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310295192\Desktop\Python\spotquotes\requirements\"/>
    </mc:Choice>
  </mc:AlternateContent>
  <bookViews>
    <workbookView xWindow="0" yWindow="0" windowWidth="20625" windowHeight="8925"/>
  </bookViews>
  <sheets>
    <sheet name="New rate request" sheetId="1" r:id="rId1"/>
    <sheet name="COUNTRIES" sheetId="2" state="hidden" r:id="rId2"/>
  </sheets>
  <externalReferences>
    <externalReference r:id="rId3"/>
    <externalReference r:id="rId4"/>
  </externalReferences>
  <definedNames>
    <definedName name="_xlnm._FilterDatabase" localSheetId="1" hidden="1">COUNTRIES!$A$1:$E$9518</definedName>
    <definedName name="_xlnm._FilterDatabase" localSheetId="0" hidden="1">'New rate request'!$A$3:$AQ$4</definedName>
    <definedName name="dcc" localSheetId="0">'[1]pricing sheet countryzone'!#REF!</definedName>
    <definedName name="dcc">'[1]pricing sheet countryzone'!#REF!</definedName>
    <definedName name="dd" localSheetId="0">'[1]pricing sheet countryzone'!#REF!</definedName>
    <definedName name="dd">'[1]pricing sheet countryzone'!#REF!</definedName>
    <definedName name="Dest">[2]Destination!$A$6:$U$710</definedName>
    <definedName name="dth" localSheetId="0">'[1]pricing sheet countryzone'!#REF!</definedName>
    <definedName name="dth">'[1]pricing sheet countryzone'!#REF!</definedName>
    <definedName name="occ" localSheetId="0">'[1]pricing sheet countryzone'!#REF!</definedName>
    <definedName name="occ">'[1]pricing sheet countryzone'!#REF!</definedName>
    <definedName name="origin">'[2]Origin &amp; ATA'!$A$7:$BD$4613</definedName>
    <definedName name="Originpickup" localSheetId="0">'[1]pricing sheet countryzone'!#REF!</definedName>
    <definedName name="Originpickup">'[1]pricing sheet countryzone'!#REF!</definedName>
    <definedName name="oth" localSheetId="0">'[1]pricing sheet countryzone'!#REF!</definedName>
    <definedName name="oth">'[1]pricing sheet countryzone'!#REF!</definedName>
    <definedName name="OTHC" localSheetId="0">'[1]pricing sheet countryzone'!#REF!</definedName>
    <definedName name="OTHC">'[1]pricing sheet countryzone'!#REF!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7" i="1" l="1"/>
  <c r="P7" i="1" s="1"/>
  <c r="K7" i="1"/>
  <c r="M7" i="1" s="1"/>
  <c r="B7" i="1"/>
  <c r="N6" i="1"/>
  <c r="O6" i="1" s="1"/>
  <c r="M6" i="1"/>
  <c r="K6" i="1"/>
  <c r="L6" i="1" s="1"/>
  <c r="B6" i="1"/>
  <c r="N5" i="1"/>
  <c r="P5" i="1" s="1"/>
  <c r="K5" i="1"/>
  <c r="M5" i="1" s="1"/>
  <c r="B5" i="1"/>
  <c r="H7" i="1" l="1"/>
  <c r="H6" i="1"/>
  <c r="O7" i="1"/>
  <c r="P6" i="1"/>
  <c r="L7" i="1"/>
  <c r="O5" i="1"/>
  <c r="H5" i="1"/>
  <c r="L5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2" i="2"/>
  <c r="K4" i="1" l="1"/>
  <c r="L4" i="1" s="1"/>
  <c r="M4" i="1" l="1"/>
  <c r="N4" i="1"/>
  <c r="B4" i="1"/>
  <c r="O4" i="1" l="1"/>
  <c r="P4" i="1"/>
  <c r="H4" i="1"/>
</calcChain>
</file>

<file path=xl/sharedStrings.xml><?xml version="1.0" encoding="utf-8"?>
<sst xmlns="http://schemas.openxmlformats.org/spreadsheetml/2006/main" count="38926" uniqueCount="19187">
  <si>
    <t>DESCRIPTION OF LANE</t>
  </si>
  <si>
    <t>Transit time (days)</t>
  </si>
  <si>
    <t>RATES</t>
  </si>
  <si>
    <t>Xray
Screening Fee</t>
  </si>
  <si>
    <t>Lithium Fee
without DG declaration</t>
  </si>
  <si>
    <t>Storage</t>
  </si>
  <si>
    <t>Pre-carriage above 100 km.</t>
  </si>
  <si>
    <t>On-carriage above 100 km.</t>
  </si>
  <si>
    <t>Magnet 
inspection</t>
  </si>
  <si>
    <t>Overlength rails</t>
  </si>
  <si>
    <t>Components / goods description</t>
  </si>
  <si>
    <t>BG + lane ID code</t>
  </si>
  <si>
    <t>Effective from</t>
  </si>
  <si>
    <t>Effective until</t>
  </si>
  <si>
    <t>TSP - Transport Service Provider</t>
  </si>
  <si>
    <t>Lane ID code</t>
  </si>
  <si>
    <t>Airport-airport</t>
  </si>
  <si>
    <t>Chargeable weight (kg) / year</t>
  </si>
  <si>
    <t>Frequency / year</t>
  </si>
  <si>
    <t xml:space="preserve">  airportzone from</t>
  </si>
  <si>
    <t xml:space="preserve">  country from</t>
  </si>
  <si>
    <t>region from</t>
  </si>
  <si>
    <t xml:space="preserve">  airportzone to</t>
  </si>
  <si>
    <t xml:space="preserve">  country to</t>
  </si>
  <si>
    <t>region to</t>
  </si>
  <si>
    <t>Pre-carriage</t>
  </si>
  <si>
    <t>Airport-Airport</t>
  </si>
  <si>
    <t>On-carriage</t>
  </si>
  <si>
    <t>Currency</t>
  </si>
  <si>
    <t>1a pick-up from door - per kg</t>
  </si>
  <si>
    <t xml:space="preserve">  2a. customs clearance origin - per shipment</t>
  </si>
  <si>
    <t>3a. airport terminal handling charges origin - per kg</t>
  </si>
  <si>
    <t xml:space="preserve">  4a. Airfreight per kg + Fuel Surcharge</t>
  </si>
  <si>
    <t xml:space="preserve"> 5a. airport terminal handling charges destination - per kg</t>
  </si>
  <si>
    <t xml:space="preserve">  6a. customs clearance destination for non SASP countries- per shipment</t>
  </si>
  <si>
    <t>6b. Creating TTR message for destination SASP countries - per shipment (NL, BE, DE, UK and FR)
if applicable</t>
  </si>
  <si>
    <t>7a. Delivery to door per kg</t>
  </si>
  <si>
    <t>Per Shipment/ Per KG</t>
  </si>
  <si>
    <t>Price</t>
  </si>
  <si>
    <t>Days free</t>
  </si>
  <si>
    <t>Per KG/day</t>
  </si>
  <si>
    <t>Per KG</t>
  </si>
  <si>
    <t>Per Shipment/ Per KG/ Per EA</t>
  </si>
  <si>
    <t>Per shipment / Per KG (only for SL6, SPS and DI-IGT)</t>
  </si>
  <si>
    <t>NEW</t>
  </si>
  <si>
    <t>EMEA</t>
  </si>
  <si>
    <t>Per kg/day</t>
  </si>
  <si>
    <t>per KG</t>
  </si>
  <si>
    <t>Per Shipment</t>
  </si>
  <si>
    <t/>
  </si>
  <si>
    <t>* Please provide details in yellow cells</t>
  </si>
  <si>
    <t>Business Unit</t>
  </si>
  <si>
    <t>Lane ID (A-origin airport IATA code-destination airport IATA code-Service Level no)</t>
  </si>
  <si>
    <t>Chargeable weight per year</t>
  </si>
  <si>
    <t>Frequency per year</t>
  </si>
  <si>
    <t>Origin Country</t>
  </si>
  <si>
    <t>Origin region</t>
  </si>
  <si>
    <t>Destination Country</t>
  </si>
  <si>
    <t>Destination region</t>
  </si>
  <si>
    <t>US</t>
  </si>
  <si>
    <t>NAM</t>
  </si>
  <si>
    <t>FR</t>
  </si>
  <si>
    <t>Airport Code</t>
  </si>
  <si>
    <t>Airport Name</t>
  </si>
  <si>
    <t>Country name</t>
  </si>
  <si>
    <t>Country Abbrev.</t>
  </si>
  <si>
    <t>ZMH</t>
  </si>
  <si>
    <t>108 Mile Ranch</t>
  </si>
  <si>
    <t>Canada</t>
  </si>
  <si>
    <t>CA</t>
  </si>
  <si>
    <t>AAH</t>
  </si>
  <si>
    <t>Aachen/Merzbruck</t>
  </si>
  <si>
    <t>Germany</t>
  </si>
  <si>
    <t>DE</t>
  </si>
  <si>
    <t>ZIU</t>
  </si>
  <si>
    <t>Railway</t>
  </si>
  <si>
    <t>AAL</t>
  </si>
  <si>
    <t>Aalborg</t>
  </si>
  <si>
    <t>Denmark</t>
  </si>
  <si>
    <t>DK</t>
  </si>
  <si>
    <t>AES</t>
  </si>
  <si>
    <t>Vigra</t>
  </si>
  <si>
    <t>Norway</t>
  </si>
  <si>
    <t>NO</t>
  </si>
  <si>
    <t>AAR</t>
  </si>
  <si>
    <t>Tirstrup</t>
  </si>
  <si>
    <t>ZBU</t>
  </si>
  <si>
    <t>Aarhus Limo</t>
  </si>
  <si>
    <t>JEG</t>
  </si>
  <si>
    <t>Aasiaat</t>
  </si>
  <si>
    <t>Greenland</t>
  </si>
  <si>
    <t>GL</t>
  </si>
  <si>
    <t>ABD</t>
  </si>
  <si>
    <t>Abadan</t>
  </si>
  <si>
    <t>Iran</t>
  </si>
  <si>
    <t>IR</t>
  </si>
  <si>
    <t>ABF</t>
  </si>
  <si>
    <t>Abaiang</t>
  </si>
  <si>
    <t>Kiribati</t>
  </si>
  <si>
    <t>KI</t>
  </si>
  <si>
    <t>ABA</t>
  </si>
  <si>
    <t>Abakan</t>
  </si>
  <si>
    <t>Russian Federation</t>
  </si>
  <si>
    <t>RU</t>
  </si>
  <si>
    <t>ABW</t>
  </si>
  <si>
    <t>Abau</t>
  </si>
  <si>
    <t>Papua New Guinea</t>
  </si>
  <si>
    <t>PG</t>
  </si>
  <si>
    <t>YXX</t>
  </si>
  <si>
    <t>Abbotsford</t>
  </si>
  <si>
    <t>AAW</t>
  </si>
  <si>
    <t>Mumbai</t>
  </si>
  <si>
    <t>Pakistan</t>
  </si>
  <si>
    <t>PK</t>
  </si>
  <si>
    <t>EAB</t>
  </si>
  <si>
    <t>Abbse</t>
  </si>
  <si>
    <t>Yemen</t>
  </si>
  <si>
    <t>YE</t>
  </si>
  <si>
    <t>AEH</t>
  </si>
  <si>
    <t>Abecher</t>
  </si>
  <si>
    <t>Chad</t>
  </si>
  <si>
    <t>TD</t>
  </si>
  <si>
    <t>AEA</t>
  </si>
  <si>
    <t>Abemama Atoll</t>
  </si>
  <si>
    <t>OGO</t>
  </si>
  <si>
    <t>Abengourou</t>
  </si>
  <si>
    <t>Cote D'Ivoire (Ivory Coast)</t>
  </si>
  <si>
    <t>CI</t>
  </si>
  <si>
    <t>ABZ</t>
  </si>
  <si>
    <t>Dyce</t>
  </si>
  <si>
    <t>United Kingdom</t>
  </si>
  <si>
    <t>GB</t>
  </si>
  <si>
    <t>APG</t>
  </si>
  <si>
    <t>Phillips AAF</t>
  </si>
  <si>
    <t>United States</t>
  </si>
  <si>
    <t>ABR</t>
  </si>
  <si>
    <t>Municipal</t>
  </si>
  <si>
    <t>AHB</t>
  </si>
  <si>
    <t>Abha</t>
  </si>
  <si>
    <t>Saudi Arabia</t>
  </si>
  <si>
    <t>SA</t>
  </si>
  <si>
    <t>ABJ</t>
  </si>
  <si>
    <t>Felix Houphouet Boigny</t>
  </si>
  <si>
    <t>DYS</t>
  </si>
  <si>
    <t>Dyess AFB</t>
  </si>
  <si>
    <t>ABI</t>
  </si>
  <si>
    <t>ABB</t>
  </si>
  <si>
    <t>RAF Station</t>
  </si>
  <si>
    <t>ABG</t>
  </si>
  <si>
    <t>Abingdon</t>
  </si>
  <si>
    <t>Australia</t>
  </si>
  <si>
    <t>AU</t>
  </si>
  <si>
    <t>VJI</t>
  </si>
  <si>
    <t>Virginia Highlands</t>
  </si>
  <si>
    <t>ABO</t>
  </si>
  <si>
    <t>Aboisso</t>
  </si>
  <si>
    <t>AOD</t>
  </si>
  <si>
    <t>Abou Deia</t>
  </si>
  <si>
    <t>AJS</t>
  </si>
  <si>
    <t>Abreojos</t>
  </si>
  <si>
    <t>Mexico</t>
  </si>
  <si>
    <t>MX</t>
  </si>
  <si>
    <t>AUH</t>
  </si>
  <si>
    <t>Abu Dhabi Intl</t>
  </si>
  <si>
    <t>United Arab Emirates</t>
  </si>
  <si>
    <t>AE</t>
  </si>
  <si>
    <t>DHF</t>
  </si>
  <si>
    <t>Al Dhafra Military Apt</t>
  </si>
  <si>
    <t>AZI</t>
  </si>
  <si>
    <t>Bateen</t>
  </si>
  <si>
    <t>AEU</t>
  </si>
  <si>
    <t>Abu Musa</t>
  </si>
  <si>
    <t>AUE</t>
  </si>
  <si>
    <t>Abu Rudeis</t>
  </si>
  <si>
    <t>Egypt</t>
  </si>
  <si>
    <t>EG</t>
  </si>
  <si>
    <t>ABS</t>
  </si>
  <si>
    <t>Abu Simbel</t>
  </si>
  <si>
    <t>ABV</t>
  </si>
  <si>
    <t>International</t>
  </si>
  <si>
    <t>Nigeria</t>
  </si>
  <si>
    <t>NG</t>
  </si>
  <si>
    <t>ACD</t>
  </si>
  <si>
    <t>Acandi</t>
  </si>
  <si>
    <t>Colombia</t>
  </si>
  <si>
    <t>CO</t>
  </si>
  <si>
    <t>ARF</t>
  </si>
  <si>
    <t>Acaricuara</t>
  </si>
  <si>
    <t>AGV</t>
  </si>
  <si>
    <t>Acarigua</t>
  </si>
  <si>
    <t>Venezuela</t>
  </si>
  <si>
    <t>VE</t>
  </si>
  <si>
    <t>ACC</t>
  </si>
  <si>
    <t>Kotoka</t>
  </si>
  <si>
    <t>Ghana</t>
  </si>
  <si>
    <t>GH</t>
  </si>
  <si>
    <t>ACS</t>
  </si>
  <si>
    <t>Achinsk</t>
  </si>
  <si>
    <t>ACU</t>
  </si>
  <si>
    <t>Achutupo</t>
  </si>
  <si>
    <t>Panama</t>
  </si>
  <si>
    <t>PA</t>
  </si>
  <si>
    <t>ADT</t>
  </si>
  <si>
    <t>Ada</t>
  </si>
  <si>
    <t>ADK</t>
  </si>
  <si>
    <t>Adak Island NS</t>
  </si>
  <si>
    <t>ADA</t>
  </si>
  <si>
    <t>Adana</t>
  </si>
  <si>
    <t>Turkey</t>
  </si>
  <si>
    <t>TR</t>
  </si>
  <si>
    <t>UAB</t>
  </si>
  <si>
    <t>Adana-Incirlik Airbase</t>
  </si>
  <si>
    <t>AAD</t>
  </si>
  <si>
    <t>Ad-Dabbah</t>
  </si>
  <si>
    <t>Sudan</t>
  </si>
  <si>
    <t>SD</t>
  </si>
  <si>
    <t>ADD</t>
  </si>
  <si>
    <t>Bole</t>
  </si>
  <si>
    <t>Ethiopia</t>
  </si>
  <si>
    <t>ET</t>
  </si>
  <si>
    <t>ADL</t>
  </si>
  <si>
    <t>Adelaide</t>
  </si>
  <si>
    <t>XHX</t>
  </si>
  <si>
    <t>Adelaide Keswick Rail</t>
  </si>
  <si>
    <t>ADE</t>
  </si>
  <si>
    <t>ADF</t>
  </si>
  <si>
    <t>Adiyaman</t>
  </si>
  <si>
    <t>AER</t>
  </si>
  <si>
    <t>Adler/Sochi</t>
  </si>
  <si>
    <t>AZR</t>
  </si>
  <si>
    <t>Adrar</t>
  </si>
  <si>
    <t>Algeria</t>
  </si>
  <si>
    <t>DZ</t>
  </si>
  <si>
    <t>ADG</t>
  </si>
  <si>
    <t>Lenawee County</t>
  </si>
  <si>
    <t>AEG</t>
  </si>
  <si>
    <t>Aek Godang</t>
  </si>
  <si>
    <t>Indonesia</t>
  </si>
  <si>
    <t>ID</t>
  </si>
  <si>
    <t>AFR</t>
  </si>
  <si>
    <t>Afore</t>
  </si>
  <si>
    <t>AFO</t>
  </si>
  <si>
    <t>AFT</t>
  </si>
  <si>
    <t>Afutara Aerodrome</t>
  </si>
  <si>
    <t>Solomon Islands</t>
  </si>
  <si>
    <t>SB</t>
  </si>
  <si>
    <t>AFY</t>
  </si>
  <si>
    <t>Afyon</t>
  </si>
  <si>
    <t>AJY</t>
  </si>
  <si>
    <t>Agades</t>
  </si>
  <si>
    <t>Niger</t>
  </si>
  <si>
    <t>NE</t>
  </si>
  <si>
    <t>AGA</t>
  </si>
  <si>
    <t>Agadir Almassira</t>
  </si>
  <si>
    <t>Morocco</t>
  </si>
  <si>
    <t>MA</t>
  </si>
  <si>
    <t>IXA</t>
  </si>
  <si>
    <t>Singerbhil</t>
  </si>
  <si>
    <t>India</t>
  </si>
  <si>
    <t>IN</t>
  </si>
  <si>
    <t>AGX</t>
  </si>
  <si>
    <t>Agatti Island</t>
  </si>
  <si>
    <t>AUP</t>
  </si>
  <si>
    <t>Agaun</t>
  </si>
  <si>
    <t>AGF</t>
  </si>
  <si>
    <t>La Garenne</t>
  </si>
  <si>
    <t>France</t>
  </si>
  <si>
    <t>AGZ</t>
  </si>
  <si>
    <t>Aggeneys</t>
  </si>
  <si>
    <t>South Africa</t>
  </si>
  <si>
    <t>ZA</t>
  </si>
  <si>
    <t>AKW</t>
  </si>
  <si>
    <t>Aghajari</t>
  </si>
  <si>
    <t>AGW</t>
  </si>
  <si>
    <t>Agnew</t>
  </si>
  <si>
    <t>AGR</t>
  </si>
  <si>
    <t>Kheria</t>
  </si>
  <si>
    <t>AJI</t>
  </si>
  <si>
    <t>Ağri</t>
  </si>
  <si>
    <t>AGQ</t>
  </si>
  <si>
    <t>Agrinion</t>
  </si>
  <si>
    <t>Greece</t>
  </si>
  <si>
    <t>GR</t>
  </si>
  <si>
    <t>ACL</t>
  </si>
  <si>
    <t>Aguaclara</t>
  </si>
  <si>
    <t>BQN</t>
  </si>
  <si>
    <t>Borinquen</t>
  </si>
  <si>
    <t>Puerto Rico</t>
  </si>
  <si>
    <t>PR</t>
  </si>
  <si>
    <t>AGU</t>
  </si>
  <si>
    <t>Aguascalients</t>
  </si>
  <si>
    <t>AGJ</t>
  </si>
  <si>
    <t>Aguni</t>
  </si>
  <si>
    <t>Japan</t>
  </si>
  <si>
    <t>JP</t>
  </si>
  <si>
    <t>AHE</t>
  </si>
  <si>
    <t>Ahe Airport</t>
  </si>
  <si>
    <t>French Polynesia</t>
  </si>
  <si>
    <t>PF</t>
  </si>
  <si>
    <t>XIJ</t>
  </si>
  <si>
    <t>Ahmed Al Jaber</t>
  </si>
  <si>
    <t>Kuwait</t>
  </si>
  <si>
    <t>KW</t>
  </si>
  <si>
    <t>AMD</t>
  </si>
  <si>
    <t>Ahmedabad</t>
  </si>
  <si>
    <t>AHS</t>
  </si>
  <si>
    <t>Ahuas</t>
  </si>
  <si>
    <t>Honduras</t>
  </si>
  <si>
    <t>HN</t>
  </si>
  <si>
    <t>AWZ</t>
  </si>
  <si>
    <t>Ahwaz</t>
  </si>
  <si>
    <t>AIW</t>
  </si>
  <si>
    <t>Ai-Ais</t>
  </si>
  <si>
    <t>Namibia</t>
  </si>
  <si>
    <t>NA</t>
  </si>
  <si>
    <t>AIH</t>
  </si>
  <si>
    <t>Aiambak</t>
  </si>
  <si>
    <t>AIK</t>
  </si>
  <si>
    <t>AIL</t>
  </si>
  <si>
    <t>Ailigandi</t>
  </si>
  <si>
    <t>AIP</t>
  </si>
  <si>
    <t>Ailinglapalap Island</t>
  </si>
  <si>
    <t>Marshall Islands</t>
  </si>
  <si>
    <t>MH</t>
  </si>
  <si>
    <t>AIM</t>
  </si>
  <si>
    <t>Ailuk Island</t>
  </si>
  <si>
    <t>ANW</t>
  </si>
  <si>
    <t>Ainsworth</t>
  </si>
  <si>
    <t>AIE</t>
  </si>
  <si>
    <t>Aiome</t>
  </si>
  <si>
    <t>AEO</t>
  </si>
  <si>
    <t>Aioun El Atrouss</t>
  </si>
  <si>
    <t>Mauritania</t>
  </si>
  <si>
    <t>MR</t>
  </si>
  <si>
    <t>WSY</t>
  </si>
  <si>
    <t>Whitsunday Airstrip</t>
  </si>
  <si>
    <t>AIC</t>
  </si>
  <si>
    <t>Airok</t>
  </si>
  <si>
    <t>AHL</t>
  </si>
  <si>
    <t>Aishalton</t>
  </si>
  <si>
    <t>Guyana</t>
  </si>
  <si>
    <t>GY</t>
  </si>
  <si>
    <t>ATP</t>
  </si>
  <si>
    <t>Airstrip</t>
  </si>
  <si>
    <t>TAJ</t>
  </si>
  <si>
    <t>Tadji</t>
  </si>
  <si>
    <t>AIT</t>
  </si>
  <si>
    <t>Aitutaki</t>
  </si>
  <si>
    <t>Cook Islands</t>
  </si>
  <si>
    <t>CK</t>
  </si>
  <si>
    <t>XHJ</t>
  </si>
  <si>
    <t>Railway Station</t>
  </si>
  <si>
    <t>AYU</t>
  </si>
  <si>
    <t>Aiyura</t>
  </si>
  <si>
    <t>AJL</t>
  </si>
  <si>
    <t>Aizawl</t>
  </si>
  <si>
    <t>AJA</t>
  </si>
  <si>
    <t>Campo Dell Oro</t>
  </si>
  <si>
    <t>AKK</t>
  </si>
  <si>
    <t>Akhiok SPB</t>
  </si>
  <si>
    <t>KKI</t>
  </si>
  <si>
    <t>Spb</t>
  </si>
  <si>
    <t>AKI</t>
  </si>
  <si>
    <t>Akiak</t>
  </si>
  <si>
    <t>AKE</t>
  </si>
  <si>
    <t>Akieni</t>
  </si>
  <si>
    <t>Gabon</t>
  </si>
  <si>
    <t>GA</t>
  </si>
  <si>
    <t>AXT</t>
  </si>
  <si>
    <t>Akita</t>
  </si>
  <si>
    <t>AJJ</t>
  </si>
  <si>
    <t>Akjoujt</t>
  </si>
  <si>
    <t>LAK</t>
  </si>
  <si>
    <t>Aklavik</t>
  </si>
  <si>
    <t>AKD</t>
  </si>
  <si>
    <t>Akola</t>
  </si>
  <si>
    <t>AKO</t>
  </si>
  <si>
    <t>Washington Co</t>
  </si>
  <si>
    <t>CAK</t>
  </si>
  <si>
    <t>Akron/Canton Regional</t>
  </si>
  <si>
    <t>AKC</t>
  </si>
  <si>
    <t>Fulton International</t>
  </si>
  <si>
    <t>AKT</t>
  </si>
  <si>
    <t>Akrotiri RAF</t>
  </si>
  <si>
    <t>Cyprus</t>
  </si>
  <si>
    <t>CY</t>
  </si>
  <si>
    <t>AKU</t>
  </si>
  <si>
    <t>Aksu</t>
  </si>
  <si>
    <t>China</t>
  </si>
  <si>
    <t>CN</t>
  </si>
  <si>
    <t>SCO</t>
  </si>
  <si>
    <t>Aktau</t>
  </si>
  <si>
    <t>Kazakhstan</t>
  </si>
  <si>
    <t>KZ</t>
  </si>
  <si>
    <t>AKX</t>
  </si>
  <si>
    <t>Aktyubinsk</t>
  </si>
  <si>
    <t>AKV</t>
  </si>
  <si>
    <t>Akulivik</t>
  </si>
  <si>
    <t>QCU</t>
  </si>
  <si>
    <t>Heliport</t>
  </si>
  <si>
    <t>AKR</t>
  </si>
  <si>
    <t>Akure</t>
  </si>
  <si>
    <t>AEY</t>
  </si>
  <si>
    <t>Akureyri</t>
  </si>
  <si>
    <t>Iceland</t>
  </si>
  <si>
    <t>IS</t>
  </si>
  <si>
    <t>KQA</t>
  </si>
  <si>
    <t>Akutan</t>
  </si>
  <si>
    <t>XXR</t>
  </si>
  <si>
    <t>Al Railway</t>
  </si>
  <si>
    <t>AAN</t>
  </si>
  <si>
    <t>Al Ain</t>
  </si>
  <si>
    <t>AAC</t>
  </si>
  <si>
    <t>Al Arish</t>
  </si>
  <si>
    <t>AAY</t>
  </si>
  <si>
    <t>Al Ghaydah</t>
  </si>
  <si>
    <t>AHU</t>
  </si>
  <si>
    <t>Charif Al Idrissi</t>
  </si>
  <si>
    <t>AKH</t>
  </si>
  <si>
    <t>Prince Sultan Air Base</t>
  </si>
  <si>
    <t>WWG</t>
  </si>
  <si>
    <t>Al Koude</t>
  </si>
  <si>
    <t>Oman</t>
  </si>
  <si>
    <t>OM</t>
  </si>
  <si>
    <t>SOR</t>
  </si>
  <si>
    <t>Al Thaurah</t>
  </si>
  <si>
    <t>Syria</t>
  </si>
  <si>
    <t>SY</t>
  </si>
  <si>
    <t>XJD</t>
  </si>
  <si>
    <t>Al Udeid</t>
  </si>
  <si>
    <t>Qatar</t>
  </si>
  <si>
    <t>QA</t>
  </si>
  <si>
    <t>AAV</t>
  </si>
  <si>
    <t>Alah</t>
  </si>
  <si>
    <t>Philippines</t>
  </si>
  <si>
    <t>PH</t>
  </si>
  <si>
    <t>HOF</t>
  </si>
  <si>
    <t>Alahsa</t>
  </si>
  <si>
    <t>AUK</t>
  </si>
  <si>
    <t>Alakanuk</t>
  </si>
  <si>
    <t>NGZ</t>
  </si>
  <si>
    <t>NAS</t>
  </si>
  <si>
    <t>HMN</t>
  </si>
  <si>
    <t>Holloman AFB</t>
  </si>
  <si>
    <t>ALM</t>
  </si>
  <si>
    <t>XAL</t>
  </si>
  <si>
    <t>Alamos</t>
  </si>
  <si>
    <t>ALS</t>
  </si>
  <si>
    <t>ABC</t>
  </si>
  <si>
    <t>Los Llanos</t>
  </si>
  <si>
    <t>Spain</t>
  </si>
  <si>
    <t>ES</t>
  </si>
  <si>
    <t>ABT</t>
  </si>
  <si>
    <t>Al-Aqiq</t>
  </si>
  <si>
    <t>NAB</t>
  </si>
  <si>
    <t>Albany NAS</t>
  </si>
  <si>
    <t>ABY</t>
  </si>
  <si>
    <t>Dougherty County</t>
  </si>
  <si>
    <t>ALB</t>
  </si>
  <si>
    <t>Albany International</t>
  </si>
  <si>
    <t>ZLY</t>
  </si>
  <si>
    <t>Albany NY Rail</t>
  </si>
  <si>
    <t>CVO</t>
  </si>
  <si>
    <t>Albany</t>
  </si>
  <si>
    <t>ALH</t>
  </si>
  <si>
    <t>ALL</t>
  </si>
  <si>
    <t>Albenga</t>
  </si>
  <si>
    <t>Italy</t>
  </si>
  <si>
    <t>IT</t>
  </si>
  <si>
    <t>AEL</t>
  </si>
  <si>
    <t>Albert Lea</t>
  </si>
  <si>
    <t>LBI</t>
  </si>
  <si>
    <t>Le Sequestre</t>
  </si>
  <si>
    <t>ABN</t>
  </si>
  <si>
    <t>Albina</t>
  </si>
  <si>
    <t>Suriname</t>
  </si>
  <si>
    <t>SR</t>
  </si>
  <si>
    <t>BUK</t>
  </si>
  <si>
    <t>Albuq</t>
  </si>
  <si>
    <t>ABQ</t>
  </si>
  <si>
    <t>Albuquerque International</t>
  </si>
  <si>
    <t>ABX</t>
  </si>
  <si>
    <t>Albury</t>
  </si>
  <si>
    <t>AYH</t>
  </si>
  <si>
    <t>ADH</t>
  </si>
  <si>
    <t>Aldan</t>
  </si>
  <si>
    <t>ACI</t>
  </si>
  <si>
    <t>The Blaye</t>
  </si>
  <si>
    <t>LEG</t>
  </si>
  <si>
    <t>Aleg</t>
  </si>
  <si>
    <t>ALQ</t>
  </si>
  <si>
    <t>Federal</t>
  </si>
  <si>
    <t>Brazil</t>
  </si>
  <si>
    <t>BR</t>
  </si>
  <si>
    <t>WKK</t>
  </si>
  <si>
    <t>Aleknagik</t>
  </si>
  <si>
    <t>AED</t>
  </si>
  <si>
    <t>Aleneva</t>
  </si>
  <si>
    <t>ALT</t>
  </si>
  <si>
    <t>Alenquer</t>
  </si>
  <si>
    <t>ALP</t>
  </si>
  <si>
    <t>Nejrab</t>
  </si>
  <si>
    <t>YLT</t>
  </si>
  <si>
    <t>Alert</t>
  </si>
  <si>
    <t>YAL</t>
  </si>
  <si>
    <t>Alert Bay</t>
  </si>
  <si>
    <t>ALD</t>
  </si>
  <si>
    <t>Alerta</t>
  </si>
  <si>
    <t>Peru</t>
  </si>
  <si>
    <t>PE</t>
  </si>
  <si>
    <t>ALJ</t>
  </si>
  <si>
    <t>Kortdoorn</t>
  </si>
  <si>
    <t>ALX</t>
  </si>
  <si>
    <t>Thomas C Russell Fld</t>
  </si>
  <si>
    <t>ALR</t>
  </si>
  <si>
    <t>Alexandra</t>
  </si>
  <si>
    <t>New Zealand (Aotearoa)</t>
  </si>
  <si>
    <t>NZ</t>
  </si>
  <si>
    <t>HBE</t>
  </si>
  <si>
    <t>Borg El Arab</t>
  </si>
  <si>
    <t>ALY</t>
  </si>
  <si>
    <t>El Nohza</t>
  </si>
  <si>
    <t>AEX</t>
  </si>
  <si>
    <t>Alexandria Internation</t>
  </si>
  <si>
    <t>ESF</t>
  </si>
  <si>
    <t>Esler Field</t>
  </si>
  <si>
    <t>AXN</t>
  </si>
  <si>
    <t>Alexandria</t>
  </si>
  <si>
    <t>AXL</t>
  </si>
  <si>
    <t>AXB</t>
  </si>
  <si>
    <t>Alexandria Bay</t>
  </si>
  <si>
    <t>AXD</t>
  </si>
  <si>
    <t>Demokritos Airport</t>
  </si>
  <si>
    <t>FJR</t>
  </si>
  <si>
    <t>Fujairah Intl Arpt</t>
  </si>
  <si>
    <t>AEI</t>
  </si>
  <si>
    <t>Algeciras</t>
  </si>
  <si>
    <t>AHO</t>
  </si>
  <si>
    <t>Fertilia</t>
  </si>
  <si>
    <t>ALG</t>
  </si>
  <si>
    <t>Houari Boumediene</t>
  </si>
  <si>
    <t>AXG</t>
  </si>
  <si>
    <t>Algona</t>
  </si>
  <si>
    <t>ALC</t>
  </si>
  <si>
    <t>Alicante</t>
  </si>
  <si>
    <t>ALI</t>
  </si>
  <si>
    <t>ZAA</t>
  </si>
  <si>
    <t>Alice Arm</t>
  </si>
  <si>
    <t>ASP</t>
  </si>
  <si>
    <t>Alice Springs</t>
  </si>
  <si>
    <t>XHW</t>
  </si>
  <si>
    <t>Alice Springs Railway</t>
  </si>
  <si>
    <t>AIV</t>
  </si>
  <si>
    <t>George Downer</t>
  </si>
  <si>
    <t>AII</t>
  </si>
  <si>
    <t>Alisabieh</t>
  </si>
  <si>
    <t>Djibouti</t>
  </si>
  <si>
    <t>DJ</t>
  </si>
  <si>
    <t>ALZ</t>
  </si>
  <si>
    <t>Alitak SPB</t>
  </si>
  <si>
    <t>AJO</t>
  </si>
  <si>
    <t>Aljouf</t>
  </si>
  <si>
    <t>IXD</t>
  </si>
  <si>
    <t>Bamrauli</t>
  </si>
  <si>
    <t>AET</t>
  </si>
  <si>
    <t>Allakaket</t>
  </si>
  <si>
    <t>ADY</t>
  </si>
  <si>
    <t>Alldays</t>
  </si>
  <si>
    <t>AIA</t>
  </si>
  <si>
    <t>Alliance</t>
  </si>
  <si>
    <t>LLU</t>
  </si>
  <si>
    <t>Alluitsup Paa</t>
  </si>
  <si>
    <t>AMN</t>
  </si>
  <si>
    <t>Gratiot Community</t>
  </si>
  <si>
    <t>YTF</t>
  </si>
  <si>
    <t>Alma</t>
  </si>
  <si>
    <t>ALA</t>
  </si>
  <si>
    <t>Almaty</t>
  </si>
  <si>
    <t>AMJ</t>
  </si>
  <si>
    <t>Almenara</t>
  </si>
  <si>
    <t>LEI</t>
  </si>
  <si>
    <t>Almeria</t>
  </si>
  <si>
    <t>IXV</t>
  </si>
  <si>
    <t>Along</t>
  </si>
  <si>
    <t>ARD</t>
  </si>
  <si>
    <t>Alor Island</t>
  </si>
  <si>
    <t>AOR</t>
  </si>
  <si>
    <t>Alor Setar</t>
  </si>
  <si>
    <t>Malaysia</t>
  </si>
  <si>
    <t>MY</t>
  </si>
  <si>
    <t>GUR</t>
  </si>
  <si>
    <t>Gurney</t>
  </si>
  <si>
    <t>AWE</t>
  </si>
  <si>
    <t>Alowe</t>
  </si>
  <si>
    <t>AHZ</t>
  </si>
  <si>
    <t>Alpe D Huez</t>
  </si>
  <si>
    <t>APN</t>
  </si>
  <si>
    <t>Alpena County Regional</t>
  </si>
  <si>
    <t>ABH</t>
  </si>
  <si>
    <t>Alpha</t>
  </si>
  <si>
    <t>ALE</t>
  </si>
  <si>
    <t>Alpine</t>
  </si>
  <si>
    <t>AYD</t>
  </si>
  <si>
    <t>Alroy Downs</t>
  </si>
  <si>
    <t>ALF</t>
  </si>
  <si>
    <t>Alta</t>
  </si>
  <si>
    <t>AFL</t>
  </si>
  <si>
    <t>Alta Floresta</t>
  </si>
  <si>
    <t>YAE</t>
  </si>
  <si>
    <t>Alta Lake</t>
  </si>
  <si>
    <t>LTI</t>
  </si>
  <si>
    <t>Altai</t>
  </si>
  <si>
    <t>Mongolia</t>
  </si>
  <si>
    <t>MN</t>
  </si>
  <si>
    <t>ATM</t>
  </si>
  <si>
    <t>Altamira</t>
  </si>
  <si>
    <t>AAT</t>
  </si>
  <si>
    <t>Altay</t>
  </si>
  <si>
    <t>AOC</t>
  </si>
  <si>
    <t>Altenburg Nobitz</t>
  </si>
  <si>
    <t>ACH</t>
  </si>
  <si>
    <t>Altenrhein</t>
  </si>
  <si>
    <t>Switzerland</t>
  </si>
  <si>
    <t>CH</t>
  </si>
  <si>
    <t>AME</t>
  </si>
  <si>
    <t>Alto Molocue</t>
  </si>
  <si>
    <t>Mozambique</t>
  </si>
  <si>
    <t>MZ</t>
  </si>
  <si>
    <t>WAP</t>
  </si>
  <si>
    <t>Alto Palena</t>
  </si>
  <si>
    <t>Chile</t>
  </si>
  <si>
    <t>CL</t>
  </si>
  <si>
    <t>APY</t>
  </si>
  <si>
    <t>Alto Parnaiba</t>
  </si>
  <si>
    <t>ARR</t>
  </si>
  <si>
    <t>Alto Rio Senguerr</t>
  </si>
  <si>
    <t>Argentina</t>
  </si>
  <si>
    <t>AR</t>
  </si>
  <si>
    <t>ALN</t>
  </si>
  <si>
    <t>Alton</t>
  </si>
  <si>
    <t>AWN</t>
  </si>
  <si>
    <t>Alton Downs</t>
  </si>
  <si>
    <t>LTS</t>
  </si>
  <si>
    <t>Altus AFB</t>
  </si>
  <si>
    <t>AXS</t>
  </si>
  <si>
    <t>ALU</t>
  </si>
  <si>
    <t>Alula</t>
  </si>
  <si>
    <t>Somalia</t>
  </si>
  <si>
    <t>SO</t>
  </si>
  <si>
    <t>XJA</t>
  </si>
  <si>
    <t>XXA</t>
  </si>
  <si>
    <t>Alvesta</t>
  </si>
  <si>
    <t>Sweden</t>
  </si>
  <si>
    <t>SE</t>
  </si>
  <si>
    <t>AQY</t>
  </si>
  <si>
    <t>Alyeska</t>
  </si>
  <si>
    <t>AMC</t>
  </si>
  <si>
    <t>Am Timan</t>
  </si>
  <si>
    <t>Guam</t>
  </si>
  <si>
    <t>AMF</t>
  </si>
  <si>
    <t>Ama</t>
  </si>
  <si>
    <t>AHI</t>
  </si>
  <si>
    <t>Amahai</t>
  </si>
  <si>
    <t>AFI</t>
  </si>
  <si>
    <t>Amalfi</t>
  </si>
  <si>
    <t>ASJ</t>
  </si>
  <si>
    <t>Amami O Shima</t>
  </si>
  <si>
    <t>AMU</t>
  </si>
  <si>
    <t>Amanab</t>
  </si>
  <si>
    <t>AMA</t>
  </si>
  <si>
    <t>TDW</t>
  </si>
  <si>
    <t>Tradewind</t>
  </si>
  <si>
    <t>AMT</t>
  </si>
  <si>
    <t>Amata</t>
  </si>
  <si>
    <t>AZB</t>
  </si>
  <si>
    <t>Amazon Bay</t>
  </si>
  <si>
    <t>IVA</t>
  </si>
  <si>
    <t>Ambanja</t>
  </si>
  <si>
    <t>Madagascar</t>
  </si>
  <si>
    <t>MG</t>
  </si>
  <si>
    <t>ATF</t>
  </si>
  <si>
    <t>Chachoan</t>
  </si>
  <si>
    <t>Ecuador</t>
  </si>
  <si>
    <t>EC</t>
  </si>
  <si>
    <t>AHY</t>
  </si>
  <si>
    <t>Ambatolahy</t>
  </si>
  <si>
    <t>AMY</t>
  </si>
  <si>
    <t>Ambatomainty</t>
  </si>
  <si>
    <t>WAM</t>
  </si>
  <si>
    <t>Ambatondrazaka</t>
  </si>
  <si>
    <t>AMB</t>
  </si>
  <si>
    <t>Ambilobe</t>
  </si>
  <si>
    <t>ABL</t>
  </si>
  <si>
    <t>Ambler</t>
  </si>
  <si>
    <t>AMG</t>
  </si>
  <si>
    <t>Amboin</t>
  </si>
  <si>
    <t>AMQ</t>
  </si>
  <si>
    <t>Pattimura</t>
  </si>
  <si>
    <t>ASV</t>
  </si>
  <si>
    <t>Amboseli</t>
  </si>
  <si>
    <t>Kenya</t>
  </si>
  <si>
    <t>KE</t>
  </si>
  <si>
    <t>AZZ</t>
  </si>
  <si>
    <t>Ambriz</t>
  </si>
  <si>
    <t>Angola</t>
  </si>
  <si>
    <t>AO</t>
  </si>
  <si>
    <t>AUJ</t>
  </si>
  <si>
    <t>Ambunti</t>
  </si>
  <si>
    <t>AHT</t>
  </si>
  <si>
    <t>Amchitka</t>
  </si>
  <si>
    <t>AMV</t>
  </si>
  <si>
    <t>Amderma</t>
  </si>
  <si>
    <t>RCN</t>
  </si>
  <si>
    <t>American River</t>
  </si>
  <si>
    <t>AHH</t>
  </si>
  <si>
    <t>AMW</t>
  </si>
  <si>
    <t>Ames</t>
  </si>
  <si>
    <t>AYZ</t>
  </si>
  <si>
    <t>Zahns</t>
  </si>
  <si>
    <t>ADJ</t>
  </si>
  <si>
    <t>Civil - Marka Airport</t>
  </si>
  <si>
    <t>Jordan</t>
  </si>
  <si>
    <t>JO</t>
  </si>
  <si>
    <t>AMM</t>
  </si>
  <si>
    <t>Queen Alia Intl</t>
  </si>
  <si>
    <t>AMX</t>
  </si>
  <si>
    <t>Ammaroo</t>
  </si>
  <si>
    <t>AOS</t>
  </si>
  <si>
    <t>Amook</t>
  </si>
  <si>
    <t>YEY</t>
  </si>
  <si>
    <t>Amos</t>
  </si>
  <si>
    <t>AMP</t>
  </si>
  <si>
    <t>Ampanihy</t>
  </si>
  <si>
    <t>ADP</t>
  </si>
  <si>
    <t>Ampara</t>
  </si>
  <si>
    <t>Sri Lanka</t>
  </si>
  <si>
    <t>LK</t>
  </si>
  <si>
    <t>AFK</t>
  </si>
  <si>
    <t>Kondavattavan Tank</t>
  </si>
  <si>
    <t>ATQ</t>
  </si>
  <si>
    <t>Raja Sansi</t>
  </si>
  <si>
    <t>AMS</t>
  </si>
  <si>
    <t>Amsterdam-Schiphol</t>
  </si>
  <si>
    <t>The Netherlands</t>
  </si>
  <si>
    <t>NL</t>
  </si>
  <si>
    <t>AVA</t>
  </si>
  <si>
    <t>An Shun/Huang Guo Shu</t>
  </si>
  <si>
    <t>AAA</t>
  </si>
  <si>
    <t>Anaa</t>
  </si>
  <si>
    <t>AAO</t>
  </si>
  <si>
    <t>Anaco</t>
  </si>
  <si>
    <t>OTS</t>
  </si>
  <si>
    <t>Anacortes</t>
  </si>
  <si>
    <t>NDV</t>
  </si>
  <si>
    <t>USN Heliport</t>
  </si>
  <si>
    <t>DYR</t>
  </si>
  <si>
    <t>Anadyr</t>
  </si>
  <si>
    <t>ANA</t>
  </si>
  <si>
    <t>Anaheim</t>
  </si>
  <si>
    <t>YAA</t>
  </si>
  <si>
    <t>Anahim Lake</t>
  </si>
  <si>
    <t>AKP</t>
  </si>
  <si>
    <t>Anaktuvuk</t>
  </si>
  <si>
    <t>HVA</t>
  </si>
  <si>
    <t>Analalava</t>
  </si>
  <si>
    <t>AAQ</t>
  </si>
  <si>
    <t>Anapa</t>
  </si>
  <si>
    <t>APS</t>
  </si>
  <si>
    <t>Anapolis</t>
  </si>
  <si>
    <t>EDF</t>
  </si>
  <si>
    <t>Elmendorf AFB</t>
  </si>
  <si>
    <t>ANC</t>
  </si>
  <si>
    <t>Ted Stevens Anchorage Int'l</t>
  </si>
  <si>
    <t>MRI</t>
  </si>
  <si>
    <t>Merrill Field</t>
  </si>
  <si>
    <t>AOI</t>
  </si>
  <si>
    <t>Falconara</t>
  </si>
  <si>
    <t>ZUD</t>
  </si>
  <si>
    <t>Ancud</t>
  </si>
  <si>
    <t>ANS</t>
  </si>
  <si>
    <t>Andahuaylas</t>
  </si>
  <si>
    <t>ADC</t>
  </si>
  <si>
    <t>Andakombe</t>
  </si>
  <si>
    <t>ADO</t>
  </si>
  <si>
    <t>Andamooka</t>
  </si>
  <si>
    <t>ZWA</t>
  </si>
  <si>
    <t>Andapa</t>
  </si>
  <si>
    <t>ANX</t>
  </si>
  <si>
    <t>Andenes</t>
  </si>
  <si>
    <t>AID</t>
  </si>
  <si>
    <t>AND</t>
  </si>
  <si>
    <t>Anderson</t>
  </si>
  <si>
    <t>ADN</t>
  </si>
  <si>
    <t>Andes</t>
  </si>
  <si>
    <t>AZN</t>
  </si>
  <si>
    <t>Andizhan</t>
  </si>
  <si>
    <t>Uzbekistan</t>
  </si>
  <si>
    <t>UZ</t>
  </si>
  <si>
    <t>ALV</t>
  </si>
  <si>
    <t>Andorra La Vella H/P</t>
  </si>
  <si>
    <t>AD</t>
  </si>
  <si>
    <t>ADV</t>
  </si>
  <si>
    <t>Andover</t>
  </si>
  <si>
    <t>ADR</t>
  </si>
  <si>
    <t>Andrews</t>
  </si>
  <si>
    <t>WAD</t>
  </si>
  <si>
    <t>Andriamena</t>
  </si>
  <si>
    <t>ASD</t>
  </si>
  <si>
    <t>Andros Town</t>
  </si>
  <si>
    <t>Bahamas</t>
  </si>
  <si>
    <t>BS</t>
  </si>
  <si>
    <t>ANL</t>
  </si>
  <si>
    <t>Andulo</t>
  </si>
  <si>
    <t>NGD</t>
  </si>
  <si>
    <t>Anegada</t>
  </si>
  <si>
    <t>Virgin Islands (British)</t>
  </si>
  <si>
    <t>VG</t>
  </si>
  <si>
    <t>AUY</t>
  </si>
  <si>
    <t>Aneityum</t>
  </si>
  <si>
    <t>Vanuatu</t>
  </si>
  <si>
    <t>VU</t>
  </si>
  <si>
    <t>AXX</t>
  </si>
  <si>
    <t>Angel Fire</t>
  </si>
  <si>
    <t>AGH</t>
  </si>
  <si>
    <t>Angelholm</t>
  </si>
  <si>
    <t>XYQ</t>
  </si>
  <si>
    <t>Angelholm Railway Svc.</t>
  </si>
  <si>
    <t>JHE</t>
  </si>
  <si>
    <t>XYH</t>
  </si>
  <si>
    <t>Helsingborg Railway</t>
  </si>
  <si>
    <t>ANE</t>
  </si>
  <si>
    <t>Marce</t>
  </si>
  <si>
    <t>AGD</t>
  </si>
  <si>
    <t>Anggi</t>
  </si>
  <si>
    <t>YAX</t>
  </si>
  <si>
    <t>Angling Lake</t>
  </si>
  <si>
    <t>ANO</t>
  </si>
  <si>
    <t>Angoche</t>
  </si>
  <si>
    <t>ANQ</t>
  </si>
  <si>
    <t>Tri-State Steuben Cty</t>
  </si>
  <si>
    <t>AGN</t>
  </si>
  <si>
    <t>Angoon</t>
  </si>
  <si>
    <t>AGG</t>
  </si>
  <si>
    <t>Angoram</t>
  </si>
  <si>
    <t>ANG</t>
  </si>
  <si>
    <t>Brie-Champniers</t>
  </si>
  <si>
    <t>AKG</t>
  </si>
  <si>
    <t>Anguganak</t>
  </si>
  <si>
    <t>AXA</t>
  </si>
  <si>
    <t>Wallblake</t>
  </si>
  <si>
    <t>Anguilla</t>
  </si>
  <si>
    <t>AI</t>
  </si>
  <si>
    <t>RFK</t>
  </si>
  <si>
    <t>Rollang Field</t>
  </si>
  <si>
    <t>ANZ</t>
  </si>
  <si>
    <t>Angus Downs</t>
  </si>
  <si>
    <t>ANI</t>
  </si>
  <si>
    <t>Aniak</t>
  </si>
  <si>
    <t>AIB</t>
  </si>
  <si>
    <t>Anita Bay</t>
  </si>
  <si>
    <t>AWD</t>
  </si>
  <si>
    <t>Aniwa</t>
  </si>
  <si>
    <t>AJN</t>
  </si>
  <si>
    <t>Ouani</t>
  </si>
  <si>
    <t>Comoros</t>
  </si>
  <si>
    <t>KM</t>
  </si>
  <si>
    <t>AKA</t>
  </si>
  <si>
    <t>Ankang</t>
  </si>
  <si>
    <t>ESB</t>
  </si>
  <si>
    <t>Esenboga</t>
  </si>
  <si>
    <t>ANK</t>
  </si>
  <si>
    <t>Etimesgut</t>
  </si>
  <si>
    <t>JVA</t>
  </si>
  <si>
    <t>Ankavandra</t>
  </si>
  <si>
    <t>WAK</t>
  </si>
  <si>
    <t>Ankazoabo</t>
  </si>
  <si>
    <t>NKO</t>
  </si>
  <si>
    <t>Ankokoambo</t>
  </si>
  <si>
    <t>WOR</t>
  </si>
  <si>
    <t>Moramba</t>
  </si>
  <si>
    <t>ARB</t>
  </si>
  <si>
    <t>AAE</t>
  </si>
  <si>
    <t>Les Salines</t>
  </si>
  <si>
    <t>NAI</t>
  </si>
  <si>
    <t>Annai</t>
  </si>
  <si>
    <t>AOB</t>
  </si>
  <si>
    <t>Annanberg</t>
  </si>
  <si>
    <t>ANP</t>
  </si>
  <si>
    <t>Lee</t>
  </si>
  <si>
    <t>NCY</t>
  </si>
  <si>
    <t>Annecy-Meythe</t>
  </si>
  <si>
    <t>ANN</t>
  </si>
  <si>
    <t>Annette Island</t>
  </si>
  <si>
    <t>ANB</t>
  </si>
  <si>
    <t>County Arpt</t>
  </si>
  <si>
    <t>QAW</t>
  </si>
  <si>
    <t>Ft Mcclellan Bus Trml</t>
  </si>
  <si>
    <t>RLI</t>
  </si>
  <si>
    <t>Reilly AHP</t>
  </si>
  <si>
    <t>AQG</t>
  </si>
  <si>
    <t>Anqing</t>
  </si>
  <si>
    <t>AOG</t>
  </si>
  <si>
    <t>Anshan</t>
  </si>
  <si>
    <t>ATA</t>
  </si>
  <si>
    <t>Anta</t>
  </si>
  <si>
    <t>ANM</t>
  </si>
  <si>
    <t>Antsirabato</t>
  </si>
  <si>
    <t>AYT</t>
  </si>
  <si>
    <t>Antalya</t>
  </si>
  <si>
    <t>TNR</t>
  </si>
  <si>
    <t>Antananarivo</t>
  </si>
  <si>
    <t>ANY</t>
  </si>
  <si>
    <t>Anthony</t>
  </si>
  <si>
    <t>AYL</t>
  </si>
  <si>
    <t>Anthony Lagoon</t>
  </si>
  <si>
    <t>ANU</t>
  </si>
  <si>
    <t>V.C. Bird Intl</t>
  </si>
  <si>
    <t>Antigua and Barbuda</t>
  </si>
  <si>
    <t>AG</t>
  </si>
  <si>
    <t>EUQ</t>
  </si>
  <si>
    <t>Evelio Javier</t>
  </si>
  <si>
    <t>ATE</t>
  </si>
  <si>
    <t>Antlers</t>
  </si>
  <si>
    <t>ANF</t>
  </si>
  <si>
    <t>Cerro Moreno</t>
  </si>
  <si>
    <t>WAQ</t>
  </si>
  <si>
    <t>Antsalova</t>
  </si>
  <si>
    <t>ATJ</t>
  </si>
  <si>
    <t>Antsirabe</t>
  </si>
  <si>
    <t>DIE</t>
  </si>
  <si>
    <t>Antsiranana/Arrachart</t>
  </si>
  <si>
    <t>WAI</t>
  </si>
  <si>
    <t>Antsohihy</t>
  </si>
  <si>
    <t>ZYZ</t>
  </si>
  <si>
    <t>Berchem Railway Stn.</t>
  </si>
  <si>
    <t>Belgium</t>
  </si>
  <si>
    <t>BE</t>
  </si>
  <si>
    <t>ZAY</t>
  </si>
  <si>
    <t>De Keyserlei Bus Stn.</t>
  </si>
  <si>
    <t>ANR</t>
  </si>
  <si>
    <t>Deurne</t>
  </si>
  <si>
    <t>ANH</t>
  </si>
  <si>
    <t>Anuha Island Resort</t>
  </si>
  <si>
    <t>ACJ</t>
  </si>
  <si>
    <t>Anuradhapura</t>
  </si>
  <si>
    <t>ANV</t>
  </si>
  <si>
    <t>Anvik</t>
  </si>
  <si>
    <t>AYN</t>
  </si>
  <si>
    <t>Anyang</t>
  </si>
  <si>
    <t>AOJ</t>
  </si>
  <si>
    <t>Aomori</t>
  </si>
  <si>
    <t>AOT</t>
  </si>
  <si>
    <t>Corrado Gex</t>
  </si>
  <si>
    <t>AAF</t>
  </si>
  <si>
    <t>AAS</t>
  </si>
  <si>
    <t>Apalapsili</t>
  </si>
  <si>
    <t>APO</t>
  </si>
  <si>
    <t>Apartado</t>
  </si>
  <si>
    <t>APK</t>
  </si>
  <si>
    <t>Apataki</t>
  </si>
  <si>
    <t>AZG</t>
  </si>
  <si>
    <t>Apatzingan</t>
  </si>
  <si>
    <t>FGI</t>
  </si>
  <si>
    <t>Fagali I</t>
  </si>
  <si>
    <t>Samoa</t>
  </si>
  <si>
    <t>WS</t>
  </si>
  <si>
    <t>APW</t>
  </si>
  <si>
    <t>Faleolo</t>
  </si>
  <si>
    <t>API</t>
  </si>
  <si>
    <t>Apiay</t>
  </si>
  <si>
    <t>APB</t>
  </si>
  <si>
    <t>Apolo</t>
  </si>
  <si>
    <t>Bolivia</t>
  </si>
  <si>
    <t>BO</t>
  </si>
  <si>
    <t>APV</t>
  </si>
  <si>
    <t>Apple Valley</t>
  </si>
  <si>
    <t>ATW</t>
  </si>
  <si>
    <t>Outagamie County</t>
  </si>
  <si>
    <t>APR</t>
  </si>
  <si>
    <t>April River</t>
  </si>
  <si>
    <t>APU</t>
  </si>
  <si>
    <t>Apucarana</t>
  </si>
  <si>
    <t>AQJ</t>
  </si>
  <si>
    <t>King Hussein Intl</t>
  </si>
  <si>
    <t>AJK</t>
  </si>
  <si>
    <t>Araak</t>
  </si>
  <si>
    <t>AJU</t>
  </si>
  <si>
    <t>Aracaju</t>
  </si>
  <si>
    <t>ARU</t>
  </si>
  <si>
    <t>Aracatuba</t>
  </si>
  <si>
    <t>ARW</t>
  </si>
  <si>
    <t>Arad</t>
  </si>
  <si>
    <t>Romania</t>
  </si>
  <si>
    <t>RO</t>
  </si>
  <si>
    <t>ARS</t>
  </si>
  <si>
    <t>Aragarcas</t>
  </si>
  <si>
    <t>ARP</t>
  </si>
  <si>
    <t>Aragip</t>
  </si>
  <si>
    <t>AUX</t>
  </si>
  <si>
    <t>Araguaina</t>
  </si>
  <si>
    <t>AXC</t>
  </si>
  <si>
    <t>Aramac</t>
  </si>
  <si>
    <t>ADI</t>
  </si>
  <si>
    <t>Arandis</t>
  </si>
  <si>
    <t>AAK</t>
  </si>
  <si>
    <t>Aranuka</t>
  </si>
  <si>
    <t>AHF</t>
  </si>
  <si>
    <t>APQ</t>
  </si>
  <si>
    <t>Arapiraca</t>
  </si>
  <si>
    <t>APX</t>
  </si>
  <si>
    <t>Arapongas</t>
  </si>
  <si>
    <t>AAG</t>
  </si>
  <si>
    <t>Arapoti</t>
  </si>
  <si>
    <t>RAE</t>
  </si>
  <si>
    <t>Arar</t>
  </si>
  <si>
    <t>ACR</t>
  </si>
  <si>
    <t>Araracuara</t>
  </si>
  <si>
    <t>AQA</t>
  </si>
  <si>
    <t>Manaus</t>
  </si>
  <si>
    <t>ARY</t>
  </si>
  <si>
    <t>Ararat</t>
  </si>
  <si>
    <t>AUC</t>
  </si>
  <si>
    <t>Arauca</t>
  </si>
  <si>
    <t>ARQ</t>
  </si>
  <si>
    <t>Arauquita</t>
  </si>
  <si>
    <t>RAW</t>
  </si>
  <si>
    <t>Arawa</t>
  </si>
  <si>
    <t>AAX</t>
  </si>
  <si>
    <t>Araxa</t>
  </si>
  <si>
    <t>AMH</t>
  </si>
  <si>
    <t>Arba Mintch</t>
  </si>
  <si>
    <t>ARO</t>
  </si>
  <si>
    <t>Arboletas</t>
  </si>
  <si>
    <t>ACV</t>
  </si>
  <si>
    <t>Arcata</t>
  </si>
  <si>
    <t>YAB</t>
  </si>
  <si>
    <t>Arctic Bay</t>
  </si>
  <si>
    <t>ARC</t>
  </si>
  <si>
    <t>Arctic Village</t>
  </si>
  <si>
    <t>ADU</t>
  </si>
  <si>
    <t>Ardabil</t>
  </si>
  <si>
    <t>AMZ</t>
  </si>
  <si>
    <t>Ardmore</t>
  </si>
  <si>
    <t>AHD</t>
  </si>
  <si>
    <t>Downtown</t>
  </si>
  <si>
    <t>ADM</t>
  </si>
  <si>
    <t>Ardmore Municipal Arpt</t>
  </si>
  <si>
    <t>ARE</t>
  </si>
  <si>
    <t>Arecibo</t>
  </si>
  <si>
    <t>AQP</t>
  </si>
  <si>
    <t>Rodriguez Ballon</t>
  </si>
  <si>
    <t>NWP</t>
  </si>
  <si>
    <t>NS</t>
  </si>
  <si>
    <t>GYL</t>
  </si>
  <si>
    <t>Argyle</t>
  </si>
  <si>
    <t>AGY</t>
  </si>
  <si>
    <t>Argyle Downs</t>
  </si>
  <si>
    <t>XAR</t>
  </si>
  <si>
    <t>Aribinda</t>
  </si>
  <si>
    <t>Burkina Faso</t>
  </si>
  <si>
    <t>BF</t>
  </si>
  <si>
    <t>ARI</t>
  </si>
  <si>
    <t>Chacalluta</t>
  </si>
  <si>
    <t>ACM</t>
  </si>
  <si>
    <t>Arica</t>
  </si>
  <si>
    <t>AIR</t>
  </si>
  <si>
    <t>Aripuana</t>
  </si>
  <si>
    <t>AQM</t>
  </si>
  <si>
    <t>Ariquemes</t>
  </si>
  <si>
    <t>AYK</t>
  </si>
  <si>
    <t>Arkalyk</t>
  </si>
  <si>
    <t>ARH</t>
  </si>
  <si>
    <t>Arkhangelsk</t>
  </si>
  <si>
    <t>JLH</t>
  </si>
  <si>
    <t>US Army Heliport</t>
  </si>
  <si>
    <t>RLT</t>
  </si>
  <si>
    <t>Arlit</t>
  </si>
  <si>
    <t>ARL</t>
  </si>
  <si>
    <t>Arly</t>
  </si>
  <si>
    <t>AXM</t>
  </si>
  <si>
    <t>El Eden</t>
  </si>
  <si>
    <t>ARM</t>
  </si>
  <si>
    <t>Armidale</t>
  </si>
  <si>
    <t>YYW</t>
  </si>
  <si>
    <t>Armstrong</t>
  </si>
  <si>
    <t>XHT</t>
  </si>
  <si>
    <t>YNR</t>
  </si>
  <si>
    <t>Arnes</t>
  </si>
  <si>
    <t>AMR</t>
  </si>
  <si>
    <t>Arno</t>
  </si>
  <si>
    <t>AOA</t>
  </si>
  <si>
    <t>Aroa</t>
  </si>
  <si>
    <t>AON</t>
  </si>
  <si>
    <t>Arona</t>
  </si>
  <si>
    <t>RNA</t>
  </si>
  <si>
    <t>Ulawa Airport</t>
  </si>
  <si>
    <t>AIS</t>
  </si>
  <si>
    <t>Arorae Island</t>
  </si>
  <si>
    <t>AAB</t>
  </si>
  <si>
    <t>Arrabury</t>
  </si>
  <si>
    <t>AAI</t>
  </si>
  <si>
    <t>Arraias</t>
  </si>
  <si>
    <t>ARJ</t>
  </si>
  <si>
    <t>Arso</t>
  </si>
  <si>
    <t>JRK</t>
  </si>
  <si>
    <t>Arsuk</t>
  </si>
  <si>
    <t>ATS</t>
  </si>
  <si>
    <t>Artesia</t>
  </si>
  <si>
    <t>ATI</t>
  </si>
  <si>
    <t>Artigas</t>
  </si>
  <si>
    <t>Uruguay</t>
  </si>
  <si>
    <t>UY</t>
  </si>
  <si>
    <t>RUA</t>
  </si>
  <si>
    <t>Arua</t>
  </si>
  <si>
    <t>Uganda</t>
  </si>
  <si>
    <t>UG</t>
  </si>
  <si>
    <t>AUA</t>
  </si>
  <si>
    <t>Reina Beatrix</t>
  </si>
  <si>
    <t>Aruba</t>
  </si>
  <si>
    <t>AW</t>
  </si>
  <si>
    <t>ZFU</t>
  </si>
  <si>
    <t>Aruja</t>
  </si>
  <si>
    <t>ARK</t>
  </si>
  <si>
    <t>Arusha</t>
  </si>
  <si>
    <t>Tanzania</t>
  </si>
  <si>
    <t>TZ</t>
  </si>
  <si>
    <t>AXR</t>
  </si>
  <si>
    <t>Arutua</t>
  </si>
  <si>
    <t>AVK</t>
  </si>
  <si>
    <t>Arvaikheer</t>
  </si>
  <si>
    <t>YEK</t>
  </si>
  <si>
    <t>Arviat</t>
  </si>
  <si>
    <t>AJR</t>
  </si>
  <si>
    <t>Arvidsjaur</t>
  </si>
  <si>
    <t>AKJ</t>
  </si>
  <si>
    <t>Asahikawa</t>
  </si>
  <si>
    <t>YEH</t>
  </si>
  <si>
    <t>Asaloyeh</t>
  </si>
  <si>
    <t>APP</t>
  </si>
  <si>
    <t>Asapa</t>
  </si>
  <si>
    <t>AAU</t>
  </si>
  <si>
    <t>Asau</t>
  </si>
  <si>
    <t>YAF</t>
  </si>
  <si>
    <t>Asbestos Hill</t>
  </si>
  <si>
    <t>ARX</t>
  </si>
  <si>
    <t>Asbury Park</t>
  </si>
  <si>
    <t>ASC</t>
  </si>
  <si>
    <t>Ascension</t>
  </si>
  <si>
    <t>ACO</t>
  </si>
  <si>
    <t>Ascona</t>
  </si>
  <si>
    <t>AEK</t>
  </si>
  <si>
    <t>Aseki</t>
  </si>
  <si>
    <t>ALK</t>
  </si>
  <si>
    <t>Asela</t>
  </si>
  <si>
    <t>ASG</t>
  </si>
  <si>
    <t>Ashburton</t>
  </si>
  <si>
    <t>YZA</t>
  </si>
  <si>
    <t>Ashcroft</t>
  </si>
  <si>
    <t>ASB</t>
  </si>
  <si>
    <t>Ashgabat</t>
  </si>
  <si>
    <t>Turkmenistan</t>
  </si>
  <si>
    <t>TM</t>
  </si>
  <si>
    <t>ASX</t>
  </si>
  <si>
    <t>Ashland</t>
  </si>
  <si>
    <t>ASY</t>
  </si>
  <si>
    <t>Ashley</t>
  </si>
  <si>
    <t>ASZ</t>
  </si>
  <si>
    <t>Asirim</t>
  </si>
  <si>
    <t>ASM</t>
  </si>
  <si>
    <t>Asmara International</t>
  </si>
  <si>
    <t>ASO</t>
  </si>
  <si>
    <t>Asosa</t>
  </si>
  <si>
    <t>ASE</t>
  </si>
  <si>
    <t>Aspen</t>
  </si>
  <si>
    <t>ASA</t>
  </si>
  <si>
    <t>Assab</t>
  </si>
  <si>
    <t>AIF</t>
  </si>
  <si>
    <t>Assis</t>
  </si>
  <si>
    <t>ATZ</t>
  </si>
  <si>
    <t>Assiut</t>
  </si>
  <si>
    <t>TSE</t>
  </si>
  <si>
    <t>Astana</t>
  </si>
  <si>
    <t>AST</t>
  </si>
  <si>
    <t>Astoria</t>
  </si>
  <si>
    <t>ASF</t>
  </si>
  <si>
    <t>Astrakhan</t>
  </si>
  <si>
    <t>AKQ</t>
  </si>
  <si>
    <t>Gunung Batin</t>
  </si>
  <si>
    <t>OVD</t>
  </si>
  <si>
    <t>Asturias</t>
  </si>
  <si>
    <t>JTY</t>
  </si>
  <si>
    <t>Astypalaia</t>
  </si>
  <si>
    <t>ASU</t>
  </si>
  <si>
    <t>Silvio Pettirossi</t>
  </si>
  <si>
    <t>Paraguay</t>
  </si>
  <si>
    <t>PY</t>
  </si>
  <si>
    <t>ASW</t>
  </si>
  <si>
    <t>Aswan</t>
  </si>
  <si>
    <t>ABU</t>
  </si>
  <si>
    <t>Atambua</t>
  </si>
  <si>
    <t>AXK</t>
  </si>
  <si>
    <t>Ataq</t>
  </si>
  <si>
    <t>ATR</t>
  </si>
  <si>
    <t>Mouakchott</t>
  </si>
  <si>
    <t>AUT</t>
  </si>
  <si>
    <t>Atauro</t>
  </si>
  <si>
    <t>ATB</t>
  </si>
  <si>
    <t>Atbara</t>
  </si>
  <si>
    <t>ATX</t>
  </si>
  <si>
    <t>Atbasar</t>
  </si>
  <si>
    <t>AHN</t>
  </si>
  <si>
    <t>Athens</t>
  </si>
  <si>
    <t>ATH</t>
  </si>
  <si>
    <t>Eleftherios Venizelos</t>
  </si>
  <si>
    <t>HEW</t>
  </si>
  <si>
    <t>Hellinikon (Closed)</t>
  </si>
  <si>
    <t>ATO</t>
  </si>
  <si>
    <t>Ohio University</t>
  </si>
  <si>
    <t>MMI</t>
  </si>
  <si>
    <t>McMinn County</t>
  </si>
  <si>
    <t>ATV</t>
  </si>
  <si>
    <t>Ati</t>
  </si>
  <si>
    <t>YIB</t>
  </si>
  <si>
    <t>Atikokan</t>
  </si>
  <si>
    <t>AIU</t>
  </si>
  <si>
    <t>Atiu Island</t>
  </si>
  <si>
    <t>AKB</t>
  </si>
  <si>
    <t>Atka</t>
  </si>
  <si>
    <t>ABP</t>
  </si>
  <si>
    <t>Atkamba</t>
  </si>
  <si>
    <t>JAO</t>
  </si>
  <si>
    <t>Beaver Ruin</t>
  </si>
  <si>
    <t>PDK</t>
  </si>
  <si>
    <t>De Kalb/Peachtree</t>
  </si>
  <si>
    <t>FTY</t>
  </si>
  <si>
    <t>Fulton County</t>
  </si>
  <si>
    <t>JGL</t>
  </si>
  <si>
    <t>Galleria</t>
  </si>
  <si>
    <t>ATL</t>
  </si>
  <si>
    <t>Hartsfield-Jackson Atlanta Int</t>
  </si>
  <si>
    <t>JAJ</t>
  </si>
  <si>
    <t>Perimeter Mall</t>
  </si>
  <si>
    <t>JAE</t>
  </si>
  <si>
    <t>Technology Park</t>
  </si>
  <si>
    <t>AIO</t>
  </si>
  <si>
    <t>ACY</t>
  </si>
  <si>
    <t>Atlantic City Intl</t>
  </si>
  <si>
    <t>AIY</t>
  </si>
  <si>
    <t>Bader Field</t>
  </si>
  <si>
    <t>JSL</t>
  </si>
  <si>
    <t>Steel Pier Hlpt</t>
  </si>
  <si>
    <t>ATT</t>
  </si>
  <si>
    <t>Atmautluak</t>
  </si>
  <si>
    <t>ATD</t>
  </si>
  <si>
    <t>Atoifi</t>
  </si>
  <si>
    <t>ATK</t>
  </si>
  <si>
    <t>Atqasuk</t>
  </si>
  <si>
    <t>NJA</t>
  </si>
  <si>
    <t>YAT</t>
  </si>
  <si>
    <t>Attawapiskat</t>
  </si>
  <si>
    <t>ATG</t>
  </si>
  <si>
    <t>Attock</t>
  </si>
  <si>
    <t>AOU</t>
  </si>
  <si>
    <t>Attopeu</t>
  </si>
  <si>
    <t>Laos</t>
  </si>
  <si>
    <t>LA</t>
  </si>
  <si>
    <t>QGQ</t>
  </si>
  <si>
    <t>ATU</t>
  </si>
  <si>
    <t>Casco Cove</t>
  </si>
  <si>
    <t>AUQ</t>
  </si>
  <si>
    <t>Atuona</t>
  </si>
  <si>
    <t>GUW</t>
  </si>
  <si>
    <t>Atyrau</t>
  </si>
  <si>
    <t>AUI</t>
  </si>
  <si>
    <t>Aua Island</t>
  </si>
  <si>
    <t>JAH</t>
  </si>
  <si>
    <t>Agora Helipad</t>
  </si>
  <si>
    <t>OBS</t>
  </si>
  <si>
    <t>Vals-Lanas</t>
  </si>
  <si>
    <t>AUO</t>
  </si>
  <si>
    <t>Auburn-Opelika</t>
  </si>
  <si>
    <t>AUN</t>
  </si>
  <si>
    <t>Auburn</t>
  </si>
  <si>
    <t>AKL</t>
  </si>
  <si>
    <t>Auckland International</t>
  </si>
  <si>
    <t>New Zealand (aotearoa)</t>
  </si>
  <si>
    <t>MHB</t>
  </si>
  <si>
    <t>Mechanics Bay</t>
  </si>
  <si>
    <t>ZAU</t>
  </si>
  <si>
    <t>Sachsen Railway Stn.</t>
  </si>
  <si>
    <t>AGS</t>
  </si>
  <si>
    <t>Bush Field</t>
  </si>
  <si>
    <t>DNL</t>
  </si>
  <si>
    <t>Daniel Field</t>
  </si>
  <si>
    <t>AUG</t>
  </si>
  <si>
    <t>Augusta</t>
  </si>
  <si>
    <t>AUD</t>
  </si>
  <si>
    <t>Augustus Downs</t>
  </si>
  <si>
    <t>AUV</t>
  </si>
  <si>
    <t>Aumo</t>
  </si>
  <si>
    <t>YPJ</t>
  </si>
  <si>
    <t>Aupaluk</t>
  </si>
  <si>
    <t>AUL</t>
  </si>
  <si>
    <t>Aur Island</t>
  </si>
  <si>
    <t>IXU</t>
  </si>
  <si>
    <t>Chikkalthana</t>
  </si>
  <si>
    <t>AUR</t>
  </si>
  <si>
    <t>Aurillac</t>
  </si>
  <si>
    <t>AUZ</t>
  </si>
  <si>
    <t>Municipal Airport</t>
  </si>
  <si>
    <t>AUU</t>
  </si>
  <si>
    <t>Aurukun Mission</t>
  </si>
  <si>
    <t>AUM</t>
  </si>
  <si>
    <t>Austin</t>
  </si>
  <si>
    <t>ASQ</t>
  </si>
  <si>
    <t>MMR</t>
  </si>
  <si>
    <t>Camp Maybry AHP</t>
  </si>
  <si>
    <t>AWP</t>
  </si>
  <si>
    <t>Austral Downs</t>
  </si>
  <si>
    <t>AVG</t>
  </si>
  <si>
    <t>Auvergne</t>
  </si>
  <si>
    <t>AUF</t>
  </si>
  <si>
    <t>Auxerre Branches</t>
  </si>
  <si>
    <t>XYP</t>
  </si>
  <si>
    <t>Avesta Krylbo</t>
  </si>
  <si>
    <t>AVB</t>
  </si>
  <si>
    <t>Aviano</t>
  </si>
  <si>
    <t>XZN</t>
  </si>
  <si>
    <t>Avignon Railway</t>
  </si>
  <si>
    <t>AVN</t>
  </si>
  <si>
    <t>Avignon-Caum</t>
  </si>
  <si>
    <t>AVO</t>
  </si>
  <si>
    <t>AVF</t>
  </si>
  <si>
    <t>Avoriaz</t>
  </si>
  <si>
    <t>AVU</t>
  </si>
  <si>
    <t>Avu Avu</t>
  </si>
  <si>
    <t>AWB</t>
  </si>
  <si>
    <t>Awaba</t>
  </si>
  <si>
    <t>AWR</t>
  </si>
  <si>
    <t>Awar</t>
  </si>
  <si>
    <t>AAJ</t>
  </si>
  <si>
    <t>Cayana Airstrip</t>
  </si>
  <si>
    <t>AWH</t>
  </si>
  <si>
    <t>Awareh</t>
  </si>
  <si>
    <t>AWA</t>
  </si>
  <si>
    <t>Awassa</t>
  </si>
  <si>
    <t>AXU</t>
  </si>
  <si>
    <t>Axum</t>
  </si>
  <si>
    <t>AYC</t>
  </si>
  <si>
    <t>Ayacucho</t>
  </si>
  <si>
    <t>AYP</t>
  </si>
  <si>
    <t>Yanamilla</t>
  </si>
  <si>
    <t>AYA</t>
  </si>
  <si>
    <t>Ayapel</t>
  </si>
  <si>
    <t>AYW</t>
  </si>
  <si>
    <t>Ayawasi</t>
  </si>
  <si>
    <t>AYQ</t>
  </si>
  <si>
    <t>Connellan</t>
  </si>
  <si>
    <t>AYO</t>
  </si>
  <si>
    <t>Ayolas</t>
  </si>
  <si>
    <t>AYR</t>
  </si>
  <si>
    <t>Ayr</t>
  </si>
  <si>
    <t>BFJ</t>
  </si>
  <si>
    <t>Ba</t>
  </si>
  <si>
    <t>Fiji</t>
  </si>
  <si>
    <t>FJ</t>
  </si>
  <si>
    <t>HBL</t>
  </si>
  <si>
    <t>Babelegi Heliport</t>
  </si>
  <si>
    <t>BXB</t>
  </si>
  <si>
    <t>Babo</t>
  </si>
  <si>
    <t>BBL</t>
  </si>
  <si>
    <t>Babolsar</t>
  </si>
  <si>
    <t>BCJ</t>
  </si>
  <si>
    <t>Baca Grande</t>
  </si>
  <si>
    <t>BCM</t>
  </si>
  <si>
    <t>Bacau</t>
  </si>
  <si>
    <t>BCD</t>
  </si>
  <si>
    <t>Bacolod</t>
  </si>
  <si>
    <t>BJZ</t>
  </si>
  <si>
    <t>Talaveral La Real</t>
  </si>
  <si>
    <t>BXD</t>
  </si>
  <si>
    <t>Bade</t>
  </si>
  <si>
    <t>BDN</t>
  </si>
  <si>
    <t>Talhar</t>
  </si>
  <si>
    <t>BDD</t>
  </si>
  <si>
    <t>Badu Island</t>
  </si>
  <si>
    <t>BFX</t>
  </si>
  <si>
    <t>Bafoussam</t>
  </si>
  <si>
    <t>Cameroon</t>
  </si>
  <si>
    <t>CM</t>
  </si>
  <si>
    <t>BPE</t>
  </si>
  <si>
    <t>Bagan</t>
  </si>
  <si>
    <t>Myanmar</t>
  </si>
  <si>
    <t>MM</t>
  </si>
  <si>
    <t>BNQ</t>
  </si>
  <si>
    <t>Baganga</t>
  </si>
  <si>
    <t>BQI</t>
  </si>
  <si>
    <t>Bagani</t>
  </si>
  <si>
    <t>BGT</t>
  </si>
  <si>
    <t>Bagdad</t>
  </si>
  <si>
    <t>IXB</t>
  </si>
  <si>
    <t>Bagdogra</t>
  </si>
  <si>
    <t>BGX</t>
  </si>
  <si>
    <t>Bage</t>
  </si>
  <si>
    <t>BGW</t>
  </si>
  <si>
    <t>Al Muthana</t>
  </si>
  <si>
    <t>Iraq</t>
  </si>
  <si>
    <t>IQ</t>
  </si>
  <si>
    <t>SDA</t>
  </si>
  <si>
    <t>Baghdad International</t>
  </si>
  <si>
    <t>BGL</t>
  </si>
  <si>
    <t>Baglung</t>
  </si>
  <si>
    <t>Nepal</t>
  </si>
  <si>
    <t>NP</t>
  </si>
  <si>
    <t>YBG</t>
  </si>
  <si>
    <t>Bagotville</t>
  </si>
  <si>
    <t>BAG</t>
  </si>
  <si>
    <t>Loakan</t>
  </si>
  <si>
    <t>BJR</t>
  </si>
  <si>
    <t>Bahar Dar</t>
  </si>
  <si>
    <t>WGB</t>
  </si>
  <si>
    <t>Bahawalnagar</t>
  </si>
  <si>
    <t>BHV</t>
  </si>
  <si>
    <t>Bahawalpur</t>
  </si>
  <si>
    <t>BHL</t>
  </si>
  <si>
    <t>Bahia Angeles</t>
  </si>
  <si>
    <t>BHI</t>
  </si>
  <si>
    <t>Comandante</t>
  </si>
  <si>
    <t>BHF</t>
  </si>
  <si>
    <t>Bahia Cupica</t>
  </si>
  <si>
    <t>BHA</t>
  </si>
  <si>
    <t>Bahia De Caraquez</t>
  </si>
  <si>
    <t>BFA</t>
  </si>
  <si>
    <t>Bahia Negra</t>
  </si>
  <si>
    <t>BFQ</t>
  </si>
  <si>
    <t>Bahia Pinas</t>
  </si>
  <si>
    <t>BSC</t>
  </si>
  <si>
    <t>Bahia Solano</t>
  </si>
  <si>
    <t>BAH</t>
  </si>
  <si>
    <t>Bahrain International</t>
  </si>
  <si>
    <t>Bahrain</t>
  </si>
  <si>
    <t>BH</t>
  </si>
  <si>
    <t>IAQ</t>
  </si>
  <si>
    <t>Bahregan</t>
  </si>
  <si>
    <t>BAY</t>
  </si>
  <si>
    <t>Baia Mare</t>
  </si>
  <si>
    <t>BAP</t>
  </si>
  <si>
    <t>Baibara</t>
  </si>
  <si>
    <t>BIB</t>
  </si>
  <si>
    <t>Baidoa</t>
  </si>
  <si>
    <t>YBC</t>
  </si>
  <si>
    <t>Baie Comeau</t>
  </si>
  <si>
    <t>YBJ</t>
  </si>
  <si>
    <t>Baie Johan Beetz</t>
  </si>
  <si>
    <t>VMU</t>
  </si>
  <si>
    <t>Baimuru</t>
  </si>
  <si>
    <t>BGE</t>
  </si>
  <si>
    <t>Decatur County</t>
  </si>
  <si>
    <t>BDZ</t>
  </si>
  <si>
    <t>Baindoung</t>
  </si>
  <si>
    <t>BSJ</t>
  </si>
  <si>
    <t>Bairnsdale</t>
  </si>
  <si>
    <t>BIT</t>
  </si>
  <si>
    <t>Baitadi</t>
  </si>
  <si>
    <t>BJW</t>
  </si>
  <si>
    <t>Bajawa</t>
  </si>
  <si>
    <t>BJH</t>
  </si>
  <si>
    <t>Bajhang</t>
  </si>
  <si>
    <t>BJN</t>
  </si>
  <si>
    <t>Bajone</t>
  </si>
  <si>
    <t>BJU</t>
  </si>
  <si>
    <t>Bajura Arpt</t>
  </si>
  <si>
    <t>BKM</t>
  </si>
  <si>
    <t>Bakalalan</t>
  </si>
  <si>
    <t>BXE</t>
  </si>
  <si>
    <t>Bakel</t>
  </si>
  <si>
    <t>Senegal</t>
  </si>
  <si>
    <t>SN</t>
  </si>
  <si>
    <t>BKE</t>
  </si>
  <si>
    <t>Baker</t>
  </si>
  <si>
    <t>BAR</t>
  </si>
  <si>
    <t>Baker AAF</t>
  </si>
  <si>
    <t>YBK</t>
  </si>
  <si>
    <t>Baker Lake</t>
  </si>
  <si>
    <t>BFL</t>
  </si>
  <si>
    <t>Meadows Field</t>
  </si>
  <si>
    <t>BJD</t>
  </si>
  <si>
    <t>Bakkafjordur</t>
  </si>
  <si>
    <t>BMF</t>
  </si>
  <si>
    <t>Bakouma</t>
  </si>
  <si>
    <t>Central African Republic</t>
  </si>
  <si>
    <t>CF</t>
  </si>
  <si>
    <t>ZXT</t>
  </si>
  <si>
    <t>Heydar Aliyev</t>
  </si>
  <si>
    <t>Azerbaijan</t>
  </si>
  <si>
    <t>AZ</t>
  </si>
  <si>
    <t>XQC</t>
  </si>
  <si>
    <t>Balad</t>
  </si>
  <si>
    <t>BWO</t>
  </si>
  <si>
    <t>Balakovo</t>
  </si>
  <si>
    <t>BAS</t>
  </si>
  <si>
    <t>Balalae</t>
  </si>
  <si>
    <t>SOB</t>
  </si>
  <si>
    <t>Saarmelleek/Balaton</t>
  </si>
  <si>
    <t>Hungary</t>
  </si>
  <si>
    <t>HU</t>
  </si>
  <si>
    <t>BLB</t>
  </si>
  <si>
    <t>Balboa</t>
  </si>
  <si>
    <t>LCN</t>
  </si>
  <si>
    <t>Balcanoona</t>
  </si>
  <si>
    <t>BQA</t>
  </si>
  <si>
    <t>Baler</t>
  </si>
  <si>
    <t>BQW</t>
  </si>
  <si>
    <t>Balgo Hills</t>
  </si>
  <si>
    <t>BXH</t>
  </si>
  <si>
    <t>Balhash</t>
  </si>
  <si>
    <t>BLC</t>
  </si>
  <si>
    <t>Ngurah Rai</t>
  </si>
  <si>
    <t>BAJ</t>
  </si>
  <si>
    <t>Bali</t>
  </si>
  <si>
    <t>BZI</t>
  </si>
  <si>
    <t>Balikesir</t>
  </si>
  <si>
    <t>MQJ</t>
  </si>
  <si>
    <t>Merkez</t>
  </si>
  <si>
    <t>BPN</t>
  </si>
  <si>
    <t>Sepingan</t>
  </si>
  <si>
    <t>OPU</t>
  </si>
  <si>
    <t>Balimo</t>
  </si>
  <si>
    <t>BNK</t>
  </si>
  <si>
    <t>Ballina Byron Gateway</t>
  </si>
  <si>
    <t>BOL</t>
  </si>
  <si>
    <t>Bally Kelly</t>
  </si>
  <si>
    <t>BBA</t>
  </si>
  <si>
    <t>Teniente Vidal</t>
  </si>
  <si>
    <t>BZD</t>
  </si>
  <si>
    <t>Balranald</t>
  </si>
  <si>
    <t>BSS</t>
  </si>
  <si>
    <t>Balsas</t>
  </si>
  <si>
    <t>GBO</t>
  </si>
  <si>
    <t>Baltimore Greenbelt T</t>
  </si>
  <si>
    <t>ZBP</t>
  </si>
  <si>
    <t>Baltimore Rail</t>
  </si>
  <si>
    <t>MTN</t>
  </si>
  <si>
    <t>Glenn L Martin</t>
  </si>
  <si>
    <t>BMR</t>
  </si>
  <si>
    <t>Baltrum</t>
  </si>
  <si>
    <t>RGH</t>
  </si>
  <si>
    <t>Balurghat</t>
  </si>
  <si>
    <t>BXR</t>
  </si>
  <si>
    <t>Bam</t>
  </si>
  <si>
    <t>ABM</t>
  </si>
  <si>
    <t>Bamaga</t>
  </si>
  <si>
    <t>BKO</t>
  </si>
  <si>
    <t>Bamako</t>
  </si>
  <si>
    <t>Mali</t>
  </si>
  <si>
    <t>ML</t>
  </si>
  <si>
    <t>BBY</t>
  </si>
  <si>
    <t>Bambari</t>
  </si>
  <si>
    <t>BCP</t>
  </si>
  <si>
    <t>Bambu</t>
  </si>
  <si>
    <t>BMQ</t>
  </si>
  <si>
    <t>Bamburi</t>
  </si>
  <si>
    <t>BPC</t>
  </si>
  <si>
    <t>Bamenda</t>
  </si>
  <si>
    <t>BMN</t>
  </si>
  <si>
    <t>Bamerny</t>
  </si>
  <si>
    <t>YBF</t>
  </si>
  <si>
    <t>Bamfield</t>
  </si>
  <si>
    <t>BIN</t>
  </si>
  <si>
    <t>Bamiyan</t>
  </si>
  <si>
    <t>Afghanistan</t>
  </si>
  <si>
    <t>AF</t>
  </si>
  <si>
    <t>BMZ</t>
  </si>
  <si>
    <t>Bamu</t>
  </si>
  <si>
    <t>OUI</t>
  </si>
  <si>
    <t>Ban Houei</t>
  </si>
  <si>
    <t>BAO</t>
  </si>
  <si>
    <t>Udorn</t>
  </si>
  <si>
    <t>Thailand</t>
  </si>
  <si>
    <t>TH</t>
  </si>
  <si>
    <t>NAF</t>
  </si>
  <si>
    <t>Banaina</t>
  </si>
  <si>
    <t>BTJ</t>
  </si>
  <si>
    <t>Blang Bintang</t>
  </si>
  <si>
    <t>NDA</t>
  </si>
  <si>
    <t>Bandanaira</t>
  </si>
  <si>
    <t>BND</t>
  </si>
  <si>
    <t>Bandar Abbas</t>
  </si>
  <si>
    <t>TKG</t>
  </si>
  <si>
    <t>Branti</t>
  </si>
  <si>
    <t>BDH</t>
  </si>
  <si>
    <t>Bandar Lengeh</t>
  </si>
  <si>
    <t>MRX</t>
  </si>
  <si>
    <t>Mahshahr</t>
  </si>
  <si>
    <t>BWN</t>
  </si>
  <si>
    <t>Brunei International</t>
  </si>
  <si>
    <t>Brunei Darussalam</t>
  </si>
  <si>
    <t>BN</t>
  </si>
  <si>
    <t>BDM</t>
  </si>
  <si>
    <t>Bandirma</t>
  </si>
  <si>
    <t>BDY</t>
  </si>
  <si>
    <t>State</t>
  </si>
  <si>
    <t>FDU</t>
  </si>
  <si>
    <t>Bandundu</t>
  </si>
  <si>
    <t>Zaire</t>
  </si>
  <si>
    <t>ZR</t>
  </si>
  <si>
    <t>BDO</t>
  </si>
  <si>
    <t>Husein Sastranegara</t>
  </si>
  <si>
    <t>YBA</t>
  </si>
  <si>
    <t>Banff</t>
  </si>
  <si>
    <t>BNR</t>
  </si>
  <si>
    <t>Banfora</t>
  </si>
  <si>
    <t>BLR</t>
  </si>
  <si>
    <t>Hal</t>
  </si>
  <si>
    <t>BGU</t>
  </si>
  <si>
    <t>Bangassou</t>
  </si>
  <si>
    <t>BPX</t>
  </si>
  <si>
    <t>Bangda</t>
  </si>
  <si>
    <t>BKK</t>
  </si>
  <si>
    <t>BGR</t>
  </si>
  <si>
    <t>BGF</t>
  </si>
  <si>
    <t>Bangui</t>
  </si>
  <si>
    <t>BYX</t>
  </si>
  <si>
    <t>Baniyala</t>
  </si>
  <si>
    <t>BNX</t>
  </si>
  <si>
    <t>Banja Luka</t>
  </si>
  <si>
    <t>Bosnia And Herzegovina</t>
  </si>
  <si>
    <t>BA</t>
  </si>
  <si>
    <t>BDJ</t>
  </si>
  <si>
    <t>Sjamsudin Noor</t>
  </si>
  <si>
    <t>BJL</t>
  </si>
  <si>
    <t>Yundum International</t>
  </si>
  <si>
    <t>Gambia</t>
  </si>
  <si>
    <t>GM</t>
  </si>
  <si>
    <t>BWU</t>
  </si>
  <si>
    <t>Sydney Bankstown</t>
  </si>
  <si>
    <t>BMV</t>
  </si>
  <si>
    <t>Phung-Duc</t>
  </si>
  <si>
    <t>Viet Nam</t>
  </si>
  <si>
    <t>VN</t>
  </si>
  <si>
    <t>BNG</t>
  </si>
  <si>
    <t>Banning</t>
  </si>
  <si>
    <t>BNP</t>
  </si>
  <si>
    <t>Bannu</t>
  </si>
  <si>
    <t>BYT</t>
  </si>
  <si>
    <t>Bantry</t>
  </si>
  <si>
    <t>Ireland</t>
  </si>
  <si>
    <t>IE</t>
  </si>
  <si>
    <t>BNZ</t>
  </si>
  <si>
    <t>Banz</t>
  </si>
  <si>
    <t>BSD</t>
  </si>
  <si>
    <t>Baoshan</t>
  </si>
  <si>
    <t>BAV</t>
  </si>
  <si>
    <t>Baotou</t>
  </si>
  <si>
    <t>BPD</t>
  </si>
  <si>
    <t>Bapi</t>
  </si>
  <si>
    <t>XQV</t>
  </si>
  <si>
    <t>Baqubah</t>
  </si>
  <si>
    <t>BHB</t>
  </si>
  <si>
    <t>Bar Harbor</t>
  </si>
  <si>
    <t>BCA</t>
  </si>
  <si>
    <t>Baracoa</t>
  </si>
  <si>
    <t>Cuba</t>
  </si>
  <si>
    <t>CU</t>
  </si>
  <si>
    <t>BRX</t>
  </si>
  <si>
    <t>Barahona</t>
  </si>
  <si>
    <t>Dominican Republic</t>
  </si>
  <si>
    <t>DO</t>
  </si>
  <si>
    <t>VEV</t>
  </si>
  <si>
    <t>Barakoma</t>
  </si>
  <si>
    <t>BMJ</t>
  </si>
  <si>
    <t>Baramita</t>
  </si>
  <si>
    <t>BNF</t>
  </si>
  <si>
    <t>Warm Spring Bay SPB</t>
  </si>
  <si>
    <t>BAZ</t>
  </si>
  <si>
    <t>Barbelos</t>
  </si>
  <si>
    <t>NAX</t>
  </si>
  <si>
    <t>Barbers Point</t>
  </si>
  <si>
    <t>BBQ</t>
  </si>
  <si>
    <t>Barbuda</t>
  </si>
  <si>
    <t>BCI</t>
  </si>
  <si>
    <t>Barcaldine</t>
  </si>
  <si>
    <t>BCN</t>
  </si>
  <si>
    <t>El Prat De Llobregat</t>
  </si>
  <si>
    <t>BLA</t>
  </si>
  <si>
    <t>Gen J A Anzoategui</t>
  </si>
  <si>
    <t>BAE</t>
  </si>
  <si>
    <t>Barcelonnette</t>
  </si>
  <si>
    <t>BSY</t>
  </si>
  <si>
    <t>Bardera</t>
  </si>
  <si>
    <t>BRY</t>
  </si>
  <si>
    <t>Samuels Field</t>
  </si>
  <si>
    <t>BDU</t>
  </si>
  <si>
    <t>Bardufoss</t>
  </si>
  <si>
    <t>BEK</t>
  </si>
  <si>
    <t>Bareli</t>
  </si>
  <si>
    <t>BRI</t>
  </si>
  <si>
    <t>Palese</t>
  </si>
  <si>
    <t>BNS</t>
  </si>
  <si>
    <t>Barinas</t>
  </si>
  <si>
    <t>BBN</t>
  </si>
  <si>
    <t>Bario</t>
  </si>
  <si>
    <t>BZL</t>
  </si>
  <si>
    <t>Barisal</t>
  </si>
  <si>
    <t>Bangladesh</t>
  </si>
  <si>
    <t>BD</t>
  </si>
  <si>
    <t>BKP</t>
  </si>
  <si>
    <t>Barkly Downs</t>
  </si>
  <si>
    <t>BAX</t>
  </si>
  <si>
    <t>Barnaul</t>
  </si>
  <si>
    <t>BNL</t>
  </si>
  <si>
    <t>Barnwell County</t>
  </si>
  <si>
    <t>RRI</t>
  </si>
  <si>
    <t>Barora</t>
  </si>
  <si>
    <t>BRM</t>
  </si>
  <si>
    <t>Barquisimeto</t>
  </si>
  <si>
    <t>BQQ</t>
  </si>
  <si>
    <t>Barra</t>
  </si>
  <si>
    <t>BRR</t>
  </si>
  <si>
    <t>North Bay</t>
  </si>
  <si>
    <t>BCL</t>
  </si>
  <si>
    <t>Barra Colorado</t>
  </si>
  <si>
    <t>Costa Rica</t>
  </si>
  <si>
    <t>CR</t>
  </si>
  <si>
    <t>BDC</t>
  </si>
  <si>
    <t>Barra Do Corda</t>
  </si>
  <si>
    <t>BPG</t>
  </si>
  <si>
    <t>Barra Do Garcas</t>
  </si>
  <si>
    <t>BAC</t>
  </si>
  <si>
    <t>Barranca De Upia</t>
  </si>
  <si>
    <t>EJA</t>
  </si>
  <si>
    <t>Variguies</t>
  </si>
  <si>
    <t>NBB</t>
  </si>
  <si>
    <t>Barrancominas</t>
  </si>
  <si>
    <t>BAQ</t>
  </si>
  <si>
    <t>E Cortissoz</t>
  </si>
  <si>
    <t>BRA</t>
  </si>
  <si>
    <t>Barreiras</t>
  </si>
  <si>
    <t>BRB</t>
  </si>
  <si>
    <t>Barreirinhas</t>
  </si>
  <si>
    <t>BAT</t>
  </si>
  <si>
    <t>Barretos</t>
  </si>
  <si>
    <t>PBA</t>
  </si>
  <si>
    <t>Point Barrow</t>
  </si>
  <si>
    <t>BRW</t>
  </si>
  <si>
    <t>Wiley Post/W.Rogers M</t>
  </si>
  <si>
    <t>BWB</t>
  </si>
  <si>
    <t>Barrow Island</t>
  </si>
  <si>
    <t>BWF</t>
  </si>
  <si>
    <t>Walney Island</t>
  </si>
  <si>
    <t>BTI</t>
  </si>
  <si>
    <t>Barter Island</t>
  </si>
  <si>
    <t>BBH</t>
  </si>
  <si>
    <t>Barth</t>
  </si>
  <si>
    <t>GFO</t>
  </si>
  <si>
    <t>Bartica</t>
  </si>
  <si>
    <t>BVO</t>
  </si>
  <si>
    <t>Bartlesville</t>
  </si>
  <si>
    <t>BSZ</t>
  </si>
  <si>
    <t>Bartletts</t>
  </si>
  <si>
    <t>BOW</t>
  </si>
  <si>
    <t>Bartow</t>
  </si>
  <si>
    <t>UUN</t>
  </si>
  <si>
    <t>Baruun-Urt</t>
  </si>
  <si>
    <t>BSU</t>
  </si>
  <si>
    <t>Basankusu</t>
  </si>
  <si>
    <t>BSO</t>
  </si>
  <si>
    <t>Basco</t>
  </si>
  <si>
    <t>ZBA</t>
  </si>
  <si>
    <t>Basil Bad - Railway</t>
  </si>
  <si>
    <t>BAN</t>
  </si>
  <si>
    <t>Basongo</t>
  </si>
  <si>
    <t>BSR</t>
  </si>
  <si>
    <t>BBR</t>
  </si>
  <si>
    <t>Baillif</t>
  </si>
  <si>
    <t>Guadeloupe</t>
  </si>
  <si>
    <t>GP</t>
  </si>
  <si>
    <t>BSX</t>
  </si>
  <si>
    <t>Bassein</t>
  </si>
  <si>
    <t>BIA</t>
  </si>
  <si>
    <t>Poretta</t>
  </si>
  <si>
    <t>BSG</t>
  </si>
  <si>
    <t>Bata</t>
  </si>
  <si>
    <t>Equatorial Guinea</t>
  </si>
  <si>
    <t>GQ</t>
  </si>
  <si>
    <t>BTH</t>
  </si>
  <si>
    <t>Hang Nadim</t>
  </si>
  <si>
    <t>BTG</t>
  </si>
  <si>
    <t>Batangafo</t>
  </si>
  <si>
    <t>BVW</t>
  </si>
  <si>
    <t>Batavia Downs</t>
  </si>
  <si>
    <t>BVX</t>
  </si>
  <si>
    <t>HLB</t>
  </si>
  <si>
    <t>Hillenbrand</t>
  </si>
  <si>
    <t>ZBF</t>
  </si>
  <si>
    <t>Bathurst</t>
  </si>
  <si>
    <t>BHS</t>
  </si>
  <si>
    <t>Raglan</t>
  </si>
  <si>
    <t>BRT</t>
  </si>
  <si>
    <t>Bathurst Island</t>
  </si>
  <si>
    <t>BAL</t>
  </si>
  <si>
    <t>Batman</t>
  </si>
  <si>
    <t>BLJ</t>
  </si>
  <si>
    <t>Batna</t>
  </si>
  <si>
    <t>BXM</t>
  </si>
  <si>
    <t>Batom</t>
  </si>
  <si>
    <t>EBR</t>
  </si>
  <si>
    <t>BTR</t>
  </si>
  <si>
    <t>Ryan</t>
  </si>
  <si>
    <t>OUR</t>
  </si>
  <si>
    <t>Batouri</t>
  </si>
  <si>
    <t>BJF</t>
  </si>
  <si>
    <t>Batsfjord</t>
  </si>
  <si>
    <t>BBM</t>
  </si>
  <si>
    <t>Battambang</t>
  </si>
  <si>
    <t>Cambodia</t>
  </si>
  <si>
    <t>KH</t>
  </si>
  <si>
    <t>BTC</t>
  </si>
  <si>
    <t>Batticaloa</t>
  </si>
  <si>
    <t>BTL</t>
  </si>
  <si>
    <t>WK Kellogg Regional</t>
  </si>
  <si>
    <t>BAM</t>
  </si>
  <si>
    <t>Lander County</t>
  </si>
  <si>
    <t>BTW</t>
  </si>
  <si>
    <t>Batu Licin</t>
  </si>
  <si>
    <t>BUS</t>
  </si>
  <si>
    <t>Batumi</t>
  </si>
  <si>
    <t>Georgia</t>
  </si>
  <si>
    <t>GE</t>
  </si>
  <si>
    <t>BPF</t>
  </si>
  <si>
    <t>Batuna Aerodrome</t>
  </si>
  <si>
    <t>BUW</t>
  </si>
  <si>
    <t>Baubau</t>
  </si>
  <si>
    <t>BCH</t>
  </si>
  <si>
    <t>English Madeira</t>
  </si>
  <si>
    <t>Indonesia (East Timor)</t>
  </si>
  <si>
    <t>BCU</t>
  </si>
  <si>
    <t>Bauchi</t>
  </si>
  <si>
    <t>BDE</t>
  </si>
  <si>
    <t>Baudette</t>
  </si>
  <si>
    <t>BVL</t>
  </si>
  <si>
    <t>Baures</t>
  </si>
  <si>
    <t>BAU</t>
  </si>
  <si>
    <t>Bauru</t>
  </si>
  <si>
    <t>BWJ</t>
  </si>
  <si>
    <t>Bawan</t>
  </si>
  <si>
    <t>BBC</t>
  </si>
  <si>
    <t>Bay City</t>
  </si>
  <si>
    <t>BYM</t>
  </si>
  <si>
    <t>C.M. de Cespedes</t>
  </si>
  <si>
    <t>BYN</t>
  </si>
  <si>
    <t>Bayankhongor</t>
  </si>
  <si>
    <t>BYU</t>
  </si>
  <si>
    <t>Bindlacher-Berg</t>
  </si>
  <si>
    <t>HPY</t>
  </si>
  <si>
    <t>Baytown</t>
  </si>
  <si>
    <t>BZB</t>
  </si>
  <si>
    <t>Bazaruto Island</t>
  </si>
  <si>
    <t>BEE</t>
  </si>
  <si>
    <t>Beagle Bay</t>
  </si>
  <si>
    <t>WBE</t>
  </si>
  <si>
    <t>Bealanana</t>
  </si>
  <si>
    <t>BCC</t>
  </si>
  <si>
    <t>Bear Creek</t>
  </si>
  <si>
    <t>XBE</t>
  </si>
  <si>
    <t>Bearskin Lake</t>
  </si>
  <si>
    <t>BIE</t>
  </si>
  <si>
    <t>Beatrice</t>
  </si>
  <si>
    <t>YZC</t>
  </si>
  <si>
    <t>Beatton River</t>
  </si>
  <si>
    <t>BTY</t>
  </si>
  <si>
    <t>Beatty</t>
  </si>
  <si>
    <t>BFT</t>
  </si>
  <si>
    <t>County</t>
  </si>
  <si>
    <t>BMT</t>
  </si>
  <si>
    <t>Beaumont Muni</t>
  </si>
  <si>
    <t>BPT</t>
  </si>
  <si>
    <t>Jefferson County</t>
  </si>
  <si>
    <t>WBQ</t>
  </si>
  <si>
    <t>Beaver</t>
  </si>
  <si>
    <t>YXQ</t>
  </si>
  <si>
    <t>Beaver Creek</t>
  </si>
  <si>
    <t>BFP</t>
  </si>
  <si>
    <t>Beaver Falls</t>
  </si>
  <si>
    <t>BVD</t>
  </si>
  <si>
    <t>Sea Port</t>
  </si>
  <si>
    <t>CBH</t>
  </si>
  <si>
    <t>Leger</t>
  </si>
  <si>
    <t>BKW</t>
  </si>
  <si>
    <t>Beckley</t>
  </si>
  <si>
    <t>BFR</t>
  </si>
  <si>
    <t>Virgil I Grissom Muni</t>
  </si>
  <si>
    <t>BDW</t>
  </si>
  <si>
    <t>Bedford Downs</t>
  </si>
  <si>
    <t>BED</t>
  </si>
  <si>
    <t>Hanscom Field</t>
  </si>
  <si>
    <t>BEU</t>
  </si>
  <si>
    <t>Bedourie</t>
  </si>
  <si>
    <t>YBW</t>
  </si>
  <si>
    <t>Bedwell Harbor</t>
  </si>
  <si>
    <t>EIS</t>
  </si>
  <si>
    <t>Beef Island</t>
  </si>
  <si>
    <t>BEV</t>
  </si>
  <si>
    <t>Beer Sheba</t>
  </si>
  <si>
    <t>Israel</t>
  </si>
  <si>
    <t>IL</t>
  </si>
  <si>
    <t>NIR</t>
  </si>
  <si>
    <t>Chase Field NAS</t>
  </si>
  <si>
    <t>WBD</t>
  </si>
  <si>
    <t>Befandriana</t>
  </si>
  <si>
    <t>BEI</t>
  </si>
  <si>
    <t>Beica</t>
  </si>
  <si>
    <t>LAQ</t>
  </si>
  <si>
    <t>La Braq</t>
  </si>
  <si>
    <t>Libya</t>
  </si>
  <si>
    <t>LY</t>
  </si>
  <si>
    <t>BYD</t>
  </si>
  <si>
    <t>Beidah</t>
  </si>
  <si>
    <t>BHY</t>
  </si>
  <si>
    <t>Beihai</t>
  </si>
  <si>
    <t>BHN</t>
  </si>
  <si>
    <t>Beihan</t>
  </si>
  <si>
    <t>PEK</t>
  </si>
  <si>
    <t>Capital</t>
  </si>
  <si>
    <t>NAY</t>
  </si>
  <si>
    <t>Nanyuan Airport</t>
  </si>
  <si>
    <t>BEW</t>
  </si>
  <si>
    <t>Beira</t>
  </si>
  <si>
    <t>BEY</t>
  </si>
  <si>
    <t>Beirut Rafic Hariri International Airport</t>
  </si>
  <si>
    <t>Lebanon</t>
  </si>
  <si>
    <t>LB</t>
  </si>
  <si>
    <t>BJA</t>
  </si>
  <si>
    <t>Bejaia</t>
  </si>
  <si>
    <t>OVA</t>
  </si>
  <si>
    <t>Bekily</t>
  </si>
  <si>
    <t>BLG</t>
  </si>
  <si>
    <t>Belaga</t>
  </si>
  <si>
    <t>BXF</t>
  </si>
  <si>
    <t>Belburn</t>
  </si>
  <si>
    <t>BEL</t>
  </si>
  <si>
    <t>Val De Cans</t>
  </si>
  <si>
    <t>BMY</t>
  </si>
  <si>
    <t>Belep Island</t>
  </si>
  <si>
    <t>New Caledonia</t>
  </si>
  <si>
    <t>NC</t>
  </si>
  <si>
    <t>BHD</t>
  </si>
  <si>
    <t>Belfast City Airport</t>
  </si>
  <si>
    <t>BFS</t>
  </si>
  <si>
    <t>Belfast Aldergrove International</t>
  </si>
  <si>
    <t>BOR</t>
  </si>
  <si>
    <t>Fontaine</t>
  </si>
  <si>
    <t>IXG</t>
  </si>
  <si>
    <t>Sambre</t>
  </si>
  <si>
    <t>EGO</t>
  </si>
  <si>
    <t>Belgorod</t>
  </si>
  <si>
    <t>BJY</t>
  </si>
  <si>
    <t>Batajnica</t>
  </si>
  <si>
    <t>Yugoslavia</t>
  </si>
  <si>
    <t>YU</t>
  </si>
  <si>
    <t>BEG</t>
  </si>
  <si>
    <t>Belgrade - Nikola Tesla International Airport</t>
  </si>
  <si>
    <t>Yugoslavia (Serbia and Montenegro)</t>
  </si>
  <si>
    <t>TZA</t>
  </si>
  <si>
    <t>Belize</t>
  </si>
  <si>
    <t>BZ</t>
  </si>
  <si>
    <t>BZE</t>
  </si>
  <si>
    <t>Philip S.W.Goldson Int</t>
  </si>
  <si>
    <t>KBE</t>
  </si>
  <si>
    <t>Hot Springs SPB</t>
  </si>
  <si>
    <t>ZEL</t>
  </si>
  <si>
    <t>Bella Bella</t>
  </si>
  <si>
    <t>QBC</t>
  </si>
  <si>
    <t>Bella Coola</t>
  </si>
  <si>
    <t>BUV</t>
  </si>
  <si>
    <t>Bella Union</t>
  </si>
  <si>
    <t>BYL</t>
  </si>
  <si>
    <t>Bella Yella</t>
  </si>
  <si>
    <t>Liberia</t>
  </si>
  <si>
    <t>LR</t>
  </si>
  <si>
    <t>ACB</t>
  </si>
  <si>
    <t>Antrim County</t>
  </si>
  <si>
    <t>BEP</t>
  </si>
  <si>
    <t>Bellary</t>
  </si>
  <si>
    <t>BLP</t>
  </si>
  <si>
    <t>Bellavista</t>
  </si>
  <si>
    <t>BCS</t>
  </si>
  <si>
    <t>Southern Seaplane</t>
  </si>
  <si>
    <t>PSB</t>
  </si>
  <si>
    <t>Bellefonte</t>
  </si>
  <si>
    <t>BLV</t>
  </si>
  <si>
    <t>Belleville</t>
  </si>
  <si>
    <t>BLI</t>
  </si>
  <si>
    <t>Bellingham</t>
  </si>
  <si>
    <t>BNY</t>
  </si>
  <si>
    <t>Bellona</t>
  </si>
  <si>
    <t>BLX</t>
  </si>
  <si>
    <t>Belluno</t>
  </si>
  <si>
    <t>BLM</t>
  </si>
  <si>
    <t>Monmouth County</t>
  </si>
  <si>
    <t>BVM</t>
  </si>
  <si>
    <t>Belmonte</t>
  </si>
  <si>
    <t>BCV</t>
  </si>
  <si>
    <t>Belmopan</t>
  </si>
  <si>
    <t>BLY</t>
  </si>
  <si>
    <t>Belmullet</t>
  </si>
  <si>
    <t>BMD</t>
  </si>
  <si>
    <t>Belo</t>
  </si>
  <si>
    <t>PLU</t>
  </si>
  <si>
    <t>Pampulha</t>
  </si>
  <si>
    <t>BCX</t>
  </si>
  <si>
    <t>Beloreck</t>
  </si>
  <si>
    <t>BZY</t>
  </si>
  <si>
    <t>Beltsy</t>
  </si>
  <si>
    <t>Moldova</t>
  </si>
  <si>
    <t>MD</t>
  </si>
  <si>
    <t>BVU</t>
  </si>
  <si>
    <t>Beluga</t>
  </si>
  <si>
    <t>BBP</t>
  </si>
  <si>
    <t>Bembridge</t>
  </si>
  <si>
    <t>BCG</t>
  </si>
  <si>
    <t>Bemichi</t>
  </si>
  <si>
    <t>BJI</t>
  </si>
  <si>
    <t>Bemidji</t>
  </si>
  <si>
    <t>BLN</t>
  </si>
  <si>
    <t>Benalla</t>
  </si>
  <si>
    <t>BEB</t>
  </si>
  <si>
    <t>Benbecula</t>
  </si>
  <si>
    <t>BXG</t>
  </si>
  <si>
    <t>Bendigo</t>
  </si>
  <si>
    <t>BFU</t>
  </si>
  <si>
    <t>Bengbu</t>
  </si>
  <si>
    <t>BEN</t>
  </si>
  <si>
    <t>Benina Intl</t>
  </si>
  <si>
    <t>BKS</t>
  </si>
  <si>
    <t>Padangkemiling</t>
  </si>
  <si>
    <t>BUG</t>
  </si>
  <si>
    <t>Gen V Deslandes</t>
  </si>
  <si>
    <t>BCW</t>
  </si>
  <si>
    <t>Benguera Island</t>
  </si>
  <si>
    <t>BNC</t>
  </si>
  <si>
    <t>Beni</t>
  </si>
  <si>
    <t>BNI</t>
  </si>
  <si>
    <t>Benin City</t>
  </si>
  <si>
    <t>BJK</t>
  </si>
  <si>
    <t>Benjina</t>
  </si>
  <si>
    <t>BTN</t>
  </si>
  <si>
    <t>Bennettsville</t>
  </si>
  <si>
    <t>BSP</t>
  </si>
  <si>
    <t>Bensbach</t>
  </si>
  <si>
    <t>BEX</t>
  </si>
  <si>
    <t>BBB</t>
  </si>
  <si>
    <t>BGV</t>
  </si>
  <si>
    <t>Bento Goncalves</t>
  </si>
  <si>
    <t>BEH</t>
  </si>
  <si>
    <t>Ross Field</t>
  </si>
  <si>
    <t>BJT</t>
  </si>
  <si>
    <t>Bentota River</t>
  </si>
  <si>
    <t>BPU</t>
  </si>
  <si>
    <t>Beppu</t>
  </si>
  <si>
    <t>BEJ</t>
  </si>
  <si>
    <t>Berau</t>
  </si>
  <si>
    <t>BBO</t>
  </si>
  <si>
    <t>Berbera</t>
  </si>
  <si>
    <t>BBT</t>
  </si>
  <si>
    <t>Berberati</t>
  </si>
  <si>
    <t>ERD</t>
  </si>
  <si>
    <t>Berdyansk</t>
  </si>
  <si>
    <t>Ukraine</t>
  </si>
  <si>
    <t>UA</t>
  </si>
  <si>
    <t>BBV</t>
  </si>
  <si>
    <t>Bereby</t>
  </si>
  <si>
    <t>BEA</t>
  </si>
  <si>
    <t>Bereina</t>
  </si>
  <si>
    <t>YBV</t>
  </si>
  <si>
    <t>Berens River</t>
  </si>
  <si>
    <t>BGO</t>
  </si>
  <si>
    <t>Bergen Airport, Flesland</t>
  </si>
  <si>
    <t>BZM</t>
  </si>
  <si>
    <t>Woensdrecht</t>
  </si>
  <si>
    <t>Netherlands</t>
  </si>
  <si>
    <t>EGC</t>
  </si>
  <si>
    <t>Roumanieres</t>
  </si>
  <si>
    <t>XUB</t>
  </si>
  <si>
    <t>Berkak Railway</t>
  </si>
  <si>
    <t>JBK</t>
  </si>
  <si>
    <t>Berkeley</t>
  </si>
  <si>
    <t>BVG</t>
  </si>
  <si>
    <t>Berlevag</t>
  </si>
  <si>
    <t>QWC</t>
  </si>
  <si>
    <t>Berlin Zoo</t>
  </si>
  <si>
    <t>GWW</t>
  </si>
  <si>
    <t>RAF Gatow</t>
  </si>
  <si>
    <t>SXF</t>
  </si>
  <si>
    <t>Schoenefeld</t>
  </si>
  <si>
    <t>TXL</t>
  </si>
  <si>
    <t>Tegel</t>
  </si>
  <si>
    <t>THF</t>
  </si>
  <si>
    <t>Tempelhof</t>
  </si>
  <si>
    <t>BML</t>
  </si>
  <si>
    <t>Berlin</t>
  </si>
  <si>
    <t>BJO</t>
  </si>
  <si>
    <t>Bermejo</t>
  </si>
  <si>
    <t>BDA</t>
  </si>
  <si>
    <t>Bermuda International</t>
  </si>
  <si>
    <t>Bermuda</t>
  </si>
  <si>
    <t>BM</t>
  </si>
  <si>
    <t>NWU</t>
  </si>
  <si>
    <t>BRN</t>
  </si>
  <si>
    <t>Belp</t>
  </si>
  <si>
    <t>WBO</t>
  </si>
  <si>
    <t>Beroroha</t>
  </si>
  <si>
    <t>BTA</t>
  </si>
  <si>
    <t>Yaoundé</t>
  </si>
  <si>
    <t>BEZ</t>
  </si>
  <si>
    <t>Beru</t>
  </si>
  <si>
    <t>BSV</t>
  </si>
  <si>
    <t>Besakoa</t>
  </si>
  <si>
    <t>BPY</t>
  </si>
  <si>
    <t>Besalampy</t>
  </si>
  <si>
    <t>BET</t>
  </si>
  <si>
    <t>Bethel Airport</t>
  </si>
  <si>
    <t>JBT</t>
  </si>
  <si>
    <t>City Landing</t>
  </si>
  <si>
    <t>BPA</t>
  </si>
  <si>
    <t>Grumman</t>
  </si>
  <si>
    <t>BKU</t>
  </si>
  <si>
    <t>Betioky</t>
  </si>
  <si>
    <t>BTX</t>
  </si>
  <si>
    <t>Betoota</t>
  </si>
  <si>
    <t>BTB</t>
  </si>
  <si>
    <t>Betou</t>
  </si>
  <si>
    <t>Congo</t>
  </si>
  <si>
    <t>CG</t>
  </si>
  <si>
    <t>BTT</t>
  </si>
  <si>
    <t>Bettles</t>
  </si>
  <si>
    <t>BVZ</t>
  </si>
  <si>
    <t>Beverley Springs</t>
  </si>
  <si>
    <t>BVY</t>
  </si>
  <si>
    <t>Beverly</t>
  </si>
  <si>
    <t>BWP</t>
  </si>
  <si>
    <t>Bewani</t>
  </si>
  <si>
    <t>BZR</t>
  </si>
  <si>
    <t>Beziers Vias</t>
  </si>
  <si>
    <t>BDP</t>
  </si>
  <si>
    <t>Bhadrapur</t>
  </si>
  <si>
    <t>BWA</t>
  </si>
  <si>
    <t>Bhairawa</t>
  </si>
  <si>
    <t>BMO</t>
  </si>
  <si>
    <t>Bhamo</t>
  </si>
  <si>
    <t>BHR</t>
  </si>
  <si>
    <t>Bharatpur</t>
  </si>
  <si>
    <t>BUP</t>
  </si>
  <si>
    <t>Bhatinda</t>
  </si>
  <si>
    <t>BHU</t>
  </si>
  <si>
    <t>Bhavnagar</t>
  </si>
  <si>
    <t>BHP</t>
  </si>
  <si>
    <t>Bhojpur</t>
  </si>
  <si>
    <t>BHO</t>
  </si>
  <si>
    <t>Bhopal</t>
  </si>
  <si>
    <t>BBI</t>
  </si>
  <si>
    <t>Bhubaneswar</t>
  </si>
  <si>
    <t>BHJ</t>
  </si>
  <si>
    <t>Rudra Mata</t>
  </si>
  <si>
    <t>BHC</t>
  </si>
  <si>
    <t>Bhurban Heliport</t>
  </si>
  <si>
    <t>BIK</t>
  </si>
  <si>
    <t>Mokmer</t>
  </si>
  <si>
    <t>BAA</t>
  </si>
  <si>
    <t>Bialla</t>
  </si>
  <si>
    <t>BPK</t>
  </si>
  <si>
    <t>Biangabip</t>
  </si>
  <si>
    <t>BIQ</t>
  </si>
  <si>
    <t>Biarritz Parme</t>
  </si>
  <si>
    <t>BRP</t>
  </si>
  <si>
    <t>Biaru</t>
  </si>
  <si>
    <t>BAW</t>
  </si>
  <si>
    <t>Biawonque</t>
  </si>
  <si>
    <t>BCZ</t>
  </si>
  <si>
    <t>Bickerton Island</t>
  </si>
  <si>
    <t>BFE</t>
  </si>
  <si>
    <t>Bielefeld</t>
  </si>
  <si>
    <t>GBA</t>
  </si>
  <si>
    <t>Big Bay</t>
  </si>
  <si>
    <t>YIG</t>
  </si>
  <si>
    <t>Big Bay Marina</t>
  </si>
  <si>
    <t>YYA</t>
  </si>
  <si>
    <t>Big Bay Yacht Club</t>
  </si>
  <si>
    <t>RBF</t>
  </si>
  <si>
    <t>Big Bear City Arpt</t>
  </si>
  <si>
    <t>BBE</t>
  </si>
  <si>
    <t>Big Bell</t>
  </si>
  <si>
    <t>BIC</t>
  </si>
  <si>
    <t>Big Creek</t>
  </si>
  <si>
    <t>BGK</t>
  </si>
  <si>
    <t>BIG</t>
  </si>
  <si>
    <t>Intermediate Field</t>
  </si>
  <si>
    <t>BGQ</t>
  </si>
  <si>
    <t>Big Lake</t>
  </si>
  <si>
    <t>BMX</t>
  </si>
  <si>
    <t>Big Mountain</t>
  </si>
  <si>
    <t>BPI</t>
  </si>
  <si>
    <t>Big Piney-marbleton</t>
  </si>
  <si>
    <t>WBR</t>
  </si>
  <si>
    <t>Big Rapids</t>
  </si>
  <si>
    <t>HCA</t>
  </si>
  <si>
    <t>Howard County</t>
  </si>
  <si>
    <t>BGS</t>
  </si>
  <si>
    <t>Webb AFB</t>
  </si>
  <si>
    <t>YTL</t>
  </si>
  <si>
    <t>Big Trout</t>
  </si>
  <si>
    <t>BKB</t>
  </si>
  <si>
    <t>Bikaner</t>
  </si>
  <si>
    <t>BII</t>
  </si>
  <si>
    <t>Enyu Airfield</t>
  </si>
  <si>
    <t>PAB</t>
  </si>
  <si>
    <t>Bilaspur</t>
  </si>
  <si>
    <t>BIO</t>
  </si>
  <si>
    <t>Bilbao</t>
  </si>
  <si>
    <t>BIU</t>
  </si>
  <si>
    <t>Bildudalur</t>
  </si>
  <si>
    <t>BIJ</t>
  </si>
  <si>
    <t>Biliau</t>
  </si>
  <si>
    <t>BIW</t>
  </si>
  <si>
    <t>Billiluna</t>
  </si>
  <si>
    <t>BIL</t>
  </si>
  <si>
    <t>Billings</t>
  </si>
  <si>
    <t>BLL</t>
  </si>
  <si>
    <t>Billund</t>
  </si>
  <si>
    <t>ZBL</t>
  </si>
  <si>
    <t>Biloela</t>
  </si>
  <si>
    <t>BIX</t>
  </si>
  <si>
    <t>Keesler AFB</t>
  </si>
  <si>
    <t>BMU</t>
  </si>
  <si>
    <t>Bima</t>
  </si>
  <si>
    <t>BIZ</t>
  </si>
  <si>
    <t>Bimin</t>
  </si>
  <si>
    <t>BIM</t>
  </si>
  <si>
    <t>NSB</t>
  </si>
  <si>
    <t>North SPB</t>
  </si>
  <si>
    <t>XBN</t>
  </si>
  <si>
    <t>Biniguni</t>
  </si>
  <si>
    <t>BTU</t>
  </si>
  <si>
    <t>Bintulu</t>
  </si>
  <si>
    <t>ZMK</t>
  </si>
  <si>
    <t>Bintulu Port</t>
  </si>
  <si>
    <t>NTI</t>
  </si>
  <si>
    <t>Bintuni</t>
  </si>
  <si>
    <t>IRO</t>
  </si>
  <si>
    <t>Birao</t>
  </si>
  <si>
    <t>BIR</t>
  </si>
  <si>
    <t>Biratnagar</t>
  </si>
  <si>
    <t>KBC</t>
  </si>
  <si>
    <t>Birch Creek</t>
  </si>
  <si>
    <t>BDI</t>
  </si>
  <si>
    <t>Bird Island</t>
  </si>
  <si>
    <t>Seychelles</t>
  </si>
  <si>
    <t>SC</t>
  </si>
  <si>
    <t>BVI</t>
  </si>
  <si>
    <t>Birdsville</t>
  </si>
  <si>
    <t>XBJ</t>
  </si>
  <si>
    <t>Birjand</t>
  </si>
  <si>
    <t>BHM</t>
  </si>
  <si>
    <t>Birmingham</t>
  </si>
  <si>
    <t>ZBC</t>
  </si>
  <si>
    <t>Colmore Row Bus Stn</t>
  </si>
  <si>
    <t>BHX</t>
  </si>
  <si>
    <t>Birmingham International</t>
  </si>
  <si>
    <t>BKN</t>
  </si>
  <si>
    <t>Birni Nkoni</t>
  </si>
  <si>
    <t>BSQ</t>
  </si>
  <si>
    <t>Bisbee Municipal Arpt</t>
  </si>
  <si>
    <t>BHH</t>
  </si>
  <si>
    <t>Bisha</t>
  </si>
  <si>
    <t>BSM</t>
  </si>
  <si>
    <t>Bishe-Kola</t>
  </si>
  <si>
    <t>FRU</t>
  </si>
  <si>
    <t>Bishkek</t>
  </si>
  <si>
    <t>Kyrgyzstan</t>
  </si>
  <si>
    <t>KG</t>
  </si>
  <si>
    <t>BIY</t>
  </si>
  <si>
    <t>Bisho</t>
  </si>
  <si>
    <t>BIH</t>
  </si>
  <si>
    <t>Bishop</t>
  </si>
  <si>
    <t>BSK</t>
  </si>
  <si>
    <t>Biskra</t>
  </si>
  <si>
    <t>BPH</t>
  </si>
  <si>
    <t>Bislig</t>
  </si>
  <si>
    <t>BIS</t>
  </si>
  <si>
    <t>Bismarck</t>
  </si>
  <si>
    <t>OXB</t>
  </si>
  <si>
    <t>Osvaldo Vieira</t>
  </si>
  <si>
    <t>Guinea-Bissau</t>
  </si>
  <si>
    <t>GW</t>
  </si>
  <si>
    <t>BMM</t>
  </si>
  <si>
    <t>Bitam</t>
  </si>
  <si>
    <t>BBJ</t>
  </si>
  <si>
    <t>Bitburg Air Base</t>
  </si>
  <si>
    <t>BZP</t>
  </si>
  <si>
    <t>Bizant</t>
  </si>
  <si>
    <t>ZMZ</t>
  </si>
  <si>
    <t>YBI</t>
  </si>
  <si>
    <t>Black Tickle</t>
  </si>
  <si>
    <t>BKQ</t>
  </si>
  <si>
    <t>Blackall</t>
  </si>
  <si>
    <t>BBS</t>
  </si>
  <si>
    <t>Blackbushe</t>
  </si>
  <si>
    <t>BLK</t>
  </si>
  <si>
    <t>Blackpool</t>
  </si>
  <si>
    <t>BCB</t>
  </si>
  <si>
    <t>Virginia Tech</t>
  </si>
  <si>
    <t>BKT</t>
  </si>
  <si>
    <t>Blackstone AAF</t>
  </si>
  <si>
    <t>BLT</t>
  </si>
  <si>
    <t>Blackwater</t>
  </si>
  <si>
    <t>BWL</t>
  </si>
  <si>
    <t>Blackwell</t>
  </si>
  <si>
    <t>BQS</t>
  </si>
  <si>
    <t>Blagoveschensk</t>
  </si>
  <si>
    <t>BWS</t>
  </si>
  <si>
    <t>Blaine</t>
  </si>
  <si>
    <t>BSI</t>
  </si>
  <si>
    <t>Blairsville</t>
  </si>
  <si>
    <t>BYW</t>
  </si>
  <si>
    <t>Blakely Island</t>
  </si>
  <si>
    <t>YBX</t>
  </si>
  <si>
    <t>Blanc Sablon</t>
  </si>
  <si>
    <t>BDG</t>
  </si>
  <si>
    <t>Blanding</t>
  </si>
  <si>
    <t>BLZ</t>
  </si>
  <si>
    <t>Chileka</t>
  </si>
  <si>
    <t>Malawi</t>
  </si>
  <si>
    <t>MW</t>
  </si>
  <si>
    <t>BHE</t>
  </si>
  <si>
    <t>Blenheim</t>
  </si>
  <si>
    <t>BID</t>
  </si>
  <si>
    <t>Block Island</t>
  </si>
  <si>
    <t>BLO</t>
  </si>
  <si>
    <t>Blonduos</t>
  </si>
  <si>
    <t>YDV</t>
  </si>
  <si>
    <t>Bloodvein</t>
  </si>
  <si>
    <t>BFC</t>
  </si>
  <si>
    <t>Bloomfield</t>
  </si>
  <si>
    <t>BMG</t>
  </si>
  <si>
    <t>Bloomington</t>
  </si>
  <si>
    <t>BMI</t>
  </si>
  <si>
    <t>Bloomington-Normal</t>
  </si>
  <si>
    <t>XBB</t>
  </si>
  <si>
    <t>Blubber Bay</t>
  </si>
  <si>
    <t>BBX</t>
  </si>
  <si>
    <t>Wings Field</t>
  </si>
  <si>
    <t>BLU</t>
  </si>
  <si>
    <t>Blue Canyon</t>
  </si>
  <si>
    <t>BFB</t>
  </si>
  <si>
    <t>Blue Fox Bay</t>
  </si>
  <si>
    <t>BXL</t>
  </si>
  <si>
    <t>Blue Lagoon</t>
  </si>
  <si>
    <t>BEF</t>
  </si>
  <si>
    <t>Bluefields</t>
  </si>
  <si>
    <t>Nicaragua</t>
  </si>
  <si>
    <t>NI</t>
  </si>
  <si>
    <t>BNU</t>
  </si>
  <si>
    <t>Blumenau</t>
  </si>
  <si>
    <t>BLH</t>
  </si>
  <si>
    <t>Blythe</t>
  </si>
  <si>
    <t>BYH</t>
  </si>
  <si>
    <t>Blytheville AFB</t>
  </si>
  <si>
    <t>HKA</t>
  </si>
  <si>
    <t>KBS</t>
  </si>
  <si>
    <t>Bo</t>
  </si>
  <si>
    <t>Sierra Leone</t>
  </si>
  <si>
    <t>SL</t>
  </si>
  <si>
    <t>BVC</t>
  </si>
  <si>
    <t>Rabil</t>
  </si>
  <si>
    <t>Cape Verde</t>
  </si>
  <si>
    <t>CV</t>
  </si>
  <si>
    <t>BVB</t>
  </si>
  <si>
    <t>Boa Vista</t>
  </si>
  <si>
    <t>BNV</t>
  </si>
  <si>
    <t>Boana</t>
  </si>
  <si>
    <t>BOV</t>
  </si>
  <si>
    <t>Boang</t>
  </si>
  <si>
    <t>OZI</t>
  </si>
  <si>
    <t>Bobadilla</t>
  </si>
  <si>
    <t>BOY</t>
  </si>
  <si>
    <t>Borgo</t>
  </si>
  <si>
    <t>YBO</t>
  </si>
  <si>
    <t>Bobquinn Lake</t>
  </si>
  <si>
    <t>BCR</t>
  </si>
  <si>
    <t>Boca Do Acre</t>
  </si>
  <si>
    <t>BCT</t>
  </si>
  <si>
    <t>Public</t>
  </si>
  <si>
    <t>BOC</t>
  </si>
  <si>
    <t>Bocas Del Toro</t>
  </si>
  <si>
    <t>BNM</t>
  </si>
  <si>
    <t>Bodinumu</t>
  </si>
  <si>
    <t>BOO</t>
  </si>
  <si>
    <t>Bodo</t>
  </si>
  <si>
    <t>BXN</t>
  </si>
  <si>
    <t>Imsik Airport</t>
  </si>
  <si>
    <t>BJV</t>
  </si>
  <si>
    <t>Milas Airport</t>
  </si>
  <si>
    <t>PHM</t>
  </si>
  <si>
    <t>Boeblingen</t>
  </si>
  <si>
    <t>BNB</t>
  </si>
  <si>
    <t>Boende</t>
  </si>
  <si>
    <t>BXA</t>
  </si>
  <si>
    <t>George R Carr</t>
  </si>
  <si>
    <t>XBG</t>
  </si>
  <si>
    <t>Bogande</t>
  </si>
  <si>
    <t>BGH</t>
  </si>
  <si>
    <t>Abbaye</t>
  </si>
  <si>
    <t>BOG</t>
  </si>
  <si>
    <t>Eldorado</t>
  </si>
  <si>
    <t>GIC</t>
  </si>
  <si>
    <t>Boigu Island</t>
  </si>
  <si>
    <t>BOI</t>
  </si>
  <si>
    <t>Air Term. (Gowen Fld)</t>
  </si>
  <si>
    <t>BJB</t>
  </si>
  <si>
    <t>Bojnord</t>
  </si>
  <si>
    <t>BKJ</t>
  </si>
  <si>
    <t>Boke</t>
  </si>
  <si>
    <t>Guinea</t>
  </si>
  <si>
    <t>GN</t>
  </si>
  <si>
    <t>BUI</t>
  </si>
  <si>
    <t>Bokondini</t>
  </si>
  <si>
    <t>BKR</t>
  </si>
  <si>
    <t>Bokoro</t>
  </si>
  <si>
    <t>BOQ</t>
  </si>
  <si>
    <t>Boku</t>
  </si>
  <si>
    <t>BWK</t>
  </si>
  <si>
    <t>Bol</t>
  </si>
  <si>
    <t>Croatia (Hrvatska)</t>
  </si>
  <si>
    <t>HR</t>
  </si>
  <si>
    <t>OTC</t>
  </si>
  <si>
    <t>BJG</t>
  </si>
  <si>
    <t>Bolaang</t>
  </si>
  <si>
    <t>BLS</t>
  </si>
  <si>
    <t>Bollon</t>
  </si>
  <si>
    <t>BLQ</t>
  </si>
  <si>
    <t>Guglielmo Marconi</t>
  </si>
  <si>
    <t>BVP</t>
  </si>
  <si>
    <t>Bolovip</t>
  </si>
  <si>
    <t>BCK</t>
  </si>
  <si>
    <t>Bolwarra</t>
  </si>
  <si>
    <t>BZO</t>
  </si>
  <si>
    <t>Bolzano</t>
  </si>
  <si>
    <t>LAZ</t>
  </si>
  <si>
    <t>Bom Jesus Da Lapa</t>
  </si>
  <si>
    <t>BOA</t>
  </si>
  <si>
    <t>Boma</t>
  </si>
  <si>
    <t>BMH</t>
  </si>
  <si>
    <t>Bomai</t>
  </si>
  <si>
    <t>BON</t>
  </si>
  <si>
    <t>Flamingo International</t>
  </si>
  <si>
    <t>Netherlands Antilles</t>
  </si>
  <si>
    <t>AN</t>
  </si>
  <si>
    <t>BZA</t>
  </si>
  <si>
    <t>San Pedro</t>
  </si>
  <si>
    <t>YVB</t>
  </si>
  <si>
    <t>Bonaventure</t>
  </si>
  <si>
    <t>BDK</t>
  </si>
  <si>
    <t>Bondoukou</t>
  </si>
  <si>
    <t>BGP</t>
  </si>
  <si>
    <t>Bongo</t>
  </si>
  <si>
    <t>OGR</t>
  </si>
  <si>
    <t>Bongor</t>
  </si>
  <si>
    <t>BGG</t>
  </si>
  <si>
    <t>Bongouanou</t>
  </si>
  <si>
    <t>BYO</t>
  </si>
  <si>
    <t>Bonito Airport</t>
  </si>
  <si>
    <t>YBY</t>
  </si>
  <si>
    <t>Bonnyville</t>
  </si>
  <si>
    <t>BXT</t>
  </si>
  <si>
    <t>Bontang</t>
  </si>
  <si>
    <t>BTE</t>
  </si>
  <si>
    <t>Bonthe</t>
  </si>
  <si>
    <t>BNW</t>
  </si>
  <si>
    <t>Boone</t>
  </si>
  <si>
    <t>BGB</t>
  </si>
  <si>
    <t>Booue</t>
  </si>
  <si>
    <t>BOB</t>
  </si>
  <si>
    <t>Motu-mute</t>
  </si>
  <si>
    <t>BXX</t>
  </si>
  <si>
    <t>Borama</t>
  </si>
  <si>
    <t>RBB</t>
  </si>
  <si>
    <t>Borba</t>
  </si>
  <si>
    <t>BOD</t>
  </si>
  <si>
    <t>Bordeaux Airport</t>
  </si>
  <si>
    <t>ZFQ</t>
  </si>
  <si>
    <t>Gare de Bordeaux</t>
  </si>
  <si>
    <t>YBN</t>
  </si>
  <si>
    <t>Borden</t>
  </si>
  <si>
    <t>BMW</t>
  </si>
  <si>
    <t>Bordj Badji Mokhtar</t>
  </si>
  <si>
    <t>BGJ</t>
  </si>
  <si>
    <t>Borgarfjordur Eystri</t>
  </si>
  <si>
    <t>BGD</t>
  </si>
  <si>
    <t>Borger</t>
  </si>
  <si>
    <t>BPB</t>
  </si>
  <si>
    <t>Boridi</t>
  </si>
  <si>
    <t>BMK</t>
  </si>
  <si>
    <t>Borkum</t>
  </si>
  <si>
    <t>XYB</t>
  </si>
  <si>
    <t>Borlange Railway Svc.</t>
  </si>
  <si>
    <t>BLE</t>
  </si>
  <si>
    <t>Dala</t>
  </si>
  <si>
    <t>RNN</t>
  </si>
  <si>
    <t>Bornholm</t>
  </si>
  <si>
    <t>RLU</t>
  </si>
  <si>
    <t>Bornite Upper</t>
  </si>
  <si>
    <t>BRZ</t>
  </si>
  <si>
    <t>Borotou</t>
  </si>
  <si>
    <t>BXS</t>
  </si>
  <si>
    <t>Borrego Springs</t>
  </si>
  <si>
    <t>BOX</t>
  </si>
  <si>
    <t>Borroloola</t>
  </si>
  <si>
    <t>BOT</t>
  </si>
  <si>
    <t>Boset</t>
  </si>
  <si>
    <t>BSN</t>
  </si>
  <si>
    <t>Bossangoa</t>
  </si>
  <si>
    <t>BSA</t>
  </si>
  <si>
    <t>Bossaso</t>
  </si>
  <si>
    <t>BEM</t>
  </si>
  <si>
    <t>Bossembele</t>
  </si>
  <si>
    <t>BST</t>
  </si>
  <si>
    <t>Bost</t>
  </si>
  <si>
    <t>ZTY</t>
  </si>
  <si>
    <t>Boston BKBAY Rail</t>
  </si>
  <si>
    <t>JBC</t>
  </si>
  <si>
    <t>Boston City Heliport</t>
  </si>
  <si>
    <t>ZRU</t>
  </si>
  <si>
    <t>Boston RT128 Rail</t>
  </si>
  <si>
    <t>ZTO</t>
  </si>
  <si>
    <t>Boston South Rail</t>
  </si>
  <si>
    <t>BOS</t>
  </si>
  <si>
    <t>Logan International</t>
  </si>
  <si>
    <t>BSW</t>
  </si>
  <si>
    <t>Boswell Bay</t>
  </si>
  <si>
    <t>BTO</t>
  </si>
  <si>
    <t>Botopasie</t>
  </si>
  <si>
    <t>BYK</t>
  </si>
  <si>
    <t>Bouake</t>
  </si>
  <si>
    <t>BOP</t>
  </si>
  <si>
    <t>Bouar</t>
  </si>
  <si>
    <t>BCF</t>
  </si>
  <si>
    <t>Bouca</t>
  </si>
  <si>
    <t>WBI</t>
  </si>
  <si>
    <t>Broker Inn</t>
  </si>
  <si>
    <t>WHH</t>
  </si>
  <si>
    <t>Hiltons Har H</t>
  </si>
  <si>
    <t>WBU</t>
  </si>
  <si>
    <t>BLD</t>
  </si>
  <si>
    <t>Boulder City</t>
  </si>
  <si>
    <t>BQL</t>
  </si>
  <si>
    <t>Boulia</t>
  </si>
  <si>
    <t>XBO</t>
  </si>
  <si>
    <t>Boulsa</t>
  </si>
  <si>
    <t>BQO</t>
  </si>
  <si>
    <t>Bouna</t>
  </si>
  <si>
    <t>BYA</t>
  </si>
  <si>
    <t>Boundary</t>
  </si>
  <si>
    <t>BXI</t>
  </si>
  <si>
    <t>Boundiali</t>
  </si>
  <si>
    <t>BOE</t>
  </si>
  <si>
    <t>Boundji</t>
  </si>
  <si>
    <t>BTF</t>
  </si>
  <si>
    <t>Salt Lake Skypark</t>
  </si>
  <si>
    <t>BOJ</t>
  </si>
  <si>
    <t>Bourgas</t>
  </si>
  <si>
    <t>Bulgaria</t>
  </si>
  <si>
    <t>BG</t>
  </si>
  <si>
    <t>BOU</t>
  </si>
  <si>
    <t>Bourges</t>
  </si>
  <si>
    <t>BRK</t>
  </si>
  <si>
    <t>Bourke</t>
  </si>
  <si>
    <t>BOH</t>
  </si>
  <si>
    <t>Bournemouth International</t>
  </si>
  <si>
    <t>BUJ</t>
  </si>
  <si>
    <t>Ain Eddis</t>
  </si>
  <si>
    <t>OUT</t>
  </si>
  <si>
    <t>Bousso</t>
  </si>
  <si>
    <t>OTL</t>
  </si>
  <si>
    <t>Boutilimit</t>
  </si>
  <si>
    <t>ZBO</t>
  </si>
  <si>
    <t>Bowen</t>
  </si>
  <si>
    <t>BWG</t>
  </si>
  <si>
    <t>Warren County</t>
  </si>
  <si>
    <t>APH</t>
  </si>
  <si>
    <t>Camp A P Hill</t>
  </si>
  <si>
    <t>BWM</t>
  </si>
  <si>
    <t>Bowman</t>
  </si>
  <si>
    <t>BXC</t>
  </si>
  <si>
    <t>Boxborough</t>
  </si>
  <si>
    <t>BZN</t>
  </si>
  <si>
    <t>Gallatin Field</t>
  </si>
  <si>
    <t>ZBN</t>
  </si>
  <si>
    <t>Bus Station</t>
  </si>
  <si>
    <t>BOZ</t>
  </si>
  <si>
    <t>Bozoum</t>
  </si>
  <si>
    <t>BCQ</t>
  </si>
  <si>
    <t>Brack</t>
  </si>
  <si>
    <t>BRF</t>
  </si>
  <si>
    <t>Bradford</t>
  </si>
  <si>
    <t>ZFC</t>
  </si>
  <si>
    <t>BDF</t>
  </si>
  <si>
    <t>Rinkenberger</t>
  </si>
  <si>
    <t>BFD</t>
  </si>
  <si>
    <t>BBD</t>
  </si>
  <si>
    <t>Curtis Field</t>
  </si>
  <si>
    <t>BGZ</t>
  </si>
  <si>
    <t>Braga</t>
  </si>
  <si>
    <t>Portugal</t>
  </si>
  <si>
    <t>PT</t>
  </si>
  <si>
    <t>BGC</t>
  </si>
  <si>
    <t>Braganca</t>
  </si>
  <si>
    <t>BJP</t>
  </si>
  <si>
    <t>Braganca Paulista</t>
  </si>
  <si>
    <t>BRH</t>
  </si>
  <si>
    <t>Brahman</t>
  </si>
  <si>
    <t>BRD</t>
  </si>
  <si>
    <t>Crow Wing County</t>
  </si>
  <si>
    <t>WXF</t>
  </si>
  <si>
    <t>Wether Fld RAF</t>
  </si>
  <si>
    <t>BMP</t>
  </si>
  <si>
    <t>Brampton Island</t>
  </si>
  <si>
    <t>LKZ</t>
  </si>
  <si>
    <t>Lakenheath RAF</t>
  </si>
  <si>
    <t>YBR</t>
  </si>
  <si>
    <t>Brandon</t>
  </si>
  <si>
    <t>PLK</t>
  </si>
  <si>
    <t>M Graham Clark</t>
  </si>
  <si>
    <t>BSB</t>
  </si>
  <si>
    <t>Presidente Juscelino Kubitschek International Airport</t>
  </si>
  <si>
    <t>BTS</t>
  </si>
  <si>
    <t>Ivanka</t>
  </si>
  <si>
    <t>Slovak Republic</t>
  </si>
  <si>
    <t>SK</t>
  </si>
  <si>
    <t>BTK</t>
  </si>
  <si>
    <t>Bratsk</t>
  </si>
  <si>
    <t>BWE</t>
  </si>
  <si>
    <t>Braunschweig</t>
  </si>
  <si>
    <t>BVR</t>
  </si>
  <si>
    <t>Esperadinha</t>
  </si>
  <si>
    <t>BWC</t>
  </si>
  <si>
    <t>Brawley</t>
  </si>
  <si>
    <t>BZT</t>
  </si>
  <si>
    <t>Hinkles Ferry</t>
  </si>
  <si>
    <t>BZV</t>
  </si>
  <si>
    <t>Maya Maya</t>
  </si>
  <si>
    <t>QKB</t>
  </si>
  <si>
    <t>Van Service</t>
  </si>
  <si>
    <t>BKD</t>
  </si>
  <si>
    <t>Stephens County</t>
  </si>
  <si>
    <t>GLZ</t>
  </si>
  <si>
    <t>Gilze-Rijen</t>
  </si>
  <si>
    <t>XGZ</t>
  </si>
  <si>
    <t>Austria</t>
  </si>
  <si>
    <t>AT</t>
  </si>
  <si>
    <t>BXV</t>
  </si>
  <si>
    <t>Breiddalsvik</t>
  </si>
  <si>
    <t>BRE</t>
  </si>
  <si>
    <t>Bremen</t>
  </si>
  <si>
    <t>BRV</t>
  </si>
  <si>
    <t>Bremerhaven</t>
  </si>
  <si>
    <t>PWT</t>
  </si>
  <si>
    <t>Bremerton</t>
  </si>
  <si>
    <t>BQT</t>
  </si>
  <si>
    <t>Brest</t>
  </si>
  <si>
    <t>Belarus</t>
  </si>
  <si>
    <t>BY</t>
  </si>
  <si>
    <t>BES</t>
  </si>
  <si>
    <t>Guipavas</t>
  </si>
  <si>
    <t>BVS</t>
  </si>
  <si>
    <t>Breves</t>
  </si>
  <si>
    <t>BWQ</t>
  </si>
  <si>
    <t>Brewarrina</t>
  </si>
  <si>
    <t>BIV</t>
  </si>
  <si>
    <t>Bria</t>
  </si>
  <si>
    <t>BZK</t>
  </si>
  <si>
    <t>Briansk</t>
  </si>
  <si>
    <t>BDR</t>
  </si>
  <si>
    <t>Igor I. Sikorsky Mem.</t>
  </si>
  <si>
    <t>BGI</t>
  </si>
  <si>
    <t>Grantley Adams Intl</t>
  </si>
  <si>
    <t>Barbados</t>
  </si>
  <si>
    <t>BB</t>
  </si>
  <si>
    <t>BMC</t>
  </si>
  <si>
    <t>Brigham City</t>
  </si>
  <si>
    <t>BRJ</t>
  </si>
  <si>
    <t>Bright</t>
  </si>
  <si>
    <t>BSH</t>
  </si>
  <si>
    <t>Brighton</t>
  </si>
  <si>
    <t>BHT</t>
  </si>
  <si>
    <t>Brighton Downs</t>
  </si>
  <si>
    <t>BDS</t>
  </si>
  <si>
    <t>Papola Casale</t>
  </si>
  <si>
    <t>BNE</t>
  </si>
  <si>
    <t>Brisbane International</t>
  </si>
  <si>
    <t>BRS</t>
  </si>
  <si>
    <t>Bristol</t>
  </si>
  <si>
    <t>QQS</t>
  </si>
  <si>
    <t>London St. Pancras</t>
  </si>
  <si>
    <t>TTO</t>
  </si>
  <si>
    <t>BVE</t>
  </si>
  <si>
    <t>Laroche</t>
  </si>
  <si>
    <t>BZZ</t>
  </si>
  <si>
    <t>Raf Station</t>
  </si>
  <si>
    <t>BRQ</t>
  </si>
  <si>
    <t>Turany</t>
  </si>
  <si>
    <t>Czechoslovakia (former)</t>
  </si>
  <si>
    <t>CS</t>
  </si>
  <si>
    <t>BDX</t>
  </si>
  <si>
    <t>Broadus</t>
  </si>
  <si>
    <t>YDR</t>
  </si>
  <si>
    <t>Broadview</t>
  </si>
  <si>
    <t>YBT</t>
  </si>
  <si>
    <t>Brochet</t>
  </si>
  <si>
    <t>XBR</t>
  </si>
  <si>
    <t>Brockville</t>
  </si>
  <si>
    <t>BBW</t>
  </si>
  <si>
    <t>Broken Bow</t>
  </si>
  <si>
    <t>BHQ</t>
  </si>
  <si>
    <t>Broken Hill</t>
  </si>
  <si>
    <t>ZBM</t>
  </si>
  <si>
    <t>Bromont</t>
  </si>
  <si>
    <t>BNN</t>
  </si>
  <si>
    <t>Bronnoy</t>
  </si>
  <si>
    <t>YBM</t>
  </si>
  <si>
    <t>Bronson Creek</t>
  </si>
  <si>
    <t>BOK</t>
  </si>
  <si>
    <t>Brookings State</t>
  </si>
  <si>
    <t>BKX</t>
  </si>
  <si>
    <t>Brookings</t>
  </si>
  <si>
    <t>BKF</t>
  </si>
  <si>
    <t>Brooks Lake</t>
  </si>
  <si>
    <t>RBH</t>
  </si>
  <si>
    <t>Brooks Lodge</t>
  </si>
  <si>
    <t>BME</t>
  </si>
  <si>
    <t>Broome</t>
  </si>
  <si>
    <t>BJC</t>
  </si>
  <si>
    <t>Jeffco</t>
  </si>
  <si>
    <t>BRO</t>
  </si>
  <si>
    <t>South Padre Is. Intl</t>
  </si>
  <si>
    <t>BWD</t>
  </si>
  <si>
    <t>Brownwood</t>
  </si>
  <si>
    <t>BGN</t>
  </si>
  <si>
    <t>R.A.F.</t>
  </si>
  <si>
    <t>BMS</t>
  </si>
  <si>
    <t>Brumado</t>
  </si>
  <si>
    <t>ZVB</t>
  </si>
  <si>
    <t>Brumunddal Railway</t>
  </si>
  <si>
    <t>BTD</t>
  </si>
  <si>
    <t>Brunette Downs</t>
  </si>
  <si>
    <t>BQK</t>
  </si>
  <si>
    <t>Glynco Jetport</t>
  </si>
  <si>
    <t>SSI</t>
  </si>
  <si>
    <t>Mckinnon</t>
  </si>
  <si>
    <t>NHZ</t>
  </si>
  <si>
    <t>BHG</t>
  </si>
  <si>
    <t>Brus Laguna</t>
  </si>
  <si>
    <t>CRL</t>
  </si>
  <si>
    <t>Charleroi Brussels South</t>
  </si>
  <si>
    <t>ZYR</t>
  </si>
  <si>
    <t>Midi Railway Station</t>
  </si>
  <si>
    <t>BRU</t>
  </si>
  <si>
    <t>National</t>
  </si>
  <si>
    <t>CFD</t>
  </si>
  <si>
    <t>Coulter Field</t>
  </si>
  <si>
    <t>BCE</t>
  </si>
  <si>
    <t>Bryce</t>
  </si>
  <si>
    <t>BVF</t>
  </si>
  <si>
    <t>Dama</t>
  </si>
  <si>
    <t>BQE</t>
  </si>
  <si>
    <t>Bubaque</t>
  </si>
  <si>
    <t>BGA</t>
  </si>
  <si>
    <t>Palo Negro</t>
  </si>
  <si>
    <t>UCN</t>
  </si>
  <si>
    <t>Buchanan</t>
  </si>
  <si>
    <t>YZM</t>
  </si>
  <si>
    <t>Buchans</t>
  </si>
  <si>
    <t>BBU</t>
  </si>
  <si>
    <t>Baneasa</t>
  </si>
  <si>
    <t>OTP</t>
  </si>
  <si>
    <t>Henri Coanda International</t>
  </si>
  <si>
    <t>BXK</t>
  </si>
  <si>
    <t>Buckeye</t>
  </si>
  <si>
    <t>BKC</t>
  </si>
  <si>
    <t>Buckland</t>
  </si>
  <si>
    <t>XXJ</t>
  </si>
  <si>
    <t>Deli Railway</t>
  </si>
  <si>
    <t>BUD</t>
  </si>
  <si>
    <t>Ferihegy</t>
  </si>
  <si>
    <t>XXQ</t>
  </si>
  <si>
    <t>Keleti Railway</t>
  </si>
  <si>
    <t>BUN</t>
  </si>
  <si>
    <t>Buenaventura</t>
  </si>
  <si>
    <t>AEP</t>
  </si>
  <si>
    <t>Arpt. Jorge Newbery</t>
  </si>
  <si>
    <t>EZE</t>
  </si>
  <si>
    <t>Ezeiza Ministro Pistarini</t>
  </si>
  <si>
    <t>BAI</t>
  </si>
  <si>
    <t>Buenos Aires</t>
  </si>
  <si>
    <t>ZFZ</t>
  </si>
  <si>
    <t>Buffalo Depew Rr</t>
  </si>
  <si>
    <t>ZXS</t>
  </si>
  <si>
    <t>ExchangeSt Railway Svc</t>
  </si>
  <si>
    <t>BYG</t>
  </si>
  <si>
    <t>YVT</t>
  </si>
  <si>
    <t>Buffalo Narrows</t>
  </si>
  <si>
    <t>BFO</t>
  </si>
  <si>
    <t>Buffalo Range</t>
  </si>
  <si>
    <t>Zimbabwe</t>
  </si>
  <si>
    <t>ZW</t>
  </si>
  <si>
    <t>UUA</t>
  </si>
  <si>
    <t>Bugulma</t>
  </si>
  <si>
    <t>UBI</t>
  </si>
  <si>
    <t>Buin</t>
  </si>
  <si>
    <t>BJM</t>
  </si>
  <si>
    <t>Burundi</t>
  </si>
  <si>
    <t>BI</t>
  </si>
  <si>
    <t>BUA</t>
  </si>
  <si>
    <t>Buka</t>
  </si>
  <si>
    <t>BKY</t>
  </si>
  <si>
    <t>Kamenbe</t>
  </si>
  <si>
    <t>BHK</t>
  </si>
  <si>
    <t>Bukhara</t>
  </si>
  <si>
    <t>BKZ</t>
  </si>
  <si>
    <t>Bukoba</t>
  </si>
  <si>
    <t>BUQ</t>
  </si>
  <si>
    <t>Bulawayo</t>
  </si>
  <si>
    <t>BCY</t>
  </si>
  <si>
    <t>Bulchi</t>
  </si>
  <si>
    <t>UGA</t>
  </si>
  <si>
    <t>Bulgan</t>
  </si>
  <si>
    <t>BIP</t>
  </si>
  <si>
    <t>Bulimba</t>
  </si>
  <si>
    <t>YBH</t>
  </si>
  <si>
    <t>Bull Harbour</t>
  </si>
  <si>
    <t>BFG</t>
  </si>
  <si>
    <t>Bullfrog Basin</t>
  </si>
  <si>
    <t>IFP</t>
  </si>
  <si>
    <t>Laughlin Bullhead Intl</t>
  </si>
  <si>
    <t>BUL</t>
  </si>
  <si>
    <t>Bulolo</t>
  </si>
  <si>
    <t>BMB</t>
  </si>
  <si>
    <t>Bumba</t>
  </si>
  <si>
    <t>BZH</t>
  </si>
  <si>
    <t>Bumi Hills</t>
  </si>
  <si>
    <t>BUY</t>
  </si>
  <si>
    <t>Bunbury</t>
  </si>
  <si>
    <t>BDB</t>
  </si>
  <si>
    <t>Bundaberg</t>
  </si>
  <si>
    <t>BNT</t>
  </si>
  <si>
    <t>Bundi</t>
  </si>
  <si>
    <t>BUX</t>
  </si>
  <si>
    <t>Bunia</t>
  </si>
  <si>
    <t>XBL</t>
  </si>
  <si>
    <t>Buno Bedelle</t>
  </si>
  <si>
    <t>BXZ</t>
  </si>
  <si>
    <t>Bunsil</t>
  </si>
  <si>
    <t>BYQ</t>
  </si>
  <si>
    <t>Bunyu</t>
  </si>
  <si>
    <t>BXO</t>
  </si>
  <si>
    <t>Buochs</t>
  </si>
  <si>
    <t>UOL</t>
  </si>
  <si>
    <t>Buol</t>
  </si>
  <si>
    <t>RMB</t>
  </si>
  <si>
    <t>Buraimi</t>
  </si>
  <si>
    <t>BUO</t>
  </si>
  <si>
    <t>Burao</t>
  </si>
  <si>
    <t>BUR</t>
  </si>
  <si>
    <t>Bob Hope</t>
  </si>
  <si>
    <t>LEV</t>
  </si>
  <si>
    <t>Levuka Airfield</t>
  </si>
  <si>
    <t>URD</t>
  </si>
  <si>
    <t>Burg Feuerstein</t>
  </si>
  <si>
    <t>BFV</t>
  </si>
  <si>
    <t>Buri Ram</t>
  </si>
  <si>
    <t>BUC</t>
  </si>
  <si>
    <t>Burketown</t>
  </si>
  <si>
    <t>BRL</t>
  </si>
  <si>
    <t>Burlington</t>
  </si>
  <si>
    <t>BBF</t>
  </si>
  <si>
    <t>BTV</t>
  </si>
  <si>
    <t>BWT</t>
  </si>
  <si>
    <t>Burnie Wynyard</t>
  </si>
  <si>
    <t>BNO</t>
  </si>
  <si>
    <t>Burns</t>
  </si>
  <si>
    <t>YPZ</t>
  </si>
  <si>
    <t>Burns Lake</t>
  </si>
  <si>
    <t>BTZ</t>
  </si>
  <si>
    <t>Bursa Airport</t>
  </si>
  <si>
    <t>YEI</t>
  </si>
  <si>
    <t>Yenisehir</t>
  </si>
  <si>
    <t>BUT</t>
  </si>
  <si>
    <t>Burtonwood</t>
  </si>
  <si>
    <t>BXJ</t>
  </si>
  <si>
    <t>Burundai</t>
  </si>
  <si>
    <t>YDB</t>
  </si>
  <si>
    <t>Burwash Landings</t>
  </si>
  <si>
    <t>BUB</t>
  </si>
  <si>
    <t>BEQ</t>
  </si>
  <si>
    <t>Honington</t>
  </si>
  <si>
    <t>PUS</t>
  </si>
  <si>
    <t>Gimhae</t>
  </si>
  <si>
    <t>Korea (South)</t>
  </si>
  <si>
    <t>KR</t>
  </si>
  <si>
    <t>BUZ</t>
  </si>
  <si>
    <t>Bushehr</t>
  </si>
  <si>
    <t>BQB</t>
  </si>
  <si>
    <t>Bussellton Airport</t>
  </si>
  <si>
    <t>USU</t>
  </si>
  <si>
    <t>Busuanga</t>
  </si>
  <si>
    <t>BZU</t>
  </si>
  <si>
    <t>Buta</t>
  </si>
  <si>
    <t>BTQ</t>
  </si>
  <si>
    <t>Butare</t>
  </si>
  <si>
    <t>Rwanda</t>
  </si>
  <si>
    <t>RW</t>
  </si>
  <si>
    <t>BBG</t>
  </si>
  <si>
    <t>Butaritari</t>
  </si>
  <si>
    <t>BUM</t>
  </si>
  <si>
    <t>Butler</t>
  </si>
  <si>
    <t>BTP</t>
  </si>
  <si>
    <t>Graham Field</t>
  </si>
  <si>
    <t>BTM</t>
  </si>
  <si>
    <t>Butte</t>
  </si>
  <si>
    <t>BWH</t>
  </si>
  <si>
    <t>Butterworth</t>
  </si>
  <si>
    <t>UTE</t>
  </si>
  <si>
    <t>BXU</t>
  </si>
  <si>
    <t>Butuan</t>
  </si>
  <si>
    <t>BUU</t>
  </si>
  <si>
    <t>Buyo</t>
  </si>
  <si>
    <t>BZC</t>
  </si>
  <si>
    <t>Buzios</t>
  </si>
  <si>
    <t>BZG</t>
  </si>
  <si>
    <t>Bydgoszcz I. J. Paderewski Airport</t>
  </si>
  <si>
    <t>Poland</t>
  </si>
  <si>
    <t>PL</t>
  </si>
  <si>
    <t>CAH</t>
  </si>
  <si>
    <t>Ca Mau</t>
  </si>
  <si>
    <t>CBS</t>
  </si>
  <si>
    <t>Oro Negro</t>
  </si>
  <si>
    <t>CBZ</t>
  </si>
  <si>
    <t>Cabin Creek</t>
  </si>
  <si>
    <t>CAB</t>
  </si>
  <si>
    <t>Cabinda</t>
  </si>
  <si>
    <t>CFB</t>
  </si>
  <si>
    <t>Cabo Frio</t>
  </si>
  <si>
    <t>CBJ</t>
  </si>
  <si>
    <t>Cabo Rojo</t>
  </si>
  <si>
    <t>CFC</t>
  </si>
  <si>
    <t>Cacador</t>
  </si>
  <si>
    <t>CCX</t>
  </si>
  <si>
    <t>Caceres</t>
  </si>
  <si>
    <t>CCQ</t>
  </si>
  <si>
    <t>Cachoeira</t>
  </si>
  <si>
    <t>CDI</t>
  </si>
  <si>
    <t>Cachoeiro Itapemirim</t>
  </si>
  <si>
    <t>OAL</t>
  </si>
  <si>
    <t>Cacoal</t>
  </si>
  <si>
    <t>CAD</t>
  </si>
  <si>
    <t>Cadillac</t>
  </si>
  <si>
    <t>CDZ</t>
  </si>
  <si>
    <t>Cadiz</t>
  </si>
  <si>
    <t>CFR</t>
  </si>
  <si>
    <t>Carpiquet</t>
  </si>
  <si>
    <t>CFF</t>
  </si>
  <si>
    <t>Cafunfo</t>
  </si>
  <si>
    <t>CGY</t>
  </si>
  <si>
    <t>Lumbia</t>
  </si>
  <si>
    <t>CDY</t>
  </si>
  <si>
    <t>Cagayan De Sulu</t>
  </si>
  <si>
    <t>CAG</t>
  </si>
  <si>
    <t>Cagliari Elmas - Mario Mameli</t>
  </si>
  <si>
    <t>CHE</t>
  </si>
  <si>
    <t>Reenroe</t>
  </si>
  <si>
    <t>ZAO</t>
  </si>
  <si>
    <t>Laberandie</t>
  </si>
  <si>
    <t>CMZ</t>
  </si>
  <si>
    <t>Caia</t>
  </si>
  <si>
    <t>CXA</t>
  </si>
  <si>
    <t>Caicara De Oro</t>
  </si>
  <si>
    <t>CGV</t>
  </si>
  <si>
    <t>Caiguna</t>
  </si>
  <si>
    <t>CNS</t>
  </si>
  <si>
    <t>Cairns</t>
  </si>
  <si>
    <t>CAI</t>
  </si>
  <si>
    <t>CIR</t>
  </si>
  <si>
    <t>Cairo</t>
  </si>
  <si>
    <t>CJA</t>
  </si>
  <si>
    <t>Cajamarca</t>
  </si>
  <si>
    <t>CBQ</t>
  </si>
  <si>
    <t>Calabar</t>
  </si>
  <si>
    <t>CLZ</t>
  </si>
  <si>
    <t>Calabozo</t>
  </si>
  <si>
    <t>CQF</t>
  </si>
  <si>
    <t>Calais</t>
  </si>
  <si>
    <t>CJC</t>
  </si>
  <si>
    <t>El Loa</t>
  </si>
  <si>
    <t>CYP</t>
  </si>
  <si>
    <t>Calbayog</t>
  </si>
  <si>
    <t>CLV</t>
  </si>
  <si>
    <t>Caldas Novas</t>
  </si>
  <si>
    <t>CDW</t>
  </si>
  <si>
    <t>Caldwell Wright</t>
  </si>
  <si>
    <t>CDE</t>
  </si>
  <si>
    <t>Caledonia</t>
  </si>
  <si>
    <t>CVI</t>
  </si>
  <si>
    <t>Caleta Olivia</t>
  </si>
  <si>
    <t>CXL</t>
  </si>
  <si>
    <t>YYC</t>
  </si>
  <si>
    <t>Calgary International Airport</t>
  </si>
  <si>
    <t>CLO</t>
  </si>
  <si>
    <t>Alfonso B. Aragon</t>
  </si>
  <si>
    <t>CLR</t>
  </si>
  <si>
    <t>Calipatria</t>
  </si>
  <si>
    <t>CWG</t>
  </si>
  <si>
    <t>Callaway Gardens</t>
  </si>
  <si>
    <t>CUD</t>
  </si>
  <si>
    <t>Caloundra</t>
  </si>
  <si>
    <t>CTO</t>
  </si>
  <si>
    <t>Peconic River</t>
  </si>
  <si>
    <t>CLY</t>
  </si>
  <si>
    <t>Ste Catherine</t>
  </si>
  <si>
    <t>CMW</t>
  </si>
  <si>
    <t>Ign Agramonte Intl</t>
  </si>
  <si>
    <t>CBG</t>
  </si>
  <si>
    <t>Cambridge</t>
  </si>
  <si>
    <t>JHY</t>
  </si>
  <si>
    <t>Hyatt Regency H/P</t>
  </si>
  <si>
    <t>CGE</t>
  </si>
  <si>
    <t>YCB</t>
  </si>
  <si>
    <t>Cambridge Bay</t>
  </si>
  <si>
    <t>CDH</t>
  </si>
  <si>
    <t>Harrell Fld</t>
  </si>
  <si>
    <t>CDU</t>
  </si>
  <si>
    <t>Camden</t>
  </si>
  <si>
    <t>CDN</t>
  </si>
  <si>
    <t>Woodward Fld</t>
  </si>
  <si>
    <t>CMT</t>
  </si>
  <si>
    <t>Cameta</t>
  </si>
  <si>
    <t>CFI</t>
  </si>
  <si>
    <t>Camfield</t>
  </si>
  <si>
    <t>CGM</t>
  </si>
  <si>
    <t>Mambajao</t>
  </si>
  <si>
    <t>CAM</t>
  </si>
  <si>
    <t>Camiri</t>
  </si>
  <si>
    <t>CMC</t>
  </si>
  <si>
    <t>Camocim</t>
  </si>
  <si>
    <t>CML</t>
  </si>
  <si>
    <t>Camooweal</t>
  </si>
  <si>
    <t>VOK</t>
  </si>
  <si>
    <t>Volk Field</t>
  </si>
  <si>
    <t>ADW</t>
  </si>
  <si>
    <t>Andrews AFB</t>
  </si>
  <si>
    <t>NSF</t>
  </si>
  <si>
    <t>Andrews NAF</t>
  </si>
  <si>
    <t>YBL</t>
  </si>
  <si>
    <t>Campbell River</t>
  </si>
  <si>
    <t>YHH</t>
  </si>
  <si>
    <t>Harbor SPB</t>
  </si>
  <si>
    <t>CWP</t>
  </si>
  <si>
    <t>Campbellpore</t>
  </si>
  <si>
    <t>CAL</t>
  </si>
  <si>
    <t>Machrihanish</t>
  </si>
  <si>
    <t>CPE</t>
  </si>
  <si>
    <t>Campeche International</t>
  </si>
  <si>
    <t>CPV</t>
  </si>
  <si>
    <t>Joao Suassuna</t>
  </si>
  <si>
    <t>CPQ</t>
  </si>
  <si>
    <t>CZZ</t>
  </si>
  <si>
    <t>Campo</t>
  </si>
  <si>
    <t>CGR</t>
  </si>
  <si>
    <t>Internacional</t>
  </si>
  <si>
    <t>CBW</t>
  </si>
  <si>
    <t>Campo Mourao</t>
  </si>
  <si>
    <t>CAW</t>
  </si>
  <si>
    <t>Bartolomeu Lisandro</t>
  </si>
  <si>
    <t>VCA</t>
  </si>
  <si>
    <t>Can Tho</t>
  </si>
  <si>
    <t>NBV</t>
  </si>
  <si>
    <t>Cana Brava</t>
  </si>
  <si>
    <t>CAJ</t>
  </si>
  <si>
    <t>Canaima</t>
  </si>
  <si>
    <t>CKZ</t>
  </si>
  <si>
    <t>Canakkale</t>
  </si>
  <si>
    <t>CNA</t>
  </si>
  <si>
    <t>Cananea</t>
  </si>
  <si>
    <t>CQA</t>
  </si>
  <si>
    <t>Canarana Airport</t>
  </si>
  <si>
    <t>CSC</t>
  </si>
  <si>
    <t>Canas</t>
  </si>
  <si>
    <t>CNV</t>
  </si>
  <si>
    <t>Canavieiras</t>
  </si>
  <si>
    <t>CBR</t>
  </si>
  <si>
    <t>Canberra</t>
  </si>
  <si>
    <t>CUN</t>
  </si>
  <si>
    <t>Cancun</t>
  </si>
  <si>
    <t>CXN</t>
  </si>
  <si>
    <t>Candala</t>
  </si>
  <si>
    <t>CJD</t>
  </si>
  <si>
    <t>Candilejas</t>
  </si>
  <si>
    <t>CDL</t>
  </si>
  <si>
    <t>Candle</t>
  </si>
  <si>
    <t>CNZ</t>
  </si>
  <si>
    <t>Cangamba</t>
  </si>
  <si>
    <t>JCA</t>
  </si>
  <si>
    <t>Croisette Heliport</t>
  </si>
  <si>
    <t>CEQ</t>
  </si>
  <si>
    <t>Mandelieu</t>
  </si>
  <si>
    <t>QYW</t>
  </si>
  <si>
    <t>Vieux Port</t>
  </si>
  <si>
    <t>CBY</t>
  </si>
  <si>
    <t>Canobie</t>
  </si>
  <si>
    <t>CNE</t>
  </si>
  <si>
    <t>Canon City</t>
  </si>
  <si>
    <t>CIW</t>
  </si>
  <si>
    <t>Canouan Island</t>
  </si>
  <si>
    <t>Saint Vincent and the Grenadines</t>
  </si>
  <si>
    <t>VC</t>
  </si>
  <si>
    <t>CTK</t>
  </si>
  <si>
    <t>Canton</t>
  </si>
  <si>
    <t>CIS</t>
  </si>
  <si>
    <t>Canton Island</t>
  </si>
  <si>
    <t>CAP</t>
  </si>
  <si>
    <t>Cap Haitien</t>
  </si>
  <si>
    <t>Haiti</t>
  </si>
  <si>
    <t>HT</t>
  </si>
  <si>
    <t>CSK</t>
  </si>
  <si>
    <t>Cap Skirring</t>
  </si>
  <si>
    <t>KNP</t>
  </si>
  <si>
    <t>Capanda</t>
  </si>
  <si>
    <t>CBI</t>
  </si>
  <si>
    <t>Cape Barren Island</t>
  </si>
  <si>
    <t>YTE</t>
  </si>
  <si>
    <t>Cape Dorset</t>
  </si>
  <si>
    <t>CEL</t>
  </si>
  <si>
    <t>Cape Eleuthera</t>
  </si>
  <si>
    <t>CQP</t>
  </si>
  <si>
    <t>Cape Flattery</t>
  </si>
  <si>
    <t>CGI</t>
  </si>
  <si>
    <t>Cape Girardeau</t>
  </si>
  <si>
    <t>CGC</t>
  </si>
  <si>
    <t>Cape Gloucester</t>
  </si>
  <si>
    <t>LUR</t>
  </si>
  <si>
    <t>Cape Lisburne</t>
  </si>
  <si>
    <t>EHM</t>
  </si>
  <si>
    <t>Cape Newenham</t>
  </si>
  <si>
    <t>CPI</t>
  </si>
  <si>
    <t>Cape Orford</t>
  </si>
  <si>
    <t>CPA</t>
  </si>
  <si>
    <t>A. Tubman</t>
  </si>
  <si>
    <t>CZP</t>
  </si>
  <si>
    <t>Cape Pole</t>
  </si>
  <si>
    <t>CPN</t>
  </si>
  <si>
    <t>Cape Rodney</t>
  </si>
  <si>
    <t>CZF</t>
  </si>
  <si>
    <t>Cape Romanzof</t>
  </si>
  <si>
    <t>CSP</t>
  </si>
  <si>
    <t>Coast Guard Heliport</t>
  </si>
  <si>
    <t>CSJ</t>
  </si>
  <si>
    <t>Cape St Jacques</t>
  </si>
  <si>
    <t>YCJ</t>
  </si>
  <si>
    <t>Cape St James</t>
  </si>
  <si>
    <t>CPT</t>
  </si>
  <si>
    <t>Cape Town International</t>
  </si>
  <si>
    <t>CVL</t>
  </si>
  <si>
    <t>Cape Vogel</t>
  </si>
  <si>
    <t>PRJ</t>
  </si>
  <si>
    <t>Capri</t>
  </si>
  <si>
    <t>LHU</t>
  </si>
  <si>
    <t>Lianshulu</t>
  </si>
  <si>
    <t>CPB</t>
  </si>
  <si>
    <t>Capurgana</t>
  </si>
  <si>
    <t>CQT</t>
  </si>
  <si>
    <t>Caquetania</t>
  </si>
  <si>
    <t>CBD</t>
  </si>
  <si>
    <t>Car Nicobar</t>
  </si>
  <si>
    <t>CCS</t>
  </si>
  <si>
    <t>Maiquetia</t>
  </si>
  <si>
    <t>CKS</t>
  </si>
  <si>
    <t>Carajas</t>
  </si>
  <si>
    <t>CSB</t>
  </si>
  <si>
    <t>Caransebes</t>
  </si>
  <si>
    <t>CAF</t>
  </si>
  <si>
    <t>Carauari</t>
  </si>
  <si>
    <t>CRQ</t>
  </si>
  <si>
    <t>Caravelas</t>
  </si>
  <si>
    <t>MDH</t>
  </si>
  <si>
    <t>Southern Illinois</t>
  </si>
  <si>
    <t>CCF</t>
  </si>
  <si>
    <t>Salvaza</t>
  </si>
  <si>
    <t>CWL</t>
  </si>
  <si>
    <t>Cardiff-wales Arpt</t>
  </si>
  <si>
    <t>CAR</t>
  </si>
  <si>
    <t>YCI</t>
  </si>
  <si>
    <t>Caribou Island</t>
  </si>
  <si>
    <t>CCO</t>
  </si>
  <si>
    <t>Carimagua</t>
  </si>
  <si>
    <t>CAX</t>
  </si>
  <si>
    <t>Carlisle</t>
  </si>
  <si>
    <t>CNM</t>
  </si>
  <si>
    <t>Carlsbad</t>
  </si>
  <si>
    <t>CRY</t>
  </si>
  <si>
    <t>Carlton Hill</t>
  </si>
  <si>
    <t>CMM</t>
  </si>
  <si>
    <t>Carmelita</t>
  </si>
  <si>
    <t>Guatemala</t>
  </si>
  <si>
    <t>GT</t>
  </si>
  <si>
    <t>CPG</t>
  </si>
  <si>
    <t>Carmen De Patagones</t>
  </si>
  <si>
    <t>CVQ</t>
  </si>
  <si>
    <t>Carnarvon</t>
  </si>
  <si>
    <t>CRF</t>
  </si>
  <si>
    <t>Carnot</t>
  </si>
  <si>
    <t>CLN</t>
  </si>
  <si>
    <t>Carolina</t>
  </si>
  <si>
    <t>VCR</t>
  </si>
  <si>
    <t>Carora</t>
  </si>
  <si>
    <t>CFP</t>
  </si>
  <si>
    <t>Carpentaria Downs</t>
  </si>
  <si>
    <t>CRU</t>
  </si>
  <si>
    <t>Carriacou Is</t>
  </si>
  <si>
    <t>Grenada</t>
  </si>
  <si>
    <t>GD</t>
  </si>
  <si>
    <t>RIK</t>
  </si>
  <si>
    <t>Carrillo</t>
  </si>
  <si>
    <t>CZT</t>
  </si>
  <si>
    <t>Carrizo Springs</t>
  </si>
  <si>
    <t>CIN</t>
  </si>
  <si>
    <t>Carroll</t>
  </si>
  <si>
    <t>CSN</t>
  </si>
  <si>
    <t>Carson City</t>
  </si>
  <si>
    <t>CTG</t>
  </si>
  <si>
    <t>Rafael Nunez</t>
  </si>
  <si>
    <t>CRC</t>
  </si>
  <si>
    <t>Cartago</t>
  </si>
  <si>
    <t>CTE</t>
  </si>
  <si>
    <t>Carti</t>
  </si>
  <si>
    <t>YCV</t>
  </si>
  <si>
    <t>Cartierville</t>
  </si>
  <si>
    <t>YRF</t>
  </si>
  <si>
    <t>Cartwright</t>
  </si>
  <si>
    <t>CAU</t>
  </si>
  <si>
    <t>Caruaru</t>
  </si>
  <si>
    <t>CUP</t>
  </si>
  <si>
    <t>Carupano</t>
  </si>
  <si>
    <t>CUO</t>
  </si>
  <si>
    <t>Caruru</t>
  </si>
  <si>
    <t>CTP</t>
  </si>
  <si>
    <t>Carutapera</t>
  </si>
  <si>
    <t>CGZ</t>
  </si>
  <si>
    <t>CAS</t>
  </si>
  <si>
    <t>Anfa</t>
  </si>
  <si>
    <t>CMN</t>
  </si>
  <si>
    <t>Mohamed V</t>
  </si>
  <si>
    <t>CZK</t>
  </si>
  <si>
    <t>Cascade Locks/Stevens</t>
  </si>
  <si>
    <t>CAC</t>
  </si>
  <si>
    <t>Cascavel</t>
  </si>
  <si>
    <t>CUV</t>
  </si>
  <si>
    <t>Casigua</t>
  </si>
  <si>
    <t>CGG</t>
  </si>
  <si>
    <t>Casiguran</t>
  </si>
  <si>
    <t>CSI</t>
  </si>
  <si>
    <t>Casino</t>
  </si>
  <si>
    <t>CPR</t>
  </si>
  <si>
    <t>Casper</t>
  </si>
  <si>
    <t>CSS</t>
  </si>
  <si>
    <t>Cassilandia</t>
  </si>
  <si>
    <t>CST</t>
  </si>
  <si>
    <t>Castaway</t>
  </si>
  <si>
    <t>CLB</t>
  </si>
  <si>
    <t>Castlebar</t>
  </si>
  <si>
    <t>YCG</t>
  </si>
  <si>
    <t>Castlegar</t>
  </si>
  <si>
    <t>DCM</t>
  </si>
  <si>
    <t>Mazamet</t>
  </si>
  <si>
    <t>WCA</t>
  </si>
  <si>
    <t>Gamboa</t>
  </si>
  <si>
    <t>CSR</t>
  </si>
  <si>
    <t>Casuarito</t>
  </si>
  <si>
    <t>CXY</t>
  </si>
  <si>
    <t>Cat Cays</t>
  </si>
  <si>
    <t>CAT</t>
  </si>
  <si>
    <t>Cat Island</t>
  </si>
  <si>
    <t>YAC</t>
  </si>
  <si>
    <t>Cat Lake</t>
  </si>
  <si>
    <t>CAA</t>
  </si>
  <si>
    <t>Catacamas</t>
  </si>
  <si>
    <t>TLZ</t>
  </si>
  <si>
    <t>Catalao</t>
  </si>
  <si>
    <t>CIB</t>
  </si>
  <si>
    <t>Ap In The Sky</t>
  </si>
  <si>
    <t>SXC</t>
  </si>
  <si>
    <t>Avalo Vor/WP</t>
  </si>
  <si>
    <t>AVX</t>
  </si>
  <si>
    <t>Avalon Bay</t>
  </si>
  <si>
    <t>TWH</t>
  </si>
  <si>
    <t>Two Harbors</t>
  </si>
  <si>
    <t>CTC</t>
  </si>
  <si>
    <t>Catamarca</t>
  </si>
  <si>
    <t>CTA</t>
  </si>
  <si>
    <t>Fontanarossa</t>
  </si>
  <si>
    <t>CRM</t>
  </si>
  <si>
    <t>MPH</t>
  </si>
  <si>
    <t>Malay</t>
  </si>
  <si>
    <t>CTR</t>
  </si>
  <si>
    <t>Cattle Creek</t>
  </si>
  <si>
    <t>CBT</t>
  </si>
  <si>
    <t>Catumbela</t>
  </si>
  <si>
    <t>CYZ</t>
  </si>
  <si>
    <t>Cauayan</t>
  </si>
  <si>
    <t>CAQ</t>
  </si>
  <si>
    <t>Caucasia</t>
  </si>
  <si>
    <t>CDD</t>
  </si>
  <si>
    <t>Cauquira</t>
  </si>
  <si>
    <t>CVH</t>
  </si>
  <si>
    <t>Caviahue</t>
  </si>
  <si>
    <t>CXJ</t>
  </si>
  <si>
    <t>Campo Dos Bugres</t>
  </si>
  <si>
    <t>CUK</t>
  </si>
  <si>
    <t>Caye Caulker</t>
  </si>
  <si>
    <t>CYC</t>
  </si>
  <si>
    <t>Caye Chapel</t>
  </si>
  <si>
    <t>CAY</t>
  </si>
  <si>
    <t>Rochambeau</t>
  </si>
  <si>
    <t>French Guiana</t>
  </si>
  <si>
    <t>GF</t>
  </si>
  <si>
    <t>CYB</t>
  </si>
  <si>
    <t>Gerrard-Smith</t>
  </si>
  <si>
    <t>Cayman Islands</t>
  </si>
  <si>
    <t>KY</t>
  </si>
  <si>
    <t>CCC</t>
  </si>
  <si>
    <t>Cayo Coco</t>
  </si>
  <si>
    <t>CYO</t>
  </si>
  <si>
    <t>Cayo Largo Del Sur</t>
  </si>
  <si>
    <t>CAV</t>
  </si>
  <si>
    <t>Cazombo</t>
  </si>
  <si>
    <t>CEB</t>
  </si>
  <si>
    <t>Mactan International</t>
  </si>
  <si>
    <t>CDC</t>
  </si>
  <si>
    <t>Cedar City</t>
  </si>
  <si>
    <t>CDK</t>
  </si>
  <si>
    <t>Lewis</t>
  </si>
  <si>
    <t>CID</t>
  </si>
  <si>
    <t>Cedar Rapids</t>
  </si>
  <si>
    <t>CED</t>
  </si>
  <si>
    <t>Ceduna</t>
  </si>
  <si>
    <t>CWS</t>
  </si>
  <si>
    <t>Center Island</t>
  </si>
  <si>
    <t>GHM</t>
  </si>
  <si>
    <t>CEM</t>
  </si>
  <si>
    <t>Central</t>
  </si>
  <si>
    <t>ENL</t>
  </si>
  <si>
    <t>YCE</t>
  </si>
  <si>
    <t>Centralia</t>
  </si>
  <si>
    <t>CPF</t>
  </si>
  <si>
    <t>Cepu</t>
  </si>
  <si>
    <t>CRR</t>
  </si>
  <si>
    <t>Ceres</t>
  </si>
  <si>
    <t>SMB</t>
  </si>
  <si>
    <t>Cerro Sombrero</t>
  </si>
  <si>
    <t>CES</t>
  </si>
  <si>
    <t>Cessnock</t>
  </si>
  <si>
    <t>JCU</t>
  </si>
  <si>
    <t>Ceuta Heliport</t>
  </si>
  <si>
    <t>CHH</t>
  </si>
  <si>
    <t>Chachapoyas</t>
  </si>
  <si>
    <t>CDR</t>
  </si>
  <si>
    <t>Chadron</t>
  </si>
  <si>
    <t>MKD</t>
  </si>
  <si>
    <t>Chagni</t>
  </si>
  <si>
    <t>ZBR</t>
  </si>
  <si>
    <t>Chah-Bahar</t>
  </si>
  <si>
    <t>WCH</t>
  </si>
  <si>
    <t>Chaiten</t>
  </si>
  <si>
    <t>CCN</t>
  </si>
  <si>
    <t>Chakcharan</t>
  </si>
  <si>
    <t>CIK</t>
  </si>
  <si>
    <t>Chalkyitsik</t>
  </si>
  <si>
    <t>CHL</t>
  </si>
  <si>
    <t>Challis</t>
  </si>
  <si>
    <t>XCR</t>
  </si>
  <si>
    <t>Vatry Airport</t>
  </si>
  <si>
    <t>CMF</t>
  </si>
  <si>
    <t>Chambery</t>
  </si>
  <si>
    <t>CMI</t>
  </si>
  <si>
    <t>University Of Illinois Willard</t>
  </si>
  <si>
    <t>CNR</t>
  </si>
  <si>
    <t>Chanaral</t>
  </si>
  <si>
    <t>WCR</t>
  </si>
  <si>
    <t>Chandalar</t>
  </si>
  <si>
    <t>IXC</t>
  </si>
  <si>
    <t>Chandigarh</t>
  </si>
  <si>
    <t>SLJ</t>
  </si>
  <si>
    <t>Stellar Air Park</t>
  </si>
  <si>
    <t>CHD</t>
  </si>
  <si>
    <t>Williams AFB</t>
  </si>
  <si>
    <t>CGQ</t>
  </si>
  <si>
    <t>Changchun</t>
  </si>
  <si>
    <t>CGD</t>
  </si>
  <si>
    <t>Changde</t>
  </si>
  <si>
    <t>CNI</t>
  </si>
  <si>
    <t>Changhai</t>
  </si>
  <si>
    <t>CSX</t>
  </si>
  <si>
    <t>Changsha</t>
  </si>
  <si>
    <t>CHX</t>
  </si>
  <si>
    <t>Changuinola</t>
  </si>
  <si>
    <t>CIH</t>
  </si>
  <si>
    <t>Changzhi</t>
  </si>
  <si>
    <t>CZX</t>
  </si>
  <si>
    <t>Changzhou</t>
  </si>
  <si>
    <t>CHQ</t>
  </si>
  <si>
    <t>Souda</t>
  </si>
  <si>
    <t>CNU</t>
  </si>
  <si>
    <t>Martin Johnson</t>
  </si>
  <si>
    <t>CHG</t>
  </si>
  <si>
    <t>Chaoyang Airport</t>
  </si>
  <si>
    <t>CPL</t>
  </si>
  <si>
    <t>Chaparral</t>
  </si>
  <si>
    <t>XAP</t>
  </si>
  <si>
    <t>Chapeco</t>
  </si>
  <si>
    <t>YLD</t>
  </si>
  <si>
    <t>Chapleau</t>
  </si>
  <si>
    <t>CNT</t>
  </si>
  <si>
    <t>Charata</t>
  </si>
  <si>
    <t>CCY</t>
  </si>
  <si>
    <t>CHS</t>
  </si>
  <si>
    <t>AFB Municipal</t>
  </si>
  <si>
    <t>CRW</t>
  </si>
  <si>
    <t>Yeager</t>
  </si>
  <si>
    <t>CTL</t>
  </si>
  <si>
    <t>Charleville</t>
  </si>
  <si>
    <t>YCL</t>
  </si>
  <si>
    <t>Charlo</t>
  </si>
  <si>
    <t>CLT</t>
  </si>
  <si>
    <t>Douglas</t>
  </si>
  <si>
    <t>QWG</t>
  </si>
  <si>
    <t>Wilgrove Air Park</t>
  </si>
  <si>
    <t>CHO</t>
  </si>
  <si>
    <t>Albemarle</t>
  </si>
  <si>
    <t>YHG</t>
  </si>
  <si>
    <t>Charlottetown</t>
  </si>
  <si>
    <t>YYG</t>
  </si>
  <si>
    <t>CXT</t>
  </si>
  <si>
    <t>Charters Towers</t>
  </si>
  <si>
    <t>CHR</t>
  </si>
  <si>
    <t>Chateauroux</t>
  </si>
  <si>
    <t>CYM</t>
  </si>
  <si>
    <t>Chatham SPB</t>
  </si>
  <si>
    <t>XCM</t>
  </si>
  <si>
    <t>Chatham</t>
  </si>
  <si>
    <t>CHT</t>
  </si>
  <si>
    <t>Karewa</t>
  </si>
  <si>
    <t>CHA</t>
  </si>
  <si>
    <t>Lovell Field</t>
  </si>
  <si>
    <t>HRJ</t>
  </si>
  <si>
    <t>Chaurjhari</t>
  </si>
  <si>
    <t>CHV</t>
  </si>
  <si>
    <t>Chaves</t>
  </si>
  <si>
    <t>CSY</t>
  </si>
  <si>
    <t>Cheboksary</t>
  </si>
  <si>
    <t>CYF</t>
  </si>
  <si>
    <t>Chefornak SPB</t>
  </si>
  <si>
    <t>CLS</t>
  </si>
  <si>
    <t>ZJK</t>
  </si>
  <si>
    <t>Off Line Point</t>
  </si>
  <si>
    <t>Hong Kong</t>
  </si>
  <si>
    <t>HK</t>
  </si>
  <si>
    <t>CEH</t>
  </si>
  <si>
    <t>Chelinda</t>
  </si>
  <si>
    <t>CEK</t>
  </si>
  <si>
    <t>Chelyabinsk</t>
  </si>
  <si>
    <t>ZTZ</t>
  </si>
  <si>
    <t>Chemnitz Railway Stn.</t>
  </si>
  <si>
    <t>CEX</t>
  </si>
  <si>
    <t>Chena Hot Springs</t>
  </si>
  <si>
    <t>CTU</t>
  </si>
  <si>
    <t>Chengdu</t>
  </si>
  <si>
    <t>MAA</t>
  </si>
  <si>
    <t>Meenambakkam</t>
  </si>
  <si>
    <t>CJJ</t>
  </si>
  <si>
    <t>Cheongju</t>
  </si>
  <si>
    <t>HCW</t>
  </si>
  <si>
    <t>Cheraw</t>
  </si>
  <si>
    <t>CER</t>
  </si>
  <si>
    <t>Maupertus</t>
  </si>
  <si>
    <t>CEE</t>
  </si>
  <si>
    <t>Cherepovets</t>
  </si>
  <si>
    <t>CKC</t>
  </si>
  <si>
    <t>Cherkassy</t>
  </si>
  <si>
    <t>CEJ</t>
  </si>
  <si>
    <t>Chernigov</t>
  </si>
  <si>
    <t>KCN</t>
  </si>
  <si>
    <t>SPB</t>
  </si>
  <si>
    <t>CWC</t>
  </si>
  <si>
    <t>Chernovtsy</t>
  </si>
  <si>
    <t>CKK</t>
  </si>
  <si>
    <t>Cherokee</t>
  </si>
  <si>
    <t>CKA</t>
  </si>
  <si>
    <t>Kegelman Af</t>
  </si>
  <si>
    <t>CBC</t>
  </si>
  <si>
    <t>Cherrabun</t>
  </si>
  <si>
    <t>CRH</t>
  </si>
  <si>
    <t>Cherribah</t>
  </si>
  <si>
    <t>CYX</t>
  </si>
  <si>
    <t>Cherskiy</t>
  </si>
  <si>
    <t>HTW</t>
  </si>
  <si>
    <t>Huntington County</t>
  </si>
  <si>
    <t>CEG</t>
  </si>
  <si>
    <t>Chester</t>
  </si>
  <si>
    <t>YCS</t>
  </si>
  <si>
    <t>Chesterfield Inlet</t>
  </si>
  <si>
    <t>CTM</t>
  </si>
  <si>
    <t>Chetumal</t>
  </si>
  <si>
    <t>YCQ</t>
  </si>
  <si>
    <t>Chetwynd</t>
  </si>
  <si>
    <t>VAK</t>
  </si>
  <si>
    <t>Chevak</t>
  </si>
  <si>
    <t>YHR</t>
  </si>
  <si>
    <t>Chevery</t>
  </si>
  <si>
    <t>CYS</t>
  </si>
  <si>
    <t>Cheyenne</t>
  </si>
  <si>
    <t>FEW</t>
  </si>
  <si>
    <t>Warren AFB</t>
  </si>
  <si>
    <t>CMJ</t>
  </si>
  <si>
    <t>Chi Mei</t>
  </si>
  <si>
    <t>Taiwan</t>
  </si>
  <si>
    <t>TW</t>
  </si>
  <si>
    <t>CNX</t>
  </si>
  <si>
    <t>CEI</t>
  </si>
  <si>
    <t>Chiang Rai</t>
  </si>
  <si>
    <t>CYI</t>
  </si>
  <si>
    <t>Chiayi</t>
  </si>
  <si>
    <t>YMT</t>
  </si>
  <si>
    <t>Chibougamau</t>
  </si>
  <si>
    <t>CHI</t>
  </si>
  <si>
    <t>Chicago FSS</t>
  </si>
  <si>
    <t>NOH</t>
  </si>
  <si>
    <t>Chicago NAS</t>
  </si>
  <si>
    <t>RFD</t>
  </si>
  <si>
    <t>Chicago Rockford</t>
  </si>
  <si>
    <t>DPA</t>
  </si>
  <si>
    <t>Dupage County</t>
  </si>
  <si>
    <t>GYY</t>
  </si>
  <si>
    <t>Gary Regional</t>
  </si>
  <si>
    <t>CGX</t>
  </si>
  <si>
    <t>Merrill C Meigs</t>
  </si>
  <si>
    <t>MDW</t>
  </si>
  <si>
    <t>Midway</t>
  </si>
  <si>
    <t>PWK</t>
  </si>
  <si>
    <t>Pal-Waukee</t>
  </si>
  <si>
    <t>CZA</t>
  </si>
  <si>
    <t>Chichen Itza</t>
  </si>
  <si>
    <t>CHK</t>
  </si>
  <si>
    <t>CKX</t>
  </si>
  <si>
    <t>Chicken</t>
  </si>
  <si>
    <t>CIX</t>
  </si>
  <si>
    <t>Cornel Ruiz</t>
  </si>
  <si>
    <t>CIC</t>
  </si>
  <si>
    <t>Chico</t>
  </si>
  <si>
    <t>CIF</t>
  </si>
  <si>
    <t>Chifeng</t>
  </si>
  <si>
    <t>KCQ</t>
  </si>
  <si>
    <t>Chignik</t>
  </si>
  <si>
    <t>KBW</t>
  </si>
  <si>
    <t>Chignik Bay</t>
  </si>
  <si>
    <t>KCG</t>
  </si>
  <si>
    <t>Fisheries</t>
  </si>
  <si>
    <t>KCL</t>
  </si>
  <si>
    <t>Lagoon</t>
  </si>
  <si>
    <t>IGO</t>
  </si>
  <si>
    <t>Chigorodo</t>
  </si>
  <si>
    <t>CUU</t>
  </si>
  <si>
    <t>Gen Fierro Villalobos</t>
  </si>
  <si>
    <t>CHB</t>
  </si>
  <si>
    <t>Chilas</t>
  </si>
  <si>
    <t>CDS</t>
  </si>
  <si>
    <t>Childress</t>
  </si>
  <si>
    <t>CCH</t>
  </si>
  <si>
    <t>Chile Chico</t>
  </si>
  <si>
    <t>CJH</t>
  </si>
  <si>
    <t>Chilko Lake</t>
  </si>
  <si>
    <t>LLG</t>
  </si>
  <si>
    <t>Chillagoe</t>
  </si>
  <si>
    <t>YAI</t>
  </si>
  <si>
    <t>Chillan</t>
  </si>
  <si>
    <t>YCW</t>
  </si>
  <si>
    <t>Chilliwack Municipal Airport</t>
  </si>
  <si>
    <t>CHZ</t>
  </si>
  <si>
    <t>CHM</t>
  </si>
  <si>
    <t>Chimbote</t>
  </si>
  <si>
    <t>VPY</t>
  </si>
  <si>
    <t>Chimoio</t>
  </si>
  <si>
    <t>CCL</t>
  </si>
  <si>
    <t>Chinchilla</t>
  </si>
  <si>
    <t>WAL</t>
  </si>
  <si>
    <t>Wallops Flight Center</t>
  </si>
  <si>
    <t>INE</t>
  </si>
  <si>
    <t>Chinde</t>
  </si>
  <si>
    <t>CGJ</t>
  </si>
  <si>
    <t>Chingola</t>
  </si>
  <si>
    <t>Zambia</t>
  </si>
  <si>
    <t>ZM</t>
  </si>
  <si>
    <t>CGT</t>
  </si>
  <si>
    <t>Chinguitti</t>
  </si>
  <si>
    <t>CNO</t>
  </si>
  <si>
    <t>Chino</t>
  </si>
  <si>
    <t>JKH</t>
  </si>
  <si>
    <t>Chios</t>
  </si>
  <si>
    <t>CIP</t>
  </si>
  <si>
    <t>Chipata</t>
  </si>
  <si>
    <t>CHJ</t>
  </si>
  <si>
    <t>Chipinge</t>
  </si>
  <si>
    <t>CIQ</t>
  </si>
  <si>
    <t>Chiquimula</t>
  </si>
  <si>
    <t>CZN</t>
  </si>
  <si>
    <t>Chisana Field</t>
  </si>
  <si>
    <t>YKU</t>
  </si>
  <si>
    <t>Chisasibi</t>
  </si>
  <si>
    <t>HIB</t>
  </si>
  <si>
    <t>Chisholm</t>
  </si>
  <si>
    <t>KIV</t>
  </si>
  <si>
    <t>Chisinau</t>
  </si>
  <si>
    <t>CZO</t>
  </si>
  <si>
    <t>Chistochina</t>
  </si>
  <si>
    <t>HTA</t>
  </si>
  <si>
    <t>Chita</t>
  </si>
  <si>
    <t>PGI</t>
  </si>
  <si>
    <t>Chitato</t>
  </si>
  <si>
    <t>CXC</t>
  </si>
  <si>
    <t>Chitina Arpt</t>
  </si>
  <si>
    <t>CJL</t>
  </si>
  <si>
    <t>Chitral</t>
  </si>
  <si>
    <t>CTD</t>
  </si>
  <si>
    <t>Chitre</t>
  </si>
  <si>
    <t>CGP</t>
  </si>
  <si>
    <t>Patenga</t>
  </si>
  <si>
    <t>ZAK</t>
  </si>
  <si>
    <t>IVO</t>
  </si>
  <si>
    <t>Chivolo</t>
  </si>
  <si>
    <t>CKL</t>
  </si>
  <si>
    <t>Chkalovsky</t>
  </si>
  <si>
    <t>CFK</t>
  </si>
  <si>
    <t>Abou Bakr Belkaid</t>
  </si>
  <si>
    <t>COQ</t>
  </si>
  <si>
    <t>Choibalsan</t>
  </si>
  <si>
    <t>CHY</t>
  </si>
  <si>
    <t>Choiseul Bay</t>
  </si>
  <si>
    <t>CKH</t>
  </si>
  <si>
    <t>Chokurdah</t>
  </si>
  <si>
    <t>TGS</t>
  </si>
  <si>
    <t>Chokwe</t>
  </si>
  <si>
    <t>CET</t>
  </si>
  <si>
    <t>Le Pontreau</t>
  </si>
  <si>
    <t>CIV</t>
  </si>
  <si>
    <t>Chomley</t>
  </si>
  <si>
    <t>CKG</t>
  </si>
  <si>
    <t>Chongqing Jiangbei International</t>
  </si>
  <si>
    <t>HOS</t>
  </si>
  <si>
    <t>Oscar Reguera</t>
  </si>
  <si>
    <t>CHC</t>
  </si>
  <si>
    <t>Christchurch International</t>
  </si>
  <si>
    <t>CXQ</t>
  </si>
  <si>
    <t>Christmas Creek</t>
  </si>
  <si>
    <t>XCH</t>
  </si>
  <si>
    <t>Christmas Island</t>
  </si>
  <si>
    <t>CX</t>
  </si>
  <si>
    <t>CXI</t>
  </si>
  <si>
    <t>CHU</t>
  </si>
  <si>
    <t>Chuathbaluk</t>
  </si>
  <si>
    <t>CCZ</t>
  </si>
  <si>
    <t>Chub Cay</t>
  </si>
  <si>
    <t>CNN</t>
  </si>
  <si>
    <t>Chulman</t>
  </si>
  <si>
    <t>CJM</t>
  </si>
  <si>
    <t>Chumphon Airport</t>
  </si>
  <si>
    <t>CVB</t>
  </si>
  <si>
    <t>Chungribu</t>
  </si>
  <si>
    <t>ZUM</t>
  </si>
  <si>
    <t>Churchill Falls</t>
  </si>
  <si>
    <t>YWQ</t>
  </si>
  <si>
    <t>Chute-Des-Passes</t>
  </si>
  <si>
    <t>ICI</t>
  </si>
  <si>
    <t>Cicia</t>
  </si>
  <si>
    <t>AVI</t>
  </si>
  <si>
    <t>Maximo Gomez</t>
  </si>
  <si>
    <t>CFG</t>
  </si>
  <si>
    <t>Cienfuegos</t>
  </si>
  <si>
    <t>CXP</t>
  </si>
  <si>
    <t>Tunggul Wulung</t>
  </si>
  <si>
    <t>CIM</t>
  </si>
  <si>
    <t>Cimitarra</t>
  </si>
  <si>
    <t>CVG</t>
  </si>
  <si>
    <t>Cinci./Nrthrn Kentucky</t>
  </si>
  <si>
    <t>LUK</t>
  </si>
  <si>
    <t>RCP</t>
  </si>
  <si>
    <t>Cinder River</t>
  </si>
  <si>
    <t>IRC</t>
  </si>
  <si>
    <t>Circle City</t>
  </si>
  <si>
    <t>CHP</t>
  </si>
  <si>
    <t>Circle Hot Springs</t>
  </si>
  <si>
    <t>CBN</t>
  </si>
  <si>
    <t>Penggung</t>
  </si>
  <si>
    <t>ACN</t>
  </si>
  <si>
    <t>CBL</t>
  </si>
  <si>
    <t>Ciudad Bolivar</t>
  </si>
  <si>
    <t>CUA</t>
  </si>
  <si>
    <t>Ciudad Constitucion</t>
  </si>
  <si>
    <t>CME</t>
  </si>
  <si>
    <t>Ciudad Del Carmen</t>
  </si>
  <si>
    <t>AGT</t>
  </si>
  <si>
    <t>Alejo Garcia</t>
  </si>
  <si>
    <t>CGU</t>
  </si>
  <si>
    <t>Ciudad Guayana</t>
  </si>
  <si>
    <t>CJS</t>
  </si>
  <si>
    <t>Intl Abraham Gonzalez</t>
  </si>
  <si>
    <t>MMC</t>
  </si>
  <si>
    <t>Ciudad Mante</t>
  </si>
  <si>
    <t>CEN</t>
  </si>
  <si>
    <t>Ciudad Obregon</t>
  </si>
  <si>
    <t>CJI</t>
  </si>
  <si>
    <t>Ciudad Real</t>
  </si>
  <si>
    <t>CVM</t>
  </si>
  <si>
    <t>Ciudad Victoria</t>
  </si>
  <si>
    <t>CNH</t>
  </si>
  <si>
    <t>ICL</t>
  </si>
  <si>
    <t>CLP</t>
  </si>
  <si>
    <t>Clarks Point</t>
  </si>
  <si>
    <t>CKB</t>
  </si>
  <si>
    <t>Benedum</t>
  </si>
  <si>
    <t>CKM</t>
  </si>
  <si>
    <t>Fletcher Field</t>
  </si>
  <si>
    <t>CKV</t>
  </si>
  <si>
    <t>Outlaw Field</t>
  </si>
  <si>
    <t>CAO</t>
  </si>
  <si>
    <t>Clayton</t>
  </si>
  <si>
    <t>CKE</t>
  </si>
  <si>
    <t>Clear Lake</t>
  </si>
  <si>
    <t>CLC</t>
  </si>
  <si>
    <t>Metroport</t>
  </si>
  <si>
    <t>CLW</t>
  </si>
  <si>
    <t>Executive</t>
  </si>
  <si>
    <t>CEU</t>
  </si>
  <si>
    <t>Oconee County</t>
  </si>
  <si>
    <t>CMQ</t>
  </si>
  <si>
    <t>Clermont</t>
  </si>
  <si>
    <t>CFE</t>
  </si>
  <si>
    <t>Aulnat</t>
  </si>
  <si>
    <t>CVC</t>
  </si>
  <si>
    <t>Cleve</t>
  </si>
  <si>
    <t>BKL</t>
  </si>
  <si>
    <t>Burke Lakefront</t>
  </si>
  <si>
    <t>CGF</t>
  </si>
  <si>
    <t>Cuyahoga County</t>
  </si>
  <si>
    <t>CLE</t>
  </si>
  <si>
    <t>Hopkins International</t>
  </si>
  <si>
    <t>CFT</t>
  </si>
  <si>
    <t>Morenci</t>
  </si>
  <si>
    <t>CFH</t>
  </si>
  <si>
    <t>Clifton Hills</t>
  </si>
  <si>
    <t>CWI</t>
  </si>
  <si>
    <t>Clinton</t>
  </si>
  <si>
    <t>CTZ</t>
  </si>
  <si>
    <t>Sampson County</t>
  </si>
  <si>
    <t>CLK</t>
  </si>
  <si>
    <t>CSM</t>
  </si>
  <si>
    <t>Sherman</t>
  </si>
  <si>
    <t>YLM</t>
  </si>
  <si>
    <t>Clinton Creek</t>
  </si>
  <si>
    <t>CLI</t>
  </si>
  <si>
    <t>Clintonville</t>
  </si>
  <si>
    <t>CNJ</t>
  </si>
  <si>
    <t>Cloncurry</t>
  </si>
  <si>
    <t>CLX</t>
  </si>
  <si>
    <t>Clorinda</t>
  </si>
  <si>
    <t>CVS</t>
  </si>
  <si>
    <t>Cannon AFB</t>
  </si>
  <si>
    <t>CVN</t>
  </si>
  <si>
    <t>CMK</t>
  </si>
  <si>
    <t>Club Makokola</t>
  </si>
  <si>
    <t>XCL</t>
  </si>
  <si>
    <t>Cluff Lake</t>
  </si>
  <si>
    <t>CLJ</t>
  </si>
  <si>
    <t>Someseni International Airport</t>
  </si>
  <si>
    <t>CZY</t>
  </si>
  <si>
    <t>Cluny</t>
  </si>
  <si>
    <t>YCY</t>
  </si>
  <si>
    <t>Clyde River</t>
  </si>
  <si>
    <t>CLG</t>
  </si>
  <si>
    <t>Coalinga</t>
  </si>
  <si>
    <t>CIZ</t>
  </si>
  <si>
    <t>Coari</t>
  </si>
  <si>
    <t>CTF</t>
  </si>
  <si>
    <t>Coatepeque Airport</t>
  </si>
  <si>
    <t>CTH</t>
  </si>
  <si>
    <t>Chestercounty Carlson</t>
  </si>
  <si>
    <t>CBV</t>
  </si>
  <si>
    <t>Coban</t>
  </si>
  <si>
    <t>CAZ</t>
  </si>
  <si>
    <t>Cobar</t>
  </si>
  <si>
    <t>CIJ</t>
  </si>
  <si>
    <t>E. Beltram</t>
  </si>
  <si>
    <t>OCC</t>
  </si>
  <si>
    <t>Coca</t>
  </si>
  <si>
    <t>CBB</t>
  </si>
  <si>
    <t>J Wilsterman</t>
  </si>
  <si>
    <t>LGR</t>
  </si>
  <si>
    <t>Cochrane</t>
  </si>
  <si>
    <t>YCN</t>
  </si>
  <si>
    <t>CSO</t>
  </si>
  <si>
    <t>Cochstedt</t>
  </si>
  <si>
    <t>COI</t>
  </si>
  <si>
    <t>Merritt Island</t>
  </si>
  <si>
    <t>COF</t>
  </si>
  <si>
    <t>Patrick AFB</t>
  </si>
  <si>
    <t>CNC</t>
  </si>
  <si>
    <t>Coconut Island</t>
  </si>
  <si>
    <t>CCK</t>
  </si>
  <si>
    <t>Cocos Islands</t>
  </si>
  <si>
    <t>Cocos (Keeling) Islands</t>
  </si>
  <si>
    <t>CC</t>
  </si>
  <si>
    <t>DZI</t>
  </si>
  <si>
    <t>Codazzi</t>
  </si>
  <si>
    <t>COD</t>
  </si>
  <si>
    <t>Yellowstone Regional</t>
  </si>
  <si>
    <t>CUQ</t>
  </si>
  <si>
    <t>Coen</t>
  </si>
  <si>
    <t>CFA</t>
  </si>
  <si>
    <t>Coffee Point</t>
  </si>
  <si>
    <t>CFV</t>
  </si>
  <si>
    <t>KCC</t>
  </si>
  <si>
    <t>Coffman Cove SPB</t>
  </si>
  <si>
    <t>CFS</t>
  </si>
  <si>
    <t>Coffs Harbour</t>
  </si>
  <si>
    <t>CNG</t>
  </si>
  <si>
    <t>Parvaud</t>
  </si>
  <si>
    <t>CJB</t>
  </si>
  <si>
    <t>Peelamedu</t>
  </si>
  <si>
    <t>CBP</t>
  </si>
  <si>
    <t>Coimbra</t>
  </si>
  <si>
    <t>XCO</t>
  </si>
  <si>
    <t>Colac</t>
  </si>
  <si>
    <t>CBK</t>
  </si>
  <si>
    <t>CDB</t>
  </si>
  <si>
    <t>Cold Bay</t>
  </si>
  <si>
    <t>YOD</t>
  </si>
  <si>
    <t>Cold Lake</t>
  </si>
  <si>
    <t>CXF</t>
  </si>
  <si>
    <t>Coldfoot</t>
  </si>
  <si>
    <t>COM</t>
  </si>
  <si>
    <t>Coleman</t>
  </si>
  <si>
    <t>CLQ</t>
  </si>
  <si>
    <t>Colima</t>
  </si>
  <si>
    <t>COL</t>
  </si>
  <si>
    <t>Isle Of Coll</t>
  </si>
  <si>
    <t>CRB</t>
  </si>
  <si>
    <t>Collarenebri</t>
  </si>
  <si>
    <t>CGS</t>
  </si>
  <si>
    <t>College Park</t>
  </si>
  <si>
    <t>CLL</t>
  </si>
  <si>
    <t>Easterwood Field</t>
  </si>
  <si>
    <t>CIE</t>
  </si>
  <si>
    <t>Collie</t>
  </si>
  <si>
    <t>YKC</t>
  </si>
  <si>
    <t>Collins Bay</t>
  </si>
  <si>
    <t>KCE</t>
  </si>
  <si>
    <t>Collinsville</t>
  </si>
  <si>
    <t>CMR</t>
  </si>
  <si>
    <t>Colmar-Houssen</t>
  </si>
  <si>
    <t>CGN</t>
  </si>
  <si>
    <t>Cologne/bonn</t>
  </si>
  <si>
    <t>CMB</t>
  </si>
  <si>
    <t>Bandaranayake</t>
  </si>
  <si>
    <t>ONX</t>
  </si>
  <si>
    <t>Colon</t>
  </si>
  <si>
    <t>CYR</t>
  </si>
  <si>
    <t>Laguna De Los Patos</t>
  </si>
  <si>
    <t>CCT</t>
  </si>
  <si>
    <t>Colonia Catriel</t>
  </si>
  <si>
    <t>OLN</t>
  </si>
  <si>
    <t>Colonia Sarmiento</t>
  </si>
  <si>
    <t>CSA</t>
  </si>
  <si>
    <t>Isle Of Colonsay</t>
  </si>
  <si>
    <t>KCR</t>
  </si>
  <si>
    <t>Colorado Creek</t>
  </si>
  <si>
    <t>CSW</t>
  </si>
  <si>
    <t>Colorado do Oeste</t>
  </si>
  <si>
    <t>FCS</t>
  </si>
  <si>
    <t>Butts AAF</t>
  </si>
  <si>
    <t>COS</t>
  </si>
  <si>
    <t>Colorado Springs</t>
  </si>
  <si>
    <t>AFF</t>
  </si>
  <si>
    <t>USAF Academy</t>
  </si>
  <si>
    <t>COA</t>
  </si>
  <si>
    <t>Columbia</t>
  </si>
  <si>
    <t>COU</t>
  </si>
  <si>
    <t>Columbia Regional</t>
  </si>
  <si>
    <t>MMT</t>
  </si>
  <si>
    <t>Mc Entire ANG Base</t>
  </si>
  <si>
    <t>CAE</t>
  </si>
  <si>
    <t>Metropolitan Airport</t>
  </si>
  <si>
    <t>CUB</t>
  </si>
  <si>
    <t>Owens Field</t>
  </si>
  <si>
    <t>MRC</t>
  </si>
  <si>
    <t>Maury County</t>
  </si>
  <si>
    <t>LSF</t>
  </si>
  <si>
    <t>Lawson AAF</t>
  </si>
  <si>
    <t>MKF</t>
  </si>
  <si>
    <t>Mckenna AAF</t>
  </si>
  <si>
    <t>CLU</t>
  </si>
  <si>
    <t>Columbus Municipal</t>
  </si>
  <si>
    <t>CBM</t>
  </si>
  <si>
    <t>Columbus AFB</t>
  </si>
  <si>
    <t>GTR</t>
  </si>
  <si>
    <t>Golden Triangle Reg.</t>
  </si>
  <si>
    <t>UBS</t>
  </si>
  <si>
    <t>Lowndes County</t>
  </si>
  <si>
    <t>OLU</t>
  </si>
  <si>
    <t>Columbus</t>
  </si>
  <si>
    <t>CUS</t>
  </si>
  <si>
    <t>OSU</t>
  </si>
  <si>
    <t>Ohio State University</t>
  </si>
  <si>
    <t>CMH</t>
  </si>
  <si>
    <t>Port Columbus Intl</t>
  </si>
  <si>
    <t>LCK</t>
  </si>
  <si>
    <t>Rickenbacker</t>
  </si>
  <si>
    <t>YCK</t>
  </si>
  <si>
    <t>Colville Lake</t>
  </si>
  <si>
    <t>XPL</t>
  </si>
  <si>
    <t>Palmerola Air Base</t>
  </si>
  <si>
    <t>CLA</t>
  </si>
  <si>
    <t>Comilla</t>
  </si>
  <si>
    <t>JCO</t>
  </si>
  <si>
    <t>Malta</t>
  </si>
  <si>
    <t>MT</t>
  </si>
  <si>
    <t>CIY</t>
  </si>
  <si>
    <t>Comiso</t>
  </si>
  <si>
    <t>CJT</t>
  </si>
  <si>
    <t>Copalar</t>
  </si>
  <si>
    <t>CRD</t>
  </si>
  <si>
    <t>Comodoro Rivadavia</t>
  </si>
  <si>
    <t>YQQ</t>
  </si>
  <si>
    <t>Comox</t>
  </si>
  <si>
    <t>CPM</t>
  </si>
  <si>
    <t>Compton</t>
  </si>
  <si>
    <t>VCS</t>
  </si>
  <si>
    <t>Coong</t>
  </si>
  <si>
    <t>CKY</t>
  </si>
  <si>
    <t>Conakry</t>
  </si>
  <si>
    <t>CDJ</t>
  </si>
  <si>
    <t>Conceicao Do Araguaia</t>
  </si>
  <si>
    <t>CEP</t>
  </si>
  <si>
    <t>Concepcion</t>
  </si>
  <si>
    <t>CCP</t>
  </si>
  <si>
    <t>Carriel Sur</t>
  </si>
  <si>
    <t>CIO</t>
  </si>
  <si>
    <t>MCAL Lopez</t>
  </si>
  <si>
    <t>CCR</t>
  </si>
  <si>
    <t>Buchanan Fld</t>
  </si>
  <si>
    <t>CON</t>
  </si>
  <si>
    <t>Concord</t>
  </si>
  <si>
    <t>COC</t>
  </si>
  <si>
    <t>Concordia</t>
  </si>
  <si>
    <t>CNK</t>
  </si>
  <si>
    <t>Blosser Municipal</t>
  </si>
  <si>
    <t>CCI</t>
  </si>
  <si>
    <t>CBX</t>
  </si>
  <si>
    <t>Condobolin</t>
  </si>
  <si>
    <t>COG</t>
  </si>
  <si>
    <t>Mandinga</t>
  </si>
  <si>
    <t>CFO</t>
  </si>
  <si>
    <t>Confreza</t>
  </si>
  <si>
    <t>COX</t>
  </si>
  <si>
    <t>Congo Town</t>
  </si>
  <si>
    <t>CEV</t>
  </si>
  <si>
    <t>Mettle Field</t>
  </si>
  <si>
    <t>CXO</t>
  </si>
  <si>
    <t>Montgomery Co</t>
  </si>
  <si>
    <t>CND</t>
  </si>
  <si>
    <t>Kogalniceanu</t>
  </si>
  <si>
    <t>CZL</t>
  </si>
  <si>
    <t>Ain El Bey</t>
  </si>
  <si>
    <t>COZ</t>
  </si>
  <si>
    <t>Constanza</t>
  </si>
  <si>
    <t>OTD</t>
  </si>
  <si>
    <t>Contadora</t>
  </si>
  <si>
    <t>CPD</t>
  </si>
  <si>
    <t>Coober Pedy</t>
  </si>
  <si>
    <t>COH</t>
  </si>
  <si>
    <t>Cooch Behar</t>
  </si>
  <si>
    <t>CDA</t>
  </si>
  <si>
    <t>Cooinda</t>
  </si>
  <si>
    <t>CTN</t>
  </si>
  <si>
    <t>Cooktown</t>
  </si>
  <si>
    <t>CLH</t>
  </si>
  <si>
    <t>Coolah</t>
  </si>
  <si>
    <t>COY</t>
  </si>
  <si>
    <t>Coolawanyah</t>
  </si>
  <si>
    <t>COB</t>
  </si>
  <si>
    <t>Coolibah</t>
  </si>
  <si>
    <t>OOM</t>
  </si>
  <si>
    <t>Cooma</t>
  </si>
  <si>
    <t>COJ</t>
  </si>
  <si>
    <t>Coonabarabran</t>
  </si>
  <si>
    <t>CNB</t>
  </si>
  <si>
    <t>Coonamble</t>
  </si>
  <si>
    <t>YCP</t>
  </si>
  <si>
    <t>Co-op Point</t>
  </si>
  <si>
    <t>JLA</t>
  </si>
  <si>
    <t>Quartz Creek</t>
  </si>
  <si>
    <t>COP</t>
  </si>
  <si>
    <t>Cooperstown</t>
  </si>
  <si>
    <t>CRJ</t>
  </si>
  <si>
    <t>Coorabie</t>
  </si>
  <si>
    <t>CMD</t>
  </si>
  <si>
    <t>Cootamundra</t>
  </si>
  <si>
    <t>RUY</t>
  </si>
  <si>
    <t>Copan</t>
  </si>
  <si>
    <t>CPH</t>
  </si>
  <si>
    <t>Copenhagen Airport</t>
  </si>
  <si>
    <t>RKE</t>
  </si>
  <si>
    <t>Roskilde Airport</t>
  </si>
  <si>
    <t>CPO</t>
  </si>
  <si>
    <t>Chamonate</t>
  </si>
  <si>
    <t>CZC</t>
  </si>
  <si>
    <t>Copper Centre</t>
  </si>
  <si>
    <t>QCE</t>
  </si>
  <si>
    <t>COW</t>
  </si>
  <si>
    <t>Coquimbo</t>
  </si>
  <si>
    <t>YZS</t>
  </si>
  <si>
    <t>Coral Harbour</t>
  </si>
  <si>
    <t>CZJ</t>
  </si>
  <si>
    <t>Corazon De Jesus</t>
  </si>
  <si>
    <t>CRO</t>
  </si>
  <si>
    <t>Corcoran</t>
  </si>
  <si>
    <t>ODL</t>
  </si>
  <si>
    <t>Cordillo Downs</t>
  </si>
  <si>
    <t>COR</t>
  </si>
  <si>
    <t>Pajas Blancas</t>
  </si>
  <si>
    <t>ODB</t>
  </si>
  <si>
    <t>Cordoba</t>
  </si>
  <si>
    <t>CKU</t>
  </si>
  <si>
    <t>City</t>
  </si>
  <si>
    <t>CDV</t>
  </si>
  <si>
    <t>Mudhole Smith</t>
  </si>
  <si>
    <t>CRX</t>
  </si>
  <si>
    <t>Roscoe Turner</t>
  </si>
  <si>
    <t>ORK</t>
  </si>
  <si>
    <t>Cork</t>
  </si>
  <si>
    <t>RNI</t>
  </si>
  <si>
    <t>Corn Island</t>
  </si>
  <si>
    <t>CKO</t>
  </si>
  <si>
    <t>Cornelio Procopio</t>
  </si>
  <si>
    <t>CBA</t>
  </si>
  <si>
    <t>Corner Bay</t>
  </si>
  <si>
    <t>YNF</t>
  </si>
  <si>
    <t>Deer Lake/Stephenville</t>
  </si>
  <si>
    <t>ELM</t>
  </si>
  <si>
    <t>Corning</t>
  </si>
  <si>
    <t>YCC</t>
  </si>
  <si>
    <t>Regional</t>
  </si>
  <si>
    <t>CZE</t>
  </si>
  <si>
    <t>Coro</t>
  </si>
  <si>
    <t>CMV</t>
  </si>
  <si>
    <t>Coromandel</t>
  </si>
  <si>
    <t>XCN</t>
  </si>
  <si>
    <t>Naia</t>
  </si>
  <si>
    <t>YCT</t>
  </si>
  <si>
    <t>Coronation</t>
  </si>
  <si>
    <t>ENQ</t>
  </si>
  <si>
    <t>Coronel E Soto Cano AB</t>
  </si>
  <si>
    <t>CSZ</t>
  </si>
  <si>
    <t>Brigadier Hector Ruiz</t>
  </si>
  <si>
    <t>CWW</t>
  </si>
  <si>
    <t>Corowa</t>
  </si>
  <si>
    <t>CZH</t>
  </si>
  <si>
    <t>Corozal</t>
  </si>
  <si>
    <t>CZU</t>
  </si>
  <si>
    <t>NGW</t>
  </si>
  <si>
    <t>Cabaniss Field</t>
  </si>
  <si>
    <t>CUX</t>
  </si>
  <si>
    <t>Cuddihy Field</t>
  </si>
  <si>
    <t>CRP</t>
  </si>
  <si>
    <t>NGP</t>
  </si>
  <si>
    <t>CNQ</t>
  </si>
  <si>
    <t>Camba Punta</t>
  </si>
  <si>
    <t>CYG</t>
  </si>
  <si>
    <t>Corryong</t>
  </si>
  <si>
    <t>CRS</t>
  </si>
  <si>
    <t>Corsicana</t>
  </si>
  <si>
    <t>YCF</t>
  </si>
  <si>
    <t>Cortes Bay</t>
  </si>
  <si>
    <t>CEZ</t>
  </si>
  <si>
    <t>Montezuma County</t>
  </si>
  <si>
    <t>CTX</t>
  </si>
  <si>
    <t>Cortland</t>
  </si>
  <si>
    <t>CMG</t>
  </si>
  <si>
    <t>CVU</t>
  </si>
  <si>
    <t>Corvo Island</t>
  </si>
  <si>
    <t>CQS</t>
  </si>
  <si>
    <t>Costa Marques</t>
  </si>
  <si>
    <t>CBO</t>
  </si>
  <si>
    <t>Awang</t>
  </si>
  <si>
    <t>OTR</t>
  </si>
  <si>
    <t>Coto 47</t>
  </si>
  <si>
    <t>COO</t>
  </si>
  <si>
    <t>Cotonou</t>
  </si>
  <si>
    <t>Benin</t>
  </si>
  <si>
    <t>BJ</t>
  </si>
  <si>
    <t>CBU</t>
  </si>
  <si>
    <t>Cottbus</t>
  </si>
  <si>
    <t>ZTT</t>
  </si>
  <si>
    <t>Cottbus Railway Stn.</t>
  </si>
  <si>
    <t>CTW</t>
  </si>
  <si>
    <t>Cottonwood</t>
  </si>
  <si>
    <t>COT</t>
  </si>
  <si>
    <t>Cotulla</t>
  </si>
  <si>
    <t>CIL</t>
  </si>
  <si>
    <t>Melsing Creek</t>
  </si>
  <si>
    <t>CBF</t>
  </si>
  <si>
    <t>CVF</t>
  </si>
  <si>
    <t>Courchevel</t>
  </si>
  <si>
    <t>YCA</t>
  </si>
  <si>
    <t>Courtenay</t>
  </si>
  <si>
    <t>CVE</t>
  </si>
  <si>
    <t>Covenas</t>
  </si>
  <si>
    <t>CVT</t>
  </si>
  <si>
    <t>Coventry - West Midlands International Airport</t>
  </si>
  <si>
    <t>COV</t>
  </si>
  <si>
    <t>Covilha</t>
  </si>
  <si>
    <t>CWR</t>
  </si>
  <si>
    <t>Cowarie</t>
  </si>
  <si>
    <t>CCW</t>
  </si>
  <si>
    <t>Cowell</t>
  </si>
  <si>
    <t>YYM</t>
  </si>
  <si>
    <t>Cowley</t>
  </si>
  <si>
    <t>CWT</t>
  </si>
  <si>
    <t>Cowra</t>
  </si>
  <si>
    <t>GXQ</t>
  </si>
  <si>
    <t>Ten. Vidal</t>
  </si>
  <si>
    <t>CYL</t>
  </si>
  <si>
    <t>Coyoles</t>
  </si>
  <si>
    <t>CZM</t>
  </si>
  <si>
    <t>Cozumel</t>
  </si>
  <si>
    <t>CDO</t>
  </si>
  <si>
    <t>Cradock</t>
  </si>
  <si>
    <t>CGA</t>
  </si>
  <si>
    <t>Craig SPB</t>
  </si>
  <si>
    <t>CIG</t>
  </si>
  <si>
    <t>Craig-Moffat</t>
  </si>
  <si>
    <t>CCV</t>
  </si>
  <si>
    <t>Craig Cove</t>
  </si>
  <si>
    <t>CRA</t>
  </si>
  <si>
    <t>Craiova</t>
  </si>
  <si>
    <t>YXC</t>
  </si>
  <si>
    <t>Cranbrook</t>
  </si>
  <si>
    <t>CCG</t>
  </si>
  <si>
    <t>Crane County Arpt</t>
  </si>
  <si>
    <t>CKR</t>
  </si>
  <si>
    <t>Crane Island</t>
  </si>
  <si>
    <t>RAV</t>
  </si>
  <si>
    <t>Cravo Norte</t>
  </si>
  <si>
    <t>CSF</t>
  </si>
  <si>
    <t>Creil</t>
  </si>
  <si>
    <t>CEC</t>
  </si>
  <si>
    <t>Mc Namara Fld</t>
  </si>
  <si>
    <t>CSD</t>
  </si>
  <si>
    <t>Cresswell Downs</t>
  </si>
  <si>
    <t>CSE</t>
  </si>
  <si>
    <t>Crested Butte</t>
  </si>
  <si>
    <t>CFQ</t>
  </si>
  <si>
    <t>Creston</t>
  </si>
  <si>
    <t>CSQ</t>
  </si>
  <si>
    <t>CEW</t>
  </si>
  <si>
    <t>Bob Sikes</t>
  </si>
  <si>
    <t>CCM</t>
  </si>
  <si>
    <t>Criciuma</t>
  </si>
  <si>
    <t>CKI</t>
  </si>
  <si>
    <t>Croker Island</t>
  </si>
  <si>
    <t>CRN</t>
  </si>
  <si>
    <t>Cromarty</t>
  </si>
  <si>
    <t>CKD</t>
  </si>
  <si>
    <t>Crooked Creek</t>
  </si>
  <si>
    <t>CRI</t>
  </si>
  <si>
    <t>Crooked Island</t>
  </si>
  <si>
    <t>CKN</t>
  </si>
  <si>
    <t>CTY</t>
  </si>
  <si>
    <t>Cross City</t>
  </si>
  <si>
    <t>YCR</t>
  </si>
  <si>
    <t>Cross Lake</t>
  </si>
  <si>
    <t>CRT</t>
  </si>
  <si>
    <t>CSV</t>
  </si>
  <si>
    <t>Memorial</t>
  </si>
  <si>
    <t>CRV</t>
  </si>
  <si>
    <t>Crotone</t>
  </si>
  <si>
    <t>NRC</t>
  </si>
  <si>
    <t>Aux Field</t>
  </si>
  <si>
    <t>CDQ</t>
  </si>
  <si>
    <t>Croydon</t>
  </si>
  <si>
    <t>CZB</t>
  </si>
  <si>
    <t>Carlos Ruhl</t>
  </si>
  <si>
    <t>CZS</t>
  </si>
  <si>
    <t>Campo Internacional</t>
  </si>
  <si>
    <t>CYE</t>
  </si>
  <si>
    <t>Crystal Lake</t>
  </si>
  <si>
    <t>FXO</t>
  </si>
  <si>
    <t>Cuamba</t>
  </si>
  <si>
    <t>CUW</t>
  </si>
  <si>
    <t>Cube Cove</t>
  </si>
  <si>
    <t>CUC</t>
  </si>
  <si>
    <t>Camilo Dazo</t>
  </si>
  <si>
    <t>CUG</t>
  </si>
  <si>
    <t>Cudal</t>
  </si>
  <si>
    <t>CDP</t>
  </si>
  <si>
    <t>Cuddapah</t>
  </si>
  <si>
    <t>CUY</t>
  </si>
  <si>
    <t>Cue</t>
  </si>
  <si>
    <t>CUE</t>
  </si>
  <si>
    <t>Cuenca</t>
  </si>
  <si>
    <t>CVJ</t>
  </si>
  <si>
    <t>General Mariano Matamoros Airport</t>
  </si>
  <si>
    <t>CGB</t>
  </si>
  <si>
    <t>M. Rondon</t>
  </si>
  <si>
    <t>CTI</t>
  </si>
  <si>
    <t>Cuito Cuanavale</t>
  </si>
  <si>
    <t>CPX</t>
  </si>
  <si>
    <t>Culebra</t>
  </si>
  <si>
    <t>CUL</t>
  </si>
  <si>
    <t>Fedl De Bachigualato</t>
  </si>
  <si>
    <t>CUJ</t>
  </si>
  <si>
    <t>Culion</t>
  </si>
  <si>
    <t>CVR</t>
  </si>
  <si>
    <t>Hughes</t>
  </si>
  <si>
    <t>CUM</t>
  </si>
  <si>
    <t>Cumana</t>
  </si>
  <si>
    <t>CBE</t>
  </si>
  <si>
    <t>Wiley Ford</t>
  </si>
  <si>
    <t>CUF</t>
  </si>
  <si>
    <t>Levaldigi</t>
  </si>
  <si>
    <t>CMA</t>
  </si>
  <si>
    <t>Cunnamulla</t>
  </si>
  <si>
    <t>CUR</t>
  </si>
  <si>
    <t>Hato International Airport</t>
  </si>
  <si>
    <t>CWB</t>
  </si>
  <si>
    <t>Afonso Pena International Airport</t>
  </si>
  <si>
    <t>BFH</t>
  </si>
  <si>
    <t>Bacacheri</t>
  </si>
  <si>
    <t>CUI</t>
  </si>
  <si>
    <t>Currillo</t>
  </si>
  <si>
    <t>CPU</t>
  </si>
  <si>
    <t>Cururupu</t>
  </si>
  <si>
    <t>UZU</t>
  </si>
  <si>
    <t>Curuzu Cuatia</t>
  </si>
  <si>
    <t>CUH</t>
  </si>
  <si>
    <t>CTB</t>
  </si>
  <si>
    <t>Cut Bank</t>
  </si>
  <si>
    <t>CUT</t>
  </si>
  <si>
    <t>Cutral</t>
  </si>
  <si>
    <t>FCN</t>
  </si>
  <si>
    <t>Cuxhaven/Nordholz</t>
  </si>
  <si>
    <t>CYU</t>
  </si>
  <si>
    <t>Cuyo</t>
  </si>
  <si>
    <t>CUZ</t>
  </si>
  <si>
    <t>Velazco Astete</t>
  </si>
  <si>
    <t>CZW</t>
  </si>
  <si>
    <t>Czestochowa</t>
  </si>
  <si>
    <t>DAD</t>
  </si>
  <si>
    <t>Da Nang</t>
  </si>
  <si>
    <t>DBB</t>
  </si>
  <si>
    <t>Alalamain Intl.</t>
  </si>
  <si>
    <t>DAO</t>
  </si>
  <si>
    <t>Dabo</t>
  </si>
  <si>
    <t>DRH</t>
  </si>
  <si>
    <t>Dabra</t>
  </si>
  <si>
    <t>DDU</t>
  </si>
  <si>
    <t>Dadu</t>
  </si>
  <si>
    <t>TAE</t>
  </si>
  <si>
    <t>Daegu</t>
  </si>
  <si>
    <t>DTE</t>
  </si>
  <si>
    <t>Camarines Norte</t>
  </si>
  <si>
    <t>DAG</t>
  </si>
  <si>
    <t>Barstow-Daggett</t>
  </si>
  <si>
    <t>DCK</t>
  </si>
  <si>
    <t>Dahl Creek Arpt</t>
  </si>
  <si>
    <t>DGN</t>
  </si>
  <si>
    <t>DKR</t>
  </si>
  <si>
    <t>Yoff</t>
  </si>
  <si>
    <t>VIL</t>
  </si>
  <si>
    <t>Dakhla</t>
  </si>
  <si>
    <t>DAK</t>
  </si>
  <si>
    <t>DLM</t>
  </si>
  <si>
    <t>Dalaman</t>
  </si>
  <si>
    <t>DLZ</t>
  </si>
  <si>
    <t>Dalanzadgad</t>
  </si>
  <si>
    <t>DLI</t>
  </si>
  <si>
    <t>Lienkhang</t>
  </si>
  <si>
    <t>DBA</t>
  </si>
  <si>
    <t>Dalbandin</t>
  </si>
  <si>
    <t>DLB</t>
  </si>
  <si>
    <t>Dalbertis</t>
  </si>
  <si>
    <t>DBY</t>
  </si>
  <si>
    <t>Dalby</t>
  </si>
  <si>
    <t>DGD</t>
  </si>
  <si>
    <t>Dalgaranga</t>
  </si>
  <si>
    <t>DHT</t>
  </si>
  <si>
    <t>Dalhart</t>
  </si>
  <si>
    <t>DLU</t>
  </si>
  <si>
    <t>Dali</t>
  </si>
  <si>
    <t>DLC</t>
  </si>
  <si>
    <t>Dalian</t>
  </si>
  <si>
    <t>ADS</t>
  </si>
  <si>
    <t>Addison Airport</t>
  </si>
  <si>
    <t>DNE</t>
  </si>
  <si>
    <t>Dallas North Airport</t>
  </si>
  <si>
    <t>DFW</t>
  </si>
  <si>
    <t>Dallas/Ft Worth Intl</t>
  </si>
  <si>
    <t>JDB</t>
  </si>
  <si>
    <t>Downtown Heliport</t>
  </si>
  <si>
    <t>DAL</t>
  </si>
  <si>
    <t>Love Field</t>
  </si>
  <si>
    <t>JMD</t>
  </si>
  <si>
    <t>Market Centre H/P</t>
  </si>
  <si>
    <t>JNH</t>
  </si>
  <si>
    <t>North Park Inn H/P</t>
  </si>
  <si>
    <t>RBD</t>
  </si>
  <si>
    <t>Redbird</t>
  </si>
  <si>
    <t>DJO</t>
  </si>
  <si>
    <t>Daloa</t>
  </si>
  <si>
    <t>DNN</t>
  </si>
  <si>
    <t>DVR</t>
  </si>
  <si>
    <t>Daly River</t>
  </si>
  <si>
    <t>DYW</t>
  </si>
  <si>
    <t>Daly Waters</t>
  </si>
  <si>
    <t>NMB</t>
  </si>
  <si>
    <t>Daman</t>
  </si>
  <si>
    <t>DAM</t>
  </si>
  <si>
    <t>DBU</t>
  </si>
  <si>
    <t>Dambulu Oya Tank</t>
  </si>
  <si>
    <t>DNC</t>
  </si>
  <si>
    <t>Danane</t>
  </si>
  <si>
    <t>DXR</t>
  </si>
  <si>
    <t>Danbury</t>
  </si>
  <si>
    <t>DDG</t>
  </si>
  <si>
    <t>Dandong</t>
  </si>
  <si>
    <t>DNP</t>
  </si>
  <si>
    <t>Dang</t>
  </si>
  <si>
    <t>DGB</t>
  </si>
  <si>
    <t>Danger Bay</t>
  </si>
  <si>
    <t>DGA</t>
  </si>
  <si>
    <t>Dangriga</t>
  </si>
  <si>
    <t>YDH</t>
  </si>
  <si>
    <t>Daniels Harbour</t>
  </si>
  <si>
    <t>DSV</t>
  </si>
  <si>
    <t>Dansville</t>
  </si>
  <si>
    <t>DNV</t>
  </si>
  <si>
    <t>Vermilion County</t>
  </si>
  <si>
    <t>DAN</t>
  </si>
  <si>
    <t>DAE</t>
  </si>
  <si>
    <t>Daparizo</t>
  </si>
  <si>
    <t>DAR</t>
  </si>
  <si>
    <t>DAP</t>
  </si>
  <si>
    <t>Darchula</t>
  </si>
  <si>
    <t>DGR</t>
  </si>
  <si>
    <t>Dargaville</t>
  </si>
  <si>
    <t>DAI</t>
  </si>
  <si>
    <t>Darjeeling</t>
  </si>
  <si>
    <t>NLF</t>
  </si>
  <si>
    <t>Darnley Island</t>
  </si>
  <si>
    <t>DAU</t>
  </si>
  <si>
    <t>Daru</t>
  </si>
  <si>
    <t>DSL</t>
  </si>
  <si>
    <t>DAZ</t>
  </si>
  <si>
    <t>Darwaz</t>
  </si>
  <si>
    <t>DRW</t>
  </si>
  <si>
    <t>Darwin</t>
  </si>
  <si>
    <t>XJG</t>
  </si>
  <si>
    <t>Darwin Railway</t>
  </si>
  <si>
    <t>TAZ</t>
  </si>
  <si>
    <t>Dashoguz</t>
  </si>
  <si>
    <t>DTD</t>
  </si>
  <si>
    <t>Datadawai</t>
  </si>
  <si>
    <t>DAH</t>
  </si>
  <si>
    <t>Dathina</t>
  </si>
  <si>
    <t>DAT</t>
  </si>
  <si>
    <t>Datong</t>
  </si>
  <si>
    <t>DAJ</t>
  </si>
  <si>
    <t>Dauan Island</t>
  </si>
  <si>
    <t>DGP</t>
  </si>
  <si>
    <t>Daugavpils</t>
  </si>
  <si>
    <t>Latvia</t>
  </si>
  <si>
    <t>LV</t>
  </si>
  <si>
    <t>DGG</t>
  </si>
  <si>
    <t>Daugo</t>
  </si>
  <si>
    <t>DAF</t>
  </si>
  <si>
    <t>Daup</t>
  </si>
  <si>
    <t>YDN</t>
  </si>
  <si>
    <t>Dauphin</t>
  </si>
  <si>
    <t>DVO</t>
  </si>
  <si>
    <t>Francisco Bangoy International Airport</t>
  </si>
  <si>
    <t>DVN</t>
  </si>
  <si>
    <t>Davenport</t>
  </si>
  <si>
    <t>DVP</t>
  </si>
  <si>
    <t>Davenport Downs</t>
  </si>
  <si>
    <t>DAV</t>
  </si>
  <si>
    <t>Enrique Malek</t>
  </si>
  <si>
    <t>YDI</t>
  </si>
  <si>
    <t>Davis Inlet</t>
  </si>
  <si>
    <t>DWD</t>
  </si>
  <si>
    <t>Dawadmi</t>
  </si>
  <si>
    <t>TVY</t>
  </si>
  <si>
    <t>Dawe</t>
  </si>
  <si>
    <t>YDA</t>
  </si>
  <si>
    <t>Dawson City</t>
  </si>
  <si>
    <t>YDQ</t>
  </si>
  <si>
    <t>Dawson Creek</t>
  </si>
  <si>
    <t>DAX</t>
  </si>
  <si>
    <t>Daxian</t>
  </si>
  <si>
    <t>DDI</t>
  </si>
  <si>
    <t>Daydream Is</t>
  </si>
  <si>
    <t>DYG</t>
  </si>
  <si>
    <t>Dayong</t>
  </si>
  <si>
    <t>DAY</t>
  </si>
  <si>
    <t>James Cox Dayton Intl</t>
  </si>
  <si>
    <t>MGY</t>
  </si>
  <si>
    <t>FFO</t>
  </si>
  <si>
    <t>Patterson AFB</t>
  </si>
  <si>
    <t>DWF</t>
  </si>
  <si>
    <t>Wright AFB</t>
  </si>
  <si>
    <t>DAB</t>
  </si>
  <si>
    <t>DZU</t>
  </si>
  <si>
    <t>Dazu</t>
  </si>
  <si>
    <t>DRI</t>
  </si>
  <si>
    <t>Beauregard Parish</t>
  </si>
  <si>
    <t>YRD</t>
  </si>
  <si>
    <t>Dean River</t>
  </si>
  <si>
    <t>DEO</t>
  </si>
  <si>
    <t>YDL</t>
  </si>
  <si>
    <t>Dease Lake</t>
  </si>
  <si>
    <t>DTH</t>
  </si>
  <si>
    <t>Death Valley</t>
  </si>
  <si>
    <t>DOL</t>
  </si>
  <si>
    <t>St Gatien</t>
  </si>
  <si>
    <t>DBP</t>
  </si>
  <si>
    <t>Debepare</t>
  </si>
  <si>
    <t>DBM</t>
  </si>
  <si>
    <t>Debra Marcos</t>
  </si>
  <si>
    <t>DBT</t>
  </si>
  <si>
    <t>Debra Tabor</t>
  </si>
  <si>
    <t>DEB</t>
  </si>
  <si>
    <t>Debrecen</t>
  </si>
  <si>
    <t>DCU</t>
  </si>
  <si>
    <t>Pyor</t>
  </si>
  <si>
    <t>DEC</t>
  </si>
  <si>
    <t>Decatur Arpt</t>
  </si>
  <si>
    <t>DCR</t>
  </si>
  <si>
    <t>Decatur Hi-Way</t>
  </si>
  <si>
    <t>DTR</t>
  </si>
  <si>
    <t>Decatur Island</t>
  </si>
  <si>
    <t>YGY</t>
  </si>
  <si>
    <t>Deception</t>
  </si>
  <si>
    <t>DCI</t>
  </si>
  <si>
    <t>Rafsu Decimomannu</t>
  </si>
  <si>
    <t>DEH</t>
  </si>
  <si>
    <t>DGU</t>
  </si>
  <si>
    <t>Dedougou</t>
  </si>
  <si>
    <t>WDB</t>
  </si>
  <si>
    <t>Deep Bay</t>
  </si>
  <si>
    <t>YDF</t>
  </si>
  <si>
    <t>Deer Lake</t>
  </si>
  <si>
    <t>YVZ</t>
  </si>
  <si>
    <t>DPK</t>
  </si>
  <si>
    <t>Deer Park</t>
  </si>
  <si>
    <t>DRG</t>
  </si>
  <si>
    <t>Deering</t>
  </si>
  <si>
    <t>DFI</t>
  </si>
  <si>
    <t>DGC</t>
  </si>
  <si>
    <t>Degahbur</t>
  </si>
  <si>
    <t>DED</t>
  </si>
  <si>
    <t>Dehra Dun</t>
  </si>
  <si>
    <t>DEZ</t>
  </si>
  <si>
    <t>Al Jafrah</t>
  </si>
  <si>
    <t>DRT</t>
  </si>
  <si>
    <t>DLF</t>
  </si>
  <si>
    <t>Laughlin AFB</t>
  </si>
  <si>
    <t>DEL</t>
  </si>
  <si>
    <t>Indira Gandhi Intl</t>
  </si>
  <si>
    <t>YWJ</t>
  </si>
  <si>
    <t>Deline</t>
  </si>
  <si>
    <t>DLV</t>
  </si>
  <si>
    <t>Delissaville</t>
  </si>
  <si>
    <t>DTA</t>
  </si>
  <si>
    <t>Delta</t>
  </si>
  <si>
    <t>DDN</t>
  </si>
  <si>
    <t>Delta Downs</t>
  </si>
  <si>
    <t>DJN</t>
  </si>
  <si>
    <t>Delta Junction</t>
  </si>
  <si>
    <t>DEM</t>
  </si>
  <si>
    <t>Dembidollo</t>
  </si>
  <si>
    <t>DMN</t>
  </si>
  <si>
    <t>Deming</t>
  </si>
  <si>
    <t>DHR</t>
  </si>
  <si>
    <t>De Kooy</t>
  </si>
  <si>
    <t>DNM</t>
  </si>
  <si>
    <t>Denham</t>
  </si>
  <si>
    <t>DNQ</t>
  </si>
  <si>
    <t>Deniliquin</t>
  </si>
  <si>
    <t>DEI</t>
  </si>
  <si>
    <t>Denis Island</t>
  </si>
  <si>
    <t>DNS</t>
  </si>
  <si>
    <t>DNZ</t>
  </si>
  <si>
    <t>Cardak</t>
  </si>
  <si>
    <t>DPS</t>
  </si>
  <si>
    <t>APA</t>
  </si>
  <si>
    <t>Arapahoe Co</t>
  </si>
  <si>
    <t>BFK</t>
  </si>
  <si>
    <t>Buckley ANGB</t>
  </si>
  <si>
    <t>DEN</t>
  </si>
  <si>
    <t>Denver International</t>
  </si>
  <si>
    <t>DEP</t>
  </si>
  <si>
    <t>Deparizo</t>
  </si>
  <si>
    <t>DEA</t>
  </si>
  <si>
    <t>Dera Ghazi Khan</t>
  </si>
  <si>
    <t>DSK</t>
  </si>
  <si>
    <t>Dera Ismail Khan</t>
  </si>
  <si>
    <t>DRB</t>
  </si>
  <si>
    <t>Derby</t>
  </si>
  <si>
    <t>DER</t>
  </si>
  <si>
    <t>Derim</t>
  </si>
  <si>
    <t>DNF</t>
  </si>
  <si>
    <t>Martuba</t>
  </si>
  <si>
    <t>DSM</t>
  </si>
  <si>
    <t>Des Moines</t>
  </si>
  <si>
    <t>YDS</t>
  </si>
  <si>
    <t>Desolation Sound</t>
  </si>
  <si>
    <t>DES</t>
  </si>
  <si>
    <t>Desroches</t>
  </si>
  <si>
    <t>ZSU</t>
  </si>
  <si>
    <t>Dessau Railway Stn.</t>
  </si>
  <si>
    <t>DSE</t>
  </si>
  <si>
    <t>Combolcha</t>
  </si>
  <si>
    <t>DSI</t>
  </si>
  <si>
    <t>Destin</t>
  </si>
  <si>
    <t>DET</t>
  </si>
  <si>
    <t>Detroit City</t>
  </si>
  <si>
    <t>DTW</t>
  </si>
  <si>
    <t>Wayne County</t>
  </si>
  <si>
    <t>YIP</t>
  </si>
  <si>
    <t>Willow Run</t>
  </si>
  <si>
    <t>DTL</t>
  </si>
  <si>
    <t>DXA</t>
  </si>
  <si>
    <t>Deux Alpes</t>
  </si>
  <si>
    <t>DVA</t>
  </si>
  <si>
    <t>Deva</t>
  </si>
  <si>
    <t>DVL</t>
  </si>
  <si>
    <t>Devils Lake</t>
  </si>
  <si>
    <t>DPO</t>
  </si>
  <si>
    <t>Devonport</t>
  </si>
  <si>
    <t>ZEQ</t>
  </si>
  <si>
    <t>DEF</t>
  </si>
  <si>
    <t>Dezful</t>
  </si>
  <si>
    <t>DHA</t>
  </si>
  <si>
    <t>Dhahran</t>
  </si>
  <si>
    <t>DAC</t>
  </si>
  <si>
    <t>Zia International</t>
  </si>
  <si>
    <t>BD/B</t>
  </si>
  <si>
    <t>DHL</t>
  </si>
  <si>
    <t>Dhala</t>
  </si>
  <si>
    <t>DMR</t>
  </si>
  <si>
    <t>Dhamar</t>
  </si>
  <si>
    <t>DBD</t>
  </si>
  <si>
    <t>Dhanbad</t>
  </si>
  <si>
    <t>DHI</t>
  </si>
  <si>
    <t>Dhangarhi</t>
  </si>
  <si>
    <t>DHM</t>
  </si>
  <si>
    <t>Gaggal Airport</t>
  </si>
  <si>
    <t>DYM</t>
  </si>
  <si>
    <t>Diamantina Lakes</t>
  </si>
  <si>
    <t>DMT</t>
  </si>
  <si>
    <t>Diamantino</t>
  </si>
  <si>
    <t>DNO</t>
  </si>
  <si>
    <t>Dianopolis</t>
  </si>
  <si>
    <t>DIP</t>
  </si>
  <si>
    <t>Diapaga</t>
  </si>
  <si>
    <t>DVK</t>
  </si>
  <si>
    <t>Diavik</t>
  </si>
  <si>
    <t>BYB</t>
  </si>
  <si>
    <t>Dibaa</t>
  </si>
  <si>
    <t>DIB</t>
  </si>
  <si>
    <t>Chabua</t>
  </si>
  <si>
    <t>DIK</t>
  </si>
  <si>
    <t>Dickinson</t>
  </si>
  <si>
    <t>DIW</t>
  </si>
  <si>
    <t>Mawella Lagoon</t>
  </si>
  <si>
    <t>XDE</t>
  </si>
  <si>
    <t>Diebougou</t>
  </si>
  <si>
    <t>DIN</t>
  </si>
  <si>
    <t>Dien Bien</t>
  </si>
  <si>
    <t>DPE</t>
  </si>
  <si>
    <t>Dieppe</t>
  </si>
  <si>
    <t>YDG</t>
  </si>
  <si>
    <t>Digby</t>
  </si>
  <si>
    <t>DIJ</t>
  </si>
  <si>
    <t>Dijon</t>
  </si>
  <si>
    <t>DKS</t>
  </si>
  <si>
    <t>Dikson</t>
  </si>
  <si>
    <t>DSG</t>
  </si>
  <si>
    <t>Dilasag</t>
  </si>
  <si>
    <t>DIC</t>
  </si>
  <si>
    <t>Dili</t>
  </si>
  <si>
    <t>CD</t>
  </si>
  <si>
    <t>DIL</t>
  </si>
  <si>
    <t>Comoro</t>
  </si>
  <si>
    <t>DLG</t>
  </si>
  <si>
    <t>DLN</t>
  </si>
  <si>
    <t>Dillon</t>
  </si>
  <si>
    <t>DLL</t>
  </si>
  <si>
    <t>DLY</t>
  </si>
  <si>
    <t>Dillons Bay</t>
  </si>
  <si>
    <t>DMU</t>
  </si>
  <si>
    <t>Dimapur</t>
  </si>
  <si>
    <t>DIM</t>
  </si>
  <si>
    <t>Dimbokro</t>
  </si>
  <si>
    <t>DNU</t>
  </si>
  <si>
    <t>Dinangat</t>
  </si>
  <si>
    <t>DNR</t>
  </si>
  <si>
    <t>Pleurtuit</t>
  </si>
  <si>
    <t>DNX</t>
  </si>
  <si>
    <t>Galegu</t>
  </si>
  <si>
    <t>DIO</t>
  </si>
  <si>
    <t>Diomede Island</t>
  </si>
  <si>
    <t>DOS</t>
  </si>
  <si>
    <t>Dios</t>
  </si>
  <si>
    <t>DPL</t>
  </si>
  <si>
    <t>Dipolog</t>
  </si>
  <si>
    <t>DIG</t>
  </si>
  <si>
    <t>Diqing</t>
  </si>
  <si>
    <t>DIR</t>
  </si>
  <si>
    <t>Aba Tenna D Yilma</t>
  </si>
  <si>
    <t>DRC</t>
  </si>
  <si>
    <t>Dirico</t>
  </si>
  <si>
    <t>DRN</t>
  </si>
  <si>
    <t>Dirranbandi</t>
  </si>
  <si>
    <t>DLP</t>
  </si>
  <si>
    <t>Disneyland Paris</t>
  </si>
  <si>
    <t>DIU</t>
  </si>
  <si>
    <t>Diu</t>
  </si>
  <si>
    <t>DIQ</t>
  </si>
  <si>
    <t>Divinopolis</t>
  </si>
  <si>
    <t>DIV</t>
  </si>
  <si>
    <t>Divo</t>
  </si>
  <si>
    <t>DXD</t>
  </si>
  <si>
    <t>Dixie</t>
  </si>
  <si>
    <t>DIY</t>
  </si>
  <si>
    <t>Diyarbakir</t>
  </si>
  <si>
    <t>DJM</t>
  </si>
  <si>
    <t>Djambala</t>
  </si>
  <si>
    <t>DJG</t>
  </si>
  <si>
    <t>Inedbirenne</t>
  </si>
  <si>
    <t>DJE</t>
  </si>
  <si>
    <t>Djerba-Zarzis</t>
  </si>
  <si>
    <t>Tunisia</t>
  </si>
  <si>
    <t>TN</t>
  </si>
  <si>
    <t>XDJ</t>
  </si>
  <si>
    <t>Djibo</t>
  </si>
  <si>
    <t>JIB</t>
  </si>
  <si>
    <t>Ambouli</t>
  </si>
  <si>
    <t>DOE</t>
  </si>
  <si>
    <t>Djoemoe</t>
  </si>
  <si>
    <t>DJA</t>
  </si>
  <si>
    <t>Djougou</t>
  </si>
  <si>
    <t>DJU</t>
  </si>
  <si>
    <t>Djupivogur</t>
  </si>
  <si>
    <t>DNK</t>
  </si>
  <si>
    <t>Dnepropetrovsk</t>
  </si>
  <si>
    <t>DOA</t>
  </si>
  <si>
    <t>Doany</t>
  </si>
  <si>
    <t>DOB</t>
  </si>
  <si>
    <t>Dobo Airport</t>
  </si>
  <si>
    <t>YDX</t>
  </si>
  <si>
    <t>Doc Creek</t>
  </si>
  <si>
    <t>DKV</t>
  </si>
  <si>
    <t>Docker River</t>
  </si>
  <si>
    <t>DDC</t>
  </si>
  <si>
    <t>Dodge City Municipal</t>
  </si>
  <si>
    <t>DDM</t>
  </si>
  <si>
    <t>Dodoima</t>
  </si>
  <si>
    <t>DOD</t>
  </si>
  <si>
    <t>Dodoma</t>
  </si>
  <si>
    <t>DOH</t>
  </si>
  <si>
    <t>Doha</t>
  </si>
  <si>
    <t>XOZ</t>
  </si>
  <si>
    <t>Doha Free Zone</t>
  </si>
  <si>
    <t>DOI</t>
  </si>
  <si>
    <t>Doini</t>
  </si>
  <si>
    <t>YDO</t>
  </si>
  <si>
    <t>St Methode</t>
  </si>
  <si>
    <t>DLE</t>
  </si>
  <si>
    <t>Tavaux</t>
  </si>
  <si>
    <t>DLO</t>
  </si>
  <si>
    <t>Dolomi</t>
  </si>
  <si>
    <t>DOP</t>
  </si>
  <si>
    <t>Dolpa</t>
  </si>
  <si>
    <t>DCF</t>
  </si>
  <si>
    <t>Cane Field</t>
  </si>
  <si>
    <t>Dominica</t>
  </si>
  <si>
    <t>DM</t>
  </si>
  <si>
    <t>DOM</t>
  </si>
  <si>
    <t>Melville Hall</t>
  </si>
  <si>
    <t>DSA</t>
  </si>
  <si>
    <t>Robin Hood International</t>
  </si>
  <si>
    <t>CFN</t>
  </si>
  <si>
    <t>Donegal</t>
  </si>
  <si>
    <t>DOK</t>
  </si>
  <si>
    <t>Donetsk</t>
  </si>
  <si>
    <t>DOX</t>
  </si>
  <si>
    <t>Dongara</t>
  </si>
  <si>
    <t>DGM</t>
  </si>
  <si>
    <t>Dongguan</t>
  </si>
  <si>
    <t>DOG</t>
  </si>
  <si>
    <t>Dongola</t>
  </si>
  <si>
    <t>DSN</t>
  </si>
  <si>
    <t>Dongsheng</t>
  </si>
  <si>
    <t>DOY</t>
  </si>
  <si>
    <t>Dongying</t>
  </si>
  <si>
    <t>DMD</t>
  </si>
  <si>
    <t>Doomadgee</t>
  </si>
  <si>
    <t>DNG</t>
  </si>
  <si>
    <t>Doongan</t>
  </si>
  <si>
    <t>DOF</t>
  </si>
  <si>
    <t>Dora Bay</t>
  </si>
  <si>
    <t>DDP</t>
  </si>
  <si>
    <t>Dorado Beach</t>
  </si>
  <si>
    <t>DOR</t>
  </si>
  <si>
    <t>Dori</t>
  </si>
  <si>
    <t>DOC</t>
  </si>
  <si>
    <t>Dornoch</t>
  </si>
  <si>
    <t>DOO</t>
  </si>
  <si>
    <t>Dorobisoro</t>
  </si>
  <si>
    <t>DTM</t>
  </si>
  <si>
    <t>Dortmund</t>
  </si>
  <si>
    <t>DRD</t>
  </si>
  <si>
    <t>Dorunda Station</t>
  </si>
  <si>
    <t>DON</t>
  </si>
  <si>
    <t>Dos Lagunas</t>
  </si>
  <si>
    <t>DHN</t>
  </si>
  <si>
    <t>Dothan Arpt</t>
  </si>
  <si>
    <t>DLA</t>
  </si>
  <si>
    <t>Douala</t>
  </si>
  <si>
    <t>DUG</t>
  </si>
  <si>
    <t>Bisbee-Douglas Intl</t>
  </si>
  <si>
    <t>DGL</t>
  </si>
  <si>
    <t>Douglas Municipal</t>
  </si>
  <si>
    <t>DGW</t>
  </si>
  <si>
    <t>Converse County</t>
  </si>
  <si>
    <t>DGF</t>
  </si>
  <si>
    <t>Bisbee-douglas International</t>
  </si>
  <si>
    <t>Unites States</t>
  </si>
  <si>
    <t>DOU</t>
  </si>
  <si>
    <t>Dourados</t>
  </si>
  <si>
    <t>DOV</t>
  </si>
  <si>
    <t>Dover AFB</t>
  </si>
  <si>
    <t>JDY</t>
  </si>
  <si>
    <t>DYL</t>
  </si>
  <si>
    <t>Doylestown</t>
  </si>
  <si>
    <t>DRM</t>
  </si>
  <si>
    <t>Drama</t>
  </si>
  <si>
    <t>YDC</t>
  </si>
  <si>
    <t>Industrial Airport</t>
  </si>
  <si>
    <t>DRS</t>
  </si>
  <si>
    <t>Dresden Arpt</t>
  </si>
  <si>
    <t>DRJ</t>
  </si>
  <si>
    <t>Drietabbetje</t>
  </si>
  <si>
    <t>DRF</t>
  </si>
  <si>
    <t>Drift River</t>
  </si>
  <si>
    <t>DFP</t>
  </si>
  <si>
    <t>Drumduff</t>
  </si>
  <si>
    <t>DRU</t>
  </si>
  <si>
    <t>Drummond</t>
  </si>
  <si>
    <t>DRE</t>
  </si>
  <si>
    <t>Drummond Island</t>
  </si>
  <si>
    <t>YHD</t>
  </si>
  <si>
    <t>DRY</t>
  </si>
  <si>
    <t>Drysdale River</t>
  </si>
  <si>
    <t>DSC</t>
  </si>
  <si>
    <t>Dschang</t>
  </si>
  <si>
    <t>DXB</t>
  </si>
  <si>
    <t>Dubai</t>
  </si>
  <si>
    <t>DBO</t>
  </si>
  <si>
    <t>Dubbo</t>
  </si>
  <si>
    <t>DBN</t>
  </si>
  <si>
    <t>DUB</t>
  </si>
  <si>
    <t>Dublin</t>
  </si>
  <si>
    <t>PSK</t>
  </si>
  <si>
    <t>New River Valley</t>
  </si>
  <si>
    <t>DBS</t>
  </si>
  <si>
    <t>Dubois</t>
  </si>
  <si>
    <t>DUJ</t>
  </si>
  <si>
    <t>DBV</t>
  </si>
  <si>
    <t>Dubrovnik</t>
  </si>
  <si>
    <t>DBQ</t>
  </si>
  <si>
    <t>DUF</t>
  </si>
  <si>
    <t>Pine Island Airport</t>
  </si>
  <si>
    <t>DGK</t>
  </si>
  <si>
    <t>Dugong</t>
  </si>
  <si>
    <t>DPG</t>
  </si>
  <si>
    <t>Michael AAF</t>
  </si>
  <si>
    <t>DUK</t>
  </si>
  <si>
    <t>Dukuduk</t>
  </si>
  <si>
    <t>DLK</t>
  </si>
  <si>
    <t>Dulkaninna</t>
  </si>
  <si>
    <t>DLH</t>
  </si>
  <si>
    <t>Duluth International</t>
  </si>
  <si>
    <t>LKI</t>
  </si>
  <si>
    <t>Lakeside USAF</t>
  </si>
  <si>
    <t>DGT</t>
  </si>
  <si>
    <t>Dumaguete</t>
  </si>
  <si>
    <t>DUM</t>
  </si>
  <si>
    <t>Pinang Kampai</t>
  </si>
  <si>
    <t>DPU</t>
  </si>
  <si>
    <t>Dumpu</t>
  </si>
  <si>
    <t>DNB</t>
  </si>
  <si>
    <t>Dunbar</t>
  </si>
  <si>
    <t>DUC</t>
  </si>
  <si>
    <t>Halliburton Field</t>
  </si>
  <si>
    <t>DCT</t>
  </si>
  <si>
    <t>Duncan Town</t>
  </si>
  <si>
    <t>DUQ</t>
  </si>
  <si>
    <t>Duncan/Quam</t>
  </si>
  <si>
    <t>DUN</t>
  </si>
  <si>
    <t>Dundas</t>
  </si>
  <si>
    <t>DND</t>
  </si>
  <si>
    <t>Dundee</t>
  </si>
  <si>
    <t>ZDU</t>
  </si>
  <si>
    <t>ScotRail</t>
  </si>
  <si>
    <t>DUE</t>
  </si>
  <si>
    <t>Dundo</t>
  </si>
  <si>
    <t>DUD</t>
  </si>
  <si>
    <t>Dunedin International</t>
  </si>
  <si>
    <t>New Zealand</t>
  </si>
  <si>
    <t>DNH</t>
  </si>
  <si>
    <t>Dunhuang</t>
  </si>
  <si>
    <t>DKI</t>
  </si>
  <si>
    <t>Dunk Island</t>
  </si>
  <si>
    <t>DKK</t>
  </si>
  <si>
    <t>Dunkirk</t>
  </si>
  <si>
    <t>AMK</t>
  </si>
  <si>
    <t>Animas Airpark</t>
  </si>
  <si>
    <t>DRO</t>
  </si>
  <si>
    <t>La Plata</t>
  </si>
  <si>
    <t>DGO</t>
  </si>
  <si>
    <t>Guadalupe Victoria</t>
  </si>
  <si>
    <t>DUA</t>
  </si>
  <si>
    <t>Eaker</t>
  </si>
  <si>
    <t>DZO</t>
  </si>
  <si>
    <t>Durazno</t>
  </si>
  <si>
    <t>DUR</t>
  </si>
  <si>
    <t>Durban International</t>
  </si>
  <si>
    <t>VIR</t>
  </si>
  <si>
    <t>Virginia</t>
  </si>
  <si>
    <t>DHD</t>
  </si>
  <si>
    <t>Durham Downs</t>
  </si>
  <si>
    <t>MME</t>
  </si>
  <si>
    <t>Durham Tees Valley</t>
  </si>
  <si>
    <t>DRR</t>
  </si>
  <si>
    <t>Durrie</t>
  </si>
  <si>
    <t>DYU</t>
  </si>
  <si>
    <t>dyu</t>
  </si>
  <si>
    <t>Tajikistan</t>
  </si>
  <si>
    <t>TJ</t>
  </si>
  <si>
    <t>DUS</t>
  </si>
  <si>
    <t>Düsseldorf International Airport (Rhein-Ruhr)</t>
  </si>
  <si>
    <t>MGL</t>
  </si>
  <si>
    <t>Moenchen-Gl. - DUS Exp</t>
  </si>
  <si>
    <t>NRN</t>
  </si>
  <si>
    <t>Weeze</t>
  </si>
  <si>
    <t>QDU</t>
  </si>
  <si>
    <t>Station</t>
  </si>
  <si>
    <t>DUT</t>
  </si>
  <si>
    <t>Emergency Field</t>
  </si>
  <si>
    <t>DWA</t>
  </si>
  <si>
    <t>Dwangwa</t>
  </si>
  <si>
    <t>DYA</t>
  </si>
  <si>
    <t>Dysart</t>
  </si>
  <si>
    <t>DZA</t>
  </si>
  <si>
    <t>Dzaoudzi</t>
  </si>
  <si>
    <t>EAA</t>
  </si>
  <si>
    <t>Eagle</t>
  </si>
  <si>
    <t>ELA</t>
  </si>
  <si>
    <t>Eagle Lake</t>
  </si>
  <si>
    <t>EGP</t>
  </si>
  <si>
    <t>Maverick Co</t>
  </si>
  <si>
    <t>EGV</t>
  </si>
  <si>
    <t>Eagle River</t>
  </si>
  <si>
    <t>YXR</t>
  </si>
  <si>
    <t>Earlton</t>
  </si>
  <si>
    <t>EFO</t>
  </si>
  <si>
    <t>East Fork</t>
  </si>
  <si>
    <t>HTO</t>
  </si>
  <si>
    <t>East Hampton</t>
  </si>
  <si>
    <t>EHT</t>
  </si>
  <si>
    <t>Rentschler</t>
  </si>
  <si>
    <t>ELS</t>
  </si>
  <si>
    <t>East London</t>
  </si>
  <si>
    <t>ZEM</t>
  </si>
  <si>
    <t>East Main</t>
  </si>
  <si>
    <t>ESP</t>
  </si>
  <si>
    <t>Birchwood-Pocono</t>
  </si>
  <si>
    <t>ECA</t>
  </si>
  <si>
    <t>Emmet County Airport</t>
  </si>
  <si>
    <t>IPC</t>
  </si>
  <si>
    <t>Mataveri Intl</t>
  </si>
  <si>
    <t>ETN</t>
  </si>
  <si>
    <t>ESN</t>
  </si>
  <si>
    <t>Easton</t>
  </si>
  <si>
    <t>ESW</t>
  </si>
  <si>
    <t>ESD</t>
  </si>
  <si>
    <t>Orcas Island</t>
  </si>
  <si>
    <t>EAU</t>
  </si>
  <si>
    <t>Eau Claire</t>
  </si>
  <si>
    <t>EBN</t>
  </si>
  <si>
    <t>Ebadon</t>
  </si>
  <si>
    <t>EBW</t>
  </si>
  <si>
    <t>Ebolowa</t>
  </si>
  <si>
    <t>EBO</t>
  </si>
  <si>
    <t>Ebon Airport</t>
  </si>
  <si>
    <t>ECH</t>
  </si>
  <si>
    <t>Echuca</t>
  </si>
  <si>
    <t>EOI</t>
  </si>
  <si>
    <t>Eday</t>
  </si>
  <si>
    <t>EDE</t>
  </si>
  <si>
    <t>EDG</t>
  </si>
  <si>
    <t>Weide AAF</t>
  </si>
  <si>
    <t>EDI</t>
  </si>
  <si>
    <t>Turnhouse</t>
  </si>
  <si>
    <t>ZXE</t>
  </si>
  <si>
    <t>YEG</t>
  </si>
  <si>
    <t>YXD</t>
  </si>
  <si>
    <t>Edmonton City Center</t>
  </si>
  <si>
    <t>YED</t>
  </si>
  <si>
    <t>Namao Fld</t>
  </si>
  <si>
    <t>EDA</t>
  </si>
  <si>
    <t>Edna Bay</t>
  </si>
  <si>
    <t>EDO</t>
  </si>
  <si>
    <t>Edremit/Korfez</t>
  </si>
  <si>
    <t>YET</t>
  </si>
  <si>
    <t>Edson</t>
  </si>
  <si>
    <t>EDR</t>
  </si>
  <si>
    <t>Edward River</t>
  </si>
  <si>
    <t>EDW</t>
  </si>
  <si>
    <t>Edwards AFB</t>
  </si>
  <si>
    <t>EEK</t>
  </si>
  <si>
    <t>Eek</t>
  </si>
  <si>
    <t>EFG</t>
  </si>
  <si>
    <t>Efogi</t>
  </si>
  <si>
    <t>EGX</t>
  </si>
  <si>
    <t>Egegik</t>
  </si>
  <si>
    <t>EGS</t>
  </si>
  <si>
    <t>Egilsstadir</t>
  </si>
  <si>
    <t>EIA</t>
  </si>
  <si>
    <t>Popondetta</t>
  </si>
  <si>
    <t>EFB</t>
  </si>
  <si>
    <t>Eight Fathom Bight</t>
  </si>
  <si>
    <t>HCM</t>
  </si>
  <si>
    <t>Eil</t>
  </si>
  <si>
    <t>EIY</t>
  </si>
  <si>
    <t>Ein Yahav</t>
  </si>
  <si>
    <t>EIH</t>
  </si>
  <si>
    <t>Einasleigh</t>
  </si>
  <si>
    <t>EIN</t>
  </si>
  <si>
    <t>Eindhoven</t>
  </si>
  <si>
    <t>ERN</t>
  </si>
  <si>
    <t>Eirunepe</t>
  </si>
  <si>
    <t>EIB</t>
  </si>
  <si>
    <t>Eisenach</t>
  </si>
  <si>
    <t>SVX</t>
  </si>
  <si>
    <t>Ekaterinburg</t>
  </si>
  <si>
    <t>YOA</t>
  </si>
  <si>
    <t>Ekati</t>
  </si>
  <si>
    <t>EKE</t>
  </si>
  <si>
    <t>Ekereku</t>
  </si>
  <si>
    <t>EKB</t>
  </si>
  <si>
    <t>Ekibastuz</t>
  </si>
  <si>
    <t>KKU</t>
  </si>
  <si>
    <t>Ekuk</t>
  </si>
  <si>
    <t>KEK</t>
  </si>
  <si>
    <t>Ekwok</t>
  </si>
  <si>
    <t>EBG</t>
  </si>
  <si>
    <t>El Bagre</t>
  </si>
  <si>
    <t>ELB</t>
  </si>
  <si>
    <t>San Bernado</t>
  </si>
  <si>
    <t>EHL</t>
  </si>
  <si>
    <t>El Bolson</t>
  </si>
  <si>
    <t>EBM</t>
  </si>
  <si>
    <t>El Borma</t>
  </si>
  <si>
    <t>CJN</t>
  </si>
  <si>
    <t>El Cajon</t>
  </si>
  <si>
    <t>FTE</t>
  </si>
  <si>
    <t>El Calafate</t>
  </si>
  <si>
    <t>NJK</t>
  </si>
  <si>
    <t>ECR</t>
  </si>
  <si>
    <t>El Charco</t>
  </si>
  <si>
    <t>ELD</t>
  </si>
  <si>
    <t>Goodwin Field</t>
  </si>
  <si>
    <t>EDK</t>
  </si>
  <si>
    <t>El Dorado</t>
  </si>
  <si>
    <t>EOR</t>
  </si>
  <si>
    <t>ECO</t>
  </si>
  <si>
    <t>El Encanto</t>
  </si>
  <si>
    <t>ELF</t>
  </si>
  <si>
    <t>El Fasher</t>
  </si>
  <si>
    <t>ELG</t>
  </si>
  <si>
    <t>El Golea</t>
  </si>
  <si>
    <t>ZLG</t>
  </si>
  <si>
    <t>El Gouera</t>
  </si>
  <si>
    <t>EMX</t>
  </si>
  <si>
    <t>El Maiten</t>
  </si>
  <si>
    <t>EMY</t>
  </si>
  <si>
    <t>El Minya</t>
  </si>
  <si>
    <t>EMT</t>
  </si>
  <si>
    <t>El Monte</t>
  </si>
  <si>
    <t>ENJ</t>
  </si>
  <si>
    <t>El Naranjo</t>
  </si>
  <si>
    <t>ENI</t>
  </si>
  <si>
    <t>El Nido</t>
  </si>
  <si>
    <t>EBD</t>
  </si>
  <si>
    <t>El Obeid</t>
  </si>
  <si>
    <t>ELU</t>
  </si>
  <si>
    <t>Guemar</t>
  </si>
  <si>
    <t>EPA</t>
  </si>
  <si>
    <t>El Palomar</t>
  </si>
  <si>
    <t>BIF</t>
  </si>
  <si>
    <t>Biggs AAF</t>
  </si>
  <si>
    <t>ELP</t>
  </si>
  <si>
    <t>EPS</t>
  </si>
  <si>
    <t>El Portillo</t>
  </si>
  <si>
    <t>PVE</t>
  </si>
  <si>
    <t>El Porvenir</t>
  </si>
  <si>
    <t>ELE</t>
  </si>
  <si>
    <t>El Real</t>
  </si>
  <si>
    <t>ELJ</t>
  </si>
  <si>
    <t>El Recreo</t>
  </si>
  <si>
    <t>ESR</t>
  </si>
  <si>
    <t>El Salvador</t>
  </si>
  <si>
    <t>ELX</t>
  </si>
  <si>
    <t>El Tigre</t>
  </si>
  <si>
    <t>VIG</t>
  </si>
  <si>
    <t>El Vigia</t>
  </si>
  <si>
    <t>EYP</t>
  </si>
  <si>
    <t>El Yopal</t>
  </si>
  <si>
    <t>ETH</t>
  </si>
  <si>
    <t>Elat</t>
  </si>
  <si>
    <t>EZS</t>
  </si>
  <si>
    <t>Elazig</t>
  </si>
  <si>
    <t>EBA</t>
  </si>
  <si>
    <t>Marina Di Campo</t>
  </si>
  <si>
    <t>ELC</t>
  </si>
  <si>
    <t>Elcho Island</t>
  </si>
  <si>
    <t>EDB</t>
  </si>
  <si>
    <t>Eldebba</t>
  </si>
  <si>
    <t>ELO</t>
  </si>
  <si>
    <t>EDL</t>
  </si>
  <si>
    <t>Eldoret</t>
  </si>
  <si>
    <t>ERO</t>
  </si>
  <si>
    <t>Coast Guard</t>
  </si>
  <si>
    <t>ELR</t>
  </si>
  <si>
    <t>Elelim</t>
  </si>
  <si>
    <t>ELV</t>
  </si>
  <si>
    <t>Elfin Cove SPB</t>
  </si>
  <si>
    <t>ELI</t>
  </si>
  <si>
    <t>Elim</t>
  </si>
  <si>
    <t>EPT</t>
  </si>
  <si>
    <t>Eliptamin</t>
  </si>
  <si>
    <t>ESL</t>
  </si>
  <si>
    <t>Elista</t>
  </si>
  <si>
    <t>EYS</t>
  </si>
  <si>
    <t>Eliye Springs</t>
  </si>
  <si>
    <t>ECG</t>
  </si>
  <si>
    <t>Elizabeth City</t>
  </si>
  <si>
    <t>EKX</t>
  </si>
  <si>
    <t>Elizabethtown</t>
  </si>
  <si>
    <t>ELK</t>
  </si>
  <si>
    <t>EKD</t>
  </si>
  <si>
    <t>Elkedra</t>
  </si>
  <si>
    <t>EKI</t>
  </si>
  <si>
    <t>EKN</t>
  </si>
  <si>
    <t>Elkins</t>
  </si>
  <si>
    <t>EKO</t>
  </si>
  <si>
    <t>Elko</t>
  </si>
  <si>
    <t>ELW</t>
  </si>
  <si>
    <t>Ellamar</t>
  </si>
  <si>
    <t>ELN</t>
  </si>
  <si>
    <t>Bowers Field</t>
  </si>
  <si>
    <t>YEL</t>
  </si>
  <si>
    <t>Elliot Lake</t>
  </si>
  <si>
    <t>ELL</t>
  </si>
  <si>
    <t>Ellisras</t>
  </si>
  <si>
    <t>EOZ</t>
  </si>
  <si>
    <t>Elorza</t>
  </si>
  <si>
    <t>XUC</t>
  </si>
  <si>
    <t>Elverum Railway</t>
  </si>
  <si>
    <t>LYU</t>
  </si>
  <si>
    <t>Ely</t>
  </si>
  <si>
    <t>ELY</t>
  </si>
  <si>
    <t>Yelland</t>
  </si>
  <si>
    <t>EAE</t>
  </si>
  <si>
    <t>Emae</t>
  </si>
  <si>
    <t>EMS</t>
  </si>
  <si>
    <t>Embessa</t>
  </si>
  <si>
    <t>EME</t>
  </si>
  <si>
    <t>Emden</t>
  </si>
  <si>
    <t>EMD</t>
  </si>
  <si>
    <t>Emerald</t>
  </si>
  <si>
    <t>JEM</t>
  </si>
  <si>
    <t>EMI</t>
  </si>
  <si>
    <t>Emirau</t>
  </si>
  <si>
    <t>EML</t>
  </si>
  <si>
    <t>Emmen</t>
  </si>
  <si>
    <t>EMK</t>
  </si>
  <si>
    <t>Emmonak</t>
  </si>
  <si>
    <t>EMO</t>
  </si>
  <si>
    <t>Emo</t>
  </si>
  <si>
    <t>EMG</t>
  </si>
  <si>
    <t>Empangeni</t>
  </si>
  <si>
    <t>EMP</t>
  </si>
  <si>
    <t>Emporia</t>
  </si>
  <si>
    <t>NUD</t>
  </si>
  <si>
    <t>En Nahud</t>
  </si>
  <si>
    <t>EWI</t>
  </si>
  <si>
    <t>Enarotali</t>
  </si>
  <si>
    <t>ENO</t>
  </si>
  <si>
    <t>Teniente Prim Alarcon</t>
  </si>
  <si>
    <t>ENE</t>
  </si>
  <si>
    <t>Ende</t>
  </si>
  <si>
    <t>BGM</t>
  </si>
  <si>
    <t>Endicott</t>
  </si>
  <si>
    <t>ENB</t>
  </si>
  <si>
    <t>Eneabba West</t>
  </si>
  <si>
    <t>ENT</t>
  </si>
  <si>
    <t>Enewetak Island</t>
  </si>
  <si>
    <t>EGA</t>
  </si>
  <si>
    <t>Engati</t>
  </si>
  <si>
    <t>WDG</t>
  </si>
  <si>
    <t>Enid Woodring Mun.</t>
  </si>
  <si>
    <t>END</t>
  </si>
  <si>
    <t>Vance AFB</t>
  </si>
  <si>
    <t>EIE</t>
  </si>
  <si>
    <t>Eniseysk</t>
  </si>
  <si>
    <t>XWQ</t>
  </si>
  <si>
    <t>Enkoping</t>
  </si>
  <si>
    <t>ENK</t>
  </si>
  <si>
    <t>Enniskillen</t>
  </si>
  <si>
    <t>ENF</t>
  </si>
  <si>
    <t>Enontekio</t>
  </si>
  <si>
    <t>Finland</t>
  </si>
  <si>
    <t>FI</t>
  </si>
  <si>
    <t>ENS</t>
  </si>
  <si>
    <t>Twente</t>
  </si>
  <si>
    <t>ESE</t>
  </si>
  <si>
    <t>Ensenada</t>
  </si>
  <si>
    <t>ENH</t>
  </si>
  <si>
    <t>Enshi</t>
  </si>
  <si>
    <t>EBB</t>
  </si>
  <si>
    <t>Entebbe</t>
  </si>
  <si>
    <t>ETS</t>
  </si>
  <si>
    <t>ENU</t>
  </si>
  <si>
    <t>Enugu</t>
  </si>
  <si>
    <t>EPN</t>
  </si>
  <si>
    <t>Epena</t>
  </si>
  <si>
    <t>EPH</t>
  </si>
  <si>
    <t>Ephrata</t>
  </si>
  <si>
    <t>EPI</t>
  </si>
  <si>
    <t>Epi</t>
  </si>
  <si>
    <t>EPL</t>
  </si>
  <si>
    <t>Mirecourt</t>
  </si>
  <si>
    <t>EPK</t>
  </si>
  <si>
    <t>Episkopi</t>
  </si>
  <si>
    <t>EDQ</t>
  </si>
  <si>
    <t>Erandique</t>
  </si>
  <si>
    <t>ERE</t>
  </si>
  <si>
    <t>Erave</t>
  </si>
  <si>
    <t>ECN</t>
  </si>
  <si>
    <t>Ercan</t>
  </si>
  <si>
    <t>ERT</t>
  </si>
  <si>
    <t>Erdenet</t>
  </si>
  <si>
    <t>ERM</t>
  </si>
  <si>
    <t>Comandante Kraemer</t>
  </si>
  <si>
    <t>ERF</t>
  </si>
  <si>
    <t>Erfurt</t>
  </si>
  <si>
    <t>ERI</t>
  </si>
  <si>
    <t>ERA</t>
  </si>
  <si>
    <t>Erigavo</t>
  </si>
  <si>
    <t>EDD</t>
  </si>
  <si>
    <t>Erldunda</t>
  </si>
  <si>
    <t>ERB</t>
  </si>
  <si>
    <t>Ernabella</t>
  </si>
  <si>
    <t>ERH</t>
  </si>
  <si>
    <t>Errachidia</t>
  </si>
  <si>
    <t>ERR</t>
  </si>
  <si>
    <t>Errol</t>
  </si>
  <si>
    <t>ERU</t>
  </si>
  <si>
    <t>Erume</t>
  </si>
  <si>
    <t>ERC</t>
  </si>
  <si>
    <t>Erzincan</t>
  </si>
  <si>
    <t>ERZ</t>
  </si>
  <si>
    <t>Erzurum</t>
  </si>
  <si>
    <t>EBJ</t>
  </si>
  <si>
    <t>Esbjerg</t>
  </si>
  <si>
    <t>ESC</t>
  </si>
  <si>
    <t>Delta County Arpt</t>
  </si>
  <si>
    <t>EKT</t>
  </si>
  <si>
    <t>Eskilstuna</t>
  </si>
  <si>
    <t>ESK</t>
  </si>
  <si>
    <t>Eskisehir</t>
  </si>
  <si>
    <t>AOE</t>
  </si>
  <si>
    <t>Anadolu University</t>
  </si>
  <si>
    <t>ESM</t>
  </si>
  <si>
    <t>Esmeraldas</t>
  </si>
  <si>
    <t>ESO</t>
  </si>
  <si>
    <t>Espanola</t>
  </si>
  <si>
    <t>EPR</t>
  </si>
  <si>
    <t>Esperance</t>
  </si>
  <si>
    <t>ESI</t>
  </si>
  <si>
    <t>Espinosa</t>
  </si>
  <si>
    <t>SON</t>
  </si>
  <si>
    <t>Pekoa</t>
  </si>
  <si>
    <t>EQS</t>
  </si>
  <si>
    <t>Esquel</t>
  </si>
  <si>
    <t>YPF</t>
  </si>
  <si>
    <t>Esquimalt</t>
  </si>
  <si>
    <t>ESU</t>
  </si>
  <si>
    <t>Essaouira</t>
  </si>
  <si>
    <t>ESS</t>
  </si>
  <si>
    <t>Essen</t>
  </si>
  <si>
    <t>YEN</t>
  </si>
  <si>
    <t>Estevan</t>
  </si>
  <si>
    <t>YEP</t>
  </si>
  <si>
    <t>Estevan Point</t>
  </si>
  <si>
    <t>EST</t>
  </si>
  <si>
    <t>ETD</t>
  </si>
  <si>
    <t>Etadunna</t>
  </si>
  <si>
    <t>EUA</t>
  </si>
  <si>
    <t>Kaufana</t>
  </si>
  <si>
    <t>Tonga</t>
  </si>
  <si>
    <t>TO</t>
  </si>
  <si>
    <t>EUC</t>
  </si>
  <si>
    <t>Eucla</t>
  </si>
  <si>
    <t>EUF</t>
  </si>
  <si>
    <t>Weedon Field</t>
  </si>
  <si>
    <t>EUG</t>
  </si>
  <si>
    <t>Eugene</t>
  </si>
  <si>
    <t>UCE</t>
  </si>
  <si>
    <t>Eunice</t>
  </si>
  <si>
    <t>EKA</t>
  </si>
  <si>
    <t>Murray Field</t>
  </si>
  <si>
    <t>YEU</t>
  </si>
  <si>
    <t>Eureka</t>
  </si>
  <si>
    <t>EUE</t>
  </si>
  <si>
    <t>EVD</t>
  </si>
  <si>
    <t>Eva Downs</t>
  </si>
  <si>
    <t>EVA</t>
  </si>
  <si>
    <t>Landing Strip</t>
  </si>
  <si>
    <t>EVH</t>
  </si>
  <si>
    <t>Evans Head</t>
  </si>
  <si>
    <t>EVW</t>
  </si>
  <si>
    <t>Evanston</t>
  </si>
  <si>
    <t>EVV</t>
  </si>
  <si>
    <t>Dress Regional</t>
  </si>
  <si>
    <t>EVM</t>
  </si>
  <si>
    <t>Eveleth</t>
  </si>
  <si>
    <t>PAE</t>
  </si>
  <si>
    <t>Snohomish County</t>
  </si>
  <si>
    <t>EVX</t>
  </si>
  <si>
    <t>Evreux</t>
  </si>
  <si>
    <t>JEV</t>
  </si>
  <si>
    <t>EWE</t>
  </si>
  <si>
    <t>Ewer</t>
  </si>
  <si>
    <t>EWO</t>
  </si>
  <si>
    <t>Ewo</t>
  </si>
  <si>
    <t>EXI</t>
  </si>
  <si>
    <t>EXT</t>
  </si>
  <si>
    <t>Exeter</t>
  </si>
  <si>
    <t>EXM</t>
  </si>
  <si>
    <t>Exmouth Gulf</t>
  </si>
  <si>
    <t>FAC</t>
  </si>
  <si>
    <t>Faaite</t>
  </si>
  <si>
    <t>FNG</t>
  </si>
  <si>
    <t>Fada Ngourma</t>
  </si>
  <si>
    <t>VDB</t>
  </si>
  <si>
    <t>Valdres</t>
  </si>
  <si>
    <t>FAG</t>
  </si>
  <si>
    <t>Fagurholsmyri</t>
  </si>
  <si>
    <t>FIE</t>
  </si>
  <si>
    <t>Fair Isle</t>
  </si>
  <si>
    <t>EIL</t>
  </si>
  <si>
    <t>Eielson AFB</t>
  </si>
  <si>
    <t>FBK</t>
  </si>
  <si>
    <t>Ft Wainwright</t>
  </si>
  <si>
    <t>FAI</t>
  </si>
  <si>
    <t>MTX</t>
  </si>
  <si>
    <t>Metro Field</t>
  </si>
  <si>
    <t>PII</t>
  </si>
  <si>
    <t>Phillips Field</t>
  </si>
  <si>
    <t>FBY</t>
  </si>
  <si>
    <t>SUU</t>
  </si>
  <si>
    <t>Travis AFB</t>
  </si>
  <si>
    <t>FFL</t>
  </si>
  <si>
    <t>FFD</t>
  </si>
  <si>
    <t>FRM</t>
  </si>
  <si>
    <t>Fairmont</t>
  </si>
  <si>
    <t>YCZ</t>
  </si>
  <si>
    <t>Fairmount Springs</t>
  </si>
  <si>
    <t>ZFW</t>
  </si>
  <si>
    <t>Fairview</t>
  </si>
  <si>
    <t>LYP</t>
  </si>
  <si>
    <t>Faisalabad</t>
  </si>
  <si>
    <t>FBD</t>
  </si>
  <si>
    <t>Faizabad</t>
  </si>
  <si>
    <t>FAJ</t>
  </si>
  <si>
    <t>Fajardo</t>
  </si>
  <si>
    <t>FKQ</t>
  </si>
  <si>
    <t>Fak Fak</t>
  </si>
  <si>
    <t>FHZ</t>
  </si>
  <si>
    <t>Fakahina</t>
  </si>
  <si>
    <t>FAV</t>
  </si>
  <si>
    <t>Fakarava</t>
  </si>
  <si>
    <t>FKH</t>
  </si>
  <si>
    <t>Sculthorp RAF</t>
  </si>
  <si>
    <t>YOE</t>
  </si>
  <si>
    <t>Falher</t>
  </si>
  <si>
    <t>XYM</t>
  </si>
  <si>
    <t>Falkenberg Rail</t>
  </si>
  <si>
    <t>FLX</t>
  </si>
  <si>
    <t>NFL</t>
  </si>
  <si>
    <t>FLJ</t>
  </si>
  <si>
    <t>Falls Bay</t>
  </si>
  <si>
    <t>FLC</t>
  </si>
  <si>
    <t>Falls Creek</t>
  </si>
  <si>
    <t>FMH</t>
  </si>
  <si>
    <t>Otis AFB</t>
  </si>
  <si>
    <t>FAK</t>
  </si>
  <si>
    <t>False Island</t>
  </si>
  <si>
    <t>KFP</t>
  </si>
  <si>
    <t>False Pass</t>
  </si>
  <si>
    <t>FNE</t>
  </si>
  <si>
    <t>Fane</t>
  </si>
  <si>
    <t>FGU</t>
  </si>
  <si>
    <t>Fangatau</t>
  </si>
  <si>
    <t>RVA</t>
  </si>
  <si>
    <t>Farafangana</t>
  </si>
  <si>
    <t>FAH</t>
  </si>
  <si>
    <t>Farah</t>
  </si>
  <si>
    <t>FAA</t>
  </si>
  <si>
    <t>Faranah</t>
  </si>
  <si>
    <t>FWL</t>
  </si>
  <si>
    <t>Farewell</t>
  </si>
  <si>
    <t>FAR</t>
  </si>
  <si>
    <t>Hector Field</t>
  </si>
  <si>
    <t>FBL</t>
  </si>
  <si>
    <t>FRG</t>
  </si>
  <si>
    <t>Republic Field</t>
  </si>
  <si>
    <t>FAM</t>
  </si>
  <si>
    <t>FMN</t>
  </si>
  <si>
    <t>FAB</t>
  </si>
  <si>
    <t>Farnborough</t>
  </si>
  <si>
    <t>FAO</t>
  </si>
  <si>
    <t>Faro</t>
  </si>
  <si>
    <t>ZYF</t>
  </si>
  <si>
    <t>Faro TP</t>
  </si>
  <si>
    <t>ZFA</t>
  </si>
  <si>
    <t>FAE</t>
  </si>
  <si>
    <t>Vagar</t>
  </si>
  <si>
    <t>Faroe Islands</t>
  </si>
  <si>
    <t>FO</t>
  </si>
  <si>
    <t>FAN</t>
  </si>
  <si>
    <t>Lista</t>
  </si>
  <si>
    <t>FAZ</t>
  </si>
  <si>
    <t>Fasa</t>
  </si>
  <si>
    <t>FAS</t>
  </si>
  <si>
    <t>Faskrudsfjordur</t>
  </si>
  <si>
    <t>FYT</t>
  </si>
  <si>
    <t>Faya</t>
  </si>
  <si>
    <t>FYV</t>
  </si>
  <si>
    <t>Municipal (Drake Fld)</t>
  </si>
  <si>
    <t>XNA</t>
  </si>
  <si>
    <t>Northwest Arkansas Rgn</t>
  </si>
  <si>
    <t>FAY</t>
  </si>
  <si>
    <t>POB</t>
  </si>
  <si>
    <t>Pope AFB</t>
  </si>
  <si>
    <t>FYM</t>
  </si>
  <si>
    <t>FGD</t>
  </si>
  <si>
    <t>Fderik</t>
  </si>
  <si>
    <t>FEJ</t>
  </si>
  <si>
    <t>Feijo</t>
  </si>
  <si>
    <t>FEC</t>
  </si>
  <si>
    <t>Feira De Santana</t>
  </si>
  <si>
    <t>FRE</t>
  </si>
  <si>
    <t>Fera Island</t>
  </si>
  <si>
    <t>FRQ</t>
  </si>
  <si>
    <t>Feramin</t>
  </si>
  <si>
    <t>FEG</t>
  </si>
  <si>
    <t>Fergana</t>
  </si>
  <si>
    <t>FFM</t>
  </si>
  <si>
    <t>Fergus Falls</t>
  </si>
  <si>
    <t>FER</t>
  </si>
  <si>
    <t>Fergusons Gulf</t>
  </si>
  <si>
    <t>FEK</t>
  </si>
  <si>
    <t>Ferkessedougou</t>
  </si>
  <si>
    <t>FEN</t>
  </si>
  <si>
    <t>Fernando De Noronha</t>
  </si>
  <si>
    <t>FEA</t>
  </si>
  <si>
    <t>Fetlar</t>
  </si>
  <si>
    <t>FEZ</t>
  </si>
  <si>
    <t>Sais</t>
  </si>
  <si>
    <t>WFI</t>
  </si>
  <si>
    <t>Fianarantsoa</t>
  </si>
  <si>
    <t>FCB</t>
  </si>
  <si>
    <t>Ficksburg Sentra Oes</t>
  </si>
  <si>
    <t>XCA</t>
  </si>
  <si>
    <t>Fictitious Point</t>
  </si>
  <si>
    <t>ZZ</t>
  </si>
  <si>
    <t>ZGZ</t>
  </si>
  <si>
    <t>GermanRail Pass</t>
  </si>
  <si>
    <t>QXL</t>
  </si>
  <si>
    <t>ScotRail Network</t>
  </si>
  <si>
    <t>QXM</t>
  </si>
  <si>
    <t>ScotRail Pass</t>
  </si>
  <si>
    <t>QFP</t>
  </si>
  <si>
    <t>Fictitious Point/LH</t>
  </si>
  <si>
    <t>FSC</t>
  </si>
  <si>
    <t>Sud Corse</t>
  </si>
  <si>
    <t>FLM</t>
  </si>
  <si>
    <t>Filadelfia</t>
  </si>
  <si>
    <t>FIL</t>
  </si>
  <si>
    <t>FZO</t>
  </si>
  <si>
    <t>Filton</t>
  </si>
  <si>
    <t>FNK</t>
  </si>
  <si>
    <t>Fin Creek</t>
  </si>
  <si>
    <t>FNH</t>
  </si>
  <si>
    <t>Fincha</t>
  </si>
  <si>
    <t>FDY</t>
  </si>
  <si>
    <t>Findlay</t>
  </si>
  <si>
    <t>FIK</t>
  </si>
  <si>
    <t>Finke</t>
  </si>
  <si>
    <t>XFW</t>
  </si>
  <si>
    <t>Finkenwerder</t>
  </si>
  <si>
    <t>FLY</t>
  </si>
  <si>
    <t>Finley</t>
  </si>
  <si>
    <t>FIN</t>
  </si>
  <si>
    <t>Finschhafen</t>
  </si>
  <si>
    <t>FIC</t>
  </si>
  <si>
    <t>Fire Cove</t>
  </si>
  <si>
    <t>FID</t>
  </si>
  <si>
    <t>Elizabeth Field</t>
  </si>
  <si>
    <t>FTI</t>
  </si>
  <si>
    <t>Fitiuta</t>
  </si>
  <si>
    <t>American Samoa</t>
  </si>
  <si>
    <t>AS</t>
  </si>
  <si>
    <t>FIZ</t>
  </si>
  <si>
    <t>Fitzroy Crossing</t>
  </si>
  <si>
    <t>ZRR</t>
  </si>
  <si>
    <t>Harbour</t>
  </si>
  <si>
    <t>FIV</t>
  </si>
  <si>
    <t>Five Finger</t>
  </si>
  <si>
    <t>FMC</t>
  </si>
  <si>
    <t>Five Mile</t>
  </si>
  <si>
    <t>FMG</t>
  </si>
  <si>
    <t>Flamingo</t>
  </si>
  <si>
    <t>FLT</t>
  </si>
  <si>
    <t>Flat</t>
  </si>
  <si>
    <t>FLI</t>
  </si>
  <si>
    <t>Flateyri</t>
  </si>
  <si>
    <t>FXM</t>
  </si>
  <si>
    <t>Flaxman Island</t>
  </si>
  <si>
    <t>XYI</t>
  </si>
  <si>
    <t>Flen</t>
  </si>
  <si>
    <t>FLF</t>
  </si>
  <si>
    <t>Schaferhaus</t>
  </si>
  <si>
    <t>YFO</t>
  </si>
  <si>
    <t>Flin Flon</t>
  </si>
  <si>
    <t>FLS</t>
  </si>
  <si>
    <t>Flinders Island</t>
  </si>
  <si>
    <t>FNT</t>
  </si>
  <si>
    <t>FLP</t>
  </si>
  <si>
    <t>Flippin</t>
  </si>
  <si>
    <t>FVL</t>
  </si>
  <si>
    <t>Flora Valey</t>
  </si>
  <si>
    <t>PSA</t>
  </si>
  <si>
    <t>Galileo Galilei</t>
  </si>
  <si>
    <t>FLR</t>
  </si>
  <si>
    <t>Florence Peretola</t>
  </si>
  <si>
    <t>ZMS</t>
  </si>
  <si>
    <t>S.M. Novella Rail.Svc</t>
  </si>
  <si>
    <t>FLO</t>
  </si>
  <si>
    <t>Florence</t>
  </si>
  <si>
    <t>FLA</t>
  </si>
  <si>
    <t>Capitolio</t>
  </si>
  <si>
    <t>FRS</t>
  </si>
  <si>
    <t>Santa Elena</t>
  </si>
  <si>
    <t>FLW</t>
  </si>
  <si>
    <t>Santa Cruz</t>
  </si>
  <si>
    <t>FLB</t>
  </si>
  <si>
    <t>Cangapara</t>
  </si>
  <si>
    <t>FLN</t>
  </si>
  <si>
    <t>Hercilio Luz</t>
  </si>
  <si>
    <t>FRO</t>
  </si>
  <si>
    <t>Flora</t>
  </si>
  <si>
    <t>FLH</t>
  </si>
  <si>
    <t>Flotta</t>
  </si>
  <si>
    <t>FOG</t>
  </si>
  <si>
    <t>Gino Lisa</t>
  </si>
  <si>
    <t>NHX</t>
  </si>
  <si>
    <t>Barin Olf Osn</t>
  </si>
  <si>
    <t>ZFD</t>
  </si>
  <si>
    <t>Fond Du Lac</t>
  </si>
  <si>
    <t>FLD</t>
  </si>
  <si>
    <t>YFG</t>
  </si>
  <si>
    <t>Fontanges</t>
  </si>
  <si>
    <t>FRB</t>
  </si>
  <si>
    <t>Forbes</t>
  </si>
  <si>
    <t>FDE</t>
  </si>
  <si>
    <t>Bringeland</t>
  </si>
  <si>
    <t>FXY</t>
  </si>
  <si>
    <t>FOP</t>
  </si>
  <si>
    <t>Morris AAF</t>
  </si>
  <si>
    <t>YFE</t>
  </si>
  <si>
    <t>Forestville</t>
  </si>
  <si>
    <t>FRL</t>
  </si>
  <si>
    <t>Luigi Ridolfi</t>
  </si>
  <si>
    <t>FMA</t>
  </si>
  <si>
    <t>El Pucu</t>
  </si>
  <si>
    <t>FSS</t>
  </si>
  <si>
    <t>Kinloss</t>
  </si>
  <si>
    <t>FOS</t>
  </si>
  <si>
    <t>Forrest</t>
  </si>
  <si>
    <t>FCY</t>
  </si>
  <si>
    <t>FVR</t>
  </si>
  <si>
    <t>Forrest River Airport</t>
  </si>
  <si>
    <t>FOT</t>
  </si>
  <si>
    <t>Forster</t>
  </si>
  <si>
    <t>YFA</t>
  </si>
  <si>
    <t>Fort Albany</t>
  </si>
  <si>
    <t>DAA</t>
  </si>
  <si>
    <t>Davison AAF</t>
  </si>
  <si>
    <t>FOB</t>
  </si>
  <si>
    <t>Fort Bragg</t>
  </si>
  <si>
    <t>FBG</t>
  </si>
  <si>
    <t>Simmons AAF</t>
  </si>
  <si>
    <t>FBR</t>
  </si>
  <si>
    <t>Fort Bridger</t>
  </si>
  <si>
    <t>CCA</t>
  </si>
  <si>
    <t>Chaffee AFB</t>
  </si>
  <si>
    <t>YPY</t>
  </si>
  <si>
    <t>Fort Chipewyan</t>
  </si>
  <si>
    <t>QWF</t>
  </si>
  <si>
    <t>Fort Collins Bus Servi</t>
  </si>
  <si>
    <t>FNL</t>
  </si>
  <si>
    <t>FTU</t>
  </si>
  <si>
    <t>Marillac</t>
  </si>
  <si>
    <t>FDF</t>
  </si>
  <si>
    <t>Lamentin</t>
  </si>
  <si>
    <t>Martinique</t>
  </si>
  <si>
    <t>MQ</t>
  </si>
  <si>
    <t>AYE</t>
  </si>
  <si>
    <t>AAF Heliport</t>
  </si>
  <si>
    <t>WRI</t>
  </si>
  <si>
    <t>Mc Guire AFB</t>
  </si>
  <si>
    <t>FOD</t>
  </si>
  <si>
    <t>Fort Dodge</t>
  </si>
  <si>
    <t>FAF</t>
  </si>
  <si>
    <t>Felker AAF</t>
  </si>
  <si>
    <t>YAG</t>
  </si>
  <si>
    <t>YGH</t>
  </si>
  <si>
    <t>Fort Good Hope</t>
  </si>
  <si>
    <t>YFH</t>
  </si>
  <si>
    <t>Fort Hope</t>
  </si>
  <si>
    <t>MUI</t>
  </si>
  <si>
    <t>Muir AAF</t>
  </si>
  <si>
    <t>BYS</t>
  </si>
  <si>
    <t>Bicycle Lake AAF</t>
  </si>
  <si>
    <t>RBN</t>
  </si>
  <si>
    <t>Fort Jefferson</t>
  </si>
  <si>
    <t>FTK</t>
  </si>
  <si>
    <t>Godman AAF</t>
  </si>
  <si>
    <t>HOW</t>
  </si>
  <si>
    <t>Howard Afb</t>
  </si>
  <si>
    <t>FXE</t>
  </si>
  <si>
    <t>FLL</t>
  </si>
  <si>
    <t>FLV</t>
  </si>
  <si>
    <t>Sherman AAF</t>
  </si>
  <si>
    <t>TBN</t>
  </si>
  <si>
    <t>Forney AAF</t>
  </si>
  <si>
    <t>YJF</t>
  </si>
  <si>
    <t>Fort Liard</t>
  </si>
  <si>
    <t>FMS</t>
  </si>
  <si>
    <t>YMM</t>
  </si>
  <si>
    <t>Fort Mcmurray</t>
  </si>
  <si>
    <t>ZFM</t>
  </si>
  <si>
    <t>Fort Mcpherson</t>
  </si>
  <si>
    <t>FME</t>
  </si>
  <si>
    <t>Tipton AAF</t>
  </si>
  <si>
    <t>FMY</t>
  </si>
  <si>
    <t>Page Field</t>
  </si>
  <si>
    <t>RSW</t>
  </si>
  <si>
    <t>Southwest Florida Reg</t>
  </si>
  <si>
    <t>YYE</t>
  </si>
  <si>
    <t>Fort Nelson</t>
  </si>
  <si>
    <t>FPR</t>
  </si>
  <si>
    <t>St Lucie County</t>
  </si>
  <si>
    <t>POE</t>
  </si>
  <si>
    <t>Polk AAF</t>
  </si>
  <si>
    <t>YFL</t>
  </si>
  <si>
    <t>Fort Reliance</t>
  </si>
  <si>
    <t>YFR</t>
  </si>
  <si>
    <t>Fort Resolution</t>
  </si>
  <si>
    <t>FRN</t>
  </si>
  <si>
    <t>Bryant AAF</t>
  </si>
  <si>
    <t>FRI</t>
  </si>
  <si>
    <t>Marshall AAF</t>
  </si>
  <si>
    <t>FSK</t>
  </si>
  <si>
    <t>YER</t>
  </si>
  <si>
    <t>Fort Severn</t>
  </si>
  <si>
    <t>FSN</t>
  </si>
  <si>
    <t>Haley AAF</t>
  </si>
  <si>
    <t>FSI</t>
  </si>
  <si>
    <t>Henry Post AAF</t>
  </si>
  <si>
    <t>YFS</t>
  </si>
  <si>
    <t>Fort Simpson</t>
  </si>
  <si>
    <t>FSM</t>
  </si>
  <si>
    <t>YSM</t>
  </si>
  <si>
    <t>Fort Smith</t>
  </si>
  <si>
    <t>YXJ</t>
  </si>
  <si>
    <t>Fort St John</t>
  </si>
  <si>
    <t>FST</t>
  </si>
  <si>
    <t>Pecos County</t>
  </si>
  <si>
    <t>FSU</t>
  </si>
  <si>
    <t>Fort Sumner</t>
  </si>
  <si>
    <t>FWA</t>
  </si>
  <si>
    <t>Municipal/Baer Field</t>
  </si>
  <si>
    <t>SMD</t>
  </si>
  <si>
    <t>Smith Field</t>
  </si>
  <si>
    <t>FWM</t>
  </si>
  <si>
    <t>FWH</t>
  </si>
  <si>
    <t>Carswell AFB</t>
  </si>
  <si>
    <t>AFW</t>
  </si>
  <si>
    <t>Fort Worth Alliance</t>
  </si>
  <si>
    <t>FTW</t>
  </si>
  <si>
    <t>Meacham Field</t>
  </si>
  <si>
    <t>FYU</t>
  </si>
  <si>
    <t>Fort Yukon</t>
  </si>
  <si>
    <t>FOR</t>
  </si>
  <si>
    <t>Pinto Martins</t>
  </si>
  <si>
    <t>FON</t>
  </si>
  <si>
    <t>Fortuna</t>
  </si>
  <si>
    <t>FTL</t>
  </si>
  <si>
    <t>Fortuna Ledge</t>
  </si>
  <si>
    <t>ZCP</t>
  </si>
  <si>
    <t>Foshan Ferry</t>
  </si>
  <si>
    <t>FSL</t>
  </si>
  <si>
    <t>Fossil Downs</t>
  </si>
  <si>
    <t>FOU</t>
  </si>
  <si>
    <t>Fougamou</t>
  </si>
  <si>
    <t>FOA</t>
  </si>
  <si>
    <t>Foula</t>
  </si>
  <si>
    <t>FOM</t>
  </si>
  <si>
    <t>Foumban</t>
  </si>
  <si>
    <t>FOX</t>
  </si>
  <si>
    <t>Fox</t>
  </si>
  <si>
    <t>FGL</t>
  </si>
  <si>
    <t>Fox Glacier</t>
  </si>
  <si>
    <t>YFX</t>
  </si>
  <si>
    <t>Fox Harbour (St Lewis)</t>
  </si>
  <si>
    <t>FOY</t>
  </si>
  <si>
    <t>Foya</t>
  </si>
  <si>
    <t>FRC</t>
  </si>
  <si>
    <t>Franca</t>
  </si>
  <si>
    <t>MVB</t>
  </si>
  <si>
    <t>Franceville/Mvengue</t>
  </si>
  <si>
    <t>FBE</t>
  </si>
  <si>
    <t>Francisco Beltrao</t>
  </si>
  <si>
    <t>FRW</t>
  </si>
  <si>
    <t>Francistown</t>
  </si>
  <si>
    <t>Botswana</t>
  </si>
  <si>
    <t>BW</t>
  </si>
  <si>
    <t>FFT</t>
  </si>
  <si>
    <t>Capital City</t>
  </si>
  <si>
    <t>HHN</t>
  </si>
  <si>
    <t>Hahn</t>
  </si>
  <si>
    <t>FRA</t>
  </si>
  <si>
    <t>Frankfurt International Airport (Rhein-Main)</t>
  </si>
  <si>
    <t>QGV</t>
  </si>
  <si>
    <t>Neu Isenburg</t>
  </si>
  <si>
    <t>FRF</t>
  </si>
  <si>
    <t>Rhein-Main AFB</t>
  </si>
  <si>
    <t>ZFR</t>
  </si>
  <si>
    <t>Frankfurt/Oder Railway</t>
  </si>
  <si>
    <t>FKL</t>
  </si>
  <si>
    <t>Chess-Lambertin</t>
  </si>
  <si>
    <t>FKN</t>
  </si>
  <si>
    <t>WHO</t>
  </si>
  <si>
    <t>Franz Josef</t>
  </si>
  <si>
    <t>FDK</t>
  </si>
  <si>
    <t>FDR</t>
  </si>
  <si>
    <t>YFC</t>
  </si>
  <si>
    <t>Fredericton</t>
  </si>
  <si>
    <t>XKF</t>
  </si>
  <si>
    <t>Fredrikstad Rail Stn.</t>
  </si>
  <si>
    <t>FEP</t>
  </si>
  <si>
    <t>Albertus</t>
  </si>
  <si>
    <t>HGS</t>
  </si>
  <si>
    <t>Hastings</t>
  </si>
  <si>
    <t>FNA</t>
  </si>
  <si>
    <t>Lungi International</t>
  </si>
  <si>
    <t>JMY</t>
  </si>
  <si>
    <t>Mammy Yoko Heliport</t>
  </si>
  <si>
    <t>FRK</t>
  </si>
  <si>
    <t>Fregate Is</t>
  </si>
  <si>
    <t>FAQ</t>
  </si>
  <si>
    <t>Freida River</t>
  </si>
  <si>
    <t>FRJ</t>
  </si>
  <si>
    <t>Frejus</t>
  </si>
  <si>
    <t>JFM</t>
  </si>
  <si>
    <t>FET</t>
  </si>
  <si>
    <t>FRH</t>
  </si>
  <si>
    <t>WFK</t>
  </si>
  <si>
    <t>Frenchville</t>
  </si>
  <si>
    <t>FRP</t>
  </si>
  <si>
    <t>Fresh Water Bay</t>
  </si>
  <si>
    <t>FAT</t>
  </si>
  <si>
    <t>Airterminal</t>
  </si>
  <si>
    <t>FCH</t>
  </si>
  <si>
    <t>Fresno-Chandler</t>
  </si>
  <si>
    <t>FIG</t>
  </si>
  <si>
    <t>Fria</t>
  </si>
  <si>
    <t>FRD</t>
  </si>
  <si>
    <t>Friday Harbor</t>
  </si>
  <si>
    <t>FBS</t>
  </si>
  <si>
    <t>Friday Harbor SPB</t>
  </si>
  <si>
    <t>FDH</t>
  </si>
  <si>
    <t>Friedrichshafen</t>
  </si>
  <si>
    <t>FRZ</t>
  </si>
  <si>
    <t>Fritzlar Airbase</t>
  </si>
  <si>
    <t>FRR</t>
  </si>
  <si>
    <t>Fort Meyers</t>
  </si>
  <si>
    <t>FRT</t>
  </si>
  <si>
    <t>Frutillar</t>
  </si>
  <si>
    <t>FRY</t>
  </si>
  <si>
    <t>Fryeburg</t>
  </si>
  <si>
    <t>FGR</t>
  </si>
  <si>
    <t>Fuengirola</t>
  </si>
  <si>
    <t>FEL</t>
  </si>
  <si>
    <t>Fuerstenfeldbruck</t>
  </si>
  <si>
    <t>OLK</t>
  </si>
  <si>
    <t>Fuerte Olimpo</t>
  </si>
  <si>
    <t>FUJ</t>
  </si>
  <si>
    <t>Fukue</t>
  </si>
  <si>
    <t>FKJ</t>
  </si>
  <si>
    <t>Fukui</t>
  </si>
  <si>
    <t>FUK</t>
  </si>
  <si>
    <t>Fukuoka</t>
  </si>
  <si>
    <t>FKS</t>
  </si>
  <si>
    <t>Fukushima Airport</t>
  </si>
  <si>
    <t>FUB</t>
  </si>
  <si>
    <t>Fulleborn</t>
  </si>
  <si>
    <t>FUL</t>
  </si>
  <si>
    <t>FUM</t>
  </si>
  <si>
    <t>Fuma</t>
  </si>
  <si>
    <t>FUN</t>
  </si>
  <si>
    <t>Tuvalu</t>
  </si>
  <si>
    <t>TV</t>
  </si>
  <si>
    <t>FNR</t>
  </si>
  <si>
    <t>FUO</t>
  </si>
  <si>
    <t>Fuoshan</t>
  </si>
  <si>
    <t>FFU</t>
  </si>
  <si>
    <t>Futaleufu</t>
  </si>
  <si>
    <t>FTA</t>
  </si>
  <si>
    <t>Futuna Airport</t>
  </si>
  <si>
    <t>FUT</t>
  </si>
  <si>
    <t>Futuna Island</t>
  </si>
  <si>
    <t>Wallis and Futuna Islands</t>
  </si>
  <si>
    <t>WF</t>
  </si>
  <si>
    <t>FUG</t>
  </si>
  <si>
    <t>Fuyang</t>
  </si>
  <si>
    <t>FYN</t>
  </si>
  <si>
    <t>Fuyun</t>
  </si>
  <si>
    <t>FOC</t>
  </si>
  <si>
    <t>Fuzhou</t>
  </si>
  <si>
    <t>GAB</t>
  </si>
  <si>
    <t>Gabbs</t>
  </si>
  <si>
    <t>GAE</t>
  </si>
  <si>
    <t>Gabes</t>
  </si>
  <si>
    <t>GBE</t>
  </si>
  <si>
    <t>Sir Seretse Khama Int</t>
  </si>
  <si>
    <t>GCH</t>
  </si>
  <si>
    <t>Gachsaran</t>
  </si>
  <si>
    <t>GAD</t>
  </si>
  <si>
    <t>GAF</t>
  </si>
  <si>
    <t>Gafsa</t>
  </si>
  <si>
    <t>GAV</t>
  </si>
  <si>
    <t>Gag Island</t>
  </si>
  <si>
    <t>GAG</t>
  </si>
  <si>
    <t>Gage</t>
  </si>
  <si>
    <t>YCX</t>
  </si>
  <si>
    <t>Gagetown</t>
  </si>
  <si>
    <t>GGN</t>
  </si>
  <si>
    <t>Gagnoa</t>
  </si>
  <si>
    <t>YGA</t>
  </si>
  <si>
    <t>Gagnon</t>
  </si>
  <si>
    <t>GNV</t>
  </si>
  <si>
    <t>Gainesville Regional</t>
  </si>
  <si>
    <t>GVL</t>
  </si>
  <si>
    <t>Lee Gilmer Memorial</t>
  </si>
  <si>
    <t>GLE</t>
  </si>
  <si>
    <t>GAI</t>
  </si>
  <si>
    <t>Montgomery County</t>
  </si>
  <si>
    <t>GAK</t>
  </si>
  <si>
    <t>Gakona</t>
  </si>
  <si>
    <t>GOY</t>
  </si>
  <si>
    <t>Amparai</t>
  </si>
  <si>
    <t>GPS</t>
  </si>
  <si>
    <t>Baltra</t>
  </si>
  <si>
    <t>GBH</t>
  </si>
  <si>
    <t>Galbraith Lake</t>
  </si>
  <si>
    <t>GLK</t>
  </si>
  <si>
    <t>Galcaio</t>
  </si>
  <si>
    <t>GLX</t>
  </si>
  <si>
    <t>Galela</t>
  </si>
  <si>
    <t>GAL</t>
  </si>
  <si>
    <t>Galena</t>
  </si>
  <si>
    <t>GBG</t>
  </si>
  <si>
    <t>Galesburg</t>
  </si>
  <si>
    <t>GQQ</t>
  </si>
  <si>
    <t>Galion</t>
  </si>
  <si>
    <t>GEV</t>
  </si>
  <si>
    <t>Gallivare</t>
  </si>
  <si>
    <t>GUP</t>
  </si>
  <si>
    <t>Senator Clark</t>
  </si>
  <si>
    <t>GLS</t>
  </si>
  <si>
    <t>Scholes Field</t>
  </si>
  <si>
    <t>GWY</t>
  </si>
  <si>
    <t>Carnmore</t>
  </si>
  <si>
    <t>GRA</t>
  </si>
  <si>
    <t>Gamarra</t>
  </si>
  <si>
    <t>GAX</t>
  </si>
  <si>
    <t>Gamba</t>
  </si>
  <si>
    <t>GMB</t>
  </si>
  <si>
    <t>Gambela</t>
  </si>
  <si>
    <t>GAM</t>
  </si>
  <si>
    <t>Gambell</t>
  </si>
  <si>
    <t>GMR</t>
  </si>
  <si>
    <t>Gambier Is</t>
  </si>
  <si>
    <t>GMM</t>
  </si>
  <si>
    <t>Gamboma</t>
  </si>
  <si>
    <t>GBP</t>
  </si>
  <si>
    <t>Gamboola</t>
  </si>
  <si>
    <t>GAN</t>
  </si>
  <si>
    <t>Gan Airport</t>
  </si>
  <si>
    <t>Maldives</t>
  </si>
  <si>
    <t>MV</t>
  </si>
  <si>
    <t>GDJ</t>
  </si>
  <si>
    <t>Gandajika</t>
  </si>
  <si>
    <t>YQX</t>
  </si>
  <si>
    <t>Gander International</t>
  </si>
  <si>
    <t>GEK</t>
  </si>
  <si>
    <t>Ganes Creek</t>
  </si>
  <si>
    <t>GAW</t>
  </si>
  <si>
    <t>Gangaw</t>
  </si>
  <si>
    <t>YGG</t>
  </si>
  <si>
    <t>Ganges Harbor</t>
  </si>
  <si>
    <t>KAG</t>
  </si>
  <si>
    <t>Gangneung</t>
  </si>
  <si>
    <t>KOW</t>
  </si>
  <si>
    <t>Ganzhou</t>
  </si>
  <si>
    <t>GAQ</t>
  </si>
  <si>
    <t>Gao</t>
  </si>
  <si>
    <t>XGA</t>
  </si>
  <si>
    <t>Gaoua</t>
  </si>
  <si>
    <t>GAT</t>
  </si>
  <si>
    <t>Tallard</t>
  </si>
  <si>
    <t>GBB</t>
  </si>
  <si>
    <t>Gara Djebilet</t>
  </si>
  <si>
    <t>GHE</t>
  </si>
  <si>
    <t>Garachine</t>
  </si>
  <si>
    <t>GAR</t>
  </si>
  <si>
    <t>Garaina</t>
  </si>
  <si>
    <t>GRL</t>
  </si>
  <si>
    <t>Garasa</t>
  </si>
  <si>
    <t>GBM</t>
  </si>
  <si>
    <t>Garbaharey</t>
  </si>
  <si>
    <t>GCK</t>
  </si>
  <si>
    <t>JHC</t>
  </si>
  <si>
    <t>Island Heliport</t>
  </si>
  <si>
    <t>GPN</t>
  </si>
  <si>
    <t>Garden Point</t>
  </si>
  <si>
    <t>GRG</t>
  </si>
  <si>
    <t>Gardez</t>
  </si>
  <si>
    <t>GDM</t>
  </si>
  <si>
    <t>GSR</t>
  </si>
  <si>
    <t>Gardo</t>
  </si>
  <si>
    <t>GAS</t>
  </si>
  <si>
    <t>Garissa</t>
  </si>
  <si>
    <t>GGR</t>
  </si>
  <si>
    <t>Garoe</t>
  </si>
  <si>
    <t>GOU</t>
  </si>
  <si>
    <t>Garoua</t>
  </si>
  <si>
    <t>GRH</t>
  </si>
  <si>
    <t>Garuahi</t>
  </si>
  <si>
    <t>GSC</t>
  </si>
  <si>
    <t>Gascoyne Junction</t>
  </si>
  <si>
    <t>GMI</t>
  </si>
  <si>
    <t>Gasmata Island</t>
  </si>
  <si>
    <t>ELQ</t>
  </si>
  <si>
    <t>Gassim Regional Airport</t>
  </si>
  <si>
    <t>GBC</t>
  </si>
  <si>
    <t>Gasuke</t>
  </si>
  <si>
    <t>GKT</t>
  </si>
  <si>
    <t>Gatlinburg</t>
  </si>
  <si>
    <t>GTA</t>
  </si>
  <si>
    <t>Gatokae Aerodrom</t>
  </si>
  <si>
    <t>ZGU</t>
  </si>
  <si>
    <t>Gaua</t>
  </si>
  <si>
    <t>GVX</t>
  </si>
  <si>
    <t>Sandviken</t>
  </si>
  <si>
    <t>GAU</t>
  </si>
  <si>
    <t>Borjhar</t>
  </si>
  <si>
    <t>GAY</t>
  </si>
  <si>
    <t>Gaya</t>
  </si>
  <si>
    <t>GLR</t>
  </si>
  <si>
    <t>Otsego County</t>
  </si>
  <si>
    <t>GAH</t>
  </si>
  <si>
    <t>Gayndah</t>
  </si>
  <si>
    <t>GZT</t>
  </si>
  <si>
    <t>Gaziantep</t>
  </si>
  <si>
    <t>BDT</t>
  </si>
  <si>
    <t>Kisangani</t>
  </si>
  <si>
    <t>GBK</t>
  </si>
  <si>
    <t>Gbangbatok</t>
  </si>
  <si>
    <t>GDN</t>
  </si>
  <si>
    <t>Rebiechowo</t>
  </si>
  <si>
    <t>GEB</t>
  </si>
  <si>
    <t>Gebe</t>
  </si>
  <si>
    <t>GEC</t>
  </si>
  <si>
    <t>Gecitkale</t>
  </si>
  <si>
    <t>GSU</t>
  </si>
  <si>
    <t>Gedaref</t>
  </si>
  <si>
    <t>GEX</t>
  </si>
  <si>
    <t>Geelong</t>
  </si>
  <si>
    <t>GKE</t>
  </si>
  <si>
    <t>Geilenkirchen</t>
  </si>
  <si>
    <t>DLD</t>
  </si>
  <si>
    <t>Dagali Airport</t>
  </si>
  <si>
    <t>GIT</t>
  </si>
  <si>
    <t>Geita</t>
  </si>
  <si>
    <t>GLC</t>
  </si>
  <si>
    <t>Geladi</t>
  </si>
  <si>
    <t>GDZ</t>
  </si>
  <si>
    <t>Gelendzik</t>
  </si>
  <si>
    <t>GMA</t>
  </si>
  <si>
    <t>Gemena</t>
  </si>
  <si>
    <t>ETE</t>
  </si>
  <si>
    <t>Genda Wuha</t>
  </si>
  <si>
    <t>EGN</t>
  </si>
  <si>
    <t>Geneina</t>
  </si>
  <si>
    <t>GPO</t>
  </si>
  <si>
    <t>General Pico</t>
  </si>
  <si>
    <t>GNR</t>
  </si>
  <si>
    <t>General Roca</t>
  </si>
  <si>
    <t>GES</t>
  </si>
  <si>
    <t>Buayan</t>
  </si>
  <si>
    <t>VGS</t>
  </si>
  <si>
    <t>General Villegas</t>
  </si>
  <si>
    <t>GVA</t>
  </si>
  <si>
    <t>Geneve-cointrin</t>
  </si>
  <si>
    <t>GOA</t>
  </si>
  <si>
    <t>Cristoforo Colombo</t>
  </si>
  <si>
    <t>GTB</t>
  </si>
  <si>
    <t>Genting</t>
  </si>
  <si>
    <t>JGE</t>
  </si>
  <si>
    <t>GRJ</t>
  </si>
  <si>
    <t>George</t>
  </si>
  <si>
    <t>GGT</t>
  </si>
  <si>
    <t>Exuma International</t>
  </si>
  <si>
    <t>GEE</t>
  </si>
  <si>
    <t>George Town</t>
  </si>
  <si>
    <t>GED</t>
  </si>
  <si>
    <t>Sussex County</t>
  </si>
  <si>
    <t>GTT</t>
  </si>
  <si>
    <t>Georgetown</t>
  </si>
  <si>
    <t>GGE</t>
  </si>
  <si>
    <t>ASI</t>
  </si>
  <si>
    <t>Wideawake Fld</t>
  </si>
  <si>
    <t>St. Helena</t>
  </si>
  <si>
    <t>SH</t>
  </si>
  <si>
    <t>ZGA</t>
  </si>
  <si>
    <t>Gera Railway</t>
  </si>
  <si>
    <t>YGQ</t>
  </si>
  <si>
    <t>Geraldton</t>
  </si>
  <si>
    <t>GET</t>
  </si>
  <si>
    <t>YGS</t>
  </si>
  <si>
    <t>Germansen</t>
  </si>
  <si>
    <t>GRO</t>
  </si>
  <si>
    <t>Costa Brava</t>
  </si>
  <si>
    <t>ZGS</t>
  </si>
  <si>
    <t>Gethsemani</t>
  </si>
  <si>
    <t>GTY</t>
  </si>
  <si>
    <t>Gettysburg</t>
  </si>
  <si>
    <t>GEF</t>
  </si>
  <si>
    <t>Geva Airstrip</t>
  </si>
  <si>
    <t>GEW</t>
  </si>
  <si>
    <t>Gewoia</t>
  </si>
  <si>
    <t>LTD</t>
  </si>
  <si>
    <t>Ghadames</t>
  </si>
  <si>
    <t>GNZ</t>
  </si>
  <si>
    <t>Ghanzi</t>
  </si>
  <si>
    <t>GHA</t>
  </si>
  <si>
    <t>Noumerate</t>
  </si>
  <si>
    <t>GHT</t>
  </si>
  <si>
    <t>Ghat</t>
  </si>
  <si>
    <t>GZI</t>
  </si>
  <si>
    <t>Ghazni</t>
  </si>
  <si>
    <t>GZW</t>
  </si>
  <si>
    <t>Ghazvin</t>
  </si>
  <si>
    <t>GNE</t>
  </si>
  <si>
    <t>Ghent</t>
  </si>
  <si>
    <t>GSM</t>
  </si>
  <si>
    <t>Gheshm</t>
  </si>
  <si>
    <t>GHD</t>
  </si>
  <si>
    <t>Ghimbi</t>
  </si>
  <si>
    <t>GNN</t>
  </si>
  <si>
    <t>Ghinnir</t>
  </si>
  <si>
    <t>GBV</t>
  </si>
  <si>
    <t>Gibb River</t>
  </si>
  <si>
    <t>GIB</t>
  </si>
  <si>
    <t>North Front</t>
  </si>
  <si>
    <t>Gibraltar</t>
  </si>
  <si>
    <t>GI</t>
  </si>
  <si>
    <t>GHF</t>
  </si>
  <si>
    <t>Giebelstadt</t>
  </si>
  <si>
    <t>GGL</t>
  </si>
  <si>
    <t>Gilgal</t>
  </si>
  <si>
    <t>GIL</t>
  </si>
  <si>
    <t>Gilgit</t>
  </si>
  <si>
    <t>YGX</t>
  </si>
  <si>
    <t>Gillam</t>
  </si>
  <si>
    <t>GCC</t>
  </si>
  <si>
    <t>Campbell County</t>
  </si>
  <si>
    <t>YGB</t>
  </si>
  <si>
    <t>Gillies Bay</t>
  </si>
  <si>
    <t>YGM</t>
  </si>
  <si>
    <t>Gimli</t>
  </si>
  <si>
    <t>GIR</t>
  </si>
  <si>
    <t>Girardot</t>
  </si>
  <si>
    <t>GIS</t>
  </si>
  <si>
    <t>Gisborne</t>
  </si>
  <si>
    <t>GYI</t>
  </si>
  <si>
    <t>Gisenyi</t>
  </si>
  <si>
    <t>GID</t>
  </si>
  <si>
    <t>Gitega</t>
  </si>
  <si>
    <t>GIY</t>
  </si>
  <si>
    <t>Giyani</t>
  </si>
  <si>
    <t>GZO</t>
  </si>
  <si>
    <t>Gizo</t>
  </si>
  <si>
    <t>YHK</t>
  </si>
  <si>
    <t>Gjoa Haven</t>
  </si>
  <si>
    <t>GJR</t>
  </si>
  <si>
    <t>Gjogur</t>
  </si>
  <si>
    <t>ZYG</t>
  </si>
  <si>
    <t>KGZ</t>
  </si>
  <si>
    <t>Glacier Creek</t>
  </si>
  <si>
    <t>GLT</t>
  </si>
  <si>
    <t>Gladstone</t>
  </si>
  <si>
    <t>GDW</t>
  </si>
  <si>
    <t>Gladwin</t>
  </si>
  <si>
    <t>GLA</t>
  </si>
  <si>
    <t>Glasgow International</t>
  </si>
  <si>
    <t>PIK</t>
  </si>
  <si>
    <t>Prestwick</t>
  </si>
  <si>
    <t>ZGG</t>
  </si>
  <si>
    <t>GLW</t>
  </si>
  <si>
    <t>GGW</t>
  </si>
  <si>
    <t>GLI</t>
  </si>
  <si>
    <t>Glen Innes</t>
  </si>
  <si>
    <t>JGX</t>
  </si>
  <si>
    <t>GWV</t>
  </si>
  <si>
    <t>Glendale</t>
  </si>
  <si>
    <t>GDV</t>
  </si>
  <si>
    <t>Dawson Community</t>
  </si>
  <si>
    <t>GLG</t>
  </si>
  <si>
    <t>Glengyle</t>
  </si>
  <si>
    <t>GLQ</t>
  </si>
  <si>
    <t>Glennallen</t>
  </si>
  <si>
    <t>GLM</t>
  </si>
  <si>
    <t>Glenormiston</t>
  </si>
  <si>
    <t>GFL</t>
  </si>
  <si>
    <t>NBU</t>
  </si>
  <si>
    <t>GWS</t>
  </si>
  <si>
    <t>Glenwood Springs</t>
  </si>
  <si>
    <t>GLO</t>
  </si>
  <si>
    <t>Gloucestershire</t>
  </si>
  <si>
    <t>NEA</t>
  </si>
  <si>
    <t>Brunswick Golden Isles</t>
  </si>
  <si>
    <t>GWN</t>
  </si>
  <si>
    <t>Gnarowein</t>
  </si>
  <si>
    <t>GOI</t>
  </si>
  <si>
    <t>Dabolim</t>
  </si>
  <si>
    <t>GOB</t>
  </si>
  <si>
    <t>Goba</t>
  </si>
  <si>
    <t>GOG</t>
  </si>
  <si>
    <t>Gobabis</t>
  </si>
  <si>
    <t>GGS</t>
  </si>
  <si>
    <t>Gobernador Gregores</t>
  </si>
  <si>
    <t>GDE</t>
  </si>
  <si>
    <t>Gode/Iddidole</t>
  </si>
  <si>
    <t>YGO</t>
  </si>
  <si>
    <t>Gods Narrows</t>
  </si>
  <si>
    <t>ZGI</t>
  </si>
  <si>
    <t>Gods River</t>
  </si>
  <si>
    <t>ZGE</t>
  </si>
  <si>
    <t>Goerlitz Railway</t>
  </si>
  <si>
    <t>GYN</t>
  </si>
  <si>
    <t>Santa Genoveva</t>
  </si>
  <si>
    <t>GLL</t>
  </si>
  <si>
    <t>Klanten Arpt</t>
  </si>
  <si>
    <t>GOL</t>
  </si>
  <si>
    <t>OOL</t>
  </si>
  <si>
    <t>Gold Coast (Coolangatta)</t>
  </si>
  <si>
    <t>GDH</t>
  </si>
  <si>
    <t>GSB</t>
  </si>
  <si>
    <t>Seymour Johnson AFB</t>
  </si>
  <si>
    <t>GLY</t>
  </si>
  <si>
    <t>Goldsworthy</t>
  </si>
  <si>
    <t>GLF</t>
  </si>
  <si>
    <t>Golfito</t>
  </si>
  <si>
    <t>GOQ</t>
  </si>
  <si>
    <t>Golmud</t>
  </si>
  <si>
    <t>GLV</t>
  </si>
  <si>
    <t>Golovin</t>
  </si>
  <si>
    <t>GOM</t>
  </si>
  <si>
    <t>Goma</t>
  </si>
  <si>
    <t>D. R. Congo</t>
  </si>
  <si>
    <t>GME</t>
  </si>
  <si>
    <t>Gomel</t>
  </si>
  <si>
    <t>GOE</t>
  </si>
  <si>
    <t>Gonalia</t>
  </si>
  <si>
    <t>GDQ</t>
  </si>
  <si>
    <t>Gondar</t>
  </si>
  <si>
    <t>GNG</t>
  </si>
  <si>
    <t>Gooding</t>
  </si>
  <si>
    <t>GLD</t>
  </si>
  <si>
    <t>Renner Field</t>
  </si>
  <si>
    <t>GNU</t>
  </si>
  <si>
    <t>Goodnews Bay</t>
  </si>
  <si>
    <t>GYR</t>
  </si>
  <si>
    <t>Litchfield</t>
  </si>
  <si>
    <t>GOO</t>
  </si>
  <si>
    <t>Goondiwindi</t>
  </si>
  <si>
    <t>YYR</t>
  </si>
  <si>
    <t>Goose Bay</t>
  </si>
  <si>
    <t>GOC</t>
  </si>
  <si>
    <t>Gora</t>
  </si>
  <si>
    <t>GOP</t>
  </si>
  <si>
    <t>Gorakhpur</t>
  </si>
  <si>
    <t>GDI</t>
  </si>
  <si>
    <t>Gordil</t>
  </si>
  <si>
    <t>GRN</t>
  </si>
  <si>
    <t>Gordon</t>
  </si>
  <si>
    <t>GDD</t>
  </si>
  <si>
    <t>Gordon Downs</t>
  </si>
  <si>
    <t>GVE</t>
  </si>
  <si>
    <t>GOR</t>
  </si>
  <si>
    <t>Gore</t>
  </si>
  <si>
    <t>YZE</t>
  </si>
  <si>
    <t>Gore Bay</t>
  </si>
  <si>
    <t>GBT</t>
  </si>
  <si>
    <t>Gorgan</t>
  </si>
  <si>
    <t>YGE</t>
  </si>
  <si>
    <t>Gorge Harbor</t>
  </si>
  <si>
    <t>GKH</t>
  </si>
  <si>
    <t>Gorkha</t>
  </si>
  <si>
    <t>GOZ</t>
  </si>
  <si>
    <t>Gorna Orechovitsa</t>
  </si>
  <si>
    <t>GKA</t>
  </si>
  <si>
    <t>Goroka</t>
  </si>
  <si>
    <t>XGG</t>
  </si>
  <si>
    <t>Gorom-Gorom</t>
  </si>
  <si>
    <t>GTO</t>
  </si>
  <si>
    <t>Tolotio</t>
  </si>
  <si>
    <t>GOS</t>
  </si>
  <si>
    <t>Gosford</t>
  </si>
  <si>
    <t>GSH</t>
  </si>
  <si>
    <t>Goshen</t>
  </si>
  <si>
    <t>ZGO</t>
  </si>
  <si>
    <t>Gotha Railway</t>
  </si>
  <si>
    <t>XWL</t>
  </si>
  <si>
    <t>Gothenburg Rail</t>
  </si>
  <si>
    <t>GOT</t>
  </si>
  <si>
    <t>Landvetter</t>
  </si>
  <si>
    <t>GSE</t>
  </si>
  <si>
    <t>Saeve</t>
  </si>
  <si>
    <t>GUL</t>
  </si>
  <si>
    <t>Goulburn</t>
  </si>
  <si>
    <t>GBL</t>
  </si>
  <si>
    <t>Goulburn Island</t>
  </si>
  <si>
    <t>GLN</t>
  </si>
  <si>
    <t>Goulimime</t>
  </si>
  <si>
    <t>GDA</t>
  </si>
  <si>
    <t>Gounda</t>
  </si>
  <si>
    <t>GUD</t>
  </si>
  <si>
    <t>Goundam</t>
  </si>
  <si>
    <t>GOV</t>
  </si>
  <si>
    <t>Nhulunbuy</t>
  </si>
  <si>
    <t>GVR</t>
  </si>
  <si>
    <t>Governador Valadares</t>
  </si>
  <si>
    <t>GHB</t>
  </si>
  <si>
    <t>Governors Harbour</t>
  </si>
  <si>
    <t>OYA</t>
  </si>
  <si>
    <t>Goya</t>
  </si>
  <si>
    <t>GZM</t>
  </si>
  <si>
    <t>Gozo Heliport</t>
  </si>
  <si>
    <t>GAC</t>
  </si>
  <si>
    <t>Gracias</t>
  </si>
  <si>
    <t>GRW</t>
  </si>
  <si>
    <t>Graciosa Island</t>
  </si>
  <si>
    <t>GFN</t>
  </si>
  <si>
    <t>Grafton</t>
  </si>
  <si>
    <t>GRX</t>
  </si>
  <si>
    <t>Granada</t>
  </si>
  <si>
    <t>GBI</t>
  </si>
  <si>
    <t>Aux Ab</t>
  </si>
  <si>
    <t>JGC</t>
  </si>
  <si>
    <t>GCN</t>
  </si>
  <si>
    <t>National Park</t>
  </si>
  <si>
    <t>NGC</t>
  </si>
  <si>
    <t>North Rim</t>
  </si>
  <si>
    <t>FLG</t>
  </si>
  <si>
    <t>Pulliam Field</t>
  </si>
  <si>
    <t>GCM</t>
  </si>
  <si>
    <t>Owen Roberts International</t>
  </si>
  <si>
    <t>GRC</t>
  </si>
  <si>
    <t>Grand Cess</t>
  </si>
  <si>
    <t>ZGF</t>
  </si>
  <si>
    <t>Grand Forks</t>
  </si>
  <si>
    <t>GFK</t>
  </si>
  <si>
    <t>GRI</t>
  </si>
  <si>
    <t>Grand Island</t>
  </si>
  <si>
    <t>GJT</t>
  </si>
  <si>
    <t>Walker Field</t>
  </si>
  <si>
    <t>GRM</t>
  </si>
  <si>
    <t>Devils Track</t>
  </si>
  <si>
    <t>GRR</t>
  </si>
  <si>
    <t>Kent County Intl</t>
  </si>
  <si>
    <t>GPZ</t>
  </si>
  <si>
    <t>Grand Rapids</t>
  </si>
  <si>
    <t>GDT</t>
  </si>
  <si>
    <t>Grand Turk Is</t>
  </si>
  <si>
    <t>Turks and Caicos Islands</t>
  </si>
  <si>
    <t>TC</t>
  </si>
  <si>
    <t>YGC</t>
  </si>
  <si>
    <t>Grande Cache</t>
  </si>
  <si>
    <t>YQU</t>
  </si>
  <si>
    <t>Grande Prairie</t>
  </si>
  <si>
    <t>GVW</t>
  </si>
  <si>
    <t>Richards-Gebaur</t>
  </si>
  <si>
    <t>GMT</t>
  </si>
  <si>
    <t>Granite Mountain</t>
  </si>
  <si>
    <t>GTS</t>
  </si>
  <si>
    <t>Granites</t>
  </si>
  <si>
    <t>GNT</t>
  </si>
  <si>
    <t>Milan</t>
  </si>
  <si>
    <t>GTG</t>
  </si>
  <si>
    <t>GFR</t>
  </si>
  <si>
    <t>Granville</t>
  </si>
  <si>
    <t>XGL</t>
  </si>
  <si>
    <t>Granville Lake</t>
  </si>
  <si>
    <t>GCV</t>
  </si>
  <si>
    <t>Gravatai</t>
  </si>
  <si>
    <t>KGX</t>
  </si>
  <si>
    <t>Grayling</t>
  </si>
  <si>
    <t>GRZ</t>
  </si>
  <si>
    <t>Thalerhof</t>
  </si>
  <si>
    <t>GBZ</t>
  </si>
  <si>
    <t>Great Barrier Island</t>
  </si>
  <si>
    <t>GBR</t>
  </si>
  <si>
    <t>Great Barrington</t>
  </si>
  <si>
    <t>DAS</t>
  </si>
  <si>
    <t>Great Bear Lake</t>
  </si>
  <si>
    <t>GBD</t>
  </si>
  <si>
    <t>Great Bend</t>
  </si>
  <si>
    <t>GTF</t>
  </si>
  <si>
    <t>GFA</t>
  </si>
  <si>
    <t>Malmstrom AFB</t>
  </si>
  <si>
    <t>GHC</t>
  </si>
  <si>
    <t>Great Harbour</t>
  </si>
  <si>
    <t>GKL</t>
  </si>
  <si>
    <t>Great Keppel Island</t>
  </si>
  <si>
    <t>GXY</t>
  </si>
  <si>
    <t>Weld County</t>
  </si>
  <si>
    <t>GRB</t>
  </si>
  <si>
    <t>Austin-straubel Field</t>
  </si>
  <si>
    <t>GNI</t>
  </si>
  <si>
    <t>Green Island</t>
  </si>
  <si>
    <t>GEI</t>
  </si>
  <si>
    <t>Green Islands</t>
  </si>
  <si>
    <t>GVI</t>
  </si>
  <si>
    <t>Green River</t>
  </si>
  <si>
    <t>RVR</t>
  </si>
  <si>
    <t>GTC</t>
  </si>
  <si>
    <t>Green Turtle</t>
  </si>
  <si>
    <t>GFD</t>
  </si>
  <si>
    <t>Pope Field</t>
  </si>
  <si>
    <t>GVP</t>
  </si>
  <si>
    <t>Greenvale</t>
  </si>
  <si>
    <t>GRE</t>
  </si>
  <si>
    <t>GLH</t>
  </si>
  <si>
    <t>Greenville</t>
  </si>
  <si>
    <t>PGV</t>
  </si>
  <si>
    <t>Pitt-Greenville</t>
  </si>
  <si>
    <t>GDC</t>
  </si>
  <si>
    <t>Donaldson Center</t>
  </si>
  <si>
    <t>GMU</t>
  </si>
  <si>
    <t>GSP</t>
  </si>
  <si>
    <t>Greenville-Spartanbur</t>
  </si>
  <si>
    <t>GCY</t>
  </si>
  <si>
    <t>GVT</t>
  </si>
  <si>
    <t>Majors Field</t>
  </si>
  <si>
    <t>YGN</t>
  </si>
  <si>
    <t>Greenway Sound</t>
  </si>
  <si>
    <t>GWO</t>
  </si>
  <si>
    <t>Leflore</t>
  </si>
  <si>
    <t>YZX</t>
  </si>
  <si>
    <t>Greenwood</t>
  </si>
  <si>
    <t>GRD</t>
  </si>
  <si>
    <t>GGD</t>
  </si>
  <si>
    <t>Gregory Downs</t>
  </si>
  <si>
    <t>ZGW</t>
  </si>
  <si>
    <t>Greifswald Railway</t>
  </si>
  <si>
    <t>GND</t>
  </si>
  <si>
    <t>Point Saline Intl</t>
  </si>
  <si>
    <t>GFE</t>
  </si>
  <si>
    <t>Grenfell</t>
  </si>
  <si>
    <t>GEY</t>
  </si>
  <si>
    <t>South Big Horn County</t>
  </si>
  <si>
    <t>GMN</t>
  </si>
  <si>
    <t>Greymouth</t>
  </si>
  <si>
    <t>GFF</t>
  </si>
  <si>
    <t>Griffith</t>
  </si>
  <si>
    <t>GSY</t>
  </si>
  <si>
    <t>Binbrook</t>
  </si>
  <si>
    <t>GRY</t>
  </si>
  <si>
    <t>Grimsey</t>
  </si>
  <si>
    <t>YGZ</t>
  </si>
  <si>
    <t>Grise Fiord</t>
  </si>
  <si>
    <t>GNA</t>
  </si>
  <si>
    <t>Grodna</t>
  </si>
  <si>
    <t>JGR</t>
  </si>
  <si>
    <t>GRQ</t>
  </si>
  <si>
    <t>Eelde</t>
  </si>
  <si>
    <t>GTE</t>
  </si>
  <si>
    <t>Alyangula</t>
  </si>
  <si>
    <t>GFY</t>
  </si>
  <si>
    <t>Grootfontein</t>
  </si>
  <si>
    <t>GRS</t>
  </si>
  <si>
    <t>Baccarini</t>
  </si>
  <si>
    <t>ZGD</t>
  </si>
  <si>
    <t>New London Rail</t>
  </si>
  <si>
    <t>GRV</t>
  </si>
  <si>
    <t>Groznyj</t>
  </si>
  <si>
    <t>GUU</t>
  </si>
  <si>
    <t>Grundarfjordur</t>
  </si>
  <si>
    <t>GCA</t>
  </si>
  <si>
    <t>Guacamaya</t>
  </si>
  <si>
    <t>GDL</t>
  </si>
  <si>
    <t>Miguel Hidal</t>
  </si>
  <si>
    <t>GSI</t>
  </si>
  <si>
    <t>Guadalcanal</t>
  </si>
  <si>
    <t>GDP</t>
  </si>
  <si>
    <t>Guadalupe</t>
  </si>
  <si>
    <t>GJM</t>
  </si>
  <si>
    <t>Guajara-Mirim</t>
  </si>
  <si>
    <t>GUO</t>
  </si>
  <si>
    <t>Gualaco</t>
  </si>
  <si>
    <t>GHU</t>
  </si>
  <si>
    <t>Gualeguaychu</t>
  </si>
  <si>
    <t>NGM</t>
  </si>
  <si>
    <t>Agana Nas</t>
  </si>
  <si>
    <t>Guam (usa)</t>
  </si>
  <si>
    <t>GU</t>
  </si>
  <si>
    <t>UAM</t>
  </si>
  <si>
    <t>Anderson AFB</t>
  </si>
  <si>
    <t>Guam (USA)</t>
  </si>
  <si>
    <t>NRV</t>
  </si>
  <si>
    <t>Uscg Shore St</t>
  </si>
  <si>
    <t>GAA</t>
  </si>
  <si>
    <t>Guamal</t>
  </si>
  <si>
    <t>GJA</t>
  </si>
  <si>
    <t>Guanaja</t>
  </si>
  <si>
    <t>GNM</t>
  </si>
  <si>
    <t>Guanambi</t>
  </si>
  <si>
    <t>GUQ</t>
  </si>
  <si>
    <t>Guanare</t>
  </si>
  <si>
    <t>GYS</t>
  </si>
  <si>
    <t>Guang Yuan</t>
  </si>
  <si>
    <t>GHN</t>
  </si>
  <si>
    <t>Guanghan</t>
  </si>
  <si>
    <t>LHK</t>
  </si>
  <si>
    <t>Guanghua</t>
  </si>
  <si>
    <t>CAN</t>
  </si>
  <si>
    <t>Baiyun</t>
  </si>
  <si>
    <t>NBW</t>
  </si>
  <si>
    <t>Guantanamo NAS</t>
  </si>
  <si>
    <t>GAO</t>
  </si>
  <si>
    <t>Los Canos</t>
  </si>
  <si>
    <t>GPI</t>
  </si>
  <si>
    <t>Guapi</t>
  </si>
  <si>
    <t>GPL</t>
  </si>
  <si>
    <t>Guapiles</t>
  </si>
  <si>
    <t>GUZ</t>
  </si>
  <si>
    <t>Guarapari</t>
  </si>
  <si>
    <t>GPB</t>
  </si>
  <si>
    <t>Tancredo Thomaz Faria</t>
  </si>
  <si>
    <t>GUJ</t>
  </si>
  <si>
    <t>Guaratingueta</t>
  </si>
  <si>
    <t>GUG</t>
  </si>
  <si>
    <t>Guari</t>
  </si>
  <si>
    <t>GDO</t>
  </si>
  <si>
    <t>Vare Maria</t>
  </si>
  <si>
    <t>GAZ</t>
  </si>
  <si>
    <t>Guasopa</t>
  </si>
  <si>
    <t>GUA</t>
  </si>
  <si>
    <t>La Aurora</t>
  </si>
  <si>
    <t>GYE</t>
  </si>
  <si>
    <t>Simon Bolivar</t>
  </si>
  <si>
    <t>GYA</t>
  </si>
  <si>
    <t>Guayaramerin</t>
  </si>
  <si>
    <t>GYM</t>
  </si>
  <si>
    <t>Gen Jose M Yanez</t>
  </si>
  <si>
    <t>GMC</t>
  </si>
  <si>
    <t>Guerima</t>
  </si>
  <si>
    <t>GCI</t>
  </si>
  <si>
    <t>Guernsey</t>
  </si>
  <si>
    <t>GUB</t>
  </si>
  <si>
    <t>Guerrero Negro</t>
  </si>
  <si>
    <t>GUT</t>
  </si>
  <si>
    <t>Guetersloh</t>
  </si>
  <si>
    <t>GTI</t>
  </si>
  <si>
    <t>Guettin</t>
  </si>
  <si>
    <t>GGO</t>
  </si>
  <si>
    <t>Guiglo</t>
  </si>
  <si>
    <t>YTO</t>
  </si>
  <si>
    <t>Metropolitan Area</t>
  </si>
  <si>
    <t>KWL</t>
  </si>
  <si>
    <t>Guilin</t>
  </si>
  <si>
    <t>GMS</t>
  </si>
  <si>
    <t>Guimaraes</t>
  </si>
  <si>
    <t>GUI</t>
  </si>
  <si>
    <t>Guiria</t>
  </si>
  <si>
    <t>KWE</t>
  </si>
  <si>
    <t>Guiyang</t>
  </si>
  <si>
    <t>GRT</t>
  </si>
  <si>
    <t>Gujrat</t>
  </si>
  <si>
    <t>GUF</t>
  </si>
  <si>
    <t>Edwards</t>
  </si>
  <si>
    <t>GPT</t>
  </si>
  <si>
    <t>Biloxi Regional</t>
  </si>
  <si>
    <t>GLP</t>
  </si>
  <si>
    <t>Gulgubip</t>
  </si>
  <si>
    <t>GKN</t>
  </si>
  <si>
    <t>Gulkana</t>
  </si>
  <si>
    <t>ULU</t>
  </si>
  <si>
    <t>Gulu</t>
  </si>
  <si>
    <t>GUX</t>
  </si>
  <si>
    <t>Guna</t>
  </si>
  <si>
    <t>GUH</t>
  </si>
  <si>
    <t>Gunnedah</t>
  </si>
  <si>
    <t>GUC</t>
  </si>
  <si>
    <t>Gunnison</t>
  </si>
  <si>
    <t>KUV</t>
  </si>
  <si>
    <t>Gunsan</t>
  </si>
  <si>
    <t>KUZ</t>
  </si>
  <si>
    <t>Gunsan Airbase</t>
  </si>
  <si>
    <t>GNS</t>
  </si>
  <si>
    <t>Gunungsitoli</t>
  </si>
  <si>
    <t>URY</t>
  </si>
  <si>
    <t>Gurayat</t>
  </si>
  <si>
    <t>GUE</t>
  </si>
  <si>
    <t>Guriaso</t>
  </si>
  <si>
    <t>VJQ</t>
  </si>
  <si>
    <t>Gurue</t>
  </si>
  <si>
    <t>GRP</t>
  </si>
  <si>
    <t>Gurupi</t>
  </si>
  <si>
    <t>GAP</t>
  </si>
  <si>
    <t>Gusap</t>
  </si>
  <si>
    <t>GHK</t>
  </si>
  <si>
    <t>Gush Katif</t>
  </si>
  <si>
    <t>BQV</t>
  </si>
  <si>
    <t>Bartlett SPB</t>
  </si>
  <si>
    <t>GST</t>
  </si>
  <si>
    <t>Gustavus Arpt</t>
  </si>
  <si>
    <t>GOK</t>
  </si>
  <si>
    <t>Guthrie</t>
  </si>
  <si>
    <t>GUY</t>
  </si>
  <si>
    <t>Guymon</t>
  </si>
  <si>
    <t>GWA</t>
  </si>
  <si>
    <t>Gwa</t>
  </si>
  <si>
    <t>GWD</t>
  </si>
  <si>
    <t>Gwadar</t>
  </si>
  <si>
    <t>GWL</t>
  </si>
  <si>
    <t>Gwalior</t>
  </si>
  <si>
    <t>KWJ</t>
  </si>
  <si>
    <t>Gwangju</t>
  </si>
  <si>
    <t>GWE</t>
  </si>
  <si>
    <t>Gweru</t>
  </si>
  <si>
    <t>KVD</t>
  </si>
  <si>
    <t>Gyandzha</t>
  </si>
  <si>
    <t>GYP</t>
  </si>
  <si>
    <t>Gympie</t>
  </si>
  <si>
    <t>LWN</t>
  </si>
  <si>
    <t>Gyoumri</t>
  </si>
  <si>
    <t>Armenia</t>
  </si>
  <si>
    <t>AM</t>
  </si>
  <si>
    <t>HBD</t>
  </si>
  <si>
    <t>Habi</t>
  </si>
  <si>
    <t>HAC</t>
  </si>
  <si>
    <t>Hachijo Jima</t>
  </si>
  <si>
    <t>HHE</t>
  </si>
  <si>
    <t>Hachinohe</t>
  </si>
  <si>
    <t>HEO</t>
  </si>
  <si>
    <t>Haelogo</t>
  </si>
  <si>
    <t>HBT</t>
  </si>
  <si>
    <t>Hafr Albatin</t>
  </si>
  <si>
    <t>HGR</t>
  </si>
  <si>
    <t>Wash. County Regional</t>
  </si>
  <si>
    <t>HFS</t>
  </si>
  <si>
    <t>Hagfors</t>
  </si>
  <si>
    <t>HFA</t>
  </si>
  <si>
    <t>Haifa</t>
  </si>
  <si>
    <t>HAK</t>
  </si>
  <si>
    <t>Haikou</t>
  </si>
  <si>
    <t>HAS</t>
  </si>
  <si>
    <t>Hail</t>
  </si>
  <si>
    <t>HLD</t>
  </si>
  <si>
    <t>Hailar</t>
  </si>
  <si>
    <t>HNS</t>
  </si>
  <si>
    <t>YHT</t>
  </si>
  <si>
    <t>Haines Junction</t>
  </si>
  <si>
    <t>HPH</t>
  </si>
  <si>
    <t>Catbi</t>
  </si>
  <si>
    <t>YHC</t>
  </si>
  <si>
    <t>Hakai Pass</t>
  </si>
  <si>
    <t>HKD</t>
  </si>
  <si>
    <t>Hakodate</t>
  </si>
  <si>
    <t>HAL</t>
  </si>
  <si>
    <t>Halali</t>
  </si>
  <si>
    <t>HAF</t>
  </si>
  <si>
    <t>Half Moon</t>
  </si>
  <si>
    <t>YWF</t>
  </si>
  <si>
    <t>Dwtown Waterfront H/P</t>
  </si>
  <si>
    <t>YHZ</t>
  </si>
  <si>
    <t>Halifax International</t>
  </si>
  <si>
    <t>YAW</t>
  </si>
  <si>
    <t>Shearwater</t>
  </si>
  <si>
    <t>YUX</t>
  </si>
  <si>
    <t>Hall Beach</t>
  </si>
  <si>
    <t>ZHZ</t>
  </si>
  <si>
    <t>Halle Railway</t>
  </si>
  <si>
    <t>HCQ</t>
  </si>
  <si>
    <t>Halls Creek</t>
  </si>
  <si>
    <t>HAD</t>
  </si>
  <si>
    <t>Halmstad</t>
  </si>
  <si>
    <t>HDM</t>
  </si>
  <si>
    <t>Hamadan</t>
  </si>
  <si>
    <t>HMR</t>
  </si>
  <si>
    <t>Hamar Arpt</t>
  </si>
  <si>
    <t>HAM</t>
  </si>
  <si>
    <t>Hamburg</t>
  </si>
  <si>
    <t>LBC</t>
  </si>
  <si>
    <t>Lübeck Blankensee</t>
  </si>
  <si>
    <t>HMI</t>
  </si>
  <si>
    <t>Hami</t>
  </si>
  <si>
    <t>HAB</t>
  </si>
  <si>
    <t>Marion County</t>
  </si>
  <si>
    <t>HLZ</t>
  </si>
  <si>
    <t>Hamilton</t>
  </si>
  <si>
    <t>HAO</t>
  </si>
  <si>
    <t>YHM</t>
  </si>
  <si>
    <t>HLT</t>
  </si>
  <si>
    <t>HTI</t>
  </si>
  <si>
    <t>Hamilton Island</t>
  </si>
  <si>
    <t>HFT</t>
  </si>
  <si>
    <t>Hammerfest</t>
  </si>
  <si>
    <t>WUK</t>
  </si>
  <si>
    <t>HPT</t>
  </si>
  <si>
    <t>LFI</t>
  </si>
  <si>
    <t>Langley AFB</t>
  </si>
  <si>
    <t>ZWW</t>
  </si>
  <si>
    <t>Newport News Rail</t>
  </si>
  <si>
    <t>ZWB</t>
  </si>
  <si>
    <t>Williamsburg Rail</t>
  </si>
  <si>
    <t>HNM</t>
  </si>
  <si>
    <t>Hana</t>
  </si>
  <si>
    <t>HNA</t>
  </si>
  <si>
    <t>Hanamaki</t>
  </si>
  <si>
    <t>PAK</t>
  </si>
  <si>
    <t>Port Allen</t>
  </si>
  <si>
    <t>CMX</t>
  </si>
  <si>
    <t>Houghton County</t>
  </si>
  <si>
    <t>HGH</t>
  </si>
  <si>
    <t>Hangzhou</t>
  </si>
  <si>
    <t>HAQ</t>
  </si>
  <si>
    <t>Hanimaadhoo</t>
  </si>
  <si>
    <t>HVE</t>
  </si>
  <si>
    <t>Intermediate</t>
  </si>
  <si>
    <t>HNX</t>
  </si>
  <si>
    <t>Hanna</t>
  </si>
  <si>
    <t>HAN</t>
  </si>
  <si>
    <t>Noibai International</t>
  </si>
  <si>
    <t>HAJ</t>
  </si>
  <si>
    <t>Hanover Arpt</t>
  </si>
  <si>
    <t>ZVR</t>
  </si>
  <si>
    <t>Hanover Railway</t>
  </si>
  <si>
    <t>ZVM</t>
  </si>
  <si>
    <t>Messe-BF Railway Servi</t>
  </si>
  <si>
    <t>HBC</t>
  </si>
  <si>
    <t>Hanus Bay</t>
  </si>
  <si>
    <t>HZG</t>
  </si>
  <si>
    <t>Hanzhong</t>
  </si>
  <si>
    <t>HOI</t>
  </si>
  <si>
    <t>Hao Island</t>
  </si>
  <si>
    <t>HRE</t>
  </si>
  <si>
    <t>Harare</t>
  </si>
  <si>
    <t>HRB</t>
  </si>
  <si>
    <t>Harbin</t>
  </si>
  <si>
    <t>HBI</t>
  </si>
  <si>
    <t>Harbour Island</t>
  </si>
  <si>
    <t>HGA</t>
  </si>
  <si>
    <t>Hargeisa</t>
  </si>
  <si>
    <t>HRL</t>
  </si>
  <si>
    <t>Valley International</t>
  </si>
  <si>
    <t>HSB</t>
  </si>
  <si>
    <t>Raleigh</t>
  </si>
  <si>
    <t>MDT</t>
  </si>
  <si>
    <t>Harrisburg Intl</t>
  </si>
  <si>
    <t>ZUG</t>
  </si>
  <si>
    <t>Harrisburg Rail</t>
  </si>
  <si>
    <t>HAR</t>
  </si>
  <si>
    <t>Harrisburg Skyport</t>
  </si>
  <si>
    <t>HRS</t>
  </si>
  <si>
    <t>Harrismith Airport</t>
  </si>
  <si>
    <t>HRO</t>
  </si>
  <si>
    <t>Boone County</t>
  </si>
  <si>
    <t>HRT</t>
  </si>
  <si>
    <t>Linton-On-Ouse</t>
  </si>
  <si>
    <t>EVE</t>
  </si>
  <si>
    <t>Evenes</t>
  </si>
  <si>
    <t>BNH</t>
  </si>
  <si>
    <t>Barnes</t>
  </si>
  <si>
    <t>HFD</t>
  </si>
  <si>
    <t>Brainard</t>
  </si>
  <si>
    <t>ZRT</t>
  </si>
  <si>
    <t>Hartford CT Rail</t>
  </si>
  <si>
    <t>YTB</t>
  </si>
  <si>
    <t>Hartley Bay</t>
  </si>
  <si>
    <t>HVS</t>
  </si>
  <si>
    <t>HKV</t>
  </si>
  <si>
    <t>Haskovo</t>
  </si>
  <si>
    <t>HME</t>
  </si>
  <si>
    <t>Oued Irara Apt</t>
  </si>
  <si>
    <t>XWP</t>
  </si>
  <si>
    <t>Hassleholm</t>
  </si>
  <si>
    <t>HSI</t>
  </si>
  <si>
    <t>HAA</t>
  </si>
  <si>
    <t>Hasvik</t>
  </si>
  <si>
    <t>HDY</t>
  </si>
  <si>
    <t>Hat Yai</t>
  </si>
  <si>
    <t>HTG</t>
  </si>
  <si>
    <t>Hatanga</t>
  </si>
  <si>
    <t>YDJ</t>
  </si>
  <si>
    <t>Hatchet Lake</t>
  </si>
  <si>
    <t>HTR</t>
  </si>
  <si>
    <t>Hateruma</t>
  </si>
  <si>
    <t>HTF</t>
  </si>
  <si>
    <t>Hatfield</t>
  </si>
  <si>
    <t>HTZ</t>
  </si>
  <si>
    <t>Hato Corozal</t>
  </si>
  <si>
    <t>HNC</t>
  </si>
  <si>
    <t>Hatteras</t>
  </si>
  <si>
    <t>HBG</t>
  </si>
  <si>
    <t>The Hattiesburg-Bobby L. Chain Mun.</t>
  </si>
  <si>
    <t>NUF</t>
  </si>
  <si>
    <t>Castlereigh Reservoir</t>
  </si>
  <si>
    <t>HAZ</t>
  </si>
  <si>
    <t>Hatzfeldthaven</t>
  </si>
  <si>
    <t>HAU</t>
  </si>
  <si>
    <t>Haugesund</t>
  </si>
  <si>
    <t>HDR</t>
  </si>
  <si>
    <t>Havadarya</t>
  </si>
  <si>
    <t>HAV</t>
  </si>
  <si>
    <t>Jose Marti Intl</t>
  </si>
  <si>
    <t>UPB</t>
  </si>
  <si>
    <t>Playa Baracoa</t>
  </si>
  <si>
    <t>HAE</t>
  </si>
  <si>
    <t>Havasupai</t>
  </si>
  <si>
    <t>HAW</t>
  </si>
  <si>
    <t>Haverfordwest</t>
  </si>
  <si>
    <t>HVR</t>
  </si>
  <si>
    <t>City County</t>
  </si>
  <si>
    <t>YGV</t>
  </si>
  <si>
    <t>Havre St Pierre</t>
  </si>
  <si>
    <t>HWA</t>
  </si>
  <si>
    <t>Hawabango</t>
  </si>
  <si>
    <t>HWI</t>
  </si>
  <si>
    <t>HWK</t>
  </si>
  <si>
    <t>Wilpena Pound</t>
  </si>
  <si>
    <t>HHR</t>
  </si>
  <si>
    <t>Hawthorne</t>
  </si>
  <si>
    <t>HTH</t>
  </si>
  <si>
    <t>HXX</t>
  </si>
  <si>
    <t>Hay</t>
  </si>
  <si>
    <t>YHY</t>
  </si>
  <si>
    <t>Hay River</t>
  </si>
  <si>
    <t>HAY</t>
  </si>
  <si>
    <t>Haycock</t>
  </si>
  <si>
    <t>HDN</t>
  </si>
  <si>
    <t>Yampa Valley</t>
  </si>
  <si>
    <t>HYF</t>
  </si>
  <si>
    <t>Hayfields</t>
  </si>
  <si>
    <t>HIS</t>
  </si>
  <si>
    <t>Hayman Island</t>
  </si>
  <si>
    <t>HYS</t>
  </si>
  <si>
    <t>HWD</t>
  </si>
  <si>
    <t>Air Terminal</t>
  </si>
  <si>
    <t>HYR</t>
  </si>
  <si>
    <t>HZB</t>
  </si>
  <si>
    <t>Merville/Calonne</t>
  </si>
  <si>
    <t>HZL</t>
  </si>
  <si>
    <t>Hazleton</t>
  </si>
  <si>
    <t>HZV</t>
  </si>
  <si>
    <t>Hazyview</t>
  </si>
  <si>
    <t>HIP</t>
  </si>
  <si>
    <t>Headingly</t>
  </si>
  <si>
    <t>HKB</t>
  </si>
  <si>
    <t>Healy Lake</t>
  </si>
  <si>
    <t>YHF</t>
  </si>
  <si>
    <t>Hearst</t>
  </si>
  <si>
    <t>HAT</t>
  </si>
  <si>
    <t>Heathlands</t>
  </si>
  <si>
    <t>XXU</t>
  </si>
  <si>
    <t>Hedemora</t>
  </si>
  <si>
    <t>HFE</t>
  </si>
  <si>
    <t>Shanghai</t>
  </si>
  <si>
    <t>HEH</t>
  </si>
  <si>
    <t>Heho</t>
  </si>
  <si>
    <t>HEI</t>
  </si>
  <si>
    <t>Heide-Buesum</t>
  </si>
  <si>
    <t>HDB</t>
  </si>
  <si>
    <t>Heidelberg</t>
  </si>
  <si>
    <t>HEK</t>
  </si>
  <si>
    <t>Heihe</t>
  </si>
  <si>
    <t>XUE</t>
  </si>
  <si>
    <t>Heimdal Railway</t>
  </si>
  <si>
    <t>HNI</t>
  </si>
  <si>
    <t>Heiweni</t>
  </si>
  <si>
    <t>HEE</t>
  </si>
  <si>
    <t>Thompson-Robbins</t>
  </si>
  <si>
    <t>HLN</t>
  </si>
  <si>
    <t>Helena</t>
  </si>
  <si>
    <t>HLV</t>
  </si>
  <si>
    <t>Helenvale</t>
  </si>
  <si>
    <t>HGL</t>
  </si>
  <si>
    <t>Helgoland</t>
  </si>
  <si>
    <t>HEM</t>
  </si>
  <si>
    <t>Helsinki-Malmi</t>
  </si>
  <si>
    <t>HEL</t>
  </si>
  <si>
    <t>Helsinki-vantaa</t>
  </si>
  <si>
    <t>HMV</t>
  </si>
  <si>
    <t>Hemavan</t>
  </si>
  <si>
    <t>HMT</t>
  </si>
  <si>
    <t>Ryan Field</t>
  </si>
  <si>
    <t>HRY</t>
  </si>
  <si>
    <t>Henbury</t>
  </si>
  <si>
    <t>AVL</t>
  </si>
  <si>
    <t>Asheville Regional Airport</t>
  </si>
  <si>
    <t>HEN</t>
  </si>
  <si>
    <t>Hendon</t>
  </si>
  <si>
    <t>HCN</t>
  </si>
  <si>
    <t>Hengchun</t>
  </si>
  <si>
    <t>HNY</t>
  </si>
  <si>
    <t>Hengyang</t>
  </si>
  <si>
    <t>HEB</t>
  </si>
  <si>
    <t>Henzada</t>
  </si>
  <si>
    <t>HER</t>
  </si>
  <si>
    <t>N. Kazantzakis Apt.</t>
  </si>
  <si>
    <t>HEA</t>
  </si>
  <si>
    <t>Herat</t>
  </si>
  <si>
    <t>HNO</t>
  </si>
  <si>
    <t>Hercegnovi</t>
  </si>
  <si>
    <t>HED</t>
  </si>
  <si>
    <t>Herendeen</t>
  </si>
  <si>
    <t>HDF</t>
  </si>
  <si>
    <t>Heringsdorf</t>
  </si>
  <si>
    <t>AHC</t>
  </si>
  <si>
    <t>Amedee AAF</t>
  </si>
  <si>
    <t>HMG</t>
  </si>
  <si>
    <t>Hermannsburg</t>
  </si>
  <si>
    <t>HES</t>
  </si>
  <si>
    <t>HMO</t>
  </si>
  <si>
    <t>Gen Pesqueira Garcia</t>
  </si>
  <si>
    <t>HRN</t>
  </si>
  <si>
    <t>HRR</t>
  </si>
  <si>
    <t>Herrera</t>
  </si>
  <si>
    <t>XYC</t>
  </si>
  <si>
    <t>Herrljunga</t>
  </si>
  <si>
    <t>HVB</t>
  </si>
  <si>
    <t>Hervey Bay</t>
  </si>
  <si>
    <t>IFH</t>
  </si>
  <si>
    <t>Hesa</t>
  </si>
  <si>
    <t>HKY</t>
  </si>
  <si>
    <t>Hickory</t>
  </si>
  <si>
    <t>HDA</t>
  </si>
  <si>
    <t>Hidden Falls</t>
  </si>
  <si>
    <t>HNG</t>
  </si>
  <si>
    <t>Hienghene</t>
  </si>
  <si>
    <t>YOJ</t>
  </si>
  <si>
    <t>Footner Lake</t>
  </si>
  <si>
    <t>GSO</t>
  </si>
  <si>
    <t>Piedmont Triad Intl</t>
  </si>
  <si>
    <t>ZHP</t>
  </si>
  <si>
    <t>High Prairie</t>
  </si>
  <si>
    <t>HYC</t>
  </si>
  <si>
    <t>High Wycombe</t>
  </si>
  <si>
    <t>HIG</t>
  </si>
  <si>
    <t>Highbury</t>
  </si>
  <si>
    <t>HGI</t>
  </si>
  <si>
    <t>Higlieg</t>
  </si>
  <si>
    <t>HHZ</t>
  </si>
  <si>
    <t>Hikueru</t>
  </si>
  <si>
    <t>HLC</t>
  </si>
  <si>
    <t>Hill City</t>
  </si>
  <si>
    <t>HIO</t>
  </si>
  <si>
    <t>Portland</t>
  </si>
  <si>
    <t>HLL</t>
  </si>
  <si>
    <t>Hillside</t>
  </si>
  <si>
    <t>ITO</t>
  </si>
  <si>
    <t>Hilo International</t>
  </si>
  <si>
    <t>HHH</t>
  </si>
  <si>
    <t>Hilton Head</t>
  </si>
  <si>
    <t>HNK</t>
  </si>
  <si>
    <t>Hinchinbrook Island</t>
  </si>
  <si>
    <t>LIY</t>
  </si>
  <si>
    <t>Wright AAF</t>
  </si>
  <si>
    <t>HIM</t>
  </si>
  <si>
    <t>Hingurakgoda</t>
  </si>
  <si>
    <t>HIW</t>
  </si>
  <si>
    <t>Hiroshima West</t>
  </si>
  <si>
    <t>HIJ</t>
  </si>
  <si>
    <t>HSS</t>
  </si>
  <si>
    <t>Hissar</t>
  </si>
  <si>
    <t>HIX</t>
  </si>
  <si>
    <t>Hiva Oa</t>
  </si>
  <si>
    <t>HIT</t>
  </si>
  <si>
    <t>Hivaro</t>
  </si>
  <si>
    <t>YVH</t>
  </si>
  <si>
    <t>HLW</t>
  </si>
  <si>
    <t>Hluhluwe</t>
  </si>
  <si>
    <t>SGN</t>
  </si>
  <si>
    <t>Tan Son Nhat</t>
  </si>
  <si>
    <t>HBR</t>
  </si>
  <si>
    <t>Hobart</t>
  </si>
  <si>
    <t>HBA</t>
  </si>
  <si>
    <t>HBH</t>
  </si>
  <si>
    <t>Hobart Bay</t>
  </si>
  <si>
    <t>HBB</t>
  </si>
  <si>
    <t>Industrial Airpark</t>
  </si>
  <si>
    <t>HOB</t>
  </si>
  <si>
    <t>Lea County</t>
  </si>
  <si>
    <t>HOD</t>
  </si>
  <si>
    <t>Hodeidah Arpt</t>
  </si>
  <si>
    <t>HDS</t>
  </si>
  <si>
    <t>Hoedspruit Airport</t>
  </si>
  <si>
    <t>HOQ</t>
  </si>
  <si>
    <t>Hof</t>
  </si>
  <si>
    <t>HFF</t>
  </si>
  <si>
    <t>Mackall AAF</t>
  </si>
  <si>
    <t>HGZ</t>
  </si>
  <si>
    <t>Hogatza</t>
  </si>
  <si>
    <t>HOH</t>
  </si>
  <si>
    <t>Hohenems</t>
  </si>
  <si>
    <t>HET</t>
  </si>
  <si>
    <t>Hohhot</t>
  </si>
  <si>
    <t>HKK</t>
  </si>
  <si>
    <t>Hokitika Arpt</t>
  </si>
  <si>
    <t>HOA</t>
  </si>
  <si>
    <t>Hola</t>
  </si>
  <si>
    <t>HDE</t>
  </si>
  <si>
    <t>Brewster Field</t>
  </si>
  <si>
    <t>HOG</t>
  </si>
  <si>
    <t>Frank Pais</t>
  </si>
  <si>
    <t>HOL</t>
  </si>
  <si>
    <t>Holikachu</t>
  </si>
  <si>
    <t>HLM</t>
  </si>
  <si>
    <t>Park Township</t>
  </si>
  <si>
    <t>HYL</t>
  </si>
  <si>
    <t>HLI</t>
  </si>
  <si>
    <t>Hollister</t>
  </si>
  <si>
    <t>HWO</t>
  </si>
  <si>
    <t>North Perry</t>
  </si>
  <si>
    <t>YHI</t>
  </si>
  <si>
    <t>Holman</t>
  </si>
  <si>
    <t>HVK</t>
  </si>
  <si>
    <t>Holmavik</t>
  </si>
  <si>
    <t>XUG</t>
  </si>
  <si>
    <t>Holmestrand Railway</t>
  </si>
  <si>
    <t>HCR</t>
  </si>
  <si>
    <t>Holy Cross</t>
  </si>
  <si>
    <t>HLY</t>
  </si>
  <si>
    <t>Holyhead</t>
  </si>
  <si>
    <t>HOX</t>
  </si>
  <si>
    <t>Homalin</t>
  </si>
  <si>
    <t>HOM</t>
  </si>
  <si>
    <t>Homer</t>
  </si>
  <si>
    <t>HMS</t>
  </si>
  <si>
    <t>Homeshore</t>
  </si>
  <si>
    <t>HST</t>
  </si>
  <si>
    <t>AFB</t>
  </si>
  <si>
    <t>XHF</t>
  </si>
  <si>
    <t>Honefoss Rail Stn.</t>
  </si>
  <si>
    <t>HHP</t>
  </si>
  <si>
    <t>H K Heliport</t>
  </si>
  <si>
    <t>HIR</t>
  </si>
  <si>
    <t>Henderson Intl</t>
  </si>
  <si>
    <t>HNN</t>
  </si>
  <si>
    <t>Honinabi</t>
  </si>
  <si>
    <t>HVG</t>
  </si>
  <si>
    <t>Valan</t>
  </si>
  <si>
    <t>HIK</t>
  </si>
  <si>
    <t>Hickam AFB</t>
  </si>
  <si>
    <t>HNL</t>
  </si>
  <si>
    <t>HIH</t>
  </si>
  <si>
    <t>Hook Island</t>
  </si>
  <si>
    <t>HOK</t>
  </si>
  <si>
    <t>Hooker Creek</t>
  </si>
  <si>
    <t>MKK</t>
  </si>
  <si>
    <t>Molokai</t>
  </si>
  <si>
    <t>HNH</t>
  </si>
  <si>
    <t>Hoonah</t>
  </si>
  <si>
    <t>HPB</t>
  </si>
  <si>
    <t>Hooper Bay</t>
  </si>
  <si>
    <t>YHE</t>
  </si>
  <si>
    <t>Hope</t>
  </si>
  <si>
    <t>HPE</t>
  </si>
  <si>
    <t>Hope Vale</t>
  </si>
  <si>
    <t>YHO</t>
  </si>
  <si>
    <t>Hopedale</t>
  </si>
  <si>
    <t>HTU</t>
  </si>
  <si>
    <t>Hopetoun</t>
  </si>
  <si>
    <t>HOP</t>
  </si>
  <si>
    <t>Campbell AAF</t>
  </si>
  <si>
    <t>HQM</t>
  </si>
  <si>
    <t>Bowerman</t>
  </si>
  <si>
    <t>HRZ</t>
  </si>
  <si>
    <t>Horizontina</t>
  </si>
  <si>
    <t>HID</t>
  </si>
  <si>
    <t>Horn Island</t>
  </si>
  <si>
    <t>HFN</t>
  </si>
  <si>
    <t>Hornafjordur</t>
  </si>
  <si>
    <t>YHN</t>
  </si>
  <si>
    <t>Hornepayne</t>
  </si>
  <si>
    <t>HSM</t>
  </si>
  <si>
    <t>Horsham</t>
  </si>
  <si>
    <t>HOR</t>
  </si>
  <si>
    <t>Horta</t>
  </si>
  <si>
    <t>HKN</t>
  </si>
  <si>
    <t>Hoskins</t>
  </si>
  <si>
    <t>HOT</t>
  </si>
  <si>
    <t>Memorial Field</t>
  </si>
  <si>
    <t>HSP</t>
  </si>
  <si>
    <t>Ingalls Field</t>
  </si>
  <si>
    <t>HTN</t>
  </si>
  <si>
    <t>Hotan</t>
  </si>
  <si>
    <t>HLU</t>
  </si>
  <si>
    <t>Houailou</t>
  </si>
  <si>
    <t>HOE</t>
  </si>
  <si>
    <t>Houeisay</t>
  </si>
  <si>
    <t>HTL</t>
  </si>
  <si>
    <t>Roscommon County</t>
  </si>
  <si>
    <t>HUL</t>
  </si>
  <si>
    <t>HUM</t>
  </si>
  <si>
    <t>Terrebonne</t>
  </si>
  <si>
    <t>HUQ</t>
  </si>
  <si>
    <t>Houn</t>
  </si>
  <si>
    <t>ZHO</t>
  </si>
  <si>
    <t>AAP</t>
  </si>
  <si>
    <t>Andrau Airpark</t>
  </si>
  <si>
    <t>JDX</t>
  </si>
  <si>
    <t>Central Bus. District</t>
  </si>
  <si>
    <t>DWH</t>
  </si>
  <si>
    <t>David Wayne Hooks</t>
  </si>
  <si>
    <t>EFD</t>
  </si>
  <si>
    <t>Ellington Field</t>
  </si>
  <si>
    <t>IAH</t>
  </si>
  <si>
    <t>George Bush Intercntl.</t>
  </si>
  <si>
    <t>JGP</t>
  </si>
  <si>
    <t>Greenway Plaza H/P</t>
  </si>
  <si>
    <t>HOU</t>
  </si>
  <si>
    <t>Hobby</t>
  </si>
  <si>
    <t>JMA</t>
  </si>
  <si>
    <t>Marriot Astrodome</t>
  </si>
  <si>
    <t>JPT</t>
  </si>
  <si>
    <t>Park Ten Heliport</t>
  </si>
  <si>
    <t>SPX</t>
  </si>
  <si>
    <t>Spaceland</t>
  </si>
  <si>
    <t>JGQ</t>
  </si>
  <si>
    <t>Transco Twr Galleria</t>
  </si>
  <si>
    <t>IWS</t>
  </si>
  <si>
    <t>West Houston</t>
  </si>
  <si>
    <t>JWH</t>
  </si>
  <si>
    <t>Westchase Hilton H/P</t>
  </si>
  <si>
    <t>JWL</t>
  </si>
  <si>
    <t>Woodlawns</t>
  </si>
  <si>
    <t>HOY</t>
  </si>
  <si>
    <t>Hoy Island</t>
  </si>
  <si>
    <t>HSZ</t>
  </si>
  <si>
    <t>Hsinchu</t>
  </si>
  <si>
    <t>HHQ</t>
  </si>
  <si>
    <t>Hua Hin Airport</t>
  </si>
  <si>
    <t>BVK</t>
  </si>
  <si>
    <t>Huacaraje</t>
  </si>
  <si>
    <t>HUH</t>
  </si>
  <si>
    <t>Huahine</t>
  </si>
  <si>
    <t>HUN</t>
  </si>
  <si>
    <t>Hualien</t>
  </si>
  <si>
    <t>NOV</t>
  </si>
  <si>
    <t>Huambo</t>
  </si>
  <si>
    <t>HHA</t>
  </si>
  <si>
    <t>Changsha Huanghua</t>
  </si>
  <si>
    <t>ZMY</t>
  </si>
  <si>
    <t>HYN</t>
  </si>
  <si>
    <t>Huangyan</t>
  </si>
  <si>
    <t>HUU</t>
  </si>
  <si>
    <t>Huanuco</t>
  </si>
  <si>
    <t>HUX</t>
  </si>
  <si>
    <t>Huatulco</t>
  </si>
  <si>
    <t>HBX</t>
  </si>
  <si>
    <t>Hubli</t>
  </si>
  <si>
    <t>HUV</t>
  </si>
  <si>
    <t>Hudiksvall</t>
  </si>
  <si>
    <t>HCC</t>
  </si>
  <si>
    <t>Columbia County</t>
  </si>
  <si>
    <t>YHB</t>
  </si>
  <si>
    <t>Hudson Bay</t>
  </si>
  <si>
    <t>HUI</t>
  </si>
  <si>
    <t>Phu Bai</t>
  </si>
  <si>
    <t>HUG</t>
  </si>
  <si>
    <t>Huehuetenango</t>
  </si>
  <si>
    <t>HEV</t>
  </si>
  <si>
    <t>Huelva</t>
  </si>
  <si>
    <t>HSK</t>
  </si>
  <si>
    <t>Huesca</t>
  </si>
  <si>
    <t>HGD</t>
  </si>
  <si>
    <t>Hughenden</t>
  </si>
  <si>
    <t>HUS</t>
  </si>
  <si>
    <t>HUJ</t>
  </si>
  <si>
    <t>Hugo</t>
  </si>
  <si>
    <t>HUZ</t>
  </si>
  <si>
    <t>Huizhou</t>
  </si>
  <si>
    <t>HUK</t>
  </si>
  <si>
    <t>Hukuntsi</t>
  </si>
  <si>
    <t>HLF</t>
  </si>
  <si>
    <t>Hultsfred</t>
  </si>
  <si>
    <t>HUC</t>
  </si>
  <si>
    <t>Humacao Arpt</t>
  </si>
  <si>
    <t>PPD</t>
  </si>
  <si>
    <t>Palmas Del Mar</t>
  </si>
  <si>
    <t>HUY</t>
  </si>
  <si>
    <t>Humberside Arpt</t>
  </si>
  <si>
    <t>HUB</t>
  </si>
  <si>
    <t>Humbert River</t>
  </si>
  <si>
    <t>HUD</t>
  </si>
  <si>
    <t>Humboldt</t>
  </si>
  <si>
    <t>HBO</t>
  </si>
  <si>
    <t>ZTI</t>
  </si>
  <si>
    <t>Humen Port</t>
  </si>
  <si>
    <t>HUE</t>
  </si>
  <si>
    <t>Humera</t>
  </si>
  <si>
    <t>HNB</t>
  </si>
  <si>
    <t>HTS</t>
  </si>
  <si>
    <t>Tri-State/Milton</t>
  </si>
  <si>
    <t>HUA</t>
  </si>
  <si>
    <t>Redstone AAF</t>
  </si>
  <si>
    <t>HSV</t>
  </si>
  <si>
    <t>Huntsville</t>
  </si>
  <si>
    <t>HRG</t>
  </si>
  <si>
    <t>Hurghada</t>
  </si>
  <si>
    <t>HON</t>
  </si>
  <si>
    <t>Howes</t>
  </si>
  <si>
    <t>HZK</t>
  </si>
  <si>
    <t>Husavik</t>
  </si>
  <si>
    <t>HSL</t>
  </si>
  <si>
    <t>Huslia</t>
  </si>
  <si>
    <t>QHU</t>
  </si>
  <si>
    <t>Husum</t>
  </si>
  <si>
    <t>HUT</t>
  </si>
  <si>
    <t>Hutchinson</t>
  </si>
  <si>
    <t>HVM</t>
  </si>
  <si>
    <t>Hvammstangi</t>
  </si>
  <si>
    <t>WKI</t>
  </si>
  <si>
    <t>Hwange</t>
  </si>
  <si>
    <t>HWN</t>
  </si>
  <si>
    <t>Hwange Nat Park</t>
  </si>
  <si>
    <t>HYA</t>
  </si>
  <si>
    <t>Barnstable</t>
  </si>
  <si>
    <t>HYG</t>
  </si>
  <si>
    <t>WHD</t>
  </si>
  <si>
    <t>HYD</t>
  </si>
  <si>
    <t>Begumpet Airport</t>
  </si>
  <si>
    <t>HDD</t>
  </si>
  <si>
    <t>Hyderabad</t>
  </si>
  <si>
    <t>HYV</t>
  </si>
  <si>
    <t>Hyvinkaa</t>
  </si>
  <si>
    <t>IMA</t>
  </si>
  <si>
    <t>Iamalele</t>
  </si>
  <si>
    <t>IAS</t>
  </si>
  <si>
    <t>Iasi</t>
  </si>
  <si>
    <t>IAU</t>
  </si>
  <si>
    <t>Iaura</t>
  </si>
  <si>
    <t>IBA</t>
  </si>
  <si>
    <t>Ibadan</t>
  </si>
  <si>
    <t>IBE</t>
  </si>
  <si>
    <t>Ibague</t>
  </si>
  <si>
    <t>IBP</t>
  </si>
  <si>
    <t>Iberia</t>
  </si>
  <si>
    <t>IBZ</t>
  </si>
  <si>
    <t>Ibiza</t>
  </si>
  <si>
    <t>IBO</t>
  </si>
  <si>
    <t>Ibo</t>
  </si>
  <si>
    <t>IBI</t>
  </si>
  <si>
    <t>Iboki</t>
  </si>
  <si>
    <t>ICA</t>
  </si>
  <si>
    <t>Icabaru</t>
  </si>
  <si>
    <t>ICY</t>
  </si>
  <si>
    <t>Icy Bay</t>
  </si>
  <si>
    <t>IDG</t>
  </si>
  <si>
    <t>IDA</t>
  </si>
  <si>
    <t>Fanning Field</t>
  </si>
  <si>
    <t>IDF</t>
  </si>
  <si>
    <t>Idiofa</t>
  </si>
  <si>
    <t>IDB</t>
  </si>
  <si>
    <t>Idre</t>
  </si>
  <si>
    <t>IEJ</t>
  </si>
  <si>
    <t>Iejima</t>
  </si>
  <si>
    <t>IFF</t>
  </si>
  <si>
    <t>Iffley</t>
  </si>
  <si>
    <t>IAA</t>
  </si>
  <si>
    <t>Igarka</t>
  </si>
  <si>
    <t>QFI</t>
  </si>
  <si>
    <t>IGG</t>
  </si>
  <si>
    <t>Igiugig</t>
  </si>
  <si>
    <t>YGT</t>
  </si>
  <si>
    <t>Igloolik</t>
  </si>
  <si>
    <t>ZUC</t>
  </si>
  <si>
    <t>Ignace</t>
  </si>
  <si>
    <t>IGU</t>
  </si>
  <si>
    <t>Cataratas</t>
  </si>
  <si>
    <t>IGR</t>
  </si>
  <si>
    <t>IGE</t>
  </si>
  <si>
    <t>Iguela</t>
  </si>
  <si>
    <t>IHO</t>
  </si>
  <si>
    <t>Ihosy</t>
  </si>
  <si>
    <t>IHU</t>
  </si>
  <si>
    <t>Ihu</t>
  </si>
  <si>
    <t>IJU</t>
  </si>
  <si>
    <t>J.Batista Bos Filho</t>
  </si>
  <si>
    <t>QJI</t>
  </si>
  <si>
    <t>JIK</t>
  </si>
  <si>
    <t>Ikaria</t>
  </si>
  <si>
    <t>IKL</t>
  </si>
  <si>
    <t>Ikela</t>
  </si>
  <si>
    <t>D. R. Congo (Zaire)</t>
  </si>
  <si>
    <t>QRY</t>
  </si>
  <si>
    <t>IKI</t>
  </si>
  <si>
    <t>Iki</t>
  </si>
  <si>
    <t>IDC</t>
  </si>
  <si>
    <t>Ila Da Chilonzuene</t>
  </si>
  <si>
    <t>IIL</t>
  </si>
  <si>
    <t>Ilaam</t>
  </si>
  <si>
    <t>ILK</t>
  </si>
  <si>
    <t>Ilaka</t>
  </si>
  <si>
    <t>ILP</t>
  </si>
  <si>
    <t>Ile Des Pins</t>
  </si>
  <si>
    <t>IOU</t>
  </si>
  <si>
    <t>Ile Ouen</t>
  </si>
  <si>
    <t>PFR</t>
  </si>
  <si>
    <t>Ilebo</t>
  </si>
  <si>
    <t>ILX</t>
  </si>
  <si>
    <t>Ileg</t>
  </si>
  <si>
    <t>YGR</t>
  </si>
  <si>
    <t>Iles De La Madeleine</t>
  </si>
  <si>
    <t>ILF</t>
  </si>
  <si>
    <t>Ilford</t>
  </si>
  <si>
    <t>ILB</t>
  </si>
  <si>
    <t>Ilha Solteira</t>
  </si>
  <si>
    <t>IOS</t>
  </si>
  <si>
    <t>Eduardo Gomes</t>
  </si>
  <si>
    <t>ILI</t>
  </si>
  <si>
    <t>Iliamna</t>
  </si>
  <si>
    <t>IGN</t>
  </si>
  <si>
    <t>Maria Cristina</t>
  </si>
  <si>
    <t>XIQ</t>
  </si>
  <si>
    <t>ILA</t>
  </si>
  <si>
    <t>Illaga</t>
  </si>
  <si>
    <t>ILH</t>
  </si>
  <si>
    <t>Illis Airbase</t>
  </si>
  <si>
    <t>VVZ</t>
  </si>
  <si>
    <t>Illizi</t>
  </si>
  <si>
    <t>ILQ</t>
  </si>
  <si>
    <t>Ilo</t>
  </si>
  <si>
    <t>ILO</t>
  </si>
  <si>
    <t>Mandurriao</t>
  </si>
  <si>
    <t>ILR</t>
  </si>
  <si>
    <t>Ilorin</t>
  </si>
  <si>
    <t>IUL</t>
  </si>
  <si>
    <t>Ilu</t>
  </si>
  <si>
    <t>JAV</t>
  </si>
  <si>
    <t>Ilulissat</t>
  </si>
  <si>
    <t>IMN</t>
  </si>
  <si>
    <t>Imane</t>
  </si>
  <si>
    <t>IMB</t>
  </si>
  <si>
    <t>Imbaimadai</t>
  </si>
  <si>
    <t>IMM</t>
  </si>
  <si>
    <t>Immokalee</t>
  </si>
  <si>
    <t>IMD</t>
  </si>
  <si>
    <t>Imonda</t>
  </si>
  <si>
    <t>IMP</t>
  </si>
  <si>
    <t>Imperatriz</t>
  </si>
  <si>
    <t>IPL</t>
  </si>
  <si>
    <t>Imperial County</t>
  </si>
  <si>
    <t>IML</t>
  </si>
  <si>
    <t>Imperial</t>
  </si>
  <si>
    <t>NRS</t>
  </si>
  <si>
    <t>ION</t>
  </si>
  <si>
    <t>Impfondo</t>
  </si>
  <si>
    <t>IMF</t>
  </si>
  <si>
    <t>IAM</t>
  </si>
  <si>
    <t>In Amenas</t>
  </si>
  <si>
    <t>INF</t>
  </si>
  <si>
    <t>In Guezzam</t>
  </si>
  <si>
    <t>INZ</t>
  </si>
  <si>
    <t>In Salah</t>
  </si>
  <si>
    <t>IGA</t>
  </si>
  <si>
    <t>Inagua</t>
  </si>
  <si>
    <t>INX</t>
  </si>
  <si>
    <t>Inanwatan</t>
  </si>
  <si>
    <t>JCN</t>
  </si>
  <si>
    <t>IDN</t>
  </si>
  <si>
    <t>Indagen</t>
  </si>
  <si>
    <t>SHC</t>
  </si>
  <si>
    <t>Indaselassie</t>
  </si>
  <si>
    <t>INB</t>
  </si>
  <si>
    <t>Independence</t>
  </si>
  <si>
    <t>IDP</t>
  </si>
  <si>
    <t>INS</t>
  </si>
  <si>
    <t>Af Aux</t>
  </si>
  <si>
    <t>IDI</t>
  </si>
  <si>
    <t>Indiana</t>
  </si>
  <si>
    <t>IND</t>
  </si>
  <si>
    <t>IBL</t>
  </si>
  <si>
    <t>Indigo Bay Lodge</t>
  </si>
  <si>
    <t>IDR</t>
  </si>
  <si>
    <t>Indore</t>
  </si>
  <si>
    <t>IDK</t>
  </si>
  <si>
    <t>Indulkana</t>
  </si>
  <si>
    <t>IMI</t>
  </si>
  <si>
    <t>Ine Island</t>
  </si>
  <si>
    <t>IGB</t>
  </si>
  <si>
    <t>Ingeniero Jacobacci</t>
  </si>
  <si>
    <t>IGH</t>
  </si>
  <si>
    <t>Ingham</t>
  </si>
  <si>
    <t>IGS</t>
  </si>
  <si>
    <t>Ingolstadt-Manching</t>
  </si>
  <si>
    <t>IHC</t>
  </si>
  <si>
    <t>Inhaca</t>
  </si>
  <si>
    <t>INH</t>
  </si>
  <si>
    <t>Inhambane</t>
  </si>
  <si>
    <t>IMG</t>
  </si>
  <si>
    <t>Inhaminga</t>
  </si>
  <si>
    <t>INQ</t>
  </si>
  <si>
    <t>Inisheer</t>
  </si>
  <si>
    <t>IIA</t>
  </si>
  <si>
    <t>Inishmaan</t>
  </si>
  <si>
    <t>IOR</t>
  </si>
  <si>
    <t>Kilronan</t>
  </si>
  <si>
    <t>INJ</t>
  </si>
  <si>
    <t>Injune</t>
  </si>
  <si>
    <t>IKP</t>
  </si>
  <si>
    <t>Inkerman</t>
  </si>
  <si>
    <t>INM</t>
  </si>
  <si>
    <t>Innamincka</t>
  </si>
  <si>
    <t>IFL</t>
  </si>
  <si>
    <t>Innisfail</t>
  </si>
  <si>
    <t>INN</t>
  </si>
  <si>
    <t>Kranebitten</t>
  </si>
  <si>
    <t>INO</t>
  </si>
  <si>
    <t>Inongo</t>
  </si>
  <si>
    <t>INA</t>
  </si>
  <si>
    <t>Inta</t>
  </si>
  <si>
    <t>INL</t>
  </si>
  <si>
    <t>Falls Intl</t>
  </si>
  <si>
    <t>YPH</t>
  </si>
  <si>
    <t>Inukjuak</t>
  </si>
  <si>
    <t>IUS</t>
  </si>
  <si>
    <t>Inus</t>
  </si>
  <si>
    <t>YEV</t>
  </si>
  <si>
    <t>Inuvik/Mike Zubko</t>
  </si>
  <si>
    <t>IVC</t>
  </si>
  <si>
    <t>Invercargill</t>
  </si>
  <si>
    <t>IVR</t>
  </si>
  <si>
    <t>Inverell</t>
  </si>
  <si>
    <t>TIL</t>
  </si>
  <si>
    <t>Inverlake</t>
  </si>
  <si>
    <t>INV</t>
  </si>
  <si>
    <t>Inverness</t>
  </si>
  <si>
    <t>ZIV</t>
  </si>
  <si>
    <t>IVW</t>
  </si>
  <si>
    <t>Inverway</t>
  </si>
  <si>
    <t>INY</t>
  </si>
  <si>
    <t>Inyati</t>
  </si>
  <si>
    <t>IYK</t>
  </si>
  <si>
    <t>Kern County</t>
  </si>
  <si>
    <t>IOA</t>
  </si>
  <si>
    <t>Ioannina</t>
  </si>
  <si>
    <t>IOK</t>
  </si>
  <si>
    <t>Iokea</t>
  </si>
  <si>
    <t>IOP</t>
  </si>
  <si>
    <t>Ioma</t>
  </si>
  <si>
    <t>IOW</t>
  </si>
  <si>
    <t>Iowa City</t>
  </si>
  <si>
    <t>IFA</t>
  </si>
  <si>
    <t>Iowa Falls</t>
  </si>
  <si>
    <t>IPN</t>
  </si>
  <si>
    <t>Usiminas</t>
  </si>
  <si>
    <t>IPI</t>
  </si>
  <si>
    <t>San Luis</t>
  </si>
  <si>
    <t>IPU</t>
  </si>
  <si>
    <t>Ipiau</t>
  </si>
  <si>
    <t>IPE</t>
  </si>
  <si>
    <t>Ipil</t>
  </si>
  <si>
    <t>IPG</t>
  </si>
  <si>
    <t>Ipiranga</t>
  </si>
  <si>
    <t>IPH</t>
  </si>
  <si>
    <t>Ipoh</t>
  </si>
  <si>
    <t>IPA</t>
  </si>
  <si>
    <t>Ipota</t>
  </si>
  <si>
    <t>IPW</t>
  </si>
  <si>
    <t>Ipswich (Closed)</t>
  </si>
  <si>
    <t>YFB</t>
  </si>
  <si>
    <t>Iqaluit</t>
  </si>
  <si>
    <t>IQQ</t>
  </si>
  <si>
    <t>Cavancha</t>
  </si>
  <si>
    <t>IQT</t>
  </si>
  <si>
    <t>C.F. Secada</t>
  </si>
  <si>
    <t>IRB</t>
  </si>
  <si>
    <t>IHR</t>
  </si>
  <si>
    <t>Iran Shahr</t>
  </si>
  <si>
    <t>IRE</t>
  </si>
  <si>
    <t>Irece</t>
  </si>
  <si>
    <t>IRI</t>
  </si>
  <si>
    <t>Nduli</t>
  </si>
  <si>
    <t>IRN</t>
  </si>
  <si>
    <t>Iriona</t>
  </si>
  <si>
    <t>IKT</t>
  </si>
  <si>
    <t>Irkutsk</t>
  </si>
  <si>
    <t>IMT</t>
  </si>
  <si>
    <t>Ford</t>
  </si>
  <si>
    <t>IWD</t>
  </si>
  <si>
    <t>Gogebic County</t>
  </si>
  <si>
    <t>ISL</t>
  </si>
  <si>
    <t>Isabel Pass</t>
  </si>
  <si>
    <t>IFJ</t>
  </si>
  <si>
    <t>Isafjordur</t>
  </si>
  <si>
    <t>ISH</t>
  </si>
  <si>
    <t>Ischia</t>
  </si>
  <si>
    <t>ISD</t>
  </si>
  <si>
    <t>Iscuande</t>
  </si>
  <si>
    <t>IFN</t>
  </si>
  <si>
    <t>Isfahan</t>
  </si>
  <si>
    <t>ISG</t>
  </si>
  <si>
    <t>Ishigaki</t>
  </si>
  <si>
    <t>IRD</t>
  </si>
  <si>
    <t>Ishurdi</t>
  </si>
  <si>
    <t>IRP</t>
  </si>
  <si>
    <t>Matari</t>
  </si>
  <si>
    <t>ISI</t>
  </si>
  <si>
    <t>Isisford</t>
  </si>
  <si>
    <t>ISJ</t>
  </si>
  <si>
    <t>Isla Mujeres</t>
  </si>
  <si>
    <t>ISB</t>
  </si>
  <si>
    <t>Islamabad Intl</t>
  </si>
  <si>
    <t>YIV</t>
  </si>
  <si>
    <t>Island Lk/Garden Hill</t>
  </si>
  <si>
    <t>ILY</t>
  </si>
  <si>
    <t>Glenegedale</t>
  </si>
  <si>
    <t>IOM</t>
  </si>
  <si>
    <t>Ronaldsway</t>
  </si>
  <si>
    <t>SKL</t>
  </si>
  <si>
    <t>Broadford</t>
  </si>
  <si>
    <t>ISC</t>
  </si>
  <si>
    <t>St Marys</t>
  </si>
  <si>
    <t>TSO</t>
  </si>
  <si>
    <t>Tresco</t>
  </si>
  <si>
    <t>ISP</t>
  </si>
  <si>
    <t>Long Island Macarthur</t>
  </si>
  <si>
    <t>ISE</t>
  </si>
  <si>
    <t>Isparta</t>
  </si>
  <si>
    <t>IST</t>
  </si>
  <si>
    <t>Ataturk</t>
  </si>
  <si>
    <t>SAW</t>
  </si>
  <si>
    <t>Sabiha Gokcen</t>
  </si>
  <si>
    <t>ITN</t>
  </si>
  <si>
    <t>Itabuna</t>
  </si>
  <si>
    <t>ITA</t>
  </si>
  <si>
    <t>Itacoatiara</t>
  </si>
  <si>
    <t>ITB</t>
  </si>
  <si>
    <t>Itaituba</t>
  </si>
  <si>
    <t>ITI</t>
  </si>
  <si>
    <t>Itambacuri</t>
  </si>
  <si>
    <t>ITP</t>
  </si>
  <si>
    <t>Itaperuna</t>
  </si>
  <si>
    <t>ITQ</t>
  </si>
  <si>
    <t>Itaqui</t>
  </si>
  <si>
    <t>AUB</t>
  </si>
  <si>
    <t>Itauba</t>
  </si>
  <si>
    <t>ITH</t>
  </si>
  <si>
    <t>Tompkins County</t>
  </si>
  <si>
    <t>ITK</t>
  </si>
  <si>
    <t>Itokama</t>
  </si>
  <si>
    <t>OBY</t>
  </si>
  <si>
    <t>Ittoqqortoormiit</t>
  </si>
  <si>
    <t>ITE</t>
  </si>
  <si>
    <t>Itubera</t>
  </si>
  <si>
    <t>ITR</t>
  </si>
  <si>
    <t>Itumbiara</t>
  </si>
  <si>
    <t>IVL</t>
  </si>
  <si>
    <t>Ivalo</t>
  </si>
  <si>
    <t>IVG</t>
  </si>
  <si>
    <t>Ivangrad</t>
  </si>
  <si>
    <t>KIB</t>
  </si>
  <si>
    <t>IFO</t>
  </si>
  <si>
    <t>Ivano-Frankovsk</t>
  </si>
  <si>
    <t>IWA</t>
  </si>
  <si>
    <t>Ivanova</t>
  </si>
  <si>
    <t>IVH</t>
  </si>
  <si>
    <t>Ivishak</t>
  </si>
  <si>
    <t>YIK</t>
  </si>
  <si>
    <t>Ivujivik</t>
  </si>
  <si>
    <t>IWJ</t>
  </si>
  <si>
    <t>Iwami</t>
  </si>
  <si>
    <t>IWO</t>
  </si>
  <si>
    <t>Iwo Jima Airbase</t>
  </si>
  <si>
    <t>ZIH</t>
  </si>
  <si>
    <t>IZT</t>
  </si>
  <si>
    <t>Ixtepec</t>
  </si>
  <si>
    <t>IJK</t>
  </si>
  <si>
    <t>Izhevsk</t>
  </si>
  <si>
    <t>ADB</t>
  </si>
  <si>
    <t>Adnan Menderes Arpt</t>
  </si>
  <si>
    <t>IGL</t>
  </si>
  <si>
    <t>Cigli Military Arpt</t>
  </si>
  <si>
    <t>IZO</t>
  </si>
  <si>
    <t>Izumo</t>
  </si>
  <si>
    <t>JLR</t>
  </si>
  <si>
    <t>Jabalpur</t>
  </si>
  <si>
    <t>JAB</t>
  </si>
  <si>
    <t>Jabiru</t>
  </si>
  <si>
    <t>JAT</t>
  </si>
  <si>
    <t>Jabot</t>
  </si>
  <si>
    <t>JCR</t>
  </si>
  <si>
    <t>Jacareacanga</t>
  </si>
  <si>
    <t>KPT</t>
  </si>
  <si>
    <t>Jackpot</t>
  </si>
  <si>
    <t>JXN</t>
  </si>
  <si>
    <t>Reynolds Municipal</t>
  </si>
  <si>
    <t>MJQ</t>
  </si>
  <si>
    <t>Jackson</t>
  </si>
  <si>
    <t>HKS</t>
  </si>
  <si>
    <t>Hawkins Field</t>
  </si>
  <si>
    <t>JAN</t>
  </si>
  <si>
    <t>Jackson-Evers</t>
  </si>
  <si>
    <t>MKL</t>
  </si>
  <si>
    <t>Mckellar</t>
  </si>
  <si>
    <t>JAC</t>
  </si>
  <si>
    <t>Jackson Hole</t>
  </si>
  <si>
    <t>LRF</t>
  </si>
  <si>
    <t>Little Rock Afb</t>
  </si>
  <si>
    <t>NZC</t>
  </si>
  <si>
    <t>Cecil Field NAS</t>
  </si>
  <si>
    <t>CRG</t>
  </si>
  <si>
    <t>Craig Municipal</t>
  </si>
  <si>
    <t>JAX</t>
  </si>
  <si>
    <t>NIP</t>
  </si>
  <si>
    <t>Jacksonville NAS</t>
  </si>
  <si>
    <t>IJX</t>
  </si>
  <si>
    <t>OAJ</t>
  </si>
  <si>
    <t>Albert J Ellis</t>
  </si>
  <si>
    <t>JKV</t>
  </si>
  <si>
    <t>Jacksonville</t>
  </si>
  <si>
    <t>JAK</t>
  </si>
  <si>
    <t>Jacmel</t>
  </si>
  <si>
    <t>JAG</t>
  </si>
  <si>
    <t>Jacobabad</t>
  </si>
  <si>
    <t>JCM</t>
  </si>
  <si>
    <t>Jacobina</t>
  </si>
  <si>
    <t>JAQ</t>
  </si>
  <si>
    <t>Jacquinot Bay</t>
  </si>
  <si>
    <t>JAF</t>
  </si>
  <si>
    <t>Kankesanturai</t>
  </si>
  <si>
    <t>AFN</t>
  </si>
  <si>
    <t>JGB</t>
  </si>
  <si>
    <t>Jagdalpur</t>
  </si>
  <si>
    <t>JAR</t>
  </si>
  <si>
    <t>Jahrom</t>
  </si>
  <si>
    <t>JAI</t>
  </si>
  <si>
    <t>Sanganeer</t>
  </si>
  <si>
    <t>JSA</t>
  </si>
  <si>
    <t>Jaisalmer</t>
  </si>
  <si>
    <t>HLP</t>
  </si>
  <si>
    <t>Halim Perdana Kusuma</t>
  </si>
  <si>
    <t>JKT</t>
  </si>
  <si>
    <t>Soekarno-Hatta Intl</t>
  </si>
  <si>
    <t>JAA</t>
  </si>
  <si>
    <t>Jalalabad</t>
  </si>
  <si>
    <t>JAL</t>
  </si>
  <si>
    <t>Jalapa</t>
  </si>
  <si>
    <t>JLS</t>
  </si>
  <si>
    <t>Jales</t>
  </si>
  <si>
    <t>UIT</t>
  </si>
  <si>
    <t>Jaluit Island</t>
  </si>
  <si>
    <t>JMB</t>
  </si>
  <si>
    <t>Jamba</t>
  </si>
  <si>
    <t>DJB</t>
  </si>
  <si>
    <t>Sultan Taha Syarifudn</t>
  </si>
  <si>
    <t>JAM</t>
  </si>
  <si>
    <t>Jambol</t>
  </si>
  <si>
    <t>JMS</t>
  </si>
  <si>
    <t>Jamestown</t>
  </si>
  <si>
    <t>JHW</t>
  </si>
  <si>
    <t>IXJ</t>
  </si>
  <si>
    <t>Satwari</t>
  </si>
  <si>
    <t>JGA</t>
  </si>
  <si>
    <t>Govardhanpur</t>
  </si>
  <si>
    <t>IXW</t>
  </si>
  <si>
    <t>Sonari</t>
  </si>
  <si>
    <t>JKR</t>
  </si>
  <si>
    <t>Janakpur</t>
  </si>
  <si>
    <t>JAD</t>
  </si>
  <si>
    <t>Jandakot</t>
  </si>
  <si>
    <t>JVL</t>
  </si>
  <si>
    <t>Rock County</t>
  </si>
  <si>
    <t>JNA</t>
  </si>
  <si>
    <t>Januaria</t>
  </si>
  <si>
    <t>JQE</t>
  </si>
  <si>
    <t>Jaque</t>
  </si>
  <si>
    <t>APT</t>
  </si>
  <si>
    <t>JAS</t>
  </si>
  <si>
    <t>YJP</t>
  </si>
  <si>
    <t>Jasper-Hinton</t>
  </si>
  <si>
    <t>JTI</t>
  </si>
  <si>
    <t>Jatai</t>
  </si>
  <si>
    <t>JAU</t>
  </si>
  <si>
    <t>Jauja</t>
  </si>
  <si>
    <t>DJJ</t>
  </si>
  <si>
    <t>Sentani</t>
  </si>
  <si>
    <t>GIZ</t>
  </si>
  <si>
    <t>Jazan</t>
  </si>
  <si>
    <t>XZF</t>
  </si>
  <si>
    <t>Dammam Port</t>
  </si>
  <si>
    <t>JED</t>
  </si>
  <si>
    <t>King Abdulaziz International</t>
  </si>
  <si>
    <t>EFW</t>
  </si>
  <si>
    <t>JFN</t>
  </si>
  <si>
    <t>Ashtabula</t>
  </si>
  <si>
    <t>JEF</t>
  </si>
  <si>
    <t>JEJ</t>
  </si>
  <si>
    <t>Jeh</t>
  </si>
  <si>
    <t>JCJ</t>
  </si>
  <si>
    <t>Chuja Heliport</t>
  </si>
  <si>
    <t>CJU</t>
  </si>
  <si>
    <t>Jeju Airport</t>
  </si>
  <si>
    <t>JSP</t>
  </si>
  <si>
    <t>Seogwipo Heliport</t>
  </si>
  <si>
    <t>ZJS</t>
  </si>
  <si>
    <t>Jena Railway</t>
  </si>
  <si>
    <t>ZJG</t>
  </si>
  <si>
    <t>Jenpeg</t>
  </si>
  <si>
    <t>CHN</t>
  </si>
  <si>
    <t>Jeonju</t>
  </si>
  <si>
    <t>JEQ</t>
  </si>
  <si>
    <t>Jequie</t>
  </si>
  <si>
    <t>JEE</t>
  </si>
  <si>
    <t>Jeremie</t>
  </si>
  <si>
    <t>XRY</t>
  </si>
  <si>
    <t>Jerez De La Frontera</t>
  </si>
  <si>
    <t>JER</t>
  </si>
  <si>
    <t>States</t>
  </si>
  <si>
    <t>JRS</t>
  </si>
  <si>
    <t>Jerusalem</t>
  </si>
  <si>
    <t>JLO</t>
  </si>
  <si>
    <t>Jesolo</t>
  </si>
  <si>
    <t>JSR</t>
  </si>
  <si>
    <t>Jessore</t>
  </si>
  <si>
    <t>PYB</t>
  </si>
  <si>
    <t>Jeypore</t>
  </si>
  <si>
    <t>JGS</t>
  </si>
  <si>
    <t>Ji An/Jing Gang Shan</t>
  </si>
  <si>
    <t>JMU</t>
  </si>
  <si>
    <t>Jiamusi</t>
  </si>
  <si>
    <t>ZBD</t>
  </si>
  <si>
    <t>Jiang Men Ferry</t>
  </si>
  <si>
    <t>JGN</t>
  </si>
  <si>
    <t>Jiayuguan</t>
  </si>
  <si>
    <t>GJL</t>
  </si>
  <si>
    <t>Jijel</t>
  </si>
  <si>
    <t>JIJ</t>
  </si>
  <si>
    <t>Jigiga</t>
  </si>
  <si>
    <t>JIL</t>
  </si>
  <si>
    <t>Jilin</t>
  </si>
  <si>
    <t>JIM</t>
  </si>
  <si>
    <t>Jimma</t>
  </si>
  <si>
    <t>TNA</t>
  </si>
  <si>
    <t>Jinan</t>
  </si>
  <si>
    <t>JDZ</t>
  </si>
  <si>
    <t>Jingdezhen</t>
  </si>
  <si>
    <t>JHG</t>
  </si>
  <si>
    <t>Gasa</t>
  </si>
  <si>
    <t>CHF</t>
  </si>
  <si>
    <t>Jinhae</t>
  </si>
  <si>
    <t>JNG</t>
  </si>
  <si>
    <t>Jining</t>
  </si>
  <si>
    <t>JIN</t>
  </si>
  <si>
    <t>Jinja</t>
  </si>
  <si>
    <t>JJN</t>
  </si>
  <si>
    <t>Jinjiang</t>
  </si>
  <si>
    <t>HIN</t>
  </si>
  <si>
    <t>Sacheon</t>
  </si>
  <si>
    <t>BCO</t>
  </si>
  <si>
    <t>Jinka</t>
  </si>
  <si>
    <t>JNZ</t>
  </si>
  <si>
    <t>Jinzhou</t>
  </si>
  <si>
    <t>JPR</t>
  </si>
  <si>
    <t>Ji-Parana</t>
  </si>
  <si>
    <t>JIP</t>
  </si>
  <si>
    <t>Jipijapa</t>
  </si>
  <si>
    <t>JIR</t>
  </si>
  <si>
    <t>Jiri</t>
  </si>
  <si>
    <t>JYR</t>
  </si>
  <si>
    <t>Jiroft</t>
  </si>
  <si>
    <t>JIU</t>
  </si>
  <si>
    <t>Jiujiang</t>
  </si>
  <si>
    <t>CHW</t>
  </si>
  <si>
    <t>Jiuquan</t>
  </si>
  <si>
    <t>JIW</t>
  </si>
  <si>
    <t>Jiwani</t>
  </si>
  <si>
    <t>JCB</t>
  </si>
  <si>
    <t>Joacaba</t>
  </si>
  <si>
    <t>JPA</t>
  </si>
  <si>
    <t>Castro Pinto</t>
  </si>
  <si>
    <t>JDH</t>
  </si>
  <si>
    <t>Jodhpur</t>
  </si>
  <si>
    <t>JOE</t>
  </si>
  <si>
    <t>Joensuu</t>
  </si>
  <si>
    <t>GCJ</t>
  </si>
  <si>
    <t>HCS</t>
  </si>
  <si>
    <t>Randburg Heliport</t>
  </si>
  <si>
    <t>QRA</t>
  </si>
  <si>
    <t>Randgermiston</t>
  </si>
  <si>
    <t>JDA</t>
  </si>
  <si>
    <t>John Day</t>
  </si>
  <si>
    <t>YJO</t>
  </si>
  <si>
    <t>Johnny Mountain</t>
  </si>
  <si>
    <t>JCY</t>
  </si>
  <si>
    <t>Johnson</t>
  </si>
  <si>
    <t>TRI</t>
  </si>
  <si>
    <t>Tri-Cities Regional</t>
  </si>
  <si>
    <t>JON</t>
  </si>
  <si>
    <t>Johnston Island</t>
  </si>
  <si>
    <t>Us Minor Outlying Islands</t>
  </si>
  <si>
    <t>UM</t>
  </si>
  <si>
    <t>JST</t>
  </si>
  <si>
    <t>Cambria County</t>
  </si>
  <si>
    <t>JHB</t>
  </si>
  <si>
    <t>Sultan Ismail Intl</t>
  </si>
  <si>
    <t>JOI</t>
  </si>
  <si>
    <t>Cubatao</t>
  </si>
  <si>
    <t>JOT</t>
  </si>
  <si>
    <t>JOL</t>
  </si>
  <si>
    <t>Jolo</t>
  </si>
  <si>
    <t>HGT</t>
  </si>
  <si>
    <t>Hunter AAF</t>
  </si>
  <si>
    <t>JMO</t>
  </si>
  <si>
    <t>Jomsom</t>
  </si>
  <si>
    <t>JBR</t>
  </si>
  <si>
    <t>Jonesboro</t>
  </si>
  <si>
    <t>JKG</t>
  </si>
  <si>
    <t>Axamo</t>
  </si>
  <si>
    <t>JLN</t>
  </si>
  <si>
    <t>Joplin</t>
  </si>
  <si>
    <t>JDN</t>
  </si>
  <si>
    <t>JRH</t>
  </si>
  <si>
    <t>Rowriah</t>
  </si>
  <si>
    <t>JOS</t>
  </si>
  <si>
    <t>Jos</t>
  </si>
  <si>
    <t>JSM</t>
  </si>
  <si>
    <t>Jose De San Martin</t>
  </si>
  <si>
    <t>JOP</t>
  </si>
  <si>
    <t>Josephstaal</t>
  </si>
  <si>
    <t>JOK</t>
  </si>
  <si>
    <t>Joshkar-Ola</t>
  </si>
  <si>
    <t>AJF</t>
  </si>
  <si>
    <t>Jouf</t>
  </si>
  <si>
    <t>JLP</t>
  </si>
  <si>
    <t>Juan Les Pins</t>
  </si>
  <si>
    <t>JJI</t>
  </si>
  <si>
    <t>Juanjui</t>
  </si>
  <si>
    <t>JUA</t>
  </si>
  <si>
    <t>Juara</t>
  </si>
  <si>
    <t>JDO</t>
  </si>
  <si>
    <t>Regional Do Cariri</t>
  </si>
  <si>
    <t>JUB</t>
  </si>
  <si>
    <t>Juba</t>
  </si>
  <si>
    <t>JIA</t>
  </si>
  <si>
    <t>Juina</t>
  </si>
  <si>
    <t>JUI</t>
  </si>
  <si>
    <t>Juist</t>
  </si>
  <si>
    <t>JDF</t>
  </si>
  <si>
    <t>Francisco De Assis</t>
  </si>
  <si>
    <t>JUJ</t>
  </si>
  <si>
    <t>El Cadillal</t>
  </si>
  <si>
    <t>JCK</t>
  </si>
  <si>
    <t>Julia Creek</t>
  </si>
  <si>
    <t>JUL</t>
  </si>
  <si>
    <t>Juliaca</t>
  </si>
  <si>
    <t>JUM</t>
  </si>
  <si>
    <t>Jumla</t>
  </si>
  <si>
    <t>JCT</t>
  </si>
  <si>
    <t>Kimble County</t>
  </si>
  <si>
    <t>JUN</t>
  </si>
  <si>
    <t>Jundah</t>
  </si>
  <si>
    <t>JNU</t>
  </si>
  <si>
    <t>Boundary Bay</t>
  </si>
  <si>
    <t>UNU</t>
  </si>
  <si>
    <t>Dodge County</t>
  </si>
  <si>
    <t>JNI</t>
  </si>
  <si>
    <t>Junin</t>
  </si>
  <si>
    <t>JUO</t>
  </si>
  <si>
    <t>Jurado</t>
  </si>
  <si>
    <t>JUR</t>
  </si>
  <si>
    <t>Jurien Bay</t>
  </si>
  <si>
    <t>AUS</t>
  </si>
  <si>
    <t>JRN</t>
  </si>
  <si>
    <t>Juruena</t>
  </si>
  <si>
    <t>JUT</t>
  </si>
  <si>
    <t>Juticalpa</t>
  </si>
  <si>
    <t>JUZ</t>
  </si>
  <si>
    <t>Juzhou</t>
  </si>
  <si>
    <t>JWA</t>
  </si>
  <si>
    <t>Jwaneng</t>
  </si>
  <si>
    <t>JYV</t>
  </si>
  <si>
    <t>Jyvaskyla</t>
  </si>
  <si>
    <t>KDM</t>
  </si>
  <si>
    <t>Kaadedhdhoo</t>
  </si>
  <si>
    <t>KBA</t>
  </si>
  <si>
    <t>Kabala</t>
  </si>
  <si>
    <t>KBG</t>
  </si>
  <si>
    <t>Kabalega Falls</t>
  </si>
  <si>
    <t>KBO</t>
  </si>
  <si>
    <t>Kabalo</t>
  </si>
  <si>
    <t>KBT</t>
  </si>
  <si>
    <t>Kaben</t>
  </si>
  <si>
    <t>KBN</t>
  </si>
  <si>
    <t>Kabinda</t>
  </si>
  <si>
    <t>ABK</t>
  </si>
  <si>
    <t>Kabri Dar</t>
  </si>
  <si>
    <t>KBL</t>
  </si>
  <si>
    <t>Khwaja Rawash</t>
  </si>
  <si>
    <t>KBM</t>
  </si>
  <si>
    <t>Kabwum</t>
  </si>
  <si>
    <t>KCF</t>
  </si>
  <si>
    <t>Kadanwari</t>
  </si>
  <si>
    <t>KDO</t>
  </si>
  <si>
    <t>Kadhdhoo</t>
  </si>
  <si>
    <t>KAD</t>
  </si>
  <si>
    <t>Kaduna</t>
  </si>
  <si>
    <t>KED</t>
  </si>
  <si>
    <t>Kaedi</t>
  </si>
  <si>
    <t>KLE</t>
  </si>
  <si>
    <t>Kaele</t>
  </si>
  <si>
    <t>KGE</t>
  </si>
  <si>
    <t>Kagau</t>
  </si>
  <si>
    <t>KGW</t>
  </si>
  <si>
    <t>Kagi</t>
  </si>
  <si>
    <t>KOJ</t>
  </si>
  <si>
    <t>Kagoshima</t>
  </si>
  <si>
    <t>AGK</t>
  </si>
  <si>
    <t>Kagua</t>
  </si>
  <si>
    <t>KKF</t>
  </si>
  <si>
    <t>Kagvik Creek</t>
  </si>
  <si>
    <t>KCM</t>
  </si>
  <si>
    <t>Kahramanmaras</t>
  </si>
  <si>
    <t>OGG</t>
  </si>
  <si>
    <t>Kahului</t>
  </si>
  <si>
    <t>KIA</t>
  </si>
  <si>
    <t>Kaiapit</t>
  </si>
  <si>
    <t>KAI</t>
  </si>
  <si>
    <t>Kaieteur</t>
  </si>
  <si>
    <t>KKO</t>
  </si>
  <si>
    <t>Kaikohe</t>
  </si>
  <si>
    <t>KBZ</t>
  </si>
  <si>
    <t>Kaikoura</t>
  </si>
  <si>
    <t>IXH</t>
  </si>
  <si>
    <t>Kailashahar</t>
  </si>
  <si>
    <t>KNG</t>
  </si>
  <si>
    <t>Kaimana</t>
  </si>
  <si>
    <t>KZF</t>
  </si>
  <si>
    <t>Kaintiba</t>
  </si>
  <si>
    <t>AIZ</t>
  </si>
  <si>
    <t>Lee C Fine Memorial</t>
  </si>
  <si>
    <t>KLT</t>
  </si>
  <si>
    <t>Kaiserslautern</t>
  </si>
  <si>
    <t>KAT</t>
  </si>
  <si>
    <t>Kaitaia</t>
  </si>
  <si>
    <t>KAJ</t>
  </si>
  <si>
    <t>Kajaani</t>
  </si>
  <si>
    <t>KAE</t>
  </si>
  <si>
    <t>KNK</t>
  </si>
  <si>
    <t>Kakhonak</t>
  </si>
  <si>
    <t>KLB</t>
  </si>
  <si>
    <t>Kalabo</t>
  </si>
  <si>
    <t>KKK</t>
  </si>
  <si>
    <t>Kalakaket AFS</t>
  </si>
  <si>
    <t>KLM</t>
  </si>
  <si>
    <t>Kalaleh</t>
  </si>
  <si>
    <t>KLX</t>
  </si>
  <si>
    <t>Kalamata</t>
  </si>
  <si>
    <t>AZO</t>
  </si>
  <si>
    <t>Battle Creek Intl</t>
  </si>
  <si>
    <t>KBH</t>
  </si>
  <si>
    <t>Kalat</t>
  </si>
  <si>
    <t>LUP</t>
  </si>
  <si>
    <t>Kalaupapa</t>
  </si>
  <si>
    <t>KAX</t>
  </si>
  <si>
    <t>Kalbarri</t>
  </si>
  <si>
    <t>FMI</t>
  </si>
  <si>
    <t>Kalemie</t>
  </si>
  <si>
    <t>KMV</t>
  </si>
  <si>
    <t>Kalemyo</t>
  </si>
  <si>
    <t>KGI</t>
  </si>
  <si>
    <t>Kalgoorlie</t>
  </si>
  <si>
    <t>KLO</t>
  </si>
  <si>
    <t>Kalibo</t>
  </si>
  <si>
    <t>KLY</t>
  </si>
  <si>
    <t>Kalima</t>
  </si>
  <si>
    <t>KLD</t>
  </si>
  <si>
    <t>Migalovo</t>
  </si>
  <si>
    <t>KGD</t>
  </si>
  <si>
    <t>Kaliningrad</t>
  </si>
  <si>
    <t>FCA</t>
  </si>
  <si>
    <t>Glacier National Park</t>
  </si>
  <si>
    <t>KFG</t>
  </si>
  <si>
    <t>Kalkurung</t>
  </si>
  <si>
    <t>KLR</t>
  </si>
  <si>
    <t>Kalmar</t>
  </si>
  <si>
    <t>KLK</t>
  </si>
  <si>
    <t>Kalokol</t>
  </si>
  <si>
    <t>KPP</t>
  </si>
  <si>
    <t>Kalpowar</t>
  </si>
  <si>
    <t>KLG</t>
  </si>
  <si>
    <t>KAL</t>
  </si>
  <si>
    <t>Kaltag</t>
  </si>
  <si>
    <t>KLF</t>
  </si>
  <si>
    <t>Kaluga</t>
  </si>
  <si>
    <t>UBU</t>
  </si>
  <si>
    <t>Kalumburu</t>
  </si>
  <si>
    <t>IXQ</t>
  </si>
  <si>
    <t>Kamalpur</t>
  </si>
  <si>
    <t>KDS</t>
  </si>
  <si>
    <t>Kamaran Downs</t>
  </si>
  <si>
    <t>KAM</t>
  </si>
  <si>
    <t>Kamaran Is</t>
  </si>
  <si>
    <t>KAR</t>
  </si>
  <si>
    <t>Kamarang</t>
  </si>
  <si>
    <t>KTV</t>
  </si>
  <si>
    <t>Kamarata</t>
  </si>
  <si>
    <t>KDB</t>
  </si>
  <si>
    <t>Kambalda</t>
  </si>
  <si>
    <t>KDQ</t>
  </si>
  <si>
    <t>Kamberatoro</t>
  </si>
  <si>
    <t>KBX</t>
  </si>
  <si>
    <t>Kambuaya</t>
  </si>
  <si>
    <t>KME</t>
  </si>
  <si>
    <t>Kamembe</t>
  </si>
  <si>
    <t>KCP</t>
  </si>
  <si>
    <t>Kamenets-Podolskiy</t>
  </si>
  <si>
    <t>KAC</t>
  </si>
  <si>
    <t>Kameshli</t>
  </si>
  <si>
    <t>KML</t>
  </si>
  <si>
    <t>Kamileroi</t>
  </si>
  <si>
    <t>KMN</t>
  </si>
  <si>
    <t>Kamina</t>
  </si>
  <si>
    <t>KMF</t>
  </si>
  <si>
    <t>KJU</t>
  </si>
  <si>
    <t>Kamiraba</t>
  </si>
  <si>
    <t>YKA</t>
  </si>
  <si>
    <t>Kamloops</t>
  </si>
  <si>
    <t>KDT</t>
  </si>
  <si>
    <t>Kamphangsaen</t>
  </si>
  <si>
    <t>KMT</t>
  </si>
  <si>
    <t>Kampot</t>
  </si>
  <si>
    <t>MUE</t>
  </si>
  <si>
    <t>Kamuela</t>
  </si>
  <si>
    <t>KAQ</t>
  </si>
  <si>
    <t>Kamulai</t>
  </si>
  <si>
    <t>KCD</t>
  </si>
  <si>
    <t>Kamur</t>
  </si>
  <si>
    <t>KUY</t>
  </si>
  <si>
    <t>Kamusi Airport</t>
  </si>
  <si>
    <t>KNB</t>
  </si>
  <si>
    <t>Kanab</t>
  </si>
  <si>
    <t>KEX</t>
  </si>
  <si>
    <t>Kanabea</t>
  </si>
  <si>
    <t>KNE</t>
  </si>
  <si>
    <t>Kanainj</t>
  </si>
  <si>
    <t>KGA</t>
  </si>
  <si>
    <t>Kananga</t>
  </si>
  <si>
    <t>KDH</t>
  </si>
  <si>
    <t>Kandahar</t>
  </si>
  <si>
    <t>KDV</t>
  </si>
  <si>
    <t>Kandavu</t>
  </si>
  <si>
    <t>KDP</t>
  </si>
  <si>
    <t>Kandep</t>
  </si>
  <si>
    <t>KDC</t>
  </si>
  <si>
    <t>Kandi</t>
  </si>
  <si>
    <t>IXY</t>
  </si>
  <si>
    <t>Kandla</t>
  </si>
  <si>
    <t>KDR</t>
  </si>
  <si>
    <t>Kandrian</t>
  </si>
  <si>
    <t>KDW</t>
  </si>
  <si>
    <t>Vic. Resevour Kandy</t>
  </si>
  <si>
    <t>QPW</t>
  </si>
  <si>
    <t>KNR</t>
  </si>
  <si>
    <t>Jam</t>
  </si>
  <si>
    <t>SFJ</t>
  </si>
  <si>
    <t>Kangerlussuaq</t>
  </si>
  <si>
    <t>XGR</t>
  </si>
  <si>
    <t>Kangiqsualujjuaq</t>
  </si>
  <si>
    <t>YWB</t>
  </si>
  <si>
    <t>Kangiqsujuaq</t>
  </si>
  <si>
    <t>YKG</t>
  </si>
  <si>
    <t>Kangirsuk</t>
  </si>
  <si>
    <t>KNM</t>
  </si>
  <si>
    <t>Kaniama</t>
  </si>
  <si>
    <t>IKK</t>
  </si>
  <si>
    <t>Greater Kankakee</t>
  </si>
  <si>
    <t>KNN</t>
  </si>
  <si>
    <t>Kankan</t>
  </si>
  <si>
    <t>KAN</t>
  </si>
  <si>
    <t>Aminu Kano Intl Apt</t>
  </si>
  <si>
    <t>KNU</t>
  </si>
  <si>
    <t>Kanpur</t>
  </si>
  <si>
    <t>KCK</t>
  </si>
  <si>
    <t>Fairfax Municipal</t>
  </si>
  <si>
    <t>MKC</t>
  </si>
  <si>
    <t>MCI</t>
  </si>
  <si>
    <t>Kansas City International Airport</t>
  </si>
  <si>
    <t>OJC</t>
  </si>
  <si>
    <t>Johnson Executive</t>
  </si>
  <si>
    <t>JCI</t>
  </si>
  <si>
    <t>Johnson Industrial</t>
  </si>
  <si>
    <t>XKA</t>
  </si>
  <si>
    <t>Kantchari</t>
  </si>
  <si>
    <t>KTK</t>
  </si>
  <si>
    <t>Kanua</t>
  </si>
  <si>
    <t>KHH</t>
  </si>
  <si>
    <t>KLC</t>
  </si>
  <si>
    <t>Kaolack</t>
  </si>
  <si>
    <t>KMZ</t>
  </si>
  <si>
    <t>Kaoma</t>
  </si>
  <si>
    <t>KPL</t>
  </si>
  <si>
    <t>Kapal</t>
  </si>
  <si>
    <t>JHM</t>
  </si>
  <si>
    <t>Kapalua</t>
  </si>
  <si>
    <t>KAP</t>
  </si>
  <si>
    <t>Kapanga</t>
  </si>
  <si>
    <t>KPI</t>
  </si>
  <si>
    <t>Kapit</t>
  </si>
  <si>
    <t>YYU</t>
  </si>
  <si>
    <t>Kapuskasing</t>
  </si>
  <si>
    <t>KAK</t>
  </si>
  <si>
    <t>Kar</t>
  </si>
  <si>
    <t>KRX</t>
  </si>
  <si>
    <t>Kar Kar</t>
  </si>
  <si>
    <t>KHI</t>
  </si>
  <si>
    <t>Quaid-E-Azam Intl</t>
  </si>
  <si>
    <t>KGF</t>
  </si>
  <si>
    <t>Karaganda</t>
  </si>
  <si>
    <t>KRY</t>
  </si>
  <si>
    <t>Karamay</t>
  </si>
  <si>
    <t>KRM</t>
  </si>
  <si>
    <t>Karanambo</t>
  </si>
  <si>
    <t>KRG</t>
  </si>
  <si>
    <t>Karasabai</t>
  </si>
  <si>
    <t>KAS</t>
  </si>
  <si>
    <t>Karasburg</t>
  </si>
  <si>
    <t>KAF</t>
  </si>
  <si>
    <t>Karato</t>
  </si>
  <si>
    <t>KRJ</t>
  </si>
  <si>
    <t>Karawari</t>
  </si>
  <si>
    <t>KDG</t>
  </si>
  <si>
    <t>Kardjali</t>
  </si>
  <si>
    <t>KDL</t>
  </si>
  <si>
    <t>Kardla</t>
  </si>
  <si>
    <t>Estonia</t>
  </si>
  <si>
    <t>EE</t>
  </si>
  <si>
    <t>KAB</t>
  </si>
  <si>
    <t>Kariba</t>
  </si>
  <si>
    <t>KMR</t>
  </si>
  <si>
    <t>Karimui</t>
  </si>
  <si>
    <t>KWB</t>
  </si>
  <si>
    <t>Karimunjawa</t>
  </si>
  <si>
    <t>KLV</t>
  </si>
  <si>
    <t>Karlovy Vary</t>
  </si>
  <si>
    <t>XYO</t>
  </si>
  <si>
    <t>Karlshamn</t>
  </si>
  <si>
    <t>KSK</t>
  </si>
  <si>
    <t>Karlskoga</t>
  </si>
  <si>
    <t>FKB</t>
  </si>
  <si>
    <t>Soellingen</t>
  </si>
  <si>
    <t>KSD</t>
  </si>
  <si>
    <t>Karlstad</t>
  </si>
  <si>
    <t>KYK</t>
  </si>
  <si>
    <t>Karluk</t>
  </si>
  <si>
    <t>KKL</t>
  </si>
  <si>
    <t>Karluk Lake SPB</t>
  </si>
  <si>
    <t>KGJ</t>
  </si>
  <si>
    <t>Karonga</t>
  </si>
  <si>
    <t>KXR</t>
  </si>
  <si>
    <t>Karoola</t>
  </si>
  <si>
    <t>AOK</t>
  </si>
  <si>
    <t>Karpathos</t>
  </si>
  <si>
    <t>KTA</t>
  </si>
  <si>
    <t>Karratha</t>
  </si>
  <si>
    <t>KSY</t>
  </si>
  <si>
    <t>Kars</t>
  </si>
  <si>
    <t>KSQ</t>
  </si>
  <si>
    <t>Karshi</t>
  </si>
  <si>
    <t>KBF</t>
  </si>
  <si>
    <t>Karubaga</t>
  </si>
  <si>
    <t>KRB</t>
  </si>
  <si>
    <t>Karumba</t>
  </si>
  <si>
    <t>KRP</t>
  </si>
  <si>
    <t>Karup</t>
  </si>
  <si>
    <t>KXA</t>
  </si>
  <si>
    <t>Kasaan SPB</t>
  </si>
  <si>
    <t>ZKB</t>
  </si>
  <si>
    <t>Kasaba Bay</t>
  </si>
  <si>
    <t>XKS</t>
  </si>
  <si>
    <t>Kasabonika</t>
  </si>
  <si>
    <t>KAA</t>
  </si>
  <si>
    <t>Kasama</t>
  </si>
  <si>
    <t>BBK</t>
  </si>
  <si>
    <t>Kasane</t>
  </si>
  <si>
    <t>KSB</t>
  </si>
  <si>
    <t>Kasanombe</t>
  </si>
  <si>
    <t>YDU</t>
  </si>
  <si>
    <t>Kasba Lake</t>
  </si>
  <si>
    <t>ZKE</t>
  </si>
  <si>
    <t>Kaschechewan</t>
  </si>
  <si>
    <t>KEC</t>
  </si>
  <si>
    <t>Kasenga</t>
  </si>
  <si>
    <t>KSE</t>
  </si>
  <si>
    <t>Kasese</t>
  </si>
  <si>
    <t>KHG</t>
  </si>
  <si>
    <t>Kashi</t>
  </si>
  <si>
    <t>KUK</t>
  </si>
  <si>
    <t>Kasigluk</t>
  </si>
  <si>
    <t>KCB</t>
  </si>
  <si>
    <t>Tepoe Airstrip</t>
  </si>
  <si>
    <t>ZKP</t>
  </si>
  <si>
    <t>Kasompe</t>
  </si>
  <si>
    <t>KGN</t>
  </si>
  <si>
    <t>Kasongo Lunda</t>
  </si>
  <si>
    <t>KSJ</t>
  </si>
  <si>
    <t>Kasos Island</t>
  </si>
  <si>
    <t>KSL</t>
  </si>
  <si>
    <t>Kassala</t>
  </si>
  <si>
    <t>KSF</t>
  </si>
  <si>
    <t>Kassel-Calden</t>
  </si>
  <si>
    <t>KFS</t>
  </si>
  <si>
    <t>Kastamonu</t>
  </si>
  <si>
    <t>KZS</t>
  </si>
  <si>
    <t>Kastelorizo</t>
  </si>
  <si>
    <t>KSO</t>
  </si>
  <si>
    <t>Aristoteles Airport</t>
  </si>
  <si>
    <t>KBQ</t>
  </si>
  <si>
    <t>Kasungu</t>
  </si>
  <si>
    <t>KNI</t>
  </si>
  <si>
    <t>Katanning</t>
  </si>
  <si>
    <t>KTR</t>
  </si>
  <si>
    <t>Tindal</t>
  </si>
  <si>
    <t>KTM</t>
  </si>
  <si>
    <t>Tribhuvan</t>
  </si>
  <si>
    <t>KTC</t>
  </si>
  <si>
    <t>Katiola</t>
  </si>
  <si>
    <t>KXU</t>
  </si>
  <si>
    <t>Katiu</t>
  </si>
  <si>
    <t>KTO</t>
  </si>
  <si>
    <t>Kato</t>
  </si>
  <si>
    <t>KTW</t>
  </si>
  <si>
    <t>Pyrzowice</t>
  </si>
  <si>
    <t>XXK</t>
  </si>
  <si>
    <t>Katrineholm</t>
  </si>
  <si>
    <t>YAU</t>
  </si>
  <si>
    <t>Kattiniq/Donaldson</t>
  </si>
  <si>
    <t>KDZ</t>
  </si>
  <si>
    <t>Polgolla Reservoir</t>
  </si>
  <si>
    <t>KTY</t>
  </si>
  <si>
    <t>Katukurunda Slaf Base</t>
  </si>
  <si>
    <t>KAZ</t>
  </si>
  <si>
    <t>Kau</t>
  </si>
  <si>
    <t>LIH</t>
  </si>
  <si>
    <t>Lihue</t>
  </si>
  <si>
    <t>HPV</t>
  </si>
  <si>
    <t>Princeville</t>
  </si>
  <si>
    <t>KHZ</t>
  </si>
  <si>
    <t>Kauehi</t>
  </si>
  <si>
    <t>KHJ</t>
  </si>
  <si>
    <t>Kauhajoki</t>
  </si>
  <si>
    <t>KAU</t>
  </si>
  <si>
    <t>Kauhava</t>
  </si>
  <si>
    <t>KKR</t>
  </si>
  <si>
    <t>Kaukura Atoll</t>
  </si>
  <si>
    <t>KUN</t>
  </si>
  <si>
    <t>Kaunas</t>
  </si>
  <si>
    <t>Lithuania</t>
  </si>
  <si>
    <t>LT</t>
  </si>
  <si>
    <t>KVA</t>
  </si>
  <si>
    <t>Megas Alexandros Apt.</t>
  </si>
  <si>
    <t>KAV</t>
  </si>
  <si>
    <t>Kavanayen</t>
  </si>
  <si>
    <t>KVG</t>
  </si>
  <si>
    <t>Kavieng</t>
  </si>
  <si>
    <t>VIK</t>
  </si>
  <si>
    <t>KWD</t>
  </si>
  <si>
    <t>Kawadjia</t>
  </si>
  <si>
    <t>KUI</t>
  </si>
  <si>
    <t>Kawau Island</t>
  </si>
  <si>
    <t>KWO</t>
  </si>
  <si>
    <t>Kawito</t>
  </si>
  <si>
    <t>KAW</t>
  </si>
  <si>
    <t>Kawthaung</t>
  </si>
  <si>
    <t>XKY</t>
  </si>
  <si>
    <t>Kaya</t>
  </si>
  <si>
    <t>MVM</t>
  </si>
  <si>
    <t>Monument Valley</t>
  </si>
  <si>
    <t>KYS</t>
  </si>
  <si>
    <t>Kayes</t>
  </si>
  <si>
    <t>ASR</t>
  </si>
  <si>
    <t>Erkilet International Airport</t>
  </si>
  <si>
    <t>KZN</t>
  </si>
  <si>
    <t>Kazan</t>
  </si>
  <si>
    <t>EAR</t>
  </si>
  <si>
    <t>Kearney</t>
  </si>
  <si>
    <t>KEQ</t>
  </si>
  <si>
    <t>Kebar</t>
  </si>
  <si>
    <t>KGG</t>
  </si>
  <si>
    <t>Kedougou</t>
  </si>
  <si>
    <t>EEN</t>
  </si>
  <si>
    <t>Dillant-Hopkins</t>
  </si>
  <si>
    <t>KMP</t>
  </si>
  <si>
    <t>J.G.H. Van Der Wath</t>
  </si>
  <si>
    <t>KEW</t>
  </si>
  <si>
    <t>Keewaywin</t>
  </si>
  <si>
    <t>EFL</t>
  </si>
  <si>
    <t>Argostolion</t>
  </si>
  <si>
    <t>ZKG</t>
  </si>
  <si>
    <t>Kegaska</t>
  </si>
  <si>
    <t>KEG</t>
  </si>
  <si>
    <t>Keglsugl</t>
  </si>
  <si>
    <t>KEA</t>
  </si>
  <si>
    <t>Keisah</t>
  </si>
  <si>
    <t>BKH</t>
  </si>
  <si>
    <t>Barking Sands</t>
  </si>
  <si>
    <t>LFO</t>
  </si>
  <si>
    <t>Kelafo</t>
  </si>
  <si>
    <t>KEZ</t>
  </si>
  <si>
    <t>Kelaniya River</t>
  </si>
  <si>
    <t>KNL</t>
  </si>
  <si>
    <t>Kelanoa</t>
  </si>
  <si>
    <t>LLN</t>
  </si>
  <si>
    <t>Kelila</t>
  </si>
  <si>
    <t>KEE</t>
  </si>
  <si>
    <t>Kelle</t>
  </si>
  <si>
    <t>KEU</t>
  </si>
  <si>
    <t>Kelly Bar</t>
  </si>
  <si>
    <t>YLW</t>
  </si>
  <si>
    <t>Kelowna Airport</t>
  </si>
  <si>
    <t>KLP</t>
  </si>
  <si>
    <t>Kelp Bay</t>
  </si>
  <si>
    <t>KES</t>
  </si>
  <si>
    <t>Kelsey</t>
  </si>
  <si>
    <t>KLS</t>
  </si>
  <si>
    <t>Longview</t>
  </si>
  <si>
    <t>KLQ</t>
  </si>
  <si>
    <t>Keluang</t>
  </si>
  <si>
    <t>XKO</t>
  </si>
  <si>
    <t>Kemano</t>
  </si>
  <si>
    <t>EMM</t>
  </si>
  <si>
    <t>Kemerer</t>
  </si>
  <si>
    <t>KEJ</t>
  </si>
  <si>
    <t>Kemerovo</t>
  </si>
  <si>
    <t>KEM</t>
  </si>
  <si>
    <t>Kemi/Tornio</t>
  </si>
  <si>
    <t>KPS</t>
  </si>
  <si>
    <t>Kempsey</t>
  </si>
  <si>
    <t>ENA</t>
  </si>
  <si>
    <t>Kenai</t>
  </si>
  <si>
    <t>KDI</t>
  </si>
  <si>
    <t>Wolter Monginsidi</t>
  </si>
  <si>
    <t>KEN</t>
  </si>
  <si>
    <t>Kenema</t>
  </si>
  <si>
    <t>KET</t>
  </si>
  <si>
    <t>Keng Tung</t>
  </si>
  <si>
    <t>KNZ</t>
  </si>
  <si>
    <t>Kenieba</t>
  </si>
  <si>
    <t>KGU</t>
  </si>
  <si>
    <t>Keningau</t>
  </si>
  <si>
    <t>NNA</t>
  </si>
  <si>
    <t>KEH</t>
  </si>
  <si>
    <t>Kenmore Air Harbor</t>
  </si>
  <si>
    <t>KNT</t>
  </si>
  <si>
    <t>YKI</t>
  </si>
  <si>
    <t>Kennosao Lake</t>
  </si>
  <si>
    <t>YQK</t>
  </si>
  <si>
    <t>Kenora</t>
  </si>
  <si>
    <t>ENW</t>
  </si>
  <si>
    <t>Kenosha Regional Airport</t>
  </si>
  <si>
    <t>KKT</t>
  </si>
  <si>
    <t>Kentland</t>
  </si>
  <si>
    <t>EOK</t>
  </si>
  <si>
    <t>Keokuk</t>
  </si>
  <si>
    <t>KEI</t>
  </si>
  <si>
    <t>Kepi</t>
  </si>
  <si>
    <t>KJP</t>
  </si>
  <si>
    <t>Kerama</t>
  </si>
  <si>
    <t>KRA</t>
  </si>
  <si>
    <t>Kerang</t>
  </si>
  <si>
    <t>KRU</t>
  </si>
  <si>
    <t>Kerau</t>
  </si>
  <si>
    <t>KHC</t>
  </si>
  <si>
    <t>Kerch</t>
  </si>
  <si>
    <t>KMA</t>
  </si>
  <si>
    <t>Kerema</t>
  </si>
  <si>
    <t>KEY</t>
  </si>
  <si>
    <t>Kericho</t>
  </si>
  <si>
    <t>KKE</t>
  </si>
  <si>
    <t>Kerikeri</t>
  </si>
  <si>
    <t>KRC</t>
  </si>
  <si>
    <t>Kerinci</t>
  </si>
  <si>
    <t>KRV</t>
  </si>
  <si>
    <t>Kerio Valley</t>
  </si>
  <si>
    <t>CFU</t>
  </si>
  <si>
    <t>I. Kapodistrias</t>
  </si>
  <si>
    <t>KER</t>
  </si>
  <si>
    <t>Kerman</t>
  </si>
  <si>
    <t>KSH</t>
  </si>
  <si>
    <t>Kermanshah</t>
  </si>
  <si>
    <t>ERV</t>
  </si>
  <si>
    <t>Kerrville</t>
  </si>
  <si>
    <t>KIR</t>
  </si>
  <si>
    <t>Kerry Airport (Farranfore)</t>
  </si>
  <si>
    <t>KTE</t>
  </si>
  <si>
    <t>Kerteh</t>
  </si>
  <si>
    <t>IXK</t>
  </si>
  <si>
    <t>Keshod</t>
  </si>
  <si>
    <t>KTG</t>
  </si>
  <si>
    <t>Ketapang</t>
  </si>
  <si>
    <t>KTN</t>
  </si>
  <si>
    <t>WFB</t>
  </si>
  <si>
    <t>Waterfront SPB</t>
  </si>
  <si>
    <t>YKJ</t>
  </si>
  <si>
    <t>Key Lake</t>
  </si>
  <si>
    <t>KYL</t>
  </si>
  <si>
    <t>Port Largo</t>
  </si>
  <si>
    <t>EYW</t>
  </si>
  <si>
    <t>NQX</t>
  </si>
  <si>
    <t>QKS</t>
  </si>
  <si>
    <t>KHV</t>
  </si>
  <si>
    <t>Novyy</t>
  </si>
  <si>
    <t>HJR</t>
  </si>
  <si>
    <t>Khajuraho</t>
  </si>
  <si>
    <t>KMX</t>
  </si>
  <si>
    <t>Khamis Mushait</t>
  </si>
  <si>
    <t>KHM</t>
  </si>
  <si>
    <t>Khamti</t>
  </si>
  <si>
    <t>XIH</t>
  </si>
  <si>
    <t>Khan Al Baghdadi</t>
  </si>
  <si>
    <t>KHA</t>
  </si>
  <si>
    <t>Khaneh</t>
  </si>
  <si>
    <t>HMA</t>
  </si>
  <si>
    <t>Khanty-Mansiysk</t>
  </si>
  <si>
    <t>Russia</t>
  </si>
  <si>
    <t>UVL</t>
  </si>
  <si>
    <t>Kharga</t>
  </si>
  <si>
    <t>KHK</t>
  </si>
  <si>
    <t>Khark Island</t>
  </si>
  <si>
    <t>KHR</t>
  </si>
  <si>
    <t>Kharkhorin</t>
  </si>
  <si>
    <t>HRK</t>
  </si>
  <si>
    <t>Kharkov</t>
  </si>
  <si>
    <t>KRT</t>
  </si>
  <si>
    <t>Civil</t>
  </si>
  <si>
    <t>KHS</t>
  </si>
  <si>
    <t>Khasab</t>
  </si>
  <si>
    <t>GBU</t>
  </si>
  <si>
    <t>Khashm El Girba</t>
  </si>
  <si>
    <t>HTM</t>
  </si>
  <si>
    <t>Khatgal</t>
  </si>
  <si>
    <t>KHE</t>
  </si>
  <si>
    <t>Kherson</t>
  </si>
  <si>
    <t>HMJ</t>
  </si>
  <si>
    <t>Khmelnitskiy</t>
  </si>
  <si>
    <t>KHO</t>
  </si>
  <si>
    <t>Khoka Moya</t>
  </si>
  <si>
    <t>KKC</t>
  </si>
  <si>
    <t>Khon Kaen</t>
  </si>
  <si>
    <t>KOG</t>
  </si>
  <si>
    <t>Khong</t>
  </si>
  <si>
    <t>KHD</t>
  </si>
  <si>
    <t>Khorramabad</t>
  </si>
  <si>
    <t>KHT</t>
  </si>
  <si>
    <t>Khost</t>
  </si>
  <si>
    <t>HVD</t>
  </si>
  <si>
    <t>Khovd</t>
  </si>
  <si>
    <t>IXN</t>
  </si>
  <si>
    <t>Khowai</t>
  </si>
  <si>
    <t>KHY</t>
  </si>
  <si>
    <t>Khoy</t>
  </si>
  <si>
    <t>LBD</t>
  </si>
  <si>
    <t>Khudzhand</t>
  </si>
  <si>
    <t>HJT</t>
  </si>
  <si>
    <t>Khujirt</t>
  </si>
  <si>
    <t>KHL</t>
  </si>
  <si>
    <t>Khulna</t>
  </si>
  <si>
    <t>KDD</t>
  </si>
  <si>
    <t>Khuzdar</t>
  </si>
  <si>
    <t>KWH</t>
  </si>
  <si>
    <t>Khwahan</t>
  </si>
  <si>
    <t>KHW</t>
  </si>
  <si>
    <t>Khwai River Lodge</t>
  </si>
  <si>
    <t>IAN</t>
  </si>
  <si>
    <t>Bob Barker Memorial</t>
  </si>
  <si>
    <t>KII</t>
  </si>
  <si>
    <t>Kibuli</t>
  </si>
  <si>
    <t>KEL</t>
  </si>
  <si>
    <t>Holtenau</t>
  </si>
  <si>
    <t>KIE</t>
  </si>
  <si>
    <t>Aropa</t>
  </si>
  <si>
    <t>KBP</t>
  </si>
  <si>
    <t>Borispol</t>
  </si>
  <si>
    <t>QOF</t>
  </si>
  <si>
    <t>Darnitsa Bus Station</t>
  </si>
  <si>
    <t>QOH</t>
  </si>
  <si>
    <t>Hotel Rus Bus Station</t>
  </si>
  <si>
    <t>IEV</t>
  </si>
  <si>
    <t>Zhulhany</t>
  </si>
  <si>
    <t>KFA</t>
  </si>
  <si>
    <t>Kiffa</t>
  </si>
  <si>
    <t>KGL</t>
  </si>
  <si>
    <t>Gregoire Kayibanda</t>
  </si>
  <si>
    <t>TKQ</t>
  </si>
  <si>
    <t>Kigoma</t>
  </si>
  <si>
    <t>KKX</t>
  </si>
  <si>
    <t>Kikaiga Shima</t>
  </si>
  <si>
    <t>KIZ</t>
  </si>
  <si>
    <t>Kikinonda</t>
  </si>
  <si>
    <t>KRI</t>
  </si>
  <si>
    <t>Kikori</t>
  </si>
  <si>
    <t>KKW</t>
  </si>
  <si>
    <t>Kikwit</t>
  </si>
  <si>
    <t>ILU</t>
  </si>
  <si>
    <t>Kilaguni</t>
  </si>
  <si>
    <t>GGG</t>
  </si>
  <si>
    <t>Kilgore</t>
  </si>
  <si>
    <t>KIO</t>
  </si>
  <si>
    <t>Kili Island</t>
  </si>
  <si>
    <t>JRO</t>
  </si>
  <si>
    <t>Kilimanjaro</t>
  </si>
  <si>
    <t>KKY</t>
  </si>
  <si>
    <t>Kilkenny</t>
  </si>
  <si>
    <t>FFA</t>
  </si>
  <si>
    <t>First Flight</t>
  </si>
  <si>
    <t>YXI</t>
  </si>
  <si>
    <t>Killaloe</t>
  </si>
  <si>
    <t>HLR</t>
  </si>
  <si>
    <t>Fort Hood AAF</t>
  </si>
  <si>
    <t>GRK</t>
  </si>
  <si>
    <t>Gray AAF</t>
  </si>
  <si>
    <t>ILE</t>
  </si>
  <si>
    <t>XBW</t>
  </si>
  <si>
    <t>Killineq</t>
  </si>
  <si>
    <t>KIL</t>
  </si>
  <si>
    <t>Kilwa</t>
  </si>
  <si>
    <t>KIY</t>
  </si>
  <si>
    <t>KMM</t>
  </si>
  <si>
    <t>Kimam</t>
  </si>
  <si>
    <t>YQE</t>
  </si>
  <si>
    <t>Kimberley</t>
  </si>
  <si>
    <t>KIM</t>
  </si>
  <si>
    <t>KBD</t>
  </si>
  <si>
    <t>Kimberley Downs</t>
  </si>
  <si>
    <t>YLC</t>
  </si>
  <si>
    <t>Kimmirut</t>
  </si>
  <si>
    <t>YKD</t>
  </si>
  <si>
    <t>Township Airport</t>
  </si>
  <si>
    <t>KNJ</t>
  </si>
  <si>
    <t>Kindamba</t>
  </si>
  <si>
    <t>YKY</t>
  </si>
  <si>
    <t>Kindersley</t>
  </si>
  <si>
    <t>KND</t>
  </si>
  <si>
    <t>Kindu</t>
  </si>
  <si>
    <t>KIC</t>
  </si>
  <si>
    <t>Mesa Del Rey</t>
  </si>
  <si>
    <t>KVC</t>
  </si>
  <si>
    <t>King Cove</t>
  </si>
  <si>
    <t>KNS</t>
  </si>
  <si>
    <t>King Island</t>
  </si>
  <si>
    <t>TASMANIA"</t>
  </si>
  <si>
    <t>Aust</t>
  </si>
  <si>
    <t>KMC</t>
  </si>
  <si>
    <t>King Khalid Military</t>
  </si>
  <si>
    <t>KPD</t>
  </si>
  <si>
    <t>King Of Prussia</t>
  </si>
  <si>
    <t>AKN</t>
  </si>
  <si>
    <t>King Salmon</t>
  </si>
  <si>
    <t>KGY</t>
  </si>
  <si>
    <t>Kingaroy</t>
  </si>
  <si>
    <t>KIF</t>
  </si>
  <si>
    <t>Kingfisher Lake</t>
  </si>
  <si>
    <t>IGM</t>
  </si>
  <si>
    <t>Kingman</t>
  </si>
  <si>
    <t>KBJ</t>
  </si>
  <si>
    <t>King Canyon</t>
  </si>
  <si>
    <t>KCS</t>
  </si>
  <si>
    <t>Kings Creek Station</t>
  </si>
  <si>
    <t>KNF</t>
  </si>
  <si>
    <t>Marham RAF</t>
  </si>
  <si>
    <t>KGC</t>
  </si>
  <si>
    <t>Kingscote</t>
  </si>
  <si>
    <t>KIN</t>
  </si>
  <si>
    <t>Norman Manley</t>
  </si>
  <si>
    <t>Jamaica</t>
  </si>
  <si>
    <t>JM</t>
  </si>
  <si>
    <t>KTP</t>
  </si>
  <si>
    <t>Tinson</t>
  </si>
  <si>
    <t>YGK</t>
  </si>
  <si>
    <t>Kingston</t>
  </si>
  <si>
    <t>NQI</t>
  </si>
  <si>
    <t>KNH</t>
  </si>
  <si>
    <t>Shang-Yi</t>
  </si>
  <si>
    <t>KNY</t>
  </si>
  <si>
    <t>Kinoosao</t>
  </si>
  <si>
    <t>ISO</t>
  </si>
  <si>
    <t>Stallings Field</t>
  </si>
  <si>
    <t>KPN</t>
  </si>
  <si>
    <t>Kipnuk SPB</t>
  </si>
  <si>
    <t>KIQ</t>
  </si>
  <si>
    <t>Kira</t>
  </si>
  <si>
    <t>IRA</t>
  </si>
  <si>
    <t>Kirakira</t>
  </si>
  <si>
    <t>KRZ</t>
  </si>
  <si>
    <t>Kiri</t>
  </si>
  <si>
    <t>KKN</t>
  </si>
  <si>
    <t>Hoeybuktmoen</t>
  </si>
  <si>
    <t>KBB</t>
  </si>
  <si>
    <t>Kirkimbie</t>
  </si>
  <si>
    <t>YKX</t>
  </si>
  <si>
    <t>Kirkland Lake</t>
  </si>
  <si>
    <t>IRK</t>
  </si>
  <si>
    <t>KIK</t>
  </si>
  <si>
    <t>Kirkuk</t>
  </si>
  <si>
    <t>KVX</t>
  </si>
  <si>
    <t>Kirov</t>
  </si>
  <si>
    <t>KGO</t>
  </si>
  <si>
    <t>Kirovograd</t>
  </si>
  <si>
    <t>KVK</t>
  </si>
  <si>
    <t>Kirovsk</t>
  </si>
  <si>
    <t>KRN</t>
  </si>
  <si>
    <t>Kiruna</t>
  </si>
  <si>
    <t>KRE</t>
  </si>
  <si>
    <t>Kirundo</t>
  </si>
  <si>
    <t>KSW</t>
  </si>
  <si>
    <t>Kiryat Shmona</t>
  </si>
  <si>
    <t>FKI</t>
  </si>
  <si>
    <t>KSG</t>
  </si>
  <si>
    <t>Kisengan</t>
  </si>
  <si>
    <t>KIH</t>
  </si>
  <si>
    <t>Kish Island</t>
  </si>
  <si>
    <t>KMU</t>
  </si>
  <si>
    <t>Kismayu</t>
  </si>
  <si>
    <t>KSI</t>
  </si>
  <si>
    <t>Kissidougou</t>
  </si>
  <si>
    <t>ISM</t>
  </si>
  <si>
    <t>Kissimmee Gateway</t>
  </si>
  <si>
    <t>KIS</t>
  </si>
  <si>
    <t>Kisumu</t>
  </si>
  <si>
    <t>KKJ</t>
  </si>
  <si>
    <t>Kita Kyushu</t>
  </si>
  <si>
    <t>KTD</t>
  </si>
  <si>
    <t>Kitadaito</t>
  </si>
  <si>
    <t>KTL</t>
  </si>
  <si>
    <t>Kitale</t>
  </si>
  <si>
    <t>KVE</t>
  </si>
  <si>
    <t>Kitava</t>
  </si>
  <si>
    <t>YKF</t>
  </si>
  <si>
    <t>Kitchener-Waterloo Reg</t>
  </si>
  <si>
    <t>KTQ</t>
  </si>
  <si>
    <t>Kitee</t>
  </si>
  <si>
    <t>KIT</t>
  </si>
  <si>
    <t>Kithira</t>
  </si>
  <si>
    <t>YKK</t>
  </si>
  <si>
    <t>Kitkatla</t>
  </si>
  <si>
    <t>KKB</t>
  </si>
  <si>
    <t>QJE</t>
  </si>
  <si>
    <t>KTT</t>
  </si>
  <si>
    <t>Kittila</t>
  </si>
  <si>
    <t>KIW</t>
  </si>
  <si>
    <t>Southdowns</t>
  </si>
  <si>
    <t>XJS</t>
  </si>
  <si>
    <t>Kitzbuehl Railway</t>
  </si>
  <si>
    <t>KZG</t>
  </si>
  <si>
    <t>Kitzingen</t>
  </si>
  <si>
    <t>KIU</t>
  </si>
  <si>
    <t>Kiunga</t>
  </si>
  <si>
    <t>UNG</t>
  </si>
  <si>
    <t>KVL</t>
  </si>
  <si>
    <t>Kivalina</t>
  </si>
  <si>
    <t>KWX</t>
  </si>
  <si>
    <t>Kiwai Island</t>
  </si>
  <si>
    <t>KWY</t>
  </si>
  <si>
    <t>Kiwayu</t>
  </si>
  <si>
    <t>KZH</t>
  </si>
  <si>
    <t>Kizhuyak</t>
  </si>
  <si>
    <t>KBK</t>
  </si>
  <si>
    <t>Klag Bay</t>
  </si>
  <si>
    <t>KLU</t>
  </si>
  <si>
    <t>Alpe Adria</t>
  </si>
  <si>
    <t>PLQ</t>
  </si>
  <si>
    <t>Palanga International</t>
  </si>
  <si>
    <t>LMT</t>
  </si>
  <si>
    <t>Kingsley Field</t>
  </si>
  <si>
    <t>KLW</t>
  </si>
  <si>
    <t>Klawock</t>
  </si>
  <si>
    <t>KLZ</t>
  </si>
  <si>
    <t>Kleinzee</t>
  </si>
  <si>
    <t>YKT</t>
  </si>
  <si>
    <t>Klemtu</t>
  </si>
  <si>
    <t>KXE</t>
  </si>
  <si>
    <t>Klerksdorp</t>
  </si>
  <si>
    <t>YKE</t>
  </si>
  <si>
    <t>Knee Lake</t>
  </si>
  <si>
    <t>KNV</t>
  </si>
  <si>
    <t>Knights Inlet</t>
  </si>
  <si>
    <t>NOC</t>
  </si>
  <si>
    <t>Ireland West Airport Knock</t>
  </si>
  <si>
    <t>KNO</t>
  </si>
  <si>
    <t>Knokke/Het Zoute</t>
  </si>
  <si>
    <t>TYS</t>
  </si>
  <si>
    <t>Mc Ghee Tyson</t>
  </si>
  <si>
    <t>UKB</t>
  </si>
  <si>
    <t>Kobe</t>
  </si>
  <si>
    <t>OBU</t>
  </si>
  <si>
    <t>Kobuk/Wien</t>
  </si>
  <si>
    <t>KCO</t>
  </si>
  <si>
    <t>Cengiz Topel</t>
  </si>
  <si>
    <t>COK</t>
  </si>
  <si>
    <t>Kochi</t>
  </si>
  <si>
    <t>KCZ</t>
  </si>
  <si>
    <t>ADQ</t>
  </si>
  <si>
    <t>Kodiak Airport</t>
  </si>
  <si>
    <t>WDY</t>
  </si>
  <si>
    <t>Kodiak Fss</t>
  </si>
  <si>
    <t>KDK</t>
  </si>
  <si>
    <t>KOQ</t>
  </si>
  <si>
    <t>Koethen</t>
  </si>
  <si>
    <t>KGP</t>
  </si>
  <si>
    <t>Kogalym International</t>
  </si>
  <si>
    <t>KCT</t>
  </si>
  <si>
    <t>Koggala</t>
  </si>
  <si>
    <t>KKZ</t>
  </si>
  <si>
    <t>Koh Kong</t>
  </si>
  <si>
    <t>USM</t>
  </si>
  <si>
    <t>Koh Samui</t>
  </si>
  <si>
    <t>OHT</t>
  </si>
  <si>
    <t>Kohat</t>
  </si>
  <si>
    <t>KMB</t>
  </si>
  <si>
    <t>Koinambe</t>
  </si>
  <si>
    <t>KIG</t>
  </si>
  <si>
    <t>Koinghaas</t>
  </si>
  <si>
    <t>KOK</t>
  </si>
  <si>
    <t>Kruunupyy</t>
  </si>
  <si>
    <t>KKD</t>
  </si>
  <si>
    <t>Kokoda</t>
  </si>
  <si>
    <t>OKK</t>
  </si>
  <si>
    <t>Kokomo</t>
  </si>
  <si>
    <t>KOX</t>
  </si>
  <si>
    <t>Kokonao</t>
  </si>
  <si>
    <t>KOR</t>
  </si>
  <si>
    <t>Kokoro</t>
  </si>
  <si>
    <t>KOV</t>
  </si>
  <si>
    <t>Kokshetau</t>
  </si>
  <si>
    <t>KQL</t>
  </si>
  <si>
    <t>Kol</t>
  </si>
  <si>
    <t>KDA</t>
  </si>
  <si>
    <t>Kolda</t>
  </si>
  <si>
    <t>KLH</t>
  </si>
  <si>
    <t>Kolhapur</t>
  </si>
  <si>
    <t>CCU</t>
  </si>
  <si>
    <t>Netaji Subhas Chandra</t>
  </si>
  <si>
    <t>KWZ</t>
  </si>
  <si>
    <t>Kolwezi</t>
  </si>
  <si>
    <t>KCJ</t>
  </si>
  <si>
    <t>Komaio</t>
  </si>
  <si>
    <t>HOC</t>
  </si>
  <si>
    <t>Komako</t>
  </si>
  <si>
    <t>KOF</t>
  </si>
  <si>
    <t>Komatipoort</t>
  </si>
  <si>
    <t>KMQ</t>
  </si>
  <si>
    <t>Komatsu</t>
  </si>
  <si>
    <t>KOM</t>
  </si>
  <si>
    <t>Komo-Manda</t>
  </si>
  <si>
    <t>KPM</t>
  </si>
  <si>
    <t>Kompiam</t>
  </si>
  <si>
    <t>KZK</t>
  </si>
  <si>
    <t>Kompong Thom</t>
  </si>
  <si>
    <t>KZC</t>
  </si>
  <si>
    <t>Kompong-Chhna</t>
  </si>
  <si>
    <t>KXK</t>
  </si>
  <si>
    <t>Komsomolsk Na Amure</t>
  </si>
  <si>
    <t>KCI</t>
  </si>
  <si>
    <t>Kon</t>
  </si>
  <si>
    <t>KOA</t>
  </si>
  <si>
    <t>Keahole</t>
  </si>
  <si>
    <t>KKG</t>
  </si>
  <si>
    <t>Konawaruk</t>
  </si>
  <si>
    <t>KPF</t>
  </si>
  <si>
    <t>Kondubol</t>
  </si>
  <si>
    <t>KNQ</t>
  </si>
  <si>
    <t>Kone</t>
  </si>
  <si>
    <t>KGB</t>
  </si>
  <si>
    <t>Konge</t>
  </si>
  <si>
    <t>KKH</t>
  </si>
  <si>
    <t>Kongiganak</t>
  </si>
  <si>
    <t>GKO</t>
  </si>
  <si>
    <t>Kongoboumba</t>
  </si>
  <si>
    <t>KOO</t>
  </si>
  <si>
    <t>Kongolo</t>
  </si>
  <si>
    <t>KON</t>
  </si>
  <si>
    <t>Kontum</t>
  </si>
  <si>
    <t>KYA</t>
  </si>
  <si>
    <t>Konya</t>
  </si>
  <si>
    <t>KOH</t>
  </si>
  <si>
    <t>Koolatah</t>
  </si>
  <si>
    <t>KKP</t>
  </si>
  <si>
    <t>Koolburra</t>
  </si>
  <si>
    <t>KQB</t>
  </si>
  <si>
    <t>Koonibba</t>
  </si>
  <si>
    <t>OPA</t>
  </si>
  <si>
    <t>Kopasker</t>
  </si>
  <si>
    <t>KPA</t>
  </si>
  <si>
    <t>Kopiago</t>
  </si>
  <si>
    <t>YVK</t>
  </si>
  <si>
    <t>HGO</t>
  </si>
  <si>
    <t>Korhogo</t>
  </si>
  <si>
    <t>KRL</t>
  </si>
  <si>
    <t>Korla</t>
  </si>
  <si>
    <t>KXF</t>
  </si>
  <si>
    <t>Koro Island</t>
  </si>
  <si>
    <t>KDE</t>
  </si>
  <si>
    <t>Koroba</t>
  </si>
  <si>
    <t>KVU</t>
  </si>
  <si>
    <t>Korolevu</t>
  </si>
  <si>
    <t>ROR</t>
  </si>
  <si>
    <t>Airai</t>
  </si>
  <si>
    <t>Palau</t>
  </si>
  <si>
    <t>PW</t>
  </si>
  <si>
    <t>KJK</t>
  </si>
  <si>
    <t>Kortrijk</t>
  </si>
  <si>
    <t>KGS</t>
  </si>
  <si>
    <t>Kos</t>
  </si>
  <si>
    <t>OSX</t>
  </si>
  <si>
    <t>Attala County</t>
  </si>
  <si>
    <t>KSC</t>
  </si>
  <si>
    <t>Barca</t>
  </si>
  <si>
    <t>KSP</t>
  </si>
  <si>
    <t>Kosipe</t>
  </si>
  <si>
    <t>KSA</t>
  </si>
  <si>
    <t>Kosrae</t>
  </si>
  <si>
    <t>Micronesia</t>
  </si>
  <si>
    <t>FM</t>
  </si>
  <si>
    <t>KSN</t>
  </si>
  <si>
    <t>Kostanay</t>
  </si>
  <si>
    <t>KST</t>
  </si>
  <si>
    <t>Kosti</t>
  </si>
  <si>
    <t>KMW</t>
  </si>
  <si>
    <t>Kostroma</t>
  </si>
  <si>
    <t>OSZ</t>
  </si>
  <si>
    <t>Koszalin</t>
  </si>
  <si>
    <t>KTU</t>
  </si>
  <si>
    <t>Kota</t>
  </si>
  <si>
    <t>KBR</t>
  </si>
  <si>
    <t>Pengkalan Chepa</t>
  </si>
  <si>
    <t>BKI</t>
  </si>
  <si>
    <t>Kota Kinabalu</t>
  </si>
  <si>
    <t>ZWR</t>
  </si>
  <si>
    <t>Kota Kinabalu Port</t>
  </si>
  <si>
    <t>KLI</t>
  </si>
  <si>
    <t>Kota Koli</t>
  </si>
  <si>
    <t>KOD</t>
  </si>
  <si>
    <t>Kotabangun</t>
  </si>
  <si>
    <t>KBU</t>
  </si>
  <si>
    <t>Kotabaru</t>
  </si>
  <si>
    <t>KSZ</t>
  </si>
  <si>
    <t>Kotlas</t>
  </si>
  <si>
    <t>KOT</t>
  </si>
  <si>
    <t>Kotlik</t>
  </si>
  <si>
    <t>OTZ</t>
  </si>
  <si>
    <t>Kotzebue</t>
  </si>
  <si>
    <t>KDF</t>
  </si>
  <si>
    <t>Kouba</t>
  </si>
  <si>
    <t>KOU</t>
  </si>
  <si>
    <t>Koulamoutou</t>
  </si>
  <si>
    <t>KOC</t>
  </si>
  <si>
    <t>Koumac</t>
  </si>
  <si>
    <t>KOL</t>
  </si>
  <si>
    <t>Koumala</t>
  </si>
  <si>
    <t>SBI</t>
  </si>
  <si>
    <t>Sambailo</t>
  </si>
  <si>
    <t>KOB</t>
  </si>
  <si>
    <t>Koutaba</t>
  </si>
  <si>
    <t>KTX</t>
  </si>
  <si>
    <t>Koutiala</t>
  </si>
  <si>
    <t>QVY</t>
  </si>
  <si>
    <t>UTI</t>
  </si>
  <si>
    <t>Utti</t>
  </si>
  <si>
    <t>KWM</t>
  </si>
  <si>
    <t>Kowanyama</t>
  </si>
  <si>
    <t>KKA</t>
  </si>
  <si>
    <t>Koyuk</t>
  </si>
  <si>
    <t>KYU</t>
  </si>
  <si>
    <t>Koyukuk</t>
  </si>
  <si>
    <t>KZI</t>
  </si>
  <si>
    <t>Philippos Airport</t>
  </si>
  <si>
    <t>CCJ</t>
  </si>
  <si>
    <t>Kozhikode Airport</t>
  </si>
  <si>
    <t>KBV</t>
  </si>
  <si>
    <t>Krabi</t>
  </si>
  <si>
    <t>KZD</t>
  </si>
  <si>
    <t>Krakor</t>
  </si>
  <si>
    <t>KRK</t>
  </si>
  <si>
    <t>J. Paul Ii Balice Intl</t>
  </si>
  <si>
    <t>KRQ</t>
  </si>
  <si>
    <t>Kramatorsk</t>
  </si>
  <si>
    <t>KRF</t>
  </si>
  <si>
    <t>Kramfors</t>
  </si>
  <si>
    <t>KRR</t>
  </si>
  <si>
    <t>Rostov</t>
  </si>
  <si>
    <t>KJA</t>
  </si>
  <si>
    <t>Krasnojarsk</t>
  </si>
  <si>
    <t>KTI</t>
  </si>
  <si>
    <t>Kratie</t>
  </si>
  <si>
    <t>KHU</t>
  </si>
  <si>
    <t>Kremenchug</t>
  </si>
  <si>
    <t>KBI</t>
  </si>
  <si>
    <t>Kribi</t>
  </si>
  <si>
    <t>KRS</t>
  </si>
  <si>
    <t>Kjevik</t>
  </si>
  <si>
    <t>XKR</t>
  </si>
  <si>
    <t>Kristiansand Rail</t>
  </si>
  <si>
    <t>KID</t>
  </si>
  <si>
    <t>Kristianstad</t>
  </si>
  <si>
    <t>KSU</t>
  </si>
  <si>
    <t>Kvernberget</t>
  </si>
  <si>
    <t>XYN</t>
  </si>
  <si>
    <t>Kristinehamn Rail</t>
  </si>
  <si>
    <t>KWG</t>
  </si>
  <si>
    <t>Krivoy Rog</t>
  </si>
  <si>
    <t>SEK</t>
  </si>
  <si>
    <t>Ksar Es Souk</t>
  </si>
  <si>
    <t>KUL</t>
  </si>
  <si>
    <t>Kuala Lumpur International Airport (klia)</t>
  </si>
  <si>
    <t>SZB</t>
  </si>
  <si>
    <t>Sultan Abdul Aziz Shah</t>
  </si>
  <si>
    <t>TGG</t>
  </si>
  <si>
    <t>Sultan Mahmood</t>
  </si>
  <si>
    <t>KUA</t>
  </si>
  <si>
    <t>Kuantan</t>
  </si>
  <si>
    <t>ZJB</t>
  </si>
  <si>
    <t>Kuantan Port</t>
  </si>
  <si>
    <t>KUG</t>
  </si>
  <si>
    <t>Kubin Island</t>
  </si>
  <si>
    <t>KCH</t>
  </si>
  <si>
    <t>Kuching</t>
  </si>
  <si>
    <t>ZGY</t>
  </si>
  <si>
    <t>Kuching Port</t>
  </si>
  <si>
    <t>KUD</t>
  </si>
  <si>
    <t>Kudat</t>
  </si>
  <si>
    <t>AKF</t>
  </si>
  <si>
    <t>Kufrah</t>
  </si>
  <si>
    <t>YBB</t>
  </si>
  <si>
    <t>Kugaaruk</t>
  </si>
  <si>
    <t>YCO</t>
  </si>
  <si>
    <t>Kugluktuk</t>
  </si>
  <si>
    <t>KUW</t>
  </si>
  <si>
    <t>Kugururok River</t>
  </si>
  <si>
    <t>SVP</t>
  </si>
  <si>
    <t>Kuito (Silva Porto)</t>
  </si>
  <si>
    <t>KUE</t>
  </si>
  <si>
    <t>Kukundu</t>
  </si>
  <si>
    <t>KGR</t>
  </si>
  <si>
    <t>Kulgera</t>
  </si>
  <si>
    <t>LKK</t>
  </si>
  <si>
    <t>Kulik Lake</t>
  </si>
  <si>
    <t>KUU</t>
  </si>
  <si>
    <t>Kullu Manali</t>
  </si>
  <si>
    <t>KUS</t>
  </si>
  <si>
    <t>Kulusuk</t>
  </si>
  <si>
    <t>KMJ</t>
  </si>
  <si>
    <t>Kumamoto</t>
  </si>
  <si>
    <t>KMS</t>
  </si>
  <si>
    <t>Kumasi</t>
  </si>
  <si>
    <t>UEO</t>
  </si>
  <si>
    <t>Kumejima</t>
  </si>
  <si>
    <t>CMU</t>
  </si>
  <si>
    <t>Chimbu</t>
  </si>
  <si>
    <t>UND</t>
  </si>
  <si>
    <t>Kunduz</t>
  </si>
  <si>
    <t>KGM</t>
  </si>
  <si>
    <t>Kungum</t>
  </si>
  <si>
    <t>KMG</t>
  </si>
  <si>
    <t>Kunming</t>
  </si>
  <si>
    <t>KNX</t>
  </si>
  <si>
    <t>Kununurra</t>
  </si>
  <si>
    <t>KUO</t>
  </si>
  <si>
    <t>Kuopio</t>
  </si>
  <si>
    <t>KEV</t>
  </si>
  <si>
    <t>Halli</t>
  </si>
  <si>
    <t>KOE</t>
  </si>
  <si>
    <t>Eltari</t>
  </si>
  <si>
    <t>UUK</t>
  </si>
  <si>
    <t>Kuparuk</t>
  </si>
  <si>
    <t>KUP</t>
  </si>
  <si>
    <t>Kupiano</t>
  </si>
  <si>
    <t>KCA</t>
  </si>
  <si>
    <t>Kuqa</t>
  </si>
  <si>
    <t>KUR</t>
  </si>
  <si>
    <t>Kuran-O-Munjan</t>
  </si>
  <si>
    <t>URE</t>
  </si>
  <si>
    <t>Kuressaare</t>
  </si>
  <si>
    <t>KRO</t>
  </si>
  <si>
    <t>Kurgan</t>
  </si>
  <si>
    <t>KUQ</t>
  </si>
  <si>
    <t>Kuri</t>
  </si>
  <si>
    <t>KUC</t>
  </si>
  <si>
    <t>Kuria</t>
  </si>
  <si>
    <t>URS</t>
  </si>
  <si>
    <t>Kursk</t>
  </si>
  <si>
    <t>KMH</t>
  </si>
  <si>
    <t>Kuruman</t>
  </si>
  <si>
    <t>KRD</t>
  </si>
  <si>
    <t>Kurundi</t>
  </si>
  <si>
    <t>KPG</t>
  </si>
  <si>
    <t>Kurupung</t>
  </si>
  <si>
    <t>KWV</t>
  </si>
  <si>
    <t>Kurwina</t>
  </si>
  <si>
    <t>KUJ</t>
  </si>
  <si>
    <t>Kushimoto</t>
  </si>
  <si>
    <t>KUH</t>
  </si>
  <si>
    <t>Kushiro</t>
  </si>
  <si>
    <t>KUT</t>
  </si>
  <si>
    <t>Kopitnari</t>
  </si>
  <si>
    <t>YVP</t>
  </si>
  <si>
    <t>Kuujjuaq</t>
  </si>
  <si>
    <t>YGW</t>
  </si>
  <si>
    <t>Kuujjuarapik</t>
  </si>
  <si>
    <t>KAO</t>
  </si>
  <si>
    <t>Kuusamo</t>
  </si>
  <si>
    <t>KWI</t>
  </si>
  <si>
    <t>KUX</t>
  </si>
  <si>
    <t>Kuyol</t>
  </si>
  <si>
    <t>KWR</t>
  </si>
  <si>
    <t>Kwai Harbour</t>
  </si>
  <si>
    <t>KWS</t>
  </si>
  <si>
    <t>Kwailabesi Aerodrom</t>
  </si>
  <si>
    <t>KWA</t>
  </si>
  <si>
    <t>Kwajalein</t>
  </si>
  <si>
    <t>EAL</t>
  </si>
  <si>
    <t>Elenak</t>
  </si>
  <si>
    <t>KWT</t>
  </si>
  <si>
    <t>Kwethluk</t>
  </si>
  <si>
    <t>KWK</t>
  </si>
  <si>
    <t>Kwigillingok</t>
  </si>
  <si>
    <t>KTZ</t>
  </si>
  <si>
    <t>Kwun Tong</t>
  </si>
  <si>
    <t>KYP</t>
  </si>
  <si>
    <t>Kyaukpyu</t>
  </si>
  <si>
    <t>KYT</t>
  </si>
  <si>
    <t>Kyauktaw</t>
  </si>
  <si>
    <t>UKY</t>
  </si>
  <si>
    <t>Kansai</t>
  </si>
  <si>
    <t>KYZ</t>
  </si>
  <si>
    <t>Kyzyl</t>
  </si>
  <si>
    <t>KZO</t>
  </si>
  <si>
    <t>Kzyl-Orda</t>
  </si>
  <si>
    <t>LBY</t>
  </si>
  <si>
    <t>Montoir</t>
  </si>
  <si>
    <t>LCE</t>
  </si>
  <si>
    <t>Goloson International</t>
  </si>
  <si>
    <t>LCR</t>
  </si>
  <si>
    <t>La Chorrera</t>
  </si>
  <si>
    <t>LCL</t>
  </si>
  <si>
    <t>La Coloma</t>
  </si>
  <si>
    <t>LCG</t>
  </si>
  <si>
    <t>La Coruna</t>
  </si>
  <si>
    <t>LSE</t>
  </si>
  <si>
    <t>LCM</t>
  </si>
  <si>
    <t>La Cumbre</t>
  </si>
  <si>
    <t>DSD</t>
  </si>
  <si>
    <t>La Desirade</t>
  </si>
  <si>
    <t>LEZ</t>
  </si>
  <si>
    <t>La Esperanza</t>
  </si>
  <si>
    <t>LFR</t>
  </si>
  <si>
    <t>La Fria</t>
  </si>
  <si>
    <t>LGD</t>
  </si>
  <si>
    <t>La Grande</t>
  </si>
  <si>
    <t>YGL</t>
  </si>
  <si>
    <t>LGC</t>
  </si>
  <si>
    <t>Calloway</t>
  </si>
  <si>
    <t>LAG</t>
  </si>
  <si>
    <t>La Guaira</t>
  </si>
  <si>
    <t>PLP</t>
  </si>
  <si>
    <t>La Palma</t>
  </si>
  <si>
    <t>NDO</t>
  </si>
  <si>
    <t>La Palma Del Condado</t>
  </si>
  <si>
    <t>LPB</t>
  </si>
  <si>
    <t>El Alto</t>
  </si>
  <si>
    <t>LAP</t>
  </si>
  <si>
    <t>Leon</t>
  </si>
  <si>
    <t>LPD</t>
  </si>
  <si>
    <t>La Pedrera</t>
  </si>
  <si>
    <t>PLG</t>
  </si>
  <si>
    <t>La Plagne</t>
  </si>
  <si>
    <t>LPG</t>
  </si>
  <si>
    <t>LPE</t>
  </si>
  <si>
    <t>La Primavera</t>
  </si>
  <si>
    <t>IRJ</t>
  </si>
  <si>
    <t>La Rioja</t>
  </si>
  <si>
    <t>EDM</t>
  </si>
  <si>
    <t>Les Ajoncs</t>
  </si>
  <si>
    <t>LRH</t>
  </si>
  <si>
    <t>Laleu</t>
  </si>
  <si>
    <t>LRM</t>
  </si>
  <si>
    <t>La Romana</t>
  </si>
  <si>
    <t>YVC</t>
  </si>
  <si>
    <t>La Ronge</t>
  </si>
  <si>
    <t>SSQ</t>
  </si>
  <si>
    <t>La Sarre</t>
  </si>
  <si>
    <t>LSC</t>
  </si>
  <si>
    <t>La Florida</t>
  </si>
  <si>
    <t>ZLT</t>
  </si>
  <si>
    <t>La Tabatiere</t>
  </si>
  <si>
    <t>YLQ</t>
  </si>
  <si>
    <t>La Tuque</t>
  </si>
  <si>
    <t>LUI</t>
  </si>
  <si>
    <t>La Union</t>
  </si>
  <si>
    <t>LAT</t>
  </si>
  <si>
    <t>La Uribe</t>
  </si>
  <si>
    <t>POC</t>
  </si>
  <si>
    <t>Brackett Field</t>
  </si>
  <si>
    <t>LRC</t>
  </si>
  <si>
    <t>EUN</t>
  </si>
  <si>
    <t>Hassan I</t>
  </si>
  <si>
    <t>LBS</t>
  </si>
  <si>
    <t>Labasa</t>
  </si>
  <si>
    <t>LEK</t>
  </si>
  <si>
    <t>Labe</t>
  </si>
  <si>
    <t>LAB</t>
  </si>
  <si>
    <t>Lablab</t>
  </si>
  <si>
    <t>WLB</t>
  </si>
  <si>
    <t>Labouchere Bay</t>
  </si>
  <si>
    <t>LBR</t>
  </si>
  <si>
    <t>Labrea</t>
  </si>
  <si>
    <t>LBU</t>
  </si>
  <si>
    <t>Labuan</t>
  </si>
  <si>
    <t>LBJ</t>
  </si>
  <si>
    <t>Mutiara</t>
  </si>
  <si>
    <t>LAH</t>
  </si>
  <si>
    <t>Labuha</t>
  </si>
  <si>
    <t>YLB</t>
  </si>
  <si>
    <t>Lac Biche</t>
  </si>
  <si>
    <t>XLB</t>
  </si>
  <si>
    <t>Lac Brochet</t>
  </si>
  <si>
    <t>LCI</t>
  </si>
  <si>
    <t>LDO</t>
  </si>
  <si>
    <t>Ladouanie</t>
  </si>
  <si>
    <t>LYT</t>
  </si>
  <si>
    <t>Lady Elliot Island</t>
  </si>
  <si>
    <t>LAY</t>
  </si>
  <si>
    <t>Ladysmith</t>
  </si>
  <si>
    <t>LAE</t>
  </si>
  <si>
    <t>Nadzab</t>
  </si>
  <si>
    <t>LML</t>
  </si>
  <si>
    <t>Lae Island</t>
  </si>
  <si>
    <t>BYR</t>
  </si>
  <si>
    <t>Laeso Airport</t>
  </si>
  <si>
    <t>LAF</t>
  </si>
  <si>
    <t>Purdue University</t>
  </si>
  <si>
    <t>YLF</t>
  </si>
  <si>
    <t>LaForges</t>
  </si>
  <si>
    <t>LAJ</t>
  </si>
  <si>
    <t>Lages</t>
  </si>
  <si>
    <t>LGQ</t>
  </si>
  <si>
    <t>Lago Agrio</t>
  </si>
  <si>
    <t>ING</t>
  </si>
  <si>
    <t>Lago Argentino</t>
  </si>
  <si>
    <t>LOS</t>
  </si>
  <si>
    <t>Murtala Muhammed</t>
  </si>
  <si>
    <t>LOM</t>
  </si>
  <si>
    <t>Francisco P. V. y R.</t>
  </si>
  <si>
    <t>YAR</t>
  </si>
  <si>
    <t>Lagrande 3</t>
  </si>
  <si>
    <t>YAH</t>
  </si>
  <si>
    <t>Lagrande 4</t>
  </si>
  <si>
    <t>LCO</t>
  </si>
  <si>
    <t>Lague</t>
  </si>
  <si>
    <t>LGY</t>
  </si>
  <si>
    <t>Lagunillas</t>
  </si>
  <si>
    <t>LDU</t>
  </si>
  <si>
    <t>Lahad Datu</t>
  </si>
  <si>
    <t>LHE</t>
  </si>
  <si>
    <t>Alama Iqbal International</t>
  </si>
  <si>
    <t>LHA</t>
  </si>
  <si>
    <t>Lahr</t>
  </si>
  <si>
    <t>LTC</t>
  </si>
  <si>
    <t>Lai</t>
  </si>
  <si>
    <t>LGM</t>
  </si>
  <si>
    <t>Laiagam</t>
  </si>
  <si>
    <t>LBN</t>
  </si>
  <si>
    <t>Lake Baringo</t>
  </si>
  <si>
    <t>LCH</t>
  </si>
  <si>
    <t>LEL</t>
  </si>
  <si>
    <t>Lake Evella</t>
  </si>
  <si>
    <t>XES</t>
  </si>
  <si>
    <t>LGE</t>
  </si>
  <si>
    <t>Lake Gregory</t>
  </si>
  <si>
    <t>HII</t>
  </si>
  <si>
    <t>LJN</t>
  </si>
  <si>
    <t>Brazoria County</t>
  </si>
  <si>
    <t>LKY</t>
  </si>
  <si>
    <t>Lake Manyara</t>
  </si>
  <si>
    <t>LMA</t>
  </si>
  <si>
    <t>Lake Minchumina</t>
  </si>
  <si>
    <t>LMY</t>
  </si>
  <si>
    <t>Lake Murray</t>
  </si>
  <si>
    <t>LNH</t>
  </si>
  <si>
    <t>Lake Nash</t>
  </si>
  <si>
    <t>LKP</t>
  </si>
  <si>
    <t>Lake Placid</t>
  </si>
  <si>
    <t>LKU</t>
  </si>
  <si>
    <t>Lake Rudolf</t>
  </si>
  <si>
    <t>LKB</t>
  </si>
  <si>
    <t>Lakeba</t>
  </si>
  <si>
    <t>LFP</t>
  </si>
  <si>
    <t>Lakefield</t>
  </si>
  <si>
    <t>NEL</t>
  </si>
  <si>
    <t>Naec</t>
  </si>
  <si>
    <t>LAL</t>
  </si>
  <si>
    <t>LKD</t>
  </si>
  <si>
    <t>Lakeland Downs</t>
  </si>
  <si>
    <t>LKS</t>
  </si>
  <si>
    <t>Lakeside</t>
  </si>
  <si>
    <t>LKV</t>
  </si>
  <si>
    <t>Lake County</t>
  </si>
  <si>
    <t>LKT</t>
  </si>
  <si>
    <t>Lakota</t>
  </si>
  <si>
    <t>LKL</t>
  </si>
  <si>
    <t>Banak</t>
  </si>
  <si>
    <t>LLI</t>
  </si>
  <si>
    <t>Lalibela</t>
  </si>
  <si>
    <t>LAV</t>
  </si>
  <si>
    <t>Lalomalava</t>
  </si>
  <si>
    <t>LMC</t>
  </si>
  <si>
    <t>Lamacarena</t>
  </si>
  <si>
    <t>LPM</t>
  </si>
  <si>
    <t>Lamap</t>
  </si>
  <si>
    <t>LAA</t>
  </si>
  <si>
    <t>Lamar Field</t>
  </si>
  <si>
    <t>LMG</t>
  </si>
  <si>
    <t>Lamassa</t>
  </si>
  <si>
    <t>LBQ</t>
  </si>
  <si>
    <t>Lambarene</t>
  </si>
  <si>
    <t>LNB</t>
  </si>
  <si>
    <t>Lamen Bay</t>
  </si>
  <si>
    <t>LFM</t>
  </si>
  <si>
    <t>Lamerd</t>
  </si>
  <si>
    <t>SUF</t>
  </si>
  <si>
    <t>S Eufemia</t>
  </si>
  <si>
    <t>LDN</t>
  </si>
  <si>
    <t>Lamidanda</t>
  </si>
  <si>
    <t>LPT</t>
  </si>
  <si>
    <t>Lampang</t>
  </si>
  <si>
    <t>LMP</t>
  </si>
  <si>
    <t>Lampedusa</t>
  </si>
  <si>
    <t>LAU</t>
  </si>
  <si>
    <t>Lamu</t>
  </si>
  <si>
    <t>LNY</t>
  </si>
  <si>
    <t>Lanai City</t>
  </si>
  <si>
    <t>RZH</t>
  </si>
  <si>
    <t>Quartz Hill</t>
  </si>
  <si>
    <t>WJF</t>
  </si>
  <si>
    <t>William J Fox</t>
  </si>
  <si>
    <t>LNS</t>
  </si>
  <si>
    <t>Lancaster</t>
  </si>
  <si>
    <t>ZRL</t>
  </si>
  <si>
    <t>Lancaster PA Rail</t>
  </si>
  <si>
    <t>LND</t>
  </si>
  <si>
    <t>Hunt Field</t>
  </si>
  <si>
    <t>LDV</t>
  </si>
  <si>
    <t>Landivisiau</t>
  </si>
  <si>
    <t>LEQ</t>
  </si>
  <si>
    <t>Lands End</t>
  </si>
  <si>
    <t>JLD</t>
  </si>
  <si>
    <t>YLA</t>
  </si>
  <si>
    <t>Langara</t>
  </si>
  <si>
    <t>LGO</t>
  </si>
  <si>
    <t>Langeoog</t>
  </si>
  <si>
    <t>LUV</t>
  </si>
  <si>
    <t>Langgur</t>
  </si>
  <si>
    <t>LNM</t>
  </si>
  <si>
    <t>Langimar</t>
  </si>
  <si>
    <t>LGK</t>
  </si>
  <si>
    <t>Langkawi International Airport</t>
  </si>
  <si>
    <t>YLY</t>
  </si>
  <si>
    <t>Langley Regional</t>
  </si>
  <si>
    <t>LTG</t>
  </si>
  <si>
    <t>Langtang</t>
  </si>
  <si>
    <t>LAI</t>
  </si>
  <si>
    <t>Servel</t>
  </si>
  <si>
    <t>LDW</t>
  </si>
  <si>
    <t>Lansdowne</t>
  </si>
  <si>
    <t>YLH</t>
  </si>
  <si>
    <t>Lansdowne House</t>
  </si>
  <si>
    <t>HLA</t>
  </si>
  <si>
    <t>Lanseria</t>
  </si>
  <si>
    <t>LAN</t>
  </si>
  <si>
    <t>ACE</t>
  </si>
  <si>
    <t>Lanzarote</t>
  </si>
  <si>
    <t>LHW</t>
  </si>
  <si>
    <t>Lanzhou Airport</t>
  </si>
  <si>
    <t>LZD</t>
  </si>
  <si>
    <t>Lanzhoudong</t>
  </si>
  <si>
    <t>ZGC</t>
  </si>
  <si>
    <t>Zhongchuan</t>
  </si>
  <si>
    <t>LAO</t>
  </si>
  <si>
    <t>Laoag</t>
  </si>
  <si>
    <t>LPO</t>
  </si>
  <si>
    <t>LPP</t>
  </si>
  <si>
    <t>Lappeenranta</t>
  </si>
  <si>
    <t>LRR</t>
  </si>
  <si>
    <t>Lar A/P</t>
  </si>
  <si>
    <t>LAR</t>
  </si>
  <si>
    <t>General Brees Field</t>
  </si>
  <si>
    <t>LKA</t>
  </si>
  <si>
    <t>Larantuka</t>
  </si>
  <si>
    <t>LRD</t>
  </si>
  <si>
    <t>LRA</t>
  </si>
  <si>
    <t>Larisa</t>
  </si>
  <si>
    <t>LCA</t>
  </si>
  <si>
    <t>Larnaca</t>
  </si>
  <si>
    <t>KLN</t>
  </si>
  <si>
    <t>Larsen SPB</t>
  </si>
  <si>
    <t>LCS</t>
  </si>
  <si>
    <t>Las Canas</t>
  </si>
  <si>
    <t>LRU</t>
  </si>
  <si>
    <t>LGT</t>
  </si>
  <si>
    <t>Las Gaviotas</t>
  </si>
  <si>
    <t>LHS</t>
  </si>
  <si>
    <t>Las Heras</t>
  </si>
  <si>
    <t>LKR</t>
  </si>
  <si>
    <t>Las Khoreh</t>
  </si>
  <si>
    <t>LLH</t>
  </si>
  <si>
    <t>Las Limas</t>
  </si>
  <si>
    <t>LLS</t>
  </si>
  <si>
    <t>Las Lomitas</t>
  </si>
  <si>
    <t>LPA</t>
  </si>
  <si>
    <t>Arpt De Gran Canaria</t>
  </si>
  <si>
    <t>LSP</t>
  </si>
  <si>
    <t>Josefa Camejo</t>
  </si>
  <si>
    <t>VTU</t>
  </si>
  <si>
    <t>Las Tunas</t>
  </si>
  <si>
    <t>LVS</t>
  </si>
  <si>
    <t>Las Vegas</t>
  </si>
  <si>
    <t>HSH</t>
  </si>
  <si>
    <t>Henderson Sky Harbor</t>
  </si>
  <si>
    <t>LAS</t>
  </si>
  <si>
    <t>Mccarran Intl</t>
  </si>
  <si>
    <t>LSV</t>
  </si>
  <si>
    <t>Nellis AFB</t>
  </si>
  <si>
    <t>VGT</t>
  </si>
  <si>
    <t>North Air Terminal</t>
  </si>
  <si>
    <t>LSH</t>
  </si>
  <si>
    <t>Lashio</t>
  </si>
  <si>
    <t>LTL</t>
  </si>
  <si>
    <t>Lastourville</t>
  </si>
  <si>
    <t>LTX</t>
  </si>
  <si>
    <t>Cotopaxi International</t>
  </si>
  <si>
    <t>LTK</t>
  </si>
  <si>
    <t>Latakia</t>
  </si>
  <si>
    <t>LRO</t>
  </si>
  <si>
    <t>Sharpe AAF</t>
  </si>
  <si>
    <t>LTH</t>
  </si>
  <si>
    <t>Lathrop Wells</t>
  </si>
  <si>
    <t>LBE</t>
  </si>
  <si>
    <t>Westmoreland County</t>
  </si>
  <si>
    <t>LTB</t>
  </si>
  <si>
    <t>Latrobe</t>
  </si>
  <si>
    <t>LUC</t>
  </si>
  <si>
    <t>Laucala Is</t>
  </si>
  <si>
    <t>LST</t>
  </si>
  <si>
    <t>Launceston</t>
  </si>
  <si>
    <t>LUU</t>
  </si>
  <si>
    <t>Laura</t>
  </si>
  <si>
    <t>LUT</t>
  </si>
  <si>
    <t>Laura Station</t>
  </si>
  <si>
    <t>PIB</t>
  </si>
  <si>
    <t>Hattiesburg-Laurel Reg</t>
  </si>
  <si>
    <t>LUL</t>
  </si>
  <si>
    <t>Hesler-Noble Field</t>
  </si>
  <si>
    <t>LRQ</t>
  </si>
  <si>
    <t>Laurie River</t>
  </si>
  <si>
    <t>QLX</t>
  </si>
  <si>
    <t>Lauterach</t>
  </si>
  <si>
    <t>LVA</t>
  </si>
  <si>
    <t>Entrammes</t>
  </si>
  <si>
    <t>LVP</t>
  </si>
  <si>
    <t>Lavan</t>
  </si>
  <si>
    <t>LVO</t>
  </si>
  <si>
    <t>Laverton</t>
  </si>
  <si>
    <t>LWY</t>
  </si>
  <si>
    <t>Lawas</t>
  </si>
  <si>
    <t>LWH</t>
  </si>
  <si>
    <t>Lawn Hill</t>
  </si>
  <si>
    <t>LWC</t>
  </si>
  <si>
    <t>Lawrence</t>
  </si>
  <si>
    <t>LWM</t>
  </si>
  <si>
    <t>LWV</t>
  </si>
  <si>
    <t>LVL</t>
  </si>
  <si>
    <t>Lawrenceville</t>
  </si>
  <si>
    <t>LAW</t>
  </si>
  <si>
    <t>LZC</t>
  </si>
  <si>
    <t>Lazaro Cardenas</t>
  </si>
  <si>
    <t>CTT</t>
  </si>
  <si>
    <t>Le Castellet</t>
  </si>
  <si>
    <t>LEH</t>
  </si>
  <si>
    <t>Octeville</t>
  </si>
  <si>
    <t>LME</t>
  </si>
  <si>
    <t>Arnage</t>
  </si>
  <si>
    <t>LPY</t>
  </si>
  <si>
    <t>Loudes</t>
  </si>
  <si>
    <t>LTQ</t>
  </si>
  <si>
    <t>Le Touquet</t>
  </si>
  <si>
    <t>LXV</t>
  </si>
  <si>
    <t>Leadville</t>
  </si>
  <si>
    <t>XLF</t>
  </si>
  <si>
    <t>Leaf Bay</t>
  </si>
  <si>
    <t>YLR</t>
  </si>
  <si>
    <t>Leaf Rapids</t>
  </si>
  <si>
    <t>LEA</t>
  </si>
  <si>
    <t>Learmonth</t>
  </si>
  <si>
    <t>LEF</t>
  </si>
  <si>
    <t>Lebakeng</t>
  </si>
  <si>
    <t>Lesotho</t>
  </si>
  <si>
    <t>LS</t>
  </si>
  <si>
    <t>YLS</t>
  </si>
  <si>
    <t>Lebel-Sur-Quevillon</t>
  </si>
  <si>
    <t>LCC</t>
  </si>
  <si>
    <t>Galatina</t>
  </si>
  <si>
    <t>LEO</t>
  </si>
  <si>
    <t>Leconi</t>
  </si>
  <si>
    <t>LBA</t>
  </si>
  <si>
    <t>Leeds/Bradford</t>
  </si>
  <si>
    <t>LEE</t>
  </si>
  <si>
    <t>Leesburg</t>
  </si>
  <si>
    <t>LWR</t>
  </si>
  <si>
    <t>Leeuwarden</t>
  </si>
  <si>
    <t>LGP</t>
  </si>
  <si>
    <t>Legazpi</t>
  </si>
  <si>
    <t>LGZ</t>
  </si>
  <si>
    <t>Leguizamo</t>
  </si>
  <si>
    <t>IXL</t>
  </si>
  <si>
    <t>Bakula Rimpoche</t>
  </si>
  <si>
    <t>LHP</t>
  </si>
  <si>
    <t>Lehu</t>
  </si>
  <si>
    <t>LID</t>
  </si>
  <si>
    <t>Valkenburg</t>
  </si>
  <si>
    <t>LGH</t>
  </si>
  <si>
    <t>Leigh Creek</t>
  </si>
  <si>
    <t>LER</t>
  </si>
  <si>
    <t>Leinster</t>
  </si>
  <si>
    <t>LEJ</t>
  </si>
  <si>
    <t>Leipzig/Halle</t>
  </si>
  <si>
    <t>LTF</t>
  </si>
  <si>
    <t>Leitre</t>
  </si>
  <si>
    <t>LKC</t>
  </si>
  <si>
    <t>Lekana</t>
  </si>
  <si>
    <t>LKN</t>
  </si>
  <si>
    <t>Leknes</t>
  </si>
  <si>
    <t>LEY</t>
  </si>
  <si>
    <t>Lelystad</t>
  </si>
  <si>
    <t>LRJ</t>
  </si>
  <si>
    <t>LEM</t>
  </si>
  <si>
    <t>Lemmon</t>
  </si>
  <si>
    <t>NLC</t>
  </si>
  <si>
    <t>NAS/Reeves Field</t>
  </si>
  <si>
    <t>XLW</t>
  </si>
  <si>
    <t>Lemwerder</t>
  </si>
  <si>
    <t>LEC</t>
  </si>
  <si>
    <t>Chapada Diamantina</t>
  </si>
  <si>
    <t>LNC</t>
  </si>
  <si>
    <t>Lengbati</t>
  </si>
  <si>
    <t>XLU</t>
  </si>
  <si>
    <t>Leo</t>
  </si>
  <si>
    <t>LEN</t>
  </si>
  <si>
    <t>Aeropuero de Bajio</t>
  </si>
  <si>
    <t>BJX</t>
  </si>
  <si>
    <t>Del Bajio</t>
  </si>
  <si>
    <t>LTW</t>
  </si>
  <si>
    <t>St Marys County</t>
  </si>
  <si>
    <t>LNO</t>
  </si>
  <si>
    <t>Leonora</t>
  </si>
  <si>
    <t>LEP</t>
  </si>
  <si>
    <t>Leopoldina</t>
  </si>
  <si>
    <t>LHI</t>
  </si>
  <si>
    <t>Lereh</t>
  </si>
  <si>
    <t>LRB</t>
  </si>
  <si>
    <t>Leribe</t>
  </si>
  <si>
    <t>LPN</t>
  </si>
  <si>
    <t>Leron Plains</t>
  </si>
  <si>
    <t>LRS</t>
  </si>
  <si>
    <t>Leros</t>
  </si>
  <si>
    <t>CYA</t>
  </si>
  <si>
    <t>Les Cayes</t>
  </si>
  <si>
    <t>LSO</t>
  </si>
  <si>
    <t>Talmont</t>
  </si>
  <si>
    <t>LNG</t>
  </si>
  <si>
    <t>Lese</t>
  </si>
  <si>
    <t>LDG</t>
  </si>
  <si>
    <t>Leshukonskoye</t>
  </si>
  <si>
    <t>LES</t>
  </si>
  <si>
    <t>Lesobeng</t>
  </si>
  <si>
    <t>YQL</t>
  </si>
  <si>
    <t>Lethbridge</t>
  </si>
  <si>
    <t>LTM</t>
  </si>
  <si>
    <t>Lethem</t>
  </si>
  <si>
    <t>LET</t>
  </si>
  <si>
    <t>Gen. A.V. Cobo</t>
  </si>
  <si>
    <t>LTR</t>
  </si>
  <si>
    <t>Letterkenny</t>
  </si>
  <si>
    <t>XUH</t>
  </si>
  <si>
    <t>Levanger Railway</t>
  </si>
  <si>
    <t>KLL</t>
  </si>
  <si>
    <t>Levelock</t>
  </si>
  <si>
    <t>LWB</t>
  </si>
  <si>
    <t>Greenbrier Valley</t>
  </si>
  <si>
    <t>LWS</t>
  </si>
  <si>
    <t>Nez Perce County Rgnl</t>
  </si>
  <si>
    <t>LEW</t>
  </si>
  <si>
    <t>LWT</t>
  </si>
  <si>
    <t>LWE</t>
  </si>
  <si>
    <t>Lewoleba</t>
  </si>
  <si>
    <t>LEX</t>
  </si>
  <si>
    <t>Blue Grass</t>
  </si>
  <si>
    <t>LSD</t>
  </si>
  <si>
    <t>Creech AAF</t>
  </si>
  <si>
    <t>LXN</t>
  </si>
  <si>
    <t>Lexington</t>
  </si>
  <si>
    <t>LXA</t>
  </si>
  <si>
    <t>Lhasa</t>
  </si>
  <si>
    <t>LSX</t>
  </si>
  <si>
    <t>Lhok Sukon</t>
  </si>
  <si>
    <t>LSW</t>
  </si>
  <si>
    <t>Lhoksumawe</t>
  </si>
  <si>
    <t>LIA</t>
  </si>
  <si>
    <t>Liangping</t>
  </si>
  <si>
    <t>ZIY</t>
  </si>
  <si>
    <t>Lianhuashan Port</t>
  </si>
  <si>
    <t>LYG</t>
  </si>
  <si>
    <t>Lianyungang</t>
  </si>
  <si>
    <t>LIE</t>
  </si>
  <si>
    <t>Libenge</t>
  </si>
  <si>
    <t>LBL</t>
  </si>
  <si>
    <t>LIR</t>
  </si>
  <si>
    <t>LBK</t>
  </si>
  <si>
    <t>Liboi</t>
  </si>
  <si>
    <t>LBV</t>
  </si>
  <si>
    <t>Libreville</t>
  </si>
  <si>
    <t>VXC</t>
  </si>
  <si>
    <t>Lichinga</t>
  </si>
  <si>
    <t>LDK</t>
  </si>
  <si>
    <t>Hovby</t>
  </si>
  <si>
    <t>LGG</t>
  </si>
  <si>
    <t>Bierset</t>
  </si>
  <si>
    <t>XHN</t>
  </si>
  <si>
    <t>Guillemins, Raiway Stn</t>
  </si>
  <si>
    <t>LPX</t>
  </si>
  <si>
    <t>Liepaya</t>
  </si>
  <si>
    <t>LIF</t>
  </si>
  <si>
    <t>Lifou</t>
  </si>
  <si>
    <t>LHG</t>
  </si>
  <si>
    <t>Lightning Ridge</t>
  </si>
  <si>
    <t>LNV</t>
  </si>
  <si>
    <t>Lihir Island</t>
  </si>
  <si>
    <t>LJG</t>
  </si>
  <si>
    <t>Lijiang</t>
  </si>
  <si>
    <t>LIK</t>
  </si>
  <si>
    <t>Likiep Island</t>
  </si>
  <si>
    <t>LIX</t>
  </si>
  <si>
    <t>Likoma</t>
  </si>
  <si>
    <t>IXI</t>
  </si>
  <si>
    <t>Lilabari</t>
  </si>
  <si>
    <t>LIL</t>
  </si>
  <si>
    <t>Lesquin</t>
  </si>
  <si>
    <t>XDB</t>
  </si>
  <si>
    <t>Lille Europe Rail Svc</t>
  </si>
  <si>
    <t>XFA</t>
  </si>
  <si>
    <t>Lille Flanders Rail Sv</t>
  </si>
  <si>
    <t>XXL</t>
  </si>
  <si>
    <t>Lillehammer Rail</t>
  </si>
  <si>
    <t>XKI</t>
  </si>
  <si>
    <t>Lillestrom Rail Stn.</t>
  </si>
  <si>
    <t>LLW</t>
  </si>
  <si>
    <t>Lilongwe International</t>
  </si>
  <si>
    <t>AOH</t>
  </si>
  <si>
    <t>Allen County</t>
  </si>
  <si>
    <t>LIM</t>
  </si>
  <si>
    <t>J Chavez Intl</t>
  </si>
  <si>
    <t>LMN</t>
  </si>
  <si>
    <t>Limbang</t>
  </si>
  <si>
    <t>VCC</t>
  </si>
  <si>
    <t>Limbe</t>
  </si>
  <si>
    <t>LIB</t>
  </si>
  <si>
    <t>Limbunya</t>
  </si>
  <si>
    <t>LMR</t>
  </si>
  <si>
    <t>Lime Acres</t>
  </si>
  <si>
    <t>LVD</t>
  </si>
  <si>
    <t>Lime Village</t>
  </si>
  <si>
    <t>LIZ</t>
  </si>
  <si>
    <t>Loring AFB</t>
  </si>
  <si>
    <t>LXS</t>
  </si>
  <si>
    <t>Limnos</t>
  </si>
  <si>
    <t>LIG</t>
  </si>
  <si>
    <t>Bellegarde</t>
  </si>
  <si>
    <t>LIC</t>
  </si>
  <si>
    <t>LIO</t>
  </si>
  <si>
    <t>Limon</t>
  </si>
  <si>
    <t>LMH</t>
  </si>
  <si>
    <t>LNJ</t>
  </si>
  <si>
    <t>Lincang</t>
  </si>
  <si>
    <t>LNK</t>
  </si>
  <si>
    <t>LRK</t>
  </si>
  <si>
    <t>LLP</t>
  </si>
  <si>
    <t>Linda Downs</t>
  </si>
  <si>
    <t>LDC</t>
  </si>
  <si>
    <t>Lindeman Island</t>
  </si>
  <si>
    <t>LDJ</t>
  </si>
  <si>
    <t>Linden</t>
  </si>
  <si>
    <t>LDI</t>
  </si>
  <si>
    <t>Kikwetu</t>
  </si>
  <si>
    <t>LGN</t>
  </si>
  <si>
    <t>Linga Linga</t>
  </si>
  <si>
    <t>LLF</t>
  </si>
  <si>
    <t>LingLing</t>
  </si>
  <si>
    <t>LPI</t>
  </si>
  <si>
    <t>Linkoping</t>
  </si>
  <si>
    <t>LIU</t>
  </si>
  <si>
    <t>Linosa Heliport</t>
  </si>
  <si>
    <t>LIP</t>
  </si>
  <si>
    <t>Lins</t>
  </si>
  <si>
    <t>LXI</t>
  </si>
  <si>
    <t>Linxi</t>
  </si>
  <si>
    <t>LYI</t>
  </si>
  <si>
    <t>Linyi</t>
  </si>
  <si>
    <t>LNZ</t>
  </si>
  <si>
    <t>Blue Danube</t>
  </si>
  <si>
    <t>ZIP</t>
  </si>
  <si>
    <t>Harbour (Eolie Island)</t>
  </si>
  <si>
    <t>LPK</t>
  </si>
  <si>
    <t>Lipetsk</t>
  </si>
  <si>
    <t>HZH</t>
  </si>
  <si>
    <t>Liping</t>
  </si>
  <si>
    <t>LIQ</t>
  </si>
  <si>
    <t>Lisala</t>
  </si>
  <si>
    <t>LIS</t>
  </si>
  <si>
    <t>Lisboa - Portela</t>
  </si>
  <si>
    <t>ZYD</t>
  </si>
  <si>
    <t>Lisbon TP</t>
  </si>
  <si>
    <t>LHN</t>
  </si>
  <si>
    <t>Lishan</t>
  </si>
  <si>
    <t>LSY</t>
  </si>
  <si>
    <t>Lismore</t>
  </si>
  <si>
    <t>LLL</t>
  </si>
  <si>
    <t>Lissadell</t>
  </si>
  <si>
    <t>LYB</t>
  </si>
  <si>
    <t>Little Cayman</t>
  </si>
  <si>
    <t>ZGR</t>
  </si>
  <si>
    <t>Little Grand Rapids</t>
  </si>
  <si>
    <t>WLN</t>
  </si>
  <si>
    <t>Little Naukati</t>
  </si>
  <si>
    <t>LPW</t>
  </si>
  <si>
    <t>Little Port Walter</t>
  </si>
  <si>
    <t>LIT</t>
  </si>
  <si>
    <t>Regional Airport</t>
  </si>
  <si>
    <t>LZH</t>
  </si>
  <si>
    <t>Liuzhou</t>
  </si>
  <si>
    <t>LIV</t>
  </si>
  <si>
    <t>Livengood</t>
  </si>
  <si>
    <t>LVK</t>
  </si>
  <si>
    <t>Livermore</t>
  </si>
  <si>
    <t>LPL</t>
  </si>
  <si>
    <t>Liverpool John Lennon (Speke)</t>
  </si>
  <si>
    <t>LVM</t>
  </si>
  <si>
    <t>Mission Field</t>
  </si>
  <si>
    <t>LVI</t>
  </si>
  <si>
    <t>Livingstone</t>
  </si>
  <si>
    <t>LVB</t>
  </si>
  <si>
    <t>Dos Galpoes</t>
  </si>
  <si>
    <t>LZR</t>
  </si>
  <si>
    <t>Lizard Island</t>
  </si>
  <si>
    <t>LJU</t>
  </si>
  <si>
    <t>Brnik</t>
  </si>
  <si>
    <t>Slovenia</t>
  </si>
  <si>
    <t>SI</t>
  </si>
  <si>
    <t>YLL</t>
  </si>
  <si>
    <t>Lloydminster</t>
  </si>
  <si>
    <t>LNQ</t>
  </si>
  <si>
    <t>Loani</t>
  </si>
  <si>
    <t>LOQ</t>
  </si>
  <si>
    <t>Lobatse</t>
  </si>
  <si>
    <t>LPH</t>
  </si>
  <si>
    <t>LOC</t>
  </si>
  <si>
    <t>Lock</t>
  </si>
  <si>
    <t>LHV</t>
  </si>
  <si>
    <t>W T Piper Memorial</t>
  </si>
  <si>
    <t>IRG</t>
  </si>
  <si>
    <t>Lockhart River</t>
  </si>
  <si>
    <t>LOT</t>
  </si>
  <si>
    <t>Lewis Lockport</t>
  </si>
  <si>
    <t>LDR</t>
  </si>
  <si>
    <t>Lodar</t>
  </si>
  <si>
    <t>LJA</t>
  </si>
  <si>
    <t>Lodja</t>
  </si>
  <si>
    <t>LOK</t>
  </si>
  <si>
    <t>Lodwar</t>
  </si>
  <si>
    <t>LCJ</t>
  </si>
  <si>
    <t>Lodz Lublinek</t>
  </si>
  <si>
    <t>LOE</t>
  </si>
  <si>
    <t>Loei</t>
  </si>
  <si>
    <t>LOF</t>
  </si>
  <si>
    <t>Loen</t>
  </si>
  <si>
    <t>LGU</t>
  </si>
  <si>
    <t>Cache</t>
  </si>
  <si>
    <t>RJL</t>
  </si>
  <si>
    <t>Agoncillo</t>
  </si>
  <si>
    <t>LIW</t>
  </si>
  <si>
    <t>Loikaw</t>
  </si>
  <si>
    <t>LOH</t>
  </si>
  <si>
    <t>Loja</t>
  </si>
  <si>
    <t>LKG</t>
  </si>
  <si>
    <t>Lokichoggio</t>
  </si>
  <si>
    <t>LFW</t>
  </si>
  <si>
    <t>Lome</t>
  </si>
  <si>
    <t>Togo</t>
  </si>
  <si>
    <t>TG</t>
  </si>
  <si>
    <t>LPC</t>
  </si>
  <si>
    <t>Lompoc Airport</t>
  </si>
  <si>
    <t>VBG</t>
  </si>
  <si>
    <t>Vandenberg AFB</t>
  </si>
  <si>
    <t>LCP</t>
  </si>
  <si>
    <t>Loncopue</t>
  </si>
  <si>
    <t>LDZ</t>
  </si>
  <si>
    <t>Londolozi</t>
  </si>
  <si>
    <t>BQH</t>
  </si>
  <si>
    <t>Biggin Hill</t>
  </si>
  <si>
    <t>ZLX</t>
  </si>
  <si>
    <t>British Rail Terminal</t>
  </si>
  <si>
    <t>LGW</t>
  </si>
  <si>
    <t>Gatwick</t>
  </si>
  <si>
    <t>LHR</t>
  </si>
  <si>
    <t>Heathrow</t>
  </si>
  <si>
    <t>LCY</t>
  </si>
  <si>
    <t>London City Airport</t>
  </si>
  <si>
    <t>QQW</t>
  </si>
  <si>
    <t>London-Waterloo</t>
  </si>
  <si>
    <t>LTN</t>
  </si>
  <si>
    <t>Luton Airport</t>
  </si>
  <si>
    <t>STN</t>
  </si>
  <si>
    <t>Stansted</t>
  </si>
  <si>
    <t>ZEP</t>
  </si>
  <si>
    <t>Victoria Railway Stn.</t>
  </si>
  <si>
    <t>LOZ</t>
  </si>
  <si>
    <t>Corbin-London</t>
  </si>
  <si>
    <t>LDY</t>
  </si>
  <si>
    <t>Eglinton (City Of Londonderry)</t>
  </si>
  <si>
    <t>LDB</t>
  </si>
  <si>
    <t>Londrina</t>
  </si>
  <si>
    <t>LNR</t>
  </si>
  <si>
    <t>Tri County</t>
  </si>
  <si>
    <t>LNI</t>
  </si>
  <si>
    <t>Dew Station</t>
  </si>
  <si>
    <t>LKH</t>
  </si>
  <si>
    <t>Long Akah</t>
  </si>
  <si>
    <t>LPU</t>
  </si>
  <si>
    <t>Long Apung</t>
  </si>
  <si>
    <t>LBP</t>
  </si>
  <si>
    <t>Long Banga Airfield</t>
  </si>
  <si>
    <t>LBW</t>
  </si>
  <si>
    <t>Long Bawan</t>
  </si>
  <si>
    <t>JLB</t>
  </si>
  <si>
    <t>LGB</t>
  </si>
  <si>
    <t>Long Beach Municipal</t>
  </si>
  <si>
    <t>LIJ</t>
  </si>
  <si>
    <t>Long Island</t>
  </si>
  <si>
    <t>LGI</t>
  </si>
  <si>
    <t>Deadmans Cay</t>
  </si>
  <si>
    <t>LSJ</t>
  </si>
  <si>
    <t>HAP</t>
  </si>
  <si>
    <t>LLM</t>
  </si>
  <si>
    <t>Long Lama</t>
  </si>
  <si>
    <t>LGL</t>
  </si>
  <si>
    <t>Long Lellang</t>
  </si>
  <si>
    <t>GSA</t>
  </si>
  <si>
    <t>Long Pasia</t>
  </si>
  <si>
    <t>YLX</t>
  </si>
  <si>
    <t>Long Point</t>
  </si>
  <si>
    <t>LSM</t>
  </si>
  <si>
    <t>ODN</t>
  </si>
  <si>
    <t>Long Seridan</t>
  </si>
  <si>
    <t>LSU</t>
  </si>
  <si>
    <t>Long Sukang</t>
  </si>
  <si>
    <t>XLO</t>
  </si>
  <si>
    <t>Long Xuyen</t>
  </si>
  <si>
    <t>LOD</t>
  </si>
  <si>
    <t>Longana</t>
  </si>
  <si>
    <t>LRE</t>
  </si>
  <si>
    <t>Longreach</t>
  </si>
  <si>
    <t>LOG</t>
  </si>
  <si>
    <t>LCX</t>
  </si>
  <si>
    <t>Liancheng</t>
  </si>
  <si>
    <t>LYR</t>
  </si>
  <si>
    <t>Svalbard</t>
  </si>
  <si>
    <t>LNE</t>
  </si>
  <si>
    <t>Lonorore</t>
  </si>
  <si>
    <t>LOI</t>
  </si>
  <si>
    <t>Helmuth Baungartem</t>
  </si>
  <si>
    <t>KKM</t>
  </si>
  <si>
    <t>Lop Buri</t>
  </si>
  <si>
    <t>LMX</t>
  </si>
  <si>
    <t>Lopez De Micay</t>
  </si>
  <si>
    <t>LPS</t>
  </si>
  <si>
    <t>Lopez Island</t>
  </si>
  <si>
    <t>LRG</t>
  </si>
  <si>
    <t>Lora Lai</t>
  </si>
  <si>
    <t>LDH</t>
  </si>
  <si>
    <t>Lord Howe Island</t>
  </si>
  <si>
    <t>LSB</t>
  </si>
  <si>
    <t>Lordsburg</t>
  </si>
  <si>
    <t>LTO</t>
  </si>
  <si>
    <t>Loreto</t>
  </si>
  <si>
    <t>LRI</t>
  </si>
  <si>
    <t>Lorica</t>
  </si>
  <si>
    <t>LRT</t>
  </si>
  <si>
    <t>Lann Bihoue</t>
  </si>
  <si>
    <t>WLR</t>
  </si>
  <si>
    <t>Loring</t>
  </si>
  <si>
    <t>LOA</t>
  </si>
  <si>
    <t>Lorraine</t>
  </si>
  <si>
    <t>LAM</t>
  </si>
  <si>
    <t>Los Alamos</t>
  </si>
  <si>
    <t>LOB</t>
  </si>
  <si>
    <t>Los Andes</t>
  </si>
  <si>
    <t>CCD</t>
  </si>
  <si>
    <t>Century City</t>
  </si>
  <si>
    <t>JCX</t>
  </si>
  <si>
    <t>Citicorp Plaza H/P</t>
  </si>
  <si>
    <t>JID</t>
  </si>
  <si>
    <t>City Of Industry H/P</t>
  </si>
  <si>
    <t>JBP</t>
  </si>
  <si>
    <t>Commerce Bus. Plaza</t>
  </si>
  <si>
    <t>LAX</t>
  </si>
  <si>
    <t>Los Angeles International</t>
  </si>
  <si>
    <t>JSN</t>
  </si>
  <si>
    <t>Sherman Oaks H/P</t>
  </si>
  <si>
    <t>JLX</t>
  </si>
  <si>
    <t>Union Station H/P</t>
  </si>
  <si>
    <t>JUC</t>
  </si>
  <si>
    <t>Universal City H/P</t>
  </si>
  <si>
    <t>VNY</t>
  </si>
  <si>
    <t>Van Nuys</t>
  </si>
  <si>
    <t>JWC</t>
  </si>
  <si>
    <t>Warner Cntr Bus. Plaza</t>
  </si>
  <si>
    <t>WHP</t>
  </si>
  <si>
    <t>Whiteman</t>
  </si>
  <si>
    <t>LSQ</t>
  </si>
  <si>
    <t>Los Angeles</t>
  </si>
  <si>
    <t>LSN</t>
  </si>
  <si>
    <t>Los Banos</t>
  </si>
  <si>
    <t>LSL</t>
  </si>
  <si>
    <t>Los Chiles</t>
  </si>
  <si>
    <t>LMD</t>
  </si>
  <si>
    <t>Los Menucos</t>
  </si>
  <si>
    <t>LMM</t>
  </si>
  <si>
    <t>LRV</t>
  </si>
  <si>
    <t>Los Roques</t>
  </si>
  <si>
    <t>LOX</t>
  </si>
  <si>
    <t>Los Tablones Airport</t>
  </si>
  <si>
    <t>LMO</t>
  </si>
  <si>
    <t>LHB</t>
  </si>
  <si>
    <t>Lost Harbor Sea Port</t>
  </si>
  <si>
    <t>LSR</t>
  </si>
  <si>
    <t>Lost River</t>
  </si>
  <si>
    <t>LSA</t>
  </si>
  <si>
    <t>Losuia</t>
  </si>
  <si>
    <t>LTV</t>
  </si>
  <si>
    <t>Lotusvale</t>
  </si>
  <si>
    <t>DIS</t>
  </si>
  <si>
    <t>Loubomo</t>
  </si>
  <si>
    <t>LCD</t>
  </si>
  <si>
    <t>Louis Trichardt</t>
  </si>
  <si>
    <t>LOW</t>
  </si>
  <si>
    <t>Louisa</t>
  </si>
  <si>
    <t>LFN</t>
  </si>
  <si>
    <t>Franklin</t>
  </si>
  <si>
    <t>LOU</t>
  </si>
  <si>
    <t>Bowman Field</t>
  </si>
  <si>
    <t>LJC</t>
  </si>
  <si>
    <t>Intercontinental</t>
  </si>
  <si>
    <t>SDF</t>
  </si>
  <si>
    <t>Standiford Field</t>
  </si>
  <si>
    <t>LMS</t>
  </si>
  <si>
    <t>Winston County</t>
  </si>
  <si>
    <t>LDE</t>
  </si>
  <si>
    <t>Tarbes Ossun Lourdes</t>
  </si>
  <si>
    <t>LOL</t>
  </si>
  <si>
    <t>Derby Field</t>
  </si>
  <si>
    <t>LWI</t>
  </si>
  <si>
    <t>Lowai</t>
  </si>
  <si>
    <t>LOY</t>
  </si>
  <si>
    <t>Loyangalani</t>
  </si>
  <si>
    <t>LBM</t>
  </si>
  <si>
    <t>Luabo</t>
  </si>
  <si>
    <t>LAD</t>
  </si>
  <si>
    <t>4 de Fevereiro</t>
  </si>
  <si>
    <t>LXG</t>
  </si>
  <si>
    <t>Luang Namtha</t>
  </si>
  <si>
    <t>LPQ</t>
  </si>
  <si>
    <t>Luang Prabang</t>
  </si>
  <si>
    <t>UAL</t>
  </si>
  <si>
    <t>Luau</t>
  </si>
  <si>
    <t>LBX</t>
  </si>
  <si>
    <t>Lubang</t>
  </si>
  <si>
    <t>SDD</t>
  </si>
  <si>
    <t>Lubango</t>
  </si>
  <si>
    <t>LBB</t>
  </si>
  <si>
    <t>REE</t>
  </si>
  <si>
    <t>Reese AFB</t>
  </si>
  <si>
    <t>FBM</t>
  </si>
  <si>
    <t>Luano</t>
  </si>
  <si>
    <t>LCV</t>
  </si>
  <si>
    <t>Lucca</t>
  </si>
  <si>
    <t>LUE</t>
  </si>
  <si>
    <t>Lucenec</t>
  </si>
  <si>
    <t>LKO</t>
  </si>
  <si>
    <t>Amausi</t>
  </si>
  <si>
    <t>LUD</t>
  </si>
  <si>
    <t>Luderitz</t>
  </si>
  <si>
    <t>LUH</t>
  </si>
  <si>
    <t>Ludhiana</t>
  </si>
  <si>
    <t>LDM</t>
  </si>
  <si>
    <t>Mason County</t>
  </si>
  <si>
    <t>LUO</t>
  </si>
  <si>
    <t>Luena</t>
  </si>
  <si>
    <t>LUG</t>
  </si>
  <si>
    <t>Lugano</t>
  </si>
  <si>
    <t>VSG</t>
  </si>
  <si>
    <t>Lugansk</t>
  </si>
  <si>
    <t>LGX</t>
  </si>
  <si>
    <t>Lugh Ganane</t>
  </si>
  <si>
    <t>LZA</t>
  </si>
  <si>
    <t>Luiza</t>
  </si>
  <si>
    <t>LBZ</t>
  </si>
  <si>
    <t>Lukapa</t>
  </si>
  <si>
    <t>LUA</t>
  </si>
  <si>
    <t>Lukla</t>
  </si>
  <si>
    <t>LXU</t>
  </si>
  <si>
    <t>Lukulu</t>
  </si>
  <si>
    <t>LLA</t>
  </si>
  <si>
    <t>Kallax</t>
  </si>
  <si>
    <t>GGC</t>
  </si>
  <si>
    <t>Lumbala</t>
  </si>
  <si>
    <t>LBT</t>
  </si>
  <si>
    <t>Lumberton</t>
  </si>
  <si>
    <t>LFB</t>
  </si>
  <si>
    <t>Lumbo</t>
  </si>
  <si>
    <t>LMI</t>
  </si>
  <si>
    <t>Lumi</t>
  </si>
  <si>
    <t>LUB</t>
  </si>
  <si>
    <t>Lumid Pau</t>
  </si>
  <si>
    <t>LYK</t>
  </si>
  <si>
    <t>Lunyuk</t>
  </si>
  <si>
    <t>LYA</t>
  </si>
  <si>
    <t>Luoyang</t>
  </si>
  <si>
    <t>LZI</t>
  </si>
  <si>
    <t>Luozi</t>
  </si>
  <si>
    <t>YWO</t>
  </si>
  <si>
    <t>Lupin</t>
  </si>
  <si>
    <t>LUN</t>
  </si>
  <si>
    <t>Lusaka</t>
  </si>
  <si>
    <t>LBO</t>
  </si>
  <si>
    <t>Lusambo</t>
  </si>
  <si>
    <t>LUS</t>
  </si>
  <si>
    <t>Lusanga</t>
  </si>
  <si>
    <t>LUZ</t>
  </si>
  <si>
    <t>Lushan</t>
  </si>
  <si>
    <t>LUY</t>
  </si>
  <si>
    <t>Lushoto</t>
  </si>
  <si>
    <t>LUJ</t>
  </si>
  <si>
    <t>Lusikisiki</t>
  </si>
  <si>
    <t>LSK</t>
  </si>
  <si>
    <t>Lusk</t>
  </si>
  <si>
    <t>YSG</t>
  </si>
  <si>
    <t>Lutselke</t>
  </si>
  <si>
    <t>UCK</t>
  </si>
  <si>
    <t>Lutsk</t>
  </si>
  <si>
    <t>LUW</t>
  </si>
  <si>
    <t>Luwuk</t>
  </si>
  <si>
    <t>LUX</t>
  </si>
  <si>
    <t>Findel</t>
  </si>
  <si>
    <t>Luxembourg</t>
  </si>
  <si>
    <t>LU</t>
  </si>
  <si>
    <t>LUM</t>
  </si>
  <si>
    <t>Mangshi</t>
  </si>
  <si>
    <t>LXR</t>
  </si>
  <si>
    <t>Luxor</t>
  </si>
  <si>
    <t>LZM</t>
  </si>
  <si>
    <t>Luzamba</t>
  </si>
  <si>
    <t>LZO</t>
  </si>
  <si>
    <t>Luzhou</t>
  </si>
  <si>
    <t>CRK</t>
  </si>
  <si>
    <t>Diosdado Macapagal International (Clark Int)</t>
  </si>
  <si>
    <t>NCP</t>
  </si>
  <si>
    <t>Cubi Pt NAS</t>
  </si>
  <si>
    <t>LWO</t>
  </si>
  <si>
    <t>Snilow</t>
  </si>
  <si>
    <t>LWA</t>
  </si>
  <si>
    <t>Lwbak</t>
  </si>
  <si>
    <t>YAJ</t>
  </si>
  <si>
    <t>Lyall Harbour</t>
  </si>
  <si>
    <t>LYC</t>
  </si>
  <si>
    <t>Lycksele</t>
  </si>
  <si>
    <t>LYH</t>
  </si>
  <si>
    <t>Preston-Glenn Field</t>
  </si>
  <si>
    <t>LTP</t>
  </si>
  <si>
    <t>Lyndhurst</t>
  </si>
  <si>
    <t>LLX</t>
  </si>
  <si>
    <t>Lyndonville</t>
  </si>
  <si>
    <t>LYE</t>
  </si>
  <si>
    <t>YYL</t>
  </si>
  <si>
    <t>Lynn Lake</t>
  </si>
  <si>
    <t>LYN</t>
  </si>
  <si>
    <t>Bron</t>
  </si>
  <si>
    <t>XYD</t>
  </si>
  <si>
    <t>Lyon Part-Dieu Rail Sv</t>
  </si>
  <si>
    <t>XYL</t>
  </si>
  <si>
    <t>Lyon Perrache Rail Svc</t>
  </si>
  <si>
    <t>XYV</t>
  </si>
  <si>
    <t>Lyon Satolas Rail Svc</t>
  </si>
  <si>
    <t>GNB</t>
  </si>
  <si>
    <t>Saint Geoirs</t>
  </si>
  <si>
    <t>LYS</t>
  </si>
  <si>
    <t>Satolas</t>
  </si>
  <si>
    <t>LYO</t>
  </si>
  <si>
    <t>Rice County Municipal</t>
  </si>
  <si>
    <t>XUI</t>
  </si>
  <si>
    <t>Lysaker Railway</t>
  </si>
  <si>
    <t>MPQ</t>
  </si>
  <si>
    <t>Maan</t>
  </si>
  <si>
    <t>MST</t>
  </si>
  <si>
    <t>Maastricht/aachen</t>
  </si>
  <si>
    <t>USI</t>
  </si>
  <si>
    <t>Mabaruma</t>
  </si>
  <si>
    <t>UBB</t>
  </si>
  <si>
    <t>Mabuiag Island</t>
  </si>
  <si>
    <t>MEA</t>
  </si>
  <si>
    <t>Macae</t>
  </si>
  <si>
    <t>NAD</t>
  </si>
  <si>
    <t>Macanal</t>
  </si>
  <si>
    <t>MCP</t>
  </si>
  <si>
    <t>MRR</t>
  </si>
  <si>
    <t>Macara</t>
  </si>
  <si>
    <t>XMS</t>
  </si>
  <si>
    <t>Macas</t>
  </si>
  <si>
    <t>MFM</t>
  </si>
  <si>
    <t>Macau</t>
  </si>
  <si>
    <t>MO</t>
  </si>
  <si>
    <t>XZM</t>
  </si>
  <si>
    <t>Macau Ferry</t>
  </si>
  <si>
    <t>MNW</t>
  </si>
  <si>
    <t>Macdonald Downs</t>
  </si>
  <si>
    <t>MCZ</t>
  </si>
  <si>
    <t>Palmares</t>
  </si>
  <si>
    <t>MCA</t>
  </si>
  <si>
    <t>Macenta</t>
  </si>
  <si>
    <t>MCH</t>
  </si>
  <si>
    <t>Machala</t>
  </si>
  <si>
    <t>GQJ</t>
  </si>
  <si>
    <t>MFT</t>
  </si>
  <si>
    <t>Machu Picchu</t>
  </si>
  <si>
    <t>MKY</t>
  </si>
  <si>
    <t>Mackay</t>
  </si>
  <si>
    <t>MCD</t>
  </si>
  <si>
    <t>Mackinac Island</t>
  </si>
  <si>
    <t>MVH</t>
  </si>
  <si>
    <t>Macksville</t>
  </si>
  <si>
    <t>MHC</t>
  </si>
  <si>
    <t>Macmahon Camp 4</t>
  </si>
  <si>
    <t>XMP</t>
  </si>
  <si>
    <t>Macmillan Pass</t>
  </si>
  <si>
    <t>MQB</t>
  </si>
  <si>
    <t>MCN</t>
  </si>
  <si>
    <t>Lewis B Wilson</t>
  </si>
  <si>
    <t>WRB</t>
  </si>
  <si>
    <t>Robins AFB</t>
  </si>
  <si>
    <t>MAC</t>
  </si>
  <si>
    <t>Smart</t>
  </si>
  <si>
    <t>MAG</t>
  </si>
  <si>
    <t>Madang</t>
  </si>
  <si>
    <t>FNC</t>
  </si>
  <si>
    <t>Madeira</t>
  </si>
  <si>
    <t>MAE</t>
  </si>
  <si>
    <t>Madera</t>
  </si>
  <si>
    <t>MED</t>
  </si>
  <si>
    <t>Mohammad Bin Abdulaziz</t>
  </si>
  <si>
    <t>WMV</t>
  </si>
  <si>
    <t>Madirovalo</t>
  </si>
  <si>
    <t>MPE</t>
  </si>
  <si>
    <t>Griswold</t>
  </si>
  <si>
    <t>MDN</t>
  </si>
  <si>
    <t>Jefferson Proving Grd</t>
  </si>
  <si>
    <t>XMD</t>
  </si>
  <si>
    <t>Madison</t>
  </si>
  <si>
    <t>MSN</t>
  </si>
  <si>
    <t>Dane County Regional</t>
  </si>
  <si>
    <t>MDJ</t>
  </si>
  <si>
    <t>City-county</t>
  </si>
  <si>
    <t>MAD</t>
  </si>
  <si>
    <t>Barajas</t>
  </si>
  <si>
    <t>TOJ</t>
  </si>
  <si>
    <t>Torrejon AFB</t>
  </si>
  <si>
    <t>IXM</t>
  </si>
  <si>
    <t>Madurai</t>
  </si>
  <si>
    <t>HGN</t>
  </si>
  <si>
    <t>Mae Hong Son</t>
  </si>
  <si>
    <t>MAQ</t>
  </si>
  <si>
    <t>Mae Sot</t>
  </si>
  <si>
    <t>MWF</t>
  </si>
  <si>
    <t>Maewo</t>
  </si>
  <si>
    <t>MFC</t>
  </si>
  <si>
    <t>Mafeteng</t>
  </si>
  <si>
    <t>MFA</t>
  </si>
  <si>
    <t>Mafia</t>
  </si>
  <si>
    <t>OMF</t>
  </si>
  <si>
    <t>King Hussein</t>
  </si>
  <si>
    <t>GDX</t>
  </si>
  <si>
    <t>Magadan</t>
  </si>
  <si>
    <t>MGN</t>
  </si>
  <si>
    <t>MJS</t>
  </si>
  <si>
    <t>Maganja Da Costa</t>
  </si>
  <si>
    <t>MFW</t>
  </si>
  <si>
    <t>Magaruque</t>
  </si>
  <si>
    <t>GDG</t>
  </si>
  <si>
    <t>Magdagachi</t>
  </si>
  <si>
    <t>MGD</t>
  </si>
  <si>
    <t>Magdalena</t>
  </si>
  <si>
    <t>MQF</t>
  </si>
  <si>
    <t>Magnitogorsk</t>
  </si>
  <si>
    <t>AGO</t>
  </si>
  <si>
    <t>MWQ</t>
  </si>
  <si>
    <t>Magwe</t>
  </si>
  <si>
    <t>VVB</t>
  </si>
  <si>
    <t>Mahanoro</t>
  </si>
  <si>
    <t>KDY</t>
  </si>
  <si>
    <t>Mahaweli</t>
  </si>
  <si>
    <t>MHA</t>
  </si>
  <si>
    <t>Mahdia</t>
  </si>
  <si>
    <t>SEZ</t>
  </si>
  <si>
    <t>Seychelles International Airport</t>
  </si>
  <si>
    <t>XMG</t>
  </si>
  <si>
    <t>Mahendranagar</t>
  </si>
  <si>
    <t>MJW</t>
  </si>
  <si>
    <t>Mahenye</t>
  </si>
  <si>
    <t>MNK</t>
  </si>
  <si>
    <t>Maiana</t>
  </si>
  <si>
    <t>MCJ</t>
  </si>
  <si>
    <t>Maicao</t>
  </si>
  <si>
    <t>MIU</t>
  </si>
  <si>
    <t>Maiduguri</t>
  </si>
  <si>
    <t>VEG</t>
  </si>
  <si>
    <t>Maikwak</t>
  </si>
  <si>
    <t>MMZ</t>
  </si>
  <si>
    <t>Maimana</t>
  </si>
  <si>
    <t>YDK</t>
  </si>
  <si>
    <t>Main Duck Island</t>
  </si>
  <si>
    <t>MIZ</t>
  </si>
  <si>
    <t>Mainoru</t>
  </si>
  <si>
    <t>MXT</t>
  </si>
  <si>
    <t>Maintirano</t>
  </si>
  <si>
    <t>MMO</t>
  </si>
  <si>
    <t>Vila Do Maio</t>
  </si>
  <si>
    <t>MTL</t>
  </si>
  <si>
    <t>Maitland</t>
  </si>
  <si>
    <t>MJE</t>
  </si>
  <si>
    <t>Majkin</t>
  </si>
  <si>
    <t>MJH</t>
  </si>
  <si>
    <t>Majma</t>
  </si>
  <si>
    <t>MJN</t>
  </si>
  <si>
    <t>Amborovy</t>
  </si>
  <si>
    <t>MAJ</t>
  </si>
  <si>
    <t>Amata Kabua Intl</t>
  </si>
  <si>
    <t>KMK</t>
  </si>
  <si>
    <t>Makabana</t>
  </si>
  <si>
    <t>MQX</t>
  </si>
  <si>
    <t>Makale</t>
  </si>
  <si>
    <t>MKP</t>
  </si>
  <si>
    <t>Makemo</t>
  </si>
  <si>
    <t>MCX</t>
  </si>
  <si>
    <t>Makhachkala</t>
  </si>
  <si>
    <t>MTK</t>
  </si>
  <si>
    <t>Makin Island</t>
  </si>
  <si>
    <t>MPG</t>
  </si>
  <si>
    <t>Makini</t>
  </si>
  <si>
    <t>YMN</t>
  </si>
  <si>
    <t>Makkovik</t>
  </si>
  <si>
    <t>MKU</t>
  </si>
  <si>
    <t>Makokou</t>
  </si>
  <si>
    <t>MKJ</t>
  </si>
  <si>
    <t>Makoua</t>
  </si>
  <si>
    <t>MZG</t>
  </si>
  <si>
    <t>Makung</t>
  </si>
  <si>
    <t>MDI</t>
  </si>
  <si>
    <t>Makurdi</t>
  </si>
  <si>
    <t>MMV</t>
  </si>
  <si>
    <t>Mal</t>
  </si>
  <si>
    <t>AAM</t>
  </si>
  <si>
    <t>Mala Mala</t>
  </si>
  <si>
    <t>MLP</t>
  </si>
  <si>
    <t>Malabang</t>
  </si>
  <si>
    <t>SSG</t>
  </si>
  <si>
    <t>Santa Isabel</t>
  </si>
  <si>
    <t>MKZ</t>
  </si>
  <si>
    <t>Batu Berendum</t>
  </si>
  <si>
    <t>MLD</t>
  </si>
  <si>
    <t>Malad City</t>
  </si>
  <si>
    <t>AGP</t>
  </si>
  <si>
    <t>Malaga</t>
  </si>
  <si>
    <t>WML</t>
  </si>
  <si>
    <t>Malaimbandy</t>
  </si>
  <si>
    <t>MAK</t>
  </si>
  <si>
    <t>Malakal</t>
  </si>
  <si>
    <t>MLQ</t>
  </si>
  <si>
    <t>Malalaua</t>
  </si>
  <si>
    <t>MQO</t>
  </si>
  <si>
    <t>Malam</t>
  </si>
  <si>
    <t>MLG</t>
  </si>
  <si>
    <t>Abdul Rahman Saleh</t>
  </si>
  <si>
    <t>MEG</t>
  </si>
  <si>
    <t>Malange</t>
  </si>
  <si>
    <t>LGS</t>
  </si>
  <si>
    <t>Malargue</t>
  </si>
  <si>
    <t>MLX</t>
  </si>
  <si>
    <t>Malatya</t>
  </si>
  <si>
    <t>LDA</t>
  </si>
  <si>
    <t>Malda</t>
  </si>
  <si>
    <t>MAW</t>
  </si>
  <si>
    <t>Malden</t>
  </si>
  <si>
    <t>MLE</t>
  </si>
  <si>
    <t>MKN</t>
  </si>
  <si>
    <t>Malekolon</t>
  </si>
  <si>
    <t>LLE</t>
  </si>
  <si>
    <t>Malelane</t>
  </si>
  <si>
    <t>LSZ</t>
  </si>
  <si>
    <t>Losinj Arpt</t>
  </si>
  <si>
    <t>MPT</t>
  </si>
  <si>
    <t>Maliana</t>
  </si>
  <si>
    <t>MYD</t>
  </si>
  <si>
    <t>Malindi</t>
  </si>
  <si>
    <t>XMC</t>
  </si>
  <si>
    <t>Mallacoota</t>
  </si>
  <si>
    <t>JMM</t>
  </si>
  <si>
    <t>Malmo Harbour Heliport</t>
  </si>
  <si>
    <t>XFR</t>
  </si>
  <si>
    <t>Malmo South Railway</t>
  </si>
  <si>
    <t>MMX</t>
  </si>
  <si>
    <t>Sturup</t>
  </si>
  <si>
    <t>MAV</t>
  </si>
  <si>
    <t>Maloelap Island</t>
  </si>
  <si>
    <t>PTF</t>
  </si>
  <si>
    <t>Malololailai</t>
  </si>
  <si>
    <t>QFQ</t>
  </si>
  <si>
    <t>MLA</t>
  </si>
  <si>
    <t>Malta International</t>
  </si>
  <si>
    <t>MLK</t>
  </si>
  <si>
    <t>MAP</t>
  </si>
  <si>
    <t>Mamai</t>
  </si>
  <si>
    <t>MBO</t>
  </si>
  <si>
    <t>Mamburao</t>
  </si>
  <si>
    <t>MMF</t>
  </si>
  <si>
    <t>Mamfe</t>
  </si>
  <si>
    <t>MPI</t>
  </si>
  <si>
    <t>Mamitupo</t>
  </si>
  <si>
    <t>MMH</t>
  </si>
  <si>
    <t>Mammoth Lakes</t>
  </si>
  <si>
    <t>WMP</t>
  </si>
  <si>
    <t>Mampikony</t>
  </si>
  <si>
    <t>MJU</t>
  </si>
  <si>
    <t>Mamuju</t>
  </si>
  <si>
    <t>MJC</t>
  </si>
  <si>
    <t>Man</t>
  </si>
  <si>
    <t>MNF</t>
  </si>
  <si>
    <t>Mana Island Airstrip</t>
  </si>
  <si>
    <t>MDC</t>
  </si>
  <si>
    <t>Samratulangi</t>
  </si>
  <si>
    <t>MGA</t>
  </si>
  <si>
    <t>Augusto C Sandino</t>
  </si>
  <si>
    <t>WVK</t>
  </si>
  <si>
    <t>Manakara</t>
  </si>
  <si>
    <t>WGF</t>
  </si>
  <si>
    <t>WMR</t>
  </si>
  <si>
    <t>Mananara</t>
  </si>
  <si>
    <t>NGX</t>
  </si>
  <si>
    <t>Manang</t>
  </si>
  <si>
    <t>MNJ</t>
  </si>
  <si>
    <t>Mananjary</t>
  </si>
  <si>
    <t>MRM</t>
  </si>
  <si>
    <t>Manare</t>
  </si>
  <si>
    <t>MNZ</t>
  </si>
  <si>
    <t>Manassas</t>
  </si>
  <si>
    <t>MZE</t>
  </si>
  <si>
    <t>Manatee</t>
  </si>
  <si>
    <t>MGU</t>
  </si>
  <si>
    <t>Manaung</t>
  </si>
  <si>
    <t>MAO</t>
  </si>
  <si>
    <t>Eduardo Gomes Intl</t>
  </si>
  <si>
    <t>MAN</t>
  </si>
  <si>
    <t>Manchester</t>
  </si>
  <si>
    <t>ZMP</t>
  </si>
  <si>
    <t>Manchester Bus Stn.</t>
  </si>
  <si>
    <t>MHT</t>
  </si>
  <si>
    <t>WMD</t>
  </si>
  <si>
    <t>Mandabe</t>
  </si>
  <si>
    <t>MDL</t>
  </si>
  <si>
    <t>Mandalay International</t>
  </si>
  <si>
    <t>MXW</t>
  </si>
  <si>
    <t>Mandalgobi</t>
  </si>
  <si>
    <t>NDE</t>
  </si>
  <si>
    <t>Mandera</t>
  </si>
  <si>
    <t>MVJ</t>
  </si>
  <si>
    <t>Marlboro</t>
  </si>
  <si>
    <t>KMD</t>
  </si>
  <si>
    <t>Mandji</t>
  </si>
  <si>
    <t>MQA</t>
  </si>
  <si>
    <t>Mandora</t>
  </si>
  <si>
    <t>WMA</t>
  </si>
  <si>
    <t>Mandritsara</t>
  </si>
  <si>
    <t>MGO</t>
  </si>
  <si>
    <t>Manega</t>
  </si>
  <si>
    <t>MVI</t>
  </si>
  <si>
    <t>Manetai</t>
  </si>
  <si>
    <t>MGP</t>
  </si>
  <si>
    <t>Manga</t>
  </si>
  <si>
    <t>MGS</t>
  </si>
  <si>
    <t>Mangaia Island</t>
  </si>
  <si>
    <t>IXE</t>
  </si>
  <si>
    <t>Bajpe</t>
  </si>
  <si>
    <t>XJM</t>
  </si>
  <si>
    <t>Mangla</t>
  </si>
  <si>
    <t>MAI</t>
  </si>
  <si>
    <t>Mangochi</t>
  </si>
  <si>
    <t>MAL</t>
  </si>
  <si>
    <t>Mangole</t>
  </si>
  <si>
    <t>MAY</t>
  </si>
  <si>
    <t>Mangrove Cay</t>
  </si>
  <si>
    <t>MFO</t>
  </si>
  <si>
    <t>Manguna</t>
  </si>
  <si>
    <t>MJY</t>
  </si>
  <si>
    <t>Mangunjaya</t>
  </si>
  <si>
    <t>MHK</t>
  </si>
  <si>
    <t>MNX</t>
  </si>
  <si>
    <t>Manicore</t>
  </si>
  <si>
    <t>XMH</t>
  </si>
  <si>
    <t>Manihi</t>
  </si>
  <si>
    <t>MHX</t>
  </si>
  <si>
    <t>Manihiki Island</t>
  </si>
  <si>
    <t>JSU</t>
  </si>
  <si>
    <t>MXA</t>
  </si>
  <si>
    <t>MNL</t>
  </si>
  <si>
    <t>Ninoy Aquino Intl</t>
  </si>
  <si>
    <t>SGL</t>
  </si>
  <si>
    <t>Sangley Point NAS</t>
  </si>
  <si>
    <t>MNG</t>
  </si>
  <si>
    <t>Maningrida</t>
  </si>
  <si>
    <t>MBL</t>
  </si>
  <si>
    <t>Blacker</t>
  </si>
  <si>
    <t>ISQ</t>
  </si>
  <si>
    <t>Schoolcraft County</t>
  </si>
  <si>
    <t>YMG</t>
  </si>
  <si>
    <t>Manitouwadge</t>
  </si>
  <si>
    <t>YEM</t>
  </si>
  <si>
    <t>East Manitoulin</t>
  </si>
  <si>
    <t>MTW</t>
  </si>
  <si>
    <t>YMW</t>
  </si>
  <si>
    <t>Maniwaki</t>
  </si>
  <si>
    <t>MZL</t>
  </si>
  <si>
    <t>Santaguida</t>
  </si>
  <si>
    <t>MJA</t>
  </si>
  <si>
    <t>Manja</t>
  </si>
  <si>
    <t>MJP</t>
  </si>
  <si>
    <t>Manjimup</t>
  </si>
  <si>
    <t>MKT</t>
  </si>
  <si>
    <t>JMN</t>
  </si>
  <si>
    <t>Municipal Heliport</t>
  </si>
  <si>
    <t>MOK</t>
  </si>
  <si>
    <t>Mankono</t>
  </si>
  <si>
    <t>MLY</t>
  </si>
  <si>
    <t>Manley Hot Springs</t>
  </si>
  <si>
    <t>WGZ</t>
  </si>
  <si>
    <t>MFP</t>
  </si>
  <si>
    <t>Manners Creek</t>
  </si>
  <si>
    <t>MHG</t>
  </si>
  <si>
    <t>Mannheim Arpt</t>
  </si>
  <si>
    <t>KMO</t>
  </si>
  <si>
    <t>Manokotak SPB</t>
  </si>
  <si>
    <t>MKW</t>
  </si>
  <si>
    <t>Rendani</t>
  </si>
  <si>
    <t>MNO</t>
  </si>
  <si>
    <t>Manono</t>
  </si>
  <si>
    <t>MNS</t>
  </si>
  <si>
    <t>Mansa</t>
  </si>
  <si>
    <t>HRA</t>
  </si>
  <si>
    <t>Mansehra</t>
  </si>
  <si>
    <t>MFD</t>
  </si>
  <si>
    <t>Lahm Municipal</t>
  </si>
  <si>
    <t>KWU</t>
  </si>
  <si>
    <t>Mansion House</t>
  </si>
  <si>
    <t>MSE</t>
  </si>
  <si>
    <t>Kent International</t>
  </si>
  <si>
    <t>MEC</t>
  </si>
  <si>
    <t>Manta</t>
  </si>
  <si>
    <t>MEO</t>
  </si>
  <si>
    <t>Dare County Regional</t>
  </si>
  <si>
    <t>NTJ</t>
  </si>
  <si>
    <t>Manti-Ephraim</t>
  </si>
  <si>
    <t>UUU</t>
  </si>
  <si>
    <t>Manumu</t>
  </si>
  <si>
    <t>MAS</t>
  </si>
  <si>
    <t>Momote</t>
  </si>
  <si>
    <t>JVI</t>
  </si>
  <si>
    <t>Kupper</t>
  </si>
  <si>
    <t>MZO</t>
  </si>
  <si>
    <t>Sierra Maestra</t>
  </si>
  <si>
    <t>ZLO</t>
  </si>
  <si>
    <t>Manzanillo</t>
  </si>
  <si>
    <t>NZH</t>
  </si>
  <si>
    <t>Manzhouli</t>
  </si>
  <si>
    <t>MTS</t>
  </si>
  <si>
    <t>Matsapha Intl</t>
  </si>
  <si>
    <t>Swaziland</t>
  </si>
  <si>
    <t>SZ</t>
  </si>
  <si>
    <t>AMO</t>
  </si>
  <si>
    <t>Mao</t>
  </si>
  <si>
    <t>MXS</t>
  </si>
  <si>
    <t>Maota Savaii Is</t>
  </si>
  <si>
    <t>YAQ</t>
  </si>
  <si>
    <t>Maple Bay</t>
  </si>
  <si>
    <t>MPF</t>
  </si>
  <si>
    <t>Mapoda</t>
  </si>
  <si>
    <t>MPU</t>
  </si>
  <si>
    <t>Mapua</t>
  </si>
  <si>
    <t>MPM</t>
  </si>
  <si>
    <t>Maputo International</t>
  </si>
  <si>
    <t>MQD</t>
  </si>
  <si>
    <t>Maquinchao</t>
  </si>
  <si>
    <t>MDQ</t>
  </si>
  <si>
    <t>Mar Del Plata</t>
  </si>
  <si>
    <t>MRE</t>
  </si>
  <si>
    <t>Mara Lodges</t>
  </si>
  <si>
    <t>MAB</t>
  </si>
  <si>
    <t>Maraba</t>
  </si>
  <si>
    <t>MAR</t>
  </si>
  <si>
    <t>La Chinita</t>
  </si>
  <si>
    <t>MYC</t>
  </si>
  <si>
    <t>Maracay</t>
  </si>
  <si>
    <t>MFQ</t>
  </si>
  <si>
    <t>Maradi</t>
  </si>
  <si>
    <t>MZK</t>
  </si>
  <si>
    <t>Marakei</t>
  </si>
  <si>
    <t>XMA</t>
  </si>
  <si>
    <t>Maramag</t>
  </si>
  <si>
    <t>MWI</t>
  </si>
  <si>
    <t>Maramuni</t>
  </si>
  <si>
    <t>MZJ</t>
  </si>
  <si>
    <t>Marana</t>
  </si>
  <si>
    <t>MTH</t>
  </si>
  <si>
    <t>Marathon Flight Strip</t>
  </si>
  <si>
    <t>YSP</t>
  </si>
  <si>
    <t>Marathon</t>
  </si>
  <si>
    <t>RUS</t>
  </si>
  <si>
    <t>Marau Sound</t>
  </si>
  <si>
    <t>MWG</t>
  </si>
  <si>
    <t>Marawaka</t>
  </si>
  <si>
    <t>MBB</t>
  </si>
  <si>
    <t>Marble Bar</t>
  </si>
  <si>
    <t>MYH</t>
  </si>
  <si>
    <t>Marble Canyon</t>
  </si>
  <si>
    <t>MRJ</t>
  </si>
  <si>
    <t>Marcala</t>
  </si>
  <si>
    <t>MRK</t>
  </si>
  <si>
    <t>Marco Island</t>
  </si>
  <si>
    <t>MUS</t>
  </si>
  <si>
    <t>Marcus Island</t>
  </si>
  <si>
    <t>MQM</t>
  </si>
  <si>
    <t>Mardin</t>
  </si>
  <si>
    <t>MEE</t>
  </si>
  <si>
    <t>Mare</t>
  </si>
  <si>
    <t>MYN</t>
  </si>
  <si>
    <t>Mareb</t>
  </si>
  <si>
    <t>MRG</t>
  </si>
  <si>
    <t>Mareeba</t>
  </si>
  <si>
    <t>MRF</t>
  </si>
  <si>
    <t>MQZ</t>
  </si>
  <si>
    <t>Margaret River</t>
  </si>
  <si>
    <t>MGV</t>
  </si>
  <si>
    <t>MGG</t>
  </si>
  <si>
    <t>Margarima</t>
  </si>
  <si>
    <t>MGH</t>
  </si>
  <si>
    <t>Margate</t>
  </si>
  <si>
    <t>RTE</t>
  </si>
  <si>
    <t>Marguerite Bay</t>
  </si>
  <si>
    <t>MKA</t>
  </si>
  <si>
    <t>Marianske Lazne</t>
  </si>
  <si>
    <t>MRW</t>
  </si>
  <si>
    <t>Maribo</t>
  </si>
  <si>
    <t>MBX</t>
  </si>
  <si>
    <t>Maribor</t>
  </si>
  <si>
    <t>YMC</t>
  </si>
  <si>
    <t>Maricourt Airstrip</t>
  </si>
  <si>
    <t>GBJ</t>
  </si>
  <si>
    <t>Les Bases</t>
  </si>
  <si>
    <t>MHQ</t>
  </si>
  <si>
    <t>Mariehamn</t>
  </si>
  <si>
    <t>NCQ</t>
  </si>
  <si>
    <t>Atlanta NAS</t>
  </si>
  <si>
    <t>MGE</t>
  </si>
  <si>
    <t>Dobbins AFB</t>
  </si>
  <si>
    <t>MII</t>
  </si>
  <si>
    <t>Dr Gastao Vidigal</t>
  </si>
  <si>
    <t>QMM</t>
  </si>
  <si>
    <t>Marina Di Massa</t>
  </si>
  <si>
    <t>MRQ</t>
  </si>
  <si>
    <t>Marinduque</t>
  </si>
  <si>
    <t>MGF</t>
  </si>
  <si>
    <t>Regional De Maringa SBMG</t>
  </si>
  <si>
    <t>MWA</t>
  </si>
  <si>
    <t>Williamson County</t>
  </si>
  <si>
    <t>MZZ</t>
  </si>
  <si>
    <t>Marion</t>
  </si>
  <si>
    <t>MNN</t>
  </si>
  <si>
    <t>MXD</t>
  </si>
  <si>
    <t>Marion Downs</t>
  </si>
  <si>
    <t>MPY</t>
  </si>
  <si>
    <t>Maripasoula</t>
  </si>
  <si>
    <t>MQU</t>
  </si>
  <si>
    <t>Mariquita</t>
  </si>
  <si>
    <t>ESG</t>
  </si>
  <si>
    <t>Mariscal Estigarribia</t>
  </si>
  <si>
    <t>MPW</t>
  </si>
  <si>
    <t>Mariupol</t>
  </si>
  <si>
    <t>MMS</t>
  </si>
  <si>
    <t>Selfs</t>
  </si>
  <si>
    <t>MRP</t>
  </si>
  <si>
    <t>Marla</t>
  </si>
  <si>
    <t>MXG</t>
  </si>
  <si>
    <t>Marlborough</t>
  </si>
  <si>
    <t>OMM</t>
  </si>
  <si>
    <t>Marmul</t>
  </si>
  <si>
    <t>WMN</t>
  </si>
  <si>
    <t>Maroantsetra</t>
  </si>
  <si>
    <t>MNP</t>
  </si>
  <si>
    <t>Maron</t>
  </si>
  <si>
    <t>MVR</t>
  </si>
  <si>
    <t>Salam</t>
  </si>
  <si>
    <t>MQE</t>
  </si>
  <si>
    <t>Marqua</t>
  </si>
  <si>
    <t>MQT</t>
  </si>
  <si>
    <t>Sawyer International</t>
  </si>
  <si>
    <t>RAK</t>
  </si>
  <si>
    <t>Menara</t>
  </si>
  <si>
    <t>RRE</t>
  </si>
  <si>
    <t>Marree</t>
  </si>
  <si>
    <t>RRM</t>
  </si>
  <si>
    <t>Marromeu</t>
  </si>
  <si>
    <t>RMF</t>
  </si>
  <si>
    <t>Marsa Alam</t>
  </si>
  <si>
    <t>LMQ</t>
  </si>
  <si>
    <t>Marsa Brega</t>
  </si>
  <si>
    <t>RBT</t>
  </si>
  <si>
    <t>Marsabit</t>
  </si>
  <si>
    <t>MRS</t>
  </si>
  <si>
    <t>Marseille Provence Airport</t>
  </si>
  <si>
    <t>XRF</t>
  </si>
  <si>
    <t>Marseille Railway</t>
  </si>
  <si>
    <t>MHH</t>
  </si>
  <si>
    <t>MLL</t>
  </si>
  <si>
    <t>Marshall</t>
  </si>
  <si>
    <t>MML</t>
  </si>
  <si>
    <t>Municipal-Ryan Field</t>
  </si>
  <si>
    <t>MHL</t>
  </si>
  <si>
    <t>Memorial Municipal</t>
  </si>
  <si>
    <t>ASL</t>
  </si>
  <si>
    <t>Harrison County</t>
  </si>
  <si>
    <t>MIW</t>
  </si>
  <si>
    <t>MFI</t>
  </si>
  <si>
    <t>AOO</t>
  </si>
  <si>
    <t>Martinsburg</t>
  </si>
  <si>
    <t>MRB</t>
  </si>
  <si>
    <t>Eastern Wv Regional Airport/Shepherd Field</t>
  </si>
  <si>
    <t>MUR</t>
  </si>
  <si>
    <t>Marudi</t>
  </si>
  <si>
    <t>MYP</t>
  </si>
  <si>
    <t>Mary</t>
  </si>
  <si>
    <t>MBH</t>
  </si>
  <si>
    <t>Maryborough</t>
  </si>
  <si>
    <t>BAB</t>
  </si>
  <si>
    <t>Beale AFB</t>
  </si>
  <si>
    <t>MYV</t>
  </si>
  <si>
    <t>Yuba County</t>
  </si>
  <si>
    <t>MBV</t>
  </si>
  <si>
    <t>Masa</t>
  </si>
  <si>
    <t>MTZ</t>
  </si>
  <si>
    <t>Masada</t>
  </si>
  <si>
    <t>MSI</t>
  </si>
  <si>
    <t>Masalembo</t>
  </si>
  <si>
    <t>MXB</t>
  </si>
  <si>
    <t>Masamba</t>
  </si>
  <si>
    <t>XMI</t>
  </si>
  <si>
    <t>Masasi</t>
  </si>
  <si>
    <t>MBT</t>
  </si>
  <si>
    <t>Masbate</t>
  </si>
  <si>
    <t>MUW</t>
  </si>
  <si>
    <t>Mascara</t>
  </si>
  <si>
    <t>MSU</t>
  </si>
  <si>
    <t>Moshoeshoe Intl</t>
  </si>
  <si>
    <t>MHD</t>
  </si>
  <si>
    <t>Mashad</t>
  </si>
  <si>
    <t>MSM</t>
  </si>
  <si>
    <t>Masi Manimba</t>
  </si>
  <si>
    <t>KCU</t>
  </si>
  <si>
    <t>Masindi</t>
  </si>
  <si>
    <t>MSH</t>
  </si>
  <si>
    <t>Masirah</t>
  </si>
  <si>
    <t>MCW</t>
  </si>
  <si>
    <t>Mason City</t>
  </si>
  <si>
    <t>MSW</t>
  </si>
  <si>
    <t>Massawa</t>
  </si>
  <si>
    <t>MSS</t>
  </si>
  <si>
    <t>Richards Field</t>
  </si>
  <si>
    <t>ZMT</t>
  </si>
  <si>
    <t>Masset</t>
  </si>
  <si>
    <t>MRO</t>
  </si>
  <si>
    <t>Masterton</t>
  </si>
  <si>
    <t>MSK</t>
  </si>
  <si>
    <t>Mastic Point</t>
  </si>
  <si>
    <t>MVZ</t>
  </si>
  <si>
    <t>Masvingo</t>
  </si>
  <si>
    <t>MAT</t>
  </si>
  <si>
    <t>Matadi</t>
  </si>
  <si>
    <t>YNM</t>
  </si>
  <si>
    <t>Matagami</t>
  </si>
  <si>
    <t>MGI</t>
  </si>
  <si>
    <t>Matagorda AFB</t>
  </si>
  <si>
    <t>MVT</t>
  </si>
  <si>
    <t>Mataiva</t>
  </si>
  <si>
    <t>MWK</t>
  </si>
  <si>
    <t>Matak</t>
  </si>
  <si>
    <t>MAX</t>
  </si>
  <si>
    <t>Matam</t>
  </si>
  <si>
    <t>MTA</t>
  </si>
  <si>
    <t>Matamata</t>
  </si>
  <si>
    <t>MAM</t>
  </si>
  <si>
    <t>Matamoros</t>
  </si>
  <si>
    <t>YME</t>
  </si>
  <si>
    <t>Matane</t>
  </si>
  <si>
    <t>VRO</t>
  </si>
  <si>
    <t>Kawama</t>
  </si>
  <si>
    <t>AMI</t>
  </si>
  <si>
    <t>Selaparang</t>
  </si>
  <si>
    <t>MXI</t>
  </si>
  <si>
    <t>Mati</t>
  </si>
  <si>
    <t>MTG</t>
  </si>
  <si>
    <t>Mato Grosso</t>
  </si>
  <si>
    <t>MSG</t>
  </si>
  <si>
    <t>Matsaile</t>
  </si>
  <si>
    <t>MFK</t>
  </si>
  <si>
    <t>Matsu</t>
  </si>
  <si>
    <t>MMJ</t>
  </si>
  <si>
    <t>Matsumoto</t>
  </si>
  <si>
    <t>MYJ</t>
  </si>
  <si>
    <t>Matsuyama</t>
  </si>
  <si>
    <t>MWJ</t>
  </si>
  <si>
    <t>Matthews Ridge</t>
  </si>
  <si>
    <t>MTO</t>
  </si>
  <si>
    <t>Coles County Memorial</t>
  </si>
  <si>
    <t>MBK</t>
  </si>
  <si>
    <t>Matupa</t>
  </si>
  <si>
    <t>MUN</t>
  </si>
  <si>
    <t>Quiriquire</t>
  </si>
  <si>
    <t>MBZ</t>
  </si>
  <si>
    <t>Maues</t>
  </si>
  <si>
    <t>MUK</t>
  </si>
  <si>
    <t>Mauke Island</t>
  </si>
  <si>
    <t>MNU</t>
  </si>
  <si>
    <t>Maulmyine</t>
  </si>
  <si>
    <t>MOF</t>
  </si>
  <si>
    <t>Waioti</t>
  </si>
  <si>
    <t>MUB</t>
  </si>
  <si>
    <t>Maun</t>
  </si>
  <si>
    <t>MAU</t>
  </si>
  <si>
    <t>Maupiti</t>
  </si>
  <si>
    <t>MRU</t>
  </si>
  <si>
    <t>S.Seewoosagur Ram.Int</t>
  </si>
  <si>
    <t>Mauritius</t>
  </si>
  <si>
    <t>MU</t>
  </si>
  <si>
    <t>MXE</t>
  </si>
  <si>
    <t>Maxton</t>
  </si>
  <si>
    <t>MYK</t>
  </si>
  <si>
    <t>May Creek</t>
  </si>
  <si>
    <t>MRH</t>
  </si>
  <si>
    <t>May River</t>
  </si>
  <si>
    <t>MYG</t>
  </si>
  <si>
    <t>Mayaguana</t>
  </si>
  <si>
    <t>MAZ</t>
  </si>
  <si>
    <t>Eugenio M De Hostos</t>
  </si>
  <si>
    <t>MJG</t>
  </si>
  <si>
    <t>Mayajigua</t>
  </si>
  <si>
    <t>YMA</t>
  </si>
  <si>
    <t>Mayo</t>
  </si>
  <si>
    <t>MYB</t>
  </si>
  <si>
    <t>Mayoumba</t>
  </si>
  <si>
    <t>NRB</t>
  </si>
  <si>
    <t>Ns</t>
  </si>
  <si>
    <t>MZR</t>
  </si>
  <si>
    <t>Mazar-I-Sharif</t>
  </si>
  <si>
    <t>MZT</t>
  </si>
  <si>
    <t>Gen Rafael Buelna</t>
  </si>
  <si>
    <t>MMQ</t>
  </si>
  <si>
    <t>Mbala</t>
  </si>
  <si>
    <t>MBU</t>
  </si>
  <si>
    <t>Mbambanakira</t>
  </si>
  <si>
    <t>MDK</t>
  </si>
  <si>
    <t>Mbandaka</t>
  </si>
  <si>
    <t>MBQ</t>
  </si>
  <si>
    <t>Mbarara</t>
  </si>
  <si>
    <t>MBI</t>
  </si>
  <si>
    <t>Mbeya</t>
  </si>
  <si>
    <t>MBC</t>
  </si>
  <si>
    <t>Mbigou</t>
  </si>
  <si>
    <t>MBR</t>
  </si>
  <si>
    <t>Mbout</t>
  </si>
  <si>
    <t>MJM</t>
  </si>
  <si>
    <t>Mbuji Mayi</t>
  </si>
  <si>
    <t>MLC</t>
  </si>
  <si>
    <t>Mc Alester</t>
  </si>
  <si>
    <t>MQW</t>
  </si>
  <si>
    <t>Telfair-Wheeler</t>
  </si>
  <si>
    <t>MCV</t>
  </si>
  <si>
    <t>Mcarthur River</t>
  </si>
  <si>
    <t>MYL</t>
  </si>
  <si>
    <t>Mccall</t>
  </si>
  <si>
    <t>MXY</t>
  </si>
  <si>
    <t>Mccarthy</t>
  </si>
  <si>
    <t>MCB</t>
  </si>
  <si>
    <t>Pike County</t>
  </si>
  <si>
    <t>MCK</t>
  </si>
  <si>
    <t>Mccook</t>
  </si>
  <si>
    <t>MCG</t>
  </si>
  <si>
    <t>Mcgrath</t>
  </si>
  <si>
    <t>RNC</t>
  </si>
  <si>
    <t>MPR</t>
  </si>
  <si>
    <t>Mcpherson</t>
  </si>
  <si>
    <t>YLJ</t>
  </si>
  <si>
    <t>Meadow Lake</t>
  </si>
  <si>
    <t>MEJ</t>
  </si>
  <si>
    <t>Meadville</t>
  </si>
  <si>
    <t>MZW</t>
  </si>
  <si>
    <t>Mechria</t>
  </si>
  <si>
    <t>MES</t>
  </si>
  <si>
    <t>Polania</t>
  </si>
  <si>
    <t>EOH</t>
  </si>
  <si>
    <t>Enrique Olaya Herrera International Airport</t>
  </si>
  <si>
    <t>MDE</t>
  </si>
  <si>
    <t>Jose Marie Cordova</t>
  </si>
  <si>
    <t>MFR</t>
  </si>
  <si>
    <t>Jackson County</t>
  </si>
  <si>
    <t>MDF</t>
  </si>
  <si>
    <t>Medford</t>
  </si>
  <si>
    <t>MDR</t>
  </si>
  <si>
    <t>Medfra</t>
  </si>
  <si>
    <t>YXH</t>
  </si>
  <si>
    <t>Medicine Hat</t>
  </si>
  <si>
    <t>MND</t>
  </si>
  <si>
    <t>Medina</t>
  </si>
  <si>
    <t>MDV</t>
  </si>
  <si>
    <t>Medouneu</t>
  </si>
  <si>
    <t>MKR</t>
  </si>
  <si>
    <t>Meekatharra</t>
  </si>
  <si>
    <t>MVV</t>
  </si>
  <si>
    <t>Megeve</t>
  </si>
  <si>
    <t>MEY</t>
  </si>
  <si>
    <t>Meghauli</t>
  </si>
  <si>
    <t>MEH</t>
  </si>
  <si>
    <t>Mehamn</t>
  </si>
  <si>
    <t>MXZ</t>
  </si>
  <si>
    <t>Meixian</t>
  </si>
  <si>
    <t>MJB</t>
  </si>
  <si>
    <t>Mejit Island</t>
  </si>
  <si>
    <t>MKB</t>
  </si>
  <si>
    <t>Mekambo</t>
  </si>
  <si>
    <t>MKS</t>
  </si>
  <si>
    <t>Mekane Selam</t>
  </si>
  <si>
    <t>MEK</t>
  </si>
  <si>
    <t>Meknes</t>
  </si>
  <si>
    <t>MYU</t>
  </si>
  <si>
    <t>Ellis Field</t>
  </si>
  <si>
    <t>MNA</t>
  </si>
  <si>
    <t>Melangguane</t>
  </si>
  <si>
    <t>MLB</t>
  </si>
  <si>
    <t>Melbourne Intl</t>
  </si>
  <si>
    <t>AVV</t>
  </si>
  <si>
    <t>Avalon</t>
  </si>
  <si>
    <t>KAH</t>
  </si>
  <si>
    <t>City Heliport</t>
  </si>
  <si>
    <t>MEB</t>
  </si>
  <si>
    <t>Essendon</t>
  </si>
  <si>
    <t>MEL</t>
  </si>
  <si>
    <t>Tullamarine</t>
  </si>
  <si>
    <t>MCR</t>
  </si>
  <si>
    <t>Melchor De Menco</t>
  </si>
  <si>
    <t>MFV</t>
  </si>
  <si>
    <t>Accomack County</t>
  </si>
  <si>
    <t>MEF</t>
  </si>
  <si>
    <t>Melfi</t>
  </si>
  <si>
    <t>MLN</t>
  </si>
  <si>
    <t>Melilla</t>
  </si>
  <si>
    <t>MDB</t>
  </si>
  <si>
    <t>Melinda</t>
  </si>
  <si>
    <t>MLZ</t>
  </si>
  <si>
    <t>Melo</t>
  </si>
  <si>
    <t>MMB</t>
  </si>
  <si>
    <t>Memanbetsu</t>
  </si>
  <si>
    <t>MEM</t>
  </si>
  <si>
    <t>NQA</t>
  </si>
  <si>
    <t>MZX</t>
  </si>
  <si>
    <t>Mena</t>
  </si>
  <si>
    <t>MEN</t>
  </si>
  <si>
    <t>Brenoux</t>
  </si>
  <si>
    <t>MZD</t>
  </si>
  <si>
    <t>Mendez</t>
  </si>
  <si>
    <t>NDM</t>
  </si>
  <si>
    <t>Mendi</t>
  </si>
  <si>
    <t>MDU</t>
  </si>
  <si>
    <t>MDZ</t>
  </si>
  <si>
    <t>El Plumerillo</t>
  </si>
  <si>
    <t>MNM</t>
  </si>
  <si>
    <t>Menominee</t>
  </si>
  <si>
    <t>SPP</t>
  </si>
  <si>
    <t>Menongue</t>
  </si>
  <si>
    <t>MAH</t>
  </si>
  <si>
    <t>Menorca</t>
  </si>
  <si>
    <t>MYX</t>
  </si>
  <si>
    <t>Menyamya</t>
  </si>
  <si>
    <t>ZMR</t>
  </si>
  <si>
    <t>MKQ</t>
  </si>
  <si>
    <t>Mopah</t>
  </si>
  <si>
    <t>MER</t>
  </si>
  <si>
    <t>Castle AFB</t>
  </si>
  <si>
    <t>MCE</t>
  </si>
  <si>
    <t>Merced Municipal Arpt</t>
  </si>
  <si>
    <t>MDX</t>
  </si>
  <si>
    <t>Mercedes</t>
  </si>
  <si>
    <t>DRA</t>
  </si>
  <si>
    <t>Desert Rock</t>
  </si>
  <si>
    <t>RDE</t>
  </si>
  <si>
    <t>Merdey</t>
  </si>
  <si>
    <t>MFX</t>
  </si>
  <si>
    <t>Meribel</t>
  </si>
  <si>
    <t>MID</t>
  </si>
  <si>
    <t>Rejon</t>
  </si>
  <si>
    <t>MRD</t>
  </si>
  <si>
    <t>A Carnevalli</t>
  </si>
  <si>
    <t>MEI</t>
  </si>
  <si>
    <t>Key Field</t>
  </si>
  <si>
    <t>MIM</t>
  </si>
  <si>
    <t>Merimbula</t>
  </si>
  <si>
    <t>RLO</t>
  </si>
  <si>
    <t>Valle Del Conlara</t>
  </si>
  <si>
    <t>MLV</t>
  </si>
  <si>
    <t>Merluna</t>
  </si>
  <si>
    <t>MWE</t>
  </si>
  <si>
    <t>Merowe</t>
  </si>
  <si>
    <t>RRL</t>
  </si>
  <si>
    <t>YMB</t>
  </si>
  <si>
    <t>Merritt</t>
  </si>
  <si>
    <t>YMR</t>
  </si>
  <si>
    <t>Merry Island</t>
  </si>
  <si>
    <t>MUH</t>
  </si>
  <si>
    <t>Mersa Matruh</t>
  </si>
  <si>
    <t>MEP</t>
  </si>
  <si>
    <t>Mersing</t>
  </si>
  <si>
    <t>RTY</t>
  </si>
  <si>
    <t>Merty</t>
  </si>
  <si>
    <t>MZH</t>
  </si>
  <si>
    <t>Merzifon</t>
  </si>
  <si>
    <t>MSC</t>
  </si>
  <si>
    <t>Falcon Field</t>
  </si>
  <si>
    <t>MFZ</t>
  </si>
  <si>
    <t>Mesalia</t>
  </si>
  <si>
    <t>MFH</t>
  </si>
  <si>
    <t>Mesquite</t>
  </si>
  <si>
    <t>MEZ</t>
  </si>
  <si>
    <t>Messina</t>
  </si>
  <si>
    <t>MTM</t>
  </si>
  <si>
    <t>MZM</t>
  </si>
  <si>
    <t>Frescaty</t>
  </si>
  <si>
    <t>ETZ</t>
  </si>
  <si>
    <t>Metz-Nancy-Lorraine</t>
  </si>
  <si>
    <t>MEQ</t>
  </si>
  <si>
    <t>Seunagan</t>
  </si>
  <si>
    <t>MVG</t>
  </si>
  <si>
    <t>Mevang</t>
  </si>
  <si>
    <t>MXL</t>
  </si>
  <si>
    <t>Mexicali</t>
  </si>
  <si>
    <t>AZP</t>
  </si>
  <si>
    <t>Atizapan</t>
  </si>
  <si>
    <t>MEX</t>
  </si>
  <si>
    <t>Juarez International</t>
  </si>
  <si>
    <t>NLU</t>
  </si>
  <si>
    <t>Santa Lucia</t>
  </si>
  <si>
    <t>WMK</t>
  </si>
  <si>
    <t>MFU</t>
  </si>
  <si>
    <t>Mfuwe</t>
  </si>
  <si>
    <t>TNT</t>
  </si>
  <si>
    <t>Dade Collier</t>
  </si>
  <si>
    <t>JDM</t>
  </si>
  <si>
    <t>MIA</t>
  </si>
  <si>
    <t>Miami International Airport</t>
  </si>
  <si>
    <t>OPF</t>
  </si>
  <si>
    <t>Opa Locka</t>
  </si>
  <si>
    <t>MPB</t>
  </si>
  <si>
    <t>TMB</t>
  </si>
  <si>
    <t>Tamiami</t>
  </si>
  <si>
    <t>MIO</t>
  </si>
  <si>
    <t>Miami</t>
  </si>
  <si>
    <t>MIG</t>
  </si>
  <si>
    <t>Mian Yang</t>
  </si>
  <si>
    <t>ZVA</t>
  </si>
  <si>
    <t>Miandrivazo</t>
  </si>
  <si>
    <t>MWD</t>
  </si>
  <si>
    <t>Mianwali</t>
  </si>
  <si>
    <t>MGC</t>
  </si>
  <si>
    <t>Michigan City Arpt</t>
  </si>
  <si>
    <t>MDS</t>
  </si>
  <si>
    <t>Middle Caicos</t>
  </si>
  <si>
    <t>MMM</t>
  </si>
  <si>
    <t>Middlemount</t>
  </si>
  <si>
    <t>MDO</t>
  </si>
  <si>
    <t>MWO</t>
  </si>
  <si>
    <t>Hook Field</t>
  </si>
  <si>
    <t>MQG</t>
  </si>
  <si>
    <t>Midgard</t>
  </si>
  <si>
    <t>MDD</t>
  </si>
  <si>
    <t>Airpark</t>
  </si>
  <si>
    <t>MAF</t>
  </si>
  <si>
    <t>Odessa Regional</t>
  </si>
  <si>
    <t>MDY</t>
  </si>
  <si>
    <t>Sand Island Field</t>
  </si>
  <si>
    <t>US Minor Outlying Islands</t>
  </si>
  <si>
    <t>GIM</t>
  </si>
  <si>
    <t>Miele Mimbale</t>
  </si>
  <si>
    <t>MIK</t>
  </si>
  <si>
    <t>Mikkeli</t>
  </si>
  <si>
    <t>JMK</t>
  </si>
  <si>
    <t>Mikonos</t>
  </si>
  <si>
    <t>XIK</t>
  </si>
  <si>
    <t>Central Station</t>
  </si>
  <si>
    <t>LIN</t>
  </si>
  <si>
    <t>Linate</t>
  </si>
  <si>
    <t>MXP</t>
  </si>
  <si>
    <t>Malpensa</t>
  </si>
  <si>
    <t>BGY</t>
  </si>
  <si>
    <t>Orio Al Serio</t>
  </si>
  <si>
    <t>PMF</t>
  </si>
  <si>
    <t>Giuseppe Verdi</t>
  </si>
  <si>
    <t>SWK</t>
  </si>
  <si>
    <t>Segrate</t>
  </si>
  <si>
    <t>MHZ</t>
  </si>
  <si>
    <t>Mildenhall Arpt</t>
  </si>
  <si>
    <t>GXH</t>
  </si>
  <si>
    <t>MQL</t>
  </si>
  <si>
    <t>Mildura</t>
  </si>
  <si>
    <t>MLS</t>
  </si>
  <si>
    <t>MLF</t>
  </si>
  <si>
    <t>Milford</t>
  </si>
  <si>
    <t>MFN</t>
  </si>
  <si>
    <t>Milford Sound</t>
  </si>
  <si>
    <t>EJT</t>
  </si>
  <si>
    <t>Enijet</t>
  </si>
  <si>
    <t>MIJ</t>
  </si>
  <si>
    <t>Mili Island</t>
  </si>
  <si>
    <t>MGT</t>
  </si>
  <si>
    <t>Milingimbi</t>
  </si>
  <si>
    <t>MLJ</t>
  </si>
  <si>
    <t>Baldwin County</t>
  </si>
  <si>
    <t>MLR</t>
  </si>
  <si>
    <t>Millicent</t>
  </si>
  <si>
    <t>MLT</t>
  </si>
  <si>
    <t>Millinocket</t>
  </si>
  <si>
    <t>MIV</t>
  </si>
  <si>
    <t>Millville</t>
  </si>
  <si>
    <t>MLO</t>
  </si>
  <si>
    <t>Milos</t>
  </si>
  <si>
    <t>NSE</t>
  </si>
  <si>
    <t>Whiting Field NAS</t>
  </si>
  <si>
    <t>KYN</t>
  </si>
  <si>
    <t>Milton Keynes</t>
  </si>
  <si>
    <t>ZML</t>
  </si>
  <si>
    <t>Milwaukee</t>
  </si>
  <si>
    <t>MKE</t>
  </si>
  <si>
    <t>General Mitchell</t>
  </si>
  <si>
    <t>MWC</t>
  </si>
  <si>
    <t>Lawrence J Timmerman</t>
  </si>
  <si>
    <t>MQH</t>
  </si>
  <si>
    <t>YMI</t>
  </si>
  <si>
    <t>Minaki</t>
  </si>
  <si>
    <t>MMD</t>
  </si>
  <si>
    <t>Maridor</t>
  </si>
  <si>
    <t>MTT</t>
  </si>
  <si>
    <t>Minatitlan</t>
  </si>
  <si>
    <t>MHM</t>
  </si>
  <si>
    <t>MEV</t>
  </si>
  <si>
    <t>Douglas County</t>
  </si>
  <si>
    <t>MXK</t>
  </si>
  <si>
    <t>Mindik</t>
  </si>
  <si>
    <t>MDP</t>
  </si>
  <si>
    <t>Mindiptana</t>
  </si>
  <si>
    <t>CWO</t>
  </si>
  <si>
    <t>Ft Wolter AAF</t>
  </si>
  <si>
    <t>MWL</t>
  </si>
  <si>
    <t>Mineral Wells Arpt</t>
  </si>
  <si>
    <t>MRV</t>
  </si>
  <si>
    <t>Mineralnye Vody</t>
  </si>
  <si>
    <t>YAV</t>
  </si>
  <si>
    <t>Miners Bay</t>
  </si>
  <si>
    <t>MRL</t>
  </si>
  <si>
    <t>Miners Lake</t>
  </si>
  <si>
    <t>YLP</t>
  </si>
  <si>
    <t>Mingan</t>
  </si>
  <si>
    <t>NHD</t>
  </si>
  <si>
    <t>Military Airport</t>
  </si>
  <si>
    <t>MZN</t>
  </si>
  <si>
    <t>Minj</t>
  </si>
  <si>
    <t>XML</t>
  </si>
  <si>
    <t>Minlaton</t>
  </si>
  <si>
    <t>MXJ</t>
  </si>
  <si>
    <t>Minna</t>
  </si>
  <si>
    <t>MIC</t>
  </si>
  <si>
    <t>Crystal</t>
  </si>
  <si>
    <t>JDT</t>
  </si>
  <si>
    <t>FCM</t>
  </si>
  <si>
    <t>Flying Cloud</t>
  </si>
  <si>
    <t>MSP</t>
  </si>
  <si>
    <t>St Paul Intl</t>
  </si>
  <si>
    <t>MNH</t>
  </si>
  <si>
    <t>Minneriya</t>
  </si>
  <si>
    <t>MIN</t>
  </si>
  <si>
    <t>Minnipa</t>
  </si>
  <si>
    <t>ARV</t>
  </si>
  <si>
    <t>Noble F. Lee</t>
  </si>
  <si>
    <t>MOT</t>
  </si>
  <si>
    <t>MIB</t>
  </si>
  <si>
    <t>Minot AFB</t>
  </si>
  <si>
    <t>MHP</t>
  </si>
  <si>
    <t>Minsk International 1</t>
  </si>
  <si>
    <t>MSQ</t>
  </si>
  <si>
    <t>Minsk International 2</t>
  </si>
  <si>
    <t>MNT</t>
  </si>
  <si>
    <t>Minto</t>
  </si>
  <si>
    <t>MVX</t>
  </si>
  <si>
    <t>Minvoul</t>
  </si>
  <si>
    <t>MQC</t>
  </si>
  <si>
    <t>Miquelon Aprt</t>
  </si>
  <si>
    <t>St. Pierre and Miquelon</t>
  </si>
  <si>
    <t>PM</t>
  </si>
  <si>
    <t>NTM</t>
  </si>
  <si>
    <t>Miracema Do Norte</t>
  </si>
  <si>
    <t>MFS</t>
  </si>
  <si>
    <t>Miraflores</t>
  </si>
  <si>
    <t>MJR</t>
  </si>
  <si>
    <t>Miramar</t>
  </si>
  <si>
    <t>YCH</t>
  </si>
  <si>
    <t>Miramichi</t>
  </si>
  <si>
    <t>MWY</t>
  </si>
  <si>
    <t>Miranda Downs</t>
  </si>
  <si>
    <t>MXR</t>
  </si>
  <si>
    <t>Mirgorod</t>
  </si>
  <si>
    <t>MYY</t>
  </si>
  <si>
    <t>Miri</t>
  </si>
  <si>
    <t>MIX</t>
  </si>
  <si>
    <t>Miriti</t>
  </si>
  <si>
    <t>MJZ</t>
  </si>
  <si>
    <t>Mirnyj</t>
  </si>
  <si>
    <t>MPD</t>
  </si>
  <si>
    <t>Mirpur Khas</t>
  </si>
  <si>
    <t>MSJ</t>
  </si>
  <si>
    <t>Misawa</t>
  </si>
  <si>
    <t>MIS</t>
  </si>
  <si>
    <t>Misima Island</t>
  </si>
  <si>
    <t>MCQ</t>
  </si>
  <si>
    <t>Miskolc</t>
  </si>
  <si>
    <t>MHJ</t>
  </si>
  <si>
    <t>Misrak Gashamo</t>
  </si>
  <si>
    <t>MFE</t>
  </si>
  <si>
    <t>Mission</t>
  </si>
  <si>
    <t>MSO</t>
  </si>
  <si>
    <t>Johnson-Bell Field</t>
  </si>
  <si>
    <t>MRA</t>
  </si>
  <si>
    <t>Misurata</t>
  </si>
  <si>
    <t>MTQ</t>
  </si>
  <si>
    <t>Mitchell</t>
  </si>
  <si>
    <t>MHE</t>
  </si>
  <si>
    <t>MIH</t>
  </si>
  <si>
    <t>Mitchell Plateau</t>
  </si>
  <si>
    <t>MXQ</t>
  </si>
  <si>
    <t>Mitchell River</t>
  </si>
  <si>
    <t>MOI</t>
  </si>
  <si>
    <t>Mitiaro Island</t>
  </si>
  <si>
    <t>MJI</t>
  </si>
  <si>
    <t>Mitiga</t>
  </si>
  <si>
    <t>MIP</t>
  </si>
  <si>
    <t>Mitspeh Ramon</t>
  </si>
  <si>
    <t>MIY</t>
  </si>
  <si>
    <t>Mittiebah</t>
  </si>
  <si>
    <t>MVP</t>
  </si>
  <si>
    <t>Mitu</t>
  </si>
  <si>
    <t>MZC</t>
  </si>
  <si>
    <t>Mitzic</t>
  </si>
  <si>
    <t>MYE</t>
  </si>
  <si>
    <t>Miyake Jima</t>
  </si>
  <si>
    <t>MMY</t>
  </si>
  <si>
    <t>Hirara</t>
  </si>
  <si>
    <t>MPX</t>
  </si>
  <si>
    <t>Miyanmin</t>
  </si>
  <si>
    <t>KMI</t>
  </si>
  <si>
    <t>Miyazaki</t>
  </si>
  <si>
    <t>MTF</t>
  </si>
  <si>
    <t>Mizan Teferi</t>
  </si>
  <si>
    <t>MBM</t>
  </si>
  <si>
    <t>Mkambati</t>
  </si>
  <si>
    <t>MZQ</t>
  </si>
  <si>
    <t>Mkuze</t>
  </si>
  <si>
    <t>MBD</t>
  </si>
  <si>
    <t>MQN</t>
  </si>
  <si>
    <t>Mo I Rana</t>
  </si>
  <si>
    <t>MOA</t>
  </si>
  <si>
    <t>Orestes Acosta</t>
  </si>
  <si>
    <t>CNY</t>
  </si>
  <si>
    <t>Canyonlands Field</t>
  </si>
  <si>
    <t>MGX</t>
  </si>
  <si>
    <t>Moabi</t>
  </si>
  <si>
    <t>MFJ</t>
  </si>
  <si>
    <t>Moala</t>
  </si>
  <si>
    <t>ONI</t>
  </si>
  <si>
    <t>Moanamani</t>
  </si>
  <si>
    <t>MNB</t>
  </si>
  <si>
    <t>Moanda</t>
  </si>
  <si>
    <t>MFF</t>
  </si>
  <si>
    <t>BDV</t>
  </si>
  <si>
    <t>Moba</t>
  </si>
  <si>
    <t>MBY</t>
  </si>
  <si>
    <t>Moberly</t>
  </si>
  <si>
    <t>BFM</t>
  </si>
  <si>
    <t>Mob Aerospace</t>
  </si>
  <si>
    <t>MOB</t>
  </si>
  <si>
    <t>Mobile Regional Arpt</t>
  </si>
  <si>
    <t>MBG</t>
  </si>
  <si>
    <t>Mobridge</t>
  </si>
  <si>
    <t>MZB</t>
  </si>
  <si>
    <t>Mocimboa Praia</t>
  </si>
  <si>
    <t>ZMO</t>
  </si>
  <si>
    <t>MOD</t>
  </si>
  <si>
    <t>XUJ</t>
  </si>
  <si>
    <t>Moelv Railway</t>
  </si>
  <si>
    <t>MOJ</t>
  </si>
  <si>
    <t>Moengo</t>
  </si>
  <si>
    <t>MGQ</t>
  </si>
  <si>
    <t>MVQ</t>
  </si>
  <si>
    <t>Mogilev</t>
  </si>
  <si>
    <t>MOH</t>
  </si>
  <si>
    <t>Mohanbari</t>
  </si>
  <si>
    <t>NWA</t>
  </si>
  <si>
    <t>Moheli</t>
  </si>
  <si>
    <t>MJD</t>
  </si>
  <si>
    <t>Mohenjodaro</t>
  </si>
  <si>
    <t>MHV</t>
  </si>
  <si>
    <t>MKH</t>
  </si>
  <si>
    <t>Mokhotlong</t>
  </si>
  <si>
    <t>MJJ</t>
  </si>
  <si>
    <t>Moki</t>
  </si>
  <si>
    <t>MPK</t>
  </si>
  <si>
    <t>Mokpo</t>
  </si>
  <si>
    <t>OKU</t>
  </si>
  <si>
    <t>Mokuti Lodge</t>
  </si>
  <si>
    <t>MOL</t>
  </si>
  <si>
    <t>Aro</t>
  </si>
  <si>
    <t>MLI</t>
  </si>
  <si>
    <t>Quad-City</t>
  </si>
  <si>
    <t>MMW</t>
  </si>
  <si>
    <t>Moma</t>
  </si>
  <si>
    <t>MBA</t>
  </si>
  <si>
    <t>Moi International</t>
  </si>
  <si>
    <t>MOE</t>
  </si>
  <si>
    <t>Momeik</t>
  </si>
  <si>
    <t>MMP</t>
  </si>
  <si>
    <t>Mompos</t>
  </si>
  <si>
    <t>MIF</t>
  </si>
  <si>
    <t>Roy Hurd Memorial</t>
  </si>
  <si>
    <t>MBE</t>
  </si>
  <si>
    <t>Monbetsu</t>
  </si>
  <si>
    <t>LOV</t>
  </si>
  <si>
    <t>Monclova</t>
  </si>
  <si>
    <t>MFB</t>
  </si>
  <si>
    <t>Monfort</t>
  </si>
  <si>
    <t>MOG</t>
  </si>
  <si>
    <t>Mong Hsat</t>
  </si>
  <si>
    <t>MGK</t>
  </si>
  <si>
    <t>Mong Ton</t>
  </si>
  <si>
    <t>MVO</t>
  </si>
  <si>
    <t>Mongo</t>
  </si>
  <si>
    <t>MNR</t>
  </si>
  <si>
    <t>Mongu</t>
  </si>
  <si>
    <t>MYZ</t>
  </si>
  <si>
    <t>Monkey Bay</t>
  </si>
  <si>
    <t>MJK</t>
  </si>
  <si>
    <t>Shark Bay</t>
  </si>
  <si>
    <t>MYM</t>
  </si>
  <si>
    <t>Monkey Mountain</t>
  </si>
  <si>
    <t>ONR</t>
  </si>
  <si>
    <t>Monkira</t>
  </si>
  <si>
    <t>MNY</t>
  </si>
  <si>
    <t>Mono</t>
  </si>
  <si>
    <t>MLU</t>
  </si>
  <si>
    <t>MVC</t>
  </si>
  <si>
    <t>Monroe - Walton County</t>
  </si>
  <si>
    <t>ROB</t>
  </si>
  <si>
    <t>Roberts Intl</t>
  </si>
  <si>
    <t>MLW</t>
  </si>
  <si>
    <t>Sprigg Payne</t>
  </si>
  <si>
    <t>YYY</t>
  </si>
  <si>
    <t>Mont Joli</t>
  </si>
  <si>
    <t>YTM</t>
  </si>
  <si>
    <t>La Macaza</t>
  </si>
  <si>
    <t>YMF</t>
  </si>
  <si>
    <t>Montagne Harbor</t>
  </si>
  <si>
    <t>SIY</t>
  </si>
  <si>
    <t>Siskiyou County</t>
  </si>
  <si>
    <t>MTP</t>
  </si>
  <si>
    <t>Sky Portal</t>
  </si>
  <si>
    <t>MTE</t>
  </si>
  <si>
    <t>Monte Alegre</t>
  </si>
  <si>
    <t>MCM</t>
  </si>
  <si>
    <t>Monaco</t>
  </si>
  <si>
    <t>MC</t>
  </si>
  <si>
    <t>MCS</t>
  </si>
  <si>
    <t>Monte Caseros</t>
  </si>
  <si>
    <t>MEU</t>
  </si>
  <si>
    <t>Monte Dourado</t>
  </si>
  <si>
    <t>MTB</t>
  </si>
  <si>
    <t>Monte Libano</t>
  </si>
  <si>
    <t>MHW</t>
  </si>
  <si>
    <t>Monteagudo</t>
  </si>
  <si>
    <t>MBJ</t>
  </si>
  <si>
    <t>Sangster International</t>
  </si>
  <si>
    <t>MTU</t>
  </si>
  <si>
    <t>Montepuez</t>
  </si>
  <si>
    <t>OAR</t>
  </si>
  <si>
    <t>Ohara International</t>
  </si>
  <si>
    <t>MRY</t>
  </si>
  <si>
    <t>Monterey Peninsula</t>
  </si>
  <si>
    <t>MTR</t>
  </si>
  <si>
    <t>S. Jeronimo</t>
  </si>
  <si>
    <t>MOY</t>
  </si>
  <si>
    <t>Monterrey</t>
  </si>
  <si>
    <t>NTR</t>
  </si>
  <si>
    <t>Aeropuerto Del Norte</t>
  </si>
  <si>
    <t>MTY</t>
  </si>
  <si>
    <t>Gen Mariano Escobedo</t>
  </si>
  <si>
    <t>MOC</t>
  </si>
  <si>
    <t>Montes Claros</t>
  </si>
  <si>
    <t>MVE</t>
  </si>
  <si>
    <t>MINNESOTA"</t>
  </si>
  <si>
    <t>Unit</t>
  </si>
  <si>
    <t>MVD</t>
  </si>
  <si>
    <t>Carrasco International Airport</t>
  </si>
  <si>
    <t>MGM</t>
  </si>
  <si>
    <t>Dannelly Fld</t>
  </si>
  <si>
    <t>GUN</t>
  </si>
  <si>
    <t>Gunter AFB</t>
  </si>
  <si>
    <t>MXF</t>
  </si>
  <si>
    <t>Maxwell AFB</t>
  </si>
  <si>
    <t>MGJ</t>
  </si>
  <si>
    <t>Orange County</t>
  </si>
  <si>
    <t>MXO</t>
  </si>
  <si>
    <t>MSV</t>
  </si>
  <si>
    <t>Sullivan County Intl</t>
  </si>
  <si>
    <t>MXC</t>
  </si>
  <si>
    <t>San Juan County</t>
  </si>
  <si>
    <t>OZU</t>
  </si>
  <si>
    <t>Montilla</t>
  </si>
  <si>
    <t>MCU</t>
  </si>
  <si>
    <t>Gueret (Lepaud)</t>
  </si>
  <si>
    <t>MNQ</t>
  </si>
  <si>
    <t>Monto</t>
  </si>
  <si>
    <t>MPV</t>
  </si>
  <si>
    <t>Edward F Knapp State</t>
  </si>
  <si>
    <t>MPL</t>
  </si>
  <si>
    <t>Montpellier Méditerranée</t>
  </si>
  <si>
    <t>XPJ</t>
  </si>
  <si>
    <t>Montpellier Railway</t>
  </si>
  <si>
    <t>YMX</t>
  </si>
  <si>
    <t>Mirabel</t>
  </si>
  <si>
    <t>YUL</t>
  </si>
  <si>
    <t>Montreal International Airport</t>
  </si>
  <si>
    <t>YHU</t>
  </si>
  <si>
    <t>St Hubert</t>
  </si>
  <si>
    <t>XLM</t>
  </si>
  <si>
    <t>St Lambert Rail Svce.</t>
  </si>
  <si>
    <t>MTJ</t>
  </si>
  <si>
    <t>Montrose County</t>
  </si>
  <si>
    <t>MNI</t>
  </si>
  <si>
    <t>Bramble</t>
  </si>
  <si>
    <t>Montserrat</t>
  </si>
  <si>
    <t>MS</t>
  </si>
  <si>
    <t>QMV</t>
  </si>
  <si>
    <t>Montvale</t>
  </si>
  <si>
    <t>GMV</t>
  </si>
  <si>
    <t>MWT</t>
  </si>
  <si>
    <t>Moolawatana</t>
  </si>
  <si>
    <t>MOO</t>
  </si>
  <si>
    <t>Moomba</t>
  </si>
  <si>
    <t>MBW</t>
  </si>
  <si>
    <t>Moorabbin</t>
  </si>
  <si>
    <t>OOR</t>
  </si>
  <si>
    <t>Mooraberree</t>
  </si>
  <si>
    <t>MOZ</t>
  </si>
  <si>
    <t>Temae</t>
  </si>
  <si>
    <t>YMJ</t>
  </si>
  <si>
    <t>Moose Jaw / Air Vice Marshal C. M. Mcewen Airport</t>
  </si>
  <si>
    <t>YAD</t>
  </si>
  <si>
    <t>Moose Lake</t>
  </si>
  <si>
    <t>YMO</t>
  </si>
  <si>
    <t>Moosonee</t>
  </si>
  <si>
    <t>MZI</t>
  </si>
  <si>
    <t>Mopti</t>
  </si>
  <si>
    <t>MXX</t>
  </si>
  <si>
    <t>Mora</t>
  </si>
  <si>
    <t>TVA</t>
  </si>
  <si>
    <t>Morafenobe</t>
  </si>
  <si>
    <t>MOV</t>
  </si>
  <si>
    <t>Moranbah</t>
  </si>
  <si>
    <t>MWB</t>
  </si>
  <si>
    <t>Morawa</t>
  </si>
  <si>
    <t>MRZ</t>
  </si>
  <si>
    <t>Moree</t>
  </si>
  <si>
    <t>MHY</t>
  </si>
  <si>
    <t>Morehead</t>
  </si>
  <si>
    <t>MLM</t>
  </si>
  <si>
    <t>Morelia</t>
  </si>
  <si>
    <t>MET</t>
  </si>
  <si>
    <t>Moreton</t>
  </si>
  <si>
    <t>MRN</t>
  </si>
  <si>
    <t>Lenoir</t>
  </si>
  <si>
    <t>MGW</t>
  </si>
  <si>
    <t>Morgantown</t>
  </si>
  <si>
    <t>MHF</t>
  </si>
  <si>
    <t>Morichal</t>
  </si>
  <si>
    <t>MXN</t>
  </si>
  <si>
    <t>Morlaix</t>
  </si>
  <si>
    <t>OXY</t>
  </si>
  <si>
    <t>Morney</t>
  </si>
  <si>
    <t>ONG</t>
  </si>
  <si>
    <t>Mornington</t>
  </si>
  <si>
    <t>MXH</t>
  </si>
  <si>
    <t>Moro</t>
  </si>
  <si>
    <t>MRT</t>
  </si>
  <si>
    <t>Moroak</t>
  </si>
  <si>
    <t>OBM</t>
  </si>
  <si>
    <t>Morobe</t>
  </si>
  <si>
    <t>MXM</t>
  </si>
  <si>
    <t>Morombe</t>
  </si>
  <si>
    <t>OZP</t>
  </si>
  <si>
    <t>Moron</t>
  </si>
  <si>
    <t>MXV</t>
  </si>
  <si>
    <t>MOQ</t>
  </si>
  <si>
    <t>Morondava</t>
  </si>
  <si>
    <t>YVA</t>
  </si>
  <si>
    <t>Iconi</t>
  </si>
  <si>
    <t>HAH</t>
  </si>
  <si>
    <t>Prince Said Ibrahim In</t>
  </si>
  <si>
    <t>OTI</t>
  </si>
  <si>
    <t>Morotai Island</t>
  </si>
  <si>
    <t>MPJ</t>
  </si>
  <si>
    <t>Petit Jean Park</t>
  </si>
  <si>
    <t>MOX</t>
  </si>
  <si>
    <t>MMU</t>
  </si>
  <si>
    <t>MOR</t>
  </si>
  <si>
    <t>Moore-Murrell</t>
  </si>
  <si>
    <t>MYA</t>
  </si>
  <si>
    <t>Moruya</t>
  </si>
  <si>
    <t>BKA</t>
  </si>
  <si>
    <t>Bykovo</t>
  </si>
  <si>
    <t>DME</t>
  </si>
  <si>
    <t>Domodedovo</t>
  </si>
  <si>
    <t>ZKD</t>
  </si>
  <si>
    <t>Leningradskiy Rail Stn</t>
  </si>
  <si>
    <t>XRK</t>
  </si>
  <si>
    <t>Paveletskiy Rail Stn.</t>
  </si>
  <si>
    <t>SVO</t>
  </si>
  <si>
    <t>Sheremetyevo</t>
  </si>
  <si>
    <t>VKO</t>
  </si>
  <si>
    <t>Vnukovo</t>
  </si>
  <si>
    <t>KMY</t>
  </si>
  <si>
    <t>Moser Bay</t>
  </si>
  <si>
    <t>MWH</t>
  </si>
  <si>
    <t>Grant County</t>
  </si>
  <si>
    <t>LRN</t>
  </si>
  <si>
    <t>Larson AFB</t>
  </si>
  <si>
    <t>MOS</t>
  </si>
  <si>
    <t>MJF</t>
  </si>
  <si>
    <t>Kjaerstad</t>
  </si>
  <si>
    <t>MQR</t>
  </si>
  <si>
    <t>Mosquera</t>
  </si>
  <si>
    <t>MZY</t>
  </si>
  <si>
    <t>Mossel Bay</t>
  </si>
  <si>
    <t>MSX</t>
  </si>
  <si>
    <t>Mossendjo</t>
  </si>
  <si>
    <t>MVF</t>
  </si>
  <si>
    <t>Dixsept Rosado</t>
  </si>
  <si>
    <t>MQV</t>
  </si>
  <si>
    <t>Mostaganem</t>
  </si>
  <si>
    <t>OMO</t>
  </si>
  <si>
    <t>Mostar</t>
  </si>
  <si>
    <t>Bosnia and Herzegovina</t>
  </si>
  <si>
    <t>MTI</t>
  </si>
  <si>
    <t>Mosteiros</t>
  </si>
  <si>
    <t>MZS</t>
  </si>
  <si>
    <t>Mostyn</t>
  </si>
  <si>
    <t>OSM</t>
  </si>
  <si>
    <t>Mosul</t>
  </si>
  <si>
    <t>OTA</t>
  </si>
  <si>
    <t>Mota</t>
  </si>
  <si>
    <t>MTV</t>
  </si>
  <si>
    <t>Mota Lava</t>
  </si>
  <si>
    <t>MWR</t>
  </si>
  <si>
    <t>Motswari Airfield</t>
  </si>
  <si>
    <t>MZP</t>
  </si>
  <si>
    <t>Motueka</t>
  </si>
  <si>
    <t>MOM</t>
  </si>
  <si>
    <t>Moudjeria</t>
  </si>
  <si>
    <t>GUV</t>
  </si>
  <si>
    <t>Mougulu</t>
  </si>
  <si>
    <t>MJL</t>
  </si>
  <si>
    <t>Mouila</t>
  </si>
  <si>
    <t>YMD</t>
  </si>
  <si>
    <t>Mould Bay</t>
  </si>
  <si>
    <t>MUL</t>
  </si>
  <si>
    <t>Spence</t>
  </si>
  <si>
    <t>MGR</t>
  </si>
  <si>
    <t>Thomasville</t>
  </si>
  <si>
    <t>MQQ</t>
  </si>
  <si>
    <t>Moundou</t>
  </si>
  <si>
    <t>UAE</t>
  </si>
  <si>
    <t>Mount Aue</t>
  </si>
  <si>
    <t>MBF</t>
  </si>
  <si>
    <t>Mount Buffalo</t>
  </si>
  <si>
    <t>GTN</t>
  </si>
  <si>
    <t>Glentanner</t>
  </si>
  <si>
    <t>MON</t>
  </si>
  <si>
    <t>Mount Cook Airport</t>
  </si>
  <si>
    <t>TWZ</t>
  </si>
  <si>
    <t>Pukaki/Twizel</t>
  </si>
  <si>
    <t>MJO</t>
  </si>
  <si>
    <t>Mount Etjo Lodge</t>
  </si>
  <si>
    <t>MFL</t>
  </si>
  <si>
    <t>Mount Full Stop</t>
  </si>
  <si>
    <t>MGB</t>
  </si>
  <si>
    <t>Mount Gambier</t>
  </si>
  <si>
    <t>GSN</t>
  </si>
  <si>
    <t>Mount Gunson</t>
  </si>
  <si>
    <t>HGU</t>
  </si>
  <si>
    <t>Kagamuga</t>
  </si>
  <si>
    <t>LLY</t>
  </si>
  <si>
    <t>Burlington County</t>
  </si>
  <si>
    <t>MHU</t>
  </si>
  <si>
    <t>Mount Hotham</t>
  </si>
  <si>
    <t>MHO</t>
  </si>
  <si>
    <t>Mount House</t>
  </si>
  <si>
    <t>ISA</t>
  </si>
  <si>
    <t>Mount Isa</t>
  </si>
  <si>
    <t>WME</t>
  </si>
  <si>
    <t>Mount Keith</t>
  </si>
  <si>
    <t>MMG</t>
  </si>
  <si>
    <t>Mount Magnet</t>
  </si>
  <si>
    <t>MPN</t>
  </si>
  <si>
    <t>Mount Pleasant</t>
  </si>
  <si>
    <t>Falkland Islands</t>
  </si>
  <si>
    <t>FK</t>
  </si>
  <si>
    <t>MOP</t>
  </si>
  <si>
    <t>MPS</t>
  </si>
  <si>
    <t>MHS</t>
  </si>
  <si>
    <t>Rep</t>
  </si>
  <si>
    <t>MSF</t>
  </si>
  <si>
    <t>Mount Swan</t>
  </si>
  <si>
    <t>MUU</t>
  </si>
  <si>
    <t>Mount Union</t>
  </si>
  <si>
    <t>MVW</t>
  </si>
  <si>
    <t>Skagit Regional</t>
  </si>
  <si>
    <t>MWS</t>
  </si>
  <si>
    <t>Mount Wilson</t>
  </si>
  <si>
    <t>MWP</t>
  </si>
  <si>
    <t>Mountain</t>
  </si>
  <si>
    <t>WMH</t>
  </si>
  <si>
    <t>Mountain Home</t>
  </si>
  <si>
    <t>MUO</t>
  </si>
  <si>
    <t>MNV</t>
  </si>
  <si>
    <t>Mountain Valley</t>
  </si>
  <si>
    <t>NUQ</t>
  </si>
  <si>
    <t>Moffett Field</t>
  </si>
  <si>
    <t>MOU</t>
  </si>
  <si>
    <t>Mountain Village</t>
  </si>
  <si>
    <t>MWW</t>
  </si>
  <si>
    <t>Mouscron</t>
  </si>
  <si>
    <t>MUY</t>
  </si>
  <si>
    <t>Mouyondzi</t>
  </si>
  <si>
    <t>MYS</t>
  </si>
  <si>
    <t>Moyale</t>
  </si>
  <si>
    <t>OYL</t>
  </si>
  <si>
    <t>OYG</t>
  </si>
  <si>
    <t>Moyo</t>
  </si>
  <si>
    <t>MBP</t>
  </si>
  <si>
    <t>Moyobamba</t>
  </si>
  <si>
    <t>MPA</t>
  </si>
  <si>
    <t>Mpacha</t>
  </si>
  <si>
    <t>MBN</t>
  </si>
  <si>
    <t>Mt Barnett</t>
  </si>
  <si>
    <t>MKV</t>
  </si>
  <si>
    <t>Mt Cavenagh</t>
  </si>
  <si>
    <t>NFB</t>
  </si>
  <si>
    <t>Detroit NAF</t>
  </si>
  <si>
    <t>MTC</t>
  </si>
  <si>
    <t>Selfridge ANGB</t>
  </si>
  <si>
    <t>MCL</t>
  </si>
  <si>
    <t>Mt Mckinley</t>
  </si>
  <si>
    <t>MPZ</t>
  </si>
  <si>
    <t>MSD</t>
  </si>
  <si>
    <t>Mt Pleasant</t>
  </si>
  <si>
    <t>MPO</t>
  </si>
  <si>
    <t>Mt Pocono</t>
  </si>
  <si>
    <t>MTD</t>
  </si>
  <si>
    <t>Mt Sandford</t>
  </si>
  <si>
    <t>MVN</t>
  </si>
  <si>
    <t>Mt Vernon-Outland</t>
  </si>
  <si>
    <t>MYW</t>
  </si>
  <si>
    <t>Mtwara</t>
  </si>
  <si>
    <t>MUQ</t>
  </si>
  <si>
    <t>Muccan</t>
  </si>
  <si>
    <t>MVS</t>
  </si>
  <si>
    <t>Aeroporto Max Feffer</t>
  </si>
  <si>
    <t>MDG</t>
  </si>
  <si>
    <t>Mudanjiang</t>
  </si>
  <si>
    <t>DGE</t>
  </si>
  <si>
    <t>Mudgee</t>
  </si>
  <si>
    <t>MUD</t>
  </si>
  <si>
    <t>Mueda</t>
  </si>
  <si>
    <t>FMO</t>
  </si>
  <si>
    <t>Muenster</t>
  </si>
  <si>
    <t>PDC</t>
  </si>
  <si>
    <t>Mueo</t>
  </si>
  <si>
    <t>GBQ</t>
  </si>
  <si>
    <t>Muharraq</t>
  </si>
  <si>
    <t>MUJ</t>
  </si>
  <si>
    <t>Mui</t>
  </si>
  <si>
    <t>MKM</t>
  </si>
  <si>
    <t>Mukah</t>
  </si>
  <si>
    <t>MKX</t>
  </si>
  <si>
    <t>Mukalla</t>
  </si>
  <si>
    <t>UKR</t>
  </si>
  <si>
    <t>Mukeiras</t>
  </si>
  <si>
    <t>MPC</t>
  </si>
  <si>
    <t>Muko-Muko</t>
  </si>
  <si>
    <t>ULS</t>
  </si>
  <si>
    <t>Mulatos</t>
  </si>
  <si>
    <t>MPP</t>
  </si>
  <si>
    <t>Mulatupo</t>
  </si>
  <si>
    <t>MUG</t>
  </si>
  <si>
    <t>Mulege</t>
  </si>
  <si>
    <t>MUP</t>
  </si>
  <si>
    <t>Mulga Park</t>
  </si>
  <si>
    <t>MLH</t>
  </si>
  <si>
    <t>Euroairport</t>
  </si>
  <si>
    <t>BSL</t>
  </si>
  <si>
    <t>EuroAirport Swiss CH</t>
  </si>
  <si>
    <t>LII</t>
  </si>
  <si>
    <t>Mulia</t>
  </si>
  <si>
    <t>MVK</t>
  </si>
  <si>
    <t>Mulka</t>
  </si>
  <si>
    <t>ULL</t>
  </si>
  <si>
    <t>Mull</t>
  </si>
  <si>
    <t>MHN</t>
  </si>
  <si>
    <t>Mullen</t>
  </si>
  <si>
    <t>MXU</t>
  </si>
  <si>
    <t>Mullewa</t>
  </si>
  <si>
    <t>MUX</t>
  </si>
  <si>
    <t>Multan</t>
  </si>
  <si>
    <t>MZV</t>
  </si>
  <si>
    <t>Mulu</t>
  </si>
  <si>
    <t>BOM</t>
  </si>
  <si>
    <t>Chhatrapati Shivaji</t>
  </si>
  <si>
    <t>MUM</t>
  </si>
  <si>
    <t>Mumias</t>
  </si>
  <si>
    <t>LNF</t>
  </si>
  <si>
    <t>Munbil</t>
  </si>
  <si>
    <t>MIE</t>
  </si>
  <si>
    <t>Delaware County</t>
  </si>
  <si>
    <t>MUA</t>
  </si>
  <si>
    <t>Munda</t>
  </si>
  <si>
    <t>MDM</t>
  </si>
  <si>
    <t>Munduku</t>
  </si>
  <si>
    <t>MWV</t>
  </si>
  <si>
    <t>Mundulkiri</t>
  </si>
  <si>
    <t>MNE</t>
  </si>
  <si>
    <t>Mungeranie</t>
  </si>
  <si>
    <t>AGB</t>
  </si>
  <si>
    <t>Augsburg - Muehlhausen</t>
  </si>
  <si>
    <t>MUC</t>
  </si>
  <si>
    <t>Franz Josef Strauss</t>
  </si>
  <si>
    <t>UON</t>
  </si>
  <si>
    <t>Muong Sai</t>
  </si>
  <si>
    <t>MJV</t>
  </si>
  <si>
    <t>San Javier</t>
  </si>
  <si>
    <t>MMK</t>
  </si>
  <si>
    <t>Murmansk</t>
  </si>
  <si>
    <t>CEY</t>
  </si>
  <si>
    <t>Calloway County</t>
  </si>
  <si>
    <t>YML</t>
  </si>
  <si>
    <t>Charlevoix</t>
  </si>
  <si>
    <t>MYI</t>
  </si>
  <si>
    <t>Murray Island</t>
  </si>
  <si>
    <t>QMQ</t>
  </si>
  <si>
    <t>Murzuq</t>
  </si>
  <si>
    <t>MSR</t>
  </si>
  <si>
    <t>Mus</t>
  </si>
  <si>
    <t>MCT</t>
  </si>
  <si>
    <t>Seeb</t>
  </si>
  <si>
    <t>MUT</t>
  </si>
  <si>
    <t>Muscatine</t>
  </si>
  <si>
    <t>MVU</t>
  </si>
  <si>
    <t>Musgrave</t>
  </si>
  <si>
    <t>MHI</t>
  </si>
  <si>
    <t>Musha</t>
  </si>
  <si>
    <t>MKG</t>
  </si>
  <si>
    <t>Muskegon</t>
  </si>
  <si>
    <t>MKO</t>
  </si>
  <si>
    <t>Davis Field</t>
  </si>
  <si>
    <t>HAX</t>
  </si>
  <si>
    <t>Hatbox Field</t>
  </si>
  <si>
    <t>YQA</t>
  </si>
  <si>
    <t>Muskoka</t>
  </si>
  <si>
    <t>MSA</t>
  </si>
  <si>
    <t>Muskrat Dam</t>
  </si>
  <si>
    <t>MUZ</t>
  </si>
  <si>
    <t>Musoma</t>
  </si>
  <si>
    <t>MWU</t>
  </si>
  <si>
    <t>Mussau</t>
  </si>
  <si>
    <t>MQS</t>
  </si>
  <si>
    <t>Mustique</t>
  </si>
  <si>
    <t>UTA</t>
  </si>
  <si>
    <t>Mutare</t>
  </si>
  <si>
    <t>MUF</t>
  </si>
  <si>
    <t>Muting</t>
  </si>
  <si>
    <t>UTB</t>
  </si>
  <si>
    <t>Muttaburra</t>
  </si>
  <si>
    <t>MFG</t>
  </si>
  <si>
    <t>Muzaffarabad</t>
  </si>
  <si>
    <t>MZA</t>
  </si>
  <si>
    <t>Muzaffarnagar</t>
  </si>
  <si>
    <t>MZU</t>
  </si>
  <si>
    <t>Muzaffarpur</t>
  </si>
  <si>
    <t>VUU</t>
  </si>
  <si>
    <t>Mvuu Camp</t>
  </si>
  <si>
    <t>MWN</t>
  </si>
  <si>
    <t>Mwadui</t>
  </si>
  <si>
    <t>MWZ</t>
  </si>
  <si>
    <t>Mwanza</t>
  </si>
  <si>
    <t>MEW</t>
  </si>
  <si>
    <t>Mweka</t>
  </si>
  <si>
    <t>MGZ</t>
  </si>
  <si>
    <t>Myeik</t>
  </si>
  <si>
    <t>MYT</t>
  </si>
  <si>
    <t>Myitkyina</t>
  </si>
  <si>
    <t>MYO</t>
  </si>
  <si>
    <t>Myroodah</t>
  </si>
  <si>
    <t>CRE</t>
  </si>
  <si>
    <t>Grand Strand Airport</t>
  </si>
  <si>
    <t>MYR</t>
  </si>
  <si>
    <t>Myrtle Beach AFB</t>
  </si>
  <si>
    <t>MYQ</t>
  </si>
  <si>
    <t>Mysore</t>
  </si>
  <si>
    <t>MJT</t>
  </si>
  <si>
    <t>Mytilene</t>
  </si>
  <si>
    <t>MVA</t>
  </si>
  <si>
    <t>Reykiahlid</t>
  </si>
  <si>
    <t>MZF</t>
  </si>
  <si>
    <t>Mzamba(Wild Coast Sun)</t>
  </si>
  <si>
    <t>ZZU</t>
  </si>
  <si>
    <t>Mzuzu</t>
  </si>
  <si>
    <t>NSX</t>
  </si>
  <si>
    <t>Hovercraft/Launch Pt</t>
  </si>
  <si>
    <t>NBC</t>
  </si>
  <si>
    <t>Naberevnye Chelny</t>
  </si>
  <si>
    <t>NBX</t>
  </si>
  <si>
    <t>Nabire</t>
  </si>
  <si>
    <t>MNC</t>
  </si>
  <si>
    <t>Nacala</t>
  </si>
  <si>
    <t>NCH</t>
  </si>
  <si>
    <t>Nachingwea</t>
  </si>
  <si>
    <t>OCH</t>
  </si>
  <si>
    <t>Nacogdoches</t>
  </si>
  <si>
    <t>LFK</t>
  </si>
  <si>
    <t>Lufkin Angelina County</t>
  </si>
  <si>
    <t>NAN</t>
  </si>
  <si>
    <t>NDR</t>
  </si>
  <si>
    <t>Nador</t>
  </si>
  <si>
    <t>NDN</t>
  </si>
  <si>
    <t>Nadunumu</t>
  </si>
  <si>
    <t>NYM</t>
  </si>
  <si>
    <t>Nadym</t>
  </si>
  <si>
    <t>NFR</t>
  </si>
  <si>
    <t>Nafoora</t>
  </si>
  <si>
    <t>WNP</t>
  </si>
  <si>
    <t>Naga</t>
  </si>
  <si>
    <t>NGS</t>
  </si>
  <si>
    <t>Nagasaki</t>
  </si>
  <si>
    <t>NKM</t>
  </si>
  <si>
    <t>Komaki AFB</t>
  </si>
  <si>
    <t>NAG</t>
  </si>
  <si>
    <t>Sonegaon</t>
  </si>
  <si>
    <t>NAH</t>
  </si>
  <si>
    <t>Naha</t>
  </si>
  <si>
    <t>YDP</t>
  </si>
  <si>
    <t>Nain</t>
  </si>
  <si>
    <t>NBO</t>
  </si>
  <si>
    <t>Jomo Kenyatta International</t>
  </si>
  <si>
    <t>WIL</t>
  </si>
  <si>
    <t>Wilson</t>
  </si>
  <si>
    <t>SHB</t>
  </si>
  <si>
    <t>Nakashibetsu</t>
  </si>
  <si>
    <t>NAJ</t>
  </si>
  <si>
    <t>Nakhichevan</t>
  </si>
  <si>
    <t>KOP</t>
  </si>
  <si>
    <t>Nakhon Phanom</t>
  </si>
  <si>
    <t>NAK</t>
  </si>
  <si>
    <t>Nakhon Ratchasima</t>
  </si>
  <si>
    <t>NST</t>
  </si>
  <si>
    <t>Nakhon Si Thammarat</t>
  </si>
  <si>
    <t>YQN</t>
  </si>
  <si>
    <t>Nakina</t>
  </si>
  <si>
    <t>NNK</t>
  </si>
  <si>
    <t>Naknek</t>
  </si>
  <si>
    <t>NOL</t>
  </si>
  <si>
    <t>Nakolik River</t>
  </si>
  <si>
    <t>NUU</t>
  </si>
  <si>
    <t>Nakuru</t>
  </si>
  <si>
    <t>NAL</t>
  </si>
  <si>
    <t>Nalchik</t>
  </si>
  <si>
    <t>NMA</t>
  </si>
  <si>
    <t>Namangan</t>
  </si>
  <si>
    <t>ATN</t>
  </si>
  <si>
    <t>Namatanai</t>
  </si>
  <si>
    <t>NBA</t>
  </si>
  <si>
    <t>Nambaiyufa</t>
  </si>
  <si>
    <t>NBR</t>
  </si>
  <si>
    <t>Nambour</t>
  </si>
  <si>
    <t>NBH</t>
  </si>
  <si>
    <t>Nambucca Heads</t>
  </si>
  <si>
    <t>NDK</t>
  </si>
  <si>
    <t>Namdrik Island</t>
  </si>
  <si>
    <t>MSZ</t>
  </si>
  <si>
    <t>Namibe</t>
  </si>
  <si>
    <t>Namlea</t>
  </si>
  <si>
    <t>APL</t>
  </si>
  <si>
    <t>Nampula</t>
  </si>
  <si>
    <t>NRE</t>
  </si>
  <si>
    <t>Namrole</t>
  </si>
  <si>
    <t>NMS</t>
  </si>
  <si>
    <t>Namsang</t>
  </si>
  <si>
    <t>OSY</t>
  </si>
  <si>
    <t>Namsos</t>
  </si>
  <si>
    <t>NMT</t>
  </si>
  <si>
    <t>Namtu</t>
  </si>
  <si>
    <t>ZNU</t>
  </si>
  <si>
    <t>Namu</t>
  </si>
  <si>
    <t>NMU</t>
  </si>
  <si>
    <t>NDI</t>
  </si>
  <si>
    <t>Namudi</t>
  </si>
  <si>
    <t>NNI</t>
  </si>
  <si>
    <t>Namutoni</t>
  </si>
  <si>
    <t>NNT</t>
  </si>
  <si>
    <t>Nan</t>
  </si>
  <si>
    <t>ZNA</t>
  </si>
  <si>
    <t>YCD</t>
  </si>
  <si>
    <t>Nanaimo Arpt</t>
  </si>
  <si>
    <t>KHN</t>
  </si>
  <si>
    <t>Nanchang</t>
  </si>
  <si>
    <t>NAO</t>
  </si>
  <si>
    <t>Nanchong</t>
  </si>
  <si>
    <t>ENC</t>
  </si>
  <si>
    <t>Essey</t>
  </si>
  <si>
    <t>NDC</t>
  </si>
  <si>
    <t>Nanded</t>
  </si>
  <si>
    <t>NND</t>
  </si>
  <si>
    <t>Nangade</t>
  </si>
  <si>
    <t>LZN</t>
  </si>
  <si>
    <t>Nangan</t>
  </si>
  <si>
    <t>NPO</t>
  </si>
  <si>
    <t>Nangapinoh</t>
  </si>
  <si>
    <t>ZEF</t>
  </si>
  <si>
    <t>Nanhai Ferry</t>
  </si>
  <si>
    <t>YSR</t>
  </si>
  <si>
    <t>Nanisivik</t>
  </si>
  <si>
    <t>NKN</t>
  </si>
  <si>
    <t>Nankina</t>
  </si>
  <si>
    <t>NKG</t>
  </si>
  <si>
    <t>Nanking/nanjing</t>
  </si>
  <si>
    <t>NNG</t>
  </si>
  <si>
    <t>Nanning</t>
  </si>
  <si>
    <t>JNN</t>
  </si>
  <si>
    <t>Nanortalik</t>
  </si>
  <si>
    <t>NTE</t>
  </si>
  <si>
    <t>Nantes Atlantique</t>
  </si>
  <si>
    <t>NTG</t>
  </si>
  <si>
    <t>Nantong</t>
  </si>
  <si>
    <t>ACK</t>
  </si>
  <si>
    <t>Nantucket Memorial</t>
  </si>
  <si>
    <t>NNU</t>
  </si>
  <si>
    <t>Nanuque</t>
  </si>
  <si>
    <t>KEB</t>
  </si>
  <si>
    <t>Nanwalek</t>
  </si>
  <si>
    <t>NNY</t>
  </si>
  <si>
    <t>Nanyang</t>
  </si>
  <si>
    <t>NYK</t>
  </si>
  <si>
    <t>Nanyuki</t>
  </si>
  <si>
    <t>NOO</t>
  </si>
  <si>
    <t>Naoro</t>
  </si>
  <si>
    <t>APC</t>
  </si>
  <si>
    <t>Napa County</t>
  </si>
  <si>
    <t>WNA</t>
  </si>
  <si>
    <t>Napakiak SPB</t>
  </si>
  <si>
    <t>PKA</t>
  </si>
  <si>
    <t>NPE</t>
  </si>
  <si>
    <t>Hawkes Bay</t>
  </si>
  <si>
    <t>APF</t>
  </si>
  <si>
    <t>Naples</t>
  </si>
  <si>
    <t>NAP</t>
  </si>
  <si>
    <t>Capodichino</t>
  </si>
  <si>
    <t>ZMF</t>
  </si>
  <si>
    <t>Beverello Harbor</t>
  </si>
  <si>
    <t>ZMJ</t>
  </si>
  <si>
    <t>Mergellina Harbour</t>
  </si>
  <si>
    <t>ZMI</t>
  </si>
  <si>
    <t>Mergellina Railway Svc</t>
  </si>
  <si>
    <t>NMR</t>
  </si>
  <si>
    <t>Nappa Merry</t>
  </si>
  <si>
    <t>NPP</t>
  </si>
  <si>
    <t>Napperby</t>
  </si>
  <si>
    <t>NAU</t>
  </si>
  <si>
    <t>Napuka Island</t>
  </si>
  <si>
    <t>NRM</t>
  </si>
  <si>
    <t>Nara</t>
  </si>
  <si>
    <t>NAC</t>
  </si>
  <si>
    <t>Naracoorte</t>
  </si>
  <si>
    <t>NAW</t>
  </si>
  <si>
    <t>Narathiwat</t>
  </si>
  <si>
    <t>NAR</t>
  </si>
  <si>
    <t>Nare</t>
  </si>
  <si>
    <t>NGN</t>
  </si>
  <si>
    <t>Nargana</t>
  </si>
  <si>
    <t>NAA</t>
  </si>
  <si>
    <t>Narrabri</t>
  </si>
  <si>
    <t>NRA</t>
  </si>
  <si>
    <t>Narrandera</t>
  </si>
  <si>
    <t>NRG</t>
  </si>
  <si>
    <t>Narrogin</t>
  </si>
  <si>
    <t>JNS</t>
  </si>
  <si>
    <t>UAK</t>
  </si>
  <si>
    <t>Narsarsuaq</t>
  </si>
  <si>
    <t>NVK</t>
  </si>
  <si>
    <t>Framnes</t>
  </si>
  <si>
    <t>NNM</t>
  </si>
  <si>
    <t>Naryan-Mar</t>
  </si>
  <si>
    <t>ASH</t>
  </si>
  <si>
    <t>Boire Field</t>
  </si>
  <si>
    <t>BNA</t>
  </si>
  <si>
    <t>Metropolitan</t>
  </si>
  <si>
    <t>ISK</t>
  </si>
  <si>
    <t>Gandhinagar Arpt</t>
  </si>
  <si>
    <t>XNH</t>
  </si>
  <si>
    <t>Nasiriyah</t>
  </si>
  <si>
    <t>Intl</t>
  </si>
  <si>
    <t>PID</t>
  </si>
  <si>
    <t>Paradise Island</t>
  </si>
  <si>
    <t>WZY</t>
  </si>
  <si>
    <t>Seaplane Base</t>
  </si>
  <si>
    <t>NTA</t>
  </si>
  <si>
    <t>Natadola</t>
  </si>
  <si>
    <t>NAT</t>
  </si>
  <si>
    <t>Augusto Severo</t>
  </si>
  <si>
    <t>YNA</t>
  </si>
  <si>
    <t>Natashquan</t>
  </si>
  <si>
    <t>HEZ</t>
  </si>
  <si>
    <t>Hardy-Anders</t>
  </si>
  <si>
    <t>ZZN</t>
  </si>
  <si>
    <t>Nationaltheatret</t>
  </si>
  <si>
    <t>NAE</t>
  </si>
  <si>
    <t>Natitingou</t>
  </si>
  <si>
    <t>YNP</t>
  </si>
  <si>
    <t>Natuashish</t>
  </si>
  <si>
    <t>NTX</t>
  </si>
  <si>
    <t>Natuna Ranai</t>
  </si>
  <si>
    <t>NKI</t>
  </si>
  <si>
    <t>Naukiti</t>
  </si>
  <si>
    <t>INU</t>
  </si>
  <si>
    <t>Nauru</t>
  </si>
  <si>
    <t>NR</t>
  </si>
  <si>
    <t>NVT</t>
  </si>
  <si>
    <t>Navegantes</t>
  </si>
  <si>
    <t>NVI</t>
  </si>
  <si>
    <t>Navoi</t>
  </si>
  <si>
    <t>WNS</t>
  </si>
  <si>
    <t>Nawabshah</t>
  </si>
  <si>
    <t>JNX</t>
  </si>
  <si>
    <t>Naxos Airport</t>
  </si>
  <si>
    <t>NDF</t>
  </si>
  <si>
    <t>Ndalatandos</t>
  </si>
  <si>
    <t>NDL</t>
  </si>
  <si>
    <t>Ndele</t>
  </si>
  <si>
    <t>KDN</t>
  </si>
  <si>
    <t>Ndende</t>
  </si>
  <si>
    <t>NDJ</t>
  </si>
  <si>
    <t>Ndjamena</t>
  </si>
  <si>
    <t>NLA</t>
  </si>
  <si>
    <t>Ndola</t>
  </si>
  <si>
    <t>NEC</t>
  </si>
  <si>
    <t>Necochea</t>
  </si>
  <si>
    <t>NCI</t>
  </si>
  <si>
    <t>Necocli</t>
  </si>
  <si>
    <t>EED</t>
  </si>
  <si>
    <t>Needles</t>
  </si>
  <si>
    <t>CNP</t>
  </si>
  <si>
    <t>Neerlerit Inaat</t>
  </si>
  <si>
    <t>NEF</t>
  </si>
  <si>
    <t>Neftekamsk</t>
  </si>
  <si>
    <t>NFG</t>
  </si>
  <si>
    <t>Nefteyugansk</t>
  </si>
  <si>
    <t>GXG</t>
  </si>
  <si>
    <t>Negage</t>
  </si>
  <si>
    <t>GBF</t>
  </si>
  <si>
    <t>Negarbo</t>
  </si>
  <si>
    <t>ZNG</t>
  </si>
  <si>
    <t>Negginan</t>
  </si>
  <si>
    <t>EGL</t>
  </si>
  <si>
    <t>Neghelli</t>
  </si>
  <si>
    <t>NEG</t>
  </si>
  <si>
    <t>Negril</t>
  </si>
  <si>
    <t>NVA</t>
  </si>
  <si>
    <t>La Marguita</t>
  </si>
  <si>
    <t>NEJ</t>
  </si>
  <si>
    <t>Nejjo</t>
  </si>
  <si>
    <t>EAM</t>
  </si>
  <si>
    <t>Nejran</t>
  </si>
  <si>
    <t>NEK</t>
  </si>
  <si>
    <t>Nekemt</t>
  </si>
  <si>
    <t>NSN</t>
  </si>
  <si>
    <t>Nelson</t>
  </si>
  <si>
    <t>NLG</t>
  </si>
  <si>
    <t>Nelson Lagoon</t>
  </si>
  <si>
    <t>NLP</t>
  </si>
  <si>
    <t>Nelspruit International</t>
  </si>
  <si>
    <t>MQP</t>
  </si>
  <si>
    <t>Kruger Mpumalanga</t>
  </si>
  <si>
    <t>EMN</t>
  </si>
  <si>
    <t>Nema</t>
  </si>
  <si>
    <t>YNS</t>
  </si>
  <si>
    <t>Nemiscau</t>
  </si>
  <si>
    <t>ENN</t>
  </si>
  <si>
    <t>EOS</t>
  </si>
  <si>
    <t>Neosho</t>
  </si>
  <si>
    <t>KEP</t>
  </si>
  <si>
    <t>Nepalganj</t>
  </si>
  <si>
    <t>NPH</t>
  </si>
  <si>
    <t>Nephi</t>
  </si>
  <si>
    <t>NER</t>
  </si>
  <si>
    <t>Neryungri</t>
  </si>
  <si>
    <t>XUL</t>
  </si>
  <si>
    <t>Nesbyen Railway</t>
  </si>
  <si>
    <t>XUM</t>
  </si>
  <si>
    <t>Neslandsvatn Railway</t>
  </si>
  <si>
    <t>FNB</t>
  </si>
  <si>
    <t>Neubrandenburg</t>
  </si>
  <si>
    <t>EUM</t>
  </si>
  <si>
    <t>Neumuenster</t>
  </si>
  <si>
    <t>NQN</t>
  </si>
  <si>
    <t>Neuquen</t>
  </si>
  <si>
    <t>NVD</t>
  </si>
  <si>
    <t>Nevada</t>
  </si>
  <si>
    <t>NVS</t>
  </si>
  <si>
    <t>Nevers</t>
  </si>
  <si>
    <t>NEV</t>
  </si>
  <si>
    <t>Newcastle</t>
  </si>
  <si>
    <t>Saint Kitts and Nevis</t>
  </si>
  <si>
    <t>KN</t>
  </si>
  <si>
    <t>NAV</t>
  </si>
  <si>
    <t>Nevsehir</t>
  </si>
  <si>
    <t>EWB</t>
  </si>
  <si>
    <t>New Bedford</t>
  </si>
  <si>
    <t>EWN</t>
  </si>
  <si>
    <t>Simmons Nott</t>
  </si>
  <si>
    <t>NET</t>
  </si>
  <si>
    <t>New Bight</t>
  </si>
  <si>
    <t>NCN</t>
  </si>
  <si>
    <t>New Chenega</t>
  </si>
  <si>
    <t>NHF</t>
  </si>
  <si>
    <t>New Halfa</t>
  </si>
  <si>
    <t>HVN</t>
  </si>
  <si>
    <t>New Haven</t>
  </si>
  <si>
    <t>ZVE</t>
  </si>
  <si>
    <t>New Haven Rail</t>
  </si>
  <si>
    <t>ARA</t>
  </si>
  <si>
    <t>Acadiana Regional</t>
  </si>
  <si>
    <t>LFT</t>
  </si>
  <si>
    <t>Lafayette Regional</t>
  </si>
  <si>
    <t>KGK</t>
  </si>
  <si>
    <t>New Koliganek</t>
  </si>
  <si>
    <t>GON</t>
  </si>
  <si>
    <t>New London</t>
  </si>
  <si>
    <t>NMP</t>
  </si>
  <si>
    <t>New Moon</t>
  </si>
  <si>
    <t>Lakefront</t>
  </si>
  <si>
    <t>NBG</t>
  </si>
  <si>
    <t>NAS/Alvin Callendar</t>
  </si>
  <si>
    <t>PHD</t>
  </si>
  <si>
    <t>Harry Clever</t>
  </si>
  <si>
    <t>NPL</t>
  </si>
  <si>
    <t>New Plymouth</t>
  </si>
  <si>
    <t>RNH</t>
  </si>
  <si>
    <t>KNW</t>
  </si>
  <si>
    <t>New Stuyahok</t>
  </si>
  <si>
    <t>ULM</t>
  </si>
  <si>
    <t>New Ulm</t>
  </si>
  <si>
    <t>YBD</t>
  </si>
  <si>
    <t>New Westminster</t>
  </si>
  <si>
    <t>NBP</t>
  </si>
  <si>
    <t>Battery Pk City/N. Cov</t>
  </si>
  <si>
    <t>JRB</t>
  </si>
  <si>
    <t>Downtown Manhattan H/P</t>
  </si>
  <si>
    <t>TSS</t>
  </si>
  <si>
    <t>East 34th St Heliport</t>
  </si>
  <si>
    <t>NES</t>
  </si>
  <si>
    <t>East 34th St Landing</t>
  </si>
  <si>
    <t>JRE</t>
  </si>
  <si>
    <t>East 60th Street H/P</t>
  </si>
  <si>
    <t>FLU</t>
  </si>
  <si>
    <t>Flushing</t>
  </si>
  <si>
    <t>JFK</t>
  </si>
  <si>
    <t>John F Kennedy Intl</t>
  </si>
  <si>
    <t>LGA</t>
  </si>
  <si>
    <t>La Guardia</t>
  </si>
  <si>
    <t>QNY</t>
  </si>
  <si>
    <t>Marine Air Terminal</t>
  </si>
  <si>
    <t>ZYP</t>
  </si>
  <si>
    <t>New York Penn STN</t>
  </si>
  <si>
    <t>NWS</t>
  </si>
  <si>
    <t>Pier 11/Wall St. SPB</t>
  </si>
  <si>
    <t>JRA</t>
  </si>
  <si>
    <t>West 30th St Heliport</t>
  </si>
  <si>
    <t>WTC</t>
  </si>
  <si>
    <t>World Trade Center</t>
  </si>
  <si>
    <t>ZME</t>
  </si>
  <si>
    <t>Metropark Rail</t>
  </si>
  <si>
    <t>ZRP</t>
  </si>
  <si>
    <t>Newark NJ Rail</t>
  </si>
  <si>
    <t>SWF</t>
  </si>
  <si>
    <t>Stewart</t>
  </si>
  <si>
    <t>EWY</t>
  </si>
  <si>
    <t>Greenham RAF</t>
  </si>
  <si>
    <t>NCL</t>
  </si>
  <si>
    <t>Newcastle Airport</t>
  </si>
  <si>
    <t>BEO</t>
  </si>
  <si>
    <t>Belmont</t>
  </si>
  <si>
    <t>NTL</t>
  </si>
  <si>
    <t>Williamtown</t>
  </si>
  <si>
    <t>ECS</t>
  </si>
  <si>
    <t>Mondell</t>
  </si>
  <si>
    <t>NCS</t>
  </si>
  <si>
    <t>ZNE</t>
  </si>
  <si>
    <t>Newman</t>
  </si>
  <si>
    <t>NWH</t>
  </si>
  <si>
    <t>Parlin Field</t>
  </si>
  <si>
    <t>ONP</t>
  </si>
  <si>
    <t>Newport</t>
  </si>
  <si>
    <t>NPT</t>
  </si>
  <si>
    <t>EFK</t>
  </si>
  <si>
    <t>JNP</t>
  </si>
  <si>
    <t>NQY</t>
  </si>
  <si>
    <t>St Mawgan</t>
  </si>
  <si>
    <t>NRY</t>
  </si>
  <si>
    <t>Newry</t>
  </si>
  <si>
    <t>WWT</t>
  </si>
  <si>
    <t>Newtok</t>
  </si>
  <si>
    <t>TNU</t>
  </si>
  <si>
    <t>EWK</t>
  </si>
  <si>
    <t>City-County</t>
  </si>
  <si>
    <t>NVY</t>
  </si>
  <si>
    <t>Neyveli</t>
  </si>
  <si>
    <t>NGL</t>
  </si>
  <si>
    <t>Ngala Airfield</t>
  </si>
  <si>
    <t>NGE</t>
  </si>
  <si>
    <t>Ngaoundere</t>
  </si>
  <si>
    <t>NGI</t>
  </si>
  <si>
    <t>Ngau Island</t>
  </si>
  <si>
    <t>NGV</t>
  </si>
  <si>
    <t>Ngiva</t>
  </si>
  <si>
    <t>ZGM</t>
  </si>
  <si>
    <t>Ngoma</t>
  </si>
  <si>
    <t>RPM</t>
  </si>
  <si>
    <t>Ngukurr</t>
  </si>
  <si>
    <t>NHA</t>
  </si>
  <si>
    <t>Nha Trang</t>
  </si>
  <si>
    <t>CXR</t>
  </si>
  <si>
    <t>Cam Ranh</t>
  </si>
  <si>
    <t>IAG</t>
  </si>
  <si>
    <t>NIM</t>
  </si>
  <si>
    <t>Niamey</t>
  </si>
  <si>
    <t>LRL</t>
  </si>
  <si>
    <t>Niamtougou</t>
  </si>
  <si>
    <t>QMK</t>
  </si>
  <si>
    <t>NIE</t>
  </si>
  <si>
    <t>Niblack</t>
  </si>
  <si>
    <t>ICR</t>
  </si>
  <si>
    <t>Nicaro</t>
  </si>
  <si>
    <t>NKV</t>
  </si>
  <si>
    <t>Nichen Cove</t>
  </si>
  <si>
    <t>NLS</t>
  </si>
  <si>
    <t>Nicholson</t>
  </si>
  <si>
    <t>NIC</t>
  </si>
  <si>
    <t>Nicosia</t>
  </si>
  <si>
    <t>NCT</t>
  </si>
  <si>
    <t>Guanacaste</t>
  </si>
  <si>
    <t>ICK</t>
  </si>
  <si>
    <t>Nieuw Nickerie</t>
  </si>
  <si>
    <t>NIF</t>
  </si>
  <si>
    <t>Nifty</t>
  </si>
  <si>
    <t>NME</t>
  </si>
  <si>
    <t>Nightmute</t>
  </si>
  <si>
    <t>KIJ</t>
  </si>
  <si>
    <t>Niigata</t>
  </si>
  <si>
    <t>IHA</t>
  </si>
  <si>
    <t>Niihama</t>
  </si>
  <si>
    <t>NLV</t>
  </si>
  <si>
    <t>Nikolaev</t>
  </si>
  <si>
    <t>NIB</t>
  </si>
  <si>
    <t>Nikolai</t>
  </si>
  <si>
    <t>IKO</t>
  </si>
  <si>
    <t>Nikolski AFS</t>
  </si>
  <si>
    <t>NIG</t>
  </si>
  <si>
    <t>Nikunau</t>
  </si>
  <si>
    <t>NLE</t>
  </si>
  <si>
    <t>Jerry Tyler Memorial</t>
  </si>
  <si>
    <t>NIA</t>
  </si>
  <si>
    <t>Nimba</t>
  </si>
  <si>
    <t>FNI</t>
  </si>
  <si>
    <t>Garons</t>
  </si>
  <si>
    <t>ZYN</t>
  </si>
  <si>
    <t>IMZ</t>
  </si>
  <si>
    <t>Nimroz</t>
  </si>
  <si>
    <t>NGB</t>
  </si>
  <si>
    <t>Ningbo</t>
  </si>
  <si>
    <t>NGR</t>
  </si>
  <si>
    <t>Ningerum</t>
  </si>
  <si>
    <t>NIN</t>
  </si>
  <si>
    <t>Ninilchik</t>
  </si>
  <si>
    <t>NIO</t>
  </si>
  <si>
    <t>Nioki</t>
  </si>
  <si>
    <t>NIK</t>
  </si>
  <si>
    <t>Niokolo Koba</t>
  </si>
  <si>
    <t>NIX</t>
  </si>
  <si>
    <t>Nioro</t>
  </si>
  <si>
    <t>NIT</t>
  </si>
  <si>
    <t>Niort</t>
  </si>
  <si>
    <t>NPG</t>
  </si>
  <si>
    <t>Nipa</t>
  </si>
  <si>
    <t>NQL</t>
  </si>
  <si>
    <t>Niquelandia</t>
  </si>
  <si>
    <t>INI</t>
  </si>
  <si>
    <t>Nis</t>
  </si>
  <si>
    <t>Serbia &amp; Montenegro</t>
  </si>
  <si>
    <t>SCG</t>
  </si>
  <si>
    <t>IIN</t>
  </si>
  <si>
    <t>Nishinoomote</t>
  </si>
  <si>
    <t>IIS</t>
  </si>
  <si>
    <t>Nissan Island</t>
  </si>
  <si>
    <t>YNI</t>
  </si>
  <si>
    <t>Nitchequon</t>
  </si>
  <si>
    <t>NTT</t>
  </si>
  <si>
    <t>Kuini Lavenia</t>
  </si>
  <si>
    <t>IUE</t>
  </si>
  <si>
    <t>Hanan</t>
  </si>
  <si>
    <t>Niue</t>
  </si>
  <si>
    <t>NU</t>
  </si>
  <si>
    <t>NJC</t>
  </si>
  <si>
    <t>Nizhnevartovsk</t>
  </si>
  <si>
    <t>GOJ</t>
  </si>
  <si>
    <t>Nizhniy Novgorod</t>
  </si>
  <si>
    <t>JOM</t>
  </si>
  <si>
    <t>Njombe</t>
  </si>
  <si>
    <t>NKA</t>
  </si>
  <si>
    <t>Nkan</t>
  </si>
  <si>
    <t>NKU</t>
  </si>
  <si>
    <t>Nkaus</t>
  </si>
  <si>
    <t>NKY</t>
  </si>
  <si>
    <t>Nkayi</t>
  </si>
  <si>
    <t>NKL</t>
  </si>
  <si>
    <t>Nkolo</t>
  </si>
  <si>
    <t>NKS</t>
  </si>
  <si>
    <t>Nkongsamba</t>
  </si>
  <si>
    <t>WTK</t>
  </si>
  <si>
    <t>Noatak</t>
  </si>
  <si>
    <t>OLS</t>
  </si>
  <si>
    <t>NOG</t>
  </si>
  <si>
    <t>Nogales</t>
  </si>
  <si>
    <t>NOJ</t>
  </si>
  <si>
    <t>Nojabrxsk</t>
  </si>
  <si>
    <t>NUJ</t>
  </si>
  <si>
    <t>Nojeh</t>
  </si>
  <si>
    <t>NOM</t>
  </si>
  <si>
    <t>Nomad River</t>
  </si>
  <si>
    <t>NMN</t>
  </si>
  <si>
    <t>Nomane</t>
  </si>
  <si>
    <t>OME</t>
  </si>
  <si>
    <t>Nome</t>
  </si>
  <si>
    <t>NNL</t>
  </si>
  <si>
    <t>Nondalton</t>
  </si>
  <si>
    <t>NON</t>
  </si>
  <si>
    <t>Nonouti</t>
  </si>
  <si>
    <t>NKB</t>
  </si>
  <si>
    <t>Noonkanbah</t>
  </si>
  <si>
    <t>ORV</t>
  </si>
  <si>
    <t>Curtis Memorial</t>
  </si>
  <si>
    <t>NSA</t>
  </si>
  <si>
    <t>Noosa</t>
  </si>
  <si>
    <t>NSV</t>
  </si>
  <si>
    <t>Noosaville</t>
  </si>
  <si>
    <t>YNK</t>
  </si>
  <si>
    <t>Nootka Sound</t>
  </si>
  <si>
    <t>XUO</t>
  </si>
  <si>
    <t>Nordagutu Railway</t>
  </si>
  <si>
    <t>NOE</t>
  </si>
  <si>
    <t>Norddeich</t>
  </si>
  <si>
    <t>NOD</t>
  </si>
  <si>
    <t>Norden</t>
  </si>
  <si>
    <t>NRD</t>
  </si>
  <si>
    <t>Norderney</t>
  </si>
  <si>
    <t>NOR</t>
  </si>
  <si>
    <t>Nordfjordur</t>
  </si>
  <si>
    <t>NDZ</t>
  </si>
  <si>
    <t>Cuxhaven</t>
  </si>
  <si>
    <t>OFK</t>
  </si>
  <si>
    <t>Stefan Field</t>
  </si>
  <si>
    <t>ORF</t>
  </si>
  <si>
    <t>NGU</t>
  </si>
  <si>
    <t>Nas Chambers</t>
  </si>
  <si>
    <t>NLK</t>
  </si>
  <si>
    <t>Norfolk Island</t>
  </si>
  <si>
    <t>NF</t>
  </si>
  <si>
    <t>OUN</t>
  </si>
  <si>
    <t>Max Westheimer</t>
  </si>
  <si>
    <t>YVQ</t>
  </si>
  <si>
    <t>Norman Wells</t>
  </si>
  <si>
    <t>NTN</t>
  </si>
  <si>
    <t>Normanton</t>
  </si>
  <si>
    <t>OWK</t>
  </si>
  <si>
    <t>Central Maine</t>
  </si>
  <si>
    <t>NRK</t>
  </si>
  <si>
    <t>Kungsangen</t>
  </si>
  <si>
    <t>NSM</t>
  </si>
  <si>
    <t>Norseman</t>
  </si>
  <si>
    <t>NUS</t>
  </si>
  <si>
    <t>Norsup</t>
  </si>
  <si>
    <t>YQW</t>
  </si>
  <si>
    <t>North Battleford</t>
  </si>
  <si>
    <t>YYB</t>
  </si>
  <si>
    <t>OTH</t>
  </si>
  <si>
    <t>North Bend</t>
  </si>
  <si>
    <t>NCA</t>
  </si>
  <si>
    <t>North Caicos</t>
  </si>
  <si>
    <t>ELH</t>
  </si>
  <si>
    <t>LBF</t>
  </si>
  <si>
    <t>Lee Bird Field</t>
  </si>
  <si>
    <t>NRL</t>
  </si>
  <si>
    <t>North Ronaldsay</t>
  </si>
  <si>
    <t>YNO</t>
  </si>
  <si>
    <t>North Spirit Lake</t>
  </si>
  <si>
    <t>ORM</t>
  </si>
  <si>
    <t>Northampton</t>
  </si>
  <si>
    <t>OBK</t>
  </si>
  <si>
    <t>Sky Harbor</t>
  </si>
  <si>
    <t>OHC</t>
  </si>
  <si>
    <t>AFS</t>
  </si>
  <si>
    <t>NHT</t>
  </si>
  <si>
    <t>Northolt</t>
  </si>
  <si>
    <t>ORT</t>
  </si>
  <si>
    <t>Northway</t>
  </si>
  <si>
    <t>ORQ</t>
  </si>
  <si>
    <t>YNE</t>
  </si>
  <si>
    <t>Norway House</t>
  </si>
  <si>
    <t>NWI</t>
  </si>
  <si>
    <t>Norwich Arpt</t>
  </si>
  <si>
    <t>OIC</t>
  </si>
  <si>
    <t>Eaton</t>
  </si>
  <si>
    <t>OWD</t>
  </si>
  <si>
    <t>NOB</t>
  </si>
  <si>
    <t>Nosara Beach</t>
  </si>
  <si>
    <t>NOS</t>
  </si>
  <si>
    <t>Fascene</t>
  </si>
  <si>
    <t>NTB</t>
  </si>
  <si>
    <t>Notodden</t>
  </si>
  <si>
    <t>NQT</t>
  </si>
  <si>
    <t>Nottingham Airport</t>
  </si>
  <si>
    <t>EMA</t>
  </si>
  <si>
    <t>Nottingham E. Midlands</t>
  </si>
  <si>
    <t>XQI</t>
  </si>
  <si>
    <t>XQH</t>
  </si>
  <si>
    <t>NDB</t>
  </si>
  <si>
    <t>Nouadhibou</t>
  </si>
  <si>
    <t>NKC</t>
  </si>
  <si>
    <t>Nouakchott</t>
  </si>
  <si>
    <t>GEA</t>
  </si>
  <si>
    <t>Magenta</t>
  </si>
  <si>
    <t>NOU</t>
  </si>
  <si>
    <t>Tontouta</t>
  </si>
  <si>
    <t>XNU</t>
  </si>
  <si>
    <t>Nouna</t>
  </si>
  <si>
    <t>NOK</t>
  </si>
  <si>
    <t>Nova Xavantina</t>
  </si>
  <si>
    <t>NOT</t>
  </si>
  <si>
    <t>Novato</t>
  </si>
  <si>
    <t>NVR</t>
  </si>
  <si>
    <t>Novgorod</t>
  </si>
  <si>
    <t>NVP</t>
  </si>
  <si>
    <t>Novo Aripuana</t>
  </si>
  <si>
    <t>NOZ</t>
  </si>
  <si>
    <t>Novokuznetsk</t>
  </si>
  <si>
    <t>NOI</t>
  </si>
  <si>
    <t>Novorossijsk</t>
  </si>
  <si>
    <t>OVB</t>
  </si>
  <si>
    <t>Tolmachevo</t>
  </si>
  <si>
    <t>NUX</t>
  </si>
  <si>
    <t>Novy Urengoy</t>
  </si>
  <si>
    <t>NSH</t>
  </si>
  <si>
    <t>Now Shahr</t>
  </si>
  <si>
    <t>NWT</t>
  </si>
  <si>
    <t>Nowata</t>
  </si>
  <si>
    <t>NOA</t>
  </si>
  <si>
    <t>Nowra</t>
  </si>
  <si>
    <t>NCG</t>
  </si>
  <si>
    <t>Nueva Casas Grandes</t>
  </si>
  <si>
    <t>GER</t>
  </si>
  <si>
    <t>Rafael Cabrera</t>
  </si>
  <si>
    <t>NVG</t>
  </si>
  <si>
    <t>Nueva Guinea</t>
  </si>
  <si>
    <t>NLD</t>
  </si>
  <si>
    <t>Intl Quetzalcoatl</t>
  </si>
  <si>
    <t>NUG</t>
  </si>
  <si>
    <t>Nuguria</t>
  </si>
  <si>
    <t>NUI</t>
  </si>
  <si>
    <t>Nuiqsut</t>
  </si>
  <si>
    <t>UKU</t>
  </si>
  <si>
    <t>Nuku</t>
  </si>
  <si>
    <t>NHV</t>
  </si>
  <si>
    <t>Nuku Hiva</t>
  </si>
  <si>
    <t>NCU</t>
  </si>
  <si>
    <t>Nukus</t>
  </si>
  <si>
    <t>NUK</t>
  </si>
  <si>
    <t>Nukutavake</t>
  </si>
  <si>
    <t>NUL</t>
  </si>
  <si>
    <t>Nulato</t>
  </si>
  <si>
    <t>NLL</t>
  </si>
  <si>
    <t>Nullagine</t>
  </si>
  <si>
    <t>NUR</t>
  </si>
  <si>
    <t>Nullarbor</t>
  </si>
  <si>
    <t>NUB</t>
  </si>
  <si>
    <t>Numbulwar</t>
  </si>
  <si>
    <t>FOO</t>
  </si>
  <si>
    <t>Numfoor</t>
  </si>
  <si>
    <t>NUP</t>
  </si>
  <si>
    <t>Nunapitchuk</t>
  </si>
  <si>
    <t>NUH</t>
  </si>
  <si>
    <t>Nunchia</t>
  </si>
  <si>
    <t>NNX</t>
  </si>
  <si>
    <t>Nunukan</t>
  </si>
  <si>
    <t>NQU</t>
  </si>
  <si>
    <t>Nuqui</t>
  </si>
  <si>
    <t>NHS</t>
  </si>
  <si>
    <t>Nushki</t>
  </si>
  <si>
    <t>NUT</t>
  </si>
  <si>
    <t>Nutuve</t>
  </si>
  <si>
    <t>UTD</t>
  </si>
  <si>
    <t>Nutwood Downs</t>
  </si>
  <si>
    <t>GOH</t>
  </si>
  <si>
    <t>Nuuk</t>
  </si>
  <si>
    <t>ZNC</t>
  </si>
  <si>
    <t>Nyac</t>
  </si>
  <si>
    <t>UYL</t>
  </si>
  <si>
    <t>Nyala</t>
  </si>
  <si>
    <t>NYU</t>
  </si>
  <si>
    <t>Nyaung-u</t>
  </si>
  <si>
    <t>NYE</t>
  </si>
  <si>
    <t>Nyeri</t>
  </si>
  <si>
    <t>XWZ</t>
  </si>
  <si>
    <t>Nykoping</t>
  </si>
  <si>
    <t>NYN</t>
  </si>
  <si>
    <t>Nyngan</t>
  </si>
  <si>
    <t>NZA</t>
  </si>
  <si>
    <t>Nzagi</t>
  </si>
  <si>
    <t>NZE</t>
  </si>
  <si>
    <t>Nzerekore</t>
  </si>
  <si>
    <t>NZO</t>
  </si>
  <si>
    <t>Nzoia</t>
  </si>
  <si>
    <t>HDH</t>
  </si>
  <si>
    <t>Dillingham Airfield</t>
  </si>
  <si>
    <t>ODW</t>
  </si>
  <si>
    <t>Oak Harbor</t>
  </si>
  <si>
    <t>OKY</t>
  </si>
  <si>
    <t>Oakey</t>
  </si>
  <si>
    <t>OKH</t>
  </si>
  <si>
    <t>Cottesmor RAF</t>
  </si>
  <si>
    <t>JCE</t>
  </si>
  <si>
    <t>Convention Center H/P</t>
  </si>
  <si>
    <t>OAK</t>
  </si>
  <si>
    <t>Metropolitan Oak Intl</t>
  </si>
  <si>
    <t>OBT</t>
  </si>
  <si>
    <t>Oakland/Coliseum Stat</t>
  </si>
  <si>
    <t>OTN</t>
  </si>
  <si>
    <t>Green</t>
  </si>
  <si>
    <t>OAM</t>
  </si>
  <si>
    <t>Oamaru</t>
  </si>
  <si>
    <t>OAX</t>
  </si>
  <si>
    <t>Xoxocotlan</t>
  </si>
  <si>
    <t>OBN</t>
  </si>
  <si>
    <t>Oban Airport</t>
  </si>
  <si>
    <t>OHP</t>
  </si>
  <si>
    <t>OBA</t>
  </si>
  <si>
    <t>Oban</t>
  </si>
  <si>
    <t>OBD</t>
  </si>
  <si>
    <t>Obano</t>
  </si>
  <si>
    <t>CMO</t>
  </si>
  <si>
    <t>Obbia</t>
  </si>
  <si>
    <t>OBF</t>
  </si>
  <si>
    <t>Oberpfaffenhofen</t>
  </si>
  <si>
    <t>OBI</t>
  </si>
  <si>
    <t>Obidos</t>
  </si>
  <si>
    <t>OBO</t>
  </si>
  <si>
    <t>Obihiro</t>
  </si>
  <si>
    <t>OBX</t>
  </si>
  <si>
    <t>Obo</t>
  </si>
  <si>
    <t>OBC</t>
  </si>
  <si>
    <t>Obock</t>
  </si>
  <si>
    <t>YDW</t>
  </si>
  <si>
    <t>Obre Lake</t>
  </si>
  <si>
    <t>OCF</t>
  </si>
  <si>
    <t>Taylor Field</t>
  </si>
  <si>
    <t>OCV</t>
  </si>
  <si>
    <t>Aguasclaras</t>
  </si>
  <si>
    <t>OCE</t>
  </si>
  <si>
    <t>ZOF</t>
  </si>
  <si>
    <t>Ocean Falls</t>
  </si>
  <si>
    <t>OCA</t>
  </si>
  <si>
    <t>Ocean Reef</t>
  </si>
  <si>
    <t>NTU</t>
  </si>
  <si>
    <t>OCI</t>
  </si>
  <si>
    <t>Oceanic</t>
  </si>
  <si>
    <t>OCN</t>
  </si>
  <si>
    <t>OCJ</t>
  </si>
  <si>
    <t>Boscobel</t>
  </si>
  <si>
    <t>OEC</t>
  </si>
  <si>
    <t>Ocussi</t>
  </si>
  <si>
    <t>ONJ</t>
  </si>
  <si>
    <t>Odate Noshiro</t>
  </si>
  <si>
    <t>OMY</t>
  </si>
  <si>
    <t>Oddor Meanche</t>
  </si>
  <si>
    <t>ODE</t>
  </si>
  <si>
    <t>Beldringe</t>
  </si>
  <si>
    <t>ODS</t>
  </si>
  <si>
    <t>KEO</t>
  </si>
  <si>
    <t>Odienne</t>
  </si>
  <si>
    <t>ODH</t>
  </si>
  <si>
    <t>OPI</t>
  </si>
  <si>
    <t>Oenpelli</t>
  </si>
  <si>
    <t>OFU</t>
  </si>
  <si>
    <t>Ofu</t>
  </si>
  <si>
    <t>OGA</t>
  </si>
  <si>
    <t>Searle Field</t>
  </si>
  <si>
    <t>HIF</t>
  </si>
  <si>
    <t>Hill AFB</t>
  </si>
  <si>
    <t>OGD</t>
  </si>
  <si>
    <t>OGS</t>
  </si>
  <si>
    <t>Ogdensburg</t>
  </si>
  <si>
    <t>OGE</t>
  </si>
  <si>
    <t>Ogeranang</t>
  </si>
  <si>
    <t>OGL</t>
  </si>
  <si>
    <t>Ogle</t>
  </si>
  <si>
    <t>YOG</t>
  </si>
  <si>
    <t>Ogoki</t>
  </si>
  <si>
    <t>OHA</t>
  </si>
  <si>
    <t>Royal Air Force Base</t>
  </si>
  <si>
    <t>OHD</t>
  </si>
  <si>
    <t>Ohrid</t>
  </si>
  <si>
    <t>OYK</t>
  </si>
  <si>
    <t>Oiapoque</t>
  </si>
  <si>
    <t>OIL</t>
  </si>
  <si>
    <t>Splane Memorial</t>
  </si>
  <si>
    <t>OIT</t>
  </si>
  <si>
    <t>Oita</t>
  </si>
  <si>
    <t>OKQ</t>
  </si>
  <si>
    <t>Okaba</t>
  </si>
  <si>
    <t>OKV</t>
  </si>
  <si>
    <t>Okao</t>
  </si>
  <si>
    <t>OKF</t>
  </si>
  <si>
    <t>Okaukuejo</t>
  </si>
  <si>
    <t>OKJ</t>
  </si>
  <si>
    <t>Okayama</t>
  </si>
  <si>
    <t>OBE</t>
  </si>
  <si>
    <t>OHO</t>
  </si>
  <si>
    <t>Okhotsk</t>
  </si>
  <si>
    <t>OKI</t>
  </si>
  <si>
    <t>Oki Island</t>
  </si>
  <si>
    <t>DNA</t>
  </si>
  <si>
    <t>Kadena AFB</t>
  </si>
  <si>
    <t>OKA</t>
  </si>
  <si>
    <t>AHA</t>
  </si>
  <si>
    <t>Naha AFB</t>
  </si>
  <si>
    <t>OKE</t>
  </si>
  <si>
    <t>Okino Erabu</t>
  </si>
  <si>
    <t>DWN</t>
  </si>
  <si>
    <t>Downtown Airpark</t>
  </si>
  <si>
    <t>TIK</t>
  </si>
  <si>
    <t>Tinker AFB</t>
  </si>
  <si>
    <t>PWA</t>
  </si>
  <si>
    <t>Wiley Post</t>
  </si>
  <si>
    <t>OKC</t>
  </si>
  <si>
    <t>Will Rogers World</t>
  </si>
  <si>
    <t>OKM</t>
  </si>
  <si>
    <t>Okmulgee</t>
  </si>
  <si>
    <t>OKN</t>
  </si>
  <si>
    <t>Okondja</t>
  </si>
  <si>
    <t>OKG</t>
  </si>
  <si>
    <t>Okoyo</t>
  </si>
  <si>
    <t>OKP</t>
  </si>
  <si>
    <t>Oksapmin</t>
  </si>
  <si>
    <t>OKL</t>
  </si>
  <si>
    <t>Oksibil</t>
  </si>
  <si>
    <t>OKT</t>
  </si>
  <si>
    <t>Oktiabrskij</t>
  </si>
  <si>
    <t>OIR</t>
  </si>
  <si>
    <t>Okushiri</t>
  </si>
  <si>
    <t>OFJ</t>
  </si>
  <si>
    <t>Olafsfjordur</t>
  </si>
  <si>
    <t>OLI</t>
  </si>
  <si>
    <t>Rif</t>
  </si>
  <si>
    <t>OAN</t>
  </si>
  <si>
    <t>Olanchito</t>
  </si>
  <si>
    <t>OVR</t>
  </si>
  <si>
    <t>Olavarria</t>
  </si>
  <si>
    <t>OLB</t>
  </si>
  <si>
    <t>Costa Smeralda</t>
  </si>
  <si>
    <t>YOC</t>
  </si>
  <si>
    <t>Old Crow</t>
  </si>
  <si>
    <t>ZFB</t>
  </si>
  <si>
    <t>Old Fort Bay</t>
  </si>
  <si>
    <t>OLH</t>
  </si>
  <si>
    <t>Old Harbor SPB</t>
  </si>
  <si>
    <t>OLD</t>
  </si>
  <si>
    <t>Old Town</t>
  </si>
  <si>
    <t>OLE</t>
  </si>
  <si>
    <t>KOY</t>
  </si>
  <si>
    <t>Olga Bay SPB</t>
  </si>
  <si>
    <t>OLV</t>
  </si>
  <si>
    <t>Olive Branch Arpt</t>
  </si>
  <si>
    <t>OLY</t>
  </si>
  <si>
    <t>Olney-Noble</t>
  </si>
  <si>
    <t>ONY</t>
  </si>
  <si>
    <t>Olney</t>
  </si>
  <si>
    <t>OLO</t>
  </si>
  <si>
    <t>Olomouc</t>
  </si>
  <si>
    <t>OLJ</t>
  </si>
  <si>
    <t>Olpoi</t>
  </si>
  <si>
    <t>OLQ</t>
  </si>
  <si>
    <t>Olsobip</t>
  </si>
  <si>
    <t>OLM</t>
  </si>
  <si>
    <t>Olympia</t>
  </si>
  <si>
    <t>OLP</t>
  </si>
  <si>
    <t>Olympic Dam</t>
  </si>
  <si>
    <t>OMA</t>
  </si>
  <si>
    <t>Eppley Airfield</t>
  </si>
  <si>
    <t>MIQ</t>
  </si>
  <si>
    <t>OMK</t>
  </si>
  <si>
    <t>OMB</t>
  </si>
  <si>
    <t>Omboue</t>
  </si>
  <si>
    <t>OMG</t>
  </si>
  <si>
    <t>Omega</t>
  </si>
  <si>
    <t>OMI</t>
  </si>
  <si>
    <t>Omidieh</t>
  </si>
  <si>
    <t>OML</t>
  </si>
  <si>
    <t>Omkalai</t>
  </si>
  <si>
    <t>OSE</t>
  </si>
  <si>
    <t>Omora</t>
  </si>
  <si>
    <t>OMS</t>
  </si>
  <si>
    <t>Omsk</t>
  </si>
  <si>
    <t>OMJ</t>
  </si>
  <si>
    <t>Omura</t>
  </si>
  <si>
    <t>OND</t>
  </si>
  <si>
    <t>Ondangwa</t>
  </si>
  <si>
    <t>ONL</t>
  </si>
  <si>
    <t>ONH</t>
  </si>
  <si>
    <t>ONE</t>
  </si>
  <si>
    <t>Onepusu</t>
  </si>
  <si>
    <t>OGV</t>
  </si>
  <si>
    <t>Ongava Game Reserve</t>
  </si>
  <si>
    <t>VPE</t>
  </si>
  <si>
    <t>Ongiva</t>
  </si>
  <si>
    <t>ONN</t>
  </si>
  <si>
    <t>Onion Bay</t>
  </si>
  <si>
    <t>ONU</t>
  </si>
  <si>
    <t>Ono I Lau</t>
  </si>
  <si>
    <t>ONB</t>
  </si>
  <si>
    <t>Ononge</t>
  </si>
  <si>
    <t>OOT</t>
  </si>
  <si>
    <t>Onotoa</t>
  </si>
  <si>
    <t>ONS</t>
  </si>
  <si>
    <t>Onslow</t>
  </si>
  <si>
    <t>ONT</t>
  </si>
  <si>
    <t>JIO</t>
  </si>
  <si>
    <t>Intl Heliport</t>
  </si>
  <si>
    <t>ONO</t>
  </si>
  <si>
    <t>Ontario</t>
  </si>
  <si>
    <t>OTV</t>
  </si>
  <si>
    <t>Ontong Java</t>
  </si>
  <si>
    <t>ODD</t>
  </si>
  <si>
    <t>Oodnadatta</t>
  </si>
  <si>
    <t>YBS</t>
  </si>
  <si>
    <t>Musselwhite</t>
  </si>
  <si>
    <t>OPL</t>
  </si>
  <si>
    <t>St Landry Parish</t>
  </si>
  <si>
    <t>OPB</t>
  </si>
  <si>
    <t>Open Bay</t>
  </si>
  <si>
    <t>OPW</t>
  </si>
  <si>
    <t>Opuwa</t>
  </si>
  <si>
    <t>XEO</t>
  </si>
  <si>
    <t>OMR</t>
  </si>
  <si>
    <t>Oradea</t>
  </si>
  <si>
    <t>RAX</t>
  </si>
  <si>
    <t>Oram</t>
  </si>
  <si>
    <t>ORN</t>
  </si>
  <si>
    <t>Es Senia</t>
  </si>
  <si>
    <t>TAF</t>
  </si>
  <si>
    <t>Tafaraoui</t>
  </si>
  <si>
    <t>ORA</t>
  </si>
  <si>
    <t>Oran</t>
  </si>
  <si>
    <t>JOR</t>
  </si>
  <si>
    <t>The City Heliport</t>
  </si>
  <si>
    <t>OAG</t>
  </si>
  <si>
    <t>Springhill</t>
  </si>
  <si>
    <t>ORZ</t>
  </si>
  <si>
    <t>Orange Walk</t>
  </si>
  <si>
    <t>OGB</t>
  </si>
  <si>
    <t>OMD</t>
  </si>
  <si>
    <t>Oranjemund</t>
  </si>
  <si>
    <t>ORP</t>
  </si>
  <si>
    <t>Orapa</t>
  </si>
  <si>
    <t>RBS</t>
  </si>
  <si>
    <t>Orbost</t>
  </si>
  <si>
    <t>OKB</t>
  </si>
  <si>
    <t>Fraser Island</t>
  </si>
  <si>
    <t>KYD</t>
  </si>
  <si>
    <t>Orchid Island</t>
  </si>
  <si>
    <t>ODR</t>
  </si>
  <si>
    <t>Ord River</t>
  </si>
  <si>
    <t>ORB</t>
  </si>
  <si>
    <t>Orebro-bofors</t>
  </si>
  <si>
    <t>OEL</t>
  </si>
  <si>
    <t>Orel</t>
  </si>
  <si>
    <t>REN</t>
  </si>
  <si>
    <t>Orenburg</t>
  </si>
  <si>
    <t>OTY</t>
  </si>
  <si>
    <t>Oria</t>
  </si>
  <si>
    <t>OXO</t>
  </si>
  <si>
    <t>Orientos</t>
  </si>
  <si>
    <t>ORJ</t>
  </si>
  <si>
    <t>Orinduik</t>
  </si>
  <si>
    <t>ORX</t>
  </si>
  <si>
    <t>Oriximina</t>
  </si>
  <si>
    <t>KOI</t>
  </si>
  <si>
    <t>Orkney Island</t>
  </si>
  <si>
    <t>OLA</t>
  </si>
  <si>
    <t>Orland</t>
  </si>
  <si>
    <t>ORL</t>
  </si>
  <si>
    <t>Orlando Executive</t>
  </si>
  <si>
    <t>MCO</t>
  </si>
  <si>
    <t>SFB</t>
  </si>
  <si>
    <t>Orlando Sanford Intl</t>
  </si>
  <si>
    <t>DWS</t>
  </si>
  <si>
    <t>Walt Disney World</t>
  </si>
  <si>
    <t>ORE</t>
  </si>
  <si>
    <t>Orleans</t>
  </si>
  <si>
    <t>ORW</t>
  </si>
  <si>
    <t>Ormara</t>
  </si>
  <si>
    <t>OMC</t>
  </si>
  <si>
    <t>Ormoc</t>
  </si>
  <si>
    <t>OER</t>
  </si>
  <si>
    <t>Ornskoldsvik</t>
  </si>
  <si>
    <t>ORC</t>
  </si>
  <si>
    <t>Orocue</t>
  </si>
  <si>
    <t>OVE</t>
  </si>
  <si>
    <t>Oroville</t>
  </si>
  <si>
    <t>ORS</t>
  </si>
  <si>
    <t>Waterport</t>
  </si>
  <si>
    <t>OSW</t>
  </si>
  <si>
    <t>Orsk</t>
  </si>
  <si>
    <t>HOV</t>
  </si>
  <si>
    <t>Hovden</t>
  </si>
  <si>
    <t>ORU</t>
  </si>
  <si>
    <t>Oruro</t>
  </si>
  <si>
    <t>OSB</t>
  </si>
  <si>
    <t>Osage Beach</t>
  </si>
  <si>
    <t>ITM</t>
  </si>
  <si>
    <t>Itami</t>
  </si>
  <si>
    <t>KIX</t>
  </si>
  <si>
    <t>Kansai International</t>
  </si>
  <si>
    <t>OSN</t>
  </si>
  <si>
    <t>Ab</t>
  </si>
  <si>
    <t>OEO</t>
  </si>
  <si>
    <t>OSC</t>
  </si>
  <si>
    <t>Wurtsmith AFB</t>
  </si>
  <si>
    <t>OSS</t>
  </si>
  <si>
    <t>Osh</t>
  </si>
  <si>
    <t>OHI</t>
  </si>
  <si>
    <t>Oshakati</t>
  </si>
  <si>
    <t>YOO</t>
  </si>
  <si>
    <t>Oshawa</t>
  </si>
  <si>
    <t>OIM</t>
  </si>
  <si>
    <t>Oshima</t>
  </si>
  <si>
    <t>OKS</t>
  </si>
  <si>
    <t>Oshkosh</t>
  </si>
  <si>
    <t>OSH</t>
  </si>
  <si>
    <t>Wittman Field</t>
  </si>
  <si>
    <t>OSI</t>
  </si>
  <si>
    <t>Osijek</t>
  </si>
  <si>
    <t>OOA</t>
  </si>
  <si>
    <t>OSK</t>
  </si>
  <si>
    <t>Oskarshamn</t>
  </si>
  <si>
    <t>OSL</t>
  </si>
  <si>
    <t>Oslo Airport, Gardermoen</t>
  </si>
  <si>
    <t>XZO</t>
  </si>
  <si>
    <t>Oslo Central Station</t>
  </si>
  <si>
    <t>TRF</t>
  </si>
  <si>
    <t>Sandefjord</t>
  </si>
  <si>
    <t>OMN</t>
  </si>
  <si>
    <t>Osmanabad</t>
  </si>
  <si>
    <t>ZOS</t>
  </si>
  <si>
    <t>Canal Balo</t>
  </si>
  <si>
    <t>OSG</t>
  </si>
  <si>
    <t>Ossima</t>
  </si>
  <si>
    <t>OST</t>
  </si>
  <si>
    <t>OSD</t>
  </si>
  <si>
    <t>Froesoe</t>
  </si>
  <si>
    <t>OSR</t>
  </si>
  <si>
    <t>Mosnov</t>
  </si>
  <si>
    <t>Czech Republic (former Czechoslovakia)</t>
  </si>
  <si>
    <t>CZ</t>
  </si>
  <si>
    <t>OTJ</t>
  </si>
  <si>
    <t>Otjiwarongo</t>
  </si>
  <si>
    <t>ZIF</t>
  </si>
  <si>
    <t>Fallowfield Railway</t>
  </si>
  <si>
    <t>YND</t>
  </si>
  <si>
    <t>Executive Gatineau-Ottawa</t>
  </si>
  <si>
    <t>YOW</t>
  </si>
  <si>
    <t>Ottawa International</t>
  </si>
  <si>
    <t>YRO</t>
  </si>
  <si>
    <t>Rockcliffe St</t>
  </si>
  <si>
    <t>OTO</t>
  </si>
  <si>
    <t>Vor</t>
  </si>
  <si>
    <t>OTM</t>
  </si>
  <si>
    <t>Industrial</t>
  </si>
  <si>
    <t>OTU</t>
  </si>
  <si>
    <t>Otu</t>
  </si>
  <si>
    <t>ODA</t>
  </si>
  <si>
    <t>Ouadda</t>
  </si>
  <si>
    <t>OUA</t>
  </si>
  <si>
    <t>Ouagadougou</t>
  </si>
  <si>
    <t>OUG</t>
  </si>
  <si>
    <t>Ouahigouya</t>
  </si>
  <si>
    <t>ODJ</t>
  </si>
  <si>
    <t>Ouanda Djalle</t>
  </si>
  <si>
    <t>OUU</t>
  </si>
  <si>
    <t>Ouanga</t>
  </si>
  <si>
    <t>OFI</t>
  </si>
  <si>
    <t>Ouango Fitini</t>
  </si>
  <si>
    <t>OGX</t>
  </si>
  <si>
    <t>Ain Beida</t>
  </si>
  <si>
    <t>OZZ</t>
  </si>
  <si>
    <t>Ouarzazate</t>
  </si>
  <si>
    <t>ODY</t>
  </si>
  <si>
    <t>Oudomxay</t>
  </si>
  <si>
    <t>OUH</t>
  </si>
  <si>
    <t>Oudtshoorn</t>
  </si>
  <si>
    <t>OUE</t>
  </si>
  <si>
    <t>Ouesso</t>
  </si>
  <si>
    <t>OUD</t>
  </si>
  <si>
    <t>Les Angades</t>
  </si>
  <si>
    <t>OUL</t>
  </si>
  <si>
    <t>Oulu</t>
  </si>
  <si>
    <t>OUM</t>
  </si>
  <si>
    <t>Oum Hadjer</t>
  </si>
  <si>
    <t>OIA</t>
  </si>
  <si>
    <t>Ourilandia</t>
  </si>
  <si>
    <t>OUS</t>
  </si>
  <si>
    <t>Ourinhos</t>
  </si>
  <si>
    <t>OUK</t>
  </si>
  <si>
    <t>Outer Skerries</t>
  </si>
  <si>
    <t>UVE</t>
  </si>
  <si>
    <t>Ouvea</t>
  </si>
  <si>
    <t>OYN</t>
  </si>
  <si>
    <t>Ouyen</t>
  </si>
  <si>
    <t>KOZ</t>
  </si>
  <si>
    <t>Ouzinkie SPB</t>
  </si>
  <si>
    <t>OVL</t>
  </si>
  <si>
    <t>Ovalle</t>
  </si>
  <si>
    <t>VDA</t>
  </si>
  <si>
    <t>Ovda</t>
  </si>
  <si>
    <t>OVG</t>
  </si>
  <si>
    <t>Overberg (FAOB)</t>
  </si>
  <si>
    <t>FTX</t>
  </si>
  <si>
    <t>Owando</t>
  </si>
  <si>
    <t>OWA</t>
  </si>
  <si>
    <t>Owatonna</t>
  </si>
  <si>
    <t>YOS</t>
  </si>
  <si>
    <t>Billy Bishop Regional</t>
  </si>
  <si>
    <t>OWE</t>
  </si>
  <si>
    <t>Owendo</t>
  </si>
  <si>
    <t>OWB</t>
  </si>
  <si>
    <t>Daviess County</t>
  </si>
  <si>
    <t>OXC</t>
  </si>
  <si>
    <t>Waterbury-Oxford</t>
  </si>
  <si>
    <t>OXF</t>
  </si>
  <si>
    <t>Kidlington</t>
  </si>
  <si>
    <t>UOX</t>
  </si>
  <si>
    <t>University-Oxford</t>
  </si>
  <si>
    <t>OXD</t>
  </si>
  <si>
    <t>Miami University</t>
  </si>
  <si>
    <t>YOH</t>
  </si>
  <si>
    <t>Oxford House</t>
  </si>
  <si>
    <t>OYE</t>
  </si>
  <si>
    <t>Oyem</t>
  </si>
  <si>
    <t>OZC</t>
  </si>
  <si>
    <t>Labo</t>
  </si>
  <si>
    <t>OZR</t>
  </si>
  <si>
    <t>Cairns AAF</t>
  </si>
  <si>
    <t>HEY</t>
  </si>
  <si>
    <t>Hanchey Army Heliport</t>
  </si>
  <si>
    <t>LOR</t>
  </si>
  <si>
    <t>Lowe Army Heliport</t>
  </si>
  <si>
    <t>OZA</t>
  </si>
  <si>
    <t>Ozona Municipal</t>
  </si>
  <si>
    <t>PBJ</t>
  </si>
  <si>
    <t>Paama</t>
  </si>
  <si>
    <t>JFR</t>
  </si>
  <si>
    <t>Paamiut</t>
  </si>
  <si>
    <t>PAA</t>
  </si>
  <si>
    <t>Pa-an</t>
  </si>
  <si>
    <t>PFC</t>
  </si>
  <si>
    <t>PHR</t>
  </si>
  <si>
    <t>Pacific Harbor</t>
  </si>
  <si>
    <t>PBK</t>
  </si>
  <si>
    <t>Pack Creek</t>
  </si>
  <si>
    <t>PDG</t>
  </si>
  <si>
    <t>Minangkabau International Airport</t>
  </si>
  <si>
    <t>PAD</t>
  </si>
  <si>
    <t>Paderborn</t>
  </si>
  <si>
    <t>PAH</t>
  </si>
  <si>
    <t>Barkley Regional</t>
  </si>
  <si>
    <t>PFA</t>
  </si>
  <si>
    <t>Paf Warren</t>
  </si>
  <si>
    <t>PAG</t>
  </si>
  <si>
    <t>Pagadian</t>
  </si>
  <si>
    <t>PGA</t>
  </si>
  <si>
    <t>Page</t>
  </si>
  <si>
    <t>PPG</t>
  </si>
  <si>
    <t>PGO</t>
  </si>
  <si>
    <t>Stevens Field</t>
  </si>
  <si>
    <t>PHK</t>
  </si>
  <si>
    <t>Palm Beach Co Glades</t>
  </si>
  <si>
    <t>PLE</t>
  </si>
  <si>
    <t>Paiela</t>
  </si>
  <si>
    <t>PAI</t>
  </si>
  <si>
    <t>Pailin</t>
  </si>
  <si>
    <t>PMU</t>
  </si>
  <si>
    <t>PVZ</t>
  </si>
  <si>
    <t>Casement</t>
  </si>
  <si>
    <t>PCE</t>
  </si>
  <si>
    <t>Painter Creek</t>
  </si>
  <si>
    <t>PJA</t>
  </si>
  <si>
    <t>Pajala</t>
  </si>
  <si>
    <t>PKL</t>
  </si>
  <si>
    <t>Pakatoa Island</t>
  </si>
  <si>
    <t>PKK</t>
  </si>
  <si>
    <t>Pakokku</t>
  </si>
  <si>
    <t>PKS</t>
  </si>
  <si>
    <t>Paksane</t>
  </si>
  <si>
    <t>PKZ</t>
  </si>
  <si>
    <t>Pakse</t>
  </si>
  <si>
    <t>YIF</t>
  </si>
  <si>
    <t>Pakuashipi</t>
  </si>
  <si>
    <t>PAF</t>
  </si>
  <si>
    <t>Pakuba</t>
  </si>
  <si>
    <t>PLF</t>
  </si>
  <si>
    <t>Pala</t>
  </si>
  <si>
    <t>PCH</t>
  </si>
  <si>
    <t>Palacios</t>
  </si>
  <si>
    <t>PSX</t>
  </si>
  <si>
    <t>PKY</t>
  </si>
  <si>
    <t>Palangkaraya</t>
  </si>
  <si>
    <t>PAL</t>
  </si>
  <si>
    <t>Palanquero</t>
  </si>
  <si>
    <t>PLM</t>
  </si>
  <si>
    <t>Mahmud Badaruddin Ii</t>
  </si>
  <si>
    <t>PQM</t>
  </si>
  <si>
    <t>Palenque</t>
  </si>
  <si>
    <t>PMO</t>
  </si>
  <si>
    <t>Punta Raisi</t>
  </si>
  <si>
    <t>PSN</t>
  </si>
  <si>
    <t>Palestine</t>
  </si>
  <si>
    <t>PBW</t>
  </si>
  <si>
    <t>Palibelo</t>
  </si>
  <si>
    <t>PMK</t>
  </si>
  <si>
    <t>Palm Island</t>
  </si>
  <si>
    <t>PLI</t>
  </si>
  <si>
    <t>UDD</t>
  </si>
  <si>
    <t>Bermuda Dunes</t>
  </si>
  <si>
    <t>PSP</t>
  </si>
  <si>
    <t>LMZ</t>
  </si>
  <si>
    <t>Palma</t>
  </si>
  <si>
    <t>PMI</t>
  </si>
  <si>
    <t>Palma Mallorca</t>
  </si>
  <si>
    <t>PMZ</t>
  </si>
  <si>
    <t>Palmar Sur</t>
  </si>
  <si>
    <t>PTM</t>
  </si>
  <si>
    <t>Palmarito</t>
  </si>
  <si>
    <t>PMW</t>
  </si>
  <si>
    <t>Palmas</t>
  </si>
  <si>
    <t>PMD</t>
  </si>
  <si>
    <t>Air Force 42</t>
  </si>
  <si>
    <t>PAQ</t>
  </si>
  <si>
    <t>PMX</t>
  </si>
  <si>
    <t>PMR</t>
  </si>
  <si>
    <t>Palmerston North</t>
  </si>
  <si>
    <t>PMS</t>
  </si>
  <si>
    <t>Palmyra</t>
  </si>
  <si>
    <t>PAO</t>
  </si>
  <si>
    <t>Palo Alto</t>
  </si>
  <si>
    <t>OEM</t>
  </si>
  <si>
    <t>Vincent Fayks</t>
  </si>
  <si>
    <t>PLW</t>
  </si>
  <si>
    <t>XPA</t>
  </si>
  <si>
    <t>Pama</t>
  </si>
  <si>
    <t>PAW</t>
  </si>
  <si>
    <t>Pambwa</t>
  </si>
  <si>
    <t>PAY</t>
  </si>
  <si>
    <t>Pamol</t>
  </si>
  <si>
    <t>PPA</t>
  </si>
  <si>
    <t>Perry Lefors Field</t>
  </si>
  <si>
    <t>PNA</t>
  </si>
  <si>
    <t>Pamplona</t>
  </si>
  <si>
    <t>ZAX</t>
  </si>
  <si>
    <t>Pan Yu Ferry</t>
  </si>
  <si>
    <t>PZI</t>
  </si>
  <si>
    <t>Pan Zhi Hua Bao AnYing</t>
  </si>
  <si>
    <t>PFN</t>
  </si>
  <si>
    <t>Bay County</t>
  </si>
  <si>
    <t>PAM</t>
  </si>
  <si>
    <t>Tyndall AFB</t>
  </si>
  <si>
    <t>PAC</t>
  </si>
  <si>
    <t>Paitilla</t>
  </si>
  <si>
    <t>PTY</t>
  </si>
  <si>
    <t>Tocumen International</t>
  </si>
  <si>
    <t>ZJE</t>
  </si>
  <si>
    <t>PDE</t>
  </si>
  <si>
    <t>Pandie Pandie</t>
  </si>
  <si>
    <t>PNV</t>
  </si>
  <si>
    <t>Panevezys</t>
  </si>
  <si>
    <t>PGN</t>
  </si>
  <si>
    <t>Pangia</t>
  </si>
  <si>
    <t>PKN</t>
  </si>
  <si>
    <t>Pangkalanbuun</t>
  </si>
  <si>
    <t>PGK</t>
  </si>
  <si>
    <t>Pangkalpinang</t>
  </si>
  <si>
    <t>PKG</t>
  </si>
  <si>
    <t>Pangkor Airport</t>
  </si>
  <si>
    <t>YXP</t>
  </si>
  <si>
    <t>Pangnirtung</t>
  </si>
  <si>
    <t>PGB</t>
  </si>
  <si>
    <t>Pangoa</t>
  </si>
  <si>
    <t>PNU</t>
  </si>
  <si>
    <t>Panguitch</t>
  </si>
  <si>
    <t>PJG</t>
  </si>
  <si>
    <t>Panjgur</t>
  </si>
  <si>
    <t>PNL</t>
  </si>
  <si>
    <t>Pantelleria</t>
  </si>
  <si>
    <t>PGH</t>
  </si>
  <si>
    <t>Pantnagar</t>
  </si>
  <si>
    <t>WPO</t>
  </si>
  <si>
    <t>North Fork Valley</t>
  </si>
  <si>
    <t>PSV</t>
  </si>
  <si>
    <t>Papa Stour</t>
  </si>
  <si>
    <t>PPW</t>
  </si>
  <si>
    <t>Papa Westray</t>
  </si>
  <si>
    <t>PPT</t>
  </si>
  <si>
    <t>Faaa</t>
  </si>
  <si>
    <t>PFO</t>
  </si>
  <si>
    <t>PPU</t>
  </si>
  <si>
    <t>Papun</t>
  </si>
  <si>
    <t>PAJ</t>
  </si>
  <si>
    <t>Para Chinar</t>
  </si>
  <si>
    <t>PBO</t>
  </si>
  <si>
    <t>Paraburdoo</t>
  </si>
  <si>
    <t>YDE</t>
  </si>
  <si>
    <t>Paradise River</t>
  </si>
  <si>
    <t>PGR</t>
  </si>
  <si>
    <t>PKO</t>
  </si>
  <si>
    <t>Parakou</t>
  </si>
  <si>
    <t>PPX</t>
  </si>
  <si>
    <t>Param</t>
  </si>
  <si>
    <t>PMT</t>
  </si>
  <si>
    <t>Paramakotoi</t>
  </si>
  <si>
    <t>PBM</t>
  </si>
  <si>
    <t>Zanderij Intl</t>
  </si>
  <si>
    <t>ORG</t>
  </si>
  <si>
    <t>Zorg En Hoop</t>
  </si>
  <si>
    <t>PRA</t>
  </si>
  <si>
    <t>Parana</t>
  </si>
  <si>
    <t>PNG</t>
  </si>
  <si>
    <t>PBB</t>
  </si>
  <si>
    <t>Paranaiba</t>
  </si>
  <si>
    <t>PVI</t>
  </si>
  <si>
    <t>Paranavai</t>
  </si>
  <si>
    <t>PPQ</t>
  </si>
  <si>
    <t>Paraparaumu</t>
  </si>
  <si>
    <t>PRS</t>
  </si>
  <si>
    <t>Parasi</t>
  </si>
  <si>
    <t>EUO</t>
  </si>
  <si>
    <t>Paratebueno</t>
  </si>
  <si>
    <t>PRD</t>
  </si>
  <si>
    <t>Pardoo</t>
  </si>
  <si>
    <t>PED</t>
  </si>
  <si>
    <t>Pardubice</t>
  </si>
  <si>
    <t>PIN</t>
  </si>
  <si>
    <t>Parintins</t>
  </si>
  <si>
    <t>XEX</t>
  </si>
  <si>
    <t>Aerogare des Invalides</t>
  </si>
  <si>
    <t>BVA</t>
  </si>
  <si>
    <t>Beauvais-Tille</t>
  </si>
  <si>
    <t>XDT</t>
  </si>
  <si>
    <t>C.de G. /TGV Rail Svc</t>
  </si>
  <si>
    <t>CDG</t>
  </si>
  <si>
    <t>Charles De Gaulle</t>
  </si>
  <si>
    <t>XTT</t>
  </si>
  <si>
    <t>Etoile</t>
  </si>
  <si>
    <t>XPG</t>
  </si>
  <si>
    <t>Gare du Nord Rail Stn</t>
  </si>
  <si>
    <t>XGB</t>
  </si>
  <si>
    <t>Gare Montparnasse</t>
  </si>
  <si>
    <t>JDP</t>
  </si>
  <si>
    <t>Heliport De Paris</t>
  </si>
  <si>
    <t>JPU</t>
  </si>
  <si>
    <t>La Defense Heliport</t>
  </si>
  <si>
    <t>LBG</t>
  </si>
  <si>
    <t>Le Bourget</t>
  </si>
  <si>
    <t>ORY</t>
  </si>
  <si>
    <t>Orly</t>
  </si>
  <si>
    <t>POX</t>
  </si>
  <si>
    <t>Paris Cergy Pontoise</t>
  </si>
  <si>
    <t>VIY</t>
  </si>
  <si>
    <t>Villa Coublay</t>
  </si>
  <si>
    <t>PHT</t>
  </si>
  <si>
    <t>Henry County</t>
  </si>
  <si>
    <t>PRX</t>
  </si>
  <si>
    <t>Cox Field</t>
  </si>
  <si>
    <t>PKF</t>
  </si>
  <si>
    <t>Park Falls</t>
  </si>
  <si>
    <t>PKD</t>
  </si>
  <si>
    <t>Park Rapids</t>
  </si>
  <si>
    <t>PKB</t>
  </si>
  <si>
    <t>Wood County</t>
  </si>
  <si>
    <t>PKE</t>
  </si>
  <si>
    <t>Parkes</t>
  </si>
  <si>
    <t>KPK</t>
  </si>
  <si>
    <t>Parks SPB</t>
  </si>
  <si>
    <t>PHB</t>
  </si>
  <si>
    <t>Santos Dumont</t>
  </si>
  <si>
    <t>PDN</t>
  </si>
  <si>
    <t>Parndana</t>
  </si>
  <si>
    <t>EPU</t>
  </si>
  <si>
    <t>Parnu</t>
  </si>
  <si>
    <t>PBH</t>
  </si>
  <si>
    <t>Paro</t>
  </si>
  <si>
    <t>Bhutan</t>
  </si>
  <si>
    <t>BT</t>
  </si>
  <si>
    <t>PAS</t>
  </si>
  <si>
    <t>Paros</t>
  </si>
  <si>
    <t>YPD</t>
  </si>
  <si>
    <t>Parry Sound</t>
  </si>
  <si>
    <t>PFQ</t>
  </si>
  <si>
    <t>Parsabad</t>
  </si>
  <si>
    <t>PPF</t>
  </si>
  <si>
    <t>Tri-City</t>
  </si>
  <si>
    <t>PRR</t>
  </si>
  <si>
    <t>Paruima</t>
  </si>
  <si>
    <t>JPD</t>
  </si>
  <si>
    <t>PGL</t>
  </si>
  <si>
    <t>PSC</t>
  </si>
  <si>
    <t>Tri-Cities</t>
  </si>
  <si>
    <t>IXT</t>
  </si>
  <si>
    <t>Pasighat</t>
  </si>
  <si>
    <t>ZLW</t>
  </si>
  <si>
    <t>Pasir Gudang Port</t>
  </si>
  <si>
    <t>PPR</t>
  </si>
  <si>
    <t>Pasir Pangarayan</t>
  </si>
  <si>
    <t>PSI</t>
  </si>
  <si>
    <t>Pasni</t>
  </si>
  <si>
    <t>PCG</t>
  </si>
  <si>
    <t>Paso Caballos</t>
  </si>
  <si>
    <t>AOL</t>
  </si>
  <si>
    <t>Paso De Los Libres</t>
  </si>
  <si>
    <t>PRB</t>
  </si>
  <si>
    <t>Paso Robles</t>
  </si>
  <si>
    <t>PFB</t>
  </si>
  <si>
    <t>Passo Fundo</t>
  </si>
  <si>
    <t>PSW</t>
  </si>
  <si>
    <t>Passos</t>
  </si>
  <si>
    <t>PTZ</t>
  </si>
  <si>
    <t>Pastaza</t>
  </si>
  <si>
    <t>PSO</t>
  </si>
  <si>
    <t>Cano</t>
  </si>
  <si>
    <t>IXP</t>
  </si>
  <si>
    <t>Pathankot</t>
  </si>
  <si>
    <t>PAT</t>
  </si>
  <si>
    <t>Patna</t>
  </si>
  <si>
    <t>PTO</t>
  </si>
  <si>
    <t>PBS</t>
  </si>
  <si>
    <t>Patong Beach</t>
  </si>
  <si>
    <t>POJ</t>
  </si>
  <si>
    <t>Patos De Minas</t>
  </si>
  <si>
    <t>GPA</t>
  </si>
  <si>
    <t>Araxos Airport</t>
  </si>
  <si>
    <t>PFJ</t>
  </si>
  <si>
    <t>Patreksfjordur</t>
  </si>
  <si>
    <t>PAN</t>
  </si>
  <si>
    <t>Pattani</t>
  </si>
  <si>
    <t>PYX</t>
  </si>
  <si>
    <t>Pattaya</t>
  </si>
  <si>
    <t>PTN</t>
  </si>
  <si>
    <t>Williams Memorial</t>
  </si>
  <si>
    <t>NHK</t>
  </si>
  <si>
    <t>PUF</t>
  </si>
  <si>
    <t>Uzein</t>
  </si>
  <si>
    <t>PAU</t>
  </si>
  <si>
    <t>Pauk</t>
  </si>
  <si>
    <t>YPC</t>
  </si>
  <si>
    <t>Paulatuk</t>
  </si>
  <si>
    <t>PAV</t>
  </si>
  <si>
    <t>Paulo Afonso</t>
  </si>
  <si>
    <t>KPH</t>
  </si>
  <si>
    <t>Pauloff Harbor SPB</t>
  </si>
  <si>
    <t>PWQ</t>
  </si>
  <si>
    <t>Pavlodar</t>
  </si>
  <si>
    <t>PWI</t>
  </si>
  <si>
    <t>Beles</t>
  </si>
  <si>
    <t>PYN</t>
  </si>
  <si>
    <t>Payan</t>
  </si>
  <si>
    <t>PDU</t>
  </si>
  <si>
    <t>Paysandu</t>
  </si>
  <si>
    <t>PJB</t>
  </si>
  <si>
    <t>Payson</t>
  </si>
  <si>
    <t>PZA</t>
  </si>
  <si>
    <t>Casanare</t>
  </si>
  <si>
    <t>YPE</t>
  </si>
  <si>
    <t>Peace River</t>
  </si>
  <si>
    <t>PGS</t>
  </si>
  <si>
    <t>Peach Springs</t>
  </si>
  <si>
    <t>YPO</t>
  </si>
  <si>
    <t>Peawanuck</t>
  </si>
  <si>
    <t>PEB</t>
  </si>
  <si>
    <t>Pebane</t>
  </si>
  <si>
    <t>PEX</t>
  </si>
  <si>
    <t>Pechora</t>
  </si>
  <si>
    <t>PEQ</t>
  </si>
  <si>
    <t>Pecos City</t>
  </si>
  <si>
    <t>PDZ</t>
  </si>
  <si>
    <t>Pedernales</t>
  </si>
  <si>
    <t>PDB</t>
  </si>
  <si>
    <t>Pedro Bay</t>
  </si>
  <si>
    <t>PJC</t>
  </si>
  <si>
    <t>Pedro Juan Caballero</t>
  </si>
  <si>
    <t>PEF</t>
  </si>
  <si>
    <t>Peenemuende</t>
  </si>
  <si>
    <t>PEH</t>
  </si>
  <si>
    <t>Pehuajo</t>
  </si>
  <si>
    <t>PKU</t>
  </si>
  <si>
    <t>Simpang Tiga</t>
  </si>
  <si>
    <t>PEL</t>
  </si>
  <si>
    <t>Pelaneng</t>
  </si>
  <si>
    <t>PEC</t>
  </si>
  <si>
    <t>Pelican SPB</t>
  </si>
  <si>
    <t>PLR</t>
  </si>
  <si>
    <t>St Clair County</t>
  </si>
  <si>
    <t>PLN</t>
  </si>
  <si>
    <t>Emmet County</t>
  </si>
  <si>
    <t>PET</t>
  </si>
  <si>
    <t>POL</t>
  </si>
  <si>
    <t>Pemba</t>
  </si>
  <si>
    <t>PMA</t>
  </si>
  <si>
    <t>Wawi</t>
  </si>
  <si>
    <t>PMB</t>
  </si>
  <si>
    <t>YTA</t>
  </si>
  <si>
    <t>Pembroke And Area Apt</t>
  </si>
  <si>
    <t>PEN</t>
  </si>
  <si>
    <t>Penang International</t>
  </si>
  <si>
    <t>ZJR</t>
  </si>
  <si>
    <t>Penang Port</t>
  </si>
  <si>
    <t>YPT</t>
  </si>
  <si>
    <t>Pender Harbor</t>
  </si>
  <si>
    <t>PDT</t>
  </si>
  <si>
    <t>Pendleton</t>
  </si>
  <si>
    <t>PDO</t>
  </si>
  <si>
    <t>Pendopo</t>
  </si>
  <si>
    <t>PNJ</t>
  </si>
  <si>
    <t>Peng Lai/Sha He Kou</t>
  </si>
  <si>
    <t>PEA</t>
  </si>
  <si>
    <t>Penneshaw</t>
  </si>
  <si>
    <t>PEY</t>
  </si>
  <si>
    <t>Penong</t>
  </si>
  <si>
    <t>PYE</t>
  </si>
  <si>
    <t>Penrhyn Island</t>
  </si>
  <si>
    <t>NDP</t>
  </si>
  <si>
    <t>Ellyson NAS</t>
  </si>
  <si>
    <t>NPA</t>
  </si>
  <si>
    <t>Pensacola NAS</t>
  </si>
  <si>
    <t>PNS</t>
  </si>
  <si>
    <t>NUN</t>
  </si>
  <si>
    <t>Saufley NAS</t>
  </si>
  <si>
    <t>YYF</t>
  </si>
  <si>
    <t>Penticton</t>
  </si>
  <si>
    <t>PEZ</t>
  </si>
  <si>
    <t>Penza</t>
  </si>
  <si>
    <t>PZE</t>
  </si>
  <si>
    <t>Penzance</t>
  </si>
  <si>
    <t>PIA</t>
  </si>
  <si>
    <t>Greater Peoria</t>
  </si>
  <si>
    <t>PBY</t>
  </si>
  <si>
    <t>Hamilton/Proserpine</t>
  </si>
  <si>
    <t>PEP</t>
  </si>
  <si>
    <t>Peppimenarti</t>
  </si>
  <si>
    <t>PPH</t>
  </si>
  <si>
    <t>Peraitepuy</t>
  </si>
  <si>
    <t>PEI</t>
  </si>
  <si>
    <t>Matecana</t>
  </si>
  <si>
    <t>PGX</t>
  </si>
  <si>
    <t>Perigueux</t>
  </si>
  <si>
    <t>PMQ</t>
  </si>
  <si>
    <t>Perito Moreno</t>
  </si>
  <si>
    <t>PEE</t>
  </si>
  <si>
    <t>Perm</t>
  </si>
  <si>
    <t>PGF</t>
  </si>
  <si>
    <t>Llabanere</t>
  </si>
  <si>
    <t>FPY</t>
  </si>
  <si>
    <t>Perry-Foley</t>
  </si>
  <si>
    <t>PRO</t>
  </si>
  <si>
    <t>PYL</t>
  </si>
  <si>
    <t>Perry SPB</t>
  </si>
  <si>
    <t>KPV</t>
  </si>
  <si>
    <t>Perryville SPB</t>
  </si>
  <si>
    <t>PSL</t>
  </si>
  <si>
    <t>Perth</t>
  </si>
  <si>
    <t>ZXP</t>
  </si>
  <si>
    <t>PER</t>
  </si>
  <si>
    <t>Perth Airport</t>
  </si>
  <si>
    <t>VYS</t>
  </si>
  <si>
    <t>Illinois Valley Regnl</t>
  </si>
  <si>
    <t>GUS</t>
  </si>
  <si>
    <t>Grissom AFB</t>
  </si>
  <si>
    <t>PEG</t>
  </si>
  <si>
    <t>Sant Egidio</t>
  </si>
  <si>
    <t>PSR</t>
  </si>
  <si>
    <t>Liberi</t>
  </si>
  <si>
    <t>PEJ</t>
  </si>
  <si>
    <t>Peschiei</t>
  </si>
  <si>
    <t>PEW</t>
  </si>
  <si>
    <t>Peshawar</t>
  </si>
  <si>
    <t>YWA</t>
  </si>
  <si>
    <t>Petawawa</t>
  </si>
  <si>
    <t>YPQ</t>
  </si>
  <si>
    <t>Peterborough</t>
  </si>
  <si>
    <t>PSG</t>
  </si>
  <si>
    <t>FLE</t>
  </si>
  <si>
    <t>Fort Lee AAF</t>
  </si>
  <si>
    <t>PTB</t>
  </si>
  <si>
    <t>PGC</t>
  </si>
  <si>
    <t>PNZ</t>
  </si>
  <si>
    <t>PPK</t>
  </si>
  <si>
    <t>Petropavlovsk</t>
  </si>
  <si>
    <t>PKC</t>
  </si>
  <si>
    <t>Petropavlovsk-Kamchats</t>
  </si>
  <si>
    <t>PES</t>
  </si>
  <si>
    <t>Petrozavodsk</t>
  </si>
  <si>
    <t>PWE</t>
  </si>
  <si>
    <t>Pevek</t>
  </si>
  <si>
    <t>UPF</t>
  </si>
  <si>
    <t>Pforheim</t>
  </si>
  <si>
    <t>PHW</t>
  </si>
  <si>
    <t>Phalaborwa</t>
  </si>
  <si>
    <t>PHA</t>
  </si>
  <si>
    <t>Phan Rang</t>
  </si>
  <si>
    <t>PHH</t>
  </si>
  <si>
    <t>Phan Thiet</t>
  </si>
  <si>
    <t>PMM</t>
  </si>
  <si>
    <t>Phanom Sarakham</t>
  </si>
  <si>
    <t>PPL</t>
  </si>
  <si>
    <t>Phaplu</t>
  </si>
  <si>
    <t>PHY</t>
  </si>
  <si>
    <t>Phetchabun</t>
  </si>
  <si>
    <t>PHZ</t>
  </si>
  <si>
    <t>Phi Phi Island</t>
  </si>
  <si>
    <t>PHL</t>
  </si>
  <si>
    <t>Philadelphia International</t>
  </si>
  <si>
    <t>MUV</t>
  </si>
  <si>
    <t>Mustin Alf</t>
  </si>
  <si>
    <t>ZHC</t>
  </si>
  <si>
    <t>N Philadelphia Rail St</t>
  </si>
  <si>
    <t>PNE</t>
  </si>
  <si>
    <t>North Philadelphia</t>
  </si>
  <si>
    <t>ZFV</t>
  </si>
  <si>
    <t>Philadelphia Rail</t>
  </si>
  <si>
    <t>PSQ</t>
  </si>
  <si>
    <t>ZTN</t>
  </si>
  <si>
    <t>Trenton Rail STN</t>
  </si>
  <si>
    <t>TTN</t>
  </si>
  <si>
    <t>Trenton-Mercer</t>
  </si>
  <si>
    <t>PHP</t>
  </si>
  <si>
    <t>Philip</t>
  </si>
  <si>
    <t>PZL</t>
  </si>
  <si>
    <t>Zulu Inyala</t>
  </si>
  <si>
    <t>PHS</t>
  </si>
  <si>
    <t>Phitsanulok</t>
  </si>
  <si>
    <t>PNH</t>
  </si>
  <si>
    <t>Phnom Penh International</t>
  </si>
  <si>
    <t>LUF</t>
  </si>
  <si>
    <t>Luke Afb</t>
  </si>
  <si>
    <t>DVT</t>
  </si>
  <si>
    <t>Phoenix-Deer Valley</t>
  </si>
  <si>
    <t>SCF</t>
  </si>
  <si>
    <t>Scottsdale Municipal</t>
  </si>
  <si>
    <t>PHX</t>
  </si>
  <si>
    <t>Sky Harbor Intl</t>
  </si>
  <si>
    <t>PCQ</t>
  </si>
  <si>
    <t>Bounneua</t>
  </si>
  <si>
    <t>PRH</t>
  </si>
  <si>
    <t>Phrae</t>
  </si>
  <si>
    <t>PQC</t>
  </si>
  <si>
    <t>Duong Dang</t>
  </si>
  <si>
    <t>PHU</t>
  </si>
  <si>
    <t>Phu Vinh</t>
  </si>
  <si>
    <t>HBN</t>
  </si>
  <si>
    <t>HKT</t>
  </si>
  <si>
    <t>Phuket International</t>
  </si>
  <si>
    <t>VSO</t>
  </si>
  <si>
    <t>Phuoclong</t>
  </si>
  <si>
    <t>PCU</t>
  </si>
  <si>
    <t>Pearl River County</t>
  </si>
  <si>
    <t>LQK</t>
  </si>
  <si>
    <t>Pickens</t>
  </si>
  <si>
    <t>YPL</t>
  </si>
  <si>
    <t>Pickle Lake</t>
  </si>
  <si>
    <t>PIX</t>
  </si>
  <si>
    <t>Pico Island</t>
  </si>
  <si>
    <t>PCS</t>
  </si>
  <si>
    <t>Picos</t>
  </si>
  <si>
    <t>PCN</t>
  </si>
  <si>
    <t>Koromiko</t>
  </si>
  <si>
    <t>PDS</t>
  </si>
  <si>
    <t>Piedras Negras</t>
  </si>
  <si>
    <t>PIR</t>
  </si>
  <si>
    <t>Pierre</t>
  </si>
  <si>
    <t>PZY</t>
  </si>
  <si>
    <t>Piestany</t>
  </si>
  <si>
    <t>PZB</t>
  </si>
  <si>
    <t>Pietermaritzburg Oribi</t>
  </si>
  <si>
    <t>LPJ</t>
  </si>
  <si>
    <t>Pijiguaos</t>
  </si>
  <si>
    <t>YPM</t>
  </si>
  <si>
    <t>Pikangikum</t>
  </si>
  <si>
    <t>PIW</t>
  </si>
  <si>
    <t>Pikwitonei</t>
  </si>
  <si>
    <t>PIL</t>
  </si>
  <si>
    <t>Pilar</t>
  </si>
  <si>
    <t>PIP</t>
  </si>
  <si>
    <t>Pilot Point Arpt</t>
  </si>
  <si>
    <t>UGB</t>
  </si>
  <si>
    <t>Ugashik Bay</t>
  </si>
  <si>
    <t>PQS</t>
  </si>
  <si>
    <t>Pilot Station</t>
  </si>
  <si>
    <t>PMP</t>
  </si>
  <si>
    <t>Pimaga</t>
  </si>
  <si>
    <t>PBQ</t>
  </si>
  <si>
    <t>Pimenta Bueno</t>
  </si>
  <si>
    <t>WPC</t>
  </si>
  <si>
    <t>Pincher Creek</t>
  </si>
  <si>
    <t>PDI</t>
  </si>
  <si>
    <t>Pindiu</t>
  </si>
  <si>
    <t>PBF</t>
  </si>
  <si>
    <t>Grider Field</t>
  </si>
  <si>
    <t>PIC</t>
  </si>
  <si>
    <t>Pine Cay</t>
  </si>
  <si>
    <t>ZPO</t>
  </si>
  <si>
    <t>Pine House</t>
  </si>
  <si>
    <t>PIM</t>
  </si>
  <si>
    <t>Garden Harris County</t>
  </si>
  <si>
    <t>YPP</t>
  </si>
  <si>
    <t>Pine Point</t>
  </si>
  <si>
    <t>XPR</t>
  </si>
  <si>
    <t>Pine Ridge</t>
  </si>
  <si>
    <t>PIF</t>
  </si>
  <si>
    <t>Pingtung</t>
  </si>
  <si>
    <t>PHI</t>
  </si>
  <si>
    <t>Pinheiro</t>
  </si>
  <si>
    <t>PNO</t>
  </si>
  <si>
    <t>Pinotepa Nacional</t>
  </si>
  <si>
    <t>PIQ</t>
  </si>
  <si>
    <t>Pipillipai</t>
  </si>
  <si>
    <t>PIV</t>
  </si>
  <si>
    <t>Pirapora</t>
  </si>
  <si>
    <t>PIO</t>
  </si>
  <si>
    <t>Pisco</t>
  </si>
  <si>
    <t>PTX</t>
  </si>
  <si>
    <t>Pitalito</t>
  </si>
  <si>
    <t>PIG</t>
  </si>
  <si>
    <t>Pitinga</t>
  </si>
  <si>
    <t>PWN</t>
  </si>
  <si>
    <t>Pitts Town</t>
  </si>
  <si>
    <t>PTS</t>
  </si>
  <si>
    <t>AGC</t>
  </si>
  <si>
    <t>Allegheny County</t>
  </si>
  <si>
    <t>CVA</t>
  </si>
  <si>
    <t>Civic Ar Heli</t>
  </si>
  <si>
    <t>PSF</t>
  </si>
  <si>
    <t>Pittsfield</t>
  </si>
  <si>
    <t>THU</t>
  </si>
  <si>
    <t>Pituffik</t>
  </si>
  <si>
    <t>PIU</t>
  </si>
  <si>
    <t>Piura</t>
  </si>
  <si>
    <t>PLJ</t>
  </si>
  <si>
    <t>Placencia</t>
  </si>
  <si>
    <t>PVF</t>
  </si>
  <si>
    <t>Placerville</t>
  </si>
  <si>
    <t>PVW</t>
  </si>
  <si>
    <t>Hale County</t>
  </si>
  <si>
    <t>PLA</t>
  </si>
  <si>
    <t>Planadas</t>
  </si>
  <si>
    <t>PLC</t>
  </si>
  <si>
    <t>Planeta Rica</t>
  </si>
  <si>
    <t>PTU</t>
  </si>
  <si>
    <t>Platinum</t>
  </si>
  <si>
    <t>PLT</t>
  </si>
  <si>
    <t>Plato</t>
  </si>
  <si>
    <t>PBG</t>
  </si>
  <si>
    <t>PLB</t>
  </si>
  <si>
    <t>Clinton County</t>
  </si>
  <si>
    <t>PCM</t>
  </si>
  <si>
    <t>Playa Del Carmen</t>
  </si>
  <si>
    <t>PKJ</t>
  </si>
  <si>
    <t>Playa Grande</t>
  </si>
  <si>
    <t>PLD</t>
  </si>
  <si>
    <t>Playa Samara</t>
  </si>
  <si>
    <t>PYC</t>
  </si>
  <si>
    <t>Playon Chico</t>
  </si>
  <si>
    <t>PTR</t>
  </si>
  <si>
    <t>Pleasant Harbour</t>
  </si>
  <si>
    <t>JBS</t>
  </si>
  <si>
    <t>Hacienda Bus.Park H/P</t>
  </si>
  <si>
    <t>PXU</t>
  </si>
  <si>
    <t>Pleiku</t>
  </si>
  <si>
    <t>PWD</t>
  </si>
  <si>
    <t>Sherwood</t>
  </si>
  <si>
    <t>PBZ</t>
  </si>
  <si>
    <t>Plettenberg Bay</t>
  </si>
  <si>
    <t>PVN</t>
  </si>
  <si>
    <t>Pleven</t>
  </si>
  <si>
    <t>PDV</t>
  </si>
  <si>
    <t>Plovdiv</t>
  </si>
  <si>
    <t>PLH</t>
  </si>
  <si>
    <t>Plymouth</t>
  </si>
  <si>
    <t>PLY</t>
  </si>
  <si>
    <t>PYM</t>
  </si>
  <si>
    <t>PUP</t>
  </si>
  <si>
    <t>Po</t>
  </si>
  <si>
    <t>POH</t>
  </si>
  <si>
    <t>PIH</t>
  </si>
  <si>
    <t>Pocatello</t>
  </si>
  <si>
    <t>PUH</t>
  </si>
  <si>
    <t>Pochutla</t>
  </si>
  <si>
    <t>POO</t>
  </si>
  <si>
    <t>Pocos De Caldas</t>
  </si>
  <si>
    <t>TGD</t>
  </si>
  <si>
    <t>Golubovci</t>
  </si>
  <si>
    <t>POD</t>
  </si>
  <si>
    <t>Podor</t>
  </si>
  <si>
    <t>BSF</t>
  </si>
  <si>
    <t>Bradshaw AAF</t>
  </si>
  <si>
    <t>KPO</t>
  </si>
  <si>
    <t>Pohang</t>
  </si>
  <si>
    <t>PNI</t>
  </si>
  <si>
    <t>Pohnpei</t>
  </si>
  <si>
    <t>KPB</t>
  </si>
  <si>
    <t>Point Baker SPB</t>
  </si>
  <si>
    <t>PHO</t>
  </si>
  <si>
    <t>Point Hope</t>
  </si>
  <si>
    <t>PIZ</t>
  </si>
  <si>
    <t>PRT</t>
  </si>
  <si>
    <t>PNR</t>
  </si>
  <si>
    <t>Pointe Noire</t>
  </si>
  <si>
    <t>PTP</t>
  </si>
  <si>
    <t>Le Raizet</t>
  </si>
  <si>
    <t>YNL</t>
  </si>
  <si>
    <t>Points North Landing</t>
  </si>
  <si>
    <t>HPP</t>
  </si>
  <si>
    <t>Poipet</t>
  </si>
  <si>
    <t>PIS</t>
  </si>
  <si>
    <t>Biard</t>
  </si>
  <si>
    <t>PKR</t>
  </si>
  <si>
    <t>Pokhara</t>
  </si>
  <si>
    <t>PXL</t>
  </si>
  <si>
    <t>Polacca</t>
  </si>
  <si>
    <t>POQ</t>
  </si>
  <si>
    <t>Polk Inlet</t>
  </si>
  <si>
    <t>PTG</t>
  </si>
  <si>
    <t>Polokwane</t>
  </si>
  <si>
    <t>PLV</t>
  </si>
  <si>
    <t>Poltava</t>
  </si>
  <si>
    <t>PYJ</t>
  </si>
  <si>
    <t>Polyarnyj</t>
  </si>
  <si>
    <t>PUM</t>
  </si>
  <si>
    <t>Pomala</t>
  </si>
  <si>
    <t>PPM</t>
  </si>
  <si>
    <t>Pompano Beach</t>
  </si>
  <si>
    <t>PNC</t>
  </si>
  <si>
    <t>Ponca City</t>
  </si>
  <si>
    <t>PSE</t>
  </si>
  <si>
    <t>Mercedita</t>
  </si>
  <si>
    <t>YIO</t>
  </si>
  <si>
    <t>Pond Inlet</t>
  </si>
  <si>
    <t>PNY</t>
  </si>
  <si>
    <t>Pondicherry</t>
  </si>
  <si>
    <t>PCB</t>
  </si>
  <si>
    <t>Pondok Cabe</t>
  </si>
  <si>
    <t>PDD</t>
  </si>
  <si>
    <t>Ponta de Ouro</t>
  </si>
  <si>
    <t>PDL</t>
  </si>
  <si>
    <t>Nordela</t>
  </si>
  <si>
    <t>PLL</t>
  </si>
  <si>
    <t>Ponta Pelada</t>
  </si>
  <si>
    <t>PMG</t>
  </si>
  <si>
    <t>LCB</t>
  </si>
  <si>
    <t>Pontes e Lacerda</t>
  </si>
  <si>
    <t>PTK</t>
  </si>
  <si>
    <t>Pontiac</t>
  </si>
  <si>
    <t>PNK</t>
  </si>
  <si>
    <t>Supadio</t>
  </si>
  <si>
    <t>ZJY</t>
  </si>
  <si>
    <t>PPN</t>
  </si>
  <si>
    <t>Machangara</t>
  </si>
  <si>
    <t>PVY</t>
  </si>
  <si>
    <t>Pope Vanoy</t>
  </si>
  <si>
    <t>POF</t>
  </si>
  <si>
    <t>Earl Fields Memorial</t>
  </si>
  <si>
    <t>YHP</t>
  </si>
  <si>
    <t>Poplar Hill</t>
  </si>
  <si>
    <t>XPP</t>
  </si>
  <si>
    <t>Poplar River</t>
  </si>
  <si>
    <t>PNP</t>
  </si>
  <si>
    <t>Girua</t>
  </si>
  <si>
    <t>TAT</t>
  </si>
  <si>
    <t>Poprad/Tatry</t>
  </si>
  <si>
    <t>PON</t>
  </si>
  <si>
    <t>Poptun</t>
  </si>
  <si>
    <t>PBD</t>
  </si>
  <si>
    <t>Porbandar</t>
  </si>
  <si>
    <t>PCK</t>
  </si>
  <si>
    <t>Porcupine Creek</t>
  </si>
  <si>
    <t>PRE</t>
  </si>
  <si>
    <t>Pore</t>
  </si>
  <si>
    <t>RGE</t>
  </si>
  <si>
    <t>Porgera</t>
  </si>
  <si>
    <t>POR</t>
  </si>
  <si>
    <t>Pori</t>
  </si>
  <si>
    <t>PMV</t>
  </si>
  <si>
    <t>DelCaribe Gen S Marino</t>
  </si>
  <si>
    <t>XKP</t>
  </si>
  <si>
    <t>Porsgrunn Rail St.</t>
  </si>
  <si>
    <t>YPB</t>
  </si>
  <si>
    <t>Port Alberni</t>
  </si>
  <si>
    <t>PTD</t>
  </si>
  <si>
    <t>Port Alexander</t>
  </si>
  <si>
    <t>AFD</t>
  </si>
  <si>
    <t>Port Alfred</t>
  </si>
  <si>
    <t>PTC</t>
  </si>
  <si>
    <t>Port Alice</t>
  </si>
  <si>
    <t>PTA</t>
  </si>
  <si>
    <t>Port Alsworth</t>
  </si>
  <si>
    <t>CLM</t>
  </si>
  <si>
    <t>Fairchild Intl</t>
  </si>
  <si>
    <t>POT</t>
  </si>
  <si>
    <t>Ken Jones</t>
  </si>
  <si>
    <t>PTL</t>
  </si>
  <si>
    <t>Port Armstrong</t>
  </si>
  <si>
    <t>PAP</t>
  </si>
  <si>
    <t>Mais Gate</t>
  </si>
  <si>
    <t>PUG</t>
  </si>
  <si>
    <t>Port Augusta</t>
  </si>
  <si>
    <t>KPY</t>
  </si>
  <si>
    <t>Port Bailey SPB</t>
  </si>
  <si>
    <t>WPB</t>
  </si>
  <si>
    <t>Port Berge</t>
  </si>
  <si>
    <t>IXZ</t>
  </si>
  <si>
    <t>Port Blair</t>
  </si>
  <si>
    <t>KPC</t>
  </si>
  <si>
    <t>Port Clarence</t>
  </si>
  <si>
    <t>PAX</t>
  </si>
  <si>
    <t>Port De Paix</t>
  </si>
  <si>
    <t>PTI</t>
  </si>
  <si>
    <t>Port Douglas</t>
  </si>
  <si>
    <t>BQU</t>
  </si>
  <si>
    <t>Bequia Airport</t>
  </si>
  <si>
    <t>PLZ</t>
  </si>
  <si>
    <t>Port Elizabeth</t>
  </si>
  <si>
    <t>GBS</t>
  </si>
  <si>
    <t>Port Fitzroy</t>
  </si>
  <si>
    <t>PFD</t>
  </si>
  <si>
    <t>Port Frederick</t>
  </si>
  <si>
    <t>POG</t>
  </si>
  <si>
    <t>Port Gentil</t>
  </si>
  <si>
    <t>PGM</t>
  </si>
  <si>
    <t>Port Graham</t>
  </si>
  <si>
    <t>PHC</t>
  </si>
  <si>
    <t>Port Harcourt</t>
  </si>
  <si>
    <t>PHG</t>
  </si>
  <si>
    <t>Port Harcourt City</t>
  </si>
  <si>
    <t>YZT</t>
  </si>
  <si>
    <t>Port Hardy</t>
  </si>
  <si>
    <t>YPS</t>
  </si>
  <si>
    <t>Port Hawkesbury</t>
  </si>
  <si>
    <t>PHE</t>
  </si>
  <si>
    <t>Port Hedland</t>
  </si>
  <si>
    <t>PTH</t>
  </si>
  <si>
    <t>Port Heiden</t>
  </si>
  <si>
    <t>YHA</t>
  </si>
  <si>
    <t>Port Hope Simpson</t>
  </si>
  <si>
    <t>NTD</t>
  </si>
  <si>
    <t>Point Mugu NAS</t>
  </si>
  <si>
    <t>PHJ</t>
  </si>
  <si>
    <t>Port Hunter</t>
  </si>
  <si>
    <t>PHN</t>
  </si>
  <si>
    <t>St Clair County Intl</t>
  </si>
  <si>
    <t>PRF</t>
  </si>
  <si>
    <t>Port Johnson</t>
  </si>
  <si>
    <t>PKM</t>
  </si>
  <si>
    <t>Port Kaituma</t>
  </si>
  <si>
    <t>PKT</t>
  </si>
  <si>
    <t>Port Keats</t>
  </si>
  <si>
    <t>XPQ</t>
  </si>
  <si>
    <t>Ferry</t>
  </si>
  <si>
    <t>PLO</t>
  </si>
  <si>
    <t>Port Lincoln</t>
  </si>
  <si>
    <t>ORI</t>
  </si>
  <si>
    <t>Port Lions SPB</t>
  </si>
  <si>
    <t>PQQ</t>
  </si>
  <si>
    <t>Port Macquarie</t>
  </si>
  <si>
    <t>YMP</t>
  </si>
  <si>
    <t>Port McNeil</t>
  </si>
  <si>
    <t>YPN</t>
  </si>
  <si>
    <t>Port Menier</t>
  </si>
  <si>
    <t>PML</t>
  </si>
  <si>
    <t>POM</t>
  </si>
  <si>
    <t>Jackson Fld</t>
  </si>
  <si>
    <t>PRL</t>
  </si>
  <si>
    <t>Port Oceanic</t>
  </si>
  <si>
    <t>PPI</t>
  </si>
  <si>
    <t>Port Pirie</t>
  </si>
  <si>
    <t>PPV</t>
  </si>
  <si>
    <t>Port Protection</t>
  </si>
  <si>
    <t>PSD</t>
  </si>
  <si>
    <t>Port Said</t>
  </si>
  <si>
    <t>JOH</t>
  </si>
  <si>
    <t>Port Saint Johns</t>
  </si>
  <si>
    <t>PJS</t>
  </si>
  <si>
    <t>Port San Juan</t>
  </si>
  <si>
    <t>YPI</t>
  </si>
  <si>
    <t>Port Simpson</t>
  </si>
  <si>
    <t>PSY</t>
  </si>
  <si>
    <t>Port Stanley</t>
  </si>
  <si>
    <t>Falkland Islands (Malvinas)</t>
  </si>
  <si>
    <t>PTE</t>
  </si>
  <si>
    <t>Port Stephens</t>
  </si>
  <si>
    <t>PZU</t>
  </si>
  <si>
    <t>Port Sudan</t>
  </si>
  <si>
    <t>TWD</t>
  </si>
  <si>
    <t>Port Townsend</t>
  </si>
  <si>
    <t>VLI</t>
  </si>
  <si>
    <t>Bauerfield</t>
  </si>
  <si>
    <t>PWR</t>
  </si>
  <si>
    <t>Port Walter</t>
  </si>
  <si>
    <t>KPR</t>
  </si>
  <si>
    <t>Port Williams SPB</t>
  </si>
  <si>
    <t>PCA</t>
  </si>
  <si>
    <t>Portage Creek</t>
  </si>
  <si>
    <t>YPG</t>
  </si>
  <si>
    <t>Portage La Prairie</t>
  </si>
  <si>
    <t>PTV</t>
  </si>
  <si>
    <t>Porterville</t>
  </si>
  <si>
    <t>PRM</t>
  </si>
  <si>
    <t>Portimao</t>
  </si>
  <si>
    <t>PWM</t>
  </si>
  <si>
    <t>Intl Jetport</t>
  </si>
  <si>
    <t>PDX</t>
  </si>
  <si>
    <t>Portland International</t>
  </si>
  <si>
    <t>PTJ</t>
  </si>
  <si>
    <t>OPO</t>
  </si>
  <si>
    <t>Porto</t>
  </si>
  <si>
    <t>ZYJ</t>
  </si>
  <si>
    <t>Porto TP</t>
  </si>
  <si>
    <t>POA</t>
  </si>
  <si>
    <t>Salgado Filho</t>
  </si>
  <si>
    <t>PGP</t>
  </si>
  <si>
    <t>Porto Alegre</t>
  </si>
  <si>
    <t>Sao Tome and Principe</t>
  </si>
  <si>
    <t>ST</t>
  </si>
  <si>
    <t>PBX</t>
  </si>
  <si>
    <t>Porto Alegre Do Norte</t>
  </si>
  <si>
    <t>PBN</t>
  </si>
  <si>
    <t>Porto Amboim</t>
  </si>
  <si>
    <t>PTQ</t>
  </si>
  <si>
    <t>Porto de Moz</t>
  </si>
  <si>
    <t>PBV</t>
  </si>
  <si>
    <t>Porto Dos Gauchos</t>
  </si>
  <si>
    <t>PKH</t>
  </si>
  <si>
    <t>Alexion</t>
  </si>
  <si>
    <t>PNB</t>
  </si>
  <si>
    <t>Porto Nacional</t>
  </si>
  <si>
    <t>PXO</t>
  </si>
  <si>
    <t>Porto Santo</t>
  </si>
  <si>
    <t>BPS</t>
  </si>
  <si>
    <t>Porto Seguro</t>
  </si>
  <si>
    <t>PVH</t>
  </si>
  <si>
    <t>POW</t>
  </si>
  <si>
    <t>Portoroz</t>
  </si>
  <si>
    <t>PVO</t>
  </si>
  <si>
    <t>Portoviejo</t>
  </si>
  <si>
    <t>PME</t>
  </si>
  <si>
    <t>Portsmouth</t>
  </si>
  <si>
    <t>PMH</t>
  </si>
  <si>
    <t>WPR</t>
  </si>
  <si>
    <t>Porvenir</t>
  </si>
  <si>
    <t>PSS</t>
  </si>
  <si>
    <t>Posadas</t>
  </si>
  <si>
    <t>PSJ</t>
  </si>
  <si>
    <t>Poso</t>
  </si>
  <si>
    <t>YSO</t>
  </si>
  <si>
    <t>Postville</t>
  </si>
  <si>
    <t>RKR</t>
  </si>
  <si>
    <t>Robert S Kerr</t>
  </si>
  <si>
    <t>POI</t>
  </si>
  <si>
    <t>Potosi</t>
  </si>
  <si>
    <t>PTW</t>
  </si>
  <si>
    <t>Pottstown/Limerick</t>
  </si>
  <si>
    <t>POU</t>
  </si>
  <si>
    <t>Dutchess County</t>
  </si>
  <si>
    <t>PUL</t>
  </si>
  <si>
    <t>Poulsbo</t>
  </si>
  <si>
    <t>PUV</t>
  </si>
  <si>
    <t>Poum</t>
  </si>
  <si>
    <t>PPY</t>
  </si>
  <si>
    <t>Pouso Alegre</t>
  </si>
  <si>
    <t>YPX</t>
  </si>
  <si>
    <t>Puvirnituq</t>
  </si>
  <si>
    <t>POY</t>
  </si>
  <si>
    <t>Powell</t>
  </si>
  <si>
    <t>WPL</t>
  </si>
  <si>
    <t>Powell Lake</t>
  </si>
  <si>
    <t>PPO</t>
  </si>
  <si>
    <t>Powell Point</t>
  </si>
  <si>
    <t>YPW</t>
  </si>
  <si>
    <t>Powell River</t>
  </si>
  <si>
    <t>PAZ</t>
  </si>
  <si>
    <t>Tajin</t>
  </si>
  <si>
    <t>POZ</t>
  </si>
  <si>
    <t>Lawica</t>
  </si>
  <si>
    <t>PDF</t>
  </si>
  <si>
    <t>Prado</t>
  </si>
  <si>
    <t>XYG</t>
  </si>
  <si>
    <t>Hlavni N. Railway</t>
  </si>
  <si>
    <t>XYJ</t>
  </si>
  <si>
    <t>Holosovice Railway</t>
  </si>
  <si>
    <t>PRG</t>
  </si>
  <si>
    <t>Ruzyne</t>
  </si>
  <si>
    <t>RAI</t>
  </si>
  <si>
    <t>Francisco Mendes</t>
  </si>
  <si>
    <t>PCD</t>
  </si>
  <si>
    <t>PRI</t>
  </si>
  <si>
    <t>Praslin Island</t>
  </si>
  <si>
    <t>PTT</t>
  </si>
  <si>
    <t>Pratt</t>
  </si>
  <si>
    <t>PRW</t>
  </si>
  <si>
    <t>Prentice</t>
  </si>
  <si>
    <t>PRV</t>
  </si>
  <si>
    <t>Prerov</t>
  </si>
  <si>
    <t>PRQ</t>
  </si>
  <si>
    <t>Pres. Roque Saenz Pena</t>
  </si>
  <si>
    <t>PRC</t>
  </si>
  <si>
    <t>Prescott</t>
  </si>
  <si>
    <t>PDR</t>
  </si>
  <si>
    <t>PPB</t>
  </si>
  <si>
    <t>A. De Barros</t>
  </si>
  <si>
    <t>POV</t>
  </si>
  <si>
    <t>Zamość</t>
  </si>
  <si>
    <t>PQI</t>
  </si>
  <si>
    <t>PST</t>
  </si>
  <si>
    <t>Preston</t>
  </si>
  <si>
    <t>HPR</t>
  </si>
  <si>
    <t>Central Hpr</t>
  </si>
  <si>
    <t>HIC</t>
  </si>
  <si>
    <t>Iscor Heliport</t>
  </si>
  <si>
    <t>PRY</t>
  </si>
  <si>
    <t>Wonderboom Apt.</t>
  </si>
  <si>
    <t>PVK</t>
  </si>
  <si>
    <t>Aktion</t>
  </si>
  <si>
    <t>PUC</t>
  </si>
  <si>
    <t>Carbon County</t>
  </si>
  <si>
    <t>PRK</t>
  </si>
  <si>
    <t>Prieska</t>
  </si>
  <si>
    <t>YPA</t>
  </si>
  <si>
    <t>Prince Albert</t>
  </si>
  <si>
    <t>YXS</t>
  </si>
  <si>
    <t>Prince George</t>
  </si>
  <si>
    <t>XDV</t>
  </si>
  <si>
    <t>Pr. George Rail Stn</t>
  </si>
  <si>
    <t>YPR</t>
  </si>
  <si>
    <t>Digby Island</t>
  </si>
  <si>
    <t>XDW</t>
  </si>
  <si>
    <t>Pr. Rupert Rail Stn</t>
  </si>
  <si>
    <t>ZSW</t>
  </si>
  <si>
    <t>Seal Cove</t>
  </si>
  <si>
    <t>PNN</t>
  </si>
  <si>
    <t>Princeton</t>
  </si>
  <si>
    <t>PCT</t>
  </si>
  <si>
    <t>ZTJ</t>
  </si>
  <si>
    <t>Princeton JT Rail</t>
  </si>
  <si>
    <t>BLF</t>
  </si>
  <si>
    <t>PCP</t>
  </si>
  <si>
    <t>Principe</t>
  </si>
  <si>
    <t>PRZ</t>
  </si>
  <si>
    <t>Prineville</t>
  </si>
  <si>
    <t>PRN</t>
  </si>
  <si>
    <t>Prishtina International Airport</t>
  </si>
  <si>
    <t>Kosovo</t>
  </si>
  <si>
    <t>KS</t>
  </si>
  <si>
    <t>ZJJ</t>
  </si>
  <si>
    <t>PGG</t>
  </si>
  <si>
    <t>Progresso</t>
  </si>
  <si>
    <t>PRU</t>
  </si>
  <si>
    <t>Prome</t>
  </si>
  <si>
    <t>PRP</t>
  </si>
  <si>
    <t>Propriano</t>
  </si>
  <si>
    <t>PPP</t>
  </si>
  <si>
    <t>Whitsunday Coast</t>
  </si>
  <si>
    <t>PPC</t>
  </si>
  <si>
    <t>Prospect Creek</t>
  </si>
  <si>
    <t>PVX</t>
  </si>
  <si>
    <t>Provedenia</t>
  </si>
  <si>
    <t>ZRV</t>
  </si>
  <si>
    <t>Providence Rail</t>
  </si>
  <si>
    <t>PVD</t>
  </si>
  <si>
    <t>T. F. Green Airport</t>
  </si>
  <si>
    <t>PVA</t>
  </si>
  <si>
    <t>Providencia</t>
  </si>
  <si>
    <t>PLS</t>
  </si>
  <si>
    <t>PVS</t>
  </si>
  <si>
    <t>Provideniya</t>
  </si>
  <si>
    <t>PVC</t>
  </si>
  <si>
    <t>Provincetown</t>
  </si>
  <si>
    <t>PVU</t>
  </si>
  <si>
    <t>Provo</t>
  </si>
  <si>
    <t>PUO</t>
  </si>
  <si>
    <t>Prudhoe Bay</t>
  </si>
  <si>
    <t>SCC</t>
  </si>
  <si>
    <t>Prudhoe Bay/Deadhorse</t>
  </si>
  <si>
    <t>PKV</t>
  </si>
  <si>
    <t>Pskov</t>
  </si>
  <si>
    <t>PUA</t>
  </si>
  <si>
    <t>Puas</t>
  </si>
  <si>
    <t>PCL</t>
  </si>
  <si>
    <t>Capitan Rolden</t>
  </si>
  <si>
    <t>ZPC</t>
  </si>
  <si>
    <t>Pucon</t>
  </si>
  <si>
    <t>PBC</t>
  </si>
  <si>
    <t>Huejotsingo</t>
  </si>
  <si>
    <t>PUB</t>
  </si>
  <si>
    <t>GEN</t>
  </si>
  <si>
    <t>Puente Genil</t>
  </si>
  <si>
    <t>WPA</t>
  </si>
  <si>
    <t>Puerto Aisen</t>
  </si>
  <si>
    <t>AML</t>
  </si>
  <si>
    <t>Puerto Armuellas</t>
  </si>
  <si>
    <t>PUU</t>
  </si>
  <si>
    <t>Puerto Asis</t>
  </si>
  <si>
    <t>PYH</t>
  </si>
  <si>
    <t>Puerto Ayacucho</t>
  </si>
  <si>
    <t>PBR</t>
  </si>
  <si>
    <t>Puerto Barrios</t>
  </si>
  <si>
    <t>PBE</t>
  </si>
  <si>
    <t>Puerto Berrio</t>
  </si>
  <si>
    <t>PYA</t>
  </si>
  <si>
    <t>Puerto Boyaca</t>
  </si>
  <si>
    <t>PBL</t>
  </si>
  <si>
    <t>Puerto Cabello</t>
  </si>
  <si>
    <t>PUZ</t>
  </si>
  <si>
    <t>Puerto Cabezas</t>
  </si>
  <si>
    <t>PCR</t>
  </si>
  <si>
    <t>Puerto Carreno</t>
  </si>
  <si>
    <t>PXS</t>
  </si>
  <si>
    <t>Puerto De Santa Maria</t>
  </si>
  <si>
    <t>FUE</t>
  </si>
  <si>
    <t>Fuerteventura</t>
  </si>
  <si>
    <t>PUD</t>
  </si>
  <si>
    <t>Puerto Deseado</t>
  </si>
  <si>
    <t>PXM</t>
  </si>
  <si>
    <t>Puerto Escondido</t>
  </si>
  <si>
    <t>PDA</t>
  </si>
  <si>
    <t>Puerto Inirida</t>
  </si>
  <si>
    <t>PJM</t>
  </si>
  <si>
    <t>Puerto Jimenez</t>
  </si>
  <si>
    <t>PJZ</t>
  </si>
  <si>
    <t>Puerto Juarez</t>
  </si>
  <si>
    <t>UPC</t>
  </si>
  <si>
    <t>Puerto La Cruz</t>
  </si>
  <si>
    <t>PCJ</t>
  </si>
  <si>
    <t>Puerto La Victoria</t>
  </si>
  <si>
    <t>PBT</t>
  </si>
  <si>
    <t>Puerto Leda</t>
  </si>
  <si>
    <t>LQM</t>
  </si>
  <si>
    <t>Puerto Leguizamo</t>
  </si>
  <si>
    <t>PEU</t>
  </si>
  <si>
    <t>Puerto Lempira</t>
  </si>
  <si>
    <t>PMY</t>
  </si>
  <si>
    <t>El Tehuelche</t>
  </si>
  <si>
    <t>PEM</t>
  </si>
  <si>
    <t>Puerto Maldonado</t>
  </si>
  <si>
    <t>PMC</t>
  </si>
  <si>
    <t>Tepual</t>
  </si>
  <si>
    <t>PNT</t>
  </si>
  <si>
    <t>Teniente J. Gallardo</t>
  </si>
  <si>
    <t>PUE</t>
  </si>
  <si>
    <t>Puerto Obaldia</t>
  </si>
  <si>
    <t>PZO</t>
  </si>
  <si>
    <t>Puerto Ordaz</t>
  </si>
  <si>
    <t>PPZ</t>
  </si>
  <si>
    <t>Puerto Paez</t>
  </si>
  <si>
    <t>PPE</t>
  </si>
  <si>
    <t>Puerto Penasco</t>
  </si>
  <si>
    <t>POP</t>
  </si>
  <si>
    <t>PPS</t>
  </si>
  <si>
    <t>Puerto Princesa</t>
  </si>
  <si>
    <t>PUR</t>
  </si>
  <si>
    <t>PCC</t>
  </si>
  <si>
    <t>PSZ</t>
  </si>
  <si>
    <t>Puerto Suarez</t>
  </si>
  <si>
    <t>PVR</t>
  </si>
  <si>
    <t>Ordaz</t>
  </si>
  <si>
    <t>PUX</t>
  </si>
  <si>
    <t>Puerto Varas</t>
  </si>
  <si>
    <t>WPU</t>
  </si>
  <si>
    <t>Puerto Williams</t>
  </si>
  <si>
    <t>UER</t>
  </si>
  <si>
    <t>Puertollano</t>
  </si>
  <si>
    <t>PKP</t>
  </si>
  <si>
    <t>Puka Puka</t>
  </si>
  <si>
    <t>PZK</t>
  </si>
  <si>
    <t>Puka Puka Is/Attol</t>
  </si>
  <si>
    <t>PUK</t>
  </si>
  <si>
    <t>Pukarua</t>
  </si>
  <si>
    <t>XPK</t>
  </si>
  <si>
    <t>Pukatawagan</t>
  </si>
  <si>
    <t>PUY</t>
  </si>
  <si>
    <t>Pula</t>
  </si>
  <si>
    <t>Croatia (hrvatska)</t>
  </si>
  <si>
    <t>LAC</t>
  </si>
  <si>
    <t>Layang-Layang Airstrip</t>
  </si>
  <si>
    <t>PPJ</t>
  </si>
  <si>
    <t>Pulau Panjang</t>
  </si>
  <si>
    <t>PUW</t>
  </si>
  <si>
    <t>Pullman-Moscow Regional Airport</t>
  </si>
  <si>
    <t>PMN</t>
  </si>
  <si>
    <t>Pumani</t>
  </si>
  <si>
    <t>PNQ</t>
  </si>
  <si>
    <t>Lohegaon</t>
  </si>
  <si>
    <t>PUN</t>
  </si>
  <si>
    <t>Punia</t>
  </si>
  <si>
    <t>UPA</t>
  </si>
  <si>
    <t>Punta Alegre</t>
  </si>
  <si>
    <t>PUQ</t>
  </si>
  <si>
    <t>Pres Ibanez</t>
  </si>
  <si>
    <t>PUJ</t>
  </si>
  <si>
    <t>Punta Cana</t>
  </si>
  <si>
    <t>PCV</t>
  </si>
  <si>
    <t>Punta Chivato</t>
  </si>
  <si>
    <t>PCO</t>
  </si>
  <si>
    <t>Punta Colorada</t>
  </si>
  <si>
    <t>UMA</t>
  </si>
  <si>
    <t>Punta De Maisi</t>
  </si>
  <si>
    <t>PDP</t>
  </si>
  <si>
    <t>Capitan Corbeta CA Curbelo International Airport</t>
  </si>
  <si>
    <t>PND</t>
  </si>
  <si>
    <t>Punta Gorda</t>
  </si>
  <si>
    <t>PGD</t>
  </si>
  <si>
    <t>Charlotte County</t>
  </si>
  <si>
    <t>PBP</t>
  </si>
  <si>
    <t>Punta Islita</t>
  </si>
  <si>
    <t>JAP</t>
  </si>
  <si>
    <t>Punta Renes</t>
  </si>
  <si>
    <t>PUI</t>
  </si>
  <si>
    <t>Pureni</t>
  </si>
  <si>
    <t>PWL</t>
  </si>
  <si>
    <t>Purwokerto</t>
  </si>
  <si>
    <t>PBU</t>
  </si>
  <si>
    <t>Putao</t>
  </si>
  <si>
    <t>PUT</t>
  </si>
  <si>
    <t>Puttaprathe</t>
  </si>
  <si>
    <t>PYO</t>
  </si>
  <si>
    <t>Putumayo</t>
  </si>
  <si>
    <t>PSU</t>
  </si>
  <si>
    <t>Putussibau</t>
  </si>
  <si>
    <t>PWO</t>
  </si>
  <si>
    <t>Pweto</t>
  </si>
  <si>
    <t>FNJ</t>
  </si>
  <si>
    <t>Sunan</t>
  </si>
  <si>
    <t>Korea (North)</t>
  </si>
  <si>
    <t>KP</t>
  </si>
  <si>
    <t>PYR</t>
  </si>
  <si>
    <t>Andravida</t>
  </si>
  <si>
    <t>NAQ</t>
  </si>
  <si>
    <t>Qaanaaq</t>
  </si>
  <si>
    <t>JQA</t>
  </si>
  <si>
    <t>Qaarsut</t>
  </si>
  <si>
    <t>UNE</t>
  </si>
  <si>
    <t>Qachas Nek</t>
  </si>
  <si>
    <t>AQI</t>
  </si>
  <si>
    <t>Qaisumah</t>
  </si>
  <si>
    <t>LQN</t>
  </si>
  <si>
    <t>Qala Nau</t>
  </si>
  <si>
    <t>JJU</t>
  </si>
  <si>
    <t>JCH</t>
  </si>
  <si>
    <t>Qasigiannguit</t>
  </si>
  <si>
    <t>PQT</t>
  </si>
  <si>
    <t>JGO</t>
  </si>
  <si>
    <t>Qeqertarsuaq</t>
  </si>
  <si>
    <t>IQM</t>
  </si>
  <si>
    <t>Qiemo</t>
  </si>
  <si>
    <t>YVM</t>
  </si>
  <si>
    <t>Qikiqtarjuaq</t>
  </si>
  <si>
    <t>TAO</t>
  </si>
  <si>
    <t>Qingdao</t>
  </si>
  <si>
    <t>IQN</t>
  </si>
  <si>
    <t>Qingyang</t>
  </si>
  <si>
    <t>SHP</t>
  </si>
  <si>
    <t>Qinhuangdao</t>
  </si>
  <si>
    <t>NDG</t>
  </si>
  <si>
    <t>Qiqihar</t>
  </si>
  <si>
    <t>IHN</t>
  </si>
  <si>
    <t>Qishn</t>
  </si>
  <si>
    <t>UKT</t>
  </si>
  <si>
    <t>Upper Bucks</t>
  </si>
  <si>
    <t>XQU</t>
  </si>
  <si>
    <t>Qualicum</t>
  </si>
  <si>
    <t>HOO</t>
  </si>
  <si>
    <t>Nhon Co</t>
  </si>
  <si>
    <t>XNG</t>
  </si>
  <si>
    <t>Quang Ngai</t>
  </si>
  <si>
    <t>NYG</t>
  </si>
  <si>
    <t>Quantanico Nas</t>
  </si>
  <si>
    <t>YQC</t>
  </si>
  <si>
    <t>Quaqtaq</t>
  </si>
  <si>
    <t>YQB</t>
  </si>
  <si>
    <t>Québec</t>
  </si>
  <si>
    <t>XFZ</t>
  </si>
  <si>
    <t>Charny</t>
  </si>
  <si>
    <t>XLJ</t>
  </si>
  <si>
    <t>Quebec Stn. Rail Svce.</t>
  </si>
  <si>
    <t>XFY</t>
  </si>
  <si>
    <t>Sainte-Foy Rail Svce.</t>
  </si>
  <si>
    <t>UQE</t>
  </si>
  <si>
    <t>Queen</t>
  </si>
  <si>
    <t>ZQS</t>
  </si>
  <si>
    <t>Queen Charlotte Is</t>
  </si>
  <si>
    <t>ZQN</t>
  </si>
  <si>
    <t>Frankton</t>
  </si>
  <si>
    <t>UEE</t>
  </si>
  <si>
    <t>Queenstown</t>
  </si>
  <si>
    <t>UTW</t>
  </si>
  <si>
    <t>UEL</t>
  </si>
  <si>
    <t>Quelimane</t>
  </si>
  <si>
    <t>XQP</t>
  </si>
  <si>
    <t>Quepos</t>
  </si>
  <si>
    <t>QRO</t>
  </si>
  <si>
    <t>Queretaro</t>
  </si>
  <si>
    <t>YQZ</t>
  </si>
  <si>
    <t>Quesnel</t>
  </si>
  <si>
    <t>UET</t>
  </si>
  <si>
    <t>Quetta</t>
  </si>
  <si>
    <t>AAZ</t>
  </si>
  <si>
    <t>Quetzaltenango Airport</t>
  </si>
  <si>
    <t>UIH</t>
  </si>
  <si>
    <t>Qui Nhon</t>
  </si>
  <si>
    <t>UIB</t>
  </si>
  <si>
    <t>Quibdo</t>
  </si>
  <si>
    <t>AQB</t>
  </si>
  <si>
    <t>Quiche Airport</t>
  </si>
  <si>
    <t>UIL</t>
  </si>
  <si>
    <t>Quillayute State</t>
  </si>
  <si>
    <t>ULP</t>
  </si>
  <si>
    <t>Quilpie</t>
  </si>
  <si>
    <t>UIP</t>
  </si>
  <si>
    <t>Pluguffan</t>
  </si>
  <si>
    <t>UMI</t>
  </si>
  <si>
    <t>Quincemil</t>
  </si>
  <si>
    <t>UIN</t>
  </si>
  <si>
    <t>MQI</t>
  </si>
  <si>
    <t>Quincy</t>
  </si>
  <si>
    <t>UIQ</t>
  </si>
  <si>
    <t>Quine Hill</t>
  </si>
  <si>
    <t>KWN</t>
  </si>
  <si>
    <t>Kwinhagak</t>
  </si>
  <si>
    <t>UIR</t>
  </si>
  <si>
    <t>Quirindi</t>
  </si>
  <si>
    <t>UIO</t>
  </si>
  <si>
    <t>Mariscal Sucr</t>
  </si>
  <si>
    <t>NCO</t>
  </si>
  <si>
    <t>UTG</t>
  </si>
  <si>
    <t>Quthing</t>
  </si>
  <si>
    <t>RBP</t>
  </si>
  <si>
    <t>Rabaraba</t>
  </si>
  <si>
    <t>RBA</t>
  </si>
  <si>
    <t>Sale</t>
  </si>
  <si>
    <t>RAB</t>
  </si>
  <si>
    <t>Tokua</t>
  </si>
  <si>
    <t>RBI</t>
  </si>
  <si>
    <t>Rabi</t>
  </si>
  <si>
    <t>VKG</t>
  </si>
  <si>
    <t>Rach Gia</t>
  </si>
  <si>
    <t>RAC</t>
  </si>
  <si>
    <t>Horlick</t>
  </si>
  <si>
    <t>RAT</t>
  </si>
  <si>
    <t>Raduzhnyi</t>
  </si>
  <si>
    <t>YRA</t>
  </si>
  <si>
    <t>Rae Lakes</t>
  </si>
  <si>
    <t>RFA</t>
  </si>
  <si>
    <t>Rafai</t>
  </si>
  <si>
    <t>RAH</t>
  </si>
  <si>
    <t>Rafha</t>
  </si>
  <si>
    <t>RJN</t>
  </si>
  <si>
    <t>Rafsanjan</t>
  </si>
  <si>
    <t>RAG</t>
  </si>
  <si>
    <t>RAQ</t>
  </si>
  <si>
    <t>Sugimanuru</t>
  </si>
  <si>
    <t>RYK</t>
  </si>
  <si>
    <t>Rahim Yar Khan</t>
  </si>
  <si>
    <t>RFP</t>
  </si>
  <si>
    <t>Raiatea</t>
  </si>
  <si>
    <t>XZE</t>
  </si>
  <si>
    <t>Off line Point</t>
  </si>
  <si>
    <t>XZJ</t>
  </si>
  <si>
    <t>XZU</t>
  </si>
  <si>
    <t>XZQ</t>
  </si>
  <si>
    <t>Pass Rail</t>
  </si>
  <si>
    <t>XZX</t>
  </si>
  <si>
    <t>YOP</t>
  </si>
  <si>
    <t>Rainbow Lake</t>
  </si>
  <si>
    <t>RPR</t>
  </si>
  <si>
    <t>Raipur</t>
  </si>
  <si>
    <t>RVV</t>
  </si>
  <si>
    <t>Raivavae</t>
  </si>
  <si>
    <t>RJA</t>
  </si>
  <si>
    <t>Rajahmundry</t>
  </si>
  <si>
    <t>RJB</t>
  </si>
  <si>
    <t>Rajbiraj</t>
  </si>
  <si>
    <t>RAJ</t>
  </si>
  <si>
    <t>RJI</t>
  </si>
  <si>
    <t>Rajouri</t>
  </si>
  <si>
    <t>RJH</t>
  </si>
  <si>
    <t>Rajshahi</t>
  </si>
  <si>
    <t>RAA</t>
  </si>
  <si>
    <t>Rakanda</t>
  </si>
  <si>
    <t>RDU</t>
  </si>
  <si>
    <t>Raleigh-Durham International Airport</t>
  </si>
  <si>
    <t>TFR</t>
  </si>
  <si>
    <t>Ramadan</t>
  </si>
  <si>
    <t>XTM</t>
  </si>
  <si>
    <t>Ramidi</t>
  </si>
  <si>
    <t>RMD</t>
  </si>
  <si>
    <t>Ramagundam</t>
  </si>
  <si>
    <t>RBV</t>
  </si>
  <si>
    <t>Ramata</t>
  </si>
  <si>
    <t>RHP</t>
  </si>
  <si>
    <t>Ramechhap</t>
  </si>
  <si>
    <t>RAM</t>
  </si>
  <si>
    <t>Ramingining</t>
  </si>
  <si>
    <t>RMP</t>
  </si>
  <si>
    <t>Rampart</t>
  </si>
  <si>
    <t>RZR</t>
  </si>
  <si>
    <t>Ramsar</t>
  </si>
  <si>
    <t>RMS</t>
  </si>
  <si>
    <t>Ramstein</t>
  </si>
  <si>
    <t>RNU</t>
  </si>
  <si>
    <t>Ranau</t>
  </si>
  <si>
    <t>IXR</t>
  </si>
  <si>
    <t>Ranchi</t>
  </si>
  <si>
    <t>RBK</t>
  </si>
  <si>
    <t>French Valley</t>
  </si>
  <si>
    <t>RNG</t>
  </si>
  <si>
    <t>Rangely</t>
  </si>
  <si>
    <t>RGR</t>
  </si>
  <si>
    <t>Ranger Municipal</t>
  </si>
  <si>
    <t>RGI</t>
  </si>
  <si>
    <t>Rangiroa</t>
  </si>
  <si>
    <t>RAU</t>
  </si>
  <si>
    <t>Rangpur</t>
  </si>
  <si>
    <t>YRT</t>
  </si>
  <si>
    <t>Rankin Inlet</t>
  </si>
  <si>
    <t>UNN</t>
  </si>
  <si>
    <t>Ranong</t>
  </si>
  <si>
    <t>RSK</t>
  </si>
  <si>
    <t>Ransiki</t>
  </si>
  <si>
    <t>RCA</t>
  </si>
  <si>
    <t>Ellsworth AFB</t>
  </si>
  <si>
    <t>RAP</t>
  </si>
  <si>
    <t>RAR</t>
  </si>
  <si>
    <t>Rarotonga</t>
  </si>
  <si>
    <t>RKT</t>
  </si>
  <si>
    <t>Ras Al Khaimah</t>
  </si>
  <si>
    <t>RAS</t>
  </si>
  <si>
    <t>Rasht</t>
  </si>
  <si>
    <t>RSP</t>
  </si>
  <si>
    <t>Raspberry Strait</t>
  </si>
  <si>
    <t>RBE</t>
  </si>
  <si>
    <t>Ratanakiri</t>
  </si>
  <si>
    <t>RTC</t>
  </si>
  <si>
    <t>Ratnagiri</t>
  </si>
  <si>
    <t>RTN</t>
  </si>
  <si>
    <t>Crews Field</t>
  </si>
  <si>
    <t>RXA</t>
  </si>
  <si>
    <t>Raudha</t>
  </si>
  <si>
    <t>RFN</t>
  </si>
  <si>
    <t>Raufarhofn</t>
  </si>
  <si>
    <t>ZMQ</t>
  </si>
  <si>
    <t>RAN</t>
  </si>
  <si>
    <t>La Spreta</t>
  </si>
  <si>
    <t>RVT</t>
  </si>
  <si>
    <t>Ravensthorpe</t>
  </si>
  <si>
    <t>RAZ</t>
  </si>
  <si>
    <t>Rawala Kot</t>
  </si>
  <si>
    <t>RWL</t>
  </si>
  <si>
    <t>Rawlins</t>
  </si>
  <si>
    <t>RDG</t>
  </si>
  <si>
    <t>Municipal/Spaatz Fld</t>
  </si>
  <si>
    <t>REA</t>
  </si>
  <si>
    <t>Reao</t>
  </si>
  <si>
    <t>RBJ</t>
  </si>
  <si>
    <t>Rebun</t>
  </si>
  <si>
    <t>REB</t>
  </si>
  <si>
    <t>Rechlin</t>
  </si>
  <si>
    <t>REC</t>
  </si>
  <si>
    <t>Guararapes Intl</t>
  </si>
  <si>
    <t>RCQ</t>
  </si>
  <si>
    <t>Reconquista</t>
  </si>
  <si>
    <t>RBL</t>
  </si>
  <si>
    <t>Red Bluff Fss</t>
  </si>
  <si>
    <t>YQF</t>
  </si>
  <si>
    <t>Red Deer</t>
  </si>
  <si>
    <t>RDV</t>
  </si>
  <si>
    <t>Red Devil</t>
  </si>
  <si>
    <t>RDB</t>
  </si>
  <si>
    <t>Red Dog</t>
  </si>
  <si>
    <t>YRL</t>
  </si>
  <si>
    <t>Red Lake</t>
  </si>
  <si>
    <t>RDR</t>
  </si>
  <si>
    <t>Grand Forks AFB</t>
  </si>
  <si>
    <t>YRS</t>
  </si>
  <si>
    <t>Red Sucker Lake</t>
  </si>
  <si>
    <t>RDN</t>
  </si>
  <si>
    <t>LTS Pulau Redang</t>
  </si>
  <si>
    <t>RCL</t>
  </si>
  <si>
    <t>Redcliffe</t>
  </si>
  <si>
    <t>RDD</t>
  </si>
  <si>
    <t>Redding</t>
  </si>
  <si>
    <t>RDC</t>
  </si>
  <si>
    <t>Redencao</t>
  </si>
  <si>
    <t>RDM</t>
  </si>
  <si>
    <t>Roberts Field</t>
  </si>
  <si>
    <t>RWF</t>
  </si>
  <si>
    <t>Redwood Falls Muni</t>
  </si>
  <si>
    <t>RCT</t>
  </si>
  <si>
    <t>Miller Field</t>
  </si>
  <si>
    <t>RED</t>
  </si>
  <si>
    <t>Mifflin County</t>
  </si>
  <si>
    <t>RFG</t>
  </si>
  <si>
    <t>Rooke Field</t>
  </si>
  <si>
    <t>REG</t>
  </si>
  <si>
    <t>Tito Menniti</t>
  </si>
  <si>
    <t>REI</t>
  </si>
  <si>
    <t>Regina</t>
  </si>
  <si>
    <t>YQR</t>
  </si>
  <si>
    <t>REH</t>
  </si>
  <si>
    <t>Rehoboth Beach</t>
  </si>
  <si>
    <t>RHE</t>
  </si>
  <si>
    <t>Reims</t>
  </si>
  <si>
    <t>RVO</t>
  </si>
  <si>
    <t>Reivilo</t>
  </si>
  <si>
    <t>RGT</t>
  </si>
  <si>
    <t>Japura</t>
  </si>
  <si>
    <t>RMK</t>
  </si>
  <si>
    <t>Renmark</t>
  </si>
  <si>
    <t>RNL</t>
  </si>
  <si>
    <t>Rennell</t>
  </si>
  <si>
    <t>ZFJ</t>
  </si>
  <si>
    <t>Gare de Rennes</t>
  </si>
  <si>
    <t>RNS</t>
  </si>
  <si>
    <t>St Jacques</t>
  </si>
  <si>
    <t>RNZ</t>
  </si>
  <si>
    <t>Rensselaer</t>
  </si>
  <si>
    <t>RNT</t>
  </si>
  <si>
    <t>Renton</t>
  </si>
  <si>
    <t>YUT</t>
  </si>
  <si>
    <t>Repulse Bay</t>
  </si>
  <si>
    <t>REZ</t>
  </si>
  <si>
    <t>Resende</t>
  </si>
  <si>
    <t>QSP</t>
  </si>
  <si>
    <t>Network Service Code</t>
  </si>
  <si>
    <t>XS</t>
  </si>
  <si>
    <t>RES</t>
  </si>
  <si>
    <t>Resistencia</t>
  </si>
  <si>
    <t>YRB</t>
  </si>
  <si>
    <t>Resolute</t>
  </si>
  <si>
    <t>YRE</t>
  </si>
  <si>
    <t>Resolution Island</t>
  </si>
  <si>
    <t>RER</t>
  </si>
  <si>
    <t>Base Aerea Del Sur</t>
  </si>
  <si>
    <t>REU</t>
  </si>
  <si>
    <t>Reus</t>
  </si>
  <si>
    <t>YRV</t>
  </si>
  <si>
    <t>Revelstoke</t>
  </si>
  <si>
    <t>REW</t>
  </si>
  <si>
    <t>Rewa</t>
  </si>
  <si>
    <t>REY</t>
  </si>
  <si>
    <t>Reyes</t>
  </si>
  <si>
    <t>RHA</t>
  </si>
  <si>
    <t>Reykholar</t>
  </si>
  <si>
    <t>KEF</t>
  </si>
  <si>
    <t>Keflavik International</t>
  </si>
  <si>
    <t>RKV</t>
  </si>
  <si>
    <t>Reykjavik Domestic</t>
  </si>
  <si>
    <t>REX</t>
  </si>
  <si>
    <t>Gen Lucio Blanco</t>
  </si>
  <si>
    <t>GMY</t>
  </si>
  <si>
    <t>Rheindahlen</t>
  </si>
  <si>
    <t>RHI</t>
  </si>
  <si>
    <t>Oneida County</t>
  </si>
  <si>
    <t>RHO</t>
  </si>
  <si>
    <t>Diagoras Airport</t>
  </si>
  <si>
    <t>RAO</t>
  </si>
  <si>
    <t>Leite Lopes</t>
  </si>
  <si>
    <t>RIB</t>
  </si>
  <si>
    <t>Gen Buech</t>
  </si>
  <si>
    <t>RIE</t>
  </si>
  <si>
    <t>Rice Lake</t>
  </si>
  <si>
    <t>RDT</t>
  </si>
  <si>
    <t>Richard Toll</t>
  </si>
  <si>
    <t>RCB</t>
  </si>
  <si>
    <t>Richards Bay</t>
  </si>
  <si>
    <t>RIF</t>
  </si>
  <si>
    <t>Reynolds</t>
  </si>
  <si>
    <t>RLD</t>
  </si>
  <si>
    <t>Richland</t>
  </si>
  <si>
    <t>RID</t>
  </si>
  <si>
    <t>Richmond</t>
  </si>
  <si>
    <t>XRH</t>
  </si>
  <si>
    <t>Richmond AFB</t>
  </si>
  <si>
    <t>RCM</t>
  </si>
  <si>
    <t>RIC</t>
  </si>
  <si>
    <t>Intl (Byrd Field)</t>
  </si>
  <si>
    <t>ZRD</t>
  </si>
  <si>
    <t>Richmond VA Rail</t>
  </si>
  <si>
    <t>IES</t>
  </si>
  <si>
    <t>Riesa</t>
  </si>
  <si>
    <t>RIL</t>
  </si>
  <si>
    <t>Garfield County</t>
  </si>
  <si>
    <t>RIX</t>
  </si>
  <si>
    <t>Riga International Airport</t>
  </si>
  <si>
    <t>YRG</t>
  </si>
  <si>
    <t>Rigolet</t>
  </si>
  <si>
    <t>RJK</t>
  </si>
  <si>
    <t>Rijeka</t>
  </si>
  <si>
    <t>RMI</t>
  </si>
  <si>
    <t>Miramare</t>
  </si>
  <si>
    <t>YXK</t>
  </si>
  <si>
    <t>Rimouski</t>
  </si>
  <si>
    <t>RDS</t>
  </si>
  <si>
    <t>Rincon de los Sauces</t>
  </si>
  <si>
    <t>XUQ</t>
  </si>
  <si>
    <t>Ringebu Railway</t>
  </si>
  <si>
    <t>RIN</t>
  </si>
  <si>
    <t>Ringi Cove</t>
  </si>
  <si>
    <t>RIZ</t>
  </si>
  <si>
    <t>Rio Alzucar</t>
  </si>
  <si>
    <t>RBR</t>
  </si>
  <si>
    <t>Pres. Medici</t>
  </si>
  <si>
    <t>RCU</t>
  </si>
  <si>
    <t>Rio Cuarto</t>
  </si>
  <si>
    <t>GIG</t>
  </si>
  <si>
    <t>Galeão–Antonio Carlos Jobim International Airport</t>
  </si>
  <si>
    <t>SDU</t>
  </si>
  <si>
    <t>LCF</t>
  </si>
  <si>
    <t>RFR</t>
  </si>
  <si>
    <t>Rio Frio</t>
  </si>
  <si>
    <t>RGL</t>
  </si>
  <si>
    <t>RIG</t>
  </si>
  <si>
    <t>Rio Grande</t>
  </si>
  <si>
    <t>RGA</t>
  </si>
  <si>
    <t>RHD</t>
  </si>
  <si>
    <t>Rio Hondo</t>
  </si>
  <si>
    <t>ROY</t>
  </si>
  <si>
    <t>Rio Mayo</t>
  </si>
  <si>
    <t>RSI</t>
  </si>
  <si>
    <t>Rio Sidra</t>
  </si>
  <si>
    <t>RIT</t>
  </si>
  <si>
    <t>Rio Tigre</t>
  </si>
  <si>
    <t>RYO</t>
  </si>
  <si>
    <t>Rio Turbio</t>
  </si>
  <si>
    <t>RVD</t>
  </si>
  <si>
    <t>Rio Verde</t>
  </si>
  <si>
    <t>RCH</t>
  </si>
  <si>
    <t>Riohacha</t>
  </si>
  <si>
    <t>RIJ</t>
  </si>
  <si>
    <t>Rioja</t>
  </si>
  <si>
    <t>RIS</t>
  </si>
  <si>
    <t>Rishiri</t>
  </si>
  <si>
    <t>RVY</t>
  </si>
  <si>
    <t>Rivera</t>
  </si>
  <si>
    <t>RVC</t>
  </si>
  <si>
    <t>Rivercess</t>
  </si>
  <si>
    <t>YYI</t>
  </si>
  <si>
    <t>Rivers</t>
  </si>
  <si>
    <t>YRN</t>
  </si>
  <si>
    <t>Rivers Inlet</t>
  </si>
  <si>
    <t>JRD</t>
  </si>
  <si>
    <t>RIV</t>
  </si>
  <si>
    <t>March AFB</t>
  </si>
  <si>
    <t>RIR</t>
  </si>
  <si>
    <t>Riverside Fla-Bob</t>
  </si>
  <si>
    <t>RAL</t>
  </si>
  <si>
    <t>Riverside Municipal</t>
  </si>
  <si>
    <t>RIW</t>
  </si>
  <si>
    <t>Riverton</t>
  </si>
  <si>
    <t>YTN</t>
  </si>
  <si>
    <t>Riviere Au Tonnerre</t>
  </si>
  <si>
    <t>YRI</t>
  </si>
  <si>
    <t>Riviere Du Loup</t>
  </si>
  <si>
    <t>RUH</t>
  </si>
  <si>
    <t>King Khaled Intl</t>
  </si>
  <si>
    <t>RIY</t>
  </si>
  <si>
    <t>Riyan Mukalla</t>
  </si>
  <si>
    <t>RNE</t>
  </si>
  <si>
    <t>Renaison</t>
  </si>
  <si>
    <t>ROA</t>
  </si>
  <si>
    <t>RZZ</t>
  </si>
  <si>
    <t>Halifax County</t>
  </si>
  <si>
    <t>RTB</t>
  </si>
  <si>
    <t>Roatan</t>
  </si>
  <si>
    <t>ROD</t>
  </si>
  <si>
    <t>Robertson</t>
  </si>
  <si>
    <t>YRJ</t>
  </si>
  <si>
    <t>Roberval</t>
  </si>
  <si>
    <t>ROH</t>
  </si>
  <si>
    <t>Robinhood</t>
  </si>
  <si>
    <t>RRV</t>
  </si>
  <si>
    <t>Robinson River</t>
  </si>
  <si>
    <t>RNR</t>
  </si>
  <si>
    <t>RBC</t>
  </si>
  <si>
    <t>Robinvale</t>
  </si>
  <si>
    <t>RBO</t>
  </si>
  <si>
    <t>Robore</t>
  </si>
  <si>
    <t>RCE</t>
  </si>
  <si>
    <t>Roche Harbor</t>
  </si>
  <si>
    <t>RCO</t>
  </si>
  <si>
    <t>Saint Agnant</t>
  </si>
  <si>
    <t>RCS</t>
  </si>
  <si>
    <t>Rochester</t>
  </si>
  <si>
    <t>RCR</t>
  </si>
  <si>
    <t>RST</t>
  </si>
  <si>
    <t>JRC</t>
  </si>
  <si>
    <t>ROC</t>
  </si>
  <si>
    <t>Monroe County</t>
  </si>
  <si>
    <t>ZTE</t>
  </si>
  <si>
    <t>Rochester NY Rail</t>
  </si>
  <si>
    <t>RKH</t>
  </si>
  <si>
    <t>Rock Hill</t>
  </si>
  <si>
    <t>RSD</t>
  </si>
  <si>
    <t>S Eleuthera</t>
  </si>
  <si>
    <t>RKS</t>
  </si>
  <si>
    <t>Sweetwater County</t>
  </si>
  <si>
    <t>RCK</t>
  </si>
  <si>
    <t>Coffield</t>
  </si>
  <si>
    <t>RMC</t>
  </si>
  <si>
    <t>Machesney</t>
  </si>
  <si>
    <t>ZRF</t>
  </si>
  <si>
    <t>Park &amp; Ride Bus Svc</t>
  </si>
  <si>
    <t>ZRK</t>
  </si>
  <si>
    <t>VanGalder Bus Termina</t>
  </si>
  <si>
    <t>ROK</t>
  </si>
  <si>
    <t>Rockhampton</t>
  </si>
  <si>
    <t>RDA</t>
  </si>
  <si>
    <t>Rockhampton Downs</t>
  </si>
  <si>
    <t>RKD</t>
  </si>
  <si>
    <t>Knox County Regional</t>
  </si>
  <si>
    <t>RKP</t>
  </si>
  <si>
    <t>Aransas County</t>
  </si>
  <si>
    <t>RKW</t>
  </si>
  <si>
    <t>RWI</t>
  </si>
  <si>
    <t>Rocky Mount-Wilson</t>
  </si>
  <si>
    <t>YRM</t>
  </si>
  <si>
    <t>Rocky Mountain House</t>
  </si>
  <si>
    <t>RDZ</t>
  </si>
  <si>
    <t>Marcillac</t>
  </si>
  <si>
    <t>RRG</t>
  </si>
  <si>
    <t>Rodrigues Is</t>
  </si>
  <si>
    <t>RIM</t>
  </si>
  <si>
    <t>Rodriguez De Men</t>
  </si>
  <si>
    <t>RBU</t>
  </si>
  <si>
    <t>Roebourne</t>
  </si>
  <si>
    <t>RVK</t>
  </si>
  <si>
    <t>Ryumsjoen Aprt</t>
  </si>
  <si>
    <t>ROG</t>
  </si>
  <si>
    <t>Rogers</t>
  </si>
  <si>
    <t>ROI</t>
  </si>
  <si>
    <t>Roi Et Airport</t>
  </si>
  <si>
    <t>RKY</t>
  </si>
  <si>
    <t>Rokeby</t>
  </si>
  <si>
    <t>RKI</t>
  </si>
  <si>
    <t>Rokot</t>
  </si>
  <si>
    <t>RLA</t>
  </si>
  <si>
    <t>RPA</t>
  </si>
  <si>
    <t>Rolpa</t>
  </si>
  <si>
    <t>RMA</t>
  </si>
  <si>
    <t>Roma</t>
  </si>
  <si>
    <t>FAL</t>
  </si>
  <si>
    <t>Falcon State</t>
  </si>
  <si>
    <t>RMG</t>
  </si>
  <si>
    <t>Richard B Russell</t>
  </si>
  <si>
    <t>CIA</t>
  </si>
  <si>
    <t>Ciampino</t>
  </si>
  <si>
    <t>FCO</t>
  </si>
  <si>
    <t>Leonardo Da Vinci (Fiumicino)</t>
  </si>
  <si>
    <t>XVY</t>
  </si>
  <si>
    <t>Mestre Rail Stn.</t>
  </si>
  <si>
    <t>XRJ</t>
  </si>
  <si>
    <t>Termini Rail Stn.</t>
  </si>
  <si>
    <t>RME</t>
  </si>
  <si>
    <t>Griffiss AFB</t>
  </si>
  <si>
    <t>REO</t>
  </si>
  <si>
    <t>RRA</t>
  </si>
  <si>
    <t>Ronda</t>
  </si>
  <si>
    <t>RON</t>
  </si>
  <si>
    <t>Rondon</t>
  </si>
  <si>
    <t>ROO</t>
  </si>
  <si>
    <t>Rondonopolis</t>
  </si>
  <si>
    <t>RNP</t>
  </si>
  <si>
    <t>Rongelap Island</t>
  </si>
  <si>
    <t>RNB</t>
  </si>
  <si>
    <t>Kallinge</t>
  </si>
  <si>
    <t>XWK</t>
  </si>
  <si>
    <t>Karlskrona Rail Svc.</t>
  </si>
  <si>
    <t>ROL</t>
  </si>
  <si>
    <t>Roosevelt</t>
  </si>
  <si>
    <t>NRR</t>
  </si>
  <si>
    <t>Roosevelt NAS</t>
  </si>
  <si>
    <t>RPB</t>
  </si>
  <si>
    <t>Roper Bar</t>
  </si>
  <si>
    <t>RPV</t>
  </si>
  <si>
    <t>Roper Valley</t>
  </si>
  <si>
    <t>RRS</t>
  </si>
  <si>
    <t>Roros</t>
  </si>
  <si>
    <t>ROS</t>
  </si>
  <si>
    <t>Fisherton</t>
  </si>
  <si>
    <t>RSJ</t>
  </si>
  <si>
    <t>Rosario SPB</t>
  </si>
  <si>
    <t>ROX</t>
  </si>
  <si>
    <t>RSB</t>
  </si>
  <si>
    <t>Roseberth</t>
  </si>
  <si>
    <t>RBG</t>
  </si>
  <si>
    <t>RSS</t>
  </si>
  <si>
    <t>Roseires</t>
  </si>
  <si>
    <t>RLP</t>
  </si>
  <si>
    <t>Rosella Plains</t>
  </si>
  <si>
    <t>RPN</t>
  </si>
  <si>
    <t>Rosh Pina</t>
  </si>
  <si>
    <t>RHN</t>
  </si>
  <si>
    <t>RFS</t>
  </si>
  <si>
    <t>Rosita</t>
  </si>
  <si>
    <t>XRR</t>
  </si>
  <si>
    <t>Ross River</t>
  </si>
  <si>
    <t>RET</t>
  </si>
  <si>
    <t>Stolport</t>
  </si>
  <si>
    <t>RLG</t>
  </si>
  <si>
    <t>Laage</t>
  </si>
  <si>
    <t>ROV</t>
  </si>
  <si>
    <t>ROW</t>
  </si>
  <si>
    <t>ROP</t>
  </si>
  <si>
    <t>Rota</t>
  </si>
  <si>
    <t>Northern Mariana Islands</t>
  </si>
  <si>
    <t>MP</t>
  </si>
  <si>
    <t>RAY</t>
  </si>
  <si>
    <t>RTI</t>
  </si>
  <si>
    <t>Roti</t>
  </si>
  <si>
    <t>ROT</t>
  </si>
  <si>
    <t>Rotorua</t>
  </si>
  <si>
    <t>RTM</t>
  </si>
  <si>
    <t>Rotterdam</t>
  </si>
  <si>
    <t>QRH</t>
  </si>
  <si>
    <t>RTS</t>
  </si>
  <si>
    <t>Rottnest Island</t>
  </si>
  <si>
    <t>RTA</t>
  </si>
  <si>
    <t>Rotuma Island</t>
  </si>
  <si>
    <t>RTD</t>
  </si>
  <si>
    <t>Rotunda</t>
  </si>
  <si>
    <t>URO</t>
  </si>
  <si>
    <t>Boos</t>
  </si>
  <si>
    <t>ZRJ</t>
  </si>
  <si>
    <t>Round Lake</t>
  </si>
  <si>
    <t>RPX</t>
  </si>
  <si>
    <t>Roundup</t>
  </si>
  <si>
    <t>RRK</t>
  </si>
  <si>
    <t>Rourkela</t>
  </si>
  <si>
    <t>RSX</t>
  </si>
  <si>
    <t>Rouses Point</t>
  </si>
  <si>
    <t>ROU</t>
  </si>
  <si>
    <t>Rousse</t>
  </si>
  <si>
    <t>YUY</t>
  </si>
  <si>
    <t>Rouyn</t>
  </si>
  <si>
    <t>RVN</t>
  </si>
  <si>
    <t>Rovaniemi</t>
  </si>
  <si>
    <t>RWN</t>
  </si>
  <si>
    <t>Rovno</t>
  </si>
  <si>
    <t>RWB</t>
  </si>
  <si>
    <t>Rowan Bay</t>
  </si>
  <si>
    <t>RXS</t>
  </si>
  <si>
    <t>Roxas City</t>
  </si>
  <si>
    <t>RHL</t>
  </si>
  <si>
    <t>Roy Hill</t>
  </si>
  <si>
    <t>RYN</t>
  </si>
  <si>
    <t>Medis</t>
  </si>
  <si>
    <t>RUV</t>
  </si>
  <si>
    <t>Rubelsanto</t>
  </si>
  <si>
    <t>RBY</t>
  </si>
  <si>
    <t>Ruby</t>
  </si>
  <si>
    <t>RUG</t>
  </si>
  <si>
    <t>Rugao</t>
  </si>
  <si>
    <t>RHG</t>
  </si>
  <si>
    <t>Ruhengeri</t>
  </si>
  <si>
    <t>RUI</t>
  </si>
  <si>
    <t>RUK</t>
  </si>
  <si>
    <t>Rukumkot</t>
  </si>
  <si>
    <t>RCY</t>
  </si>
  <si>
    <t>Rum Cay</t>
  </si>
  <si>
    <t>RMN</t>
  </si>
  <si>
    <t>Rumginae</t>
  </si>
  <si>
    <t>RUM</t>
  </si>
  <si>
    <t>Rumjatar</t>
  </si>
  <si>
    <t>NDU</t>
  </si>
  <si>
    <t>Rundu</t>
  </si>
  <si>
    <t>BYI</t>
  </si>
  <si>
    <t>Rupert</t>
  </si>
  <si>
    <t>RUP</t>
  </si>
  <si>
    <t>Rupsi</t>
  </si>
  <si>
    <t>RBQ</t>
  </si>
  <si>
    <t>Rurrenabaque</t>
  </si>
  <si>
    <t>RUR</t>
  </si>
  <si>
    <t>Rurutu</t>
  </si>
  <si>
    <t>RSL</t>
  </si>
  <si>
    <t>Russell</t>
  </si>
  <si>
    <t>RSH</t>
  </si>
  <si>
    <t>Russian SPB</t>
  </si>
  <si>
    <t>RSN</t>
  </si>
  <si>
    <t>Ruston</t>
  </si>
  <si>
    <t>RTG</t>
  </si>
  <si>
    <t>Ruteng</t>
  </si>
  <si>
    <t>RUU</t>
  </si>
  <si>
    <t>Ruti</t>
  </si>
  <si>
    <t>RUT</t>
  </si>
  <si>
    <t>Rutland</t>
  </si>
  <si>
    <t>RTP</t>
  </si>
  <si>
    <t>Rutland Plains</t>
  </si>
  <si>
    <t>RZN</t>
  </si>
  <si>
    <t>Ryazan</t>
  </si>
  <si>
    <t>RYB</t>
  </si>
  <si>
    <t>Rybinsk</t>
  </si>
  <si>
    <t>SDO</t>
  </si>
  <si>
    <t>Ryotsu Sado Is</t>
  </si>
  <si>
    <t>RZE</t>
  </si>
  <si>
    <t>Jasionka</t>
  </si>
  <si>
    <t>SZT</t>
  </si>
  <si>
    <t>San Cristobal Airport</t>
  </si>
  <si>
    <t>SCN</t>
  </si>
  <si>
    <t>Ensheim</t>
  </si>
  <si>
    <t>SAB</t>
  </si>
  <si>
    <t>J. Yrausquin</t>
  </si>
  <si>
    <t>SBV</t>
  </si>
  <si>
    <t>Sabah</t>
  </si>
  <si>
    <t>SNX</t>
  </si>
  <si>
    <t>Sabana De Mar</t>
  </si>
  <si>
    <t>SNT</t>
  </si>
  <si>
    <t>Sabana De Torres</t>
  </si>
  <si>
    <t>SBG</t>
  </si>
  <si>
    <t>Narita</t>
  </si>
  <si>
    <t>GSS</t>
  </si>
  <si>
    <t>Sabi Sabi</t>
  </si>
  <si>
    <t>YSA</t>
  </si>
  <si>
    <t>Sable Island</t>
  </si>
  <si>
    <t>AFZ</t>
  </si>
  <si>
    <t>Sabzevar</t>
  </si>
  <si>
    <t>ZPB</t>
  </si>
  <si>
    <t>Sachigo Lake</t>
  </si>
  <si>
    <t>YSY</t>
  </si>
  <si>
    <t>Sachs Harbour</t>
  </si>
  <si>
    <t>SAC</t>
  </si>
  <si>
    <t>MHR</t>
  </si>
  <si>
    <t>Mather AFB</t>
  </si>
  <si>
    <t>MCC</t>
  </si>
  <si>
    <t>Mcclellan AFB</t>
  </si>
  <si>
    <t>SMF</t>
  </si>
  <si>
    <t>Sacramento International</t>
  </si>
  <si>
    <t>SCK</t>
  </si>
  <si>
    <t>Stockton</t>
  </si>
  <si>
    <t>SYE</t>
  </si>
  <si>
    <t>Sadah</t>
  </si>
  <si>
    <t>SDS</t>
  </si>
  <si>
    <t>Sado Shima</t>
  </si>
  <si>
    <t>SZQ</t>
  </si>
  <si>
    <t>Saenz Pena</t>
  </si>
  <si>
    <t>SAD</t>
  </si>
  <si>
    <t>Safford</t>
  </si>
  <si>
    <t>SFI</t>
  </si>
  <si>
    <t>Safi</t>
  </si>
  <si>
    <t>SFU</t>
  </si>
  <si>
    <t>Safia</t>
  </si>
  <si>
    <t>HSG</t>
  </si>
  <si>
    <t>Saga</t>
  </si>
  <si>
    <t>SGJ</t>
  </si>
  <si>
    <t>Sagarai</t>
  </si>
  <si>
    <t>MBS</t>
  </si>
  <si>
    <t>Tri City</t>
  </si>
  <si>
    <t>SGW</t>
  </si>
  <si>
    <t>Saginaw Bay</t>
  </si>
  <si>
    <t>YSV</t>
  </si>
  <si>
    <t>Saglek</t>
  </si>
  <si>
    <t>SAG</t>
  </si>
  <si>
    <t>Sagwon</t>
  </si>
  <si>
    <t>SXS</t>
  </si>
  <si>
    <t>Sahabat 16</t>
  </si>
  <si>
    <t>ACP</t>
  </si>
  <si>
    <t>Sahand</t>
  </si>
  <si>
    <t>SWN</t>
  </si>
  <si>
    <t>Sahiwal</t>
  </si>
  <si>
    <t>SBR</t>
  </si>
  <si>
    <t>Saibai Island</t>
  </si>
  <si>
    <t>SDI</t>
  </si>
  <si>
    <t>Saidor</t>
  </si>
  <si>
    <t>SPD</t>
  </si>
  <si>
    <t>Saidpur</t>
  </si>
  <si>
    <t>SDT</t>
  </si>
  <si>
    <t>Saidu Sharif</t>
  </si>
  <si>
    <t>STC</t>
  </si>
  <si>
    <t>JSK</t>
  </si>
  <si>
    <t>SGU</t>
  </si>
  <si>
    <t>YSJ</t>
  </si>
  <si>
    <t>Saint John</t>
  </si>
  <si>
    <t>KSM</t>
  </si>
  <si>
    <t>Saint Marys</t>
  </si>
  <si>
    <t>SNP</t>
  </si>
  <si>
    <t>Saint Paul Island</t>
  </si>
  <si>
    <t>XPZ</t>
  </si>
  <si>
    <t>LTT</t>
  </si>
  <si>
    <t>La Mole</t>
  </si>
  <si>
    <t>SYT</t>
  </si>
  <si>
    <t>Charolais Bourgogne S.</t>
  </si>
  <si>
    <t>SMS</t>
  </si>
  <si>
    <t>Sainte Marie</t>
  </si>
  <si>
    <t>SPN</t>
  </si>
  <si>
    <t>SNO</t>
  </si>
  <si>
    <t>Sakon Nakhon</t>
  </si>
  <si>
    <t>SID</t>
  </si>
  <si>
    <t>Amilcar Cabral Intl</t>
  </si>
  <si>
    <t>XYX</t>
  </si>
  <si>
    <t>Sala</t>
  </si>
  <si>
    <t>SLL</t>
  </si>
  <si>
    <t>Salalah</t>
  </si>
  <si>
    <t>SLM</t>
  </si>
  <si>
    <t>Matacan</t>
  </si>
  <si>
    <t>SAM</t>
  </si>
  <si>
    <t>Salamo</t>
  </si>
  <si>
    <t>SDB</t>
  </si>
  <si>
    <t>Langebaanweg</t>
  </si>
  <si>
    <t>SXE</t>
  </si>
  <si>
    <t>SLY</t>
  </si>
  <si>
    <t>Salekhard</t>
  </si>
  <si>
    <t>SLO</t>
  </si>
  <si>
    <t>Leckrone</t>
  </si>
  <si>
    <t>SXV</t>
  </si>
  <si>
    <t>Salem</t>
  </si>
  <si>
    <t>SLE</t>
  </si>
  <si>
    <t>Mcnary Field</t>
  </si>
  <si>
    <t>SLT</t>
  </si>
  <si>
    <t>Salida</t>
  </si>
  <si>
    <t>LMB</t>
  </si>
  <si>
    <t>Salima</t>
  </si>
  <si>
    <t>ZIQ</t>
  </si>
  <si>
    <t>SLN</t>
  </si>
  <si>
    <t>Salina</t>
  </si>
  <si>
    <t>SBO</t>
  </si>
  <si>
    <t>SCX</t>
  </si>
  <si>
    <t>Salina Cruz</t>
  </si>
  <si>
    <t>SNS</t>
  </si>
  <si>
    <t>Salinas</t>
  </si>
  <si>
    <t>SNC</t>
  </si>
  <si>
    <t>SRW</t>
  </si>
  <si>
    <t>Rowan County</t>
  </si>
  <si>
    <t>SBY</t>
  </si>
  <si>
    <t>Wicomico Regional</t>
  </si>
  <si>
    <t>YZG</t>
  </si>
  <si>
    <t>Salluit</t>
  </si>
  <si>
    <t>SMN</t>
  </si>
  <si>
    <t>Salmon</t>
  </si>
  <si>
    <t>YSN</t>
  </si>
  <si>
    <t>Salmon Arm</t>
  </si>
  <si>
    <t>SLX</t>
  </si>
  <si>
    <t>Salt Cay</t>
  </si>
  <si>
    <t>SLC</t>
  </si>
  <si>
    <t>SLA</t>
  </si>
  <si>
    <t>Gen Belgrano</t>
  </si>
  <si>
    <t>SLW</t>
  </si>
  <si>
    <t>Saltillo</t>
  </si>
  <si>
    <t>STY</t>
  </si>
  <si>
    <t>Salto</t>
  </si>
  <si>
    <t>SAS</t>
  </si>
  <si>
    <t>Salton City</t>
  </si>
  <si>
    <t>SSA</t>
  </si>
  <si>
    <t>Arpt Luis R. Magalhaes</t>
  </si>
  <si>
    <t>SZG</t>
  </si>
  <si>
    <t>W.A. Mozart</t>
  </si>
  <si>
    <t>NEU</t>
  </si>
  <si>
    <t>Sam Neua</t>
  </si>
  <si>
    <t>KUF</t>
  </si>
  <si>
    <t>Samara</t>
  </si>
  <si>
    <t>SQT</t>
  </si>
  <si>
    <t>China Straits Airstrip</t>
  </si>
  <si>
    <t>SRI</t>
  </si>
  <si>
    <t>Samarinda</t>
  </si>
  <si>
    <t>SKD</t>
  </si>
  <si>
    <t>Samarkand</t>
  </si>
  <si>
    <t>SVB</t>
  </si>
  <si>
    <t>Sambava</t>
  </si>
  <si>
    <t>SAX</t>
  </si>
  <si>
    <t>Sambu</t>
  </si>
  <si>
    <t>UAS</t>
  </si>
  <si>
    <t>Samburu</t>
  </si>
  <si>
    <t>SUK</t>
  </si>
  <si>
    <t>Samcheok</t>
  </si>
  <si>
    <t>SMI</t>
  </si>
  <si>
    <t>Samos</t>
  </si>
  <si>
    <t>SMQ</t>
  </si>
  <si>
    <t>Sampit</t>
  </si>
  <si>
    <t>SZF</t>
  </si>
  <si>
    <t>Carsamba</t>
  </si>
  <si>
    <t>SSX</t>
  </si>
  <si>
    <t>Samsun</t>
  </si>
  <si>
    <t>ADZ</t>
  </si>
  <si>
    <t>San Andres Island</t>
  </si>
  <si>
    <t>SAQ</t>
  </si>
  <si>
    <t>San Andros</t>
  </si>
  <si>
    <t>GOF</t>
  </si>
  <si>
    <t>Goodfellow AFB</t>
  </si>
  <si>
    <t>SJT</t>
  </si>
  <si>
    <t>Mathis Fld</t>
  </si>
  <si>
    <t>SAT</t>
  </si>
  <si>
    <t>San Antonio International</t>
  </si>
  <si>
    <t>SKF</t>
  </si>
  <si>
    <t>Kelly AFB</t>
  </si>
  <si>
    <t>MDA</t>
  </si>
  <si>
    <t>Martindale AAF</t>
  </si>
  <si>
    <t>RND</t>
  </si>
  <si>
    <t>Randolph AFB</t>
  </si>
  <si>
    <t>SSF</t>
  </si>
  <si>
    <t>Stinson Municipal</t>
  </si>
  <si>
    <t>SVZ</t>
  </si>
  <si>
    <t>San Antonio</t>
  </si>
  <si>
    <t>OES</t>
  </si>
  <si>
    <t>San Antonio Oeste</t>
  </si>
  <si>
    <t>SBD</t>
  </si>
  <si>
    <t>Norton Afb</t>
  </si>
  <si>
    <t>SBT</t>
  </si>
  <si>
    <t>NBL</t>
  </si>
  <si>
    <t>San Blas</t>
  </si>
  <si>
    <t>SRJ</t>
  </si>
  <si>
    <t>Capitan G Q Guardia</t>
  </si>
  <si>
    <t>SQL</t>
  </si>
  <si>
    <t>San Carlos</t>
  </si>
  <si>
    <t>NCR</t>
  </si>
  <si>
    <t>BRC</t>
  </si>
  <si>
    <t>SCY</t>
  </si>
  <si>
    <t>SCI</t>
  </si>
  <si>
    <t>San Cristobal</t>
  </si>
  <si>
    <t>SDM</t>
  </si>
  <si>
    <t>Brown Field Municipal</t>
  </si>
  <si>
    <t>CLD</t>
  </si>
  <si>
    <t>SEE</t>
  </si>
  <si>
    <t>Gillespie Field</t>
  </si>
  <si>
    <t>SAN</t>
  </si>
  <si>
    <t>Lindberg Fld S. Diego</t>
  </si>
  <si>
    <t>NKX</t>
  </si>
  <si>
    <t>Miramar MCAS</t>
  </si>
  <si>
    <t>MYF</t>
  </si>
  <si>
    <t>Montgomery Field</t>
  </si>
  <si>
    <t>NZY</t>
  </si>
  <si>
    <t>North Island Nas</t>
  </si>
  <si>
    <t>TQR</t>
  </si>
  <si>
    <t>San Domino Island</t>
  </si>
  <si>
    <t>SET</t>
  </si>
  <si>
    <t>San Esteban</t>
  </si>
  <si>
    <t>SSD</t>
  </si>
  <si>
    <t>San Felipe</t>
  </si>
  <si>
    <t>SFH</t>
  </si>
  <si>
    <t>SNF</t>
  </si>
  <si>
    <t>SFX</t>
  </si>
  <si>
    <t>San Felix</t>
  </si>
  <si>
    <t>SFR</t>
  </si>
  <si>
    <t>San Fernando</t>
  </si>
  <si>
    <t>FES</t>
  </si>
  <si>
    <t>SFE</t>
  </si>
  <si>
    <t>SFD</t>
  </si>
  <si>
    <t>Las Flecheras</t>
  </si>
  <si>
    <t>JCC</t>
  </si>
  <si>
    <t>China Basin Heliport</t>
  </si>
  <si>
    <t>EMB</t>
  </si>
  <si>
    <t>Embarkadero</t>
  </si>
  <si>
    <t>SFO</t>
  </si>
  <si>
    <t>San Francisco International</t>
  </si>
  <si>
    <t>GBN</t>
  </si>
  <si>
    <t>San Giovanni Rotondo</t>
  </si>
  <si>
    <t>SQS</t>
  </si>
  <si>
    <t>Matthew Spain</t>
  </si>
  <si>
    <t>SGM</t>
  </si>
  <si>
    <t>San Ignacio</t>
  </si>
  <si>
    <t>SNM</t>
  </si>
  <si>
    <t>San Ignacio De M</t>
  </si>
  <si>
    <t>SNG</t>
  </si>
  <si>
    <t>San Ignacio De Velasco</t>
  </si>
  <si>
    <t>SJV</t>
  </si>
  <si>
    <t>SJB</t>
  </si>
  <si>
    <t>San Joaquin</t>
  </si>
  <si>
    <t>SJS</t>
  </si>
  <si>
    <t>San Jose</t>
  </si>
  <si>
    <t>SJC</t>
  </si>
  <si>
    <t>Mineta San Jose International Airport</t>
  </si>
  <si>
    <t>RHV</t>
  </si>
  <si>
    <t>Reid-Hillview</t>
  </si>
  <si>
    <t>SJO</t>
  </si>
  <si>
    <t>Juan Santamaria Intl</t>
  </si>
  <si>
    <t>SJI</t>
  </si>
  <si>
    <t>Mcguire Fld</t>
  </si>
  <si>
    <t>SJD</t>
  </si>
  <si>
    <t>Los Cabos</t>
  </si>
  <si>
    <t>SJE</t>
  </si>
  <si>
    <t>San Jose Del Gua</t>
  </si>
  <si>
    <t>WSJ</t>
  </si>
  <si>
    <t>San Juan SPB</t>
  </si>
  <si>
    <t>SJM</t>
  </si>
  <si>
    <t>San Juan</t>
  </si>
  <si>
    <t>SJA</t>
  </si>
  <si>
    <t>SIG</t>
  </si>
  <si>
    <t>Isla Grande</t>
  </si>
  <si>
    <t>SJU</t>
  </si>
  <si>
    <t>Luis Munoz Marin Intl</t>
  </si>
  <si>
    <t>UAQ</t>
  </si>
  <si>
    <t>APE</t>
  </si>
  <si>
    <t>San Juan Aposento</t>
  </si>
  <si>
    <t>SJR</t>
  </si>
  <si>
    <t>San Juan D Ur</t>
  </si>
  <si>
    <t>SJH</t>
  </si>
  <si>
    <t>San Juan Del Cesar</t>
  </si>
  <si>
    <t>SNJ</t>
  </si>
  <si>
    <t>San Julian</t>
  </si>
  <si>
    <t>ULA</t>
  </si>
  <si>
    <t>LUQ</t>
  </si>
  <si>
    <t>SQE</t>
  </si>
  <si>
    <t>San Luis De Pale</t>
  </si>
  <si>
    <t>SBP</t>
  </si>
  <si>
    <t>County Airport</t>
  </si>
  <si>
    <t>SLP</t>
  </si>
  <si>
    <t>San Luis Potosi</t>
  </si>
  <si>
    <t>UAC</t>
  </si>
  <si>
    <t>San Luis Rio Colorado</t>
  </si>
  <si>
    <t>SRS</t>
  </si>
  <si>
    <t>Santa Fe De Bogota</t>
  </si>
  <si>
    <t>SAI</t>
  </si>
  <si>
    <t>San Marino</t>
  </si>
  <si>
    <t>SM</t>
  </si>
  <si>
    <t>CPC</t>
  </si>
  <si>
    <t>Chapelco</t>
  </si>
  <si>
    <t>MQK</t>
  </si>
  <si>
    <t>San Matias</t>
  </si>
  <si>
    <t>SYL</t>
  </si>
  <si>
    <t>Roberts AAF</t>
  </si>
  <si>
    <t>NMG</t>
  </si>
  <si>
    <t>San Miguel</t>
  </si>
  <si>
    <t>SPO</t>
  </si>
  <si>
    <t>San Pablo</t>
  </si>
  <si>
    <t>SPR</t>
  </si>
  <si>
    <t>SPQ</t>
  </si>
  <si>
    <t>Catalina SPB</t>
  </si>
  <si>
    <t>SPY</t>
  </si>
  <si>
    <t>ZRC</t>
  </si>
  <si>
    <t>SJG</t>
  </si>
  <si>
    <t>San Pedro Jagua</t>
  </si>
  <si>
    <t>SAP</t>
  </si>
  <si>
    <t>Ramon Villeda Morales</t>
  </si>
  <si>
    <t>NPU</t>
  </si>
  <si>
    <t>San Pedro Uraba</t>
  </si>
  <si>
    <t>SNQ</t>
  </si>
  <si>
    <t>San Quintin</t>
  </si>
  <si>
    <t>SRF</t>
  </si>
  <si>
    <t>Hamilton Field</t>
  </si>
  <si>
    <t>JSG</t>
  </si>
  <si>
    <t>San Rafael H/P</t>
  </si>
  <si>
    <t>AFA</t>
  </si>
  <si>
    <t>San Rafael</t>
  </si>
  <si>
    <t>SRD</t>
  </si>
  <si>
    <t>San Ramon</t>
  </si>
  <si>
    <t>ZSA</t>
  </si>
  <si>
    <t>San Salvador</t>
  </si>
  <si>
    <t>SAL</t>
  </si>
  <si>
    <t>Comalapa International</t>
  </si>
  <si>
    <t>SV</t>
  </si>
  <si>
    <t>SVV</t>
  </si>
  <si>
    <t>San Salvador De</t>
  </si>
  <si>
    <t>GMZ</t>
  </si>
  <si>
    <t>La Gomera</t>
  </si>
  <si>
    <t>EAS</t>
  </si>
  <si>
    <t>San Sebastian</t>
  </si>
  <si>
    <t>SOM</t>
  </si>
  <si>
    <t>SVI</t>
  </si>
  <si>
    <t>San Vicente</t>
  </si>
  <si>
    <t>TOO</t>
  </si>
  <si>
    <t>San Vito</t>
  </si>
  <si>
    <t>SQN</t>
  </si>
  <si>
    <t>Sanana</t>
  </si>
  <si>
    <t>SDG</t>
  </si>
  <si>
    <t>Sanandaj</t>
  </si>
  <si>
    <t>USS</t>
  </si>
  <si>
    <t>Sancti Spiritus</t>
  </si>
  <si>
    <t>SDP</t>
  </si>
  <si>
    <t>SDK</t>
  </si>
  <si>
    <t>Sandakan</t>
  </si>
  <si>
    <t>SDN</t>
  </si>
  <si>
    <t>Sandane</t>
  </si>
  <si>
    <t>NDY</t>
  </si>
  <si>
    <t>Sanday</t>
  </si>
  <si>
    <t>SDC</t>
  </si>
  <si>
    <t>Sandcreek</t>
  </si>
  <si>
    <t>ZYS</t>
  </si>
  <si>
    <t>Sandefjord Railway Svc</t>
  </si>
  <si>
    <t>XKC</t>
  </si>
  <si>
    <t>Sandnes Rail St.</t>
  </si>
  <si>
    <t>SSJ</t>
  </si>
  <si>
    <t>Stokka</t>
  </si>
  <si>
    <t>SRM</t>
  </si>
  <si>
    <t>Sandringham</t>
  </si>
  <si>
    <t>YZP</t>
  </si>
  <si>
    <t>Sandspit</t>
  </si>
  <si>
    <t>NDS</t>
  </si>
  <si>
    <t>Sandstone</t>
  </si>
  <si>
    <t>SKY</t>
  </si>
  <si>
    <t>Griffing Sandusky</t>
  </si>
  <si>
    <t>SDW</t>
  </si>
  <si>
    <t>Sandwip</t>
  </si>
  <si>
    <t>ZSJ</t>
  </si>
  <si>
    <t>Sandy Lake</t>
  </si>
  <si>
    <t>KSR</t>
  </si>
  <si>
    <t>Federal No 1</t>
  </si>
  <si>
    <t>FEB</t>
  </si>
  <si>
    <t>Sanfebagar</t>
  </si>
  <si>
    <t>SFM</t>
  </si>
  <si>
    <t>Sanford</t>
  </si>
  <si>
    <t>SGS</t>
  </si>
  <si>
    <t>Sanga Sanga</t>
  </si>
  <si>
    <t>SGK</t>
  </si>
  <si>
    <t>Sangapi</t>
  </si>
  <si>
    <t>SGQ</t>
  </si>
  <si>
    <t>Sanggata</t>
  </si>
  <si>
    <t>SAE</t>
  </si>
  <si>
    <t>Sangir</t>
  </si>
  <si>
    <t>NSP</t>
  </si>
  <si>
    <t>YSK</t>
  </si>
  <si>
    <t>Sanikiluaq</t>
  </si>
  <si>
    <t>SFQ</t>
  </si>
  <si>
    <t>Sanliurfa</t>
  </si>
  <si>
    <t>YSI</t>
  </si>
  <si>
    <t>Sans Souci</t>
  </si>
  <si>
    <t>SBL</t>
  </si>
  <si>
    <t>Yacuma</t>
  </si>
  <si>
    <t>JOC</t>
  </si>
  <si>
    <t>Centerport Heliport</t>
  </si>
  <si>
    <t>DNT</t>
  </si>
  <si>
    <t>SNA</t>
  </si>
  <si>
    <t>John Wayne</t>
  </si>
  <si>
    <t>SQB</t>
  </si>
  <si>
    <t>Santa Ana</t>
  </si>
  <si>
    <t>NNB</t>
  </si>
  <si>
    <t>SBA</t>
  </si>
  <si>
    <t>SZN</t>
  </si>
  <si>
    <t>Santa Cruz Island</t>
  </si>
  <si>
    <t>SBB</t>
  </si>
  <si>
    <t>Santa Barbara Ba</t>
  </si>
  <si>
    <t>STB</t>
  </si>
  <si>
    <t>L Delicias</t>
  </si>
  <si>
    <t>NTC</t>
  </si>
  <si>
    <t>Santa Carolina</t>
  </si>
  <si>
    <t>SCA</t>
  </si>
  <si>
    <t>Santa Catalina</t>
  </si>
  <si>
    <t>SNU</t>
  </si>
  <si>
    <t>Santa Clara</t>
  </si>
  <si>
    <t>SRZ</t>
  </si>
  <si>
    <t>El Trompillo</t>
  </si>
  <si>
    <t>VVI</t>
  </si>
  <si>
    <t>Viru Viru Intl</t>
  </si>
  <si>
    <t>STU</t>
  </si>
  <si>
    <t>SRU</t>
  </si>
  <si>
    <t>Skypark</t>
  </si>
  <si>
    <t>SZC</t>
  </si>
  <si>
    <t>SNZ</t>
  </si>
  <si>
    <t>RZA</t>
  </si>
  <si>
    <t>SPC</t>
  </si>
  <si>
    <t>CSU</t>
  </si>
  <si>
    <t>Santa Cruz Do Sul</t>
  </si>
  <si>
    <t>SCZ</t>
  </si>
  <si>
    <t>Santa Cruz Is</t>
  </si>
  <si>
    <t>SNV</t>
  </si>
  <si>
    <t>SAF</t>
  </si>
  <si>
    <t>Santa Fe</t>
  </si>
  <si>
    <t>ZSH</t>
  </si>
  <si>
    <t>SFW</t>
  </si>
  <si>
    <t>SFN</t>
  </si>
  <si>
    <t>SFV</t>
  </si>
  <si>
    <t>Santa Fe Do Sul</t>
  </si>
  <si>
    <t>IDO</t>
  </si>
  <si>
    <t>Rio</t>
  </si>
  <si>
    <t>SKV</t>
  </si>
  <si>
    <t>Mount Sinai</t>
  </si>
  <si>
    <t>SMX</t>
  </si>
  <si>
    <t>SMC</t>
  </si>
  <si>
    <t>Santa Maria</t>
  </si>
  <si>
    <t>SMG</t>
  </si>
  <si>
    <t>SMA</t>
  </si>
  <si>
    <t>Vila Do Porto</t>
  </si>
  <si>
    <t>RIA</t>
  </si>
  <si>
    <t>Base Aerea</t>
  </si>
  <si>
    <t>SMR</t>
  </si>
  <si>
    <t>SMO</t>
  </si>
  <si>
    <t>Santa Monica</t>
  </si>
  <si>
    <t>SZP</t>
  </si>
  <si>
    <t>Santa Paula</t>
  </si>
  <si>
    <t>SRB</t>
  </si>
  <si>
    <t>Santa Rosa</t>
  </si>
  <si>
    <t>STS</t>
  </si>
  <si>
    <t>Sonoma County</t>
  </si>
  <si>
    <t>RSA</t>
  </si>
  <si>
    <t>SRA</t>
  </si>
  <si>
    <t>SDH</t>
  </si>
  <si>
    <t>Santa Rosa Copan</t>
  </si>
  <si>
    <t>SSL</t>
  </si>
  <si>
    <t>Santa Rosalia</t>
  </si>
  <si>
    <t>SRL</t>
  </si>
  <si>
    <t>SST</t>
  </si>
  <si>
    <t>Santa Teresita</t>
  </si>
  <si>
    <t>STZ</t>
  </si>
  <si>
    <t>Confresa</t>
  </si>
  <si>
    <t>CTQ</t>
  </si>
  <si>
    <t>Oakland</t>
  </si>
  <si>
    <t>America</t>
  </si>
  <si>
    <t>USA</t>
  </si>
  <si>
    <t>SQA</t>
  </si>
  <si>
    <t>Santa Ynez</t>
  </si>
  <si>
    <t>CMP</t>
  </si>
  <si>
    <t>Campo Alegre</t>
  </si>
  <si>
    <t>SRO</t>
  </si>
  <si>
    <t>Santana Ramos</t>
  </si>
  <si>
    <t>SDR</t>
  </si>
  <si>
    <t>Santander</t>
  </si>
  <si>
    <t>STM</t>
  </si>
  <si>
    <t>SCL</t>
  </si>
  <si>
    <t>Arturo Merino Benitez</t>
  </si>
  <si>
    <t>ULC</t>
  </si>
  <si>
    <t>Los Cerrillos</t>
  </si>
  <si>
    <t>SCU</t>
  </si>
  <si>
    <t>Antonio Maceo</t>
  </si>
  <si>
    <t>STI</t>
  </si>
  <si>
    <t>SYP</t>
  </si>
  <si>
    <t>Santiago</t>
  </si>
  <si>
    <t>SCQ</t>
  </si>
  <si>
    <t>Santiago De Compostela</t>
  </si>
  <si>
    <t>SDE</t>
  </si>
  <si>
    <t>Santiago Del Estero</t>
  </si>
  <si>
    <t>GEL</t>
  </si>
  <si>
    <t>Sepe Tiaraju</t>
  </si>
  <si>
    <t>NTO</t>
  </si>
  <si>
    <t>Santo Antao</t>
  </si>
  <si>
    <t>HEX</t>
  </si>
  <si>
    <t>SDQ</t>
  </si>
  <si>
    <t>Las Americas</t>
  </si>
  <si>
    <t>DR</t>
  </si>
  <si>
    <t>STD</t>
  </si>
  <si>
    <t>Mayo Guerrero</t>
  </si>
  <si>
    <t>SSZ</t>
  </si>
  <si>
    <t>Santos</t>
  </si>
  <si>
    <t>SYX</t>
  </si>
  <si>
    <t>Sanya</t>
  </si>
  <si>
    <t>SXO</t>
  </si>
  <si>
    <t>Sao Felix Do Araguaia</t>
  </si>
  <si>
    <t>SXX</t>
  </si>
  <si>
    <t>Sao Felix Do Xingu</t>
  </si>
  <si>
    <t>SFL</t>
  </si>
  <si>
    <t>Sao Filipe</t>
  </si>
  <si>
    <t>SJL</t>
  </si>
  <si>
    <t>Da Cachoeira</t>
  </si>
  <si>
    <t>SJZ</t>
  </si>
  <si>
    <t>Sao Jorge Island</t>
  </si>
  <si>
    <t>SJP</t>
  </si>
  <si>
    <t>Sao Jose Do Rio Preto</t>
  </si>
  <si>
    <t>SJK</t>
  </si>
  <si>
    <t>Sao Jose Dos Campos</t>
  </si>
  <si>
    <t>SSO</t>
  </si>
  <si>
    <t>Sao Lourenco</t>
  </si>
  <si>
    <t>SQY</t>
  </si>
  <si>
    <t>Sao Lourenco Do Sul</t>
  </si>
  <si>
    <t>SLZ</t>
  </si>
  <si>
    <t>Mal. Cunha Machado</t>
  </si>
  <si>
    <t>SBJ</t>
  </si>
  <si>
    <t>Sao Mateus</t>
  </si>
  <si>
    <t>SQM</t>
  </si>
  <si>
    <t>Sao Miguel Araguaia</t>
  </si>
  <si>
    <t>SQX</t>
  </si>
  <si>
    <t>Sao Miguel Do Oeste</t>
  </si>
  <si>
    <t>SNE</t>
  </si>
  <si>
    <t>Preguica</t>
  </si>
  <si>
    <t>CGH</t>
  </si>
  <si>
    <t>Congonhas</t>
  </si>
  <si>
    <t>GRU</t>
  </si>
  <si>
    <t>Guarulhos Intl</t>
  </si>
  <si>
    <t>VCP</t>
  </si>
  <si>
    <t>Viracopos</t>
  </si>
  <si>
    <t>TMS</t>
  </si>
  <si>
    <t>Sao Tome Is</t>
  </si>
  <si>
    <t>VXE</t>
  </si>
  <si>
    <t>SMH</t>
  </si>
  <si>
    <t>Sapmanga</t>
  </si>
  <si>
    <t>SQU</t>
  </si>
  <si>
    <t>Saposoa</t>
  </si>
  <si>
    <t>CTS</t>
  </si>
  <si>
    <t>Chitose</t>
  </si>
  <si>
    <t>OKD</t>
  </si>
  <si>
    <t>Okadama</t>
  </si>
  <si>
    <t>AQS</t>
  </si>
  <si>
    <t>Saqani</t>
  </si>
  <si>
    <t>QUP</t>
  </si>
  <si>
    <t>SSR</t>
  </si>
  <si>
    <t>Sara</t>
  </si>
  <si>
    <t>SJJ</t>
  </si>
  <si>
    <t>Butmir</t>
  </si>
  <si>
    <t>CKT</t>
  </si>
  <si>
    <t>Sarakhs</t>
  </si>
  <si>
    <t>SLK</t>
  </si>
  <si>
    <t>Adirondack</t>
  </si>
  <si>
    <t>SKX</t>
  </si>
  <si>
    <t>Saransk</t>
  </si>
  <si>
    <t>SRQ</t>
  </si>
  <si>
    <t>Sarasota-Bradenton International Airport</t>
  </si>
  <si>
    <t>SAA</t>
  </si>
  <si>
    <t>Shively Field</t>
  </si>
  <si>
    <t>RTW</t>
  </si>
  <si>
    <t>Saratov</t>
  </si>
  <si>
    <t>VNA</t>
  </si>
  <si>
    <t>Saravane</t>
  </si>
  <si>
    <t>RVE</t>
  </si>
  <si>
    <t>Los Colonizadores</t>
  </si>
  <si>
    <t>SBF</t>
  </si>
  <si>
    <t>Sardeh Band</t>
  </si>
  <si>
    <t>BHW</t>
  </si>
  <si>
    <t>Bhagatanwala Apt</t>
  </si>
  <si>
    <t>SGI</t>
  </si>
  <si>
    <t>Sargodha Apt</t>
  </si>
  <si>
    <t>SRH</t>
  </si>
  <si>
    <t>Sarh</t>
  </si>
  <si>
    <t>WSF</t>
  </si>
  <si>
    <t>Sarichef</t>
  </si>
  <si>
    <t>ZRM</t>
  </si>
  <si>
    <t>Sarmi</t>
  </si>
  <si>
    <t>YZR</t>
  </si>
  <si>
    <t>Sarnia</t>
  </si>
  <si>
    <t>XKQ</t>
  </si>
  <si>
    <t>Sarpsborg Rail St.</t>
  </si>
  <si>
    <t>SJX</t>
  </si>
  <si>
    <t>Sartaneja</t>
  </si>
  <si>
    <t>SRY</t>
  </si>
  <si>
    <t>Dashte Naz</t>
  </si>
  <si>
    <t>TDS</t>
  </si>
  <si>
    <t>Sasereme</t>
  </si>
  <si>
    <t>YXE</t>
  </si>
  <si>
    <t>J.G. Diefenbaker International Airport</t>
  </si>
  <si>
    <t>ZSS</t>
  </si>
  <si>
    <t>Sassandra</t>
  </si>
  <si>
    <t>SAZ</t>
  </si>
  <si>
    <t>Sasstown</t>
  </si>
  <si>
    <t>TNI</t>
  </si>
  <si>
    <t>Satna</t>
  </si>
  <si>
    <t>SUJ</t>
  </si>
  <si>
    <t>Satu Mare</t>
  </si>
  <si>
    <t>SWG</t>
  </si>
  <si>
    <t>Satwag</t>
  </si>
  <si>
    <t>SAK</t>
  </si>
  <si>
    <t>Saudarkrokur</t>
  </si>
  <si>
    <t>XAU</t>
  </si>
  <si>
    <t>Saul</t>
  </si>
  <si>
    <t>CIU</t>
  </si>
  <si>
    <t>Chippewa County</t>
  </si>
  <si>
    <t>INR</t>
  </si>
  <si>
    <t>Kincheloe AFB</t>
  </si>
  <si>
    <t>YAM</t>
  </si>
  <si>
    <t>Sault Ste Marie</t>
  </si>
  <si>
    <t>SXK</t>
  </si>
  <si>
    <t>Saumlaki</t>
  </si>
  <si>
    <t>SXW</t>
  </si>
  <si>
    <t>Sauren</t>
  </si>
  <si>
    <t>VHC</t>
  </si>
  <si>
    <t>Saurimo</t>
  </si>
  <si>
    <t>JMC</t>
  </si>
  <si>
    <t>Marin County</t>
  </si>
  <si>
    <t>SVN</t>
  </si>
  <si>
    <t>SAV</t>
  </si>
  <si>
    <t>Savannah/Hilton Head</t>
  </si>
  <si>
    <t>ZVK</t>
  </si>
  <si>
    <t>Savannakhet</t>
  </si>
  <si>
    <t>SVF</t>
  </si>
  <si>
    <t>Save</t>
  </si>
  <si>
    <t>SVY</t>
  </si>
  <si>
    <t>Savo</t>
  </si>
  <si>
    <t>SVL</t>
  </si>
  <si>
    <t>Savonlinna</t>
  </si>
  <si>
    <t>SVA</t>
  </si>
  <si>
    <t>Savoonga</t>
  </si>
  <si>
    <t>SVU</t>
  </si>
  <si>
    <t>Savusavu</t>
  </si>
  <si>
    <t>SVT</t>
  </si>
  <si>
    <t>Savuti</t>
  </si>
  <si>
    <t>RZS</t>
  </si>
  <si>
    <t>Sawan</t>
  </si>
  <si>
    <t>SAU</t>
  </si>
  <si>
    <t>Sawu</t>
  </si>
  <si>
    <t>ZBY</t>
  </si>
  <si>
    <t>Sayaboury</t>
  </si>
  <si>
    <t>SCM</t>
  </si>
  <si>
    <t>SQZ</t>
  </si>
  <si>
    <t>JMH</t>
  </si>
  <si>
    <t>Marriott Heliport</t>
  </si>
  <si>
    <t>YKL</t>
  </si>
  <si>
    <t>Schefferville</t>
  </si>
  <si>
    <t>SCH</t>
  </si>
  <si>
    <t>ZTD</t>
  </si>
  <si>
    <t>Schenectady Rail</t>
  </si>
  <si>
    <t>WBG</t>
  </si>
  <si>
    <t>Schleswig-Jagel</t>
  </si>
  <si>
    <t>SZW</t>
  </si>
  <si>
    <t>Parchim Airport</t>
  </si>
  <si>
    <t>NSO</t>
  </si>
  <si>
    <t>Scone</t>
  </si>
  <si>
    <t>BFF</t>
  </si>
  <si>
    <t>Scotts Bluff County</t>
  </si>
  <si>
    <t>SCR</t>
  </si>
  <si>
    <t>SCB</t>
  </si>
  <si>
    <t>CMS</t>
  </si>
  <si>
    <t>Scusciuban</t>
  </si>
  <si>
    <t>SYB</t>
  </si>
  <si>
    <t>Seal Bay</t>
  </si>
  <si>
    <t>SRC</t>
  </si>
  <si>
    <t>Searcy</t>
  </si>
  <si>
    <t>BFI</t>
  </si>
  <si>
    <t>Boeing Fld Intl</t>
  </si>
  <si>
    <t>LKE</t>
  </si>
  <si>
    <t>Lake Union SPB</t>
  </si>
  <si>
    <t>SEA</t>
  </si>
  <si>
    <t>Seattle/tacoma International</t>
  </si>
  <si>
    <t>XSE</t>
  </si>
  <si>
    <t>Sebba</t>
  </si>
  <si>
    <t>SEB</t>
  </si>
  <si>
    <t>Sebha</t>
  </si>
  <si>
    <t>SEF</t>
  </si>
  <si>
    <t>YHS</t>
  </si>
  <si>
    <t>Sechelt</t>
  </si>
  <si>
    <t>ZEC</t>
  </si>
  <si>
    <t>Secunda</t>
  </si>
  <si>
    <t>DMO</t>
  </si>
  <si>
    <t>Sedalia</t>
  </si>
  <si>
    <t>SDX</t>
  </si>
  <si>
    <t>Sedona</t>
  </si>
  <si>
    <t>EGM</t>
  </si>
  <si>
    <t>Sege</t>
  </si>
  <si>
    <t>SZU</t>
  </si>
  <si>
    <t>Segou</t>
  </si>
  <si>
    <t>SEO</t>
  </si>
  <si>
    <t>Seguela</t>
  </si>
  <si>
    <t>SHK</t>
  </si>
  <si>
    <t>Sehonghong</t>
  </si>
  <si>
    <t>SXH</t>
  </si>
  <si>
    <t>Sehulea</t>
  </si>
  <si>
    <t>SYW</t>
  </si>
  <si>
    <t>Sehwen Sharif</t>
  </si>
  <si>
    <t>SJY</t>
  </si>
  <si>
    <t>Ilmajoki</t>
  </si>
  <si>
    <t>GXF</t>
  </si>
  <si>
    <t>Seiyun</t>
  </si>
  <si>
    <t>SKQ</t>
  </si>
  <si>
    <t>Sekakes</t>
  </si>
  <si>
    <t>WLK</t>
  </si>
  <si>
    <t>Selawik</t>
  </si>
  <si>
    <t>SBC</t>
  </si>
  <si>
    <t>Selbang</t>
  </si>
  <si>
    <t>SOV</t>
  </si>
  <si>
    <t>Seldovia</t>
  </si>
  <si>
    <t>PKW</t>
  </si>
  <si>
    <t>Selebi-Phikwe</t>
  </si>
  <si>
    <t>SEY</t>
  </si>
  <si>
    <t>Selibaby</t>
  </si>
  <si>
    <t>SEG</t>
  </si>
  <si>
    <t>Penn Valley</t>
  </si>
  <si>
    <t>QFK</t>
  </si>
  <si>
    <t>SEM</t>
  </si>
  <si>
    <t>Craig AFB</t>
  </si>
  <si>
    <t>SES</t>
  </si>
  <si>
    <t>Selfield</t>
  </si>
  <si>
    <t>SRG</t>
  </si>
  <si>
    <t>Achmad Yani</t>
  </si>
  <si>
    <t>BSE</t>
  </si>
  <si>
    <t>Sematan</t>
  </si>
  <si>
    <t>SEX</t>
  </si>
  <si>
    <t>Sembach</t>
  </si>
  <si>
    <t>SZE</t>
  </si>
  <si>
    <t>Semera Airport</t>
  </si>
  <si>
    <t>PLX</t>
  </si>
  <si>
    <t>Semipalatinsk</t>
  </si>
  <si>
    <t>SOK</t>
  </si>
  <si>
    <t>Semongkong</t>
  </si>
  <si>
    <t>SMM</t>
  </si>
  <si>
    <t>Semporna</t>
  </si>
  <si>
    <t>ZMD</t>
  </si>
  <si>
    <t>Sena Madureira</t>
  </si>
  <si>
    <t>SXG</t>
  </si>
  <si>
    <t>Senanga</t>
  </si>
  <si>
    <t>SDJ</t>
  </si>
  <si>
    <t>Sendai</t>
  </si>
  <si>
    <t>SEH</t>
  </si>
  <si>
    <t>Senggeh</t>
  </si>
  <si>
    <t>ZEG</t>
  </si>
  <si>
    <t>Senggo</t>
  </si>
  <si>
    <t>SEI</t>
  </si>
  <si>
    <t>Senhor Do Bonfim</t>
  </si>
  <si>
    <t>SZH</t>
  </si>
  <si>
    <t>Senipah</t>
  </si>
  <si>
    <t>SND</t>
  </si>
  <si>
    <t>Seno</t>
  </si>
  <si>
    <t>LEU</t>
  </si>
  <si>
    <t>Aeroport De La Seu</t>
  </si>
  <si>
    <t>ICN</t>
  </si>
  <si>
    <t>Seoul (Incheon)</t>
  </si>
  <si>
    <t>South Korea</t>
  </si>
  <si>
    <t>SPV</t>
  </si>
  <si>
    <t>Sepik Plains</t>
  </si>
  <si>
    <t>YZV</t>
  </si>
  <si>
    <t>Sept-Iles</t>
  </si>
  <si>
    <t>SPE</t>
  </si>
  <si>
    <t>Sepulot</t>
  </si>
  <si>
    <t>SQV</t>
  </si>
  <si>
    <t>Sequim Valley Arpt</t>
  </si>
  <si>
    <t>SEU</t>
  </si>
  <si>
    <t>Seronera</t>
  </si>
  <si>
    <t>RRN</t>
  </si>
  <si>
    <t>Serra Norte</t>
  </si>
  <si>
    <t>RSG</t>
  </si>
  <si>
    <t>Serra Pelada</t>
  </si>
  <si>
    <t>SEC</t>
  </si>
  <si>
    <t>Serre Chevalier</t>
  </si>
  <si>
    <t>SRX</t>
  </si>
  <si>
    <t>Sert</t>
  </si>
  <si>
    <t>ZRI</t>
  </si>
  <si>
    <t>Serui</t>
  </si>
  <si>
    <t>SJQ</t>
  </si>
  <si>
    <t>Sesheke</t>
  </si>
  <si>
    <t>SHZ</t>
  </si>
  <si>
    <t>Seshutes</t>
  </si>
  <si>
    <t>SZM</t>
  </si>
  <si>
    <t>Sesriem</t>
  </si>
  <si>
    <t>QSF</t>
  </si>
  <si>
    <t>Setif</t>
  </si>
  <si>
    <t>ZKM</t>
  </si>
  <si>
    <t>Sette Cama</t>
  </si>
  <si>
    <t>UKS</t>
  </si>
  <si>
    <t>Belbek</t>
  </si>
  <si>
    <t>SEV</t>
  </si>
  <si>
    <t>Severodoneck</t>
  </si>
  <si>
    <t>SVQ</t>
  </si>
  <si>
    <t>UOS</t>
  </si>
  <si>
    <t>Franklin County</t>
  </si>
  <si>
    <t>SWD</t>
  </si>
  <si>
    <t>Seward</t>
  </si>
  <si>
    <t>SEJ</t>
  </si>
  <si>
    <t>Seydisfjordur</t>
  </si>
  <si>
    <t>SER</t>
  </si>
  <si>
    <t>Freeman Municipal</t>
  </si>
  <si>
    <t>SFA</t>
  </si>
  <si>
    <t>Sfax El Maou</t>
  </si>
  <si>
    <t>MIT</t>
  </si>
  <si>
    <t>SHX</t>
  </si>
  <si>
    <t>Shageluk</t>
  </si>
  <si>
    <t>CQD</t>
  </si>
  <si>
    <t>Shahre-Kord</t>
  </si>
  <si>
    <t>SWX</t>
  </si>
  <si>
    <t>Shakawe</t>
  </si>
  <si>
    <t>SKR</t>
  </si>
  <si>
    <t>Shakiso</t>
  </si>
  <si>
    <t>SKK</t>
  </si>
  <si>
    <t>Shaktoolik</t>
  </si>
  <si>
    <t>ZTM</t>
  </si>
  <si>
    <t>Shamattawa</t>
  </si>
  <si>
    <t>ZHM</t>
  </si>
  <si>
    <t>Shamshernagar</t>
  </si>
  <si>
    <t>SHA</t>
  </si>
  <si>
    <t>Hongqiao</t>
  </si>
  <si>
    <t>PVG</t>
  </si>
  <si>
    <t>Pu Dong</t>
  </si>
  <si>
    <t>NRI</t>
  </si>
  <si>
    <t>Shangri-la</t>
  </si>
  <si>
    <t>SHF</t>
  </si>
  <si>
    <t>Shanhaiguan</t>
  </si>
  <si>
    <t>SNN</t>
  </si>
  <si>
    <t>Shannon</t>
  </si>
  <si>
    <t>SXJ</t>
  </si>
  <si>
    <t>Shanshan</t>
  </si>
  <si>
    <t>SWA</t>
  </si>
  <si>
    <t>Shantou</t>
  </si>
  <si>
    <t>SZO</t>
  </si>
  <si>
    <t>Shanzhou</t>
  </si>
  <si>
    <t>HSC</t>
  </si>
  <si>
    <t>Shaoguan</t>
  </si>
  <si>
    <t>SHJ</t>
  </si>
  <si>
    <t>Sharjah</t>
  </si>
  <si>
    <t>GSQ</t>
  </si>
  <si>
    <t>Shark Elowainat</t>
  </si>
  <si>
    <t>SSH</t>
  </si>
  <si>
    <t>Ophira</t>
  </si>
  <si>
    <t>SHW</t>
  </si>
  <si>
    <t>Sharurah</t>
  </si>
  <si>
    <t>SHS</t>
  </si>
  <si>
    <t>Shashi</t>
  </si>
  <si>
    <t>SWB</t>
  </si>
  <si>
    <t>Shaw River</t>
  </si>
  <si>
    <t>SNL</t>
  </si>
  <si>
    <t>SGP</t>
  </si>
  <si>
    <t>Shay Gap</t>
  </si>
  <si>
    <t>ZCU</t>
  </si>
  <si>
    <t>She Kou Ferry</t>
  </si>
  <si>
    <t>YSX</t>
  </si>
  <si>
    <t>SBM</t>
  </si>
  <si>
    <t>SMU</t>
  </si>
  <si>
    <t>Sheep Mountain</t>
  </si>
  <si>
    <t>MSL</t>
  </si>
  <si>
    <t>Sheffield</t>
  </si>
  <si>
    <t>SZD</t>
  </si>
  <si>
    <t>Sheffield City Airport</t>
  </si>
  <si>
    <t>SGA</t>
  </si>
  <si>
    <t>Sheghnan</t>
  </si>
  <si>
    <t>SQJ</t>
  </si>
  <si>
    <t>Shehdi</t>
  </si>
  <si>
    <t>QDM</t>
  </si>
  <si>
    <t>Shek Mum</t>
  </si>
  <si>
    <t>ZYK</t>
  </si>
  <si>
    <t>Shekou Port</t>
  </si>
  <si>
    <t>SBX</t>
  </si>
  <si>
    <t>Shelby</t>
  </si>
  <si>
    <t>SYI</t>
  </si>
  <si>
    <t>Bomar Field</t>
  </si>
  <si>
    <t>SXP</t>
  </si>
  <si>
    <t>Sheldon SPB</t>
  </si>
  <si>
    <t>SHN</t>
  </si>
  <si>
    <t>Sanderson Field</t>
  </si>
  <si>
    <t>SYA</t>
  </si>
  <si>
    <t>Shemya AFB</t>
  </si>
  <si>
    <t>SHE</t>
  </si>
  <si>
    <t>Shenyang</t>
  </si>
  <si>
    <t>SZX</t>
  </si>
  <si>
    <t>Shenzhen</t>
  </si>
  <si>
    <t>SHT</t>
  </si>
  <si>
    <t>Shepparton</t>
  </si>
  <si>
    <t>YSC</t>
  </si>
  <si>
    <t>Sherbrooke</t>
  </si>
  <si>
    <t>SHR</t>
  </si>
  <si>
    <t>Sheridan</t>
  </si>
  <si>
    <t>PNX</t>
  </si>
  <si>
    <t>Grayson County</t>
  </si>
  <si>
    <t>LWK</t>
  </si>
  <si>
    <t>Lerwick/Tingwall</t>
  </si>
  <si>
    <t>SCS</t>
  </si>
  <si>
    <t>Scatsta</t>
  </si>
  <si>
    <t>LSI</t>
  </si>
  <si>
    <t>Sumburgh</t>
  </si>
  <si>
    <t>SJW</t>
  </si>
  <si>
    <t>Daguocun</t>
  </si>
  <si>
    <t>SWV</t>
  </si>
  <si>
    <t>Shikarpur</t>
  </si>
  <si>
    <t>HIL</t>
  </si>
  <si>
    <t>Shillavo</t>
  </si>
  <si>
    <t>SHL</t>
  </si>
  <si>
    <t>Shillong</t>
  </si>
  <si>
    <t>YLO</t>
  </si>
  <si>
    <t>Shilo</t>
  </si>
  <si>
    <t>CIT</t>
  </si>
  <si>
    <t>Shimkent</t>
  </si>
  <si>
    <t>SHI</t>
  </si>
  <si>
    <t>Shimojishima</t>
  </si>
  <si>
    <t>SHY</t>
  </si>
  <si>
    <t>Shinyanga</t>
  </si>
  <si>
    <t>SHM</t>
  </si>
  <si>
    <t>Shirahama</t>
  </si>
  <si>
    <t>SYZ</t>
  </si>
  <si>
    <t>Shiraz</t>
  </si>
  <si>
    <t>SYC</t>
  </si>
  <si>
    <t>Shiringayoc</t>
  </si>
  <si>
    <t>WSH</t>
  </si>
  <si>
    <t>Brookhaven</t>
  </si>
  <si>
    <t>SHH</t>
  </si>
  <si>
    <t>Shishmaref</t>
  </si>
  <si>
    <t>HCB</t>
  </si>
  <si>
    <t>Shoal Cove</t>
  </si>
  <si>
    <t>SSE</t>
  </si>
  <si>
    <t>Sholapur</t>
  </si>
  <si>
    <t>SYO</t>
  </si>
  <si>
    <t>Shonai</t>
  </si>
  <si>
    <t>ESH</t>
  </si>
  <si>
    <t>Shoreham</t>
  </si>
  <si>
    <t>SOW</t>
  </si>
  <si>
    <t>Show Low</t>
  </si>
  <si>
    <t>BAD</t>
  </si>
  <si>
    <t>Barksdale AFB</t>
  </si>
  <si>
    <t>DTN</t>
  </si>
  <si>
    <t>SHV</t>
  </si>
  <si>
    <t>ZAS</t>
  </si>
  <si>
    <t>Shunde Ferry</t>
  </si>
  <si>
    <t>SHG</t>
  </si>
  <si>
    <t>Shungnak</t>
  </si>
  <si>
    <t>JHQ</t>
  </si>
  <si>
    <t>Shute Harbour H/P</t>
  </si>
  <si>
    <t>SKT</t>
  </si>
  <si>
    <t>Sialkot International Airport</t>
  </si>
  <si>
    <t>SXA</t>
  </si>
  <si>
    <t>Sialum</t>
  </si>
  <si>
    <t>SSV</t>
  </si>
  <si>
    <t>Siasi</t>
  </si>
  <si>
    <t>SSS</t>
  </si>
  <si>
    <t>Siassi</t>
  </si>
  <si>
    <t>SQQ</t>
  </si>
  <si>
    <t>Siauliai</t>
  </si>
  <si>
    <t>SBQ</t>
  </si>
  <si>
    <t>Sibi</t>
  </si>
  <si>
    <t>SIW</t>
  </si>
  <si>
    <t>Sibisa</t>
  </si>
  <si>
    <t>SIB</t>
  </si>
  <si>
    <t>Sibiti</t>
  </si>
  <si>
    <t>SBZ</t>
  </si>
  <si>
    <t>Sibiu</t>
  </si>
  <si>
    <t>SBW</t>
  </si>
  <si>
    <t>Sibu</t>
  </si>
  <si>
    <t>ICO</t>
  </si>
  <si>
    <t>Sicogon Island</t>
  </si>
  <si>
    <t>SQK</t>
  </si>
  <si>
    <t>Sidi Barani</t>
  </si>
  <si>
    <t>BFW</t>
  </si>
  <si>
    <t>Sidi Belabbes</t>
  </si>
  <si>
    <t>SII</t>
  </si>
  <si>
    <t>Sidi Ifni</t>
  </si>
  <si>
    <t>SDY</t>
  </si>
  <si>
    <t>Richland Municipal</t>
  </si>
  <si>
    <t>SNY</t>
  </si>
  <si>
    <t>Sidney</t>
  </si>
  <si>
    <t>SXY</t>
  </si>
  <si>
    <t>SGE</t>
  </si>
  <si>
    <t>Siegerland Airport</t>
  </si>
  <si>
    <t>REP</t>
  </si>
  <si>
    <t>Siem Reap</t>
  </si>
  <si>
    <t>SAY</t>
  </si>
  <si>
    <t>Siena</t>
  </si>
  <si>
    <t>SGV</t>
  </si>
  <si>
    <t>Sierra Grande</t>
  </si>
  <si>
    <t>SRK</t>
  </si>
  <si>
    <t>FHU</t>
  </si>
  <si>
    <t>GIU</t>
  </si>
  <si>
    <t>Sigiriya Slaf Base</t>
  </si>
  <si>
    <t>SIJ</t>
  </si>
  <si>
    <t>Siglufjordur</t>
  </si>
  <si>
    <t>NSY</t>
  </si>
  <si>
    <t>Sigonella NAF</t>
  </si>
  <si>
    <t>SZJ</t>
  </si>
  <si>
    <t>Siguanea</t>
  </si>
  <si>
    <t>GII</t>
  </si>
  <si>
    <t>Siguiri</t>
  </si>
  <si>
    <t>KOS</t>
  </si>
  <si>
    <t>Sihanoukville</t>
  </si>
  <si>
    <t>SXZ</t>
  </si>
  <si>
    <t>Siirt</t>
  </si>
  <si>
    <t>KSS</t>
  </si>
  <si>
    <t>Sikasso</t>
  </si>
  <si>
    <t>SIK</t>
  </si>
  <si>
    <t>SIL</t>
  </si>
  <si>
    <t>Sila</t>
  </si>
  <si>
    <t>IXS</t>
  </si>
  <si>
    <t>Kumbhirgram</t>
  </si>
  <si>
    <t>SIH</t>
  </si>
  <si>
    <t>Silgadi Doti</t>
  </si>
  <si>
    <t>SLS</t>
  </si>
  <si>
    <t>Silistra</t>
  </si>
  <si>
    <t>SLG</t>
  </si>
  <si>
    <t>SWR</t>
  </si>
  <si>
    <t>Silur</t>
  </si>
  <si>
    <t>SYF</t>
  </si>
  <si>
    <t>Silva Bay</t>
  </si>
  <si>
    <t>SVC</t>
  </si>
  <si>
    <t>SVK</t>
  </si>
  <si>
    <t>Silver Creek</t>
  </si>
  <si>
    <t>SSP</t>
  </si>
  <si>
    <t>Silver Plains</t>
  </si>
  <si>
    <t>SMJ</t>
  </si>
  <si>
    <t>Sim</t>
  </si>
  <si>
    <t>SGG</t>
  </si>
  <si>
    <t>Simanggang</t>
  </si>
  <si>
    <t>SYM</t>
  </si>
  <si>
    <t>Simao</t>
  </si>
  <si>
    <t>SIF</t>
  </si>
  <si>
    <t>Simara</t>
  </si>
  <si>
    <t>SIM</t>
  </si>
  <si>
    <t>Simbai</t>
  </si>
  <si>
    <t>NIS</t>
  </si>
  <si>
    <t>Simberi</t>
  </si>
  <si>
    <t>SMY</t>
  </si>
  <si>
    <t>Simenti</t>
  </si>
  <si>
    <t>SIP</t>
  </si>
  <si>
    <t>Simferopol</t>
  </si>
  <si>
    <t>IMK</t>
  </si>
  <si>
    <t>Simikot</t>
  </si>
  <si>
    <t>SLV</t>
  </si>
  <si>
    <t>Simla</t>
  </si>
  <si>
    <t>NKD</t>
  </si>
  <si>
    <t>Sinak</t>
  </si>
  <si>
    <t>CNL</t>
  </si>
  <si>
    <t>Sindal</t>
  </si>
  <si>
    <t>SIE</t>
  </si>
  <si>
    <t>Sines</t>
  </si>
  <si>
    <t>SIN</t>
  </si>
  <si>
    <t>Changi</t>
  </si>
  <si>
    <t>Singapore</t>
  </si>
  <si>
    <t>SG</t>
  </si>
  <si>
    <t>QPG</t>
  </si>
  <si>
    <t>Paya Lebar</t>
  </si>
  <si>
    <t>XSP</t>
  </si>
  <si>
    <t>Seletar</t>
  </si>
  <si>
    <t>SGB</t>
  </si>
  <si>
    <t>Singaua</t>
  </si>
  <si>
    <t>SIQ</t>
  </si>
  <si>
    <t>SIX</t>
  </si>
  <si>
    <t>Singleton</t>
  </si>
  <si>
    <t>XSA</t>
  </si>
  <si>
    <t>AFC</t>
  </si>
  <si>
    <t>SNI</t>
  </si>
  <si>
    <t>R.E. Murray</t>
  </si>
  <si>
    <t>OPS</t>
  </si>
  <si>
    <t>Sinop</t>
  </si>
  <si>
    <t>SQD</t>
  </si>
  <si>
    <t>SIC</t>
  </si>
  <si>
    <t>Sinop Airport</t>
  </si>
  <si>
    <t>SQG</t>
  </si>
  <si>
    <t>Sintang</t>
  </si>
  <si>
    <t>XSO</t>
  </si>
  <si>
    <t>Siocon</t>
  </si>
  <si>
    <t>SIR</t>
  </si>
  <si>
    <t>Sion</t>
  </si>
  <si>
    <t>SUX</t>
  </si>
  <si>
    <t>Sioux Gateway</t>
  </si>
  <si>
    <t>FSD</t>
  </si>
  <si>
    <t>Regional(Jo Foss Fld)</t>
  </si>
  <si>
    <t>YXL</t>
  </si>
  <si>
    <t>Sioux Lookout</t>
  </si>
  <si>
    <t>SPT</t>
  </si>
  <si>
    <t>Sipitang</t>
  </si>
  <si>
    <t>RKO</t>
  </si>
  <si>
    <t>Sipora</t>
  </si>
  <si>
    <t>SAJ</t>
  </si>
  <si>
    <t>Sirajganj</t>
  </si>
  <si>
    <t>SYJ</t>
  </si>
  <si>
    <t>Sirjan</t>
  </si>
  <si>
    <t>SXI</t>
  </si>
  <si>
    <t>Sirri Island</t>
  </si>
  <si>
    <t>SIS</t>
  </si>
  <si>
    <t>Sishen</t>
  </si>
  <si>
    <t>JHS</t>
  </si>
  <si>
    <t>Sisimiut</t>
  </si>
  <si>
    <t>SIZ</t>
  </si>
  <si>
    <t>Sissano</t>
  </si>
  <si>
    <t>JSH</t>
  </si>
  <si>
    <t>Sitia</t>
  </si>
  <si>
    <t>SWY</t>
  </si>
  <si>
    <t>Sitiawan</t>
  </si>
  <si>
    <t>SIT</t>
  </si>
  <si>
    <t>Sitka</t>
  </si>
  <si>
    <t>SKJ</t>
  </si>
  <si>
    <t>Sitkinak Cgs</t>
  </si>
  <si>
    <t>AKY</t>
  </si>
  <si>
    <t>SIU</t>
  </si>
  <si>
    <t>Siuna</t>
  </si>
  <si>
    <t>VAS</t>
  </si>
  <si>
    <t>Sivas</t>
  </si>
  <si>
    <t>SEW</t>
  </si>
  <si>
    <t>Siwa</t>
  </si>
  <si>
    <t>SWE</t>
  </si>
  <si>
    <t>Siwea</t>
  </si>
  <si>
    <t>QJV</t>
  </si>
  <si>
    <t>Limousine Service</t>
  </si>
  <si>
    <t>SGY</t>
  </si>
  <si>
    <t>KDU</t>
  </si>
  <si>
    <t>Skardu</t>
  </si>
  <si>
    <t>SKM</t>
  </si>
  <si>
    <t>Skeldon</t>
  </si>
  <si>
    <t>SFT</t>
  </si>
  <si>
    <t>Skelleftea</t>
  </si>
  <si>
    <t>YVS</t>
  </si>
  <si>
    <t>JSI</t>
  </si>
  <si>
    <t>Skiathos</t>
  </si>
  <si>
    <t>SKE</t>
  </si>
  <si>
    <t>Skien</t>
  </si>
  <si>
    <t>SKI</t>
  </si>
  <si>
    <t>Skikda</t>
  </si>
  <si>
    <t>SKU</t>
  </si>
  <si>
    <t>Skiros</t>
  </si>
  <si>
    <t>SQW</t>
  </si>
  <si>
    <t>Skive Airport</t>
  </si>
  <si>
    <t>SKP</t>
  </si>
  <si>
    <t>Petrovec</t>
  </si>
  <si>
    <t>Macedonia</t>
  </si>
  <si>
    <t>MK</t>
  </si>
  <si>
    <t>XUR</t>
  </si>
  <si>
    <t>Skoppum Railway</t>
  </si>
  <si>
    <t>KVB</t>
  </si>
  <si>
    <t>Skovde</t>
  </si>
  <si>
    <t>SZK</t>
  </si>
  <si>
    <t>Skukuza</t>
  </si>
  <si>
    <t>SKW</t>
  </si>
  <si>
    <t>YSS</t>
  </si>
  <si>
    <t>Slate Island</t>
  </si>
  <si>
    <t>YZH</t>
  </si>
  <si>
    <t>Slave Lake</t>
  </si>
  <si>
    <t>SLQ</t>
  </si>
  <si>
    <t>Sleetmute</t>
  </si>
  <si>
    <t>SLD</t>
  </si>
  <si>
    <t>Sliac</t>
  </si>
  <si>
    <t>ZSL</t>
  </si>
  <si>
    <t>SXL</t>
  </si>
  <si>
    <t>Collooney</t>
  </si>
  <si>
    <t>OSP</t>
  </si>
  <si>
    <t>Redzikowo</t>
  </si>
  <si>
    <t>SMW</t>
  </si>
  <si>
    <t>Smara</t>
  </si>
  <si>
    <t>SCJ</t>
  </si>
  <si>
    <t>Smith Cove</t>
  </si>
  <si>
    <t>YSH</t>
  </si>
  <si>
    <t>Smith Falls</t>
  </si>
  <si>
    <t>SHU</t>
  </si>
  <si>
    <t>Smith Point</t>
  </si>
  <si>
    <t>YYD</t>
  </si>
  <si>
    <t>Smithers</t>
  </si>
  <si>
    <t>SFZ</t>
  </si>
  <si>
    <t>North Central</t>
  </si>
  <si>
    <t>SIO</t>
  </si>
  <si>
    <t>Smithton</t>
  </si>
  <si>
    <t>LNX</t>
  </si>
  <si>
    <t>Smolensk</t>
  </si>
  <si>
    <t>MQY</t>
  </si>
  <si>
    <t>Smyrna</t>
  </si>
  <si>
    <t>SNB</t>
  </si>
  <si>
    <t>Snake Bay</t>
  </si>
  <si>
    <t>YXF</t>
  </si>
  <si>
    <t>Snake River</t>
  </si>
  <si>
    <t>YFJ</t>
  </si>
  <si>
    <t>Snare Lake</t>
  </si>
  <si>
    <t>XUS</t>
  </si>
  <si>
    <t>Snartemo Railway</t>
  </si>
  <si>
    <t>ZYB</t>
  </si>
  <si>
    <t>SNCB Rail Network</t>
  </si>
  <si>
    <t>SNK</t>
  </si>
  <si>
    <t>Winston Field</t>
  </si>
  <si>
    <t>DWB</t>
  </si>
  <si>
    <t>Soalala</t>
  </si>
  <si>
    <t>SOA</t>
  </si>
  <si>
    <t>Soc Trang</t>
  </si>
  <si>
    <t>ONM</t>
  </si>
  <si>
    <t>Socorro</t>
  </si>
  <si>
    <t>SCT</t>
  </si>
  <si>
    <t>Socotra</t>
  </si>
  <si>
    <t>SOT</t>
  </si>
  <si>
    <t>Sodankyla</t>
  </si>
  <si>
    <t>SXU</t>
  </si>
  <si>
    <t>Soddu</t>
  </si>
  <si>
    <t>SOO</t>
  </si>
  <si>
    <t>Soderhamn</t>
  </si>
  <si>
    <t>JSO</t>
  </si>
  <si>
    <t>Sodertalje Heliport</t>
  </si>
  <si>
    <t>XEZ</t>
  </si>
  <si>
    <t>Sodertalje S Railway</t>
  </si>
  <si>
    <t>SOF</t>
  </si>
  <si>
    <t>Sofia</t>
  </si>
  <si>
    <t>SOX</t>
  </si>
  <si>
    <t>Alberto Lleras Camargo</t>
  </si>
  <si>
    <t>SOG</t>
  </si>
  <si>
    <t>Haukasen</t>
  </si>
  <si>
    <t>SHO</t>
  </si>
  <si>
    <t>Seolak</t>
  </si>
  <si>
    <t>SKO</t>
  </si>
  <si>
    <t>Sokoto</t>
  </si>
  <si>
    <t>SLH</t>
  </si>
  <si>
    <t>Sola</t>
  </si>
  <si>
    <t>SQF</t>
  </si>
  <si>
    <t>Solano</t>
  </si>
  <si>
    <t>SXQ</t>
  </si>
  <si>
    <t>Soldotna</t>
  </si>
  <si>
    <t>SOZ</t>
  </si>
  <si>
    <t>Solenzara</t>
  </si>
  <si>
    <t>SOH</t>
  </si>
  <si>
    <t>Solita</t>
  </si>
  <si>
    <t>SOC</t>
  </si>
  <si>
    <t>Adi Sumarmo</t>
  </si>
  <si>
    <t>SOL</t>
  </si>
  <si>
    <t>Solomon</t>
  </si>
  <si>
    <t>CSH</t>
  </si>
  <si>
    <t>Solovky</t>
  </si>
  <si>
    <t>XYU</t>
  </si>
  <si>
    <t>Solvesborg</t>
  </si>
  <si>
    <t>SLI</t>
  </si>
  <si>
    <t>Solwezi</t>
  </si>
  <si>
    <t>SME</t>
  </si>
  <si>
    <t>Pulaski County</t>
  </si>
  <si>
    <t>SGD</t>
  </si>
  <si>
    <t>Sonderborg</t>
  </si>
  <si>
    <t>QSG</t>
  </si>
  <si>
    <t>JZH</t>
  </si>
  <si>
    <t>Jiu Zhai Huang Long</t>
  </si>
  <si>
    <t>SGX</t>
  </si>
  <si>
    <t>Songea</t>
  </si>
  <si>
    <t>SGZ</t>
  </si>
  <si>
    <t>Songkhla</t>
  </si>
  <si>
    <t>SQH</t>
  </si>
  <si>
    <t>Na-San</t>
  </si>
  <si>
    <t>SXD</t>
  </si>
  <si>
    <t>Sophia Antipolis</t>
  </si>
  <si>
    <t>SPH</t>
  </si>
  <si>
    <t>Sopu</t>
  </si>
  <si>
    <t>SOJ</t>
  </si>
  <si>
    <t>Sorkjosen</t>
  </si>
  <si>
    <t>SQR</t>
  </si>
  <si>
    <t>Soroako</t>
  </si>
  <si>
    <t>SOD</t>
  </si>
  <si>
    <t>Sorocaba</t>
  </si>
  <si>
    <t>SOQ</t>
  </si>
  <si>
    <t>Jefman</t>
  </si>
  <si>
    <t>SRT</t>
  </si>
  <si>
    <t>Soroti</t>
  </si>
  <si>
    <t>RRO</t>
  </si>
  <si>
    <t>Sorrento</t>
  </si>
  <si>
    <t>SOE</t>
  </si>
  <si>
    <t>Souanke</t>
  </si>
  <si>
    <t>SFK</t>
  </si>
  <si>
    <t>Soure</t>
  </si>
  <si>
    <t>TZN</t>
  </si>
  <si>
    <t>South Andros</t>
  </si>
  <si>
    <t>SBN</t>
  </si>
  <si>
    <t>South Bend Regional</t>
  </si>
  <si>
    <t>XSC</t>
  </si>
  <si>
    <t>ZGL</t>
  </si>
  <si>
    <t>South Galway</t>
  </si>
  <si>
    <t>XSI</t>
  </si>
  <si>
    <t>South Indian Lake</t>
  </si>
  <si>
    <t>TVL</t>
  </si>
  <si>
    <t>South Lake Tahoe</t>
  </si>
  <si>
    <t>SOI</t>
  </si>
  <si>
    <t>South Molle Island</t>
  </si>
  <si>
    <t>WSN</t>
  </si>
  <si>
    <t>South Naknek</t>
  </si>
  <si>
    <t>ZFL</t>
  </si>
  <si>
    <t>South Trout Lake</t>
  </si>
  <si>
    <t>SWJ</t>
  </si>
  <si>
    <t>South West Bay</t>
  </si>
  <si>
    <t>NZW</t>
  </si>
  <si>
    <t>South Weymouth</t>
  </si>
  <si>
    <t>SOU</t>
  </si>
  <si>
    <t>Eastleigh</t>
  </si>
  <si>
    <t>SEN</t>
  </si>
  <si>
    <t>London Southend</t>
  </si>
  <si>
    <t>SQC</t>
  </si>
  <si>
    <t>Southern Cross</t>
  </si>
  <si>
    <t>SOP</t>
  </si>
  <si>
    <t>Pinehurst-S. Pines</t>
  </si>
  <si>
    <t>SHQ</t>
  </si>
  <si>
    <t>Southport</t>
  </si>
  <si>
    <t>SZA</t>
  </si>
  <si>
    <t>Soyo</t>
  </si>
  <si>
    <t>SPM</t>
  </si>
  <si>
    <t>Spangdahlem</t>
  </si>
  <si>
    <t>SWL</t>
  </si>
  <si>
    <t>Spanish Wells</t>
  </si>
  <si>
    <t>SVW</t>
  </si>
  <si>
    <t>Sparrevohn AFS</t>
  </si>
  <si>
    <t>SPJ</t>
  </si>
  <si>
    <t>SAR</t>
  </si>
  <si>
    <t>Sparta Community</t>
  </si>
  <si>
    <t>CMY</t>
  </si>
  <si>
    <t>Camp Mccoy AAF</t>
  </si>
  <si>
    <t>SPA</t>
  </si>
  <si>
    <t>Downtown Memorial</t>
  </si>
  <si>
    <t>SPF</t>
  </si>
  <si>
    <t>Black Hills</t>
  </si>
  <si>
    <t>SPW</t>
  </si>
  <si>
    <t>JSS</t>
  </si>
  <si>
    <t>Spetsai Island</t>
  </si>
  <si>
    <t>NNR</t>
  </si>
  <si>
    <t>Connemara</t>
  </si>
  <si>
    <t>RTL</t>
  </si>
  <si>
    <t>Spirit Lake</t>
  </si>
  <si>
    <t>SPU</t>
  </si>
  <si>
    <t>Split</t>
  </si>
  <si>
    <t>SKA</t>
  </si>
  <si>
    <t>Fairchild AFB</t>
  </si>
  <si>
    <t>SFF</t>
  </si>
  <si>
    <t>Felts Field</t>
  </si>
  <si>
    <t>GEG</t>
  </si>
  <si>
    <t>Spring Creek</t>
  </si>
  <si>
    <t>YSQ</t>
  </si>
  <si>
    <t>Spring Island</t>
  </si>
  <si>
    <t>AXP</t>
  </si>
  <si>
    <t>Springpoint Arpt</t>
  </si>
  <si>
    <t>SBU</t>
  </si>
  <si>
    <t>Springbok</t>
  </si>
  <si>
    <t>SPZ</t>
  </si>
  <si>
    <t>Springdale Muni</t>
  </si>
  <si>
    <t>SPI</t>
  </si>
  <si>
    <t>ZSF</t>
  </si>
  <si>
    <t>Springfield MA RR</t>
  </si>
  <si>
    <t>CEF</t>
  </si>
  <si>
    <t>Westover Metro Arpt</t>
  </si>
  <si>
    <t>SGF</t>
  </si>
  <si>
    <t>Springfield-Branson Rg</t>
  </si>
  <si>
    <t>SGH</t>
  </si>
  <si>
    <t>Springfield</t>
  </si>
  <si>
    <t>VSF</t>
  </si>
  <si>
    <t>KSV</t>
  </si>
  <si>
    <t>Springvale</t>
  </si>
  <si>
    <t>ZVG</t>
  </si>
  <si>
    <t>YSE</t>
  </si>
  <si>
    <t>Squamish</t>
  </si>
  <si>
    <t>YSZ</t>
  </si>
  <si>
    <t>Squirrel Cove</t>
  </si>
  <si>
    <t>SXR</t>
  </si>
  <si>
    <t>Srinagar</t>
  </si>
  <si>
    <t>ADX</t>
  </si>
  <si>
    <t>Leuchars</t>
  </si>
  <si>
    <t>YAY</t>
  </si>
  <si>
    <t>St Anthony</t>
  </si>
  <si>
    <t>ANT</t>
  </si>
  <si>
    <t>St Anton</t>
  </si>
  <si>
    <t>UST</t>
  </si>
  <si>
    <t>St Augustine</t>
  </si>
  <si>
    <t>SBH</t>
  </si>
  <si>
    <t>St Barthelemy</t>
  </si>
  <si>
    <t>SBK</t>
  </si>
  <si>
    <t>Tremuson</t>
  </si>
  <si>
    <t>YCM</t>
  </si>
  <si>
    <t>St Catharines</t>
  </si>
  <si>
    <t>SCP</t>
  </si>
  <si>
    <t>St Crepin</t>
  </si>
  <si>
    <t>STX</t>
  </si>
  <si>
    <t>Alex Hamilton</t>
  </si>
  <si>
    <t>Virgin Islands(U.S.)</t>
  </si>
  <si>
    <t>VI</t>
  </si>
  <si>
    <t>JCD</t>
  </si>
  <si>
    <t>SSB</t>
  </si>
  <si>
    <t>RUN</t>
  </si>
  <si>
    <t>Gillot</t>
  </si>
  <si>
    <t>Reunion</t>
  </si>
  <si>
    <t>RE</t>
  </si>
  <si>
    <t>EBU</t>
  </si>
  <si>
    <t>Boutheon</t>
  </si>
  <si>
    <t>EUX</t>
  </si>
  <si>
    <t>F D Roosevelt</t>
  </si>
  <si>
    <t>SFC</t>
  </si>
  <si>
    <t>St Francois</t>
  </si>
  <si>
    <t>SGO</t>
  </si>
  <si>
    <t>St George</t>
  </si>
  <si>
    <t>STG</t>
  </si>
  <si>
    <t>St George Island</t>
  </si>
  <si>
    <t>OYP</t>
  </si>
  <si>
    <t>St-Georges de lOyapock</t>
  </si>
  <si>
    <t>HLS</t>
  </si>
  <si>
    <t>St Helens</t>
  </si>
  <si>
    <t>YJN</t>
  </si>
  <si>
    <t>St Jean</t>
  </si>
  <si>
    <t>SJF</t>
  </si>
  <si>
    <t>St John Island</t>
  </si>
  <si>
    <t>SJN</t>
  </si>
  <si>
    <t>STJ</t>
  </si>
  <si>
    <t>Rosecrans Memorial</t>
  </si>
  <si>
    <t>SKB</t>
  </si>
  <si>
    <t>Golden Rock</t>
  </si>
  <si>
    <t>LDX</t>
  </si>
  <si>
    <t>St-Laurent du Maroni</t>
  </si>
  <si>
    <t>YSL</t>
  </si>
  <si>
    <t>Edmunston</t>
  </si>
  <si>
    <t>CPS</t>
  </si>
  <si>
    <t>Bi-State Parks</t>
  </si>
  <si>
    <t>STL</t>
  </si>
  <si>
    <t>Lambert-St Louis Intl</t>
  </si>
  <si>
    <t>SUS</t>
  </si>
  <si>
    <t>Spirit Of St Louis</t>
  </si>
  <si>
    <t>XLS</t>
  </si>
  <si>
    <t>St Louis</t>
  </si>
  <si>
    <t>UVF</t>
  </si>
  <si>
    <t>Hewanorra</t>
  </si>
  <si>
    <t>Saint Lucia</t>
  </si>
  <si>
    <t>LC</t>
  </si>
  <si>
    <t>SLU</t>
  </si>
  <si>
    <t>Vigie</t>
  </si>
  <si>
    <t>SXM</t>
  </si>
  <si>
    <t>Princess Juliana</t>
  </si>
  <si>
    <t>SFG</t>
  </si>
  <si>
    <t>CCE</t>
  </si>
  <si>
    <t>Grand Case</t>
  </si>
  <si>
    <t>MSB</t>
  </si>
  <si>
    <t>Marigot SPB</t>
  </si>
  <si>
    <t>XSM</t>
  </si>
  <si>
    <t>STQ</t>
  </si>
  <si>
    <t>SMK</t>
  </si>
  <si>
    <t>St Michael</t>
  </si>
  <si>
    <t>SMV</t>
  </si>
  <si>
    <t>Samedan</t>
  </si>
  <si>
    <t>SNR</t>
  </si>
  <si>
    <t>STP</t>
  </si>
  <si>
    <t>ZSP</t>
  </si>
  <si>
    <t>St Paul</t>
  </si>
  <si>
    <t>PSH</t>
  </si>
  <si>
    <t>St Peter</t>
  </si>
  <si>
    <t>PIE</t>
  </si>
  <si>
    <t>SPG</t>
  </si>
  <si>
    <t>Whitted</t>
  </si>
  <si>
    <t>ZLK</t>
  </si>
  <si>
    <t>Moscovskiy Railway Stn</t>
  </si>
  <si>
    <t>LED</t>
  </si>
  <si>
    <t>Pulkovo</t>
  </si>
  <si>
    <t>RVH</t>
  </si>
  <si>
    <t>Rzhevka</t>
  </si>
  <si>
    <t>FSP</t>
  </si>
  <si>
    <t>Saint-Pierre Pointe-Blanche</t>
  </si>
  <si>
    <t>St. Pierre And Miquelon</t>
  </si>
  <si>
    <t>ZSE</t>
  </si>
  <si>
    <t>St Pierre dela Reunion</t>
  </si>
  <si>
    <t>YQS</t>
  </si>
  <si>
    <t>Pembroke Area Mncpl</t>
  </si>
  <si>
    <t>STT</t>
  </si>
  <si>
    <t>H.S.Truman</t>
  </si>
  <si>
    <t>SVD</t>
  </si>
  <si>
    <t>E.T. Joshua</t>
  </si>
  <si>
    <t>TYM</t>
  </si>
  <si>
    <t>Staniel Cay</t>
  </si>
  <si>
    <t>SNH</t>
  </si>
  <si>
    <t>Stanthorpe</t>
  </si>
  <si>
    <t>SYN</t>
  </si>
  <si>
    <t>Carleton</t>
  </si>
  <si>
    <t>NAZ</t>
  </si>
  <si>
    <t>Nana</t>
  </si>
  <si>
    <t>SZR</t>
  </si>
  <si>
    <t>Stara Zagora</t>
  </si>
  <si>
    <t>SQP</t>
  </si>
  <si>
    <t>Starcke</t>
  </si>
  <si>
    <t>SCE</t>
  </si>
  <si>
    <t>University Park</t>
  </si>
  <si>
    <t>TBR</t>
  </si>
  <si>
    <t>SVH</t>
  </si>
  <si>
    <t>STA</t>
  </si>
  <si>
    <t>Stauning Vestjyllands Airport</t>
  </si>
  <si>
    <t>SHD</t>
  </si>
  <si>
    <t>Shenandoah Valley</t>
  </si>
  <si>
    <t>SVG</t>
  </si>
  <si>
    <t>STW</t>
  </si>
  <si>
    <t>Stavropol</t>
  </si>
  <si>
    <t>SWC</t>
  </si>
  <si>
    <t>Stawell</t>
  </si>
  <si>
    <t>YST</t>
  </si>
  <si>
    <t>Ste Therese Point</t>
  </si>
  <si>
    <t>WSB</t>
  </si>
  <si>
    <t>SBS</t>
  </si>
  <si>
    <t>Steamboat Springs</t>
  </si>
  <si>
    <t>WBB</t>
  </si>
  <si>
    <t>Stebbins</t>
  </si>
  <si>
    <t>ZKL</t>
  </si>
  <si>
    <t>Steenkool</t>
  </si>
  <si>
    <t>SML</t>
  </si>
  <si>
    <t>Estate Airstrip</t>
  </si>
  <si>
    <t>STF</t>
  </si>
  <si>
    <t>Stephen Island</t>
  </si>
  <si>
    <t>YJT</t>
  </si>
  <si>
    <t>Stephenville</t>
  </si>
  <si>
    <t>SEP</t>
  </si>
  <si>
    <t>Clark Field</t>
  </si>
  <si>
    <t>STK</t>
  </si>
  <si>
    <t>Crosson Field</t>
  </si>
  <si>
    <t>SQI</t>
  </si>
  <si>
    <t>Whiteside County</t>
  </si>
  <si>
    <t>STE</t>
  </si>
  <si>
    <t>Stevens Point</t>
  </si>
  <si>
    <t>SVS</t>
  </si>
  <si>
    <t>Stevens Village</t>
  </si>
  <si>
    <t>ZST</t>
  </si>
  <si>
    <t>SZS</t>
  </si>
  <si>
    <t>Stewart Island</t>
  </si>
  <si>
    <t>SWO</t>
  </si>
  <si>
    <t>Searcy Fld</t>
  </si>
  <si>
    <t>XUU</t>
  </si>
  <si>
    <t>Stjordal Railway</t>
  </si>
  <si>
    <t>SMP</t>
  </si>
  <si>
    <t>Stockholm</t>
  </si>
  <si>
    <t>ARN</t>
  </si>
  <si>
    <t>Arlanda</t>
  </si>
  <si>
    <t>BMA</t>
  </si>
  <si>
    <t>Bromma</t>
  </si>
  <si>
    <t>NYO</t>
  </si>
  <si>
    <t>Skavsta</t>
  </si>
  <si>
    <t>VST</t>
  </si>
  <si>
    <t>Vasteras/Hasslo</t>
  </si>
  <si>
    <t>SMZ</t>
  </si>
  <si>
    <t>Stoelmans Eiland</t>
  </si>
  <si>
    <t>SKN</t>
  </si>
  <si>
    <t>Skagen</t>
  </si>
  <si>
    <t>YSF</t>
  </si>
  <si>
    <t>Stony Rapids</t>
  </si>
  <si>
    <t>SRV</t>
  </si>
  <si>
    <t>Stony River</t>
  </si>
  <si>
    <t>SRP</t>
  </si>
  <si>
    <t>Stord Airport</t>
  </si>
  <si>
    <t>XUV</t>
  </si>
  <si>
    <t>Storekvina Railway</t>
  </si>
  <si>
    <t>XUW</t>
  </si>
  <si>
    <t>Storen Railway</t>
  </si>
  <si>
    <t>SLB</t>
  </si>
  <si>
    <t>SYY</t>
  </si>
  <si>
    <t>Stornoway</t>
  </si>
  <si>
    <t>SQO</t>
  </si>
  <si>
    <t>Gunnarn</t>
  </si>
  <si>
    <t>MMN</t>
  </si>
  <si>
    <t>Minute Man Airfield</t>
  </si>
  <si>
    <t>MVL</t>
  </si>
  <si>
    <t>Morrisville-Stowe</t>
  </si>
  <si>
    <t>SRR</t>
  </si>
  <si>
    <t>Dunwich</t>
  </si>
  <si>
    <t>SRN</t>
  </si>
  <si>
    <t>Strahan</t>
  </si>
  <si>
    <t>SXB</t>
  </si>
  <si>
    <t>Entzheim</t>
  </si>
  <si>
    <t>JSD</t>
  </si>
  <si>
    <t>Sikorsky Heliport</t>
  </si>
  <si>
    <t>STH</t>
  </si>
  <si>
    <t>Strathmore</t>
  </si>
  <si>
    <t>RBM</t>
  </si>
  <si>
    <t>Wallmuhle</t>
  </si>
  <si>
    <t>KBY</t>
  </si>
  <si>
    <t>Streaky Bay</t>
  </si>
  <si>
    <t>ZJX</t>
  </si>
  <si>
    <t>SOY</t>
  </si>
  <si>
    <t>Stronsay</t>
  </si>
  <si>
    <t>SUD</t>
  </si>
  <si>
    <t>Stroud</t>
  </si>
  <si>
    <t>SWT</t>
  </si>
  <si>
    <t>Strzhewoi</t>
  </si>
  <si>
    <t>SUA</t>
  </si>
  <si>
    <t>Witham Field</t>
  </si>
  <si>
    <t>YRR</t>
  </si>
  <si>
    <t>Stuart Island</t>
  </si>
  <si>
    <t>SSW</t>
  </si>
  <si>
    <t>TNX</t>
  </si>
  <si>
    <t>Stung Treng</t>
  </si>
  <si>
    <t>YTC</t>
  </si>
  <si>
    <t>Sturdee</t>
  </si>
  <si>
    <t>SUE</t>
  </si>
  <si>
    <t>Door County</t>
  </si>
  <si>
    <t>IRS</t>
  </si>
  <si>
    <t>Kirsch Municipal</t>
  </si>
  <si>
    <t>SSK</t>
  </si>
  <si>
    <t>Sturt Creek</t>
  </si>
  <si>
    <t>SGT</t>
  </si>
  <si>
    <t>Stuttgart</t>
  </si>
  <si>
    <t>STR</t>
  </si>
  <si>
    <t>Echterdingen</t>
  </si>
  <si>
    <t>SYK</t>
  </si>
  <si>
    <t>Stykkisholmur</t>
  </si>
  <si>
    <t>SBE</t>
  </si>
  <si>
    <t>Suabi</t>
  </si>
  <si>
    <t>UAI</t>
  </si>
  <si>
    <t>Suai</t>
  </si>
  <si>
    <t>SXN</t>
  </si>
  <si>
    <t>Suapan</t>
  </si>
  <si>
    <t>VAO</t>
  </si>
  <si>
    <t>Suavanao Airstrip</t>
  </si>
  <si>
    <t>SCV</t>
  </si>
  <si>
    <t>Salcea</t>
  </si>
  <si>
    <t>SRE</t>
  </si>
  <si>
    <t>Sucre</t>
  </si>
  <si>
    <t>SUQ</t>
  </si>
  <si>
    <t>Sucua</t>
  </si>
  <si>
    <t>YSB</t>
  </si>
  <si>
    <t>Sudbury</t>
  </si>
  <si>
    <t>XDY</t>
  </si>
  <si>
    <t>Sudbury Jct Rail Stn</t>
  </si>
  <si>
    <t>SUY</t>
  </si>
  <si>
    <t>Sudureyri</t>
  </si>
  <si>
    <t>SYU</t>
  </si>
  <si>
    <t>Warraber Island</t>
  </si>
  <si>
    <t>YSD</t>
  </si>
  <si>
    <t>Suffield</t>
  </si>
  <si>
    <t>SGR</t>
  </si>
  <si>
    <t>Sugar Land Municipal</t>
  </si>
  <si>
    <t>SUL</t>
  </si>
  <si>
    <t>Sui</t>
  </si>
  <si>
    <t>FUD</t>
  </si>
  <si>
    <t>Sui Fen He</t>
  </si>
  <si>
    <t>SWM</t>
  </si>
  <si>
    <t>Suia-Missu</t>
  </si>
  <si>
    <t>THS</t>
  </si>
  <si>
    <t>Sukhothai</t>
  </si>
  <si>
    <t>SUI</t>
  </si>
  <si>
    <t>Babusheri</t>
  </si>
  <si>
    <t>SKC</t>
  </si>
  <si>
    <t>Suki</t>
  </si>
  <si>
    <t>SKZ</t>
  </si>
  <si>
    <t>Sukkur</t>
  </si>
  <si>
    <t>SCD</t>
  </si>
  <si>
    <t>Sulaco</t>
  </si>
  <si>
    <t>SLF</t>
  </si>
  <si>
    <t>Sulayel</t>
  </si>
  <si>
    <t>ULE</t>
  </si>
  <si>
    <t>Sule</t>
  </si>
  <si>
    <t>SIV</t>
  </si>
  <si>
    <t>YTG</t>
  </si>
  <si>
    <t>Sullivan Bay</t>
  </si>
  <si>
    <t>SLR</t>
  </si>
  <si>
    <t>Sulphur Springs</t>
  </si>
  <si>
    <t>RWS</t>
  </si>
  <si>
    <t>Sumare</t>
  </si>
  <si>
    <t>SWQ</t>
  </si>
  <si>
    <t>Brang Bidji</t>
  </si>
  <si>
    <t>SUT</t>
  </si>
  <si>
    <t>Sumbawanga</t>
  </si>
  <si>
    <t>NDD</t>
  </si>
  <si>
    <t>Sumbe</t>
  </si>
  <si>
    <t>SUP</t>
  </si>
  <si>
    <t>Trunojoyo</t>
  </si>
  <si>
    <t>SUR</t>
  </si>
  <si>
    <t>Summer Beaver</t>
  </si>
  <si>
    <t>YSU</t>
  </si>
  <si>
    <t>Summerside</t>
  </si>
  <si>
    <t>UMM</t>
  </si>
  <si>
    <t>Summit</t>
  </si>
  <si>
    <t>IUM</t>
  </si>
  <si>
    <t>Summit Lake</t>
  </si>
  <si>
    <t>SUM</t>
  </si>
  <si>
    <t>SSC</t>
  </si>
  <si>
    <t>Shaw AFB</t>
  </si>
  <si>
    <t>UMY</t>
  </si>
  <si>
    <t>Sumy</t>
  </si>
  <si>
    <t>NTY</t>
  </si>
  <si>
    <t>Pilanesberg</t>
  </si>
  <si>
    <t>SMT</t>
  </si>
  <si>
    <t>Sun Moon Lake</t>
  </si>
  <si>
    <t>SUO</t>
  </si>
  <si>
    <t>Sun River</t>
  </si>
  <si>
    <t>SUN</t>
  </si>
  <si>
    <t>Sun Valley</t>
  </si>
  <si>
    <t>SYS</t>
  </si>
  <si>
    <t>Yeosu</t>
  </si>
  <si>
    <t>SUC</t>
  </si>
  <si>
    <t>Schloredt</t>
  </si>
  <si>
    <t>SDL</t>
  </si>
  <si>
    <t>Sundsvall/Harnosand</t>
  </si>
  <si>
    <t>SEQ</t>
  </si>
  <si>
    <t>Sungai Pakning</t>
  </si>
  <si>
    <t>GTK</t>
  </si>
  <si>
    <t>Sungei Tekai</t>
  </si>
  <si>
    <t>MCY</t>
  </si>
  <si>
    <t>Maroochydore</t>
  </si>
  <si>
    <t>NYI</t>
  </si>
  <si>
    <t>Sunyani</t>
  </si>
  <si>
    <t>SUW</t>
  </si>
  <si>
    <t>Richard I Bong Arpt</t>
  </si>
  <si>
    <t>SUH</t>
  </si>
  <si>
    <t>Sur</t>
  </si>
  <si>
    <t>SUB</t>
  </si>
  <si>
    <t>Juanda</t>
  </si>
  <si>
    <t>STV</t>
  </si>
  <si>
    <t>Surat</t>
  </si>
  <si>
    <t>URT</t>
  </si>
  <si>
    <t>Surat Thani</t>
  </si>
  <si>
    <t>WIK</t>
  </si>
  <si>
    <t>Surfdale</t>
  </si>
  <si>
    <t>SFP</t>
  </si>
  <si>
    <t>Surfers Paradise</t>
  </si>
  <si>
    <t>SGC</t>
  </si>
  <si>
    <t>Surgut</t>
  </si>
  <si>
    <t>SUZ</t>
  </si>
  <si>
    <t>Suria</t>
  </si>
  <si>
    <t>SUG</t>
  </si>
  <si>
    <t>Surigao</t>
  </si>
  <si>
    <t>PXR</t>
  </si>
  <si>
    <t>Surin</t>
  </si>
  <si>
    <t>SKH</t>
  </si>
  <si>
    <t>Kadmandu</t>
  </si>
  <si>
    <t>SVE</t>
  </si>
  <si>
    <t>Susanville</t>
  </si>
  <si>
    <t>WOB</t>
  </si>
  <si>
    <t>Woodbridge RAF</t>
  </si>
  <si>
    <t>SUV</t>
  </si>
  <si>
    <t>Nausori</t>
  </si>
  <si>
    <t>SWU</t>
  </si>
  <si>
    <t>Suwon</t>
  </si>
  <si>
    <t>SZV</t>
  </si>
  <si>
    <t>Suzhou</t>
  </si>
  <si>
    <t>SYG</t>
  </si>
  <si>
    <t>Spitsberg</t>
  </si>
  <si>
    <t>SVR</t>
  </si>
  <si>
    <t>Svay Rieng</t>
  </si>
  <si>
    <t>EVG</t>
  </si>
  <si>
    <t>Sveg</t>
  </si>
  <si>
    <t>SVJ</t>
  </si>
  <si>
    <t>Helle</t>
  </si>
  <si>
    <t>SWP</t>
  </si>
  <si>
    <t>Swakopmund</t>
  </si>
  <si>
    <t>ZSZ</t>
  </si>
  <si>
    <t>SWH</t>
  </si>
  <si>
    <t>Swan Hill</t>
  </si>
  <si>
    <t>ZJN</t>
  </si>
  <si>
    <t>Swan River</t>
  </si>
  <si>
    <t>SWS</t>
  </si>
  <si>
    <t>Fairwood Comm</t>
  </si>
  <si>
    <t>SWW</t>
  </si>
  <si>
    <t>Sweetwater</t>
  </si>
  <si>
    <t>YYN</t>
  </si>
  <si>
    <t>Swift Current</t>
  </si>
  <si>
    <t>SWI</t>
  </si>
  <si>
    <t>Swindon</t>
  </si>
  <si>
    <t>XWS</t>
  </si>
  <si>
    <t>SYH</t>
  </si>
  <si>
    <t>Syangboche</t>
  </si>
  <si>
    <t>RSE</t>
  </si>
  <si>
    <t>Sydney Water Airport (Rose Bay)</t>
  </si>
  <si>
    <t>SYD</t>
  </si>
  <si>
    <t>Kingsford Smith</t>
  </si>
  <si>
    <t>LBH</t>
  </si>
  <si>
    <t>Palm Beach SPB</t>
  </si>
  <si>
    <t>SWZ</t>
  </si>
  <si>
    <t>Sydney West</t>
  </si>
  <si>
    <t>YQY</t>
  </si>
  <si>
    <t>Sydney</t>
  </si>
  <si>
    <t>SCW</t>
  </si>
  <si>
    <t>Syktyvkar</t>
  </si>
  <si>
    <t>ZYL</t>
  </si>
  <si>
    <t>Osmani International</t>
  </si>
  <si>
    <t>SYV</t>
  </si>
  <si>
    <t>Sylvester</t>
  </si>
  <si>
    <t>SYR</t>
  </si>
  <si>
    <t>Syracuse Hancock International Airport</t>
  </si>
  <si>
    <t>ZYQ</t>
  </si>
  <si>
    <t>Syracuse NY Rail</t>
  </si>
  <si>
    <t>JSY</t>
  </si>
  <si>
    <t>Syros Island</t>
  </si>
  <si>
    <t>SZZ</t>
  </si>
  <si>
    <t>Goleniow</t>
  </si>
  <si>
    <t>SZY</t>
  </si>
  <si>
    <t>Mazury</t>
  </si>
  <si>
    <t>TBX</t>
  </si>
  <si>
    <t>Taabo</t>
  </si>
  <si>
    <t>TCP</t>
  </si>
  <si>
    <t>Taba International</t>
  </si>
  <si>
    <t>TBV</t>
  </si>
  <si>
    <t>Tabal</t>
  </si>
  <si>
    <t>TBJ</t>
  </si>
  <si>
    <t>Tabarka</t>
  </si>
  <si>
    <t>TCX</t>
  </si>
  <si>
    <t>Tabas</t>
  </si>
  <si>
    <t>TBT</t>
  </si>
  <si>
    <t>TBA</t>
  </si>
  <si>
    <t>Tabibuga</t>
  </si>
  <si>
    <t>TBF</t>
  </si>
  <si>
    <t>Tabiteuea North</t>
  </si>
  <si>
    <t>TSU</t>
  </si>
  <si>
    <t>Tabiteuea South</t>
  </si>
  <si>
    <t>TBH</t>
  </si>
  <si>
    <t>Tablas</t>
  </si>
  <si>
    <t>TBL</t>
  </si>
  <si>
    <t>Tableland</t>
  </si>
  <si>
    <t>TTM</t>
  </si>
  <si>
    <t>Tablon De Tamara</t>
  </si>
  <si>
    <t>TBO</t>
  </si>
  <si>
    <t>Tabora</t>
  </si>
  <si>
    <t>TXU</t>
  </si>
  <si>
    <t>Tabou</t>
  </si>
  <si>
    <t>TBZ</t>
  </si>
  <si>
    <t>Tabriz</t>
  </si>
  <si>
    <t>TNV</t>
  </si>
  <si>
    <t>Tabuaeran</t>
  </si>
  <si>
    <t>TBG</t>
  </si>
  <si>
    <t>Tabubil</t>
  </si>
  <si>
    <t>TUU</t>
  </si>
  <si>
    <t>Tabuk</t>
  </si>
  <si>
    <t>TCG</t>
  </si>
  <si>
    <t>Tacheng</t>
  </si>
  <si>
    <t>THL</t>
  </si>
  <si>
    <t>Tachilek</t>
  </si>
  <si>
    <t>TAC</t>
  </si>
  <si>
    <t>D.Z. Romualdez</t>
  </si>
  <si>
    <t>TCQ</t>
  </si>
  <si>
    <t>Tacna</t>
  </si>
  <si>
    <t>GRF</t>
  </si>
  <si>
    <t>TIW</t>
  </si>
  <si>
    <t>TCM</t>
  </si>
  <si>
    <t>Mc Chord AFB</t>
  </si>
  <si>
    <t>TAW</t>
  </si>
  <si>
    <t>Tacuarembo</t>
  </si>
  <si>
    <t>TDJ</t>
  </si>
  <si>
    <t>Tadjoura</t>
  </si>
  <si>
    <t>XTL</t>
  </si>
  <si>
    <t>Tadoule Lake</t>
  </si>
  <si>
    <t>TFT</t>
  </si>
  <si>
    <t>Taftan</t>
  </si>
  <si>
    <t>TAG</t>
  </si>
  <si>
    <t>Tagbilaran</t>
  </si>
  <si>
    <t>TGB</t>
  </si>
  <si>
    <t>Tagbita</t>
  </si>
  <si>
    <t>TGL</t>
  </si>
  <si>
    <t>Tagula</t>
  </si>
  <si>
    <t>THH</t>
  </si>
  <si>
    <t>Taharoa</t>
  </si>
  <si>
    <t>HNE</t>
  </si>
  <si>
    <t>Tahneta Pass</t>
  </si>
  <si>
    <t>THZ</t>
  </si>
  <si>
    <t>Tahoua</t>
  </si>
  <si>
    <t>ZTS</t>
  </si>
  <si>
    <t>Tahsis</t>
  </si>
  <si>
    <t>ZCA</t>
  </si>
  <si>
    <t>Tai Shan</t>
  </si>
  <si>
    <t>TXG</t>
  </si>
  <si>
    <t>Taichung</t>
  </si>
  <si>
    <t>RMQ</t>
  </si>
  <si>
    <t>ChingChuanKang</t>
  </si>
  <si>
    <t>TIF</t>
  </si>
  <si>
    <t>Taif</t>
  </si>
  <si>
    <t>TNN</t>
  </si>
  <si>
    <t>Tainan</t>
  </si>
  <si>
    <t>TPE</t>
  </si>
  <si>
    <t>Chiang Kai Shek</t>
  </si>
  <si>
    <t>TSA</t>
  </si>
  <si>
    <t>Sung Shan</t>
  </si>
  <si>
    <t>TPG</t>
  </si>
  <si>
    <t>Taiping</t>
  </si>
  <si>
    <t>TSC</t>
  </si>
  <si>
    <t>Taisha</t>
  </si>
  <si>
    <t>TTT</t>
  </si>
  <si>
    <t>Taitung</t>
  </si>
  <si>
    <t>TYN</t>
  </si>
  <si>
    <t>Taiyuan</t>
  </si>
  <si>
    <t>TAI</t>
  </si>
  <si>
    <t>Al Janad</t>
  </si>
  <si>
    <t>TKT</t>
  </si>
  <si>
    <t>Tak</t>
  </si>
  <si>
    <t>KTF</t>
  </si>
  <si>
    <t>Takaka</t>
  </si>
  <si>
    <t>TAK</t>
  </si>
  <si>
    <t>Takamatsu</t>
  </si>
  <si>
    <t>TKP</t>
  </si>
  <si>
    <t>Takapoto</t>
  </si>
  <si>
    <t>TKX</t>
  </si>
  <si>
    <t>Takaroa</t>
  </si>
  <si>
    <t>TKH</t>
  </si>
  <si>
    <t>Takhli</t>
  </si>
  <si>
    <t>TKD</t>
  </si>
  <si>
    <t>Takoradi</t>
  </si>
  <si>
    <t>TCT</t>
  </si>
  <si>
    <t>Takotna</t>
  </si>
  <si>
    <t>TKL</t>
  </si>
  <si>
    <t>Taku SPB</t>
  </si>
  <si>
    <t>TJN</t>
  </si>
  <si>
    <t>Takume</t>
  </si>
  <si>
    <t>TYL</t>
  </si>
  <si>
    <t>Talara</t>
  </si>
  <si>
    <t>TLW</t>
  </si>
  <si>
    <t>Talasea</t>
  </si>
  <si>
    <t>TLX</t>
  </si>
  <si>
    <t>Talca</t>
  </si>
  <si>
    <t>TDK</t>
  </si>
  <si>
    <t>Taldy-Kurgan</t>
  </si>
  <si>
    <t>TAX</t>
  </si>
  <si>
    <t>Taliabu</t>
  </si>
  <si>
    <t>TKA</t>
  </si>
  <si>
    <t>Talkeetna</t>
  </si>
  <si>
    <t>TLK</t>
  </si>
  <si>
    <t>Talknafjordur</t>
  </si>
  <si>
    <t>ASN</t>
  </si>
  <si>
    <t>Talladega</t>
  </si>
  <si>
    <t>TLH</t>
  </si>
  <si>
    <t>Tallahassee Regional Airport</t>
  </si>
  <si>
    <t>QUF</t>
  </si>
  <si>
    <t>Pirita Harbour</t>
  </si>
  <si>
    <t>TLL</t>
  </si>
  <si>
    <t>Ulemiste</t>
  </si>
  <si>
    <t>YYH</t>
  </si>
  <si>
    <t>Taloyoak</t>
  </si>
  <si>
    <t>TTC</t>
  </si>
  <si>
    <t>Taltal</t>
  </si>
  <si>
    <t>GSL</t>
  </si>
  <si>
    <t>Taltheilei Narrows</t>
  </si>
  <si>
    <t>TQN</t>
  </si>
  <si>
    <t>Taluqan</t>
  </si>
  <si>
    <t>TML</t>
  </si>
  <si>
    <t>Tamale</t>
  </si>
  <si>
    <t>SXT</t>
  </si>
  <si>
    <t>Taman Negara</t>
  </si>
  <si>
    <t>TMN</t>
  </si>
  <si>
    <t>Tamana Island</t>
  </si>
  <si>
    <t>TMR</t>
  </si>
  <si>
    <t>Aguemar</t>
  </si>
  <si>
    <t>TNO</t>
  </si>
  <si>
    <t>Tamarindo</t>
  </si>
  <si>
    <t>TMM</t>
  </si>
  <si>
    <t>Tamatave</t>
  </si>
  <si>
    <t>TUD</t>
  </si>
  <si>
    <t>Tambacounda</t>
  </si>
  <si>
    <t>TMQ</t>
  </si>
  <si>
    <t>Tambao</t>
  </si>
  <si>
    <t>WTA</t>
  </si>
  <si>
    <t>Tambohorano</t>
  </si>
  <si>
    <t>TMC</t>
  </si>
  <si>
    <t>Tjilik Riwut</t>
  </si>
  <si>
    <t>TMU</t>
  </si>
  <si>
    <t>Tambor</t>
  </si>
  <si>
    <t>TBW</t>
  </si>
  <si>
    <t>Tambov</t>
  </si>
  <si>
    <t>THT</t>
  </si>
  <si>
    <t>Tamchakett</t>
  </si>
  <si>
    <t>TME</t>
  </si>
  <si>
    <t>Tame</t>
  </si>
  <si>
    <t>TMK</t>
  </si>
  <si>
    <t>Tamky</t>
  </si>
  <si>
    <t>VCL</t>
  </si>
  <si>
    <t>Chulai</t>
  </si>
  <si>
    <t>TPA</t>
  </si>
  <si>
    <t>Tampa International</t>
  </si>
  <si>
    <t>MCF</t>
  </si>
  <si>
    <t>Mac Dill AFB</t>
  </si>
  <si>
    <t>KYO</t>
  </si>
  <si>
    <t>Topp Of Tampa</t>
  </si>
  <si>
    <t>TMP</t>
  </si>
  <si>
    <t>Tampere-Pirkkala</t>
  </si>
  <si>
    <t>TAM</t>
  </si>
  <si>
    <t>Gen F Javier Mina</t>
  </si>
  <si>
    <t>TSL</t>
  </si>
  <si>
    <t>Tamuin</t>
  </si>
  <si>
    <t>TMW</t>
  </si>
  <si>
    <t>Tamworth</t>
  </si>
  <si>
    <t>TTA</t>
  </si>
  <si>
    <t>Tan Tan</t>
  </si>
  <si>
    <t>TTR</t>
  </si>
  <si>
    <t>Tana Toraja</t>
  </si>
  <si>
    <t>TSG</t>
  </si>
  <si>
    <t>TNB</t>
  </si>
  <si>
    <t>Tanah Grogot</t>
  </si>
  <si>
    <t>TMH</t>
  </si>
  <si>
    <t>Tanahmerah</t>
  </si>
  <si>
    <t>TPO</t>
  </si>
  <si>
    <t>Tanalian Point</t>
  </si>
  <si>
    <t>TAL</t>
  </si>
  <si>
    <t>Ralph Calhoun</t>
  </si>
  <si>
    <t>TDV</t>
  </si>
  <si>
    <t>Tanandava</t>
  </si>
  <si>
    <t>TXR</t>
  </si>
  <si>
    <t>Tanbar</t>
  </si>
  <si>
    <t>TDT</t>
  </si>
  <si>
    <t>Tanda Tula</t>
  </si>
  <si>
    <t>TDG</t>
  </si>
  <si>
    <t>Tandag</t>
  </si>
  <si>
    <t>TDL</t>
  </si>
  <si>
    <t>Tandil</t>
  </si>
  <si>
    <t>TNE</t>
  </si>
  <si>
    <t>Tanegashima</t>
  </si>
  <si>
    <t>TGT</t>
  </si>
  <si>
    <t>Tanga</t>
  </si>
  <si>
    <t>TAN</t>
  </si>
  <si>
    <t>Tangalooma</t>
  </si>
  <si>
    <t>TGQ</t>
  </si>
  <si>
    <t>Tangara da Serra</t>
  </si>
  <si>
    <t>TNG</t>
  </si>
  <si>
    <t>Boukhalef</t>
  </si>
  <si>
    <t>TJB</t>
  </si>
  <si>
    <t>Tanjung Balai</t>
  </si>
  <si>
    <t>TJQ</t>
  </si>
  <si>
    <t>Bulutumbang</t>
  </si>
  <si>
    <t>ZJT</t>
  </si>
  <si>
    <t>Tanjung Pelepas Port</t>
  </si>
  <si>
    <t>TNJ</t>
  </si>
  <si>
    <t>Kidjang</t>
  </si>
  <si>
    <t>TSX</t>
  </si>
  <si>
    <t>Tanjung Santan</t>
  </si>
  <si>
    <t>TJS</t>
  </si>
  <si>
    <t>Tanjung Selor</t>
  </si>
  <si>
    <t>TJG</t>
  </si>
  <si>
    <t>Tanjung Warukin</t>
  </si>
  <si>
    <t>TAH</t>
  </si>
  <si>
    <t>Tanna</t>
  </si>
  <si>
    <t>TFC</t>
  </si>
  <si>
    <t>Taormina Harbour</t>
  </si>
  <si>
    <t>TSM</t>
  </si>
  <si>
    <t>Taos</t>
  </si>
  <si>
    <t>TAP</t>
  </si>
  <si>
    <t>Tapachula International</t>
  </si>
  <si>
    <t>TPK</t>
  </si>
  <si>
    <t>Tapaktuan</t>
  </si>
  <si>
    <t>TPT</t>
  </si>
  <si>
    <t>Tapeta</t>
  </si>
  <si>
    <t>TPI</t>
  </si>
  <si>
    <t>Tapini</t>
  </si>
  <si>
    <t>TPJ</t>
  </si>
  <si>
    <t>Taplejung Suketar</t>
  </si>
  <si>
    <t>XTR</t>
  </si>
  <si>
    <t>Tara</t>
  </si>
  <si>
    <t>TBQ</t>
  </si>
  <si>
    <t>Tarabo</t>
  </si>
  <si>
    <t>TRK</t>
  </si>
  <si>
    <t>Tarakan</t>
  </si>
  <si>
    <t>TRJ</t>
  </si>
  <si>
    <t>Tarakbits</t>
  </si>
  <si>
    <t>TRA</t>
  </si>
  <si>
    <t>Tarama</t>
  </si>
  <si>
    <t>TAR</t>
  </si>
  <si>
    <t>M. A. Grottag</t>
  </si>
  <si>
    <t>TCD</t>
  </si>
  <si>
    <t>Tarapaca</t>
  </si>
  <si>
    <t>TAA</t>
  </si>
  <si>
    <t>Tarapaina</t>
  </si>
  <si>
    <t>TPC</t>
  </si>
  <si>
    <t>Tarapoa</t>
  </si>
  <si>
    <t>TPP</t>
  </si>
  <si>
    <t>Tarapoto</t>
  </si>
  <si>
    <t>TRQ</t>
  </si>
  <si>
    <t>Tarauaca</t>
  </si>
  <si>
    <t>TRW</t>
  </si>
  <si>
    <t>Bonriki</t>
  </si>
  <si>
    <t>TLB</t>
  </si>
  <si>
    <t>Tarbela</t>
  </si>
  <si>
    <t>TAQ</t>
  </si>
  <si>
    <t>Tarcoola</t>
  </si>
  <si>
    <t>TRO</t>
  </si>
  <si>
    <t>Taree</t>
  </si>
  <si>
    <t>TFY</t>
  </si>
  <si>
    <t>Tarfaya</t>
  </si>
  <si>
    <t>TGV</t>
  </si>
  <si>
    <t>Targovishte</t>
  </si>
  <si>
    <t>TIZ</t>
  </si>
  <si>
    <t>Tari</t>
  </si>
  <si>
    <t>TJA</t>
  </si>
  <si>
    <t>Tarija</t>
  </si>
  <si>
    <t>XTO</t>
  </si>
  <si>
    <t>Taroom</t>
  </si>
  <si>
    <t>TTG</t>
  </si>
  <si>
    <t>Tartagal</t>
  </si>
  <si>
    <t>TAY</t>
  </si>
  <si>
    <t>Tartu</t>
  </si>
  <si>
    <t>TAS</t>
  </si>
  <si>
    <t>Vostochny</t>
  </si>
  <si>
    <t>AGM</t>
  </si>
  <si>
    <t>Tasiilaq</t>
  </si>
  <si>
    <t>TSY</t>
  </si>
  <si>
    <t>Tasikmalaya</t>
  </si>
  <si>
    <t>XEQ</t>
  </si>
  <si>
    <t>YTQ</t>
  </si>
  <si>
    <t>Tasiujuaq</t>
  </si>
  <si>
    <t>TSK</t>
  </si>
  <si>
    <t>Taskul</t>
  </si>
  <si>
    <t>YTU</t>
  </si>
  <si>
    <t>Tasu</t>
  </si>
  <si>
    <t>TKV</t>
  </si>
  <si>
    <t>Tatakoto</t>
  </si>
  <si>
    <t>TLJ</t>
  </si>
  <si>
    <t>Tatalina AFS</t>
  </si>
  <si>
    <t>TEK</t>
  </si>
  <si>
    <t>Tatitlek</t>
  </si>
  <si>
    <t>TAV</t>
  </si>
  <si>
    <t>Tau</t>
  </si>
  <si>
    <t>TUO</t>
  </si>
  <si>
    <t>Taupo</t>
  </si>
  <si>
    <t>TAU</t>
  </si>
  <si>
    <t>Tauramena</t>
  </si>
  <si>
    <t>TRG</t>
  </si>
  <si>
    <t>Tauranga City</t>
  </si>
  <si>
    <t>TUT</t>
  </si>
  <si>
    <t>Tauta</t>
  </si>
  <si>
    <t>TVU</t>
  </si>
  <si>
    <t>Matei</t>
  </si>
  <si>
    <t>TWY</t>
  </si>
  <si>
    <t>Tawa</t>
  </si>
  <si>
    <t>TWU</t>
  </si>
  <si>
    <t>Tawau</t>
  </si>
  <si>
    <t>TWT</t>
  </si>
  <si>
    <t>Tawitawi</t>
  </si>
  <si>
    <t>TWE</t>
  </si>
  <si>
    <t>Taylor</t>
  </si>
  <si>
    <t>TYZ</t>
  </si>
  <si>
    <t>RZP</t>
  </si>
  <si>
    <t>CLR Airport</t>
  </si>
  <si>
    <t>TEE</t>
  </si>
  <si>
    <t>Tbessa</t>
  </si>
  <si>
    <t>TBS</t>
  </si>
  <si>
    <t>Novo Alexeyevka</t>
  </si>
  <si>
    <t>TCH</t>
  </si>
  <si>
    <t>Tchibanga</t>
  </si>
  <si>
    <t>THC</t>
  </si>
  <si>
    <t>Tchien</t>
  </si>
  <si>
    <t>TEU</t>
  </si>
  <si>
    <t>Manapouri</t>
  </si>
  <si>
    <t>TFF</t>
  </si>
  <si>
    <t>Tefe</t>
  </si>
  <si>
    <t>TGU</t>
  </si>
  <si>
    <t>Toncontin</t>
  </si>
  <si>
    <t>TSP</t>
  </si>
  <si>
    <t>THR</t>
  </si>
  <si>
    <t>Mehrabad</t>
  </si>
  <si>
    <t>TCN</t>
  </si>
  <si>
    <t>Tehuacan</t>
  </si>
  <si>
    <t>TXF</t>
  </si>
  <si>
    <t>Teixeira de Freitas</t>
  </si>
  <si>
    <t>TKB</t>
  </si>
  <si>
    <t>Tekadu</t>
  </si>
  <si>
    <t>TKW</t>
  </si>
  <si>
    <t>Tekin</t>
  </si>
  <si>
    <t>TEQ</t>
  </si>
  <si>
    <t>Corlu</t>
  </si>
  <si>
    <t>TLV</t>
  </si>
  <si>
    <t>Ben Gurion Intl</t>
  </si>
  <si>
    <t>SDV</t>
  </si>
  <si>
    <t>Sde Dov</t>
  </si>
  <si>
    <t>TEA</t>
  </si>
  <si>
    <t>Tela</t>
  </si>
  <si>
    <t>TFM</t>
  </si>
  <si>
    <t>Telefomin</t>
  </si>
  <si>
    <t>YTX</t>
  </si>
  <si>
    <t>Telegraph Creek</t>
  </si>
  <si>
    <t>YBQ</t>
  </si>
  <si>
    <t>Telegraph Harbour</t>
  </si>
  <si>
    <t>TEC</t>
  </si>
  <si>
    <t>Telemaco Borba</t>
  </si>
  <si>
    <t>TEF</t>
  </si>
  <si>
    <t>Telfer</t>
  </si>
  <si>
    <t>TLF</t>
  </si>
  <si>
    <t>Telida</t>
  </si>
  <si>
    <t>TLA</t>
  </si>
  <si>
    <t>Teller</t>
  </si>
  <si>
    <t>KTS</t>
  </si>
  <si>
    <t>Brevig Mission</t>
  </si>
  <si>
    <t>TEX</t>
  </si>
  <si>
    <t>Telluride</t>
  </si>
  <si>
    <t>ZTL</t>
  </si>
  <si>
    <t>TEL</t>
  </si>
  <si>
    <t>Telupid</t>
  </si>
  <si>
    <t>TIM</t>
  </si>
  <si>
    <t>Timika</t>
  </si>
  <si>
    <t>TXM</t>
  </si>
  <si>
    <t>Teminabuan</t>
  </si>
  <si>
    <t>TEM</t>
  </si>
  <si>
    <t>Temora</t>
  </si>
  <si>
    <t>TPL</t>
  </si>
  <si>
    <t>Draughon-Miller</t>
  </si>
  <si>
    <t>ZCO</t>
  </si>
  <si>
    <t>Maquehue</t>
  </si>
  <si>
    <t>TKE</t>
  </si>
  <si>
    <t>Tenakee SPB</t>
  </si>
  <si>
    <t>TFN</t>
  </si>
  <si>
    <t>Norte Los Rodeos</t>
  </si>
  <si>
    <t>TFS</t>
  </si>
  <si>
    <t>Sur Reina Sofia</t>
  </si>
  <si>
    <t>TNM</t>
  </si>
  <si>
    <t>Teniente R. Marsh</t>
  </si>
  <si>
    <t>AQ</t>
  </si>
  <si>
    <t>TEG</t>
  </si>
  <si>
    <t>Tenkodogo</t>
  </si>
  <si>
    <t>TCA</t>
  </si>
  <si>
    <t>Tennant Creek</t>
  </si>
  <si>
    <t>TFL</t>
  </si>
  <si>
    <t>Teofilo Otoni</t>
  </si>
  <si>
    <t>TPQ</t>
  </si>
  <si>
    <t>Tepic</t>
  </si>
  <si>
    <t>TEP</t>
  </si>
  <si>
    <t>Teptep</t>
  </si>
  <si>
    <t>TNQ</t>
  </si>
  <si>
    <t>Teraina</t>
  </si>
  <si>
    <t>TEO</t>
  </si>
  <si>
    <t>Terapo</t>
  </si>
  <si>
    <t>TER</t>
  </si>
  <si>
    <t>Lajes</t>
  </si>
  <si>
    <t>THE</t>
  </si>
  <si>
    <t>Teresina</t>
  </si>
  <si>
    <t>TMJ</t>
  </si>
  <si>
    <t>Termez</t>
  </si>
  <si>
    <t>TTE</t>
  </si>
  <si>
    <t>Babullah</t>
  </si>
  <si>
    <t>TNL</t>
  </si>
  <si>
    <t>Ternopol</t>
  </si>
  <si>
    <t>YXT</t>
  </si>
  <si>
    <t>Terrace</t>
  </si>
  <si>
    <t>TCY</t>
  </si>
  <si>
    <t>Terrace Bay</t>
  </si>
  <si>
    <t>YTJ</t>
  </si>
  <si>
    <t>HUF</t>
  </si>
  <si>
    <t>Hulman Field</t>
  </si>
  <si>
    <t>HTB</t>
  </si>
  <si>
    <t>Terre-de-Bas</t>
  </si>
  <si>
    <t>LSS</t>
  </si>
  <si>
    <t>Terre-de-Haut</t>
  </si>
  <si>
    <t>TRL</t>
  </si>
  <si>
    <t>Terrell Field</t>
  </si>
  <si>
    <t>YZW</t>
  </si>
  <si>
    <t>Teslin</t>
  </si>
  <si>
    <t>TES</t>
  </si>
  <si>
    <t>Tessenei</t>
  </si>
  <si>
    <t>ER</t>
  </si>
  <si>
    <t>TDB</t>
  </si>
  <si>
    <t>Tetabedi</t>
  </si>
  <si>
    <t>TCV</t>
  </si>
  <si>
    <t>Tete</t>
  </si>
  <si>
    <t>TET</t>
  </si>
  <si>
    <t>Matunda</t>
  </si>
  <si>
    <t>ZTB</t>
  </si>
  <si>
    <t>Tete-a-La Baleine</t>
  </si>
  <si>
    <t>TEB</t>
  </si>
  <si>
    <t>Teterboro</t>
  </si>
  <si>
    <t>TTI</t>
  </si>
  <si>
    <t>Tetiaroa Is</t>
  </si>
  <si>
    <t>TEH</t>
  </si>
  <si>
    <t>Tetlin</t>
  </si>
  <si>
    <t>TTU</t>
  </si>
  <si>
    <t>Sania Ramel</t>
  </si>
  <si>
    <t>TWN</t>
  </si>
  <si>
    <t>Tewantin</t>
  </si>
  <si>
    <t>TXK</t>
  </si>
  <si>
    <t>TEZ</t>
  </si>
  <si>
    <t>Salonibari</t>
  </si>
  <si>
    <t>TEI</t>
  </si>
  <si>
    <t>Tezu</t>
  </si>
  <si>
    <t>TCU</t>
  </si>
  <si>
    <t>Thaba Nchu</t>
  </si>
  <si>
    <t>THB</t>
  </si>
  <si>
    <t>Thaba-Tseka</t>
  </si>
  <si>
    <t>THK</t>
  </si>
  <si>
    <t>Thakhek</t>
  </si>
  <si>
    <t>TKR</t>
  </si>
  <si>
    <t>Thakurgaon</t>
  </si>
  <si>
    <t>TMZ</t>
  </si>
  <si>
    <t>Thames</t>
  </si>
  <si>
    <t>SNW</t>
  </si>
  <si>
    <t>Thandwe</t>
  </si>
  <si>
    <t>THG</t>
  </si>
  <si>
    <t>Thangool</t>
  </si>
  <si>
    <t>TJV</t>
  </si>
  <si>
    <t>Thanjavur</t>
  </si>
  <si>
    <t>XTG</t>
  </si>
  <si>
    <t>Thargomindah</t>
  </si>
  <si>
    <t>TBI</t>
  </si>
  <si>
    <t>New Bright</t>
  </si>
  <si>
    <t>DLS</t>
  </si>
  <si>
    <t>The Dalles</t>
  </si>
  <si>
    <t>ZYH</t>
  </si>
  <si>
    <t>Holland Spoor Rail Stn</t>
  </si>
  <si>
    <t>YQD</t>
  </si>
  <si>
    <t>The Pas</t>
  </si>
  <si>
    <t>TDN</t>
  </si>
  <si>
    <t>Theda Station</t>
  </si>
  <si>
    <t>TDR</t>
  </si>
  <si>
    <t>Theodore</t>
  </si>
  <si>
    <t>TRM</t>
  </si>
  <si>
    <t>Thermal</t>
  </si>
  <si>
    <t>THP</t>
  </si>
  <si>
    <t>Hot Springs</t>
  </si>
  <si>
    <t>SKG</t>
  </si>
  <si>
    <t>Thessaloniki International Airport 'Makedonia'</t>
  </si>
  <si>
    <t>YTD</t>
  </si>
  <si>
    <t>Thicket Portage</t>
  </si>
  <si>
    <t>TVF</t>
  </si>
  <si>
    <t>TEY</t>
  </si>
  <si>
    <t>Thingeyri</t>
  </si>
  <si>
    <t>JTR</t>
  </si>
  <si>
    <t>Thira</t>
  </si>
  <si>
    <t>TRV</t>
  </si>
  <si>
    <t>TED</t>
  </si>
  <si>
    <t>Thisted</t>
  </si>
  <si>
    <t>THY</t>
  </si>
  <si>
    <t>Thohoyandou</t>
  </si>
  <si>
    <t>TVI</t>
  </si>
  <si>
    <t>YTH</t>
  </si>
  <si>
    <t>Thompson</t>
  </si>
  <si>
    <t>THM</t>
  </si>
  <si>
    <t>Thompsonfield</t>
  </si>
  <si>
    <t>KTB</t>
  </si>
  <si>
    <t>Thorne Bay</t>
  </si>
  <si>
    <t>THO</t>
  </si>
  <si>
    <t>Thorshofn</t>
  </si>
  <si>
    <t>JTO</t>
  </si>
  <si>
    <t>HAI</t>
  </si>
  <si>
    <t>Dr Haines</t>
  </si>
  <si>
    <t>TTH</t>
  </si>
  <si>
    <t>Thumrait</t>
  </si>
  <si>
    <t>YQT</t>
  </si>
  <si>
    <t>Thunder Bay</t>
  </si>
  <si>
    <t>TIS</t>
  </si>
  <si>
    <t>Thursday Island</t>
  </si>
  <si>
    <t>TYG</t>
  </si>
  <si>
    <t>Thylungra</t>
  </si>
  <si>
    <t>TSN</t>
  </si>
  <si>
    <t>Tianjin</t>
  </si>
  <si>
    <t>XTA</t>
  </si>
  <si>
    <t>Econ/Tech Dev. Area</t>
  </si>
  <si>
    <t>XTF</t>
  </si>
  <si>
    <t>Port Free Trade Zone</t>
  </si>
  <si>
    <t>TID</t>
  </si>
  <si>
    <t>Bouchekif</t>
  </si>
  <si>
    <t>TYB</t>
  </si>
  <si>
    <t>Tibooburra</t>
  </si>
  <si>
    <t>TIB</t>
  </si>
  <si>
    <t>Tibu</t>
  </si>
  <si>
    <t>TJC</t>
  </si>
  <si>
    <t>Ticantiki</t>
  </si>
  <si>
    <t>THI</t>
  </si>
  <si>
    <t>Tichitt</t>
  </si>
  <si>
    <t>TIY</t>
  </si>
  <si>
    <t>Tidjikja</t>
  </si>
  <si>
    <t>TFB</t>
  </si>
  <si>
    <t>Tifalmin</t>
  </si>
  <si>
    <t>TMA</t>
  </si>
  <si>
    <t>Henry Tift Myers</t>
  </si>
  <si>
    <t>TGJ</t>
  </si>
  <si>
    <t>Tiga</t>
  </si>
  <si>
    <t>TGF</t>
  </si>
  <si>
    <t>Tignes</t>
  </si>
  <si>
    <t>TIJ</t>
  </si>
  <si>
    <t>Rodriguez</t>
  </si>
  <si>
    <t>TKM</t>
  </si>
  <si>
    <t>El Peten</t>
  </si>
  <si>
    <t>TPU</t>
  </si>
  <si>
    <t>Tikapur</t>
  </si>
  <si>
    <t>KTH</t>
  </si>
  <si>
    <t>TIH</t>
  </si>
  <si>
    <t>Tikehau Atoll</t>
  </si>
  <si>
    <t>TKC</t>
  </si>
  <si>
    <t>Tiko</t>
  </si>
  <si>
    <t>XTV</t>
  </si>
  <si>
    <t>Tikrit</t>
  </si>
  <si>
    <t>IKS</t>
  </si>
  <si>
    <t>Tiksi</t>
  </si>
  <si>
    <t>TIO</t>
  </si>
  <si>
    <t>Tilin</t>
  </si>
  <si>
    <t>TIU</t>
  </si>
  <si>
    <t>Timaru</t>
  </si>
  <si>
    <t>TMD</t>
  </si>
  <si>
    <t>Timbedra</t>
  </si>
  <si>
    <t>TBK</t>
  </si>
  <si>
    <t>Timber Creek</t>
  </si>
  <si>
    <t>TBD</t>
  </si>
  <si>
    <t>Timbiqui</t>
  </si>
  <si>
    <t>TBE</t>
  </si>
  <si>
    <t>Timbunke</t>
  </si>
  <si>
    <t>TMX</t>
  </si>
  <si>
    <t>Timimoun</t>
  </si>
  <si>
    <t>TSR</t>
  </si>
  <si>
    <t>Timisoara (Traian Vuia) International</t>
  </si>
  <si>
    <t>YTS</t>
  </si>
  <si>
    <t>Timmins</t>
  </si>
  <si>
    <t>TNC</t>
  </si>
  <si>
    <t>Tin City AFS</t>
  </si>
  <si>
    <t>TIC</t>
  </si>
  <si>
    <t>Tinak Island</t>
  </si>
  <si>
    <t>TCK</t>
  </si>
  <si>
    <t>Tinboli Airport</t>
  </si>
  <si>
    <t>TIN</t>
  </si>
  <si>
    <t>Tindouf</t>
  </si>
  <si>
    <t>TGI</t>
  </si>
  <si>
    <t>Tingo Maria</t>
  </si>
  <si>
    <t>TGX</t>
  </si>
  <si>
    <t>Tingrela</t>
  </si>
  <si>
    <t>TIG</t>
  </si>
  <si>
    <t>Tingwon</t>
  </si>
  <si>
    <t>TIQ</t>
  </si>
  <si>
    <t>Tinian</t>
  </si>
  <si>
    <t>VEX</t>
  </si>
  <si>
    <t>TMY</t>
  </si>
  <si>
    <t>Tiom</t>
  </si>
  <si>
    <t>TOD</t>
  </si>
  <si>
    <t>Tioman</t>
  </si>
  <si>
    <t>TIE</t>
  </si>
  <si>
    <t>Tippi</t>
  </si>
  <si>
    <t>TPN</t>
  </si>
  <si>
    <t>Tiputini</t>
  </si>
  <si>
    <t>TIA</t>
  </si>
  <si>
    <t>Rinas</t>
  </si>
  <si>
    <t>Albania</t>
  </si>
  <si>
    <t>AL</t>
  </si>
  <si>
    <t>TRE</t>
  </si>
  <si>
    <t>Tiree</t>
  </si>
  <si>
    <t>TGM</t>
  </si>
  <si>
    <t>Tirgu Mures</t>
  </si>
  <si>
    <t>TII</t>
  </si>
  <si>
    <t>Tirinkot</t>
  </si>
  <si>
    <t>TRZ</t>
  </si>
  <si>
    <t>TIR</t>
  </si>
  <si>
    <t>Tirupati</t>
  </si>
  <si>
    <t>YTT</t>
  </si>
  <si>
    <t>Tisdale</t>
  </si>
  <si>
    <t>TIX</t>
  </si>
  <si>
    <t>Space Center Exect.</t>
  </si>
  <si>
    <t>TIV</t>
  </si>
  <si>
    <t>Tivat</t>
  </si>
  <si>
    <t>Serbia And Montenegro</t>
  </si>
  <si>
    <t>TZM</t>
  </si>
  <si>
    <t>Tizimin</t>
  </si>
  <si>
    <t>TLM</t>
  </si>
  <si>
    <t>Zenata</t>
  </si>
  <si>
    <t>TKO</t>
  </si>
  <si>
    <t>Tlokoeng</t>
  </si>
  <si>
    <t>TAB</t>
  </si>
  <si>
    <t>Crown Point Airport</t>
  </si>
  <si>
    <t>Trinidad and Tobago</t>
  </si>
  <si>
    <t>TT</t>
  </si>
  <si>
    <t>TYP</t>
  </si>
  <si>
    <t>Tobermorey</t>
  </si>
  <si>
    <t>TOX</t>
  </si>
  <si>
    <t>Tobolsk</t>
  </si>
  <si>
    <t>TOB</t>
  </si>
  <si>
    <t>Tobruk</t>
  </si>
  <si>
    <t>TOC</t>
  </si>
  <si>
    <t>Toccoa</t>
  </si>
  <si>
    <t>TCF</t>
  </si>
  <si>
    <t>Tocoa</t>
  </si>
  <si>
    <t>TOQ</t>
  </si>
  <si>
    <t>Barriles</t>
  </si>
  <si>
    <t>TCW</t>
  </si>
  <si>
    <t>Tocumwal</t>
  </si>
  <si>
    <t>YTP</t>
  </si>
  <si>
    <t>YAZ</t>
  </si>
  <si>
    <t>Tofino Airport</t>
  </si>
  <si>
    <t>GFB</t>
  </si>
  <si>
    <t>Togiak Fish</t>
  </si>
  <si>
    <t>TOG</t>
  </si>
  <si>
    <t>Togiak Village</t>
  </si>
  <si>
    <t>TEW</t>
  </si>
  <si>
    <t>Tohid</t>
  </si>
  <si>
    <t>TKJ</t>
  </si>
  <si>
    <t>Tok</t>
  </si>
  <si>
    <t>TJK</t>
  </si>
  <si>
    <t>Tokat</t>
  </si>
  <si>
    <t>TKI</t>
  </si>
  <si>
    <t>Tokeen</t>
  </si>
  <si>
    <t>TKZ</t>
  </si>
  <si>
    <t>Tokoroa</t>
  </si>
  <si>
    <t>OOK</t>
  </si>
  <si>
    <t>Toksook Bay</t>
  </si>
  <si>
    <t>TKN</t>
  </si>
  <si>
    <t>Tokunoshima</t>
  </si>
  <si>
    <t>TKS</t>
  </si>
  <si>
    <t>Tokushima</t>
  </si>
  <si>
    <t>HND</t>
  </si>
  <si>
    <t>Haneda</t>
  </si>
  <si>
    <t>NRT</t>
  </si>
  <si>
    <t>OKO</t>
  </si>
  <si>
    <t>Yokota AFB</t>
  </si>
  <si>
    <t>TLO</t>
  </si>
  <si>
    <t>Tol</t>
  </si>
  <si>
    <t>TDZ</t>
  </si>
  <si>
    <t>Toledo</t>
  </si>
  <si>
    <t>TOL</t>
  </si>
  <si>
    <t>Express</t>
  </si>
  <si>
    <t>TOW</t>
  </si>
  <si>
    <t>TDO</t>
  </si>
  <si>
    <t>Winlock</t>
  </si>
  <si>
    <t>TLI</t>
  </si>
  <si>
    <t>Tolitoli</t>
  </si>
  <si>
    <t>TLU</t>
  </si>
  <si>
    <t>Tolu</t>
  </si>
  <si>
    <t>TLC</t>
  </si>
  <si>
    <t>Toluca</t>
  </si>
  <si>
    <t>TPR</t>
  </si>
  <si>
    <t>Tom Price</t>
  </si>
  <si>
    <t>TMG</t>
  </si>
  <si>
    <t>Tomanggong</t>
  </si>
  <si>
    <t>TOM</t>
  </si>
  <si>
    <t>Tombouctou</t>
  </si>
  <si>
    <t>MJX</t>
  </si>
  <si>
    <t>Robert J. Miller</t>
  </si>
  <si>
    <t>TOF</t>
  </si>
  <si>
    <t>Tomsk</t>
  </si>
  <si>
    <t>TNH</t>
  </si>
  <si>
    <t>Tonghua Liuhe</t>
  </si>
  <si>
    <t>TGO</t>
  </si>
  <si>
    <t>Tongliao</t>
  </si>
  <si>
    <t>TGH</t>
  </si>
  <si>
    <t>Tongoa</t>
  </si>
  <si>
    <t>TEN</t>
  </si>
  <si>
    <t>Tongren</t>
  </si>
  <si>
    <t>XSD</t>
  </si>
  <si>
    <t>Test Range</t>
  </si>
  <si>
    <t>TPH</t>
  </si>
  <si>
    <t>Tonopah Arpt</t>
  </si>
  <si>
    <t>XKW</t>
  </si>
  <si>
    <t>Tonsberg Rail St.</t>
  </si>
  <si>
    <t>TON</t>
  </si>
  <si>
    <t>Tonu</t>
  </si>
  <si>
    <t>TWB</t>
  </si>
  <si>
    <t>Toowoomba</t>
  </si>
  <si>
    <t>FOE</t>
  </si>
  <si>
    <t>Forbes AFB</t>
  </si>
  <si>
    <t>TOP</t>
  </si>
  <si>
    <t>Philip Billard</t>
  </si>
  <si>
    <t>TCJ</t>
  </si>
  <si>
    <t>Torembi Airport</t>
  </si>
  <si>
    <t>TOK</t>
  </si>
  <si>
    <t>Torokina</t>
  </si>
  <si>
    <t>YKZ</t>
  </si>
  <si>
    <t>Buttonville Municipal</t>
  </si>
  <si>
    <t>YYZ</t>
  </si>
  <si>
    <t>Toronto/Lester B. Pearson International</t>
  </si>
  <si>
    <t>YTZ</t>
  </si>
  <si>
    <t>Toronto Island</t>
  </si>
  <si>
    <t>TRY</t>
  </si>
  <si>
    <t>Tororo</t>
  </si>
  <si>
    <t>TOA</t>
  </si>
  <si>
    <t>Torrance</t>
  </si>
  <si>
    <t>UTL</t>
  </si>
  <si>
    <t>Torremolinos</t>
  </si>
  <si>
    <t>TRC</t>
  </si>
  <si>
    <t>Torreon</t>
  </si>
  <si>
    <t>TSQ</t>
  </si>
  <si>
    <t>Torres</t>
  </si>
  <si>
    <t>TOH</t>
  </si>
  <si>
    <t>Torres Airstrip</t>
  </si>
  <si>
    <t>TOR</t>
  </si>
  <si>
    <t>TYF</t>
  </si>
  <si>
    <t>Torsby Airport</t>
  </si>
  <si>
    <t>RAD</t>
  </si>
  <si>
    <t>Road Town</t>
  </si>
  <si>
    <t>TOV</t>
  </si>
  <si>
    <t>West End SPB</t>
  </si>
  <si>
    <t>TTB</t>
  </si>
  <si>
    <t>Arbatax</t>
  </si>
  <si>
    <t>TTQ</t>
  </si>
  <si>
    <t>Tortuquero</t>
  </si>
  <si>
    <t>TWP</t>
  </si>
  <si>
    <t>Torwood</t>
  </si>
  <si>
    <t>TNZ</t>
  </si>
  <si>
    <t>Tosontsengel</t>
  </si>
  <si>
    <t>TOT</t>
  </si>
  <si>
    <t>Coronie</t>
  </si>
  <si>
    <t>TTJ</t>
  </si>
  <si>
    <t>Tottori</t>
  </si>
  <si>
    <t>TOZ</t>
  </si>
  <si>
    <t>Touba</t>
  </si>
  <si>
    <t>TUQ</t>
  </si>
  <si>
    <t>Tougan</t>
  </si>
  <si>
    <t>TGR</t>
  </si>
  <si>
    <t>Touggourt</t>
  </si>
  <si>
    <t>TOU</t>
  </si>
  <si>
    <t>Touho</t>
  </si>
  <si>
    <t>TLN</t>
  </si>
  <si>
    <t>Hyeres</t>
  </si>
  <si>
    <t>XZV</t>
  </si>
  <si>
    <t>TGV Station</t>
  </si>
  <si>
    <t>TLS</t>
  </si>
  <si>
    <t>Blagnac</t>
  </si>
  <si>
    <t>XYT</t>
  </si>
  <si>
    <t>Montaudran</t>
  </si>
  <si>
    <t>ELT</t>
  </si>
  <si>
    <t>Tour Sinai City</t>
  </si>
  <si>
    <t>TUF</t>
  </si>
  <si>
    <t>St Symphorien</t>
  </si>
  <si>
    <t>TNF</t>
  </si>
  <si>
    <t>Toussus-le-noble</t>
  </si>
  <si>
    <t>TSV</t>
  </si>
  <si>
    <t>Townsville International</t>
  </si>
  <si>
    <t>TOY</t>
  </si>
  <si>
    <t>Toyama</t>
  </si>
  <si>
    <t>TJH</t>
  </si>
  <si>
    <t>Tajima</t>
  </si>
  <si>
    <t>TOE</t>
  </si>
  <si>
    <t>Tozeur</t>
  </si>
  <si>
    <t>TZX</t>
  </si>
  <si>
    <t>Trabzon</t>
  </si>
  <si>
    <t>TST</t>
  </si>
  <si>
    <t>Trang</t>
  </si>
  <si>
    <t>TPS</t>
  </si>
  <si>
    <t>Birgi</t>
  </si>
  <si>
    <t>TGN</t>
  </si>
  <si>
    <t>La Trobe Regional</t>
  </si>
  <si>
    <t>TDX</t>
  </si>
  <si>
    <t>Trat</t>
  </si>
  <si>
    <t>TVC</t>
  </si>
  <si>
    <t>Traverse City</t>
  </si>
  <si>
    <t>TCB</t>
  </si>
  <si>
    <t>Treasure Cay</t>
  </si>
  <si>
    <t>TRP</t>
  </si>
  <si>
    <t>TYT</t>
  </si>
  <si>
    <t>Treinta-y-Tres</t>
  </si>
  <si>
    <t>REL</t>
  </si>
  <si>
    <t>Trelew</t>
  </si>
  <si>
    <t>TRT</t>
  </si>
  <si>
    <t>Tremonton</t>
  </si>
  <si>
    <t>TRX</t>
  </si>
  <si>
    <t>YTR</t>
  </si>
  <si>
    <t>Trenton</t>
  </si>
  <si>
    <t>OYO</t>
  </si>
  <si>
    <t>Tres Arroyos</t>
  </si>
  <si>
    <t>TQS</t>
  </si>
  <si>
    <t>Tres Esquinas</t>
  </si>
  <si>
    <t>TRS</t>
  </si>
  <si>
    <t>Ronchi Dei Legionari</t>
  </si>
  <si>
    <t>TRR</t>
  </si>
  <si>
    <t>China Bay</t>
  </si>
  <si>
    <t>TDD</t>
  </si>
  <si>
    <t>Trinidad</t>
  </si>
  <si>
    <t>TDA</t>
  </si>
  <si>
    <t>TAD</t>
  </si>
  <si>
    <t>Las Animas</t>
  </si>
  <si>
    <t>TND</t>
  </si>
  <si>
    <t>POS</t>
  </si>
  <si>
    <t>YTI</t>
  </si>
  <si>
    <t>Triple Island</t>
  </si>
  <si>
    <t>KYE</t>
  </si>
  <si>
    <t>Kleyate</t>
  </si>
  <si>
    <t>TIP</t>
  </si>
  <si>
    <t>YRQ</t>
  </si>
  <si>
    <t>Trois-Rivieres</t>
  </si>
  <si>
    <t>THN</t>
  </si>
  <si>
    <t>Trollhattan</t>
  </si>
  <si>
    <t>TMT</t>
  </si>
  <si>
    <t>Trombetas</t>
  </si>
  <si>
    <t>TOS</t>
  </si>
  <si>
    <t>Tromso/langnes</t>
  </si>
  <si>
    <t>TRH</t>
  </si>
  <si>
    <t>Trona</t>
  </si>
  <si>
    <t>TRD</t>
  </si>
  <si>
    <t>Vaernes</t>
  </si>
  <si>
    <t>TTD</t>
  </si>
  <si>
    <t>Troutdale</t>
  </si>
  <si>
    <t>TOI</t>
  </si>
  <si>
    <t>TKF</t>
  </si>
  <si>
    <t>Truckee</t>
  </si>
  <si>
    <t>TJI</t>
  </si>
  <si>
    <t>Capiro</t>
  </si>
  <si>
    <t>TRU</t>
  </si>
  <si>
    <t>Trujillo</t>
  </si>
  <si>
    <t>TKK</t>
  </si>
  <si>
    <t>Truk</t>
  </si>
  <si>
    <t>TCS</t>
  </si>
  <si>
    <t>TBY</t>
  </si>
  <si>
    <t>Tsabong</t>
  </si>
  <si>
    <t>TTS</t>
  </si>
  <si>
    <t>Tsaratanana</t>
  </si>
  <si>
    <t>TSZ</t>
  </si>
  <si>
    <t>Tsetserleg</t>
  </si>
  <si>
    <t>TSW</t>
  </si>
  <si>
    <t>Tsewi</t>
  </si>
  <si>
    <t>TSH</t>
  </si>
  <si>
    <t>Tshikapa</t>
  </si>
  <si>
    <t>TSD</t>
  </si>
  <si>
    <t>Tshipise</t>
  </si>
  <si>
    <t>TSI</t>
  </si>
  <si>
    <t>Tsili Tsili</t>
  </si>
  <si>
    <t>WTS</t>
  </si>
  <si>
    <t>Tsiroanomandidy</t>
  </si>
  <si>
    <t>TSB</t>
  </si>
  <si>
    <t>Tsumeb</t>
  </si>
  <si>
    <t>TSJ</t>
  </si>
  <si>
    <t>Tsushima</t>
  </si>
  <si>
    <t>TBC</t>
  </si>
  <si>
    <t>Tuba City</t>
  </si>
  <si>
    <t>TUW</t>
  </si>
  <si>
    <t>Tubala</t>
  </si>
  <si>
    <t>TUB</t>
  </si>
  <si>
    <t>Tubuai</t>
  </si>
  <si>
    <t>AVW</t>
  </si>
  <si>
    <t>Avra Valley</t>
  </si>
  <si>
    <t>DMA</t>
  </si>
  <si>
    <t>Davis Monthan AFB</t>
  </si>
  <si>
    <t>TUS</t>
  </si>
  <si>
    <t>TUZ</t>
  </si>
  <si>
    <t>Tucuma</t>
  </si>
  <si>
    <t>TUC</t>
  </si>
  <si>
    <t>Benj Matienzo</t>
  </si>
  <si>
    <t>TCC</t>
  </si>
  <si>
    <t>Tucumcari</t>
  </si>
  <si>
    <t>TUV</t>
  </si>
  <si>
    <t>Tucupita</t>
  </si>
  <si>
    <t>TUR</t>
  </si>
  <si>
    <t>Tucurui</t>
  </si>
  <si>
    <t>TFI</t>
  </si>
  <si>
    <t>Tufi</t>
  </si>
  <si>
    <t>TUG</t>
  </si>
  <si>
    <t>Tuguegarao</t>
  </si>
  <si>
    <t>YUB</t>
  </si>
  <si>
    <t>Tuktoyaktuk</t>
  </si>
  <si>
    <t>TYA</t>
  </si>
  <si>
    <t>Tula</t>
  </si>
  <si>
    <t>TLG</t>
  </si>
  <si>
    <t>Tulagi Island</t>
  </si>
  <si>
    <t>TLR</t>
  </si>
  <si>
    <t>Tulare</t>
  </si>
  <si>
    <t>TUA</t>
  </si>
  <si>
    <t>Tulcan</t>
  </si>
  <si>
    <t>TCE</t>
  </si>
  <si>
    <t>Tulcea</t>
  </si>
  <si>
    <t>TLE</t>
  </si>
  <si>
    <t>Tulear</t>
  </si>
  <si>
    <t>TLD</t>
  </si>
  <si>
    <t>Limpopo Valley</t>
  </si>
  <si>
    <t>ZFN</t>
  </si>
  <si>
    <t>Tulita</t>
  </si>
  <si>
    <t>TUH</t>
  </si>
  <si>
    <t>Arnold AFS</t>
  </si>
  <si>
    <t>THA</t>
  </si>
  <si>
    <t>Northern</t>
  </si>
  <si>
    <t>TUL</t>
  </si>
  <si>
    <t>RVS</t>
  </si>
  <si>
    <t>R.Lloyd Jones</t>
  </si>
  <si>
    <t>ULQ</t>
  </si>
  <si>
    <t>Farfan</t>
  </si>
  <si>
    <t>YTK</t>
  </si>
  <si>
    <t>Tulugak</t>
  </si>
  <si>
    <t>TLT</t>
  </si>
  <si>
    <t>Tuluksak</t>
  </si>
  <si>
    <t>TUY</t>
  </si>
  <si>
    <t>Tulum</t>
  </si>
  <si>
    <t>TUJ</t>
  </si>
  <si>
    <t>Tum</t>
  </si>
  <si>
    <t>TCO</t>
  </si>
  <si>
    <t>TBM</t>
  </si>
  <si>
    <t>Tumbang Samba</t>
  </si>
  <si>
    <t>TBP</t>
  </si>
  <si>
    <t>Tumbes</t>
  </si>
  <si>
    <t>TUX</t>
  </si>
  <si>
    <t>Tumbler Ridge</t>
  </si>
  <si>
    <t>TMO</t>
  </si>
  <si>
    <t>Tumeremo</t>
  </si>
  <si>
    <t>TMI</t>
  </si>
  <si>
    <t>Tumling Tar</t>
  </si>
  <si>
    <t>TLP</t>
  </si>
  <si>
    <t>Tumolbil</t>
  </si>
  <si>
    <t>TUM</t>
  </si>
  <si>
    <t>Tumut</t>
  </si>
  <si>
    <t>TNS</t>
  </si>
  <si>
    <t>Tungsten</t>
  </si>
  <si>
    <t>TUN</t>
  </si>
  <si>
    <t>Carthage</t>
  </si>
  <si>
    <t>WTL</t>
  </si>
  <si>
    <t>Tuntutuliak</t>
  </si>
  <si>
    <t>TNK</t>
  </si>
  <si>
    <t>Tununak</t>
  </si>
  <si>
    <t>TXN</t>
  </si>
  <si>
    <t>Tunxi</t>
  </si>
  <si>
    <t>TPX</t>
  </si>
  <si>
    <t>Tupai</t>
  </si>
  <si>
    <t>TUP</t>
  </si>
  <si>
    <t>Lemons Municipal</t>
  </si>
  <si>
    <t>TUE</t>
  </si>
  <si>
    <t>Tupile</t>
  </si>
  <si>
    <t>TUI</t>
  </si>
  <si>
    <t>Turaif</t>
  </si>
  <si>
    <t>TUK</t>
  </si>
  <si>
    <t>Turbat</t>
  </si>
  <si>
    <t>TRB</t>
  </si>
  <si>
    <t>Gonzalo</t>
  </si>
  <si>
    <t>ZTA</t>
  </si>
  <si>
    <t>Tureira</t>
  </si>
  <si>
    <t>TRN</t>
  </si>
  <si>
    <t>Sandro Pertini (caselle)</t>
  </si>
  <si>
    <t>TKY</t>
  </si>
  <si>
    <t>Turkey Creek</t>
  </si>
  <si>
    <t>CRZ</t>
  </si>
  <si>
    <t>Turkmenabad</t>
  </si>
  <si>
    <t>KRW</t>
  </si>
  <si>
    <t>Turkmanbashi</t>
  </si>
  <si>
    <t>TKU</t>
  </si>
  <si>
    <t>Turku</t>
  </si>
  <si>
    <t>TTL</t>
  </si>
  <si>
    <t>Turtle Island</t>
  </si>
  <si>
    <t>TCL</t>
  </si>
  <si>
    <t>Van De Graaf</t>
  </si>
  <si>
    <t>TGE</t>
  </si>
  <si>
    <t>Sharpe Field</t>
  </si>
  <si>
    <t>TCR</t>
  </si>
  <si>
    <t>Tuticorin</t>
  </si>
  <si>
    <t>WNC</t>
  </si>
  <si>
    <t>Nichen Cove SPB</t>
  </si>
  <si>
    <t>TGZ</t>
  </si>
  <si>
    <t>Llano San Juan</t>
  </si>
  <si>
    <t>TBB</t>
  </si>
  <si>
    <t>Tuy Hoa</t>
  </si>
  <si>
    <t>TZL</t>
  </si>
  <si>
    <t>Tuzla International</t>
  </si>
  <si>
    <t>TNP</t>
  </si>
  <si>
    <t>Twentynine Palms</t>
  </si>
  <si>
    <t>TWF</t>
  </si>
  <si>
    <t>TWA</t>
  </si>
  <si>
    <t>Twin Hills</t>
  </si>
  <si>
    <t>TYR</t>
  </si>
  <si>
    <t>Pounds Field</t>
  </si>
  <si>
    <t>TYD</t>
  </si>
  <si>
    <t>Tynda</t>
  </si>
  <si>
    <t>ZMX</t>
  </si>
  <si>
    <t>TYE</t>
  </si>
  <si>
    <t>Tyonek</t>
  </si>
  <si>
    <t>TJM</t>
  </si>
  <si>
    <t>Tyumen</t>
  </si>
  <si>
    <t>LTA</t>
  </si>
  <si>
    <t>Letaba</t>
  </si>
  <si>
    <t>UAH</t>
  </si>
  <si>
    <t>Ua Huka</t>
  </si>
  <si>
    <t>UAP</t>
  </si>
  <si>
    <t>Ua Pou</t>
  </si>
  <si>
    <t>UAX</t>
  </si>
  <si>
    <t>Uaxactun</t>
  </si>
  <si>
    <t>QUB</t>
  </si>
  <si>
    <t>Ubari</t>
  </si>
  <si>
    <t>UBT</t>
  </si>
  <si>
    <t>Ubatuba</t>
  </si>
  <si>
    <t>UBJ</t>
  </si>
  <si>
    <t>Ube</t>
  </si>
  <si>
    <t>UBA</t>
  </si>
  <si>
    <t>Uberaba</t>
  </si>
  <si>
    <t>UDI</t>
  </si>
  <si>
    <t>UBP</t>
  </si>
  <si>
    <t>Muang Ubon</t>
  </si>
  <si>
    <t>UBR</t>
  </si>
  <si>
    <t>Ubrub</t>
  </si>
  <si>
    <t>UDR</t>
  </si>
  <si>
    <t>Dabok</t>
  </si>
  <si>
    <t>UDE</t>
  </si>
  <si>
    <t>Volkel</t>
  </si>
  <si>
    <t>UDN</t>
  </si>
  <si>
    <t>Airfield</t>
  </si>
  <si>
    <t>UDO</t>
  </si>
  <si>
    <t>Udomxay</t>
  </si>
  <si>
    <t>UTH</t>
  </si>
  <si>
    <t>Udon Thani</t>
  </si>
  <si>
    <t>UFA</t>
  </si>
  <si>
    <t>Ufa</t>
  </si>
  <si>
    <t>UGI</t>
  </si>
  <si>
    <t>Uganik</t>
  </si>
  <si>
    <t>UGS</t>
  </si>
  <si>
    <t>Ugashik</t>
  </si>
  <si>
    <t>UHE</t>
  </si>
  <si>
    <t>Kunovice</t>
  </si>
  <si>
    <t>UGO</t>
  </si>
  <si>
    <t>Uige</t>
  </si>
  <si>
    <t>UJE</t>
  </si>
  <si>
    <t>Ujae Island</t>
  </si>
  <si>
    <t>UPG</t>
  </si>
  <si>
    <t>Hasanudin</t>
  </si>
  <si>
    <t>UCT</t>
  </si>
  <si>
    <t>Ukhta</t>
  </si>
  <si>
    <t>UKI</t>
  </si>
  <si>
    <t>Ukiah</t>
  </si>
  <si>
    <t>UKA</t>
  </si>
  <si>
    <t>Ukunda</t>
  </si>
  <si>
    <t>ULN</t>
  </si>
  <si>
    <t>Buyant Uhaa</t>
  </si>
  <si>
    <t>ULO</t>
  </si>
  <si>
    <t>Ulaangom</t>
  </si>
  <si>
    <t>HLH</t>
  </si>
  <si>
    <t>Ulanhot</t>
  </si>
  <si>
    <t>UUD</t>
  </si>
  <si>
    <t>Ulan-ude, Mukhino</t>
  </si>
  <si>
    <t>ULB</t>
  </si>
  <si>
    <t>Ulei</t>
  </si>
  <si>
    <t>ULG</t>
  </si>
  <si>
    <t>Ulgit</t>
  </si>
  <si>
    <t>ULZ</t>
  </si>
  <si>
    <t>Uliastai</t>
  </si>
  <si>
    <t>ULI</t>
  </si>
  <si>
    <t>Ulithi</t>
  </si>
  <si>
    <t>USN</t>
  </si>
  <si>
    <t>Ulsan</t>
  </si>
  <si>
    <t>ULD</t>
  </si>
  <si>
    <t>Ulundi</t>
  </si>
  <si>
    <t>ULX</t>
  </si>
  <si>
    <t>Ulusaba</t>
  </si>
  <si>
    <t>ULY</t>
  </si>
  <si>
    <t>Ulyanovsk</t>
  </si>
  <si>
    <t>UMC</t>
  </si>
  <si>
    <t>Umba</t>
  </si>
  <si>
    <t>UME</t>
  </si>
  <si>
    <t>Umea</t>
  </si>
  <si>
    <t>UMT</t>
  </si>
  <si>
    <t>Umiat</t>
  </si>
  <si>
    <t>YUD</t>
  </si>
  <si>
    <t>Umiujaq</t>
  </si>
  <si>
    <t>UMB</t>
  </si>
  <si>
    <t>North Shore</t>
  </si>
  <si>
    <t>UNS</t>
  </si>
  <si>
    <t>Umnak</t>
  </si>
  <si>
    <t>UGT</t>
  </si>
  <si>
    <t>Umnugobitour</t>
  </si>
  <si>
    <t>UTT</t>
  </si>
  <si>
    <t>Umtata</t>
  </si>
  <si>
    <t>UMU</t>
  </si>
  <si>
    <t>Ernesto Geisel</t>
  </si>
  <si>
    <t>UNA</t>
  </si>
  <si>
    <t>Una</t>
  </si>
  <si>
    <t>UNK</t>
  </si>
  <si>
    <t>Unalakleet</t>
  </si>
  <si>
    <t>UZH</t>
  </si>
  <si>
    <t>Unayzah</t>
  </si>
  <si>
    <t>UDA</t>
  </si>
  <si>
    <t>Undarra</t>
  </si>
  <si>
    <t>UNR</t>
  </si>
  <si>
    <t>Underkhaan</t>
  </si>
  <si>
    <t>UNC</t>
  </si>
  <si>
    <t>Unguia</t>
  </si>
  <si>
    <t>UCY</t>
  </si>
  <si>
    <t>Everett-Stewart</t>
  </si>
  <si>
    <t>UNI</t>
  </si>
  <si>
    <t>Union Island</t>
  </si>
  <si>
    <t>UNT</t>
  </si>
  <si>
    <t>Baltasound</t>
  </si>
  <si>
    <t>UPL</t>
  </si>
  <si>
    <t>Upala</t>
  </si>
  <si>
    <t>UPV</t>
  </si>
  <si>
    <t>Upavon</t>
  </si>
  <si>
    <t>JUV</t>
  </si>
  <si>
    <t>UPR</t>
  </si>
  <si>
    <t>Upiara</t>
  </si>
  <si>
    <t>UTN</t>
  </si>
  <si>
    <t>Upington</t>
  </si>
  <si>
    <t>CCB</t>
  </si>
  <si>
    <t>Cable</t>
  </si>
  <si>
    <t>JUP</t>
  </si>
  <si>
    <t>Cable Heliport</t>
  </si>
  <si>
    <t>UPP</t>
  </si>
  <si>
    <t>Upolu Point</t>
  </si>
  <si>
    <t>UHF</t>
  </si>
  <si>
    <t>URJ</t>
  </si>
  <si>
    <t>Uraj</t>
  </si>
  <si>
    <t>URA</t>
  </si>
  <si>
    <t>Uralsk</t>
  </si>
  <si>
    <t>YBE</t>
  </si>
  <si>
    <t>Uranium City</t>
  </si>
  <si>
    <t>UGC</t>
  </si>
  <si>
    <t>Urgench</t>
  </si>
  <si>
    <t>URN</t>
  </si>
  <si>
    <t>Urgoon</t>
  </si>
  <si>
    <t>URI</t>
  </si>
  <si>
    <t>Uribe</t>
  </si>
  <si>
    <t>URM</t>
  </si>
  <si>
    <t>Uriman</t>
  </si>
  <si>
    <t>OMH</t>
  </si>
  <si>
    <t>Urmieh</t>
  </si>
  <si>
    <t>URU</t>
  </si>
  <si>
    <t>Uroubi</t>
  </si>
  <si>
    <t>URR</t>
  </si>
  <si>
    <t>Urrao</t>
  </si>
  <si>
    <t>UPN</t>
  </si>
  <si>
    <t>Uruapan</t>
  </si>
  <si>
    <t>URB</t>
  </si>
  <si>
    <t>Ernesto Pochler</t>
  </si>
  <si>
    <t>URG</t>
  </si>
  <si>
    <t>Ruben Berta</t>
  </si>
  <si>
    <t>URC</t>
  </si>
  <si>
    <t>Urumqi</t>
  </si>
  <si>
    <t>URZ</t>
  </si>
  <si>
    <t>Uruzgan</t>
  </si>
  <si>
    <t>USQ</t>
  </si>
  <si>
    <t>Usak</t>
  </si>
  <si>
    <t>USL</t>
  </si>
  <si>
    <t>Useless Loop</t>
  </si>
  <si>
    <t>USH</t>
  </si>
  <si>
    <t>Islas Malvinas</t>
  </si>
  <si>
    <t>USO</t>
  </si>
  <si>
    <t>Usino</t>
  </si>
  <si>
    <t>USK</t>
  </si>
  <si>
    <t>Usinsk</t>
  </si>
  <si>
    <t>XUX</t>
  </si>
  <si>
    <t>Ustaoset Railway</t>
  </si>
  <si>
    <t>UIK</t>
  </si>
  <si>
    <t>Ust-Ilimsk</t>
  </si>
  <si>
    <t>UKK</t>
  </si>
  <si>
    <t>Ust-kamenogorsk</t>
  </si>
  <si>
    <t>UKX</t>
  </si>
  <si>
    <t>Ust-Kut</t>
  </si>
  <si>
    <t>UTU</t>
  </si>
  <si>
    <t>Ustupo</t>
  </si>
  <si>
    <t>UTP</t>
  </si>
  <si>
    <t>Utapao</t>
  </si>
  <si>
    <t>UIZ</t>
  </si>
  <si>
    <t>Berz-Macomb</t>
  </si>
  <si>
    <t>UCA</t>
  </si>
  <si>
    <t>ZUA</t>
  </si>
  <si>
    <t>Utica NNY Rail</t>
  </si>
  <si>
    <t>UII</t>
  </si>
  <si>
    <t>Utila</t>
  </si>
  <si>
    <t>UTK</t>
  </si>
  <si>
    <t>Utirik Island</t>
  </si>
  <si>
    <t>UTO</t>
  </si>
  <si>
    <t>Indian Mountain AFS</t>
  </si>
  <si>
    <t>UTC</t>
  </si>
  <si>
    <t>Soesterberg</t>
  </si>
  <si>
    <t>UTR</t>
  </si>
  <si>
    <t>Uttaradit</t>
  </si>
  <si>
    <t>UMD</t>
  </si>
  <si>
    <t>Uummannaq</t>
  </si>
  <si>
    <t>UVA</t>
  </si>
  <si>
    <t>Garner Fld</t>
  </si>
  <si>
    <t>UVO</t>
  </si>
  <si>
    <t>Uvol</t>
  </si>
  <si>
    <t>UDJ</t>
  </si>
  <si>
    <t>Uzhgorod</t>
  </si>
  <si>
    <t>UZC</t>
  </si>
  <si>
    <t>Ponikve</t>
  </si>
  <si>
    <t>Serbia and Montenegro</t>
  </si>
  <si>
    <t>VAA</t>
  </si>
  <si>
    <t>Vaasa</t>
  </si>
  <si>
    <t>BDQ</t>
  </si>
  <si>
    <t>Vadodara</t>
  </si>
  <si>
    <t>VDS</t>
  </si>
  <si>
    <t>Vadso</t>
  </si>
  <si>
    <t>VRY</t>
  </si>
  <si>
    <t>VHZ</t>
  </si>
  <si>
    <t>Vahitahi</t>
  </si>
  <si>
    <t>ZBV</t>
  </si>
  <si>
    <t>Beaver Creek Van Svce.</t>
  </si>
  <si>
    <t>EGE</t>
  </si>
  <si>
    <t>Eagle County</t>
  </si>
  <si>
    <t>QBF</t>
  </si>
  <si>
    <t>Vail Van Service</t>
  </si>
  <si>
    <t>YOY</t>
  </si>
  <si>
    <t>Valcartier</t>
  </si>
  <si>
    <t>VCF</t>
  </si>
  <si>
    <t>Valcheta</t>
  </si>
  <si>
    <t>VDZ</t>
  </si>
  <si>
    <t>ZAL</t>
  </si>
  <si>
    <t>Pichoy</t>
  </si>
  <si>
    <t>VAD</t>
  </si>
  <si>
    <t>Moody AFB</t>
  </si>
  <si>
    <t>VLD</t>
  </si>
  <si>
    <t>VAL</t>
  </si>
  <si>
    <t>Valenca</t>
  </si>
  <si>
    <t>VAF</t>
  </si>
  <si>
    <t>Chabeuil</t>
  </si>
  <si>
    <t>VLC</t>
  </si>
  <si>
    <t>Valencia</t>
  </si>
  <si>
    <t>VLN</t>
  </si>
  <si>
    <t>VTN</t>
  </si>
  <si>
    <t>VLV</t>
  </si>
  <si>
    <t>Carvajal</t>
  </si>
  <si>
    <t>VLS</t>
  </si>
  <si>
    <t>Valesdir</t>
  </si>
  <si>
    <t>VLL</t>
  </si>
  <si>
    <t>Valladolid</t>
  </si>
  <si>
    <t>VLE</t>
  </si>
  <si>
    <t>J t Robidoux</t>
  </si>
  <si>
    <t>VDP</t>
  </si>
  <si>
    <t>Valle De Pascua</t>
  </si>
  <si>
    <t>VUP</t>
  </si>
  <si>
    <t>Valledupar</t>
  </si>
  <si>
    <t>VAH</t>
  </si>
  <si>
    <t>Vallegrande</t>
  </si>
  <si>
    <t>VLO</t>
  </si>
  <si>
    <t>VMI</t>
  </si>
  <si>
    <t>INC</t>
  </si>
  <si>
    <t>VLR</t>
  </si>
  <si>
    <t>Vallenar</t>
  </si>
  <si>
    <t>VAP</t>
  </si>
  <si>
    <t>Valparaiso</t>
  </si>
  <si>
    <t>EGI</t>
  </si>
  <si>
    <t>Duke Field</t>
  </si>
  <si>
    <t>VPS</t>
  </si>
  <si>
    <t>Ft. Walton Beach</t>
  </si>
  <si>
    <t>VPZ</t>
  </si>
  <si>
    <t>Porter County</t>
  </si>
  <si>
    <t>VDE</t>
  </si>
  <si>
    <t>Hierro</t>
  </si>
  <si>
    <t>VAN</t>
  </si>
  <si>
    <t>Van</t>
  </si>
  <si>
    <t>VHN</t>
  </si>
  <si>
    <t>Culberson County</t>
  </si>
  <si>
    <t>YDT</t>
  </si>
  <si>
    <t>CXH</t>
  </si>
  <si>
    <t>Coal Harbour</t>
  </si>
  <si>
    <t>YVR</t>
  </si>
  <si>
    <t>Vancouver Intl</t>
  </si>
  <si>
    <t>XEA</t>
  </si>
  <si>
    <t>Vancouver Rail Stn.</t>
  </si>
  <si>
    <t>VLA</t>
  </si>
  <si>
    <t>Vandalia</t>
  </si>
  <si>
    <t>VND</t>
  </si>
  <si>
    <t>Vangaindrano</t>
  </si>
  <si>
    <t>VGG</t>
  </si>
  <si>
    <t>Vangrieng</t>
  </si>
  <si>
    <t>VAI</t>
  </si>
  <si>
    <t>Vanimo</t>
  </si>
  <si>
    <t>VNE</t>
  </si>
  <si>
    <t>Meucon</t>
  </si>
  <si>
    <t>VNR</t>
  </si>
  <si>
    <t>Vanrook</t>
  </si>
  <si>
    <t>VBV</t>
  </si>
  <si>
    <t>Vanuabalavu</t>
  </si>
  <si>
    <t>VRA</t>
  </si>
  <si>
    <t>Juan Gualberto Gomez</t>
  </si>
  <si>
    <t>VNS</t>
  </si>
  <si>
    <t>Varanasi</t>
  </si>
  <si>
    <t>VAW</t>
  </si>
  <si>
    <t>Vardoe</t>
  </si>
  <si>
    <t>VAG</t>
  </si>
  <si>
    <t>Maj. Brig. Trompowsky</t>
  </si>
  <si>
    <t>VRK</t>
  </si>
  <si>
    <t>Varkaus</t>
  </si>
  <si>
    <t>VAR</t>
  </si>
  <si>
    <t>Varna</t>
  </si>
  <si>
    <t>VAC</t>
  </si>
  <si>
    <t>Varrelbusch</t>
  </si>
  <si>
    <t>VVK</t>
  </si>
  <si>
    <t>Vastervik</t>
  </si>
  <si>
    <t>VAT</t>
  </si>
  <si>
    <t>Vatomandry</t>
  </si>
  <si>
    <t>VAU</t>
  </si>
  <si>
    <t>Vatukoula</t>
  </si>
  <si>
    <t>VTF</t>
  </si>
  <si>
    <t>Vatulele</t>
  </si>
  <si>
    <t>VXO</t>
  </si>
  <si>
    <t>Vaxjo</t>
  </si>
  <si>
    <t>VEJ</t>
  </si>
  <si>
    <t>Vejle</t>
  </si>
  <si>
    <t>VUS</t>
  </si>
  <si>
    <t>Velikij Ustyug</t>
  </si>
  <si>
    <t>VLU</t>
  </si>
  <si>
    <t>Velikiye Luki</t>
  </si>
  <si>
    <t>VEE</t>
  </si>
  <si>
    <t>Venetie</t>
  </si>
  <si>
    <t>VNC</t>
  </si>
  <si>
    <t>Venice</t>
  </si>
  <si>
    <t>VCE</t>
  </si>
  <si>
    <t>Marco Polo</t>
  </si>
  <si>
    <t>XVQ</t>
  </si>
  <si>
    <t>Santa Lucia Rail</t>
  </si>
  <si>
    <t>TSF</t>
  </si>
  <si>
    <t>Treviso</t>
  </si>
  <si>
    <t>XXE</t>
  </si>
  <si>
    <t>Vennesla Railway</t>
  </si>
  <si>
    <t>OXR</t>
  </si>
  <si>
    <t>Ventura</t>
  </si>
  <si>
    <t>VER</t>
  </si>
  <si>
    <t>Las Bajadas</t>
  </si>
  <si>
    <t>XXG</t>
  </si>
  <si>
    <t>Verdal Railway</t>
  </si>
  <si>
    <t>YVG</t>
  </si>
  <si>
    <t>Vermilion</t>
  </si>
  <si>
    <t>VEL</t>
  </si>
  <si>
    <t>Vernal</t>
  </si>
  <si>
    <t>YVE</t>
  </si>
  <si>
    <t>Vernon</t>
  </si>
  <si>
    <t>VRB</t>
  </si>
  <si>
    <t>VRN</t>
  </si>
  <si>
    <t>Valerio Catullo</t>
  </si>
  <si>
    <t>VBS</t>
  </si>
  <si>
    <t>Brescia Montichiari</t>
  </si>
  <si>
    <t>XIX</t>
  </si>
  <si>
    <t>Porta Nuova Rail</t>
  </si>
  <si>
    <t>VRS</t>
  </si>
  <si>
    <t>Versailles</t>
  </si>
  <si>
    <t>VEY</t>
  </si>
  <si>
    <t>Vestmannaeyjar</t>
  </si>
  <si>
    <t>VIC</t>
  </si>
  <si>
    <t>Vicenza</t>
  </si>
  <si>
    <t>VCH</t>
  </si>
  <si>
    <t>Vichadero</t>
  </si>
  <si>
    <t>VHY</t>
  </si>
  <si>
    <t>Charmeil</t>
  </si>
  <si>
    <t>VIH</t>
  </si>
  <si>
    <t>Rolla National</t>
  </si>
  <si>
    <t>VKS</t>
  </si>
  <si>
    <t>Vicksburg</t>
  </si>
  <si>
    <t>YYJ</t>
  </si>
  <si>
    <t>Victoria International</t>
  </si>
  <si>
    <t>YWH</t>
  </si>
  <si>
    <t>Victoria Inner Harbor</t>
  </si>
  <si>
    <t>ZIC</t>
  </si>
  <si>
    <t>Victoria</t>
  </si>
  <si>
    <t>VTA</t>
  </si>
  <si>
    <t>VCT</t>
  </si>
  <si>
    <t>County-Foster</t>
  </si>
  <si>
    <t>VFA</t>
  </si>
  <si>
    <t>Victoria Falls</t>
  </si>
  <si>
    <t>QVL</t>
  </si>
  <si>
    <t>Victoria Island</t>
  </si>
  <si>
    <t>VCD</t>
  </si>
  <si>
    <t>Victoria River Downs</t>
  </si>
  <si>
    <t>VCV</t>
  </si>
  <si>
    <t>George AFB</t>
  </si>
  <si>
    <t>VDI</t>
  </si>
  <si>
    <t>VIA</t>
  </si>
  <si>
    <t>Vienna</t>
  </si>
  <si>
    <t>VID</t>
  </si>
  <si>
    <t>Vidin</t>
  </si>
  <si>
    <t>VDM</t>
  </si>
  <si>
    <t>Viedma</t>
  </si>
  <si>
    <t>VNG</t>
  </si>
  <si>
    <t>Viengxay</t>
  </si>
  <si>
    <t>XWC</t>
  </si>
  <si>
    <t>Suedbahnhof Rail</t>
  </si>
  <si>
    <t>VDD</t>
  </si>
  <si>
    <t>Vienna Danubepier Hov</t>
  </si>
  <si>
    <t>VIE</t>
  </si>
  <si>
    <t>Schwechat International</t>
  </si>
  <si>
    <t>XWW</t>
  </si>
  <si>
    <t>Westbahnhof Rail</t>
  </si>
  <si>
    <t>VTE</t>
  </si>
  <si>
    <t>Wattay</t>
  </si>
  <si>
    <t>VQS</t>
  </si>
  <si>
    <t>Vieques</t>
  </si>
  <si>
    <t>VIF</t>
  </si>
  <si>
    <t>Vieste</t>
  </si>
  <si>
    <t>VCB</t>
  </si>
  <si>
    <t>View Cove</t>
  </si>
  <si>
    <t>VGO</t>
  </si>
  <si>
    <t>Vigo</t>
  </si>
  <si>
    <t>VGA</t>
  </si>
  <si>
    <t>Vijayawada</t>
  </si>
  <si>
    <t>VRL</t>
  </si>
  <si>
    <t>Vila Real</t>
  </si>
  <si>
    <t>VLP</t>
  </si>
  <si>
    <t>VNX</t>
  </si>
  <si>
    <t>Vilanculos</t>
  </si>
  <si>
    <t>VHM</t>
  </si>
  <si>
    <t>Vilhelmina</t>
  </si>
  <si>
    <t>BVH</t>
  </si>
  <si>
    <t>Vilhena</t>
  </si>
  <si>
    <t>VIB</t>
  </si>
  <si>
    <t>Villa Constitucion</t>
  </si>
  <si>
    <t>VDR</t>
  </si>
  <si>
    <t>Villa Dolores</t>
  </si>
  <si>
    <t>VLG</t>
  </si>
  <si>
    <t>Villa Gesell</t>
  </si>
  <si>
    <t>VME</t>
  </si>
  <si>
    <t>Villa Mercedes</t>
  </si>
  <si>
    <t>VGZ</t>
  </si>
  <si>
    <t>Villagarzon</t>
  </si>
  <si>
    <t>VSA</t>
  </si>
  <si>
    <t>Capitan Carlos Rovirosa</t>
  </si>
  <si>
    <t>VLM</t>
  </si>
  <si>
    <t>Villamontes</t>
  </si>
  <si>
    <t>VVC</t>
  </si>
  <si>
    <t>La Vanguardia</t>
  </si>
  <si>
    <t>VNO</t>
  </si>
  <si>
    <t>Vilnius</t>
  </si>
  <si>
    <t>KNA</t>
  </si>
  <si>
    <t>Vina del Mar</t>
  </si>
  <si>
    <t>OEA</t>
  </si>
  <si>
    <t>Oneal</t>
  </si>
  <si>
    <t>VII</t>
  </si>
  <si>
    <t>Vinh City</t>
  </si>
  <si>
    <t>XVL</t>
  </si>
  <si>
    <t>Vinh Long</t>
  </si>
  <si>
    <t>VIN</t>
  </si>
  <si>
    <t>Vinnica</t>
  </si>
  <si>
    <t>VIQ</t>
  </si>
  <si>
    <t>Viqueque</t>
  </si>
  <si>
    <t>VRC</t>
  </si>
  <si>
    <t>Virac</t>
  </si>
  <si>
    <t>VIJ</t>
  </si>
  <si>
    <t>Virgin Gorda</t>
  </si>
  <si>
    <t>VIU</t>
  </si>
  <si>
    <t>Viru Harbour Airstrip</t>
  </si>
  <si>
    <t>VIS</t>
  </si>
  <si>
    <t>Visalia</t>
  </si>
  <si>
    <t>VBY</t>
  </si>
  <si>
    <t>Visby</t>
  </si>
  <si>
    <t>VSE</t>
  </si>
  <si>
    <t>Viseu</t>
  </si>
  <si>
    <t>VTZ</t>
  </si>
  <si>
    <t>Vishakhapatnam</t>
  </si>
  <si>
    <t>VTB</t>
  </si>
  <si>
    <t>Vitebsk</t>
  </si>
  <si>
    <t>VIX</t>
  </si>
  <si>
    <t>Eurico Sales</t>
  </si>
  <si>
    <t>VDC</t>
  </si>
  <si>
    <t>Vitoria Da Conquista</t>
  </si>
  <si>
    <t>VIT</t>
  </si>
  <si>
    <t>Vitoria.</t>
  </si>
  <si>
    <t>VTL</t>
  </si>
  <si>
    <t>Vittel</t>
  </si>
  <si>
    <t>VIV</t>
  </si>
  <si>
    <t>Vivigani</t>
  </si>
  <si>
    <t>OGZ</t>
  </si>
  <si>
    <t>Vladikavkaz</t>
  </si>
  <si>
    <t>VVO</t>
  </si>
  <si>
    <t>Vladivostok</t>
  </si>
  <si>
    <t>VOH</t>
  </si>
  <si>
    <t>Vohemar</t>
  </si>
  <si>
    <t>VOI</t>
  </si>
  <si>
    <t>Voinjama</t>
  </si>
  <si>
    <t>SKS</t>
  </si>
  <si>
    <t>Vojens</t>
  </si>
  <si>
    <t>XJE</t>
  </si>
  <si>
    <t>Rialway Service</t>
  </si>
  <si>
    <t>VLK</t>
  </si>
  <si>
    <t>Volgodonsk</t>
  </si>
  <si>
    <t>VOG</t>
  </si>
  <si>
    <t>Volgograd</t>
  </si>
  <si>
    <t>VGD</t>
  </si>
  <si>
    <t>Vologda</t>
  </si>
  <si>
    <t>VOL</t>
  </si>
  <si>
    <t>Nea Anchialos</t>
  </si>
  <si>
    <t>VPN</t>
  </si>
  <si>
    <t>Vopnafjordur</t>
  </si>
  <si>
    <t>VKT</t>
  </si>
  <si>
    <t>Vorkuta</t>
  </si>
  <si>
    <t>VOZ</t>
  </si>
  <si>
    <t>Voronezh</t>
  </si>
  <si>
    <t>VOT</t>
  </si>
  <si>
    <t>Votuporanga</t>
  </si>
  <si>
    <t>VRE</t>
  </si>
  <si>
    <t>Vredendal</t>
  </si>
  <si>
    <t>VRU</t>
  </si>
  <si>
    <t>Vryburg</t>
  </si>
  <si>
    <t>VYD</t>
  </si>
  <si>
    <t>Vryheid</t>
  </si>
  <si>
    <t>ZIE</t>
  </si>
  <si>
    <t>VTG</t>
  </si>
  <si>
    <t>Vung Tau</t>
  </si>
  <si>
    <t>WAB</t>
  </si>
  <si>
    <t>Wabag</t>
  </si>
  <si>
    <t>WAO</t>
  </si>
  <si>
    <t>Wabo</t>
  </si>
  <si>
    <t>YWK</t>
  </si>
  <si>
    <t>Wabush</t>
  </si>
  <si>
    <t>WAC</t>
  </si>
  <si>
    <t>Waca</t>
  </si>
  <si>
    <t>CNW</t>
  </si>
  <si>
    <t>James Connall</t>
  </si>
  <si>
    <t>ACT</t>
  </si>
  <si>
    <t>CEO</t>
  </si>
  <si>
    <t>Waco Kungo</t>
  </si>
  <si>
    <t>DNI</t>
  </si>
  <si>
    <t>Wad Medani</t>
  </si>
  <si>
    <t>WTN</t>
  </si>
  <si>
    <t>WAE</t>
  </si>
  <si>
    <t>Wadi Ad Dawasir</t>
  </si>
  <si>
    <t>WDA</t>
  </si>
  <si>
    <t>Wadi Ain</t>
  </si>
  <si>
    <t>WHF</t>
  </si>
  <si>
    <t>Wadi Halfa</t>
  </si>
  <si>
    <t>WGU</t>
  </si>
  <si>
    <t>Wagau</t>
  </si>
  <si>
    <t>AGI</t>
  </si>
  <si>
    <t>Wageningen</t>
  </si>
  <si>
    <t>WET</t>
  </si>
  <si>
    <t>Wagethe</t>
  </si>
  <si>
    <t>WGA</t>
  </si>
  <si>
    <t>Forrest Hill</t>
  </si>
  <si>
    <t>WGY</t>
  </si>
  <si>
    <t>Wagny</t>
  </si>
  <si>
    <t>WBA</t>
  </si>
  <si>
    <t>Wahai</t>
  </si>
  <si>
    <t>HHI</t>
  </si>
  <si>
    <t>Wheeler AFB</t>
  </si>
  <si>
    <t>WAH</t>
  </si>
  <si>
    <t>Wahpeton</t>
  </si>
  <si>
    <t>WKL</t>
  </si>
  <si>
    <t>Waikoloa Airport</t>
  </si>
  <si>
    <t>BLW</t>
  </si>
  <si>
    <t>Bellows Field</t>
  </si>
  <si>
    <t>WGP</t>
  </si>
  <si>
    <t>Waingapu</t>
  </si>
  <si>
    <t>AIN</t>
  </si>
  <si>
    <t>Wainwright</t>
  </si>
  <si>
    <t>WIR</t>
  </si>
  <si>
    <t>Wairoa</t>
  </si>
  <si>
    <t>WGN</t>
  </si>
  <si>
    <t>Waitangi</t>
  </si>
  <si>
    <t>NTQ</t>
  </si>
  <si>
    <t>Noto Airport</t>
  </si>
  <si>
    <t>WJR</t>
  </si>
  <si>
    <t>Wajir</t>
  </si>
  <si>
    <t>KAY</t>
  </si>
  <si>
    <t>Wakaya Island</t>
  </si>
  <si>
    <t>AWK</t>
  </si>
  <si>
    <t>Wake Island</t>
  </si>
  <si>
    <t>WKJ</t>
  </si>
  <si>
    <t>Hokkaido</t>
  </si>
  <si>
    <t>WKN</t>
  </si>
  <si>
    <t>Wakunai</t>
  </si>
  <si>
    <t>WLH</t>
  </si>
  <si>
    <t>Walaha</t>
  </si>
  <si>
    <t>WLC</t>
  </si>
  <si>
    <t>Walcha</t>
  </si>
  <si>
    <t>WDN</t>
  </si>
  <si>
    <t>Waldron Island</t>
  </si>
  <si>
    <t>WAA</t>
  </si>
  <si>
    <t>Wales</t>
  </si>
  <si>
    <t>WGE</t>
  </si>
  <si>
    <t>Walgett</t>
  </si>
  <si>
    <t>ALW</t>
  </si>
  <si>
    <t>Walla Walla</t>
  </si>
  <si>
    <t>WLA</t>
  </si>
  <si>
    <t>Wallal</t>
  </si>
  <si>
    <t>WLS</t>
  </si>
  <si>
    <t>Wallis Island</t>
  </si>
  <si>
    <t>ARG</t>
  </si>
  <si>
    <t>Walnut Ridge</t>
  </si>
  <si>
    <t>RBW</t>
  </si>
  <si>
    <t>WLM</t>
  </si>
  <si>
    <t>Waltham</t>
  </si>
  <si>
    <t>WVB</t>
  </si>
  <si>
    <t>Rooikop</t>
  </si>
  <si>
    <t>WMX</t>
  </si>
  <si>
    <t>Wamena</t>
  </si>
  <si>
    <t>WAF</t>
  </si>
  <si>
    <t>Wana</t>
  </si>
  <si>
    <t>WKA</t>
  </si>
  <si>
    <t>Wanaka</t>
  </si>
  <si>
    <t>WAG</t>
  </si>
  <si>
    <t>Wanganui</t>
  </si>
  <si>
    <t>WGT</t>
  </si>
  <si>
    <t>Wangaratta</t>
  </si>
  <si>
    <t>AGE</t>
  </si>
  <si>
    <t>Flugplatz</t>
  </si>
  <si>
    <t>AGL</t>
  </si>
  <si>
    <t>Wanigela</t>
  </si>
  <si>
    <t>WTT</t>
  </si>
  <si>
    <t>Wantoat</t>
  </si>
  <si>
    <t>WNU</t>
  </si>
  <si>
    <t>Wanuma</t>
  </si>
  <si>
    <t>WXN</t>
  </si>
  <si>
    <t>Wanxian</t>
  </si>
  <si>
    <t>AXV</t>
  </si>
  <si>
    <t>Neil Armstrong</t>
  </si>
  <si>
    <t>WBM</t>
  </si>
  <si>
    <t>Wapenamanda</t>
  </si>
  <si>
    <t>WBC</t>
  </si>
  <si>
    <t>Wapolu</t>
  </si>
  <si>
    <t>WGC</t>
  </si>
  <si>
    <t>Warangal</t>
  </si>
  <si>
    <t>WRA</t>
  </si>
  <si>
    <t>Warder</t>
  </si>
  <si>
    <t>UWA</t>
  </si>
  <si>
    <t>Ware</t>
  </si>
  <si>
    <t>WAR</t>
  </si>
  <si>
    <t>Waris</t>
  </si>
  <si>
    <t>WKB</t>
  </si>
  <si>
    <t>Warracknabeal</t>
  </si>
  <si>
    <t>WRW</t>
  </si>
  <si>
    <t>Warrawagine</t>
  </si>
  <si>
    <t>SZL</t>
  </si>
  <si>
    <t>Whiteman AFB</t>
  </si>
  <si>
    <t>QRW</t>
  </si>
  <si>
    <t>Warri</t>
  </si>
  <si>
    <t>WMB</t>
  </si>
  <si>
    <t>Warrnambool</t>
  </si>
  <si>
    <t>RRT</t>
  </si>
  <si>
    <t>Warroad</t>
  </si>
  <si>
    <t>WAW</t>
  </si>
  <si>
    <t>Frederic Chopin</t>
  </si>
  <si>
    <t>WAZ</t>
  </si>
  <si>
    <t>Warwick</t>
  </si>
  <si>
    <t>WSO</t>
  </si>
  <si>
    <t>Washabo</t>
  </si>
  <si>
    <t>BWI</t>
  </si>
  <si>
    <t>Balt/wash International</t>
  </si>
  <si>
    <t>BOF</t>
  </si>
  <si>
    <t>Bolling AFB</t>
  </si>
  <si>
    <t>BZS</t>
  </si>
  <si>
    <t>Buzzards Pt S</t>
  </si>
  <si>
    <t>IAD</t>
  </si>
  <si>
    <t>Washington Dulles Intl</t>
  </si>
  <si>
    <t>ZRZ</t>
  </si>
  <si>
    <t>New Carrolton RR</t>
  </si>
  <si>
    <t>JPN</t>
  </si>
  <si>
    <t>Pentagon Army</t>
  </si>
  <si>
    <t>DCA</t>
  </si>
  <si>
    <t>Ronald Reagan National</t>
  </si>
  <si>
    <t>ZWU</t>
  </si>
  <si>
    <t>Reagan National</t>
  </si>
  <si>
    <t>OCW</t>
  </si>
  <si>
    <t>Warren Field</t>
  </si>
  <si>
    <t>WSG</t>
  </si>
  <si>
    <t>WWA</t>
  </si>
  <si>
    <t>Wasilla</t>
  </si>
  <si>
    <t>WSR</t>
  </si>
  <si>
    <t>Wasior</t>
  </si>
  <si>
    <t>YKQ</t>
  </si>
  <si>
    <t>Waskaganish</t>
  </si>
  <si>
    <t>WSP</t>
  </si>
  <si>
    <t>Waspam</t>
  </si>
  <si>
    <t>WSU</t>
  </si>
  <si>
    <t>Wasu</t>
  </si>
  <si>
    <t>WSA</t>
  </si>
  <si>
    <t>Wasua</t>
  </si>
  <si>
    <t>WUM</t>
  </si>
  <si>
    <t>Wasum</t>
  </si>
  <si>
    <t>KWF</t>
  </si>
  <si>
    <t>Waterfall SPB</t>
  </si>
  <si>
    <t>WAT</t>
  </si>
  <si>
    <t>Waterford</t>
  </si>
  <si>
    <t>WKF</t>
  </si>
  <si>
    <t>Waterkloof (FAWK)</t>
  </si>
  <si>
    <t>ALO</t>
  </si>
  <si>
    <t>Waterloo</t>
  </si>
  <si>
    <t>WLO</t>
  </si>
  <si>
    <t>ART</t>
  </si>
  <si>
    <t>Watertown</t>
  </si>
  <si>
    <t>ATY</t>
  </si>
  <si>
    <t>WVL</t>
  </si>
  <si>
    <t>Robert Lafleur</t>
  </si>
  <si>
    <t>YQH</t>
  </si>
  <si>
    <t>Watson Lake</t>
  </si>
  <si>
    <t>WVI</t>
  </si>
  <si>
    <t>Watsonville</t>
  </si>
  <si>
    <t>WUG</t>
  </si>
  <si>
    <t>Wau</t>
  </si>
  <si>
    <t>WUU</t>
  </si>
  <si>
    <t>WAU</t>
  </si>
  <si>
    <t>Wauchope</t>
  </si>
  <si>
    <t>UGN</t>
  </si>
  <si>
    <t>UES</t>
  </si>
  <si>
    <t>Waukesha</t>
  </si>
  <si>
    <t>UKN</t>
  </si>
  <si>
    <t>CWA</t>
  </si>
  <si>
    <t>Central Wisconsin</t>
  </si>
  <si>
    <t>AUW</t>
  </si>
  <si>
    <t>WAV</t>
  </si>
  <si>
    <t>Kalkgurung</t>
  </si>
  <si>
    <t>WAN</t>
  </si>
  <si>
    <t>Waverney</t>
  </si>
  <si>
    <t>YXZ</t>
  </si>
  <si>
    <t>Wawa</t>
  </si>
  <si>
    <t>WAJ</t>
  </si>
  <si>
    <t>Wawoi Falls</t>
  </si>
  <si>
    <t>AYS</t>
  </si>
  <si>
    <t>Ware County</t>
  </si>
  <si>
    <t>WAY</t>
  </si>
  <si>
    <t>Green County</t>
  </si>
  <si>
    <t>WEP</t>
  </si>
  <si>
    <t>Weam</t>
  </si>
  <si>
    <t>WES</t>
  </si>
  <si>
    <t>Weasua</t>
  </si>
  <si>
    <t>WEA</t>
  </si>
  <si>
    <t>Parker County</t>
  </si>
  <si>
    <t>YWP</t>
  </si>
  <si>
    <t>Webequie</t>
  </si>
  <si>
    <t>EBS</t>
  </si>
  <si>
    <t>WED</t>
  </si>
  <si>
    <t>Wedau</t>
  </si>
  <si>
    <t>EJH</t>
  </si>
  <si>
    <t>Wedjh</t>
  </si>
  <si>
    <t>WEW</t>
  </si>
  <si>
    <t>Wee Waa</t>
  </si>
  <si>
    <t>EPG</t>
  </si>
  <si>
    <t>Browns</t>
  </si>
  <si>
    <t>WRZ</t>
  </si>
  <si>
    <t>Weerawila</t>
  </si>
  <si>
    <t>WEF</t>
  </si>
  <si>
    <t>Weifang</t>
  </si>
  <si>
    <t>WEH</t>
  </si>
  <si>
    <t>Weihai</t>
  </si>
  <si>
    <t>WEI</t>
  </si>
  <si>
    <t>Weipa</t>
  </si>
  <si>
    <t>WEL</t>
  </si>
  <si>
    <t>Welkom</t>
  </si>
  <si>
    <t>WLG</t>
  </si>
  <si>
    <t>Wellington International</t>
  </si>
  <si>
    <t>LWL</t>
  </si>
  <si>
    <t>Harriet Field</t>
  </si>
  <si>
    <t>ELZ</t>
  </si>
  <si>
    <t>WHL</t>
  </si>
  <si>
    <t>Welshpool</t>
  </si>
  <si>
    <t>YNC</t>
  </si>
  <si>
    <t>Wemindji</t>
  </si>
  <si>
    <t>EAT</t>
  </si>
  <si>
    <t>Pangborn Field</t>
  </si>
  <si>
    <t>ENV</t>
  </si>
  <si>
    <t>Wendover</t>
  </si>
  <si>
    <t>WNZ</t>
  </si>
  <si>
    <t>Wenzhou</t>
  </si>
  <si>
    <t>ETB</t>
  </si>
  <si>
    <t>West Bend</t>
  </si>
  <si>
    <t>WTD</t>
  </si>
  <si>
    <t>West End</t>
  </si>
  <si>
    <t>VKW</t>
  </si>
  <si>
    <t>West Kavik</t>
  </si>
  <si>
    <t>XPU</t>
  </si>
  <si>
    <t>West Kuparuk</t>
  </si>
  <si>
    <t>WEM</t>
  </si>
  <si>
    <t>West Malling</t>
  </si>
  <si>
    <t>AWM</t>
  </si>
  <si>
    <t>PBI</t>
  </si>
  <si>
    <t>LNA</t>
  </si>
  <si>
    <t>Palm Beach County Park</t>
  </si>
  <si>
    <t>KWP</t>
  </si>
  <si>
    <t>Village SPB</t>
  </si>
  <si>
    <t>WWY</t>
  </si>
  <si>
    <t>West Wyalong</t>
  </si>
  <si>
    <t>WYS</t>
  </si>
  <si>
    <t>Yellowstone</t>
  </si>
  <si>
    <t>ZTF</t>
  </si>
  <si>
    <t>Stamford Rail STN</t>
  </si>
  <si>
    <t>HPN</t>
  </si>
  <si>
    <t>Westchester County Apt</t>
  </si>
  <si>
    <t>GWT</t>
  </si>
  <si>
    <t>Westerland - Sylt</t>
  </si>
  <si>
    <t>WST</t>
  </si>
  <si>
    <t>Westerly State</t>
  </si>
  <si>
    <t>BAF</t>
  </si>
  <si>
    <t>FOK</t>
  </si>
  <si>
    <t>Suffolk County</t>
  </si>
  <si>
    <t>WSZ</t>
  </si>
  <si>
    <t>Westport</t>
  </si>
  <si>
    <t>WRY</t>
  </si>
  <si>
    <t>Westray</t>
  </si>
  <si>
    <t>WSX</t>
  </si>
  <si>
    <t>Westsound</t>
  </si>
  <si>
    <t>WWK</t>
  </si>
  <si>
    <t>Boram</t>
  </si>
  <si>
    <t>WEX</t>
  </si>
  <si>
    <t>Castlebridge</t>
  </si>
  <si>
    <t>YLE</t>
  </si>
  <si>
    <t>Wha Ti</t>
  </si>
  <si>
    <t>WHK</t>
  </si>
  <si>
    <t>Whakatane</t>
  </si>
  <si>
    <t>YXN</t>
  </si>
  <si>
    <t>Whale Cove</t>
  </si>
  <si>
    <t>WWP</t>
  </si>
  <si>
    <t>Whale Pass</t>
  </si>
  <si>
    <t>WHS</t>
  </si>
  <si>
    <t>Whalsay</t>
  </si>
  <si>
    <t>WRE</t>
  </si>
  <si>
    <t>Whangarei</t>
  </si>
  <si>
    <t>WHT</t>
  </si>
  <si>
    <t>Wharton</t>
  </si>
  <si>
    <t>EAN</t>
  </si>
  <si>
    <t>Phifer Field</t>
  </si>
  <si>
    <t>HLG</t>
  </si>
  <si>
    <t>Ohio County</t>
  </si>
  <si>
    <t>NUW</t>
  </si>
  <si>
    <t>Ault Field</t>
  </si>
  <si>
    <t>YWS</t>
  </si>
  <si>
    <t>Whistler</t>
  </si>
  <si>
    <t>WMO</t>
  </si>
  <si>
    <t>White Mountain</t>
  </si>
  <si>
    <t>WTR</t>
  </si>
  <si>
    <t>White River</t>
  </si>
  <si>
    <t>YWR</t>
  </si>
  <si>
    <t>LEB</t>
  </si>
  <si>
    <t>WSD</t>
  </si>
  <si>
    <t>Condron AAF</t>
  </si>
  <si>
    <t>SSU</t>
  </si>
  <si>
    <t>Greenbrier</t>
  </si>
  <si>
    <t>YZU</t>
  </si>
  <si>
    <t>Whitecourt</t>
  </si>
  <si>
    <t>HIE</t>
  </si>
  <si>
    <t>YXY</t>
  </si>
  <si>
    <t>Whitehorse</t>
  </si>
  <si>
    <t>NEN</t>
  </si>
  <si>
    <t>Olf Usn</t>
  </si>
  <si>
    <t>BRG</t>
  </si>
  <si>
    <t>WTZ</t>
  </si>
  <si>
    <t>Whitianga</t>
  </si>
  <si>
    <t>WYA</t>
  </si>
  <si>
    <t>Whyalla</t>
  </si>
  <si>
    <t>YVV</t>
  </si>
  <si>
    <t>Wiarton</t>
  </si>
  <si>
    <t>BEC</t>
  </si>
  <si>
    <t>Beech</t>
  </si>
  <si>
    <t>CEA</t>
  </si>
  <si>
    <t>Cessna Aircraft Field</t>
  </si>
  <si>
    <t>IAB</t>
  </si>
  <si>
    <t>Mcconnell AFB</t>
  </si>
  <si>
    <t>ICT</t>
  </si>
  <si>
    <t>Mid-Continent</t>
  </si>
  <si>
    <t>KIP</t>
  </si>
  <si>
    <t>Kickapoo</t>
  </si>
  <si>
    <t>SPS</t>
  </si>
  <si>
    <t>Sheppard AFB</t>
  </si>
  <si>
    <t>WIC</t>
  </si>
  <si>
    <t>Wick</t>
  </si>
  <si>
    <t>WIE</t>
  </si>
  <si>
    <t>Air Base</t>
  </si>
  <si>
    <t>WIO</t>
  </si>
  <si>
    <t>Wilcannia</t>
  </si>
  <si>
    <t>WID</t>
  </si>
  <si>
    <t>Wildenrath</t>
  </si>
  <si>
    <t>EWD</t>
  </si>
  <si>
    <t>Wildman Lake</t>
  </si>
  <si>
    <t>WWS</t>
  </si>
  <si>
    <t>USAF Heliport</t>
  </si>
  <si>
    <t>WWD</t>
  </si>
  <si>
    <t>Cape May County</t>
  </si>
  <si>
    <t>WVN</t>
  </si>
  <si>
    <t>Wilhelmshaven</t>
  </si>
  <si>
    <t>AVP</t>
  </si>
  <si>
    <t>WBW</t>
  </si>
  <si>
    <t>Wyoming Valle</t>
  </si>
  <si>
    <t>IKB</t>
  </si>
  <si>
    <t>Wilkes County</t>
  </si>
  <si>
    <t>YWM</t>
  </si>
  <si>
    <t>Williams Harbour</t>
  </si>
  <si>
    <t>YWL</t>
  </si>
  <si>
    <t>Williams Lake</t>
  </si>
  <si>
    <t>PHF</t>
  </si>
  <si>
    <t>Newport News/Williamsb</t>
  </si>
  <si>
    <t>IPT</t>
  </si>
  <si>
    <t>Lycoming County</t>
  </si>
  <si>
    <t>ISN</t>
  </si>
  <si>
    <t>Sloulin Field Intl</t>
  </si>
  <si>
    <t>ILL</t>
  </si>
  <si>
    <t>Willmar</t>
  </si>
  <si>
    <t>LNN</t>
  </si>
  <si>
    <t>Lost Nation</t>
  </si>
  <si>
    <t>WOW</t>
  </si>
  <si>
    <t>Willow</t>
  </si>
  <si>
    <t>NXX</t>
  </si>
  <si>
    <t>Willow Grove NAS</t>
  </si>
  <si>
    <t>WLW</t>
  </si>
  <si>
    <t>Glenn County</t>
  </si>
  <si>
    <t>ILG</t>
  </si>
  <si>
    <t>Greater Wilmington</t>
  </si>
  <si>
    <t>ZWI</t>
  </si>
  <si>
    <t>Wilmington Rail</t>
  </si>
  <si>
    <t>ILM</t>
  </si>
  <si>
    <t>New Hanover County</t>
  </si>
  <si>
    <t>ILN</t>
  </si>
  <si>
    <t>Clinton Field</t>
  </si>
  <si>
    <t>WUN</t>
  </si>
  <si>
    <t>Wiluna</t>
  </si>
  <si>
    <t>WGO</t>
  </si>
  <si>
    <t>WND</t>
  </si>
  <si>
    <t>Windarra</t>
  </si>
  <si>
    <t>WDR</t>
  </si>
  <si>
    <t>Winder</t>
  </si>
  <si>
    <t>ERS</t>
  </si>
  <si>
    <t>Eros</t>
  </si>
  <si>
    <t>ZWH</t>
  </si>
  <si>
    <t>MWM</t>
  </si>
  <si>
    <t>WNR</t>
  </si>
  <si>
    <t>Windorah</t>
  </si>
  <si>
    <t>YQG</t>
  </si>
  <si>
    <t>Windsor</t>
  </si>
  <si>
    <t>BDL</t>
  </si>
  <si>
    <t>Bradley International</t>
  </si>
  <si>
    <t>WLD</t>
  </si>
  <si>
    <t>Arkansas City</t>
  </si>
  <si>
    <t>YWN</t>
  </si>
  <si>
    <t>Winisk</t>
  </si>
  <si>
    <t>INK</t>
  </si>
  <si>
    <t>Wink</t>
  </si>
  <si>
    <t>WMC</t>
  </si>
  <si>
    <t>Winnemucca</t>
  </si>
  <si>
    <t>YWG</t>
  </si>
  <si>
    <t>Winnipeg</t>
  </si>
  <si>
    <t>ONA</t>
  </si>
  <si>
    <t>INW</t>
  </si>
  <si>
    <t>Winslow</t>
  </si>
  <si>
    <t>INT</t>
  </si>
  <si>
    <t>Smith-Reynolds</t>
  </si>
  <si>
    <t>GIF</t>
  </si>
  <si>
    <t>Gilbert Field</t>
  </si>
  <si>
    <t>QWP</t>
  </si>
  <si>
    <t>WIN</t>
  </si>
  <si>
    <t>Winton</t>
  </si>
  <si>
    <t>WPM</t>
  </si>
  <si>
    <t>Wipim</t>
  </si>
  <si>
    <t>ISS</t>
  </si>
  <si>
    <t>Wiscasset</t>
  </si>
  <si>
    <t>ISW</t>
  </si>
  <si>
    <t>Alexander Field</t>
  </si>
  <si>
    <t>LNP</t>
  </si>
  <si>
    <t>Wise</t>
  </si>
  <si>
    <t>WSM</t>
  </si>
  <si>
    <t>Wiseman</t>
  </si>
  <si>
    <t>WIT</t>
  </si>
  <si>
    <t>Wittenoom</t>
  </si>
  <si>
    <t>WIU</t>
  </si>
  <si>
    <t>Witu</t>
  </si>
  <si>
    <t>WBN</t>
  </si>
  <si>
    <t>Cummings Park</t>
  </si>
  <si>
    <t>WOE</t>
  </si>
  <si>
    <t>Woensdrecht AB</t>
  </si>
  <si>
    <t>WTP</t>
  </si>
  <si>
    <t>Woitape</t>
  </si>
  <si>
    <t>WJA</t>
  </si>
  <si>
    <t>Woja</t>
  </si>
  <si>
    <t>OLF</t>
  </si>
  <si>
    <t>ZWL</t>
  </si>
  <si>
    <t>Wollaston Lake</t>
  </si>
  <si>
    <t>WLL</t>
  </si>
  <si>
    <t>Wollogorang</t>
  </si>
  <si>
    <t>WOL</t>
  </si>
  <si>
    <t>Wollongong</t>
  </si>
  <si>
    <t>WOI</t>
  </si>
  <si>
    <t>Wologissi</t>
  </si>
  <si>
    <t>WOT</t>
  </si>
  <si>
    <t>Wonan</t>
  </si>
  <si>
    <t>WDI</t>
  </si>
  <si>
    <t>Wondai</t>
  </si>
  <si>
    <t>WON</t>
  </si>
  <si>
    <t>Wondoola</t>
  </si>
  <si>
    <t>WOA</t>
  </si>
  <si>
    <t>Wonenara</t>
  </si>
  <si>
    <t>WJU</t>
  </si>
  <si>
    <t>WonJu</t>
  </si>
  <si>
    <t>WOK</t>
  </si>
  <si>
    <t>Wonken</t>
  </si>
  <si>
    <t>WOD</t>
  </si>
  <si>
    <t>Wood River</t>
  </si>
  <si>
    <t>BWY</t>
  </si>
  <si>
    <t>Bentwaters St</t>
  </si>
  <si>
    <t>WOO</t>
  </si>
  <si>
    <t>Woodchopper</t>
  </si>
  <si>
    <t>WFD</t>
  </si>
  <si>
    <t>Woodford</t>
  </si>
  <si>
    <t>WOG</t>
  </si>
  <si>
    <t>Woodgreen</t>
  </si>
  <si>
    <t>WWI</t>
  </si>
  <si>
    <t>Woodie Woodie</t>
  </si>
  <si>
    <t>WWR</t>
  </si>
  <si>
    <t>West Woodward</t>
  </si>
  <si>
    <t>UMR</t>
  </si>
  <si>
    <t>Woomera</t>
  </si>
  <si>
    <t>BJJ</t>
  </si>
  <si>
    <t>WNE</t>
  </si>
  <si>
    <t>Wora Na Ye</t>
  </si>
  <si>
    <t>ORH</t>
  </si>
  <si>
    <t>Worcester</t>
  </si>
  <si>
    <t>WRL</t>
  </si>
  <si>
    <t>Worland</t>
  </si>
  <si>
    <t>OTG</t>
  </si>
  <si>
    <t>Worthington</t>
  </si>
  <si>
    <t>WTO</t>
  </si>
  <si>
    <t>Wotho Island</t>
  </si>
  <si>
    <t>WTE</t>
  </si>
  <si>
    <t>Wotje Island</t>
  </si>
  <si>
    <t>WRG</t>
  </si>
  <si>
    <t>Wrangell SPB</t>
  </si>
  <si>
    <t>WRH</t>
  </si>
  <si>
    <t>Wrench Creek</t>
  </si>
  <si>
    <t>YWY</t>
  </si>
  <si>
    <t>Wrigley</t>
  </si>
  <si>
    <t>WRO</t>
  </si>
  <si>
    <t>Strachowice</t>
  </si>
  <si>
    <t>WPK</t>
  </si>
  <si>
    <t>Wrotham Park</t>
  </si>
  <si>
    <t>WUA</t>
  </si>
  <si>
    <t>Wu Hai</t>
  </si>
  <si>
    <t>WUD</t>
  </si>
  <si>
    <t>Wudinna</t>
  </si>
  <si>
    <t>WUH</t>
  </si>
  <si>
    <t>Wuhan</t>
  </si>
  <si>
    <t>WHU</t>
  </si>
  <si>
    <t>Wuhu</t>
  </si>
  <si>
    <t>WNN</t>
  </si>
  <si>
    <t>Wunnummin Lake</t>
  </si>
  <si>
    <t>WUV</t>
  </si>
  <si>
    <t>Wuvulu Is</t>
  </si>
  <si>
    <t>WUX</t>
  </si>
  <si>
    <t>Wuxi</t>
  </si>
  <si>
    <t>WUS</t>
  </si>
  <si>
    <t>Wuyishan</t>
  </si>
  <si>
    <t>WUZ</t>
  </si>
  <si>
    <t>Changzhoudao</t>
  </si>
  <si>
    <t>OHR</t>
  </si>
  <si>
    <t>Wyk Auf Foehr</t>
  </si>
  <si>
    <t>WYN</t>
  </si>
  <si>
    <t>Wyndham</t>
  </si>
  <si>
    <t>VJB</t>
  </si>
  <si>
    <t>Xai Xai</t>
  </si>
  <si>
    <t>XGN</t>
  </si>
  <si>
    <t>Xangongo</t>
  </si>
  <si>
    <t>AXE</t>
  </si>
  <si>
    <t>Xanxere</t>
  </si>
  <si>
    <t>XAY</t>
  </si>
  <si>
    <t>Xayabury</t>
  </si>
  <si>
    <t>XIY</t>
  </si>
  <si>
    <t>Xianyang</t>
  </si>
  <si>
    <t>SIA</t>
  </si>
  <si>
    <t>Xiguan</t>
  </si>
  <si>
    <t>XMN</t>
  </si>
  <si>
    <t>Xiamen</t>
  </si>
  <si>
    <t>XFN</t>
  </si>
  <si>
    <t>Xiangfan</t>
  </si>
  <si>
    <t>XIC</t>
  </si>
  <si>
    <t>Xichang</t>
  </si>
  <si>
    <t>XKH</t>
  </si>
  <si>
    <t>Xieng Khouang</t>
  </si>
  <si>
    <t>XIE</t>
  </si>
  <si>
    <t>Xienglom</t>
  </si>
  <si>
    <t>XIL</t>
  </si>
  <si>
    <t>Xilinhot</t>
  </si>
  <si>
    <t>ZBZ</t>
  </si>
  <si>
    <t>Xin Hui Ferry</t>
  </si>
  <si>
    <t>XEN</t>
  </si>
  <si>
    <t>Xingcheng</t>
  </si>
  <si>
    <t>XIN</t>
  </si>
  <si>
    <t>Xingning</t>
  </si>
  <si>
    <t>XNT</t>
  </si>
  <si>
    <t>Xingtai</t>
  </si>
  <si>
    <t>XIG</t>
  </si>
  <si>
    <t>ACX</t>
  </si>
  <si>
    <t>Xingyi</t>
  </si>
  <si>
    <t>XNN</t>
  </si>
  <si>
    <t>Xining</t>
  </si>
  <si>
    <t>XUZ</t>
  </si>
  <si>
    <t>Xuzhou</t>
  </si>
  <si>
    <t>BYC</t>
  </si>
  <si>
    <t>Yacuiba</t>
  </si>
  <si>
    <t>GXX</t>
  </si>
  <si>
    <t>Yagoua</t>
  </si>
  <si>
    <t>AYG</t>
  </si>
  <si>
    <t>Yaguara</t>
  </si>
  <si>
    <t>CYT</t>
  </si>
  <si>
    <t>FCT</t>
  </si>
  <si>
    <t>Firing Center AAF</t>
  </si>
  <si>
    <t>YKM</t>
  </si>
  <si>
    <t>Yakima Air Terminal</t>
  </si>
  <si>
    <t>KUM</t>
  </si>
  <si>
    <t>Yakushima</t>
  </si>
  <si>
    <t>YAK</t>
  </si>
  <si>
    <t>Yakutat</t>
  </si>
  <si>
    <t>YKS</t>
  </si>
  <si>
    <t>Yakutsk</t>
  </si>
  <si>
    <t>KYI</t>
  </si>
  <si>
    <t>Yalata Mission</t>
  </si>
  <si>
    <t>YLG</t>
  </si>
  <si>
    <t>Yalgoo</t>
  </si>
  <si>
    <t>AIG</t>
  </si>
  <si>
    <t>Yalinga</t>
  </si>
  <si>
    <t>KYX</t>
  </si>
  <si>
    <t>Yalumet</t>
  </si>
  <si>
    <t>XMY</t>
  </si>
  <si>
    <t>Yam Island</t>
  </si>
  <si>
    <t>GAJ</t>
  </si>
  <si>
    <t>Junmachi</t>
  </si>
  <si>
    <t>ASK</t>
  </si>
  <si>
    <t>Yamoussoukro</t>
  </si>
  <si>
    <t>YNB</t>
  </si>
  <si>
    <t>Yanbu</t>
  </si>
  <si>
    <t>YNZ</t>
  </si>
  <si>
    <t>Yancheng</t>
  </si>
  <si>
    <t>YNN</t>
  </si>
  <si>
    <t>Yandi</t>
  </si>
  <si>
    <t>XYA</t>
  </si>
  <si>
    <t>Yandina</t>
  </si>
  <si>
    <t>YAN</t>
  </si>
  <si>
    <t>Yangambi</t>
  </si>
  <si>
    <t>RGN</t>
  </si>
  <si>
    <t>Mingaladon</t>
  </si>
  <si>
    <t>KYB</t>
  </si>
  <si>
    <t>Yangoonabie</t>
  </si>
  <si>
    <t>YNY</t>
  </si>
  <si>
    <t>Yangyang</t>
  </si>
  <si>
    <t>YNJ</t>
  </si>
  <si>
    <t>Yanji</t>
  </si>
  <si>
    <t>YKN</t>
  </si>
  <si>
    <t>Chan Gurney</t>
  </si>
  <si>
    <t>YNT</t>
  </si>
  <si>
    <t>Laishan</t>
  </si>
  <si>
    <t>NSI</t>
  </si>
  <si>
    <t>Nsimalen</t>
  </si>
  <si>
    <t>YAO</t>
  </si>
  <si>
    <t>Yaounde Airport</t>
  </si>
  <si>
    <t>YAP</t>
  </si>
  <si>
    <t>Yap</t>
  </si>
  <si>
    <t>KPE</t>
  </si>
  <si>
    <t>Yapsiei</t>
  </si>
  <si>
    <t>AYI</t>
  </si>
  <si>
    <t>Yari</t>
  </si>
  <si>
    <t>YQI</t>
  </si>
  <si>
    <t>Yarmouth</t>
  </si>
  <si>
    <t>IAR</t>
  </si>
  <si>
    <t>Yaroslavl</t>
  </si>
  <si>
    <t>YAS</t>
  </si>
  <si>
    <t>Yasawa Island</t>
  </si>
  <si>
    <t>YES</t>
  </si>
  <si>
    <t>Yasouj</t>
  </si>
  <si>
    <t>KSX</t>
  </si>
  <si>
    <t>Yasuru</t>
  </si>
  <si>
    <t>VAB</t>
  </si>
  <si>
    <t>Yavarate</t>
  </si>
  <si>
    <t>PYV</t>
  </si>
  <si>
    <t>Yaviza</t>
  </si>
  <si>
    <t>AZD</t>
  </si>
  <si>
    <t>Yazd</t>
  </si>
  <si>
    <t>XYE</t>
  </si>
  <si>
    <t>Ye</t>
  </si>
  <si>
    <t>YEC</t>
  </si>
  <si>
    <t>Yecheon</t>
  </si>
  <si>
    <t>KYF</t>
  </si>
  <si>
    <t>Yeelirrie</t>
  </si>
  <si>
    <t>PGE</t>
  </si>
  <si>
    <t>Yegepa</t>
  </si>
  <si>
    <t>EYL</t>
  </si>
  <si>
    <t>Yelimane</t>
  </si>
  <si>
    <t>XYR</t>
  </si>
  <si>
    <t>Yellow River</t>
  </si>
  <si>
    <t>YZF</t>
  </si>
  <si>
    <t>Yellowknife</t>
  </si>
  <si>
    <t>WYE</t>
  </si>
  <si>
    <t>Yengema</t>
  </si>
  <si>
    <t>YEQ</t>
  </si>
  <si>
    <t>Yenkis</t>
  </si>
  <si>
    <t>RSU</t>
  </si>
  <si>
    <t>YEO</t>
  </si>
  <si>
    <t>Yeovilton</t>
  </si>
  <si>
    <t>EVN</t>
  </si>
  <si>
    <t>Yerevan</t>
  </si>
  <si>
    <t>EYR</t>
  </si>
  <si>
    <t>Yerington</t>
  </si>
  <si>
    <t>WYB</t>
  </si>
  <si>
    <t>YVD</t>
  </si>
  <si>
    <t>Yeva</t>
  </si>
  <si>
    <t>YBP</t>
  </si>
  <si>
    <t>Yibin</t>
  </si>
  <si>
    <t>YIH</t>
  </si>
  <si>
    <t>Yichang</t>
  </si>
  <si>
    <t>YLN</t>
  </si>
  <si>
    <t>Yilan</t>
  </si>
  <si>
    <t>Yinchuan</t>
  </si>
  <si>
    <t>YIN</t>
  </si>
  <si>
    <t>Yining</t>
  </si>
  <si>
    <t>YIW</t>
  </si>
  <si>
    <t>Yiwu</t>
  </si>
  <si>
    <t>YLI</t>
  </si>
  <si>
    <t>Ylivieska</t>
  </si>
  <si>
    <t>JOG</t>
  </si>
  <si>
    <t>Adisutjipto</t>
  </si>
  <si>
    <t>YOK</t>
  </si>
  <si>
    <t>Yokohama</t>
  </si>
  <si>
    <t>YOL</t>
  </si>
  <si>
    <t>Yola</t>
  </si>
  <si>
    <t>YGJ</t>
  </si>
  <si>
    <t>Miho</t>
  </si>
  <si>
    <t>OGN</t>
  </si>
  <si>
    <t>Yonaguni Jima</t>
  </si>
  <si>
    <t>KGH</t>
  </si>
  <si>
    <t>Yongai</t>
  </si>
  <si>
    <t>THV</t>
  </si>
  <si>
    <t>York</t>
  </si>
  <si>
    <t>ZAC</t>
  </si>
  <si>
    <t>York Landing</t>
  </si>
  <si>
    <t>OKR</t>
  </si>
  <si>
    <t>Yorke Island</t>
  </si>
  <si>
    <t>ORR</t>
  </si>
  <si>
    <t>Yorketown</t>
  </si>
  <si>
    <t>YQV</t>
  </si>
  <si>
    <t>Yorkton</t>
  </si>
  <si>
    <t>ORO</t>
  </si>
  <si>
    <t>Yoro</t>
  </si>
  <si>
    <t>RNJ</t>
  </si>
  <si>
    <t>Yoronjima</t>
  </si>
  <si>
    <t>OYS</t>
  </si>
  <si>
    <t>Yosemite Ntl Park</t>
  </si>
  <si>
    <t>YOT</t>
  </si>
  <si>
    <t>Yotvata</t>
  </si>
  <si>
    <t>NGA</t>
  </si>
  <si>
    <t>Young</t>
  </si>
  <si>
    <t>YNG</t>
  </si>
  <si>
    <t>Youngstown</t>
  </si>
  <si>
    <t>RKC</t>
  </si>
  <si>
    <t>Yreka</t>
  </si>
  <si>
    <t>YUA</t>
  </si>
  <si>
    <t>Yuanmou</t>
  </si>
  <si>
    <t>UCC</t>
  </si>
  <si>
    <t>Yucca Flat</t>
  </si>
  <si>
    <t>YUE</t>
  </si>
  <si>
    <t>Yuendumu</t>
  </si>
  <si>
    <t>RKU</t>
  </si>
  <si>
    <t>Kairuku</t>
  </si>
  <si>
    <t>UYN</t>
  </si>
  <si>
    <t>Yulin</t>
  </si>
  <si>
    <t>YUM</t>
  </si>
  <si>
    <t>LGF</t>
  </si>
  <si>
    <t>Laguna AAF</t>
  </si>
  <si>
    <t>YCU</t>
  </si>
  <si>
    <t>Yun Cheng</t>
  </si>
  <si>
    <t>YMS</t>
  </si>
  <si>
    <t>Yurimaguas</t>
  </si>
  <si>
    <t>RUF</t>
  </si>
  <si>
    <t>Yuruf</t>
  </si>
  <si>
    <t>UUS</t>
  </si>
  <si>
    <t>Yuzhno-Sakhalinsk</t>
  </si>
  <si>
    <t>ZBK</t>
  </si>
  <si>
    <t>Zabljak</t>
  </si>
  <si>
    <t>ACZ</t>
  </si>
  <si>
    <t>Zabol A/P</t>
  </si>
  <si>
    <t>XZA</t>
  </si>
  <si>
    <t>Zabre</t>
  </si>
  <si>
    <t>ZBE</t>
  </si>
  <si>
    <t>Dolni Benesov</t>
  </si>
  <si>
    <t>ZCL</t>
  </si>
  <si>
    <t>La Calera</t>
  </si>
  <si>
    <t>KZB</t>
  </si>
  <si>
    <t>Zachar Bay SPB</t>
  </si>
  <si>
    <t>ZAD</t>
  </si>
  <si>
    <t>Zadar</t>
  </si>
  <si>
    <t>ZAG</t>
  </si>
  <si>
    <t>Pleso</t>
  </si>
  <si>
    <t>ZAH</t>
  </si>
  <si>
    <t>Zahedan</t>
  </si>
  <si>
    <t>SZI</t>
  </si>
  <si>
    <t>Zaisan</t>
  </si>
  <si>
    <t>ZTH</t>
  </si>
  <si>
    <t>Zakinthos Is</t>
  </si>
  <si>
    <t>AKM</t>
  </si>
  <si>
    <t>Zakouma</t>
  </si>
  <si>
    <t>BBZ</t>
  </si>
  <si>
    <t>Zambezi</t>
  </si>
  <si>
    <t>ZAM</t>
  </si>
  <si>
    <t>Zamboanga</t>
  </si>
  <si>
    <t>ZMM</t>
  </si>
  <si>
    <t>Zamora</t>
  </si>
  <si>
    <t>ANJ</t>
  </si>
  <si>
    <t>Zanaga</t>
  </si>
  <si>
    <t>ZZV</t>
  </si>
  <si>
    <t>Zanesville</t>
  </si>
  <si>
    <t>JWN</t>
  </si>
  <si>
    <t>Zanjan</t>
  </si>
  <si>
    <t>ZNZ</t>
  </si>
  <si>
    <t>Kisauni</t>
  </si>
  <si>
    <t>APZ</t>
  </si>
  <si>
    <t>Zapala</t>
  </si>
  <si>
    <t>AZT</t>
  </si>
  <si>
    <t>Zapatoca</t>
  </si>
  <si>
    <t>OZH</t>
  </si>
  <si>
    <t>Zaporozhye</t>
  </si>
  <si>
    <t>Zarafshan</t>
  </si>
  <si>
    <t>ZAZ</t>
  </si>
  <si>
    <t>Zaragoza</t>
  </si>
  <si>
    <t>ZAJ</t>
  </si>
  <si>
    <t>Zaranj</t>
  </si>
  <si>
    <t>ZAR</t>
  </si>
  <si>
    <t>Zaria</t>
  </si>
  <si>
    <t>IMO</t>
  </si>
  <si>
    <t>Zemio</t>
  </si>
  <si>
    <t>ZEN</t>
  </si>
  <si>
    <t>Zenag</t>
  </si>
  <si>
    <t>ZPH</t>
  </si>
  <si>
    <t>Zephyrhills</t>
  </si>
  <si>
    <t>ZER</t>
  </si>
  <si>
    <t>Zero</t>
  </si>
  <si>
    <t>HRC</t>
  </si>
  <si>
    <t>Zhairem</t>
  </si>
  <si>
    <t>DMB</t>
  </si>
  <si>
    <t>Zhambyl</t>
  </si>
  <si>
    <t>ZHA</t>
  </si>
  <si>
    <t>Zhanjiang</t>
  </si>
  <si>
    <t>ZAT</t>
  </si>
  <si>
    <t>Zhaotong</t>
  </si>
  <si>
    <t>CGO</t>
  </si>
  <si>
    <t>Zhengzhou</t>
  </si>
  <si>
    <t>DZN</t>
  </si>
  <si>
    <t>Zhezhazgan</t>
  </si>
  <si>
    <t>HJJ</t>
  </si>
  <si>
    <t>Zhi Jiang</t>
  </si>
  <si>
    <t>ZTR</t>
  </si>
  <si>
    <t>Zhitomir</t>
  </si>
  <si>
    <t>PZH</t>
  </si>
  <si>
    <t>Zhob</t>
  </si>
  <si>
    <t>ZGN</t>
  </si>
  <si>
    <t>Zhongshan Ferry Port</t>
  </si>
  <si>
    <t>HSN</t>
  </si>
  <si>
    <t>Zhoushan</t>
  </si>
  <si>
    <t>ZUH</t>
  </si>
  <si>
    <t>Zhuhai Airport</t>
  </si>
  <si>
    <t>IEG</t>
  </si>
  <si>
    <t>Babimost</t>
  </si>
  <si>
    <t>ZIG</t>
  </si>
  <si>
    <t>Ziguinchor</t>
  </si>
  <si>
    <t>ZUL</t>
  </si>
  <si>
    <t>Zilfi</t>
  </si>
  <si>
    <t>ILZ</t>
  </si>
  <si>
    <t>Zilina</t>
  </si>
  <si>
    <t>ZND</t>
  </si>
  <si>
    <t>Zinder</t>
  </si>
  <si>
    <t>GTW</t>
  </si>
  <si>
    <t>Holesov</t>
  </si>
  <si>
    <t>OBL</t>
  </si>
  <si>
    <t>Zoersel</t>
  </si>
  <si>
    <t>ONQ</t>
  </si>
  <si>
    <t>Zonguldak</t>
  </si>
  <si>
    <t>OUZ</t>
  </si>
  <si>
    <t>Zouerate</t>
  </si>
  <si>
    <t>ZUE</t>
  </si>
  <si>
    <t>Zuenoula</t>
  </si>
  <si>
    <t>UGU</t>
  </si>
  <si>
    <t>Zugapa</t>
  </si>
  <si>
    <t>ZYI</t>
  </si>
  <si>
    <t>Zunyi</t>
  </si>
  <si>
    <t>ZRH</t>
  </si>
  <si>
    <t>Zürich</t>
  </si>
  <si>
    <t>ZRS</t>
  </si>
  <si>
    <t>Flexenpass Heliport</t>
  </si>
  <si>
    <t>WAX</t>
  </si>
  <si>
    <t>Zwara</t>
  </si>
  <si>
    <t>ORD</t>
  </si>
  <si>
    <t>Ohare International</t>
  </si>
  <si>
    <t>HKG</t>
  </si>
  <si>
    <t>Hong Kong International</t>
  </si>
  <si>
    <t>EWR</t>
  </si>
  <si>
    <t>Newark International Airport</t>
  </si>
  <si>
    <t>JNB</t>
  </si>
  <si>
    <t>Johannesburg International</t>
  </si>
  <si>
    <t>ABE</t>
  </si>
  <si>
    <t>Lehigh Valley International</t>
  </si>
  <si>
    <t>ACA</t>
  </si>
  <si>
    <t>General Juan N. Alvarez International</t>
  </si>
  <si>
    <t>BAK</t>
  </si>
  <si>
    <t>Heydar Aliyev International</t>
  </si>
  <si>
    <t>BUF</t>
  </si>
  <si>
    <t>Buffalo Niagara International</t>
  </si>
  <si>
    <t>NUE</t>
  </si>
  <si>
    <t>Nuremberg</t>
  </si>
  <si>
    <t>NGO</t>
  </si>
  <si>
    <t>Central Japan International</t>
  </si>
  <si>
    <t>ZDM</t>
  </si>
  <si>
    <t>Ramallah Heliport</t>
  </si>
  <si>
    <t>YXU</t>
  </si>
  <si>
    <t>London International Airport</t>
  </si>
  <si>
    <t>YZD</t>
  </si>
  <si>
    <t>Downsview Airport</t>
  </si>
  <si>
    <t>0A7</t>
  </si>
  <si>
    <t>Hendersonville Airport</t>
  </si>
  <si>
    <t>NCE</t>
  </si>
  <si>
    <t>Cote d'Azur International Airport</t>
  </si>
  <si>
    <t>SAH</t>
  </si>
  <si>
    <t>El Rahaba Airport (Sanaa Intenational)</t>
  </si>
  <si>
    <t>MIR</t>
  </si>
  <si>
    <t>Habib Bourguiba</t>
  </si>
  <si>
    <t>WDH</t>
  </si>
  <si>
    <t>Hosea Kutako International Airport</t>
  </si>
  <si>
    <t>YYT</t>
  </si>
  <si>
    <t>St. John´s International Airport</t>
  </si>
  <si>
    <t>MSY</t>
  </si>
  <si>
    <t>Louis Armstrong New Orleans International Airport</t>
  </si>
  <si>
    <t>DMM</t>
  </si>
  <si>
    <t>King Fahd International Airport</t>
  </si>
  <si>
    <t>PIT</t>
  </si>
  <si>
    <t>Pittsburgh International Airport</t>
  </si>
  <si>
    <t>FIH</t>
  </si>
  <si>
    <t>N’Djili Airport</t>
  </si>
  <si>
    <t>D. R. .Congo (Zaire)</t>
  </si>
  <si>
    <t>GZA</t>
  </si>
  <si>
    <t>Gaza - Yaser Arafat International Airport</t>
  </si>
  <si>
    <t>Region</t>
  </si>
  <si>
    <t>LATAM</t>
  </si>
  <si>
    <t>APAC</t>
  </si>
  <si>
    <t>Country code</t>
  </si>
  <si>
    <t>Country</t>
  </si>
  <si>
    <t>ad</t>
  </si>
  <si>
    <t>Andorra</t>
  </si>
  <si>
    <t>ae</t>
  </si>
  <si>
    <t>af</t>
  </si>
  <si>
    <t>ag</t>
  </si>
  <si>
    <t>ai</t>
  </si>
  <si>
    <t>al</t>
  </si>
  <si>
    <t>am</t>
  </si>
  <si>
    <t>ao</t>
  </si>
  <si>
    <t>aq</t>
  </si>
  <si>
    <t>Antarctica</t>
  </si>
  <si>
    <t>ar</t>
  </si>
  <si>
    <t>as</t>
  </si>
  <si>
    <t>at</t>
  </si>
  <si>
    <t>au</t>
  </si>
  <si>
    <t>aw</t>
  </si>
  <si>
    <t>ax</t>
  </si>
  <si>
    <t>Åland Islands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</si>
  <si>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</si>
  <si>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</si>
  <si>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</si>
  <si>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</si>
  <si>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</si>
  <si>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</si>
  <si>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</si>
  <si>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</si>
  <si>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</si>
  <si>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</si>
  <si>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bl</t>
  </si>
  <si>
    <t>Saint Barthélemy</t>
  </si>
  <si>
    <t>bm</t>
  </si>
  <si>
    <t>bn</t>
  </si>
  <si>
    <t>bo</t>
  </si>
  <si>
    <t>Bolivia, Plurinational State of</t>
  </si>
  <si>
    <t>br</t>
  </si>
  <si>
    <t>bs</t>
  </si>
  <si>
    <t>bt</t>
  </si>
  <si>
    <t>bv</t>
  </si>
  <si>
    <t>Bouvet Island</t>
  </si>
  <si>
    <t>bw</t>
  </si>
  <si>
    <t>by</t>
  </si>
  <si>
    <t>bz</t>
  </si>
  <si>
    <t>ca</t>
  </si>
  <si>
    <t>cc</t>
  </si>
  <si>
    <t>cd</t>
  </si>
  <si>
    <t>Congo, the Democratic Republic of the</t>
  </si>
  <si>
    <t>cf</t>
  </si>
  <si>
    <t>cg</t>
  </si>
  <si>
    <t>ch</t>
  </si>
  <si>
    <t>ci</t>
  </si>
  <si>
    <t>Côte d’‘Ivoire</t>
  </si>
  <si>
    <t>ck</t>
  </si>
  <si>
    <t>cl</t>
  </si>
  <si>
    <t>cm</t>
  </si>
  <si>
    <t>cn</t>
  </si>
  <si>
    <t>co</t>
  </si>
  <si>
    <t>cr</t>
  </si>
  <si>
    <t>cu</t>
  </si>
  <si>
    <t>cv</t>
  </si>
  <si>
    <t>Cabo Verde</t>
  </si>
  <si>
    <t>cw</t>
  </si>
  <si>
    <t>Curaçao</t>
  </si>
  <si>
    <t>cx</t>
  </si>
  <si>
    <t>cy</t>
  </si>
  <si>
    <t>cz</t>
  </si>
  <si>
    <t>Czechia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</si>
  <si>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</si>
  <si>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</si>
  <si>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</si>
  <si>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</si>
  <si>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</si>
  <si>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</si>
  <si>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</si>
  <si>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</si>
  <si>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</si>
  <si>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</si>
  <si>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Western Sahara</t>
  </si>
  <si>
    <t>er</t>
  </si>
  <si>
    <t>Eritrea</t>
  </si>
  <si>
    <t>es</t>
  </si>
  <si>
    <t>et</t>
  </si>
  <si>
    <t>fi</t>
  </si>
  <si>
    <t>fj</t>
  </si>
  <si>
    <t>fk</t>
  </si>
  <si>
    <t>fm</t>
  </si>
  <si>
    <t>Micronesia, Federated States of</t>
  </si>
  <si>
    <t>fo</t>
  </si>
  <si>
    <t>fr</t>
  </si>
  <si>
    <t>ga</t>
  </si>
  <si>
    <t>gb</t>
  </si>
  <si>
    <t>United Kingdom of Great Britain and Northern Ireland</t>
  </si>
  <si>
    <t>gd</t>
  </si>
  <si>
    <t>ge</t>
  </si>
  <si>
    <t>gf</t>
  </si>
  <si>
    <t>gg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</si>
  <si>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</si>
  <si>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</si>
  <si>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</si>
  <si>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</si>
  <si>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</si>
  <si>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</si>
  <si>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</si>
  <si>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</si>
  <si>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</si>
  <si>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South Georgia and the South Sandwich Islands</t>
  </si>
  <si>
    <t>gt</t>
  </si>
  <si>
    <t>gu</t>
  </si>
  <si>
    <t>gw</t>
  </si>
  <si>
    <t>gy</t>
  </si>
  <si>
    <t>hk</t>
  </si>
  <si>
    <t>hm</t>
  </si>
  <si>
    <t>Heard Island and McDonald Islands</t>
  </si>
  <si>
    <t>hn</t>
  </si>
  <si>
    <t>hr</t>
  </si>
  <si>
    <t>Croatia</t>
  </si>
  <si>
    <t>ht</t>
  </si>
  <si>
    <t>hu</t>
  </si>
  <si>
    <t>id</t>
  </si>
  <si>
    <t>ie</t>
  </si>
  <si>
    <t>il</t>
  </si>
  <si>
    <t>im</t>
  </si>
  <si>
    <t>Isle of Man</t>
  </si>
  <si>
    <t>in</t>
  </si>
  <si>
    <t>io</t>
  </si>
  <si>
    <t>British Indian Ocean Territory</t>
  </si>
  <si>
    <t>iq</t>
  </si>
  <si>
    <t>ir</t>
  </si>
  <si>
    <t>Iran, Islamic Republic of</t>
  </si>
  <si>
    <t>is</t>
  </si>
  <si>
    <t>it</t>
  </si>
  <si>
    <t>je</t>
  </si>
  <si>
    <t>Jersey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</si>
  <si>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</si>
  <si>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</si>
  <si>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</si>
  <si>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</si>
  <si>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</si>
  <si>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</si>
  <si>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</si>
  <si>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</si>
  <si>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</si>
  <si>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</si>
  <si>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Korea, Democratic People’’s Republic of</t>
  </si>
  <si>
    <t>kr</t>
  </si>
  <si>
    <t>Korea, Republic of</t>
  </si>
  <si>
    <t>kw</t>
  </si>
  <si>
    <t>ky</t>
  </si>
  <si>
    <t>kz</t>
  </si>
  <si>
    <t>la</t>
  </si>
  <si>
    <t>Lao People’’s Democratic Republic</t>
  </si>
  <si>
    <t>lb</t>
  </si>
  <si>
    <t>lc</t>
  </si>
  <si>
    <t>li</t>
  </si>
  <si>
    <t>Liechtenstein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</si>
  <si>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</si>
  <si>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</si>
  <si>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</si>
  <si>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</si>
  <si>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</si>
  <si>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</si>
  <si>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</si>
  <si>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</si>
  <si>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</si>
  <si>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</si>
  <si>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Moldova, Republic of</t>
  </si>
  <si>
    <t>me</t>
  </si>
  <si>
    <t>Montenegro</t>
  </si>
  <si>
    <t>mf</t>
  </si>
  <si>
    <t>Saint Martin (French part)</t>
  </si>
  <si>
    <t>mg</t>
  </si>
  <si>
    <t>mh</t>
  </si>
  <si>
    <t>mk</t>
  </si>
  <si>
    <t>Macedonia, the former Yugoslav Republic of</t>
  </si>
  <si>
    <t>ml</t>
  </si>
  <si>
    <t>mm</t>
  </si>
  <si>
    <t>mn</t>
  </si>
  <si>
    <t>mo</t>
  </si>
  <si>
    <t>Macao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</si>
  <si>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</si>
  <si>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</si>
  <si>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</si>
  <si>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</si>
  <si>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</si>
  <si>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</si>
  <si>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</si>
  <si>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</si>
  <si>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</si>
  <si>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</si>
  <si>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</si>
  <si>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</si>
  <si>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</si>
  <si>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</si>
  <si>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</si>
  <si>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</si>
  <si>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</si>
  <si>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</si>
  <si>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</si>
  <si>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</si>
  <si>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</si>
  <si>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</si>
  <si>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</si>
  <si>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</si>
  <si>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</si>
  <si>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</si>
  <si>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</si>
  <si>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</si>
  <si>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</si>
  <si>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</si>
  <si>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</si>
  <si>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</si>
  <si>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Saint Pierre and Miquelon</t>
  </si>
  <si>
    <t>pn</t>
  </si>
  <si>
    <t>Pitcairn</t>
  </si>
  <si>
    <t>pr</t>
  </si>
  <si>
    <t>ps</t>
  </si>
  <si>
    <t>Palestine, State of</t>
  </si>
  <si>
    <t>pt</t>
  </si>
  <si>
    <t>pw</t>
  </si>
  <si>
    <t>py</t>
  </si>
  <si>
    <t>qa</t>
  </si>
  <si>
    <t>re</t>
  </si>
  <si>
    <t>Réunion</t>
  </si>
  <si>
    <t>ro</t>
  </si>
  <si>
    <t>rs</t>
  </si>
  <si>
    <t>Serbia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</si>
  <si>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</si>
  <si>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</si>
  <si>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</si>
  <si>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</si>
  <si>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</si>
  <si>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</si>
  <si>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</si>
  <si>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</si>
  <si>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</si>
  <si>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Saint Helena, Ascension and Tristan da Cunha</t>
  </si>
  <si>
    <t>si</t>
  </si>
  <si>
    <t>sj</t>
  </si>
  <si>
    <t>Svalbard and Jan Mayen</t>
  </si>
  <si>
    <t>sk</t>
  </si>
  <si>
    <t>Slovakia</t>
  </si>
  <si>
    <t>sl</t>
  </si>
  <si>
    <t>sm</t>
  </si>
  <si>
    <t>sn</t>
  </si>
  <si>
    <t>so</t>
  </si>
  <si>
    <t>sr</t>
  </si>
  <si>
    <t>ss</t>
  </si>
  <si>
    <t>South Sudan</t>
  </si>
  <si>
    <t>st</t>
  </si>
  <si>
    <t>sv</t>
  </si>
  <si>
    <t>sx</t>
  </si>
  <si>
    <t>Sint Maarten (Dutch part)</t>
  </si>
  <si>
    <t>sy</t>
  </si>
  <si>
    <t>Syrian Arab Republic</t>
  </si>
  <si>
    <t>sz</t>
  </si>
  <si>
    <t>tc</t>
  </si>
  <si>
    <t>td</t>
  </si>
  <si>
    <t>tf</t>
  </si>
  <si>
    <t>French Southern Territories</t>
  </si>
  <si>
    <t>tg</t>
  </si>
  <si>
    <t>th</t>
  </si>
  <si>
    <t>tj</t>
  </si>
  <si>
    <t>tk</t>
  </si>
  <si>
    <t>Tokelau</t>
  </si>
  <si>
    <t>tl</t>
  </si>
  <si>
    <t>Timor-Leste</t>
  </si>
  <si>
    <t>tm</t>
  </si>
  <si>
    <t>tn</t>
  </si>
  <si>
    <t>to</t>
  </si>
  <si>
    <t>tr</t>
  </si>
  <si>
    <t>tt</t>
  </si>
  <si>
    <t>tv</t>
  </si>
  <si>
    <t>tw</t>
  </si>
  <si>
    <t>Taiwan, Province of China</t>
  </si>
  <si>
    <t>tz</t>
  </si>
  <si>
    <t>Tanzania, United Republic of</t>
  </si>
  <si>
    <t>ua</t>
  </si>
  <si>
    <t>ug</t>
  </si>
  <si>
    <t>um</t>
  </si>
  <si>
    <t>United States Minor Outlying Islands</t>
  </si>
  <si>
    <t>us</t>
  </si>
  <si>
    <t>United States of America</t>
  </si>
  <si>
    <t>uy</t>
  </si>
  <si>
    <t>uz</t>
  </si>
  <si>
    <t>va</t>
  </si>
  <si>
    <t>Holy See</t>
  </si>
  <si>
    <t>vc</t>
  </si>
  <si>
    <t>ve</t>
  </si>
  <si>
    <t>Venezuela, Bolivarian Republic of</t>
  </si>
  <si>
    <t>vg</t>
  </si>
  <si>
    <t>Virgin Islands, British</t>
  </si>
  <si>
    <t>vi</t>
  </si>
  <si>
    <t>Virgin Islands, U.S.</t>
  </si>
  <si>
    <t>vn</t>
  </si>
  <si>
    <t>vu</t>
  </si>
  <si>
    <t>wf</t>
  </si>
  <si>
    <t>Wallis and Futuna</t>
  </si>
  <si>
    <t>ws</t>
  </si>
  <si>
    <t>ye</t>
  </si>
  <si>
    <t>yt</t>
  </si>
  <si>
    <t>Mayotte</t>
  </si>
  <si>
    <t>za</t>
  </si>
  <si>
    <t>zm</t>
  </si>
  <si>
    <t>zw</t>
  </si>
  <si>
    <t>IRAN</t>
  </si>
  <si>
    <t>LAOS</t>
  </si>
  <si>
    <t>USD</t>
  </si>
  <si>
    <t>Business unit (i.e. DI, SRC, etc)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</si>
</sst>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7]d/\ mmm/\ yy;@"/>
  </numFmts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6"/>
      <name val="Calibri"/>
      <family val="2"/>
      <charset val="238"/>
      <scheme val="minor"/>
    </font>
    <font>
      <b/>
      <sz val="12"/>
      <name val="Arial"/>
      <family val="2"/>
    </font>
    <font>
      <b/>
      <sz val="12"/>
      <color rgb="FFFF000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charset val="238"/>
      <scheme val="minor"/>
    </font>
    <font>
      <b/>
      <sz val="10"/>
      <color rgb="FFFF0000"/>
      <name val="Arial"/>
      <family val="2"/>
      <charset val="238"/>
    </font>
    <font>
      <sz val="10"/>
      <color rgb="FFFF0000"/>
      <name val="Arial"/>
      <family val="2"/>
    </font>
    <font>
      <b/>
      <sz val="10"/>
      <color indexed="18"/>
      <name val="Arial"/>
      <family val="2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7">
    <xf numFmtId="0" fontId="0" fillId="0" borderId="0" xfId="0"/>
    <xf numFmtId="0" fontId="0" fillId="3" borderId="0" xfId="0" applyFill="1" applyBorder="1" applyAlignment="1">
      <alignment horizontal="center" vertical="center"/>
    </xf>
    <xf numFmtId="0" fontId="2" fillId="3" borderId="0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0" fillId="3" borderId="0" xfId="0" applyFill="1" applyBorder="1" applyAlignment="1" applyProtection="1">
      <alignment horizontal="center" vertical="center"/>
    </xf>
    <xf numFmtId="0" fontId="0" fillId="0" borderId="0" xfId="0" applyBorder="1" applyAlignment="1">
      <alignment horizontal="center" vertical="center"/>
    </xf>
    <xf numFmtId="164" fontId="1" fillId="2" borderId="5" xfId="1" applyNumberFormat="1" applyBorder="1" applyAlignment="1" applyProtection="1">
      <alignment horizontal="center" vertical="center" textRotation="90"/>
    </xf>
    <xf numFmtId="0" fontId="7" fillId="4" borderId="5" xfId="0" applyFont="1" applyFill="1" applyBorder="1" applyAlignment="1" applyProtection="1">
      <alignment horizontal="center" vertical="center" textRotation="90"/>
    </xf>
    <xf numFmtId="0" fontId="7" fillId="5" borderId="5" xfId="0" applyFont="1" applyFill="1" applyBorder="1" applyAlignment="1" applyProtection="1">
      <alignment horizontal="center" vertical="center" textRotation="90"/>
    </xf>
    <xf numFmtId="0" fontId="8" fillId="5" borderId="5" xfId="0" applyNumberFormat="1" applyFont="1" applyFill="1" applyBorder="1" applyAlignment="1" applyProtection="1">
      <alignment horizontal="center" vertical="center" textRotation="90" wrapText="1"/>
    </xf>
    <xf numFmtId="2" fontId="8" fillId="5" borderId="5" xfId="0" applyNumberFormat="1" applyFont="1" applyFill="1" applyBorder="1" applyAlignment="1" applyProtection="1">
      <alignment horizontal="center" vertical="center" textRotation="90" wrapText="1"/>
    </xf>
    <xf numFmtId="2" fontId="8" fillId="5" borderId="5" xfId="0" applyNumberFormat="1" applyFont="1" applyFill="1" applyBorder="1" applyAlignment="1" applyProtection="1">
      <alignment horizontal="center" vertical="center" textRotation="90"/>
    </xf>
    <xf numFmtId="0" fontId="7" fillId="6" borderId="5" xfId="0" applyNumberFormat="1" applyFont="1" applyFill="1" applyBorder="1" applyAlignment="1" applyProtection="1">
      <alignment horizontal="center" vertical="center" textRotation="90"/>
    </xf>
    <xf numFmtId="2" fontId="7" fillId="6" borderId="5" xfId="0" applyNumberFormat="1" applyFont="1" applyFill="1" applyBorder="1" applyAlignment="1" applyProtection="1">
      <alignment horizontal="center" vertical="center" textRotation="90"/>
    </xf>
    <xf numFmtId="2" fontId="7" fillId="6" borderId="5" xfId="0" applyNumberFormat="1" applyFont="1" applyFill="1" applyBorder="1" applyAlignment="1" applyProtection="1">
      <alignment horizontal="center" vertical="center" textRotation="90" wrapText="1"/>
    </xf>
    <xf numFmtId="0" fontId="9" fillId="0" borderId="5" xfId="0" applyFont="1" applyFill="1" applyBorder="1" applyAlignment="1">
      <alignment horizontal="left" vertical="center"/>
    </xf>
    <xf numFmtId="14" fontId="9" fillId="0" borderId="5" xfId="0" applyNumberFormat="1" applyFont="1" applyFill="1" applyBorder="1" applyAlignment="1" applyProtection="1">
      <alignment horizontal="center" vertical="center"/>
    </xf>
    <xf numFmtId="0" fontId="9" fillId="0" borderId="5" xfId="0" applyFont="1" applyFill="1" applyBorder="1" applyAlignment="1" applyProtection="1">
      <alignment horizontal="center" vertical="center"/>
    </xf>
    <xf numFmtId="0" fontId="0" fillId="0" borderId="5" xfId="0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 vertical="center"/>
    </xf>
    <xf numFmtId="0" fontId="0" fillId="0" borderId="0" xfId="0" applyFill="1" applyBorder="1" applyAlignment="1">
      <alignment horizontal="center" vertical="center"/>
    </xf>
    <xf numFmtId="4" fontId="0" fillId="0" borderId="5" xfId="0" applyNumberFormat="1" applyFill="1" applyBorder="1" applyAlignment="1" applyProtection="1">
      <alignment horizontal="center" vertical="center"/>
      <protection locked="0"/>
    </xf>
    <xf numFmtId="1" fontId="0" fillId="0" borderId="5" xfId="0" applyNumberFormat="1" applyFill="1" applyBorder="1" applyAlignment="1" applyProtection="1">
      <alignment horizontal="center" vertical="center"/>
      <protection locked="0"/>
    </xf>
    <xf numFmtId="0" fontId="0" fillId="0" borderId="5" xfId="0" applyFill="1" applyBorder="1" applyAlignment="1" applyProtection="1">
      <alignment horizontal="center" vertical="center"/>
      <protection locked="0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1" fillId="7" borderId="5" xfId="0" applyNumberFormat="1" applyFont="1" applyFill="1" applyBorder="1" applyAlignment="1" applyProtection="1">
      <alignment horizontal="center" vertical="center"/>
      <protection locked="0"/>
    </xf>
    <xf numFmtId="0" fontId="9" fillId="7" borderId="5" xfId="0" applyFont="1" applyFill="1" applyBorder="1" applyAlignment="1" applyProtection="1">
      <alignment horizontal="center" vertical="center"/>
      <protection locked="0"/>
    </xf>
    <xf numFmtId="3" fontId="11" fillId="7" borderId="5" xfId="0" applyNumberFormat="1" applyFont="1" applyFill="1" applyBorder="1" applyAlignment="1" applyProtection="1">
      <alignment horizontal="center" vertical="center"/>
      <protection locked="0"/>
    </xf>
    <xf numFmtId="3" fontId="10" fillId="0" borderId="5" xfId="0" applyNumberFormat="1" applyFont="1" applyFill="1" applyBorder="1" applyAlignment="1" applyProtection="1">
      <alignment horizontal="center" vertical="center"/>
      <protection locked="0"/>
    </xf>
    <xf numFmtId="0" fontId="0" fillId="7" borderId="5" xfId="0" applyFill="1" applyBorder="1" applyAlignment="1" applyProtection="1">
      <alignment horizontal="center" vertical="center"/>
      <protection locked="0"/>
    </xf>
    <xf numFmtId="0" fontId="14" fillId="8" borderId="6" xfId="0" applyFont="1" applyFill="1" applyBorder="1" applyAlignment="1">
      <alignment horizontal="center"/>
    </xf>
    <xf numFmtId="0" fontId="15" fillId="0" borderId="0" xfId="0" applyFont="1"/>
    <xf numFmtId="0" fontId="14" fillId="9" borderId="7" xfId="0" applyFont="1" applyFill="1" applyBorder="1" applyAlignment="1">
      <alignment horizontal="center"/>
    </xf>
    <xf numFmtId="0" fontId="11" fillId="0" borderId="5" xfId="0" applyFont="1" applyFill="1" applyBorder="1" applyAlignment="1" applyProtection="1">
      <alignment horizontal="center" vertical="center"/>
      <protection hidden="1"/>
    </xf>
    <xf numFmtId="0" fontId="4" fillId="0" borderId="5" xfId="0" applyFont="1" applyBorder="1" applyAlignment="1" applyProtection="1">
      <alignment horizontal="center" vertical="center"/>
    </xf>
    <xf numFmtId="0" fontId="4" fillId="0" borderId="2" xfId="0" applyFont="1" applyBorder="1" applyAlignment="1" applyProtection="1">
      <alignment horizontal="center" vertical="center"/>
    </xf>
    <xf numFmtId="0" fontId="4" fillId="0" borderId="3" xfId="0" applyFont="1" applyBorder="1" applyAlignment="1" applyProtection="1">
      <alignment horizontal="center" vertical="center"/>
    </xf>
    <xf numFmtId="0" fontId="4" fillId="0" borderId="4" xfId="0" applyFont="1" applyBorder="1" applyAlignment="1" applyProtection="1">
      <alignment horizontal="center" vertical="center"/>
    </xf>
    <xf numFmtId="0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4" xfId="0" applyNumberFormat="1" applyFont="1" applyFill="1" applyBorder="1" applyAlignment="1" applyProtection="1">
      <alignment horizontal="center" vertical="center" wrapText="1"/>
    </xf>
    <xf numFmtId="0" fontId="5" fillId="0" borderId="2" xfId="0" applyNumberFormat="1" applyFont="1" applyFill="1" applyBorder="1" applyAlignment="1" applyProtection="1">
      <alignment horizontal="center" vertical="center"/>
    </xf>
    <xf numFmtId="0" fontId="5" fillId="0" borderId="3" xfId="0" applyNumberFormat="1" applyFont="1" applyFill="1" applyBorder="1" applyAlignment="1" applyProtection="1">
      <alignment horizontal="center" vertical="center"/>
    </xf>
    <xf numFmtId="0" fontId="5" fillId="0" borderId="4" xfId="0" applyNumberFormat="1" applyFont="1" applyFill="1" applyBorder="1" applyAlignment="1" applyProtection="1">
      <alignment horizontal="center" vertical="center"/>
    </xf>
    <xf numFmtId="0" fontId="6" fillId="0" borderId="2" xfId="0" applyNumberFormat="1" applyFont="1" applyFill="1" applyBorder="1" applyAlignment="1" applyProtection="1">
      <alignment horizontal="center" vertical="center" wrapText="1"/>
    </xf>
    <xf numFmtId="0" fontId="6" fillId="0" borderId="4" xfId="0" applyNumberFormat="1" applyFont="1" applyFill="1" applyBorder="1" applyAlignment="1" applyProtection="1">
      <alignment horizontal="center" vertical="center" wrapText="1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ocs.philips.com/DOCUME~1/EUR-MA~1/LOCALS~1/Temp/C.Lotus.Notes.Data/POS%20Final%20Rates%201806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ur\Pricing\.RFQs%202018\Natalie\.Completed%20RFQs\Philips%20Rd%202%20-%20Mon%2019th\Philips%20Health%20Tech-%20MASTER%20-%20Round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ing sheet airportzone"/>
      <sheetName val="pricing sheet countryzone"/>
      <sheetName val="1. Instructions and Key T&amp;Cs"/>
      <sheetName val="3a. Country to Country Lanes"/>
      <sheetName val="3. Point to Point Lanes"/>
      <sheetName val="Contract Summary"/>
      <sheetName val="4. Misc"/>
      <sheetName val="Sheet1"/>
      <sheetName val="Sheet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ditors' Terms and Condition"/>
      <sheetName val="Sheet3"/>
      <sheetName val="Phase 1"/>
      <sheetName val="Phase 2 pivot"/>
      <sheetName val="Phase 2a"/>
      <sheetName val="Phase 2b"/>
      <sheetName val="Phase 2c"/>
      <sheetName val="Appendix A"/>
      <sheetName val="2. Airport Lanes (12months)"/>
      <sheetName val="2. Airport Lanes (18 months)"/>
      <sheetName val="All lanes"/>
      <sheetName val="Origin &amp; ATA"/>
      <sheetName val="Sheet2"/>
      <sheetName val="Destination"/>
      <sheetName val="Incumbent"/>
      <sheetName val="Notes"/>
      <sheetName val="ROE"/>
      <sheetName val="Round 2 feedback"/>
      <sheetName val="Sheet1"/>
      <sheetName val="PT's"/>
      <sheetName val="Bid Close-Out Questionnai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7">
          <cell r="A7">
            <v>1667</v>
          </cell>
          <cell r="B7" t="str">
            <v>BG DI</v>
          </cell>
          <cell r="C7" t="str">
            <v>AMERICAS</v>
          </cell>
          <cell r="D7" t="str">
            <v>CA</v>
          </cell>
          <cell r="E7" t="str">
            <v>YUL</v>
          </cell>
          <cell r="F7" t="str">
            <v>Maria</v>
          </cell>
          <cell r="G7" t="str">
            <v>YUL</v>
          </cell>
          <cell r="H7" t="str">
            <v>EUROPE</v>
          </cell>
          <cell r="I7" t="str">
            <v>DE</v>
          </cell>
          <cell r="J7" t="str">
            <v>HAM</v>
          </cell>
          <cell r="K7" t="str">
            <v>HAM</v>
          </cell>
          <cell r="R7">
            <v>13</v>
          </cell>
          <cell r="S7">
            <v>3744</v>
          </cell>
          <cell r="T7">
            <v>1</v>
          </cell>
          <cell r="U7">
            <v>0</v>
          </cell>
          <cell r="V7">
            <v>0</v>
          </cell>
          <cell r="W7">
            <v>0</v>
          </cell>
          <cell r="X7">
            <v>166</v>
          </cell>
          <cell r="Y7" t="str">
            <v>SL1</v>
          </cell>
          <cell r="Z7" t="str">
            <v>DEF</v>
          </cell>
          <cell r="AA7" t="str">
            <v>not specified</v>
          </cell>
          <cell r="AB7" t="str">
            <v>not specified</v>
          </cell>
          <cell r="AC7" t="b">
            <v>0</v>
          </cell>
          <cell r="AD7" t="str">
            <v>DTD</v>
          </cell>
          <cell r="AE7">
            <v>7</v>
          </cell>
          <cell r="AG7" t="str">
            <v>USD</v>
          </cell>
          <cell r="AH7" t="b">
            <v>0</v>
          </cell>
          <cell r="AJ7" t="str">
            <v xml:space="preserve">Airfreight needs to be quoted as consol, where Lithium batteries are accepted as a consol. Quote Lithium check fee, if applicable. </v>
          </cell>
          <cell r="AK7" t="str">
            <v>Incumbent</v>
          </cell>
          <cell r="AL7" t="str">
            <v>USD</v>
          </cell>
          <cell r="AM7" t="str">
            <v>YUL</v>
          </cell>
          <cell r="AN7">
            <v>0.3</v>
          </cell>
          <cell r="AO7" t="str">
            <v>-</v>
          </cell>
          <cell r="AP7">
            <v>24</v>
          </cell>
          <cell r="AQ7">
            <v>0.24</v>
          </cell>
          <cell r="AR7">
            <v>15</v>
          </cell>
          <cell r="AS7">
            <v>0.15</v>
          </cell>
          <cell r="AT7" t="str">
            <v>Per Shipment</v>
          </cell>
          <cell r="AU7">
            <v>75</v>
          </cell>
          <cell r="AV7" t="str">
            <v>Incumbent</v>
          </cell>
          <cell r="AW7" t="str">
            <v>USD</v>
          </cell>
          <cell r="AX7">
            <v>1.73</v>
          </cell>
          <cell r="AY7">
            <v>144</v>
          </cell>
          <cell r="AZ7" t="str">
            <v>LH</v>
          </cell>
          <cell r="BA7" t="str">
            <v>MUC</v>
          </cell>
          <cell r="BB7" t="str">
            <v>3,6</v>
          </cell>
          <cell r="BC7">
            <v>2</v>
          </cell>
        </row>
        <row r="8">
          <cell r="A8">
            <v>1669</v>
          </cell>
          <cell r="B8" t="str">
            <v>BG DI</v>
          </cell>
          <cell r="C8" t="str">
            <v>AMERICAS</v>
          </cell>
          <cell r="D8" t="str">
            <v>CA</v>
          </cell>
          <cell r="E8" t="str">
            <v>YUL</v>
          </cell>
          <cell r="F8" t="str">
            <v>Maria</v>
          </cell>
          <cell r="G8" t="str">
            <v>YUL</v>
          </cell>
          <cell r="H8" t="str">
            <v>EUROPE</v>
          </cell>
          <cell r="I8" t="str">
            <v>DE</v>
          </cell>
          <cell r="J8" t="str">
            <v>HAM</v>
          </cell>
          <cell r="K8" t="str">
            <v>HAM</v>
          </cell>
          <cell r="R8">
            <v>11</v>
          </cell>
          <cell r="S8">
            <v>2775</v>
          </cell>
          <cell r="T8">
            <v>1</v>
          </cell>
          <cell r="U8">
            <v>0</v>
          </cell>
          <cell r="V8">
            <v>0</v>
          </cell>
          <cell r="W8">
            <v>0</v>
          </cell>
          <cell r="X8">
            <v>166</v>
          </cell>
          <cell r="Y8" t="str">
            <v>SL2</v>
          </cell>
          <cell r="Z8" t="str">
            <v>B2B</v>
          </cell>
          <cell r="AA8" t="str">
            <v>not specified</v>
          </cell>
          <cell r="AB8" t="str">
            <v>not specified</v>
          </cell>
          <cell r="AC8" t="b">
            <v>0</v>
          </cell>
          <cell r="AD8" t="str">
            <v>DTD</v>
          </cell>
          <cell r="AE8">
            <v>5</v>
          </cell>
          <cell r="AG8" t="str">
            <v>USD</v>
          </cell>
          <cell r="AH8" t="b">
            <v>0</v>
          </cell>
          <cell r="AK8" t="str">
            <v>Incumbent</v>
          </cell>
          <cell r="AL8" t="str">
            <v>USD</v>
          </cell>
          <cell r="AM8" t="str">
            <v>YUL</v>
          </cell>
          <cell r="AN8">
            <v>0.3</v>
          </cell>
          <cell r="AO8" t="str">
            <v>-</v>
          </cell>
          <cell r="AP8">
            <v>24</v>
          </cell>
          <cell r="AQ8">
            <v>0.24</v>
          </cell>
          <cell r="AR8">
            <v>15</v>
          </cell>
          <cell r="AS8">
            <v>0.15</v>
          </cell>
          <cell r="AV8" t="str">
            <v>Incumbent</v>
          </cell>
          <cell r="AW8" t="str">
            <v>USD</v>
          </cell>
          <cell r="AX8">
            <v>2.0499999999999998</v>
          </cell>
          <cell r="AY8">
            <v>48</v>
          </cell>
          <cell r="AZ8" t="str">
            <v>LH</v>
          </cell>
          <cell r="BA8" t="str">
            <v>MUC</v>
          </cell>
          <cell r="BB8" t="str">
            <v>1,2,3,4,5,6</v>
          </cell>
          <cell r="BC8">
            <v>6</v>
          </cell>
        </row>
        <row r="9">
          <cell r="A9">
            <v>1678</v>
          </cell>
          <cell r="B9" t="str">
            <v>BG PCMS</v>
          </cell>
          <cell r="C9" t="str">
            <v>AMERICAS</v>
          </cell>
          <cell r="D9" t="str">
            <v>CA</v>
          </cell>
          <cell r="E9" t="str">
            <v>YUL</v>
          </cell>
          <cell r="F9" t="str">
            <v>Maria</v>
          </cell>
          <cell r="G9" t="str">
            <v>YUL</v>
          </cell>
          <cell r="H9" t="str">
            <v>EUROPE</v>
          </cell>
          <cell r="I9" t="str">
            <v>DE</v>
          </cell>
          <cell r="J9" t="str">
            <v>HAM</v>
          </cell>
          <cell r="K9" t="str">
            <v>HAM</v>
          </cell>
          <cell r="R9">
            <v>2</v>
          </cell>
          <cell r="S9">
            <v>1088.5</v>
          </cell>
          <cell r="T9">
            <v>0</v>
          </cell>
          <cell r="U9">
            <v>1</v>
          </cell>
          <cell r="V9">
            <v>0</v>
          </cell>
          <cell r="W9">
            <v>0</v>
          </cell>
          <cell r="X9">
            <v>166</v>
          </cell>
          <cell r="Y9" t="str">
            <v>SL2</v>
          </cell>
          <cell r="Z9" t="str">
            <v>B2B</v>
          </cell>
          <cell r="AA9" t="str">
            <v>not specified</v>
          </cell>
          <cell r="AB9" t="str">
            <v>not specified</v>
          </cell>
          <cell r="AC9" t="b">
            <v>0</v>
          </cell>
          <cell r="AD9" t="str">
            <v>DTD</v>
          </cell>
          <cell r="AE9">
            <v>5</v>
          </cell>
          <cell r="AG9" t="str">
            <v>USD</v>
          </cell>
          <cell r="AH9" t="b">
            <v>0</v>
          </cell>
          <cell r="AK9" t="str">
            <v>Incumbent</v>
          </cell>
          <cell r="AL9" t="str">
            <v>USD</v>
          </cell>
          <cell r="AM9" t="str">
            <v>YUL</v>
          </cell>
          <cell r="AN9">
            <v>0.3</v>
          </cell>
          <cell r="AO9" t="str">
            <v>-</v>
          </cell>
          <cell r="AP9">
            <v>24</v>
          </cell>
          <cell r="AQ9">
            <v>0.24</v>
          </cell>
          <cell r="AR9">
            <v>15</v>
          </cell>
          <cell r="AS9">
            <v>0.15</v>
          </cell>
          <cell r="AV9" t="str">
            <v>Incumbent</v>
          </cell>
          <cell r="AW9" t="str">
            <v>USD</v>
          </cell>
          <cell r="AX9">
            <v>2.0499999999999998</v>
          </cell>
          <cell r="AY9">
            <v>48</v>
          </cell>
          <cell r="AZ9" t="str">
            <v>LH</v>
          </cell>
          <cell r="BA9" t="str">
            <v>MUC</v>
          </cell>
          <cell r="BB9" t="str">
            <v>1,2,3,4,5,6</v>
          </cell>
          <cell r="BC9">
            <v>6</v>
          </cell>
        </row>
        <row r="10">
          <cell r="A10">
            <v>4202</v>
          </cell>
          <cell r="B10" t="str">
            <v>BG</v>
          </cell>
          <cell r="C10" t="str">
            <v>AMERICAS</v>
          </cell>
          <cell r="D10" t="str">
            <v>CA</v>
          </cell>
          <cell r="E10" t="str">
            <v>YUL</v>
          </cell>
          <cell r="F10" t="str">
            <v>Maria</v>
          </cell>
          <cell r="G10" t="str">
            <v>YUL</v>
          </cell>
          <cell r="H10" t="str">
            <v>EUROPE</v>
          </cell>
          <cell r="I10" t="str">
            <v>IL</v>
          </cell>
          <cell r="J10" t="str">
            <v>TLV</v>
          </cell>
          <cell r="K10" t="str">
            <v>TLV</v>
          </cell>
          <cell r="R10">
            <v>1</v>
          </cell>
          <cell r="S10">
            <v>66.5</v>
          </cell>
          <cell r="T10">
            <v>0</v>
          </cell>
          <cell r="U10">
            <v>0</v>
          </cell>
          <cell r="V10">
            <v>0</v>
          </cell>
          <cell r="W10">
            <v>1</v>
          </cell>
          <cell r="X10">
            <v>166</v>
          </cell>
          <cell r="Y10" t="str">
            <v>SL1</v>
          </cell>
          <cell r="Z10" t="str">
            <v>DEF</v>
          </cell>
          <cell r="AA10" t="str">
            <v>not specified</v>
          </cell>
          <cell r="AB10" t="str">
            <v>not specified</v>
          </cell>
          <cell r="AC10" t="b">
            <v>0</v>
          </cell>
          <cell r="AD10" t="str">
            <v>DTD</v>
          </cell>
          <cell r="AE10">
            <v>7</v>
          </cell>
          <cell r="AG10" t="str">
            <v>USD</v>
          </cell>
          <cell r="AH10" t="b">
            <v>0</v>
          </cell>
          <cell r="AJ10" t="str">
            <v xml:space="preserve">Airfreight needs to be quoted as consol, where Lithium batteries are accepted as a consol. Quote Lithium check fee, if applicable. </v>
          </cell>
          <cell r="AK10" t="str">
            <v>Incumbent</v>
          </cell>
          <cell r="AL10" t="str">
            <v>USD</v>
          </cell>
          <cell r="AM10" t="str">
            <v>YUL</v>
          </cell>
          <cell r="AN10">
            <v>0.3</v>
          </cell>
          <cell r="AO10" t="str">
            <v>-</v>
          </cell>
          <cell r="AP10">
            <v>24</v>
          </cell>
          <cell r="AQ10">
            <v>0.24</v>
          </cell>
          <cell r="AR10">
            <v>15</v>
          </cell>
          <cell r="AS10">
            <v>0.15</v>
          </cell>
          <cell r="AT10" t="str">
            <v>Per Shipment</v>
          </cell>
          <cell r="AU10">
            <v>75</v>
          </cell>
          <cell r="AW10" t="str">
            <v>USD</v>
          </cell>
          <cell r="AX10">
            <v>2.75</v>
          </cell>
          <cell r="AY10">
            <v>72</v>
          </cell>
          <cell r="AZ10" t="str">
            <v>BA</v>
          </cell>
          <cell r="BA10" t="str">
            <v>LHR</v>
          </cell>
          <cell r="BB10" t="str">
            <v>3,6</v>
          </cell>
          <cell r="BC10">
            <v>2</v>
          </cell>
        </row>
        <row r="11">
          <cell r="A11">
            <v>3882</v>
          </cell>
          <cell r="B11" t="str">
            <v>BG</v>
          </cell>
          <cell r="C11" t="str">
            <v>AMERICAS</v>
          </cell>
          <cell r="D11" t="str">
            <v>CA</v>
          </cell>
          <cell r="E11" t="str">
            <v>YUL</v>
          </cell>
          <cell r="F11" t="str">
            <v>Maria</v>
          </cell>
          <cell r="G11" t="str">
            <v>YUL</v>
          </cell>
          <cell r="H11" t="str">
            <v>EUROPE</v>
          </cell>
          <cell r="I11" t="str">
            <v>SE</v>
          </cell>
          <cell r="J11" t="str">
            <v>STO</v>
          </cell>
          <cell r="K11" t="str">
            <v>STO</v>
          </cell>
          <cell r="R11">
            <v>2</v>
          </cell>
          <cell r="S11">
            <v>142</v>
          </cell>
          <cell r="T11">
            <v>2</v>
          </cell>
          <cell r="U11">
            <v>0</v>
          </cell>
          <cell r="V11">
            <v>0</v>
          </cell>
          <cell r="W11">
            <v>0</v>
          </cell>
          <cell r="X11">
            <v>166</v>
          </cell>
          <cell r="Y11" t="str">
            <v>SL1</v>
          </cell>
          <cell r="Z11" t="str">
            <v>DEF</v>
          </cell>
          <cell r="AA11" t="str">
            <v>not specified</v>
          </cell>
          <cell r="AB11" t="str">
            <v>not specified</v>
          </cell>
          <cell r="AC11" t="b">
            <v>0</v>
          </cell>
          <cell r="AD11" t="str">
            <v>DTD</v>
          </cell>
          <cell r="AE11">
            <v>7</v>
          </cell>
          <cell r="AG11" t="str">
            <v>USD</v>
          </cell>
          <cell r="AH11" t="b">
            <v>0</v>
          </cell>
          <cell r="AJ11" t="str">
            <v xml:space="preserve">Airfreight needs to be quoted as consol, where Lithium batteries are accepted as a consol. Quote Lithium check fee, if applicable. </v>
          </cell>
          <cell r="AK11" t="str">
            <v>Incumbent</v>
          </cell>
          <cell r="AL11" t="str">
            <v>USD</v>
          </cell>
          <cell r="AM11" t="str">
            <v>YUL</v>
          </cell>
          <cell r="AN11">
            <v>0.3</v>
          </cell>
          <cell r="AO11" t="str">
            <v>-</v>
          </cell>
          <cell r="AP11">
            <v>24</v>
          </cell>
          <cell r="AQ11">
            <v>0.24</v>
          </cell>
          <cell r="AR11">
            <v>15</v>
          </cell>
          <cell r="AS11">
            <v>0.15</v>
          </cell>
          <cell r="AT11" t="str">
            <v>Per Shipment</v>
          </cell>
          <cell r="AU11">
            <v>75</v>
          </cell>
          <cell r="AW11" t="str">
            <v>USD</v>
          </cell>
          <cell r="AX11">
            <v>2.25</v>
          </cell>
          <cell r="AY11">
            <v>96</v>
          </cell>
          <cell r="AZ11" t="str">
            <v>KL</v>
          </cell>
          <cell r="BA11" t="str">
            <v>AMS</v>
          </cell>
          <cell r="BB11" t="str">
            <v>3,6</v>
          </cell>
          <cell r="BC11">
            <v>2</v>
          </cell>
        </row>
        <row r="12">
          <cell r="A12">
            <v>3884</v>
          </cell>
          <cell r="B12" t="str">
            <v>BG</v>
          </cell>
          <cell r="C12" t="str">
            <v>AMERICAS</v>
          </cell>
          <cell r="D12" t="str">
            <v>CA</v>
          </cell>
          <cell r="E12" t="str">
            <v>YUL</v>
          </cell>
          <cell r="F12" t="str">
            <v>Maria</v>
          </cell>
          <cell r="G12" t="str">
            <v>YUL</v>
          </cell>
          <cell r="H12" t="str">
            <v>EUROPE</v>
          </cell>
          <cell r="I12" t="str">
            <v>SE</v>
          </cell>
          <cell r="J12" t="str">
            <v>STO</v>
          </cell>
          <cell r="K12" t="str">
            <v>STO</v>
          </cell>
          <cell r="X12">
            <v>166</v>
          </cell>
          <cell r="Y12" t="str">
            <v>SL1</v>
          </cell>
          <cell r="Z12" t="str">
            <v>DEF</v>
          </cell>
          <cell r="AA12" t="str">
            <v>not specified</v>
          </cell>
          <cell r="AB12" t="str">
            <v>not specified</v>
          </cell>
          <cell r="AC12" t="b">
            <v>0</v>
          </cell>
          <cell r="AD12" t="str">
            <v>DTD</v>
          </cell>
          <cell r="AE12">
            <v>7</v>
          </cell>
          <cell r="AG12" t="str">
            <v>USD</v>
          </cell>
          <cell r="AH12" t="b">
            <v>0</v>
          </cell>
          <cell r="AJ12" t="str">
            <v xml:space="preserve">Airfreight needs to be quoted as consol, where Lithium batteries are accepted as a consol. Quote Lithium check fee, if applicable. </v>
          </cell>
          <cell r="AK12" t="str">
            <v>Incumbent</v>
          </cell>
          <cell r="AL12" t="str">
            <v>USD</v>
          </cell>
          <cell r="AM12" t="str">
            <v>YUL</v>
          </cell>
          <cell r="AN12">
            <v>0.3</v>
          </cell>
          <cell r="AO12" t="str">
            <v>-</v>
          </cell>
          <cell r="AP12">
            <v>24</v>
          </cell>
          <cell r="AQ12">
            <v>0.24</v>
          </cell>
          <cell r="AR12">
            <v>15</v>
          </cell>
          <cell r="AS12">
            <v>0.15</v>
          </cell>
          <cell r="AT12" t="str">
            <v>Per Shipment</v>
          </cell>
          <cell r="AU12">
            <v>75</v>
          </cell>
          <cell r="AW12" t="str">
            <v>USD</v>
          </cell>
          <cell r="AX12">
            <v>2.25</v>
          </cell>
          <cell r="AY12">
            <v>96</v>
          </cell>
          <cell r="AZ12" t="str">
            <v>KL</v>
          </cell>
          <cell r="BA12" t="str">
            <v>AMS</v>
          </cell>
          <cell r="BB12" t="str">
            <v>3,6</v>
          </cell>
          <cell r="BC12">
            <v>2</v>
          </cell>
        </row>
        <row r="13">
          <cell r="A13">
            <v>440</v>
          </cell>
          <cell r="B13" t="str">
            <v>BG DI</v>
          </cell>
          <cell r="C13" t="str">
            <v>AMERICAS</v>
          </cell>
          <cell r="D13" t="str">
            <v>CA</v>
          </cell>
          <cell r="E13" t="str">
            <v>YUL</v>
          </cell>
          <cell r="F13" t="str">
            <v>Maria</v>
          </cell>
          <cell r="G13" t="str">
            <v>YUL</v>
          </cell>
          <cell r="H13" t="str">
            <v>LATAM</v>
          </cell>
          <cell r="I13" t="str">
            <v>BR</v>
          </cell>
          <cell r="J13" t="str">
            <v>BHZ</v>
          </cell>
          <cell r="K13" t="str">
            <v>BHZ</v>
          </cell>
          <cell r="R13">
            <v>1</v>
          </cell>
          <cell r="S13">
            <v>88</v>
          </cell>
          <cell r="T13">
            <v>0</v>
          </cell>
          <cell r="U13">
            <v>1</v>
          </cell>
          <cell r="V13">
            <v>0</v>
          </cell>
          <cell r="W13">
            <v>0</v>
          </cell>
          <cell r="X13">
            <v>166</v>
          </cell>
          <cell r="Y13" t="str">
            <v>SL3</v>
          </cell>
          <cell r="Z13" t="str">
            <v>EXP</v>
          </cell>
          <cell r="AA13" t="str">
            <v>not specified</v>
          </cell>
          <cell r="AB13" t="str">
            <v>not specified</v>
          </cell>
          <cell r="AC13" t="b">
            <v>0</v>
          </cell>
          <cell r="AD13" t="str">
            <v>DTD</v>
          </cell>
          <cell r="AE13">
            <v>4</v>
          </cell>
          <cell r="AG13" t="str">
            <v>USD</v>
          </cell>
          <cell r="AH13" t="b">
            <v>0</v>
          </cell>
          <cell r="AK13" t="str">
            <v>Incumbent</v>
          </cell>
          <cell r="AL13" t="str">
            <v>USD</v>
          </cell>
          <cell r="AM13" t="str">
            <v>YUL</v>
          </cell>
          <cell r="AN13">
            <v>0.3</v>
          </cell>
          <cell r="AO13" t="str">
            <v>-</v>
          </cell>
          <cell r="AP13">
            <v>24</v>
          </cell>
          <cell r="AQ13">
            <v>0.24</v>
          </cell>
          <cell r="AR13">
            <v>15</v>
          </cell>
          <cell r="AS13">
            <v>0.15</v>
          </cell>
          <cell r="AW13" t="str">
            <v>USD</v>
          </cell>
          <cell r="AX13">
            <v>6</v>
          </cell>
          <cell r="AY13">
            <v>96</v>
          </cell>
          <cell r="AZ13" t="str">
            <v>CM</v>
          </cell>
          <cell r="BA13" t="str">
            <v>MIA</v>
          </cell>
          <cell r="BB13" t="str">
            <v>3,5</v>
          </cell>
          <cell r="BC13">
            <v>2</v>
          </cell>
        </row>
        <row r="14">
          <cell r="A14">
            <v>699</v>
          </cell>
          <cell r="B14" t="str">
            <v>BG DI</v>
          </cell>
          <cell r="C14" t="str">
            <v>AMERICAS</v>
          </cell>
          <cell r="D14" t="str">
            <v>CA</v>
          </cell>
          <cell r="E14" t="str">
            <v>YUL</v>
          </cell>
          <cell r="F14" t="str">
            <v>Maria</v>
          </cell>
          <cell r="G14" t="str">
            <v>YUL</v>
          </cell>
          <cell r="H14" t="str">
            <v>MAIR</v>
          </cell>
          <cell r="I14" t="str">
            <v>IN</v>
          </cell>
          <cell r="J14" t="str">
            <v>BOM</v>
          </cell>
          <cell r="K14" t="str">
            <v>BOM</v>
          </cell>
          <cell r="R14">
            <v>13</v>
          </cell>
          <cell r="S14">
            <v>3919</v>
          </cell>
          <cell r="T14">
            <v>0</v>
          </cell>
          <cell r="U14">
            <v>1</v>
          </cell>
          <cell r="V14">
            <v>0</v>
          </cell>
          <cell r="W14">
            <v>0</v>
          </cell>
          <cell r="X14">
            <v>166</v>
          </cell>
          <cell r="Y14" t="str">
            <v>SL1</v>
          </cell>
          <cell r="Z14" t="str">
            <v>DEF</v>
          </cell>
          <cell r="AA14" t="str">
            <v>not specified</v>
          </cell>
          <cell r="AB14" t="str">
            <v>not specified</v>
          </cell>
          <cell r="AC14" t="b">
            <v>0</v>
          </cell>
          <cell r="AD14" t="str">
            <v>DTD</v>
          </cell>
          <cell r="AE14">
            <v>7</v>
          </cell>
          <cell r="AG14" t="str">
            <v>USD</v>
          </cell>
          <cell r="AH14" t="b">
            <v>0</v>
          </cell>
          <cell r="AJ14" t="str">
            <v xml:space="preserve">Airfreight needs to be quoted as consol, where Lithium batteries are accepted as a consol. Quote Lithium check fee, if applicable. </v>
          </cell>
          <cell r="AK14" t="str">
            <v>Incumbent</v>
          </cell>
          <cell r="AL14" t="str">
            <v>USD</v>
          </cell>
          <cell r="AM14" t="str">
            <v>YUL</v>
          </cell>
          <cell r="AN14">
            <v>0.3</v>
          </cell>
          <cell r="AO14" t="str">
            <v>-</v>
          </cell>
          <cell r="AP14">
            <v>24</v>
          </cell>
          <cell r="AQ14">
            <v>0.24</v>
          </cell>
          <cell r="AR14">
            <v>15</v>
          </cell>
          <cell r="AS14">
            <v>0.15</v>
          </cell>
          <cell r="AT14" t="str">
            <v>Per Shipment</v>
          </cell>
          <cell r="AU14">
            <v>75</v>
          </cell>
          <cell r="AW14" t="str">
            <v>USD</v>
          </cell>
          <cell r="AX14">
            <v>2.25</v>
          </cell>
          <cell r="AY14">
            <v>72</v>
          </cell>
          <cell r="AZ14" t="str">
            <v>BA</v>
          </cell>
          <cell r="BA14" t="str">
            <v>LHR</v>
          </cell>
          <cell r="BB14" t="str">
            <v>3,6</v>
          </cell>
          <cell r="BC14">
            <v>2</v>
          </cell>
        </row>
        <row r="15">
          <cell r="A15">
            <v>734</v>
          </cell>
          <cell r="B15" t="str">
            <v>BG</v>
          </cell>
          <cell r="C15" t="str">
            <v>AMERICAS</v>
          </cell>
          <cell r="D15" t="str">
            <v>CA</v>
          </cell>
          <cell r="E15" t="str">
            <v>YUL</v>
          </cell>
          <cell r="F15" t="str">
            <v>Maria</v>
          </cell>
          <cell r="G15" t="str">
            <v>YUL</v>
          </cell>
          <cell r="H15" t="str">
            <v>MAIR</v>
          </cell>
          <cell r="I15" t="str">
            <v>IN</v>
          </cell>
          <cell r="J15" t="str">
            <v>BOM</v>
          </cell>
          <cell r="K15" t="str">
            <v>BOM</v>
          </cell>
          <cell r="R15">
            <v>2</v>
          </cell>
          <cell r="S15">
            <v>490</v>
          </cell>
          <cell r="T15">
            <v>0</v>
          </cell>
          <cell r="U15">
            <v>1</v>
          </cell>
          <cell r="V15">
            <v>0</v>
          </cell>
          <cell r="W15">
            <v>0</v>
          </cell>
          <cell r="X15">
            <v>166</v>
          </cell>
          <cell r="Y15" t="str">
            <v>SL1</v>
          </cell>
          <cell r="Z15" t="str">
            <v>DEF</v>
          </cell>
          <cell r="AA15" t="str">
            <v>not specified</v>
          </cell>
          <cell r="AB15" t="str">
            <v>not specified</v>
          </cell>
          <cell r="AC15" t="b">
            <v>0</v>
          </cell>
          <cell r="AD15" t="str">
            <v>DTD</v>
          </cell>
          <cell r="AE15">
            <v>7</v>
          </cell>
          <cell r="AG15" t="str">
            <v>USD</v>
          </cell>
          <cell r="AH15" t="b">
            <v>0</v>
          </cell>
          <cell r="AJ15" t="str">
            <v xml:space="preserve">Airfreight needs to be quoted as consol, where Lithium batteries are accepted as a consol. Quote Lithium check fee, if applicable. </v>
          </cell>
          <cell r="AK15" t="str">
            <v>Incumbent</v>
          </cell>
          <cell r="AL15" t="str">
            <v>USD</v>
          </cell>
          <cell r="AM15" t="str">
            <v>YUL</v>
          </cell>
          <cell r="AN15">
            <v>0.3</v>
          </cell>
          <cell r="AO15" t="str">
            <v>-</v>
          </cell>
          <cell r="AP15">
            <v>24</v>
          </cell>
          <cell r="AQ15">
            <v>0.24</v>
          </cell>
          <cell r="AR15">
            <v>15</v>
          </cell>
          <cell r="AS15">
            <v>0.15</v>
          </cell>
          <cell r="AT15" t="str">
            <v>Per Shipment</v>
          </cell>
          <cell r="AU15">
            <v>75</v>
          </cell>
          <cell r="AW15" t="str">
            <v>USD</v>
          </cell>
          <cell r="AX15">
            <v>2.25</v>
          </cell>
          <cell r="AY15">
            <v>72</v>
          </cell>
          <cell r="AZ15" t="str">
            <v>BA</v>
          </cell>
          <cell r="BA15" t="str">
            <v>LHR</v>
          </cell>
          <cell r="BB15" t="str">
            <v>3,6</v>
          </cell>
          <cell r="BC15">
            <v>2</v>
          </cell>
        </row>
        <row r="16">
          <cell r="A16">
            <v>3139</v>
          </cell>
          <cell r="B16" t="str">
            <v>BG DI</v>
          </cell>
          <cell r="C16" t="str">
            <v>AMERICAS</v>
          </cell>
          <cell r="D16" t="str">
            <v>CA</v>
          </cell>
          <cell r="E16" t="str">
            <v>YUL</v>
          </cell>
          <cell r="F16" t="str">
            <v>Maria</v>
          </cell>
          <cell r="G16" t="str">
            <v>YUL</v>
          </cell>
          <cell r="H16" t="str">
            <v>NORTH ASIA</v>
          </cell>
          <cell r="I16" t="str">
            <v>CN</v>
          </cell>
          <cell r="J16" t="str">
            <v>SHA</v>
          </cell>
          <cell r="K16" t="str">
            <v>PVG</v>
          </cell>
          <cell r="L16">
            <v>35</v>
          </cell>
          <cell r="M16">
            <v>15096</v>
          </cell>
          <cell r="N16">
            <v>96.644999999999996</v>
          </cell>
          <cell r="O16">
            <v>16107.5</v>
          </cell>
          <cell r="P16">
            <v>16600.5</v>
          </cell>
          <cell r="Q16">
            <v>0.84699999999999998</v>
          </cell>
          <cell r="R16">
            <v>26</v>
          </cell>
          <cell r="S16">
            <v>12296.5</v>
          </cell>
          <cell r="T16">
            <v>7.6923076923076927E-2</v>
          </cell>
          <cell r="U16">
            <v>0.92307692307692313</v>
          </cell>
          <cell r="V16">
            <v>0</v>
          </cell>
          <cell r="W16">
            <v>0</v>
          </cell>
          <cell r="X16">
            <v>166</v>
          </cell>
          <cell r="Y16" t="str">
            <v>SL1</v>
          </cell>
          <cell r="Z16" t="str">
            <v>DEF</v>
          </cell>
          <cell r="AA16" t="str">
            <v>not specified</v>
          </cell>
          <cell r="AB16" t="str">
            <v>not specified</v>
          </cell>
          <cell r="AC16" t="b">
            <v>0</v>
          </cell>
          <cell r="AD16" t="str">
            <v>DTD</v>
          </cell>
          <cell r="AE16">
            <v>7</v>
          </cell>
          <cell r="AG16" t="str">
            <v>USD</v>
          </cell>
          <cell r="AH16" t="b">
            <v>0</v>
          </cell>
          <cell r="AJ16" t="str">
            <v xml:space="preserve">Airfreight needs to be quoted as consol, where Lithium batteries are accepted as a consol. Quote Lithium check fee, if applicable. </v>
          </cell>
          <cell r="AK16" t="str">
            <v>Incumbent</v>
          </cell>
          <cell r="AL16" t="str">
            <v>USD</v>
          </cell>
          <cell r="AM16" t="str">
            <v>YUL</v>
          </cell>
          <cell r="AN16">
            <v>0.3</v>
          </cell>
          <cell r="AO16" t="str">
            <v>-</v>
          </cell>
          <cell r="AP16">
            <v>24</v>
          </cell>
          <cell r="AQ16">
            <v>0.24</v>
          </cell>
          <cell r="AR16">
            <v>15</v>
          </cell>
          <cell r="AS16">
            <v>0.15</v>
          </cell>
          <cell r="AT16" t="str">
            <v>Per Shipment</v>
          </cell>
          <cell r="AU16">
            <v>75</v>
          </cell>
          <cell r="AV16" t="str">
            <v>Incumbent</v>
          </cell>
          <cell r="AW16" t="str">
            <v>USD</v>
          </cell>
          <cell r="AX16">
            <v>2</v>
          </cell>
          <cell r="AY16">
            <v>96</v>
          </cell>
          <cell r="AZ16" t="str">
            <v>AC</v>
          </cell>
          <cell r="BA16" t="str">
            <v>YYZ</v>
          </cell>
          <cell r="BB16" t="str">
            <v>3,6</v>
          </cell>
          <cell r="BC16">
            <v>2</v>
          </cell>
        </row>
        <row r="17">
          <cell r="A17">
            <v>3243</v>
          </cell>
          <cell r="B17" t="str">
            <v>UNALLOCATED</v>
          </cell>
          <cell r="C17" t="str">
            <v>AMERICAS</v>
          </cell>
          <cell r="D17" t="str">
            <v>CA</v>
          </cell>
          <cell r="E17" t="str">
            <v>YUL</v>
          </cell>
          <cell r="F17" t="str">
            <v>Maria</v>
          </cell>
          <cell r="G17" t="str">
            <v>YUL</v>
          </cell>
          <cell r="H17" t="str">
            <v>NORTH ASIA</v>
          </cell>
          <cell r="I17" t="str">
            <v>CN</v>
          </cell>
          <cell r="J17" t="str">
            <v>SHA</v>
          </cell>
          <cell r="K17" t="str">
            <v>PVG</v>
          </cell>
          <cell r="L17">
            <v>35</v>
          </cell>
          <cell r="M17">
            <v>15096</v>
          </cell>
          <cell r="N17">
            <v>96.644999999999996</v>
          </cell>
          <cell r="O17">
            <v>16107.5</v>
          </cell>
          <cell r="P17">
            <v>16600.5</v>
          </cell>
          <cell r="Q17">
            <v>0.84699999999999998</v>
          </cell>
          <cell r="R17">
            <v>1</v>
          </cell>
          <cell r="S17">
            <v>176</v>
          </cell>
          <cell r="T17">
            <v>0</v>
          </cell>
          <cell r="U17">
            <v>1</v>
          </cell>
          <cell r="V17">
            <v>0</v>
          </cell>
          <cell r="W17">
            <v>0</v>
          </cell>
          <cell r="X17">
            <v>166</v>
          </cell>
          <cell r="Y17" t="str">
            <v>SL1</v>
          </cell>
          <cell r="Z17" t="str">
            <v>DEF</v>
          </cell>
          <cell r="AA17" t="str">
            <v>not specified</v>
          </cell>
          <cell r="AB17" t="str">
            <v>not specified</v>
          </cell>
          <cell r="AC17" t="b">
            <v>0</v>
          </cell>
          <cell r="AD17" t="str">
            <v>DTD</v>
          </cell>
          <cell r="AE17">
            <v>7</v>
          </cell>
          <cell r="AG17" t="str">
            <v>USD</v>
          </cell>
          <cell r="AH17" t="b">
            <v>0</v>
          </cell>
          <cell r="AJ17" t="str">
            <v xml:space="preserve">Airfreight needs to be quoted as consol, where Lithium batteries are accepted as a consol. Quote Lithium check fee, if applicable. </v>
          </cell>
          <cell r="AK17" t="str">
            <v>Incumbent</v>
          </cell>
          <cell r="AL17" t="str">
            <v>USD</v>
          </cell>
          <cell r="AM17" t="str">
            <v>YUL</v>
          </cell>
          <cell r="AN17">
            <v>0.3</v>
          </cell>
          <cell r="AO17" t="str">
            <v>-</v>
          </cell>
          <cell r="AP17">
            <v>24</v>
          </cell>
          <cell r="AQ17">
            <v>0.24</v>
          </cell>
          <cell r="AR17">
            <v>15</v>
          </cell>
          <cell r="AS17">
            <v>0.15</v>
          </cell>
          <cell r="AT17" t="str">
            <v>Per Shipment</v>
          </cell>
          <cell r="AU17">
            <v>75</v>
          </cell>
          <cell r="AV17" t="str">
            <v>Incumbent</v>
          </cell>
          <cell r="AW17" t="str">
            <v>USD</v>
          </cell>
          <cell r="AX17">
            <v>2</v>
          </cell>
          <cell r="AY17">
            <v>96</v>
          </cell>
          <cell r="AZ17" t="str">
            <v>AC</v>
          </cell>
          <cell r="BA17" t="str">
            <v>YYZ</v>
          </cell>
          <cell r="BB17" t="str">
            <v>3,6</v>
          </cell>
          <cell r="BC17">
            <v>2</v>
          </cell>
        </row>
        <row r="18">
          <cell r="A18">
            <v>1578</v>
          </cell>
          <cell r="B18" t="str">
            <v>BG SPS</v>
          </cell>
          <cell r="C18" t="str">
            <v>AMERICAS</v>
          </cell>
          <cell r="D18" t="str">
            <v>CA</v>
          </cell>
          <cell r="E18" t="str">
            <v>YVR</v>
          </cell>
          <cell r="F18" t="str">
            <v>Maria</v>
          </cell>
          <cell r="G18" t="str">
            <v>YVR</v>
          </cell>
          <cell r="H18" t="str">
            <v>LATAM</v>
          </cell>
          <cell r="I18" t="str">
            <v>BR</v>
          </cell>
          <cell r="J18" t="str">
            <v>GRU</v>
          </cell>
          <cell r="K18" t="str">
            <v>GRU</v>
          </cell>
          <cell r="R18">
            <v>1</v>
          </cell>
          <cell r="S18">
            <v>100</v>
          </cell>
          <cell r="T18">
            <v>0</v>
          </cell>
          <cell r="U18">
            <v>1</v>
          </cell>
          <cell r="V18">
            <v>0</v>
          </cell>
          <cell r="W18">
            <v>0</v>
          </cell>
          <cell r="X18">
            <v>166</v>
          </cell>
          <cell r="Y18" t="str">
            <v>SL4</v>
          </cell>
          <cell r="Z18" t="str">
            <v>DG2</v>
          </cell>
          <cell r="AA18" t="str">
            <v>CAO</v>
          </cell>
          <cell r="AB18" t="str">
            <v>MD</v>
          </cell>
          <cell r="AC18" t="b">
            <v>1</v>
          </cell>
          <cell r="AD18" t="str">
            <v>DTD</v>
          </cell>
          <cell r="AE18" t="str">
            <v>not specified</v>
          </cell>
          <cell r="AG18" t="str">
            <v>USD</v>
          </cell>
          <cell r="AH18" t="b">
            <v>0</v>
          </cell>
          <cell r="AJ18" t="str">
            <v>DG under UN 3480/3481/3090/3091 (lithium with DG declaration)</v>
          </cell>
          <cell r="AL18" t="str">
            <v>USD</v>
          </cell>
          <cell r="AM18" t="str">
            <v>YVR</v>
          </cell>
          <cell r="AN18">
            <v>0.23</v>
          </cell>
          <cell r="AO18" t="str">
            <v>-</v>
          </cell>
          <cell r="AP18">
            <v>24</v>
          </cell>
          <cell r="AQ18">
            <v>0.57999999999999996</v>
          </cell>
          <cell r="AR18">
            <v>125</v>
          </cell>
          <cell r="AS18">
            <v>0.15</v>
          </cell>
          <cell r="AT18" t="str">
            <v>Per Shipment</v>
          </cell>
          <cell r="AU18">
            <v>150</v>
          </cell>
          <cell r="AW18" t="str">
            <v>USD</v>
          </cell>
          <cell r="AX18">
            <v>8.68</v>
          </cell>
          <cell r="AY18">
            <v>96</v>
          </cell>
          <cell r="AZ18" t="str">
            <v>AC</v>
          </cell>
          <cell r="BA18" t="str">
            <v>YVR/YYZ/GRU</v>
          </cell>
          <cell r="BB18" t="str">
            <v>1,2,3,4,5,6,7</v>
          </cell>
          <cell r="BC18">
            <v>7</v>
          </cell>
          <cell r="BD18" t="str">
            <v>has to be +100kg per shipment</v>
          </cell>
        </row>
        <row r="19">
          <cell r="A19">
            <v>1246</v>
          </cell>
          <cell r="B19" t="str">
            <v>BG DI</v>
          </cell>
          <cell r="C19" t="str">
            <v>AMERICAS</v>
          </cell>
          <cell r="D19" t="str">
            <v>CA</v>
          </cell>
          <cell r="E19" t="str">
            <v>YYC</v>
          </cell>
          <cell r="F19" t="str">
            <v>Maria</v>
          </cell>
          <cell r="G19" t="str">
            <v>YYC</v>
          </cell>
          <cell r="H19" t="str">
            <v>LATAM</v>
          </cell>
          <cell r="I19" t="str">
            <v>BR</v>
          </cell>
          <cell r="J19" t="str">
            <v>BHZ</v>
          </cell>
          <cell r="K19" t="str">
            <v>CNF</v>
          </cell>
          <cell r="R19">
            <v>1</v>
          </cell>
          <cell r="S19">
            <v>30</v>
          </cell>
          <cell r="T19">
            <v>0</v>
          </cell>
          <cell r="U19">
            <v>1</v>
          </cell>
          <cell r="V19">
            <v>0</v>
          </cell>
          <cell r="W19">
            <v>0</v>
          </cell>
          <cell r="X19">
            <v>166</v>
          </cell>
          <cell r="Y19" t="str">
            <v>SL1</v>
          </cell>
          <cell r="Z19" t="str">
            <v>DEF</v>
          </cell>
          <cell r="AA19" t="str">
            <v>not specified</v>
          </cell>
          <cell r="AB19" t="str">
            <v>not specified</v>
          </cell>
          <cell r="AC19" t="b">
            <v>0</v>
          </cell>
          <cell r="AD19" t="str">
            <v>DTD</v>
          </cell>
          <cell r="AE19">
            <v>7</v>
          </cell>
          <cell r="AG19" t="str">
            <v>USD</v>
          </cell>
          <cell r="AH19" t="b">
            <v>0</v>
          </cell>
          <cell r="AJ19" t="str">
            <v xml:space="preserve">Airfreight needs to be quoted as consol, where Lithium batteries are accepted as a consol. Quote Lithium check fee, if applicable. </v>
          </cell>
          <cell r="AL19" t="str">
            <v>USD</v>
          </cell>
          <cell r="AM19" t="str">
            <v>YYC</v>
          </cell>
          <cell r="AN19">
            <v>0.25</v>
          </cell>
          <cell r="AO19" t="str">
            <v>-</v>
          </cell>
          <cell r="AP19">
            <v>6</v>
          </cell>
          <cell r="AQ19">
            <v>0.45</v>
          </cell>
          <cell r="AR19">
            <v>35</v>
          </cell>
          <cell r="AS19">
            <v>0.15</v>
          </cell>
          <cell r="AT19" t="str">
            <v>Per Shipment</v>
          </cell>
          <cell r="AU19">
            <v>75</v>
          </cell>
          <cell r="AW19" t="str">
            <v>USD</v>
          </cell>
          <cell r="AX19">
            <v>6.45</v>
          </cell>
          <cell r="AY19">
            <v>120</v>
          </cell>
          <cell r="AZ19" t="str">
            <v>KL</v>
          </cell>
          <cell r="BA19" t="str">
            <v>YYC/AMS/CNF</v>
          </cell>
          <cell r="BB19" t="str">
            <v>1,2,3,4,5</v>
          </cell>
          <cell r="BC19">
            <v>5</v>
          </cell>
        </row>
        <row r="20">
          <cell r="A20">
            <v>4424</v>
          </cell>
          <cell r="B20" t="str">
            <v>BG DI</v>
          </cell>
          <cell r="C20" t="str">
            <v>AMERICAS</v>
          </cell>
          <cell r="D20" t="str">
            <v>CA</v>
          </cell>
          <cell r="E20" t="str">
            <v>YYC</v>
          </cell>
          <cell r="F20" t="str">
            <v>Maria</v>
          </cell>
          <cell r="G20" t="str">
            <v>YYC</v>
          </cell>
          <cell r="H20" t="str">
            <v>LATAM</v>
          </cell>
          <cell r="I20" t="str">
            <v>BR</v>
          </cell>
          <cell r="J20" t="str">
            <v>VCP</v>
          </cell>
          <cell r="K20" t="str">
            <v>VCP</v>
          </cell>
          <cell r="L20">
            <v>4</v>
          </cell>
          <cell r="M20">
            <v>202</v>
          </cell>
          <cell r="N20">
            <v>1.524</v>
          </cell>
          <cell r="O20">
            <v>254</v>
          </cell>
          <cell r="P20">
            <v>255</v>
          </cell>
          <cell r="Q20">
            <v>0.60799999999999998</v>
          </cell>
          <cell r="R20">
            <v>1</v>
          </cell>
          <cell r="S20">
            <v>233</v>
          </cell>
          <cell r="T20">
            <v>0</v>
          </cell>
          <cell r="U20">
            <v>1</v>
          </cell>
          <cell r="V20">
            <v>0</v>
          </cell>
          <cell r="W20">
            <v>0</v>
          </cell>
          <cell r="X20">
            <v>166</v>
          </cell>
          <cell r="Y20" t="str">
            <v>SL1</v>
          </cell>
          <cell r="Z20" t="str">
            <v>DEF</v>
          </cell>
          <cell r="AA20" t="str">
            <v>not specified</v>
          </cell>
          <cell r="AB20" t="str">
            <v>not specified</v>
          </cell>
          <cell r="AC20" t="b">
            <v>0</v>
          </cell>
          <cell r="AD20" t="str">
            <v>DTD</v>
          </cell>
          <cell r="AE20">
            <v>7</v>
          </cell>
          <cell r="AG20" t="str">
            <v>USD</v>
          </cell>
          <cell r="AH20" t="b">
            <v>0</v>
          </cell>
          <cell r="AJ20" t="str">
            <v xml:space="preserve">Airfreight needs to be quoted as consol, where Lithium batteries are accepted as a consol. Quote Lithium check fee, if applicable. </v>
          </cell>
          <cell r="AL20" t="str">
            <v>USD</v>
          </cell>
          <cell r="AM20" t="str">
            <v>YYC</v>
          </cell>
          <cell r="AN20">
            <v>0.25</v>
          </cell>
          <cell r="AO20" t="str">
            <v>-</v>
          </cell>
          <cell r="AP20">
            <v>6</v>
          </cell>
          <cell r="AQ20">
            <v>0.45</v>
          </cell>
          <cell r="AR20">
            <v>35</v>
          </cell>
          <cell r="AS20">
            <v>0.15</v>
          </cell>
          <cell r="AT20" t="str">
            <v>Per Shipment</v>
          </cell>
          <cell r="AU20">
            <v>75</v>
          </cell>
          <cell r="AW20" t="str">
            <v>USD</v>
          </cell>
          <cell r="AX20">
            <v>8.4499999999999993</v>
          </cell>
          <cell r="AY20">
            <v>120</v>
          </cell>
          <cell r="AZ20" t="str">
            <v>KL</v>
          </cell>
          <cell r="BA20" t="str">
            <v>YYC/AMS/CNF</v>
          </cell>
          <cell r="BB20" t="str">
            <v>1,2,3,4,5</v>
          </cell>
          <cell r="BC20">
            <v>5</v>
          </cell>
        </row>
        <row r="21">
          <cell r="A21">
            <v>4441</v>
          </cell>
          <cell r="B21" t="str">
            <v>BG CL</v>
          </cell>
          <cell r="C21" t="str">
            <v>AMERICAS</v>
          </cell>
          <cell r="D21" t="str">
            <v>CA</v>
          </cell>
          <cell r="E21" t="str">
            <v>YYC</v>
          </cell>
          <cell r="F21" t="str">
            <v>Maria</v>
          </cell>
          <cell r="G21" t="str">
            <v>YYC</v>
          </cell>
          <cell r="H21" t="str">
            <v>LATAM</v>
          </cell>
          <cell r="I21" t="str">
            <v>BR</v>
          </cell>
          <cell r="J21" t="str">
            <v>VCP</v>
          </cell>
          <cell r="K21" t="str">
            <v>VCP</v>
          </cell>
          <cell r="L21">
            <v>4</v>
          </cell>
          <cell r="M21">
            <v>202</v>
          </cell>
          <cell r="N21">
            <v>1.524</v>
          </cell>
          <cell r="O21">
            <v>254</v>
          </cell>
          <cell r="P21">
            <v>255</v>
          </cell>
          <cell r="Q21">
            <v>0.60799999999999998</v>
          </cell>
          <cell r="R21">
            <v>2</v>
          </cell>
          <cell r="S21">
            <v>16</v>
          </cell>
          <cell r="T21">
            <v>0</v>
          </cell>
          <cell r="U21">
            <v>1</v>
          </cell>
          <cell r="V21">
            <v>0</v>
          </cell>
          <cell r="W21">
            <v>0</v>
          </cell>
          <cell r="X21">
            <v>166</v>
          </cell>
          <cell r="Y21" t="str">
            <v>SL1</v>
          </cell>
          <cell r="Z21" t="str">
            <v>DEF</v>
          </cell>
          <cell r="AA21" t="str">
            <v>not specified</v>
          </cell>
          <cell r="AB21" t="str">
            <v>not specified</v>
          </cell>
          <cell r="AC21" t="b">
            <v>0</v>
          </cell>
          <cell r="AD21" t="str">
            <v>DTD</v>
          </cell>
          <cell r="AE21">
            <v>7</v>
          </cell>
          <cell r="AG21" t="str">
            <v>USD</v>
          </cell>
          <cell r="AH21" t="b">
            <v>0</v>
          </cell>
          <cell r="AJ21" t="str">
            <v xml:space="preserve">Airfreight needs to be quoted as consol, where Lithium batteries are accepted as a consol. Quote Lithium check fee, if applicable. </v>
          </cell>
          <cell r="AL21" t="str">
            <v>USD</v>
          </cell>
          <cell r="AM21" t="str">
            <v>YYC</v>
          </cell>
          <cell r="AN21">
            <v>0.25</v>
          </cell>
          <cell r="AO21" t="str">
            <v>-</v>
          </cell>
          <cell r="AP21">
            <v>6</v>
          </cell>
          <cell r="AQ21">
            <v>0.45</v>
          </cell>
          <cell r="AR21">
            <v>35</v>
          </cell>
          <cell r="AS21">
            <v>0.15</v>
          </cell>
          <cell r="AT21" t="str">
            <v>Per Shipment</v>
          </cell>
          <cell r="AU21">
            <v>75</v>
          </cell>
          <cell r="AW21" t="str">
            <v>USD</v>
          </cell>
          <cell r="AX21">
            <v>8.4499999999999993</v>
          </cell>
          <cell r="AY21">
            <v>120</v>
          </cell>
          <cell r="AZ21" t="str">
            <v>KL</v>
          </cell>
          <cell r="BA21" t="str">
            <v>YYC/AMS/CNF</v>
          </cell>
          <cell r="BB21" t="str">
            <v>1,2,3,4,5</v>
          </cell>
          <cell r="BC21">
            <v>5</v>
          </cell>
        </row>
        <row r="22">
          <cell r="A22">
            <v>3905</v>
          </cell>
          <cell r="B22" t="str">
            <v>BG PCMS</v>
          </cell>
          <cell r="C22" t="str">
            <v>AMERICAS</v>
          </cell>
          <cell r="D22" t="str">
            <v>CA</v>
          </cell>
          <cell r="E22" t="str">
            <v>YYZ</v>
          </cell>
          <cell r="F22" t="str">
            <v>Maria</v>
          </cell>
          <cell r="G22" t="str">
            <v>YYZ</v>
          </cell>
          <cell r="H22" t="str">
            <v>EUROPE</v>
          </cell>
          <cell r="I22" t="str">
            <v>DE</v>
          </cell>
          <cell r="J22" t="str">
            <v>STR</v>
          </cell>
          <cell r="K22" t="str">
            <v>STR</v>
          </cell>
          <cell r="R22">
            <v>9</v>
          </cell>
          <cell r="S22">
            <v>3909</v>
          </cell>
          <cell r="T22">
            <v>0.5714285714285714</v>
          </cell>
          <cell r="U22">
            <v>0.42857142857142855</v>
          </cell>
          <cell r="V22">
            <v>0</v>
          </cell>
          <cell r="W22">
            <v>0</v>
          </cell>
          <cell r="X22">
            <v>166</v>
          </cell>
          <cell r="Y22" t="str">
            <v>SL1</v>
          </cell>
          <cell r="Z22" t="str">
            <v>DEF</v>
          </cell>
          <cell r="AA22" t="str">
            <v>not specified</v>
          </cell>
          <cell r="AB22" t="str">
            <v>not specified</v>
          </cell>
          <cell r="AC22" t="b">
            <v>0</v>
          </cell>
          <cell r="AD22" t="str">
            <v>DTD</v>
          </cell>
          <cell r="AE22">
            <v>7</v>
          </cell>
          <cell r="AG22" t="str">
            <v>USD</v>
          </cell>
          <cell r="AH22" t="b">
            <v>0</v>
          </cell>
          <cell r="AJ22" t="str">
            <v xml:space="preserve">Airfreight needs to be quoted as consol, where Lithium batteries are accepted as a consol. Quote Lithium check fee, if applicable. </v>
          </cell>
          <cell r="AK22" t="str">
            <v>Incumbent</v>
          </cell>
          <cell r="AL22" t="str">
            <v>USD</v>
          </cell>
          <cell r="AM22" t="str">
            <v>YYZ</v>
          </cell>
          <cell r="AN22">
            <v>0.15</v>
          </cell>
          <cell r="AO22" t="str">
            <v>-</v>
          </cell>
          <cell r="AP22">
            <v>24</v>
          </cell>
          <cell r="AQ22">
            <v>0</v>
          </cell>
          <cell r="AR22">
            <v>15</v>
          </cell>
          <cell r="AS22">
            <v>0.15</v>
          </cell>
          <cell r="AT22" t="str">
            <v>Per KG</v>
          </cell>
          <cell r="AU22">
            <v>0.5</v>
          </cell>
          <cell r="AW22" t="str">
            <v>USD</v>
          </cell>
          <cell r="AX22">
            <v>1.2</v>
          </cell>
          <cell r="AY22">
            <v>36</v>
          </cell>
          <cell r="AZ22" t="str">
            <v>AC,LH</v>
          </cell>
          <cell r="BA22" t="str">
            <v>Via FRA</v>
          </cell>
          <cell r="BB22" t="str">
            <v>1,2,3,4,5,6,7</v>
          </cell>
          <cell r="BC22">
            <v>14</v>
          </cell>
        </row>
        <row r="23">
          <cell r="A23">
            <v>268</v>
          </cell>
          <cell r="B23" t="str">
            <v>BG SPS</v>
          </cell>
          <cell r="C23" t="str">
            <v>AMERICAS</v>
          </cell>
          <cell r="D23" t="str">
            <v>CA</v>
          </cell>
          <cell r="E23" t="str">
            <v>YYZ</v>
          </cell>
          <cell r="F23" t="str">
            <v>Maria</v>
          </cell>
          <cell r="G23" t="str">
            <v>YYZ</v>
          </cell>
          <cell r="H23" t="str">
            <v>EUROPE</v>
          </cell>
          <cell r="I23" t="str">
            <v>NL</v>
          </cell>
          <cell r="J23" t="str">
            <v>AMS</v>
          </cell>
          <cell r="K23" t="str">
            <v>AMS</v>
          </cell>
          <cell r="R23">
            <v>5</v>
          </cell>
          <cell r="S23">
            <v>144.5</v>
          </cell>
          <cell r="T23">
            <v>1</v>
          </cell>
          <cell r="U23">
            <v>0</v>
          </cell>
          <cell r="V23">
            <v>0</v>
          </cell>
          <cell r="W23">
            <v>0</v>
          </cell>
          <cell r="X23">
            <v>166</v>
          </cell>
          <cell r="Y23" t="str">
            <v>SL1</v>
          </cell>
          <cell r="Z23" t="str">
            <v>DEF</v>
          </cell>
          <cell r="AA23" t="str">
            <v>not specified</v>
          </cell>
          <cell r="AB23" t="str">
            <v>not specified</v>
          </cell>
          <cell r="AC23" t="b">
            <v>0</v>
          </cell>
          <cell r="AD23" t="str">
            <v>DTD</v>
          </cell>
          <cell r="AE23">
            <v>7</v>
          </cell>
          <cell r="AG23" t="str">
            <v>USD</v>
          </cell>
          <cell r="AH23" t="b">
            <v>0</v>
          </cell>
          <cell r="AJ23" t="str">
            <v xml:space="preserve">Airfreight needs to be quoted as consol, where Lithium batteries are accepted as a consol. Quote Lithium check fee, if applicable. </v>
          </cell>
          <cell r="AK23" t="str">
            <v>Incumbent</v>
          </cell>
          <cell r="AL23" t="str">
            <v>USD</v>
          </cell>
          <cell r="AM23" t="str">
            <v>YYZ</v>
          </cell>
          <cell r="AN23">
            <v>0.15</v>
          </cell>
          <cell r="AO23" t="str">
            <v>-</v>
          </cell>
          <cell r="AP23">
            <v>24</v>
          </cell>
          <cell r="AQ23">
            <v>0</v>
          </cell>
          <cell r="AR23">
            <v>15</v>
          </cell>
          <cell r="AS23">
            <v>0.15</v>
          </cell>
          <cell r="AT23" t="str">
            <v>Per KG</v>
          </cell>
          <cell r="AU23">
            <v>0.5</v>
          </cell>
          <cell r="AW23" t="str">
            <v>USD</v>
          </cell>
          <cell r="AX23">
            <v>0.9</v>
          </cell>
          <cell r="AY23">
            <v>48</v>
          </cell>
          <cell r="AZ23" t="str">
            <v>KL,9W</v>
          </cell>
          <cell r="BA23" t="str">
            <v>Direct</v>
          </cell>
          <cell r="BB23" t="str">
            <v>1,2,3,4,5,6,7</v>
          </cell>
          <cell r="BC23">
            <v>14</v>
          </cell>
        </row>
        <row r="24">
          <cell r="A24">
            <v>298</v>
          </cell>
          <cell r="B24" t="str">
            <v>BG SPS</v>
          </cell>
          <cell r="C24" t="str">
            <v>AMERICAS</v>
          </cell>
          <cell r="D24" t="str">
            <v>CA</v>
          </cell>
          <cell r="E24" t="str">
            <v>YYZ</v>
          </cell>
          <cell r="F24" t="str">
            <v>Maria</v>
          </cell>
          <cell r="G24" t="str">
            <v>YYZ</v>
          </cell>
          <cell r="H24" t="str">
            <v>EUROPE</v>
          </cell>
          <cell r="I24" t="str">
            <v>NL</v>
          </cell>
          <cell r="J24" t="str">
            <v>AMS</v>
          </cell>
          <cell r="K24" t="str">
            <v>AMS</v>
          </cell>
          <cell r="R24">
            <v>1</v>
          </cell>
          <cell r="S24">
            <v>16.5</v>
          </cell>
          <cell r="T24">
            <v>1</v>
          </cell>
          <cell r="U24">
            <v>0</v>
          </cell>
          <cell r="V24">
            <v>0</v>
          </cell>
          <cell r="W24">
            <v>0</v>
          </cell>
          <cell r="X24">
            <v>166</v>
          </cell>
          <cell r="Y24" t="str">
            <v>SL2</v>
          </cell>
          <cell r="Z24" t="str">
            <v>B2B</v>
          </cell>
          <cell r="AA24" t="str">
            <v>not specified</v>
          </cell>
          <cell r="AB24" t="str">
            <v>not specified</v>
          </cell>
          <cell r="AC24" t="b">
            <v>0</v>
          </cell>
          <cell r="AD24" t="str">
            <v>DTD</v>
          </cell>
          <cell r="AE24">
            <v>5</v>
          </cell>
          <cell r="AG24" t="str">
            <v>USD</v>
          </cell>
          <cell r="AH24" t="b">
            <v>0</v>
          </cell>
          <cell r="AK24" t="str">
            <v>Incumbent</v>
          </cell>
          <cell r="AL24" t="str">
            <v>USD</v>
          </cell>
          <cell r="AM24" t="str">
            <v>YYZ</v>
          </cell>
          <cell r="AN24">
            <v>0.15</v>
          </cell>
          <cell r="AO24" t="str">
            <v>-</v>
          </cell>
          <cell r="AP24">
            <v>24</v>
          </cell>
          <cell r="AQ24">
            <v>0</v>
          </cell>
          <cell r="AR24">
            <v>15</v>
          </cell>
          <cell r="AS24">
            <v>0.15</v>
          </cell>
          <cell r="AW24" t="str">
            <v>USD</v>
          </cell>
          <cell r="AX24">
            <v>1.2</v>
          </cell>
          <cell r="AY24">
            <v>48</v>
          </cell>
          <cell r="AZ24" t="str">
            <v>KL,9W</v>
          </cell>
          <cell r="BA24" t="str">
            <v>Direct</v>
          </cell>
          <cell r="BB24" t="str">
            <v>1,2,3,4,5,6,7</v>
          </cell>
          <cell r="BC24">
            <v>14</v>
          </cell>
        </row>
        <row r="25">
          <cell r="A25">
            <v>2464</v>
          </cell>
          <cell r="B25" t="str">
            <v>BG DI</v>
          </cell>
          <cell r="C25" t="str">
            <v>AMERICAS</v>
          </cell>
          <cell r="D25" t="str">
            <v>CA</v>
          </cell>
          <cell r="E25" t="str">
            <v>YYZ</v>
          </cell>
          <cell r="F25" t="str">
            <v>Maria</v>
          </cell>
          <cell r="G25" t="str">
            <v>YYZ</v>
          </cell>
          <cell r="H25" t="str">
            <v>LATAM</v>
          </cell>
          <cell r="I25" t="str">
            <v>BR</v>
          </cell>
          <cell r="J25" t="str">
            <v>MAO</v>
          </cell>
          <cell r="K25" t="str">
            <v>MAO</v>
          </cell>
          <cell r="L25">
            <v>4</v>
          </cell>
          <cell r="M25">
            <v>45.5</v>
          </cell>
          <cell r="N25">
            <v>0.161</v>
          </cell>
          <cell r="O25">
            <v>26.833333333333002</v>
          </cell>
          <cell r="P25">
            <v>129</v>
          </cell>
          <cell r="Q25">
            <v>-0.71799999999999997</v>
          </cell>
          <cell r="R25">
            <v>2</v>
          </cell>
          <cell r="S25">
            <v>69</v>
          </cell>
          <cell r="T25">
            <v>0</v>
          </cell>
          <cell r="U25">
            <v>0</v>
          </cell>
          <cell r="V25">
            <v>0</v>
          </cell>
          <cell r="W25">
            <v>1</v>
          </cell>
          <cell r="X25">
            <v>166</v>
          </cell>
          <cell r="Y25" t="str">
            <v>SL1</v>
          </cell>
          <cell r="Z25" t="str">
            <v>DEF</v>
          </cell>
          <cell r="AA25" t="str">
            <v>not specified</v>
          </cell>
          <cell r="AB25" t="str">
            <v>not specified</v>
          </cell>
          <cell r="AC25" t="b">
            <v>0</v>
          </cell>
          <cell r="AD25" t="str">
            <v>DTD</v>
          </cell>
          <cell r="AE25">
            <v>7</v>
          </cell>
          <cell r="AG25" t="str">
            <v>USD</v>
          </cell>
          <cell r="AH25" t="b">
            <v>0</v>
          </cell>
          <cell r="AJ25" t="str">
            <v xml:space="preserve">Airfreight needs to be quoted as consol, where Lithium batteries are accepted as a consol. Quote Lithium check fee, if applicable. </v>
          </cell>
          <cell r="AK25" t="str">
            <v>Incumbent</v>
          </cell>
          <cell r="AL25" t="str">
            <v>USD</v>
          </cell>
          <cell r="AM25" t="str">
            <v>YYZ</v>
          </cell>
          <cell r="AN25">
            <v>0.15</v>
          </cell>
          <cell r="AO25" t="str">
            <v>-</v>
          </cell>
          <cell r="AP25">
            <v>24</v>
          </cell>
          <cell r="AQ25">
            <v>0</v>
          </cell>
          <cell r="AR25">
            <v>15</v>
          </cell>
          <cell r="AS25">
            <v>0.15</v>
          </cell>
          <cell r="AT25" t="str">
            <v>Per KG</v>
          </cell>
          <cell r="AU25">
            <v>0.75</v>
          </cell>
          <cell r="AV25" t="str">
            <v>Incumbent</v>
          </cell>
          <cell r="AW25" t="str">
            <v>USD</v>
          </cell>
          <cell r="AX25">
            <v>4.5</v>
          </cell>
          <cell r="AY25">
            <v>120</v>
          </cell>
          <cell r="AZ25" t="str">
            <v>5Y</v>
          </cell>
          <cell r="BA25" t="str">
            <v>Via MIA</v>
          </cell>
          <cell r="BB25" t="str">
            <v>1,2,3,4,5,6,7</v>
          </cell>
          <cell r="BC25">
            <v>7</v>
          </cell>
        </row>
        <row r="26">
          <cell r="A26">
            <v>2465</v>
          </cell>
          <cell r="B26" t="str">
            <v>UNALLOCATED</v>
          </cell>
          <cell r="C26" t="str">
            <v>AMERICAS</v>
          </cell>
          <cell r="D26" t="str">
            <v>CA</v>
          </cell>
          <cell r="E26" t="str">
            <v>YYZ</v>
          </cell>
          <cell r="F26" t="str">
            <v>Maria</v>
          </cell>
          <cell r="G26" t="str">
            <v>YYZ</v>
          </cell>
          <cell r="H26" t="str">
            <v>LATAM</v>
          </cell>
          <cell r="I26" t="str">
            <v>BR</v>
          </cell>
          <cell r="J26" t="str">
            <v>MAO</v>
          </cell>
          <cell r="K26" t="str">
            <v>MAO</v>
          </cell>
          <cell r="L26">
            <v>4</v>
          </cell>
          <cell r="M26">
            <v>45.5</v>
          </cell>
          <cell r="N26">
            <v>0.161</v>
          </cell>
          <cell r="O26">
            <v>26.833333333333002</v>
          </cell>
          <cell r="P26">
            <v>129</v>
          </cell>
          <cell r="Q26">
            <v>-0.71799999999999997</v>
          </cell>
          <cell r="R26">
            <v>2</v>
          </cell>
          <cell r="S26">
            <v>60</v>
          </cell>
          <cell r="T26">
            <v>0</v>
          </cell>
          <cell r="U26">
            <v>0</v>
          </cell>
          <cell r="V26">
            <v>0</v>
          </cell>
          <cell r="W26">
            <v>1</v>
          </cell>
          <cell r="X26">
            <v>166</v>
          </cell>
          <cell r="Y26" t="str">
            <v>SL1</v>
          </cell>
          <cell r="Z26" t="str">
            <v>DEF</v>
          </cell>
          <cell r="AA26" t="str">
            <v>not specified</v>
          </cell>
          <cell r="AB26" t="str">
            <v>not specified</v>
          </cell>
          <cell r="AC26" t="b">
            <v>0</v>
          </cell>
          <cell r="AD26" t="str">
            <v>DTD</v>
          </cell>
          <cell r="AE26">
            <v>7</v>
          </cell>
          <cell r="AG26" t="str">
            <v>USD</v>
          </cell>
          <cell r="AH26" t="b">
            <v>0</v>
          </cell>
          <cell r="AJ26" t="str">
            <v xml:space="preserve">Airfreight needs to be quoted as consol, where Lithium batteries are accepted as a consol. Quote Lithium check fee, if applicable. </v>
          </cell>
          <cell r="AK26" t="str">
            <v>Incumbent</v>
          </cell>
          <cell r="AL26" t="str">
            <v>USD</v>
          </cell>
          <cell r="AM26" t="str">
            <v>YYZ</v>
          </cell>
          <cell r="AN26">
            <v>0.15</v>
          </cell>
          <cell r="AO26" t="str">
            <v>-</v>
          </cell>
          <cell r="AP26">
            <v>24</v>
          </cell>
          <cell r="AQ26">
            <v>0</v>
          </cell>
          <cell r="AR26">
            <v>15</v>
          </cell>
          <cell r="AS26">
            <v>0.15</v>
          </cell>
          <cell r="AT26" t="str">
            <v>Per KG</v>
          </cell>
          <cell r="AU26">
            <v>0.75</v>
          </cell>
          <cell r="AV26" t="str">
            <v>Incumbent</v>
          </cell>
          <cell r="AW26" t="str">
            <v>USD</v>
          </cell>
          <cell r="AX26">
            <v>4.5</v>
          </cell>
          <cell r="AY26">
            <v>120</v>
          </cell>
          <cell r="AZ26" t="str">
            <v>5Y</v>
          </cell>
          <cell r="BA26" t="str">
            <v>Via MIA</v>
          </cell>
          <cell r="BB26" t="str">
            <v>1,2,3,4,5,6,7</v>
          </cell>
          <cell r="BC26">
            <v>7</v>
          </cell>
        </row>
        <row r="27">
          <cell r="A27">
            <v>3181</v>
          </cell>
          <cell r="B27" t="str">
            <v>BG DI</v>
          </cell>
          <cell r="C27" t="str">
            <v>AMERICAS</v>
          </cell>
          <cell r="D27" t="str">
            <v>CA</v>
          </cell>
          <cell r="E27" t="str">
            <v>YYZ</v>
          </cell>
          <cell r="F27" t="str">
            <v>Maria</v>
          </cell>
          <cell r="G27" t="str">
            <v>YYZ</v>
          </cell>
          <cell r="H27" t="str">
            <v>NORTH ASIA</v>
          </cell>
          <cell r="I27" t="str">
            <v>CN</v>
          </cell>
          <cell r="J27" t="str">
            <v>SHA</v>
          </cell>
          <cell r="K27" t="str">
            <v>PVG</v>
          </cell>
          <cell r="L27">
            <v>4</v>
          </cell>
          <cell r="M27">
            <v>4241</v>
          </cell>
          <cell r="N27">
            <v>41.609000000000002</v>
          </cell>
          <cell r="O27">
            <v>6934.8333333333003</v>
          </cell>
          <cell r="P27">
            <v>7788</v>
          </cell>
          <cell r="Q27">
            <v>1.149</v>
          </cell>
          <cell r="R27">
            <v>2</v>
          </cell>
          <cell r="S27">
            <v>1449</v>
          </cell>
          <cell r="T27">
            <v>0</v>
          </cell>
          <cell r="U27">
            <v>0</v>
          </cell>
          <cell r="V27">
            <v>0</v>
          </cell>
          <cell r="W27">
            <v>1</v>
          </cell>
          <cell r="X27">
            <v>166</v>
          </cell>
          <cell r="Y27" t="str">
            <v>SL1</v>
          </cell>
          <cell r="Z27" t="str">
            <v>DEF</v>
          </cell>
          <cell r="AA27" t="str">
            <v>not specified</v>
          </cell>
          <cell r="AB27" t="str">
            <v>not specified</v>
          </cell>
          <cell r="AC27" t="b">
            <v>0</v>
          </cell>
          <cell r="AD27" t="str">
            <v>DTD</v>
          </cell>
          <cell r="AE27">
            <v>7</v>
          </cell>
          <cell r="AG27" t="str">
            <v>USD</v>
          </cell>
          <cell r="AH27" t="b">
            <v>0</v>
          </cell>
          <cell r="AJ27" t="str">
            <v xml:space="preserve">Airfreight needs to be quoted as consol, where Lithium batteries are accepted as a consol. Quote Lithium check fee, if applicable. </v>
          </cell>
          <cell r="AK27" t="str">
            <v>Incumbent</v>
          </cell>
          <cell r="AL27" t="str">
            <v>USD</v>
          </cell>
          <cell r="AM27" t="str">
            <v>YYZ</v>
          </cell>
          <cell r="AN27">
            <v>0.15</v>
          </cell>
          <cell r="AO27" t="str">
            <v>-</v>
          </cell>
          <cell r="AP27">
            <v>24</v>
          </cell>
          <cell r="AQ27">
            <v>0</v>
          </cell>
          <cell r="AR27">
            <v>15</v>
          </cell>
          <cell r="AS27">
            <v>0.15</v>
          </cell>
          <cell r="AT27" t="str">
            <v>Per KG</v>
          </cell>
          <cell r="AU27">
            <v>0.5</v>
          </cell>
          <cell r="AV27" t="str">
            <v>Incumbent</v>
          </cell>
          <cell r="AW27" t="str">
            <v>USD</v>
          </cell>
          <cell r="AX27">
            <v>2.34</v>
          </cell>
          <cell r="AY27">
            <v>144</v>
          </cell>
          <cell r="AZ27" t="str">
            <v>KE,CX</v>
          </cell>
          <cell r="BA27" t="str">
            <v>Via ICN/HKG</v>
          </cell>
          <cell r="BB27" t="str">
            <v>1,2,3,4,5,6,7</v>
          </cell>
          <cell r="BC27">
            <v>14</v>
          </cell>
        </row>
        <row r="28">
          <cell r="A28">
            <v>1815</v>
          </cell>
          <cell r="B28" t="str">
            <v>BG</v>
          </cell>
          <cell r="C28" t="str">
            <v>AMERICAS</v>
          </cell>
          <cell r="D28" t="str">
            <v>CA</v>
          </cell>
          <cell r="E28" t="str">
            <v>YYZ</v>
          </cell>
          <cell r="F28" t="str">
            <v>Maria</v>
          </cell>
          <cell r="G28" t="str">
            <v>YYZ</v>
          </cell>
          <cell r="H28" t="str">
            <v>NORTH ASIA</v>
          </cell>
          <cell r="I28" t="str">
            <v>HK</v>
          </cell>
          <cell r="J28" t="str">
            <v>HKG</v>
          </cell>
          <cell r="K28" t="str">
            <v>HKG</v>
          </cell>
          <cell r="L28">
            <v>1</v>
          </cell>
          <cell r="M28">
            <v>118</v>
          </cell>
          <cell r="N28">
            <v>2.7410000000000001</v>
          </cell>
          <cell r="O28">
            <v>456.83333333333002</v>
          </cell>
          <cell r="P28">
            <v>457</v>
          </cell>
          <cell r="Q28">
            <v>0.47599999999999998</v>
          </cell>
          <cell r="R28">
            <v>1</v>
          </cell>
          <cell r="S28">
            <v>457</v>
          </cell>
          <cell r="T28">
            <v>0</v>
          </cell>
          <cell r="U28">
            <v>0</v>
          </cell>
          <cell r="V28">
            <v>1</v>
          </cell>
          <cell r="W28">
            <v>0</v>
          </cell>
          <cell r="X28">
            <v>166</v>
          </cell>
          <cell r="Y28" t="str">
            <v>SL1</v>
          </cell>
          <cell r="Z28" t="str">
            <v>DEF</v>
          </cell>
          <cell r="AA28" t="str">
            <v>not specified</v>
          </cell>
          <cell r="AB28" t="str">
            <v>not specified</v>
          </cell>
          <cell r="AC28" t="b">
            <v>0</v>
          </cell>
          <cell r="AD28" t="str">
            <v>DTD</v>
          </cell>
          <cell r="AE28">
            <v>7</v>
          </cell>
          <cell r="AG28" t="str">
            <v>USD</v>
          </cell>
          <cell r="AH28" t="b">
            <v>0</v>
          </cell>
          <cell r="AJ28" t="str">
            <v xml:space="preserve">Airfreight needs to be quoted as consol, where Lithium batteries are accepted as a consol. Quote Lithium check fee, if applicable. </v>
          </cell>
          <cell r="AK28" t="str">
            <v>Incumbent</v>
          </cell>
          <cell r="AL28" t="str">
            <v>USD</v>
          </cell>
          <cell r="AM28" t="str">
            <v>YYZ</v>
          </cell>
          <cell r="AN28">
            <v>0.15</v>
          </cell>
          <cell r="AO28" t="str">
            <v>-</v>
          </cell>
          <cell r="AP28">
            <v>24</v>
          </cell>
          <cell r="AQ28">
            <v>0</v>
          </cell>
          <cell r="AR28">
            <v>15</v>
          </cell>
          <cell r="AS28">
            <v>0.15</v>
          </cell>
          <cell r="AT28" t="str">
            <v>Per KG</v>
          </cell>
          <cell r="AU28">
            <v>0.5</v>
          </cell>
          <cell r="AV28" t="str">
            <v>Incumbent</v>
          </cell>
          <cell r="AW28" t="str">
            <v>USD</v>
          </cell>
          <cell r="AX28">
            <v>1.97</v>
          </cell>
          <cell r="AY28">
            <v>120</v>
          </cell>
          <cell r="AZ28" t="str">
            <v>CX</v>
          </cell>
          <cell r="BA28" t="str">
            <v>Direct</v>
          </cell>
          <cell r="BB28" t="str">
            <v>1,2,3,4,5,6,7</v>
          </cell>
          <cell r="BC28">
            <v>12</v>
          </cell>
        </row>
        <row r="29">
          <cell r="A29">
            <v>3513</v>
          </cell>
          <cell r="B29" t="str">
            <v>BG US</v>
          </cell>
          <cell r="C29" t="str">
            <v>AMERICAS</v>
          </cell>
          <cell r="D29" t="str">
            <v>MX</v>
          </cell>
          <cell r="E29" t="str">
            <v>GDL</v>
          </cell>
          <cell r="F29" t="str">
            <v>Maria</v>
          </cell>
          <cell r="G29" t="str">
            <v>GDL</v>
          </cell>
          <cell r="H29" t="str">
            <v>AMERICAS</v>
          </cell>
          <cell r="I29" t="str">
            <v>US</v>
          </cell>
          <cell r="J29" t="str">
            <v>SEA</v>
          </cell>
          <cell r="K29" t="str">
            <v>SEA</v>
          </cell>
          <cell r="L29">
            <v>9</v>
          </cell>
          <cell r="M29">
            <v>982</v>
          </cell>
          <cell r="N29">
            <v>8.2870000000000008</v>
          </cell>
          <cell r="O29">
            <v>1381.1666666666999</v>
          </cell>
          <cell r="P29">
            <v>1517</v>
          </cell>
          <cell r="Q29">
            <v>0.104</v>
          </cell>
          <cell r="R29">
            <v>11</v>
          </cell>
          <cell r="S29">
            <v>1684</v>
          </cell>
          <cell r="T29">
            <v>0</v>
          </cell>
          <cell r="U29">
            <v>0</v>
          </cell>
          <cell r="V29">
            <v>9.0909090909090912E-2</v>
          </cell>
          <cell r="W29">
            <v>0.90909090909090906</v>
          </cell>
          <cell r="X29">
            <v>166</v>
          </cell>
          <cell r="Y29" t="str">
            <v>SL1</v>
          </cell>
          <cell r="Z29" t="str">
            <v>DEF</v>
          </cell>
          <cell r="AA29" t="str">
            <v>not specified</v>
          </cell>
          <cell r="AB29" t="str">
            <v>not specified</v>
          </cell>
          <cell r="AC29" t="b">
            <v>0</v>
          </cell>
          <cell r="AD29" t="str">
            <v>DTD</v>
          </cell>
          <cell r="AE29">
            <v>7</v>
          </cell>
          <cell r="AG29" t="str">
            <v>USD</v>
          </cell>
          <cell r="AH29" t="b">
            <v>0</v>
          </cell>
          <cell r="AJ29" t="str">
            <v xml:space="preserve">Airfreight needs to be quoted as consol, where Lithium batteries are accepted as a consol. Quote Lithium check fee, if applicable. </v>
          </cell>
          <cell r="AK29" t="str">
            <v>Incumbent</v>
          </cell>
          <cell r="AL29" t="str">
            <v>USD</v>
          </cell>
          <cell r="AM29" t="str">
            <v>GDL</v>
          </cell>
          <cell r="AN29">
            <v>0.25</v>
          </cell>
          <cell r="AP29">
            <v>72</v>
          </cell>
          <cell r="AQ29">
            <v>0.05</v>
          </cell>
          <cell r="AR29">
            <v>85</v>
          </cell>
          <cell r="AS29">
            <v>0</v>
          </cell>
          <cell r="AT29" t="str">
            <v>Per Shipment / Per HAWB</v>
          </cell>
          <cell r="AU29">
            <v>90</v>
          </cell>
          <cell r="AV29" t="str">
            <v>Incumbent</v>
          </cell>
          <cell r="AW29" t="str">
            <v>USD</v>
          </cell>
          <cell r="AX29">
            <v>1.95</v>
          </cell>
          <cell r="AY29">
            <v>72</v>
          </cell>
          <cell r="AZ29" t="str">
            <v>FX</v>
          </cell>
          <cell r="BA29" t="str">
            <v>GDL/MEM/SEA</v>
          </cell>
          <cell r="BB29" t="str">
            <v>1,2,3,4,5</v>
          </cell>
          <cell r="BC29">
            <v>5</v>
          </cell>
          <cell r="BD29" t="str">
            <v>4% Tax applicable on Airfreight, FSC and ISS</v>
          </cell>
        </row>
        <row r="30">
          <cell r="A30">
            <v>3573</v>
          </cell>
          <cell r="B30" t="str">
            <v>BG</v>
          </cell>
          <cell r="C30" t="str">
            <v>AMERICAS</v>
          </cell>
          <cell r="D30" t="str">
            <v>MX</v>
          </cell>
          <cell r="E30" t="str">
            <v>GDL</v>
          </cell>
          <cell r="F30" t="str">
            <v>Maria</v>
          </cell>
          <cell r="G30" t="str">
            <v>GDL</v>
          </cell>
          <cell r="H30" t="str">
            <v>SOUTH ASIA</v>
          </cell>
          <cell r="I30" t="str">
            <v>VN</v>
          </cell>
          <cell r="J30" t="str">
            <v>SGN</v>
          </cell>
          <cell r="K30" t="str">
            <v>SGN</v>
          </cell>
          <cell r="L30">
            <v>3</v>
          </cell>
          <cell r="M30">
            <v>10001</v>
          </cell>
          <cell r="N30">
            <v>48.695999999999998</v>
          </cell>
          <cell r="O30">
            <v>8116</v>
          </cell>
          <cell r="P30">
            <v>10431</v>
          </cell>
          <cell r="Q30">
            <v>0.20599999999999999</v>
          </cell>
          <cell r="R30">
            <v>1</v>
          </cell>
          <cell r="S30">
            <v>864</v>
          </cell>
          <cell r="T30">
            <v>0</v>
          </cell>
          <cell r="U30">
            <v>0</v>
          </cell>
          <cell r="V30">
            <v>0</v>
          </cell>
          <cell r="W30">
            <v>1</v>
          </cell>
          <cell r="X30">
            <v>166</v>
          </cell>
          <cell r="Y30" t="str">
            <v>SL1</v>
          </cell>
          <cell r="Z30" t="str">
            <v>DEF</v>
          </cell>
          <cell r="AA30" t="str">
            <v>not specified</v>
          </cell>
          <cell r="AB30" t="str">
            <v>not specified</v>
          </cell>
          <cell r="AC30" t="b">
            <v>0</v>
          </cell>
          <cell r="AD30" t="str">
            <v>DTD</v>
          </cell>
          <cell r="AE30">
            <v>7</v>
          </cell>
          <cell r="AG30" t="str">
            <v>USD</v>
          </cell>
          <cell r="AH30" t="b">
            <v>0</v>
          </cell>
          <cell r="AJ30" t="str">
            <v xml:space="preserve">Airfreight needs to be quoted as consol, where Lithium batteries are accepted as a consol. Quote Lithium check fee, if applicable. </v>
          </cell>
          <cell r="AK30" t="str">
            <v>Incumbent</v>
          </cell>
          <cell r="AL30" t="str">
            <v>USD</v>
          </cell>
          <cell r="AM30" t="str">
            <v>GDL</v>
          </cell>
          <cell r="AN30">
            <v>0.25</v>
          </cell>
          <cell r="AP30">
            <v>72</v>
          </cell>
          <cell r="AQ30">
            <v>0.05</v>
          </cell>
          <cell r="AR30">
            <v>85</v>
          </cell>
          <cell r="AS30">
            <v>0</v>
          </cell>
          <cell r="AT30" t="str">
            <v>Per Shipment / Per HAWB</v>
          </cell>
          <cell r="AU30">
            <v>90</v>
          </cell>
          <cell r="AW30" t="str">
            <v>USD</v>
          </cell>
          <cell r="AX30">
            <v>2.95</v>
          </cell>
          <cell r="AY30">
            <v>120</v>
          </cell>
          <cell r="AZ30" t="str">
            <v>CX</v>
          </cell>
          <cell r="BA30" t="str">
            <v>GDL/HKG/SGN</v>
          </cell>
          <cell r="BB30" t="str">
            <v>3,4,5,6,7</v>
          </cell>
          <cell r="BC30">
            <v>5</v>
          </cell>
          <cell r="BD30" t="str">
            <v>4% Tax applicable on Airfreight, FSC and ISS</v>
          </cell>
        </row>
        <row r="31">
          <cell r="A31">
            <v>808</v>
          </cell>
          <cell r="B31" t="str">
            <v>BG PCMS</v>
          </cell>
          <cell r="C31" t="str">
            <v>AMERICAS</v>
          </cell>
          <cell r="D31" t="str">
            <v>MX</v>
          </cell>
          <cell r="E31" t="str">
            <v>MEX</v>
          </cell>
          <cell r="F31" t="str">
            <v>Maria</v>
          </cell>
          <cell r="G31" t="str">
            <v>MEX</v>
          </cell>
          <cell r="H31" t="str">
            <v>AMERICAS</v>
          </cell>
          <cell r="I31" t="str">
            <v>US</v>
          </cell>
          <cell r="J31" t="str">
            <v>BOS</v>
          </cell>
          <cell r="K31" t="str">
            <v>BOS</v>
          </cell>
          <cell r="R31">
            <v>1</v>
          </cell>
          <cell r="S31">
            <v>80</v>
          </cell>
          <cell r="T31">
            <v>0</v>
          </cell>
          <cell r="U31">
            <v>0</v>
          </cell>
          <cell r="V31">
            <v>1</v>
          </cell>
          <cell r="W31">
            <v>0</v>
          </cell>
          <cell r="X31">
            <v>166</v>
          </cell>
          <cell r="Y31" t="str">
            <v>SL1</v>
          </cell>
          <cell r="Z31" t="str">
            <v>DEF</v>
          </cell>
          <cell r="AA31" t="str">
            <v>not specified</v>
          </cell>
          <cell r="AB31" t="str">
            <v>not specified</v>
          </cell>
          <cell r="AC31" t="b">
            <v>0</v>
          </cell>
          <cell r="AD31" t="str">
            <v>DTD</v>
          </cell>
          <cell r="AE31">
            <v>7</v>
          </cell>
          <cell r="AG31" t="str">
            <v>USD</v>
          </cell>
          <cell r="AH31" t="b">
            <v>0</v>
          </cell>
          <cell r="AJ31" t="str">
            <v xml:space="preserve">Airfreight needs to be quoted as consol, where Lithium batteries are accepted as a consol. Quote Lithium check fee, if applicable. </v>
          </cell>
          <cell r="AK31" t="str">
            <v>Incumbent</v>
          </cell>
          <cell r="AL31" t="str">
            <v>USD</v>
          </cell>
          <cell r="AM31" t="str">
            <v>MEX</v>
          </cell>
          <cell r="AN31">
            <v>0.15</v>
          </cell>
          <cell r="AP31">
            <v>72</v>
          </cell>
          <cell r="AQ31">
            <v>0.1</v>
          </cell>
          <cell r="AR31">
            <v>90</v>
          </cell>
          <cell r="AS31">
            <v>0</v>
          </cell>
          <cell r="AT31" t="str">
            <v>Per UN</v>
          </cell>
          <cell r="AU31">
            <v>180</v>
          </cell>
          <cell r="AV31" t="str">
            <v>Incumbent</v>
          </cell>
          <cell r="AW31" t="str">
            <v>USD</v>
          </cell>
          <cell r="AX31">
            <v>1.85</v>
          </cell>
          <cell r="AY31">
            <v>96</v>
          </cell>
          <cell r="AZ31" t="str">
            <v>6R</v>
          </cell>
          <cell r="BA31" t="str">
            <v>ORD</v>
          </cell>
          <cell r="BB31" t="str">
            <v>4,7</v>
          </cell>
          <cell r="BC31">
            <v>2</v>
          </cell>
          <cell r="BD31" t="str">
            <v>airline only can move litthiuhm batteries if they are new and unused.</v>
          </cell>
        </row>
        <row r="32">
          <cell r="A32">
            <v>815</v>
          </cell>
          <cell r="B32" t="str">
            <v>BG</v>
          </cell>
          <cell r="C32" t="str">
            <v>AMERICAS</v>
          </cell>
          <cell r="D32" t="str">
            <v>MX</v>
          </cell>
          <cell r="E32" t="str">
            <v>MEX</v>
          </cell>
          <cell r="F32" t="str">
            <v>Maria</v>
          </cell>
          <cell r="G32" t="str">
            <v>MEX</v>
          </cell>
          <cell r="H32" t="str">
            <v>AMERICAS</v>
          </cell>
          <cell r="I32" t="str">
            <v>US</v>
          </cell>
          <cell r="J32" t="str">
            <v>BOS</v>
          </cell>
          <cell r="K32" t="str">
            <v>BOS</v>
          </cell>
          <cell r="R32">
            <v>1</v>
          </cell>
          <cell r="S32">
            <v>15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166</v>
          </cell>
          <cell r="Y32" t="str">
            <v>SL1</v>
          </cell>
          <cell r="Z32" t="str">
            <v>DEF</v>
          </cell>
          <cell r="AA32" t="str">
            <v>not specified</v>
          </cell>
          <cell r="AB32" t="str">
            <v>not specified</v>
          </cell>
          <cell r="AC32" t="b">
            <v>0</v>
          </cell>
          <cell r="AD32" t="str">
            <v>DTD</v>
          </cell>
          <cell r="AE32">
            <v>7</v>
          </cell>
          <cell r="AG32" t="str">
            <v>USD</v>
          </cell>
          <cell r="AH32" t="b">
            <v>0</v>
          </cell>
          <cell r="AJ32" t="str">
            <v xml:space="preserve">Airfreight needs to be quoted as consol, where Lithium batteries are accepted as a consol. Quote Lithium check fee, if applicable. </v>
          </cell>
          <cell r="AK32" t="str">
            <v>Incumbent</v>
          </cell>
          <cell r="AL32" t="str">
            <v>USD</v>
          </cell>
          <cell r="AM32" t="str">
            <v>MEX</v>
          </cell>
          <cell r="AN32">
            <v>0.15</v>
          </cell>
          <cell r="AP32">
            <v>72</v>
          </cell>
          <cell r="AQ32">
            <v>0.1</v>
          </cell>
          <cell r="AR32">
            <v>90</v>
          </cell>
          <cell r="AS32">
            <v>0</v>
          </cell>
          <cell r="AT32" t="str">
            <v>Per UN</v>
          </cell>
          <cell r="AU32">
            <v>180</v>
          </cell>
          <cell r="AV32" t="str">
            <v>Incumbent</v>
          </cell>
          <cell r="AW32" t="str">
            <v>USD</v>
          </cell>
          <cell r="AX32">
            <v>1.85</v>
          </cell>
          <cell r="AY32">
            <v>96</v>
          </cell>
          <cell r="AZ32" t="str">
            <v>6R</v>
          </cell>
          <cell r="BA32" t="str">
            <v>ORD</v>
          </cell>
          <cell r="BB32" t="str">
            <v>4,7</v>
          </cell>
          <cell r="BC32">
            <v>2</v>
          </cell>
          <cell r="BD32" t="str">
            <v>airline only can move litthiuhm batteries if they are new and unused.</v>
          </cell>
        </row>
        <row r="33">
          <cell r="A33">
            <v>1121</v>
          </cell>
          <cell r="B33" t="str">
            <v>BG SPS</v>
          </cell>
          <cell r="C33" t="str">
            <v>AMERICAS</v>
          </cell>
          <cell r="D33" t="str">
            <v>MX</v>
          </cell>
          <cell r="E33" t="str">
            <v>MEX</v>
          </cell>
          <cell r="F33" t="str">
            <v>Maria</v>
          </cell>
          <cell r="G33" t="str">
            <v>MEX</v>
          </cell>
          <cell r="H33" t="str">
            <v>AMERICAS</v>
          </cell>
          <cell r="I33" t="str">
            <v>US</v>
          </cell>
          <cell r="J33" t="str">
            <v>CLT</v>
          </cell>
          <cell r="K33" t="str">
            <v>CLT</v>
          </cell>
          <cell r="R33">
            <v>46</v>
          </cell>
          <cell r="S33">
            <v>34730.5</v>
          </cell>
          <cell r="T33">
            <v>0.21739130434782608</v>
          </cell>
          <cell r="U33">
            <v>0</v>
          </cell>
          <cell r="V33">
            <v>0.78260869565217395</v>
          </cell>
          <cell r="W33">
            <v>0</v>
          </cell>
          <cell r="X33">
            <v>166</v>
          </cell>
          <cell r="Y33" t="str">
            <v>SL1</v>
          </cell>
          <cell r="Z33" t="str">
            <v>DEF</v>
          </cell>
          <cell r="AA33" t="str">
            <v>not specified</v>
          </cell>
          <cell r="AB33" t="str">
            <v>not specified</v>
          </cell>
          <cell r="AC33" t="b">
            <v>0</v>
          </cell>
          <cell r="AD33" t="str">
            <v>DTD</v>
          </cell>
          <cell r="AE33">
            <v>7</v>
          </cell>
          <cell r="AG33" t="str">
            <v>USD</v>
          </cell>
          <cell r="AH33" t="b">
            <v>0</v>
          </cell>
          <cell r="AJ33" t="str">
            <v xml:space="preserve">Airfreight needs to be quoted as consol, where Lithium batteries are accepted as a consol. Quote Lithium check fee, if applicable. </v>
          </cell>
          <cell r="AK33" t="str">
            <v>Incumbent</v>
          </cell>
          <cell r="AL33" t="str">
            <v>USD</v>
          </cell>
          <cell r="AM33" t="str">
            <v>MEX</v>
          </cell>
          <cell r="AN33">
            <v>0.15</v>
          </cell>
          <cell r="AP33">
            <v>72</v>
          </cell>
          <cell r="AQ33">
            <v>0.1</v>
          </cell>
          <cell r="AR33">
            <v>90</v>
          </cell>
          <cell r="AS33">
            <v>0</v>
          </cell>
          <cell r="AT33" t="str">
            <v>Per UN</v>
          </cell>
          <cell r="AU33">
            <v>180</v>
          </cell>
          <cell r="AW33" t="str">
            <v>USD</v>
          </cell>
          <cell r="AX33">
            <v>1.9</v>
          </cell>
          <cell r="AY33">
            <v>96</v>
          </cell>
          <cell r="AZ33" t="str">
            <v>6R</v>
          </cell>
          <cell r="BA33" t="str">
            <v>ORD</v>
          </cell>
          <cell r="BB33" t="str">
            <v>4,7</v>
          </cell>
          <cell r="BC33">
            <v>2</v>
          </cell>
          <cell r="BD33" t="str">
            <v>airline only can move litthiuhm batteries if they are new and unused.</v>
          </cell>
        </row>
        <row r="34">
          <cell r="A34">
            <v>1132</v>
          </cell>
          <cell r="B34" t="str">
            <v>UNALLOCATED</v>
          </cell>
          <cell r="C34" t="str">
            <v>AMERICAS</v>
          </cell>
          <cell r="D34" t="str">
            <v>MX</v>
          </cell>
          <cell r="E34" t="str">
            <v>MEX</v>
          </cell>
          <cell r="F34" t="str">
            <v>Maria</v>
          </cell>
          <cell r="G34" t="str">
            <v>MEX</v>
          </cell>
          <cell r="H34" t="str">
            <v>AMERICAS</v>
          </cell>
          <cell r="I34" t="str">
            <v>US</v>
          </cell>
          <cell r="J34" t="str">
            <v>CLT</v>
          </cell>
          <cell r="K34" t="str">
            <v>CLT</v>
          </cell>
          <cell r="R34">
            <v>10</v>
          </cell>
          <cell r="S34">
            <v>5161.5</v>
          </cell>
          <cell r="T34">
            <v>0.21739130434782608</v>
          </cell>
          <cell r="U34">
            <v>0</v>
          </cell>
          <cell r="V34">
            <v>0.78260869565217395</v>
          </cell>
          <cell r="W34">
            <v>0</v>
          </cell>
          <cell r="X34">
            <v>166</v>
          </cell>
          <cell r="Y34" t="str">
            <v>SL1</v>
          </cell>
          <cell r="Z34" t="str">
            <v>DEF</v>
          </cell>
          <cell r="AA34" t="str">
            <v>not specified</v>
          </cell>
          <cell r="AB34" t="str">
            <v>not specified</v>
          </cell>
          <cell r="AC34" t="b">
            <v>0</v>
          </cell>
          <cell r="AD34" t="str">
            <v>DTD</v>
          </cell>
          <cell r="AE34">
            <v>7</v>
          </cell>
          <cell r="AG34" t="str">
            <v>USD</v>
          </cell>
          <cell r="AH34" t="b">
            <v>0</v>
          </cell>
          <cell r="AJ34" t="str">
            <v xml:space="preserve">Airfreight needs to be quoted as consol, where Lithium batteries are accepted as a consol. Quote Lithium check fee, if applicable. </v>
          </cell>
          <cell r="AK34" t="str">
            <v>Incumbent</v>
          </cell>
          <cell r="AL34" t="str">
            <v>USD</v>
          </cell>
          <cell r="AM34" t="str">
            <v>MEX</v>
          </cell>
          <cell r="AN34">
            <v>0.15</v>
          </cell>
          <cell r="AP34">
            <v>72</v>
          </cell>
          <cell r="AQ34">
            <v>0.1</v>
          </cell>
          <cell r="AR34">
            <v>90</v>
          </cell>
          <cell r="AS34">
            <v>0</v>
          </cell>
          <cell r="AT34" t="str">
            <v>Per UN</v>
          </cell>
          <cell r="AU34">
            <v>180</v>
          </cell>
          <cell r="AW34" t="str">
            <v>USD</v>
          </cell>
          <cell r="AX34">
            <v>1.9</v>
          </cell>
          <cell r="AY34">
            <v>96</v>
          </cell>
          <cell r="AZ34" t="str">
            <v>6R</v>
          </cell>
          <cell r="BA34" t="str">
            <v>ORD</v>
          </cell>
          <cell r="BB34" t="str">
            <v>4,7</v>
          </cell>
          <cell r="BC34">
            <v>2</v>
          </cell>
          <cell r="BD34" t="str">
            <v>airline only can move litthiuhm batteries if they are new and unused.</v>
          </cell>
        </row>
        <row r="35">
          <cell r="A35">
            <v>1152</v>
          </cell>
          <cell r="B35" t="str">
            <v>UNALLOCATED</v>
          </cell>
          <cell r="C35" t="str">
            <v>AMERICAS</v>
          </cell>
          <cell r="D35" t="str">
            <v>MX</v>
          </cell>
          <cell r="E35" t="str">
            <v>MEX</v>
          </cell>
          <cell r="F35" t="str">
            <v>Maria</v>
          </cell>
          <cell r="G35" t="str">
            <v>MEX</v>
          </cell>
          <cell r="H35" t="str">
            <v>AMERICAS</v>
          </cell>
          <cell r="I35" t="str">
            <v>US</v>
          </cell>
          <cell r="J35" t="str">
            <v>CLT</v>
          </cell>
          <cell r="K35" t="str">
            <v>CLT</v>
          </cell>
          <cell r="R35">
            <v>1</v>
          </cell>
          <cell r="S35">
            <v>582</v>
          </cell>
          <cell r="T35">
            <v>1</v>
          </cell>
          <cell r="U35">
            <v>0</v>
          </cell>
          <cell r="V35">
            <v>0</v>
          </cell>
          <cell r="W35">
            <v>0</v>
          </cell>
          <cell r="X35">
            <v>166</v>
          </cell>
          <cell r="Y35" t="str">
            <v>SL4</v>
          </cell>
          <cell r="Z35" t="str">
            <v>DG2</v>
          </cell>
          <cell r="AA35" t="str">
            <v>CAO</v>
          </cell>
          <cell r="AB35" t="str">
            <v>MD</v>
          </cell>
          <cell r="AC35" t="b">
            <v>1</v>
          </cell>
          <cell r="AD35" t="str">
            <v>DTD</v>
          </cell>
          <cell r="AE35" t="str">
            <v>not specified</v>
          </cell>
          <cell r="AG35" t="str">
            <v>USD</v>
          </cell>
          <cell r="AH35" t="b">
            <v>0</v>
          </cell>
          <cell r="AJ35" t="str">
            <v>DG under UN 3480/3481/3090/3091 (lithium with DG declaration)</v>
          </cell>
          <cell r="AL35" t="str">
            <v>USD</v>
          </cell>
          <cell r="AM35" t="str">
            <v>MEX</v>
          </cell>
          <cell r="AN35">
            <v>0.3</v>
          </cell>
          <cell r="AP35">
            <v>72</v>
          </cell>
          <cell r="AQ35">
            <v>0.1</v>
          </cell>
          <cell r="AR35">
            <v>90</v>
          </cell>
          <cell r="AS35">
            <v>0</v>
          </cell>
          <cell r="AT35" t="str">
            <v>Per UN</v>
          </cell>
          <cell r="AU35">
            <v>180</v>
          </cell>
          <cell r="AW35" t="str">
            <v>USD</v>
          </cell>
          <cell r="AX35">
            <v>1.9</v>
          </cell>
          <cell r="AY35">
            <v>96</v>
          </cell>
          <cell r="AZ35" t="str">
            <v>6R</v>
          </cell>
          <cell r="BA35" t="str">
            <v>ORD</v>
          </cell>
          <cell r="BB35" t="str">
            <v>4,7</v>
          </cell>
          <cell r="BC35">
            <v>2</v>
          </cell>
          <cell r="BD35" t="str">
            <v>airline only can move litthiuhm batteries if they are new and unused.</v>
          </cell>
        </row>
        <row r="36">
          <cell r="A36">
            <v>1153</v>
          </cell>
          <cell r="B36" t="str">
            <v>BG SPS</v>
          </cell>
          <cell r="C36" t="str">
            <v>AMERICAS</v>
          </cell>
          <cell r="D36" t="str">
            <v>MX</v>
          </cell>
          <cell r="E36" t="str">
            <v>MEX</v>
          </cell>
          <cell r="F36" t="str">
            <v>Maria</v>
          </cell>
          <cell r="G36" t="str">
            <v>MEX</v>
          </cell>
          <cell r="H36" t="str">
            <v>AMERICAS</v>
          </cell>
          <cell r="I36" t="str">
            <v>US</v>
          </cell>
          <cell r="J36" t="str">
            <v>CLT</v>
          </cell>
          <cell r="K36" t="str">
            <v>CLT</v>
          </cell>
          <cell r="R36">
            <v>1</v>
          </cell>
          <cell r="S36">
            <v>582</v>
          </cell>
          <cell r="T36">
            <v>1</v>
          </cell>
          <cell r="U36">
            <v>0</v>
          </cell>
          <cell r="V36">
            <v>0</v>
          </cell>
          <cell r="W36">
            <v>0</v>
          </cell>
          <cell r="X36">
            <v>166</v>
          </cell>
          <cell r="Y36" t="str">
            <v>SL4</v>
          </cell>
          <cell r="Z36" t="str">
            <v>DG2</v>
          </cell>
          <cell r="AA36" t="str">
            <v>CAO</v>
          </cell>
          <cell r="AB36" t="str">
            <v>MD</v>
          </cell>
          <cell r="AC36" t="b">
            <v>1</v>
          </cell>
          <cell r="AD36" t="str">
            <v>DTD</v>
          </cell>
          <cell r="AE36" t="str">
            <v>not specified</v>
          </cell>
          <cell r="AG36" t="str">
            <v>USD</v>
          </cell>
          <cell r="AH36" t="b">
            <v>0</v>
          </cell>
          <cell r="AJ36" t="str">
            <v>DG under UN 3480/3481/3090/3091 (lithium with DG declaration)</v>
          </cell>
          <cell r="AL36" t="str">
            <v>USD</v>
          </cell>
          <cell r="AM36" t="str">
            <v>MEX</v>
          </cell>
          <cell r="AN36">
            <v>0.3</v>
          </cell>
          <cell r="AP36">
            <v>72</v>
          </cell>
          <cell r="AQ36">
            <v>0.1</v>
          </cell>
          <cell r="AR36">
            <v>90</v>
          </cell>
          <cell r="AS36">
            <v>0</v>
          </cell>
          <cell r="AT36" t="str">
            <v>Per UN</v>
          </cell>
          <cell r="AU36">
            <v>180</v>
          </cell>
          <cell r="AW36" t="str">
            <v>USD</v>
          </cell>
          <cell r="AX36">
            <v>1.9</v>
          </cell>
          <cell r="AY36">
            <v>96</v>
          </cell>
          <cell r="AZ36" t="str">
            <v>6R</v>
          </cell>
          <cell r="BA36" t="str">
            <v>ORD</v>
          </cell>
          <cell r="BB36" t="str">
            <v>4,7</v>
          </cell>
          <cell r="BC36">
            <v>2</v>
          </cell>
          <cell r="BD36" t="str">
            <v>airline only can move litthiuhm batteries if they are new and unused.</v>
          </cell>
        </row>
        <row r="37">
          <cell r="A37">
            <v>2041</v>
          </cell>
          <cell r="B37" t="str">
            <v>BG</v>
          </cell>
          <cell r="C37" t="str">
            <v>AMERICAS</v>
          </cell>
          <cell r="D37" t="str">
            <v>MX</v>
          </cell>
          <cell r="E37" t="str">
            <v>MEX</v>
          </cell>
          <cell r="F37" t="str">
            <v>Maria</v>
          </cell>
          <cell r="G37" t="str">
            <v>MEX</v>
          </cell>
          <cell r="H37" t="str">
            <v>AMERICAS</v>
          </cell>
          <cell r="I37" t="str">
            <v>US</v>
          </cell>
          <cell r="J37" t="str">
            <v>JFK</v>
          </cell>
          <cell r="K37" t="str">
            <v>JFK</v>
          </cell>
          <cell r="R37">
            <v>1</v>
          </cell>
          <cell r="S37">
            <v>384</v>
          </cell>
          <cell r="T37">
            <v>0</v>
          </cell>
          <cell r="U37">
            <v>0</v>
          </cell>
          <cell r="V37">
            <v>0</v>
          </cell>
          <cell r="W37">
            <v>1</v>
          </cell>
          <cell r="X37">
            <v>166</v>
          </cell>
          <cell r="Y37" t="str">
            <v>SL6</v>
          </cell>
          <cell r="Z37" t="str">
            <v>CAO</v>
          </cell>
          <cell r="AA37" t="str">
            <v>CAO</v>
          </cell>
          <cell r="AB37" t="str">
            <v>MD</v>
          </cell>
          <cell r="AC37" t="b">
            <v>0</v>
          </cell>
          <cell r="AD37" t="str">
            <v>DTD</v>
          </cell>
          <cell r="AE37" t="str">
            <v>not specified</v>
          </cell>
          <cell r="AG37" t="str">
            <v>USD</v>
          </cell>
          <cell r="AH37" t="b">
            <v>0</v>
          </cell>
          <cell r="AJ37" t="str">
            <v>Cargo which exceeds height of 160 cm</v>
          </cell>
          <cell r="AL37" t="str">
            <v>USD</v>
          </cell>
          <cell r="AM37" t="str">
            <v>MEX</v>
          </cell>
          <cell r="AN37">
            <v>0.2</v>
          </cell>
          <cell r="AP37">
            <v>72</v>
          </cell>
          <cell r="AQ37">
            <v>0.1</v>
          </cell>
          <cell r="AR37">
            <v>90</v>
          </cell>
          <cell r="AS37">
            <v>0</v>
          </cell>
          <cell r="AW37" t="str">
            <v>USD</v>
          </cell>
          <cell r="AX37">
            <v>1.85</v>
          </cell>
          <cell r="AY37">
            <v>96</v>
          </cell>
          <cell r="AZ37" t="str">
            <v>6R</v>
          </cell>
          <cell r="BA37" t="str">
            <v>ORD</v>
          </cell>
          <cell r="BB37" t="str">
            <v>4,7</v>
          </cell>
          <cell r="BC37">
            <v>2</v>
          </cell>
          <cell r="BD37" t="str">
            <v>airline only can move litthiuhm batteries if they are new and unused.</v>
          </cell>
        </row>
        <row r="38">
          <cell r="A38">
            <v>2315</v>
          </cell>
          <cell r="B38" t="str">
            <v>BG</v>
          </cell>
          <cell r="C38" t="str">
            <v>AMERICAS</v>
          </cell>
          <cell r="D38" t="str">
            <v>MX</v>
          </cell>
          <cell r="E38" t="str">
            <v>MEX</v>
          </cell>
          <cell r="F38" t="str">
            <v>Maria</v>
          </cell>
          <cell r="G38" t="str">
            <v>MEX</v>
          </cell>
          <cell r="H38" t="str">
            <v>AMERICAS</v>
          </cell>
          <cell r="I38" t="str">
            <v>US</v>
          </cell>
          <cell r="J38" t="str">
            <v>LRD</v>
          </cell>
          <cell r="K38" t="str">
            <v>LRD</v>
          </cell>
          <cell r="R38">
            <v>1</v>
          </cell>
          <cell r="S38">
            <v>2130</v>
          </cell>
          <cell r="T38">
            <v>0</v>
          </cell>
          <cell r="U38">
            <v>0</v>
          </cell>
          <cell r="V38">
            <v>1</v>
          </cell>
          <cell r="W38">
            <v>0</v>
          </cell>
          <cell r="X38">
            <v>166</v>
          </cell>
          <cell r="Y38" t="str">
            <v>SL1</v>
          </cell>
          <cell r="Z38" t="str">
            <v>DEF</v>
          </cell>
          <cell r="AA38" t="str">
            <v>not specified</v>
          </cell>
          <cell r="AB38" t="str">
            <v>not specified</v>
          </cell>
          <cell r="AC38" t="b">
            <v>0</v>
          </cell>
          <cell r="AD38" t="str">
            <v>DTD</v>
          </cell>
          <cell r="AE38">
            <v>7</v>
          </cell>
          <cell r="AG38" t="str">
            <v>USD</v>
          </cell>
          <cell r="AH38" t="b">
            <v>0</v>
          </cell>
          <cell r="AJ38" t="str">
            <v xml:space="preserve">Airfreight needs to be quoted as consol, where Lithium batteries are accepted as a consol. Quote Lithium check fee, if applicable. </v>
          </cell>
          <cell r="AK38" t="str">
            <v>Incumbent</v>
          </cell>
          <cell r="AL38" t="str">
            <v>USD</v>
          </cell>
          <cell r="AM38" t="str">
            <v>MEX</v>
          </cell>
          <cell r="AN38">
            <v>0.15</v>
          </cell>
          <cell r="AP38">
            <v>72</v>
          </cell>
          <cell r="AQ38">
            <v>0.1</v>
          </cell>
          <cell r="AR38">
            <v>90</v>
          </cell>
          <cell r="AS38">
            <v>0</v>
          </cell>
          <cell r="AT38" t="str">
            <v>n/a</v>
          </cell>
          <cell r="AU38" t="str">
            <v>n/a</v>
          </cell>
          <cell r="AW38" t="str">
            <v>USD</v>
          </cell>
          <cell r="AX38">
            <v>2.5</v>
          </cell>
          <cell r="AY38">
            <v>96</v>
          </cell>
          <cell r="AZ38" t="str">
            <v>DL</v>
          </cell>
          <cell r="BA38" t="str">
            <v>ATL</v>
          </cell>
          <cell r="BB38" t="str">
            <v>1,2,3,4,5</v>
          </cell>
          <cell r="BC38">
            <v>5</v>
          </cell>
          <cell r="BD38" t="str">
            <v>airlines not accepted to move lithium batteries</v>
          </cell>
        </row>
        <row r="39">
          <cell r="A39">
            <v>3001</v>
          </cell>
          <cell r="B39" t="str">
            <v>BG</v>
          </cell>
          <cell r="C39" t="str">
            <v>AMERICAS</v>
          </cell>
          <cell r="D39" t="str">
            <v>MX</v>
          </cell>
          <cell r="E39" t="str">
            <v>MEX</v>
          </cell>
          <cell r="F39" t="str">
            <v>Maria</v>
          </cell>
          <cell r="G39" t="str">
            <v>MEX</v>
          </cell>
          <cell r="H39" t="str">
            <v>AMERICAS</v>
          </cell>
          <cell r="I39" t="str">
            <v>US</v>
          </cell>
          <cell r="J39" t="str">
            <v>PIT</v>
          </cell>
          <cell r="K39" t="str">
            <v>PIT</v>
          </cell>
          <cell r="R39">
            <v>1</v>
          </cell>
          <cell r="S39">
            <v>20</v>
          </cell>
          <cell r="T39">
            <v>0</v>
          </cell>
          <cell r="U39">
            <v>0</v>
          </cell>
          <cell r="V39">
            <v>1</v>
          </cell>
          <cell r="W39">
            <v>0</v>
          </cell>
          <cell r="X39">
            <v>166</v>
          </cell>
          <cell r="Y39" t="str">
            <v>SL1</v>
          </cell>
          <cell r="Z39" t="str">
            <v>DEF</v>
          </cell>
          <cell r="AA39" t="str">
            <v>not specified</v>
          </cell>
          <cell r="AB39" t="str">
            <v>not specified</v>
          </cell>
          <cell r="AC39" t="b">
            <v>0</v>
          </cell>
          <cell r="AD39" t="str">
            <v>DTD</v>
          </cell>
          <cell r="AE39">
            <v>7</v>
          </cell>
          <cell r="AG39" t="str">
            <v>USD</v>
          </cell>
          <cell r="AH39" t="b">
            <v>0</v>
          </cell>
          <cell r="AJ39" t="str">
            <v xml:space="preserve">Airfreight needs to be quoted as consol, where Lithium batteries are accepted as a consol. Quote Lithium check fee, if applicable. </v>
          </cell>
          <cell r="AK39" t="str">
            <v>Incumbent</v>
          </cell>
          <cell r="AL39" t="str">
            <v>USD</v>
          </cell>
          <cell r="AM39" t="str">
            <v>MEX</v>
          </cell>
          <cell r="AN39">
            <v>0.15</v>
          </cell>
          <cell r="AP39">
            <v>72</v>
          </cell>
          <cell r="AQ39">
            <v>0.1</v>
          </cell>
          <cell r="AR39">
            <v>90</v>
          </cell>
          <cell r="AS39">
            <v>0</v>
          </cell>
          <cell r="AT39" t="str">
            <v>n/a</v>
          </cell>
          <cell r="AU39" t="str">
            <v>n/a</v>
          </cell>
          <cell r="AW39" t="str">
            <v>USD</v>
          </cell>
          <cell r="AX39">
            <v>1.75</v>
          </cell>
          <cell r="AY39">
            <v>96</v>
          </cell>
          <cell r="AZ39" t="str">
            <v>DL</v>
          </cell>
          <cell r="BA39" t="str">
            <v>ATL</v>
          </cell>
          <cell r="BB39" t="str">
            <v>1,2,3,4,5</v>
          </cell>
          <cell r="BC39">
            <v>5</v>
          </cell>
          <cell r="BD39" t="str">
            <v>airlines not accepted to move lithium batteries</v>
          </cell>
        </row>
        <row r="40">
          <cell r="A40">
            <v>3005</v>
          </cell>
          <cell r="B40" t="str">
            <v>BG SRC</v>
          </cell>
          <cell r="C40" t="str">
            <v>AMERICAS</v>
          </cell>
          <cell r="D40" t="str">
            <v>MX</v>
          </cell>
          <cell r="E40" t="str">
            <v>MEX</v>
          </cell>
          <cell r="F40" t="str">
            <v>Maria</v>
          </cell>
          <cell r="G40" t="str">
            <v>MEX</v>
          </cell>
          <cell r="H40" t="str">
            <v>AMERICAS</v>
          </cell>
          <cell r="I40" t="str">
            <v>US</v>
          </cell>
          <cell r="J40" t="str">
            <v>PIT</v>
          </cell>
          <cell r="K40" t="str">
            <v>PIT</v>
          </cell>
          <cell r="R40">
            <v>1</v>
          </cell>
          <cell r="S40">
            <v>11</v>
          </cell>
          <cell r="T40">
            <v>0</v>
          </cell>
          <cell r="U40">
            <v>0</v>
          </cell>
          <cell r="V40">
            <v>1</v>
          </cell>
          <cell r="W40">
            <v>0</v>
          </cell>
          <cell r="X40">
            <v>166</v>
          </cell>
          <cell r="Y40" t="str">
            <v>SL1</v>
          </cell>
          <cell r="Z40" t="str">
            <v>DEF</v>
          </cell>
          <cell r="AA40" t="str">
            <v>not specified</v>
          </cell>
          <cell r="AB40" t="str">
            <v>not specified</v>
          </cell>
          <cell r="AC40" t="b">
            <v>0</v>
          </cell>
          <cell r="AD40" t="str">
            <v>DTD</v>
          </cell>
          <cell r="AE40">
            <v>7</v>
          </cell>
          <cell r="AG40" t="str">
            <v>USD</v>
          </cell>
          <cell r="AH40" t="b">
            <v>0</v>
          </cell>
          <cell r="AJ40" t="str">
            <v xml:space="preserve">Airfreight needs to be quoted as consol, where Lithium batteries are accepted as a consol. Quote Lithium check fee, if applicable. </v>
          </cell>
          <cell r="AK40" t="str">
            <v>Incumbent</v>
          </cell>
          <cell r="AL40" t="str">
            <v>USD</v>
          </cell>
          <cell r="AM40" t="str">
            <v>MEX</v>
          </cell>
          <cell r="AN40">
            <v>0.15</v>
          </cell>
          <cell r="AP40">
            <v>72</v>
          </cell>
          <cell r="AQ40">
            <v>0.1</v>
          </cell>
          <cell r="AR40">
            <v>90</v>
          </cell>
          <cell r="AS40">
            <v>0</v>
          </cell>
          <cell r="AT40" t="str">
            <v>n/a</v>
          </cell>
          <cell r="AU40" t="str">
            <v>n/a</v>
          </cell>
          <cell r="AW40" t="str">
            <v>USD</v>
          </cell>
          <cell r="AX40">
            <v>1.75</v>
          </cell>
          <cell r="AY40">
            <v>96</v>
          </cell>
          <cell r="AZ40" t="str">
            <v>DL</v>
          </cell>
          <cell r="BA40" t="str">
            <v>ATL</v>
          </cell>
          <cell r="BB40" t="str">
            <v>1,2,3,4,5</v>
          </cell>
          <cell r="BC40">
            <v>5</v>
          </cell>
          <cell r="BD40" t="str">
            <v>airlines not accepted to move lithium batteries</v>
          </cell>
        </row>
        <row r="41">
          <cell r="A41">
            <v>3430</v>
          </cell>
          <cell r="B41" t="str">
            <v>BG SPS</v>
          </cell>
          <cell r="C41" t="str">
            <v>AMERICAS</v>
          </cell>
          <cell r="D41" t="str">
            <v>MX</v>
          </cell>
          <cell r="E41" t="str">
            <v>MEX</v>
          </cell>
          <cell r="F41" t="str">
            <v>Maria</v>
          </cell>
          <cell r="G41" t="str">
            <v>MEX</v>
          </cell>
          <cell r="H41" t="str">
            <v>AMERICAS</v>
          </cell>
          <cell r="I41" t="str">
            <v>US</v>
          </cell>
          <cell r="J41" t="str">
            <v>SDF</v>
          </cell>
          <cell r="K41" t="str">
            <v>SDF</v>
          </cell>
          <cell r="R41">
            <v>1</v>
          </cell>
          <cell r="S41">
            <v>976</v>
          </cell>
          <cell r="T41">
            <v>0</v>
          </cell>
          <cell r="U41">
            <v>0</v>
          </cell>
          <cell r="V41">
            <v>1</v>
          </cell>
          <cell r="W41">
            <v>0</v>
          </cell>
          <cell r="X41">
            <v>166</v>
          </cell>
          <cell r="Y41" t="str">
            <v>SL1</v>
          </cell>
          <cell r="Z41" t="str">
            <v>DEF</v>
          </cell>
          <cell r="AA41" t="str">
            <v>not specified</v>
          </cell>
          <cell r="AB41" t="str">
            <v>not specified</v>
          </cell>
          <cell r="AC41" t="b">
            <v>0</v>
          </cell>
          <cell r="AD41" t="str">
            <v>DTD</v>
          </cell>
          <cell r="AE41">
            <v>7</v>
          </cell>
          <cell r="AG41" t="str">
            <v>USD</v>
          </cell>
          <cell r="AH41" t="b">
            <v>0</v>
          </cell>
          <cell r="AJ41" t="str">
            <v xml:space="preserve">Airfreight needs to be quoted as consol, where Lithium batteries are accepted as a consol. Quote Lithium check fee, if applicable. </v>
          </cell>
          <cell r="AK41" t="str">
            <v>Incumbent</v>
          </cell>
          <cell r="AL41" t="str">
            <v>USD</v>
          </cell>
          <cell r="AM41" t="str">
            <v>MEX</v>
          </cell>
          <cell r="AN41">
            <v>0.15</v>
          </cell>
          <cell r="AP41">
            <v>72</v>
          </cell>
          <cell r="AQ41">
            <v>0.1</v>
          </cell>
          <cell r="AR41">
            <v>90</v>
          </cell>
          <cell r="AS41">
            <v>0</v>
          </cell>
          <cell r="AT41" t="str">
            <v>Per UN</v>
          </cell>
          <cell r="AU41">
            <v>180</v>
          </cell>
          <cell r="AW41" t="str">
            <v>USD</v>
          </cell>
          <cell r="AX41">
            <v>1.75</v>
          </cell>
          <cell r="AY41">
            <v>96</v>
          </cell>
          <cell r="AZ41" t="str">
            <v>6R</v>
          </cell>
          <cell r="BA41" t="str">
            <v>ORD</v>
          </cell>
          <cell r="BB41" t="str">
            <v>4,7</v>
          </cell>
          <cell r="BC41">
            <v>2</v>
          </cell>
          <cell r="BD41" t="str">
            <v>airline only can move litthiuhm batteries if they are new and unused.</v>
          </cell>
        </row>
        <row r="42">
          <cell r="A42">
            <v>3487</v>
          </cell>
          <cell r="B42" t="str">
            <v>BG US</v>
          </cell>
          <cell r="C42" t="str">
            <v>AMERICAS</v>
          </cell>
          <cell r="D42" t="str">
            <v>MX</v>
          </cell>
          <cell r="E42" t="str">
            <v>MEX</v>
          </cell>
          <cell r="F42" t="str">
            <v>Maria</v>
          </cell>
          <cell r="G42" t="str">
            <v>MEX</v>
          </cell>
          <cell r="H42" t="str">
            <v>AMERICAS</v>
          </cell>
          <cell r="I42" t="str">
            <v>US</v>
          </cell>
          <cell r="J42" t="str">
            <v>SEA</v>
          </cell>
          <cell r="K42" t="str">
            <v>SEA</v>
          </cell>
          <cell r="R42">
            <v>31</v>
          </cell>
          <cell r="S42">
            <v>9922.5</v>
          </cell>
          <cell r="T42">
            <v>0.29032258064516131</v>
          </cell>
          <cell r="U42">
            <v>0</v>
          </cell>
          <cell r="V42">
            <v>0.70967741935483875</v>
          </cell>
          <cell r="W42">
            <v>0</v>
          </cell>
          <cell r="X42">
            <v>166</v>
          </cell>
          <cell r="Y42" t="str">
            <v>SL1</v>
          </cell>
          <cell r="Z42" t="str">
            <v>DEF</v>
          </cell>
          <cell r="AA42" t="str">
            <v>not specified</v>
          </cell>
          <cell r="AB42" t="str">
            <v>not specified</v>
          </cell>
          <cell r="AC42" t="b">
            <v>0</v>
          </cell>
          <cell r="AD42" t="str">
            <v>DTD</v>
          </cell>
          <cell r="AE42">
            <v>7</v>
          </cell>
          <cell r="AG42" t="str">
            <v>USD</v>
          </cell>
          <cell r="AH42" t="b">
            <v>0</v>
          </cell>
          <cell r="AJ42" t="str">
            <v xml:space="preserve">Airfreight needs to be quoted as consol, where Lithium batteries are accepted as a consol. Quote Lithium check fee, if applicable. </v>
          </cell>
          <cell r="AK42" t="str">
            <v>Incumbent</v>
          </cell>
          <cell r="AL42" t="str">
            <v>USD</v>
          </cell>
          <cell r="AM42" t="str">
            <v>MEX</v>
          </cell>
          <cell r="AN42">
            <v>0.15</v>
          </cell>
          <cell r="AP42">
            <v>72</v>
          </cell>
          <cell r="AQ42">
            <v>0.1</v>
          </cell>
          <cell r="AR42">
            <v>90</v>
          </cell>
          <cell r="AS42">
            <v>0</v>
          </cell>
          <cell r="AT42" t="str">
            <v>Per UN</v>
          </cell>
          <cell r="AU42">
            <v>180</v>
          </cell>
          <cell r="AV42" t="str">
            <v>Incumbent</v>
          </cell>
          <cell r="AW42" t="str">
            <v>USD</v>
          </cell>
          <cell r="AX42">
            <v>1.75</v>
          </cell>
          <cell r="AY42">
            <v>96</v>
          </cell>
          <cell r="AZ42" t="str">
            <v>6R</v>
          </cell>
          <cell r="BA42" t="str">
            <v>ORD</v>
          </cell>
          <cell r="BB42" t="str">
            <v>4,7</v>
          </cell>
          <cell r="BC42">
            <v>2</v>
          </cell>
          <cell r="BD42" t="str">
            <v>airline only can move litthiuhm batteries if they are new and unused.</v>
          </cell>
        </row>
        <row r="43">
          <cell r="A43">
            <v>3544</v>
          </cell>
          <cell r="B43" t="str">
            <v>BG CL</v>
          </cell>
          <cell r="C43" t="str">
            <v>AMERICAS</v>
          </cell>
          <cell r="D43" t="str">
            <v>MX</v>
          </cell>
          <cell r="E43" t="str">
            <v>MEX</v>
          </cell>
          <cell r="F43" t="str">
            <v>Maria</v>
          </cell>
          <cell r="G43" t="str">
            <v>MEX</v>
          </cell>
          <cell r="H43" t="str">
            <v>AMERICAS</v>
          </cell>
          <cell r="I43" t="str">
            <v>US</v>
          </cell>
          <cell r="J43" t="str">
            <v>SEA</v>
          </cell>
          <cell r="K43" t="str">
            <v>SEA</v>
          </cell>
          <cell r="R43">
            <v>2</v>
          </cell>
          <cell r="S43">
            <v>138</v>
          </cell>
          <cell r="T43">
            <v>1</v>
          </cell>
          <cell r="U43">
            <v>0</v>
          </cell>
          <cell r="V43">
            <v>0</v>
          </cell>
          <cell r="W43">
            <v>0</v>
          </cell>
          <cell r="X43">
            <v>166</v>
          </cell>
          <cell r="Y43" t="str">
            <v>SL1</v>
          </cell>
          <cell r="Z43" t="str">
            <v>DEF</v>
          </cell>
          <cell r="AA43" t="str">
            <v>not specified</v>
          </cell>
          <cell r="AB43" t="str">
            <v>not specified</v>
          </cell>
          <cell r="AC43" t="b">
            <v>0</v>
          </cell>
          <cell r="AD43" t="str">
            <v>DTD</v>
          </cell>
          <cell r="AE43">
            <v>7</v>
          </cell>
          <cell r="AG43" t="str">
            <v>USD</v>
          </cell>
          <cell r="AH43" t="b">
            <v>0</v>
          </cell>
          <cell r="AJ43" t="str">
            <v xml:space="preserve">Airfreight needs to be quoted as consol, where Lithium batteries are accepted as a consol. Quote Lithium check fee, if applicable. </v>
          </cell>
          <cell r="AK43" t="str">
            <v>Incumbent</v>
          </cell>
          <cell r="AL43" t="str">
            <v>USD</v>
          </cell>
          <cell r="AM43" t="str">
            <v>MEX</v>
          </cell>
          <cell r="AN43">
            <v>0.15</v>
          </cell>
          <cell r="AP43">
            <v>72</v>
          </cell>
          <cell r="AQ43">
            <v>0.1</v>
          </cell>
          <cell r="AR43">
            <v>90</v>
          </cell>
          <cell r="AS43">
            <v>0</v>
          </cell>
          <cell r="AT43" t="str">
            <v>Per UN</v>
          </cell>
          <cell r="AU43">
            <v>180</v>
          </cell>
          <cell r="AV43" t="str">
            <v>Incumbent</v>
          </cell>
          <cell r="AW43" t="str">
            <v>USD</v>
          </cell>
          <cell r="AX43">
            <v>1.75</v>
          </cell>
          <cell r="AY43">
            <v>96</v>
          </cell>
          <cell r="AZ43" t="str">
            <v>6R</v>
          </cell>
          <cell r="BA43" t="str">
            <v>ORD</v>
          </cell>
          <cell r="BB43" t="str">
            <v>4,7</v>
          </cell>
          <cell r="BC43">
            <v>2</v>
          </cell>
          <cell r="BD43" t="str">
            <v>airline only can move litthiuhm batteries if they are new and unused.</v>
          </cell>
        </row>
        <row r="44">
          <cell r="A44">
            <v>3549</v>
          </cell>
          <cell r="B44" t="str">
            <v>BG CL</v>
          </cell>
          <cell r="C44" t="str">
            <v>AMERICAS</v>
          </cell>
          <cell r="D44" t="str">
            <v>MX</v>
          </cell>
          <cell r="E44" t="str">
            <v>MEX</v>
          </cell>
          <cell r="F44" t="str">
            <v>Maria</v>
          </cell>
          <cell r="G44" t="str">
            <v>MEX</v>
          </cell>
          <cell r="H44" t="str">
            <v>AMERICAS</v>
          </cell>
          <cell r="I44" t="str">
            <v>US</v>
          </cell>
          <cell r="J44" t="str">
            <v>SEA</v>
          </cell>
          <cell r="K44" t="str">
            <v>SEA</v>
          </cell>
          <cell r="R44">
            <v>1</v>
          </cell>
          <cell r="S44">
            <v>75</v>
          </cell>
          <cell r="T44">
            <v>1</v>
          </cell>
          <cell r="U44">
            <v>0</v>
          </cell>
          <cell r="V44">
            <v>0</v>
          </cell>
          <cell r="W44">
            <v>0</v>
          </cell>
          <cell r="X44">
            <v>166</v>
          </cell>
          <cell r="Y44" t="str">
            <v>SL3</v>
          </cell>
          <cell r="Z44" t="str">
            <v>EXP</v>
          </cell>
          <cell r="AA44" t="str">
            <v>not specified</v>
          </cell>
          <cell r="AB44" t="str">
            <v>not specified</v>
          </cell>
          <cell r="AC44" t="b">
            <v>0</v>
          </cell>
          <cell r="AD44" t="str">
            <v>DTD</v>
          </cell>
          <cell r="AE44">
            <v>4</v>
          </cell>
          <cell r="AG44" t="str">
            <v>USD</v>
          </cell>
          <cell r="AH44" t="b">
            <v>0</v>
          </cell>
          <cell r="AK44" t="str">
            <v>Incumbent</v>
          </cell>
          <cell r="AL44" t="str">
            <v>USD</v>
          </cell>
          <cell r="AM44" t="str">
            <v>MEX</v>
          </cell>
          <cell r="AN44">
            <v>0.15</v>
          </cell>
          <cell r="AP44">
            <v>72</v>
          </cell>
          <cell r="AQ44">
            <v>0.1</v>
          </cell>
          <cell r="AR44">
            <v>90</v>
          </cell>
          <cell r="AS44">
            <v>0</v>
          </cell>
          <cell r="AW44" t="str">
            <v>USD</v>
          </cell>
          <cell r="AX44">
            <v>3.1</v>
          </cell>
          <cell r="AY44">
            <v>72</v>
          </cell>
          <cell r="AZ44" t="str">
            <v>6R</v>
          </cell>
          <cell r="BA44" t="str">
            <v>ATL</v>
          </cell>
          <cell r="BB44" t="str">
            <v>1,2,3,4,5</v>
          </cell>
          <cell r="BC44">
            <v>5</v>
          </cell>
          <cell r="BD44" t="str">
            <v>Pax flight, subject to dims and weight restrictions</v>
          </cell>
        </row>
        <row r="45">
          <cell r="A45">
            <v>238</v>
          </cell>
          <cell r="B45" t="str">
            <v>BG</v>
          </cell>
          <cell r="C45" t="str">
            <v>AMERICAS</v>
          </cell>
          <cell r="D45" t="str">
            <v>MX</v>
          </cell>
          <cell r="E45" t="str">
            <v>MEX</v>
          </cell>
          <cell r="F45" t="str">
            <v>Maria</v>
          </cell>
          <cell r="G45" t="str">
            <v>MEX</v>
          </cell>
          <cell r="H45" t="str">
            <v>EUROPE</v>
          </cell>
          <cell r="I45" t="str">
            <v>NL</v>
          </cell>
          <cell r="J45" t="str">
            <v>AMS</v>
          </cell>
          <cell r="K45" t="str">
            <v>AMS</v>
          </cell>
          <cell r="R45">
            <v>1</v>
          </cell>
          <cell r="S45">
            <v>385</v>
          </cell>
          <cell r="T45">
            <v>0</v>
          </cell>
          <cell r="U45">
            <v>1</v>
          </cell>
          <cell r="V45">
            <v>0</v>
          </cell>
          <cell r="W45">
            <v>0</v>
          </cell>
          <cell r="X45">
            <v>166</v>
          </cell>
          <cell r="Y45" t="str">
            <v>SL1</v>
          </cell>
          <cell r="Z45" t="str">
            <v>DEF</v>
          </cell>
          <cell r="AA45" t="str">
            <v>not specified</v>
          </cell>
          <cell r="AB45" t="str">
            <v>not specified</v>
          </cell>
          <cell r="AC45" t="b">
            <v>0</v>
          </cell>
          <cell r="AD45" t="str">
            <v>DTD</v>
          </cell>
          <cell r="AE45">
            <v>7</v>
          </cell>
          <cell r="AG45" t="str">
            <v>USD</v>
          </cell>
          <cell r="AH45" t="b">
            <v>0</v>
          </cell>
          <cell r="AJ45" t="str">
            <v xml:space="preserve">Airfreight needs to be quoted as consol, where Lithium batteries are accepted as a consol. Quote Lithium check fee, if applicable. </v>
          </cell>
          <cell r="AK45" t="str">
            <v>Incumbent</v>
          </cell>
          <cell r="AL45" t="str">
            <v>USD</v>
          </cell>
          <cell r="AM45" t="str">
            <v>MEX</v>
          </cell>
          <cell r="AN45">
            <v>0.15</v>
          </cell>
          <cell r="AP45">
            <v>72</v>
          </cell>
          <cell r="AQ45">
            <v>0.1</v>
          </cell>
          <cell r="AR45">
            <v>90</v>
          </cell>
          <cell r="AS45">
            <v>0</v>
          </cell>
          <cell r="AT45" t="str">
            <v>Per UN</v>
          </cell>
          <cell r="AU45">
            <v>180</v>
          </cell>
          <cell r="AW45" t="str">
            <v>USD</v>
          </cell>
          <cell r="AX45">
            <v>1.85</v>
          </cell>
          <cell r="AY45">
            <v>72</v>
          </cell>
          <cell r="AZ45" t="str">
            <v>AF</v>
          </cell>
          <cell r="BB45" t="str">
            <v>1,3,5</v>
          </cell>
          <cell r="BC45">
            <v>3</v>
          </cell>
        </row>
        <row r="46">
          <cell r="A46">
            <v>1494</v>
          </cell>
          <cell r="B46" t="str">
            <v>UNALLOCATED</v>
          </cell>
          <cell r="C46" t="str">
            <v>AMERICAS</v>
          </cell>
          <cell r="D46" t="str">
            <v>MX</v>
          </cell>
          <cell r="E46" t="str">
            <v>MEX</v>
          </cell>
          <cell r="F46" t="str">
            <v>Maria</v>
          </cell>
          <cell r="G46" t="str">
            <v>MEX</v>
          </cell>
          <cell r="H46" t="str">
            <v>LATAM</v>
          </cell>
          <cell r="I46" t="str">
            <v>AR</v>
          </cell>
          <cell r="J46" t="str">
            <v>BUE</v>
          </cell>
          <cell r="K46" t="str">
            <v>EZE</v>
          </cell>
          <cell r="R46">
            <v>2</v>
          </cell>
          <cell r="S46">
            <v>471</v>
          </cell>
          <cell r="T46">
            <v>0</v>
          </cell>
          <cell r="U46">
            <v>0.5</v>
          </cell>
          <cell r="V46">
            <v>0</v>
          </cell>
          <cell r="W46">
            <v>0.5</v>
          </cell>
          <cell r="X46">
            <v>166</v>
          </cell>
          <cell r="Y46" t="str">
            <v>SL1</v>
          </cell>
          <cell r="Z46" t="str">
            <v>DEF</v>
          </cell>
          <cell r="AA46" t="str">
            <v>not specified</v>
          </cell>
          <cell r="AB46" t="str">
            <v>not specified</v>
          </cell>
          <cell r="AC46" t="b">
            <v>0</v>
          </cell>
          <cell r="AD46" t="str">
            <v>DTD</v>
          </cell>
          <cell r="AE46">
            <v>7</v>
          </cell>
          <cell r="AG46" t="str">
            <v>USD</v>
          </cell>
          <cell r="AH46" t="b">
            <v>0</v>
          </cell>
          <cell r="AJ46" t="str">
            <v xml:space="preserve">Airfreight needs to be quoted as consol, where Lithium batteries are accepted as a consol. Quote Lithium check fee, if applicable. </v>
          </cell>
          <cell r="AK46" t="str">
            <v>Incumbent</v>
          </cell>
          <cell r="AL46" t="str">
            <v>USD</v>
          </cell>
          <cell r="AM46" t="str">
            <v>MEX</v>
          </cell>
          <cell r="AN46">
            <v>0.15</v>
          </cell>
          <cell r="AP46">
            <v>72</v>
          </cell>
          <cell r="AQ46">
            <v>0.1</v>
          </cell>
          <cell r="AR46">
            <v>90</v>
          </cell>
          <cell r="AS46">
            <v>0</v>
          </cell>
          <cell r="AT46" t="str">
            <v>n/a</v>
          </cell>
          <cell r="AU46" t="str">
            <v>n/a</v>
          </cell>
          <cell r="AW46" t="str">
            <v>USD</v>
          </cell>
          <cell r="AX46">
            <v>2.5</v>
          </cell>
          <cell r="AY46">
            <v>96</v>
          </cell>
          <cell r="AZ46" t="str">
            <v>M7</v>
          </cell>
          <cell r="BA46" t="str">
            <v>LIM</v>
          </cell>
          <cell r="BB46" t="str">
            <v>1,2,3,4,5</v>
          </cell>
          <cell r="BC46">
            <v>5</v>
          </cell>
          <cell r="BD46" t="str">
            <v>airlines not accepted to move lithium batteries</v>
          </cell>
        </row>
        <row r="47">
          <cell r="A47">
            <v>3053</v>
          </cell>
          <cell r="B47" t="str">
            <v>BG CL</v>
          </cell>
          <cell r="C47" t="str">
            <v>AMERICAS</v>
          </cell>
          <cell r="D47" t="str">
            <v>MX</v>
          </cell>
          <cell r="E47" t="str">
            <v>SAN</v>
          </cell>
          <cell r="F47" t="str">
            <v>Maria</v>
          </cell>
          <cell r="G47" t="str">
            <v>TIJ</v>
          </cell>
          <cell r="H47" t="str">
            <v>EUROPE</v>
          </cell>
          <cell r="I47" t="str">
            <v>CZ</v>
          </cell>
          <cell r="J47" t="str">
            <v>PRG</v>
          </cell>
          <cell r="K47" t="str">
            <v>PRG</v>
          </cell>
          <cell r="R47">
            <v>96</v>
          </cell>
          <cell r="S47">
            <v>40827</v>
          </cell>
          <cell r="T47">
            <v>0</v>
          </cell>
          <cell r="U47">
            <v>0</v>
          </cell>
          <cell r="V47">
            <v>1</v>
          </cell>
          <cell r="W47">
            <v>0</v>
          </cell>
          <cell r="X47">
            <v>166</v>
          </cell>
          <cell r="Y47" t="str">
            <v>SL1</v>
          </cell>
          <cell r="Z47" t="str">
            <v>DEF</v>
          </cell>
          <cell r="AA47" t="str">
            <v>not specified</v>
          </cell>
          <cell r="AB47" t="str">
            <v>not specified</v>
          </cell>
          <cell r="AC47" t="b">
            <v>0</v>
          </cell>
          <cell r="AD47" t="str">
            <v>DTD</v>
          </cell>
          <cell r="AE47">
            <v>7</v>
          </cell>
          <cell r="AG47" t="str">
            <v>USD</v>
          </cell>
          <cell r="AH47" t="b">
            <v>0</v>
          </cell>
          <cell r="AJ47" t="str">
            <v xml:space="preserve">Airfreight needs to be quoted as consol, where Lithium batteries are accepted as a consol. Quote Lithium check fee, if applicable. </v>
          </cell>
          <cell r="AK47" t="str">
            <v>Incumbent</v>
          </cell>
          <cell r="AL47" t="str">
            <v>USD</v>
          </cell>
          <cell r="AM47" t="str">
            <v>TIJ</v>
          </cell>
          <cell r="AN47">
            <v>0.18</v>
          </cell>
          <cell r="AP47">
            <v>24</v>
          </cell>
          <cell r="AQ47">
            <v>0.02</v>
          </cell>
          <cell r="AR47">
            <v>75</v>
          </cell>
          <cell r="AS47">
            <v>0</v>
          </cell>
          <cell r="AT47" t="str">
            <v>Per Shipment / Per HAWB</v>
          </cell>
          <cell r="AU47">
            <v>50</v>
          </cell>
          <cell r="AV47" t="str">
            <v>Incumbent</v>
          </cell>
          <cell r="AW47" t="str">
            <v>USD</v>
          </cell>
          <cell r="AX47">
            <v>1.65</v>
          </cell>
          <cell r="AY47">
            <v>120</v>
          </cell>
          <cell r="AZ47" t="str">
            <v>CV</v>
          </cell>
          <cell r="BA47" t="str">
            <v>LAX/FRA/PRG</v>
          </cell>
          <cell r="BB47" t="str">
            <v>1,2,3,4,5,6,7</v>
          </cell>
          <cell r="BC47">
            <v>7</v>
          </cell>
        </row>
        <row r="48">
          <cell r="A48">
            <v>3058</v>
          </cell>
          <cell r="B48" t="str">
            <v>BG CL</v>
          </cell>
          <cell r="C48" t="str">
            <v>AMERICAS</v>
          </cell>
          <cell r="D48" t="str">
            <v>MX</v>
          </cell>
          <cell r="E48" t="str">
            <v>SAN</v>
          </cell>
          <cell r="F48" t="str">
            <v>Maria</v>
          </cell>
          <cell r="G48" t="str">
            <v>TIJ</v>
          </cell>
          <cell r="H48" t="str">
            <v>EUROPE</v>
          </cell>
          <cell r="I48" t="str">
            <v>CZ</v>
          </cell>
          <cell r="J48" t="str">
            <v>PRG</v>
          </cell>
          <cell r="K48" t="str">
            <v>PRG</v>
          </cell>
          <cell r="R48">
            <v>33</v>
          </cell>
          <cell r="S48">
            <v>7993</v>
          </cell>
          <cell r="T48">
            <v>0</v>
          </cell>
          <cell r="U48">
            <v>0</v>
          </cell>
          <cell r="V48">
            <v>1</v>
          </cell>
          <cell r="W48">
            <v>0</v>
          </cell>
          <cell r="X48">
            <v>166</v>
          </cell>
          <cell r="Y48" t="str">
            <v>SL3</v>
          </cell>
          <cell r="Z48" t="str">
            <v>EXP</v>
          </cell>
          <cell r="AA48" t="str">
            <v>not specified</v>
          </cell>
          <cell r="AB48" t="str">
            <v>not specified</v>
          </cell>
          <cell r="AC48" t="b">
            <v>0</v>
          </cell>
          <cell r="AD48" t="str">
            <v>DTD</v>
          </cell>
          <cell r="AE48">
            <v>4</v>
          </cell>
          <cell r="AG48" t="str">
            <v>USD</v>
          </cell>
          <cell r="AH48" t="b">
            <v>0</v>
          </cell>
          <cell r="AK48" t="str">
            <v>Incumbent</v>
          </cell>
          <cell r="AL48" t="str">
            <v>USD</v>
          </cell>
          <cell r="AM48" t="str">
            <v>TIJ</v>
          </cell>
          <cell r="AN48">
            <v>0.18</v>
          </cell>
          <cell r="AP48">
            <v>24</v>
          </cell>
          <cell r="AQ48">
            <v>0.02</v>
          </cell>
          <cell r="AR48">
            <v>75</v>
          </cell>
          <cell r="AS48">
            <v>0</v>
          </cell>
          <cell r="AV48" t="str">
            <v>Incumbent</v>
          </cell>
          <cell r="AW48" t="str">
            <v>USD</v>
          </cell>
          <cell r="AX48">
            <v>5.45</v>
          </cell>
          <cell r="AY48">
            <v>72</v>
          </cell>
          <cell r="AZ48" t="str">
            <v>BA</v>
          </cell>
          <cell r="BA48" t="str">
            <v>LAX/LHR/PRG</v>
          </cell>
          <cell r="BB48" t="str">
            <v>1,2,3,4,5,6,7</v>
          </cell>
          <cell r="BC48">
            <v>7</v>
          </cell>
        </row>
        <row r="49">
          <cell r="A49">
            <v>1705</v>
          </cell>
          <cell r="B49" t="str">
            <v>BG CL</v>
          </cell>
          <cell r="C49" t="str">
            <v>AMERICAS</v>
          </cell>
          <cell r="D49" t="str">
            <v>MX</v>
          </cell>
          <cell r="E49" t="str">
            <v>SAN</v>
          </cell>
          <cell r="F49" t="str">
            <v>Maria</v>
          </cell>
          <cell r="G49" t="str">
            <v>TIJ</v>
          </cell>
          <cell r="H49" t="str">
            <v>EUROPE</v>
          </cell>
          <cell r="I49" t="str">
            <v>DE</v>
          </cell>
          <cell r="J49" t="str">
            <v>HAM</v>
          </cell>
          <cell r="K49" t="str">
            <v>HAM</v>
          </cell>
          <cell r="R49">
            <v>1</v>
          </cell>
          <cell r="S49">
            <v>188</v>
          </cell>
          <cell r="T49">
            <v>1</v>
          </cell>
          <cell r="U49">
            <v>0</v>
          </cell>
          <cell r="V49">
            <v>0</v>
          </cell>
          <cell r="W49">
            <v>0</v>
          </cell>
          <cell r="X49">
            <v>166</v>
          </cell>
          <cell r="Y49" t="str">
            <v>SL3</v>
          </cell>
          <cell r="Z49" t="str">
            <v>EXP</v>
          </cell>
          <cell r="AA49" t="str">
            <v>not specified</v>
          </cell>
          <cell r="AB49" t="str">
            <v>not specified</v>
          </cell>
          <cell r="AC49" t="b">
            <v>0</v>
          </cell>
          <cell r="AD49" t="str">
            <v>DTD</v>
          </cell>
          <cell r="AE49">
            <v>4</v>
          </cell>
          <cell r="AG49" t="str">
            <v>USD</v>
          </cell>
          <cell r="AH49" t="b">
            <v>0</v>
          </cell>
          <cell r="AK49" t="str">
            <v>Incumbent</v>
          </cell>
          <cell r="AL49" t="str">
            <v>USD</v>
          </cell>
          <cell r="AM49" t="str">
            <v>TIJ</v>
          </cell>
          <cell r="AN49">
            <v>0.18</v>
          </cell>
          <cell r="AP49">
            <v>24</v>
          </cell>
          <cell r="AQ49">
            <v>0.02</v>
          </cell>
          <cell r="AR49">
            <v>75</v>
          </cell>
          <cell r="AS49">
            <v>0</v>
          </cell>
          <cell r="AW49" t="str">
            <v>USD</v>
          </cell>
          <cell r="AX49">
            <v>1.45</v>
          </cell>
          <cell r="AY49">
            <v>120</v>
          </cell>
          <cell r="AZ49" t="str">
            <v>CV</v>
          </cell>
          <cell r="BA49" t="str">
            <v>LAX/FRA/HAM</v>
          </cell>
          <cell r="BB49" t="str">
            <v>1,2,3,4,5,6,7</v>
          </cell>
          <cell r="BC49">
            <v>7</v>
          </cell>
        </row>
        <row r="50">
          <cell r="A50">
            <v>2893</v>
          </cell>
          <cell r="B50" t="str">
            <v>BG CL</v>
          </cell>
          <cell r="C50" t="str">
            <v>AMERICAS</v>
          </cell>
          <cell r="D50" t="str">
            <v>MX</v>
          </cell>
          <cell r="E50" t="str">
            <v>SAN</v>
          </cell>
          <cell r="F50" t="str">
            <v>Maria</v>
          </cell>
          <cell r="G50" t="str">
            <v>TIJ</v>
          </cell>
          <cell r="H50" t="str">
            <v>EUROPE</v>
          </cell>
          <cell r="I50" t="str">
            <v>RO</v>
          </cell>
          <cell r="J50" t="str">
            <v>BUH</v>
          </cell>
          <cell r="K50" t="str">
            <v>OTP</v>
          </cell>
          <cell r="R50">
            <v>38</v>
          </cell>
          <cell r="S50">
            <v>7046</v>
          </cell>
          <cell r="T50">
            <v>2</v>
          </cell>
          <cell r="U50">
            <v>0</v>
          </cell>
          <cell r="V50">
            <v>0</v>
          </cell>
          <cell r="W50">
            <v>0</v>
          </cell>
          <cell r="X50">
            <v>166</v>
          </cell>
          <cell r="Y50" t="str">
            <v>SL1</v>
          </cell>
          <cell r="Z50" t="str">
            <v>DEF</v>
          </cell>
          <cell r="AA50" t="str">
            <v>not specified</v>
          </cell>
          <cell r="AB50" t="str">
            <v>not specified</v>
          </cell>
          <cell r="AC50" t="b">
            <v>0</v>
          </cell>
          <cell r="AD50" t="str">
            <v>DTD</v>
          </cell>
          <cell r="AE50">
            <v>7</v>
          </cell>
          <cell r="AG50" t="str">
            <v>USD</v>
          </cell>
          <cell r="AH50" t="b">
            <v>0</v>
          </cell>
          <cell r="AJ50" t="str">
            <v xml:space="preserve">Airfreight needs to be quoted as consol, where Lithium batteries are accepted as a consol. Quote Lithium check fee, if applicable. </v>
          </cell>
          <cell r="AK50" t="str">
            <v>Incumbent</v>
          </cell>
          <cell r="AL50" t="str">
            <v>USD</v>
          </cell>
          <cell r="AM50" t="str">
            <v>TIJ</v>
          </cell>
          <cell r="AN50">
            <v>0.18</v>
          </cell>
          <cell r="AP50">
            <v>24</v>
          </cell>
          <cell r="AQ50">
            <v>0.02</v>
          </cell>
          <cell r="AR50">
            <v>75</v>
          </cell>
          <cell r="AS50">
            <v>0</v>
          </cell>
          <cell r="AT50" t="str">
            <v>Per Shipment / Per HAWB</v>
          </cell>
          <cell r="AU50">
            <v>50</v>
          </cell>
          <cell r="AV50" t="str">
            <v>Incumbent</v>
          </cell>
          <cell r="AW50" t="str">
            <v>USD</v>
          </cell>
          <cell r="AX50">
            <v>1.75</v>
          </cell>
          <cell r="AY50">
            <v>120</v>
          </cell>
          <cell r="AZ50" t="str">
            <v>CV</v>
          </cell>
          <cell r="BA50" t="str">
            <v>LAX/FRA/BUH</v>
          </cell>
          <cell r="BB50" t="str">
            <v>1,2,3,4,5,6,7</v>
          </cell>
          <cell r="BC50">
            <v>7</v>
          </cell>
        </row>
        <row r="51">
          <cell r="A51">
            <v>2895</v>
          </cell>
          <cell r="B51" t="str">
            <v>BG CL</v>
          </cell>
          <cell r="C51" t="str">
            <v>AMERICAS</v>
          </cell>
          <cell r="D51" t="str">
            <v>MX</v>
          </cell>
          <cell r="E51" t="str">
            <v>SAN</v>
          </cell>
          <cell r="F51" t="str">
            <v>Maria</v>
          </cell>
          <cell r="G51" t="str">
            <v>TIJ</v>
          </cell>
          <cell r="H51" t="str">
            <v>EUROPE</v>
          </cell>
          <cell r="I51" t="str">
            <v>RO</v>
          </cell>
          <cell r="J51" t="str">
            <v>BUH</v>
          </cell>
          <cell r="K51" t="str">
            <v>OTP</v>
          </cell>
          <cell r="X51">
            <v>166</v>
          </cell>
          <cell r="Y51" t="str">
            <v>SL1</v>
          </cell>
          <cell r="Z51" t="str">
            <v>DEF</v>
          </cell>
          <cell r="AA51" t="str">
            <v>not specified</v>
          </cell>
          <cell r="AB51" t="str">
            <v>not specified</v>
          </cell>
          <cell r="AC51" t="b">
            <v>0</v>
          </cell>
          <cell r="AD51" t="str">
            <v>DTD</v>
          </cell>
          <cell r="AE51">
            <v>7</v>
          </cell>
          <cell r="AG51" t="str">
            <v>USD</v>
          </cell>
          <cell r="AH51" t="b">
            <v>0</v>
          </cell>
          <cell r="AJ51" t="str">
            <v xml:space="preserve">Airfreight needs to be quoted as consol, where Lithium batteries are accepted as a consol. Quote Lithium check fee, if applicable. </v>
          </cell>
          <cell r="AK51" t="str">
            <v>Incumbent</v>
          </cell>
          <cell r="AL51" t="str">
            <v>USD</v>
          </cell>
          <cell r="AM51" t="str">
            <v>TIJ</v>
          </cell>
          <cell r="AN51">
            <v>0.18</v>
          </cell>
          <cell r="AP51">
            <v>24</v>
          </cell>
          <cell r="AQ51">
            <v>0.02</v>
          </cell>
          <cell r="AR51">
            <v>75</v>
          </cell>
          <cell r="AS51">
            <v>0</v>
          </cell>
          <cell r="AT51" t="str">
            <v>Per Shipment / Per HAWB</v>
          </cell>
          <cell r="AU51">
            <v>50</v>
          </cell>
          <cell r="AV51" t="str">
            <v>Incumbent</v>
          </cell>
          <cell r="AW51" t="str">
            <v>USD</v>
          </cell>
          <cell r="AX51">
            <v>1.75</v>
          </cell>
          <cell r="AY51">
            <v>120</v>
          </cell>
          <cell r="AZ51" t="str">
            <v>CV</v>
          </cell>
          <cell r="BA51" t="str">
            <v>LAX/FRA/BUH</v>
          </cell>
          <cell r="BB51" t="str">
            <v>1,2,3,4,5,6,7</v>
          </cell>
          <cell r="BC51">
            <v>7</v>
          </cell>
        </row>
        <row r="52">
          <cell r="A52">
            <v>1745</v>
          </cell>
          <cell r="B52" t="str">
            <v>BG CL</v>
          </cell>
          <cell r="C52" t="str">
            <v>AMERICAS</v>
          </cell>
          <cell r="D52" t="str">
            <v>MX</v>
          </cell>
          <cell r="E52" t="str">
            <v>SAN</v>
          </cell>
          <cell r="F52" t="str">
            <v>Maria</v>
          </cell>
          <cell r="G52" t="str">
            <v>TIJ</v>
          </cell>
          <cell r="H52" t="str">
            <v>NORTH ASIA</v>
          </cell>
          <cell r="I52" t="str">
            <v>HK</v>
          </cell>
          <cell r="J52" t="str">
            <v>HKG</v>
          </cell>
          <cell r="K52" t="str">
            <v>HKG</v>
          </cell>
          <cell r="R52">
            <v>71</v>
          </cell>
          <cell r="S52">
            <v>14819</v>
          </cell>
          <cell r="T52">
            <v>1</v>
          </cell>
          <cell r="U52">
            <v>0</v>
          </cell>
          <cell r="V52">
            <v>0</v>
          </cell>
          <cell r="W52">
            <v>0</v>
          </cell>
          <cell r="X52">
            <v>166</v>
          </cell>
          <cell r="Y52" t="str">
            <v>SL1</v>
          </cell>
          <cell r="Z52" t="str">
            <v>DEF</v>
          </cell>
          <cell r="AA52" t="str">
            <v>not specified</v>
          </cell>
          <cell r="AB52" t="str">
            <v>not specified</v>
          </cell>
          <cell r="AC52" t="b">
            <v>0</v>
          </cell>
          <cell r="AD52" t="str">
            <v>DTD</v>
          </cell>
          <cell r="AE52">
            <v>7</v>
          </cell>
          <cell r="AG52" t="str">
            <v>USD</v>
          </cell>
          <cell r="AH52" t="b">
            <v>0</v>
          </cell>
          <cell r="AJ52" t="str">
            <v xml:space="preserve">Airfreight needs to be quoted as consol, where Lithium batteries are accepted as a consol. Quote Lithium check fee, if applicable. </v>
          </cell>
          <cell r="AK52" t="str">
            <v>Incumbent</v>
          </cell>
          <cell r="AL52" t="str">
            <v>USD</v>
          </cell>
          <cell r="AM52" t="str">
            <v>TIJ</v>
          </cell>
          <cell r="AN52">
            <v>0.18</v>
          </cell>
          <cell r="AP52">
            <v>24</v>
          </cell>
          <cell r="AQ52">
            <v>0.02</v>
          </cell>
          <cell r="AR52">
            <v>75</v>
          </cell>
          <cell r="AS52">
            <v>0</v>
          </cell>
          <cell r="AT52" t="str">
            <v>Per Shipment / Per HAWB</v>
          </cell>
          <cell r="AU52">
            <v>50</v>
          </cell>
          <cell r="AV52" t="str">
            <v>Incumbent</v>
          </cell>
          <cell r="AW52" t="str">
            <v>USD</v>
          </cell>
          <cell r="AX52">
            <v>1.05</v>
          </cell>
          <cell r="AY52">
            <v>120</v>
          </cell>
          <cell r="AZ52" t="str">
            <v>CX</v>
          </cell>
          <cell r="BA52" t="str">
            <v>LAX/HKG</v>
          </cell>
          <cell r="BB52" t="str">
            <v>1,2,3,4,5,6,7</v>
          </cell>
          <cell r="BC52">
            <v>7</v>
          </cell>
        </row>
        <row r="53">
          <cell r="A53">
            <v>1767</v>
          </cell>
          <cell r="B53" t="str">
            <v>BG CL</v>
          </cell>
          <cell r="C53" t="str">
            <v>AMERICAS</v>
          </cell>
          <cell r="D53" t="str">
            <v>MX</v>
          </cell>
          <cell r="E53" t="str">
            <v>SAN</v>
          </cell>
          <cell r="F53" t="str">
            <v>Maria</v>
          </cell>
          <cell r="G53" t="str">
            <v>TIJ</v>
          </cell>
          <cell r="H53" t="str">
            <v>NORTH ASIA</v>
          </cell>
          <cell r="I53" t="str">
            <v>HK</v>
          </cell>
          <cell r="J53" t="str">
            <v>HKG</v>
          </cell>
          <cell r="K53" t="str">
            <v>HKG</v>
          </cell>
          <cell r="R53">
            <v>21</v>
          </cell>
          <cell r="S53">
            <v>4951</v>
          </cell>
          <cell r="T53">
            <v>1</v>
          </cell>
          <cell r="U53">
            <v>0</v>
          </cell>
          <cell r="V53">
            <v>0</v>
          </cell>
          <cell r="W53">
            <v>0</v>
          </cell>
          <cell r="X53">
            <v>166</v>
          </cell>
          <cell r="Y53" t="str">
            <v>SL3</v>
          </cell>
          <cell r="Z53" t="str">
            <v>EXP</v>
          </cell>
          <cell r="AA53" t="str">
            <v>not specified</v>
          </cell>
          <cell r="AB53" t="str">
            <v>not specified</v>
          </cell>
          <cell r="AC53" t="b">
            <v>0</v>
          </cell>
          <cell r="AD53" t="str">
            <v>DTD</v>
          </cell>
          <cell r="AE53">
            <v>4</v>
          </cell>
          <cell r="AG53" t="str">
            <v>USD</v>
          </cell>
          <cell r="AH53" t="b">
            <v>0</v>
          </cell>
          <cell r="AK53" t="str">
            <v>Incumbent</v>
          </cell>
          <cell r="AL53" t="str">
            <v>USD</v>
          </cell>
          <cell r="AM53" t="str">
            <v>TIJ</v>
          </cell>
          <cell r="AN53">
            <v>0.18</v>
          </cell>
          <cell r="AP53">
            <v>24</v>
          </cell>
          <cell r="AQ53">
            <v>0.02</v>
          </cell>
          <cell r="AR53">
            <v>75</v>
          </cell>
          <cell r="AS53">
            <v>0</v>
          </cell>
          <cell r="AV53" t="str">
            <v>Incumbent</v>
          </cell>
          <cell r="AW53" t="str">
            <v>USD</v>
          </cell>
          <cell r="AX53">
            <v>5.25</v>
          </cell>
          <cell r="AY53">
            <v>120</v>
          </cell>
          <cell r="AZ53" t="str">
            <v>CX</v>
          </cell>
          <cell r="BA53" t="str">
            <v>LAX/HKG</v>
          </cell>
          <cell r="BB53" t="str">
            <v>1,2,3,4,5,6,7</v>
          </cell>
          <cell r="BC53">
            <v>7</v>
          </cell>
        </row>
        <row r="54">
          <cell r="A54">
            <v>634</v>
          </cell>
          <cell r="B54" t="str">
            <v>BG</v>
          </cell>
          <cell r="C54" t="str">
            <v>AMERICAS</v>
          </cell>
          <cell r="D54" t="str">
            <v>PR</v>
          </cell>
          <cell r="E54" t="str">
            <v>SJU</v>
          </cell>
          <cell r="F54" t="str">
            <v>Maria</v>
          </cell>
          <cell r="G54" t="str">
            <v>SJU</v>
          </cell>
          <cell r="H54" t="str">
            <v>AMERICAS</v>
          </cell>
          <cell r="I54" t="str">
            <v>US</v>
          </cell>
          <cell r="J54" t="str">
            <v>BNA</v>
          </cell>
          <cell r="K54" t="str">
            <v>BNA</v>
          </cell>
          <cell r="L54">
            <v>1</v>
          </cell>
          <cell r="M54">
            <v>204</v>
          </cell>
          <cell r="N54">
            <v>1.6220000000000001</v>
          </cell>
          <cell r="O54">
            <v>270.33333333333002</v>
          </cell>
          <cell r="P54">
            <v>270.5</v>
          </cell>
          <cell r="Q54">
            <v>0.374</v>
          </cell>
          <cell r="R54">
            <v>1</v>
          </cell>
          <cell r="S54">
            <v>270.5</v>
          </cell>
          <cell r="T54">
            <v>1</v>
          </cell>
          <cell r="U54">
            <v>0</v>
          </cell>
          <cell r="V54">
            <v>0</v>
          </cell>
          <cell r="W54">
            <v>0</v>
          </cell>
          <cell r="X54">
            <v>166</v>
          </cell>
          <cell r="Y54" t="str">
            <v>SL1</v>
          </cell>
          <cell r="Z54" t="str">
            <v>DEF</v>
          </cell>
          <cell r="AA54" t="str">
            <v>not specified</v>
          </cell>
          <cell r="AB54" t="str">
            <v>not specified</v>
          </cell>
          <cell r="AC54" t="b">
            <v>0</v>
          </cell>
          <cell r="AD54" t="str">
            <v>DTD</v>
          </cell>
          <cell r="AE54">
            <v>7</v>
          </cell>
          <cell r="AG54" t="str">
            <v>USD</v>
          </cell>
          <cell r="AH54" t="b">
            <v>0</v>
          </cell>
          <cell r="AJ54" t="str">
            <v xml:space="preserve">Airfreight needs to be quoted as consol, where Lithium batteries are accepted as a consol. Quote Lithium check fee, if applicable. </v>
          </cell>
          <cell r="AL54" t="str">
            <v>USD</v>
          </cell>
          <cell r="AM54" t="str">
            <v>SJU</v>
          </cell>
          <cell r="AN54">
            <v>0.17</v>
          </cell>
          <cell r="AO54" t="str">
            <v>-</v>
          </cell>
          <cell r="AP54">
            <v>48</v>
          </cell>
          <cell r="AQ54">
            <v>0.1</v>
          </cell>
          <cell r="AR54">
            <v>125</v>
          </cell>
          <cell r="AS54">
            <v>0</v>
          </cell>
          <cell r="AT54" t="str">
            <v>Per Shipment</v>
          </cell>
          <cell r="AU54">
            <v>250</v>
          </cell>
          <cell r="AW54" t="str">
            <v>USD</v>
          </cell>
          <cell r="AX54">
            <v>2.1</v>
          </cell>
          <cell r="AY54">
            <v>72</v>
          </cell>
          <cell r="AZ54" t="str">
            <v>M6</v>
          </cell>
          <cell r="BA54" t="str">
            <v>SJU/MIA/BNA</v>
          </cell>
          <cell r="BB54" t="str">
            <v>2,3,4,5,6</v>
          </cell>
          <cell r="BC54">
            <v>5</v>
          </cell>
        </row>
        <row r="55">
          <cell r="A55">
            <v>1157</v>
          </cell>
          <cell r="B55" t="str">
            <v>BG</v>
          </cell>
          <cell r="C55" t="str">
            <v>AMERICAS</v>
          </cell>
          <cell r="D55" t="str">
            <v>PR</v>
          </cell>
          <cell r="E55" t="str">
            <v>SJU</v>
          </cell>
          <cell r="F55" t="str">
            <v>Maria</v>
          </cell>
          <cell r="G55" t="str">
            <v>SJU</v>
          </cell>
          <cell r="H55" t="str">
            <v>AMERICAS</v>
          </cell>
          <cell r="I55" t="str">
            <v>US</v>
          </cell>
          <cell r="J55" t="str">
            <v>CLT</v>
          </cell>
          <cell r="K55" t="str">
            <v>CLT</v>
          </cell>
          <cell r="L55">
            <v>1</v>
          </cell>
          <cell r="M55">
            <v>97.5</v>
          </cell>
          <cell r="N55">
            <v>0.79600000000000004</v>
          </cell>
          <cell r="O55">
            <v>132.66666666667001</v>
          </cell>
          <cell r="P55">
            <v>133</v>
          </cell>
          <cell r="Q55">
            <v>0.85899999999999999</v>
          </cell>
          <cell r="R55">
            <v>1</v>
          </cell>
          <cell r="S55">
            <v>133</v>
          </cell>
          <cell r="T55">
            <v>1</v>
          </cell>
          <cell r="U55">
            <v>0</v>
          </cell>
          <cell r="V55">
            <v>0</v>
          </cell>
          <cell r="W55">
            <v>0</v>
          </cell>
          <cell r="X55">
            <v>166</v>
          </cell>
          <cell r="Y55" t="str">
            <v>SL1</v>
          </cell>
          <cell r="Z55" t="str">
            <v>DEF</v>
          </cell>
          <cell r="AA55" t="str">
            <v>not specified</v>
          </cell>
          <cell r="AB55" t="str">
            <v>not specified</v>
          </cell>
          <cell r="AC55" t="b">
            <v>0</v>
          </cell>
          <cell r="AD55" t="str">
            <v>DTD</v>
          </cell>
          <cell r="AE55">
            <v>7</v>
          </cell>
          <cell r="AG55" t="str">
            <v>USD</v>
          </cell>
          <cell r="AH55" t="b">
            <v>0</v>
          </cell>
          <cell r="AJ55" t="str">
            <v xml:space="preserve">Airfreight needs to be quoted as consol, where Lithium batteries are accepted as a consol. Quote Lithium check fee, if applicable. </v>
          </cell>
          <cell r="AL55" t="str">
            <v>USD</v>
          </cell>
          <cell r="AM55" t="str">
            <v>SJU</v>
          </cell>
          <cell r="AN55">
            <v>0.17</v>
          </cell>
          <cell r="AO55" t="str">
            <v>-</v>
          </cell>
          <cell r="AP55">
            <v>48</v>
          </cell>
          <cell r="AQ55">
            <v>0.1</v>
          </cell>
          <cell r="AR55">
            <v>125</v>
          </cell>
          <cell r="AS55">
            <v>0</v>
          </cell>
          <cell r="AT55" t="str">
            <v>Per Shipment</v>
          </cell>
          <cell r="AU55">
            <v>250</v>
          </cell>
          <cell r="AW55" t="str">
            <v>USD</v>
          </cell>
          <cell r="AX55">
            <v>2</v>
          </cell>
          <cell r="AY55">
            <v>48</v>
          </cell>
          <cell r="AZ55" t="str">
            <v>M6</v>
          </cell>
          <cell r="BA55" t="str">
            <v>SJU/MIA/CLT</v>
          </cell>
          <cell r="BB55" t="str">
            <v>2,3,4,5,6</v>
          </cell>
          <cell r="BC55">
            <v>5</v>
          </cell>
        </row>
        <row r="56">
          <cell r="A56">
            <v>3002</v>
          </cell>
          <cell r="B56" t="str">
            <v>BG SRC</v>
          </cell>
          <cell r="C56" t="str">
            <v>AMERICAS</v>
          </cell>
          <cell r="D56" t="str">
            <v>PR</v>
          </cell>
          <cell r="E56" t="str">
            <v>SJU</v>
          </cell>
          <cell r="F56" t="str">
            <v>Maria</v>
          </cell>
          <cell r="G56" t="str">
            <v>SJU</v>
          </cell>
          <cell r="H56" t="str">
            <v>AMERICAS</v>
          </cell>
          <cell r="I56" t="str">
            <v>US</v>
          </cell>
          <cell r="J56" t="str">
            <v>PIT</v>
          </cell>
          <cell r="K56" t="str">
            <v>PIT</v>
          </cell>
          <cell r="L56">
            <v>2</v>
          </cell>
          <cell r="M56">
            <v>14</v>
          </cell>
          <cell r="N56">
            <v>7.3999999999999996E-2</v>
          </cell>
          <cell r="O56">
            <v>12.333333333333</v>
          </cell>
          <cell r="P56">
            <v>16</v>
          </cell>
          <cell r="Q56">
            <v>9.1790000000000003</v>
          </cell>
          <cell r="R56">
            <v>2</v>
          </cell>
          <cell r="S56">
            <v>16</v>
          </cell>
          <cell r="T56">
            <v>0</v>
          </cell>
          <cell r="U56">
            <v>0</v>
          </cell>
          <cell r="V56">
            <v>0</v>
          </cell>
          <cell r="W56">
            <v>1</v>
          </cell>
          <cell r="X56">
            <v>166</v>
          </cell>
          <cell r="Y56" t="str">
            <v>SL1</v>
          </cell>
          <cell r="Z56" t="str">
            <v>DEF</v>
          </cell>
          <cell r="AA56" t="str">
            <v>not specified</v>
          </cell>
          <cell r="AB56" t="str">
            <v>not specified</v>
          </cell>
          <cell r="AC56" t="b">
            <v>0</v>
          </cell>
          <cell r="AD56" t="str">
            <v>DTD</v>
          </cell>
          <cell r="AE56">
            <v>7</v>
          </cell>
          <cell r="AG56" t="str">
            <v>USD</v>
          </cell>
          <cell r="AH56" t="b">
            <v>0</v>
          </cell>
          <cell r="AJ56" t="str">
            <v xml:space="preserve">Airfreight needs to be quoted as consol, where Lithium batteries are accepted as a consol. Quote Lithium check fee, if applicable. </v>
          </cell>
          <cell r="AL56" t="str">
            <v>USD</v>
          </cell>
          <cell r="AM56" t="str">
            <v>SJU</v>
          </cell>
          <cell r="AN56">
            <v>0.17</v>
          </cell>
          <cell r="AO56" t="str">
            <v>-</v>
          </cell>
          <cell r="AP56">
            <v>48</v>
          </cell>
          <cell r="AQ56">
            <v>0.1</v>
          </cell>
          <cell r="AR56">
            <v>125</v>
          </cell>
          <cell r="AS56">
            <v>0</v>
          </cell>
          <cell r="AT56" t="str">
            <v>Per Shipment</v>
          </cell>
          <cell r="AU56">
            <v>250</v>
          </cell>
          <cell r="AW56" t="str">
            <v>USD</v>
          </cell>
          <cell r="AX56">
            <v>2.5499999999999998</v>
          </cell>
          <cell r="AY56">
            <v>72</v>
          </cell>
          <cell r="AZ56" t="str">
            <v>M6</v>
          </cell>
          <cell r="BA56" t="str">
            <v>SJU/MIA/PIT</v>
          </cell>
          <cell r="BB56" t="str">
            <v>2,3,4,5,6</v>
          </cell>
          <cell r="BC56">
            <v>5</v>
          </cell>
        </row>
        <row r="57">
          <cell r="A57">
            <v>4578</v>
          </cell>
          <cell r="B57" t="str">
            <v>BG CL</v>
          </cell>
          <cell r="C57" t="str">
            <v>AMERICAS</v>
          </cell>
          <cell r="D57" t="str">
            <v>US</v>
          </cell>
          <cell r="E57" t="str">
            <v>ATL</v>
          </cell>
          <cell r="F57" t="str">
            <v>Maria</v>
          </cell>
          <cell r="G57" t="str">
            <v>ATL</v>
          </cell>
          <cell r="H57" t="str">
            <v>EUROPE</v>
          </cell>
          <cell r="I57" t="str">
            <v>CH</v>
          </cell>
          <cell r="J57" t="str">
            <v>ZRH</v>
          </cell>
          <cell r="K57" t="str">
            <v>ZRH</v>
          </cell>
          <cell r="R57">
            <v>1</v>
          </cell>
          <cell r="S57">
            <v>5204</v>
          </cell>
          <cell r="T57">
            <v>1</v>
          </cell>
          <cell r="U57">
            <v>0</v>
          </cell>
          <cell r="V57">
            <v>0</v>
          </cell>
          <cell r="W57">
            <v>0</v>
          </cell>
          <cell r="X57">
            <v>166</v>
          </cell>
          <cell r="Y57" t="str">
            <v>SL1</v>
          </cell>
          <cell r="Z57" t="str">
            <v>DEF</v>
          </cell>
          <cell r="AA57" t="str">
            <v>not specified</v>
          </cell>
          <cell r="AB57" t="str">
            <v>not specified</v>
          </cell>
          <cell r="AC57" t="b">
            <v>0</v>
          </cell>
          <cell r="AD57" t="str">
            <v>DTD</v>
          </cell>
          <cell r="AE57">
            <v>7</v>
          </cell>
          <cell r="AG57" t="str">
            <v>USD</v>
          </cell>
          <cell r="AH57" t="b">
            <v>0</v>
          </cell>
          <cell r="AJ57" t="str">
            <v xml:space="preserve">Airfreight needs to be quoted as consol, where Lithium batteries are accepted as a consol. Quote Lithium check fee, if applicable. </v>
          </cell>
          <cell r="AK57" t="str">
            <v>Incumbent</v>
          </cell>
          <cell r="AL57" t="str">
            <v>USD</v>
          </cell>
          <cell r="AM57" t="str">
            <v>ATL</v>
          </cell>
          <cell r="AN57">
            <v>0.15</v>
          </cell>
          <cell r="AO57" t="str">
            <v>-</v>
          </cell>
          <cell r="AP57">
            <v>24</v>
          </cell>
          <cell r="AQ57">
            <v>0.03</v>
          </cell>
          <cell r="AR57">
            <v>15</v>
          </cell>
          <cell r="AS57">
            <v>0</v>
          </cell>
          <cell r="AT57" t="str">
            <v>Per EA</v>
          </cell>
          <cell r="AU57">
            <v>50</v>
          </cell>
          <cell r="AV57" t="str">
            <v>Incumbent</v>
          </cell>
          <cell r="AW57" t="str">
            <v>USD</v>
          </cell>
          <cell r="AX57">
            <v>1.68</v>
          </cell>
          <cell r="AY57">
            <v>120</v>
          </cell>
          <cell r="AZ57" t="str">
            <v>LH</v>
          </cell>
          <cell r="BA57" t="str">
            <v>ATL/FRA</v>
          </cell>
          <cell r="BB57" t="str">
            <v>1,3,5,7</v>
          </cell>
          <cell r="BC57">
            <v>4</v>
          </cell>
        </row>
        <row r="58">
          <cell r="A58">
            <v>4579</v>
          </cell>
          <cell r="B58" t="str">
            <v>BG SRC</v>
          </cell>
          <cell r="C58" t="str">
            <v>AMERICAS</v>
          </cell>
          <cell r="D58" t="str">
            <v>US</v>
          </cell>
          <cell r="E58" t="str">
            <v>ATL</v>
          </cell>
          <cell r="F58" t="str">
            <v>Maria</v>
          </cell>
          <cell r="G58" t="str">
            <v>ATL</v>
          </cell>
          <cell r="H58" t="str">
            <v>EUROPE</v>
          </cell>
          <cell r="I58" t="str">
            <v>CH</v>
          </cell>
          <cell r="J58" t="str">
            <v>ZRH</v>
          </cell>
          <cell r="K58" t="str">
            <v>ZRH</v>
          </cell>
          <cell r="R58">
            <v>1</v>
          </cell>
          <cell r="S58">
            <v>5204</v>
          </cell>
          <cell r="T58">
            <v>1</v>
          </cell>
          <cell r="U58">
            <v>0</v>
          </cell>
          <cell r="V58">
            <v>0</v>
          </cell>
          <cell r="W58">
            <v>0</v>
          </cell>
          <cell r="X58">
            <v>166</v>
          </cell>
          <cell r="Y58" t="str">
            <v>SL1</v>
          </cell>
          <cell r="Z58" t="str">
            <v>DEF</v>
          </cell>
          <cell r="AA58" t="str">
            <v>not specified</v>
          </cell>
          <cell r="AB58" t="str">
            <v>not specified</v>
          </cell>
          <cell r="AC58" t="b">
            <v>0</v>
          </cell>
          <cell r="AD58" t="str">
            <v>DTD</v>
          </cell>
          <cell r="AE58">
            <v>7</v>
          </cell>
          <cell r="AG58" t="str">
            <v>USD</v>
          </cell>
          <cell r="AH58" t="b">
            <v>0</v>
          </cell>
          <cell r="AJ58" t="str">
            <v xml:space="preserve">Airfreight needs to be quoted as consol, where Lithium batteries are accepted as a consol. Quote Lithium check fee, if applicable. </v>
          </cell>
          <cell r="AK58" t="str">
            <v>Incumbent</v>
          </cell>
          <cell r="AL58" t="str">
            <v>USD</v>
          </cell>
          <cell r="AM58" t="str">
            <v>ATL</v>
          </cell>
          <cell r="AN58">
            <v>0.15</v>
          </cell>
          <cell r="AO58" t="str">
            <v>-</v>
          </cell>
          <cell r="AP58">
            <v>24</v>
          </cell>
          <cell r="AQ58">
            <v>0.03</v>
          </cell>
          <cell r="AR58">
            <v>15</v>
          </cell>
          <cell r="AS58">
            <v>0</v>
          </cell>
          <cell r="AT58" t="str">
            <v>Per EA</v>
          </cell>
          <cell r="AU58">
            <v>50</v>
          </cell>
          <cell r="AV58" t="str">
            <v>Incumbent</v>
          </cell>
          <cell r="AW58" t="str">
            <v>USD</v>
          </cell>
          <cell r="AX58">
            <v>1.68</v>
          </cell>
          <cell r="AY58">
            <v>120</v>
          </cell>
          <cell r="AZ58" t="str">
            <v>LH</v>
          </cell>
          <cell r="BA58" t="str">
            <v>ATL/FRA</v>
          </cell>
          <cell r="BB58" t="str">
            <v>1,3,5,7</v>
          </cell>
          <cell r="BC58">
            <v>4</v>
          </cell>
        </row>
        <row r="59">
          <cell r="A59">
            <v>3060</v>
          </cell>
          <cell r="B59" t="str">
            <v>BG CL</v>
          </cell>
          <cell r="C59" t="str">
            <v>AMERICAS</v>
          </cell>
          <cell r="D59" t="str">
            <v>US</v>
          </cell>
          <cell r="E59" t="str">
            <v>ATL</v>
          </cell>
          <cell r="F59" t="str">
            <v>Maria</v>
          </cell>
          <cell r="G59" t="str">
            <v>ATL</v>
          </cell>
          <cell r="H59" t="str">
            <v>EUROPE</v>
          </cell>
          <cell r="I59" t="str">
            <v>CZ</v>
          </cell>
          <cell r="J59" t="str">
            <v>PRG</v>
          </cell>
          <cell r="K59" t="str">
            <v>PRG</v>
          </cell>
          <cell r="L59">
            <v>22</v>
          </cell>
          <cell r="M59">
            <v>6353</v>
          </cell>
          <cell r="N59">
            <v>29.875</v>
          </cell>
          <cell r="O59">
            <v>4979.1666666666997</v>
          </cell>
          <cell r="P59">
            <v>6363.5</v>
          </cell>
          <cell r="Q59">
            <v>0.115</v>
          </cell>
          <cell r="R59">
            <v>22</v>
          </cell>
          <cell r="S59">
            <v>7926</v>
          </cell>
          <cell r="T59">
            <v>1</v>
          </cell>
          <cell r="U59">
            <v>0</v>
          </cell>
          <cell r="V59">
            <v>0</v>
          </cell>
          <cell r="W59">
            <v>0</v>
          </cell>
          <cell r="X59">
            <v>166</v>
          </cell>
          <cell r="Y59" t="str">
            <v>SL1</v>
          </cell>
          <cell r="Z59" t="str">
            <v>DEF</v>
          </cell>
          <cell r="AA59" t="str">
            <v>not specified</v>
          </cell>
          <cell r="AB59" t="str">
            <v>not specified</v>
          </cell>
          <cell r="AC59" t="b">
            <v>0</v>
          </cell>
          <cell r="AD59" t="str">
            <v>DTD</v>
          </cell>
          <cell r="AE59">
            <v>7</v>
          </cell>
          <cell r="AG59" t="str">
            <v>USD</v>
          </cell>
          <cell r="AH59" t="b">
            <v>0</v>
          </cell>
          <cell r="AJ59" t="str">
            <v xml:space="preserve">Airfreight needs to be quoted as consol, where Lithium batteries are accepted as a consol. Quote Lithium check fee, if applicable. </v>
          </cell>
          <cell r="AK59" t="str">
            <v>Incumbent</v>
          </cell>
          <cell r="AL59" t="str">
            <v>USD</v>
          </cell>
          <cell r="AM59" t="str">
            <v>ATL</v>
          </cell>
          <cell r="AN59">
            <v>0.15</v>
          </cell>
          <cell r="AO59" t="str">
            <v>-</v>
          </cell>
          <cell r="AP59">
            <v>24</v>
          </cell>
          <cell r="AQ59">
            <v>0.03</v>
          </cell>
          <cell r="AR59">
            <v>15</v>
          </cell>
          <cell r="AS59">
            <v>0</v>
          </cell>
          <cell r="AT59" t="str">
            <v>Per EA</v>
          </cell>
          <cell r="AU59">
            <v>50</v>
          </cell>
          <cell r="AV59" t="str">
            <v>Incumbent</v>
          </cell>
          <cell r="AW59" t="str">
            <v>USD</v>
          </cell>
          <cell r="AX59">
            <v>1.1399999999999999</v>
          </cell>
          <cell r="AY59">
            <v>120</v>
          </cell>
          <cell r="AZ59" t="str">
            <v>DL</v>
          </cell>
          <cell r="BA59" t="str">
            <v>ATL/AMS</v>
          </cell>
          <cell r="BB59" t="str">
            <v>1,2,3,4,5,6,7</v>
          </cell>
          <cell r="BC59">
            <v>7</v>
          </cell>
        </row>
        <row r="60">
          <cell r="A60">
            <v>3074</v>
          </cell>
          <cell r="B60" t="str">
            <v>BG CL</v>
          </cell>
          <cell r="C60" t="str">
            <v>AMERICAS</v>
          </cell>
          <cell r="D60" t="str">
            <v>US</v>
          </cell>
          <cell r="E60" t="str">
            <v>ATL</v>
          </cell>
          <cell r="F60" t="str">
            <v>Maria</v>
          </cell>
          <cell r="G60" t="str">
            <v>ATL</v>
          </cell>
          <cell r="H60" t="str">
            <v>EUROPE</v>
          </cell>
          <cell r="I60" t="str">
            <v>CZ</v>
          </cell>
          <cell r="J60" t="str">
            <v>PRG</v>
          </cell>
          <cell r="K60" t="str">
            <v>PRG</v>
          </cell>
          <cell r="L60">
            <v>22</v>
          </cell>
          <cell r="M60">
            <v>6353</v>
          </cell>
          <cell r="N60">
            <v>29.875</v>
          </cell>
          <cell r="O60">
            <v>4979.1666666666997</v>
          </cell>
          <cell r="P60">
            <v>6363.5</v>
          </cell>
          <cell r="Q60">
            <v>0.115</v>
          </cell>
          <cell r="R60">
            <v>1</v>
          </cell>
          <cell r="S60">
            <v>294</v>
          </cell>
          <cell r="T60">
            <v>1</v>
          </cell>
          <cell r="U60">
            <v>0</v>
          </cell>
          <cell r="V60">
            <v>0</v>
          </cell>
          <cell r="W60">
            <v>0</v>
          </cell>
          <cell r="X60">
            <v>166</v>
          </cell>
          <cell r="Y60" t="str">
            <v>SL3</v>
          </cell>
          <cell r="Z60" t="str">
            <v>EXP</v>
          </cell>
          <cell r="AA60" t="str">
            <v>not specified</v>
          </cell>
          <cell r="AB60" t="str">
            <v>not specified</v>
          </cell>
          <cell r="AC60" t="b">
            <v>0</v>
          </cell>
          <cell r="AD60" t="str">
            <v>DTD</v>
          </cell>
          <cell r="AE60">
            <v>4</v>
          </cell>
          <cell r="AG60" t="str">
            <v>USD</v>
          </cell>
          <cell r="AH60" t="b">
            <v>0</v>
          </cell>
          <cell r="AK60" t="str">
            <v>Incumbent</v>
          </cell>
          <cell r="AL60" t="str">
            <v>USD</v>
          </cell>
          <cell r="AM60" t="str">
            <v>ATL</v>
          </cell>
          <cell r="AN60">
            <v>0.15</v>
          </cell>
          <cell r="AO60" t="str">
            <v>-</v>
          </cell>
          <cell r="AP60">
            <v>24</v>
          </cell>
          <cell r="AQ60">
            <v>0.03</v>
          </cell>
          <cell r="AR60">
            <v>15</v>
          </cell>
          <cell r="AS60">
            <v>0</v>
          </cell>
          <cell r="AV60" t="str">
            <v>Incumbent</v>
          </cell>
          <cell r="AW60" t="str">
            <v>USD</v>
          </cell>
          <cell r="AX60">
            <v>1.8</v>
          </cell>
          <cell r="AY60">
            <v>72</v>
          </cell>
          <cell r="AZ60" t="str">
            <v>DL</v>
          </cell>
          <cell r="BA60" t="str">
            <v>ATL/AMS</v>
          </cell>
          <cell r="BB60" t="str">
            <v>1,2,3,4,5,6,7</v>
          </cell>
          <cell r="BC60">
            <v>7</v>
          </cell>
        </row>
        <row r="61">
          <cell r="A61">
            <v>2696</v>
          </cell>
          <cell r="B61" t="str">
            <v>BG SRC</v>
          </cell>
          <cell r="C61" t="str">
            <v>AMERICAS</v>
          </cell>
          <cell r="D61" t="str">
            <v>US</v>
          </cell>
          <cell r="E61" t="str">
            <v>ATL</v>
          </cell>
          <cell r="F61" t="str">
            <v>Maria</v>
          </cell>
          <cell r="G61" t="str">
            <v>ATL</v>
          </cell>
          <cell r="H61" t="str">
            <v>EUROPE</v>
          </cell>
          <cell r="I61" t="str">
            <v>DE</v>
          </cell>
          <cell r="J61" t="str">
            <v>MUC</v>
          </cell>
          <cell r="K61" t="str">
            <v>MUC</v>
          </cell>
          <cell r="L61">
            <v>8</v>
          </cell>
          <cell r="M61">
            <v>5508</v>
          </cell>
          <cell r="N61">
            <v>53.960999999999999</v>
          </cell>
          <cell r="O61">
            <v>8993.5</v>
          </cell>
          <cell r="P61">
            <v>8993</v>
          </cell>
          <cell r="Q61">
            <v>0.221</v>
          </cell>
          <cell r="R61">
            <v>8</v>
          </cell>
          <cell r="S61">
            <v>8993</v>
          </cell>
          <cell r="T61">
            <v>1</v>
          </cell>
          <cell r="U61">
            <v>0</v>
          </cell>
          <cell r="V61">
            <v>0</v>
          </cell>
          <cell r="W61">
            <v>0</v>
          </cell>
          <cell r="X61">
            <v>166</v>
          </cell>
          <cell r="Y61" t="str">
            <v>SL1</v>
          </cell>
          <cell r="Z61" t="str">
            <v>DEF</v>
          </cell>
          <cell r="AA61" t="str">
            <v>not specified</v>
          </cell>
          <cell r="AB61" t="str">
            <v>not specified</v>
          </cell>
          <cell r="AC61" t="b">
            <v>0</v>
          </cell>
          <cell r="AD61" t="str">
            <v>DTD</v>
          </cell>
          <cell r="AE61">
            <v>7</v>
          </cell>
          <cell r="AG61" t="str">
            <v>USD</v>
          </cell>
          <cell r="AH61" t="b">
            <v>0</v>
          </cell>
          <cell r="AJ61" t="str">
            <v xml:space="preserve">Airfreight needs to be quoted as consol, where Lithium batteries are accepted as a consol. Quote Lithium check fee, if applicable. </v>
          </cell>
          <cell r="AK61" t="str">
            <v>Incumbent</v>
          </cell>
          <cell r="AL61" t="str">
            <v>USD</v>
          </cell>
          <cell r="AM61" t="str">
            <v>ATL</v>
          </cell>
          <cell r="AN61">
            <v>0.15</v>
          </cell>
          <cell r="AO61" t="str">
            <v>-</v>
          </cell>
          <cell r="AP61">
            <v>24</v>
          </cell>
          <cell r="AQ61">
            <v>0.03</v>
          </cell>
          <cell r="AR61">
            <v>15</v>
          </cell>
          <cell r="AS61">
            <v>0</v>
          </cell>
          <cell r="AT61" t="str">
            <v>Per EA</v>
          </cell>
          <cell r="AU61">
            <v>50</v>
          </cell>
          <cell r="AV61" t="str">
            <v>Incumbent</v>
          </cell>
          <cell r="AW61" t="str">
            <v>USD</v>
          </cell>
          <cell r="AX61">
            <v>1.1499999999999999</v>
          </cell>
          <cell r="AY61">
            <v>168</v>
          </cell>
          <cell r="AZ61" t="str">
            <v>LH</v>
          </cell>
          <cell r="BA61" t="str">
            <v>ATL/FRA</v>
          </cell>
          <cell r="BB61" t="str">
            <v>1,3,6,7</v>
          </cell>
          <cell r="BC61">
            <v>4</v>
          </cell>
        </row>
        <row r="62">
          <cell r="A62">
            <v>3927</v>
          </cell>
          <cell r="B62" t="str">
            <v>UNALLOCATED</v>
          </cell>
          <cell r="C62" t="str">
            <v>AMERICAS</v>
          </cell>
          <cell r="D62" t="str">
            <v>US</v>
          </cell>
          <cell r="E62" t="str">
            <v>ATL</v>
          </cell>
          <cell r="F62" t="str">
            <v>Maria</v>
          </cell>
          <cell r="G62" t="str">
            <v>ATL</v>
          </cell>
          <cell r="H62" t="str">
            <v>EUROPE</v>
          </cell>
          <cell r="I62" t="str">
            <v>DE</v>
          </cell>
          <cell r="J62" t="str">
            <v>STR</v>
          </cell>
          <cell r="K62" t="str">
            <v>STR</v>
          </cell>
          <cell r="R62">
            <v>1</v>
          </cell>
          <cell r="S62">
            <v>279</v>
          </cell>
          <cell r="T62">
            <v>0</v>
          </cell>
          <cell r="U62">
            <v>1</v>
          </cell>
          <cell r="V62">
            <v>0</v>
          </cell>
          <cell r="W62">
            <v>0</v>
          </cell>
          <cell r="X62">
            <v>166</v>
          </cell>
          <cell r="Y62" t="str">
            <v>SL1</v>
          </cell>
          <cell r="Z62" t="str">
            <v>DEF</v>
          </cell>
          <cell r="AA62" t="str">
            <v>not specified</v>
          </cell>
          <cell r="AB62" t="str">
            <v>not specified</v>
          </cell>
          <cell r="AC62" t="b">
            <v>0</v>
          </cell>
          <cell r="AD62" t="str">
            <v>DTD</v>
          </cell>
          <cell r="AE62">
            <v>7</v>
          </cell>
          <cell r="AG62" t="str">
            <v>USD</v>
          </cell>
          <cell r="AH62" t="b">
            <v>0</v>
          </cell>
          <cell r="AJ62" t="str">
            <v xml:space="preserve">Airfreight needs to be quoted as consol, where Lithium batteries are accepted as a consol. Quote Lithium check fee, if applicable. </v>
          </cell>
          <cell r="AK62" t="str">
            <v>Incumbent</v>
          </cell>
          <cell r="AL62" t="str">
            <v>USD</v>
          </cell>
          <cell r="AM62" t="str">
            <v>ATL</v>
          </cell>
          <cell r="AN62">
            <v>0.15</v>
          </cell>
          <cell r="AO62" t="str">
            <v>-</v>
          </cell>
          <cell r="AP62">
            <v>24</v>
          </cell>
          <cell r="AQ62">
            <v>0.03</v>
          </cell>
          <cell r="AR62">
            <v>15</v>
          </cell>
          <cell r="AS62">
            <v>0</v>
          </cell>
          <cell r="AT62" t="str">
            <v>Per EA</v>
          </cell>
          <cell r="AU62">
            <v>50</v>
          </cell>
          <cell r="AV62" t="str">
            <v>Incumbent</v>
          </cell>
          <cell r="AW62" t="str">
            <v>USD</v>
          </cell>
          <cell r="AX62">
            <v>0.9</v>
          </cell>
          <cell r="AY62">
            <v>144</v>
          </cell>
          <cell r="AZ62" t="str">
            <v>LH</v>
          </cell>
          <cell r="BA62" t="str">
            <v>ATL/FRA</v>
          </cell>
          <cell r="BB62" t="str">
            <v>1,3,5,7</v>
          </cell>
          <cell r="BC62">
            <v>4</v>
          </cell>
        </row>
        <row r="63">
          <cell r="A63">
            <v>2256</v>
          </cell>
          <cell r="B63" t="str">
            <v>BG SRC</v>
          </cell>
          <cell r="C63" t="str">
            <v>AMERICAS</v>
          </cell>
          <cell r="D63" t="str">
            <v>US</v>
          </cell>
          <cell r="E63" t="str">
            <v>ATL</v>
          </cell>
          <cell r="F63" t="str">
            <v>Maria</v>
          </cell>
          <cell r="G63" t="str">
            <v>ATL</v>
          </cell>
          <cell r="H63" t="str">
            <v>EUROPE</v>
          </cell>
          <cell r="I63" t="str">
            <v>GB</v>
          </cell>
          <cell r="J63" t="str">
            <v>LHR</v>
          </cell>
          <cell r="K63" t="str">
            <v>LHR</v>
          </cell>
          <cell r="L63">
            <v>8</v>
          </cell>
          <cell r="M63">
            <v>4444</v>
          </cell>
          <cell r="N63">
            <v>53.948999999999998</v>
          </cell>
          <cell r="O63">
            <v>8991.5</v>
          </cell>
          <cell r="P63">
            <v>8994</v>
          </cell>
          <cell r="Q63">
            <v>-9.8000000000000004E-2</v>
          </cell>
          <cell r="R63">
            <v>8</v>
          </cell>
          <cell r="S63">
            <v>8994</v>
          </cell>
          <cell r="T63">
            <v>1</v>
          </cell>
          <cell r="U63">
            <v>0</v>
          </cell>
          <cell r="V63">
            <v>0</v>
          </cell>
          <cell r="W63">
            <v>0</v>
          </cell>
          <cell r="X63">
            <v>166</v>
          </cell>
          <cell r="Y63" t="str">
            <v>SL1</v>
          </cell>
          <cell r="Z63" t="str">
            <v>DEF</v>
          </cell>
          <cell r="AA63" t="str">
            <v>not specified</v>
          </cell>
          <cell r="AB63" t="str">
            <v>not specified</v>
          </cell>
          <cell r="AC63" t="b">
            <v>0</v>
          </cell>
          <cell r="AD63" t="str">
            <v>DTD</v>
          </cell>
          <cell r="AE63">
            <v>7</v>
          </cell>
          <cell r="AG63" t="str">
            <v>USD</v>
          </cell>
          <cell r="AH63" t="b">
            <v>0</v>
          </cell>
          <cell r="AJ63" t="str">
            <v xml:space="preserve">Airfreight needs to be quoted as consol, where Lithium batteries are accepted as a consol. Quote Lithium check fee, if applicable. </v>
          </cell>
          <cell r="AK63" t="str">
            <v>Incumbent</v>
          </cell>
          <cell r="AL63" t="str">
            <v>USD</v>
          </cell>
          <cell r="AM63" t="str">
            <v>ATL</v>
          </cell>
          <cell r="AN63">
            <v>0.15</v>
          </cell>
          <cell r="AO63" t="str">
            <v>-</v>
          </cell>
          <cell r="AP63">
            <v>24</v>
          </cell>
          <cell r="AQ63">
            <v>0.03</v>
          </cell>
          <cell r="AR63">
            <v>15</v>
          </cell>
          <cell r="AS63">
            <v>0</v>
          </cell>
          <cell r="AT63" t="str">
            <v>Per EA</v>
          </cell>
          <cell r="AU63">
            <v>50</v>
          </cell>
          <cell r="AV63" t="str">
            <v>Incumbent</v>
          </cell>
          <cell r="AW63" t="str">
            <v>USD</v>
          </cell>
          <cell r="AX63">
            <v>0.7</v>
          </cell>
          <cell r="AY63">
            <v>96</v>
          </cell>
          <cell r="AZ63" t="str">
            <v>DL</v>
          </cell>
          <cell r="BB63" t="str">
            <v>1,2,3,4,5,6,7</v>
          </cell>
          <cell r="BC63">
            <v>7</v>
          </cell>
        </row>
        <row r="64">
          <cell r="A64">
            <v>4211</v>
          </cell>
          <cell r="B64" t="str">
            <v>BG</v>
          </cell>
          <cell r="C64" t="str">
            <v>AMERICAS</v>
          </cell>
          <cell r="D64" t="str">
            <v>US</v>
          </cell>
          <cell r="E64" t="str">
            <v>ATL</v>
          </cell>
          <cell r="F64" t="str">
            <v>Maria</v>
          </cell>
          <cell r="G64" t="str">
            <v>ATL</v>
          </cell>
          <cell r="H64" t="str">
            <v>EUROPE</v>
          </cell>
          <cell r="I64" t="str">
            <v>IL</v>
          </cell>
          <cell r="J64" t="str">
            <v>TLV</v>
          </cell>
          <cell r="K64" t="str">
            <v>TLV</v>
          </cell>
          <cell r="R64">
            <v>1</v>
          </cell>
          <cell r="S64">
            <v>3.5</v>
          </cell>
          <cell r="T64">
            <v>0</v>
          </cell>
          <cell r="U64">
            <v>1</v>
          </cell>
          <cell r="V64">
            <v>0</v>
          </cell>
          <cell r="W64">
            <v>0</v>
          </cell>
          <cell r="X64">
            <v>166</v>
          </cell>
          <cell r="Y64" t="str">
            <v>SL1</v>
          </cell>
          <cell r="Z64" t="str">
            <v>DEF</v>
          </cell>
          <cell r="AA64" t="str">
            <v>not specified</v>
          </cell>
          <cell r="AB64" t="str">
            <v>not specified</v>
          </cell>
          <cell r="AC64" t="b">
            <v>0</v>
          </cell>
          <cell r="AD64" t="str">
            <v>DTD</v>
          </cell>
          <cell r="AE64">
            <v>7</v>
          </cell>
          <cell r="AG64" t="str">
            <v>USD</v>
          </cell>
          <cell r="AH64" t="b">
            <v>0</v>
          </cell>
          <cell r="AJ64" t="str">
            <v xml:space="preserve">Airfreight needs to be quoted as consol, where Lithium batteries are accepted as a consol. Quote Lithium check fee, if applicable. </v>
          </cell>
          <cell r="AK64" t="str">
            <v>Incumbent</v>
          </cell>
          <cell r="AL64" t="str">
            <v>USD</v>
          </cell>
          <cell r="AM64" t="str">
            <v>ATL</v>
          </cell>
          <cell r="AN64">
            <v>0.15</v>
          </cell>
          <cell r="AO64" t="str">
            <v>-</v>
          </cell>
          <cell r="AP64">
            <v>24</v>
          </cell>
          <cell r="AQ64">
            <v>0.03</v>
          </cell>
          <cell r="AR64">
            <v>15</v>
          </cell>
          <cell r="AS64">
            <v>0</v>
          </cell>
          <cell r="AT64" t="str">
            <v>Per EA</v>
          </cell>
          <cell r="AU64">
            <v>50</v>
          </cell>
          <cell r="AW64" t="str">
            <v>USD</v>
          </cell>
          <cell r="AX64">
            <v>2.5</v>
          </cell>
          <cell r="AY64">
            <v>120</v>
          </cell>
          <cell r="AZ64" t="str">
            <v>UA</v>
          </cell>
          <cell r="BA64" t="str">
            <v>ATL/IAD</v>
          </cell>
          <cell r="BB64" t="str">
            <v>1,3,6</v>
          </cell>
          <cell r="BC64">
            <v>3</v>
          </cell>
        </row>
        <row r="65">
          <cell r="A65">
            <v>256</v>
          </cell>
          <cell r="B65" t="str">
            <v>BG</v>
          </cell>
          <cell r="C65" t="str">
            <v>AMERICAS</v>
          </cell>
          <cell r="D65" t="str">
            <v>US</v>
          </cell>
          <cell r="E65" t="str">
            <v>ATL</v>
          </cell>
          <cell r="F65" t="str">
            <v>Maria</v>
          </cell>
          <cell r="G65" t="str">
            <v>ATL</v>
          </cell>
          <cell r="H65" t="str">
            <v>EUROPE</v>
          </cell>
          <cell r="I65" t="str">
            <v>NL</v>
          </cell>
          <cell r="J65" t="str">
            <v>AMS</v>
          </cell>
          <cell r="K65" t="str">
            <v>AMS</v>
          </cell>
          <cell r="L65">
            <v>1</v>
          </cell>
          <cell r="M65">
            <v>981</v>
          </cell>
          <cell r="N65">
            <v>8.2970000000000006</v>
          </cell>
          <cell r="O65">
            <v>1382.8333333333001</v>
          </cell>
          <cell r="P65">
            <v>1383.5</v>
          </cell>
          <cell r="Q65">
            <v>0.57199999999999995</v>
          </cell>
          <cell r="R65">
            <v>1</v>
          </cell>
          <cell r="S65">
            <v>214</v>
          </cell>
          <cell r="T65">
            <v>1</v>
          </cell>
          <cell r="U65">
            <v>0</v>
          </cell>
          <cell r="V65">
            <v>0</v>
          </cell>
          <cell r="W65">
            <v>0</v>
          </cell>
          <cell r="X65">
            <v>166</v>
          </cell>
          <cell r="Y65" t="str">
            <v>SL1</v>
          </cell>
          <cell r="Z65" t="str">
            <v>DEF</v>
          </cell>
          <cell r="AA65" t="str">
            <v>not specified</v>
          </cell>
          <cell r="AB65" t="str">
            <v>not specified</v>
          </cell>
          <cell r="AC65" t="b">
            <v>0</v>
          </cell>
          <cell r="AD65" t="str">
            <v>DTD</v>
          </cell>
          <cell r="AE65">
            <v>7</v>
          </cell>
          <cell r="AG65" t="str">
            <v>USD</v>
          </cell>
          <cell r="AH65" t="b">
            <v>0</v>
          </cell>
          <cell r="AJ65" t="str">
            <v xml:space="preserve">Airfreight needs to be quoted as consol, where Lithium batteries are accepted as a consol. Quote Lithium check fee, if applicable. </v>
          </cell>
          <cell r="AK65" t="str">
            <v>Incumbent</v>
          </cell>
          <cell r="AL65" t="str">
            <v>USD</v>
          </cell>
          <cell r="AM65" t="str">
            <v>ATL</v>
          </cell>
          <cell r="AN65">
            <v>0.15</v>
          </cell>
          <cell r="AO65" t="str">
            <v>-</v>
          </cell>
          <cell r="AP65">
            <v>24</v>
          </cell>
          <cell r="AQ65">
            <v>0.03</v>
          </cell>
          <cell r="AR65">
            <v>15</v>
          </cell>
          <cell r="AS65">
            <v>0</v>
          </cell>
          <cell r="AT65" t="str">
            <v>Per EA</v>
          </cell>
          <cell r="AU65">
            <v>50</v>
          </cell>
          <cell r="AV65" t="str">
            <v>Incumbent</v>
          </cell>
          <cell r="AW65" t="str">
            <v>USD</v>
          </cell>
          <cell r="AX65">
            <v>0.75</v>
          </cell>
          <cell r="AY65">
            <v>96</v>
          </cell>
          <cell r="AZ65" t="str">
            <v>DL</v>
          </cell>
          <cell r="BB65" t="str">
            <v>1,2,3,4,5,6,7</v>
          </cell>
          <cell r="BC65">
            <v>7</v>
          </cell>
        </row>
        <row r="66">
          <cell r="A66">
            <v>1743</v>
          </cell>
          <cell r="B66" t="str">
            <v>BG CL</v>
          </cell>
          <cell r="C66" t="str">
            <v>AMERICAS</v>
          </cell>
          <cell r="D66" t="str">
            <v>US</v>
          </cell>
          <cell r="E66" t="str">
            <v>ATL</v>
          </cell>
          <cell r="F66" t="str">
            <v>Maria</v>
          </cell>
          <cell r="G66" t="str">
            <v>ATL</v>
          </cell>
          <cell r="H66" t="str">
            <v>NORTH ASIA</v>
          </cell>
          <cell r="I66" t="str">
            <v>HK</v>
          </cell>
          <cell r="J66" t="str">
            <v>HKG</v>
          </cell>
          <cell r="K66" t="str">
            <v>HKG</v>
          </cell>
          <cell r="R66">
            <v>21</v>
          </cell>
          <cell r="S66">
            <v>19470</v>
          </cell>
          <cell r="T66">
            <v>1</v>
          </cell>
          <cell r="U66">
            <v>0</v>
          </cell>
          <cell r="V66">
            <v>0</v>
          </cell>
          <cell r="W66">
            <v>0</v>
          </cell>
          <cell r="X66">
            <v>166</v>
          </cell>
          <cell r="Y66" t="str">
            <v>SL1</v>
          </cell>
          <cell r="Z66" t="str">
            <v>DEF</v>
          </cell>
          <cell r="AA66" t="str">
            <v>not specified</v>
          </cell>
          <cell r="AB66" t="str">
            <v>not specified</v>
          </cell>
          <cell r="AC66" t="b">
            <v>0</v>
          </cell>
          <cell r="AD66" t="str">
            <v>DTD</v>
          </cell>
          <cell r="AE66">
            <v>7</v>
          </cell>
          <cell r="AG66" t="str">
            <v>USD</v>
          </cell>
          <cell r="AH66" t="b">
            <v>0</v>
          </cell>
          <cell r="AJ66" t="str">
            <v xml:space="preserve">Airfreight needs to be quoted as consol, where Lithium batteries are accepted as a consol. Quote Lithium check fee, if applicable. </v>
          </cell>
          <cell r="AK66" t="str">
            <v>Incumbent</v>
          </cell>
          <cell r="AL66" t="str">
            <v>USD</v>
          </cell>
          <cell r="AM66" t="str">
            <v>ATL</v>
          </cell>
          <cell r="AN66">
            <v>0.15</v>
          </cell>
          <cell r="AO66" t="str">
            <v>-</v>
          </cell>
          <cell r="AP66">
            <v>24</v>
          </cell>
          <cell r="AQ66">
            <v>0.03</v>
          </cell>
          <cell r="AR66">
            <v>15</v>
          </cell>
          <cell r="AS66">
            <v>0</v>
          </cell>
          <cell r="AT66" t="str">
            <v>Per EA</v>
          </cell>
          <cell r="AU66">
            <v>50</v>
          </cell>
          <cell r="AV66" t="str">
            <v>Incumbent</v>
          </cell>
          <cell r="AW66" t="str">
            <v>USD</v>
          </cell>
          <cell r="AX66">
            <v>1.05</v>
          </cell>
          <cell r="AY66">
            <v>96</v>
          </cell>
          <cell r="AZ66" t="str">
            <v>CX</v>
          </cell>
          <cell r="BB66" t="str">
            <v>1,3,7</v>
          </cell>
          <cell r="BC66">
            <v>3</v>
          </cell>
        </row>
        <row r="67">
          <cell r="A67">
            <v>1751</v>
          </cell>
          <cell r="B67" t="str">
            <v>BG CL</v>
          </cell>
          <cell r="C67" t="str">
            <v>AMERICAS</v>
          </cell>
          <cell r="D67" t="str">
            <v>US</v>
          </cell>
          <cell r="E67" t="str">
            <v>ATL</v>
          </cell>
          <cell r="F67" t="str">
            <v>Maria</v>
          </cell>
          <cell r="G67" t="str">
            <v>ATL</v>
          </cell>
          <cell r="H67" t="str">
            <v>NORTH ASIA</v>
          </cell>
          <cell r="I67" t="str">
            <v>HK</v>
          </cell>
          <cell r="J67" t="str">
            <v>HKG</v>
          </cell>
          <cell r="K67" t="str">
            <v>HKG</v>
          </cell>
          <cell r="R67">
            <v>21</v>
          </cell>
          <cell r="S67">
            <v>9557</v>
          </cell>
          <cell r="T67">
            <v>1</v>
          </cell>
          <cell r="U67">
            <v>0</v>
          </cell>
          <cell r="V67">
            <v>0</v>
          </cell>
          <cell r="W67">
            <v>0</v>
          </cell>
          <cell r="X67">
            <v>166</v>
          </cell>
          <cell r="Y67" t="str">
            <v>SL3</v>
          </cell>
          <cell r="Z67" t="str">
            <v>EXP</v>
          </cell>
          <cell r="AA67" t="str">
            <v>not specified</v>
          </cell>
          <cell r="AB67" t="str">
            <v>not specified</v>
          </cell>
          <cell r="AC67" t="b">
            <v>0</v>
          </cell>
          <cell r="AD67" t="str">
            <v>DTD</v>
          </cell>
          <cell r="AE67">
            <v>4</v>
          </cell>
          <cell r="AG67" t="str">
            <v>USD</v>
          </cell>
          <cell r="AH67" t="b">
            <v>0</v>
          </cell>
          <cell r="AK67" t="str">
            <v>Incumbent</v>
          </cell>
          <cell r="AL67" t="str">
            <v>USD</v>
          </cell>
          <cell r="AM67" t="str">
            <v>ATL</v>
          </cell>
          <cell r="AN67">
            <v>0.15</v>
          </cell>
          <cell r="AO67" t="str">
            <v>-</v>
          </cell>
          <cell r="AP67">
            <v>24</v>
          </cell>
          <cell r="AQ67">
            <v>0.03</v>
          </cell>
          <cell r="AR67">
            <v>15</v>
          </cell>
          <cell r="AS67">
            <v>0</v>
          </cell>
          <cell r="AV67" t="str">
            <v>Incumbent</v>
          </cell>
          <cell r="AW67" t="str">
            <v>USD</v>
          </cell>
          <cell r="AX67">
            <v>1.6800000000000002</v>
          </cell>
          <cell r="AY67">
            <v>72</v>
          </cell>
          <cell r="AZ67" t="str">
            <v>CX</v>
          </cell>
          <cell r="BB67" t="str">
            <v>1,3,7</v>
          </cell>
          <cell r="BC67">
            <v>3</v>
          </cell>
        </row>
        <row r="68">
          <cell r="A68">
            <v>4597</v>
          </cell>
          <cell r="B68" t="str">
            <v>UNALLOCATED</v>
          </cell>
          <cell r="C68" t="str">
            <v>AMERICAS</v>
          </cell>
          <cell r="D68" t="str">
            <v>US</v>
          </cell>
          <cell r="E68" t="str">
            <v>ATL</v>
          </cell>
          <cell r="F68" t="str">
            <v>Maria</v>
          </cell>
          <cell r="G68" t="str">
            <v>ATL</v>
          </cell>
          <cell r="H68" t="str">
            <v>NORTH ASIA</v>
          </cell>
          <cell r="I68" t="str">
            <v>HK</v>
          </cell>
          <cell r="J68" t="str">
            <v>HKG</v>
          </cell>
          <cell r="K68" t="str">
            <v>ZUH</v>
          </cell>
          <cell r="R68">
            <v>4</v>
          </cell>
          <cell r="S68">
            <v>1565</v>
          </cell>
          <cell r="T68">
            <v>0.75</v>
          </cell>
          <cell r="U68">
            <v>0</v>
          </cell>
          <cell r="V68">
            <v>0.25</v>
          </cell>
          <cell r="W68">
            <v>0</v>
          </cell>
          <cell r="X68">
            <v>166</v>
          </cell>
          <cell r="Y68" t="str">
            <v>SL1</v>
          </cell>
          <cell r="Z68" t="str">
            <v>DEF</v>
          </cell>
          <cell r="AA68" t="str">
            <v>not specified</v>
          </cell>
          <cell r="AB68" t="str">
            <v>not specified</v>
          </cell>
          <cell r="AC68" t="b">
            <v>0</v>
          </cell>
          <cell r="AD68" t="str">
            <v>DTD</v>
          </cell>
          <cell r="AE68">
            <v>7</v>
          </cell>
          <cell r="AG68" t="str">
            <v>USD</v>
          </cell>
          <cell r="AH68" t="b">
            <v>0</v>
          </cell>
          <cell r="AJ68" t="str">
            <v xml:space="preserve">Airfreight needs to be quoted as consol, where Lithium batteries are accepted as a consol. Quote Lithium check fee, if applicable. </v>
          </cell>
          <cell r="AK68" t="str">
            <v>Incumbent</v>
          </cell>
          <cell r="AL68" t="str">
            <v>USD</v>
          </cell>
          <cell r="AM68" t="str">
            <v>ATL</v>
          </cell>
          <cell r="AN68">
            <v>0.15</v>
          </cell>
          <cell r="AO68" t="str">
            <v>-</v>
          </cell>
          <cell r="AP68">
            <v>24</v>
          </cell>
          <cell r="AQ68">
            <v>0.03</v>
          </cell>
          <cell r="AR68">
            <v>15</v>
          </cell>
          <cell r="AS68">
            <v>0</v>
          </cell>
          <cell r="AT68" t="str">
            <v>Per EA</v>
          </cell>
          <cell r="AU68">
            <v>50</v>
          </cell>
          <cell r="AW68" t="str">
            <v>USD</v>
          </cell>
          <cell r="AX68">
            <v>1.05</v>
          </cell>
          <cell r="AY68">
            <v>96</v>
          </cell>
          <cell r="AZ68" t="str">
            <v>CX</v>
          </cell>
          <cell r="BB68" t="str">
            <v>1,3,7</v>
          </cell>
          <cell r="BC68">
            <v>3</v>
          </cell>
        </row>
        <row r="69">
          <cell r="A69">
            <v>4599</v>
          </cell>
          <cell r="B69" t="str">
            <v>UNALLOCATED</v>
          </cell>
          <cell r="C69" t="str">
            <v>AMERICAS</v>
          </cell>
          <cell r="D69" t="str">
            <v>US</v>
          </cell>
          <cell r="E69" t="str">
            <v>ATL</v>
          </cell>
          <cell r="F69" t="str">
            <v>Maria</v>
          </cell>
          <cell r="G69" t="str">
            <v>ATL</v>
          </cell>
          <cell r="H69" t="str">
            <v>NORTH ASIA</v>
          </cell>
          <cell r="I69" t="str">
            <v>HK</v>
          </cell>
          <cell r="J69" t="str">
            <v>HKG</v>
          </cell>
          <cell r="K69" t="str">
            <v>ZUH</v>
          </cell>
          <cell r="R69">
            <v>3</v>
          </cell>
          <cell r="S69">
            <v>967</v>
          </cell>
          <cell r="T69">
            <v>0.66666666666666663</v>
          </cell>
          <cell r="U69">
            <v>0</v>
          </cell>
          <cell r="V69">
            <v>0.33333333333333331</v>
          </cell>
          <cell r="W69">
            <v>0</v>
          </cell>
          <cell r="X69">
            <v>166</v>
          </cell>
          <cell r="Y69" t="str">
            <v>SL3</v>
          </cell>
          <cell r="Z69" t="str">
            <v>EXP</v>
          </cell>
          <cell r="AA69" t="str">
            <v>not specified</v>
          </cell>
          <cell r="AB69" t="str">
            <v>not specified</v>
          </cell>
          <cell r="AC69" t="b">
            <v>0</v>
          </cell>
          <cell r="AD69" t="str">
            <v>DTD</v>
          </cell>
          <cell r="AE69">
            <v>4</v>
          </cell>
          <cell r="AG69" t="str">
            <v>USD</v>
          </cell>
          <cell r="AH69" t="b">
            <v>0</v>
          </cell>
          <cell r="AK69" t="str">
            <v>Incumbent</v>
          </cell>
          <cell r="AL69" t="str">
            <v>USD</v>
          </cell>
          <cell r="AM69" t="str">
            <v>ATL</v>
          </cell>
          <cell r="AN69">
            <v>0.15</v>
          </cell>
          <cell r="AO69" t="str">
            <v>-</v>
          </cell>
          <cell r="AP69">
            <v>24</v>
          </cell>
          <cell r="AQ69">
            <v>0.03</v>
          </cell>
          <cell r="AR69">
            <v>15</v>
          </cell>
          <cell r="AS69">
            <v>0</v>
          </cell>
          <cell r="AW69" t="str">
            <v>USD</v>
          </cell>
          <cell r="AX69">
            <v>1.68</v>
          </cell>
          <cell r="AY69">
            <v>72</v>
          </cell>
          <cell r="AZ69" t="str">
            <v>CX</v>
          </cell>
          <cell r="BB69" t="str">
            <v>1,3,7</v>
          </cell>
          <cell r="BC69">
            <v>3</v>
          </cell>
        </row>
        <row r="70">
          <cell r="A70">
            <v>4271</v>
          </cell>
          <cell r="B70" t="str">
            <v>UNALLOCATED</v>
          </cell>
          <cell r="C70" t="str">
            <v>AMERICAS</v>
          </cell>
          <cell r="D70" t="str">
            <v>US</v>
          </cell>
          <cell r="E70" t="str">
            <v>AUS</v>
          </cell>
          <cell r="F70" t="str">
            <v>Maria</v>
          </cell>
          <cell r="G70" t="str">
            <v>AUS</v>
          </cell>
          <cell r="H70" t="str">
            <v>EUROPE</v>
          </cell>
          <cell r="I70" t="str">
            <v>KZ</v>
          </cell>
          <cell r="J70" t="str">
            <v>TSE</v>
          </cell>
          <cell r="K70" t="str">
            <v>TSE</v>
          </cell>
          <cell r="R70">
            <v>1</v>
          </cell>
          <cell r="S70">
            <v>1064.5</v>
          </cell>
          <cell r="T70">
            <v>0</v>
          </cell>
          <cell r="U70">
            <v>1</v>
          </cell>
          <cell r="V70">
            <v>0</v>
          </cell>
          <cell r="W70">
            <v>0</v>
          </cell>
          <cell r="X70">
            <v>166</v>
          </cell>
          <cell r="Y70" t="str">
            <v>SL1</v>
          </cell>
          <cell r="Z70" t="str">
            <v>DEF</v>
          </cell>
          <cell r="AA70" t="str">
            <v>not specified</v>
          </cell>
          <cell r="AB70" t="str">
            <v>not specified</v>
          </cell>
          <cell r="AC70" t="b">
            <v>0</v>
          </cell>
          <cell r="AD70" t="str">
            <v>DTD</v>
          </cell>
          <cell r="AE70">
            <v>7</v>
          </cell>
          <cell r="AG70" t="str">
            <v>USD</v>
          </cell>
          <cell r="AH70" t="b">
            <v>0</v>
          </cell>
          <cell r="AJ70" t="str">
            <v xml:space="preserve">Airfreight needs to be quoted as consol, where Lithium batteries are accepted as a consol. Quote Lithium check fee, if applicable. </v>
          </cell>
          <cell r="AL70" t="str">
            <v>USD</v>
          </cell>
          <cell r="AM70" t="str">
            <v>AUS</v>
          </cell>
          <cell r="AN70">
            <v>0.35</v>
          </cell>
          <cell r="AO70" t="str">
            <v>-</v>
          </cell>
          <cell r="AP70">
            <v>24</v>
          </cell>
          <cell r="AQ70">
            <v>0.03</v>
          </cell>
          <cell r="AR70">
            <v>15</v>
          </cell>
          <cell r="AS70">
            <v>0</v>
          </cell>
          <cell r="AT70" t="str">
            <v>Per EA</v>
          </cell>
          <cell r="AU70">
            <v>100</v>
          </cell>
          <cell r="AW70" t="str">
            <v>USD</v>
          </cell>
          <cell r="AX70">
            <v>5.71</v>
          </cell>
          <cell r="AY70">
            <v>144</v>
          </cell>
          <cell r="AZ70" t="str">
            <v>CV</v>
          </cell>
          <cell r="BA70" t="str">
            <v>DFW / AUH / TSE</v>
          </cell>
          <cell r="BB70" t="str">
            <v>1,2,3,4,5,6,7</v>
          </cell>
          <cell r="BC70">
            <v>7</v>
          </cell>
          <cell r="BD70" t="str">
            <v>Daily flights from DFW, Only two flights a week in AUH to TSE</v>
          </cell>
        </row>
        <row r="71">
          <cell r="A71">
            <v>899</v>
          </cell>
          <cell r="B71" t="str">
            <v>BG SPS</v>
          </cell>
          <cell r="C71" t="str">
            <v>AMERICAS</v>
          </cell>
          <cell r="D71" t="str">
            <v>US</v>
          </cell>
          <cell r="E71" t="str">
            <v>BNA</v>
          </cell>
          <cell r="F71" t="str">
            <v>Maria</v>
          </cell>
          <cell r="G71" t="str">
            <v>BNA</v>
          </cell>
          <cell r="H71" t="str">
            <v>EUROPE</v>
          </cell>
          <cell r="I71" t="str">
            <v>HU</v>
          </cell>
          <cell r="J71" t="str">
            <v>BUD</v>
          </cell>
          <cell r="K71" t="str">
            <v>BUD</v>
          </cell>
          <cell r="R71">
            <v>16</v>
          </cell>
          <cell r="S71">
            <v>3742</v>
          </cell>
          <cell r="T71">
            <v>1</v>
          </cell>
          <cell r="U71">
            <v>0</v>
          </cell>
          <cell r="V71">
            <v>0</v>
          </cell>
          <cell r="W71">
            <v>0</v>
          </cell>
          <cell r="X71">
            <v>166</v>
          </cell>
          <cell r="Y71" t="str">
            <v>SL1</v>
          </cell>
          <cell r="Z71" t="str">
            <v>DEF</v>
          </cell>
          <cell r="AA71" t="str">
            <v>not specified</v>
          </cell>
          <cell r="AB71" t="str">
            <v>not specified</v>
          </cell>
          <cell r="AC71" t="b">
            <v>0</v>
          </cell>
          <cell r="AD71" t="str">
            <v>DTD</v>
          </cell>
          <cell r="AE71">
            <v>7</v>
          </cell>
          <cell r="AG71" t="str">
            <v>USD</v>
          </cell>
          <cell r="AH71" t="b">
            <v>0</v>
          </cell>
          <cell r="AJ71" t="str">
            <v xml:space="preserve">Airfreight needs to be quoted as consol, where Lithium batteries are accepted as a consol. Quote Lithium check fee, if applicable. </v>
          </cell>
          <cell r="AK71" t="str">
            <v>Incumbent</v>
          </cell>
          <cell r="AL71" t="str">
            <v>USD</v>
          </cell>
          <cell r="AM71" t="str">
            <v>BNA</v>
          </cell>
          <cell r="AN71">
            <v>0.31</v>
          </cell>
          <cell r="AO71" t="str">
            <v>-</v>
          </cell>
          <cell r="AP71">
            <v>24</v>
          </cell>
          <cell r="AQ71">
            <v>0.03</v>
          </cell>
          <cell r="AR71">
            <v>15</v>
          </cell>
          <cell r="AS71">
            <v>0</v>
          </cell>
          <cell r="AT71" t="str">
            <v>Per Shipment</v>
          </cell>
          <cell r="AU71">
            <v>75</v>
          </cell>
          <cell r="AV71" t="str">
            <v>Incumbent</v>
          </cell>
          <cell r="AW71" t="str">
            <v>USD</v>
          </cell>
          <cell r="AX71">
            <v>1.08</v>
          </cell>
          <cell r="AY71">
            <v>96</v>
          </cell>
          <cell r="AZ71" t="str">
            <v>LH,DL,CV</v>
          </cell>
          <cell r="BA71" t="str">
            <v>ATL/FRA/BUD</v>
          </cell>
          <cell r="BB71" t="str">
            <v>1,2,3,4,5,6,7</v>
          </cell>
          <cell r="BC71">
            <v>7</v>
          </cell>
        </row>
        <row r="72">
          <cell r="A72">
            <v>940</v>
          </cell>
          <cell r="B72" t="str">
            <v>BG</v>
          </cell>
          <cell r="C72" t="str">
            <v>AMERICAS</v>
          </cell>
          <cell r="D72" t="str">
            <v>US</v>
          </cell>
          <cell r="E72" t="str">
            <v>BNA</v>
          </cell>
          <cell r="F72" t="str">
            <v>Maria</v>
          </cell>
          <cell r="G72" t="str">
            <v>BNA</v>
          </cell>
          <cell r="H72" t="str">
            <v>EUROPE</v>
          </cell>
          <cell r="I72" t="str">
            <v>HU</v>
          </cell>
          <cell r="J72" t="str">
            <v>BUD</v>
          </cell>
          <cell r="K72" t="str">
            <v>BUD</v>
          </cell>
          <cell r="R72">
            <v>1</v>
          </cell>
          <cell r="S72">
            <v>185.5</v>
          </cell>
          <cell r="T72">
            <v>1</v>
          </cell>
          <cell r="U72">
            <v>0</v>
          </cell>
          <cell r="V72">
            <v>0</v>
          </cell>
          <cell r="W72">
            <v>0</v>
          </cell>
          <cell r="X72">
            <v>166</v>
          </cell>
          <cell r="Y72" t="str">
            <v>SL1</v>
          </cell>
          <cell r="Z72" t="str">
            <v>DEF</v>
          </cell>
          <cell r="AA72" t="str">
            <v>not specified</v>
          </cell>
          <cell r="AB72" t="str">
            <v>not specified</v>
          </cell>
          <cell r="AC72" t="b">
            <v>0</v>
          </cell>
          <cell r="AD72" t="str">
            <v>DTD</v>
          </cell>
          <cell r="AE72">
            <v>7</v>
          </cell>
          <cell r="AG72" t="str">
            <v>USD</v>
          </cell>
          <cell r="AH72" t="b">
            <v>0</v>
          </cell>
          <cell r="AJ72" t="str">
            <v xml:space="preserve">Airfreight needs to be quoted as consol, where Lithium batteries are accepted as a consol. Quote Lithium check fee, if applicable. </v>
          </cell>
          <cell r="AK72" t="str">
            <v>Incumbent</v>
          </cell>
          <cell r="AL72" t="str">
            <v>USD</v>
          </cell>
          <cell r="AM72" t="str">
            <v>BNA</v>
          </cell>
          <cell r="AN72">
            <v>0.31</v>
          </cell>
          <cell r="AO72" t="str">
            <v>-</v>
          </cell>
          <cell r="AP72">
            <v>24</v>
          </cell>
          <cell r="AQ72">
            <v>0.03</v>
          </cell>
          <cell r="AR72">
            <v>15</v>
          </cell>
          <cell r="AS72">
            <v>0</v>
          </cell>
          <cell r="AT72" t="str">
            <v>Per Shipment</v>
          </cell>
          <cell r="AU72">
            <v>75</v>
          </cell>
          <cell r="AV72" t="str">
            <v>Incumbent</v>
          </cell>
          <cell r="AW72" t="str">
            <v>USD</v>
          </cell>
          <cell r="AX72">
            <v>1.08</v>
          </cell>
          <cell r="AY72">
            <v>96</v>
          </cell>
          <cell r="AZ72" t="str">
            <v>LH,DL,CV</v>
          </cell>
          <cell r="BA72" t="str">
            <v>ATL/FRA/BUD</v>
          </cell>
          <cell r="BB72" t="str">
            <v>1,2,3,4,5,6,7</v>
          </cell>
          <cell r="BC72">
            <v>7</v>
          </cell>
        </row>
        <row r="73">
          <cell r="A73">
            <v>945</v>
          </cell>
          <cell r="B73" t="str">
            <v>BG SPS</v>
          </cell>
          <cell r="C73" t="str">
            <v>AMERICAS</v>
          </cell>
          <cell r="D73" t="str">
            <v>US</v>
          </cell>
          <cell r="E73" t="str">
            <v>BNA</v>
          </cell>
          <cell r="F73" t="str">
            <v>Maria</v>
          </cell>
          <cell r="G73" t="str">
            <v>BNA</v>
          </cell>
          <cell r="H73" t="str">
            <v>EUROPE</v>
          </cell>
          <cell r="I73" t="str">
            <v>HU</v>
          </cell>
          <cell r="J73" t="str">
            <v>BUD</v>
          </cell>
          <cell r="K73" t="str">
            <v>BUD</v>
          </cell>
          <cell r="R73">
            <v>1</v>
          </cell>
          <cell r="S73">
            <v>99.5</v>
          </cell>
          <cell r="T73">
            <v>1</v>
          </cell>
          <cell r="U73">
            <v>0</v>
          </cell>
          <cell r="V73">
            <v>0</v>
          </cell>
          <cell r="W73">
            <v>0</v>
          </cell>
          <cell r="X73">
            <v>166</v>
          </cell>
          <cell r="Y73" t="str">
            <v>SL4</v>
          </cell>
          <cell r="Z73" t="str">
            <v>DG2</v>
          </cell>
          <cell r="AA73" t="str">
            <v>CAO</v>
          </cell>
          <cell r="AB73" t="str">
            <v>MD</v>
          </cell>
          <cell r="AC73" t="b">
            <v>1</v>
          </cell>
          <cell r="AD73" t="str">
            <v>DTD</v>
          </cell>
          <cell r="AE73" t="str">
            <v>not specified</v>
          </cell>
          <cell r="AG73" t="str">
            <v>USD</v>
          </cell>
          <cell r="AH73" t="b">
            <v>0</v>
          </cell>
          <cell r="AJ73" t="str">
            <v>DG under UN 3480/3481/3090/3091 (lithium with DG declaration)</v>
          </cell>
          <cell r="AL73" t="str">
            <v>USD</v>
          </cell>
          <cell r="AM73" t="str">
            <v>BNA</v>
          </cell>
          <cell r="AN73">
            <v>0.5</v>
          </cell>
          <cell r="AO73" t="str">
            <v>-</v>
          </cell>
          <cell r="AP73">
            <v>24</v>
          </cell>
          <cell r="AQ73">
            <v>0.03</v>
          </cell>
          <cell r="AR73">
            <v>15</v>
          </cell>
          <cell r="AS73">
            <v>0</v>
          </cell>
          <cell r="AT73" t="str">
            <v>Per EA</v>
          </cell>
          <cell r="AU73">
            <v>150</v>
          </cell>
          <cell r="AW73" t="str">
            <v>USD</v>
          </cell>
          <cell r="AX73">
            <v>3</v>
          </cell>
          <cell r="AY73">
            <v>48</v>
          </cell>
          <cell r="AZ73" t="str">
            <v>LH</v>
          </cell>
          <cell r="BA73" t="str">
            <v>ATL/FRA/BUD</v>
          </cell>
          <cell r="BB73" t="str">
            <v>4,7</v>
          </cell>
          <cell r="BC73">
            <v>2</v>
          </cell>
        </row>
        <row r="74">
          <cell r="A74">
            <v>3020</v>
          </cell>
          <cell r="B74" t="str">
            <v>BG DI</v>
          </cell>
          <cell r="C74" t="str">
            <v>AMERICAS</v>
          </cell>
          <cell r="D74" t="str">
            <v>US</v>
          </cell>
          <cell r="E74" t="str">
            <v>BNA</v>
          </cell>
          <cell r="F74" t="str">
            <v>Maria</v>
          </cell>
          <cell r="G74" t="str">
            <v>BNA</v>
          </cell>
          <cell r="H74" t="str">
            <v>MAIR</v>
          </cell>
          <cell r="I74" t="str">
            <v>IN</v>
          </cell>
          <cell r="J74" t="str">
            <v>BOM</v>
          </cell>
          <cell r="K74" t="str">
            <v>PNQ</v>
          </cell>
          <cell r="L74">
            <v>1</v>
          </cell>
          <cell r="M74">
            <v>160</v>
          </cell>
          <cell r="N74">
            <v>0.51300000000000001</v>
          </cell>
          <cell r="O74">
            <v>85.5</v>
          </cell>
          <cell r="P74">
            <v>160</v>
          </cell>
          <cell r="Q74">
            <v>-4.3999999999999997E-2</v>
          </cell>
          <cell r="R74">
            <v>1</v>
          </cell>
          <cell r="S74">
            <v>160</v>
          </cell>
          <cell r="T74">
            <v>0</v>
          </cell>
          <cell r="U74">
            <v>1</v>
          </cell>
          <cell r="V74">
            <v>0</v>
          </cell>
          <cell r="W74">
            <v>0</v>
          </cell>
          <cell r="X74">
            <v>166</v>
          </cell>
          <cell r="Y74" t="str">
            <v>SL1</v>
          </cell>
          <cell r="Z74" t="str">
            <v>DEF</v>
          </cell>
          <cell r="AA74" t="str">
            <v>not specified</v>
          </cell>
          <cell r="AB74" t="str">
            <v>not specified</v>
          </cell>
          <cell r="AC74" t="b">
            <v>0</v>
          </cell>
          <cell r="AD74" t="str">
            <v>DTD</v>
          </cell>
          <cell r="AE74">
            <v>7</v>
          </cell>
          <cell r="AG74" t="str">
            <v>USD</v>
          </cell>
          <cell r="AH74" t="b">
            <v>0</v>
          </cell>
          <cell r="AJ74" t="str">
            <v xml:space="preserve">Airfreight needs to be quoted as consol, where Lithium batteries are accepted as a consol. Quote Lithium check fee, if applicable. </v>
          </cell>
          <cell r="AK74" t="str">
            <v>Incumbent</v>
          </cell>
          <cell r="AL74" t="str">
            <v>USD</v>
          </cell>
          <cell r="AM74" t="str">
            <v>BNA</v>
          </cell>
          <cell r="AN74">
            <v>0.31</v>
          </cell>
          <cell r="AO74" t="str">
            <v>-</v>
          </cell>
          <cell r="AP74">
            <v>24</v>
          </cell>
          <cell r="AQ74">
            <v>0.03</v>
          </cell>
          <cell r="AR74">
            <v>15</v>
          </cell>
          <cell r="AS74">
            <v>0</v>
          </cell>
          <cell r="AT74" t="str">
            <v>Per Shipment</v>
          </cell>
          <cell r="AU74">
            <v>75</v>
          </cell>
          <cell r="AW74" t="str">
            <v>USD</v>
          </cell>
          <cell r="AX74">
            <v>1.85</v>
          </cell>
          <cell r="AY74">
            <v>120</v>
          </cell>
          <cell r="AZ74" t="str">
            <v>DL,9W</v>
          </cell>
          <cell r="BA74" t="str">
            <v>ATL/LHR/BOM</v>
          </cell>
          <cell r="BB74" t="str">
            <v>1,2,3,4,5,6,7</v>
          </cell>
          <cell r="BC74">
            <v>7</v>
          </cell>
        </row>
        <row r="75">
          <cell r="A75">
            <v>3196</v>
          </cell>
          <cell r="B75" t="str">
            <v>BG DI</v>
          </cell>
          <cell r="C75" t="str">
            <v>AMERICAS</v>
          </cell>
          <cell r="D75" t="str">
            <v>US</v>
          </cell>
          <cell r="E75" t="str">
            <v>BNA</v>
          </cell>
          <cell r="F75" t="str">
            <v>Maria</v>
          </cell>
          <cell r="G75" t="str">
            <v>BNA</v>
          </cell>
          <cell r="H75" t="str">
            <v>NORTH ASIA</v>
          </cell>
          <cell r="I75" t="str">
            <v>CN</v>
          </cell>
          <cell r="J75" t="str">
            <v>SHA</v>
          </cell>
          <cell r="K75" t="str">
            <v>PVG</v>
          </cell>
          <cell r="R75">
            <v>1</v>
          </cell>
          <cell r="S75">
            <v>827</v>
          </cell>
          <cell r="T75">
            <v>0</v>
          </cell>
          <cell r="U75">
            <v>1</v>
          </cell>
          <cell r="V75">
            <v>0</v>
          </cell>
          <cell r="W75">
            <v>0</v>
          </cell>
          <cell r="X75">
            <v>166</v>
          </cell>
          <cell r="Y75" t="str">
            <v>SL1</v>
          </cell>
          <cell r="Z75" t="str">
            <v>DEF</v>
          </cell>
          <cell r="AA75" t="str">
            <v>not specified</v>
          </cell>
          <cell r="AB75" t="str">
            <v>not specified</v>
          </cell>
          <cell r="AC75" t="b">
            <v>0</v>
          </cell>
          <cell r="AD75" t="str">
            <v>DTD</v>
          </cell>
          <cell r="AE75">
            <v>7</v>
          </cell>
          <cell r="AG75" t="str">
            <v>USD</v>
          </cell>
          <cell r="AH75" t="b">
            <v>0</v>
          </cell>
          <cell r="AJ75" t="str">
            <v xml:space="preserve">Airfreight needs to be quoted as consol, where Lithium batteries are accepted as a consol. Quote Lithium check fee, if applicable. </v>
          </cell>
          <cell r="AK75" t="str">
            <v>Incumbent</v>
          </cell>
          <cell r="AL75" t="str">
            <v>USD</v>
          </cell>
          <cell r="AM75" t="str">
            <v>BNA</v>
          </cell>
          <cell r="AN75">
            <v>0.31</v>
          </cell>
          <cell r="AO75" t="str">
            <v>-</v>
          </cell>
          <cell r="AP75">
            <v>24</v>
          </cell>
          <cell r="AQ75">
            <v>0.03</v>
          </cell>
          <cell r="AR75">
            <v>15</v>
          </cell>
          <cell r="AS75">
            <v>0</v>
          </cell>
          <cell r="AT75" t="str">
            <v>Per Shipment</v>
          </cell>
          <cell r="AU75">
            <v>75</v>
          </cell>
          <cell r="AW75" t="str">
            <v>USD</v>
          </cell>
          <cell r="AX75">
            <v>1.17</v>
          </cell>
          <cell r="AY75">
            <v>120</v>
          </cell>
          <cell r="AZ75" t="str">
            <v>DL,5X</v>
          </cell>
          <cell r="BB75" t="str">
            <v>1,2,3,4,5,6,7</v>
          </cell>
          <cell r="BC75">
            <v>7</v>
          </cell>
        </row>
        <row r="76">
          <cell r="A76">
            <v>4523</v>
          </cell>
          <cell r="B76" t="str">
            <v>BG PCMS</v>
          </cell>
          <cell r="C76" t="str">
            <v>AMERICAS</v>
          </cell>
          <cell r="D76" t="str">
            <v>US</v>
          </cell>
          <cell r="E76" t="str">
            <v>BOS</v>
          </cell>
          <cell r="F76" t="str">
            <v>Maria</v>
          </cell>
          <cell r="G76" t="str">
            <v>BOS</v>
          </cell>
          <cell r="H76" t="str">
            <v>AMERICAS</v>
          </cell>
          <cell r="I76" t="str">
            <v>CA</v>
          </cell>
          <cell r="J76" t="str">
            <v>YVR</v>
          </cell>
          <cell r="K76" t="str">
            <v>YVR</v>
          </cell>
          <cell r="L76">
            <v>2</v>
          </cell>
          <cell r="M76">
            <v>1385</v>
          </cell>
          <cell r="N76">
            <v>14.912000000000001</v>
          </cell>
          <cell r="O76">
            <v>2485.3333333332998</v>
          </cell>
          <cell r="P76">
            <v>2487</v>
          </cell>
          <cell r="Q76">
            <v>8.8999999999999996E-2</v>
          </cell>
          <cell r="R76">
            <v>1</v>
          </cell>
          <cell r="S76">
            <v>483</v>
          </cell>
          <cell r="T76">
            <v>0</v>
          </cell>
          <cell r="U76">
            <v>1</v>
          </cell>
          <cell r="V76">
            <v>0</v>
          </cell>
          <cell r="W76">
            <v>0</v>
          </cell>
          <cell r="X76">
            <v>166</v>
          </cell>
          <cell r="Y76" t="str">
            <v>SL1</v>
          </cell>
          <cell r="Z76" t="str">
            <v>DEF</v>
          </cell>
          <cell r="AA76" t="str">
            <v>not specified</v>
          </cell>
          <cell r="AB76" t="str">
            <v>not specified</v>
          </cell>
          <cell r="AC76" t="b">
            <v>0</v>
          </cell>
          <cell r="AD76" t="str">
            <v>DTD</v>
          </cell>
          <cell r="AE76">
            <v>7</v>
          </cell>
          <cell r="AG76" t="str">
            <v>USD</v>
          </cell>
          <cell r="AH76" t="b">
            <v>0</v>
          </cell>
          <cell r="AJ76" t="str">
            <v xml:space="preserve">Airfreight needs to be quoted as consol, where Lithium batteries are accepted as a consol. Quote Lithium check fee, if applicable. </v>
          </cell>
          <cell r="AK76" t="str">
            <v>Incumbent</v>
          </cell>
          <cell r="AL76" t="str">
            <v>USD</v>
          </cell>
          <cell r="AM76" t="str">
            <v>BOS</v>
          </cell>
          <cell r="AN76">
            <v>0.13</v>
          </cell>
          <cell r="AO76" t="str">
            <v>-</v>
          </cell>
          <cell r="AP76">
            <v>24</v>
          </cell>
          <cell r="AQ76">
            <v>0.03</v>
          </cell>
          <cell r="AR76">
            <v>15</v>
          </cell>
          <cell r="AS76">
            <v>0</v>
          </cell>
          <cell r="AT76" t="str">
            <v>Per Shipment</v>
          </cell>
          <cell r="AU76">
            <v>50</v>
          </cell>
          <cell r="AW76" t="str">
            <v>USD</v>
          </cell>
          <cell r="AX76">
            <v>2.25</v>
          </cell>
          <cell r="AY76">
            <v>120</v>
          </cell>
          <cell r="AZ76" t="str">
            <v>CX</v>
          </cell>
          <cell r="BA76" t="str">
            <v>JFK</v>
          </cell>
          <cell r="BB76" t="str">
            <v>3,6</v>
          </cell>
          <cell r="BC76">
            <v>2</v>
          </cell>
        </row>
        <row r="77">
          <cell r="A77">
            <v>2544</v>
          </cell>
          <cell r="B77" t="str">
            <v>BG PCMS</v>
          </cell>
          <cell r="C77" t="str">
            <v>AMERICAS</v>
          </cell>
          <cell r="D77" t="str">
            <v>US</v>
          </cell>
          <cell r="E77" t="str">
            <v>BOS</v>
          </cell>
          <cell r="F77" t="str">
            <v>Maria</v>
          </cell>
          <cell r="G77" t="str">
            <v>BOS</v>
          </cell>
          <cell r="H77" t="str">
            <v>AMERICAS</v>
          </cell>
          <cell r="I77" t="str">
            <v>MX</v>
          </cell>
          <cell r="J77" t="str">
            <v>MEX</v>
          </cell>
          <cell r="K77" t="str">
            <v>MEX</v>
          </cell>
          <cell r="L77">
            <v>161</v>
          </cell>
          <cell r="M77">
            <v>18933.5</v>
          </cell>
          <cell r="N77">
            <v>162.80600000000001</v>
          </cell>
          <cell r="O77">
            <v>27134.333333333001</v>
          </cell>
          <cell r="P77">
            <v>28029.5</v>
          </cell>
          <cell r="Q77">
            <v>0.35499999999999998</v>
          </cell>
          <cell r="R77">
            <v>138</v>
          </cell>
          <cell r="S77">
            <v>22981.5</v>
          </cell>
          <cell r="T77">
            <v>0</v>
          </cell>
          <cell r="U77">
            <v>2</v>
          </cell>
          <cell r="V77">
            <v>0</v>
          </cell>
          <cell r="W77">
            <v>0</v>
          </cell>
          <cell r="X77">
            <v>166</v>
          </cell>
          <cell r="Y77" t="str">
            <v>SL1</v>
          </cell>
          <cell r="Z77" t="str">
            <v>DEF</v>
          </cell>
          <cell r="AA77" t="str">
            <v>not specified</v>
          </cell>
          <cell r="AB77" t="str">
            <v>not specified</v>
          </cell>
          <cell r="AC77" t="b">
            <v>0</v>
          </cell>
          <cell r="AD77" t="str">
            <v>DTD</v>
          </cell>
          <cell r="AE77">
            <v>7</v>
          </cell>
          <cell r="AG77" t="str">
            <v>USD</v>
          </cell>
          <cell r="AH77" t="b">
            <v>0</v>
          </cell>
          <cell r="AJ77" t="str">
            <v xml:space="preserve">Airfreight needs to be quoted as consol, where Lithium batteries are accepted as a consol. Quote Lithium check fee, if applicable. </v>
          </cell>
          <cell r="AK77" t="str">
            <v>Incumbent</v>
          </cell>
          <cell r="AL77" t="str">
            <v>USD</v>
          </cell>
          <cell r="AM77" t="str">
            <v>BOS</v>
          </cell>
          <cell r="AN77">
            <v>0.13</v>
          </cell>
          <cell r="AO77" t="str">
            <v>-</v>
          </cell>
          <cell r="AP77">
            <v>24</v>
          </cell>
          <cell r="AQ77">
            <v>0.03</v>
          </cell>
          <cell r="AR77">
            <v>15</v>
          </cell>
          <cell r="AS77">
            <v>0</v>
          </cell>
          <cell r="AT77" t="str">
            <v>Per Shipment</v>
          </cell>
          <cell r="AU77">
            <v>50</v>
          </cell>
          <cell r="AV77" t="str">
            <v>Incumbent</v>
          </cell>
          <cell r="AW77" t="str">
            <v>USD</v>
          </cell>
          <cell r="AX77">
            <v>1.83</v>
          </cell>
          <cell r="AY77">
            <v>144</v>
          </cell>
          <cell r="AZ77" t="str">
            <v>AM</v>
          </cell>
          <cell r="BA77" t="str">
            <v>JFK</v>
          </cell>
          <cell r="BB77" t="str">
            <v>3,6</v>
          </cell>
          <cell r="BC77">
            <v>2</v>
          </cell>
        </row>
        <row r="78">
          <cell r="A78">
            <v>2560</v>
          </cell>
          <cell r="B78" t="str">
            <v>BG PCMS</v>
          </cell>
          <cell r="C78" t="str">
            <v>AMERICAS</v>
          </cell>
          <cell r="D78" t="str">
            <v>US</v>
          </cell>
          <cell r="E78" t="str">
            <v>BOS</v>
          </cell>
          <cell r="F78" t="str">
            <v>Maria</v>
          </cell>
          <cell r="G78" t="str">
            <v>BOS</v>
          </cell>
          <cell r="H78" t="str">
            <v>AMERICAS</v>
          </cell>
          <cell r="I78" t="str">
            <v>MX</v>
          </cell>
          <cell r="J78" t="str">
            <v>MEX</v>
          </cell>
          <cell r="K78" t="str">
            <v>MEX</v>
          </cell>
          <cell r="L78">
            <v>161</v>
          </cell>
          <cell r="M78">
            <v>18933.5</v>
          </cell>
          <cell r="N78">
            <v>162.80600000000001</v>
          </cell>
          <cell r="O78">
            <v>27134.333333333001</v>
          </cell>
          <cell r="P78">
            <v>28029.5</v>
          </cell>
          <cell r="Q78">
            <v>0.35499999999999998</v>
          </cell>
          <cell r="R78">
            <v>9</v>
          </cell>
          <cell r="S78">
            <v>4028.5</v>
          </cell>
          <cell r="T78">
            <v>0</v>
          </cell>
          <cell r="U78">
            <v>1</v>
          </cell>
          <cell r="V78">
            <v>0</v>
          </cell>
          <cell r="W78">
            <v>0</v>
          </cell>
          <cell r="X78">
            <v>166</v>
          </cell>
          <cell r="Y78" t="str">
            <v>SL6</v>
          </cell>
          <cell r="Z78" t="str">
            <v>CAO</v>
          </cell>
          <cell r="AA78" t="str">
            <v>CAO</v>
          </cell>
          <cell r="AB78" t="str">
            <v>MD</v>
          </cell>
          <cell r="AC78" t="b">
            <v>0</v>
          </cell>
          <cell r="AD78" t="str">
            <v>DTD</v>
          </cell>
          <cell r="AE78" t="str">
            <v>not specified</v>
          </cell>
          <cell r="AG78" t="str">
            <v>USD</v>
          </cell>
          <cell r="AH78" t="b">
            <v>0</v>
          </cell>
          <cell r="AJ78" t="str">
            <v>Cargo which exceeds height of 160 cm</v>
          </cell>
          <cell r="AK78" t="str">
            <v>Incumbent</v>
          </cell>
          <cell r="AL78" t="str">
            <v>USD</v>
          </cell>
          <cell r="AM78" t="str">
            <v>BOS</v>
          </cell>
          <cell r="AN78">
            <v>0.13</v>
          </cell>
          <cell r="AO78" t="str">
            <v>-</v>
          </cell>
          <cell r="AP78">
            <v>24</v>
          </cell>
          <cell r="AQ78">
            <v>0.03</v>
          </cell>
          <cell r="AR78">
            <v>15</v>
          </cell>
          <cell r="AS78">
            <v>0</v>
          </cell>
          <cell r="AV78" t="str">
            <v>Incumbent</v>
          </cell>
          <cell r="AW78" t="str">
            <v>USD</v>
          </cell>
          <cell r="AX78">
            <v>2.0299999999999998</v>
          </cell>
          <cell r="AY78">
            <v>96</v>
          </cell>
          <cell r="AZ78" t="str">
            <v>CV</v>
          </cell>
          <cell r="BA78" t="str">
            <v>JFK</v>
          </cell>
          <cell r="BB78" t="str">
            <v>3,6</v>
          </cell>
          <cell r="BC78">
            <v>2</v>
          </cell>
        </row>
        <row r="79">
          <cell r="A79">
            <v>2574</v>
          </cell>
          <cell r="B79" t="str">
            <v>UNALLOCATED</v>
          </cell>
          <cell r="C79" t="str">
            <v>AMERICAS</v>
          </cell>
          <cell r="D79" t="str">
            <v>US</v>
          </cell>
          <cell r="E79" t="str">
            <v>BOS</v>
          </cell>
          <cell r="F79" t="str">
            <v>Maria</v>
          </cell>
          <cell r="G79" t="str">
            <v>BOS</v>
          </cell>
          <cell r="H79" t="str">
            <v>AMERICAS</v>
          </cell>
          <cell r="I79" t="str">
            <v>MX</v>
          </cell>
          <cell r="J79" t="str">
            <v>MEX</v>
          </cell>
          <cell r="K79" t="str">
            <v>MEX</v>
          </cell>
          <cell r="L79">
            <v>161</v>
          </cell>
          <cell r="M79">
            <v>18933.5</v>
          </cell>
          <cell r="N79">
            <v>162.80600000000001</v>
          </cell>
          <cell r="O79">
            <v>27134.333333333001</v>
          </cell>
          <cell r="P79">
            <v>28029.5</v>
          </cell>
          <cell r="Q79">
            <v>0.35499999999999998</v>
          </cell>
          <cell r="R79">
            <v>9</v>
          </cell>
          <cell r="S79">
            <v>986.5</v>
          </cell>
          <cell r="T79">
            <v>1</v>
          </cell>
          <cell r="U79">
            <v>1</v>
          </cell>
          <cell r="V79">
            <v>0</v>
          </cell>
          <cell r="W79">
            <v>0</v>
          </cell>
          <cell r="X79">
            <v>166</v>
          </cell>
          <cell r="Y79" t="str">
            <v>SL1</v>
          </cell>
          <cell r="Z79" t="str">
            <v>DEF</v>
          </cell>
          <cell r="AA79" t="str">
            <v>not specified</v>
          </cell>
          <cell r="AB79" t="str">
            <v>not specified</v>
          </cell>
          <cell r="AC79" t="b">
            <v>0</v>
          </cell>
          <cell r="AD79" t="str">
            <v>DTD</v>
          </cell>
          <cell r="AE79">
            <v>7</v>
          </cell>
          <cell r="AG79" t="str">
            <v>USD</v>
          </cell>
          <cell r="AH79" t="b">
            <v>0</v>
          </cell>
          <cell r="AJ79" t="str">
            <v xml:space="preserve">Airfreight needs to be quoted as consol, where Lithium batteries are accepted as a consol. Quote Lithium check fee, if applicable. </v>
          </cell>
          <cell r="AK79" t="str">
            <v>Incumbent</v>
          </cell>
          <cell r="AL79" t="str">
            <v>USD</v>
          </cell>
          <cell r="AM79" t="str">
            <v>BOS</v>
          </cell>
          <cell r="AN79">
            <v>0.13</v>
          </cell>
          <cell r="AO79" t="str">
            <v>-</v>
          </cell>
          <cell r="AP79">
            <v>24</v>
          </cell>
          <cell r="AQ79">
            <v>0.03</v>
          </cell>
          <cell r="AR79">
            <v>15</v>
          </cell>
          <cell r="AS79">
            <v>0</v>
          </cell>
          <cell r="AT79" t="str">
            <v>Per Shipment</v>
          </cell>
          <cell r="AU79">
            <v>50</v>
          </cell>
          <cell r="AV79" t="str">
            <v>Incumbent</v>
          </cell>
          <cell r="AW79" t="str">
            <v>USD</v>
          </cell>
          <cell r="AX79">
            <v>1.83</v>
          </cell>
          <cell r="AY79">
            <v>144</v>
          </cell>
          <cell r="AZ79" t="str">
            <v>AM</v>
          </cell>
          <cell r="BA79" t="str">
            <v>JFK</v>
          </cell>
          <cell r="BB79" t="str">
            <v>3,6</v>
          </cell>
          <cell r="BC79">
            <v>2</v>
          </cell>
        </row>
        <row r="80">
          <cell r="A80">
            <v>2594</v>
          </cell>
          <cell r="B80" t="str">
            <v>BG PCMS</v>
          </cell>
          <cell r="C80" t="str">
            <v>AMERICAS</v>
          </cell>
          <cell r="D80" t="str">
            <v>US</v>
          </cell>
          <cell r="E80" t="str">
            <v>BOS</v>
          </cell>
          <cell r="F80" t="str">
            <v>Maria</v>
          </cell>
          <cell r="G80" t="str">
            <v>BOS</v>
          </cell>
          <cell r="H80" t="str">
            <v>AMERICAS</v>
          </cell>
          <cell r="I80" t="str">
            <v>MX</v>
          </cell>
          <cell r="J80" t="str">
            <v>MEX</v>
          </cell>
          <cell r="K80" t="str">
            <v>MEX</v>
          </cell>
          <cell r="L80">
            <v>161</v>
          </cell>
          <cell r="M80">
            <v>18933.5</v>
          </cell>
          <cell r="N80">
            <v>162.80600000000001</v>
          </cell>
          <cell r="O80">
            <v>27134.333333333001</v>
          </cell>
          <cell r="P80">
            <v>28029.5</v>
          </cell>
          <cell r="Q80">
            <v>0.35499999999999998</v>
          </cell>
          <cell r="R80">
            <v>1</v>
          </cell>
          <cell r="S80">
            <v>116.5</v>
          </cell>
          <cell r="T80">
            <v>0</v>
          </cell>
          <cell r="U80">
            <v>1</v>
          </cell>
          <cell r="V80">
            <v>0</v>
          </cell>
          <cell r="W80">
            <v>0</v>
          </cell>
          <cell r="X80">
            <v>166</v>
          </cell>
          <cell r="Y80" t="str">
            <v>SL4</v>
          </cell>
          <cell r="Z80" t="str">
            <v>DG2</v>
          </cell>
          <cell r="AA80" t="str">
            <v>CAO</v>
          </cell>
          <cell r="AB80" t="str">
            <v>MD</v>
          </cell>
          <cell r="AC80" t="b">
            <v>1</v>
          </cell>
          <cell r="AD80" t="str">
            <v>DTD</v>
          </cell>
          <cell r="AE80" t="str">
            <v>not specified</v>
          </cell>
          <cell r="AG80" t="str">
            <v>USD</v>
          </cell>
          <cell r="AH80" t="b">
            <v>0</v>
          </cell>
          <cell r="AJ80" t="str">
            <v>DG under UN 3480/3481/3090/3091 (lithium with DG declaration)</v>
          </cell>
          <cell r="AK80" t="str">
            <v>Incumbent</v>
          </cell>
          <cell r="AL80" t="str">
            <v>USD</v>
          </cell>
          <cell r="AM80" t="str">
            <v>BOS</v>
          </cell>
          <cell r="AN80">
            <v>0.13</v>
          </cell>
          <cell r="AO80" t="str">
            <v>-</v>
          </cell>
          <cell r="AP80">
            <v>24</v>
          </cell>
          <cell r="AQ80">
            <v>0.03</v>
          </cell>
          <cell r="AR80">
            <v>15</v>
          </cell>
          <cell r="AS80">
            <v>0</v>
          </cell>
          <cell r="AT80" t="str">
            <v>Per Shipment</v>
          </cell>
          <cell r="AU80">
            <v>75</v>
          </cell>
          <cell r="AW80" t="str">
            <v>USD</v>
          </cell>
          <cell r="AX80">
            <v>6.5</v>
          </cell>
          <cell r="AY80">
            <v>120</v>
          </cell>
          <cell r="AZ80" t="str">
            <v>M6</v>
          </cell>
          <cell r="BA80" t="str">
            <v>JFK</v>
          </cell>
          <cell r="BB80" t="str">
            <v>3,6</v>
          </cell>
          <cell r="BC80">
            <v>2</v>
          </cell>
        </row>
        <row r="81">
          <cell r="A81">
            <v>2595</v>
          </cell>
          <cell r="B81" t="str">
            <v>BG PCMS</v>
          </cell>
          <cell r="C81" t="str">
            <v>AMERICAS</v>
          </cell>
          <cell r="D81" t="str">
            <v>US</v>
          </cell>
          <cell r="E81" t="str">
            <v>BOS</v>
          </cell>
          <cell r="F81" t="str">
            <v>Maria</v>
          </cell>
          <cell r="G81" t="str">
            <v>BOS</v>
          </cell>
          <cell r="H81" t="str">
            <v>AMERICAS</v>
          </cell>
          <cell r="I81" t="str">
            <v>MX</v>
          </cell>
          <cell r="J81" t="str">
            <v>MEX</v>
          </cell>
          <cell r="K81" t="str">
            <v>MEX</v>
          </cell>
          <cell r="L81">
            <v>161</v>
          </cell>
          <cell r="M81">
            <v>18933.5</v>
          </cell>
          <cell r="N81">
            <v>162.80600000000001</v>
          </cell>
          <cell r="O81">
            <v>27134.333333333001</v>
          </cell>
          <cell r="P81">
            <v>28029.5</v>
          </cell>
          <cell r="Q81">
            <v>0.35499999999999998</v>
          </cell>
          <cell r="R81">
            <v>1</v>
          </cell>
          <cell r="S81">
            <v>111</v>
          </cell>
          <cell r="T81">
            <v>0</v>
          </cell>
          <cell r="U81">
            <v>1</v>
          </cell>
          <cell r="V81">
            <v>0</v>
          </cell>
          <cell r="W81">
            <v>0</v>
          </cell>
          <cell r="X81">
            <v>166</v>
          </cell>
          <cell r="Y81" t="str">
            <v>SL5</v>
          </cell>
          <cell r="Z81" t="str">
            <v>DG1</v>
          </cell>
          <cell r="AA81" t="str">
            <v>PAX</v>
          </cell>
          <cell r="AB81" t="str">
            <v>LD</v>
          </cell>
          <cell r="AC81" t="b">
            <v>1</v>
          </cell>
          <cell r="AD81" t="str">
            <v>DTD</v>
          </cell>
          <cell r="AE81" t="str">
            <v>not specified</v>
          </cell>
          <cell r="AG81" t="str">
            <v>USD</v>
          </cell>
          <cell r="AH81" t="b">
            <v>0</v>
          </cell>
          <cell r="AJ81" t="str">
            <v>DG under UN 3480/3481/3090/3091 (lithium with DG declaration)</v>
          </cell>
          <cell r="AK81" t="str">
            <v>Incumbent</v>
          </cell>
          <cell r="AL81" t="str">
            <v>USD</v>
          </cell>
          <cell r="AM81" t="str">
            <v>BOS</v>
          </cell>
          <cell r="AN81">
            <v>0.13</v>
          </cell>
          <cell r="AO81" t="str">
            <v>-</v>
          </cell>
          <cell r="AP81">
            <v>24</v>
          </cell>
          <cell r="AQ81">
            <v>0.03</v>
          </cell>
          <cell r="AR81">
            <v>15</v>
          </cell>
          <cell r="AS81">
            <v>0</v>
          </cell>
          <cell r="AT81" t="str">
            <v>Per Shipment</v>
          </cell>
          <cell r="AU81">
            <v>75</v>
          </cell>
          <cell r="AV81" t="str">
            <v>Incumbent</v>
          </cell>
          <cell r="AW81" t="str">
            <v>USD</v>
          </cell>
          <cell r="AX81">
            <v>1.8</v>
          </cell>
          <cell r="AY81">
            <v>96</v>
          </cell>
          <cell r="AZ81" t="str">
            <v>AM,CV</v>
          </cell>
          <cell r="BA81" t="str">
            <v>JFK</v>
          </cell>
          <cell r="BB81" t="str">
            <v>3,6</v>
          </cell>
          <cell r="BC81">
            <v>2</v>
          </cell>
        </row>
        <row r="82">
          <cell r="A82">
            <v>2597</v>
          </cell>
          <cell r="B82" t="str">
            <v>BG PCMS</v>
          </cell>
          <cell r="C82" t="str">
            <v>AMERICAS</v>
          </cell>
          <cell r="D82" t="str">
            <v>US</v>
          </cell>
          <cell r="E82" t="str">
            <v>BOS</v>
          </cell>
          <cell r="F82" t="str">
            <v>Maria</v>
          </cell>
          <cell r="G82" t="str">
            <v>BOS</v>
          </cell>
          <cell r="H82" t="str">
            <v>AMERICAS</v>
          </cell>
          <cell r="I82" t="str">
            <v>MX</v>
          </cell>
          <cell r="J82" t="str">
            <v>MEX</v>
          </cell>
          <cell r="K82" t="str">
            <v>MEX</v>
          </cell>
          <cell r="L82">
            <v>161</v>
          </cell>
          <cell r="M82">
            <v>18933.5</v>
          </cell>
          <cell r="N82">
            <v>162.80600000000001</v>
          </cell>
          <cell r="O82">
            <v>27134.333333333001</v>
          </cell>
          <cell r="P82">
            <v>28029.5</v>
          </cell>
          <cell r="Q82">
            <v>0.35499999999999998</v>
          </cell>
          <cell r="X82">
            <v>166</v>
          </cell>
          <cell r="Y82" t="str">
            <v>SL1</v>
          </cell>
          <cell r="Z82" t="str">
            <v>DEF</v>
          </cell>
          <cell r="AA82" t="str">
            <v>not specified</v>
          </cell>
          <cell r="AB82" t="str">
            <v>not specified</v>
          </cell>
          <cell r="AC82" t="b">
            <v>0</v>
          </cell>
          <cell r="AD82" t="str">
            <v>DTD</v>
          </cell>
          <cell r="AE82">
            <v>7</v>
          </cell>
          <cell r="AG82" t="str">
            <v>USD</v>
          </cell>
          <cell r="AH82" t="b">
            <v>0</v>
          </cell>
          <cell r="AJ82" t="str">
            <v xml:space="preserve">Airfreight needs to be quoted as consol, where Lithium batteries are accepted as a consol. Quote Lithium check fee, if applicable. </v>
          </cell>
          <cell r="AK82" t="str">
            <v>Incumbent</v>
          </cell>
          <cell r="AL82" t="str">
            <v>USD</v>
          </cell>
          <cell r="AM82" t="str">
            <v>BOS</v>
          </cell>
          <cell r="AN82">
            <v>0.13</v>
          </cell>
          <cell r="AO82" t="str">
            <v>-</v>
          </cell>
          <cell r="AP82">
            <v>24</v>
          </cell>
          <cell r="AQ82">
            <v>0.03</v>
          </cell>
          <cell r="AR82">
            <v>15</v>
          </cell>
          <cell r="AS82">
            <v>0</v>
          </cell>
          <cell r="AT82" t="str">
            <v>Per Shipment</v>
          </cell>
          <cell r="AU82">
            <v>50</v>
          </cell>
          <cell r="AV82" t="str">
            <v>Incumbent</v>
          </cell>
          <cell r="AW82" t="str">
            <v>USD</v>
          </cell>
          <cell r="AX82">
            <v>1.83</v>
          </cell>
          <cell r="AY82">
            <v>144</v>
          </cell>
          <cell r="AZ82" t="str">
            <v>AM</v>
          </cell>
          <cell r="BA82" t="str">
            <v>JFK</v>
          </cell>
          <cell r="BB82" t="str">
            <v>3,6</v>
          </cell>
          <cell r="BC82">
            <v>2</v>
          </cell>
        </row>
        <row r="83">
          <cell r="A83">
            <v>2605</v>
          </cell>
          <cell r="B83" t="str">
            <v>UNALLOCATED</v>
          </cell>
          <cell r="C83" t="str">
            <v>AMERICAS</v>
          </cell>
          <cell r="D83" t="str">
            <v>US</v>
          </cell>
          <cell r="E83" t="str">
            <v>BOS</v>
          </cell>
          <cell r="F83" t="str">
            <v>Maria</v>
          </cell>
          <cell r="G83" t="str">
            <v>BOS</v>
          </cell>
          <cell r="H83" t="str">
            <v>AMERICAS</v>
          </cell>
          <cell r="I83" t="str">
            <v>MX</v>
          </cell>
          <cell r="J83" t="str">
            <v>MEX</v>
          </cell>
          <cell r="K83" t="str">
            <v>MEX</v>
          </cell>
          <cell r="L83">
            <v>161</v>
          </cell>
          <cell r="M83">
            <v>18933.5</v>
          </cell>
          <cell r="N83">
            <v>162.80600000000001</v>
          </cell>
          <cell r="O83">
            <v>27134.333333333001</v>
          </cell>
          <cell r="P83">
            <v>28029.5</v>
          </cell>
          <cell r="Q83">
            <v>0.35499999999999998</v>
          </cell>
          <cell r="X83">
            <v>166</v>
          </cell>
          <cell r="Y83" t="str">
            <v>SL1</v>
          </cell>
          <cell r="Z83" t="str">
            <v>DEF</v>
          </cell>
          <cell r="AA83" t="str">
            <v>not specified</v>
          </cell>
          <cell r="AB83" t="str">
            <v>not specified</v>
          </cell>
          <cell r="AC83" t="b">
            <v>0</v>
          </cell>
          <cell r="AD83" t="str">
            <v>DTD</v>
          </cell>
          <cell r="AE83">
            <v>7</v>
          </cell>
          <cell r="AG83" t="str">
            <v>USD</v>
          </cell>
          <cell r="AH83" t="b">
            <v>0</v>
          </cell>
          <cell r="AJ83" t="str">
            <v xml:space="preserve">Airfreight needs to be quoted as consol, where Lithium batteries are accepted as a consol. Quote Lithium check fee, if applicable. </v>
          </cell>
          <cell r="AK83" t="str">
            <v>Incumbent</v>
          </cell>
          <cell r="AL83" t="str">
            <v>USD</v>
          </cell>
          <cell r="AM83" t="str">
            <v>BOS</v>
          </cell>
          <cell r="AN83">
            <v>0.13</v>
          </cell>
          <cell r="AO83" t="str">
            <v>-</v>
          </cell>
          <cell r="AP83">
            <v>24</v>
          </cell>
          <cell r="AQ83">
            <v>0.03</v>
          </cell>
          <cell r="AR83">
            <v>15</v>
          </cell>
          <cell r="AS83">
            <v>0</v>
          </cell>
          <cell r="AT83" t="str">
            <v>Per Shipment</v>
          </cell>
          <cell r="AU83">
            <v>50</v>
          </cell>
          <cell r="AV83" t="str">
            <v>Incumbent</v>
          </cell>
          <cell r="AW83" t="str">
            <v>USD</v>
          </cell>
          <cell r="AX83">
            <v>1.83</v>
          </cell>
          <cell r="AY83">
            <v>144</v>
          </cell>
          <cell r="AZ83" t="str">
            <v>AM</v>
          </cell>
          <cell r="BA83" t="str">
            <v>JFK</v>
          </cell>
          <cell r="BB83" t="str">
            <v>3,6</v>
          </cell>
          <cell r="BC83">
            <v>2</v>
          </cell>
        </row>
        <row r="84">
          <cell r="A84">
            <v>3846</v>
          </cell>
          <cell r="B84" t="str">
            <v>BG PCMS</v>
          </cell>
          <cell r="C84" t="str">
            <v>AMERICAS</v>
          </cell>
          <cell r="D84" t="str">
            <v>US</v>
          </cell>
          <cell r="E84" t="str">
            <v>BOS</v>
          </cell>
          <cell r="F84" t="str">
            <v>Maria</v>
          </cell>
          <cell r="G84" t="str">
            <v>BOS</v>
          </cell>
          <cell r="H84" t="str">
            <v>AMERICAS</v>
          </cell>
          <cell r="I84" t="str">
            <v>PR</v>
          </cell>
          <cell r="J84" t="str">
            <v>SJU</v>
          </cell>
          <cell r="K84" t="str">
            <v>SJU</v>
          </cell>
          <cell r="L84">
            <v>56</v>
          </cell>
          <cell r="M84">
            <v>1892.5</v>
          </cell>
          <cell r="N84">
            <v>21.831</v>
          </cell>
          <cell r="O84">
            <v>3638.5</v>
          </cell>
          <cell r="P84">
            <v>3666</v>
          </cell>
          <cell r="Q84">
            <v>0.45700000000000002</v>
          </cell>
          <cell r="R84">
            <v>46</v>
          </cell>
          <cell r="S84">
            <v>3383.5</v>
          </cell>
          <cell r="T84">
            <v>0</v>
          </cell>
          <cell r="U84">
            <v>2</v>
          </cell>
          <cell r="V84">
            <v>0</v>
          </cell>
          <cell r="W84">
            <v>0</v>
          </cell>
          <cell r="X84">
            <v>166</v>
          </cell>
          <cell r="Y84" t="str">
            <v>SL1</v>
          </cell>
          <cell r="Z84" t="str">
            <v>DEF</v>
          </cell>
          <cell r="AA84" t="str">
            <v>not specified</v>
          </cell>
          <cell r="AB84" t="str">
            <v>not specified</v>
          </cell>
          <cell r="AC84" t="b">
            <v>0</v>
          </cell>
          <cell r="AD84" t="str">
            <v>DTD</v>
          </cell>
          <cell r="AE84">
            <v>7</v>
          </cell>
          <cell r="AG84" t="str">
            <v>USD</v>
          </cell>
          <cell r="AH84" t="b">
            <v>0</v>
          </cell>
          <cell r="AJ84" t="str">
            <v xml:space="preserve">Airfreight needs to be quoted as consol, where Lithium batteries are accepted as a consol. Quote Lithium check fee, if applicable. </v>
          </cell>
          <cell r="AK84" t="str">
            <v>Incumbent</v>
          </cell>
          <cell r="AL84" t="str">
            <v>USD</v>
          </cell>
          <cell r="AM84" t="str">
            <v>BOS</v>
          </cell>
          <cell r="AN84">
            <v>0.13</v>
          </cell>
          <cell r="AO84" t="str">
            <v>-</v>
          </cell>
          <cell r="AP84">
            <v>24</v>
          </cell>
          <cell r="AQ84">
            <v>0.03</v>
          </cell>
          <cell r="AR84">
            <v>15</v>
          </cell>
          <cell r="AS84">
            <v>0</v>
          </cell>
          <cell r="AT84" t="str">
            <v>Per Shipment</v>
          </cell>
          <cell r="AU84">
            <v>50</v>
          </cell>
          <cell r="AV84" t="str">
            <v>Incumbent</v>
          </cell>
          <cell r="AW84" t="str">
            <v>USD</v>
          </cell>
          <cell r="AX84">
            <v>1.88</v>
          </cell>
          <cell r="AY84">
            <v>144</v>
          </cell>
          <cell r="AZ84" t="str">
            <v>AA</v>
          </cell>
          <cell r="BA84" t="str">
            <v>MIA</v>
          </cell>
          <cell r="BB84" t="str">
            <v>3,6</v>
          </cell>
          <cell r="BC84">
            <v>2</v>
          </cell>
        </row>
        <row r="85">
          <cell r="A85">
            <v>3852</v>
          </cell>
          <cell r="B85" t="str">
            <v>BG PCMS</v>
          </cell>
          <cell r="C85" t="str">
            <v>AMERICAS</v>
          </cell>
          <cell r="D85" t="str">
            <v>US</v>
          </cell>
          <cell r="E85" t="str">
            <v>BOS</v>
          </cell>
          <cell r="F85" t="str">
            <v>Maria</v>
          </cell>
          <cell r="G85" t="str">
            <v>BOS</v>
          </cell>
          <cell r="H85" t="str">
            <v>AMERICAS</v>
          </cell>
          <cell r="I85" t="str">
            <v>PR</v>
          </cell>
          <cell r="J85" t="str">
            <v>SJU</v>
          </cell>
          <cell r="K85" t="str">
            <v>SJU</v>
          </cell>
          <cell r="L85">
            <v>56</v>
          </cell>
          <cell r="M85">
            <v>1892.5</v>
          </cell>
          <cell r="N85">
            <v>21.831</v>
          </cell>
          <cell r="O85">
            <v>3638.5</v>
          </cell>
          <cell r="P85">
            <v>3666</v>
          </cell>
          <cell r="Q85">
            <v>0.45700000000000002</v>
          </cell>
          <cell r="R85">
            <v>2</v>
          </cell>
          <cell r="S85">
            <v>490.5</v>
          </cell>
          <cell r="T85">
            <v>0</v>
          </cell>
          <cell r="U85">
            <v>1</v>
          </cell>
          <cell r="V85">
            <v>0</v>
          </cell>
          <cell r="W85">
            <v>0</v>
          </cell>
          <cell r="X85">
            <v>166</v>
          </cell>
          <cell r="Y85" t="str">
            <v>SL6</v>
          </cell>
          <cell r="Z85" t="str">
            <v>CAO</v>
          </cell>
          <cell r="AA85" t="str">
            <v>CAO</v>
          </cell>
          <cell r="AB85" t="str">
            <v>MD</v>
          </cell>
          <cell r="AC85" t="b">
            <v>0</v>
          </cell>
          <cell r="AD85" t="str">
            <v>DTD</v>
          </cell>
          <cell r="AE85" t="str">
            <v>not specified</v>
          </cell>
          <cell r="AG85" t="str">
            <v>USD</v>
          </cell>
          <cell r="AH85" t="b">
            <v>0</v>
          </cell>
          <cell r="AJ85" t="str">
            <v>Cargo which exceeds height of 160 cm</v>
          </cell>
          <cell r="AK85" t="str">
            <v>Incumbent</v>
          </cell>
          <cell r="AL85" t="str">
            <v>USD</v>
          </cell>
          <cell r="AM85" t="str">
            <v>BOS</v>
          </cell>
          <cell r="AN85">
            <v>0.13</v>
          </cell>
          <cell r="AO85" t="str">
            <v>-</v>
          </cell>
          <cell r="AP85">
            <v>24</v>
          </cell>
          <cell r="AQ85">
            <v>0.03</v>
          </cell>
          <cell r="AR85">
            <v>15</v>
          </cell>
          <cell r="AS85">
            <v>0</v>
          </cell>
          <cell r="AV85" t="str">
            <v>Incumbent</v>
          </cell>
          <cell r="AW85" t="str">
            <v>USD</v>
          </cell>
          <cell r="AX85">
            <v>2.08</v>
          </cell>
          <cell r="AY85">
            <v>144</v>
          </cell>
          <cell r="AZ85" t="str">
            <v>M6</v>
          </cell>
          <cell r="BA85" t="str">
            <v>MIA</v>
          </cell>
          <cell r="BB85" t="str">
            <v>3,6</v>
          </cell>
          <cell r="BC85">
            <v>2</v>
          </cell>
        </row>
        <row r="86">
          <cell r="A86">
            <v>3855</v>
          </cell>
          <cell r="B86" t="str">
            <v>BG PCMS</v>
          </cell>
          <cell r="C86" t="str">
            <v>AMERICAS</v>
          </cell>
          <cell r="D86" t="str">
            <v>US</v>
          </cell>
          <cell r="E86" t="str">
            <v>BOS</v>
          </cell>
          <cell r="F86" t="str">
            <v>Maria</v>
          </cell>
          <cell r="G86" t="str">
            <v>BOS</v>
          </cell>
          <cell r="H86" t="str">
            <v>AMERICAS</v>
          </cell>
          <cell r="I86" t="str">
            <v>PR</v>
          </cell>
          <cell r="J86" t="str">
            <v>SJU</v>
          </cell>
          <cell r="K86" t="str">
            <v>SJU</v>
          </cell>
          <cell r="L86">
            <v>56</v>
          </cell>
          <cell r="M86">
            <v>1892.5</v>
          </cell>
          <cell r="N86">
            <v>21.831</v>
          </cell>
          <cell r="O86">
            <v>3638.5</v>
          </cell>
          <cell r="P86">
            <v>3666</v>
          </cell>
          <cell r="Q86">
            <v>0.45700000000000002</v>
          </cell>
          <cell r="R86">
            <v>9</v>
          </cell>
          <cell r="S86">
            <v>145.5</v>
          </cell>
          <cell r="T86">
            <v>0</v>
          </cell>
          <cell r="U86">
            <v>1</v>
          </cell>
          <cell r="V86">
            <v>0</v>
          </cell>
          <cell r="W86">
            <v>0</v>
          </cell>
          <cell r="X86">
            <v>166</v>
          </cell>
          <cell r="Y86" t="str">
            <v>SL4</v>
          </cell>
          <cell r="Z86" t="str">
            <v>DG2</v>
          </cell>
          <cell r="AA86" t="str">
            <v>CAO</v>
          </cell>
          <cell r="AB86" t="str">
            <v>MD</v>
          </cell>
          <cell r="AC86" t="b">
            <v>1</v>
          </cell>
          <cell r="AD86" t="str">
            <v>DTD</v>
          </cell>
          <cell r="AE86" t="str">
            <v>not specified</v>
          </cell>
          <cell r="AG86" t="str">
            <v>USD</v>
          </cell>
          <cell r="AH86" t="b">
            <v>0</v>
          </cell>
          <cell r="AJ86" t="str">
            <v>DG under UN 3480/3481/3090/3091 (lithium with DG declaration)</v>
          </cell>
          <cell r="AK86" t="str">
            <v>Incumbent</v>
          </cell>
          <cell r="AL86" t="str">
            <v>USD</v>
          </cell>
          <cell r="AM86" t="str">
            <v>BOS</v>
          </cell>
          <cell r="AN86">
            <v>0.13</v>
          </cell>
          <cell r="AO86" t="str">
            <v>-</v>
          </cell>
          <cell r="AP86">
            <v>24</v>
          </cell>
          <cell r="AQ86">
            <v>0.03</v>
          </cell>
          <cell r="AR86">
            <v>15</v>
          </cell>
          <cell r="AS86">
            <v>0</v>
          </cell>
          <cell r="AT86" t="str">
            <v>Per Shipment</v>
          </cell>
          <cell r="AU86">
            <v>75</v>
          </cell>
          <cell r="AV86" t="str">
            <v>Incumbent</v>
          </cell>
          <cell r="AW86" t="str">
            <v>USD</v>
          </cell>
          <cell r="AX86">
            <v>6.35</v>
          </cell>
          <cell r="AY86">
            <v>168</v>
          </cell>
          <cell r="AZ86" t="str">
            <v>M6</v>
          </cell>
          <cell r="BA86" t="str">
            <v>JFK/MIA</v>
          </cell>
          <cell r="BB86" t="str">
            <v>3,6</v>
          </cell>
          <cell r="BC86">
            <v>2</v>
          </cell>
        </row>
        <row r="87">
          <cell r="A87">
            <v>3856</v>
          </cell>
          <cell r="B87" t="str">
            <v>BG PCMS</v>
          </cell>
          <cell r="C87" t="str">
            <v>AMERICAS</v>
          </cell>
          <cell r="D87" t="str">
            <v>US</v>
          </cell>
          <cell r="E87" t="str">
            <v>BOS</v>
          </cell>
          <cell r="F87" t="str">
            <v>Maria</v>
          </cell>
          <cell r="G87" t="str">
            <v>BOS</v>
          </cell>
          <cell r="H87" t="str">
            <v>AMERICAS</v>
          </cell>
          <cell r="I87" t="str">
            <v>PR</v>
          </cell>
          <cell r="J87" t="str">
            <v>SJU</v>
          </cell>
          <cell r="K87" t="str">
            <v>SJU</v>
          </cell>
          <cell r="L87">
            <v>56</v>
          </cell>
          <cell r="M87">
            <v>1892.5</v>
          </cell>
          <cell r="N87">
            <v>21.831</v>
          </cell>
          <cell r="O87">
            <v>3638.5</v>
          </cell>
          <cell r="P87">
            <v>3666</v>
          </cell>
          <cell r="Q87">
            <v>0.45700000000000002</v>
          </cell>
          <cell r="X87">
            <v>166</v>
          </cell>
          <cell r="Y87" t="str">
            <v>SL1</v>
          </cell>
          <cell r="Z87" t="str">
            <v>DEF</v>
          </cell>
          <cell r="AA87" t="str">
            <v>not specified</v>
          </cell>
          <cell r="AB87" t="str">
            <v>not specified</v>
          </cell>
          <cell r="AC87" t="b">
            <v>0</v>
          </cell>
          <cell r="AD87" t="str">
            <v>DTD</v>
          </cell>
          <cell r="AE87">
            <v>7</v>
          </cell>
          <cell r="AG87" t="str">
            <v>USD</v>
          </cell>
          <cell r="AH87" t="b">
            <v>0</v>
          </cell>
          <cell r="AJ87" t="str">
            <v xml:space="preserve">Airfreight needs to be quoted as consol, where Lithium batteries are accepted as a consol. Quote Lithium check fee, if applicable. </v>
          </cell>
          <cell r="AK87" t="str">
            <v>Incumbent</v>
          </cell>
          <cell r="AL87" t="str">
            <v>USD</v>
          </cell>
          <cell r="AM87" t="str">
            <v>BOS</v>
          </cell>
          <cell r="AN87">
            <v>0.13</v>
          </cell>
          <cell r="AO87" t="str">
            <v>-</v>
          </cell>
          <cell r="AP87">
            <v>24</v>
          </cell>
          <cell r="AQ87">
            <v>0.03</v>
          </cell>
          <cell r="AR87">
            <v>15</v>
          </cell>
          <cell r="AS87">
            <v>0</v>
          </cell>
          <cell r="AT87" t="str">
            <v>Per Shipment</v>
          </cell>
          <cell r="AU87">
            <v>50</v>
          </cell>
          <cell r="AV87" t="str">
            <v>Incumbent</v>
          </cell>
          <cell r="AW87" t="str">
            <v>USD</v>
          </cell>
          <cell r="AX87">
            <v>1.88</v>
          </cell>
          <cell r="AY87">
            <v>144</v>
          </cell>
          <cell r="AZ87" t="str">
            <v>AA</v>
          </cell>
          <cell r="BA87" t="str">
            <v>MIA</v>
          </cell>
          <cell r="BB87" t="str">
            <v>3,6</v>
          </cell>
          <cell r="BC87">
            <v>2</v>
          </cell>
        </row>
        <row r="88">
          <cell r="A88">
            <v>3860</v>
          </cell>
          <cell r="B88" t="str">
            <v>UNALLOCATED</v>
          </cell>
          <cell r="C88" t="str">
            <v>AMERICAS</v>
          </cell>
          <cell r="D88" t="str">
            <v>US</v>
          </cell>
          <cell r="E88" t="str">
            <v>BOS</v>
          </cell>
          <cell r="F88" t="str">
            <v>Maria</v>
          </cell>
          <cell r="G88" t="str">
            <v>BOS</v>
          </cell>
          <cell r="H88" t="str">
            <v>AMERICAS</v>
          </cell>
          <cell r="I88" t="str">
            <v>PR</v>
          </cell>
          <cell r="J88" t="str">
            <v>SJU</v>
          </cell>
          <cell r="K88" t="str">
            <v>SJU</v>
          </cell>
          <cell r="L88">
            <v>56</v>
          </cell>
          <cell r="M88">
            <v>1892.5</v>
          </cell>
          <cell r="N88">
            <v>21.831</v>
          </cell>
          <cell r="O88">
            <v>3638.5</v>
          </cell>
          <cell r="P88">
            <v>3666</v>
          </cell>
          <cell r="Q88">
            <v>0.45700000000000002</v>
          </cell>
          <cell r="R88">
            <v>1</v>
          </cell>
          <cell r="S88">
            <v>31</v>
          </cell>
          <cell r="T88">
            <v>0</v>
          </cell>
          <cell r="U88">
            <v>1</v>
          </cell>
          <cell r="V88">
            <v>0</v>
          </cell>
          <cell r="W88">
            <v>0</v>
          </cell>
          <cell r="X88">
            <v>166</v>
          </cell>
          <cell r="Y88" t="str">
            <v>SL1</v>
          </cell>
          <cell r="Z88" t="str">
            <v>DEF</v>
          </cell>
          <cell r="AA88" t="str">
            <v>not specified</v>
          </cell>
          <cell r="AB88" t="str">
            <v>not specified</v>
          </cell>
          <cell r="AC88" t="b">
            <v>0</v>
          </cell>
          <cell r="AD88" t="str">
            <v>DTD</v>
          </cell>
          <cell r="AE88">
            <v>7</v>
          </cell>
          <cell r="AG88" t="str">
            <v>USD</v>
          </cell>
          <cell r="AH88" t="b">
            <v>0</v>
          </cell>
          <cell r="AJ88" t="str">
            <v xml:space="preserve">Airfreight needs to be quoted as consol, where Lithium batteries are accepted as a consol. Quote Lithium check fee, if applicable. </v>
          </cell>
          <cell r="AK88" t="str">
            <v>Incumbent</v>
          </cell>
          <cell r="AL88" t="str">
            <v>USD</v>
          </cell>
          <cell r="AM88" t="str">
            <v>BOS</v>
          </cell>
          <cell r="AN88">
            <v>0.13</v>
          </cell>
          <cell r="AO88" t="str">
            <v>-</v>
          </cell>
          <cell r="AP88">
            <v>24</v>
          </cell>
          <cell r="AQ88">
            <v>0.03</v>
          </cell>
          <cell r="AR88">
            <v>15</v>
          </cell>
          <cell r="AS88">
            <v>0</v>
          </cell>
          <cell r="AT88" t="str">
            <v>Per Shipment</v>
          </cell>
          <cell r="AU88">
            <v>50</v>
          </cell>
          <cell r="AV88" t="str">
            <v>Incumbent</v>
          </cell>
          <cell r="AW88" t="str">
            <v>USD</v>
          </cell>
          <cell r="AX88">
            <v>1.88</v>
          </cell>
          <cell r="AY88">
            <v>144</v>
          </cell>
          <cell r="AZ88" t="str">
            <v>AA</v>
          </cell>
          <cell r="BA88" t="str">
            <v>MIA</v>
          </cell>
          <cell r="BB88" t="str">
            <v>3,6</v>
          </cell>
          <cell r="BC88">
            <v>2</v>
          </cell>
        </row>
        <row r="89">
          <cell r="A89">
            <v>1676</v>
          </cell>
          <cell r="B89" t="str">
            <v>BG DI</v>
          </cell>
          <cell r="C89" t="str">
            <v>AMERICAS</v>
          </cell>
          <cell r="D89" t="str">
            <v>US</v>
          </cell>
          <cell r="E89" t="str">
            <v>BOS</v>
          </cell>
          <cell r="F89" t="str">
            <v>Maria</v>
          </cell>
          <cell r="G89" t="str">
            <v>BOS</v>
          </cell>
          <cell r="H89" t="str">
            <v>EUROPE</v>
          </cell>
          <cell r="I89" t="str">
            <v>DE</v>
          </cell>
          <cell r="J89" t="str">
            <v>HAM</v>
          </cell>
          <cell r="K89" t="str">
            <v>HAM</v>
          </cell>
          <cell r="R89">
            <v>11</v>
          </cell>
          <cell r="S89">
            <v>2812</v>
          </cell>
          <cell r="T89">
            <v>1</v>
          </cell>
          <cell r="U89">
            <v>1</v>
          </cell>
          <cell r="V89">
            <v>0</v>
          </cell>
          <cell r="W89">
            <v>0</v>
          </cell>
          <cell r="X89">
            <v>166</v>
          </cell>
          <cell r="Y89" t="str">
            <v>SL1</v>
          </cell>
          <cell r="Z89" t="str">
            <v>DEF</v>
          </cell>
          <cell r="AA89" t="str">
            <v>not specified</v>
          </cell>
          <cell r="AB89" t="str">
            <v>not specified</v>
          </cell>
          <cell r="AC89" t="b">
            <v>0</v>
          </cell>
          <cell r="AD89" t="str">
            <v>DTD</v>
          </cell>
          <cell r="AE89">
            <v>7</v>
          </cell>
          <cell r="AG89" t="str">
            <v>USD</v>
          </cell>
          <cell r="AH89" t="b">
            <v>0</v>
          </cell>
          <cell r="AJ89" t="str">
            <v xml:space="preserve">Airfreight needs to be quoted as consol, where Lithium batteries are accepted as a consol. Quote Lithium check fee, if applicable. </v>
          </cell>
          <cell r="AK89" t="str">
            <v>Incumbent</v>
          </cell>
          <cell r="AL89" t="str">
            <v>USD</v>
          </cell>
          <cell r="AM89" t="str">
            <v>BOS</v>
          </cell>
          <cell r="AN89">
            <v>0.13</v>
          </cell>
          <cell r="AO89" t="str">
            <v>-</v>
          </cell>
          <cell r="AP89">
            <v>24</v>
          </cell>
          <cell r="AQ89">
            <v>0.03</v>
          </cell>
          <cell r="AR89">
            <v>15</v>
          </cell>
          <cell r="AS89">
            <v>0</v>
          </cell>
          <cell r="AT89" t="str">
            <v>Per Shipment</v>
          </cell>
          <cell r="AU89">
            <v>50</v>
          </cell>
          <cell r="AV89" t="str">
            <v>Incumbent</v>
          </cell>
          <cell r="AW89" t="str">
            <v>USD</v>
          </cell>
          <cell r="AX89">
            <v>1</v>
          </cell>
          <cell r="AY89">
            <v>96</v>
          </cell>
          <cell r="AZ89" t="str">
            <v>LH</v>
          </cell>
          <cell r="BA89" t="str">
            <v>FRA</v>
          </cell>
          <cell r="BB89" t="str">
            <v>1,2,3,4,5,6,7</v>
          </cell>
          <cell r="BC89">
            <v>3</v>
          </cell>
        </row>
        <row r="90">
          <cell r="A90">
            <v>1677</v>
          </cell>
          <cell r="B90" t="str">
            <v>BG DI</v>
          </cell>
          <cell r="C90" t="str">
            <v>AMERICAS</v>
          </cell>
          <cell r="D90" t="str">
            <v>US</v>
          </cell>
          <cell r="E90" t="str">
            <v>BOS</v>
          </cell>
          <cell r="F90" t="str">
            <v>Maria</v>
          </cell>
          <cell r="G90" t="str">
            <v>BOS</v>
          </cell>
          <cell r="H90" t="str">
            <v>EUROPE</v>
          </cell>
          <cell r="I90" t="str">
            <v>DE</v>
          </cell>
          <cell r="J90" t="str">
            <v>HAM</v>
          </cell>
          <cell r="K90" t="str">
            <v>HAM</v>
          </cell>
          <cell r="X90">
            <v>166</v>
          </cell>
          <cell r="Y90" t="str">
            <v>SL1</v>
          </cell>
          <cell r="Z90" t="str">
            <v>DEF</v>
          </cell>
          <cell r="AA90" t="str">
            <v>not specified</v>
          </cell>
          <cell r="AB90" t="str">
            <v>not specified</v>
          </cell>
          <cell r="AC90" t="b">
            <v>0</v>
          </cell>
          <cell r="AD90" t="str">
            <v>DTD</v>
          </cell>
          <cell r="AE90">
            <v>7</v>
          </cell>
          <cell r="AG90" t="str">
            <v>USD</v>
          </cell>
          <cell r="AH90" t="b">
            <v>0</v>
          </cell>
          <cell r="AJ90" t="str">
            <v xml:space="preserve">Airfreight needs to be quoted as consol, where Lithium batteries are accepted as a consol. Quote Lithium check fee, if applicable. </v>
          </cell>
          <cell r="AK90" t="str">
            <v>Incumbent</v>
          </cell>
          <cell r="AL90" t="str">
            <v>USD</v>
          </cell>
          <cell r="AM90" t="str">
            <v>BOS</v>
          </cell>
          <cell r="AN90">
            <v>0.13</v>
          </cell>
          <cell r="AO90" t="str">
            <v>-</v>
          </cell>
          <cell r="AP90">
            <v>24</v>
          </cell>
          <cell r="AQ90">
            <v>0.03</v>
          </cell>
          <cell r="AR90">
            <v>15</v>
          </cell>
          <cell r="AS90">
            <v>0</v>
          </cell>
          <cell r="AT90" t="str">
            <v>Per Shipment</v>
          </cell>
          <cell r="AU90">
            <v>50</v>
          </cell>
          <cell r="AV90" t="str">
            <v>Incumbent</v>
          </cell>
          <cell r="AW90" t="str">
            <v>USD</v>
          </cell>
          <cell r="AX90">
            <v>1</v>
          </cell>
          <cell r="AY90">
            <v>96</v>
          </cell>
          <cell r="AZ90" t="str">
            <v>LH</v>
          </cell>
          <cell r="BA90" t="str">
            <v>FRA</v>
          </cell>
          <cell r="BB90" t="str">
            <v>1,2,3,4,5,6,7</v>
          </cell>
          <cell r="BC90">
            <v>3</v>
          </cell>
        </row>
        <row r="91">
          <cell r="A91">
            <v>1682</v>
          </cell>
          <cell r="B91" t="str">
            <v>BG PCMS</v>
          </cell>
          <cell r="C91" t="str">
            <v>AMERICAS</v>
          </cell>
          <cell r="D91" t="str">
            <v>US</v>
          </cell>
          <cell r="E91" t="str">
            <v>BOS</v>
          </cell>
          <cell r="F91" t="str">
            <v>Maria</v>
          </cell>
          <cell r="G91" t="str">
            <v>BOS</v>
          </cell>
          <cell r="H91" t="str">
            <v>EUROPE</v>
          </cell>
          <cell r="I91" t="str">
            <v>DE</v>
          </cell>
          <cell r="J91" t="str">
            <v>HAM</v>
          </cell>
          <cell r="K91" t="str">
            <v>HAM</v>
          </cell>
          <cell r="R91">
            <v>1</v>
          </cell>
          <cell r="S91">
            <v>879</v>
          </cell>
          <cell r="T91">
            <v>0</v>
          </cell>
          <cell r="U91">
            <v>1</v>
          </cell>
          <cell r="V91">
            <v>0</v>
          </cell>
          <cell r="W91">
            <v>0</v>
          </cell>
          <cell r="X91">
            <v>166</v>
          </cell>
          <cell r="Y91" t="str">
            <v>SL1</v>
          </cell>
          <cell r="Z91" t="str">
            <v>DEF</v>
          </cell>
          <cell r="AA91" t="str">
            <v>not specified</v>
          </cell>
          <cell r="AB91" t="str">
            <v>not specified</v>
          </cell>
          <cell r="AC91" t="b">
            <v>0</v>
          </cell>
          <cell r="AD91" t="str">
            <v>DTD</v>
          </cell>
          <cell r="AE91">
            <v>7</v>
          </cell>
          <cell r="AG91" t="str">
            <v>USD</v>
          </cell>
          <cell r="AH91" t="b">
            <v>0</v>
          </cell>
          <cell r="AJ91" t="str">
            <v xml:space="preserve">Airfreight needs to be quoted as consol, where Lithium batteries are accepted as a consol. Quote Lithium check fee, if applicable. </v>
          </cell>
          <cell r="AK91" t="str">
            <v>Incumbent</v>
          </cell>
          <cell r="AL91" t="str">
            <v>USD</v>
          </cell>
          <cell r="AM91" t="str">
            <v>BOS</v>
          </cell>
          <cell r="AN91">
            <v>0.13</v>
          </cell>
          <cell r="AO91" t="str">
            <v>-</v>
          </cell>
          <cell r="AP91">
            <v>24</v>
          </cell>
          <cell r="AQ91">
            <v>0.03</v>
          </cell>
          <cell r="AR91">
            <v>15</v>
          </cell>
          <cell r="AS91">
            <v>0</v>
          </cell>
          <cell r="AT91" t="str">
            <v>Per Shipment</v>
          </cell>
          <cell r="AU91">
            <v>50</v>
          </cell>
          <cell r="AV91" t="str">
            <v>Incumbent</v>
          </cell>
          <cell r="AW91" t="str">
            <v>USD</v>
          </cell>
          <cell r="AX91">
            <v>1</v>
          </cell>
          <cell r="AY91">
            <v>96</v>
          </cell>
          <cell r="AZ91" t="str">
            <v>LH</v>
          </cell>
          <cell r="BA91" t="str">
            <v>FRA</v>
          </cell>
          <cell r="BB91" t="str">
            <v>1,2,3,4,5,6,7</v>
          </cell>
          <cell r="BC91">
            <v>3</v>
          </cell>
        </row>
        <row r="92">
          <cell r="A92">
            <v>1700</v>
          </cell>
          <cell r="B92" t="str">
            <v>BG DI</v>
          </cell>
          <cell r="C92" t="str">
            <v>AMERICAS</v>
          </cell>
          <cell r="D92" t="str">
            <v>US</v>
          </cell>
          <cell r="E92" t="str">
            <v>BOS</v>
          </cell>
          <cell r="F92" t="str">
            <v>Maria</v>
          </cell>
          <cell r="G92" t="str">
            <v>BOS</v>
          </cell>
          <cell r="H92" t="str">
            <v>EUROPE</v>
          </cell>
          <cell r="I92" t="str">
            <v>DE</v>
          </cell>
          <cell r="J92" t="str">
            <v>HAM</v>
          </cell>
          <cell r="K92" t="str">
            <v>HAM</v>
          </cell>
          <cell r="R92">
            <v>3</v>
          </cell>
          <cell r="S92">
            <v>258.5</v>
          </cell>
          <cell r="T92">
            <v>1</v>
          </cell>
          <cell r="U92">
            <v>0</v>
          </cell>
          <cell r="V92">
            <v>0</v>
          </cell>
          <cell r="W92">
            <v>0</v>
          </cell>
          <cell r="X92">
            <v>166</v>
          </cell>
          <cell r="Y92" t="str">
            <v>SL3</v>
          </cell>
          <cell r="Z92" t="str">
            <v>EXP</v>
          </cell>
          <cell r="AA92" t="str">
            <v>not specified</v>
          </cell>
          <cell r="AB92" t="str">
            <v>not specified</v>
          </cell>
          <cell r="AC92" t="b">
            <v>0</v>
          </cell>
          <cell r="AD92" t="str">
            <v>DTD</v>
          </cell>
          <cell r="AE92">
            <v>4</v>
          </cell>
          <cell r="AG92" t="str">
            <v>USD</v>
          </cell>
          <cell r="AH92" t="b">
            <v>0</v>
          </cell>
          <cell r="AK92" t="str">
            <v>Incumbent</v>
          </cell>
          <cell r="AL92" t="str">
            <v>USD</v>
          </cell>
          <cell r="AM92" t="str">
            <v>BOS</v>
          </cell>
          <cell r="AN92">
            <v>0.13</v>
          </cell>
          <cell r="AO92" t="str">
            <v>-</v>
          </cell>
          <cell r="AP92">
            <v>24</v>
          </cell>
          <cell r="AQ92">
            <v>0.03</v>
          </cell>
          <cell r="AR92">
            <v>15</v>
          </cell>
          <cell r="AS92">
            <v>0</v>
          </cell>
          <cell r="AW92" t="str">
            <v>USD</v>
          </cell>
          <cell r="AX92">
            <v>1.95</v>
          </cell>
          <cell r="AY92">
            <v>36</v>
          </cell>
          <cell r="AZ92" t="str">
            <v>LH</v>
          </cell>
          <cell r="BA92" t="str">
            <v>FRA</v>
          </cell>
          <cell r="BB92" t="str">
            <v>1,2,3,4,5,6,7</v>
          </cell>
          <cell r="BC92">
            <v>7</v>
          </cell>
        </row>
        <row r="93">
          <cell r="A93">
            <v>1703</v>
          </cell>
          <cell r="B93" t="str">
            <v>BG DI</v>
          </cell>
          <cell r="C93" t="str">
            <v>AMERICAS</v>
          </cell>
          <cell r="D93" t="str">
            <v>US</v>
          </cell>
          <cell r="E93" t="str">
            <v>BOS</v>
          </cell>
          <cell r="F93" t="str">
            <v>Maria</v>
          </cell>
          <cell r="G93" t="str">
            <v>BOS</v>
          </cell>
          <cell r="H93" t="str">
            <v>EUROPE</v>
          </cell>
          <cell r="I93" t="str">
            <v>DE</v>
          </cell>
          <cell r="J93" t="str">
            <v>HAM</v>
          </cell>
          <cell r="K93" t="str">
            <v>HAM</v>
          </cell>
          <cell r="R93">
            <v>1</v>
          </cell>
          <cell r="S93">
            <v>201</v>
          </cell>
          <cell r="T93">
            <v>1</v>
          </cell>
          <cell r="U93">
            <v>0</v>
          </cell>
          <cell r="V93">
            <v>0</v>
          </cell>
          <cell r="W93">
            <v>0</v>
          </cell>
          <cell r="X93">
            <v>166</v>
          </cell>
          <cell r="Y93" t="str">
            <v>SL2</v>
          </cell>
          <cell r="Z93" t="str">
            <v>B2B</v>
          </cell>
          <cell r="AA93" t="str">
            <v>not specified</v>
          </cell>
          <cell r="AB93" t="str">
            <v>not specified</v>
          </cell>
          <cell r="AC93" t="b">
            <v>0</v>
          </cell>
          <cell r="AD93" t="str">
            <v>DTD</v>
          </cell>
          <cell r="AE93">
            <v>5</v>
          </cell>
          <cell r="AG93" t="str">
            <v>USD</v>
          </cell>
          <cell r="AH93" t="b">
            <v>0</v>
          </cell>
          <cell r="AK93" t="str">
            <v>Incumbent</v>
          </cell>
          <cell r="AL93" t="str">
            <v>USD</v>
          </cell>
          <cell r="AM93" t="str">
            <v>BOS</v>
          </cell>
          <cell r="AN93">
            <v>0.13</v>
          </cell>
          <cell r="AO93" t="str">
            <v>-</v>
          </cell>
          <cell r="AP93">
            <v>24</v>
          </cell>
          <cell r="AQ93">
            <v>0.03</v>
          </cell>
          <cell r="AR93">
            <v>15</v>
          </cell>
          <cell r="AS93">
            <v>0</v>
          </cell>
          <cell r="AW93" t="str">
            <v>USD</v>
          </cell>
          <cell r="AX93">
            <v>1.5</v>
          </cell>
          <cell r="AY93">
            <v>48</v>
          </cell>
          <cell r="AZ93" t="str">
            <v>LH</v>
          </cell>
          <cell r="BA93" t="str">
            <v>FRA</v>
          </cell>
          <cell r="BB93" t="str">
            <v>1,2,3,4,5,6,7</v>
          </cell>
          <cell r="BC93">
            <v>7</v>
          </cell>
        </row>
        <row r="94">
          <cell r="A94">
            <v>2706</v>
          </cell>
          <cell r="B94" t="str">
            <v>BG PCMS</v>
          </cell>
          <cell r="C94" t="str">
            <v>AMERICAS</v>
          </cell>
          <cell r="D94" t="str">
            <v>US</v>
          </cell>
          <cell r="E94" t="str">
            <v>BOS</v>
          </cell>
          <cell r="F94" t="str">
            <v>Maria</v>
          </cell>
          <cell r="G94" t="str">
            <v>BOS</v>
          </cell>
          <cell r="H94" t="str">
            <v>EUROPE</v>
          </cell>
          <cell r="I94" t="str">
            <v>DE</v>
          </cell>
          <cell r="J94" t="str">
            <v>MUC</v>
          </cell>
          <cell r="K94" t="str">
            <v>MUC</v>
          </cell>
          <cell r="R94">
            <v>1</v>
          </cell>
          <cell r="S94">
            <v>90</v>
          </cell>
          <cell r="T94">
            <v>1</v>
          </cell>
          <cell r="U94">
            <v>0</v>
          </cell>
          <cell r="V94">
            <v>0</v>
          </cell>
          <cell r="W94">
            <v>0</v>
          </cell>
          <cell r="X94">
            <v>166</v>
          </cell>
          <cell r="Y94" t="str">
            <v>SL2</v>
          </cell>
          <cell r="Z94" t="str">
            <v>B2B</v>
          </cell>
          <cell r="AA94" t="str">
            <v>not specified</v>
          </cell>
          <cell r="AB94" t="str">
            <v>not specified</v>
          </cell>
          <cell r="AC94" t="b">
            <v>0</v>
          </cell>
          <cell r="AD94" t="str">
            <v>DTD</v>
          </cell>
          <cell r="AE94">
            <v>5</v>
          </cell>
          <cell r="AG94" t="str">
            <v>USD</v>
          </cell>
          <cell r="AH94" t="b">
            <v>0</v>
          </cell>
          <cell r="AK94" t="str">
            <v>Incumbent</v>
          </cell>
          <cell r="AL94" t="str">
            <v>USD</v>
          </cell>
          <cell r="AM94" t="str">
            <v>BOS</v>
          </cell>
          <cell r="AN94">
            <v>0.13</v>
          </cell>
          <cell r="AO94" t="str">
            <v>-</v>
          </cell>
          <cell r="AP94">
            <v>24</v>
          </cell>
          <cell r="AQ94">
            <v>0.03</v>
          </cell>
          <cell r="AR94">
            <v>15</v>
          </cell>
          <cell r="AS94">
            <v>0</v>
          </cell>
          <cell r="AW94" t="str">
            <v>USD</v>
          </cell>
          <cell r="AX94">
            <v>1.4</v>
          </cell>
          <cell r="AY94">
            <v>48</v>
          </cell>
          <cell r="AZ94" t="str">
            <v>LH</v>
          </cell>
          <cell r="BB94" t="str">
            <v>1,2,3,4,5,6,7</v>
          </cell>
          <cell r="BC94">
            <v>7</v>
          </cell>
        </row>
        <row r="95">
          <cell r="A95">
            <v>3886</v>
          </cell>
          <cell r="B95" t="str">
            <v>BG PCMS</v>
          </cell>
          <cell r="C95" t="str">
            <v>AMERICAS</v>
          </cell>
          <cell r="D95" t="str">
            <v>US</v>
          </cell>
          <cell r="E95" t="str">
            <v>BOS</v>
          </cell>
          <cell r="F95" t="str">
            <v>Maria</v>
          </cell>
          <cell r="G95" t="str">
            <v>BOS</v>
          </cell>
          <cell r="H95" t="str">
            <v>EUROPE</v>
          </cell>
          <cell r="I95" t="str">
            <v>DE</v>
          </cell>
          <cell r="J95" t="str">
            <v>STR</v>
          </cell>
          <cell r="K95" t="str">
            <v>STR</v>
          </cell>
          <cell r="L95">
            <v>1</v>
          </cell>
          <cell r="M95">
            <v>1</v>
          </cell>
          <cell r="N95">
            <v>1.0999999999999999E-2</v>
          </cell>
          <cell r="O95">
            <v>1.8333333333333</v>
          </cell>
          <cell r="P95">
            <v>2</v>
          </cell>
          <cell r="Q95">
            <v>1.835</v>
          </cell>
          <cell r="R95">
            <v>1349</v>
          </cell>
          <cell r="S95">
            <v>831668</v>
          </cell>
          <cell r="T95">
            <v>1</v>
          </cell>
          <cell r="U95">
            <v>0</v>
          </cell>
          <cell r="V95">
            <v>0</v>
          </cell>
          <cell r="W95">
            <v>0</v>
          </cell>
          <cell r="X95">
            <v>166</v>
          </cell>
          <cell r="Y95" t="str">
            <v>SL2</v>
          </cell>
          <cell r="Z95" t="str">
            <v>B2B</v>
          </cell>
          <cell r="AA95" t="str">
            <v>not specified</v>
          </cell>
          <cell r="AB95" t="str">
            <v>not specified</v>
          </cell>
          <cell r="AC95" t="b">
            <v>0</v>
          </cell>
          <cell r="AD95" t="str">
            <v>DTD</v>
          </cell>
          <cell r="AE95">
            <v>5</v>
          </cell>
          <cell r="AG95" t="str">
            <v>USD</v>
          </cell>
          <cell r="AH95" t="b">
            <v>0</v>
          </cell>
          <cell r="AK95" t="str">
            <v>Incumbent</v>
          </cell>
          <cell r="AL95" t="str">
            <v>USD</v>
          </cell>
          <cell r="AM95" t="str">
            <v>BOS</v>
          </cell>
          <cell r="AN95">
            <v>0.13</v>
          </cell>
          <cell r="AO95" t="str">
            <v>-</v>
          </cell>
          <cell r="AP95">
            <v>24</v>
          </cell>
          <cell r="AQ95">
            <v>0.03</v>
          </cell>
          <cell r="AR95">
            <v>15</v>
          </cell>
          <cell r="AS95">
            <v>0</v>
          </cell>
          <cell r="AW95" t="str">
            <v>USD</v>
          </cell>
          <cell r="AX95">
            <v>0.8</v>
          </cell>
          <cell r="AY95">
            <v>48</v>
          </cell>
          <cell r="AZ95" t="str">
            <v>LH</v>
          </cell>
          <cell r="BA95" t="str">
            <v>FRA</v>
          </cell>
          <cell r="BB95" t="str">
            <v>1,2,3,4,5,6,7</v>
          </cell>
          <cell r="BC95">
            <v>7</v>
          </cell>
        </row>
        <row r="96">
          <cell r="A96">
            <v>3893</v>
          </cell>
          <cell r="B96" t="str">
            <v>BG PCMS</v>
          </cell>
          <cell r="C96" t="str">
            <v>AMERICAS</v>
          </cell>
          <cell r="D96" t="str">
            <v>US</v>
          </cell>
          <cell r="E96" t="str">
            <v>BOS</v>
          </cell>
          <cell r="F96" t="str">
            <v>Maria</v>
          </cell>
          <cell r="G96" t="str">
            <v>BOS</v>
          </cell>
          <cell r="H96" t="str">
            <v>EUROPE</v>
          </cell>
          <cell r="I96" t="str">
            <v>DE</v>
          </cell>
          <cell r="J96" t="str">
            <v>STR</v>
          </cell>
          <cell r="K96" t="str">
            <v>STR</v>
          </cell>
          <cell r="L96">
            <v>1</v>
          </cell>
          <cell r="M96">
            <v>1</v>
          </cell>
          <cell r="N96">
            <v>1.0999999999999999E-2</v>
          </cell>
          <cell r="O96">
            <v>1.8333333333333</v>
          </cell>
          <cell r="P96">
            <v>2</v>
          </cell>
          <cell r="Q96">
            <v>1.835</v>
          </cell>
          <cell r="R96">
            <v>454</v>
          </cell>
          <cell r="S96">
            <v>24786</v>
          </cell>
          <cell r="T96">
            <v>1</v>
          </cell>
          <cell r="U96">
            <v>0</v>
          </cell>
          <cell r="V96">
            <v>0</v>
          </cell>
          <cell r="W96">
            <v>0</v>
          </cell>
          <cell r="X96">
            <v>166</v>
          </cell>
          <cell r="Y96" t="str">
            <v>SL4</v>
          </cell>
          <cell r="Z96" t="str">
            <v>DG2</v>
          </cell>
          <cell r="AA96" t="str">
            <v>CAO</v>
          </cell>
          <cell r="AB96" t="str">
            <v>MD</v>
          </cell>
          <cell r="AC96" t="b">
            <v>1</v>
          </cell>
          <cell r="AD96" t="str">
            <v>DTD</v>
          </cell>
          <cell r="AE96" t="str">
            <v>not specified</v>
          </cell>
          <cell r="AG96" t="str">
            <v>USD</v>
          </cell>
          <cell r="AH96" t="b">
            <v>0</v>
          </cell>
          <cell r="AJ96" t="str">
            <v>DG under UN 3480/3481/3090/3091 (lithium with DG declaration)</v>
          </cell>
          <cell r="AK96" t="str">
            <v>Incumbent</v>
          </cell>
          <cell r="AL96" t="str">
            <v>USD</v>
          </cell>
          <cell r="AM96" t="str">
            <v>BOS</v>
          </cell>
          <cell r="AN96">
            <v>0.13</v>
          </cell>
          <cell r="AO96" t="str">
            <v>-</v>
          </cell>
          <cell r="AP96">
            <v>24</v>
          </cell>
          <cell r="AQ96">
            <v>0.03</v>
          </cell>
          <cell r="AR96">
            <v>15</v>
          </cell>
          <cell r="AS96">
            <v>0</v>
          </cell>
          <cell r="AT96" t="str">
            <v>Per Shipment</v>
          </cell>
          <cell r="AU96">
            <v>75</v>
          </cell>
          <cell r="AW96" t="str">
            <v>USD</v>
          </cell>
          <cell r="AX96">
            <v>5.5</v>
          </cell>
          <cell r="AY96">
            <v>144</v>
          </cell>
          <cell r="AZ96" t="str">
            <v>5C</v>
          </cell>
          <cell r="BA96" t="str">
            <v>JFK/LGG</v>
          </cell>
          <cell r="BB96" t="str">
            <v>1,2,3,4,5</v>
          </cell>
          <cell r="BC96">
            <v>5</v>
          </cell>
        </row>
        <row r="97">
          <cell r="A97">
            <v>3897</v>
          </cell>
          <cell r="B97" t="str">
            <v>BG PCMS</v>
          </cell>
          <cell r="C97" t="str">
            <v>AMERICAS</v>
          </cell>
          <cell r="D97" t="str">
            <v>US</v>
          </cell>
          <cell r="E97" t="str">
            <v>BOS</v>
          </cell>
          <cell r="F97" t="str">
            <v>Maria</v>
          </cell>
          <cell r="G97" t="str">
            <v>BOS</v>
          </cell>
          <cell r="H97" t="str">
            <v>EUROPE</v>
          </cell>
          <cell r="I97" t="str">
            <v>DE</v>
          </cell>
          <cell r="J97" t="str">
            <v>STR</v>
          </cell>
          <cell r="K97" t="str">
            <v>STR</v>
          </cell>
          <cell r="L97">
            <v>1</v>
          </cell>
          <cell r="M97">
            <v>1</v>
          </cell>
          <cell r="N97">
            <v>1.0999999999999999E-2</v>
          </cell>
          <cell r="O97">
            <v>1.8333333333333</v>
          </cell>
          <cell r="P97">
            <v>2</v>
          </cell>
          <cell r="Q97">
            <v>1.835</v>
          </cell>
          <cell r="R97">
            <v>115</v>
          </cell>
          <cell r="S97">
            <v>16560.5</v>
          </cell>
          <cell r="T97">
            <v>1</v>
          </cell>
          <cell r="U97">
            <v>0</v>
          </cell>
          <cell r="V97">
            <v>0</v>
          </cell>
          <cell r="W97">
            <v>0</v>
          </cell>
          <cell r="X97">
            <v>166</v>
          </cell>
          <cell r="Y97" t="str">
            <v>SL5</v>
          </cell>
          <cell r="Z97" t="str">
            <v>DG1</v>
          </cell>
          <cell r="AA97" t="str">
            <v>PAX</v>
          </cell>
          <cell r="AB97" t="str">
            <v>LD</v>
          </cell>
          <cell r="AC97" t="b">
            <v>1</v>
          </cell>
          <cell r="AD97" t="str">
            <v>DTD</v>
          </cell>
          <cell r="AE97" t="str">
            <v>not specified</v>
          </cell>
          <cell r="AG97" t="str">
            <v>USD</v>
          </cell>
          <cell r="AH97" t="b">
            <v>0</v>
          </cell>
          <cell r="AJ97" t="str">
            <v>DG under UN 3480/3481/3090/3091 (lithium with DG declaration)</v>
          </cell>
          <cell r="AK97" t="str">
            <v>Incumbent</v>
          </cell>
          <cell r="AL97" t="str">
            <v>USD</v>
          </cell>
          <cell r="AM97" t="str">
            <v>BOS</v>
          </cell>
          <cell r="AN97">
            <v>0.13</v>
          </cell>
          <cell r="AO97" t="str">
            <v>-</v>
          </cell>
          <cell r="AP97">
            <v>24</v>
          </cell>
          <cell r="AQ97">
            <v>0.03</v>
          </cell>
          <cell r="AR97">
            <v>15</v>
          </cell>
          <cell r="AS97">
            <v>0</v>
          </cell>
          <cell r="AT97" t="str">
            <v>Per Shipment</v>
          </cell>
          <cell r="AU97">
            <v>75</v>
          </cell>
          <cell r="AW97" t="str">
            <v>USD</v>
          </cell>
          <cell r="AX97">
            <v>3.5</v>
          </cell>
          <cell r="AY97">
            <v>120</v>
          </cell>
          <cell r="AZ97" t="str">
            <v>LH</v>
          </cell>
          <cell r="BA97" t="str">
            <v>FRA</v>
          </cell>
          <cell r="BB97" t="str">
            <v>1,2,3,4,5,6,7</v>
          </cell>
          <cell r="BC97">
            <v>7</v>
          </cell>
        </row>
        <row r="98">
          <cell r="A98">
            <v>1258</v>
          </cell>
          <cell r="B98" t="str">
            <v>BG PCMS</v>
          </cell>
          <cell r="C98" t="str">
            <v>AMERICAS</v>
          </cell>
          <cell r="D98" t="str">
            <v>US</v>
          </cell>
          <cell r="E98" t="str">
            <v>BOS</v>
          </cell>
          <cell r="F98" t="str">
            <v>Maria</v>
          </cell>
          <cell r="G98" t="str">
            <v>BOS</v>
          </cell>
          <cell r="H98" t="str">
            <v>EUROPE</v>
          </cell>
          <cell r="I98" t="str">
            <v>DK</v>
          </cell>
          <cell r="J98" t="str">
            <v>CPH</v>
          </cell>
          <cell r="K98" t="str">
            <v>CPH</v>
          </cell>
          <cell r="L98">
            <v>2</v>
          </cell>
          <cell r="M98">
            <v>137</v>
          </cell>
          <cell r="N98">
            <v>0.94299999999999995</v>
          </cell>
          <cell r="O98">
            <v>157.16666666667001</v>
          </cell>
          <cell r="P98">
            <v>157.5</v>
          </cell>
          <cell r="Q98">
            <v>0.51100000000000001</v>
          </cell>
          <cell r="R98">
            <v>2</v>
          </cell>
          <cell r="S98">
            <v>157.5</v>
          </cell>
          <cell r="T98">
            <v>0</v>
          </cell>
          <cell r="U98">
            <v>1</v>
          </cell>
          <cell r="V98">
            <v>0</v>
          </cell>
          <cell r="W98">
            <v>0</v>
          </cell>
          <cell r="X98">
            <v>166</v>
          </cell>
          <cell r="Y98" t="str">
            <v>SL1</v>
          </cell>
          <cell r="Z98" t="str">
            <v>DEF</v>
          </cell>
          <cell r="AA98" t="str">
            <v>not specified</v>
          </cell>
          <cell r="AB98" t="str">
            <v>not specified</v>
          </cell>
          <cell r="AC98" t="b">
            <v>0</v>
          </cell>
          <cell r="AD98" t="str">
            <v>DTD</v>
          </cell>
          <cell r="AE98">
            <v>7</v>
          </cell>
          <cell r="AG98" t="str">
            <v>USD</v>
          </cell>
          <cell r="AH98" t="b">
            <v>0</v>
          </cell>
          <cell r="AJ98" t="str">
            <v xml:space="preserve">Airfreight needs to be quoted as consol, where Lithium batteries are accepted as a consol. Quote Lithium check fee, if applicable. </v>
          </cell>
          <cell r="AK98" t="str">
            <v>Incumbent</v>
          </cell>
          <cell r="AL98" t="str">
            <v>USD</v>
          </cell>
          <cell r="AM98" t="str">
            <v>BOS</v>
          </cell>
          <cell r="AN98">
            <v>0.13</v>
          </cell>
          <cell r="AO98" t="str">
            <v>-</v>
          </cell>
          <cell r="AP98">
            <v>24</v>
          </cell>
          <cell r="AQ98">
            <v>0.03</v>
          </cell>
          <cell r="AR98">
            <v>15</v>
          </cell>
          <cell r="AS98">
            <v>0</v>
          </cell>
          <cell r="AT98" t="str">
            <v>Per Shipment</v>
          </cell>
          <cell r="AU98">
            <v>50</v>
          </cell>
          <cell r="AW98" t="str">
            <v>USD</v>
          </cell>
          <cell r="AX98">
            <v>1.38</v>
          </cell>
          <cell r="AY98">
            <v>120</v>
          </cell>
          <cell r="AZ98" t="str">
            <v>LH</v>
          </cell>
          <cell r="BA98" t="str">
            <v>FRA</v>
          </cell>
          <cell r="BB98" t="str">
            <v>3,5,6</v>
          </cell>
          <cell r="BC98">
            <v>3</v>
          </cell>
        </row>
        <row r="99">
          <cell r="A99">
            <v>906</v>
          </cell>
          <cell r="B99" t="str">
            <v>BG PCMS</v>
          </cell>
          <cell r="C99" t="str">
            <v>AMERICAS</v>
          </cell>
          <cell r="D99" t="str">
            <v>US</v>
          </cell>
          <cell r="E99" t="str">
            <v>BOS</v>
          </cell>
          <cell r="F99" t="str">
            <v>Maria</v>
          </cell>
          <cell r="G99" t="str">
            <v>BOS</v>
          </cell>
          <cell r="H99" t="str">
            <v>EUROPE</v>
          </cell>
          <cell r="I99" t="str">
            <v>HU</v>
          </cell>
          <cell r="J99" t="str">
            <v>BUD</v>
          </cell>
          <cell r="K99" t="str">
            <v>BUD</v>
          </cell>
          <cell r="R99">
            <v>9</v>
          </cell>
          <cell r="S99">
            <v>2610.5</v>
          </cell>
          <cell r="T99">
            <v>1</v>
          </cell>
          <cell r="U99">
            <v>0</v>
          </cell>
          <cell r="V99">
            <v>0</v>
          </cell>
          <cell r="W99">
            <v>0</v>
          </cell>
          <cell r="X99">
            <v>166</v>
          </cell>
          <cell r="Y99" t="str">
            <v>SL1</v>
          </cell>
          <cell r="Z99" t="str">
            <v>DEF</v>
          </cell>
          <cell r="AA99" t="str">
            <v>not specified</v>
          </cell>
          <cell r="AB99" t="str">
            <v>not specified</v>
          </cell>
          <cell r="AC99" t="b">
            <v>0</v>
          </cell>
          <cell r="AD99" t="str">
            <v>DTD</v>
          </cell>
          <cell r="AE99">
            <v>7</v>
          </cell>
          <cell r="AG99" t="str">
            <v>USD</v>
          </cell>
          <cell r="AH99" t="b">
            <v>0</v>
          </cell>
          <cell r="AJ99" t="str">
            <v xml:space="preserve">Airfreight needs to be quoted as consol, where Lithium batteries are accepted as a consol. Quote Lithium check fee, if applicable. </v>
          </cell>
          <cell r="AK99" t="str">
            <v>Incumbent</v>
          </cell>
          <cell r="AL99" t="str">
            <v>USD</v>
          </cell>
          <cell r="AM99" t="str">
            <v>BOS</v>
          </cell>
          <cell r="AN99">
            <v>0.13</v>
          </cell>
          <cell r="AO99" t="str">
            <v>-</v>
          </cell>
          <cell r="AP99">
            <v>24</v>
          </cell>
          <cell r="AQ99">
            <v>0.03</v>
          </cell>
          <cell r="AR99">
            <v>15</v>
          </cell>
          <cell r="AS99">
            <v>0</v>
          </cell>
          <cell r="AT99" t="str">
            <v>Per Shipment</v>
          </cell>
          <cell r="AU99">
            <v>50</v>
          </cell>
          <cell r="AV99" t="str">
            <v>Incumbent</v>
          </cell>
          <cell r="AW99" t="str">
            <v>USD</v>
          </cell>
          <cell r="AX99">
            <v>1</v>
          </cell>
          <cell r="AY99">
            <v>120</v>
          </cell>
          <cell r="AZ99" t="str">
            <v>LH</v>
          </cell>
          <cell r="BA99" t="str">
            <v>FRA</v>
          </cell>
          <cell r="BB99" t="str">
            <v>3,5,6</v>
          </cell>
          <cell r="BC99">
            <v>3</v>
          </cell>
        </row>
        <row r="100">
          <cell r="A100">
            <v>931</v>
          </cell>
          <cell r="B100" t="str">
            <v>UNALLOCATED</v>
          </cell>
          <cell r="C100" t="str">
            <v>AMERICAS</v>
          </cell>
          <cell r="D100" t="str">
            <v>US</v>
          </cell>
          <cell r="E100" t="str">
            <v>BOS</v>
          </cell>
          <cell r="F100" t="str">
            <v>Maria</v>
          </cell>
          <cell r="G100" t="str">
            <v>BOS</v>
          </cell>
          <cell r="H100" t="str">
            <v>EUROPE</v>
          </cell>
          <cell r="I100" t="str">
            <v>HU</v>
          </cell>
          <cell r="J100" t="str">
            <v>BUD</v>
          </cell>
          <cell r="K100" t="str">
            <v>BUD</v>
          </cell>
          <cell r="R100">
            <v>2</v>
          </cell>
          <cell r="S100">
            <v>396.5</v>
          </cell>
          <cell r="T100">
            <v>1</v>
          </cell>
          <cell r="U100">
            <v>0</v>
          </cell>
          <cell r="V100">
            <v>0</v>
          </cell>
          <cell r="W100">
            <v>0</v>
          </cell>
          <cell r="X100">
            <v>166</v>
          </cell>
          <cell r="Y100" t="str">
            <v>SL1</v>
          </cell>
          <cell r="Z100" t="str">
            <v>DEF</v>
          </cell>
          <cell r="AA100" t="str">
            <v>not specified</v>
          </cell>
          <cell r="AB100" t="str">
            <v>not specified</v>
          </cell>
          <cell r="AC100" t="b">
            <v>0</v>
          </cell>
          <cell r="AD100" t="str">
            <v>DTD</v>
          </cell>
          <cell r="AE100">
            <v>7</v>
          </cell>
          <cell r="AG100" t="str">
            <v>USD</v>
          </cell>
          <cell r="AH100" t="b">
            <v>0</v>
          </cell>
          <cell r="AJ100" t="str">
            <v xml:space="preserve">Airfreight needs to be quoted as consol, where Lithium batteries are accepted as a consol. Quote Lithium check fee, if applicable. </v>
          </cell>
          <cell r="AK100" t="str">
            <v>Incumbent</v>
          </cell>
          <cell r="AL100" t="str">
            <v>USD</v>
          </cell>
          <cell r="AM100" t="str">
            <v>BOS</v>
          </cell>
          <cell r="AN100">
            <v>0.13</v>
          </cell>
          <cell r="AO100" t="str">
            <v>-</v>
          </cell>
          <cell r="AP100">
            <v>24</v>
          </cell>
          <cell r="AQ100">
            <v>0.03</v>
          </cell>
          <cell r="AR100">
            <v>15</v>
          </cell>
          <cell r="AS100">
            <v>0</v>
          </cell>
          <cell r="AT100" t="str">
            <v>Per Shipment</v>
          </cell>
          <cell r="AU100">
            <v>50</v>
          </cell>
          <cell r="AV100" t="str">
            <v>Incumbent</v>
          </cell>
          <cell r="AW100" t="str">
            <v>USD</v>
          </cell>
          <cell r="AX100">
            <v>1</v>
          </cell>
          <cell r="AY100">
            <v>120</v>
          </cell>
          <cell r="AZ100" t="str">
            <v>LH</v>
          </cell>
          <cell r="BA100" t="str">
            <v>FRA</v>
          </cell>
          <cell r="BB100" t="str">
            <v>3,5,6</v>
          </cell>
          <cell r="BC100">
            <v>3</v>
          </cell>
        </row>
        <row r="101">
          <cell r="A101">
            <v>932</v>
          </cell>
          <cell r="B101" t="str">
            <v>BG SPS</v>
          </cell>
          <cell r="C101" t="str">
            <v>AMERICAS</v>
          </cell>
          <cell r="D101" t="str">
            <v>US</v>
          </cell>
          <cell r="E101" t="str">
            <v>BOS</v>
          </cell>
          <cell r="F101" t="str">
            <v>Maria</v>
          </cell>
          <cell r="G101" t="str">
            <v>BOS</v>
          </cell>
          <cell r="H101" t="str">
            <v>EUROPE</v>
          </cell>
          <cell r="I101" t="str">
            <v>HU</v>
          </cell>
          <cell r="J101" t="str">
            <v>BUD</v>
          </cell>
          <cell r="K101" t="str">
            <v>BUD</v>
          </cell>
          <cell r="R101">
            <v>1</v>
          </cell>
          <cell r="S101">
            <v>376</v>
          </cell>
          <cell r="T101">
            <v>1</v>
          </cell>
          <cell r="U101">
            <v>0</v>
          </cell>
          <cell r="V101">
            <v>0</v>
          </cell>
          <cell r="W101">
            <v>0</v>
          </cell>
          <cell r="X101">
            <v>166</v>
          </cell>
          <cell r="Y101" t="str">
            <v>SL1</v>
          </cell>
          <cell r="Z101" t="str">
            <v>DEF</v>
          </cell>
          <cell r="AA101" t="str">
            <v>not specified</v>
          </cell>
          <cell r="AB101" t="str">
            <v>not specified</v>
          </cell>
          <cell r="AC101" t="b">
            <v>0</v>
          </cell>
          <cell r="AD101" t="str">
            <v>DTD</v>
          </cell>
          <cell r="AE101">
            <v>7</v>
          </cell>
          <cell r="AG101" t="str">
            <v>USD</v>
          </cell>
          <cell r="AH101" t="b">
            <v>0</v>
          </cell>
          <cell r="AJ101" t="str">
            <v xml:space="preserve">Airfreight needs to be quoted as consol, where Lithium batteries are accepted as a consol. Quote Lithium check fee, if applicable. </v>
          </cell>
          <cell r="AK101" t="str">
            <v>Incumbent</v>
          </cell>
          <cell r="AL101" t="str">
            <v>USD</v>
          </cell>
          <cell r="AM101" t="str">
            <v>BOS</v>
          </cell>
          <cell r="AN101">
            <v>0.13</v>
          </cell>
          <cell r="AO101" t="str">
            <v>-</v>
          </cell>
          <cell r="AP101">
            <v>24</v>
          </cell>
          <cell r="AQ101">
            <v>0.03</v>
          </cell>
          <cell r="AR101">
            <v>15</v>
          </cell>
          <cell r="AS101">
            <v>0</v>
          </cell>
          <cell r="AT101" t="str">
            <v>Per Shipment</v>
          </cell>
          <cell r="AU101">
            <v>50</v>
          </cell>
          <cell r="AV101" t="str">
            <v>Incumbent</v>
          </cell>
          <cell r="AW101" t="str">
            <v>USD</v>
          </cell>
          <cell r="AX101">
            <v>1</v>
          </cell>
          <cell r="AY101">
            <v>120</v>
          </cell>
          <cell r="AZ101" t="str">
            <v>LH</v>
          </cell>
          <cell r="BA101" t="str">
            <v>FRA</v>
          </cell>
          <cell r="BB101" t="str">
            <v>3,5,6</v>
          </cell>
          <cell r="BC101">
            <v>3</v>
          </cell>
        </row>
        <row r="102">
          <cell r="A102">
            <v>4135</v>
          </cell>
          <cell r="B102" t="str">
            <v>BG</v>
          </cell>
          <cell r="C102" t="str">
            <v>AMERICAS</v>
          </cell>
          <cell r="D102" t="str">
            <v>US</v>
          </cell>
          <cell r="E102" t="str">
            <v>BOS</v>
          </cell>
          <cell r="F102" t="str">
            <v>Maria</v>
          </cell>
          <cell r="G102" t="str">
            <v>BOS</v>
          </cell>
          <cell r="H102" t="str">
            <v>EUROPE</v>
          </cell>
          <cell r="I102" t="str">
            <v>IL</v>
          </cell>
          <cell r="J102" t="str">
            <v>TLV</v>
          </cell>
          <cell r="K102" t="str">
            <v>TLV</v>
          </cell>
          <cell r="L102">
            <v>13</v>
          </cell>
          <cell r="M102">
            <v>852.5</v>
          </cell>
          <cell r="N102">
            <v>9.2569999999999997</v>
          </cell>
          <cell r="O102">
            <v>1542.8333333333001</v>
          </cell>
          <cell r="P102">
            <v>1548</v>
          </cell>
          <cell r="Q102">
            <v>0.2</v>
          </cell>
          <cell r="R102">
            <v>9</v>
          </cell>
          <cell r="S102">
            <v>4975</v>
          </cell>
          <cell r="T102">
            <v>0.54545454545454541</v>
          </cell>
          <cell r="U102">
            <v>0</v>
          </cell>
          <cell r="V102">
            <v>0</v>
          </cell>
          <cell r="W102">
            <v>0.45454545454545453</v>
          </cell>
          <cell r="X102">
            <v>166</v>
          </cell>
          <cell r="Y102" t="str">
            <v>SL1</v>
          </cell>
          <cell r="Z102" t="str">
            <v>DEF</v>
          </cell>
          <cell r="AA102" t="str">
            <v>not specified</v>
          </cell>
          <cell r="AB102" t="str">
            <v>not specified</v>
          </cell>
          <cell r="AC102" t="b">
            <v>0</v>
          </cell>
          <cell r="AD102" t="str">
            <v>DTD</v>
          </cell>
          <cell r="AE102">
            <v>7</v>
          </cell>
          <cell r="AG102" t="str">
            <v>USD</v>
          </cell>
          <cell r="AH102" t="b">
            <v>0</v>
          </cell>
          <cell r="AJ102" t="str">
            <v xml:space="preserve">Airfreight needs to be quoted as consol, where Lithium batteries are accepted as a consol. Quote Lithium check fee, if applicable. </v>
          </cell>
          <cell r="AK102" t="str">
            <v>Incumbent</v>
          </cell>
          <cell r="AL102" t="str">
            <v>USD</v>
          </cell>
          <cell r="AM102" t="str">
            <v>BOS</v>
          </cell>
          <cell r="AN102">
            <v>0.13</v>
          </cell>
          <cell r="AO102" t="str">
            <v>-</v>
          </cell>
          <cell r="AP102">
            <v>24</v>
          </cell>
          <cell r="AQ102">
            <v>0.03</v>
          </cell>
          <cell r="AR102">
            <v>15</v>
          </cell>
          <cell r="AS102">
            <v>0</v>
          </cell>
          <cell r="AT102" t="str">
            <v>Per Shipment</v>
          </cell>
          <cell r="AU102">
            <v>50</v>
          </cell>
          <cell r="AV102" t="str">
            <v>Incumbent</v>
          </cell>
          <cell r="AW102" t="str">
            <v>USD</v>
          </cell>
          <cell r="AX102">
            <v>1.25</v>
          </cell>
          <cell r="AY102">
            <v>120</v>
          </cell>
          <cell r="AZ102" t="str">
            <v>DL</v>
          </cell>
          <cell r="BA102" t="str">
            <v>JFK</v>
          </cell>
          <cell r="BB102" t="str">
            <v>3,5,6</v>
          </cell>
          <cell r="BC102">
            <v>3</v>
          </cell>
        </row>
        <row r="103">
          <cell r="A103">
            <v>4158</v>
          </cell>
          <cell r="B103" t="str">
            <v>BG PCMS</v>
          </cell>
          <cell r="C103" t="str">
            <v>AMERICAS</v>
          </cell>
          <cell r="D103" t="str">
            <v>US</v>
          </cell>
          <cell r="E103" t="str">
            <v>BOS</v>
          </cell>
          <cell r="F103" t="str">
            <v>Maria</v>
          </cell>
          <cell r="G103" t="str">
            <v>BOS</v>
          </cell>
          <cell r="H103" t="str">
            <v>EUROPE</v>
          </cell>
          <cell r="I103" t="str">
            <v>IL</v>
          </cell>
          <cell r="J103" t="str">
            <v>TLV</v>
          </cell>
          <cell r="K103" t="str">
            <v>TLV</v>
          </cell>
          <cell r="L103">
            <v>13</v>
          </cell>
          <cell r="M103">
            <v>852.5</v>
          </cell>
          <cell r="N103">
            <v>9.2569999999999997</v>
          </cell>
          <cell r="O103">
            <v>1542.8333333333001</v>
          </cell>
          <cell r="P103">
            <v>1548</v>
          </cell>
          <cell r="Q103">
            <v>0.2</v>
          </cell>
          <cell r="R103">
            <v>15</v>
          </cell>
          <cell r="S103">
            <v>1548</v>
          </cell>
          <cell r="T103">
            <v>0</v>
          </cell>
          <cell r="U103">
            <v>0</v>
          </cell>
          <cell r="V103">
            <v>0</v>
          </cell>
          <cell r="W103">
            <v>1</v>
          </cell>
          <cell r="X103">
            <v>166</v>
          </cell>
          <cell r="Y103" t="str">
            <v>SL1</v>
          </cell>
          <cell r="Z103" t="str">
            <v>DEF</v>
          </cell>
          <cell r="AA103" t="str">
            <v>not specified</v>
          </cell>
          <cell r="AB103" t="str">
            <v>not specified</v>
          </cell>
          <cell r="AC103" t="b">
            <v>0</v>
          </cell>
          <cell r="AD103" t="str">
            <v>DTD</v>
          </cell>
          <cell r="AE103">
            <v>7</v>
          </cell>
          <cell r="AG103" t="str">
            <v>USD</v>
          </cell>
          <cell r="AH103" t="b">
            <v>0</v>
          </cell>
          <cell r="AJ103" t="str">
            <v xml:space="preserve">Airfreight needs to be quoted as consol, where Lithium batteries are accepted as a consol. Quote Lithium check fee, if applicable. </v>
          </cell>
          <cell r="AK103" t="str">
            <v>Incumbent</v>
          </cell>
          <cell r="AL103" t="str">
            <v>USD</v>
          </cell>
          <cell r="AM103" t="str">
            <v>BOS</v>
          </cell>
          <cell r="AN103">
            <v>0.13</v>
          </cell>
          <cell r="AO103" t="str">
            <v>-</v>
          </cell>
          <cell r="AP103">
            <v>24</v>
          </cell>
          <cell r="AQ103">
            <v>0.03</v>
          </cell>
          <cell r="AR103">
            <v>15</v>
          </cell>
          <cell r="AS103">
            <v>0</v>
          </cell>
          <cell r="AT103" t="str">
            <v>Per Shipment</v>
          </cell>
          <cell r="AU103">
            <v>50</v>
          </cell>
          <cell r="AV103" t="str">
            <v>Incumbent</v>
          </cell>
          <cell r="AW103" t="str">
            <v>USD</v>
          </cell>
          <cell r="AX103">
            <v>1.25</v>
          </cell>
          <cell r="AY103">
            <v>120</v>
          </cell>
          <cell r="AZ103" t="str">
            <v>DL</v>
          </cell>
          <cell r="BA103" t="str">
            <v>JFK</v>
          </cell>
          <cell r="BB103" t="str">
            <v>3,5,6</v>
          </cell>
          <cell r="BC103">
            <v>3</v>
          </cell>
        </row>
        <row r="104">
          <cell r="A104">
            <v>4176</v>
          </cell>
          <cell r="B104" t="str">
            <v>BG DI</v>
          </cell>
          <cell r="C104" t="str">
            <v>AMERICAS</v>
          </cell>
          <cell r="D104" t="str">
            <v>US</v>
          </cell>
          <cell r="E104" t="str">
            <v>BOS</v>
          </cell>
          <cell r="F104" t="str">
            <v>Maria</v>
          </cell>
          <cell r="G104" t="str">
            <v>BOS</v>
          </cell>
          <cell r="H104" t="str">
            <v>EUROPE</v>
          </cell>
          <cell r="I104" t="str">
            <v>IL</v>
          </cell>
          <cell r="J104" t="str">
            <v>TLV</v>
          </cell>
          <cell r="K104" t="str">
            <v>TLV</v>
          </cell>
          <cell r="L104">
            <v>13</v>
          </cell>
          <cell r="M104">
            <v>852.5</v>
          </cell>
          <cell r="N104">
            <v>9.2569999999999997</v>
          </cell>
          <cell r="O104">
            <v>1542.8333333333001</v>
          </cell>
          <cell r="P104">
            <v>1548</v>
          </cell>
          <cell r="Q104">
            <v>0.2</v>
          </cell>
          <cell r="R104">
            <v>2</v>
          </cell>
          <cell r="S104">
            <v>455</v>
          </cell>
          <cell r="T104">
            <v>0.54545454545454541</v>
          </cell>
          <cell r="U104">
            <v>0</v>
          </cell>
          <cell r="V104">
            <v>0</v>
          </cell>
          <cell r="W104">
            <v>0.45454545454545453</v>
          </cell>
          <cell r="X104">
            <v>166</v>
          </cell>
          <cell r="Y104" t="str">
            <v>SL1</v>
          </cell>
          <cell r="Z104" t="str">
            <v>DEF</v>
          </cell>
          <cell r="AA104" t="str">
            <v>not specified</v>
          </cell>
          <cell r="AB104" t="str">
            <v>not specified</v>
          </cell>
          <cell r="AC104" t="b">
            <v>0</v>
          </cell>
          <cell r="AD104" t="str">
            <v>DTD</v>
          </cell>
          <cell r="AE104">
            <v>7</v>
          </cell>
          <cell r="AG104" t="str">
            <v>USD</v>
          </cell>
          <cell r="AH104" t="b">
            <v>0</v>
          </cell>
          <cell r="AJ104" t="str">
            <v xml:space="preserve">Airfreight needs to be quoted as consol, where Lithium batteries are accepted as a consol. Quote Lithium check fee, if applicable. </v>
          </cell>
          <cell r="AK104" t="str">
            <v>Incumbent</v>
          </cell>
          <cell r="AL104" t="str">
            <v>USD</v>
          </cell>
          <cell r="AM104" t="str">
            <v>BOS</v>
          </cell>
          <cell r="AN104">
            <v>0.13</v>
          </cell>
          <cell r="AO104" t="str">
            <v>-</v>
          </cell>
          <cell r="AP104">
            <v>24</v>
          </cell>
          <cell r="AQ104">
            <v>0.03</v>
          </cell>
          <cell r="AR104">
            <v>15</v>
          </cell>
          <cell r="AS104">
            <v>0</v>
          </cell>
          <cell r="AT104" t="str">
            <v>Per Shipment</v>
          </cell>
          <cell r="AU104">
            <v>50</v>
          </cell>
          <cell r="AV104" t="str">
            <v>Incumbent</v>
          </cell>
          <cell r="AW104" t="str">
            <v>USD</v>
          </cell>
          <cell r="AX104">
            <v>1.25</v>
          </cell>
          <cell r="AY104">
            <v>120</v>
          </cell>
          <cell r="AZ104" t="str">
            <v>DL</v>
          </cell>
          <cell r="BA104" t="str">
            <v>JFK</v>
          </cell>
          <cell r="BB104" t="str">
            <v>3,5,6</v>
          </cell>
          <cell r="BC104">
            <v>3</v>
          </cell>
        </row>
        <row r="105">
          <cell r="A105">
            <v>103</v>
          </cell>
          <cell r="B105" t="str">
            <v>BG DI</v>
          </cell>
          <cell r="C105" t="str">
            <v>AMERICAS</v>
          </cell>
          <cell r="D105" t="str">
            <v>US</v>
          </cell>
          <cell r="E105" t="str">
            <v>BOS</v>
          </cell>
          <cell r="F105" t="str">
            <v>Maria</v>
          </cell>
          <cell r="G105" t="str">
            <v>BOS</v>
          </cell>
          <cell r="H105" t="str">
            <v>EUROPE</v>
          </cell>
          <cell r="I105" t="str">
            <v>NL</v>
          </cell>
          <cell r="J105" t="str">
            <v>AMS</v>
          </cell>
          <cell r="K105" t="str">
            <v>AMS</v>
          </cell>
          <cell r="L105">
            <v>574</v>
          </cell>
          <cell r="M105">
            <v>18945</v>
          </cell>
          <cell r="N105">
            <v>177.559</v>
          </cell>
          <cell r="O105">
            <v>29593.166666666999</v>
          </cell>
          <cell r="P105">
            <v>31230</v>
          </cell>
          <cell r="Q105">
            <v>0.108</v>
          </cell>
          <cell r="R105">
            <v>55</v>
          </cell>
          <cell r="S105">
            <v>28591</v>
          </cell>
          <cell r="T105">
            <v>1</v>
          </cell>
          <cell r="U105">
            <v>1</v>
          </cell>
          <cell r="V105">
            <v>0</v>
          </cell>
          <cell r="W105">
            <v>0</v>
          </cell>
          <cell r="X105">
            <v>166</v>
          </cell>
          <cell r="Y105" t="str">
            <v>SL1</v>
          </cell>
          <cell r="Z105" t="str">
            <v>DEF</v>
          </cell>
          <cell r="AA105" t="str">
            <v>not specified</v>
          </cell>
          <cell r="AB105" t="str">
            <v>not specified</v>
          </cell>
          <cell r="AC105" t="b">
            <v>0</v>
          </cell>
          <cell r="AD105" t="str">
            <v>DTD</v>
          </cell>
          <cell r="AE105">
            <v>7</v>
          </cell>
          <cell r="AG105" t="str">
            <v>USD</v>
          </cell>
          <cell r="AH105" t="b">
            <v>0</v>
          </cell>
          <cell r="AJ105" t="str">
            <v xml:space="preserve">Airfreight needs to be quoted as consol, where Lithium batteries are accepted as a consol. Quote Lithium check fee, if applicable. </v>
          </cell>
          <cell r="AK105" t="str">
            <v>Incumbent</v>
          </cell>
          <cell r="AL105" t="str">
            <v>USD</v>
          </cell>
          <cell r="AM105" t="str">
            <v>BOS</v>
          </cell>
          <cell r="AN105">
            <v>0.13</v>
          </cell>
          <cell r="AO105" t="str">
            <v>-</v>
          </cell>
          <cell r="AP105">
            <v>24</v>
          </cell>
          <cell r="AQ105">
            <v>0.03</v>
          </cell>
          <cell r="AR105">
            <v>15</v>
          </cell>
          <cell r="AS105">
            <v>0</v>
          </cell>
          <cell r="AT105" t="str">
            <v>Per Shipment</v>
          </cell>
          <cell r="AU105">
            <v>50</v>
          </cell>
          <cell r="AV105" t="str">
            <v>Incumbent</v>
          </cell>
          <cell r="AW105" t="str">
            <v>USD</v>
          </cell>
          <cell r="AX105">
            <v>0.79</v>
          </cell>
          <cell r="AY105">
            <v>72</v>
          </cell>
          <cell r="AZ105" t="str">
            <v>DL</v>
          </cell>
          <cell r="BB105" t="str">
            <v>1,2,3,4,5,6,7</v>
          </cell>
          <cell r="BC105">
            <v>3</v>
          </cell>
        </row>
        <row r="106">
          <cell r="A106">
            <v>108</v>
          </cell>
          <cell r="B106" t="str">
            <v>BG PCMS</v>
          </cell>
          <cell r="C106" t="str">
            <v>AMERICAS</v>
          </cell>
          <cell r="D106" t="str">
            <v>US</v>
          </cell>
          <cell r="E106" t="str">
            <v>BOS</v>
          </cell>
          <cell r="F106" t="str">
            <v>Maria</v>
          </cell>
          <cell r="G106" t="str">
            <v>BOS</v>
          </cell>
          <cell r="H106" t="str">
            <v>EUROPE</v>
          </cell>
          <cell r="I106" t="str">
            <v>NL</v>
          </cell>
          <cell r="J106" t="str">
            <v>AMS</v>
          </cell>
          <cell r="K106" t="str">
            <v>AMS</v>
          </cell>
          <cell r="L106">
            <v>574</v>
          </cell>
          <cell r="M106">
            <v>18945</v>
          </cell>
          <cell r="N106">
            <v>177.559</v>
          </cell>
          <cell r="O106">
            <v>29593.166666666999</v>
          </cell>
          <cell r="P106">
            <v>31230</v>
          </cell>
          <cell r="Q106">
            <v>0.108</v>
          </cell>
          <cell r="R106">
            <v>451</v>
          </cell>
          <cell r="S106">
            <v>25734</v>
          </cell>
          <cell r="T106">
            <v>0.80500042304763508</v>
          </cell>
          <cell r="U106">
            <v>2.1210085455622303</v>
          </cell>
          <cell r="V106">
            <v>7.1748878923766815E-2</v>
          </cell>
          <cell r="W106">
            <v>2.242152466367713E-3</v>
          </cell>
          <cell r="X106">
            <v>166</v>
          </cell>
          <cell r="Y106" t="str">
            <v>SL1</v>
          </cell>
          <cell r="Z106" t="str">
            <v>DEF</v>
          </cell>
          <cell r="AA106" t="str">
            <v>not specified</v>
          </cell>
          <cell r="AB106" t="str">
            <v>not specified</v>
          </cell>
          <cell r="AC106" t="b">
            <v>0</v>
          </cell>
          <cell r="AD106" t="str">
            <v>DTD</v>
          </cell>
          <cell r="AE106">
            <v>7</v>
          </cell>
          <cell r="AG106" t="str">
            <v>USD</v>
          </cell>
          <cell r="AH106" t="b">
            <v>0</v>
          </cell>
          <cell r="AJ106" t="str">
            <v xml:space="preserve">Airfreight needs to be quoted as consol, where Lithium batteries are accepted as a consol. Quote Lithium check fee, if applicable. </v>
          </cell>
          <cell r="AK106" t="str">
            <v>Incumbent</v>
          </cell>
          <cell r="AL106" t="str">
            <v>USD</v>
          </cell>
          <cell r="AM106" t="str">
            <v>BOS</v>
          </cell>
          <cell r="AN106">
            <v>0.13</v>
          </cell>
          <cell r="AO106" t="str">
            <v>-</v>
          </cell>
          <cell r="AP106">
            <v>24</v>
          </cell>
          <cell r="AQ106">
            <v>0.03</v>
          </cell>
          <cell r="AR106">
            <v>15</v>
          </cell>
          <cell r="AS106">
            <v>0</v>
          </cell>
          <cell r="AT106" t="str">
            <v>Per Shipment</v>
          </cell>
          <cell r="AU106">
            <v>50</v>
          </cell>
          <cell r="AV106" t="str">
            <v>Incumbent</v>
          </cell>
          <cell r="AW106" t="str">
            <v>USD</v>
          </cell>
          <cell r="AX106">
            <v>0.79</v>
          </cell>
          <cell r="AY106">
            <v>72</v>
          </cell>
          <cell r="AZ106" t="str">
            <v>DL</v>
          </cell>
          <cell r="BB106" t="str">
            <v>1,2,3,4,5,6,7</v>
          </cell>
          <cell r="BC106">
            <v>3</v>
          </cell>
        </row>
        <row r="107">
          <cell r="A107">
            <v>130</v>
          </cell>
          <cell r="B107" t="str">
            <v>BG</v>
          </cell>
          <cell r="C107" t="str">
            <v>AMERICAS</v>
          </cell>
          <cell r="D107" t="str">
            <v>US</v>
          </cell>
          <cell r="E107" t="str">
            <v>BOS</v>
          </cell>
          <cell r="F107" t="str">
            <v>Maria</v>
          </cell>
          <cell r="G107" t="str">
            <v>BOS</v>
          </cell>
          <cell r="H107" t="str">
            <v>EUROPE</v>
          </cell>
          <cell r="I107" t="str">
            <v>NL</v>
          </cell>
          <cell r="J107" t="str">
            <v>AMS</v>
          </cell>
          <cell r="K107" t="str">
            <v>AMS</v>
          </cell>
          <cell r="L107">
            <v>574</v>
          </cell>
          <cell r="M107">
            <v>18945</v>
          </cell>
          <cell r="N107">
            <v>177.559</v>
          </cell>
          <cell r="O107">
            <v>29593.166666666999</v>
          </cell>
          <cell r="P107">
            <v>31230</v>
          </cell>
          <cell r="Q107">
            <v>0.108</v>
          </cell>
          <cell r="R107">
            <v>4</v>
          </cell>
          <cell r="S107">
            <v>9816.5</v>
          </cell>
          <cell r="T107">
            <v>1</v>
          </cell>
          <cell r="U107">
            <v>1</v>
          </cell>
          <cell r="V107">
            <v>0</v>
          </cell>
          <cell r="W107">
            <v>0</v>
          </cell>
          <cell r="X107">
            <v>166</v>
          </cell>
          <cell r="Y107" t="str">
            <v>SL1</v>
          </cell>
          <cell r="Z107" t="str">
            <v>DEF</v>
          </cell>
          <cell r="AA107" t="str">
            <v>not specified</v>
          </cell>
          <cell r="AB107" t="str">
            <v>not specified</v>
          </cell>
          <cell r="AC107" t="b">
            <v>0</v>
          </cell>
          <cell r="AD107" t="str">
            <v>DTD</v>
          </cell>
          <cell r="AE107">
            <v>7</v>
          </cell>
          <cell r="AG107" t="str">
            <v>USD</v>
          </cell>
          <cell r="AH107" t="b">
            <v>0</v>
          </cell>
          <cell r="AJ107" t="str">
            <v xml:space="preserve">Airfreight needs to be quoted as consol, where Lithium batteries are accepted as a consol. Quote Lithium check fee, if applicable. </v>
          </cell>
          <cell r="AK107" t="str">
            <v>Incumbent</v>
          </cell>
          <cell r="AL107" t="str">
            <v>USD</v>
          </cell>
          <cell r="AM107" t="str">
            <v>BOS</v>
          </cell>
          <cell r="AN107">
            <v>0.13</v>
          </cell>
          <cell r="AO107" t="str">
            <v>-</v>
          </cell>
          <cell r="AP107">
            <v>24</v>
          </cell>
          <cell r="AQ107">
            <v>0.03</v>
          </cell>
          <cell r="AR107">
            <v>15</v>
          </cell>
          <cell r="AS107">
            <v>0</v>
          </cell>
          <cell r="AT107" t="str">
            <v>Per Shipment</v>
          </cell>
          <cell r="AU107">
            <v>50</v>
          </cell>
          <cell r="AV107" t="str">
            <v>Incumbent</v>
          </cell>
          <cell r="AW107" t="str">
            <v>USD</v>
          </cell>
          <cell r="AX107">
            <v>0.79</v>
          </cell>
          <cell r="AY107">
            <v>72</v>
          </cell>
          <cell r="AZ107" t="str">
            <v>DL</v>
          </cell>
          <cell r="BB107" t="str">
            <v>1,2,3,4,5,6,7</v>
          </cell>
          <cell r="BC107">
            <v>3</v>
          </cell>
        </row>
        <row r="108">
          <cell r="A108">
            <v>165</v>
          </cell>
          <cell r="B108" t="str">
            <v>BG PCMS</v>
          </cell>
          <cell r="C108" t="str">
            <v>AMERICAS</v>
          </cell>
          <cell r="D108" t="str">
            <v>US</v>
          </cell>
          <cell r="E108" t="str">
            <v>BOS</v>
          </cell>
          <cell r="F108" t="str">
            <v>Maria</v>
          </cell>
          <cell r="G108" t="str">
            <v>BOS</v>
          </cell>
          <cell r="H108" t="str">
            <v>EUROPE</v>
          </cell>
          <cell r="I108" t="str">
            <v>NL</v>
          </cell>
          <cell r="J108" t="str">
            <v>AMS</v>
          </cell>
          <cell r="K108" t="str">
            <v>AMS</v>
          </cell>
          <cell r="L108">
            <v>574</v>
          </cell>
          <cell r="M108">
            <v>18945</v>
          </cell>
          <cell r="N108">
            <v>177.559</v>
          </cell>
          <cell r="O108">
            <v>29593.166666666999</v>
          </cell>
          <cell r="P108">
            <v>31230</v>
          </cell>
          <cell r="Q108">
            <v>0.108</v>
          </cell>
          <cell r="R108">
            <v>8</v>
          </cell>
          <cell r="S108">
            <v>3240</v>
          </cell>
          <cell r="T108">
            <v>1</v>
          </cell>
          <cell r="U108">
            <v>0</v>
          </cell>
          <cell r="V108">
            <v>0</v>
          </cell>
          <cell r="W108">
            <v>0</v>
          </cell>
          <cell r="X108">
            <v>166</v>
          </cell>
          <cell r="Y108" t="str">
            <v>SL6</v>
          </cell>
          <cell r="Z108" t="str">
            <v>CAO</v>
          </cell>
          <cell r="AA108" t="str">
            <v>CAO</v>
          </cell>
          <cell r="AB108" t="str">
            <v>MD</v>
          </cell>
          <cell r="AC108" t="b">
            <v>0</v>
          </cell>
          <cell r="AD108" t="str">
            <v>DTD</v>
          </cell>
          <cell r="AE108" t="str">
            <v>not specified</v>
          </cell>
          <cell r="AG108" t="str">
            <v>USD</v>
          </cell>
          <cell r="AH108" t="b">
            <v>0</v>
          </cell>
          <cell r="AJ108" t="str">
            <v>Cargo which exceeds height of 160 cm</v>
          </cell>
          <cell r="AK108" t="str">
            <v>Incumbent</v>
          </cell>
          <cell r="AL108" t="str">
            <v>USD</v>
          </cell>
          <cell r="AM108" t="str">
            <v>BOS</v>
          </cell>
          <cell r="AN108">
            <v>0.13</v>
          </cell>
          <cell r="AO108" t="str">
            <v>-</v>
          </cell>
          <cell r="AP108">
            <v>24</v>
          </cell>
          <cell r="AQ108">
            <v>0.03</v>
          </cell>
          <cell r="AR108">
            <v>15</v>
          </cell>
          <cell r="AS108">
            <v>0</v>
          </cell>
          <cell r="AV108" t="str">
            <v>Incumbent</v>
          </cell>
          <cell r="AW108" t="str">
            <v>USD</v>
          </cell>
          <cell r="AX108">
            <v>0.97</v>
          </cell>
          <cell r="AY108">
            <v>96</v>
          </cell>
          <cell r="AZ108" t="str">
            <v>CV</v>
          </cell>
          <cell r="BA108" t="str">
            <v>JFK/LUX</v>
          </cell>
          <cell r="BB108" t="str">
            <v>3,6</v>
          </cell>
          <cell r="BC108">
            <v>2</v>
          </cell>
        </row>
        <row r="109">
          <cell r="A109">
            <v>176</v>
          </cell>
          <cell r="B109" t="str">
            <v>BG PCMS</v>
          </cell>
          <cell r="C109" t="str">
            <v>AMERICAS</v>
          </cell>
          <cell r="D109" t="str">
            <v>US</v>
          </cell>
          <cell r="E109" t="str">
            <v>BOS</v>
          </cell>
          <cell r="F109" t="str">
            <v>Maria</v>
          </cell>
          <cell r="G109" t="str">
            <v>BOS</v>
          </cell>
          <cell r="H109" t="str">
            <v>EUROPE</v>
          </cell>
          <cell r="I109" t="str">
            <v>NL</v>
          </cell>
          <cell r="J109" t="str">
            <v>AMS</v>
          </cell>
          <cell r="K109" t="str">
            <v>AMS</v>
          </cell>
          <cell r="L109">
            <v>574</v>
          </cell>
          <cell r="M109">
            <v>18945</v>
          </cell>
          <cell r="N109">
            <v>177.559</v>
          </cell>
          <cell r="O109">
            <v>29593.166666666999</v>
          </cell>
          <cell r="P109">
            <v>31230</v>
          </cell>
          <cell r="Q109">
            <v>0.108</v>
          </cell>
          <cell r="R109">
            <v>109</v>
          </cell>
          <cell r="S109">
            <v>2239.5</v>
          </cell>
          <cell r="T109">
            <v>0</v>
          </cell>
          <cell r="U109">
            <v>1</v>
          </cell>
          <cell r="V109">
            <v>0</v>
          </cell>
          <cell r="W109">
            <v>0</v>
          </cell>
          <cell r="X109">
            <v>166</v>
          </cell>
          <cell r="Y109" t="str">
            <v>SL4</v>
          </cell>
          <cell r="Z109" t="str">
            <v>DG2</v>
          </cell>
          <cell r="AA109" t="str">
            <v>CAO</v>
          </cell>
          <cell r="AB109" t="str">
            <v>MD</v>
          </cell>
          <cell r="AC109" t="b">
            <v>1</v>
          </cell>
          <cell r="AD109" t="str">
            <v>DTD</v>
          </cell>
          <cell r="AE109" t="str">
            <v>not specified</v>
          </cell>
          <cell r="AG109" t="str">
            <v>USD</v>
          </cell>
          <cell r="AH109" t="b">
            <v>0</v>
          </cell>
          <cell r="AJ109" t="str">
            <v>DG under UN 3480/3481/3090/3091 (lithium with DG declaration)</v>
          </cell>
          <cell r="AK109" t="str">
            <v>Incumbent</v>
          </cell>
          <cell r="AL109" t="str">
            <v>USD</v>
          </cell>
          <cell r="AM109" t="str">
            <v>BOS</v>
          </cell>
          <cell r="AN109">
            <v>0.13</v>
          </cell>
          <cell r="AO109" t="str">
            <v>-</v>
          </cell>
          <cell r="AP109">
            <v>24</v>
          </cell>
          <cell r="AQ109">
            <v>0.03</v>
          </cell>
          <cell r="AR109">
            <v>15</v>
          </cell>
          <cell r="AS109">
            <v>0</v>
          </cell>
          <cell r="AT109" t="str">
            <v>Per Shipment</v>
          </cell>
          <cell r="AU109">
            <v>75</v>
          </cell>
          <cell r="AV109" t="str">
            <v>Incumbent</v>
          </cell>
          <cell r="AW109" t="str">
            <v>USD</v>
          </cell>
          <cell r="AX109">
            <v>2.2999999999999998</v>
          </cell>
          <cell r="AY109">
            <v>144</v>
          </cell>
          <cell r="AZ109" t="str">
            <v>5C</v>
          </cell>
          <cell r="BA109" t="str">
            <v>JFK/LUX</v>
          </cell>
          <cell r="BB109" t="str">
            <v>3,6</v>
          </cell>
          <cell r="BC109">
            <v>2</v>
          </cell>
        </row>
        <row r="110">
          <cell r="A110">
            <v>208</v>
          </cell>
          <cell r="B110" t="str">
            <v>BG PCMS</v>
          </cell>
          <cell r="C110" t="str">
            <v>AMERICAS</v>
          </cell>
          <cell r="D110" t="str">
            <v>US</v>
          </cell>
          <cell r="E110" t="str">
            <v>BOS</v>
          </cell>
          <cell r="F110" t="str">
            <v>Maria</v>
          </cell>
          <cell r="G110" t="str">
            <v>BOS</v>
          </cell>
          <cell r="H110" t="str">
            <v>EUROPE</v>
          </cell>
          <cell r="I110" t="str">
            <v>NL</v>
          </cell>
          <cell r="J110" t="str">
            <v>AMS</v>
          </cell>
          <cell r="K110" t="str">
            <v>AMS</v>
          </cell>
          <cell r="L110">
            <v>574</v>
          </cell>
          <cell r="M110">
            <v>18945</v>
          </cell>
          <cell r="N110">
            <v>177.559</v>
          </cell>
          <cell r="O110">
            <v>29593.166666666999</v>
          </cell>
          <cell r="P110">
            <v>31230</v>
          </cell>
          <cell r="Q110">
            <v>0.108</v>
          </cell>
          <cell r="X110">
            <v>166</v>
          </cell>
          <cell r="Y110" t="str">
            <v>SL1</v>
          </cell>
          <cell r="Z110" t="str">
            <v>DEF</v>
          </cell>
          <cell r="AA110" t="str">
            <v>not specified</v>
          </cell>
          <cell r="AB110" t="str">
            <v>not specified</v>
          </cell>
          <cell r="AC110" t="b">
            <v>0</v>
          </cell>
          <cell r="AD110" t="str">
            <v>DTD</v>
          </cell>
          <cell r="AE110">
            <v>7</v>
          </cell>
          <cell r="AG110" t="str">
            <v>USD</v>
          </cell>
          <cell r="AH110" t="b">
            <v>0</v>
          </cell>
          <cell r="AJ110" t="str">
            <v xml:space="preserve">Airfreight needs to be quoted as consol, where Lithium batteries are accepted as a consol. Quote Lithium check fee, if applicable. </v>
          </cell>
          <cell r="AK110" t="str">
            <v>Incumbent</v>
          </cell>
          <cell r="AL110" t="str">
            <v>USD</v>
          </cell>
          <cell r="AM110" t="str">
            <v>BOS</v>
          </cell>
          <cell r="AN110">
            <v>0.13</v>
          </cell>
          <cell r="AO110" t="str">
            <v>-</v>
          </cell>
          <cell r="AP110">
            <v>24</v>
          </cell>
          <cell r="AQ110">
            <v>0.03</v>
          </cell>
          <cell r="AR110">
            <v>15</v>
          </cell>
          <cell r="AS110">
            <v>0</v>
          </cell>
          <cell r="AT110" t="str">
            <v>Per Shipment</v>
          </cell>
          <cell r="AU110">
            <v>50</v>
          </cell>
          <cell r="AV110" t="str">
            <v>Incumbent</v>
          </cell>
          <cell r="AW110" t="str">
            <v>USD</v>
          </cell>
          <cell r="AX110">
            <v>0.79</v>
          </cell>
          <cell r="AY110">
            <v>72</v>
          </cell>
          <cell r="AZ110" t="str">
            <v>DL</v>
          </cell>
          <cell r="BB110" t="str">
            <v>1,2,3,4,5,6,7</v>
          </cell>
          <cell r="BC110">
            <v>3</v>
          </cell>
        </row>
        <row r="111">
          <cell r="A111">
            <v>224</v>
          </cell>
          <cell r="B111" t="str">
            <v>BG DI</v>
          </cell>
          <cell r="C111" t="str">
            <v>AMERICAS</v>
          </cell>
          <cell r="D111" t="str">
            <v>US</v>
          </cell>
          <cell r="E111" t="str">
            <v>BOS</v>
          </cell>
          <cell r="F111" t="str">
            <v>Maria</v>
          </cell>
          <cell r="G111" t="str">
            <v>BOS</v>
          </cell>
          <cell r="H111" t="str">
            <v>EUROPE</v>
          </cell>
          <cell r="I111" t="str">
            <v>NL</v>
          </cell>
          <cell r="J111" t="str">
            <v>AMS</v>
          </cell>
          <cell r="K111" t="str">
            <v>AMS</v>
          </cell>
          <cell r="L111">
            <v>574</v>
          </cell>
          <cell r="M111">
            <v>18945</v>
          </cell>
          <cell r="N111">
            <v>177.559</v>
          </cell>
          <cell r="O111">
            <v>29593.166666666999</v>
          </cell>
          <cell r="P111">
            <v>31230</v>
          </cell>
          <cell r="Q111">
            <v>0.108</v>
          </cell>
          <cell r="X111">
            <v>166</v>
          </cell>
          <cell r="Y111" t="str">
            <v>SL1</v>
          </cell>
          <cell r="Z111" t="str">
            <v>DEF</v>
          </cell>
          <cell r="AA111" t="str">
            <v>not specified</v>
          </cell>
          <cell r="AB111" t="str">
            <v>not specified</v>
          </cell>
          <cell r="AC111" t="b">
            <v>0</v>
          </cell>
          <cell r="AD111" t="str">
            <v>DTD</v>
          </cell>
          <cell r="AE111">
            <v>7</v>
          </cell>
          <cell r="AG111" t="str">
            <v>USD</v>
          </cell>
          <cell r="AH111" t="b">
            <v>0</v>
          </cell>
          <cell r="AJ111" t="str">
            <v xml:space="preserve">Airfreight needs to be quoted as consol, where Lithium batteries are accepted as a consol. Quote Lithium check fee, if applicable. </v>
          </cell>
          <cell r="AK111" t="str">
            <v>Incumbent</v>
          </cell>
          <cell r="AL111" t="str">
            <v>USD</v>
          </cell>
          <cell r="AM111" t="str">
            <v>BOS</v>
          </cell>
          <cell r="AN111">
            <v>0.13</v>
          </cell>
          <cell r="AO111" t="str">
            <v>-</v>
          </cell>
          <cell r="AP111">
            <v>24</v>
          </cell>
          <cell r="AQ111">
            <v>0.03</v>
          </cell>
          <cell r="AR111">
            <v>15</v>
          </cell>
          <cell r="AS111">
            <v>0</v>
          </cell>
          <cell r="AT111" t="str">
            <v>Per Shipment</v>
          </cell>
          <cell r="AU111">
            <v>50</v>
          </cell>
          <cell r="AV111" t="str">
            <v>Incumbent</v>
          </cell>
          <cell r="AW111" t="str">
            <v>USD</v>
          </cell>
          <cell r="AX111">
            <v>0.79</v>
          </cell>
          <cell r="AY111">
            <v>72</v>
          </cell>
          <cell r="AZ111" t="str">
            <v>DL</v>
          </cell>
          <cell r="BB111" t="str">
            <v>1,2,3,4,5,6,7</v>
          </cell>
          <cell r="BC111">
            <v>3</v>
          </cell>
        </row>
        <row r="112">
          <cell r="A112">
            <v>225</v>
          </cell>
          <cell r="B112" t="str">
            <v>BG SPS</v>
          </cell>
          <cell r="C112" t="str">
            <v>AMERICAS</v>
          </cell>
          <cell r="D112" t="str">
            <v>US</v>
          </cell>
          <cell r="E112" t="str">
            <v>BOS</v>
          </cell>
          <cell r="F112" t="str">
            <v>Maria</v>
          </cell>
          <cell r="G112" t="str">
            <v>BOS</v>
          </cell>
          <cell r="H112" t="str">
            <v>EUROPE</v>
          </cell>
          <cell r="I112" t="str">
            <v>NL</v>
          </cell>
          <cell r="J112" t="str">
            <v>AMS</v>
          </cell>
          <cell r="K112" t="str">
            <v>AMS</v>
          </cell>
          <cell r="L112">
            <v>574</v>
          </cell>
          <cell r="M112">
            <v>18945</v>
          </cell>
          <cell r="N112">
            <v>177.559</v>
          </cell>
          <cell r="O112">
            <v>29593.166666666999</v>
          </cell>
          <cell r="P112">
            <v>31230</v>
          </cell>
          <cell r="Q112">
            <v>0.108</v>
          </cell>
          <cell r="R112">
            <v>19</v>
          </cell>
          <cell r="S112">
            <v>691.5</v>
          </cell>
          <cell r="T112">
            <v>1</v>
          </cell>
          <cell r="U112">
            <v>1</v>
          </cell>
          <cell r="V112">
            <v>0</v>
          </cell>
          <cell r="W112">
            <v>0</v>
          </cell>
          <cell r="X112">
            <v>166</v>
          </cell>
          <cell r="Y112" t="str">
            <v>SL1</v>
          </cell>
          <cell r="Z112" t="str">
            <v>DEF</v>
          </cell>
          <cell r="AA112" t="str">
            <v>not specified</v>
          </cell>
          <cell r="AB112" t="str">
            <v>not specified</v>
          </cell>
          <cell r="AC112" t="b">
            <v>0</v>
          </cell>
          <cell r="AD112" t="str">
            <v>DTD</v>
          </cell>
          <cell r="AE112">
            <v>7</v>
          </cell>
          <cell r="AG112" t="str">
            <v>USD</v>
          </cell>
          <cell r="AH112" t="b">
            <v>0</v>
          </cell>
          <cell r="AJ112" t="str">
            <v xml:space="preserve">Airfreight needs to be quoted as consol, where Lithium batteries are accepted as a consol. Quote Lithium check fee, if applicable. </v>
          </cell>
          <cell r="AK112" t="str">
            <v>Incumbent</v>
          </cell>
          <cell r="AL112" t="str">
            <v>USD</v>
          </cell>
          <cell r="AM112" t="str">
            <v>BOS</v>
          </cell>
          <cell r="AN112">
            <v>0.13</v>
          </cell>
          <cell r="AO112" t="str">
            <v>-</v>
          </cell>
          <cell r="AP112">
            <v>24</v>
          </cell>
          <cell r="AQ112">
            <v>0.03</v>
          </cell>
          <cell r="AR112">
            <v>15</v>
          </cell>
          <cell r="AS112">
            <v>0</v>
          </cell>
          <cell r="AT112" t="str">
            <v>Per Shipment</v>
          </cell>
          <cell r="AU112">
            <v>50</v>
          </cell>
          <cell r="AV112" t="str">
            <v>Incumbent</v>
          </cell>
          <cell r="AW112" t="str">
            <v>USD</v>
          </cell>
          <cell r="AX112">
            <v>0.79</v>
          </cell>
          <cell r="AY112">
            <v>72</v>
          </cell>
          <cell r="AZ112" t="str">
            <v>DL</v>
          </cell>
          <cell r="BB112" t="str">
            <v>1,2,3,4,5,6,7</v>
          </cell>
          <cell r="BC112">
            <v>3</v>
          </cell>
        </row>
        <row r="113">
          <cell r="A113">
            <v>253</v>
          </cell>
          <cell r="B113" t="str">
            <v>BG</v>
          </cell>
          <cell r="C113" t="str">
            <v>AMERICAS</v>
          </cell>
          <cell r="D113" t="str">
            <v>US</v>
          </cell>
          <cell r="E113" t="str">
            <v>BOS</v>
          </cell>
          <cell r="F113" t="str">
            <v>Maria</v>
          </cell>
          <cell r="G113" t="str">
            <v>BOS</v>
          </cell>
          <cell r="H113" t="str">
            <v>EUROPE</v>
          </cell>
          <cell r="I113" t="str">
            <v>NL</v>
          </cell>
          <cell r="J113" t="str">
            <v>AMS</v>
          </cell>
          <cell r="K113" t="str">
            <v>AMS</v>
          </cell>
          <cell r="L113">
            <v>574</v>
          </cell>
          <cell r="M113">
            <v>18945</v>
          </cell>
          <cell r="N113">
            <v>177.559</v>
          </cell>
          <cell r="O113">
            <v>29593.166666666999</v>
          </cell>
          <cell r="P113">
            <v>31230</v>
          </cell>
          <cell r="Q113">
            <v>0.108</v>
          </cell>
          <cell r="X113">
            <v>166</v>
          </cell>
          <cell r="Y113" t="str">
            <v>SL1</v>
          </cell>
          <cell r="Z113" t="str">
            <v>DEF</v>
          </cell>
          <cell r="AA113" t="str">
            <v>not specified</v>
          </cell>
          <cell r="AB113" t="str">
            <v>not specified</v>
          </cell>
          <cell r="AC113" t="b">
            <v>0</v>
          </cell>
          <cell r="AD113" t="str">
            <v>DTD</v>
          </cell>
          <cell r="AE113">
            <v>7</v>
          </cell>
          <cell r="AG113" t="str">
            <v>USD</v>
          </cell>
          <cell r="AH113" t="b">
            <v>0</v>
          </cell>
          <cell r="AJ113" t="str">
            <v xml:space="preserve">Airfreight needs to be quoted as consol, where Lithium batteries are accepted as a consol. Quote Lithium check fee, if applicable. </v>
          </cell>
          <cell r="AK113" t="str">
            <v>Incumbent</v>
          </cell>
          <cell r="AL113" t="str">
            <v>USD</v>
          </cell>
          <cell r="AM113" t="str">
            <v>BOS</v>
          </cell>
          <cell r="AN113">
            <v>0.13</v>
          </cell>
          <cell r="AO113" t="str">
            <v>-</v>
          </cell>
          <cell r="AP113">
            <v>24</v>
          </cell>
          <cell r="AQ113">
            <v>0.03</v>
          </cell>
          <cell r="AR113">
            <v>15</v>
          </cell>
          <cell r="AS113">
            <v>0</v>
          </cell>
          <cell r="AT113" t="str">
            <v>Per Shipment</v>
          </cell>
          <cell r="AU113">
            <v>50</v>
          </cell>
          <cell r="AV113" t="str">
            <v>Incumbent</v>
          </cell>
          <cell r="AW113" t="str">
            <v>USD</v>
          </cell>
          <cell r="AX113">
            <v>0.79</v>
          </cell>
          <cell r="AY113">
            <v>72</v>
          </cell>
          <cell r="AZ113" t="str">
            <v>DL</v>
          </cell>
          <cell r="BB113" t="str">
            <v>1,2,3,4,5,6,7</v>
          </cell>
          <cell r="BC113">
            <v>3</v>
          </cell>
        </row>
        <row r="114">
          <cell r="A114">
            <v>254</v>
          </cell>
          <cell r="B114" t="str">
            <v>BG PCMS</v>
          </cell>
          <cell r="C114" t="str">
            <v>AMERICAS</v>
          </cell>
          <cell r="D114" t="str">
            <v>US</v>
          </cell>
          <cell r="E114" t="str">
            <v>BOS</v>
          </cell>
          <cell r="F114" t="str">
            <v>Maria</v>
          </cell>
          <cell r="G114" t="str">
            <v>BOS</v>
          </cell>
          <cell r="H114" t="str">
            <v>EUROPE</v>
          </cell>
          <cell r="I114" t="str">
            <v>NL</v>
          </cell>
          <cell r="J114" t="str">
            <v>AMS</v>
          </cell>
          <cell r="K114" t="str">
            <v>AMS</v>
          </cell>
          <cell r="L114">
            <v>574</v>
          </cell>
          <cell r="M114">
            <v>18945</v>
          </cell>
          <cell r="N114">
            <v>177.559</v>
          </cell>
          <cell r="O114">
            <v>29593.166666666999</v>
          </cell>
          <cell r="P114">
            <v>31230</v>
          </cell>
          <cell r="Q114">
            <v>0.108</v>
          </cell>
          <cell r="X114">
            <v>166</v>
          </cell>
          <cell r="Y114" t="str">
            <v>SL1</v>
          </cell>
          <cell r="Z114" t="str">
            <v>DEF</v>
          </cell>
          <cell r="AA114" t="str">
            <v>not specified</v>
          </cell>
          <cell r="AB114" t="str">
            <v>not specified</v>
          </cell>
          <cell r="AC114" t="b">
            <v>0</v>
          </cell>
          <cell r="AD114" t="str">
            <v>DTD</v>
          </cell>
          <cell r="AE114">
            <v>7</v>
          </cell>
          <cell r="AG114" t="str">
            <v>USD</v>
          </cell>
          <cell r="AH114" t="b">
            <v>0</v>
          </cell>
          <cell r="AJ114" t="str">
            <v xml:space="preserve">Airfreight needs to be quoted as consol, where Lithium batteries are accepted as a consol. Quote Lithium check fee, if applicable. </v>
          </cell>
          <cell r="AK114" t="str">
            <v>Incumbent</v>
          </cell>
          <cell r="AL114" t="str">
            <v>USD</v>
          </cell>
          <cell r="AM114" t="str">
            <v>BOS</v>
          </cell>
          <cell r="AN114">
            <v>0.13</v>
          </cell>
          <cell r="AO114" t="str">
            <v>-</v>
          </cell>
          <cell r="AP114">
            <v>24</v>
          </cell>
          <cell r="AQ114">
            <v>0.03</v>
          </cell>
          <cell r="AR114">
            <v>15</v>
          </cell>
          <cell r="AS114">
            <v>0</v>
          </cell>
          <cell r="AT114" t="str">
            <v>Per Shipment</v>
          </cell>
          <cell r="AU114">
            <v>50</v>
          </cell>
          <cell r="AV114" t="str">
            <v>Incumbent</v>
          </cell>
          <cell r="AW114" t="str">
            <v>USD</v>
          </cell>
          <cell r="AX114">
            <v>0.79</v>
          </cell>
          <cell r="AY114">
            <v>72</v>
          </cell>
          <cell r="AZ114" t="str">
            <v>DL</v>
          </cell>
          <cell r="BB114" t="str">
            <v>1,2,3,4,5,6,7</v>
          </cell>
          <cell r="BC114">
            <v>3</v>
          </cell>
        </row>
        <row r="115">
          <cell r="A115">
            <v>272</v>
          </cell>
          <cell r="B115" t="str">
            <v>BG SPS</v>
          </cell>
          <cell r="C115" t="str">
            <v>AMERICAS</v>
          </cell>
          <cell r="D115" t="str">
            <v>US</v>
          </cell>
          <cell r="E115" t="str">
            <v>BOS</v>
          </cell>
          <cell r="F115" t="str">
            <v>Maria</v>
          </cell>
          <cell r="G115" t="str">
            <v>BOS</v>
          </cell>
          <cell r="H115" t="str">
            <v>EUROPE</v>
          </cell>
          <cell r="I115" t="str">
            <v>NL</v>
          </cell>
          <cell r="J115" t="str">
            <v>AMS</v>
          </cell>
          <cell r="K115" t="str">
            <v>AMS</v>
          </cell>
          <cell r="L115">
            <v>574</v>
          </cell>
          <cell r="M115">
            <v>18945</v>
          </cell>
          <cell r="N115">
            <v>177.559</v>
          </cell>
          <cell r="O115">
            <v>29593.166666666999</v>
          </cell>
          <cell r="P115">
            <v>31230</v>
          </cell>
          <cell r="Q115">
            <v>0.108</v>
          </cell>
          <cell r="X115">
            <v>166</v>
          </cell>
          <cell r="Y115" t="str">
            <v>SL1</v>
          </cell>
          <cell r="Z115" t="str">
            <v>DEF</v>
          </cell>
          <cell r="AA115" t="str">
            <v>not specified</v>
          </cell>
          <cell r="AB115" t="str">
            <v>not specified</v>
          </cell>
          <cell r="AC115" t="b">
            <v>0</v>
          </cell>
          <cell r="AD115" t="str">
            <v>DTD</v>
          </cell>
          <cell r="AE115">
            <v>7</v>
          </cell>
          <cell r="AG115" t="str">
            <v>USD</v>
          </cell>
          <cell r="AH115" t="b">
            <v>0</v>
          </cell>
          <cell r="AJ115" t="str">
            <v xml:space="preserve">Airfreight needs to be quoted as consol, where Lithium batteries are accepted as a consol. Quote Lithium check fee, if applicable. </v>
          </cell>
          <cell r="AK115" t="str">
            <v>Incumbent</v>
          </cell>
          <cell r="AL115" t="str">
            <v>USD</v>
          </cell>
          <cell r="AM115" t="str">
            <v>BOS</v>
          </cell>
          <cell r="AN115">
            <v>0.13</v>
          </cell>
          <cell r="AO115" t="str">
            <v>-</v>
          </cell>
          <cell r="AP115">
            <v>24</v>
          </cell>
          <cell r="AQ115">
            <v>0.03</v>
          </cell>
          <cell r="AR115">
            <v>15</v>
          </cell>
          <cell r="AS115">
            <v>0</v>
          </cell>
          <cell r="AT115" t="str">
            <v>Per Shipment</v>
          </cell>
          <cell r="AU115">
            <v>50</v>
          </cell>
          <cell r="AV115" t="str">
            <v>Incumbent</v>
          </cell>
          <cell r="AW115" t="str">
            <v>USD</v>
          </cell>
          <cell r="AX115">
            <v>0.79</v>
          </cell>
          <cell r="AY115">
            <v>72</v>
          </cell>
          <cell r="AZ115" t="str">
            <v>DL</v>
          </cell>
          <cell r="BB115" t="str">
            <v>1,2,3,4,5,6,7</v>
          </cell>
          <cell r="BC115">
            <v>3</v>
          </cell>
        </row>
        <row r="116">
          <cell r="A116">
            <v>275</v>
          </cell>
          <cell r="B116" t="str">
            <v>BG PCMS</v>
          </cell>
          <cell r="C116" t="str">
            <v>AMERICAS</v>
          </cell>
          <cell r="D116" t="str">
            <v>US</v>
          </cell>
          <cell r="E116" t="str">
            <v>BOS</v>
          </cell>
          <cell r="F116" t="str">
            <v>Maria</v>
          </cell>
          <cell r="G116" t="str">
            <v>BOS</v>
          </cell>
          <cell r="H116" t="str">
            <v>EUROPE</v>
          </cell>
          <cell r="I116" t="str">
            <v>NL</v>
          </cell>
          <cell r="J116" t="str">
            <v>AMS</v>
          </cell>
          <cell r="K116" t="str">
            <v>AMS</v>
          </cell>
          <cell r="L116">
            <v>574</v>
          </cell>
          <cell r="M116">
            <v>18945</v>
          </cell>
          <cell r="N116">
            <v>177.559</v>
          </cell>
          <cell r="O116">
            <v>29593.166666666999</v>
          </cell>
          <cell r="P116">
            <v>31230</v>
          </cell>
          <cell r="Q116">
            <v>0.108</v>
          </cell>
          <cell r="R116">
            <v>3</v>
          </cell>
          <cell r="S116">
            <v>120</v>
          </cell>
          <cell r="T116">
            <v>0</v>
          </cell>
          <cell r="U116">
            <v>1</v>
          </cell>
          <cell r="V116">
            <v>0</v>
          </cell>
          <cell r="W116">
            <v>0</v>
          </cell>
          <cell r="X116">
            <v>166</v>
          </cell>
          <cell r="Y116" t="str">
            <v>SL5</v>
          </cell>
          <cell r="Z116" t="str">
            <v>DG1</v>
          </cell>
          <cell r="AA116" t="str">
            <v>PAX</v>
          </cell>
          <cell r="AB116" t="str">
            <v>LD</v>
          </cell>
          <cell r="AC116" t="b">
            <v>1</v>
          </cell>
          <cell r="AD116" t="str">
            <v>DTD</v>
          </cell>
          <cell r="AE116" t="str">
            <v>not specified</v>
          </cell>
          <cell r="AG116" t="str">
            <v>USD</v>
          </cell>
          <cell r="AH116" t="b">
            <v>0</v>
          </cell>
          <cell r="AJ116" t="str">
            <v>DG under UN 3480/3481/3090/3091 (lithium with DG declaration)</v>
          </cell>
          <cell r="AK116" t="str">
            <v>Incumbent</v>
          </cell>
          <cell r="AL116" t="str">
            <v>USD</v>
          </cell>
          <cell r="AM116" t="str">
            <v>BOS</v>
          </cell>
          <cell r="AN116">
            <v>0.13</v>
          </cell>
          <cell r="AO116" t="str">
            <v>-</v>
          </cell>
          <cell r="AP116">
            <v>24</v>
          </cell>
          <cell r="AQ116">
            <v>0.03</v>
          </cell>
          <cell r="AR116">
            <v>15</v>
          </cell>
          <cell r="AS116">
            <v>0</v>
          </cell>
          <cell r="AT116" t="str">
            <v>Per Shipment</v>
          </cell>
          <cell r="AU116">
            <v>75</v>
          </cell>
          <cell r="AV116" t="str">
            <v>Incumbent</v>
          </cell>
          <cell r="AW116" t="str">
            <v>USD</v>
          </cell>
          <cell r="AX116">
            <v>1.75</v>
          </cell>
          <cell r="AY116">
            <v>120</v>
          </cell>
          <cell r="AZ116" t="str">
            <v>5C</v>
          </cell>
          <cell r="BA116" t="str">
            <v>JFK/LUX</v>
          </cell>
          <cell r="BB116" t="str">
            <v>3,6</v>
          </cell>
          <cell r="BC116">
            <v>2</v>
          </cell>
        </row>
        <row r="117">
          <cell r="A117">
            <v>281</v>
          </cell>
          <cell r="B117" t="str">
            <v>BG SPS</v>
          </cell>
          <cell r="C117" t="str">
            <v>AMERICAS</v>
          </cell>
          <cell r="D117" t="str">
            <v>US</v>
          </cell>
          <cell r="E117" t="str">
            <v>BOS</v>
          </cell>
          <cell r="F117" t="str">
            <v>Maria</v>
          </cell>
          <cell r="G117" t="str">
            <v>BOS</v>
          </cell>
          <cell r="H117" t="str">
            <v>EUROPE</v>
          </cell>
          <cell r="I117" t="str">
            <v>NL</v>
          </cell>
          <cell r="J117" t="str">
            <v>AMS</v>
          </cell>
          <cell r="K117" t="str">
            <v>AMS</v>
          </cell>
          <cell r="L117">
            <v>574</v>
          </cell>
          <cell r="M117">
            <v>18945</v>
          </cell>
          <cell r="N117">
            <v>177.559</v>
          </cell>
          <cell r="O117">
            <v>29593.166666666999</v>
          </cell>
          <cell r="P117">
            <v>31230</v>
          </cell>
          <cell r="Q117">
            <v>0.108</v>
          </cell>
          <cell r="R117">
            <v>1</v>
          </cell>
          <cell r="S117">
            <v>83.5</v>
          </cell>
          <cell r="T117">
            <v>1</v>
          </cell>
          <cell r="U117">
            <v>0</v>
          </cell>
          <cell r="V117">
            <v>0</v>
          </cell>
          <cell r="W117">
            <v>0</v>
          </cell>
          <cell r="X117">
            <v>166</v>
          </cell>
          <cell r="Y117" t="str">
            <v>SL2</v>
          </cell>
          <cell r="Z117" t="str">
            <v>B2B</v>
          </cell>
          <cell r="AA117" t="str">
            <v>not specified</v>
          </cell>
          <cell r="AB117" t="str">
            <v>not specified</v>
          </cell>
          <cell r="AC117" t="b">
            <v>0</v>
          </cell>
          <cell r="AD117" t="str">
            <v>DTD</v>
          </cell>
          <cell r="AE117">
            <v>5</v>
          </cell>
          <cell r="AG117" t="str">
            <v>USD</v>
          </cell>
          <cell r="AH117" t="b">
            <v>0</v>
          </cell>
          <cell r="AK117" t="str">
            <v>Incumbent</v>
          </cell>
          <cell r="AL117" t="str">
            <v>USD</v>
          </cell>
          <cell r="AM117" t="str">
            <v>BOS</v>
          </cell>
          <cell r="AN117">
            <v>0.13</v>
          </cell>
          <cell r="AO117" t="str">
            <v>-</v>
          </cell>
          <cell r="AP117">
            <v>24</v>
          </cell>
          <cell r="AQ117">
            <v>0.03</v>
          </cell>
          <cell r="AR117">
            <v>15</v>
          </cell>
          <cell r="AS117">
            <v>0</v>
          </cell>
          <cell r="AV117" t="str">
            <v>Incumbent</v>
          </cell>
          <cell r="AW117" t="str">
            <v>USD</v>
          </cell>
          <cell r="AX117">
            <v>1.22</v>
          </cell>
          <cell r="AY117">
            <v>72</v>
          </cell>
          <cell r="AZ117" t="str">
            <v>DL</v>
          </cell>
          <cell r="BB117" t="str">
            <v>1,2,3,4,5,6,7</v>
          </cell>
          <cell r="BC117">
            <v>7</v>
          </cell>
        </row>
        <row r="118">
          <cell r="A118">
            <v>1273</v>
          </cell>
          <cell r="B118" t="str">
            <v>BG PCMS</v>
          </cell>
          <cell r="C118" t="str">
            <v>AMERICAS</v>
          </cell>
          <cell r="D118" t="str">
            <v>US</v>
          </cell>
          <cell r="E118" t="str">
            <v>BOS</v>
          </cell>
          <cell r="F118" t="str">
            <v>Maria</v>
          </cell>
          <cell r="G118" t="str">
            <v>BOS</v>
          </cell>
          <cell r="H118" t="str">
            <v>LATAM</v>
          </cell>
          <cell r="I118" t="str">
            <v>AN</v>
          </cell>
          <cell r="J118" t="str">
            <v>CUR</v>
          </cell>
          <cell r="K118" t="str">
            <v>CUR</v>
          </cell>
          <cell r="R118">
            <v>21</v>
          </cell>
          <cell r="S118">
            <v>1380</v>
          </cell>
          <cell r="T118">
            <v>0</v>
          </cell>
          <cell r="U118">
            <v>1</v>
          </cell>
          <cell r="V118">
            <v>0</v>
          </cell>
          <cell r="W118">
            <v>0</v>
          </cell>
          <cell r="X118">
            <v>166</v>
          </cell>
          <cell r="Y118" t="str">
            <v>SL1</v>
          </cell>
          <cell r="Z118" t="str">
            <v>DEF</v>
          </cell>
          <cell r="AA118" t="str">
            <v>not specified</v>
          </cell>
          <cell r="AB118" t="str">
            <v>not specified</v>
          </cell>
          <cell r="AC118" t="b">
            <v>0</v>
          </cell>
          <cell r="AD118" t="str">
            <v>DTD</v>
          </cell>
          <cell r="AE118">
            <v>7</v>
          </cell>
          <cell r="AG118" t="str">
            <v>USD</v>
          </cell>
          <cell r="AH118" t="b">
            <v>0</v>
          </cell>
          <cell r="AJ118" t="str">
            <v xml:space="preserve">Airfreight needs to be quoted as consol, where Lithium batteries are accepted as a consol. Quote Lithium check fee, if applicable. </v>
          </cell>
          <cell r="AK118" t="str">
            <v>Incumbent</v>
          </cell>
          <cell r="AL118" t="str">
            <v>USD</v>
          </cell>
          <cell r="AM118" t="str">
            <v>BOS</v>
          </cell>
          <cell r="AN118">
            <v>0.13</v>
          </cell>
          <cell r="AO118" t="str">
            <v>-</v>
          </cell>
          <cell r="AP118">
            <v>24</v>
          </cell>
          <cell r="AQ118">
            <v>0.03</v>
          </cell>
          <cell r="AR118">
            <v>15</v>
          </cell>
          <cell r="AS118">
            <v>0</v>
          </cell>
          <cell r="AT118" t="str">
            <v>Per Shipment</v>
          </cell>
          <cell r="AU118">
            <v>50</v>
          </cell>
          <cell r="AW118" t="str">
            <v>USD</v>
          </cell>
          <cell r="AX118">
            <v>3.5</v>
          </cell>
          <cell r="AY118">
            <v>120</v>
          </cell>
          <cell r="AZ118" t="str">
            <v>M6</v>
          </cell>
          <cell r="BA118" t="str">
            <v>JFK/MIA</v>
          </cell>
          <cell r="BB118">
            <v>5</v>
          </cell>
          <cell r="BC118">
            <v>1</v>
          </cell>
        </row>
        <row r="119">
          <cell r="A119">
            <v>1274</v>
          </cell>
          <cell r="B119" t="str">
            <v>BG PCMS</v>
          </cell>
          <cell r="C119" t="str">
            <v>AMERICAS</v>
          </cell>
          <cell r="D119" t="str">
            <v>US</v>
          </cell>
          <cell r="E119" t="str">
            <v>BOS</v>
          </cell>
          <cell r="F119" t="str">
            <v>Maria</v>
          </cell>
          <cell r="G119" t="str">
            <v>BOS</v>
          </cell>
          <cell r="H119" t="str">
            <v>LATAM</v>
          </cell>
          <cell r="I119" t="str">
            <v>AN</v>
          </cell>
          <cell r="J119" t="str">
            <v>CUR</v>
          </cell>
          <cell r="K119" t="str">
            <v>CUR</v>
          </cell>
          <cell r="R119">
            <v>7</v>
          </cell>
          <cell r="S119">
            <v>39.5</v>
          </cell>
          <cell r="T119">
            <v>0</v>
          </cell>
          <cell r="U119">
            <v>1</v>
          </cell>
          <cell r="V119">
            <v>0</v>
          </cell>
          <cell r="W119">
            <v>0</v>
          </cell>
          <cell r="X119">
            <v>166</v>
          </cell>
          <cell r="Y119" t="str">
            <v>SL4</v>
          </cell>
          <cell r="Z119" t="str">
            <v>DG2</v>
          </cell>
          <cell r="AA119" t="str">
            <v>CAO</v>
          </cell>
          <cell r="AB119" t="str">
            <v>MD</v>
          </cell>
          <cell r="AC119" t="b">
            <v>1</v>
          </cell>
          <cell r="AD119" t="str">
            <v>DTD</v>
          </cell>
          <cell r="AE119" t="str">
            <v>not specified</v>
          </cell>
          <cell r="AG119" t="str">
            <v>USD</v>
          </cell>
          <cell r="AH119" t="b">
            <v>0</v>
          </cell>
          <cell r="AJ119" t="str">
            <v>DG under UN 3480/3481/3090/3091 (lithium with DG declaration)</v>
          </cell>
          <cell r="AK119" t="str">
            <v>Incumbent</v>
          </cell>
          <cell r="AL119" t="str">
            <v>USD</v>
          </cell>
          <cell r="AM119" t="str">
            <v>BOS</v>
          </cell>
          <cell r="AN119">
            <v>0.13</v>
          </cell>
          <cell r="AO119" t="str">
            <v>-</v>
          </cell>
          <cell r="AP119">
            <v>24</v>
          </cell>
          <cell r="AQ119">
            <v>0.03</v>
          </cell>
          <cell r="AR119">
            <v>15</v>
          </cell>
          <cell r="AS119">
            <v>0</v>
          </cell>
          <cell r="AT119" t="str">
            <v>Per Shipment</v>
          </cell>
          <cell r="AU119">
            <v>75</v>
          </cell>
          <cell r="AW119" t="str">
            <v>USD</v>
          </cell>
          <cell r="AX119">
            <v>6.5</v>
          </cell>
          <cell r="AY119">
            <v>120</v>
          </cell>
          <cell r="AZ119" t="str">
            <v>M6</v>
          </cell>
          <cell r="BA119" t="str">
            <v>JFK/MIA</v>
          </cell>
          <cell r="BB119">
            <v>5</v>
          </cell>
          <cell r="BC119">
            <v>1</v>
          </cell>
        </row>
        <row r="120">
          <cell r="A120">
            <v>1275</v>
          </cell>
          <cell r="B120" t="str">
            <v>BG PCMS</v>
          </cell>
          <cell r="C120" t="str">
            <v>AMERICAS</v>
          </cell>
          <cell r="D120" t="str">
            <v>US</v>
          </cell>
          <cell r="E120" t="str">
            <v>BOS</v>
          </cell>
          <cell r="F120" t="str">
            <v>Maria</v>
          </cell>
          <cell r="G120" t="str">
            <v>BOS</v>
          </cell>
          <cell r="H120" t="str">
            <v>LATAM</v>
          </cell>
          <cell r="I120" t="str">
            <v>AN</v>
          </cell>
          <cell r="J120" t="str">
            <v>CUR</v>
          </cell>
          <cell r="K120" t="str">
            <v>CUR</v>
          </cell>
          <cell r="R120">
            <v>1</v>
          </cell>
          <cell r="S120">
            <v>7</v>
          </cell>
          <cell r="T120">
            <v>0</v>
          </cell>
          <cell r="U120">
            <v>1</v>
          </cell>
          <cell r="V120">
            <v>0</v>
          </cell>
          <cell r="W120">
            <v>0</v>
          </cell>
          <cell r="X120">
            <v>166</v>
          </cell>
          <cell r="Y120" t="str">
            <v>SL5</v>
          </cell>
          <cell r="Z120" t="str">
            <v>DG1</v>
          </cell>
          <cell r="AA120" t="str">
            <v>PAX</v>
          </cell>
          <cell r="AB120" t="str">
            <v>LD</v>
          </cell>
          <cell r="AC120" t="b">
            <v>1</v>
          </cell>
          <cell r="AD120" t="str">
            <v>DTD</v>
          </cell>
          <cell r="AE120" t="str">
            <v>not specified</v>
          </cell>
          <cell r="AG120" t="str">
            <v>USD</v>
          </cell>
          <cell r="AH120" t="b">
            <v>0</v>
          </cell>
          <cell r="AJ120" t="str">
            <v>DG under UN 3480/3481/3090/3091 (lithium with DG declaration)</v>
          </cell>
          <cell r="AK120" t="str">
            <v>Incumbent</v>
          </cell>
          <cell r="AL120" t="str">
            <v>USD</v>
          </cell>
          <cell r="AM120" t="str">
            <v>BOS</v>
          </cell>
          <cell r="AN120">
            <v>0.13</v>
          </cell>
          <cell r="AO120" t="str">
            <v>-</v>
          </cell>
          <cell r="AP120">
            <v>24</v>
          </cell>
          <cell r="AQ120">
            <v>0.03</v>
          </cell>
          <cell r="AR120">
            <v>15</v>
          </cell>
          <cell r="AS120">
            <v>0</v>
          </cell>
          <cell r="AT120" t="str">
            <v>Per Shipment</v>
          </cell>
          <cell r="AU120">
            <v>75</v>
          </cell>
          <cell r="AW120" t="str">
            <v>USD</v>
          </cell>
          <cell r="AX120">
            <v>6</v>
          </cell>
          <cell r="AY120">
            <v>120</v>
          </cell>
          <cell r="AZ120" t="str">
            <v>M6</v>
          </cell>
          <cell r="BA120" t="str">
            <v>JFK/MIA</v>
          </cell>
          <cell r="BB120">
            <v>5</v>
          </cell>
          <cell r="BC120">
            <v>1</v>
          </cell>
        </row>
        <row r="121">
          <cell r="A121">
            <v>961</v>
          </cell>
          <cell r="B121" t="str">
            <v>BG PCMS</v>
          </cell>
          <cell r="C121" t="str">
            <v>AMERICAS</v>
          </cell>
          <cell r="D121" t="str">
            <v>US</v>
          </cell>
          <cell r="E121" t="str">
            <v>BOS</v>
          </cell>
          <cell r="F121" t="str">
            <v>Maria</v>
          </cell>
          <cell r="G121" t="str">
            <v>BOS</v>
          </cell>
          <cell r="H121" t="str">
            <v>LATAM</v>
          </cell>
          <cell r="I121" t="str">
            <v>AR</v>
          </cell>
          <cell r="J121" t="str">
            <v>BUE</v>
          </cell>
          <cell r="K121" t="str">
            <v>BUE</v>
          </cell>
          <cell r="L121">
            <v>55</v>
          </cell>
          <cell r="M121">
            <v>11447.5</v>
          </cell>
          <cell r="N121">
            <v>123.741</v>
          </cell>
          <cell r="O121">
            <v>20623.5</v>
          </cell>
          <cell r="P121">
            <v>21371</v>
          </cell>
          <cell r="Q121">
            <v>0.26</v>
          </cell>
          <cell r="R121">
            <v>23</v>
          </cell>
          <cell r="S121">
            <v>8250.5</v>
          </cell>
          <cell r="T121">
            <v>0</v>
          </cell>
          <cell r="U121">
            <v>1</v>
          </cell>
          <cell r="V121">
            <v>0</v>
          </cell>
          <cell r="W121">
            <v>0</v>
          </cell>
          <cell r="X121">
            <v>166</v>
          </cell>
          <cell r="Y121" t="str">
            <v>SL1</v>
          </cell>
          <cell r="Z121" t="str">
            <v>DEF</v>
          </cell>
          <cell r="AA121" t="str">
            <v>not specified</v>
          </cell>
          <cell r="AB121" t="str">
            <v>not specified</v>
          </cell>
          <cell r="AC121" t="b">
            <v>0</v>
          </cell>
          <cell r="AD121" t="str">
            <v>DTD</v>
          </cell>
          <cell r="AE121">
            <v>7</v>
          </cell>
          <cell r="AG121" t="str">
            <v>USD</v>
          </cell>
          <cell r="AH121" t="b">
            <v>0</v>
          </cell>
          <cell r="AJ121" t="str">
            <v xml:space="preserve">Airfreight needs to be quoted as consol, where Lithium batteries are accepted as a consol. Quote Lithium check fee, if applicable. </v>
          </cell>
          <cell r="AK121" t="str">
            <v>Incumbent</v>
          </cell>
          <cell r="AL121" t="str">
            <v>USD</v>
          </cell>
          <cell r="AM121" t="str">
            <v>BOS</v>
          </cell>
          <cell r="AN121">
            <v>0.13</v>
          </cell>
          <cell r="AO121" t="str">
            <v>-</v>
          </cell>
          <cell r="AP121">
            <v>24</v>
          </cell>
          <cell r="AQ121">
            <v>0.03</v>
          </cell>
          <cell r="AR121">
            <v>15</v>
          </cell>
          <cell r="AS121">
            <v>0</v>
          </cell>
          <cell r="AT121" t="str">
            <v>Per Shipment</v>
          </cell>
          <cell r="AU121">
            <v>50</v>
          </cell>
          <cell r="AW121" t="str">
            <v>USD</v>
          </cell>
          <cell r="AX121">
            <v>1.95</v>
          </cell>
          <cell r="AY121">
            <v>120</v>
          </cell>
          <cell r="AZ121" t="str">
            <v>LA</v>
          </cell>
          <cell r="BA121" t="str">
            <v>JFK/MIA</v>
          </cell>
          <cell r="BB121">
            <v>5</v>
          </cell>
          <cell r="BC121">
            <v>1</v>
          </cell>
        </row>
        <row r="122">
          <cell r="A122">
            <v>962</v>
          </cell>
          <cell r="B122" t="str">
            <v>BG PCMS</v>
          </cell>
          <cell r="C122" t="str">
            <v>AMERICAS</v>
          </cell>
          <cell r="D122" t="str">
            <v>US</v>
          </cell>
          <cell r="E122" t="str">
            <v>BOS</v>
          </cell>
          <cell r="F122" t="str">
            <v>Maria</v>
          </cell>
          <cell r="G122" t="str">
            <v>BOS</v>
          </cell>
          <cell r="H122" t="str">
            <v>LATAM</v>
          </cell>
          <cell r="I122" t="str">
            <v>AR</v>
          </cell>
          <cell r="J122" t="str">
            <v>BUE</v>
          </cell>
          <cell r="K122" t="str">
            <v>BUE</v>
          </cell>
          <cell r="L122">
            <v>55</v>
          </cell>
          <cell r="M122">
            <v>11447.5</v>
          </cell>
          <cell r="N122">
            <v>123.741</v>
          </cell>
          <cell r="O122">
            <v>20623.5</v>
          </cell>
          <cell r="P122">
            <v>21371</v>
          </cell>
          <cell r="Q122">
            <v>0.26</v>
          </cell>
          <cell r="R122">
            <v>7</v>
          </cell>
          <cell r="S122">
            <v>8206.5</v>
          </cell>
          <cell r="T122">
            <v>0</v>
          </cell>
          <cell r="U122">
            <v>1</v>
          </cell>
          <cell r="V122">
            <v>0</v>
          </cell>
          <cell r="W122">
            <v>0</v>
          </cell>
          <cell r="X122">
            <v>166</v>
          </cell>
          <cell r="Y122" t="str">
            <v>SL6</v>
          </cell>
          <cell r="Z122" t="str">
            <v>CAO</v>
          </cell>
          <cell r="AA122" t="str">
            <v>CAO</v>
          </cell>
          <cell r="AB122" t="str">
            <v>MD</v>
          </cell>
          <cell r="AC122" t="b">
            <v>0</v>
          </cell>
          <cell r="AD122" t="str">
            <v>DTD</v>
          </cell>
          <cell r="AE122" t="str">
            <v>not specified</v>
          </cell>
          <cell r="AG122" t="str">
            <v>USD</v>
          </cell>
          <cell r="AH122" t="b">
            <v>0</v>
          </cell>
          <cell r="AJ122" t="str">
            <v>Cargo which exceeds height of 160 cm</v>
          </cell>
          <cell r="AK122" t="str">
            <v>Incumbent</v>
          </cell>
          <cell r="AL122" t="str">
            <v>USD</v>
          </cell>
          <cell r="AM122" t="str">
            <v>BOS</v>
          </cell>
          <cell r="AN122">
            <v>0.13</v>
          </cell>
          <cell r="AO122" t="str">
            <v>-</v>
          </cell>
          <cell r="AP122">
            <v>24</v>
          </cell>
          <cell r="AQ122">
            <v>0.03</v>
          </cell>
          <cell r="AR122">
            <v>15</v>
          </cell>
          <cell r="AS122">
            <v>0</v>
          </cell>
          <cell r="AW122" t="str">
            <v>USD</v>
          </cell>
          <cell r="AX122">
            <v>2.95</v>
          </cell>
          <cell r="AY122">
            <v>144</v>
          </cell>
          <cell r="AZ122" t="str">
            <v>LA</v>
          </cell>
          <cell r="BA122" t="str">
            <v>JFK/MIA</v>
          </cell>
          <cell r="BB122">
            <v>5</v>
          </cell>
          <cell r="BC122">
            <v>1</v>
          </cell>
        </row>
        <row r="123">
          <cell r="A123">
            <v>963</v>
          </cell>
          <cell r="B123" t="str">
            <v>BG PCMS</v>
          </cell>
          <cell r="C123" t="str">
            <v>AMERICAS</v>
          </cell>
          <cell r="D123" t="str">
            <v>US</v>
          </cell>
          <cell r="E123" t="str">
            <v>BOS</v>
          </cell>
          <cell r="F123" t="str">
            <v>Maria</v>
          </cell>
          <cell r="G123" t="str">
            <v>BOS</v>
          </cell>
          <cell r="H123" t="str">
            <v>LATAM</v>
          </cell>
          <cell r="I123" t="str">
            <v>AR</v>
          </cell>
          <cell r="J123" t="str">
            <v>BUE</v>
          </cell>
          <cell r="K123" t="str">
            <v>BUE</v>
          </cell>
          <cell r="L123">
            <v>55</v>
          </cell>
          <cell r="M123">
            <v>11447.5</v>
          </cell>
          <cell r="N123">
            <v>123.741</v>
          </cell>
          <cell r="O123">
            <v>20623.5</v>
          </cell>
          <cell r="P123">
            <v>21371</v>
          </cell>
          <cell r="Q123">
            <v>0.26</v>
          </cell>
          <cell r="R123">
            <v>15</v>
          </cell>
          <cell r="S123">
            <v>1046</v>
          </cell>
          <cell r="T123">
            <v>0</v>
          </cell>
          <cell r="U123">
            <v>1</v>
          </cell>
          <cell r="V123">
            <v>0</v>
          </cell>
          <cell r="W123">
            <v>0</v>
          </cell>
          <cell r="X123">
            <v>166</v>
          </cell>
          <cell r="Y123" t="str">
            <v>SL4</v>
          </cell>
          <cell r="Z123" t="str">
            <v>DG2</v>
          </cell>
          <cell r="AA123" t="str">
            <v>CAO</v>
          </cell>
          <cell r="AB123" t="str">
            <v>MD</v>
          </cell>
          <cell r="AC123" t="b">
            <v>1</v>
          </cell>
          <cell r="AD123" t="str">
            <v>DTD</v>
          </cell>
          <cell r="AE123" t="str">
            <v>not specified</v>
          </cell>
          <cell r="AG123" t="str">
            <v>USD</v>
          </cell>
          <cell r="AH123" t="b">
            <v>0</v>
          </cell>
          <cell r="AJ123" t="str">
            <v>DG under UN 3480/3481/3090/3091 (lithium with DG declaration)</v>
          </cell>
          <cell r="AK123" t="str">
            <v>Incumbent</v>
          </cell>
          <cell r="AL123" t="str">
            <v>USD</v>
          </cell>
          <cell r="AM123" t="str">
            <v>BOS</v>
          </cell>
          <cell r="AN123">
            <v>0.13</v>
          </cell>
          <cell r="AO123" t="str">
            <v>-</v>
          </cell>
          <cell r="AP123">
            <v>24</v>
          </cell>
          <cell r="AQ123">
            <v>0.03</v>
          </cell>
          <cell r="AR123">
            <v>15</v>
          </cell>
          <cell r="AS123">
            <v>0</v>
          </cell>
          <cell r="AT123" t="str">
            <v>Per Shipment</v>
          </cell>
          <cell r="AU123">
            <v>75</v>
          </cell>
          <cell r="AW123" t="str">
            <v>USD</v>
          </cell>
          <cell r="AX123">
            <v>6.5</v>
          </cell>
          <cell r="AY123">
            <v>144</v>
          </cell>
          <cell r="AZ123" t="str">
            <v>LA</v>
          </cell>
          <cell r="BA123" t="str">
            <v>JFK/MIA</v>
          </cell>
          <cell r="BB123">
            <v>5</v>
          </cell>
          <cell r="BC123">
            <v>1</v>
          </cell>
        </row>
        <row r="124">
          <cell r="A124">
            <v>2312</v>
          </cell>
          <cell r="B124" t="str">
            <v>BG PCMS</v>
          </cell>
          <cell r="C124" t="str">
            <v>AMERICAS</v>
          </cell>
          <cell r="D124" t="str">
            <v>US</v>
          </cell>
          <cell r="E124" t="str">
            <v>BOS</v>
          </cell>
          <cell r="F124" t="str">
            <v>Maria</v>
          </cell>
          <cell r="G124" t="str">
            <v>BOS</v>
          </cell>
          <cell r="H124" t="str">
            <v>LATAM</v>
          </cell>
          <cell r="I124" t="str">
            <v>BO</v>
          </cell>
          <cell r="J124" t="str">
            <v>LPB</v>
          </cell>
          <cell r="K124" t="str">
            <v>LPB</v>
          </cell>
          <cell r="R124">
            <v>8</v>
          </cell>
          <cell r="S124">
            <v>235</v>
          </cell>
          <cell r="T124">
            <v>0</v>
          </cell>
          <cell r="U124">
            <v>1</v>
          </cell>
          <cell r="V124">
            <v>0</v>
          </cell>
          <cell r="W124">
            <v>0</v>
          </cell>
          <cell r="X124">
            <v>166</v>
          </cell>
          <cell r="Y124" t="str">
            <v>SL1</v>
          </cell>
          <cell r="Z124" t="str">
            <v>DEF</v>
          </cell>
          <cell r="AA124" t="str">
            <v>not specified</v>
          </cell>
          <cell r="AB124" t="str">
            <v>not specified</v>
          </cell>
          <cell r="AC124" t="b">
            <v>0</v>
          </cell>
          <cell r="AD124" t="str">
            <v>DTD</v>
          </cell>
          <cell r="AE124">
            <v>7</v>
          </cell>
          <cell r="AG124" t="str">
            <v>USD</v>
          </cell>
          <cell r="AH124" t="b">
            <v>0</v>
          </cell>
          <cell r="AJ124" t="str">
            <v xml:space="preserve">Airfreight needs to be quoted as consol, where Lithium batteries are accepted as a consol. Quote Lithium check fee, if applicable. </v>
          </cell>
          <cell r="AK124" t="str">
            <v>Incumbent</v>
          </cell>
          <cell r="AL124" t="str">
            <v>USD</v>
          </cell>
          <cell r="AM124" t="str">
            <v>BOS</v>
          </cell>
          <cell r="AN124">
            <v>0.13</v>
          </cell>
          <cell r="AO124" t="str">
            <v>-</v>
          </cell>
          <cell r="AP124">
            <v>24</v>
          </cell>
          <cell r="AQ124">
            <v>0.03</v>
          </cell>
          <cell r="AR124">
            <v>15</v>
          </cell>
          <cell r="AS124">
            <v>0</v>
          </cell>
          <cell r="AT124" t="str">
            <v>Per Shipment</v>
          </cell>
          <cell r="AU124">
            <v>50</v>
          </cell>
          <cell r="AV124" t="str">
            <v>Incumbent</v>
          </cell>
          <cell r="AW124" t="str">
            <v>USD</v>
          </cell>
          <cell r="AX124">
            <v>5.78</v>
          </cell>
          <cell r="AY124">
            <v>168</v>
          </cell>
          <cell r="AZ124" t="str">
            <v>LA</v>
          </cell>
          <cell r="BA124" t="str">
            <v>JFK/MIA</v>
          </cell>
          <cell r="BB124">
            <v>5</v>
          </cell>
          <cell r="BC124">
            <v>1</v>
          </cell>
        </row>
        <row r="125">
          <cell r="A125">
            <v>2313</v>
          </cell>
          <cell r="B125" t="str">
            <v>BG PCMS</v>
          </cell>
          <cell r="C125" t="str">
            <v>AMERICAS</v>
          </cell>
          <cell r="D125" t="str">
            <v>US</v>
          </cell>
          <cell r="E125" t="str">
            <v>BOS</v>
          </cell>
          <cell r="F125" t="str">
            <v>Maria</v>
          </cell>
          <cell r="G125" t="str">
            <v>BOS</v>
          </cell>
          <cell r="H125" t="str">
            <v>LATAM</v>
          </cell>
          <cell r="I125" t="str">
            <v>BO</v>
          </cell>
          <cell r="J125" t="str">
            <v>LPB</v>
          </cell>
          <cell r="K125" t="str">
            <v>LPB</v>
          </cell>
          <cell r="R125">
            <v>2</v>
          </cell>
          <cell r="S125">
            <v>46</v>
          </cell>
          <cell r="T125">
            <v>0</v>
          </cell>
          <cell r="U125">
            <v>1</v>
          </cell>
          <cell r="V125">
            <v>0</v>
          </cell>
          <cell r="W125">
            <v>0</v>
          </cell>
          <cell r="X125">
            <v>166</v>
          </cell>
          <cell r="Y125" t="str">
            <v>SL4</v>
          </cell>
          <cell r="Z125" t="str">
            <v>DG2</v>
          </cell>
          <cell r="AA125" t="str">
            <v>CAO</v>
          </cell>
          <cell r="AB125" t="str">
            <v>MD</v>
          </cell>
          <cell r="AC125" t="b">
            <v>1</v>
          </cell>
          <cell r="AD125" t="str">
            <v>DTD</v>
          </cell>
          <cell r="AE125" t="str">
            <v>not specified</v>
          </cell>
          <cell r="AG125" t="str">
            <v>USD</v>
          </cell>
          <cell r="AH125" t="b">
            <v>0</v>
          </cell>
          <cell r="AJ125" t="str">
            <v>DG under UN 3480/3481/3090/3091 (lithium with DG declaration)</v>
          </cell>
          <cell r="AK125" t="str">
            <v>Incumbent</v>
          </cell>
          <cell r="AL125" t="str">
            <v>USD</v>
          </cell>
          <cell r="AM125" t="str">
            <v>BOS</v>
          </cell>
          <cell r="AN125">
            <v>0.13</v>
          </cell>
          <cell r="AO125" t="str">
            <v>-</v>
          </cell>
          <cell r="AP125">
            <v>24</v>
          </cell>
          <cell r="AQ125">
            <v>0.03</v>
          </cell>
          <cell r="AR125">
            <v>15</v>
          </cell>
          <cell r="AS125">
            <v>0</v>
          </cell>
          <cell r="AT125" t="str">
            <v>Per Shipment</v>
          </cell>
          <cell r="AU125">
            <v>75</v>
          </cell>
          <cell r="AW125" t="str">
            <v>USD</v>
          </cell>
          <cell r="AX125">
            <v>6.95</v>
          </cell>
          <cell r="AY125">
            <v>144</v>
          </cell>
          <cell r="AZ125" t="str">
            <v>LA</v>
          </cell>
          <cell r="BA125" t="str">
            <v>JFK/MIA</v>
          </cell>
          <cell r="BB125">
            <v>5</v>
          </cell>
          <cell r="BC125">
            <v>1</v>
          </cell>
        </row>
        <row r="126">
          <cell r="A126">
            <v>423</v>
          </cell>
          <cell r="B126" t="str">
            <v>BG PCMS</v>
          </cell>
          <cell r="C126" t="str">
            <v>AMERICAS</v>
          </cell>
          <cell r="D126" t="str">
            <v>US</v>
          </cell>
          <cell r="E126" t="str">
            <v>BOS</v>
          </cell>
          <cell r="F126" t="str">
            <v>Maria</v>
          </cell>
          <cell r="G126" t="str">
            <v>BOS</v>
          </cell>
          <cell r="H126" t="str">
            <v>LATAM</v>
          </cell>
          <cell r="I126" t="str">
            <v>BR</v>
          </cell>
          <cell r="J126" t="str">
            <v>BHZ</v>
          </cell>
          <cell r="K126" t="str">
            <v>BHZ</v>
          </cell>
          <cell r="R126">
            <v>77</v>
          </cell>
          <cell r="S126">
            <v>9774</v>
          </cell>
          <cell r="T126">
            <v>0</v>
          </cell>
          <cell r="U126">
            <v>1</v>
          </cell>
          <cell r="V126">
            <v>0</v>
          </cell>
          <cell r="W126">
            <v>0</v>
          </cell>
          <cell r="X126">
            <v>166</v>
          </cell>
          <cell r="Y126" t="str">
            <v>SL1</v>
          </cell>
          <cell r="Z126" t="str">
            <v>DEF</v>
          </cell>
          <cell r="AA126" t="str">
            <v>not specified</v>
          </cell>
          <cell r="AB126" t="str">
            <v>not specified</v>
          </cell>
          <cell r="AC126" t="b">
            <v>0</v>
          </cell>
          <cell r="AD126" t="str">
            <v>DTD</v>
          </cell>
          <cell r="AE126">
            <v>7</v>
          </cell>
          <cell r="AG126" t="str">
            <v>USD</v>
          </cell>
          <cell r="AH126" t="b">
            <v>0</v>
          </cell>
          <cell r="AJ126" t="str">
            <v xml:space="preserve">Airfreight needs to be quoted as consol, where Lithium batteries are accepted as a consol. Quote Lithium check fee, if applicable. </v>
          </cell>
          <cell r="AK126" t="str">
            <v>Incumbent</v>
          </cell>
          <cell r="AL126" t="str">
            <v>USD</v>
          </cell>
          <cell r="AM126" t="str">
            <v>BOS</v>
          </cell>
          <cell r="AN126">
            <v>0.13</v>
          </cell>
          <cell r="AO126" t="str">
            <v>-</v>
          </cell>
          <cell r="AP126">
            <v>24</v>
          </cell>
          <cell r="AQ126">
            <v>0.03</v>
          </cell>
          <cell r="AR126">
            <v>15</v>
          </cell>
          <cell r="AS126">
            <v>0</v>
          </cell>
          <cell r="AT126" t="str">
            <v>Per Shipment</v>
          </cell>
          <cell r="AU126">
            <v>50</v>
          </cell>
          <cell r="AW126" t="str">
            <v>USD</v>
          </cell>
          <cell r="AX126">
            <v>1.93</v>
          </cell>
          <cell r="AY126">
            <v>120</v>
          </cell>
          <cell r="AZ126" t="str">
            <v>LA</v>
          </cell>
          <cell r="BA126" t="str">
            <v>JFK/MIA</v>
          </cell>
          <cell r="BB126">
            <v>5</v>
          </cell>
          <cell r="BC126">
            <v>1</v>
          </cell>
        </row>
        <row r="127">
          <cell r="A127">
            <v>438</v>
          </cell>
          <cell r="B127" t="str">
            <v>BG PCMS</v>
          </cell>
          <cell r="C127" t="str">
            <v>AMERICAS</v>
          </cell>
          <cell r="D127" t="str">
            <v>US</v>
          </cell>
          <cell r="E127" t="str">
            <v>BOS</v>
          </cell>
          <cell r="F127" t="str">
            <v>Maria</v>
          </cell>
          <cell r="G127" t="str">
            <v>BOS</v>
          </cell>
          <cell r="H127" t="str">
            <v>LATAM</v>
          </cell>
          <cell r="I127" t="str">
            <v>BR</v>
          </cell>
          <cell r="J127" t="str">
            <v>BHZ</v>
          </cell>
          <cell r="K127" t="str">
            <v>BHZ</v>
          </cell>
          <cell r="R127">
            <v>9</v>
          </cell>
          <cell r="S127">
            <v>150.5</v>
          </cell>
          <cell r="T127">
            <v>0</v>
          </cell>
          <cell r="U127">
            <v>1</v>
          </cell>
          <cell r="V127">
            <v>0</v>
          </cell>
          <cell r="W127">
            <v>0</v>
          </cell>
          <cell r="X127">
            <v>166</v>
          </cell>
          <cell r="Y127" t="str">
            <v>SL4</v>
          </cell>
          <cell r="Z127" t="str">
            <v>DG2</v>
          </cell>
          <cell r="AA127" t="str">
            <v>CAO</v>
          </cell>
          <cell r="AB127" t="str">
            <v>MD</v>
          </cell>
          <cell r="AC127" t="b">
            <v>1</v>
          </cell>
          <cell r="AD127" t="str">
            <v>DTD</v>
          </cell>
          <cell r="AE127" t="str">
            <v>not specified</v>
          </cell>
          <cell r="AG127" t="str">
            <v>USD</v>
          </cell>
          <cell r="AH127" t="b">
            <v>0</v>
          </cell>
          <cell r="AJ127" t="str">
            <v>DG under UN 3480/3481/3090/3091 (lithium with DG declaration)</v>
          </cell>
          <cell r="AK127" t="str">
            <v>Incumbent</v>
          </cell>
          <cell r="AL127" t="str">
            <v>USD</v>
          </cell>
          <cell r="AM127" t="str">
            <v>BOS</v>
          </cell>
          <cell r="AN127">
            <v>0.13</v>
          </cell>
          <cell r="AO127" t="str">
            <v>-</v>
          </cell>
          <cell r="AP127">
            <v>24</v>
          </cell>
          <cell r="AQ127">
            <v>0.03</v>
          </cell>
          <cell r="AR127">
            <v>15</v>
          </cell>
          <cell r="AS127">
            <v>0</v>
          </cell>
          <cell r="AT127" t="str">
            <v>Per Shipment</v>
          </cell>
          <cell r="AU127">
            <v>75</v>
          </cell>
          <cell r="AW127" t="str">
            <v>USD</v>
          </cell>
          <cell r="AX127">
            <v>10</v>
          </cell>
          <cell r="AY127">
            <v>120</v>
          </cell>
          <cell r="AZ127" t="str">
            <v>LA</v>
          </cell>
          <cell r="BA127" t="str">
            <v>JFK/MIA</v>
          </cell>
          <cell r="BB127">
            <v>5</v>
          </cell>
          <cell r="BC127">
            <v>1</v>
          </cell>
        </row>
        <row r="128">
          <cell r="A128">
            <v>439</v>
          </cell>
          <cell r="B128" t="str">
            <v>BG PCMS</v>
          </cell>
          <cell r="C128" t="str">
            <v>AMERICAS</v>
          </cell>
          <cell r="D128" t="str">
            <v>US</v>
          </cell>
          <cell r="E128" t="str">
            <v>BOS</v>
          </cell>
          <cell r="F128" t="str">
            <v>Maria</v>
          </cell>
          <cell r="G128" t="str">
            <v>BOS</v>
          </cell>
          <cell r="H128" t="str">
            <v>LATAM</v>
          </cell>
          <cell r="I128" t="str">
            <v>BR</v>
          </cell>
          <cell r="J128" t="str">
            <v>BHZ</v>
          </cell>
          <cell r="K128" t="str">
            <v>BHZ</v>
          </cell>
          <cell r="R128">
            <v>1</v>
          </cell>
          <cell r="S128">
            <v>126</v>
          </cell>
          <cell r="T128">
            <v>0</v>
          </cell>
          <cell r="U128">
            <v>1</v>
          </cell>
          <cell r="V128">
            <v>0</v>
          </cell>
          <cell r="W128">
            <v>0</v>
          </cell>
          <cell r="X128">
            <v>166</v>
          </cell>
          <cell r="Y128" t="str">
            <v>SL5</v>
          </cell>
          <cell r="Z128" t="str">
            <v>DG1</v>
          </cell>
          <cell r="AA128" t="str">
            <v>PAX</v>
          </cell>
          <cell r="AB128" t="str">
            <v>LD</v>
          </cell>
          <cell r="AC128" t="b">
            <v>1</v>
          </cell>
          <cell r="AD128" t="str">
            <v>DTD</v>
          </cell>
          <cell r="AE128" t="str">
            <v>not specified</v>
          </cell>
          <cell r="AG128" t="str">
            <v>USD</v>
          </cell>
          <cell r="AH128" t="b">
            <v>0</v>
          </cell>
          <cell r="AJ128" t="str">
            <v>DG under UN 3480/3481/3090/3091 (lithium with DG declaration)</v>
          </cell>
          <cell r="AK128" t="str">
            <v>Incumbent</v>
          </cell>
          <cell r="AL128" t="str">
            <v>USD</v>
          </cell>
          <cell r="AM128" t="str">
            <v>BOS</v>
          </cell>
          <cell r="AN128">
            <v>0.13</v>
          </cell>
          <cell r="AO128" t="str">
            <v>-</v>
          </cell>
          <cell r="AP128">
            <v>24</v>
          </cell>
          <cell r="AQ128">
            <v>0.03</v>
          </cell>
          <cell r="AR128">
            <v>15</v>
          </cell>
          <cell r="AS128">
            <v>0</v>
          </cell>
          <cell r="AT128" t="str">
            <v>Per Shipment</v>
          </cell>
          <cell r="AU128">
            <v>75</v>
          </cell>
          <cell r="AW128" t="str">
            <v>USD</v>
          </cell>
          <cell r="AX128">
            <v>10</v>
          </cell>
          <cell r="AY128">
            <v>120</v>
          </cell>
          <cell r="AZ128" t="str">
            <v>LA</v>
          </cell>
          <cell r="BA128" t="str">
            <v>JFK/MIA</v>
          </cell>
          <cell r="BB128">
            <v>5</v>
          </cell>
          <cell r="BC128">
            <v>1</v>
          </cell>
        </row>
        <row r="129">
          <cell r="A129">
            <v>1537</v>
          </cell>
          <cell r="B129" t="str">
            <v>BG PCMS</v>
          </cell>
          <cell r="C129" t="str">
            <v>AMERICAS</v>
          </cell>
          <cell r="D129" t="str">
            <v>US</v>
          </cell>
          <cell r="E129" t="str">
            <v>BOS</v>
          </cell>
          <cell r="F129" t="str">
            <v>Maria</v>
          </cell>
          <cell r="G129" t="str">
            <v>BOS</v>
          </cell>
          <cell r="H129" t="str">
            <v>LATAM</v>
          </cell>
          <cell r="I129" t="str">
            <v>BR</v>
          </cell>
          <cell r="J129" t="str">
            <v>GRU</v>
          </cell>
          <cell r="K129" t="str">
            <v>GRU</v>
          </cell>
          <cell r="R129">
            <v>199</v>
          </cell>
          <cell r="S129">
            <v>18557</v>
          </cell>
          <cell r="T129">
            <v>0</v>
          </cell>
          <cell r="U129">
            <v>2</v>
          </cell>
          <cell r="V129">
            <v>0</v>
          </cell>
          <cell r="W129">
            <v>0</v>
          </cell>
          <cell r="X129">
            <v>166</v>
          </cell>
          <cell r="Y129" t="str">
            <v>SL1</v>
          </cell>
          <cell r="Z129" t="str">
            <v>DEF</v>
          </cell>
          <cell r="AA129" t="str">
            <v>not specified</v>
          </cell>
          <cell r="AB129" t="str">
            <v>not specified</v>
          </cell>
          <cell r="AC129" t="b">
            <v>0</v>
          </cell>
          <cell r="AD129" t="str">
            <v>DTD</v>
          </cell>
          <cell r="AE129">
            <v>7</v>
          </cell>
          <cell r="AG129" t="str">
            <v>USD</v>
          </cell>
          <cell r="AH129" t="b">
            <v>0</v>
          </cell>
          <cell r="AJ129" t="str">
            <v xml:space="preserve">Airfreight needs to be quoted as consol, where Lithium batteries are accepted as a consol. Quote Lithium check fee, if applicable. </v>
          </cell>
          <cell r="AK129" t="str">
            <v>Incumbent</v>
          </cell>
          <cell r="AL129" t="str">
            <v>USD</v>
          </cell>
          <cell r="AM129" t="str">
            <v>BOS</v>
          </cell>
          <cell r="AN129">
            <v>0.13</v>
          </cell>
          <cell r="AO129" t="str">
            <v>-</v>
          </cell>
          <cell r="AP129">
            <v>24</v>
          </cell>
          <cell r="AQ129">
            <v>0.03</v>
          </cell>
          <cell r="AR129">
            <v>15</v>
          </cell>
          <cell r="AS129">
            <v>0</v>
          </cell>
          <cell r="AT129" t="str">
            <v>Per Shipment</v>
          </cell>
          <cell r="AU129">
            <v>50</v>
          </cell>
          <cell r="AV129" t="str">
            <v>Incumbent</v>
          </cell>
          <cell r="AW129" t="str">
            <v>USD</v>
          </cell>
          <cell r="AX129">
            <v>1.95</v>
          </cell>
          <cell r="AY129">
            <v>120</v>
          </cell>
          <cell r="AZ129" t="str">
            <v>LA</v>
          </cell>
          <cell r="BA129" t="str">
            <v>JFK</v>
          </cell>
          <cell r="BB129" t="str">
            <v>3,5,6</v>
          </cell>
          <cell r="BC129">
            <v>3</v>
          </cell>
        </row>
        <row r="130">
          <cell r="A130">
            <v>1552</v>
          </cell>
          <cell r="B130" t="str">
            <v>BG PCMS</v>
          </cell>
          <cell r="C130" t="str">
            <v>AMERICAS</v>
          </cell>
          <cell r="D130" t="str">
            <v>US</v>
          </cell>
          <cell r="E130" t="str">
            <v>BOS</v>
          </cell>
          <cell r="F130" t="str">
            <v>Maria</v>
          </cell>
          <cell r="G130" t="str">
            <v>BOS</v>
          </cell>
          <cell r="H130" t="str">
            <v>LATAM</v>
          </cell>
          <cell r="I130" t="str">
            <v>BR</v>
          </cell>
          <cell r="J130" t="str">
            <v>GRU</v>
          </cell>
          <cell r="K130" t="str">
            <v>GRU</v>
          </cell>
          <cell r="X130">
            <v>166</v>
          </cell>
          <cell r="Y130" t="str">
            <v>SL1</v>
          </cell>
          <cell r="Z130" t="str">
            <v>DEF</v>
          </cell>
          <cell r="AA130" t="str">
            <v>not specified</v>
          </cell>
          <cell r="AB130" t="str">
            <v>not specified</v>
          </cell>
          <cell r="AC130" t="b">
            <v>0</v>
          </cell>
          <cell r="AD130" t="str">
            <v>DTD</v>
          </cell>
          <cell r="AE130">
            <v>7</v>
          </cell>
          <cell r="AG130" t="str">
            <v>USD</v>
          </cell>
          <cell r="AH130" t="b">
            <v>0</v>
          </cell>
          <cell r="AJ130" t="str">
            <v xml:space="preserve">Airfreight needs to be quoted as consol, where Lithium batteries are accepted as a consol. Quote Lithium check fee, if applicable. </v>
          </cell>
          <cell r="AK130" t="str">
            <v>Incumbent</v>
          </cell>
          <cell r="AL130" t="str">
            <v>USD</v>
          </cell>
          <cell r="AM130" t="str">
            <v>BOS</v>
          </cell>
          <cell r="AN130">
            <v>0.13</v>
          </cell>
          <cell r="AO130" t="str">
            <v>-</v>
          </cell>
          <cell r="AP130">
            <v>24</v>
          </cell>
          <cell r="AQ130">
            <v>0.03</v>
          </cell>
          <cell r="AR130">
            <v>15</v>
          </cell>
          <cell r="AS130">
            <v>0</v>
          </cell>
          <cell r="AT130" t="str">
            <v>Per Shipment</v>
          </cell>
          <cell r="AU130">
            <v>50</v>
          </cell>
          <cell r="AV130" t="str">
            <v>Incumbent</v>
          </cell>
          <cell r="AW130" t="str">
            <v>USD</v>
          </cell>
          <cell r="AX130">
            <v>1.95</v>
          </cell>
          <cell r="AY130">
            <v>120</v>
          </cell>
          <cell r="AZ130" t="str">
            <v>LA</v>
          </cell>
          <cell r="BA130" t="str">
            <v>JFK</v>
          </cell>
          <cell r="BB130" t="str">
            <v>3,5,6</v>
          </cell>
          <cell r="BC130">
            <v>3</v>
          </cell>
        </row>
        <row r="131">
          <cell r="A131">
            <v>1553</v>
          </cell>
          <cell r="B131" t="str">
            <v>BG PCMS</v>
          </cell>
          <cell r="C131" t="str">
            <v>AMERICAS</v>
          </cell>
          <cell r="D131" t="str">
            <v>US</v>
          </cell>
          <cell r="E131" t="str">
            <v>BOS</v>
          </cell>
          <cell r="F131" t="str">
            <v>Maria</v>
          </cell>
          <cell r="G131" t="str">
            <v>BOS</v>
          </cell>
          <cell r="H131" t="str">
            <v>LATAM</v>
          </cell>
          <cell r="I131" t="str">
            <v>BR</v>
          </cell>
          <cell r="J131" t="str">
            <v>GRU</v>
          </cell>
          <cell r="K131" t="str">
            <v>GRU</v>
          </cell>
          <cell r="R131">
            <v>28</v>
          </cell>
          <cell r="S131">
            <v>1390</v>
          </cell>
          <cell r="T131">
            <v>0.1111111111111111</v>
          </cell>
          <cell r="U131">
            <v>0.88888888888888884</v>
          </cell>
          <cell r="V131">
            <v>0</v>
          </cell>
          <cell r="W131">
            <v>0</v>
          </cell>
          <cell r="X131">
            <v>166</v>
          </cell>
          <cell r="Y131" t="str">
            <v>SL4</v>
          </cell>
          <cell r="Z131" t="str">
            <v>DG2</v>
          </cell>
          <cell r="AA131" t="str">
            <v>CAO</v>
          </cell>
          <cell r="AB131" t="str">
            <v>MD</v>
          </cell>
          <cell r="AC131" t="b">
            <v>1</v>
          </cell>
          <cell r="AD131" t="str">
            <v>DTD</v>
          </cell>
          <cell r="AE131" t="str">
            <v>not specified</v>
          </cell>
          <cell r="AG131" t="str">
            <v>USD</v>
          </cell>
          <cell r="AH131" t="b">
            <v>0</v>
          </cell>
          <cell r="AJ131" t="str">
            <v>DG under UN 3480/3481/3090/3091 (lithium with DG declaration)</v>
          </cell>
          <cell r="AK131" t="str">
            <v>Incumbent</v>
          </cell>
          <cell r="AL131" t="str">
            <v>USD</v>
          </cell>
          <cell r="AM131" t="str">
            <v>BOS</v>
          </cell>
          <cell r="AN131">
            <v>0.13</v>
          </cell>
          <cell r="AO131" t="str">
            <v>-</v>
          </cell>
          <cell r="AP131">
            <v>24</v>
          </cell>
          <cell r="AQ131">
            <v>0.03</v>
          </cell>
          <cell r="AR131">
            <v>15</v>
          </cell>
          <cell r="AS131">
            <v>0</v>
          </cell>
          <cell r="AT131" t="str">
            <v>Per Shipment</v>
          </cell>
          <cell r="AU131">
            <v>75</v>
          </cell>
          <cell r="AW131" t="str">
            <v>USD</v>
          </cell>
          <cell r="AX131">
            <v>10</v>
          </cell>
          <cell r="AY131">
            <v>144</v>
          </cell>
          <cell r="AZ131" t="str">
            <v>LA</v>
          </cell>
          <cell r="BA131" t="str">
            <v>JFK/MIA</v>
          </cell>
          <cell r="BB131">
            <v>5</v>
          </cell>
          <cell r="BC131">
            <v>5</v>
          </cell>
        </row>
        <row r="132">
          <cell r="A132">
            <v>1555</v>
          </cell>
          <cell r="B132" t="str">
            <v>BG PCMS</v>
          </cell>
          <cell r="C132" t="str">
            <v>AMERICAS</v>
          </cell>
          <cell r="D132" t="str">
            <v>US</v>
          </cell>
          <cell r="E132" t="str">
            <v>BOS</v>
          </cell>
          <cell r="F132" t="str">
            <v>Maria</v>
          </cell>
          <cell r="G132" t="str">
            <v>BOS</v>
          </cell>
          <cell r="H132" t="str">
            <v>LATAM</v>
          </cell>
          <cell r="I132" t="str">
            <v>BR</v>
          </cell>
          <cell r="J132" t="str">
            <v>GRU</v>
          </cell>
          <cell r="K132" t="str">
            <v>GRU</v>
          </cell>
          <cell r="R132">
            <v>1</v>
          </cell>
          <cell r="S132">
            <v>1312.5</v>
          </cell>
          <cell r="T132">
            <v>0</v>
          </cell>
          <cell r="U132">
            <v>0</v>
          </cell>
          <cell r="V132">
            <v>0</v>
          </cell>
          <cell r="W132">
            <v>1</v>
          </cell>
          <cell r="X132">
            <v>166</v>
          </cell>
          <cell r="Y132" t="str">
            <v>SL6</v>
          </cell>
          <cell r="Z132" t="str">
            <v>CAO</v>
          </cell>
          <cell r="AA132" t="str">
            <v>CAO</v>
          </cell>
          <cell r="AB132" t="str">
            <v>MD</v>
          </cell>
          <cell r="AC132" t="b">
            <v>0</v>
          </cell>
          <cell r="AD132" t="str">
            <v>DTD</v>
          </cell>
          <cell r="AE132" t="str">
            <v>not specified</v>
          </cell>
          <cell r="AG132" t="str">
            <v>USD</v>
          </cell>
          <cell r="AH132" t="b">
            <v>0</v>
          </cell>
          <cell r="AJ132" t="str">
            <v>Cargo which exceeds height of 160 cm</v>
          </cell>
          <cell r="AK132" t="str">
            <v>Incumbent</v>
          </cell>
          <cell r="AL132" t="str">
            <v>USD</v>
          </cell>
          <cell r="AM132" t="str">
            <v>BOS</v>
          </cell>
          <cell r="AN132">
            <v>0.13</v>
          </cell>
          <cell r="AO132" t="str">
            <v>-</v>
          </cell>
          <cell r="AP132">
            <v>24</v>
          </cell>
          <cell r="AQ132">
            <v>0.03</v>
          </cell>
          <cell r="AR132">
            <v>15</v>
          </cell>
          <cell r="AS132">
            <v>0</v>
          </cell>
          <cell r="AW132" t="str">
            <v>USD</v>
          </cell>
          <cell r="AX132">
            <v>2.95</v>
          </cell>
          <cell r="AY132">
            <v>120</v>
          </cell>
          <cell r="AZ132" t="str">
            <v>LA</v>
          </cell>
          <cell r="BA132" t="str">
            <v>JFK/MIA</v>
          </cell>
          <cell r="BB132" t="str">
            <v>3,5,6</v>
          </cell>
          <cell r="BC132">
            <v>3</v>
          </cell>
        </row>
        <row r="133">
          <cell r="A133">
            <v>1557</v>
          </cell>
          <cell r="B133" t="str">
            <v>UNALLOCATED</v>
          </cell>
          <cell r="C133" t="str">
            <v>AMERICAS</v>
          </cell>
          <cell r="D133" t="str">
            <v>US</v>
          </cell>
          <cell r="E133" t="str">
            <v>BOS</v>
          </cell>
          <cell r="F133" t="str">
            <v>Maria</v>
          </cell>
          <cell r="G133" t="str">
            <v>BOS</v>
          </cell>
          <cell r="H133" t="str">
            <v>LATAM</v>
          </cell>
          <cell r="I133" t="str">
            <v>BR</v>
          </cell>
          <cell r="J133" t="str">
            <v>GRU</v>
          </cell>
          <cell r="K133" t="str">
            <v>GRU</v>
          </cell>
          <cell r="R133">
            <v>1</v>
          </cell>
          <cell r="S133">
            <v>1007.5</v>
          </cell>
          <cell r="T133">
            <v>0</v>
          </cell>
          <cell r="U133">
            <v>1</v>
          </cell>
          <cell r="V133">
            <v>0</v>
          </cell>
          <cell r="W133">
            <v>0</v>
          </cell>
          <cell r="X133">
            <v>166</v>
          </cell>
          <cell r="Y133" t="str">
            <v>SL1</v>
          </cell>
          <cell r="Z133" t="str">
            <v>DEF</v>
          </cell>
          <cell r="AA133" t="str">
            <v>not specified</v>
          </cell>
          <cell r="AB133" t="str">
            <v>not specified</v>
          </cell>
          <cell r="AC133" t="b">
            <v>0</v>
          </cell>
          <cell r="AD133" t="str">
            <v>DTD</v>
          </cell>
          <cell r="AE133">
            <v>7</v>
          </cell>
          <cell r="AG133" t="str">
            <v>USD</v>
          </cell>
          <cell r="AH133" t="b">
            <v>0</v>
          </cell>
          <cell r="AJ133" t="str">
            <v xml:space="preserve">Airfreight needs to be quoted as consol, where Lithium batteries are accepted as a consol. Quote Lithium check fee, if applicable. </v>
          </cell>
          <cell r="AK133" t="str">
            <v>Incumbent</v>
          </cell>
          <cell r="AL133" t="str">
            <v>USD</v>
          </cell>
          <cell r="AM133" t="str">
            <v>BOS</v>
          </cell>
          <cell r="AN133">
            <v>0.13</v>
          </cell>
          <cell r="AO133" t="str">
            <v>-</v>
          </cell>
          <cell r="AP133">
            <v>24</v>
          </cell>
          <cell r="AQ133">
            <v>0.03</v>
          </cell>
          <cell r="AR133">
            <v>15</v>
          </cell>
          <cell r="AS133">
            <v>0</v>
          </cell>
          <cell r="AT133" t="str">
            <v>Per Shipment</v>
          </cell>
          <cell r="AU133">
            <v>50</v>
          </cell>
          <cell r="AV133" t="str">
            <v>Incumbent</v>
          </cell>
          <cell r="AW133" t="str">
            <v>USD</v>
          </cell>
          <cell r="AX133">
            <v>1.95</v>
          </cell>
          <cell r="AY133">
            <v>120</v>
          </cell>
          <cell r="AZ133" t="str">
            <v>LA</v>
          </cell>
          <cell r="BA133" t="str">
            <v>JFK</v>
          </cell>
          <cell r="BB133" t="str">
            <v>3,5,6</v>
          </cell>
          <cell r="BC133">
            <v>3</v>
          </cell>
        </row>
        <row r="134">
          <cell r="A134">
            <v>1572</v>
          </cell>
          <cell r="B134" t="str">
            <v>BG PCMS</v>
          </cell>
          <cell r="C134" t="str">
            <v>AMERICAS</v>
          </cell>
          <cell r="D134" t="str">
            <v>US</v>
          </cell>
          <cell r="E134" t="str">
            <v>BOS</v>
          </cell>
          <cell r="F134" t="str">
            <v>Maria</v>
          </cell>
          <cell r="G134" t="str">
            <v>BOS</v>
          </cell>
          <cell r="H134" t="str">
            <v>LATAM</v>
          </cell>
          <cell r="I134" t="str">
            <v>BR</v>
          </cell>
          <cell r="J134" t="str">
            <v>GRU</v>
          </cell>
          <cell r="K134" t="str">
            <v>GRU</v>
          </cell>
          <cell r="R134">
            <v>1</v>
          </cell>
          <cell r="S134">
            <v>252</v>
          </cell>
          <cell r="T134">
            <v>0</v>
          </cell>
          <cell r="U134">
            <v>1</v>
          </cell>
          <cell r="V134">
            <v>0</v>
          </cell>
          <cell r="W134">
            <v>0</v>
          </cell>
          <cell r="X134">
            <v>166</v>
          </cell>
          <cell r="Y134" t="str">
            <v>SL5</v>
          </cell>
          <cell r="Z134" t="str">
            <v>DG1</v>
          </cell>
          <cell r="AA134" t="str">
            <v>PAX</v>
          </cell>
          <cell r="AB134" t="str">
            <v>LD</v>
          </cell>
          <cell r="AC134" t="b">
            <v>1</v>
          </cell>
          <cell r="AD134" t="str">
            <v>DTD</v>
          </cell>
          <cell r="AE134" t="str">
            <v>not specified</v>
          </cell>
          <cell r="AG134" t="str">
            <v>USD</v>
          </cell>
          <cell r="AH134" t="b">
            <v>0</v>
          </cell>
          <cell r="AJ134" t="str">
            <v>DG under UN 3480/3481/3090/3091 (lithium with DG declaration)</v>
          </cell>
          <cell r="AK134" t="str">
            <v>Incumbent</v>
          </cell>
          <cell r="AL134" t="str">
            <v>USD</v>
          </cell>
          <cell r="AM134" t="str">
            <v>BOS</v>
          </cell>
          <cell r="AN134">
            <v>0.13</v>
          </cell>
          <cell r="AO134" t="str">
            <v>-</v>
          </cell>
          <cell r="AP134">
            <v>24</v>
          </cell>
          <cell r="AQ134">
            <v>0.03</v>
          </cell>
          <cell r="AR134">
            <v>15</v>
          </cell>
          <cell r="AS134">
            <v>0</v>
          </cell>
          <cell r="AT134" t="str">
            <v>Per Shipment</v>
          </cell>
          <cell r="AU134">
            <v>75</v>
          </cell>
          <cell r="AW134" t="str">
            <v>USD</v>
          </cell>
          <cell r="AX134">
            <v>9</v>
          </cell>
          <cell r="AY134">
            <v>120</v>
          </cell>
          <cell r="AZ134" t="str">
            <v>LA</v>
          </cell>
          <cell r="BA134" t="str">
            <v>JFK/MIA</v>
          </cell>
          <cell r="BB134">
            <v>5</v>
          </cell>
          <cell r="BC134">
            <v>5</v>
          </cell>
        </row>
        <row r="135">
          <cell r="A135">
            <v>2455</v>
          </cell>
          <cell r="B135" t="str">
            <v>BG</v>
          </cell>
          <cell r="C135" t="str">
            <v>AMERICAS</v>
          </cell>
          <cell r="D135" t="str">
            <v>US</v>
          </cell>
          <cell r="E135" t="str">
            <v>BOS</v>
          </cell>
          <cell r="F135" t="str">
            <v>Maria</v>
          </cell>
          <cell r="G135" t="str">
            <v>BOS</v>
          </cell>
          <cell r="H135" t="str">
            <v>LATAM</v>
          </cell>
          <cell r="I135" t="str">
            <v>BR</v>
          </cell>
          <cell r="J135" t="str">
            <v>MAO</v>
          </cell>
          <cell r="K135" t="str">
            <v>MAO</v>
          </cell>
          <cell r="L135">
            <v>6</v>
          </cell>
          <cell r="M135">
            <v>232.5</v>
          </cell>
          <cell r="N135">
            <v>1.08</v>
          </cell>
          <cell r="O135">
            <v>180</v>
          </cell>
          <cell r="P135">
            <v>251.5</v>
          </cell>
          <cell r="Q135">
            <v>0.48</v>
          </cell>
          <cell r="R135">
            <v>5</v>
          </cell>
          <cell r="S135">
            <v>226</v>
          </cell>
          <cell r="T135">
            <v>0</v>
          </cell>
          <cell r="U135">
            <v>1</v>
          </cell>
          <cell r="V135">
            <v>0</v>
          </cell>
          <cell r="W135">
            <v>0</v>
          </cell>
          <cell r="X135">
            <v>166</v>
          </cell>
          <cell r="Y135" t="str">
            <v>SL1</v>
          </cell>
          <cell r="Z135" t="str">
            <v>DEF</v>
          </cell>
          <cell r="AA135" t="str">
            <v>not specified</v>
          </cell>
          <cell r="AB135" t="str">
            <v>not specified</v>
          </cell>
          <cell r="AC135" t="b">
            <v>0</v>
          </cell>
          <cell r="AD135" t="str">
            <v>DTD</v>
          </cell>
          <cell r="AE135">
            <v>7</v>
          </cell>
          <cell r="AG135" t="str">
            <v>USD</v>
          </cell>
          <cell r="AH135" t="b">
            <v>0</v>
          </cell>
          <cell r="AJ135" t="str">
            <v xml:space="preserve">Airfreight needs to be quoted as consol, where Lithium batteries are accepted as a consol. Quote Lithium check fee, if applicable. </v>
          </cell>
          <cell r="AK135" t="str">
            <v>Incumbent</v>
          </cell>
          <cell r="AL135" t="str">
            <v>USD</v>
          </cell>
          <cell r="AM135" t="str">
            <v>BOS</v>
          </cell>
          <cell r="AN135">
            <v>0.13</v>
          </cell>
          <cell r="AO135" t="str">
            <v>-</v>
          </cell>
          <cell r="AP135">
            <v>24</v>
          </cell>
          <cell r="AQ135">
            <v>0.03</v>
          </cell>
          <cell r="AR135">
            <v>15</v>
          </cell>
          <cell r="AS135">
            <v>0</v>
          </cell>
          <cell r="AT135" t="str">
            <v>Per Shipment</v>
          </cell>
          <cell r="AU135">
            <v>50</v>
          </cell>
          <cell r="AW135" t="str">
            <v>USD</v>
          </cell>
          <cell r="AX135">
            <v>2.5499999999999998</v>
          </cell>
          <cell r="AY135">
            <v>144</v>
          </cell>
          <cell r="AZ135" t="str">
            <v>5Y</v>
          </cell>
          <cell r="BA135" t="str">
            <v>MIA</v>
          </cell>
          <cell r="BB135" t="str">
            <v>3,6</v>
          </cell>
          <cell r="BC135">
            <v>2</v>
          </cell>
        </row>
        <row r="136">
          <cell r="A136">
            <v>2471</v>
          </cell>
          <cell r="B136" t="str">
            <v>BG PCMS</v>
          </cell>
          <cell r="C136" t="str">
            <v>AMERICAS</v>
          </cell>
          <cell r="D136" t="str">
            <v>US</v>
          </cell>
          <cell r="E136" t="str">
            <v>BOS</v>
          </cell>
          <cell r="F136" t="str">
            <v>Maria</v>
          </cell>
          <cell r="G136" t="str">
            <v>BOS</v>
          </cell>
          <cell r="H136" t="str">
            <v>LATAM</v>
          </cell>
          <cell r="I136" t="str">
            <v>BR</v>
          </cell>
          <cell r="J136" t="str">
            <v>MAO</v>
          </cell>
          <cell r="K136" t="str">
            <v>MAO</v>
          </cell>
          <cell r="L136">
            <v>6</v>
          </cell>
          <cell r="M136">
            <v>232.5</v>
          </cell>
          <cell r="N136">
            <v>1.08</v>
          </cell>
          <cell r="O136">
            <v>180</v>
          </cell>
          <cell r="P136">
            <v>251.5</v>
          </cell>
          <cell r="Q136">
            <v>0.48</v>
          </cell>
          <cell r="R136">
            <v>1</v>
          </cell>
          <cell r="S136">
            <v>25.5</v>
          </cell>
          <cell r="T136">
            <v>0</v>
          </cell>
          <cell r="U136">
            <v>1</v>
          </cell>
          <cell r="V136">
            <v>0</v>
          </cell>
          <cell r="W136">
            <v>0</v>
          </cell>
          <cell r="X136">
            <v>166</v>
          </cell>
          <cell r="Y136" t="str">
            <v>SL1</v>
          </cell>
          <cell r="Z136" t="str">
            <v>DEF</v>
          </cell>
          <cell r="AA136" t="str">
            <v>not specified</v>
          </cell>
          <cell r="AB136" t="str">
            <v>not specified</v>
          </cell>
          <cell r="AC136" t="b">
            <v>0</v>
          </cell>
          <cell r="AD136" t="str">
            <v>DTD</v>
          </cell>
          <cell r="AE136">
            <v>7</v>
          </cell>
          <cell r="AG136" t="str">
            <v>USD</v>
          </cell>
          <cell r="AH136" t="b">
            <v>0</v>
          </cell>
          <cell r="AJ136" t="str">
            <v xml:space="preserve">Airfreight needs to be quoted as consol, where Lithium batteries are accepted as a consol. Quote Lithium check fee, if applicable. </v>
          </cell>
          <cell r="AK136" t="str">
            <v>Incumbent</v>
          </cell>
          <cell r="AL136" t="str">
            <v>USD</v>
          </cell>
          <cell r="AM136" t="str">
            <v>BOS</v>
          </cell>
          <cell r="AN136">
            <v>0.13</v>
          </cell>
          <cell r="AO136" t="str">
            <v>-</v>
          </cell>
          <cell r="AP136">
            <v>24</v>
          </cell>
          <cell r="AQ136">
            <v>0.03</v>
          </cell>
          <cell r="AR136">
            <v>15</v>
          </cell>
          <cell r="AS136">
            <v>0</v>
          </cell>
          <cell r="AT136" t="str">
            <v>Per Shipment</v>
          </cell>
          <cell r="AU136">
            <v>50</v>
          </cell>
          <cell r="AW136" t="str">
            <v>USD</v>
          </cell>
          <cell r="AX136">
            <v>2.5499999999999998</v>
          </cell>
          <cell r="AY136">
            <v>144</v>
          </cell>
          <cell r="AZ136" t="str">
            <v>5Y</v>
          </cell>
          <cell r="BA136" t="str">
            <v>MIA</v>
          </cell>
          <cell r="BB136" t="str">
            <v>3,6</v>
          </cell>
          <cell r="BC136">
            <v>2</v>
          </cell>
        </row>
        <row r="137">
          <cell r="A137">
            <v>4429</v>
          </cell>
          <cell r="B137" t="str">
            <v>BG PCMS</v>
          </cell>
          <cell r="C137" t="str">
            <v>AMERICAS</v>
          </cell>
          <cell r="D137" t="str">
            <v>US</v>
          </cell>
          <cell r="E137" t="str">
            <v>BOS</v>
          </cell>
          <cell r="F137" t="str">
            <v>Maria</v>
          </cell>
          <cell r="G137" t="str">
            <v>BOS</v>
          </cell>
          <cell r="H137" t="str">
            <v>LATAM</v>
          </cell>
          <cell r="I137" t="str">
            <v>BR</v>
          </cell>
          <cell r="J137" t="str">
            <v>VCP</v>
          </cell>
          <cell r="K137" t="str">
            <v>VCP</v>
          </cell>
          <cell r="L137">
            <v>8</v>
          </cell>
          <cell r="M137">
            <v>125.5</v>
          </cell>
          <cell r="N137">
            <v>1.117</v>
          </cell>
          <cell r="O137">
            <v>186.16666666667001</v>
          </cell>
          <cell r="P137">
            <v>197</v>
          </cell>
          <cell r="Q137">
            <v>2.0499999999999998</v>
          </cell>
          <cell r="R137">
            <v>3</v>
          </cell>
          <cell r="S137">
            <v>137</v>
          </cell>
          <cell r="T137">
            <v>0</v>
          </cell>
          <cell r="U137">
            <v>1</v>
          </cell>
          <cell r="V137">
            <v>0</v>
          </cell>
          <cell r="W137">
            <v>0</v>
          </cell>
          <cell r="X137">
            <v>166</v>
          </cell>
          <cell r="Y137" t="str">
            <v>SL1</v>
          </cell>
          <cell r="Z137" t="str">
            <v>DEF</v>
          </cell>
          <cell r="AA137" t="str">
            <v>not specified</v>
          </cell>
          <cell r="AB137" t="str">
            <v>not specified</v>
          </cell>
          <cell r="AC137" t="b">
            <v>0</v>
          </cell>
          <cell r="AD137" t="str">
            <v>DTD</v>
          </cell>
          <cell r="AE137">
            <v>7</v>
          </cell>
          <cell r="AG137" t="str">
            <v>USD</v>
          </cell>
          <cell r="AH137" t="b">
            <v>0</v>
          </cell>
          <cell r="AJ137" t="str">
            <v xml:space="preserve">Airfreight needs to be quoted as consol, where Lithium batteries are accepted as a consol. Quote Lithium check fee, if applicable. </v>
          </cell>
          <cell r="AK137" t="str">
            <v>Incumbent</v>
          </cell>
          <cell r="AL137" t="str">
            <v>USD</v>
          </cell>
          <cell r="AM137" t="str">
            <v>BOS</v>
          </cell>
          <cell r="AN137">
            <v>0.13</v>
          </cell>
          <cell r="AO137" t="str">
            <v>-</v>
          </cell>
          <cell r="AP137">
            <v>24</v>
          </cell>
          <cell r="AQ137">
            <v>0.03</v>
          </cell>
          <cell r="AR137">
            <v>15</v>
          </cell>
          <cell r="AS137">
            <v>0</v>
          </cell>
          <cell r="AT137" t="str">
            <v>Per Shipment</v>
          </cell>
          <cell r="AU137">
            <v>50</v>
          </cell>
          <cell r="AW137" t="str">
            <v>USD</v>
          </cell>
          <cell r="AX137">
            <v>2.35</v>
          </cell>
          <cell r="AY137">
            <v>144</v>
          </cell>
          <cell r="AZ137" t="str">
            <v>LA</v>
          </cell>
          <cell r="BA137" t="str">
            <v>MIA</v>
          </cell>
          <cell r="BB137" t="str">
            <v>3,6</v>
          </cell>
          <cell r="BC137">
            <v>2</v>
          </cell>
        </row>
        <row r="138">
          <cell r="A138">
            <v>4431</v>
          </cell>
          <cell r="B138" t="str">
            <v>BG PCMS</v>
          </cell>
          <cell r="C138" t="str">
            <v>AMERICAS</v>
          </cell>
          <cell r="D138" t="str">
            <v>US</v>
          </cell>
          <cell r="E138" t="str">
            <v>BOS</v>
          </cell>
          <cell r="F138" t="str">
            <v>Maria</v>
          </cell>
          <cell r="G138" t="str">
            <v>BOS</v>
          </cell>
          <cell r="H138" t="str">
            <v>LATAM</v>
          </cell>
          <cell r="I138" t="str">
            <v>BR</v>
          </cell>
          <cell r="J138" t="str">
            <v>VCP</v>
          </cell>
          <cell r="K138" t="str">
            <v>VCP</v>
          </cell>
          <cell r="L138">
            <v>8</v>
          </cell>
          <cell r="M138">
            <v>125.5</v>
          </cell>
          <cell r="N138">
            <v>1.117</v>
          </cell>
          <cell r="O138">
            <v>186.16666666667001</v>
          </cell>
          <cell r="P138">
            <v>197</v>
          </cell>
          <cell r="Q138">
            <v>2.0499999999999998</v>
          </cell>
          <cell r="R138">
            <v>7</v>
          </cell>
          <cell r="S138">
            <v>124</v>
          </cell>
          <cell r="T138">
            <v>0</v>
          </cell>
          <cell r="U138">
            <v>1</v>
          </cell>
          <cell r="V138">
            <v>0</v>
          </cell>
          <cell r="W138">
            <v>0</v>
          </cell>
          <cell r="X138">
            <v>166</v>
          </cell>
          <cell r="Y138" t="str">
            <v>SL4</v>
          </cell>
          <cell r="Z138" t="str">
            <v>DG2</v>
          </cell>
          <cell r="AA138" t="str">
            <v>CAO</v>
          </cell>
          <cell r="AB138" t="str">
            <v>MD</v>
          </cell>
          <cell r="AC138" t="b">
            <v>1</v>
          </cell>
          <cell r="AD138" t="str">
            <v>DTD</v>
          </cell>
          <cell r="AE138" t="str">
            <v>not specified</v>
          </cell>
          <cell r="AG138" t="str">
            <v>USD</v>
          </cell>
          <cell r="AH138" t="b">
            <v>0</v>
          </cell>
          <cell r="AJ138" t="str">
            <v>DG under UN 3480/3481/3090/3091 (lithium with DG declaration)</v>
          </cell>
          <cell r="AK138" t="str">
            <v>Incumbent</v>
          </cell>
          <cell r="AL138" t="str">
            <v>USD</v>
          </cell>
          <cell r="AM138" t="str">
            <v>BOS</v>
          </cell>
          <cell r="AN138">
            <v>0.13</v>
          </cell>
          <cell r="AO138" t="str">
            <v>-</v>
          </cell>
          <cell r="AP138">
            <v>24</v>
          </cell>
          <cell r="AQ138">
            <v>0.03</v>
          </cell>
          <cell r="AR138">
            <v>15</v>
          </cell>
          <cell r="AS138">
            <v>0</v>
          </cell>
          <cell r="AT138" t="str">
            <v>Per Shipment</v>
          </cell>
          <cell r="AU138">
            <v>75</v>
          </cell>
          <cell r="AW138" t="str">
            <v>USD</v>
          </cell>
          <cell r="AX138">
            <v>7</v>
          </cell>
          <cell r="AY138">
            <v>144</v>
          </cell>
          <cell r="AZ138" t="str">
            <v>LA</v>
          </cell>
          <cell r="BA138" t="str">
            <v>JFK/MIA</v>
          </cell>
          <cell r="BB138">
            <v>5</v>
          </cell>
          <cell r="BC138">
            <v>5</v>
          </cell>
        </row>
        <row r="139">
          <cell r="A139">
            <v>3349</v>
          </cell>
          <cell r="B139" t="str">
            <v>BG PCMS</v>
          </cell>
          <cell r="C139" t="str">
            <v>AMERICAS</v>
          </cell>
          <cell r="D139" t="str">
            <v>US</v>
          </cell>
          <cell r="E139" t="str">
            <v>BOS</v>
          </cell>
          <cell r="F139" t="str">
            <v>Maria</v>
          </cell>
          <cell r="G139" t="str">
            <v>BOS</v>
          </cell>
          <cell r="H139" t="str">
            <v>LATAM</v>
          </cell>
          <cell r="I139" t="str">
            <v>CL</v>
          </cell>
          <cell r="J139" t="str">
            <v>SCL</v>
          </cell>
          <cell r="K139" t="str">
            <v>SCL</v>
          </cell>
          <cell r="L139">
            <v>70</v>
          </cell>
          <cell r="M139">
            <v>14234</v>
          </cell>
          <cell r="N139">
            <v>163.99199999999999</v>
          </cell>
          <cell r="O139">
            <v>27332</v>
          </cell>
          <cell r="P139">
            <v>27673</v>
          </cell>
          <cell r="Q139">
            <v>4.4999999999999998E-2</v>
          </cell>
          <cell r="R139">
            <v>33</v>
          </cell>
          <cell r="S139">
            <v>16122.5</v>
          </cell>
          <cell r="T139">
            <v>0</v>
          </cell>
          <cell r="U139">
            <v>1</v>
          </cell>
          <cell r="V139">
            <v>0</v>
          </cell>
          <cell r="W139">
            <v>0</v>
          </cell>
          <cell r="X139">
            <v>166</v>
          </cell>
          <cell r="Y139" t="str">
            <v>SL1</v>
          </cell>
          <cell r="Z139" t="str">
            <v>DEF</v>
          </cell>
          <cell r="AA139" t="str">
            <v>not specified</v>
          </cell>
          <cell r="AB139" t="str">
            <v>not specified</v>
          </cell>
          <cell r="AC139" t="b">
            <v>0</v>
          </cell>
          <cell r="AD139" t="str">
            <v>DTD</v>
          </cell>
          <cell r="AE139">
            <v>7</v>
          </cell>
          <cell r="AG139" t="str">
            <v>USD</v>
          </cell>
          <cell r="AH139" t="b">
            <v>0</v>
          </cell>
          <cell r="AJ139" t="str">
            <v xml:space="preserve">Airfreight needs to be quoted as consol, where Lithium batteries are accepted as a consol. Quote Lithium check fee, if applicable. </v>
          </cell>
          <cell r="AK139" t="str">
            <v>Incumbent</v>
          </cell>
          <cell r="AL139" t="str">
            <v>USD</v>
          </cell>
          <cell r="AM139" t="str">
            <v>BOS</v>
          </cell>
          <cell r="AN139">
            <v>0.13</v>
          </cell>
          <cell r="AO139" t="str">
            <v>-</v>
          </cell>
          <cell r="AP139">
            <v>24</v>
          </cell>
          <cell r="AQ139">
            <v>0.03</v>
          </cell>
          <cell r="AR139">
            <v>15</v>
          </cell>
          <cell r="AS139">
            <v>0</v>
          </cell>
          <cell r="AT139" t="str">
            <v>Per Shipment</v>
          </cell>
          <cell r="AU139">
            <v>50</v>
          </cell>
          <cell r="AV139" t="str">
            <v>Incumbent</v>
          </cell>
          <cell r="AW139" t="str">
            <v>USD</v>
          </cell>
          <cell r="AX139">
            <v>1.77</v>
          </cell>
          <cell r="AY139">
            <v>144</v>
          </cell>
          <cell r="AZ139" t="str">
            <v>LA</v>
          </cell>
          <cell r="BA139" t="str">
            <v>JFK</v>
          </cell>
          <cell r="BB139">
            <v>2</v>
          </cell>
          <cell r="BC139">
            <v>6</v>
          </cell>
        </row>
        <row r="140">
          <cell r="A140">
            <v>3350</v>
          </cell>
          <cell r="B140" t="str">
            <v>BG PCMS</v>
          </cell>
          <cell r="C140" t="str">
            <v>AMERICAS</v>
          </cell>
          <cell r="D140" t="str">
            <v>US</v>
          </cell>
          <cell r="E140" t="str">
            <v>BOS</v>
          </cell>
          <cell r="F140" t="str">
            <v>Maria</v>
          </cell>
          <cell r="G140" t="str">
            <v>BOS</v>
          </cell>
          <cell r="H140" t="str">
            <v>LATAM</v>
          </cell>
          <cell r="I140" t="str">
            <v>CL</v>
          </cell>
          <cell r="J140" t="str">
            <v>SCL</v>
          </cell>
          <cell r="K140" t="str">
            <v>SCL</v>
          </cell>
          <cell r="L140">
            <v>70</v>
          </cell>
          <cell r="M140">
            <v>14234</v>
          </cell>
          <cell r="N140">
            <v>163.99199999999999</v>
          </cell>
          <cell r="O140">
            <v>27332</v>
          </cell>
          <cell r="P140">
            <v>27673</v>
          </cell>
          <cell r="Q140">
            <v>4.4999999999999998E-2</v>
          </cell>
          <cell r="R140">
            <v>6</v>
          </cell>
          <cell r="S140">
            <v>9961</v>
          </cell>
          <cell r="T140">
            <v>0.1834862385321101</v>
          </cell>
          <cell r="U140">
            <v>0.75229357798165142</v>
          </cell>
          <cell r="V140">
            <v>5.5045871559633031E-2</v>
          </cell>
          <cell r="W140">
            <v>9.1743119266055051E-3</v>
          </cell>
          <cell r="X140">
            <v>166</v>
          </cell>
          <cell r="Y140" t="str">
            <v>SL6</v>
          </cell>
          <cell r="Z140" t="str">
            <v>CAO</v>
          </cell>
          <cell r="AA140" t="str">
            <v>CAO</v>
          </cell>
          <cell r="AB140" t="str">
            <v>MD</v>
          </cell>
          <cell r="AC140" t="b">
            <v>0</v>
          </cell>
          <cell r="AD140" t="str">
            <v>DTD</v>
          </cell>
          <cell r="AE140" t="str">
            <v>not specified</v>
          </cell>
          <cell r="AG140" t="str">
            <v>USD</v>
          </cell>
          <cell r="AH140" t="b">
            <v>0</v>
          </cell>
          <cell r="AJ140" t="str">
            <v>Cargo which exceeds height of 160 cm</v>
          </cell>
          <cell r="AK140" t="str">
            <v>Incumbent</v>
          </cell>
          <cell r="AL140" t="str">
            <v>USD</v>
          </cell>
          <cell r="AM140" t="str">
            <v>BOS</v>
          </cell>
          <cell r="AN140">
            <v>0.13</v>
          </cell>
          <cell r="AO140" t="str">
            <v>-</v>
          </cell>
          <cell r="AP140">
            <v>24</v>
          </cell>
          <cell r="AQ140">
            <v>0.03</v>
          </cell>
          <cell r="AR140">
            <v>15</v>
          </cell>
          <cell r="AS140">
            <v>0</v>
          </cell>
          <cell r="AV140" t="str">
            <v>Incumbent</v>
          </cell>
          <cell r="AW140" t="str">
            <v>USD</v>
          </cell>
          <cell r="AX140">
            <v>2.1</v>
          </cell>
          <cell r="AY140">
            <v>144</v>
          </cell>
          <cell r="AZ140" t="str">
            <v>LA</v>
          </cell>
          <cell r="BA140" t="str">
            <v>JFK/MIA</v>
          </cell>
          <cell r="BB140">
            <v>2</v>
          </cell>
          <cell r="BC140">
            <v>3</v>
          </cell>
        </row>
        <row r="141">
          <cell r="A141">
            <v>3368</v>
          </cell>
          <cell r="B141" t="str">
            <v>UNALLOCATED</v>
          </cell>
          <cell r="C141" t="str">
            <v>AMERICAS</v>
          </cell>
          <cell r="D141" t="str">
            <v>US</v>
          </cell>
          <cell r="E141" t="str">
            <v>BOS</v>
          </cell>
          <cell r="F141" t="str">
            <v>Maria</v>
          </cell>
          <cell r="G141" t="str">
            <v>BOS</v>
          </cell>
          <cell r="H141" t="str">
            <v>LATAM</v>
          </cell>
          <cell r="I141" t="str">
            <v>CL</v>
          </cell>
          <cell r="J141" t="str">
            <v>SCL</v>
          </cell>
          <cell r="K141" t="str">
            <v>SCL</v>
          </cell>
          <cell r="L141">
            <v>70</v>
          </cell>
          <cell r="M141">
            <v>14234</v>
          </cell>
          <cell r="N141">
            <v>163.99199999999999</v>
          </cell>
          <cell r="O141">
            <v>27332</v>
          </cell>
          <cell r="P141">
            <v>27673</v>
          </cell>
          <cell r="Q141">
            <v>4.4999999999999998E-2</v>
          </cell>
          <cell r="R141">
            <v>5</v>
          </cell>
          <cell r="S141">
            <v>1454</v>
          </cell>
          <cell r="T141">
            <v>0</v>
          </cell>
          <cell r="U141">
            <v>1</v>
          </cell>
          <cell r="V141">
            <v>0</v>
          </cell>
          <cell r="W141">
            <v>0</v>
          </cell>
          <cell r="X141">
            <v>166</v>
          </cell>
          <cell r="Y141" t="str">
            <v>SL1</v>
          </cell>
          <cell r="Z141" t="str">
            <v>DEF</v>
          </cell>
          <cell r="AA141" t="str">
            <v>not specified</v>
          </cell>
          <cell r="AB141" t="str">
            <v>not specified</v>
          </cell>
          <cell r="AC141" t="b">
            <v>0</v>
          </cell>
          <cell r="AD141" t="str">
            <v>DTD</v>
          </cell>
          <cell r="AE141">
            <v>7</v>
          </cell>
          <cell r="AG141" t="str">
            <v>USD</v>
          </cell>
          <cell r="AH141" t="b">
            <v>0</v>
          </cell>
          <cell r="AJ141" t="str">
            <v xml:space="preserve">Airfreight needs to be quoted as consol, where Lithium batteries are accepted as a consol. Quote Lithium check fee, if applicable. </v>
          </cell>
          <cell r="AK141" t="str">
            <v>Incumbent</v>
          </cell>
          <cell r="AL141" t="str">
            <v>USD</v>
          </cell>
          <cell r="AM141" t="str">
            <v>BOS</v>
          </cell>
          <cell r="AN141">
            <v>0.13</v>
          </cell>
          <cell r="AO141" t="str">
            <v>-</v>
          </cell>
          <cell r="AP141">
            <v>24</v>
          </cell>
          <cell r="AQ141">
            <v>0.03</v>
          </cell>
          <cell r="AR141">
            <v>15</v>
          </cell>
          <cell r="AS141">
            <v>0</v>
          </cell>
          <cell r="AT141" t="str">
            <v>Per Shipment</v>
          </cell>
          <cell r="AU141">
            <v>50</v>
          </cell>
          <cell r="AV141" t="str">
            <v>Incumbent</v>
          </cell>
          <cell r="AW141" t="str">
            <v>USD</v>
          </cell>
          <cell r="AX141">
            <v>1.77</v>
          </cell>
          <cell r="AY141">
            <v>144</v>
          </cell>
          <cell r="AZ141" t="str">
            <v>LA</v>
          </cell>
          <cell r="BA141" t="str">
            <v>JFK</v>
          </cell>
          <cell r="BB141">
            <v>2</v>
          </cell>
          <cell r="BC141">
            <v>6</v>
          </cell>
        </row>
        <row r="142">
          <cell r="A142">
            <v>3379</v>
          </cell>
          <cell r="B142" t="str">
            <v>BG PCMS</v>
          </cell>
          <cell r="C142" t="str">
            <v>AMERICAS</v>
          </cell>
          <cell r="D142" t="str">
            <v>US</v>
          </cell>
          <cell r="E142" t="str">
            <v>BOS</v>
          </cell>
          <cell r="F142" t="str">
            <v>Maria</v>
          </cell>
          <cell r="G142" t="str">
            <v>BOS</v>
          </cell>
          <cell r="H142" t="str">
            <v>LATAM</v>
          </cell>
          <cell r="I142" t="str">
            <v>CL</v>
          </cell>
          <cell r="J142" t="str">
            <v>SCL</v>
          </cell>
          <cell r="K142" t="str">
            <v>SCL</v>
          </cell>
          <cell r="L142">
            <v>70</v>
          </cell>
          <cell r="M142">
            <v>14234</v>
          </cell>
          <cell r="N142">
            <v>163.99199999999999</v>
          </cell>
          <cell r="O142">
            <v>27332</v>
          </cell>
          <cell r="P142">
            <v>27673</v>
          </cell>
          <cell r="Q142">
            <v>4.4999999999999998E-2</v>
          </cell>
          <cell r="R142">
            <v>12</v>
          </cell>
          <cell r="S142">
            <v>452.5</v>
          </cell>
          <cell r="T142">
            <v>0</v>
          </cell>
          <cell r="U142">
            <v>1</v>
          </cell>
          <cell r="V142">
            <v>0</v>
          </cell>
          <cell r="W142">
            <v>0</v>
          </cell>
          <cell r="X142">
            <v>166</v>
          </cell>
          <cell r="Y142" t="str">
            <v>SL4</v>
          </cell>
          <cell r="Z142" t="str">
            <v>DG2</v>
          </cell>
          <cell r="AA142" t="str">
            <v>CAO</v>
          </cell>
          <cell r="AB142" t="str">
            <v>MD</v>
          </cell>
          <cell r="AC142" t="b">
            <v>1</v>
          </cell>
          <cell r="AD142" t="str">
            <v>DTD</v>
          </cell>
          <cell r="AE142" t="str">
            <v>not specified</v>
          </cell>
          <cell r="AG142" t="str">
            <v>USD</v>
          </cell>
          <cell r="AH142" t="b">
            <v>0</v>
          </cell>
          <cell r="AJ142" t="str">
            <v>DG under UN 3480/3481/3090/3091 (lithium with DG declaration)</v>
          </cell>
          <cell r="AK142" t="str">
            <v>Incumbent</v>
          </cell>
          <cell r="AL142" t="str">
            <v>USD</v>
          </cell>
          <cell r="AM142" t="str">
            <v>BOS</v>
          </cell>
          <cell r="AN142">
            <v>0.13</v>
          </cell>
          <cell r="AO142" t="str">
            <v>-</v>
          </cell>
          <cell r="AP142">
            <v>24</v>
          </cell>
          <cell r="AQ142">
            <v>0.03</v>
          </cell>
          <cell r="AR142">
            <v>15</v>
          </cell>
          <cell r="AS142">
            <v>0</v>
          </cell>
          <cell r="AT142" t="str">
            <v>Per Shipment</v>
          </cell>
          <cell r="AU142">
            <v>75</v>
          </cell>
          <cell r="AV142" t="str">
            <v>Incumbent</v>
          </cell>
          <cell r="AW142" t="str">
            <v>USD</v>
          </cell>
          <cell r="AX142">
            <v>6.39</v>
          </cell>
          <cell r="AY142">
            <v>168</v>
          </cell>
          <cell r="AZ142" t="str">
            <v>LA</v>
          </cell>
          <cell r="BA142" t="str">
            <v>JFK/MIA</v>
          </cell>
          <cell r="BB142">
            <v>2</v>
          </cell>
          <cell r="BC142">
            <v>3</v>
          </cell>
        </row>
        <row r="143">
          <cell r="A143">
            <v>3392</v>
          </cell>
          <cell r="B143" t="str">
            <v>UNALLOCATED</v>
          </cell>
          <cell r="C143" t="str">
            <v>AMERICAS</v>
          </cell>
          <cell r="D143" t="str">
            <v>US</v>
          </cell>
          <cell r="E143" t="str">
            <v>BOS</v>
          </cell>
          <cell r="F143" t="str">
            <v>Maria</v>
          </cell>
          <cell r="G143" t="str">
            <v>BOS</v>
          </cell>
          <cell r="H143" t="str">
            <v>LATAM</v>
          </cell>
          <cell r="I143" t="str">
            <v>CL</v>
          </cell>
          <cell r="J143" t="str">
            <v>SCL</v>
          </cell>
          <cell r="K143" t="str">
            <v>SCL</v>
          </cell>
          <cell r="L143">
            <v>70</v>
          </cell>
          <cell r="M143">
            <v>14234</v>
          </cell>
          <cell r="N143">
            <v>163.99199999999999</v>
          </cell>
          <cell r="O143">
            <v>27332</v>
          </cell>
          <cell r="P143">
            <v>27673</v>
          </cell>
          <cell r="Q143">
            <v>4.4999999999999998E-2</v>
          </cell>
          <cell r="R143">
            <v>2</v>
          </cell>
          <cell r="S143">
            <v>60.5</v>
          </cell>
          <cell r="T143">
            <v>0</v>
          </cell>
          <cell r="U143">
            <v>1</v>
          </cell>
          <cell r="V143">
            <v>0</v>
          </cell>
          <cell r="W143">
            <v>0</v>
          </cell>
          <cell r="X143">
            <v>166</v>
          </cell>
          <cell r="Y143" t="str">
            <v>SL4</v>
          </cell>
          <cell r="Z143" t="str">
            <v>DG2</v>
          </cell>
          <cell r="AA143" t="str">
            <v>CAO</v>
          </cell>
          <cell r="AB143" t="str">
            <v>MD</v>
          </cell>
          <cell r="AC143" t="b">
            <v>1</v>
          </cell>
          <cell r="AD143" t="str">
            <v>DTD</v>
          </cell>
          <cell r="AE143" t="str">
            <v>not specified</v>
          </cell>
          <cell r="AG143" t="str">
            <v>USD</v>
          </cell>
          <cell r="AH143" t="b">
            <v>0</v>
          </cell>
          <cell r="AJ143" t="str">
            <v>DG under UN 3480/3481/3090/3091 (lithium with DG declaration)</v>
          </cell>
          <cell r="AK143" t="str">
            <v>Incumbent</v>
          </cell>
          <cell r="AL143" t="str">
            <v>USD</v>
          </cell>
          <cell r="AM143" t="str">
            <v>BOS</v>
          </cell>
          <cell r="AN143">
            <v>0.13</v>
          </cell>
          <cell r="AO143" t="str">
            <v>-</v>
          </cell>
          <cell r="AP143">
            <v>24</v>
          </cell>
          <cell r="AQ143">
            <v>0.03</v>
          </cell>
          <cell r="AR143">
            <v>15</v>
          </cell>
          <cell r="AS143">
            <v>0</v>
          </cell>
          <cell r="AT143" t="str">
            <v>Per Shipment</v>
          </cell>
          <cell r="AU143">
            <v>75</v>
          </cell>
          <cell r="AV143" t="str">
            <v>Incumbent</v>
          </cell>
          <cell r="AW143" t="str">
            <v>USD</v>
          </cell>
          <cell r="AX143">
            <v>6.39</v>
          </cell>
          <cell r="AY143">
            <v>168</v>
          </cell>
          <cell r="AZ143" t="str">
            <v>LA</v>
          </cell>
          <cell r="BA143" t="str">
            <v>JFK/MIA</v>
          </cell>
          <cell r="BB143">
            <v>2</v>
          </cell>
          <cell r="BC143">
            <v>5</v>
          </cell>
        </row>
        <row r="144">
          <cell r="A144">
            <v>665</v>
          </cell>
          <cell r="B144" t="str">
            <v>BG PCMS</v>
          </cell>
          <cell r="C144" t="str">
            <v>AMERICAS</v>
          </cell>
          <cell r="D144" t="str">
            <v>US</v>
          </cell>
          <cell r="E144" t="str">
            <v>BOS</v>
          </cell>
          <cell r="F144" t="str">
            <v>Maria</v>
          </cell>
          <cell r="G144" t="str">
            <v>BOS</v>
          </cell>
          <cell r="H144" t="str">
            <v>LATAM</v>
          </cell>
          <cell r="I144" t="str">
            <v>CO</v>
          </cell>
          <cell r="J144" t="str">
            <v>BOG</v>
          </cell>
          <cell r="K144" t="str">
            <v>BOG</v>
          </cell>
          <cell r="L144">
            <v>102</v>
          </cell>
          <cell r="M144">
            <v>4563</v>
          </cell>
          <cell r="N144">
            <v>44.953000000000003</v>
          </cell>
          <cell r="O144">
            <v>7492.1666666666997</v>
          </cell>
          <cell r="P144">
            <v>7710.5</v>
          </cell>
          <cell r="Q144">
            <v>0.96699999999999997</v>
          </cell>
          <cell r="R144">
            <v>19</v>
          </cell>
          <cell r="S144">
            <v>1861.5</v>
          </cell>
          <cell r="T144">
            <v>0</v>
          </cell>
          <cell r="U144">
            <v>1</v>
          </cell>
          <cell r="V144">
            <v>0</v>
          </cell>
          <cell r="W144">
            <v>0</v>
          </cell>
          <cell r="X144">
            <v>166</v>
          </cell>
          <cell r="Y144" t="str">
            <v>SL1</v>
          </cell>
          <cell r="Z144" t="str">
            <v>DEF</v>
          </cell>
          <cell r="AA144" t="str">
            <v>not specified</v>
          </cell>
          <cell r="AB144" t="str">
            <v>not specified</v>
          </cell>
          <cell r="AC144" t="b">
            <v>0</v>
          </cell>
          <cell r="AD144" t="str">
            <v>DTD</v>
          </cell>
          <cell r="AE144">
            <v>7</v>
          </cell>
          <cell r="AG144" t="str">
            <v>USD</v>
          </cell>
          <cell r="AH144" t="b">
            <v>0</v>
          </cell>
          <cell r="AJ144" t="str">
            <v xml:space="preserve">Airfreight needs to be quoted as consol, where Lithium batteries are accepted as a consol. Quote Lithium check fee, if applicable. </v>
          </cell>
          <cell r="AK144" t="str">
            <v>Incumbent</v>
          </cell>
          <cell r="AL144" t="str">
            <v>USD</v>
          </cell>
          <cell r="AM144" t="str">
            <v>BOS</v>
          </cell>
          <cell r="AN144">
            <v>0.13</v>
          </cell>
          <cell r="AO144" t="str">
            <v>-</v>
          </cell>
          <cell r="AP144">
            <v>24</v>
          </cell>
          <cell r="AQ144">
            <v>0.03</v>
          </cell>
          <cell r="AR144">
            <v>15</v>
          </cell>
          <cell r="AS144">
            <v>0</v>
          </cell>
          <cell r="AT144" t="str">
            <v>Per Shipment</v>
          </cell>
          <cell r="AU144">
            <v>50</v>
          </cell>
          <cell r="AV144" t="str">
            <v>Incumbent</v>
          </cell>
          <cell r="AW144" t="str">
            <v>USD</v>
          </cell>
          <cell r="AX144">
            <v>1.25</v>
          </cell>
          <cell r="AY144">
            <v>144</v>
          </cell>
          <cell r="AZ144" t="str">
            <v>QT</v>
          </cell>
          <cell r="BA144" t="str">
            <v>JFK/MIA</v>
          </cell>
          <cell r="BB144">
            <v>5</v>
          </cell>
          <cell r="BC144">
            <v>5</v>
          </cell>
        </row>
        <row r="145">
          <cell r="A145">
            <v>668</v>
          </cell>
          <cell r="B145" t="str">
            <v>UNALLOCATED</v>
          </cell>
          <cell r="C145" t="str">
            <v>AMERICAS</v>
          </cell>
          <cell r="D145" t="str">
            <v>US</v>
          </cell>
          <cell r="E145" t="str">
            <v>BOS</v>
          </cell>
          <cell r="F145" t="str">
            <v>Maria</v>
          </cell>
          <cell r="G145" t="str">
            <v>BOS</v>
          </cell>
          <cell r="H145" t="str">
            <v>LATAM</v>
          </cell>
          <cell r="I145" t="str">
            <v>CO</v>
          </cell>
          <cell r="J145" t="str">
            <v>BOG</v>
          </cell>
          <cell r="K145" t="str">
            <v>BOG</v>
          </cell>
          <cell r="L145">
            <v>102</v>
          </cell>
          <cell r="M145">
            <v>4563</v>
          </cell>
          <cell r="N145">
            <v>44.953000000000003</v>
          </cell>
          <cell r="O145">
            <v>7492.1666666666997</v>
          </cell>
          <cell r="P145">
            <v>7710.5</v>
          </cell>
          <cell r="Q145">
            <v>0.96699999999999997</v>
          </cell>
          <cell r="R145">
            <v>2</v>
          </cell>
          <cell r="S145">
            <v>495.5</v>
          </cell>
          <cell r="T145">
            <v>0</v>
          </cell>
          <cell r="U145">
            <v>1</v>
          </cell>
          <cell r="V145">
            <v>0</v>
          </cell>
          <cell r="W145">
            <v>0</v>
          </cell>
          <cell r="X145">
            <v>166</v>
          </cell>
          <cell r="Y145" t="str">
            <v>SL4</v>
          </cell>
          <cell r="Z145" t="str">
            <v>DG2</v>
          </cell>
          <cell r="AA145" t="str">
            <v>CAO</v>
          </cell>
          <cell r="AB145" t="str">
            <v>MD</v>
          </cell>
          <cell r="AC145" t="b">
            <v>1</v>
          </cell>
          <cell r="AD145" t="str">
            <v>DTD</v>
          </cell>
          <cell r="AE145" t="str">
            <v>not specified</v>
          </cell>
          <cell r="AG145" t="str">
            <v>USD</v>
          </cell>
          <cell r="AH145" t="b">
            <v>0</v>
          </cell>
          <cell r="AJ145" t="str">
            <v>DG under UN 3480/3481/3090/3091 (lithium with DG declaration)</v>
          </cell>
          <cell r="AK145" t="str">
            <v>Incumbent</v>
          </cell>
          <cell r="AL145" t="str">
            <v>USD</v>
          </cell>
          <cell r="AM145" t="str">
            <v>BOS</v>
          </cell>
          <cell r="AN145">
            <v>0.13</v>
          </cell>
          <cell r="AO145" t="str">
            <v>-</v>
          </cell>
          <cell r="AP145">
            <v>24</v>
          </cell>
          <cell r="AQ145">
            <v>0.03</v>
          </cell>
          <cell r="AR145">
            <v>15</v>
          </cell>
          <cell r="AS145">
            <v>0</v>
          </cell>
          <cell r="AT145" t="str">
            <v>Per Shipment</v>
          </cell>
          <cell r="AU145">
            <v>75</v>
          </cell>
          <cell r="AV145" t="str">
            <v>Incumbent</v>
          </cell>
          <cell r="AW145" t="str">
            <v>USD</v>
          </cell>
          <cell r="AX145">
            <v>6.39</v>
          </cell>
          <cell r="AY145">
            <v>168</v>
          </cell>
          <cell r="AZ145" t="str">
            <v>FX</v>
          </cell>
          <cell r="BA145" t="str">
            <v>MEM</v>
          </cell>
          <cell r="BB145">
            <v>2</v>
          </cell>
          <cell r="BC145">
            <v>2</v>
          </cell>
        </row>
        <row r="146">
          <cell r="A146">
            <v>670</v>
          </cell>
          <cell r="B146" t="str">
            <v>BG PCMS</v>
          </cell>
          <cell r="C146" t="str">
            <v>AMERICAS</v>
          </cell>
          <cell r="D146" t="str">
            <v>US</v>
          </cell>
          <cell r="E146" t="str">
            <v>BOS</v>
          </cell>
          <cell r="F146" t="str">
            <v>Maria</v>
          </cell>
          <cell r="G146" t="str">
            <v>BOS</v>
          </cell>
          <cell r="H146" t="str">
            <v>LATAM</v>
          </cell>
          <cell r="I146" t="str">
            <v>CO</v>
          </cell>
          <cell r="J146" t="str">
            <v>BOG</v>
          </cell>
          <cell r="K146" t="str">
            <v>BOG</v>
          </cell>
          <cell r="L146">
            <v>102</v>
          </cell>
          <cell r="M146">
            <v>4563</v>
          </cell>
          <cell r="N146">
            <v>44.953000000000003</v>
          </cell>
          <cell r="O146">
            <v>7492.1666666666997</v>
          </cell>
          <cell r="P146">
            <v>7710.5</v>
          </cell>
          <cell r="Q146">
            <v>0.96699999999999997</v>
          </cell>
          <cell r="R146">
            <v>5</v>
          </cell>
          <cell r="S146">
            <v>265.5</v>
          </cell>
          <cell r="T146">
            <v>0</v>
          </cell>
          <cell r="U146">
            <v>0</v>
          </cell>
          <cell r="V146">
            <v>0</v>
          </cell>
          <cell r="W146">
            <v>1</v>
          </cell>
          <cell r="X146">
            <v>166</v>
          </cell>
          <cell r="Y146" t="str">
            <v>SL4</v>
          </cell>
          <cell r="Z146" t="str">
            <v>DG2</v>
          </cell>
          <cell r="AA146" t="str">
            <v>CAO</v>
          </cell>
          <cell r="AB146" t="str">
            <v>MD</v>
          </cell>
          <cell r="AC146" t="b">
            <v>1</v>
          </cell>
          <cell r="AD146" t="str">
            <v>DTD</v>
          </cell>
          <cell r="AE146" t="str">
            <v>not specified</v>
          </cell>
          <cell r="AG146" t="str">
            <v>USD</v>
          </cell>
          <cell r="AH146" t="b">
            <v>0</v>
          </cell>
          <cell r="AJ146" t="str">
            <v>DG under UN 3480/3481/3090/3091 (lithium with DG declaration)</v>
          </cell>
          <cell r="AK146" t="str">
            <v>Incumbent</v>
          </cell>
          <cell r="AL146" t="str">
            <v>USD</v>
          </cell>
          <cell r="AM146" t="str">
            <v>BOS</v>
          </cell>
          <cell r="AN146">
            <v>0.13</v>
          </cell>
          <cell r="AO146" t="str">
            <v>-</v>
          </cell>
          <cell r="AP146">
            <v>24</v>
          </cell>
          <cell r="AQ146">
            <v>0.03</v>
          </cell>
          <cell r="AR146">
            <v>15</v>
          </cell>
          <cell r="AS146">
            <v>0</v>
          </cell>
          <cell r="AT146" t="str">
            <v>Per Shipment</v>
          </cell>
          <cell r="AU146">
            <v>75</v>
          </cell>
          <cell r="AV146" t="str">
            <v>Incumbent</v>
          </cell>
          <cell r="AW146" t="str">
            <v>USD</v>
          </cell>
          <cell r="AX146">
            <v>6.39</v>
          </cell>
          <cell r="AY146">
            <v>168</v>
          </cell>
          <cell r="AZ146" t="str">
            <v>FX</v>
          </cell>
          <cell r="BA146" t="str">
            <v>MEM</v>
          </cell>
          <cell r="BB146">
            <v>2</v>
          </cell>
          <cell r="BC146">
            <v>2</v>
          </cell>
        </row>
        <row r="147">
          <cell r="A147">
            <v>679</v>
          </cell>
          <cell r="B147" t="str">
            <v>UNALLOCATED</v>
          </cell>
          <cell r="C147" t="str">
            <v>AMERICAS</v>
          </cell>
          <cell r="D147" t="str">
            <v>US</v>
          </cell>
          <cell r="E147" t="str">
            <v>BOS</v>
          </cell>
          <cell r="F147" t="str">
            <v>Maria</v>
          </cell>
          <cell r="G147" t="str">
            <v>BOS</v>
          </cell>
          <cell r="H147" t="str">
            <v>LATAM</v>
          </cell>
          <cell r="I147" t="str">
            <v>CO</v>
          </cell>
          <cell r="J147" t="str">
            <v>BOG</v>
          </cell>
          <cell r="K147" t="str">
            <v>BOG</v>
          </cell>
          <cell r="L147">
            <v>102</v>
          </cell>
          <cell r="M147">
            <v>4563</v>
          </cell>
          <cell r="N147">
            <v>44.953000000000003</v>
          </cell>
          <cell r="O147">
            <v>7492.1666666666997</v>
          </cell>
          <cell r="P147">
            <v>7710.5</v>
          </cell>
          <cell r="Q147">
            <v>0.96699999999999997</v>
          </cell>
          <cell r="R147">
            <v>1</v>
          </cell>
          <cell r="S147">
            <v>3.5</v>
          </cell>
          <cell r="T147">
            <v>0</v>
          </cell>
          <cell r="U147">
            <v>1</v>
          </cell>
          <cell r="V147">
            <v>0</v>
          </cell>
          <cell r="W147">
            <v>0</v>
          </cell>
          <cell r="X147">
            <v>166</v>
          </cell>
          <cell r="Y147" t="str">
            <v>SL1</v>
          </cell>
          <cell r="Z147" t="str">
            <v>DEF</v>
          </cell>
          <cell r="AA147" t="str">
            <v>not specified</v>
          </cell>
          <cell r="AB147" t="str">
            <v>not specified</v>
          </cell>
          <cell r="AC147" t="b">
            <v>0</v>
          </cell>
          <cell r="AD147" t="str">
            <v>DTD</v>
          </cell>
          <cell r="AE147">
            <v>7</v>
          </cell>
          <cell r="AG147" t="str">
            <v>USD</v>
          </cell>
          <cell r="AH147" t="b">
            <v>0</v>
          </cell>
          <cell r="AJ147" t="str">
            <v xml:space="preserve">Airfreight needs to be quoted as consol, where Lithium batteries are accepted as a consol. Quote Lithium check fee, if applicable. </v>
          </cell>
          <cell r="AK147" t="str">
            <v>Incumbent</v>
          </cell>
          <cell r="AL147" t="str">
            <v>USD</v>
          </cell>
          <cell r="AM147" t="str">
            <v>BOS</v>
          </cell>
          <cell r="AN147">
            <v>0.13</v>
          </cell>
          <cell r="AO147" t="str">
            <v>-</v>
          </cell>
          <cell r="AP147">
            <v>24</v>
          </cell>
          <cell r="AQ147">
            <v>0.03</v>
          </cell>
          <cell r="AR147">
            <v>15</v>
          </cell>
          <cell r="AS147">
            <v>0</v>
          </cell>
          <cell r="AT147" t="str">
            <v>Per Shipment</v>
          </cell>
          <cell r="AU147">
            <v>50</v>
          </cell>
          <cell r="AV147" t="str">
            <v>Incumbent</v>
          </cell>
          <cell r="AW147" t="str">
            <v>USD</v>
          </cell>
          <cell r="AX147">
            <v>1.25</v>
          </cell>
          <cell r="AY147">
            <v>144</v>
          </cell>
          <cell r="AZ147" t="str">
            <v>QT</v>
          </cell>
          <cell r="BA147" t="str">
            <v>JFK/MIA</v>
          </cell>
          <cell r="BB147">
            <v>5</v>
          </cell>
          <cell r="BC147">
            <v>5</v>
          </cell>
        </row>
        <row r="148">
          <cell r="A148">
            <v>3802</v>
          </cell>
          <cell r="B148" t="str">
            <v>BG PCMS</v>
          </cell>
          <cell r="C148" t="str">
            <v>AMERICAS</v>
          </cell>
          <cell r="D148" t="str">
            <v>US</v>
          </cell>
          <cell r="E148" t="str">
            <v>BOS</v>
          </cell>
          <cell r="F148" t="str">
            <v>Maria</v>
          </cell>
          <cell r="G148" t="str">
            <v>BOS</v>
          </cell>
          <cell r="H148" t="str">
            <v>LATAM</v>
          </cell>
          <cell r="I148" t="str">
            <v>CR</v>
          </cell>
          <cell r="J148" t="str">
            <v>SJO</v>
          </cell>
          <cell r="K148" t="str">
            <v>SJO</v>
          </cell>
          <cell r="L148">
            <v>63</v>
          </cell>
          <cell r="M148">
            <v>5784.5</v>
          </cell>
          <cell r="N148">
            <v>46.89</v>
          </cell>
          <cell r="O148">
            <v>7815</v>
          </cell>
          <cell r="P148">
            <v>8500</v>
          </cell>
          <cell r="Q148">
            <v>0.86499999999999999</v>
          </cell>
          <cell r="R148">
            <v>27</v>
          </cell>
          <cell r="S148">
            <v>4714.5</v>
          </cell>
          <cell r="T148">
            <v>1</v>
          </cell>
          <cell r="U148">
            <v>0</v>
          </cell>
          <cell r="V148">
            <v>0</v>
          </cell>
          <cell r="W148">
            <v>0</v>
          </cell>
          <cell r="X148">
            <v>166</v>
          </cell>
          <cell r="Y148" t="str">
            <v>SL1</v>
          </cell>
          <cell r="Z148" t="str">
            <v>DEF</v>
          </cell>
          <cell r="AA148" t="str">
            <v>not specified</v>
          </cell>
          <cell r="AB148" t="str">
            <v>not specified</v>
          </cell>
          <cell r="AC148" t="b">
            <v>0</v>
          </cell>
          <cell r="AD148" t="str">
            <v>DTD</v>
          </cell>
          <cell r="AE148">
            <v>7</v>
          </cell>
          <cell r="AG148" t="str">
            <v>USD</v>
          </cell>
          <cell r="AH148" t="b">
            <v>0</v>
          </cell>
          <cell r="AJ148" t="str">
            <v xml:space="preserve">Airfreight needs to be quoted as consol, where Lithium batteries are accepted as a consol. Quote Lithium check fee, if applicable. </v>
          </cell>
          <cell r="AK148" t="str">
            <v>Incumbent</v>
          </cell>
          <cell r="AL148" t="str">
            <v>USD</v>
          </cell>
          <cell r="AM148" t="str">
            <v>BOS</v>
          </cell>
          <cell r="AN148">
            <v>0.13</v>
          </cell>
          <cell r="AO148" t="str">
            <v>-</v>
          </cell>
          <cell r="AP148">
            <v>24</v>
          </cell>
          <cell r="AQ148">
            <v>0.03</v>
          </cell>
          <cell r="AR148">
            <v>15</v>
          </cell>
          <cell r="AS148">
            <v>0</v>
          </cell>
          <cell r="AT148" t="str">
            <v>Per Shipment</v>
          </cell>
          <cell r="AU148">
            <v>50</v>
          </cell>
          <cell r="AV148" t="str">
            <v>Incumbent</v>
          </cell>
          <cell r="AW148" t="str">
            <v>USD</v>
          </cell>
          <cell r="AX148">
            <v>2.4300000000000002</v>
          </cell>
          <cell r="AY148">
            <v>144</v>
          </cell>
          <cell r="AZ148" t="str">
            <v>LA</v>
          </cell>
          <cell r="BA148" t="str">
            <v>JFK/MIA</v>
          </cell>
          <cell r="BB148">
            <v>5</v>
          </cell>
          <cell r="BC148">
            <v>5</v>
          </cell>
        </row>
        <row r="149">
          <cell r="A149">
            <v>3810</v>
          </cell>
          <cell r="B149" t="str">
            <v>BG PCMS</v>
          </cell>
          <cell r="C149" t="str">
            <v>AMERICAS</v>
          </cell>
          <cell r="D149" t="str">
            <v>US</v>
          </cell>
          <cell r="E149" t="str">
            <v>BOS</v>
          </cell>
          <cell r="F149" t="str">
            <v>Maria</v>
          </cell>
          <cell r="G149" t="str">
            <v>BOS</v>
          </cell>
          <cell r="H149" t="str">
            <v>LATAM</v>
          </cell>
          <cell r="I149" t="str">
            <v>CR</v>
          </cell>
          <cell r="J149" t="str">
            <v>SJO</v>
          </cell>
          <cell r="K149" t="str">
            <v>SJO</v>
          </cell>
          <cell r="L149">
            <v>63</v>
          </cell>
          <cell r="M149">
            <v>5784.5</v>
          </cell>
          <cell r="N149">
            <v>46.89</v>
          </cell>
          <cell r="O149">
            <v>7815</v>
          </cell>
          <cell r="P149">
            <v>8500</v>
          </cell>
          <cell r="Q149">
            <v>0.86499999999999999</v>
          </cell>
          <cell r="R149">
            <v>1</v>
          </cell>
          <cell r="S149">
            <v>2280.5</v>
          </cell>
          <cell r="T149">
            <v>0</v>
          </cell>
          <cell r="U149">
            <v>1</v>
          </cell>
          <cell r="V149">
            <v>0</v>
          </cell>
          <cell r="W149">
            <v>0</v>
          </cell>
          <cell r="X149">
            <v>166</v>
          </cell>
          <cell r="Y149" t="str">
            <v>SL6</v>
          </cell>
          <cell r="Z149" t="str">
            <v>CAO</v>
          </cell>
          <cell r="AA149" t="str">
            <v>CAO</v>
          </cell>
          <cell r="AB149" t="str">
            <v>MD</v>
          </cell>
          <cell r="AC149" t="b">
            <v>0</v>
          </cell>
          <cell r="AD149" t="str">
            <v>DTD</v>
          </cell>
          <cell r="AE149" t="str">
            <v>not specified</v>
          </cell>
          <cell r="AG149" t="str">
            <v>USD</v>
          </cell>
          <cell r="AH149" t="b">
            <v>0</v>
          </cell>
          <cell r="AJ149" t="str">
            <v>Cargo which exceeds height of 160 cm</v>
          </cell>
          <cell r="AK149" t="str">
            <v>Incumbent</v>
          </cell>
          <cell r="AL149" t="str">
            <v>USD</v>
          </cell>
          <cell r="AM149" t="str">
            <v>BOS</v>
          </cell>
          <cell r="AN149">
            <v>0.13</v>
          </cell>
          <cell r="AO149" t="str">
            <v>-</v>
          </cell>
          <cell r="AP149">
            <v>24</v>
          </cell>
          <cell r="AQ149">
            <v>0.03</v>
          </cell>
          <cell r="AR149">
            <v>15</v>
          </cell>
          <cell r="AS149">
            <v>0</v>
          </cell>
          <cell r="AV149" t="str">
            <v>Incumbent</v>
          </cell>
          <cell r="AW149" t="str">
            <v>USD</v>
          </cell>
          <cell r="AX149">
            <v>2.63</v>
          </cell>
          <cell r="AY149">
            <v>144</v>
          </cell>
          <cell r="AZ149" t="str">
            <v>LA</v>
          </cell>
          <cell r="BA149" t="str">
            <v>JFK/MIA</v>
          </cell>
          <cell r="BB149">
            <v>5</v>
          </cell>
          <cell r="BC149">
            <v>5</v>
          </cell>
        </row>
        <row r="150">
          <cell r="A150">
            <v>3818</v>
          </cell>
          <cell r="B150" t="str">
            <v>BG</v>
          </cell>
          <cell r="C150" t="str">
            <v>AMERICAS</v>
          </cell>
          <cell r="D150" t="str">
            <v>US</v>
          </cell>
          <cell r="E150" t="str">
            <v>BOS</v>
          </cell>
          <cell r="F150" t="str">
            <v>Maria</v>
          </cell>
          <cell r="G150" t="str">
            <v>BOS</v>
          </cell>
          <cell r="H150" t="str">
            <v>LATAM</v>
          </cell>
          <cell r="I150" t="str">
            <v>CR</v>
          </cell>
          <cell r="J150" t="str">
            <v>SJO</v>
          </cell>
          <cell r="K150" t="str">
            <v>SJO</v>
          </cell>
          <cell r="L150">
            <v>63</v>
          </cell>
          <cell r="M150">
            <v>5784.5</v>
          </cell>
          <cell r="N150">
            <v>46.89</v>
          </cell>
          <cell r="O150">
            <v>7815</v>
          </cell>
          <cell r="P150">
            <v>8500</v>
          </cell>
          <cell r="Q150">
            <v>0.86499999999999999</v>
          </cell>
          <cell r="R150">
            <v>1</v>
          </cell>
          <cell r="S150">
            <v>924.5</v>
          </cell>
          <cell r="T150">
            <v>0</v>
          </cell>
          <cell r="U150">
            <v>1</v>
          </cell>
          <cell r="V150">
            <v>0</v>
          </cell>
          <cell r="W150">
            <v>0</v>
          </cell>
          <cell r="X150">
            <v>166</v>
          </cell>
          <cell r="Y150" t="str">
            <v>SL1</v>
          </cell>
          <cell r="Z150" t="str">
            <v>DEF</v>
          </cell>
          <cell r="AA150" t="str">
            <v>not specified</v>
          </cell>
          <cell r="AB150" t="str">
            <v>not specified</v>
          </cell>
          <cell r="AC150" t="b">
            <v>0</v>
          </cell>
          <cell r="AD150" t="str">
            <v>DTD</v>
          </cell>
          <cell r="AE150">
            <v>7</v>
          </cell>
          <cell r="AG150" t="str">
            <v>USD</v>
          </cell>
          <cell r="AH150" t="b">
            <v>0</v>
          </cell>
          <cell r="AJ150" t="str">
            <v xml:space="preserve">Airfreight needs to be quoted as consol, where Lithium batteries are accepted as a consol. Quote Lithium check fee, if applicable. </v>
          </cell>
          <cell r="AK150" t="str">
            <v>Incumbent</v>
          </cell>
          <cell r="AL150" t="str">
            <v>USD</v>
          </cell>
          <cell r="AM150" t="str">
            <v>BOS</v>
          </cell>
          <cell r="AN150">
            <v>0.13</v>
          </cell>
          <cell r="AO150" t="str">
            <v>-</v>
          </cell>
          <cell r="AP150">
            <v>24</v>
          </cell>
          <cell r="AQ150">
            <v>0.03</v>
          </cell>
          <cell r="AR150">
            <v>15</v>
          </cell>
          <cell r="AS150">
            <v>0</v>
          </cell>
          <cell r="AT150" t="str">
            <v>Per Shipment</v>
          </cell>
          <cell r="AU150">
            <v>50</v>
          </cell>
          <cell r="AV150" t="str">
            <v>Incumbent</v>
          </cell>
          <cell r="AW150" t="str">
            <v>USD</v>
          </cell>
          <cell r="AX150">
            <v>2.4300000000000002</v>
          </cell>
          <cell r="AY150">
            <v>144</v>
          </cell>
          <cell r="AZ150" t="str">
            <v>LA</v>
          </cell>
          <cell r="BA150" t="str">
            <v>JFK/MIA</v>
          </cell>
          <cell r="BB150">
            <v>5</v>
          </cell>
          <cell r="BC150">
            <v>5</v>
          </cell>
        </row>
        <row r="151">
          <cell r="A151">
            <v>3822</v>
          </cell>
          <cell r="B151" t="str">
            <v>BG</v>
          </cell>
          <cell r="C151" t="str">
            <v>AMERICAS</v>
          </cell>
          <cell r="D151" t="str">
            <v>US</v>
          </cell>
          <cell r="E151" t="str">
            <v>BOS</v>
          </cell>
          <cell r="F151" t="str">
            <v>Maria</v>
          </cell>
          <cell r="G151" t="str">
            <v>BOS</v>
          </cell>
          <cell r="H151" t="str">
            <v>LATAM</v>
          </cell>
          <cell r="I151" t="str">
            <v>CR</v>
          </cell>
          <cell r="J151" t="str">
            <v>SJO</v>
          </cell>
          <cell r="K151" t="str">
            <v>SJO</v>
          </cell>
          <cell r="L151">
            <v>63</v>
          </cell>
          <cell r="M151">
            <v>5784.5</v>
          </cell>
          <cell r="N151">
            <v>46.89</v>
          </cell>
          <cell r="O151">
            <v>7815</v>
          </cell>
          <cell r="P151">
            <v>8500</v>
          </cell>
          <cell r="Q151">
            <v>0.86499999999999999</v>
          </cell>
          <cell r="R151">
            <v>16</v>
          </cell>
          <cell r="S151">
            <v>605</v>
          </cell>
          <cell r="T151">
            <v>0.17391304347826086</v>
          </cell>
          <cell r="U151">
            <v>0.82608695652173914</v>
          </cell>
          <cell r="V151">
            <v>0</v>
          </cell>
          <cell r="W151">
            <v>0</v>
          </cell>
          <cell r="X151">
            <v>166</v>
          </cell>
          <cell r="Y151" t="str">
            <v>SL5</v>
          </cell>
          <cell r="Z151" t="str">
            <v>DG1</v>
          </cell>
          <cell r="AA151" t="str">
            <v>PAX</v>
          </cell>
          <cell r="AB151" t="str">
            <v>LD</v>
          </cell>
          <cell r="AC151" t="b">
            <v>1</v>
          </cell>
          <cell r="AD151" t="str">
            <v>DTD</v>
          </cell>
          <cell r="AE151" t="str">
            <v>not specified</v>
          </cell>
          <cell r="AG151" t="str">
            <v>USD</v>
          </cell>
          <cell r="AH151" t="b">
            <v>0</v>
          </cell>
          <cell r="AJ151" t="str">
            <v>DG under UN 3480/3481/3090/3091 (lithium with DG declaration)</v>
          </cell>
          <cell r="AK151" t="str">
            <v>Incumbent</v>
          </cell>
          <cell r="AL151" t="str">
            <v>USD</v>
          </cell>
          <cell r="AM151" t="str">
            <v>BOS</v>
          </cell>
          <cell r="AN151">
            <v>0.13</v>
          </cell>
          <cell r="AO151" t="str">
            <v>-</v>
          </cell>
          <cell r="AP151">
            <v>24</v>
          </cell>
          <cell r="AQ151">
            <v>0.03</v>
          </cell>
          <cell r="AR151">
            <v>15</v>
          </cell>
          <cell r="AS151">
            <v>0</v>
          </cell>
          <cell r="AT151" t="str">
            <v>Per Shipment</v>
          </cell>
          <cell r="AU151">
            <v>75</v>
          </cell>
          <cell r="AV151" t="str">
            <v>Incumbent</v>
          </cell>
          <cell r="AW151" t="str">
            <v>USD</v>
          </cell>
          <cell r="AX151">
            <v>5.95</v>
          </cell>
          <cell r="AY151">
            <v>144</v>
          </cell>
          <cell r="AZ151" t="str">
            <v>QT</v>
          </cell>
          <cell r="BA151" t="str">
            <v>JFK/MIA</v>
          </cell>
          <cell r="BB151">
            <v>5</v>
          </cell>
          <cell r="BC151">
            <v>5</v>
          </cell>
        </row>
        <row r="152">
          <cell r="A152">
            <v>3830</v>
          </cell>
          <cell r="B152" t="str">
            <v>UNALLOCATED</v>
          </cell>
          <cell r="C152" t="str">
            <v>AMERICAS</v>
          </cell>
          <cell r="D152" t="str">
            <v>US</v>
          </cell>
          <cell r="E152" t="str">
            <v>BOS</v>
          </cell>
          <cell r="F152" t="str">
            <v>Maria</v>
          </cell>
          <cell r="G152" t="str">
            <v>BOS</v>
          </cell>
          <cell r="H152" t="str">
            <v>LATAM</v>
          </cell>
          <cell r="I152" t="str">
            <v>CR</v>
          </cell>
          <cell r="J152" t="str">
            <v>SJO</v>
          </cell>
          <cell r="K152" t="str">
            <v>SJO</v>
          </cell>
          <cell r="L152">
            <v>63</v>
          </cell>
          <cell r="M152">
            <v>5784.5</v>
          </cell>
          <cell r="N152">
            <v>46.89</v>
          </cell>
          <cell r="O152">
            <v>7815</v>
          </cell>
          <cell r="P152">
            <v>8500</v>
          </cell>
          <cell r="Q152">
            <v>0.86499999999999999</v>
          </cell>
          <cell r="R152">
            <v>7</v>
          </cell>
          <cell r="S152">
            <v>321.5</v>
          </cell>
          <cell r="T152">
            <v>0.17391304347826086</v>
          </cell>
          <cell r="U152">
            <v>0.82608695652173914</v>
          </cell>
          <cell r="V152">
            <v>0</v>
          </cell>
          <cell r="W152">
            <v>0</v>
          </cell>
          <cell r="X152">
            <v>166</v>
          </cell>
          <cell r="Y152" t="str">
            <v>SL5</v>
          </cell>
          <cell r="Z152" t="str">
            <v>DG1</v>
          </cell>
          <cell r="AA152" t="str">
            <v>PAX</v>
          </cell>
          <cell r="AB152" t="str">
            <v>LD</v>
          </cell>
          <cell r="AC152" t="b">
            <v>1</v>
          </cell>
          <cell r="AD152" t="str">
            <v>DTD</v>
          </cell>
          <cell r="AE152" t="str">
            <v>not specified</v>
          </cell>
          <cell r="AG152" t="str">
            <v>USD</v>
          </cell>
          <cell r="AH152" t="b">
            <v>0</v>
          </cell>
          <cell r="AJ152" t="str">
            <v>DG under UN 3480/3481/3090/3091 (lithium with DG declaration)</v>
          </cell>
          <cell r="AK152" t="str">
            <v>Incumbent</v>
          </cell>
          <cell r="AL152" t="str">
            <v>USD</v>
          </cell>
          <cell r="AM152" t="str">
            <v>BOS</v>
          </cell>
          <cell r="AN152">
            <v>0.13</v>
          </cell>
          <cell r="AO152" t="str">
            <v>-</v>
          </cell>
          <cell r="AP152">
            <v>24</v>
          </cell>
          <cell r="AQ152">
            <v>0.03</v>
          </cell>
          <cell r="AR152">
            <v>15</v>
          </cell>
          <cell r="AS152">
            <v>0</v>
          </cell>
          <cell r="AT152" t="str">
            <v>Per Shipment</v>
          </cell>
          <cell r="AU152">
            <v>75</v>
          </cell>
          <cell r="AV152" t="str">
            <v>Incumbent</v>
          </cell>
          <cell r="AW152" t="str">
            <v>USD</v>
          </cell>
          <cell r="AX152">
            <v>5.95</v>
          </cell>
          <cell r="AY152">
            <v>144</v>
          </cell>
          <cell r="AZ152" t="str">
            <v>QT</v>
          </cell>
          <cell r="BA152" t="str">
            <v>JFK/MIA</v>
          </cell>
          <cell r="BB152">
            <v>5</v>
          </cell>
          <cell r="BC152">
            <v>5</v>
          </cell>
        </row>
        <row r="153">
          <cell r="A153">
            <v>3833</v>
          </cell>
          <cell r="B153" t="str">
            <v>BG PCMS</v>
          </cell>
          <cell r="C153" t="str">
            <v>AMERICAS</v>
          </cell>
          <cell r="D153" t="str">
            <v>US</v>
          </cell>
          <cell r="E153" t="str">
            <v>BOS</v>
          </cell>
          <cell r="F153" t="str">
            <v>Maria</v>
          </cell>
          <cell r="G153" t="str">
            <v>BOS</v>
          </cell>
          <cell r="H153" t="str">
            <v>LATAM</v>
          </cell>
          <cell r="I153" t="str">
            <v>CR</v>
          </cell>
          <cell r="J153" t="str">
            <v>SJO</v>
          </cell>
          <cell r="K153" t="str">
            <v>SJO</v>
          </cell>
          <cell r="L153">
            <v>63</v>
          </cell>
          <cell r="M153">
            <v>5784.5</v>
          </cell>
          <cell r="N153">
            <v>46.89</v>
          </cell>
          <cell r="O153">
            <v>7815</v>
          </cell>
          <cell r="P153">
            <v>8500</v>
          </cell>
          <cell r="Q153">
            <v>0.86499999999999999</v>
          </cell>
          <cell r="R153">
            <v>7</v>
          </cell>
          <cell r="S153">
            <v>199</v>
          </cell>
          <cell r="T153">
            <v>0</v>
          </cell>
          <cell r="U153">
            <v>0</v>
          </cell>
          <cell r="V153">
            <v>0</v>
          </cell>
          <cell r="W153">
            <v>1</v>
          </cell>
          <cell r="X153">
            <v>166</v>
          </cell>
          <cell r="Y153" t="str">
            <v>SL4</v>
          </cell>
          <cell r="Z153" t="str">
            <v>DG2</v>
          </cell>
          <cell r="AA153" t="str">
            <v>CAO</v>
          </cell>
          <cell r="AB153" t="str">
            <v>MD</v>
          </cell>
          <cell r="AC153" t="b">
            <v>1</v>
          </cell>
          <cell r="AD153" t="str">
            <v>DTD</v>
          </cell>
          <cell r="AE153" t="str">
            <v>not specified</v>
          </cell>
          <cell r="AG153" t="str">
            <v>USD</v>
          </cell>
          <cell r="AH153" t="b">
            <v>0</v>
          </cell>
          <cell r="AJ153" t="str">
            <v>DG under UN 3480/3481/3090/3091 (lithium with DG declaration)</v>
          </cell>
          <cell r="AK153" t="str">
            <v>Incumbent</v>
          </cell>
          <cell r="AL153" t="str">
            <v>USD</v>
          </cell>
          <cell r="AM153" t="str">
            <v>BOS</v>
          </cell>
          <cell r="AN153">
            <v>0.13</v>
          </cell>
          <cell r="AO153" t="str">
            <v>-</v>
          </cell>
          <cell r="AP153">
            <v>24</v>
          </cell>
          <cell r="AQ153">
            <v>0.03</v>
          </cell>
          <cell r="AR153">
            <v>15</v>
          </cell>
          <cell r="AS153">
            <v>0</v>
          </cell>
          <cell r="AT153" t="str">
            <v>Per Shipment</v>
          </cell>
          <cell r="AU153">
            <v>75</v>
          </cell>
          <cell r="AW153" t="str">
            <v>USD</v>
          </cell>
          <cell r="AX153">
            <v>6.95</v>
          </cell>
          <cell r="AY153">
            <v>144</v>
          </cell>
          <cell r="AZ153" t="str">
            <v>M6</v>
          </cell>
          <cell r="BA153" t="str">
            <v>JFK/MIA</v>
          </cell>
          <cell r="BB153">
            <v>5</v>
          </cell>
          <cell r="BC153">
            <v>5</v>
          </cell>
        </row>
        <row r="154">
          <cell r="A154">
            <v>3838</v>
          </cell>
          <cell r="B154" t="str">
            <v>BG</v>
          </cell>
          <cell r="C154" t="str">
            <v>AMERICAS</v>
          </cell>
          <cell r="D154" t="str">
            <v>US</v>
          </cell>
          <cell r="E154" t="str">
            <v>BOS</v>
          </cell>
          <cell r="F154" t="str">
            <v>Maria</v>
          </cell>
          <cell r="G154" t="str">
            <v>BOS</v>
          </cell>
          <cell r="H154" t="str">
            <v>LATAM</v>
          </cell>
          <cell r="I154" t="str">
            <v>CR</v>
          </cell>
          <cell r="J154" t="str">
            <v>SJO</v>
          </cell>
          <cell r="K154" t="str">
            <v>SJO</v>
          </cell>
          <cell r="L154">
            <v>63</v>
          </cell>
          <cell r="M154">
            <v>5784.5</v>
          </cell>
          <cell r="N154">
            <v>46.89</v>
          </cell>
          <cell r="O154">
            <v>7815</v>
          </cell>
          <cell r="P154">
            <v>8500</v>
          </cell>
          <cell r="Q154">
            <v>0.86499999999999999</v>
          </cell>
          <cell r="R154">
            <v>2</v>
          </cell>
          <cell r="S154">
            <v>91</v>
          </cell>
          <cell r="T154">
            <v>0</v>
          </cell>
          <cell r="U154">
            <v>1</v>
          </cell>
          <cell r="V154">
            <v>0</v>
          </cell>
          <cell r="W154">
            <v>0</v>
          </cell>
          <cell r="X154">
            <v>166</v>
          </cell>
          <cell r="Y154" t="str">
            <v>SL4</v>
          </cell>
          <cell r="Z154" t="str">
            <v>DG2</v>
          </cell>
          <cell r="AA154" t="str">
            <v>CAO</v>
          </cell>
          <cell r="AB154" t="str">
            <v>MD</v>
          </cell>
          <cell r="AC154" t="b">
            <v>1</v>
          </cell>
          <cell r="AD154" t="str">
            <v>DTD</v>
          </cell>
          <cell r="AE154" t="str">
            <v>not specified</v>
          </cell>
          <cell r="AG154" t="str">
            <v>USD</v>
          </cell>
          <cell r="AH154" t="b">
            <v>0</v>
          </cell>
          <cell r="AJ154" t="str">
            <v>DG under UN 3480/3481/3090/3091 (lithium with DG declaration)</v>
          </cell>
          <cell r="AK154" t="str">
            <v>Incumbent</v>
          </cell>
          <cell r="AL154" t="str">
            <v>USD</v>
          </cell>
          <cell r="AM154" t="str">
            <v>BOS</v>
          </cell>
          <cell r="AN154">
            <v>0.13</v>
          </cell>
          <cell r="AO154" t="str">
            <v>-</v>
          </cell>
          <cell r="AP154">
            <v>24</v>
          </cell>
          <cell r="AQ154">
            <v>0.03</v>
          </cell>
          <cell r="AR154">
            <v>15</v>
          </cell>
          <cell r="AS154">
            <v>0</v>
          </cell>
          <cell r="AT154" t="str">
            <v>Per Shipment</v>
          </cell>
          <cell r="AU154">
            <v>75</v>
          </cell>
          <cell r="AW154" t="str">
            <v>USD</v>
          </cell>
          <cell r="AX154">
            <v>6.95</v>
          </cell>
          <cell r="AY154">
            <v>144</v>
          </cell>
          <cell r="AZ154" t="str">
            <v>M6</v>
          </cell>
          <cell r="BA154" t="str">
            <v>JFK/MIA</v>
          </cell>
          <cell r="BB154">
            <v>5</v>
          </cell>
          <cell r="BC154">
            <v>5</v>
          </cell>
        </row>
        <row r="155">
          <cell r="A155">
            <v>3464</v>
          </cell>
          <cell r="B155" t="str">
            <v>BG PCMS</v>
          </cell>
          <cell r="C155" t="str">
            <v>AMERICAS</v>
          </cell>
          <cell r="D155" t="str">
            <v>US</v>
          </cell>
          <cell r="E155" t="str">
            <v>BOS</v>
          </cell>
          <cell r="F155" t="str">
            <v>Maria</v>
          </cell>
          <cell r="G155" t="str">
            <v>BOS</v>
          </cell>
          <cell r="H155" t="str">
            <v>LATAM</v>
          </cell>
          <cell r="I155" t="str">
            <v>DO</v>
          </cell>
          <cell r="J155" t="str">
            <v>SDQ</v>
          </cell>
          <cell r="K155" t="str">
            <v>SDQ</v>
          </cell>
          <cell r="L155">
            <v>10</v>
          </cell>
          <cell r="M155">
            <v>60.5</v>
          </cell>
          <cell r="N155">
            <v>0.627</v>
          </cell>
          <cell r="O155">
            <v>104.5</v>
          </cell>
          <cell r="P155">
            <v>107.5</v>
          </cell>
          <cell r="Q155">
            <v>0.94</v>
          </cell>
          <cell r="R155">
            <v>6</v>
          </cell>
          <cell r="S155">
            <v>58.5</v>
          </cell>
          <cell r="T155">
            <v>0</v>
          </cell>
          <cell r="U155">
            <v>1</v>
          </cell>
          <cell r="V155">
            <v>0</v>
          </cell>
          <cell r="W155">
            <v>0</v>
          </cell>
          <cell r="X155">
            <v>166</v>
          </cell>
          <cell r="Y155" t="str">
            <v>SL1</v>
          </cell>
          <cell r="Z155" t="str">
            <v>DEF</v>
          </cell>
          <cell r="AA155" t="str">
            <v>not specified</v>
          </cell>
          <cell r="AB155" t="str">
            <v>not specified</v>
          </cell>
          <cell r="AC155" t="b">
            <v>0</v>
          </cell>
          <cell r="AD155" t="str">
            <v>DTD</v>
          </cell>
          <cell r="AE155">
            <v>7</v>
          </cell>
          <cell r="AG155" t="str">
            <v>USD</v>
          </cell>
          <cell r="AH155" t="b">
            <v>0</v>
          </cell>
          <cell r="AJ155" t="str">
            <v xml:space="preserve">Airfreight needs to be quoted as consol, where Lithium batteries are accepted as a consol. Quote Lithium check fee, if applicable. </v>
          </cell>
          <cell r="AK155" t="str">
            <v>Incumbent</v>
          </cell>
          <cell r="AL155" t="str">
            <v>USD</v>
          </cell>
          <cell r="AM155" t="str">
            <v>BOS</v>
          </cell>
          <cell r="AN155">
            <v>0.13</v>
          </cell>
          <cell r="AO155" t="str">
            <v>-</v>
          </cell>
          <cell r="AP155">
            <v>24</v>
          </cell>
          <cell r="AQ155">
            <v>0.03</v>
          </cell>
          <cell r="AR155">
            <v>15</v>
          </cell>
          <cell r="AS155">
            <v>0</v>
          </cell>
          <cell r="AT155" t="str">
            <v>Per Shipment</v>
          </cell>
          <cell r="AU155">
            <v>50</v>
          </cell>
          <cell r="AV155" t="str">
            <v>Incumbent</v>
          </cell>
          <cell r="AW155" t="str">
            <v>USD</v>
          </cell>
          <cell r="AX155">
            <v>2.25</v>
          </cell>
          <cell r="AY155">
            <v>144</v>
          </cell>
          <cell r="AZ155" t="str">
            <v>M6</v>
          </cell>
          <cell r="BA155" t="str">
            <v>JFK/MIA</v>
          </cell>
          <cell r="BB155">
            <v>3</v>
          </cell>
          <cell r="BC155">
            <v>3</v>
          </cell>
        </row>
        <row r="156">
          <cell r="A156">
            <v>3465</v>
          </cell>
          <cell r="B156" t="str">
            <v>BG PCMS</v>
          </cell>
          <cell r="C156" t="str">
            <v>AMERICAS</v>
          </cell>
          <cell r="D156" t="str">
            <v>US</v>
          </cell>
          <cell r="E156" t="str">
            <v>BOS</v>
          </cell>
          <cell r="F156" t="str">
            <v>Maria</v>
          </cell>
          <cell r="G156" t="str">
            <v>BOS</v>
          </cell>
          <cell r="H156" t="str">
            <v>LATAM</v>
          </cell>
          <cell r="I156" t="str">
            <v>DO</v>
          </cell>
          <cell r="J156" t="str">
            <v>SDQ</v>
          </cell>
          <cell r="K156" t="str">
            <v>SDQ</v>
          </cell>
          <cell r="L156">
            <v>10</v>
          </cell>
          <cell r="M156">
            <v>60.5</v>
          </cell>
          <cell r="N156">
            <v>0.627</v>
          </cell>
          <cell r="O156">
            <v>104.5</v>
          </cell>
          <cell r="P156">
            <v>107.5</v>
          </cell>
          <cell r="Q156">
            <v>0.94</v>
          </cell>
          <cell r="R156">
            <v>5</v>
          </cell>
          <cell r="S156">
            <v>51.5</v>
          </cell>
          <cell r="T156">
            <v>0</v>
          </cell>
          <cell r="U156">
            <v>1</v>
          </cell>
          <cell r="V156">
            <v>0</v>
          </cell>
          <cell r="W156">
            <v>0</v>
          </cell>
          <cell r="X156">
            <v>166</v>
          </cell>
          <cell r="Y156" t="str">
            <v>SL4</v>
          </cell>
          <cell r="Z156" t="str">
            <v>DG2</v>
          </cell>
          <cell r="AA156" t="str">
            <v>CAO</v>
          </cell>
          <cell r="AB156" t="str">
            <v>MD</v>
          </cell>
          <cell r="AC156" t="b">
            <v>1</v>
          </cell>
          <cell r="AD156" t="str">
            <v>DTD</v>
          </cell>
          <cell r="AE156" t="str">
            <v>not specified</v>
          </cell>
          <cell r="AG156" t="str">
            <v>USD</v>
          </cell>
          <cell r="AH156" t="b">
            <v>0</v>
          </cell>
          <cell r="AJ156" t="str">
            <v>DG under UN 3480/3481/3090/3091 (lithium with DG declaration)</v>
          </cell>
          <cell r="AK156" t="str">
            <v>Incumbent</v>
          </cell>
          <cell r="AL156" t="str">
            <v>USD</v>
          </cell>
          <cell r="AM156" t="str">
            <v>BOS</v>
          </cell>
          <cell r="AN156">
            <v>0.13</v>
          </cell>
          <cell r="AO156" t="str">
            <v>-</v>
          </cell>
          <cell r="AP156">
            <v>24</v>
          </cell>
          <cell r="AQ156">
            <v>0.03</v>
          </cell>
          <cell r="AR156">
            <v>15</v>
          </cell>
          <cell r="AS156">
            <v>0</v>
          </cell>
          <cell r="AT156" t="str">
            <v>Per Shipment</v>
          </cell>
          <cell r="AU156">
            <v>75</v>
          </cell>
          <cell r="AW156" t="str">
            <v>USD</v>
          </cell>
          <cell r="AX156">
            <v>7</v>
          </cell>
          <cell r="AY156">
            <v>144</v>
          </cell>
          <cell r="AZ156" t="str">
            <v>M6</v>
          </cell>
          <cell r="BA156" t="str">
            <v>JFK/MIA</v>
          </cell>
          <cell r="BB156">
            <v>3</v>
          </cell>
          <cell r="BC156">
            <v>3</v>
          </cell>
        </row>
        <row r="157">
          <cell r="A157">
            <v>1627</v>
          </cell>
          <cell r="B157" t="str">
            <v>BG PCMS</v>
          </cell>
          <cell r="C157" t="str">
            <v>AMERICAS</v>
          </cell>
          <cell r="D157" t="str">
            <v>US</v>
          </cell>
          <cell r="E157" t="str">
            <v>BOS</v>
          </cell>
          <cell r="F157" t="str">
            <v>Maria</v>
          </cell>
          <cell r="G157" t="str">
            <v>BOS</v>
          </cell>
          <cell r="H157" t="str">
            <v>LATAM</v>
          </cell>
          <cell r="I157" t="str">
            <v>EC</v>
          </cell>
          <cell r="J157" t="str">
            <v>GYE</v>
          </cell>
          <cell r="K157" t="str">
            <v>GYE</v>
          </cell>
          <cell r="L157">
            <v>21</v>
          </cell>
          <cell r="M157">
            <v>1005</v>
          </cell>
          <cell r="N157">
            <v>15.077</v>
          </cell>
          <cell r="O157">
            <v>2512.8333333332998</v>
          </cell>
          <cell r="P157">
            <v>2524</v>
          </cell>
          <cell r="Q157">
            <v>0.64800000000000002</v>
          </cell>
          <cell r="R157">
            <v>14</v>
          </cell>
          <cell r="S157">
            <v>2108</v>
          </cell>
          <cell r="T157">
            <v>0</v>
          </cell>
          <cell r="U157">
            <v>2</v>
          </cell>
          <cell r="V157">
            <v>0</v>
          </cell>
          <cell r="W157">
            <v>0</v>
          </cell>
          <cell r="X157">
            <v>166</v>
          </cell>
          <cell r="Y157" t="str">
            <v>SL1</v>
          </cell>
          <cell r="Z157" t="str">
            <v>DEF</v>
          </cell>
          <cell r="AA157" t="str">
            <v>not specified</v>
          </cell>
          <cell r="AB157" t="str">
            <v>not specified</v>
          </cell>
          <cell r="AC157" t="b">
            <v>0</v>
          </cell>
          <cell r="AD157" t="str">
            <v>DTD</v>
          </cell>
          <cell r="AE157">
            <v>7</v>
          </cell>
          <cell r="AG157" t="str">
            <v>USD</v>
          </cell>
          <cell r="AH157" t="b">
            <v>0</v>
          </cell>
          <cell r="AJ157" t="str">
            <v xml:space="preserve">Airfreight needs to be quoted as consol, where Lithium batteries are accepted as a consol. Quote Lithium check fee, if applicable. </v>
          </cell>
          <cell r="AK157" t="str">
            <v>Incumbent</v>
          </cell>
          <cell r="AL157" t="str">
            <v>USD</v>
          </cell>
          <cell r="AM157" t="str">
            <v>BOS</v>
          </cell>
          <cell r="AN157">
            <v>0.13</v>
          </cell>
          <cell r="AO157" t="str">
            <v>-</v>
          </cell>
          <cell r="AP157">
            <v>24</v>
          </cell>
          <cell r="AQ157">
            <v>0.03</v>
          </cell>
          <cell r="AR157">
            <v>15</v>
          </cell>
          <cell r="AS157">
            <v>0</v>
          </cell>
          <cell r="AT157" t="str">
            <v>Per Shipment</v>
          </cell>
          <cell r="AU157">
            <v>50</v>
          </cell>
          <cell r="AV157" t="str">
            <v>Incumbent</v>
          </cell>
          <cell r="AW157" t="str">
            <v>USD</v>
          </cell>
          <cell r="AX157">
            <v>2.64</v>
          </cell>
          <cell r="AY157">
            <v>144</v>
          </cell>
          <cell r="AZ157" t="str">
            <v>QT</v>
          </cell>
          <cell r="BA157" t="str">
            <v>JFK/MIA</v>
          </cell>
          <cell r="BB157">
            <v>3</v>
          </cell>
          <cell r="BC157">
            <v>3</v>
          </cell>
        </row>
        <row r="158">
          <cell r="A158">
            <v>1633</v>
          </cell>
          <cell r="B158" t="str">
            <v>BG PCMS</v>
          </cell>
          <cell r="C158" t="str">
            <v>AMERICAS</v>
          </cell>
          <cell r="D158" t="str">
            <v>US</v>
          </cell>
          <cell r="E158" t="str">
            <v>BOS</v>
          </cell>
          <cell r="F158" t="str">
            <v>Maria</v>
          </cell>
          <cell r="G158" t="str">
            <v>BOS</v>
          </cell>
          <cell r="H158" t="str">
            <v>LATAM</v>
          </cell>
          <cell r="I158" t="str">
            <v>EC</v>
          </cell>
          <cell r="J158" t="str">
            <v>GYE</v>
          </cell>
          <cell r="K158" t="str">
            <v>GYE</v>
          </cell>
          <cell r="L158">
            <v>21</v>
          </cell>
          <cell r="M158">
            <v>1005</v>
          </cell>
          <cell r="N158">
            <v>15.077</v>
          </cell>
          <cell r="O158">
            <v>2512.8333333332998</v>
          </cell>
          <cell r="P158">
            <v>2524</v>
          </cell>
          <cell r="Q158">
            <v>0.64800000000000002</v>
          </cell>
          <cell r="R158">
            <v>8</v>
          </cell>
          <cell r="S158">
            <v>178</v>
          </cell>
          <cell r="T158">
            <v>1</v>
          </cell>
          <cell r="U158">
            <v>0</v>
          </cell>
          <cell r="V158">
            <v>0</v>
          </cell>
          <cell r="W158">
            <v>0</v>
          </cell>
          <cell r="X158">
            <v>166</v>
          </cell>
          <cell r="Y158" t="str">
            <v>SL4</v>
          </cell>
          <cell r="Z158" t="str">
            <v>DG2</v>
          </cell>
          <cell r="AA158" t="str">
            <v>CAO</v>
          </cell>
          <cell r="AB158" t="str">
            <v>MD</v>
          </cell>
          <cell r="AC158" t="b">
            <v>1</v>
          </cell>
          <cell r="AD158" t="str">
            <v>DTD</v>
          </cell>
          <cell r="AE158" t="str">
            <v>not specified</v>
          </cell>
          <cell r="AG158" t="str">
            <v>USD</v>
          </cell>
          <cell r="AH158" t="b">
            <v>0</v>
          </cell>
          <cell r="AJ158" t="str">
            <v>DG under UN 3480/3481/3090/3091 (lithium with DG declaration)</v>
          </cell>
          <cell r="AK158" t="str">
            <v>Incumbent</v>
          </cell>
          <cell r="AL158" t="str">
            <v>USD</v>
          </cell>
          <cell r="AM158" t="str">
            <v>BOS</v>
          </cell>
          <cell r="AN158">
            <v>0.13</v>
          </cell>
          <cell r="AO158" t="str">
            <v>-</v>
          </cell>
          <cell r="AP158">
            <v>24</v>
          </cell>
          <cell r="AQ158">
            <v>0.03</v>
          </cell>
          <cell r="AR158">
            <v>15</v>
          </cell>
          <cell r="AS158">
            <v>0</v>
          </cell>
          <cell r="AT158" t="str">
            <v>Per Shipment</v>
          </cell>
          <cell r="AU158">
            <v>75</v>
          </cell>
          <cell r="AV158" t="str">
            <v>Incumbent</v>
          </cell>
          <cell r="AW158" t="str">
            <v>USD</v>
          </cell>
          <cell r="AX158">
            <v>7.95</v>
          </cell>
          <cell r="AY158">
            <v>168</v>
          </cell>
          <cell r="AZ158" t="str">
            <v>QT</v>
          </cell>
          <cell r="BA158" t="str">
            <v>JFK/MIA</v>
          </cell>
          <cell r="BB158">
            <v>3</v>
          </cell>
          <cell r="BC158">
            <v>3</v>
          </cell>
        </row>
        <row r="159">
          <cell r="A159">
            <v>1635</v>
          </cell>
          <cell r="B159" t="str">
            <v>BG PCMS</v>
          </cell>
          <cell r="C159" t="str">
            <v>AMERICAS</v>
          </cell>
          <cell r="D159" t="str">
            <v>US</v>
          </cell>
          <cell r="E159" t="str">
            <v>BOS</v>
          </cell>
          <cell r="F159" t="str">
            <v>Maria</v>
          </cell>
          <cell r="G159" t="str">
            <v>BOS</v>
          </cell>
          <cell r="H159" t="str">
            <v>LATAM</v>
          </cell>
          <cell r="I159" t="str">
            <v>EC</v>
          </cell>
          <cell r="J159" t="str">
            <v>GYE</v>
          </cell>
          <cell r="K159" t="str">
            <v>GYE</v>
          </cell>
          <cell r="L159">
            <v>21</v>
          </cell>
          <cell r="M159">
            <v>1005</v>
          </cell>
          <cell r="N159">
            <v>15.077</v>
          </cell>
          <cell r="O159">
            <v>2512.8333333332998</v>
          </cell>
          <cell r="P159">
            <v>2524</v>
          </cell>
          <cell r="Q159">
            <v>0.64800000000000002</v>
          </cell>
          <cell r="X159">
            <v>166</v>
          </cell>
          <cell r="Y159" t="str">
            <v>SL1</v>
          </cell>
          <cell r="Z159" t="str">
            <v>DEF</v>
          </cell>
          <cell r="AA159" t="str">
            <v>not specified</v>
          </cell>
          <cell r="AB159" t="str">
            <v>not specified</v>
          </cell>
          <cell r="AC159" t="b">
            <v>0</v>
          </cell>
          <cell r="AD159" t="str">
            <v>DTD</v>
          </cell>
          <cell r="AE159">
            <v>7</v>
          </cell>
          <cell r="AG159" t="str">
            <v>USD</v>
          </cell>
          <cell r="AH159" t="b">
            <v>0</v>
          </cell>
          <cell r="AJ159" t="str">
            <v xml:space="preserve">Airfreight needs to be quoted as consol, where Lithium batteries are accepted as a consol. Quote Lithium check fee, if applicable. </v>
          </cell>
          <cell r="AK159" t="str">
            <v>Incumbent</v>
          </cell>
          <cell r="AL159" t="str">
            <v>USD</v>
          </cell>
          <cell r="AM159" t="str">
            <v>BOS</v>
          </cell>
          <cell r="AN159">
            <v>0.13</v>
          </cell>
          <cell r="AO159" t="str">
            <v>-</v>
          </cell>
          <cell r="AP159">
            <v>24</v>
          </cell>
          <cell r="AQ159">
            <v>0.03</v>
          </cell>
          <cell r="AR159">
            <v>15</v>
          </cell>
          <cell r="AS159">
            <v>0</v>
          </cell>
          <cell r="AT159" t="str">
            <v>Per Shipment</v>
          </cell>
          <cell r="AU159">
            <v>50</v>
          </cell>
          <cell r="AV159" t="str">
            <v>Incumbent</v>
          </cell>
          <cell r="AW159" t="str">
            <v>USD</v>
          </cell>
          <cell r="AX159">
            <v>2.64</v>
          </cell>
          <cell r="AY159">
            <v>144</v>
          </cell>
          <cell r="AZ159" t="str">
            <v>QT</v>
          </cell>
          <cell r="BA159" t="str">
            <v>JFK/MIA</v>
          </cell>
          <cell r="BB159">
            <v>3</v>
          </cell>
          <cell r="BC159">
            <v>3</v>
          </cell>
        </row>
        <row r="160">
          <cell r="A160">
            <v>1608</v>
          </cell>
          <cell r="B160" t="str">
            <v>BG PCMS</v>
          </cell>
          <cell r="C160" t="str">
            <v>AMERICAS</v>
          </cell>
          <cell r="D160" t="str">
            <v>US</v>
          </cell>
          <cell r="E160" t="str">
            <v>BOS</v>
          </cell>
          <cell r="F160" t="str">
            <v>Maria</v>
          </cell>
          <cell r="G160" t="str">
            <v>BOS</v>
          </cell>
          <cell r="H160" t="str">
            <v>LATAM</v>
          </cell>
          <cell r="I160" t="str">
            <v>GT</v>
          </cell>
          <cell r="J160" t="str">
            <v>GUA</v>
          </cell>
          <cell r="K160" t="str">
            <v>GUA</v>
          </cell>
          <cell r="L160">
            <v>4</v>
          </cell>
          <cell r="M160">
            <v>126.5</v>
          </cell>
          <cell r="N160">
            <v>1.9750000000000001</v>
          </cell>
          <cell r="O160">
            <v>329.16666666666998</v>
          </cell>
          <cell r="P160">
            <v>330.5</v>
          </cell>
          <cell r="Q160">
            <v>1.8859999999999999</v>
          </cell>
          <cell r="R160">
            <v>1</v>
          </cell>
          <cell r="S160">
            <v>279</v>
          </cell>
          <cell r="T160">
            <v>0</v>
          </cell>
          <cell r="U160">
            <v>1</v>
          </cell>
          <cell r="V160">
            <v>0</v>
          </cell>
          <cell r="W160">
            <v>0</v>
          </cell>
          <cell r="X160">
            <v>166</v>
          </cell>
          <cell r="Y160" t="str">
            <v>SL6</v>
          </cell>
          <cell r="Z160" t="str">
            <v>CAO</v>
          </cell>
          <cell r="AA160" t="str">
            <v>CAO</v>
          </cell>
          <cell r="AB160" t="str">
            <v>MD</v>
          </cell>
          <cell r="AC160" t="b">
            <v>0</v>
          </cell>
          <cell r="AD160" t="str">
            <v>DTD</v>
          </cell>
          <cell r="AE160" t="str">
            <v>not specified</v>
          </cell>
          <cell r="AG160" t="str">
            <v>USD</v>
          </cell>
          <cell r="AH160" t="b">
            <v>0</v>
          </cell>
          <cell r="AJ160" t="str">
            <v>Cargo which exceeds height of 160 cm</v>
          </cell>
          <cell r="AK160" t="str">
            <v>Incumbent</v>
          </cell>
          <cell r="AL160" t="str">
            <v>USD</v>
          </cell>
          <cell r="AM160" t="str">
            <v>BOS</v>
          </cell>
          <cell r="AN160">
            <v>0.13</v>
          </cell>
          <cell r="AO160" t="str">
            <v>-</v>
          </cell>
          <cell r="AP160">
            <v>24</v>
          </cell>
          <cell r="AQ160">
            <v>0.03</v>
          </cell>
          <cell r="AR160">
            <v>15</v>
          </cell>
          <cell r="AS160">
            <v>0</v>
          </cell>
          <cell r="AW160" t="str">
            <v>USD</v>
          </cell>
          <cell r="AX160">
            <v>2.75</v>
          </cell>
          <cell r="AY160">
            <v>144</v>
          </cell>
          <cell r="AZ160" t="str">
            <v>QT</v>
          </cell>
          <cell r="BA160" t="str">
            <v>JFK/MIA</v>
          </cell>
          <cell r="BB160">
            <v>3</v>
          </cell>
          <cell r="BC160">
            <v>3</v>
          </cell>
        </row>
        <row r="161">
          <cell r="A161">
            <v>1613</v>
          </cell>
          <cell r="B161" t="str">
            <v>BG PCMS</v>
          </cell>
          <cell r="C161" t="str">
            <v>AMERICAS</v>
          </cell>
          <cell r="D161" t="str">
            <v>US</v>
          </cell>
          <cell r="E161" t="str">
            <v>BOS</v>
          </cell>
          <cell r="F161" t="str">
            <v>Maria</v>
          </cell>
          <cell r="G161" t="str">
            <v>BOS</v>
          </cell>
          <cell r="H161" t="str">
            <v>LATAM</v>
          </cell>
          <cell r="I161" t="str">
            <v>GT</v>
          </cell>
          <cell r="J161" t="str">
            <v>GUA</v>
          </cell>
          <cell r="K161" t="str">
            <v>GUA</v>
          </cell>
          <cell r="L161">
            <v>4</v>
          </cell>
          <cell r="M161">
            <v>126.5</v>
          </cell>
          <cell r="N161">
            <v>1.9750000000000001</v>
          </cell>
          <cell r="O161">
            <v>329.16666666666998</v>
          </cell>
          <cell r="P161">
            <v>330.5</v>
          </cell>
          <cell r="Q161">
            <v>1.8859999999999999</v>
          </cell>
          <cell r="R161">
            <v>3</v>
          </cell>
          <cell r="S161">
            <v>45</v>
          </cell>
          <cell r="T161">
            <v>0</v>
          </cell>
          <cell r="U161">
            <v>1</v>
          </cell>
          <cell r="V161">
            <v>0</v>
          </cell>
          <cell r="W161">
            <v>0</v>
          </cell>
          <cell r="X161">
            <v>166</v>
          </cell>
          <cell r="Y161" t="str">
            <v>SL1</v>
          </cell>
          <cell r="Z161" t="str">
            <v>DEF</v>
          </cell>
          <cell r="AA161" t="str">
            <v>not specified</v>
          </cell>
          <cell r="AB161" t="str">
            <v>not specified</v>
          </cell>
          <cell r="AC161" t="b">
            <v>0</v>
          </cell>
          <cell r="AD161" t="str">
            <v>DTD</v>
          </cell>
          <cell r="AE161">
            <v>7</v>
          </cell>
          <cell r="AG161" t="str">
            <v>USD</v>
          </cell>
          <cell r="AH161" t="b">
            <v>0</v>
          </cell>
          <cell r="AJ161" t="str">
            <v xml:space="preserve">Airfreight needs to be quoted as consol, where Lithium batteries are accepted as a consol. Quote Lithium check fee, if applicable. </v>
          </cell>
          <cell r="AK161" t="str">
            <v>Incumbent</v>
          </cell>
          <cell r="AL161" t="str">
            <v>USD</v>
          </cell>
          <cell r="AM161" t="str">
            <v>BOS</v>
          </cell>
          <cell r="AN161">
            <v>0.13</v>
          </cell>
          <cell r="AO161" t="str">
            <v>-</v>
          </cell>
          <cell r="AP161">
            <v>24</v>
          </cell>
          <cell r="AQ161">
            <v>0.03</v>
          </cell>
          <cell r="AR161">
            <v>15</v>
          </cell>
          <cell r="AS161">
            <v>0</v>
          </cell>
          <cell r="AT161" t="str">
            <v>Per Shipment</v>
          </cell>
          <cell r="AU161">
            <v>50</v>
          </cell>
          <cell r="AW161" t="str">
            <v>USD</v>
          </cell>
          <cell r="AX161">
            <v>2</v>
          </cell>
          <cell r="AY161">
            <v>144</v>
          </cell>
          <cell r="AZ161" t="str">
            <v>QT</v>
          </cell>
          <cell r="BA161" t="str">
            <v>JFK/MIA</v>
          </cell>
          <cell r="BB161">
            <v>3</v>
          </cell>
          <cell r="BC161">
            <v>3</v>
          </cell>
        </row>
        <row r="162">
          <cell r="A162">
            <v>3345</v>
          </cell>
          <cell r="B162" t="str">
            <v>BG PCMS</v>
          </cell>
          <cell r="C162" t="str">
            <v>AMERICAS</v>
          </cell>
          <cell r="D162" t="str">
            <v>US</v>
          </cell>
          <cell r="E162" t="str">
            <v>BOS</v>
          </cell>
          <cell r="F162" t="str">
            <v>Maria</v>
          </cell>
          <cell r="G162" t="str">
            <v>BOS</v>
          </cell>
          <cell r="H162" t="str">
            <v>LATAM</v>
          </cell>
          <cell r="I162" t="str">
            <v>HN</v>
          </cell>
          <cell r="J162" t="str">
            <v>SAP</v>
          </cell>
          <cell r="K162" t="str">
            <v>SAP</v>
          </cell>
          <cell r="L162">
            <v>1</v>
          </cell>
          <cell r="M162">
            <v>15.5</v>
          </cell>
          <cell r="N162">
            <v>7.8E-2</v>
          </cell>
          <cell r="O162">
            <v>13</v>
          </cell>
          <cell r="P162">
            <v>15.5</v>
          </cell>
          <cell r="Q162">
            <v>0.91700000000000004</v>
          </cell>
          <cell r="R162">
            <v>1</v>
          </cell>
          <cell r="S162">
            <v>15.5</v>
          </cell>
          <cell r="T162">
            <v>0</v>
          </cell>
          <cell r="U162">
            <v>1</v>
          </cell>
          <cell r="V162">
            <v>0</v>
          </cell>
          <cell r="W162">
            <v>0</v>
          </cell>
          <cell r="X162">
            <v>166</v>
          </cell>
          <cell r="Y162" t="str">
            <v>SL1</v>
          </cell>
          <cell r="Z162" t="str">
            <v>DEF</v>
          </cell>
          <cell r="AA162" t="str">
            <v>not specified</v>
          </cell>
          <cell r="AB162" t="str">
            <v>not specified</v>
          </cell>
          <cell r="AC162" t="b">
            <v>0</v>
          </cell>
          <cell r="AD162" t="str">
            <v>DTD</v>
          </cell>
          <cell r="AE162">
            <v>7</v>
          </cell>
          <cell r="AG162" t="str">
            <v>USD</v>
          </cell>
          <cell r="AH162" t="b">
            <v>0</v>
          </cell>
          <cell r="AJ162" t="str">
            <v xml:space="preserve">Airfreight needs to be quoted as consol, where Lithium batteries are accepted as a consol. Quote Lithium check fee, if applicable. </v>
          </cell>
          <cell r="AK162" t="str">
            <v>Incumbent</v>
          </cell>
          <cell r="AL162" t="str">
            <v>USD</v>
          </cell>
          <cell r="AM162" t="str">
            <v>BOS</v>
          </cell>
          <cell r="AN162">
            <v>0.13</v>
          </cell>
          <cell r="AO162" t="str">
            <v>-</v>
          </cell>
          <cell r="AP162">
            <v>24</v>
          </cell>
          <cell r="AQ162">
            <v>0.03</v>
          </cell>
          <cell r="AR162">
            <v>15</v>
          </cell>
          <cell r="AS162">
            <v>0</v>
          </cell>
          <cell r="AT162" t="str">
            <v>Per Shipment</v>
          </cell>
          <cell r="AU162">
            <v>50</v>
          </cell>
          <cell r="AV162" t="str">
            <v>Incumbent</v>
          </cell>
          <cell r="AW162" t="str">
            <v>USD</v>
          </cell>
          <cell r="AX162">
            <v>2.95</v>
          </cell>
          <cell r="AY162">
            <v>144</v>
          </cell>
          <cell r="AZ162" t="str">
            <v>M6</v>
          </cell>
          <cell r="BA162" t="str">
            <v>JFK/MIA</v>
          </cell>
          <cell r="BB162">
            <v>5</v>
          </cell>
          <cell r="BC162">
            <v>1</v>
          </cell>
        </row>
        <row r="163">
          <cell r="A163">
            <v>2615</v>
          </cell>
          <cell r="B163" t="str">
            <v>BG PCMS</v>
          </cell>
          <cell r="C163" t="str">
            <v>AMERICAS</v>
          </cell>
          <cell r="D163" t="str">
            <v>US</v>
          </cell>
          <cell r="E163" t="str">
            <v>BOS</v>
          </cell>
          <cell r="F163" t="str">
            <v>Maria</v>
          </cell>
          <cell r="G163" t="str">
            <v>BOS</v>
          </cell>
          <cell r="H163" t="str">
            <v>LATAM</v>
          </cell>
          <cell r="I163" t="str">
            <v>NI</v>
          </cell>
          <cell r="J163" t="str">
            <v>MGA</v>
          </cell>
          <cell r="K163" t="str">
            <v>MGA</v>
          </cell>
          <cell r="L163">
            <v>3</v>
          </cell>
          <cell r="M163">
            <v>161.5</v>
          </cell>
          <cell r="N163">
            <v>2.1819999999999999</v>
          </cell>
          <cell r="O163">
            <v>363.66666666666998</v>
          </cell>
          <cell r="P163">
            <v>364.5</v>
          </cell>
          <cell r="Q163">
            <v>0.92800000000000005</v>
          </cell>
          <cell r="R163">
            <v>3</v>
          </cell>
          <cell r="S163">
            <v>52.5</v>
          </cell>
          <cell r="T163">
            <v>0</v>
          </cell>
          <cell r="U163">
            <v>1</v>
          </cell>
          <cell r="V163">
            <v>0</v>
          </cell>
          <cell r="W163">
            <v>0</v>
          </cell>
          <cell r="X163">
            <v>166</v>
          </cell>
          <cell r="Y163" t="str">
            <v>SL1</v>
          </cell>
          <cell r="Z163" t="str">
            <v>DEF</v>
          </cell>
          <cell r="AA163" t="str">
            <v>not specified</v>
          </cell>
          <cell r="AB163" t="str">
            <v>not specified</v>
          </cell>
          <cell r="AC163" t="b">
            <v>0</v>
          </cell>
          <cell r="AD163" t="str">
            <v>DTD</v>
          </cell>
          <cell r="AE163">
            <v>7</v>
          </cell>
          <cell r="AG163" t="str">
            <v>USD</v>
          </cell>
          <cell r="AH163" t="b">
            <v>0</v>
          </cell>
          <cell r="AJ163" t="str">
            <v xml:space="preserve">Airfreight needs to be quoted as consol, where Lithium batteries are accepted as a consol. Quote Lithium check fee, if applicable. </v>
          </cell>
          <cell r="AK163" t="str">
            <v>Incumbent</v>
          </cell>
          <cell r="AL163" t="str">
            <v>USD</v>
          </cell>
          <cell r="AM163" t="str">
            <v>BOS</v>
          </cell>
          <cell r="AN163">
            <v>0.13</v>
          </cell>
          <cell r="AO163" t="str">
            <v>-</v>
          </cell>
          <cell r="AP163">
            <v>24</v>
          </cell>
          <cell r="AQ163">
            <v>0.03</v>
          </cell>
          <cell r="AR163">
            <v>15</v>
          </cell>
          <cell r="AS163">
            <v>0</v>
          </cell>
          <cell r="AT163" t="str">
            <v>Per Shipment</v>
          </cell>
          <cell r="AU163">
            <v>50</v>
          </cell>
          <cell r="AV163" t="str">
            <v>Incumbent</v>
          </cell>
          <cell r="AW163" t="str">
            <v>USD</v>
          </cell>
          <cell r="AX163">
            <v>2.68</v>
          </cell>
          <cell r="AY163">
            <v>144</v>
          </cell>
          <cell r="AZ163" t="str">
            <v>M6</v>
          </cell>
          <cell r="BA163" t="str">
            <v>JFK/MIA</v>
          </cell>
          <cell r="BB163">
            <v>5</v>
          </cell>
          <cell r="BC163">
            <v>2</v>
          </cell>
        </row>
        <row r="164">
          <cell r="A164">
            <v>3080</v>
          </cell>
          <cell r="B164" t="str">
            <v>BG PCMS</v>
          </cell>
          <cell r="C164" t="str">
            <v>AMERICAS</v>
          </cell>
          <cell r="D164" t="str">
            <v>US</v>
          </cell>
          <cell r="E164" t="str">
            <v>BOS</v>
          </cell>
          <cell r="F164" t="str">
            <v>Maria</v>
          </cell>
          <cell r="G164" t="str">
            <v>BOS</v>
          </cell>
          <cell r="H164" t="str">
            <v>LATAM</v>
          </cell>
          <cell r="I164" t="str">
            <v>PA</v>
          </cell>
          <cell r="J164" t="str">
            <v>PTY</v>
          </cell>
          <cell r="K164" t="str">
            <v>PTY</v>
          </cell>
          <cell r="L164">
            <v>32</v>
          </cell>
          <cell r="M164">
            <v>1299.5</v>
          </cell>
          <cell r="N164">
            <v>12.231999999999999</v>
          </cell>
          <cell r="O164">
            <v>2038.6666666666999</v>
          </cell>
          <cell r="P164">
            <v>2272.5</v>
          </cell>
          <cell r="Q164">
            <v>0.79900000000000004</v>
          </cell>
          <cell r="R164">
            <v>17</v>
          </cell>
          <cell r="S164">
            <v>1639</v>
          </cell>
          <cell r="T164">
            <v>0.2</v>
          </cell>
          <cell r="U164">
            <v>0</v>
          </cell>
          <cell r="V164">
            <v>0</v>
          </cell>
          <cell r="W164">
            <v>0.8</v>
          </cell>
          <cell r="X164">
            <v>166</v>
          </cell>
          <cell r="Y164" t="str">
            <v>SL1</v>
          </cell>
          <cell r="Z164" t="str">
            <v>DEF</v>
          </cell>
          <cell r="AA164" t="str">
            <v>not specified</v>
          </cell>
          <cell r="AB164" t="str">
            <v>not specified</v>
          </cell>
          <cell r="AC164" t="b">
            <v>0</v>
          </cell>
          <cell r="AD164" t="str">
            <v>DTD</v>
          </cell>
          <cell r="AE164">
            <v>7</v>
          </cell>
          <cell r="AG164" t="str">
            <v>USD</v>
          </cell>
          <cell r="AH164" t="b">
            <v>0</v>
          </cell>
          <cell r="AJ164" t="str">
            <v xml:space="preserve">Airfreight needs to be quoted as consol, where Lithium batteries are accepted as a consol. Quote Lithium check fee, if applicable. </v>
          </cell>
          <cell r="AK164" t="str">
            <v>Incumbent</v>
          </cell>
          <cell r="AL164" t="str">
            <v>USD</v>
          </cell>
          <cell r="AM164" t="str">
            <v>BOS</v>
          </cell>
          <cell r="AN164">
            <v>0.13</v>
          </cell>
          <cell r="AO164" t="str">
            <v>-</v>
          </cell>
          <cell r="AP164">
            <v>24</v>
          </cell>
          <cell r="AQ164">
            <v>0.03</v>
          </cell>
          <cell r="AR164">
            <v>15</v>
          </cell>
          <cell r="AS164">
            <v>0</v>
          </cell>
          <cell r="AT164" t="str">
            <v>Per Shipment</v>
          </cell>
          <cell r="AU164">
            <v>50</v>
          </cell>
          <cell r="AV164" t="str">
            <v>Incumbent</v>
          </cell>
          <cell r="AW164" t="str">
            <v>USD</v>
          </cell>
          <cell r="AX164">
            <v>2.33</v>
          </cell>
          <cell r="AY164">
            <v>144</v>
          </cell>
          <cell r="AZ164" t="str">
            <v>M6</v>
          </cell>
          <cell r="BA164" t="str">
            <v>JFK/MIA</v>
          </cell>
          <cell r="BB164">
            <v>5</v>
          </cell>
          <cell r="BC164">
            <v>2</v>
          </cell>
        </row>
        <row r="165">
          <cell r="A165">
            <v>3091</v>
          </cell>
          <cell r="B165" t="str">
            <v>BG PCMS</v>
          </cell>
          <cell r="C165" t="str">
            <v>AMERICAS</v>
          </cell>
          <cell r="D165" t="str">
            <v>US</v>
          </cell>
          <cell r="E165" t="str">
            <v>BOS</v>
          </cell>
          <cell r="F165" t="str">
            <v>Maria</v>
          </cell>
          <cell r="G165" t="str">
            <v>BOS</v>
          </cell>
          <cell r="H165" t="str">
            <v>LATAM</v>
          </cell>
          <cell r="I165" t="str">
            <v>PA</v>
          </cell>
          <cell r="J165" t="str">
            <v>PTY</v>
          </cell>
          <cell r="K165" t="str">
            <v>PTY</v>
          </cell>
          <cell r="L165">
            <v>32</v>
          </cell>
          <cell r="M165">
            <v>1299.5</v>
          </cell>
          <cell r="N165">
            <v>12.231999999999999</v>
          </cell>
          <cell r="O165">
            <v>2038.6666666666999</v>
          </cell>
          <cell r="P165">
            <v>2272.5</v>
          </cell>
          <cell r="Q165">
            <v>0.79900000000000004</v>
          </cell>
          <cell r="R165">
            <v>2</v>
          </cell>
          <cell r="S165">
            <v>71.5</v>
          </cell>
          <cell r="T165">
            <v>0</v>
          </cell>
          <cell r="U165">
            <v>1</v>
          </cell>
          <cell r="V165">
            <v>0</v>
          </cell>
          <cell r="W165">
            <v>0</v>
          </cell>
          <cell r="X165">
            <v>166</v>
          </cell>
          <cell r="Y165" t="str">
            <v>SL4</v>
          </cell>
          <cell r="Z165" t="str">
            <v>DG2</v>
          </cell>
          <cell r="AA165" t="str">
            <v>CAO</v>
          </cell>
          <cell r="AB165" t="str">
            <v>MD</v>
          </cell>
          <cell r="AC165" t="b">
            <v>1</v>
          </cell>
          <cell r="AD165" t="str">
            <v>DTD</v>
          </cell>
          <cell r="AE165" t="str">
            <v>not specified</v>
          </cell>
          <cell r="AG165" t="str">
            <v>USD</v>
          </cell>
          <cell r="AH165" t="b">
            <v>0</v>
          </cell>
          <cell r="AJ165" t="str">
            <v>DG under UN 3480/3481/3090/3091 (lithium with DG declaration)</v>
          </cell>
          <cell r="AK165" t="str">
            <v>Incumbent</v>
          </cell>
          <cell r="AL165" t="str">
            <v>USD</v>
          </cell>
          <cell r="AM165" t="str">
            <v>BOS</v>
          </cell>
          <cell r="AN165">
            <v>0.13</v>
          </cell>
          <cell r="AO165" t="str">
            <v>-</v>
          </cell>
          <cell r="AP165">
            <v>24</v>
          </cell>
          <cell r="AQ165">
            <v>0.03</v>
          </cell>
          <cell r="AR165">
            <v>15</v>
          </cell>
          <cell r="AS165">
            <v>0</v>
          </cell>
          <cell r="AT165" t="str">
            <v>Per Shipment</v>
          </cell>
          <cell r="AU165">
            <v>75</v>
          </cell>
          <cell r="AV165" t="str">
            <v>Incumbent</v>
          </cell>
          <cell r="AW165" t="str">
            <v>USD</v>
          </cell>
          <cell r="AX165">
            <v>4.5</v>
          </cell>
          <cell r="AY165">
            <v>168</v>
          </cell>
          <cell r="AZ165" t="str">
            <v>M6</v>
          </cell>
          <cell r="BA165" t="str">
            <v>JFK/MIA</v>
          </cell>
          <cell r="BB165">
            <v>5</v>
          </cell>
          <cell r="BC165">
            <v>2</v>
          </cell>
        </row>
        <row r="166">
          <cell r="A166">
            <v>3095</v>
          </cell>
          <cell r="B166" t="str">
            <v>UNALLOCATED</v>
          </cell>
          <cell r="C166" t="str">
            <v>AMERICAS</v>
          </cell>
          <cell r="D166" t="str">
            <v>US</v>
          </cell>
          <cell r="E166" t="str">
            <v>BOS</v>
          </cell>
          <cell r="F166" t="str">
            <v>Maria</v>
          </cell>
          <cell r="G166" t="str">
            <v>BOS</v>
          </cell>
          <cell r="H166" t="str">
            <v>LATAM</v>
          </cell>
          <cell r="I166" t="str">
            <v>PA</v>
          </cell>
          <cell r="J166" t="str">
            <v>PTY</v>
          </cell>
          <cell r="K166" t="str">
            <v>PTY</v>
          </cell>
          <cell r="L166">
            <v>32</v>
          </cell>
          <cell r="M166">
            <v>1299.5</v>
          </cell>
          <cell r="N166">
            <v>12.231999999999999</v>
          </cell>
          <cell r="O166">
            <v>2038.6666666666999</v>
          </cell>
          <cell r="P166">
            <v>2272.5</v>
          </cell>
          <cell r="Q166">
            <v>0.79900000000000004</v>
          </cell>
          <cell r="R166">
            <v>2</v>
          </cell>
          <cell r="S166">
            <v>10.5</v>
          </cell>
          <cell r="T166">
            <v>0</v>
          </cell>
          <cell r="U166">
            <v>1</v>
          </cell>
          <cell r="V166">
            <v>0</v>
          </cell>
          <cell r="W166">
            <v>0</v>
          </cell>
          <cell r="X166">
            <v>166</v>
          </cell>
          <cell r="Y166" t="str">
            <v>SL1</v>
          </cell>
          <cell r="Z166" t="str">
            <v>DEF</v>
          </cell>
          <cell r="AA166" t="str">
            <v>not specified</v>
          </cell>
          <cell r="AB166" t="str">
            <v>not specified</v>
          </cell>
          <cell r="AC166" t="b">
            <v>0</v>
          </cell>
          <cell r="AD166" t="str">
            <v>DTD</v>
          </cell>
          <cell r="AE166">
            <v>7</v>
          </cell>
          <cell r="AG166" t="str">
            <v>USD</v>
          </cell>
          <cell r="AH166" t="b">
            <v>0</v>
          </cell>
          <cell r="AJ166" t="str">
            <v xml:space="preserve">Airfreight needs to be quoted as consol, where Lithium batteries are accepted as a consol. Quote Lithium check fee, if applicable. </v>
          </cell>
          <cell r="AK166" t="str">
            <v>Incumbent</v>
          </cell>
          <cell r="AL166" t="str">
            <v>USD</v>
          </cell>
          <cell r="AM166" t="str">
            <v>BOS</v>
          </cell>
          <cell r="AN166">
            <v>0.13</v>
          </cell>
          <cell r="AO166" t="str">
            <v>-</v>
          </cell>
          <cell r="AP166">
            <v>24</v>
          </cell>
          <cell r="AQ166">
            <v>0.03</v>
          </cell>
          <cell r="AR166">
            <v>15</v>
          </cell>
          <cell r="AS166">
            <v>0</v>
          </cell>
          <cell r="AT166" t="str">
            <v>Per Shipment</v>
          </cell>
          <cell r="AU166">
            <v>50</v>
          </cell>
          <cell r="AV166" t="str">
            <v>Incumbent</v>
          </cell>
          <cell r="AW166" t="str">
            <v>USD</v>
          </cell>
          <cell r="AX166">
            <v>2.33</v>
          </cell>
          <cell r="AY166">
            <v>144</v>
          </cell>
          <cell r="AZ166" t="str">
            <v>M6</v>
          </cell>
          <cell r="BA166" t="str">
            <v>JFK/MIA</v>
          </cell>
          <cell r="BB166">
            <v>5</v>
          </cell>
          <cell r="BC166">
            <v>2</v>
          </cell>
        </row>
        <row r="167">
          <cell r="A167">
            <v>2281</v>
          </cell>
          <cell r="B167" t="str">
            <v>BG PCMS</v>
          </cell>
          <cell r="C167" t="str">
            <v>AMERICAS</v>
          </cell>
          <cell r="D167" t="str">
            <v>US</v>
          </cell>
          <cell r="E167" t="str">
            <v>BOS</v>
          </cell>
          <cell r="F167" t="str">
            <v>Maria</v>
          </cell>
          <cell r="G167" t="str">
            <v>BOS</v>
          </cell>
          <cell r="H167" t="str">
            <v>LATAM</v>
          </cell>
          <cell r="I167" t="str">
            <v>PE</v>
          </cell>
          <cell r="J167" t="str">
            <v>LIM</v>
          </cell>
          <cell r="K167" t="str">
            <v>LIM</v>
          </cell>
          <cell r="L167">
            <v>53</v>
          </cell>
          <cell r="M167">
            <v>1741</v>
          </cell>
          <cell r="N167">
            <v>15.706</v>
          </cell>
          <cell r="O167">
            <v>2617.6666666667002</v>
          </cell>
          <cell r="P167">
            <v>2668.5</v>
          </cell>
          <cell r="Q167">
            <v>0.48299999999999998</v>
          </cell>
          <cell r="R167">
            <v>38</v>
          </cell>
          <cell r="S167">
            <v>6108.5</v>
          </cell>
          <cell r="T167">
            <v>0</v>
          </cell>
          <cell r="U167">
            <v>2</v>
          </cell>
          <cell r="V167">
            <v>0</v>
          </cell>
          <cell r="W167">
            <v>0</v>
          </cell>
          <cell r="X167">
            <v>166</v>
          </cell>
          <cell r="Y167" t="str">
            <v>SL1</v>
          </cell>
          <cell r="Z167" t="str">
            <v>DEF</v>
          </cell>
          <cell r="AA167" t="str">
            <v>not specified</v>
          </cell>
          <cell r="AB167" t="str">
            <v>not specified</v>
          </cell>
          <cell r="AC167" t="b">
            <v>0</v>
          </cell>
          <cell r="AD167" t="str">
            <v>DTD</v>
          </cell>
          <cell r="AE167">
            <v>7</v>
          </cell>
          <cell r="AG167" t="str">
            <v>USD</v>
          </cell>
          <cell r="AH167" t="b">
            <v>0</v>
          </cell>
          <cell r="AJ167" t="str">
            <v xml:space="preserve">Airfreight needs to be quoted as consol, where Lithium batteries are accepted as a consol. Quote Lithium check fee, if applicable. </v>
          </cell>
          <cell r="AK167" t="str">
            <v>Incumbent</v>
          </cell>
          <cell r="AL167" t="str">
            <v>USD</v>
          </cell>
          <cell r="AM167" t="str">
            <v>BOS</v>
          </cell>
          <cell r="AN167">
            <v>0.13</v>
          </cell>
          <cell r="AO167" t="str">
            <v>-</v>
          </cell>
          <cell r="AP167">
            <v>24</v>
          </cell>
          <cell r="AQ167">
            <v>0.03</v>
          </cell>
          <cell r="AR167">
            <v>15</v>
          </cell>
          <cell r="AS167">
            <v>0</v>
          </cell>
          <cell r="AT167" t="str">
            <v>Per Shipment</v>
          </cell>
          <cell r="AU167">
            <v>50</v>
          </cell>
          <cell r="AV167" t="str">
            <v>Incumbent</v>
          </cell>
          <cell r="AW167" t="str">
            <v>USD</v>
          </cell>
          <cell r="AX167">
            <v>1.03</v>
          </cell>
          <cell r="AY167">
            <v>168</v>
          </cell>
          <cell r="AZ167" t="str">
            <v>QT</v>
          </cell>
          <cell r="BA167" t="str">
            <v>JFK/MIA</v>
          </cell>
          <cell r="BB167">
            <v>2</v>
          </cell>
          <cell r="BC167">
            <v>2</v>
          </cell>
        </row>
        <row r="168">
          <cell r="A168">
            <v>2294</v>
          </cell>
          <cell r="B168" t="str">
            <v>BG PCMS</v>
          </cell>
          <cell r="C168" t="str">
            <v>AMERICAS</v>
          </cell>
          <cell r="D168" t="str">
            <v>US</v>
          </cell>
          <cell r="E168" t="str">
            <v>BOS</v>
          </cell>
          <cell r="F168" t="str">
            <v>Maria</v>
          </cell>
          <cell r="G168" t="str">
            <v>BOS</v>
          </cell>
          <cell r="H168" t="str">
            <v>LATAM</v>
          </cell>
          <cell r="I168" t="str">
            <v>PE</v>
          </cell>
          <cell r="J168" t="str">
            <v>LIM</v>
          </cell>
          <cell r="K168" t="str">
            <v>LIM</v>
          </cell>
          <cell r="L168">
            <v>53</v>
          </cell>
          <cell r="M168">
            <v>1741</v>
          </cell>
          <cell r="N168">
            <v>15.706</v>
          </cell>
          <cell r="O168">
            <v>2617.6666666667002</v>
          </cell>
          <cell r="P168">
            <v>2668.5</v>
          </cell>
          <cell r="Q168">
            <v>0.48299999999999998</v>
          </cell>
          <cell r="X168">
            <v>166</v>
          </cell>
          <cell r="Y168" t="str">
            <v>SL1</v>
          </cell>
          <cell r="Z168" t="str">
            <v>DEF</v>
          </cell>
          <cell r="AA168" t="str">
            <v>not specified</v>
          </cell>
          <cell r="AB168" t="str">
            <v>not specified</v>
          </cell>
          <cell r="AC168" t="b">
            <v>0</v>
          </cell>
          <cell r="AD168" t="str">
            <v>DTD</v>
          </cell>
          <cell r="AE168">
            <v>7</v>
          </cell>
          <cell r="AG168" t="str">
            <v>USD</v>
          </cell>
          <cell r="AH168" t="b">
            <v>0</v>
          </cell>
          <cell r="AJ168" t="str">
            <v xml:space="preserve">Airfreight needs to be quoted as consol, where Lithium batteries are accepted as a consol. Quote Lithium check fee, if applicable. </v>
          </cell>
          <cell r="AK168" t="str">
            <v>Incumbent</v>
          </cell>
          <cell r="AL168" t="str">
            <v>USD</v>
          </cell>
          <cell r="AM168" t="str">
            <v>BOS</v>
          </cell>
          <cell r="AN168">
            <v>0.13</v>
          </cell>
          <cell r="AO168" t="str">
            <v>-</v>
          </cell>
          <cell r="AP168">
            <v>24</v>
          </cell>
          <cell r="AQ168">
            <v>0.03</v>
          </cell>
          <cell r="AR168">
            <v>15</v>
          </cell>
          <cell r="AS168">
            <v>0</v>
          </cell>
          <cell r="AT168" t="str">
            <v>Per Shipment</v>
          </cell>
          <cell r="AU168">
            <v>50</v>
          </cell>
          <cell r="AV168" t="str">
            <v>Incumbent</v>
          </cell>
          <cell r="AW168" t="str">
            <v>USD</v>
          </cell>
          <cell r="AX168">
            <v>1.03</v>
          </cell>
          <cell r="AY168">
            <v>168</v>
          </cell>
          <cell r="AZ168" t="str">
            <v>QT</v>
          </cell>
          <cell r="BA168" t="str">
            <v>JFK/MIA</v>
          </cell>
          <cell r="BB168">
            <v>2</v>
          </cell>
          <cell r="BC168">
            <v>2</v>
          </cell>
        </row>
        <row r="169">
          <cell r="A169">
            <v>2296</v>
          </cell>
          <cell r="B169" t="str">
            <v>BG PCMS</v>
          </cell>
          <cell r="C169" t="str">
            <v>AMERICAS</v>
          </cell>
          <cell r="D169" t="str">
            <v>US</v>
          </cell>
          <cell r="E169" t="str">
            <v>BOS</v>
          </cell>
          <cell r="F169" t="str">
            <v>Maria</v>
          </cell>
          <cell r="G169" t="str">
            <v>BOS</v>
          </cell>
          <cell r="H169" t="str">
            <v>LATAM</v>
          </cell>
          <cell r="I169" t="str">
            <v>PE</v>
          </cell>
          <cell r="J169" t="str">
            <v>LIM</v>
          </cell>
          <cell r="K169" t="str">
            <v>LIM</v>
          </cell>
          <cell r="L169">
            <v>53</v>
          </cell>
          <cell r="M169">
            <v>1741</v>
          </cell>
          <cell r="N169">
            <v>15.706</v>
          </cell>
          <cell r="O169">
            <v>2617.6666666667002</v>
          </cell>
          <cell r="P169">
            <v>2668.5</v>
          </cell>
          <cell r="Q169">
            <v>0.48299999999999998</v>
          </cell>
          <cell r="R169">
            <v>3</v>
          </cell>
          <cell r="S169">
            <v>121.5</v>
          </cell>
          <cell r="T169">
            <v>0</v>
          </cell>
          <cell r="U169">
            <v>1</v>
          </cell>
          <cell r="V169">
            <v>0</v>
          </cell>
          <cell r="W169">
            <v>0</v>
          </cell>
          <cell r="X169">
            <v>166</v>
          </cell>
          <cell r="Y169" t="str">
            <v>SL4</v>
          </cell>
          <cell r="Z169" t="str">
            <v>DG2</v>
          </cell>
          <cell r="AA169" t="str">
            <v>CAO</v>
          </cell>
          <cell r="AB169" t="str">
            <v>MD</v>
          </cell>
          <cell r="AC169" t="b">
            <v>1</v>
          </cell>
          <cell r="AD169" t="str">
            <v>DTD</v>
          </cell>
          <cell r="AE169" t="str">
            <v>not specified</v>
          </cell>
          <cell r="AG169" t="str">
            <v>USD</v>
          </cell>
          <cell r="AH169" t="b">
            <v>0</v>
          </cell>
          <cell r="AJ169" t="str">
            <v>DG under UN 3480/3481/3090/3091 (lithium with DG declaration)</v>
          </cell>
          <cell r="AK169" t="str">
            <v>Incumbent</v>
          </cell>
          <cell r="AL169" t="str">
            <v>USD</v>
          </cell>
          <cell r="AM169" t="str">
            <v>BOS</v>
          </cell>
          <cell r="AN169">
            <v>0.13</v>
          </cell>
          <cell r="AO169" t="str">
            <v>-</v>
          </cell>
          <cell r="AP169">
            <v>24</v>
          </cell>
          <cell r="AQ169">
            <v>0.03</v>
          </cell>
          <cell r="AR169">
            <v>15</v>
          </cell>
          <cell r="AS169">
            <v>0</v>
          </cell>
          <cell r="AT169" t="str">
            <v>Per Shipment</v>
          </cell>
          <cell r="AU169">
            <v>75</v>
          </cell>
          <cell r="AV169" t="str">
            <v>Incumbent</v>
          </cell>
          <cell r="AW169" t="str">
            <v>USD</v>
          </cell>
          <cell r="AX169">
            <v>7.86</v>
          </cell>
          <cell r="AY169">
            <v>192</v>
          </cell>
          <cell r="AZ169" t="str">
            <v>QT</v>
          </cell>
          <cell r="BA169" t="str">
            <v>JFK/MIA</v>
          </cell>
          <cell r="BB169">
            <v>2</v>
          </cell>
          <cell r="BC169">
            <v>2</v>
          </cell>
        </row>
        <row r="170">
          <cell r="A170">
            <v>2302</v>
          </cell>
          <cell r="B170" t="str">
            <v>UNALLOCATED</v>
          </cell>
          <cell r="C170" t="str">
            <v>AMERICAS</v>
          </cell>
          <cell r="D170" t="str">
            <v>US</v>
          </cell>
          <cell r="E170" t="str">
            <v>BOS</v>
          </cell>
          <cell r="F170" t="str">
            <v>Maria</v>
          </cell>
          <cell r="G170" t="str">
            <v>BOS</v>
          </cell>
          <cell r="H170" t="str">
            <v>LATAM</v>
          </cell>
          <cell r="I170" t="str">
            <v>PE</v>
          </cell>
          <cell r="J170" t="str">
            <v>LIM</v>
          </cell>
          <cell r="K170" t="str">
            <v>LIM</v>
          </cell>
          <cell r="L170">
            <v>53</v>
          </cell>
          <cell r="M170">
            <v>1741</v>
          </cell>
          <cell r="N170">
            <v>15.706</v>
          </cell>
          <cell r="O170">
            <v>2617.6666666667002</v>
          </cell>
          <cell r="P170">
            <v>2668.5</v>
          </cell>
          <cell r="Q170">
            <v>0.48299999999999998</v>
          </cell>
          <cell r="R170">
            <v>2</v>
          </cell>
          <cell r="S170">
            <v>27</v>
          </cell>
          <cell r="T170">
            <v>0</v>
          </cell>
          <cell r="U170">
            <v>1</v>
          </cell>
          <cell r="V170">
            <v>0</v>
          </cell>
          <cell r="W170">
            <v>0</v>
          </cell>
          <cell r="X170">
            <v>166</v>
          </cell>
          <cell r="Y170" t="str">
            <v>SL4</v>
          </cell>
          <cell r="Z170" t="str">
            <v>DG2</v>
          </cell>
          <cell r="AA170" t="str">
            <v>CAO</v>
          </cell>
          <cell r="AB170" t="str">
            <v>MD</v>
          </cell>
          <cell r="AC170" t="b">
            <v>1</v>
          </cell>
          <cell r="AD170" t="str">
            <v>DTD</v>
          </cell>
          <cell r="AE170" t="str">
            <v>not specified</v>
          </cell>
          <cell r="AG170" t="str">
            <v>USD</v>
          </cell>
          <cell r="AH170" t="b">
            <v>0</v>
          </cell>
          <cell r="AJ170" t="str">
            <v>DG under UN 3480/3481/3090/3091 (lithium with DG declaration)</v>
          </cell>
          <cell r="AK170" t="str">
            <v>Incumbent</v>
          </cell>
          <cell r="AL170" t="str">
            <v>USD</v>
          </cell>
          <cell r="AM170" t="str">
            <v>BOS</v>
          </cell>
          <cell r="AN170">
            <v>0.13</v>
          </cell>
          <cell r="AO170" t="str">
            <v>-</v>
          </cell>
          <cell r="AP170">
            <v>24</v>
          </cell>
          <cell r="AQ170">
            <v>0.03</v>
          </cell>
          <cell r="AR170">
            <v>15</v>
          </cell>
          <cell r="AS170">
            <v>0</v>
          </cell>
          <cell r="AT170" t="str">
            <v>Per Shipment</v>
          </cell>
          <cell r="AU170">
            <v>75</v>
          </cell>
          <cell r="AV170" t="str">
            <v>Incumbent</v>
          </cell>
          <cell r="AW170" t="str">
            <v>USD</v>
          </cell>
          <cell r="AX170">
            <v>7.86</v>
          </cell>
          <cell r="AY170">
            <v>192</v>
          </cell>
          <cell r="AZ170" t="str">
            <v>QT</v>
          </cell>
          <cell r="BA170" t="str">
            <v>JFK/MIA</v>
          </cell>
          <cell r="BB170">
            <v>2</v>
          </cell>
          <cell r="BC170">
            <v>2</v>
          </cell>
        </row>
        <row r="171">
          <cell r="A171">
            <v>2303</v>
          </cell>
          <cell r="B171" t="str">
            <v>UNALLOCATED</v>
          </cell>
          <cell r="C171" t="str">
            <v>AMERICAS</v>
          </cell>
          <cell r="D171" t="str">
            <v>US</v>
          </cell>
          <cell r="E171" t="str">
            <v>BOS</v>
          </cell>
          <cell r="F171" t="str">
            <v>Maria</v>
          </cell>
          <cell r="G171" t="str">
            <v>BOS</v>
          </cell>
          <cell r="H171" t="str">
            <v>LATAM</v>
          </cell>
          <cell r="I171" t="str">
            <v>PE</v>
          </cell>
          <cell r="J171" t="str">
            <v>LIM</v>
          </cell>
          <cell r="K171" t="str">
            <v>LIM</v>
          </cell>
          <cell r="L171">
            <v>53</v>
          </cell>
          <cell r="M171">
            <v>1741</v>
          </cell>
          <cell r="N171">
            <v>15.706</v>
          </cell>
          <cell r="O171">
            <v>2617.6666666667002</v>
          </cell>
          <cell r="P171">
            <v>2668.5</v>
          </cell>
          <cell r="Q171">
            <v>0.48299999999999998</v>
          </cell>
          <cell r="R171">
            <v>1</v>
          </cell>
          <cell r="S171">
            <v>11</v>
          </cell>
          <cell r="T171">
            <v>0</v>
          </cell>
          <cell r="U171">
            <v>1</v>
          </cell>
          <cell r="V171">
            <v>0</v>
          </cell>
          <cell r="W171">
            <v>0</v>
          </cell>
          <cell r="X171">
            <v>166</v>
          </cell>
          <cell r="Y171" t="str">
            <v>SL1</v>
          </cell>
          <cell r="Z171" t="str">
            <v>DEF</v>
          </cell>
          <cell r="AA171" t="str">
            <v>not specified</v>
          </cell>
          <cell r="AB171" t="str">
            <v>not specified</v>
          </cell>
          <cell r="AC171" t="b">
            <v>0</v>
          </cell>
          <cell r="AD171" t="str">
            <v>DTD</v>
          </cell>
          <cell r="AE171">
            <v>7</v>
          </cell>
          <cell r="AG171" t="str">
            <v>USD</v>
          </cell>
          <cell r="AH171" t="b">
            <v>0</v>
          </cell>
          <cell r="AJ171" t="str">
            <v xml:space="preserve">Airfreight needs to be quoted as consol, where Lithium batteries are accepted as a consol. Quote Lithium check fee, if applicable. </v>
          </cell>
          <cell r="AK171" t="str">
            <v>Incumbent</v>
          </cell>
          <cell r="AL171" t="str">
            <v>USD</v>
          </cell>
          <cell r="AM171" t="str">
            <v>BOS</v>
          </cell>
          <cell r="AN171">
            <v>0.13</v>
          </cell>
          <cell r="AO171" t="str">
            <v>-</v>
          </cell>
          <cell r="AP171">
            <v>24</v>
          </cell>
          <cell r="AQ171">
            <v>0.03</v>
          </cell>
          <cell r="AR171">
            <v>15</v>
          </cell>
          <cell r="AS171">
            <v>0</v>
          </cell>
          <cell r="AT171" t="str">
            <v>Per Shipment</v>
          </cell>
          <cell r="AU171">
            <v>50</v>
          </cell>
          <cell r="AV171" t="str">
            <v>Incumbent</v>
          </cell>
          <cell r="AW171" t="str">
            <v>USD</v>
          </cell>
          <cell r="AX171">
            <v>1.03</v>
          </cell>
          <cell r="AY171">
            <v>168</v>
          </cell>
          <cell r="AZ171" t="str">
            <v>QT</v>
          </cell>
          <cell r="BA171" t="str">
            <v>JFK/MIA</v>
          </cell>
          <cell r="BB171">
            <v>2</v>
          </cell>
          <cell r="BC171">
            <v>2</v>
          </cell>
        </row>
        <row r="172">
          <cell r="A172">
            <v>316</v>
          </cell>
          <cell r="B172" t="str">
            <v>BG PCMS</v>
          </cell>
          <cell r="C172" t="str">
            <v>AMERICAS</v>
          </cell>
          <cell r="D172" t="str">
            <v>US</v>
          </cell>
          <cell r="E172" t="str">
            <v>BOS</v>
          </cell>
          <cell r="F172" t="str">
            <v>Maria</v>
          </cell>
          <cell r="G172" t="str">
            <v>BOS</v>
          </cell>
          <cell r="H172" t="str">
            <v>LATAM</v>
          </cell>
          <cell r="I172" t="str">
            <v>PY</v>
          </cell>
          <cell r="J172" t="str">
            <v>ASU</v>
          </cell>
          <cell r="K172" t="str">
            <v>ASU</v>
          </cell>
          <cell r="L172">
            <v>10</v>
          </cell>
          <cell r="M172">
            <v>1637</v>
          </cell>
          <cell r="N172">
            <v>16.832999999999998</v>
          </cell>
          <cell r="O172">
            <v>2805.5</v>
          </cell>
          <cell r="P172">
            <v>2854</v>
          </cell>
          <cell r="Q172">
            <v>0.315</v>
          </cell>
          <cell r="R172">
            <v>7</v>
          </cell>
          <cell r="S172">
            <v>2388</v>
          </cell>
          <cell r="T172">
            <v>0</v>
          </cell>
          <cell r="U172">
            <v>7.6923076923076927E-2</v>
          </cell>
          <cell r="V172">
            <v>0</v>
          </cell>
          <cell r="W172">
            <v>0.92307692307692313</v>
          </cell>
          <cell r="X172">
            <v>166</v>
          </cell>
          <cell r="Y172" t="str">
            <v>SL1</v>
          </cell>
          <cell r="Z172" t="str">
            <v>DEF</v>
          </cell>
          <cell r="AA172" t="str">
            <v>not specified</v>
          </cell>
          <cell r="AB172" t="str">
            <v>not specified</v>
          </cell>
          <cell r="AC172" t="b">
            <v>0</v>
          </cell>
          <cell r="AD172" t="str">
            <v>DTD</v>
          </cell>
          <cell r="AE172">
            <v>7</v>
          </cell>
          <cell r="AG172" t="str">
            <v>USD</v>
          </cell>
          <cell r="AH172" t="b">
            <v>0</v>
          </cell>
          <cell r="AJ172" t="str">
            <v xml:space="preserve">Airfreight needs to be quoted as consol, where Lithium batteries are accepted as a consol. Quote Lithium check fee, if applicable. </v>
          </cell>
          <cell r="AK172" t="str">
            <v>Incumbent</v>
          </cell>
          <cell r="AL172" t="str">
            <v>USD</v>
          </cell>
          <cell r="AM172" t="str">
            <v>BOS</v>
          </cell>
          <cell r="AN172">
            <v>0.13</v>
          </cell>
          <cell r="AO172" t="str">
            <v>-</v>
          </cell>
          <cell r="AP172">
            <v>24</v>
          </cell>
          <cell r="AQ172">
            <v>0.03</v>
          </cell>
          <cell r="AR172">
            <v>15</v>
          </cell>
          <cell r="AS172">
            <v>0</v>
          </cell>
          <cell r="AT172" t="str">
            <v>Per Shipment</v>
          </cell>
          <cell r="AU172">
            <v>50</v>
          </cell>
          <cell r="AV172" t="str">
            <v>Incumbent</v>
          </cell>
          <cell r="AW172" t="str">
            <v>USD</v>
          </cell>
          <cell r="AX172">
            <v>3.59</v>
          </cell>
          <cell r="AY172">
            <v>144</v>
          </cell>
          <cell r="AZ172" t="str">
            <v>QT</v>
          </cell>
          <cell r="BA172" t="str">
            <v>JFK/MIA</v>
          </cell>
          <cell r="BB172">
            <v>5</v>
          </cell>
          <cell r="BC172">
            <v>1</v>
          </cell>
        </row>
        <row r="173">
          <cell r="A173">
            <v>318</v>
          </cell>
          <cell r="B173" t="str">
            <v>BG PCMS</v>
          </cell>
          <cell r="C173" t="str">
            <v>AMERICAS</v>
          </cell>
          <cell r="D173" t="str">
            <v>US</v>
          </cell>
          <cell r="E173" t="str">
            <v>BOS</v>
          </cell>
          <cell r="F173" t="str">
            <v>Maria</v>
          </cell>
          <cell r="G173" t="str">
            <v>BOS</v>
          </cell>
          <cell r="H173" t="str">
            <v>LATAM</v>
          </cell>
          <cell r="I173" t="str">
            <v>PY</v>
          </cell>
          <cell r="J173" t="str">
            <v>ASU</v>
          </cell>
          <cell r="K173" t="str">
            <v>ASU</v>
          </cell>
          <cell r="L173">
            <v>10</v>
          </cell>
          <cell r="M173">
            <v>1637</v>
          </cell>
          <cell r="N173">
            <v>16.832999999999998</v>
          </cell>
          <cell r="O173">
            <v>2805.5</v>
          </cell>
          <cell r="P173">
            <v>2854</v>
          </cell>
          <cell r="Q173">
            <v>0.315</v>
          </cell>
          <cell r="R173">
            <v>2</v>
          </cell>
          <cell r="S173">
            <v>1042.5</v>
          </cell>
          <cell r="T173">
            <v>0</v>
          </cell>
          <cell r="U173">
            <v>1</v>
          </cell>
          <cell r="V173">
            <v>0</v>
          </cell>
          <cell r="W173">
            <v>0</v>
          </cell>
          <cell r="X173">
            <v>166</v>
          </cell>
          <cell r="Y173" t="str">
            <v>SL6</v>
          </cell>
          <cell r="Z173" t="str">
            <v>CAO</v>
          </cell>
          <cell r="AA173" t="str">
            <v>CAO</v>
          </cell>
          <cell r="AB173" t="str">
            <v>MD</v>
          </cell>
          <cell r="AC173" t="b">
            <v>0</v>
          </cell>
          <cell r="AD173" t="str">
            <v>DTD</v>
          </cell>
          <cell r="AE173" t="str">
            <v>not specified</v>
          </cell>
          <cell r="AG173" t="str">
            <v>USD</v>
          </cell>
          <cell r="AH173" t="b">
            <v>0</v>
          </cell>
          <cell r="AJ173" t="str">
            <v>Cargo which exceeds height of 160 cm</v>
          </cell>
          <cell r="AK173" t="str">
            <v>Incumbent</v>
          </cell>
          <cell r="AL173" t="str">
            <v>USD</v>
          </cell>
          <cell r="AM173" t="str">
            <v>BOS</v>
          </cell>
          <cell r="AN173">
            <v>0.13</v>
          </cell>
          <cell r="AO173" t="str">
            <v>-</v>
          </cell>
          <cell r="AP173">
            <v>24</v>
          </cell>
          <cell r="AQ173">
            <v>0.03</v>
          </cell>
          <cell r="AR173">
            <v>15</v>
          </cell>
          <cell r="AS173">
            <v>0</v>
          </cell>
          <cell r="AW173" t="str">
            <v>USD</v>
          </cell>
          <cell r="AX173">
            <v>4.5</v>
          </cell>
          <cell r="AY173">
            <v>120</v>
          </cell>
          <cell r="AZ173" t="str">
            <v>QT</v>
          </cell>
          <cell r="BA173" t="str">
            <v>JFK/MIA</v>
          </cell>
          <cell r="BB173">
            <v>5</v>
          </cell>
          <cell r="BC173">
            <v>1</v>
          </cell>
        </row>
        <row r="174">
          <cell r="A174">
            <v>325</v>
          </cell>
          <cell r="B174" t="str">
            <v>BG PCMS</v>
          </cell>
          <cell r="C174" t="str">
            <v>AMERICAS</v>
          </cell>
          <cell r="D174" t="str">
            <v>US</v>
          </cell>
          <cell r="E174" t="str">
            <v>BOS</v>
          </cell>
          <cell r="F174" t="str">
            <v>Maria</v>
          </cell>
          <cell r="G174" t="str">
            <v>BOS</v>
          </cell>
          <cell r="H174" t="str">
            <v>LATAM</v>
          </cell>
          <cell r="I174" t="str">
            <v>PY</v>
          </cell>
          <cell r="J174" t="str">
            <v>ASU</v>
          </cell>
          <cell r="K174" t="str">
            <v>ASU</v>
          </cell>
          <cell r="L174">
            <v>10</v>
          </cell>
          <cell r="M174">
            <v>1637</v>
          </cell>
          <cell r="N174">
            <v>16.832999999999998</v>
          </cell>
          <cell r="O174">
            <v>2805.5</v>
          </cell>
          <cell r="P174">
            <v>2854</v>
          </cell>
          <cell r="Q174">
            <v>0.315</v>
          </cell>
          <cell r="R174">
            <v>2</v>
          </cell>
          <cell r="S174">
            <v>66</v>
          </cell>
          <cell r="T174">
            <v>0</v>
          </cell>
          <cell r="U174">
            <v>1</v>
          </cell>
          <cell r="V174">
            <v>0</v>
          </cell>
          <cell r="W174">
            <v>0</v>
          </cell>
          <cell r="X174">
            <v>166</v>
          </cell>
          <cell r="Y174" t="str">
            <v>SL4</v>
          </cell>
          <cell r="Z174" t="str">
            <v>DG2</v>
          </cell>
          <cell r="AA174" t="str">
            <v>CAO</v>
          </cell>
          <cell r="AB174" t="str">
            <v>MD</v>
          </cell>
          <cell r="AC174" t="b">
            <v>1</v>
          </cell>
          <cell r="AD174" t="str">
            <v>DTD</v>
          </cell>
          <cell r="AE174" t="str">
            <v>not specified</v>
          </cell>
          <cell r="AG174" t="str">
            <v>USD</v>
          </cell>
          <cell r="AH174" t="b">
            <v>0</v>
          </cell>
          <cell r="AJ174" t="str">
            <v>DG under UN 3480/3481/3090/3091 (lithium with DG declaration)</v>
          </cell>
          <cell r="AK174" t="str">
            <v>Incumbent</v>
          </cell>
          <cell r="AL174" t="str">
            <v>USD</v>
          </cell>
          <cell r="AM174" t="str">
            <v>BOS</v>
          </cell>
          <cell r="AN174">
            <v>0.13</v>
          </cell>
          <cell r="AO174" t="str">
            <v>-</v>
          </cell>
          <cell r="AP174">
            <v>24</v>
          </cell>
          <cell r="AQ174">
            <v>0.03</v>
          </cell>
          <cell r="AR174">
            <v>15</v>
          </cell>
          <cell r="AS174">
            <v>0</v>
          </cell>
          <cell r="AT174" t="str">
            <v>Per Shipment</v>
          </cell>
          <cell r="AU174">
            <v>75</v>
          </cell>
          <cell r="AW174" t="str">
            <v>USD</v>
          </cell>
          <cell r="AX174">
            <v>13.6</v>
          </cell>
          <cell r="AY174">
            <v>120</v>
          </cell>
          <cell r="AZ174" t="str">
            <v>QT</v>
          </cell>
          <cell r="BA174" t="str">
            <v>JFK/MIA</v>
          </cell>
          <cell r="BB174">
            <v>5</v>
          </cell>
          <cell r="BC174">
            <v>1</v>
          </cell>
        </row>
        <row r="175">
          <cell r="A175">
            <v>3323</v>
          </cell>
          <cell r="B175" t="str">
            <v>BG PCMS</v>
          </cell>
          <cell r="C175" t="str">
            <v>AMERICAS</v>
          </cell>
          <cell r="D175" t="str">
            <v>US</v>
          </cell>
          <cell r="E175" t="str">
            <v>BOS</v>
          </cell>
          <cell r="F175" t="str">
            <v>Maria</v>
          </cell>
          <cell r="G175" t="str">
            <v>BOS</v>
          </cell>
          <cell r="H175" t="str">
            <v>LATAM</v>
          </cell>
          <cell r="I175" t="str">
            <v>SV</v>
          </cell>
          <cell r="J175" t="str">
            <v>SAL</v>
          </cell>
          <cell r="K175" t="str">
            <v>SAL</v>
          </cell>
          <cell r="R175">
            <v>1</v>
          </cell>
          <cell r="S175">
            <v>30</v>
          </cell>
          <cell r="T175">
            <v>0</v>
          </cell>
          <cell r="U175">
            <v>1</v>
          </cell>
          <cell r="V175">
            <v>0</v>
          </cell>
          <cell r="W175">
            <v>0</v>
          </cell>
          <cell r="X175">
            <v>166</v>
          </cell>
          <cell r="Y175" t="str">
            <v>SL1</v>
          </cell>
          <cell r="Z175" t="str">
            <v>DEF</v>
          </cell>
          <cell r="AA175" t="str">
            <v>not specified</v>
          </cell>
          <cell r="AB175" t="str">
            <v>not specified</v>
          </cell>
          <cell r="AC175" t="b">
            <v>0</v>
          </cell>
          <cell r="AD175" t="str">
            <v>DTD</v>
          </cell>
          <cell r="AE175">
            <v>7</v>
          </cell>
          <cell r="AG175" t="str">
            <v>USD</v>
          </cell>
          <cell r="AH175" t="b">
            <v>0</v>
          </cell>
          <cell r="AJ175" t="str">
            <v xml:space="preserve">Airfreight needs to be quoted as consol, where Lithium batteries are accepted as a consol. Quote Lithium check fee, if applicable. </v>
          </cell>
          <cell r="AK175" t="str">
            <v>Incumbent</v>
          </cell>
          <cell r="AL175" t="str">
            <v>USD</v>
          </cell>
          <cell r="AM175" t="str">
            <v>BOS</v>
          </cell>
          <cell r="AN175">
            <v>0.13</v>
          </cell>
          <cell r="AO175" t="str">
            <v>-</v>
          </cell>
          <cell r="AP175">
            <v>24</v>
          </cell>
          <cell r="AQ175">
            <v>0.03</v>
          </cell>
          <cell r="AR175">
            <v>15</v>
          </cell>
          <cell r="AS175">
            <v>0</v>
          </cell>
          <cell r="AT175" t="str">
            <v>Per Shipment</v>
          </cell>
          <cell r="AU175">
            <v>50</v>
          </cell>
          <cell r="AV175" t="str">
            <v>Incumbent</v>
          </cell>
          <cell r="AW175" t="str">
            <v>USD</v>
          </cell>
          <cell r="AX175">
            <v>1.97</v>
          </cell>
          <cell r="AY175">
            <v>144</v>
          </cell>
          <cell r="AZ175" t="str">
            <v>M6</v>
          </cell>
          <cell r="BA175" t="str">
            <v>JFK/MIA</v>
          </cell>
          <cell r="BB175">
            <v>5</v>
          </cell>
          <cell r="BC175">
            <v>1</v>
          </cell>
        </row>
        <row r="176">
          <cell r="A176">
            <v>3324</v>
          </cell>
          <cell r="B176" t="str">
            <v>BG PCMS</v>
          </cell>
          <cell r="C176" t="str">
            <v>AMERICAS</v>
          </cell>
          <cell r="D176" t="str">
            <v>US</v>
          </cell>
          <cell r="E176" t="str">
            <v>BOS</v>
          </cell>
          <cell r="F176" t="str">
            <v>Maria</v>
          </cell>
          <cell r="G176" t="str">
            <v>BOS</v>
          </cell>
          <cell r="H176" t="str">
            <v>LATAM</v>
          </cell>
          <cell r="I176" t="str">
            <v>SV</v>
          </cell>
          <cell r="J176" t="str">
            <v>SAL</v>
          </cell>
          <cell r="K176" t="str">
            <v>SAL</v>
          </cell>
          <cell r="R176">
            <v>1</v>
          </cell>
          <cell r="S176">
            <v>11.5</v>
          </cell>
          <cell r="T176">
            <v>0</v>
          </cell>
          <cell r="U176">
            <v>1</v>
          </cell>
          <cell r="V176">
            <v>0</v>
          </cell>
          <cell r="W176">
            <v>0</v>
          </cell>
          <cell r="X176">
            <v>166</v>
          </cell>
          <cell r="Y176" t="str">
            <v>SL4</v>
          </cell>
          <cell r="Z176" t="str">
            <v>DG2</v>
          </cell>
          <cell r="AA176" t="str">
            <v>CAO</v>
          </cell>
          <cell r="AB176" t="str">
            <v>MD</v>
          </cell>
          <cell r="AC176" t="b">
            <v>1</v>
          </cell>
          <cell r="AD176" t="str">
            <v>DTD</v>
          </cell>
          <cell r="AE176" t="str">
            <v>not specified</v>
          </cell>
          <cell r="AG176" t="str">
            <v>USD</v>
          </cell>
          <cell r="AH176" t="b">
            <v>0</v>
          </cell>
          <cell r="AJ176" t="str">
            <v>DG under UN 3480/3481/3090/3091 (lithium with DG declaration)</v>
          </cell>
          <cell r="AK176" t="str">
            <v>Incumbent</v>
          </cell>
          <cell r="AL176" t="str">
            <v>USD</v>
          </cell>
          <cell r="AM176" t="str">
            <v>BOS</v>
          </cell>
          <cell r="AN176">
            <v>0.13</v>
          </cell>
          <cell r="AO176" t="str">
            <v>-</v>
          </cell>
          <cell r="AP176">
            <v>24</v>
          </cell>
          <cell r="AQ176">
            <v>0.03</v>
          </cell>
          <cell r="AR176">
            <v>15</v>
          </cell>
          <cell r="AS176">
            <v>0</v>
          </cell>
          <cell r="AT176" t="str">
            <v>Per Shipment</v>
          </cell>
          <cell r="AU176">
            <v>75</v>
          </cell>
          <cell r="AW176" t="str">
            <v>USD</v>
          </cell>
          <cell r="AX176">
            <v>6.5</v>
          </cell>
          <cell r="AY176">
            <v>120</v>
          </cell>
          <cell r="AZ176" t="str">
            <v>M6</v>
          </cell>
          <cell r="BA176" t="str">
            <v>JFK/MIA</v>
          </cell>
          <cell r="BB176">
            <v>5</v>
          </cell>
          <cell r="BC176">
            <v>1</v>
          </cell>
        </row>
        <row r="177">
          <cell r="A177">
            <v>3040</v>
          </cell>
          <cell r="B177" t="str">
            <v>UNALLOCATED</v>
          </cell>
          <cell r="C177" t="str">
            <v>AMERICAS</v>
          </cell>
          <cell r="D177" t="str">
            <v>US</v>
          </cell>
          <cell r="E177" t="str">
            <v>BOS</v>
          </cell>
          <cell r="F177" t="str">
            <v>Maria</v>
          </cell>
          <cell r="G177" t="str">
            <v>BOS</v>
          </cell>
          <cell r="H177" t="str">
            <v>LATAM</v>
          </cell>
          <cell r="I177" t="str">
            <v>TT</v>
          </cell>
          <cell r="J177" t="str">
            <v>POS</v>
          </cell>
          <cell r="K177" t="str">
            <v>POS</v>
          </cell>
          <cell r="R177">
            <v>4</v>
          </cell>
          <cell r="S177">
            <v>90</v>
          </cell>
          <cell r="T177">
            <v>0</v>
          </cell>
          <cell r="U177">
            <v>1</v>
          </cell>
          <cell r="V177">
            <v>0</v>
          </cell>
          <cell r="W177">
            <v>0</v>
          </cell>
          <cell r="X177">
            <v>166</v>
          </cell>
          <cell r="Y177" t="str">
            <v>SL1</v>
          </cell>
          <cell r="Z177" t="str">
            <v>DEF</v>
          </cell>
          <cell r="AA177" t="str">
            <v>not specified</v>
          </cell>
          <cell r="AB177" t="str">
            <v>not specified</v>
          </cell>
          <cell r="AC177" t="b">
            <v>0</v>
          </cell>
          <cell r="AD177" t="str">
            <v>DTD</v>
          </cell>
          <cell r="AE177">
            <v>7</v>
          </cell>
          <cell r="AG177" t="str">
            <v>USD</v>
          </cell>
          <cell r="AH177" t="b">
            <v>0</v>
          </cell>
          <cell r="AJ177" t="str">
            <v xml:space="preserve">Airfreight needs to be quoted as consol, where Lithium batteries are accepted as a consol. Quote Lithium check fee, if applicable. </v>
          </cell>
          <cell r="AK177" t="str">
            <v>Incumbent</v>
          </cell>
          <cell r="AL177" t="str">
            <v>USD</v>
          </cell>
          <cell r="AM177" t="str">
            <v>BOS</v>
          </cell>
          <cell r="AN177">
            <v>0.13</v>
          </cell>
          <cell r="AO177" t="str">
            <v>-</v>
          </cell>
          <cell r="AP177">
            <v>24</v>
          </cell>
          <cell r="AQ177">
            <v>0.03</v>
          </cell>
          <cell r="AR177">
            <v>15</v>
          </cell>
          <cell r="AS177">
            <v>0</v>
          </cell>
          <cell r="AT177" t="str">
            <v>Per Shipment</v>
          </cell>
          <cell r="AU177">
            <v>50</v>
          </cell>
          <cell r="AV177" t="str">
            <v>Incumbent</v>
          </cell>
          <cell r="AW177" t="str">
            <v>USD</v>
          </cell>
          <cell r="AX177">
            <v>2.84</v>
          </cell>
          <cell r="AY177">
            <v>144</v>
          </cell>
          <cell r="AZ177" t="str">
            <v>M6</v>
          </cell>
          <cell r="BA177" t="str">
            <v>JFK/MIA</v>
          </cell>
          <cell r="BB177">
            <v>5</v>
          </cell>
          <cell r="BC177">
            <v>1</v>
          </cell>
        </row>
        <row r="178">
          <cell r="A178">
            <v>3041</v>
          </cell>
          <cell r="B178" t="str">
            <v>BG PCMS</v>
          </cell>
          <cell r="C178" t="str">
            <v>AMERICAS</v>
          </cell>
          <cell r="D178" t="str">
            <v>US</v>
          </cell>
          <cell r="E178" t="str">
            <v>BOS</v>
          </cell>
          <cell r="F178" t="str">
            <v>Maria</v>
          </cell>
          <cell r="G178" t="str">
            <v>BOS</v>
          </cell>
          <cell r="H178" t="str">
            <v>LATAM</v>
          </cell>
          <cell r="I178" t="str">
            <v>TT</v>
          </cell>
          <cell r="J178" t="str">
            <v>POS</v>
          </cell>
          <cell r="K178" t="str">
            <v>POS</v>
          </cell>
          <cell r="R178">
            <v>17</v>
          </cell>
          <cell r="S178">
            <v>2090.5</v>
          </cell>
          <cell r="T178">
            <v>0</v>
          </cell>
          <cell r="U178">
            <v>1</v>
          </cell>
          <cell r="V178">
            <v>0</v>
          </cell>
          <cell r="W178">
            <v>0</v>
          </cell>
          <cell r="X178">
            <v>166</v>
          </cell>
          <cell r="Y178" t="str">
            <v>SL1</v>
          </cell>
          <cell r="Z178" t="str">
            <v>DEF</v>
          </cell>
          <cell r="AA178" t="str">
            <v>not specified</v>
          </cell>
          <cell r="AB178" t="str">
            <v>not specified</v>
          </cell>
          <cell r="AC178" t="b">
            <v>0</v>
          </cell>
          <cell r="AD178" t="str">
            <v>DTD</v>
          </cell>
          <cell r="AE178">
            <v>7</v>
          </cell>
          <cell r="AG178" t="str">
            <v>USD</v>
          </cell>
          <cell r="AH178" t="b">
            <v>0</v>
          </cell>
          <cell r="AJ178" t="str">
            <v xml:space="preserve">Airfreight needs to be quoted as consol, where Lithium batteries are accepted as a consol. Quote Lithium check fee, if applicable. </v>
          </cell>
          <cell r="AK178" t="str">
            <v>Incumbent</v>
          </cell>
          <cell r="AL178" t="str">
            <v>USD</v>
          </cell>
          <cell r="AM178" t="str">
            <v>BOS</v>
          </cell>
          <cell r="AN178">
            <v>0.13</v>
          </cell>
          <cell r="AO178" t="str">
            <v>-</v>
          </cell>
          <cell r="AP178">
            <v>24</v>
          </cell>
          <cell r="AQ178">
            <v>0.03</v>
          </cell>
          <cell r="AR178">
            <v>15</v>
          </cell>
          <cell r="AS178">
            <v>0</v>
          </cell>
          <cell r="AT178" t="str">
            <v>Per Shipment</v>
          </cell>
          <cell r="AU178">
            <v>50</v>
          </cell>
          <cell r="AV178" t="str">
            <v>Incumbent</v>
          </cell>
          <cell r="AW178" t="str">
            <v>USD</v>
          </cell>
          <cell r="AX178">
            <v>2.84</v>
          </cell>
          <cell r="AY178">
            <v>144</v>
          </cell>
          <cell r="AZ178" t="str">
            <v>M6</v>
          </cell>
          <cell r="BA178" t="str">
            <v>JFK/MIA</v>
          </cell>
          <cell r="BB178">
            <v>5</v>
          </cell>
          <cell r="BC178">
            <v>1</v>
          </cell>
        </row>
        <row r="179">
          <cell r="A179">
            <v>3042</v>
          </cell>
          <cell r="B179" t="str">
            <v>BG PCMS</v>
          </cell>
          <cell r="C179" t="str">
            <v>AMERICAS</v>
          </cell>
          <cell r="D179" t="str">
            <v>US</v>
          </cell>
          <cell r="E179" t="str">
            <v>BOS</v>
          </cell>
          <cell r="F179" t="str">
            <v>Maria</v>
          </cell>
          <cell r="G179" t="str">
            <v>BOS</v>
          </cell>
          <cell r="H179" t="str">
            <v>LATAM</v>
          </cell>
          <cell r="I179" t="str">
            <v>TT</v>
          </cell>
          <cell r="J179" t="str">
            <v>POS</v>
          </cell>
          <cell r="K179" t="str">
            <v>POS</v>
          </cell>
          <cell r="R179">
            <v>6</v>
          </cell>
          <cell r="S179">
            <v>122.5</v>
          </cell>
          <cell r="T179">
            <v>0</v>
          </cell>
          <cell r="U179">
            <v>1</v>
          </cell>
          <cell r="V179">
            <v>0</v>
          </cell>
          <cell r="W179">
            <v>0</v>
          </cell>
          <cell r="X179">
            <v>166</v>
          </cell>
          <cell r="Y179" t="str">
            <v>SL4</v>
          </cell>
          <cell r="Z179" t="str">
            <v>DG2</v>
          </cell>
          <cell r="AA179" t="str">
            <v>CAO</v>
          </cell>
          <cell r="AB179" t="str">
            <v>MD</v>
          </cell>
          <cell r="AC179" t="b">
            <v>1</v>
          </cell>
          <cell r="AD179" t="str">
            <v>DTD</v>
          </cell>
          <cell r="AE179" t="str">
            <v>not specified</v>
          </cell>
          <cell r="AG179" t="str">
            <v>USD</v>
          </cell>
          <cell r="AH179" t="b">
            <v>0</v>
          </cell>
          <cell r="AJ179" t="str">
            <v>DG under UN 3480/3481/3090/3091 (lithium with DG declaration)</v>
          </cell>
          <cell r="AK179" t="str">
            <v>Incumbent</v>
          </cell>
          <cell r="AL179" t="str">
            <v>USD</v>
          </cell>
          <cell r="AM179" t="str">
            <v>BOS</v>
          </cell>
          <cell r="AN179">
            <v>0.13</v>
          </cell>
          <cell r="AO179" t="str">
            <v>-</v>
          </cell>
          <cell r="AP179">
            <v>24</v>
          </cell>
          <cell r="AQ179">
            <v>0.03</v>
          </cell>
          <cell r="AR179">
            <v>15</v>
          </cell>
          <cell r="AS179">
            <v>0</v>
          </cell>
          <cell r="AT179" t="str">
            <v>Per Shipment</v>
          </cell>
          <cell r="AU179">
            <v>75</v>
          </cell>
          <cell r="AW179" t="str">
            <v>USD</v>
          </cell>
          <cell r="AX179">
            <v>7.25</v>
          </cell>
          <cell r="AY179">
            <v>144</v>
          </cell>
          <cell r="AZ179" t="str">
            <v>M6</v>
          </cell>
          <cell r="BA179" t="str">
            <v>JFK/MIA</v>
          </cell>
          <cell r="BB179">
            <v>5</v>
          </cell>
          <cell r="BC179">
            <v>1</v>
          </cell>
        </row>
        <row r="180">
          <cell r="A180">
            <v>2714</v>
          </cell>
          <cell r="B180" t="str">
            <v>BG PCMS</v>
          </cell>
          <cell r="C180" t="str">
            <v>AMERICAS</v>
          </cell>
          <cell r="D180" t="str">
            <v>US</v>
          </cell>
          <cell r="E180" t="str">
            <v>BOS</v>
          </cell>
          <cell r="F180" t="str">
            <v>Maria</v>
          </cell>
          <cell r="G180" t="str">
            <v>BOS</v>
          </cell>
          <cell r="H180" t="str">
            <v>LATAM</v>
          </cell>
          <cell r="I180" t="str">
            <v>UY</v>
          </cell>
          <cell r="J180" t="str">
            <v>MVD</v>
          </cell>
          <cell r="K180" t="str">
            <v>MVD</v>
          </cell>
          <cell r="L180">
            <v>1</v>
          </cell>
          <cell r="M180">
            <v>1.5</v>
          </cell>
          <cell r="N180">
            <v>1.2999999999999999E-2</v>
          </cell>
          <cell r="O180">
            <v>2.1666666666666998</v>
          </cell>
          <cell r="P180">
            <v>2.5</v>
          </cell>
          <cell r="Q180">
            <v>9.2159999999999993</v>
          </cell>
          <cell r="R180">
            <v>1</v>
          </cell>
          <cell r="S180">
            <v>25</v>
          </cell>
          <cell r="T180">
            <v>0</v>
          </cell>
          <cell r="U180">
            <v>1</v>
          </cell>
          <cell r="V180">
            <v>0</v>
          </cell>
          <cell r="W180">
            <v>0</v>
          </cell>
          <cell r="X180">
            <v>166</v>
          </cell>
          <cell r="Y180" t="str">
            <v>SL5</v>
          </cell>
          <cell r="Z180" t="str">
            <v>DG1</v>
          </cell>
          <cell r="AA180" t="str">
            <v>PAX</v>
          </cell>
          <cell r="AB180" t="str">
            <v>LD</v>
          </cell>
          <cell r="AC180" t="b">
            <v>1</v>
          </cell>
          <cell r="AD180" t="str">
            <v>DTD</v>
          </cell>
          <cell r="AE180" t="str">
            <v>not specified</v>
          </cell>
          <cell r="AG180" t="str">
            <v>USD</v>
          </cell>
          <cell r="AH180" t="b">
            <v>0</v>
          </cell>
          <cell r="AJ180" t="str">
            <v>DG under UN 3480/3481/3090/3091 (lithium with DG declaration)</v>
          </cell>
          <cell r="AK180" t="str">
            <v>Incumbent</v>
          </cell>
          <cell r="AL180" t="str">
            <v>USD</v>
          </cell>
          <cell r="AM180" t="str">
            <v>BOS</v>
          </cell>
          <cell r="AN180">
            <v>0.13</v>
          </cell>
          <cell r="AO180" t="str">
            <v>-</v>
          </cell>
          <cell r="AP180">
            <v>24</v>
          </cell>
          <cell r="AQ180">
            <v>0.03</v>
          </cell>
          <cell r="AR180">
            <v>15</v>
          </cell>
          <cell r="AS180">
            <v>0</v>
          </cell>
          <cell r="AT180" t="str">
            <v>Per Shipment</v>
          </cell>
          <cell r="AU180">
            <v>75</v>
          </cell>
          <cell r="AW180" t="str">
            <v>USD</v>
          </cell>
          <cell r="AX180">
            <v>6</v>
          </cell>
          <cell r="AY180">
            <v>120</v>
          </cell>
          <cell r="AZ180" t="str">
            <v>QT</v>
          </cell>
          <cell r="BA180" t="str">
            <v>JFK/MIA</v>
          </cell>
          <cell r="BB180">
            <v>2</v>
          </cell>
          <cell r="BC180">
            <v>2</v>
          </cell>
        </row>
        <row r="181">
          <cell r="A181">
            <v>2715</v>
          </cell>
          <cell r="B181" t="str">
            <v>BG PCMS</v>
          </cell>
          <cell r="C181" t="str">
            <v>AMERICAS</v>
          </cell>
          <cell r="D181" t="str">
            <v>US</v>
          </cell>
          <cell r="E181" t="str">
            <v>BOS</v>
          </cell>
          <cell r="F181" t="str">
            <v>Maria</v>
          </cell>
          <cell r="G181" t="str">
            <v>BOS</v>
          </cell>
          <cell r="H181" t="str">
            <v>LATAM</v>
          </cell>
          <cell r="I181" t="str">
            <v>UY</v>
          </cell>
          <cell r="J181" t="str">
            <v>MVD</v>
          </cell>
          <cell r="K181" t="str">
            <v>MVD</v>
          </cell>
          <cell r="L181">
            <v>1</v>
          </cell>
          <cell r="M181">
            <v>1.5</v>
          </cell>
          <cell r="N181">
            <v>1.2999999999999999E-2</v>
          </cell>
          <cell r="O181">
            <v>2.1666666666666998</v>
          </cell>
          <cell r="P181">
            <v>2.5</v>
          </cell>
          <cell r="Q181">
            <v>9.2159999999999993</v>
          </cell>
          <cell r="R181">
            <v>1</v>
          </cell>
          <cell r="S181">
            <v>10</v>
          </cell>
          <cell r="T181">
            <v>0</v>
          </cell>
          <cell r="U181">
            <v>1</v>
          </cell>
          <cell r="V181">
            <v>0</v>
          </cell>
          <cell r="W181">
            <v>0</v>
          </cell>
          <cell r="X181">
            <v>166</v>
          </cell>
          <cell r="Y181" t="str">
            <v>SL4</v>
          </cell>
          <cell r="Z181" t="str">
            <v>DG2</v>
          </cell>
          <cell r="AA181" t="str">
            <v>CAO</v>
          </cell>
          <cell r="AB181" t="str">
            <v>MD</v>
          </cell>
          <cell r="AC181" t="b">
            <v>1</v>
          </cell>
          <cell r="AD181" t="str">
            <v>DTD</v>
          </cell>
          <cell r="AE181" t="str">
            <v>not specified</v>
          </cell>
          <cell r="AG181" t="str">
            <v>USD</v>
          </cell>
          <cell r="AH181" t="b">
            <v>0</v>
          </cell>
          <cell r="AJ181" t="str">
            <v>DG under UN 3480/3481/3090/3091 (lithium with DG declaration)</v>
          </cell>
          <cell r="AK181" t="str">
            <v>Incumbent</v>
          </cell>
          <cell r="AL181" t="str">
            <v>USD</v>
          </cell>
          <cell r="AM181" t="str">
            <v>BOS</v>
          </cell>
          <cell r="AN181">
            <v>0.13</v>
          </cell>
          <cell r="AO181" t="str">
            <v>-</v>
          </cell>
          <cell r="AP181">
            <v>24</v>
          </cell>
          <cell r="AQ181">
            <v>0.03</v>
          </cell>
          <cell r="AR181">
            <v>15</v>
          </cell>
          <cell r="AS181">
            <v>0</v>
          </cell>
          <cell r="AT181" t="str">
            <v>Per Shipment</v>
          </cell>
          <cell r="AU181">
            <v>75</v>
          </cell>
          <cell r="AW181" t="str">
            <v>USD</v>
          </cell>
          <cell r="AX181">
            <v>6.85</v>
          </cell>
          <cell r="AY181">
            <v>120</v>
          </cell>
          <cell r="AZ181" t="str">
            <v>QT</v>
          </cell>
          <cell r="BA181" t="str">
            <v>JFK/MIA</v>
          </cell>
          <cell r="BB181">
            <v>2</v>
          </cell>
          <cell r="BC181">
            <v>2</v>
          </cell>
        </row>
        <row r="182">
          <cell r="A182">
            <v>2717</v>
          </cell>
          <cell r="B182" t="str">
            <v>BG PCMS</v>
          </cell>
          <cell r="C182" t="str">
            <v>AMERICAS</v>
          </cell>
          <cell r="D182" t="str">
            <v>US</v>
          </cell>
          <cell r="E182" t="str">
            <v>BOS</v>
          </cell>
          <cell r="F182" t="str">
            <v>Maria</v>
          </cell>
          <cell r="G182" t="str">
            <v>BOS</v>
          </cell>
          <cell r="H182" t="str">
            <v>LATAM</v>
          </cell>
          <cell r="I182" t="str">
            <v>UY</v>
          </cell>
          <cell r="J182" t="str">
            <v>MVD</v>
          </cell>
          <cell r="K182" t="str">
            <v>MVD</v>
          </cell>
          <cell r="L182">
            <v>1</v>
          </cell>
          <cell r="M182">
            <v>1.5</v>
          </cell>
          <cell r="N182">
            <v>1.2999999999999999E-2</v>
          </cell>
          <cell r="O182">
            <v>2.1666666666666998</v>
          </cell>
          <cell r="P182">
            <v>2.5</v>
          </cell>
          <cell r="Q182">
            <v>9.2159999999999993</v>
          </cell>
          <cell r="R182">
            <v>1</v>
          </cell>
          <cell r="S182">
            <v>2.5</v>
          </cell>
          <cell r="T182">
            <v>0</v>
          </cell>
          <cell r="U182">
            <v>1</v>
          </cell>
          <cell r="V182">
            <v>0</v>
          </cell>
          <cell r="W182">
            <v>0</v>
          </cell>
          <cell r="X182">
            <v>166</v>
          </cell>
          <cell r="Y182" t="str">
            <v>SL1</v>
          </cell>
          <cell r="Z182" t="str">
            <v>DEF</v>
          </cell>
          <cell r="AA182" t="str">
            <v>not specified</v>
          </cell>
          <cell r="AB182" t="str">
            <v>not specified</v>
          </cell>
          <cell r="AC182" t="b">
            <v>0</v>
          </cell>
          <cell r="AD182" t="str">
            <v>DTD</v>
          </cell>
          <cell r="AE182">
            <v>7</v>
          </cell>
          <cell r="AG182" t="str">
            <v>USD</v>
          </cell>
          <cell r="AH182" t="b">
            <v>0</v>
          </cell>
          <cell r="AJ182" t="str">
            <v xml:space="preserve">Airfreight needs to be quoted as consol, where Lithium batteries are accepted as a consol. Quote Lithium check fee, if applicable. </v>
          </cell>
          <cell r="AK182" t="str">
            <v>Incumbent</v>
          </cell>
          <cell r="AL182" t="str">
            <v>USD</v>
          </cell>
          <cell r="AM182" t="str">
            <v>BOS</v>
          </cell>
          <cell r="AN182">
            <v>0.13</v>
          </cell>
          <cell r="AO182" t="str">
            <v>-</v>
          </cell>
          <cell r="AP182">
            <v>24</v>
          </cell>
          <cell r="AQ182">
            <v>0.03</v>
          </cell>
          <cell r="AR182">
            <v>15</v>
          </cell>
          <cell r="AS182">
            <v>0</v>
          </cell>
          <cell r="AT182" t="str">
            <v>Per Shipment</v>
          </cell>
          <cell r="AU182">
            <v>50</v>
          </cell>
          <cell r="AW182" t="str">
            <v>USD</v>
          </cell>
          <cell r="AX182">
            <v>3.5</v>
          </cell>
          <cell r="AY182">
            <v>120</v>
          </cell>
          <cell r="AZ182" t="str">
            <v>QT</v>
          </cell>
          <cell r="BA182" t="str">
            <v>JFK/MIA</v>
          </cell>
          <cell r="BB182">
            <v>2</v>
          </cell>
          <cell r="BC182">
            <v>2</v>
          </cell>
        </row>
        <row r="183">
          <cell r="A183">
            <v>1001</v>
          </cell>
          <cell r="B183" t="str">
            <v>BG PCMS</v>
          </cell>
          <cell r="C183" t="str">
            <v>AMERICAS</v>
          </cell>
          <cell r="D183" t="str">
            <v>US</v>
          </cell>
          <cell r="E183" t="str">
            <v>BOS</v>
          </cell>
          <cell r="F183" t="str">
            <v>Maria</v>
          </cell>
          <cell r="G183" t="str">
            <v>BOS</v>
          </cell>
          <cell r="H183" t="str">
            <v>LATAM</v>
          </cell>
          <cell r="I183" t="str">
            <v>VE</v>
          </cell>
          <cell r="J183" t="str">
            <v>CCS</v>
          </cell>
          <cell r="K183" t="str">
            <v>CCS</v>
          </cell>
          <cell r="L183">
            <v>2</v>
          </cell>
          <cell r="M183">
            <v>7</v>
          </cell>
          <cell r="N183">
            <v>7.8E-2</v>
          </cell>
          <cell r="O183">
            <v>13</v>
          </cell>
          <cell r="P183">
            <v>12</v>
          </cell>
          <cell r="Q183">
            <v>10.5</v>
          </cell>
          <cell r="R183">
            <v>5</v>
          </cell>
          <cell r="S183">
            <v>46</v>
          </cell>
          <cell r="T183">
            <v>0</v>
          </cell>
          <cell r="U183">
            <v>1</v>
          </cell>
          <cell r="V183">
            <v>0</v>
          </cell>
          <cell r="W183">
            <v>0</v>
          </cell>
          <cell r="X183">
            <v>166</v>
          </cell>
          <cell r="Y183" t="str">
            <v>SL1</v>
          </cell>
          <cell r="Z183" t="str">
            <v>DEF</v>
          </cell>
          <cell r="AA183" t="str">
            <v>not specified</v>
          </cell>
          <cell r="AB183" t="str">
            <v>not specified</v>
          </cell>
          <cell r="AC183" t="b">
            <v>0</v>
          </cell>
          <cell r="AD183" t="str">
            <v>DTD</v>
          </cell>
          <cell r="AE183">
            <v>7</v>
          </cell>
          <cell r="AG183" t="str">
            <v>USD</v>
          </cell>
          <cell r="AH183" t="b">
            <v>0</v>
          </cell>
          <cell r="AJ183" t="str">
            <v xml:space="preserve">Airfreight needs to be quoted as consol, where Lithium batteries are accepted as a consol. Quote Lithium check fee, if applicable. </v>
          </cell>
          <cell r="AK183" t="str">
            <v>Incumbent</v>
          </cell>
          <cell r="AL183" t="str">
            <v>USD</v>
          </cell>
          <cell r="AM183" t="str">
            <v>BOS</v>
          </cell>
          <cell r="AN183">
            <v>0.13</v>
          </cell>
          <cell r="AO183" t="str">
            <v>-</v>
          </cell>
          <cell r="AP183">
            <v>24</v>
          </cell>
          <cell r="AQ183">
            <v>0.03</v>
          </cell>
          <cell r="AR183">
            <v>15</v>
          </cell>
          <cell r="AS183">
            <v>0</v>
          </cell>
          <cell r="AT183" t="str">
            <v>Per Shipment</v>
          </cell>
          <cell r="AU183">
            <v>50</v>
          </cell>
          <cell r="AW183" t="str">
            <v>USD</v>
          </cell>
          <cell r="AX183">
            <v>6</v>
          </cell>
          <cell r="AY183">
            <v>120</v>
          </cell>
          <cell r="AZ183" t="str">
            <v>FX</v>
          </cell>
          <cell r="BA183" t="str">
            <v>MEM</v>
          </cell>
          <cell r="BB183">
            <v>3</v>
          </cell>
          <cell r="BC183">
            <v>3</v>
          </cell>
        </row>
        <row r="184">
          <cell r="A184">
            <v>607</v>
          </cell>
          <cell r="B184" t="str">
            <v>BG PCMS</v>
          </cell>
          <cell r="C184" t="str">
            <v>AMERICAS</v>
          </cell>
          <cell r="D184" t="str">
            <v>US</v>
          </cell>
          <cell r="E184" t="str">
            <v>BOS</v>
          </cell>
          <cell r="F184" t="str">
            <v>Maria</v>
          </cell>
          <cell r="G184" t="str">
            <v>BOS</v>
          </cell>
          <cell r="H184" t="str">
            <v>MAIR</v>
          </cell>
          <cell r="I184" t="str">
            <v>IN</v>
          </cell>
          <cell r="J184" t="str">
            <v>BLR</v>
          </cell>
          <cell r="K184" t="str">
            <v>BLR</v>
          </cell>
          <cell r="L184">
            <v>37</v>
          </cell>
          <cell r="M184">
            <v>931.5</v>
          </cell>
          <cell r="N184">
            <v>12.417</v>
          </cell>
          <cell r="O184">
            <v>2069.5</v>
          </cell>
          <cell r="P184">
            <v>2089.5</v>
          </cell>
          <cell r="Q184">
            <v>0.89</v>
          </cell>
          <cell r="R184">
            <v>15</v>
          </cell>
          <cell r="S184">
            <v>1161</v>
          </cell>
          <cell r="T184">
            <v>0.14285714285714285</v>
          </cell>
          <cell r="U184">
            <v>7.1428571428571425E-2</v>
          </cell>
          <cell r="V184">
            <v>0</v>
          </cell>
          <cell r="W184">
            <v>0.7857142857142857</v>
          </cell>
          <cell r="X184">
            <v>166</v>
          </cell>
          <cell r="Y184" t="str">
            <v>SL1</v>
          </cell>
          <cell r="Z184" t="str">
            <v>DEF</v>
          </cell>
          <cell r="AA184" t="str">
            <v>not specified</v>
          </cell>
          <cell r="AB184" t="str">
            <v>not specified</v>
          </cell>
          <cell r="AC184" t="b">
            <v>0</v>
          </cell>
          <cell r="AD184" t="str">
            <v>DTD</v>
          </cell>
          <cell r="AE184">
            <v>7</v>
          </cell>
          <cell r="AG184" t="str">
            <v>USD</v>
          </cell>
          <cell r="AH184" t="b">
            <v>0</v>
          </cell>
          <cell r="AJ184" t="str">
            <v xml:space="preserve">Airfreight needs to be quoted as consol, where Lithium batteries are accepted as a consol. Quote Lithium check fee, if applicable. </v>
          </cell>
          <cell r="AK184" t="str">
            <v>Incumbent</v>
          </cell>
          <cell r="AL184" t="str">
            <v>USD</v>
          </cell>
          <cell r="AM184" t="str">
            <v>BOS</v>
          </cell>
          <cell r="AN184">
            <v>0.13</v>
          </cell>
          <cell r="AO184" t="str">
            <v>-</v>
          </cell>
          <cell r="AP184">
            <v>24</v>
          </cell>
          <cell r="AQ184">
            <v>0.03</v>
          </cell>
          <cell r="AR184">
            <v>15</v>
          </cell>
          <cell r="AS184">
            <v>0</v>
          </cell>
          <cell r="AT184" t="str">
            <v>Per Shipment</v>
          </cell>
          <cell r="AU184">
            <v>50</v>
          </cell>
          <cell r="AV184" t="str">
            <v>Incumbent</v>
          </cell>
          <cell r="AW184" t="str">
            <v>USD</v>
          </cell>
          <cell r="AX184">
            <v>2.5099999999999998</v>
          </cell>
          <cell r="AY184">
            <v>168</v>
          </cell>
          <cell r="AZ184" t="str">
            <v>QR</v>
          </cell>
          <cell r="BA184" t="str">
            <v>JFK/DOH</v>
          </cell>
          <cell r="BB184">
            <v>3</v>
          </cell>
          <cell r="BC184">
            <v>3</v>
          </cell>
        </row>
        <row r="185">
          <cell r="A185">
            <v>609</v>
          </cell>
          <cell r="B185" t="str">
            <v>BG PCMS</v>
          </cell>
          <cell r="C185" t="str">
            <v>AMERICAS</v>
          </cell>
          <cell r="D185" t="str">
            <v>US</v>
          </cell>
          <cell r="E185" t="str">
            <v>BOS</v>
          </cell>
          <cell r="F185" t="str">
            <v>Maria</v>
          </cell>
          <cell r="G185" t="str">
            <v>BOS</v>
          </cell>
          <cell r="H185" t="str">
            <v>MAIR</v>
          </cell>
          <cell r="I185" t="str">
            <v>IN</v>
          </cell>
          <cell r="J185" t="str">
            <v>BLR</v>
          </cell>
          <cell r="K185" t="str">
            <v>BLR</v>
          </cell>
          <cell r="L185">
            <v>37</v>
          </cell>
          <cell r="M185">
            <v>931.5</v>
          </cell>
          <cell r="N185">
            <v>12.417</v>
          </cell>
          <cell r="O185">
            <v>2069.5</v>
          </cell>
          <cell r="P185">
            <v>2089.5</v>
          </cell>
          <cell r="Q185">
            <v>0.89</v>
          </cell>
          <cell r="R185">
            <v>18</v>
          </cell>
          <cell r="S185">
            <v>850</v>
          </cell>
          <cell r="T185">
            <v>0</v>
          </cell>
          <cell r="U185">
            <v>1</v>
          </cell>
          <cell r="V185">
            <v>0</v>
          </cell>
          <cell r="W185">
            <v>0</v>
          </cell>
          <cell r="X185">
            <v>166</v>
          </cell>
          <cell r="Y185" t="str">
            <v>SL4</v>
          </cell>
          <cell r="Z185" t="str">
            <v>DG2</v>
          </cell>
          <cell r="AA185" t="str">
            <v>CAO</v>
          </cell>
          <cell r="AB185" t="str">
            <v>MD</v>
          </cell>
          <cell r="AC185" t="b">
            <v>1</v>
          </cell>
          <cell r="AD185" t="str">
            <v>DTD</v>
          </cell>
          <cell r="AE185" t="str">
            <v>not specified</v>
          </cell>
          <cell r="AG185" t="str">
            <v>USD</v>
          </cell>
          <cell r="AH185" t="b">
            <v>0</v>
          </cell>
          <cell r="AJ185" t="str">
            <v>DG under UN 3480/3481/3090/3091 (lithium with DG declaration)</v>
          </cell>
          <cell r="AK185" t="str">
            <v>Incumbent</v>
          </cell>
          <cell r="AL185" t="str">
            <v>USD</v>
          </cell>
          <cell r="AM185" t="str">
            <v>BOS</v>
          </cell>
          <cell r="AN185">
            <v>0.13</v>
          </cell>
          <cell r="AO185" t="str">
            <v>-</v>
          </cell>
          <cell r="AP185">
            <v>24</v>
          </cell>
          <cell r="AQ185">
            <v>0.03</v>
          </cell>
          <cell r="AR185">
            <v>15</v>
          </cell>
          <cell r="AS185">
            <v>0</v>
          </cell>
          <cell r="AT185" t="str">
            <v>Per Shipment</v>
          </cell>
          <cell r="AU185">
            <v>75</v>
          </cell>
          <cell r="AW185" t="str">
            <v>USD</v>
          </cell>
          <cell r="AX185">
            <v>6.83</v>
          </cell>
          <cell r="AY185">
            <v>168</v>
          </cell>
          <cell r="AZ185" t="str">
            <v>FX</v>
          </cell>
          <cell r="BA185" t="str">
            <v>MEM</v>
          </cell>
          <cell r="BB185">
            <v>3</v>
          </cell>
          <cell r="BC185">
            <v>3</v>
          </cell>
        </row>
        <row r="186">
          <cell r="A186">
            <v>629</v>
          </cell>
          <cell r="B186" t="str">
            <v>BG PCMS</v>
          </cell>
          <cell r="C186" t="str">
            <v>AMERICAS</v>
          </cell>
          <cell r="D186" t="str">
            <v>US</v>
          </cell>
          <cell r="E186" t="str">
            <v>BOS</v>
          </cell>
          <cell r="F186" t="str">
            <v>Maria</v>
          </cell>
          <cell r="G186" t="str">
            <v>BOS</v>
          </cell>
          <cell r="H186" t="str">
            <v>MAIR</v>
          </cell>
          <cell r="I186" t="str">
            <v>IN</v>
          </cell>
          <cell r="J186" t="str">
            <v>BLR</v>
          </cell>
          <cell r="K186" t="str">
            <v>BLR</v>
          </cell>
          <cell r="L186">
            <v>37</v>
          </cell>
          <cell r="M186">
            <v>931.5</v>
          </cell>
          <cell r="N186">
            <v>12.417</v>
          </cell>
          <cell r="O186">
            <v>2069.5</v>
          </cell>
          <cell r="P186">
            <v>2089.5</v>
          </cell>
          <cell r="Q186">
            <v>0.89</v>
          </cell>
          <cell r="R186">
            <v>1</v>
          </cell>
          <cell r="S186">
            <v>11</v>
          </cell>
          <cell r="T186">
            <v>0</v>
          </cell>
          <cell r="U186">
            <v>1</v>
          </cell>
          <cell r="V186">
            <v>0</v>
          </cell>
          <cell r="W186">
            <v>0</v>
          </cell>
          <cell r="X186">
            <v>166</v>
          </cell>
          <cell r="Y186" t="str">
            <v>SL5</v>
          </cell>
          <cell r="Z186" t="str">
            <v>DG1</v>
          </cell>
          <cell r="AA186" t="str">
            <v>PAX</v>
          </cell>
          <cell r="AB186" t="str">
            <v>LD</v>
          </cell>
          <cell r="AC186" t="b">
            <v>1</v>
          </cell>
          <cell r="AD186" t="str">
            <v>DTD</v>
          </cell>
          <cell r="AE186" t="str">
            <v>not specified</v>
          </cell>
          <cell r="AG186" t="str">
            <v>USD</v>
          </cell>
          <cell r="AH186" t="b">
            <v>0</v>
          </cell>
          <cell r="AJ186" t="str">
            <v>DG under UN 3480/3481/3090/3091 (lithium with DG declaration)</v>
          </cell>
          <cell r="AK186" t="str">
            <v>Incumbent</v>
          </cell>
          <cell r="AL186" t="str">
            <v>USD</v>
          </cell>
          <cell r="AM186" t="str">
            <v>BOS</v>
          </cell>
          <cell r="AN186">
            <v>0.13</v>
          </cell>
          <cell r="AO186" t="str">
            <v>-</v>
          </cell>
          <cell r="AP186">
            <v>24</v>
          </cell>
          <cell r="AQ186">
            <v>0.03</v>
          </cell>
          <cell r="AR186">
            <v>15</v>
          </cell>
          <cell r="AS186">
            <v>0</v>
          </cell>
          <cell r="AT186" t="str">
            <v>Per Shipment</v>
          </cell>
          <cell r="AU186">
            <v>75</v>
          </cell>
          <cell r="AW186" t="str">
            <v>USD</v>
          </cell>
          <cell r="AX186">
            <v>5.83</v>
          </cell>
          <cell r="AY186">
            <v>144</v>
          </cell>
          <cell r="AZ186" t="str">
            <v>QR</v>
          </cell>
          <cell r="BA186" t="str">
            <v>DOH</v>
          </cell>
          <cell r="BB186">
            <v>3</v>
          </cell>
          <cell r="BC186">
            <v>3</v>
          </cell>
        </row>
        <row r="187">
          <cell r="A187">
            <v>630</v>
          </cell>
          <cell r="B187" t="str">
            <v>UNALLOCATED</v>
          </cell>
          <cell r="C187" t="str">
            <v>AMERICAS</v>
          </cell>
          <cell r="D187" t="str">
            <v>US</v>
          </cell>
          <cell r="E187" t="str">
            <v>BOS</v>
          </cell>
          <cell r="F187" t="str">
            <v>Maria</v>
          </cell>
          <cell r="G187" t="str">
            <v>BOS</v>
          </cell>
          <cell r="H187" t="str">
            <v>MAIR</v>
          </cell>
          <cell r="I187" t="str">
            <v>IN</v>
          </cell>
          <cell r="J187" t="str">
            <v>BLR</v>
          </cell>
          <cell r="K187" t="str">
            <v>BLR</v>
          </cell>
          <cell r="L187">
            <v>37</v>
          </cell>
          <cell r="M187">
            <v>931.5</v>
          </cell>
          <cell r="N187">
            <v>12.417</v>
          </cell>
          <cell r="O187">
            <v>2069.5</v>
          </cell>
          <cell r="P187">
            <v>2089.5</v>
          </cell>
          <cell r="Q187">
            <v>0.89</v>
          </cell>
          <cell r="R187">
            <v>3</v>
          </cell>
          <cell r="S187">
            <v>9</v>
          </cell>
          <cell r="T187">
            <v>5.5555555555555552E-2</v>
          </cell>
          <cell r="U187">
            <v>0.94444444444444442</v>
          </cell>
          <cell r="V187">
            <v>0</v>
          </cell>
          <cell r="W187">
            <v>0</v>
          </cell>
          <cell r="X187">
            <v>166</v>
          </cell>
          <cell r="Y187" t="str">
            <v>SL1</v>
          </cell>
          <cell r="Z187" t="str">
            <v>DEF</v>
          </cell>
          <cell r="AA187" t="str">
            <v>not specified</v>
          </cell>
          <cell r="AB187" t="str">
            <v>not specified</v>
          </cell>
          <cell r="AC187" t="b">
            <v>0</v>
          </cell>
          <cell r="AD187" t="str">
            <v>DTD</v>
          </cell>
          <cell r="AE187">
            <v>7</v>
          </cell>
          <cell r="AG187" t="str">
            <v>USD</v>
          </cell>
          <cell r="AH187" t="b">
            <v>0</v>
          </cell>
          <cell r="AJ187" t="str">
            <v xml:space="preserve">Airfreight needs to be quoted as consol, where Lithium batteries are accepted as a consol. Quote Lithium check fee, if applicable. </v>
          </cell>
          <cell r="AK187" t="str">
            <v>Incumbent</v>
          </cell>
          <cell r="AL187" t="str">
            <v>USD</v>
          </cell>
          <cell r="AM187" t="str">
            <v>BOS</v>
          </cell>
          <cell r="AN187">
            <v>0.13</v>
          </cell>
          <cell r="AO187" t="str">
            <v>-</v>
          </cell>
          <cell r="AP187">
            <v>24</v>
          </cell>
          <cell r="AQ187">
            <v>0.03</v>
          </cell>
          <cell r="AR187">
            <v>15</v>
          </cell>
          <cell r="AS187">
            <v>0</v>
          </cell>
          <cell r="AT187" t="str">
            <v>Per Shipment</v>
          </cell>
          <cell r="AU187">
            <v>50</v>
          </cell>
          <cell r="AV187" t="str">
            <v>Incumbent</v>
          </cell>
          <cell r="AW187" t="str">
            <v>USD</v>
          </cell>
          <cell r="AX187">
            <v>2.5099999999999998</v>
          </cell>
          <cell r="AY187">
            <v>168</v>
          </cell>
          <cell r="AZ187" t="str">
            <v>QR</v>
          </cell>
          <cell r="BA187" t="str">
            <v>JFK/DOH</v>
          </cell>
          <cell r="BB187">
            <v>3</v>
          </cell>
          <cell r="BC187">
            <v>3</v>
          </cell>
        </row>
        <row r="188">
          <cell r="A188">
            <v>1021</v>
          </cell>
          <cell r="B188" t="str">
            <v>BG PCMS</v>
          </cell>
          <cell r="C188" t="str">
            <v>AMERICAS</v>
          </cell>
          <cell r="D188" t="str">
            <v>US</v>
          </cell>
          <cell r="E188" t="str">
            <v>BOS</v>
          </cell>
          <cell r="F188" t="str">
            <v>Maria</v>
          </cell>
          <cell r="G188" t="str">
            <v>BOS</v>
          </cell>
          <cell r="H188" t="str">
            <v>MAIR</v>
          </cell>
          <cell r="I188" t="str">
            <v>IN</v>
          </cell>
          <cell r="J188" t="str">
            <v>CCU</v>
          </cell>
          <cell r="K188" t="str">
            <v>CCU</v>
          </cell>
          <cell r="R188">
            <v>21</v>
          </cell>
          <cell r="S188">
            <v>468.5</v>
          </cell>
          <cell r="T188">
            <v>1</v>
          </cell>
          <cell r="U188">
            <v>0</v>
          </cell>
          <cell r="V188">
            <v>0</v>
          </cell>
          <cell r="W188">
            <v>0</v>
          </cell>
          <cell r="X188">
            <v>166</v>
          </cell>
          <cell r="Y188" t="str">
            <v>SL1</v>
          </cell>
          <cell r="Z188" t="str">
            <v>DEF</v>
          </cell>
          <cell r="AA188" t="str">
            <v>not specified</v>
          </cell>
          <cell r="AB188" t="str">
            <v>not specified</v>
          </cell>
          <cell r="AC188" t="b">
            <v>0</v>
          </cell>
          <cell r="AD188" t="str">
            <v>DTD</v>
          </cell>
          <cell r="AE188">
            <v>7</v>
          </cell>
          <cell r="AG188" t="str">
            <v>USD</v>
          </cell>
          <cell r="AH188" t="b">
            <v>0</v>
          </cell>
          <cell r="AJ188" t="str">
            <v xml:space="preserve">Airfreight needs to be quoted as consol, where Lithium batteries are accepted as a consol. Quote Lithium check fee, if applicable. </v>
          </cell>
          <cell r="AK188" t="str">
            <v>Incumbent</v>
          </cell>
          <cell r="AL188" t="str">
            <v>USD</v>
          </cell>
          <cell r="AM188" t="str">
            <v>BOS</v>
          </cell>
          <cell r="AN188">
            <v>0.13</v>
          </cell>
          <cell r="AO188" t="str">
            <v>-</v>
          </cell>
          <cell r="AP188">
            <v>24</v>
          </cell>
          <cell r="AQ188">
            <v>0.03</v>
          </cell>
          <cell r="AR188">
            <v>15</v>
          </cell>
          <cell r="AS188">
            <v>0</v>
          </cell>
          <cell r="AT188" t="str">
            <v>Per Shipment</v>
          </cell>
          <cell r="AU188">
            <v>50</v>
          </cell>
          <cell r="AV188" t="str">
            <v>Incumbent</v>
          </cell>
          <cell r="AW188" t="str">
            <v>USD</v>
          </cell>
          <cell r="AX188">
            <v>2.89</v>
          </cell>
          <cell r="AY188">
            <v>120</v>
          </cell>
          <cell r="AZ188" t="str">
            <v>EK</v>
          </cell>
          <cell r="BA188" t="str">
            <v>DXB</v>
          </cell>
          <cell r="BB188">
            <v>3</v>
          </cell>
          <cell r="BC188">
            <v>3</v>
          </cell>
        </row>
        <row r="189">
          <cell r="A189">
            <v>1030</v>
          </cell>
          <cell r="B189" t="str">
            <v>UNALLOCATED</v>
          </cell>
          <cell r="C189" t="str">
            <v>AMERICAS</v>
          </cell>
          <cell r="D189" t="str">
            <v>US</v>
          </cell>
          <cell r="E189" t="str">
            <v>BOS</v>
          </cell>
          <cell r="F189" t="str">
            <v>Maria</v>
          </cell>
          <cell r="G189" t="str">
            <v>BOS</v>
          </cell>
          <cell r="H189" t="str">
            <v>MAIR</v>
          </cell>
          <cell r="I189" t="str">
            <v>IN</v>
          </cell>
          <cell r="J189" t="str">
            <v>CCU</v>
          </cell>
          <cell r="K189" t="str">
            <v>CCU</v>
          </cell>
          <cell r="R189">
            <v>1</v>
          </cell>
          <cell r="S189">
            <v>2.5</v>
          </cell>
          <cell r="T189">
            <v>0</v>
          </cell>
          <cell r="U189">
            <v>1</v>
          </cell>
          <cell r="V189">
            <v>0</v>
          </cell>
          <cell r="W189">
            <v>0</v>
          </cell>
          <cell r="X189">
            <v>166</v>
          </cell>
          <cell r="Y189" t="str">
            <v>SL1</v>
          </cell>
          <cell r="Z189" t="str">
            <v>DEF</v>
          </cell>
          <cell r="AA189" t="str">
            <v>not specified</v>
          </cell>
          <cell r="AB189" t="str">
            <v>not specified</v>
          </cell>
          <cell r="AC189" t="b">
            <v>0</v>
          </cell>
          <cell r="AD189" t="str">
            <v>DTD</v>
          </cell>
          <cell r="AE189">
            <v>7</v>
          </cell>
          <cell r="AG189" t="str">
            <v>USD</v>
          </cell>
          <cell r="AH189" t="b">
            <v>0</v>
          </cell>
          <cell r="AJ189" t="str">
            <v xml:space="preserve">Airfreight needs to be quoted as consol, where Lithium batteries are accepted as a consol. Quote Lithium check fee, if applicable. </v>
          </cell>
          <cell r="AK189" t="str">
            <v>Incumbent</v>
          </cell>
          <cell r="AL189" t="str">
            <v>USD</v>
          </cell>
          <cell r="AM189" t="str">
            <v>BOS</v>
          </cell>
          <cell r="AN189">
            <v>0.13</v>
          </cell>
          <cell r="AO189" t="str">
            <v>-</v>
          </cell>
          <cell r="AP189">
            <v>24</v>
          </cell>
          <cell r="AQ189">
            <v>0.03</v>
          </cell>
          <cell r="AR189">
            <v>15</v>
          </cell>
          <cell r="AS189">
            <v>0</v>
          </cell>
          <cell r="AT189" t="str">
            <v>Per Shipment</v>
          </cell>
          <cell r="AU189">
            <v>50</v>
          </cell>
          <cell r="AV189" t="str">
            <v>Incumbent</v>
          </cell>
          <cell r="AW189" t="str">
            <v>USD</v>
          </cell>
          <cell r="AX189">
            <v>2.89</v>
          </cell>
          <cell r="AY189">
            <v>120</v>
          </cell>
          <cell r="AZ189" t="str">
            <v>EK</v>
          </cell>
          <cell r="BA189" t="str">
            <v>DXB</v>
          </cell>
          <cell r="BB189">
            <v>3</v>
          </cell>
          <cell r="BC189">
            <v>3</v>
          </cell>
        </row>
        <row r="190">
          <cell r="A190">
            <v>1311</v>
          </cell>
          <cell r="B190" t="str">
            <v>BG PCMS</v>
          </cell>
          <cell r="C190" t="str">
            <v>AMERICAS</v>
          </cell>
          <cell r="D190" t="str">
            <v>US</v>
          </cell>
          <cell r="E190" t="str">
            <v>BOS</v>
          </cell>
          <cell r="F190" t="str">
            <v>Maria</v>
          </cell>
          <cell r="G190" t="str">
            <v>BOS</v>
          </cell>
          <cell r="H190" t="str">
            <v>MAIR</v>
          </cell>
          <cell r="I190" t="str">
            <v>IN</v>
          </cell>
          <cell r="J190" t="str">
            <v>DEL</v>
          </cell>
          <cell r="K190" t="str">
            <v>DEL</v>
          </cell>
          <cell r="L190">
            <v>87</v>
          </cell>
          <cell r="M190">
            <v>3519.5</v>
          </cell>
          <cell r="N190">
            <v>51.42</v>
          </cell>
          <cell r="O190">
            <v>8570</v>
          </cell>
          <cell r="P190">
            <v>8605.5</v>
          </cell>
          <cell r="Q190">
            <v>0.67400000000000004</v>
          </cell>
          <cell r="R190">
            <v>50</v>
          </cell>
          <cell r="S190">
            <v>7581</v>
          </cell>
          <cell r="T190">
            <v>2.6315789473684209E-2</v>
          </cell>
          <cell r="U190">
            <v>0</v>
          </cell>
          <cell r="V190">
            <v>2.6315789473684209E-2</v>
          </cell>
          <cell r="W190">
            <v>0.94736842105263153</v>
          </cell>
          <cell r="X190">
            <v>166</v>
          </cell>
          <cell r="Y190" t="str">
            <v>SL1</v>
          </cell>
          <cell r="Z190" t="str">
            <v>DEF</v>
          </cell>
          <cell r="AA190" t="str">
            <v>not specified</v>
          </cell>
          <cell r="AB190" t="str">
            <v>not specified</v>
          </cell>
          <cell r="AC190" t="b">
            <v>0</v>
          </cell>
          <cell r="AD190" t="str">
            <v>DTD</v>
          </cell>
          <cell r="AE190">
            <v>7</v>
          </cell>
          <cell r="AG190" t="str">
            <v>USD</v>
          </cell>
          <cell r="AH190" t="b">
            <v>0</v>
          </cell>
          <cell r="AJ190" t="str">
            <v xml:space="preserve">Airfreight needs to be quoted as consol, where Lithium batteries are accepted as a consol. Quote Lithium check fee, if applicable. </v>
          </cell>
          <cell r="AK190" t="str">
            <v>Incumbent</v>
          </cell>
          <cell r="AL190" t="str">
            <v>USD</v>
          </cell>
          <cell r="AM190" t="str">
            <v>BOS</v>
          </cell>
          <cell r="AN190">
            <v>0.13</v>
          </cell>
          <cell r="AO190" t="str">
            <v>-</v>
          </cell>
          <cell r="AP190">
            <v>24</v>
          </cell>
          <cell r="AQ190">
            <v>0.03</v>
          </cell>
          <cell r="AR190">
            <v>15</v>
          </cell>
          <cell r="AS190">
            <v>0</v>
          </cell>
          <cell r="AT190" t="str">
            <v>Per Shipment</v>
          </cell>
          <cell r="AU190">
            <v>50</v>
          </cell>
          <cell r="AV190" t="str">
            <v>Incumbent</v>
          </cell>
          <cell r="AW190" t="str">
            <v>USD</v>
          </cell>
          <cell r="AX190">
            <v>1.76</v>
          </cell>
          <cell r="AY190">
            <v>168</v>
          </cell>
          <cell r="AZ190" t="str">
            <v>BA</v>
          </cell>
          <cell r="BA190" t="str">
            <v>JFK/LHR</v>
          </cell>
          <cell r="BB190">
            <v>3</v>
          </cell>
          <cell r="BC190">
            <v>3</v>
          </cell>
        </row>
        <row r="191">
          <cell r="A191">
            <v>1323</v>
          </cell>
          <cell r="B191" t="str">
            <v>BG PCMS</v>
          </cell>
          <cell r="C191" t="str">
            <v>AMERICAS</v>
          </cell>
          <cell r="D191" t="str">
            <v>US</v>
          </cell>
          <cell r="E191" t="str">
            <v>BOS</v>
          </cell>
          <cell r="F191" t="str">
            <v>Maria</v>
          </cell>
          <cell r="G191" t="str">
            <v>BOS</v>
          </cell>
          <cell r="H191" t="str">
            <v>MAIR</v>
          </cell>
          <cell r="I191" t="str">
            <v>IN</v>
          </cell>
          <cell r="J191" t="str">
            <v>DEL</v>
          </cell>
          <cell r="K191" t="str">
            <v>DEL</v>
          </cell>
          <cell r="L191">
            <v>87</v>
          </cell>
          <cell r="M191">
            <v>3519.5</v>
          </cell>
          <cell r="N191">
            <v>51.42</v>
          </cell>
          <cell r="O191">
            <v>8570</v>
          </cell>
          <cell r="P191">
            <v>8605.5</v>
          </cell>
          <cell r="Q191">
            <v>0.67400000000000004</v>
          </cell>
          <cell r="R191">
            <v>9</v>
          </cell>
          <cell r="S191">
            <v>1202.5</v>
          </cell>
          <cell r="T191">
            <v>0</v>
          </cell>
          <cell r="U191">
            <v>1</v>
          </cell>
          <cell r="V191">
            <v>0</v>
          </cell>
          <cell r="W191">
            <v>0</v>
          </cell>
          <cell r="X191">
            <v>166</v>
          </cell>
          <cell r="Y191" t="str">
            <v>SL4</v>
          </cell>
          <cell r="Z191" t="str">
            <v>DG2</v>
          </cell>
          <cell r="AA191" t="str">
            <v>CAO</v>
          </cell>
          <cell r="AB191" t="str">
            <v>MD</v>
          </cell>
          <cell r="AC191" t="b">
            <v>1</v>
          </cell>
          <cell r="AD191" t="str">
            <v>DTD</v>
          </cell>
          <cell r="AE191" t="str">
            <v>not specified</v>
          </cell>
          <cell r="AG191" t="str">
            <v>USD</v>
          </cell>
          <cell r="AH191" t="b">
            <v>0</v>
          </cell>
          <cell r="AJ191" t="str">
            <v>DG under UN 3480/3481/3090/3091 (lithium with DG declaration)</v>
          </cell>
          <cell r="AK191" t="str">
            <v>Incumbent</v>
          </cell>
          <cell r="AL191" t="str">
            <v>USD</v>
          </cell>
          <cell r="AM191" t="str">
            <v>BOS</v>
          </cell>
          <cell r="AN191">
            <v>0.13</v>
          </cell>
          <cell r="AO191" t="str">
            <v>-</v>
          </cell>
          <cell r="AP191">
            <v>24</v>
          </cell>
          <cell r="AQ191">
            <v>0.03</v>
          </cell>
          <cell r="AR191">
            <v>15</v>
          </cell>
          <cell r="AS191">
            <v>0</v>
          </cell>
          <cell r="AT191" t="str">
            <v>Per Shipment</v>
          </cell>
          <cell r="AU191">
            <v>75</v>
          </cell>
          <cell r="AV191" t="str">
            <v>Incumbent</v>
          </cell>
          <cell r="AW191" t="str">
            <v>USD</v>
          </cell>
          <cell r="AX191">
            <v>7.79</v>
          </cell>
          <cell r="AY191">
            <v>144</v>
          </cell>
          <cell r="AZ191" t="str">
            <v>FX</v>
          </cell>
          <cell r="BA191" t="str">
            <v>MEM</v>
          </cell>
          <cell r="BB191">
            <v>2</v>
          </cell>
          <cell r="BC191">
            <v>2</v>
          </cell>
        </row>
        <row r="192">
          <cell r="A192">
            <v>1350</v>
          </cell>
          <cell r="B192" t="str">
            <v>UNALLOCATED</v>
          </cell>
          <cell r="C192" t="str">
            <v>AMERICAS</v>
          </cell>
          <cell r="D192" t="str">
            <v>US</v>
          </cell>
          <cell r="E192" t="str">
            <v>BOS</v>
          </cell>
          <cell r="F192" t="str">
            <v>Maria</v>
          </cell>
          <cell r="G192" t="str">
            <v>BOS</v>
          </cell>
          <cell r="H192" t="str">
            <v>MAIR</v>
          </cell>
          <cell r="I192" t="str">
            <v>IN</v>
          </cell>
          <cell r="J192" t="str">
            <v>DEL</v>
          </cell>
          <cell r="K192" t="str">
            <v>DEL</v>
          </cell>
          <cell r="L192">
            <v>87</v>
          </cell>
          <cell r="M192">
            <v>3519.5</v>
          </cell>
          <cell r="N192">
            <v>51.42</v>
          </cell>
          <cell r="O192">
            <v>8570</v>
          </cell>
          <cell r="P192">
            <v>8605.5</v>
          </cell>
          <cell r="Q192">
            <v>0.67400000000000004</v>
          </cell>
          <cell r="R192">
            <v>3</v>
          </cell>
          <cell r="S192">
            <v>36</v>
          </cell>
          <cell r="T192">
            <v>0</v>
          </cell>
          <cell r="U192">
            <v>1</v>
          </cell>
          <cell r="V192">
            <v>0</v>
          </cell>
          <cell r="W192">
            <v>0</v>
          </cell>
          <cell r="X192">
            <v>166</v>
          </cell>
          <cell r="Y192" t="str">
            <v>SL1</v>
          </cell>
          <cell r="Z192" t="str">
            <v>DEF</v>
          </cell>
          <cell r="AA192" t="str">
            <v>not specified</v>
          </cell>
          <cell r="AB192" t="str">
            <v>not specified</v>
          </cell>
          <cell r="AC192" t="b">
            <v>0</v>
          </cell>
          <cell r="AD192" t="str">
            <v>DTD</v>
          </cell>
          <cell r="AE192">
            <v>7</v>
          </cell>
          <cell r="AG192" t="str">
            <v>USD</v>
          </cell>
          <cell r="AH192" t="b">
            <v>0</v>
          </cell>
          <cell r="AJ192" t="str">
            <v xml:space="preserve">Airfreight needs to be quoted as consol, where Lithium batteries are accepted as a consol. Quote Lithium check fee, if applicable. </v>
          </cell>
          <cell r="AK192" t="str">
            <v>Incumbent</v>
          </cell>
          <cell r="AL192" t="str">
            <v>USD</v>
          </cell>
          <cell r="AM192" t="str">
            <v>BOS</v>
          </cell>
          <cell r="AN192">
            <v>0.13</v>
          </cell>
          <cell r="AO192" t="str">
            <v>-</v>
          </cell>
          <cell r="AP192">
            <v>24</v>
          </cell>
          <cell r="AQ192">
            <v>0.03</v>
          </cell>
          <cell r="AR192">
            <v>15</v>
          </cell>
          <cell r="AS192">
            <v>0</v>
          </cell>
          <cell r="AT192" t="str">
            <v>Per Shipment</v>
          </cell>
          <cell r="AU192">
            <v>50</v>
          </cell>
          <cell r="AV192" t="str">
            <v>Incumbent</v>
          </cell>
          <cell r="AW192" t="str">
            <v>USD</v>
          </cell>
          <cell r="AX192">
            <v>1.76</v>
          </cell>
          <cell r="AY192">
            <v>168</v>
          </cell>
          <cell r="AZ192" t="str">
            <v>BA</v>
          </cell>
          <cell r="BA192" t="str">
            <v>JFK/LHR</v>
          </cell>
          <cell r="BB192">
            <v>3</v>
          </cell>
          <cell r="BC192">
            <v>3</v>
          </cell>
        </row>
        <row r="193">
          <cell r="A193">
            <v>2363</v>
          </cell>
          <cell r="B193" t="str">
            <v>BG PCMS</v>
          </cell>
          <cell r="C193" t="str">
            <v>AMERICAS</v>
          </cell>
          <cell r="D193" t="str">
            <v>US</v>
          </cell>
          <cell r="E193" t="str">
            <v>BOS</v>
          </cell>
          <cell r="F193" t="str">
            <v>Maria</v>
          </cell>
          <cell r="G193" t="str">
            <v>BOS</v>
          </cell>
          <cell r="H193" t="str">
            <v>MAIR</v>
          </cell>
          <cell r="I193" t="str">
            <v>IN</v>
          </cell>
          <cell r="J193" t="str">
            <v>MAA</v>
          </cell>
          <cell r="K193" t="str">
            <v>MAA</v>
          </cell>
          <cell r="L193">
            <v>159</v>
          </cell>
          <cell r="M193">
            <v>2774.5</v>
          </cell>
          <cell r="N193">
            <v>31.459</v>
          </cell>
          <cell r="O193">
            <v>5243.1666666666997</v>
          </cell>
          <cell r="P193">
            <v>5307.5</v>
          </cell>
          <cell r="Q193">
            <v>0.78600000000000003</v>
          </cell>
          <cell r="R193">
            <v>127</v>
          </cell>
          <cell r="S193">
            <v>5713</v>
          </cell>
          <cell r="T193">
            <v>0</v>
          </cell>
          <cell r="U193">
            <v>1</v>
          </cell>
          <cell r="V193">
            <v>0</v>
          </cell>
          <cell r="W193">
            <v>1</v>
          </cell>
          <cell r="X193">
            <v>166</v>
          </cell>
          <cell r="Y193" t="str">
            <v>SL1</v>
          </cell>
          <cell r="Z193" t="str">
            <v>DEF</v>
          </cell>
          <cell r="AA193" t="str">
            <v>not specified</v>
          </cell>
          <cell r="AB193" t="str">
            <v>not specified</v>
          </cell>
          <cell r="AC193" t="b">
            <v>0</v>
          </cell>
          <cell r="AD193" t="str">
            <v>DTD</v>
          </cell>
          <cell r="AE193">
            <v>7</v>
          </cell>
          <cell r="AG193" t="str">
            <v>USD</v>
          </cell>
          <cell r="AH193" t="b">
            <v>0</v>
          </cell>
          <cell r="AJ193" t="str">
            <v xml:space="preserve">Airfreight needs to be quoted as consol, where Lithium batteries are accepted as a consol. Quote Lithium check fee, if applicable. </v>
          </cell>
          <cell r="AK193" t="str">
            <v>Incumbent</v>
          </cell>
          <cell r="AL193" t="str">
            <v>USD</v>
          </cell>
          <cell r="AM193" t="str">
            <v>BOS</v>
          </cell>
          <cell r="AN193">
            <v>0.13</v>
          </cell>
          <cell r="AO193" t="str">
            <v>-</v>
          </cell>
          <cell r="AP193">
            <v>24</v>
          </cell>
          <cell r="AQ193">
            <v>0.03</v>
          </cell>
          <cell r="AR193">
            <v>15</v>
          </cell>
          <cell r="AS193">
            <v>0</v>
          </cell>
          <cell r="AT193" t="str">
            <v>Per Shipment</v>
          </cell>
          <cell r="AU193">
            <v>50</v>
          </cell>
          <cell r="AV193" t="str">
            <v>Incumbent</v>
          </cell>
          <cell r="AW193" t="str">
            <v>USD</v>
          </cell>
          <cell r="AX193">
            <v>2.09</v>
          </cell>
          <cell r="AY193">
            <v>144</v>
          </cell>
          <cell r="AZ193" t="str">
            <v>QR</v>
          </cell>
          <cell r="BA193" t="str">
            <v>JFK/DOH</v>
          </cell>
          <cell r="BB193">
            <v>3</v>
          </cell>
          <cell r="BC193">
            <v>3</v>
          </cell>
        </row>
        <row r="194">
          <cell r="A194">
            <v>2404</v>
          </cell>
          <cell r="B194" t="str">
            <v>BG PCMS</v>
          </cell>
          <cell r="C194" t="str">
            <v>AMERICAS</v>
          </cell>
          <cell r="D194" t="str">
            <v>US</v>
          </cell>
          <cell r="E194" t="str">
            <v>BOS</v>
          </cell>
          <cell r="F194" t="str">
            <v>Maria</v>
          </cell>
          <cell r="G194" t="str">
            <v>BOS</v>
          </cell>
          <cell r="H194" t="str">
            <v>MAIR</v>
          </cell>
          <cell r="I194" t="str">
            <v>IN</v>
          </cell>
          <cell r="J194" t="str">
            <v>MAA</v>
          </cell>
          <cell r="K194" t="str">
            <v>MAA</v>
          </cell>
          <cell r="L194">
            <v>159</v>
          </cell>
          <cell r="M194">
            <v>2774.5</v>
          </cell>
          <cell r="N194">
            <v>31.459</v>
          </cell>
          <cell r="O194">
            <v>5243.1666666666997</v>
          </cell>
          <cell r="P194">
            <v>5307.5</v>
          </cell>
          <cell r="Q194">
            <v>0.78600000000000003</v>
          </cell>
          <cell r="X194">
            <v>166</v>
          </cell>
          <cell r="Y194" t="str">
            <v>SL1</v>
          </cell>
          <cell r="Z194" t="str">
            <v>DEF</v>
          </cell>
          <cell r="AA194" t="str">
            <v>not specified</v>
          </cell>
          <cell r="AB194" t="str">
            <v>not specified</v>
          </cell>
          <cell r="AC194" t="b">
            <v>0</v>
          </cell>
          <cell r="AD194" t="str">
            <v>DTD</v>
          </cell>
          <cell r="AE194">
            <v>7</v>
          </cell>
          <cell r="AG194" t="str">
            <v>USD</v>
          </cell>
          <cell r="AH194" t="b">
            <v>0</v>
          </cell>
          <cell r="AJ194" t="str">
            <v xml:space="preserve">Airfreight needs to be quoted as consol, where Lithium batteries are accepted as a consol. Quote Lithium check fee, if applicable. </v>
          </cell>
          <cell r="AK194" t="str">
            <v>Incumbent</v>
          </cell>
          <cell r="AL194" t="str">
            <v>USD</v>
          </cell>
          <cell r="AM194" t="str">
            <v>BOS</v>
          </cell>
          <cell r="AN194">
            <v>0.13</v>
          </cell>
          <cell r="AO194" t="str">
            <v>-</v>
          </cell>
          <cell r="AP194">
            <v>24</v>
          </cell>
          <cell r="AQ194">
            <v>0.03</v>
          </cell>
          <cell r="AR194">
            <v>15</v>
          </cell>
          <cell r="AS194">
            <v>0</v>
          </cell>
          <cell r="AT194" t="str">
            <v>Per Shipment</v>
          </cell>
          <cell r="AU194">
            <v>50</v>
          </cell>
          <cell r="AV194" t="str">
            <v>Incumbent</v>
          </cell>
          <cell r="AW194" t="str">
            <v>USD</v>
          </cell>
          <cell r="AX194">
            <v>2.09</v>
          </cell>
          <cell r="AY194">
            <v>144</v>
          </cell>
          <cell r="AZ194" t="str">
            <v>QR</v>
          </cell>
          <cell r="BA194" t="str">
            <v>JFK/DOH</v>
          </cell>
          <cell r="BB194">
            <v>3</v>
          </cell>
          <cell r="BC194">
            <v>3</v>
          </cell>
        </row>
        <row r="195">
          <cell r="A195">
            <v>2414</v>
          </cell>
          <cell r="B195" t="str">
            <v>UNALLOCATED</v>
          </cell>
          <cell r="C195" t="str">
            <v>AMERICAS</v>
          </cell>
          <cell r="D195" t="str">
            <v>US</v>
          </cell>
          <cell r="E195" t="str">
            <v>BOS</v>
          </cell>
          <cell r="F195" t="str">
            <v>Maria</v>
          </cell>
          <cell r="G195" t="str">
            <v>BOS</v>
          </cell>
          <cell r="H195" t="str">
            <v>MAIR</v>
          </cell>
          <cell r="I195" t="str">
            <v>IN</v>
          </cell>
          <cell r="J195" t="str">
            <v>MAA</v>
          </cell>
          <cell r="K195" t="str">
            <v>MAA</v>
          </cell>
          <cell r="L195">
            <v>159</v>
          </cell>
          <cell r="M195">
            <v>2774.5</v>
          </cell>
          <cell r="N195">
            <v>31.459</v>
          </cell>
          <cell r="O195">
            <v>5243.1666666666997</v>
          </cell>
          <cell r="P195">
            <v>5307.5</v>
          </cell>
          <cell r="Q195">
            <v>0.78600000000000003</v>
          </cell>
          <cell r="R195">
            <v>12</v>
          </cell>
          <cell r="S195">
            <v>55.5</v>
          </cell>
          <cell r="T195">
            <v>0</v>
          </cell>
          <cell r="U195">
            <v>1</v>
          </cell>
          <cell r="V195">
            <v>0</v>
          </cell>
          <cell r="W195">
            <v>0</v>
          </cell>
          <cell r="X195">
            <v>166</v>
          </cell>
          <cell r="Y195" t="str">
            <v>SL1</v>
          </cell>
          <cell r="Z195" t="str">
            <v>DEF</v>
          </cell>
          <cell r="AA195" t="str">
            <v>not specified</v>
          </cell>
          <cell r="AB195" t="str">
            <v>not specified</v>
          </cell>
          <cell r="AC195" t="b">
            <v>0</v>
          </cell>
          <cell r="AD195" t="str">
            <v>DTD</v>
          </cell>
          <cell r="AE195">
            <v>7</v>
          </cell>
          <cell r="AG195" t="str">
            <v>USD</v>
          </cell>
          <cell r="AH195" t="b">
            <v>0</v>
          </cell>
          <cell r="AJ195" t="str">
            <v xml:space="preserve">Airfreight needs to be quoted as consol, where Lithium batteries are accepted as a consol. Quote Lithium check fee, if applicable. </v>
          </cell>
          <cell r="AK195" t="str">
            <v>Incumbent</v>
          </cell>
          <cell r="AL195" t="str">
            <v>USD</v>
          </cell>
          <cell r="AM195" t="str">
            <v>BOS</v>
          </cell>
          <cell r="AN195">
            <v>0.13</v>
          </cell>
          <cell r="AO195" t="str">
            <v>-</v>
          </cell>
          <cell r="AP195">
            <v>24</v>
          </cell>
          <cell r="AQ195">
            <v>0.03</v>
          </cell>
          <cell r="AR195">
            <v>15</v>
          </cell>
          <cell r="AS195">
            <v>0</v>
          </cell>
          <cell r="AT195" t="str">
            <v>Per Shipment</v>
          </cell>
          <cell r="AU195">
            <v>50</v>
          </cell>
          <cell r="AV195" t="str">
            <v>Incumbent</v>
          </cell>
          <cell r="AW195" t="str">
            <v>USD</v>
          </cell>
          <cell r="AX195">
            <v>2.09</v>
          </cell>
          <cell r="AY195">
            <v>144</v>
          </cell>
          <cell r="AZ195" t="str">
            <v>QR</v>
          </cell>
          <cell r="BA195" t="str">
            <v>JFK/DOH</v>
          </cell>
          <cell r="BB195">
            <v>3</v>
          </cell>
          <cell r="BC195">
            <v>3</v>
          </cell>
        </row>
        <row r="196">
          <cell r="A196">
            <v>2419</v>
          </cell>
          <cell r="B196" t="str">
            <v>BG PCMS</v>
          </cell>
          <cell r="C196" t="str">
            <v>AMERICAS</v>
          </cell>
          <cell r="D196" t="str">
            <v>US</v>
          </cell>
          <cell r="E196" t="str">
            <v>BOS</v>
          </cell>
          <cell r="F196" t="str">
            <v>Maria</v>
          </cell>
          <cell r="G196" t="str">
            <v>BOS</v>
          </cell>
          <cell r="H196" t="str">
            <v>MAIR</v>
          </cell>
          <cell r="I196" t="str">
            <v>IN</v>
          </cell>
          <cell r="J196" t="str">
            <v>MAA</v>
          </cell>
          <cell r="K196" t="str">
            <v>MAA</v>
          </cell>
          <cell r="L196">
            <v>159</v>
          </cell>
          <cell r="M196">
            <v>2774.5</v>
          </cell>
          <cell r="N196">
            <v>31.459</v>
          </cell>
          <cell r="O196">
            <v>5243.1666666666997</v>
          </cell>
          <cell r="P196">
            <v>5307.5</v>
          </cell>
          <cell r="Q196">
            <v>0.78600000000000003</v>
          </cell>
          <cell r="R196">
            <v>1</v>
          </cell>
          <cell r="S196">
            <v>10</v>
          </cell>
          <cell r="T196">
            <v>0</v>
          </cell>
          <cell r="U196">
            <v>1</v>
          </cell>
          <cell r="V196">
            <v>0</v>
          </cell>
          <cell r="W196">
            <v>0</v>
          </cell>
          <cell r="X196">
            <v>166</v>
          </cell>
          <cell r="Y196" t="str">
            <v>SL4</v>
          </cell>
          <cell r="Z196" t="str">
            <v>DG2</v>
          </cell>
          <cell r="AA196" t="str">
            <v>CAO</v>
          </cell>
          <cell r="AB196" t="str">
            <v>MD</v>
          </cell>
          <cell r="AC196" t="b">
            <v>1</v>
          </cell>
          <cell r="AD196" t="str">
            <v>DTD</v>
          </cell>
          <cell r="AE196" t="str">
            <v>not specified</v>
          </cell>
          <cell r="AG196" t="str">
            <v>USD</v>
          </cell>
          <cell r="AH196" t="b">
            <v>0</v>
          </cell>
          <cell r="AJ196" t="str">
            <v>DG under UN 3480/3481/3090/3091 (lithium with DG declaration)</v>
          </cell>
          <cell r="AK196" t="str">
            <v>Incumbent</v>
          </cell>
          <cell r="AL196" t="str">
            <v>USD</v>
          </cell>
          <cell r="AM196" t="str">
            <v>BOS</v>
          </cell>
          <cell r="AN196">
            <v>0.13</v>
          </cell>
          <cell r="AO196" t="str">
            <v>-</v>
          </cell>
          <cell r="AP196">
            <v>24</v>
          </cell>
          <cell r="AQ196">
            <v>0.03</v>
          </cell>
          <cell r="AR196">
            <v>15</v>
          </cell>
          <cell r="AS196">
            <v>0</v>
          </cell>
          <cell r="AT196" t="str">
            <v>Per Shipment</v>
          </cell>
          <cell r="AU196">
            <v>75</v>
          </cell>
          <cell r="AW196" t="str">
            <v>USD</v>
          </cell>
          <cell r="AX196">
            <v>15.64</v>
          </cell>
          <cell r="AY196">
            <v>120</v>
          </cell>
          <cell r="AZ196" t="str">
            <v>Iata</v>
          </cell>
          <cell r="BA196" t="str">
            <v>no quote</v>
          </cell>
          <cell r="BB196" t="str">
            <v>noquote</v>
          </cell>
          <cell r="BC196" t="str">
            <v>no quote</v>
          </cell>
        </row>
        <row r="197">
          <cell r="A197">
            <v>3320</v>
          </cell>
          <cell r="B197" t="str">
            <v>BG PCMS</v>
          </cell>
          <cell r="C197" t="str">
            <v>AMERICAS</v>
          </cell>
          <cell r="D197" t="str">
            <v>US</v>
          </cell>
          <cell r="E197" t="str">
            <v>BOS</v>
          </cell>
          <cell r="F197" t="str">
            <v>Maria</v>
          </cell>
          <cell r="G197" t="str">
            <v>BOS</v>
          </cell>
          <cell r="H197" t="str">
            <v>MAIR</v>
          </cell>
          <cell r="I197" t="str">
            <v>SA</v>
          </cell>
          <cell r="J197" t="str">
            <v>RUH</v>
          </cell>
          <cell r="K197" t="str">
            <v>RUH</v>
          </cell>
          <cell r="L197">
            <v>3</v>
          </cell>
          <cell r="M197">
            <v>172</v>
          </cell>
          <cell r="N197">
            <v>3.4180000000000001</v>
          </cell>
          <cell r="O197">
            <v>569.66666666667004</v>
          </cell>
          <cell r="P197">
            <v>571</v>
          </cell>
          <cell r="Q197">
            <v>1.385</v>
          </cell>
          <cell r="R197">
            <v>1</v>
          </cell>
          <cell r="S197">
            <v>9</v>
          </cell>
          <cell r="T197">
            <v>0</v>
          </cell>
          <cell r="U197">
            <v>1</v>
          </cell>
          <cell r="V197">
            <v>0</v>
          </cell>
          <cell r="W197">
            <v>0</v>
          </cell>
          <cell r="X197">
            <v>166</v>
          </cell>
          <cell r="Y197" t="str">
            <v>SL1</v>
          </cell>
          <cell r="Z197" t="str">
            <v>DEF</v>
          </cell>
          <cell r="AA197" t="str">
            <v>not specified</v>
          </cell>
          <cell r="AB197" t="str">
            <v>not specified</v>
          </cell>
          <cell r="AC197" t="b">
            <v>0</v>
          </cell>
          <cell r="AD197" t="str">
            <v>DTD</v>
          </cell>
          <cell r="AE197">
            <v>7</v>
          </cell>
          <cell r="AG197" t="str">
            <v>USD</v>
          </cell>
          <cell r="AH197" t="b">
            <v>0</v>
          </cell>
          <cell r="AJ197" t="str">
            <v xml:space="preserve">Airfreight needs to be quoted as consol, where Lithium batteries are accepted as a consol. Quote Lithium check fee, if applicable. </v>
          </cell>
          <cell r="AK197" t="str">
            <v>Incumbent</v>
          </cell>
          <cell r="AL197" t="str">
            <v>USD</v>
          </cell>
          <cell r="AM197" t="str">
            <v>BOS</v>
          </cell>
          <cell r="AN197">
            <v>0.13</v>
          </cell>
          <cell r="AO197" t="str">
            <v>-</v>
          </cell>
          <cell r="AP197">
            <v>24</v>
          </cell>
          <cell r="AQ197">
            <v>0.03</v>
          </cell>
          <cell r="AR197">
            <v>15</v>
          </cell>
          <cell r="AS197">
            <v>0</v>
          </cell>
          <cell r="AT197" t="str">
            <v>Per Shipment</v>
          </cell>
          <cell r="AU197">
            <v>50</v>
          </cell>
          <cell r="AV197" t="str">
            <v>Incumbent</v>
          </cell>
          <cell r="AW197" t="str">
            <v>USD</v>
          </cell>
          <cell r="AX197">
            <v>2.41</v>
          </cell>
          <cell r="AY197">
            <v>120</v>
          </cell>
          <cell r="AZ197" t="str">
            <v>EK</v>
          </cell>
          <cell r="BA197" t="str">
            <v>DXB</v>
          </cell>
          <cell r="BB197">
            <v>3</v>
          </cell>
          <cell r="BC197">
            <v>3</v>
          </cell>
        </row>
        <row r="198">
          <cell r="A198">
            <v>473</v>
          </cell>
          <cell r="B198" t="str">
            <v>BG PCMS</v>
          </cell>
          <cell r="C198" t="str">
            <v>AMERICAS</v>
          </cell>
          <cell r="D198" t="str">
            <v>US</v>
          </cell>
          <cell r="E198" t="str">
            <v>BOS</v>
          </cell>
          <cell r="F198" t="str">
            <v>Maria</v>
          </cell>
          <cell r="G198" t="str">
            <v>BOS</v>
          </cell>
          <cell r="H198" t="str">
            <v>NORTH ASIA</v>
          </cell>
          <cell r="I198" t="str">
            <v>CN</v>
          </cell>
          <cell r="J198" t="str">
            <v>BJS</v>
          </cell>
          <cell r="K198" t="str">
            <v>PEK</v>
          </cell>
          <cell r="L198">
            <v>60</v>
          </cell>
          <cell r="M198">
            <v>6980</v>
          </cell>
          <cell r="N198">
            <v>54.962000000000003</v>
          </cell>
          <cell r="O198">
            <v>9160.3333333332994</v>
          </cell>
          <cell r="P198">
            <v>9586</v>
          </cell>
          <cell r="Q198">
            <v>0.94599999999999995</v>
          </cell>
          <cell r="R198">
            <v>28</v>
          </cell>
          <cell r="S198">
            <v>4635.5</v>
          </cell>
          <cell r="T198">
            <v>0</v>
          </cell>
          <cell r="U198">
            <v>2</v>
          </cell>
          <cell r="V198">
            <v>0</v>
          </cell>
          <cell r="W198">
            <v>0</v>
          </cell>
          <cell r="X198">
            <v>166</v>
          </cell>
          <cell r="Y198" t="str">
            <v>SL1</v>
          </cell>
          <cell r="Z198" t="str">
            <v>DEF</v>
          </cell>
          <cell r="AA198" t="str">
            <v>not specified</v>
          </cell>
          <cell r="AB198" t="str">
            <v>not specified</v>
          </cell>
          <cell r="AC198" t="b">
            <v>0</v>
          </cell>
          <cell r="AD198" t="str">
            <v>DTD</v>
          </cell>
          <cell r="AE198">
            <v>7</v>
          </cell>
          <cell r="AG198" t="str">
            <v>USD</v>
          </cell>
          <cell r="AH198" t="b">
            <v>0</v>
          </cell>
          <cell r="AJ198" t="str">
            <v xml:space="preserve">Airfreight needs to be quoted as consol, where Lithium batteries are accepted as a consol. Quote Lithium check fee, if applicable. </v>
          </cell>
          <cell r="AK198" t="str">
            <v>Incumbent</v>
          </cell>
          <cell r="AL198" t="str">
            <v>USD</v>
          </cell>
          <cell r="AM198" t="str">
            <v>BOS</v>
          </cell>
          <cell r="AN198">
            <v>0.13</v>
          </cell>
          <cell r="AO198" t="str">
            <v>-</v>
          </cell>
          <cell r="AP198">
            <v>24</v>
          </cell>
          <cell r="AQ198">
            <v>0.03</v>
          </cell>
          <cell r="AR198">
            <v>15</v>
          </cell>
          <cell r="AS198">
            <v>0</v>
          </cell>
          <cell r="AT198" t="str">
            <v>Per Shipment</v>
          </cell>
          <cell r="AU198">
            <v>50</v>
          </cell>
          <cell r="AV198" t="str">
            <v>Incumbent</v>
          </cell>
          <cell r="AW198" t="str">
            <v>USD</v>
          </cell>
          <cell r="AX198">
            <v>1.36</v>
          </cell>
          <cell r="AY198">
            <v>96</v>
          </cell>
          <cell r="AZ198" t="str">
            <v>UA</v>
          </cell>
          <cell r="BA198" t="str">
            <v xml:space="preserve">JFK/EWR </v>
          </cell>
          <cell r="BB198">
            <v>3</v>
          </cell>
          <cell r="BC198">
            <v>3</v>
          </cell>
        </row>
        <row r="199">
          <cell r="A199">
            <v>481</v>
          </cell>
          <cell r="B199" t="str">
            <v>BG PCMS</v>
          </cell>
          <cell r="C199" t="str">
            <v>AMERICAS</v>
          </cell>
          <cell r="D199" t="str">
            <v>US</v>
          </cell>
          <cell r="E199" t="str">
            <v>BOS</v>
          </cell>
          <cell r="F199" t="str">
            <v>Maria</v>
          </cell>
          <cell r="G199" t="str">
            <v>BOS</v>
          </cell>
          <cell r="H199" t="str">
            <v>NORTH ASIA</v>
          </cell>
          <cell r="I199" t="str">
            <v>CN</v>
          </cell>
          <cell r="J199" t="str">
            <v>BJS</v>
          </cell>
          <cell r="K199" t="str">
            <v>PEK</v>
          </cell>
          <cell r="L199">
            <v>60</v>
          </cell>
          <cell r="M199">
            <v>6980</v>
          </cell>
          <cell r="N199">
            <v>54.962000000000003</v>
          </cell>
          <cell r="O199">
            <v>9160.3333333332994</v>
          </cell>
          <cell r="P199">
            <v>9586</v>
          </cell>
          <cell r="Q199">
            <v>0.94599999999999995</v>
          </cell>
          <cell r="R199">
            <v>2</v>
          </cell>
          <cell r="S199">
            <v>1912</v>
          </cell>
          <cell r="T199">
            <v>0</v>
          </cell>
          <cell r="U199">
            <v>1</v>
          </cell>
          <cell r="V199">
            <v>0</v>
          </cell>
          <cell r="W199">
            <v>0</v>
          </cell>
          <cell r="X199">
            <v>166</v>
          </cell>
          <cell r="Y199" t="str">
            <v>SL5</v>
          </cell>
          <cell r="Z199" t="str">
            <v>DG1</v>
          </cell>
          <cell r="AA199" t="str">
            <v>PAX</v>
          </cell>
          <cell r="AB199" t="str">
            <v>LD</v>
          </cell>
          <cell r="AC199" t="b">
            <v>1</v>
          </cell>
          <cell r="AD199" t="str">
            <v>DTD</v>
          </cell>
          <cell r="AE199" t="str">
            <v>not specified</v>
          </cell>
          <cell r="AG199" t="str">
            <v>USD</v>
          </cell>
          <cell r="AH199" t="b">
            <v>0</v>
          </cell>
          <cell r="AJ199" t="str">
            <v>DG under UN 3480/3481/3090/3091 (lithium with DG declaration)</v>
          </cell>
          <cell r="AK199" t="str">
            <v>Incumbent</v>
          </cell>
          <cell r="AL199" t="str">
            <v>USD</v>
          </cell>
          <cell r="AM199" t="str">
            <v>BOS</v>
          </cell>
          <cell r="AN199">
            <v>0.13</v>
          </cell>
          <cell r="AO199" t="str">
            <v>-</v>
          </cell>
          <cell r="AP199">
            <v>24</v>
          </cell>
          <cell r="AQ199">
            <v>0.03</v>
          </cell>
          <cell r="AR199">
            <v>15</v>
          </cell>
          <cell r="AS199">
            <v>0</v>
          </cell>
          <cell r="AT199" t="str">
            <v>Per Shipment</v>
          </cell>
          <cell r="AU199">
            <v>75</v>
          </cell>
          <cell r="AW199" t="str">
            <v>USD</v>
          </cell>
          <cell r="AX199">
            <v>4.57</v>
          </cell>
          <cell r="AY199">
            <v>164</v>
          </cell>
          <cell r="AZ199" t="str">
            <v>FX</v>
          </cell>
          <cell r="BA199" t="str">
            <v>MEM</v>
          </cell>
          <cell r="BB199">
            <v>1</v>
          </cell>
          <cell r="BC199">
            <v>1</v>
          </cell>
        </row>
        <row r="200">
          <cell r="A200">
            <v>484</v>
          </cell>
          <cell r="B200" t="str">
            <v>BG PCMS</v>
          </cell>
          <cell r="C200" t="str">
            <v>AMERICAS</v>
          </cell>
          <cell r="D200" t="str">
            <v>US</v>
          </cell>
          <cell r="E200" t="str">
            <v>BOS</v>
          </cell>
          <cell r="F200" t="str">
            <v>Maria</v>
          </cell>
          <cell r="G200" t="str">
            <v>BOS</v>
          </cell>
          <cell r="H200" t="str">
            <v>NORTH ASIA</v>
          </cell>
          <cell r="I200" t="str">
            <v>CN</v>
          </cell>
          <cell r="J200" t="str">
            <v>BJS</v>
          </cell>
          <cell r="K200" t="str">
            <v>PEK</v>
          </cell>
          <cell r="L200">
            <v>60</v>
          </cell>
          <cell r="M200">
            <v>6980</v>
          </cell>
          <cell r="N200">
            <v>54.962000000000003</v>
          </cell>
          <cell r="O200">
            <v>9160.3333333332994</v>
          </cell>
          <cell r="P200">
            <v>9586</v>
          </cell>
          <cell r="Q200">
            <v>0.94599999999999995</v>
          </cell>
          <cell r="R200">
            <v>20</v>
          </cell>
          <cell r="S200">
            <v>1564.5</v>
          </cell>
          <cell r="T200">
            <v>0</v>
          </cell>
          <cell r="U200">
            <v>1</v>
          </cell>
          <cell r="V200">
            <v>0</v>
          </cell>
          <cell r="W200">
            <v>0</v>
          </cell>
          <cell r="X200">
            <v>166</v>
          </cell>
          <cell r="Y200" t="str">
            <v>SL4</v>
          </cell>
          <cell r="Z200" t="str">
            <v>DG2</v>
          </cell>
          <cell r="AA200" t="str">
            <v>CAO</v>
          </cell>
          <cell r="AB200" t="str">
            <v>MD</v>
          </cell>
          <cell r="AC200" t="b">
            <v>1</v>
          </cell>
          <cell r="AD200" t="str">
            <v>DTD</v>
          </cell>
          <cell r="AE200" t="str">
            <v>not specified</v>
          </cell>
          <cell r="AG200" t="str">
            <v>USD</v>
          </cell>
          <cell r="AH200" t="b">
            <v>0</v>
          </cell>
          <cell r="AJ200" t="str">
            <v>DG under UN 3480/3481/3090/3091 (lithium with DG declaration)</v>
          </cell>
          <cell r="AK200" t="str">
            <v>Incumbent</v>
          </cell>
          <cell r="AL200" t="str">
            <v>USD</v>
          </cell>
          <cell r="AM200" t="str">
            <v>BOS</v>
          </cell>
          <cell r="AN200">
            <v>0.13</v>
          </cell>
          <cell r="AO200" t="str">
            <v>-</v>
          </cell>
          <cell r="AP200">
            <v>24</v>
          </cell>
          <cell r="AQ200">
            <v>0.03</v>
          </cell>
          <cell r="AR200">
            <v>15</v>
          </cell>
          <cell r="AS200">
            <v>0</v>
          </cell>
          <cell r="AT200" t="str">
            <v>Per Shipment</v>
          </cell>
          <cell r="AU200">
            <v>75</v>
          </cell>
          <cell r="AW200" t="str">
            <v>USD</v>
          </cell>
          <cell r="AX200">
            <v>9.1300000000000008</v>
          </cell>
          <cell r="AY200">
            <v>164</v>
          </cell>
          <cell r="AZ200" t="str">
            <v>FX</v>
          </cell>
          <cell r="BA200" t="str">
            <v>MEM</v>
          </cell>
          <cell r="BB200">
            <v>1</v>
          </cell>
          <cell r="BC200">
            <v>1</v>
          </cell>
        </row>
        <row r="201">
          <cell r="A201">
            <v>491</v>
          </cell>
          <cell r="B201" t="str">
            <v>BG PCMS</v>
          </cell>
          <cell r="C201" t="str">
            <v>AMERICAS</v>
          </cell>
          <cell r="D201" t="str">
            <v>US</v>
          </cell>
          <cell r="E201" t="str">
            <v>BOS</v>
          </cell>
          <cell r="F201" t="str">
            <v>Maria</v>
          </cell>
          <cell r="G201" t="str">
            <v>BOS</v>
          </cell>
          <cell r="H201" t="str">
            <v>NORTH ASIA</v>
          </cell>
          <cell r="I201" t="str">
            <v>CN</v>
          </cell>
          <cell r="J201" t="str">
            <v>BJS</v>
          </cell>
          <cell r="K201" t="str">
            <v>PEK</v>
          </cell>
          <cell r="L201">
            <v>60</v>
          </cell>
          <cell r="M201">
            <v>6980</v>
          </cell>
          <cell r="N201">
            <v>54.962000000000003</v>
          </cell>
          <cell r="O201">
            <v>9160.3333333332994</v>
          </cell>
          <cell r="P201">
            <v>9586</v>
          </cell>
          <cell r="Q201">
            <v>0.94599999999999995</v>
          </cell>
          <cell r="X201">
            <v>166</v>
          </cell>
          <cell r="Y201" t="str">
            <v>SL1</v>
          </cell>
          <cell r="Z201" t="str">
            <v>DEF</v>
          </cell>
          <cell r="AA201" t="str">
            <v>not specified</v>
          </cell>
          <cell r="AB201" t="str">
            <v>not specified</v>
          </cell>
          <cell r="AC201" t="b">
            <v>0</v>
          </cell>
          <cell r="AD201" t="str">
            <v>DTD</v>
          </cell>
          <cell r="AE201">
            <v>7</v>
          </cell>
          <cell r="AG201" t="str">
            <v>USD</v>
          </cell>
          <cell r="AH201" t="b">
            <v>0</v>
          </cell>
          <cell r="AJ201" t="str">
            <v xml:space="preserve">Airfreight needs to be quoted as consol, where Lithium batteries are accepted as a consol. Quote Lithium check fee, if applicable. </v>
          </cell>
          <cell r="AK201" t="str">
            <v>Incumbent</v>
          </cell>
          <cell r="AL201" t="str">
            <v>USD</v>
          </cell>
          <cell r="AM201" t="str">
            <v>BOS</v>
          </cell>
          <cell r="AN201">
            <v>0.13</v>
          </cell>
          <cell r="AO201" t="str">
            <v>-</v>
          </cell>
          <cell r="AP201">
            <v>24</v>
          </cell>
          <cell r="AQ201">
            <v>0.03</v>
          </cell>
          <cell r="AR201">
            <v>15</v>
          </cell>
          <cell r="AS201">
            <v>0</v>
          </cell>
          <cell r="AT201" t="str">
            <v>Per Shipment</v>
          </cell>
          <cell r="AU201">
            <v>50</v>
          </cell>
          <cell r="AV201" t="str">
            <v>Incumbent</v>
          </cell>
          <cell r="AW201" t="str">
            <v>USD</v>
          </cell>
          <cell r="AX201">
            <v>1.36</v>
          </cell>
          <cell r="AY201">
            <v>96</v>
          </cell>
          <cell r="AZ201" t="str">
            <v>UA</v>
          </cell>
          <cell r="BA201" t="str">
            <v xml:space="preserve">JFK/EWR </v>
          </cell>
          <cell r="BB201">
            <v>3</v>
          </cell>
          <cell r="BC201">
            <v>3</v>
          </cell>
        </row>
        <row r="202">
          <cell r="A202">
            <v>501</v>
          </cell>
          <cell r="B202" t="str">
            <v>BG US</v>
          </cell>
          <cell r="C202" t="str">
            <v>AMERICAS</v>
          </cell>
          <cell r="D202" t="str">
            <v>US</v>
          </cell>
          <cell r="E202" t="str">
            <v>BOS</v>
          </cell>
          <cell r="F202" t="str">
            <v>Maria</v>
          </cell>
          <cell r="G202" t="str">
            <v>BOS</v>
          </cell>
          <cell r="H202" t="str">
            <v>NORTH ASIA</v>
          </cell>
          <cell r="I202" t="str">
            <v>CN</v>
          </cell>
          <cell r="J202" t="str">
            <v>BJS</v>
          </cell>
          <cell r="K202" t="str">
            <v>PEK</v>
          </cell>
          <cell r="L202">
            <v>60</v>
          </cell>
          <cell r="M202">
            <v>6980</v>
          </cell>
          <cell r="N202">
            <v>54.962000000000003</v>
          </cell>
          <cell r="O202">
            <v>9160.3333333332994</v>
          </cell>
          <cell r="P202">
            <v>9586</v>
          </cell>
          <cell r="Q202">
            <v>0.94599999999999995</v>
          </cell>
          <cell r="R202">
            <v>1</v>
          </cell>
          <cell r="S202">
            <v>270.5</v>
          </cell>
          <cell r="T202">
            <v>0</v>
          </cell>
          <cell r="U202">
            <v>1</v>
          </cell>
          <cell r="V202">
            <v>0</v>
          </cell>
          <cell r="W202">
            <v>0</v>
          </cell>
          <cell r="X202">
            <v>166</v>
          </cell>
          <cell r="Y202" t="str">
            <v>SL1</v>
          </cell>
          <cell r="Z202" t="str">
            <v>DEF</v>
          </cell>
          <cell r="AA202" t="str">
            <v>not specified</v>
          </cell>
          <cell r="AB202" t="str">
            <v>not specified</v>
          </cell>
          <cell r="AC202" t="b">
            <v>0</v>
          </cell>
          <cell r="AD202" t="str">
            <v>DTD</v>
          </cell>
          <cell r="AE202">
            <v>7</v>
          </cell>
          <cell r="AG202" t="str">
            <v>USD</v>
          </cell>
          <cell r="AH202" t="b">
            <v>0</v>
          </cell>
          <cell r="AJ202" t="str">
            <v xml:space="preserve">Airfreight needs to be quoted as consol, where Lithium batteries are accepted as a consol. Quote Lithium check fee, if applicable. </v>
          </cell>
          <cell r="AK202" t="str">
            <v>Incumbent</v>
          </cell>
          <cell r="AL202" t="str">
            <v>USD</v>
          </cell>
          <cell r="AM202" t="str">
            <v>BOS</v>
          </cell>
          <cell r="AN202">
            <v>0.13</v>
          </cell>
          <cell r="AO202" t="str">
            <v>-</v>
          </cell>
          <cell r="AP202">
            <v>24</v>
          </cell>
          <cell r="AQ202">
            <v>0.03</v>
          </cell>
          <cell r="AR202">
            <v>15</v>
          </cell>
          <cell r="AS202">
            <v>0</v>
          </cell>
          <cell r="AT202" t="str">
            <v>Per Shipment</v>
          </cell>
          <cell r="AU202">
            <v>50</v>
          </cell>
          <cell r="AV202" t="str">
            <v>Incumbent</v>
          </cell>
          <cell r="AW202" t="str">
            <v>USD</v>
          </cell>
          <cell r="AX202">
            <v>1.36</v>
          </cell>
          <cell r="AY202">
            <v>96</v>
          </cell>
          <cell r="AZ202" t="str">
            <v>UA</v>
          </cell>
          <cell r="BA202" t="str">
            <v xml:space="preserve">JFK/EWR </v>
          </cell>
          <cell r="BB202">
            <v>3</v>
          </cell>
          <cell r="BC202">
            <v>3</v>
          </cell>
        </row>
        <row r="203">
          <cell r="A203">
            <v>2611</v>
          </cell>
          <cell r="B203" t="str">
            <v>BG PCMS</v>
          </cell>
          <cell r="C203" t="str">
            <v>AMERICAS</v>
          </cell>
          <cell r="D203" t="str">
            <v>US</v>
          </cell>
          <cell r="E203" t="str">
            <v>BOS</v>
          </cell>
          <cell r="F203" t="str">
            <v>Maria</v>
          </cell>
          <cell r="G203" t="str">
            <v>BOS</v>
          </cell>
          <cell r="H203" t="str">
            <v>NORTH ASIA</v>
          </cell>
          <cell r="I203" t="str">
            <v>CN</v>
          </cell>
          <cell r="J203" t="str">
            <v>MFM</v>
          </cell>
          <cell r="K203" t="str">
            <v>MFM</v>
          </cell>
          <cell r="R203">
            <v>1</v>
          </cell>
          <cell r="S203">
            <v>3</v>
          </cell>
          <cell r="T203">
            <v>0</v>
          </cell>
          <cell r="U203">
            <v>1</v>
          </cell>
          <cell r="V203">
            <v>0</v>
          </cell>
          <cell r="W203">
            <v>0</v>
          </cell>
          <cell r="X203">
            <v>166</v>
          </cell>
          <cell r="Y203" t="str">
            <v>SL1</v>
          </cell>
          <cell r="Z203" t="str">
            <v>DEF</v>
          </cell>
          <cell r="AA203" t="str">
            <v>not specified</v>
          </cell>
          <cell r="AB203" t="str">
            <v>not specified</v>
          </cell>
          <cell r="AC203" t="b">
            <v>0</v>
          </cell>
          <cell r="AD203" t="str">
            <v>DTD</v>
          </cell>
          <cell r="AE203">
            <v>7</v>
          </cell>
          <cell r="AG203" t="str">
            <v>USD</v>
          </cell>
          <cell r="AH203" t="b">
            <v>0</v>
          </cell>
          <cell r="AJ203" t="str">
            <v xml:space="preserve">Airfreight needs to be quoted as consol, where Lithium batteries are accepted as a consol. Quote Lithium check fee, if applicable. </v>
          </cell>
          <cell r="AK203" t="str">
            <v>Incumbent</v>
          </cell>
          <cell r="AL203" t="str">
            <v>USD</v>
          </cell>
          <cell r="AM203" t="str">
            <v>BOS</v>
          </cell>
          <cell r="AN203">
            <v>0.13</v>
          </cell>
          <cell r="AO203" t="str">
            <v>-</v>
          </cell>
          <cell r="AP203">
            <v>24</v>
          </cell>
          <cell r="AQ203">
            <v>0.03</v>
          </cell>
          <cell r="AR203">
            <v>15</v>
          </cell>
          <cell r="AS203">
            <v>0</v>
          </cell>
          <cell r="AT203" t="str">
            <v>Per Shipment</v>
          </cell>
          <cell r="AU203">
            <v>50</v>
          </cell>
          <cell r="AW203" t="str">
            <v>USD</v>
          </cell>
          <cell r="AX203">
            <v>5</v>
          </cell>
          <cell r="AY203">
            <v>120</v>
          </cell>
          <cell r="AZ203" t="str">
            <v>SQ</v>
          </cell>
          <cell r="BA203" t="str">
            <v>JFK/SIN</v>
          </cell>
          <cell r="BB203">
            <v>1</v>
          </cell>
          <cell r="BC203">
            <v>1</v>
          </cell>
        </row>
        <row r="204">
          <cell r="A204">
            <v>3136</v>
          </cell>
          <cell r="B204" t="str">
            <v>BG PCMS</v>
          </cell>
          <cell r="C204" t="str">
            <v>AMERICAS</v>
          </cell>
          <cell r="D204" t="str">
            <v>US</v>
          </cell>
          <cell r="E204" t="str">
            <v>BOS</v>
          </cell>
          <cell r="F204" t="str">
            <v>Maria</v>
          </cell>
          <cell r="G204" t="str">
            <v>BOS</v>
          </cell>
          <cell r="H204" t="str">
            <v>NORTH ASIA</v>
          </cell>
          <cell r="I204" t="str">
            <v>CN</v>
          </cell>
          <cell r="J204" t="str">
            <v>SHA</v>
          </cell>
          <cell r="K204" t="str">
            <v>PVG</v>
          </cell>
          <cell r="L204">
            <v>194</v>
          </cell>
          <cell r="M204">
            <v>25407.5</v>
          </cell>
          <cell r="N204">
            <v>214.542</v>
          </cell>
          <cell r="O204">
            <v>35757</v>
          </cell>
          <cell r="P204">
            <v>38262</v>
          </cell>
          <cell r="Q204">
            <v>0.16200000000000001</v>
          </cell>
          <cell r="R204">
            <v>93</v>
          </cell>
          <cell r="S204">
            <v>17445</v>
          </cell>
          <cell r="T204">
            <v>0</v>
          </cell>
          <cell r="U204">
            <v>1</v>
          </cell>
          <cell r="V204">
            <v>0</v>
          </cell>
          <cell r="W204">
            <v>1</v>
          </cell>
          <cell r="X204">
            <v>166</v>
          </cell>
          <cell r="Y204" t="str">
            <v>SL1</v>
          </cell>
          <cell r="Z204" t="str">
            <v>DEF</v>
          </cell>
          <cell r="AA204" t="str">
            <v>not specified</v>
          </cell>
          <cell r="AB204" t="str">
            <v>not specified</v>
          </cell>
          <cell r="AC204" t="b">
            <v>0</v>
          </cell>
          <cell r="AD204" t="str">
            <v>DTD</v>
          </cell>
          <cell r="AE204">
            <v>7</v>
          </cell>
          <cell r="AG204" t="str">
            <v>USD</v>
          </cell>
          <cell r="AH204" t="b">
            <v>0</v>
          </cell>
          <cell r="AJ204" t="str">
            <v xml:space="preserve">Airfreight needs to be quoted as consol, where Lithium batteries are accepted as a consol. Quote Lithium check fee, if applicable. </v>
          </cell>
          <cell r="AK204" t="str">
            <v>Incumbent</v>
          </cell>
          <cell r="AL204" t="str">
            <v>USD</v>
          </cell>
          <cell r="AM204" t="str">
            <v>BOS</v>
          </cell>
          <cell r="AN204">
            <v>0.13</v>
          </cell>
          <cell r="AO204" t="str">
            <v>-</v>
          </cell>
          <cell r="AP204">
            <v>24</v>
          </cell>
          <cell r="AQ204">
            <v>0.03</v>
          </cell>
          <cell r="AR204">
            <v>15</v>
          </cell>
          <cell r="AS204">
            <v>0</v>
          </cell>
          <cell r="AT204" t="str">
            <v>Per Shipment</v>
          </cell>
          <cell r="AU204">
            <v>50</v>
          </cell>
          <cell r="AV204" t="str">
            <v>Incumbent</v>
          </cell>
          <cell r="AW204" t="str">
            <v>USD</v>
          </cell>
          <cell r="AX204">
            <v>0.95</v>
          </cell>
          <cell r="AY204">
            <v>96</v>
          </cell>
          <cell r="AZ204" t="str">
            <v>UA</v>
          </cell>
          <cell r="BA204" t="str">
            <v>JFK/EWR</v>
          </cell>
          <cell r="BB204">
            <v>3</v>
          </cell>
          <cell r="BC204">
            <v>3</v>
          </cell>
        </row>
        <row r="205">
          <cell r="A205">
            <v>3144</v>
          </cell>
          <cell r="B205" t="str">
            <v>BG DI</v>
          </cell>
          <cell r="C205" t="str">
            <v>AMERICAS</v>
          </cell>
          <cell r="D205" t="str">
            <v>US</v>
          </cell>
          <cell r="E205" t="str">
            <v>BOS</v>
          </cell>
          <cell r="F205" t="str">
            <v>Maria</v>
          </cell>
          <cell r="G205" t="str">
            <v>BOS</v>
          </cell>
          <cell r="H205" t="str">
            <v>NORTH ASIA</v>
          </cell>
          <cell r="I205" t="str">
            <v>CN</v>
          </cell>
          <cell r="J205" t="str">
            <v>SHA</v>
          </cell>
          <cell r="K205" t="str">
            <v>PVG</v>
          </cell>
          <cell r="L205">
            <v>194</v>
          </cell>
          <cell r="M205">
            <v>25407.5</v>
          </cell>
          <cell r="N205">
            <v>214.542</v>
          </cell>
          <cell r="O205">
            <v>35757</v>
          </cell>
          <cell r="P205">
            <v>38262</v>
          </cell>
          <cell r="Q205">
            <v>0.16200000000000001</v>
          </cell>
          <cell r="R205">
            <v>37</v>
          </cell>
          <cell r="S205">
            <v>10565.5</v>
          </cell>
          <cell r="T205">
            <v>1.6949152542372881E-2</v>
          </cell>
          <cell r="U205">
            <v>1.9830508474576272</v>
          </cell>
          <cell r="V205">
            <v>0</v>
          </cell>
          <cell r="W205">
            <v>1</v>
          </cell>
          <cell r="X205">
            <v>166</v>
          </cell>
          <cell r="Y205" t="str">
            <v>SL1</v>
          </cell>
          <cell r="Z205" t="str">
            <v>DEF</v>
          </cell>
          <cell r="AA205" t="str">
            <v>not specified</v>
          </cell>
          <cell r="AB205" t="str">
            <v>not specified</v>
          </cell>
          <cell r="AC205" t="b">
            <v>0</v>
          </cell>
          <cell r="AD205" t="str">
            <v>DTD</v>
          </cell>
          <cell r="AE205">
            <v>7</v>
          </cell>
          <cell r="AG205" t="str">
            <v>USD</v>
          </cell>
          <cell r="AH205" t="b">
            <v>0</v>
          </cell>
          <cell r="AJ205" t="str">
            <v xml:space="preserve">Airfreight needs to be quoted as consol, where Lithium batteries are accepted as a consol. Quote Lithium check fee, if applicable. </v>
          </cell>
          <cell r="AK205" t="str">
            <v>Incumbent</v>
          </cell>
          <cell r="AL205" t="str">
            <v>USD</v>
          </cell>
          <cell r="AM205" t="str">
            <v>BOS</v>
          </cell>
          <cell r="AN205">
            <v>0.13</v>
          </cell>
          <cell r="AO205" t="str">
            <v>-</v>
          </cell>
          <cell r="AP205">
            <v>24</v>
          </cell>
          <cell r="AQ205">
            <v>0.03</v>
          </cell>
          <cell r="AR205">
            <v>15</v>
          </cell>
          <cell r="AS205">
            <v>0</v>
          </cell>
          <cell r="AT205" t="str">
            <v>Per Shipment</v>
          </cell>
          <cell r="AU205">
            <v>50</v>
          </cell>
          <cell r="AV205" t="str">
            <v>Incumbent</v>
          </cell>
          <cell r="AW205" t="str">
            <v>USD</v>
          </cell>
          <cell r="AX205">
            <v>0.95</v>
          </cell>
          <cell r="AY205">
            <v>96</v>
          </cell>
          <cell r="AZ205" t="str">
            <v>UA</v>
          </cell>
          <cell r="BA205" t="str">
            <v>JFK/EWR</v>
          </cell>
          <cell r="BB205">
            <v>3</v>
          </cell>
          <cell r="BC205">
            <v>3</v>
          </cell>
        </row>
        <row r="206">
          <cell r="A206">
            <v>3159</v>
          </cell>
          <cell r="B206" t="str">
            <v>BG PCMS</v>
          </cell>
          <cell r="C206" t="str">
            <v>AMERICAS</v>
          </cell>
          <cell r="D206" t="str">
            <v>US</v>
          </cell>
          <cell r="E206" t="str">
            <v>BOS</v>
          </cell>
          <cell r="F206" t="str">
            <v>Maria</v>
          </cell>
          <cell r="G206" t="str">
            <v>BOS</v>
          </cell>
          <cell r="H206" t="str">
            <v>NORTH ASIA</v>
          </cell>
          <cell r="I206" t="str">
            <v>CN</v>
          </cell>
          <cell r="J206" t="str">
            <v>SHA</v>
          </cell>
          <cell r="K206" t="str">
            <v>PVG</v>
          </cell>
          <cell r="L206">
            <v>194</v>
          </cell>
          <cell r="M206">
            <v>25407.5</v>
          </cell>
          <cell r="N206">
            <v>214.542</v>
          </cell>
          <cell r="O206">
            <v>35757</v>
          </cell>
          <cell r="P206">
            <v>38262</v>
          </cell>
          <cell r="Q206">
            <v>0.16200000000000001</v>
          </cell>
          <cell r="X206">
            <v>166</v>
          </cell>
          <cell r="Y206" t="str">
            <v>SL1</v>
          </cell>
          <cell r="Z206" t="str">
            <v>DEF</v>
          </cell>
          <cell r="AA206" t="str">
            <v>not specified</v>
          </cell>
          <cell r="AB206" t="str">
            <v>not specified</v>
          </cell>
          <cell r="AC206" t="b">
            <v>0</v>
          </cell>
          <cell r="AD206" t="str">
            <v>DTD</v>
          </cell>
          <cell r="AE206">
            <v>7</v>
          </cell>
          <cell r="AG206" t="str">
            <v>USD</v>
          </cell>
          <cell r="AH206" t="b">
            <v>0</v>
          </cell>
          <cell r="AJ206" t="str">
            <v xml:space="preserve">Airfreight needs to be quoted as consol, where Lithium batteries are accepted as a consol. Quote Lithium check fee, if applicable. </v>
          </cell>
          <cell r="AK206" t="str">
            <v>Incumbent</v>
          </cell>
          <cell r="AL206" t="str">
            <v>USD</v>
          </cell>
          <cell r="AM206" t="str">
            <v>BOS</v>
          </cell>
          <cell r="AN206">
            <v>0.13</v>
          </cell>
          <cell r="AO206" t="str">
            <v>-</v>
          </cell>
          <cell r="AP206">
            <v>24</v>
          </cell>
          <cell r="AQ206">
            <v>0.03</v>
          </cell>
          <cell r="AR206">
            <v>15</v>
          </cell>
          <cell r="AS206">
            <v>0</v>
          </cell>
          <cell r="AT206" t="str">
            <v>Per Shipment</v>
          </cell>
          <cell r="AU206">
            <v>50</v>
          </cell>
          <cell r="AV206" t="str">
            <v>Incumbent</v>
          </cell>
          <cell r="AW206" t="str">
            <v>USD</v>
          </cell>
          <cell r="AX206">
            <v>0.95</v>
          </cell>
          <cell r="AY206">
            <v>96</v>
          </cell>
          <cell r="AZ206" t="str">
            <v>UA</v>
          </cell>
          <cell r="BA206" t="str">
            <v>JFK/EWR</v>
          </cell>
          <cell r="BB206">
            <v>3</v>
          </cell>
          <cell r="BC206">
            <v>3</v>
          </cell>
        </row>
        <row r="207">
          <cell r="A207">
            <v>3177</v>
          </cell>
          <cell r="B207" t="str">
            <v>BG PCMS</v>
          </cell>
          <cell r="C207" t="str">
            <v>AMERICAS</v>
          </cell>
          <cell r="D207" t="str">
            <v>US</v>
          </cell>
          <cell r="E207" t="str">
            <v>BOS</v>
          </cell>
          <cell r="F207" t="str">
            <v>Maria</v>
          </cell>
          <cell r="G207" t="str">
            <v>BOS</v>
          </cell>
          <cell r="H207" t="str">
            <v>NORTH ASIA</v>
          </cell>
          <cell r="I207" t="str">
            <v>CN</v>
          </cell>
          <cell r="J207" t="str">
            <v>SHA</v>
          </cell>
          <cell r="K207" t="str">
            <v>PVG</v>
          </cell>
          <cell r="L207">
            <v>194</v>
          </cell>
          <cell r="M207">
            <v>25407.5</v>
          </cell>
          <cell r="N207">
            <v>214.542</v>
          </cell>
          <cell r="O207">
            <v>35757</v>
          </cell>
          <cell r="P207">
            <v>38262</v>
          </cell>
          <cell r="Q207">
            <v>0.16200000000000001</v>
          </cell>
          <cell r="R207">
            <v>3</v>
          </cell>
          <cell r="S207">
            <v>1627.5</v>
          </cell>
          <cell r="T207">
            <v>0</v>
          </cell>
          <cell r="U207">
            <v>1</v>
          </cell>
          <cell r="V207">
            <v>0</v>
          </cell>
          <cell r="W207">
            <v>0</v>
          </cell>
          <cell r="X207">
            <v>166</v>
          </cell>
          <cell r="Y207" t="str">
            <v>SL6</v>
          </cell>
          <cell r="Z207" t="str">
            <v>CAO</v>
          </cell>
          <cell r="AA207" t="str">
            <v>CAO</v>
          </cell>
          <cell r="AB207" t="str">
            <v>MD</v>
          </cell>
          <cell r="AC207" t="b">
            <v>0</v>
          </cell>
          <cell r="AD207" t="str">
            <v>DTD</v>
          </cell>
          <cell r="AE207" t="str">
            <v>not specified</v>
          </cell>
          <cell r="AG207" t="str">
            <v>USD</v>
          </cell>
          <cell r="AH207" t="b">
            <v>0</v>
          </cell>
          <cell r="AJ207" t="str">
            <v>Cargo which exceeds height of 160 cm</v>
          </cell>
          <cell r="AK207" t="str">
            <v>Incumbent</v>
          </cell>
          <cell r="AL207" t="str">
            <v>USD</v>
          </cell>
          <cell r="AM207" t="str">
            <v>BOS</v>
          </cell>
          <cell r="AN207">
            <v>0.13</v>
          </cell>
          <cell r="AO207" t="str">
            <v>-</v>
          </cell>
          <cell r="AP207">
            <v>24</v>
          </cell>
          <cell r="AQ207">
            <v>0.03</v>
          </cell>
          <cell r="AR207">
            <v>15</v>
          </cell>
          <cell r="AS207">
            <v>0</v>
          </cell>
          <cell r="AV207" t="str">
            <v>Incumbent</v>
          </cell>
          <cell r="AW207" t="str">
            <v>USD</v>
          </cell>
          <cell r="AX207">
            <v>1.28</v>
          </cell>
          <cell r="AY207">
            <v>120</v>
          </cell>
          <cell r="AZ207" t="str">
            <v>CI</v>
          </cell>
          <cell r="BA207" t="str">
            <v>JFK/TPE</v>
          </cell>
          <cell r="BB207">
            <v>1</v>
          </cell>
          <cell r="BC207">
            <v>1</v>
          </cell>
        </row>
        <row r="208">
          <cell r="A208">
            <v>3194</v>
          </cell>
          <cell r="B208" t="str">
            <v>BG DI</v>
          </cell>
          <cell r="C208" t="str">
            <v>AMERICAS</v>
          </cell>
          <cell r="D208" t="str">
            <v>US</v>
          </cell>
          <cell r="E208" t="str">
            <v>BOS</v>
          </cell>
          <cell r="F208" t="str">
            <v>Maria</v>
          </cell>
          <cell r="G208" t="str">
            <v>BOS</v>
          </cell>
          <cell r="H208" t="str">
            <v>NORTH ASIA</v>
          </cell>
          <cell r="I208" t="str">
            <v>CN</v>
          </cell>
          <cell r="J208" t="str">
            <v>SHA</v>
          </cell>
          <cell r="K208" t="str">
            <v>PVG</v>
          </cell>
          <cell r="L208">
            <v>194</v>
          </cell>
          <cell r="M208">
            <v>25407.5</v>
          </cell>
          <cell r="N208">
            <v>214.542</v>
          </cell>
          <cell r="O208">
            <v>35757</v>
          </cell>
          <cell r="P208">
            <v>38262</v>
          </cell>
          <cell r="Q208">
            <v>0.16200000000000001</v>
          </cell>
          <cell r="X208">
            <v>166</v>
          </cell>
          <cell r="Y208" t="str">
            <v>SL1</v>
          </cell>
          <cell r="Z208" t="str">
            <v>DEF</v>
          </cell>
          <cell r="AA208" t="str">
            <v>not specified</v>
          </cell>
          <cell r="AB208" t="str">
            <v>not specified</v>
          </cell>
          <cell r="AC208" t="b">
            <v>0</v>
          </cell>
          <cell r="AD208" t="str">
            <v>DTD</v>
          </cell>
          <cell r="AE208">
            <v>7</v>
          </cell>
          <cell r="AG208" t="str">
            <v>USD</v>
          </cell>
          <cell r="AH208" t="b">
            <v>0</v>
          </cell>
          <cell r="AJ208" t="str">
            <v xml:space="preserve">Airfreight needs to be quoted as consol, where Lithium batteries are accepted as a consol. Quote Lithium check fee, if applicable. </v>
          </cell>
          <cell r="AK208" t="str">
            <v>Incumbent</v>
          </cell>
          <cell r="AL208" t="str">
            <v>USD</v>
          </cell>
          <cell r="AM208" t="str">
            <v>BOS</v>
          </cell>
          <cell r="AN208">
            <v>0.13</v>
          </cell>
          <cell r="AO208" t="str">
            <v>-</v>
          </cell>
          <cell r="AP208">
            <v>24</v>
          </cell>
          <cell r="AQ208">
            <v>0.03</v>
          </cell>
          <cell r="AR208">
            <v>15</v>
          </cell>
          <cell r="AS208">
            <v>0</v>
          </cell>
          <cell r="AT208" t="str">
            <v>Per Shipment</v>
          </cell>
          <cell r="AU208">
            <v>50</v>
          </cell>
          <cell r="AV208" t="str">
            <v>Incumbent</v>
          </cell>
          <cell r="AW208" t="str">
            <v>USD</v>
          </cell>
          <cell r="AX208">
            <v>0.95</v>
          </cell>
          <cell r="AY208">
            <v>96</v>
          </cell>
          <cell r="AZ208" t="str">
            <v>UA</v>
          </cell>
          <cell r="BA208" t="str">
            <v>JFK/EWR</v>
          </cell>
          <cell r="BB208">
            <v>3</v>
          </cell>
          <cell r="BC208">
            <v>3</v>
          </cell>
        </row>
        <row r="209">
          <cell r="A209">
            <v>3201</v>
          </cell>
          <cell r="B209" t="str">
            <v>BG PCMS</v>
          </cell>
          <cell r="C209" t="str">
            <v>AMERICAS</v>
          </cell>
          <cell r="D209" t="str">
            <v>US</v>
          </cell>
          <cell r="E209" t="str">
            <v>BOS</v>
          </cell>
          <cell r="F209" t="str">
            <v>Maria</v>
          </cell>
          <cell r="G209" t="str">
            <v>BOS</v>
          </cell>
          <cell r="H209" t="str">
            <v>NORTH ASIA</v>
          </cell>
          <cell r="I209" t="str">
            <v>CN</v>
          </cell>
          <cell r="J209" t="str">
            <v>SHA</v>
          </cell>
          <cell r="K209" t="str">
            <v>PVG</v>
          </cell>
          <cell r="L209">
            <v>194</v>
          </cell>
          <cell r="M209">
            <v>25407.5</v>
          </cell>
          <cell r="N209">
            <v>214.542</v>
          </cell>
          <cell r="O209">
            <v>35757</v>
          </cell>
          <cell r="P209">
            <v>38262</v>
          </cell>
          <cell r="Q209">
            <v>0.16200000000000001</v>
          </cell>
          <cell r="R209">
            <v>15</v>
          </cell>
          <cell r="S209">
            <v>755.5</v>
          </cell>
          <cell r="T209">
            <v>0</v>
          </cell>
          <cell r="U209">
            <v>1</v>
          </cell>
          <cell r="V209">
            <v>0</v>
          </cell>
          <cell r="W209">
            <v>0</v>
          </cell>
          <cell r="X209">
            <v>166</v>
          </cell>
          <cell r="Y209" t="str">
            <v>SL4</v>
          </cell>
          <cell r="Z209" t="str">
            <v>DG2</v>
          </cell>
          <cell r="AA209" t="str">
            <v>CAO</v>
          </cell>
          <cell r="AB209" t="str">
            <v>MD</v>
          </cell>
          <cell r="AC209" t="b">
            <v>1</v>
          </cell>
          <cell r="AD209" t="str">
            <v>DTD</v>
          </cell>
          <cell r="AE209" t="str">
            <v>not specified</v>
          </cell>
          <cell r="AG209" t="str">
            <v>USD</v>
          </cell>
          <cell r="AH209" t="b">
            <v>0</v>
          </cell>
          <cell r="AJ209" t="str">
            <v>DG under UN 3480/3481/3090/3091 (lithium with DG declaration)</v>
          </cell>
          <cell r="AK209" t="str">
            <v>Incumbent</v>
          </cell>
          <cell r="AL209" t="str">
            <v>USD</v>
          </cell>
          <cell r="AM209" t="str">
            <v>BOS</v>
          </cell>
          <cell r="AN209">
            <v>0.13</v>
          </cell>
          <cell r="AO209" t="str">
            <v>-</v>
          </cell>
          <cell r="AP209">
            <v>24</v>
          </cell>
          <cell r="AQ209">
            <v>0.03</v>
          </cell>
          <cell r="AR209">
            <v>15</v>
          </cell>
          <cell r="AS209">
            <v>0</v>
          </cell>
          <cell r="AT209" t="str">
            <v>Per Shipment</v>
          </cell>
          <cell r="AU209">
            <v>75</v>
          </cell>
          <cell r="AV209" t="str">
            <v>Incumbent</v>
          </cell>
          <cell r="AW209" t="str">
            <v>USD</v>
          </cell>
          <cell r="AX209">
            <v>9.1300000000000008</v>
          </cell>
          <cell r="AY209">
            <v>144</v>
          </cell>
          <cell r="AZ209" t="str">
            <v>FX</v>
          </cell>
          <cell r="BA209" t="str">
            <v>MEM</v>
          </cell>
          <cell r="BB209">
            <v>1</v>
          </cell>
          <cell r="BC209">
            <v>1</v>
          </cell>
        </row>
        <row r="210">
          <cell r="A210">
            <v>3206</v>
          </cell>
          <cell r="B210" t="str">
            <v>BG DI</v>
          </cell>
          <cell r="C210" t="str">
            <v>AMERICAS</v>
          </cell>
          <cell r="D210" t="str">
            <v>US</v>
          </cell>
          <cell r="E210" t="str">
            <v>BOS</v>
          </cell>
          <cell r="F210" t="str">
            <v>Maria</v>
          </cell>
          <cell r="G210" t="str">
            <v>BOS</v>
          </cell>
          <cell r="H210" t="str">
            <v>NORTH ASIA</v>
          </cell>
          <cell r="I210" t="str">
            <v>CN</v>
          </cell>
          <cell r="J210" t="str">
            <v>SHA</v>
          </cell>
          <cell r="K210" t="str">
            <v>PVG</v>
          </cell>
          <cell r="L210">
            <v>194</v>
          </cell>
          <cell r="M210">
            <v>25407.5</v>
          </cell>
          <cell r="N210">
            <v>214.542</v>
          </cell>
          <cell r="O210">
            <v>35757</v>
          </cell>
          <cell r="P210">
            <v>38262</v>
          </cell>
          <cell r="Q210">
            <v>0.16200000000000001</v>
          </cell>
          <cell r="R210">
            <v>5</v>
          </cell>
          <cell r="S210">
            <v>697</v>
          </cell>
          <cell r="T210">
            <v>0</v>
          </cell>
          <cell r="U210">
            <v>0.8</v>
          </cell>
          <cell r="V210">
            <v>0</v>
          </cell>
          <cell r="W210">
            <v>0.2</v>
          </cell>
          <cell r="X210">
            <v>166</v>
          </cell>
          <cell r="Y210" t="str">
            <v>SL2</v>
          </cell>
          <cell r="Z210" t="str">
            <v>B2B</v>
          </cell>
          <cell r="AA210" t="str">
            <v>not specified</v>
          </cell>
          <cell r="AB210" t="str">
            <v>not specified</v>
          </cell>
          <cell r="AC210" t="b">
            <v>0</v>
          </cell>
          <cell r="AD210" t="str">
            <v>DTD</v>
          </cell>
          <cell r="AE210">
            <v>5</v>
          </cell>
          <cell r="AG210" t="str">
            <v>USD</v>
          </cell>
          <cell r="AH210" t="b">
            <v>0</v>
          </cell>
          <cell r="AK210" t="str">
            <v>Incumbent</v>
          </cell>
          <cell r="AL210" t="str">
            <v>USD</v>
          </cell>
          <cell r="AM210" t="str">
            <v>BOS</v>
          </cell>
          <cell r="AN210">
            <v>0.13</v>
          </cell>
          <cell r="AO210" t="str">
            <v>-</v>
          </cell>
          <cell r="AP210">
            <v>24</v>
          </cell>
          <cell r="AQ210">
            <v>0.03</v>
          </cell>
          <cell r="AR210">
            <v>15</v>
          </cell>
          <cell r="AS210">
            <v>0</v>
          </cell>
          <cell r="AV210" t="str">
            <v>Incumbent</v>
          </cell>
          <cell r="AW210" t="str">
            <v>USD</v>
          </cell>
          <cell r="AX210">
            <v>1.78</v>
          </cell>
          <cell r="AY210">
            <v>72</v>
          </cell>
          <cell r="AZ210" t="str">
            <v>US</v>
          </cell>
          <cell r="BA210" t="str">
            <v>JFK/EWR</v>
          </cell>
          <cell r="BB210">
            <v>5</v>
          </cell>
          <cell r="BC210">
            <v>5</v>
          </cell>
        </row>
        <row r="211">
          <cell r="A211">
            <v>3211</v>
          </cell>
          <cell r="B211" t="str">
            <v>BG DI</v>
          </cell>
          <cell r="C211" t="str">
            <v>AMERICAS</v>
          </cell>
          <cell r="D211" t="str">
            <v>US</v>
          </cell>
          <cell r="E211" t="str">
            <v>BOS</v>
          </cell>
          <cell r="F211" t="str">
            <v>Maria</v>
          </cell>
          <cell r="G211" t="str">
            <v>BOS</v>
          </cell>
          <cell r="H211" t="str">
            <v>NORTH ASIA</v>
          </cell>
          <cell r="I211" t="str">
            <v>CN</v>
          </cell>
          <cell r="J211" t="str">
            <v>SHA</v>
          </cell>
          <cell r="K211" t="str">
            <v>PVG</v>
          </cell>
          <cell r="L211">
            <v>194</v>
          </cell>
          <cell r="M211">
            <v>25407.5</v>
          </cell>
          <cell r="N211">
            <v>214.542</v>
          </cell>
          <cell r="O211">
            <v>35757</v>
          </cell>
          <cell r="P211">
            <v>38262</v>
          </cell>
          <cell r="Q211">
            <v>0.16200000000000001</v>
          </cell>
          <cell r="X211">
            <v>166</v>
          </cell>
          <cell r="Y211" t="str">
            <v>SL1</v>
          </cell>
          <cell r="Z211" t="str">
            <v>DEF</v>
          </cell>
          <cell r="AA211" t="str">
            <v>not specified</v>
          </cell>
          <cell r="AB211" t="str">
            <v>not specified</v>
          </cell>
          <cell r="AC211" t="b">
            <v>0</v>
          </cell>
          <cell r="AD211" t="str">
            <v>DTD</v>
          </cell>
          <cell r="AE211">
            <v>7</v>
          </cell>
          <cell r="AG211" t="str">
            <v>USD</v>
          </cell>
          <cell r="AH211" t="b">
            <v>0</v>
          </cell>
          <cell r="AJ211" t="str">
            <v xml:space="preserve">Airfreight needs to be quoted as consol, where Lithium batteries are accepted as a consol. Quote Lithium check fee, if applicable. </v>
          </cell>
          <cell r="AK211" t="str">
            <v>Incumbent</v>
          </cell>
          <cell r="AL211" t="str">
            <v>USD</v>
          </cell>
          <cell r="AM211" t="str">
            <v>BOS</v>
          </cell>
          <cell r="AN211">
            <v>0.13</v>
          </cell>
          <cell r="AO211" t="str">
            <v>-</v>
          </cell>
          <cell r="AP211">
            <v>24</v>
          </cell>
          <cell r="AQ211">
            <v>0.03</v>
          </cell>
          <cell r="AR211">
            <v>15</v>
          </cell>
          <cell r="AS211">
            <v>0</v>
          </cell>
          <cell r="AT211" t="str">
            <v>Per Shipment</v>
          </cell>
          <cell r="AU211">
            <v>50</v>
          </cell>
          <cell r="AV211" t="str">
            <v>Incumbent</v>
          </cell>
          <cell r="AW211" t="str">
            <v>USD</v>
          </cell>
          <cell r="AX211">
            <v>0.95</v>
          </cell>
          <cell r="AY211">
            <v>96</v>
          </cell>
          <cell r="AZ211" t="str">
            <v>UA</v>
          </cell>
          <cell r="BA211" t="str">
            <v>JFK/EWR</v>
          </cell>
          <cell r="BB211">
            <v>3</v>
          </cell>
          <cell r="BC211">
            <v>3</v>
          </cell>
        </row>
        <row r="212">
          <cell r="A212">
            <v>3258</v>
          </cell>
          <cell r="B212" t="str">
            <v>BG</v>
          </cell>
          <cell r="C212" t="str">
            <v>AMERICAS</v>
          </cell>
          <cell r="D212" t="str">
            <v>US</v>
          </cell>
          <cell r="E212" t="str">
            <v>BOS</v>
          </cell>
          <cell r="F212" t="str">
            <v>Maria</v>
          </cell>
          <cell r="G212" t="str">
            <v>BOS</v>
          </cell>
          <cell r="H212" t="str">
            <v>NORTH ASIA</v>
          </cell>
          <cell r="I212" t="str">
            <v>CN</v>
          </cell>
          <cell r="J212" t="str">
            <v>SHA</v>
          </cell>
          <cell r="K212" t="str">
            <v>PVG</v>
          </cell>
          <cell r="L212">
            <v>194</v>
          </cell>
          <cell r="M212">
            <v>25407.5</v>
          </cell>
          <cell r="N212">
            <v>214.542</v>
          </cell>
          <cell r="O212">
            <v>35757</v>
          </cell>
          <cell r="P212">
            <v>38262</v>
          </cell>
          <cell r="Q212">
            <v>0.16200000000000001</v>
          </cell>
          <cell r="R212">
            <v>23</v>
          </cell>
          <cell r="S212">
            <v>74</v>
          </cell>
          <cell r="T212">
            <v>5.2631578947368418E-2</v>
          </cell>
          <cell r="U212">
            <v>0.94736842105263153</v>
          </cell>
          <cell r="V212">
            <v>0</v>
          </cell>
          <cell r="W212">
            <v>0</v>
          </cell>
          <cell r="X212">
            <v>166</v>
          </cell>
          <cell r="Y212" t="str">
            <v>SL4</v>
          </cell>
          <cell r="Z212" t="str">
            <v>DG2</v>
          </cell>
          <cell r="AA212" t="str">
            <v>CAO</v>
          </cell>
          <cell r="AB212" t="str">
            <v>MD</v>
          </cell>
          <cell r="AC212" t="b">
            <v>1</v>
          </cell>
          <cell r="AD212" t="str">
            <v>DTD</v>
          </cell>
          <cell r="AE212" t="str">
            <v>not specified</v>
          </cell>
          <cell r="AG212" t="str">
            <v>USD</v>
          </cell>
          <cell r="AH212" t="b">
            <v>0</v>
          </cell>
          <cell r="AJ212" t="str">
            <v>DG under UN 3480/3481/3090/3091 (lithium with DG declaration)</v>
          </cell>
          <cell r="AK212" t="str">
            <v>Incumbent</v>
          </cell>
          <cell r="AL212" t="str">
            <v>USD</v>
          </cell>
          <cell r="AM212" t="str">
            <v>BOS</v>
          </cell>
          <cell r="AN212">
            <v>0.13</v>
          </cell>
          <cell r="AO212" t="str">
            <v>-</v>
          </cell>
          <cell r="AP212">
            <v>24</v>
          </cell>
          <cell r="AQ212">
            <v>0.03</v>
          </cell>
          <cell r="AR212">
            <v>15</v>
          </cell>
          <cell r="AS212">
            <v>0</v>
          </cell>
          <cell r="AT212" t="str">
            <v>Per Shipment</v>
          </cell>
          <cell r="AU212">
            <v>75</v>
          </cell>
          <cell r="AV212" t="str">
            <v>Incumbent</v>
          </cell>
          <cell r="AW212" t="str">
            <v>USD</v>
          </cell>
          <cell r="AX212">
            <v>9.1300000000000008</v>
          </cell>
          <cell r="AY212">
            <v>144</v>
          </cell>
          <cell r="AZ212" t="str">
            <v>FX</v>
          </cell>
          <cell r="BA212" t="str">
            <v>MEM</v>
          </cell>
          <cell r="BB212">
            <v>1</v>
          </cell>
          <cell r="BC212">
            <v>1</v>
          </cell>
        </row>
        <row r="213">
          <cell r="A213">
            <v>3263</v>
          </cell>
          <cell r="B213" t="str">
            <v>BG PCMS</v>
          </cell>
          <cell r="C213" t="str">
            <v>AMERICAS</v>
          </cell>
          <cell r="D213" t="str">
            <v>US</v>
          </cell>
          <cell r="E213" t="str">
            <v>BOS</v>
          </cell>
          <cell r="F213" t="str">
            <v>Maria</v>
          </cell>
          <cell r="G213" t="str">
            <v>BOS</v>
          </cell>
          <cell r="H213" t="str">
            <v>NORTH ASIA</v>
          </cell>
          <cell r="I213" t="str">
            <v>CN</v>
          </cell>
          <cell r="J213" t="str">
            <v>SHA</v>
          </cell>
          <cell r="K213" t="str">
            <v>PVG</v>
          </cell>
          <cell r="L213">
            <v>194</v>
          </cell>
          <cell r="M213">
            <v>25407.5</v>
          </cell>
          <cell r="N213">
            <v>214.542</v>
          </cell>
          <cell r="O213">
            <v>35757</v>
          </cell>
          <cell r="P213">
            <v>38262</v>
          </cell>
          <cell r="Q213">
            <v>0.16200000000000001</v>
          </cell>
          <cell r="R213">
            <v>3</v>
          </cell>
          <cell r="S213">
            <v>58</v>
          </cell>
          <cell r="T213">
            <v>0</v>
          </cell>
          <cell r="U213">
            <v>1</v>
          </cell>
          <cell r="V213">
            <v>0</v>
          </cell>
          <cell r="W213">
            <v>0</v>
          </cell>
          <cell r="X213">
            <v>166</v>
          </cell>
          <cell r="Y213" t="str">
            <v>SL5</v>
          </cell>
          <cell r="Z213" t="str">
            <v>DG1</v>
          </cell>
          <cell r="AA213" t="str">
            <v>PAX</v>
          </cell>
          <cell r="AB213" t="str">
            <v>LD</v>
          </cell>
          <cell r="AC213" t="b">
            <v>1</v>
          </cell>
          <cell r="AD213" t="str">
            <v>DTD</v>
          </cell>
          <cell r="AE213" t="str">
            <v>not specified</v>
          </cell>
          <cell r="AG213" t="str">
            <v>USD</v>
          </cell>
          <cell r="AH213" t="b">
            <v>0</v>
          </cell>
          <cell r="AJ213" t="str">
            <v>DG under UN 3480/3481/3090/3091 (lithium with DG declaration)</v>
          </cell>
          <cell r="AK213" t="str">
            <v>Incumbent</v>
          </cell>
          <cell r="AL213" t="str">
            <v>USD</v>
          </cell>
          <cell r="AM213" t="str">
            <v>BOS</v>
          </cell>
          <cell r="AN213">
            <v>0.13</v>
          </cell>
          <cell r="AO213" t="str">
            <v>-</v>
          </cell>
          <cell r="AP213">
            <v>24</v>
          </cell>
          <cell r="AQ213">
            <v>0.03</v>
          </cell>
          <cell r="AR213">
            <v>15</v>
          </cell>
          <cell r="AS213">
            <v>0</v>
          </cell>
          <cell r="AT213" t="str">
            <v>Per Shipment</v>
          </cell>
          <cell r="AU213">
            <v>75</v>
          </cell>
          <cell r="AV213" t="str">
            <v>Incumbent</v>
          </cell>
          <cell r="AW213" t="str">
            <v>USD</v>
          </cell>
          <cell r="AX213">
            <v>2.5</v>
          </cell>
          <cell r="AY213">
            <v>96</v>
          </cell>
          <cell r="AZ213" t="str">
            <v>KZ</v>
          </cell>
          <cell r="BA213" t="str">
            <v>JFK/NRT</v>
          </cell>
          <cell r="BB213">
            <v>2</v>
          </cell>
          <cell r="BC213">
            <v>2</v>
          </cell>
        </row>
        <row r="214">
          <cell r="A214">
            <v>3277</v>
          </cell>
          <cell r="B214" t="str">
            <v>BG</v>
          </cell>
          <cell r="C214" t="str">
            <v>AMERICAS</v>
          </cell>
          <cell r="D214" t="str">
            <v>US</v>
          </cell>
          <cell r="E214" t="str">
            <v>BOS</v>
          </cell>
          <cell r="F214" t="str">
            <v>Maria</v>
          </cell>
          <cell r="G214" t="str">
            <v>BOS</v>
          </cell>
          <cell r="H214" t="str">
            <v>NORTH ASIA</v>
          </cell>
          <cell r="I214" t="str">
            <v>CN</v>
          </cell>
          <cell r="J214" t="str">
            <v>SHA</v>
          </cell>
          <cell r="K214" t="str">
            <v>PVG</v>
          </cell>
          <cell r="L214">
            <v>194</v>
          </cell>
          <cell r="M214">
            <v>25407.5</v>
          </cell>
          <cell r="N214">
            <v>214.542</v>
          </cell>
          <cell r="O214">
            <v>35757</v>
          </cell>
          <cell r="P214">
            <v>38262</v>
          </cell>
          <cell r="Q214">
            <v>0.16200000000000001</v>
          </cell>
          <cell r="R214">
            <v>4</v>
          </cell>
          <cell r="S214">
            <v>14</v>
          </cell>
          <cell r="T214">
            <v>0</v>
          </cell>
          <cell r="U214">
            <v>1</v>
          </cell>
          <cell r="V214">
            <v>0</v>
          </cell>
          <cell r="W214">
            <v>0</v>
          </cell>
          <cell r="X214">
            <v>166</v>
          </cell>
          <cell r="Y214" t="str">
            <v>SL5</v>
          </cell>
          <cell r="Z214" t="str">
            <v>DG1</v>
          </cell>
          <cell r="AA214" t="str">
            <v>PAX</v>
          </cell>
          <cell r="AB214" t="str">
            <v>LD</v>
          </cell>
          <cell r="AC214" t="b">
            <v>1</v>
          </cell>
          <cell r="AD214" t="str">
            <v>DTD</v>
          </cell>
          <cell r="AE214" t="str">
            <v>not specified</v>
          </cell>
          <cell r="AG214" t="str">
            <v>USD</v>
          </cell>
          <cell r="AH214" t="b">
            <v>0</v>
          </cell>
          <cell r="AJ214" t="str">
            <v>DG under UN 3480/3481/3090/3091 (lithium with DG declaration)</v>
          </cell>
          <cell r="AK214" t="str">
            <v>Incumbent</v>
          </cell>
          <cell r="AL214" t="str">
            <v>USD</v>
          </cell>
          <cell r="AM214" t="str">
            <v>BOS</v>
          </cell>
          <cell r="AN214">
            <v>0.13</v>
          </cell>
          <cell r="AO214" t="str">
            <v>-</v>
          </cell>
          <cell r="AP214">
            <v>24</v>
          </cell>
          <cell r="AQ214">
            <v>0.03</v>
          </cell>
          <cell r="AR214">
            <v>15</v>
          </cell>
          <cell r="AS214">
            <v>0</v>
          </cell>
          <cell r="AT214" t="str">
            <v>Per Shipment</v>
          </cell>
          <cell r="AU214">
            <v>75</v>
          </cell>
          <cell r="AV214" t="str">
            <v>Incumbent</v>
          </cell>
          <cell r="AW214" t="str">
            <v>USD</v>
          </cell>
          <cell r="AX214">
            <v>2.5</v>
          </cell>
          <cell r="AY214">
            <v>96</v>
          </cell>
          <cell r="AZ214" t="str">
            <v>KZ</v>
          </cell>
          <cell r="BA214" t="str">
            <v>JFK/NRT</v>
          </cell>
          <cell r="BB214">
            <v>2</v>
          </cell>
          <cell r="BC214">
            <v>2</v>
          </cell>
        </row>
        <row r="215">
          <cell r="A215">
            <v>3280</v>
          </cell>
          <cell r="B215" t="str">
            <v>BG</v>
          </cell>
          <cell r="C215" t="str">
            <v>AMERICAS</v>
          </cell>
          <cell r="D215" t="str">
            <v>US</v>
          </cell>
          <cell r="E215" t="str">
            <v>BOS</v>
          </cell>
          <cell r="F215" t="str">
            <v>Maria</v>
          </cell>
          <cell r="G215" t="str">
            <v>BOS</v>
          </cell>
          <cell r="H215" t="str">
            <v>NORTH ASIA</v>
          </cell>
          <cell r="I215" t="str">
            <v>CN</v>
          </cell>
          <cell r="J215" t="str">
            <v>SHA</v>
          </cell>
          <cell r="K215" t="str">
            <v>PVG</v>
          </cell>
          <cell r="L215">
            <v>194</v>
          </cell>
          <cell r="M215">
            <v>25407.5</v>
          </cell>
          <cell r="N215">
            <v>214.542</v>
          </cell>
          <cell r="O215">
            <v>35757</v>
          </cell>
          <cell r="P215">
            <v>38262</v>
          </cell>
          <cell r="Q215">
            <v>0.16200000000000001</v>
          </cell>
          <cell r="R215">
            <v>1</v>
          </cell>
          <cell r="S215">
            <v>2</v>
          </cell>
          <cell r="T215">
            <v>1.6949152542372881E-2</v>
          </cell>
          <cell r="U215">
            <v>0.98305084745762716</v>
          </cell>
          <cell r="V215">
            <v>0</v>
          </cell>
          <cell r="W215">
            <v>0</v>
          </cell>
          <cell r="X215">
            <v>166</v>
          </cell>
          <cell r="Y215" t="str">
            <v>SL1</v>
          </cell>
          <cell r="Z215" t="str">
            <v>DEF</v>
          </cell>
          <cell r="AA215" t="str">
            <v>not specified</v>
          </cell>
          <cell r="AB215" t="str">
            <v>not specified</v>
          </cell>
          <cell r="AC215" t="b">
            <v>0</v>
          </cell>
          <cell r="AD215" t="str">
            <v>DTD</v>
          </cell>
          <cell r="AE215">
            <v>7</v>
          </cell>
          <cell r="AG215" t="str">
            <v>USD</v>
          </cell>
          <cell r="AH215" t="b">
            <v>0</v>
          </cell>
          <cell r="AJ215" t="str">
            <v xml:space="preserve">Airfreight needs to be quoted as consol, where Lithium batteries are accepted as a consol. Quote Lithium check fee, if applicable. </v>
          </cell>
          <cell r="AK215" t="str">
            <v>Incumbent</v>
          </cell>
          <cell r="AL215" t="str">
            <v>USD</v>
          </cell>
          <cell r="AM215" t="str">
            <v>BOS</v>
          </cell>
          <cell r="AN215">
            <v>0.13</v>
          </cell>
          <cell r="AO215" t="str">
            <v>-</v>
          </cell>
          <cell r="AP215">
            <v>24</v>
          </cell>
          <cell r="AQ215">
            <v>0.03</v>
          </cell>
          <cell r="AR215">
            <v>15</v>
          </cell>
          <cell r="AS215">
            <v>0</v>
          </cell>
          <cell r="AT215" t="str">
            <v>Per Shipment</v>
          </cell>
          <cell r="AU215">
            <v>50</v>
          </cell>
          <cell r="AV215" t="str">
            <v>Incumbent</v>
          </cell>
          <cell r="AW215" t="str">
            <v>USD</v>
          </cell>
          <cell r="AX215">
            <v>0.95</v>
          </cell>
          <cell r="AY215">
            <v>96</v>
          </cell>
          <cell r="AZ215" t="str">
            <v>UA</v>
          </cell>
          <cell r="BA215" t="str">
            <v>JFK/EWR</v>
          </cell>
          <cell r="BB215">
            <v>3</v>
          </cell>
          <cell r="BC215">
            <v>3</v>
          </cell>
        </row>
        <row r="216">
          <cell r="A216">
            <v>4063</v>
          </cell>
          <cell r="B216" t="str">
            <v>BG PCMS</v>
          </cell>
          <cell r="C216" t="str">
            <v>AMERICAS</v>
          </cell>
          <cell r="D216" t="str">
            <v>US</v>
          </cell>
          <cell r="E216" t="str">
            <v>BOS</v>
          </cell>
          <cell r="F216" t="str">
            <v>Maria</v>
          </cell>
          <cell r="G216" t="str">
            <v>BOS</v>
          </cell>
          <cell r="H216" t="str">
            <v>NORTH ASIA</v>
          </cell>
          <cell r="I216" t="str">
            <v>CN</v>
          </cell>
          <cell r="J216" t="str">
            <v>SZX</v>
          </cell>
          <cell r="K216" t="str">
            <v>SZX</v>
          </cell>
          <cell r="L216">
            <v>69</v>
          </cell>
          <cell r="M216">
            <v>17983</v>
          </cell>
          <cell r="N216">
            <v>118.28</v>
          </cell>
          <cell r="O216">
            <v>19713.333333333001</v>
          </cell>
          <cell r="P216">
            <v>23829.5</v>
          </cell>
          <cell r="Q216">
            <v>0.46300000000000002</v>
          </cell>
          <cell r="R216">
            <v>50</v>
          </cell>
          <cell r="S216">
            <v>16585.5</v>
          </cell>
          <cell r="T216">
            <v>0</v>
          </cell>
          <cell r="U216">
            <v>1</v>
          </cell>
          <cell r="V216">
            <v>0</v>
          </cell>
          <cell r="W216">
            <v>0</v>
          </cell>
          <cell r="X216">
            <v>166</v>
          </cell>
          <cell r="Y216" t="str">
            <v>SL1</v>
          </cell>
          <cell r="Z216" t="str">
            <v>DEF</v>
          </cell>
          <cell r="AA216" t="str">
            <v>not specified</v>
          </cell>
          <cell r="AB216" t="str">
            <v>not specified</v>
          </cell>
          <cell r="AC216" t="b">
            <v>0</v>
          </cell>
          <cell r="AD216" t="str">
            <v>DTD</v>
          </cell>
          <cell r="AE216">
            <v>7</v>
          </cell>
          <cell r="AG216" t="str">
            <v>USD</v>
          </cell>
          <cell r="AH216" t="b">
            <v>0</v>
          </cell>
          <cell r="AJ216" t="str">
            <v xml:space="preserve">Airfreight needs to be quoted as consol, where Lithium batteries are accepted as a consol. Quote Lithium check fee, if applicable. </v>
          </cell>
          <cell r="AK216" t="str">
            <v>Incumbent</v>
          </cell>
          <cell r="AL216" t="str">
            <v>USD</v>
          </cell>
          <cell r="AM216" t="str">
            <v>BOS</v>
          </cell>
          <cell r="AN216">
            <v>0.13</v>
          </cell>
          <cell r="AO216" t="str">
            <v>-</v>
          </cell>
          <cell r="AP216">
            <v>24</v>
          </cell>
          <cell r="AQ216">
            <v>0.03</v>
          </cell>
          <cell r="AR216">
            <v>15</v>
          </cell>
          <cell r="AS216">
            <v>0</v>
          </cell>
          <cell r="AT216" t="str">
            <v>Per Shipment</v>
          </cell>
          <cell r="AU216">
            <v>50</v>
          </cell>
          <cell r="AV216" t="str">
            <v>Incumbent</v>
          </cell>
          <cell r="AW216" t="str">
            <v>USD</v>
          </cell>
          <cell r="AX216">
            <v>2</v>
          </cell>
          <cell r="AY216">
            <v>96</v>
          </cell>
          <cell r="AZ216" t="str">
            <v>BR</v>
          </cell>
          <cell r="BA216" t="str">
            <v>JFK/TPE</v>
          </cell>
          <cell r="BB216">
            <v>2</v>
          </cell>
          <cell r="BC216">
            <v>2</v>
          </cell>
        </row>
        <row r="217">
          <cell r="A217">
            <v>4074</v>
          </cell>
          <cell r="B217" t="str">
            <v>UNALLOCATED</v>
          </cell>
          <cell r="C217" t="str">
            <v>AMERICAS</v>
          </cell>
          <cell r="D217" t="str">
            <v>US</v>
          </cell>
          <cell r="E217" t="str">
            <v>BOS</v>
          </cell>
          <cell r="F217" t="str">
            <v>Maria</v>
          </cell>
          <cell r="G217" t="str">
            <v>BOS</v>
          </cell>
          <cell r="H217" t="str">
            <v>NORTH ASIA</v>
          </cell>
          <cell r="I217" t="str">
            <v>CN</v>
          </cell>
          <cell r="J217" t="str">
            <v>SZX</v>
          </cell>
          <cell r="K217" t="str">
            <v>SZX</v>
          </cell>
          <cell r="L217">
            <v>69</v>
          </cell>
          <cell r="M217">
            <v>17983</v>
          </cell>
          <cell r="N217">
            <v>118.28</v>
          </cell>
          <cell r="O217">
            <v>19713.333333333001</v>
          </cell>
          <cell r="P217">
            <v>23829.5</v>
          </cell>
          <cell r="Q217">
            <v>0.46300000000000002</v>
          </cell>
          <cell r="R217">
            <v>8</v>
          </cell>
          <cell r="S217">
            <v>1736</v>
          </cell>
          <cell r="T217">
            <v>0</v>
          </cell>
          <cell r="U217">
            <v>1</v>
          </cell>
          <cell r="V217">
            <v>0</v>
          </cell>
          <cell r="W217">
            <v>0</v>
          </cell>
          <cell r="X217">
            <v>166</v>
          </cell>
          <cell r="Y217" t="str">
            <v>SL1</v>
          </cell>
          <cell r="Z217" t="str">
            <v>DEF</v>
          </cell>
          <cell r="AA217" t="str">
            <v>not specified</v>
          </cell>
          <cell r="AB217" t="str">
            <v>not specified</v>
          </cell>
          <cell r="AC217" t="b">
            <v>0</v>
          </cell>
          <cell r="AD217" t="str">
            <v>DTD</v>
          </cell>
          <cell r="AE217">
            <v>7</v>
          </cell>
          <cell r="AG217" t="str">
            <v>USD</v>
          </cell>
          <cell r="AH217" t="b">
            <v>0</v>
          </cell>
          <cell r="AJ217" t="str">
            <v xml:space="preserve">Airfreight needs to be quoted as consol, where Lithium batteries are accepted as a consol. Quote Lithium check fee, if applicable. </v>
          </cell>
          <cell r="AK217" t="str">
            <v>Incumbent</v>
          </cell>
          <cell r="AL217" t="str">
            <v>USD</v>
          </cell>
          <cell r="AM217" t="str">
            <v>BOS</v>
          </cell>
          <cell r="AN217">
            <v>0.13</v>
          </cell>
          <cell r="AO217" t="str">
            <v>-</v>
          </cell>
          <cell r="AP217">
            <v>24</v>
          </cell>
          <cell r="AQ217">
            <v>0.03</v>
          </cell>
          <cell r="AR217">
            <v>15</v>
          </cell>
          <cell r="AS217">
            <v>0</v>
          </cell>
          <cell r="AT217" t="str">
            <v>Per Shipment</v>
          </cell>
          <cell r="AU217">
            <v>50</v>
          </cell>
          <cell r="AV217" t="str">
            <v>Incumbent</v>
          </cell>
          <cell r="AW217" t="str">
            <v>USD</v>
          </cell>
          <cell r="AX217">
            <v>2</v>
          </cell>
          <cell r="AY217">
            <v>96</v>
          </cell>
          <cell r="AZ217" t="str">
            <v>BR</v>
          </cell>
          <cell r="BA217" t="str">
            <v>JFK/TPE</v>
          </cell>
          <cell r="BB217">
            <v>2</v>
          </cell>
          <cell r="BC217">
            <v>2</v>
          </cell>
        </row>
        <row r="218">
          <cell r="A218">
            <v>4079</v>
          </cell>
          <cell r="B218" t="str">
            <v>BG PCMS</v>
          </cell>
          <cell r="C218" t="str">
            <v>AMERICAS</v>
          </cell>
          <cell r="D218" t="str">
            <v>US</v>
          </cell>
          <cell r="E218" t="str">
            <v>BOS</v>
          </cell>
          <cell r="F218" t="str">
            <v>Maria</v>
          </cell>
          <cell r="G218" t="str">
            <v>BOS</v>
          </cell>
          <cell r="H218" t="str">
            <v>NORTH ASIA</v>
          </cell>
          <cell r="I218" t="str">
            <v>CN</v>
          </cell>
          <cell r="J218" t="str">
            <v>SZX</v>
          </cell>
          <cell r="K218" t="str">
            <v>SZX</v>
          </cell>
          <cell r="L218">
            <v>69</v>
          </cell>
          <cell r="M218">
            <v>17983</v>
          </cell>
          <cell r="N218">
            <v>118.28</v>
          </cell>
          <cell r="O218">
            <v>19713.333333333001</v>
          </cell>
          <cell r="P218">
            <v>23829.5</v>
          </cell>
          <cell r="Q218">
            <v>0.46300000000000002</v>
          </cell>
          <cell r="R218">
            <v>4</v>
          </cell>
          <cell r="S218">
            <v>1072.5</v>
          </cell>
          <cell r="T218">
            <v>3.4482758620689655E-2</v>
          </cell>
          <cell r="U218">
            <v>0</v>
          </cell>
          <cell r="V218">
            <v>0</v>
          </cell>
          <cell r="W218">
            <v>0.96551724137931039</v>
          </cell>
          <cell r="X218">
            <v>166</v>
          </cell>
          <cell r="Y218" t="str">
            <v>SL4</v>
          </cell>
          <cell r="Z218" t="str">
            <v>DG2</v>
          </cell>
          <cell r="AA218" t="str">
            <v>CAO</v>
          </cell>
          <cell r="AB218" t="str">
            <v>MD</v>
          </cell>
          <cell r="AC218" t="b">
            <v>1</v>
          </cell>
          <cell r="AD218" t="str">
            <v>DTD</v>
          </cell>
          <cell r="AE218" t="str">
            <v>not specified</v>
          </cell>
          <cell r="AG218" t="str">
            <v>USD</v>
          </cell>
          <cell r="AH218" t="b">
            <v>0</v>
          </cell>
          <cell r="AJ218" t="str">
            <v>DG under UN 3480/3481/3090/3091 (lithium with DG declaration)</v>
          </cell>
          <cell r="AK218" t="str">
            <v>Incumbent</v>
          </cell>
          <cell r="AL218" t="str">
            <v>USD</v>
          </cell>
          <cell r="AM218" t="str">
            <v>BOS</v>
          </cell>
          <cell r="AN218">
            <v>0.13</v>
          </cell>
          <cell r="AO218" t="str">
            <v>-</v>
          </cell>
          <cell r="AP218">
            <v>24</v>
          </cell>
          <cell r="AQ218">
            <v>0.03</v>
          </cell>
          <cell r="AR218">
            <v>15</v>
          </cell>
          <cell r="AS218">
            <v>0</v>
          </cell>
          <cell r="AT218" t="str">
            <v>Per Shipment</v>
          </cell>
          <cell r="AU218">
            <v>75</v>
          </cell>
          <cell r="AW218" t="str">
            <v>USD</v>
          </cell>
          <cell r="AX218">
            <v>9.1300000000000008</v>
          </cell>
          <cell r="AY218">
            <v>120</v>
          </cell>
          <cell r="AZ218" t="str">
            <v>fx</v>
          </cell>
          <cell r="BA218" t="str">
            <v>MEM</v>
          </cell>
          <cell r="BB218">
            <v>1</v>
          </cell>
          <cell r="BC218">
            <v>1</v>
          </cell>
        </row>
        <row r="219">
          <cell r="A219">
            <v>4080</v>
          </cell>
          <cell r="B219" t="str">
            <v>BG PCMS</v>
          </cell>
          <cell r="C219" t="str">
            <v>AMERICAS</v>
          </cell>
          <cell r="D219" t="str">
            <v>US</v>
          </cell>
          <cell r="E219" t="str">
            <v>BOS</v>
          </cell>
          <cell r="F219" t="str">
            <v>Maria</v>
          </cell>
          <cell r="G219" t="str">
            <v>BOS</v>
          </cell>
          <cell r="H219" t="str">
            <v>NORTH ASIA</v>
          </cell>
          <cell r="I219" t="str">
            <v>CN</v>
          </cell>
          <cell r="J219" t="str">
            <v>SZX</v>
          </cell>
          <cell r="K219" t="str">
            <v>SZX</v>
          </cell>
          <cell r="L219">
            <v>69</v>
          </cell>
          <cell r="M219">
            <v>17983</v>
          </cell>
          <cell r="N219">
            <v>118.28</v>
          </cell>
          <cell r="O219">
            <v>19713.333333333001</v>
          </cell>
          <cell r="P219">
            <v>23829.5</v>
          </cell>
          <cell r="Q219">
            <v>0.46300000000000002</v>
          </cell>
          <cell r="R219">
            <v>2</v>
          </cell>
          <cell r="S219">
            <v>767.5</v>
          </cell>
          <cell r="T219">
            <v>0</v>
          </cell>
          <cell r="U219">
            <v>1</v>
          </cell>
          <cell r="V219">
            <v>0</v>
          </cell>
          <cell r="W219">
            <v>0</v>
          </cell>
          <cell r="X219">
            <v>166</v>
          </cell>
          <cell r="Y219" t="str">
            <v>SL6</v>
          </cell>
          <cell r="Z219" t="str">
            <v>CAO</v>
          </cell>
          <cell r="AA219" t="str">
            <v>CAO</v>
          </cell>
          <cell r="AB219" t="str">
            <v>MD</v>
          </cell>
          <cell r="AC219" t="b">
            <v>0</v>
          </cell>
          <cell r="AD219" t="str">
            <v>DTD</v>
          </cell>
          <cell r="AE219" t="str">
            <v>not specified</v>
          </cell>
          <cell r="AG219" t="str">
            <v>USD</v>
          </cell>
          <cell r="AH219" t="b">
            <v>0</v>
          </cell>
          <cell r="AJ219" t="str">
            <v>Cargo which exceeds height of 160 cm</v>
          </cell>
          <cell r="AK219" t="str">
            <v>Incumbent</v>
          </cell>
          <cell r="AL219" t="str">
            <v>USD</v>
          </cell>
          <cell r="AM219" t="str">
            <v>BOS</v>
          </cell>
          <cell r="AN219">
            <v>0.13</v>
          </cell>
          <cell r="AO219" t="str">
            <v>-</v>
          </cell>
          <cell r="AP219">
            <v>24</v>
          </cell>
          <cell r="AQ219">
            <v>0.03</v>
          </cell>
          <cell r="AR219">
            <v>15</v>
          </cell>
          <cell r="AS219">
            <v>0</v>
          </cell>
          <cell r="AW219" t="str">
            <v>USD</v>
          </cell>
          <cell r="AX219">
            <v>5</v>
          </cell>
          <cell r="AY219">
            <v>120</v>
          </cell>
          <cell r="AZ219" t="str">
            <v>CX</v>
          </cell>
          <cell r="BA219" t="str">
            <v>JFK/HKG</v>
          </cell>
          <cell r="BB219">
            <v>1</v>
          </cell>
          <cell r="BC219">
            <v>1</v>
          </cell>
        </row>
        <row r="220">
          <cell r="A220">
            <v>1766</v>
          </cell>
          <cell r="B220" t="str">
            <v>BG PCMS</v>
          </cell>
          <cell r="C220" t="str">
            <v>AMERICAS</v>
          </cell>
          <cell r="D220" t="str">
            <v>US</v>
          </cell>
          <cell r="E220" t="str">
            <v>BOS</v>
          </cell>
          <cell r="F220" t="str">
            <v>Maria</v>
          </cell>
          <cell r="G220" t="str">
            <v>BOS</v>
          </cell>
          <cell r="H220" t="str">
            <v>NORTH ASIA</v>
          </cell>
          <cell r="I220" t="str">
            <v>HK</v>
          </cell>
          <cell r="J220" t="str">
            <v>HKG</v>
          </cell>
          <cell r="K220" t="str">
            <v>HKG</v>
          </cell>
          <cell r="L220">
            <v>102</v>
          </cell>
          <cell r="M220">
            <v>4780.5</v>
          </cell>
          <cell r="N220">
            <v>40.082999999999998</v>
          </cell>
          <cell r="O220">
            <v>6680.5</v>
          </cell>
          <cell r="P220">
            <v>7075.5</v>
          </cell>
          <cell r="Q220">
            <v>0.77100000000000002</v>
          </cell>
          <cell r="R220">
            <v>57</v>
          </cell>
          <cell r="S220">
            <v>5052.5</v>
          </cell>
          <cell r="T220">
            <v>0</v>
          </cell>
          <cell r="U220">
            <v>1</v>
          </cell>
          <cell r="V220">
            <v>0</v>
          </cell>
          <cell r="W220">
            <v>0</v>
          </cell>
          <cell r="X220">
            <v>166</v>
          </cell>
          <cell r="Y220" t="str">
            <v>SL1</v>
          </cell>
          <cell r="Z220" t="str">
            <v>DEF</v>
          </cell>
          <cell r="AA220" t="str">
            <v>not specified</v>
          </cell>
          <cell r="AB220" t="str">
            <v>not specified</v>
          </cell>
          <cell r="AC220" t="b">
            <v>0</v>
          </cell>
          <cell r="AD220" t="str">
            <v>DTD</v>
          </cell>
          <cell r="AE220">
            <v>7</v>
          </cell>
          <cell r="AG220" t="str">
            <v>USD</v>
          </cell>
          <cell r="AH220" t="b">
            <v>0</v>
          </cell>
          <cell r="AJ220" t="str">
            <v xml:space="preserve">Airfreight needs to be quoted as consol, where Lithium batteries are accepted as a consol. Quote Lithium check fee, if applicable. </v>
          </cell>
          <cell r="AK220" t="str">
            <v>Incumbent</v>
          </cell>
          <cell r="AL220" t="str">
            <v>USD</v>
          </cell>
          <cell r="AM220" t="str">
            <v>BOS</v>
          </cell>
          <cell r="AN220">
            <v>0.13</v>
          </cell>
          <cell r="AO220" t="str">
            <v>-</v>
          </cell>
          <cell r="AP220">
            <v>24</v>
          </cell>
          <cell r="AQ220">
            <v>0.03</v>
          </cell>
          <cell r="AR220">
            <v>15</v>
          </cell>
          <cell r="AS220">
            <v>0</v>
          </cell>
          <cell r="AT220" t="str">
            <v>Per Shipment</v>
          </cell>
          <cell r="AU220">
            <v>50</v>
          </cell>
          <cell r="AV220" t="str">
            <v>Incumbent</v>
          </cell>
          <cell r="AW220" t="str">
            <v>USD</v>
          </cell>
          <cell r="AX220">
            <v>1.03</v>
          </cell>
          <cell r="AY220">
            <v>96</v>
          </cell>
          <cell r="AZ220" t="str">
            <v>CI</v>
          </cell>
          <cell r="BA220" t="str">
            <v>JFK/TPE</v>
          </cell>
          <cell r="BB220">
            <v>2</v>
          </cell>
          <cell r="BC220">
            <v>2</v>
          </cell>
        </row>
        <row r="221">
          <cell r="A221">
            <v>1798</v>
          </cell>
          <cell r="B221" t="str">
            <v>BG</v>
          </cell>
          <cell r="C221" t="str">
            <v>AMERICAS</v>
          </cell>
          <cell r="D221" t="str">
            <v>US</v>
          </cell>
          <cell r="E221" t="str">
            <v>BOS</v>
          </cell>
          <cell r="F221" t="str">
            <v>Maria</v>
          </cell>
          <cell r="G221" t="str">
            <v>BOS</v>
          </cell>
          <cell r="H221" t="str">
            <v>NORTH ASIA</v>
          </cell>
          <cell r="I221" t="str">
            <v>HK</v>
          </cell>
          <cell r="J221" t="str">
            <v>HKG</v>
          </cell>
          <cell r="K221" t="str">
            <v>HKG</v>
          </cell>
          <cell r="L221">
            <v>102</v>
          </cell>
          <cell r="M221">
            <v>4780.5</v>
          </cell>
          <cell r="N221">
            <v>40.082999999999998</v>
          </cell>
          <cell r="O221">
            <v>6680.5</v>
          </cell>
          <cell r="P221">
            <v>7075.5</v>
          </cell>
          <cell r="Q221">
            <v>0.77100000000000002</v>
          </cell>
          <cell r="R221">
            <v>2</v>
          </cell>
          <cell r="S221">
            <v>950</v>
          </cell>
          <cell r="T221">
            <v>0</v>
          </cell>
          <cell r="U221">
            <v>1</v>
          </cell>
          <cell r="V221">
            <v>0</v>
          </cell>
          <cell r="W221">
            <v>0</v>
          </cell>
          <cell r="X221">
            <v>166</v>
          </cell>
          <cell r="Y221" t="str">
            <v>SL1</v>
          </cell>
          <cell r="Z221" t="str">
            <v>DEF</v>
          </cell>
          <cell r="AA221" t="str">
            <v>not specified</v>
          </cell>
          <cell r="AB221" t="str">
            <v>not specified</v>
          </cell>
          <cell r="AC221" t="b">
            <v>0</v>
          </cell>
          <cell r="AD221" t="str">
            <v>DTD</v>
          </cell>
          <cell r="AE221">
            <v>7</v>
          </cell>
          <cell r="AG221" t="str">
            <v>USD</v>
          </cell>
          <cell r="AH221" t="b">
            <v>0</v>
          </cell>
          <cell r="AJ221" t="str">
            <v xml:space="preserve">Airfreight needs to be quoted as consol, where Lithium batteries are accepted as a consol. Quote Lithium check fee, if applicable. </v>
          </cell>
          <cell r="AK221" t="str">
            <v>Incumbent</v>
          </cell>
          <cell r="AL221" t="str">
            <v>USD</v>
          </cell>
          <cell r="AM221" t="str">
            <v>BOS</v>
          </cell>
          <cell r="AN221">
            <v>0.13</v>
          </cell>
          <cell r="AO221" t="str">
            <v>-</v>
          </cell>
          <cell r="AP221">
            <v>24</v>
          </cell>
          <cell r="AQ221">
            <v>0.03</v>
          </cell>
          <cell r="AR221">
            <v>15</v>
          </cell>
          <cell r="AS221">
            <v>0</v>
          </cell>
          <cell r="AT221" t="str">
            <v>Per Shipment</v>
          </cell>
          <cell r="AU221">
            <v>50</v>
          </cell>
          <cell r="AV221" t="str">
            <v>Incumbent</v>
          </cell>
          <cell r="AW221" t="str">
            <v>USD</v>
          </cell>
          <cell r="AX221">
            <v>1.03</v>
          </cell>
          <cell r="AY221">
            <v>96</v>
          </cell>
          <cell r="AZ221" t="str">
            <v>CI</v>
          </cell>
          <cell r="BA221" t="str">
            <v>JFK/TPE</v>
          </cell>
          <cell r="BB221">
            <v>2</v>
          </cell>
          <cell r="BC221">
            <v>2</v>
          </cell>
        </row>
        <row r="222">
          <cell r="A222">
            <v>1808</v>
          </cell>
          <cell r="B222" t="str">
            <v>BG PCMS</v>
          </cell>
          <cell r="C222" t="str">
            <v>AMERICAS</v>
          </cell>
          <cell r="D222" t="str">
            <v>US</v>
          </cell>
          <cell r="E222" t="str">
            <v>BOS</v>
          </cell>
          <cell r="F222" t="str">
            <v>Maria</v>
          </cell>
          <cell r="G222" t="str">
            <v>BOS</v>
          </cell>
          <cell r="H222" t="str">
            <v>NORTH ASIA</v>
          </cell>
          <cell r="I222" t="str">
            <v>HK</v>
          </cell>
          <cell r="J222" t="str">
            <v>HKG</v>
          </cell>
          <cell r="K222" t="str">
            <v>HKG</v>
          </cell>
          <cell r="L222">
            <v>102</v>
          </cell>
          <cell r="M222">
            <v>4780.5</v>
          </cell>
          <cell r="N222">
            <v>40.082999999999998</v>
          </cell>
          <cell r="O222">
            <v>6680.5</v>
          </cell>
          <cell r="P222">
            <v>7075.5</v>
          </cell>
          <cell r="Q222">
            <v>0.77100000000000002</v>
          </cell>
          <cell r="R222">
            <v>35</v>
          </cell>
          <cell r="S222">
            <v>710</v>
          </cell>
          <cell r="T222">
            <v>1</v>
          </cell>
          <cell r="U222">
            <v>0</v>
          </cell>
          <cell r="V222">
            <v>0</v>
          </cell>
          <cell r="W222">
            <v>0</v>
          </cell>
          <cell r="X222">
            <v>166</v>
          </cell>
          <cell r="Y222" t="str">
            <v>SL4</v>
          </cell>
          <cell r="Z222" t="str">
            <v>DG2</v>
          </cell>
          <cell r="AA222" t="str">
            <v>CAO</v>
          </cell>
          <cell r="AB222" t="str">
            <v>MD</v>
          </cell>
          <cell r="AC222" t="b">
            <v>1</v>
          </cell>
          <cell r="AD222" t="str">
            <v>DTD</v>
          </cell>
          <cell r="AE222" t="str">
            <v>not specified</v>
          </cell>
          <cell r="AG222" t="str">
            <v>USD</v>
          </cell>
          <cell r="AH222" t="b">
            <v>0</v>
          </cell>
          <cell r="AJ222" t="str">
            <v>DG under UN 3480/3481/3090/3091 (lithium with DG declaration)</v>
          </cell>
          <cell r="AK222" t="str">
            <v>Incumbent</v>
          </cell>
          <cell r="AL222" t="str">
            <v>USD</v>
          </cell>
          <cell r="AM222" t="str">
            <v>BOS</v>
          </cell>
          <cell r="AN222">
            <v>0.13</v>
          </cell>
          <cell r="AO222" t="str">
            <v>-</v>
          </cell>
          <cell r="AP222">
            <v>24</v>
          </cell>
          <cell r="AQ222">
            <v>0.03</v>
          </cell>
          <cell r="AR222">
            <v>15</v>
          </cell>
          <cell r="AS222">
            <v>0</v>
          </cell>
          <cell r="AT222" t="str">
            <v>Per Shipment</v>
          </cell>
          <cell r="AU222">
            <v>75</v>
          </cell>
          <cell r="AV222" t="str">
            <v>Incumbent</v>
          </cell>
          <cell r="AW222" t="str">
            <v>USD</v>
          </cell>
          <cell r="AX222">
            <v>6.68</v>
          </cell>
          <cell r="AY222">
            <v>168</v>
          </cell>
          <cell r="AZ222" t="str">
            <v>KZ</v>
          </cell>
          <cell r="BA222" t="str">
            <v>JFK/NRT</v>
          </cell>
          <cell r="BB222">
            <v>1</v>
          </cell>
          <cell r="BC222">
            <v>1</v>
          </cell>
        </row>
        <row r="223">
          <cell r="A223">
            <v>1832</v>
          </cell>
          <cell r="B223" t="str">
            <v>UNALLOCATED</v>
          </cell>
          <cell r="C223" t="str">
            <v>AMERICAS</v>
          </cell>
          <cell r="D223" t="str">
            <v>US</v>
          </cell>
          <cell r="E223" t="str">
            <v>BOS</v>
          </cell>
          <cell r="F223" t="str">
            <v>Maria</v>
          </cell>
          <cell r="G223" t="str">
            <v>BOS</v>
          </cell>
          <cell r="H223" t="str">
            <v>NORTH ASIA</v>
          </cell>
          <cell r="I223" t="str">
            <v>HK</v>
          </cell>
          <cell r="J223" t="str">
            <v>HKG</v>
          </cell>
          <cell r="K223" t="str">
            <v>HKG</v>
          </cell>
          <cell r="L223">
            <v>102</v>
          </cell>
          <cell r="M223">
            <v>4780.5</v>
          </cell>
          <cell r="N223">
            <v>40.082999999999998</v>
          </cell>
          <cell r="O223">
            <v>6680.5</v>
          </cell>
          <cell r="P223">
            <v>7075.5</v>
          </cell>
          <cell r="Q223">
            <v>0.77100000000000002</v>
          </cell>
          <cell r="R223">
            <v>9</v>
          </cell>
          <cell r="S223">
            <v>237</v>
          </cell>
          <cell r="T223">
            <v>0</v>
          </cell>
          <cell r="U223">
            <v>1</v>
          </cell>
          <cell r="V223">
            <v>0</v>
          </cell>
          <cell r="W223">
            <v>0</v>
          </cell>
          <cell r="X223">
            <v>166</v>
          </cell>
          <cell r="Y223" t="str">
            <v>SL4</v>
          </cell>
          <cell r="Z223" t="str">
            <v>DG2</v>
          </cell>
          <cell r="AA223" t="str">
            <v>CAO</v>
          </cell>
          <cell r="AB223" t="str">
            <v>MD</v>
          </cell>
          <cell r="AC223" t="b">
            <v>1</v>
          </cell>
          <cell r="AD223" t="str">
            <v>DTD</v>
          </cell>
          <cell r="AE223" t="str">
            <v>not specified</v>
          </cell>
          <cell r="AG223" t="str">
            <v>USD</v>
          </cell>
          <cell r="AH223" t="b">
            <v>0</v>
          </cell>
          <cell r="AJ223" t="str">
            <v>DG under UN 3480/3481/3090/3091 (lithium with DG declaration)</v>
          </cell>
          <cell r="AK223" t="str">
            <v>Incumbent</v>
          </cell>
          <cell r="AL223" t="str">
            <v>USD</v>
          </cell>
          <cell r="AM223" t="str">
            <v>BOS</v>
          </cell>
          <cell r="AN223">
            <v>0.13</v>
          </cell>
          <cell r="AO223" t="str">
            <v>-</v>
          </cell>
          <cell r="AP223">
            <v>24</v>
          </cell>
          <cell r="AQ223">
            <v>0.03</v>
          </cell>
          <cell r="AR223">
            <v>15</v>
          </cell>
          <cell r="AS223">
            <v>0</v>
          </cell>
          <cell r="AT223" t="str">
            <v>Per Shipment</v>
          </cell>
          <cell r="AU223">
            <v>75</v>
          </cell>
          <cell r="AV223" t="str">
            <v>Incumbent</v>
          </cell>
          <cell r="AW223" t="str">
            <v>USD</v>
          </cell>
          <cell r="AX223">
            <v>6.68</v>
          </cell>
          <cell r="AY223">
            <v>168</v>
          </cell>
          <cell r="AZ223" t="str">
            <v>KZ</v>
          </cell>
          <cell r="BA223" t="str">
            <v>JFK/NRT</v>
          </cell>
          <cell r="BB223">
            <v>1</v>
          </cell>
          <cell r="BC223">
            <v>1</v>
          </cell>
        </row>
        <row r="224">
          <cell r="A224">
            <v>1853</v>
          </cell>
          <cell r="B224" t="str">
            <v>UNALLOCATED</v>
          </cell>
          <cell r="C224" t="str">
            <v>AMERICAS</v>
          </cell>
          <cell r="D224" t="str">
            <v>US</v>
          </cell>
          <cell r="E224" t="str">
            <v>BOS</v>
          </cell>
          <cell r="F224" t="str">
            <v>Maria</v>
          </cell>
          <cell r="G224" t="str">
            <v>BOS</v>
          </cell>
          <cell r="H224" t="str">
            <v>NORTH ASIA</v>
          </cell>
          <cell r="I224" t="str">
            <v>HK</v>
          </cell>
          <cell r="J224" t="str">
            <v>HKG</v>
          </cell>
          <cell r="K224" t="str">
            <v>HKG</v>
          </cell>
          <cell r="L224">
            <v>102</v>
          </cell>
          <cell r="M224">
            <v>4780.5</v>
          </cell>
          <cell r="N224">
            <v>40.082999999999998</v>
          </cell>
          <cell r="O224">
            <v>6680.5</v>
          </cell>
          <cell r="P224">
            <v>7075.5</v>
          </cell>
          <cell r="Q224">
            <v>0.77100000000000002</v>
          </cell>
          <cell r="R224">
            <v>2</v>
          </cell>
          <cell r="S224">
            <v>70.5</v>
          </cell>
          <cell r="T224">
            <v>0</v>
          </cell>
          <cell r="U224">
            <v>1</v>
          </cell>
          <cell r="V224">
            <v>0</v>
          </cell>
          <cell r="W224">
            <v>0</v>
          </cell>
          <cell r="X224">
            <v>166</v>
          </cell>
          <cell r="Y224" t="str">
            <v>SL1</v>
          </cell>
          <cell r="Z224" t="str">
            <v>DEF</v>
          </cell>
          <cell r="AA224" t="str">
            <v>not specified</v>
          </cell>
          <cell r="AB224" t="str">
            <v>not specified</v>
          </cell>
          <cell r="AC224" t="b">
            <v>0</v>
          </cell>
          <cell r="AD224" t="str">
            <v>DTD</v>
          </cell>
          <cell r="AE224">
            <v>7</v>
          </cell>
          <cell r="AG224" t="str">
            <v>USD</v>
          </cell>
          <cell r="AH224" t="b">
            <v>0</v>
          </cell>
          <cell r="AJ224" t="str">
            <v xml:space="preserve">Airfreight needs to be quoted as consol, where Lithium batteries are accepted as a consol. Quote Lithium check fee, if applicable. </v>
          </cell>
          <cell r="AK224" t="str">
            <v>Incumbent</v>
          </cell>
          <cell r="AL224" t="str">
            <v>USD</v>
          </cell>
          <cell r="AM224" t="str">
            <v>BOS</v>
          </cell>
          <cell r="AN224">
            <v>0.13</v>
          </cell>
          <cell r="AO224" t="str">
            <v>-</v>
          </cell>
          <cell r="AP224">
            <v>24</v>
          </cell>
          <cell r="AQ224">
            <v>0.03</v>
          </cell>
          <cell r="AR224">
            <v>15</v>
          </cell>
          <cell r="AS224">
            <v>0</v>
          </cell>
          <cell r="AT224" t="str">
            <v>Per Shipment</v>
          </cell>
          <cell r="AU224">
            <v>50</v>
          </cell>
          <cell r="AV224" t="str">
            <v>Incumbent</v>
          </cell>
          <cell r="AW224" t="str">
            <v>USD</v>
          </cell>
          <cell r="AX224">
            <v>1.03</v>
          </cell>
          <cell r="AY224">
            <v>96</v>
          </cell>
          <cell r="AZ224" t="str">
            <v>CI</v>
          </cell>
          <cell r="BA224" t="str">
            <v>JFK/TPE</v>
          </cell>
          <cell r="BB224">
            <v>2</v>
          </cell>
          <cell r="BC224">
            <v>2</v>
          </cell>
        </row>
        <row r="225">
          <cell r="A225">
            <v>1858</v>
          </cell>
          <cell r="B225" t="str">
            <v>BG PCMS</v>
          </cell>
          <cell r="C225" t="str">
            <v>AMERICAS</v>
          </cell>
          <cell r="D225" t="str">
            <v>US</v>
          </cell>
          <cell r="E225" t="str">
            <v>BOS</v>
          </cell>
          <cell r="F225" t="str">
            <v>Maria</v>
          </cell>
          <cell r="G225" t="str">
            <v>BOS</v>
          </cell>
          <cell r="H225" t="str">
            <v>NORTH ASIA</v>
          </cell>
          <cell r="I225" t="str">
            <v>HK</v>
          </cell>
          <cell r="J225" t="str">
            <v>HKG</v>
          </cell>
          <cell r="K225" t="str">
            <v>HKG</v>
          </cell>
          <cell r="L225">
            <v>102</v>
          </cell>
          <cell r="M225">
            <v>4780.5</v>
          </cell>
          <cell r="N225">
            <v>40.082999999999998</v>
          </cell>
          <cell r="O225">
            <v>6680.5</v>
          </cell>
          <cell r="P225">
            <v>7075.5</v>
          </cell>
          <cell r="Q225">
            <v>0.77100000000000002</v>
          </cell>
          <cell r="R225">
            <v>3</v>
          </cell>
          <cell r="S225">
            <v>52.5</v>
          </cell>
          <cell r="T225">
            <v>0</v>
          </cell>
          <cell r="U225">
            <v>1</v>
          </cell>
          <cell r="V225">
            <v>0</v>
          </cell>
          <cell r="W225">
            <v>0</v>
          </cell>
          <cell r="X225">
            <v>166</v>
          </cell>
          <cell r="Y225" t="str">
            <v>SL5</v>
          </cell>
          <cell r="Z225" t="str">
            <v>DG1</v>
          </cell>
          <cell r="AA225" t="str">
            <v>PAX</v>
          </cell>
          <cell r="AB225" t="str">
            <v>LD</v>
          </cell>
          <cell r="AC225" t="b">
            <v>1</v>
          </cell>
          <cell r="AD225" t="str">
            <v>DTD</v>
          </cell>
          <cell r="AE225" t="str">
            <v>not specified</v>
          </cell>
          <cell r="AG225" t="str">
            <v>USD</v>
          </cell>
          <cell r="AH225" t="b">
            <v>0</v>
          </cell>
          <cell r="AJ225" t="str">
            <v>DG under UN 3480/3481/3090/3091 (lithium with DG declaration)</v>
          </cell>
          <cell r="AK225" t="str">
            <v>Incumbent</v>
          </cell>
          <cell r="AL225" t="str">
            <v>USD</v>
          </cell>
          <cell r="AM225" t="str">
            <v>BOS</v>
          </cell>
          <cell r="AN225">
            <v>0.13</v>
          </cell>
          <cell r="AO225" t="str">
            <v>-</v>
          </cell>
          <cell r="AP225">
            <v>24</v>
          </cell>
          <cell r="AQ225">
            <v>0.03</v>
          </cell>
          <cell r="AR225">
            <v>15</v>
          </cell>
          <cell r="AS225">
            <v>0</v>
          </cell>
          <cell r="AT225" t="str">
            <v>Per Shipment</v>
          </cell>
          <cell r="AU225">
            <v>75</v>
          </cell>
          <cell r="AV225" t="str">
            <v>Incumbent</v>
          </cell>
          <cell r="AW225" t="str">
            <v>USD</v>
          </cell>
          <cell r="AX225">
            <v>6.58</v>
          </cell>
          <cell r="AY225">
            <v>96</v>
          </cell>
          <cell r="AZ225" t="str">
            <v>CX</v>
          </cell>
          <cell r="BA225" t="str">
            <v>JFK</v>
          </cell>
          <cell r="BB225">
            <v>3</v>
          </cell>
          <cell r="BC225">
            <v>3</v>
          </cell>
        </row>
        <row r="226">
          <cell r="A226">
            <v>4301</v>
          </cell>
          <cell r="B226" t="str">
            <v>BG SRC</v>
          </cell>
          <cell r="C226" t="str">
            <v>AMERICAS</v>
          </cell>
          <cell r="D226" t="str">
            <v>US</v>
          </cell>
          <cell r="E226" t="str">
            <v>BOS</v>
          </cell>
          <cell r="F226" t="str">
            <v>Maria</v>
          </cell>
          <cell r="G226" t="str">
            <v>BOS</v>
          </cell>
          <cell r="H226" t="str">
            <v>NORTH ASIA</v>
          </cell>
          <cell r="I226" t="str">
            <v>JP</v>
          </cell>
          <cell r="J226" t="str">
            <v>TYO</v>
          </cell>
          <cell r="K226" t="str">
            <v>TYO</v>
          </cell>
          <cell r="L226">
            <v>399</v>
          </cell>
          <cell r="M226">
            <v>36889.5</v>
          </cell>
          <cell r="N226">
            <v>345.97300000000001</v>
          </cell>
          <cell r="O226">
            <v>57662.166666666999</v>
          </cell>
          <cell r="P226">
            <v>58176.5</v>
          </cell>
          <cell r="Q226">
            <v>0.127</v>
          </cell>
          <cell r="R226">
            <v>206</v>
          </cell>
          <cell r="S226">
            <v>38461</v>
          </cell>
          <cell r="T226">
            <v>0</v>
          </cell>
          <cell r="U226">
            <v>2</v>
          </cell>
          <cell r="V226">
            <v>0</v>
          </cell>
          <cell r="W226">
            <v>0</v>
          </cell>
          <cell r="X226">
            <v>166</v>
          </cell>
          <cell r="Y226" t="str">
            <v>SL1</v>
          </cell>
          <cell r="Z226" t="str">
            <v>DEF</v>
          </cell>
          <cell r="AA226" t="str">
            <v>not specified</v>
          </cell>
          <cell r="AB226" t="str">
            <v>not specified</v>
          </cell>
          <cell r="AC226" t="b">
            <v>0</v>
          </cell>
          <cell r="AD226" t="str">
            <v>DTD</v>
          </cell>
          <cell r="AE226">
            <v>7</v>
          </cell>
          <cell r="AG226" t="str">
            <v>USD</v>
          </cell>
          <cell r="AH226" t="b">
            <v>0</v>
          </cell>
          <cell r="AJ226" t="str">
            <v xml:space="preserve">Airfreight needs to be quoted as consol, where Lithium batteries are accepted as a consol. Quote Lithium check fee, if applicable. </v>
          </cell>
          <cell r="AK226" t="str">
            <v>Incumbent</v>
          </cell>
          <cell r="AL226" t="str">
            <v>USD</v>
          </cell>
          <cell r="AM226" t="str">
            <v>BOS</v>
          </cell>
          <cell r="AN226">
            <v>0.13</v>
          </cell>
          <cell r="AO226" t="str">
            <v>-</v>
          </cell>
          <cell r="AP226">
            <v>24</v>
          </cell>
          <cell r="AQ226">
            <v>0.03</v>
          </cell>
          <cell r="AR226">
            <v>15</v>
          </cell>
          <cell r="AS226">
            <v>0</v>
          </cell>
          <cell r="AT226" t="str">
            <v>Per Shipment</v>
          </cell>
          <cell r="AU226">
            <v>50</v>
          </cell>
          <cell r="AW226" t="str">
            <v>USD</v>
          </cell>
          <cell r="AX226">
            <v>1.0900000000000001</v>
          </cell>
          <cell r="AY226">
            <v>120</v>
          </cell>
          <cell r="AZ226" t="str">
            <v>AC</v>
          </cell>
          <cell r="BA226" t="str">
            <v>YYZ</v>
          </cell>
          <cell r="BB226" t="str">
            <v>3,5,6</v>
          </cell>
          <cell r="BC226">
            <v>3</v>
          </cell>
        </row>
        <row r="227">
          <cell r="A227">
            <v>4307</v>
          </cell>
          <cell r="B227" t="str">
            <v>BG PCMS</v>
          </cell>
          <cell r="C227" t="str">
            <v>AMERICAS</v>
          </cell>
          <cell r="D227" t="str">
            <v>US</v>
          </cell>
          <cell r="E227" t="str">
            <v>BOS</v>
          </cell>
          <cell r="F227" t="str">
            <v>Maria</v>
          </cell>
          <cell r="G227" t="str">
            <v>BOS</v>
          </cell>
          <cell r="H227" t="str">
            <v>NORTH ASIA</v>
          </cell>
          <cell r="I227" t="str">
            <v>JP</v>
          </cell>
          <cell r="J227" t="str">
            <v>TYO</v>
          </cell>
          <cell r="K227" t="str">
            <v>TYO</v>
          </cell>
          <cell r="L227">
            <v>399</v>
          </cell>
          <cell r="M227">
            <v>36889.5</v>
          </cell>
          <cell r="N227">
            <v>345.97300000000001</v>
          </cell>
          <cell r="O227">
            <v>57662.166666666999</v>
          </cell>
          <cell r="P227">
            <v>58176.5</v>
          </cell>
          <cell r="Q227">
            <v>0.127</v>
          </cell>
          <cell r="R227">
            <v>116</v>
          </cell>
          <cell r="S227">
            <v>16090.5</v>
          </cell>
          <cell r="T227">
            <v>7.6923076923076927E-2</v>
          </cell>
          <cell r="U227">
            <v>1.9230769230769231</v>
          </cell>
          <cell r="V227">
            <v>0</v>
          </cell>
          <cell r="W227">
            <v>0</v>
          </cell>
          <cell r="X227">
            <v>166</v>
          </cell>
          <cell r="Y227" t="str">
            <v>SL1</v>
          </cell>
          <cell r="Z227" t="str">
            <v>DEF</v>
          </cell>
          <cell r="AA227" t="str">
            <v>not specified</v>
          </cell>
          <cell r="AB227" t="str">
            <v>not specified</v>
          </cell>
          <cell r="AC227" t="b">
            <v>0</v>
          </cell>
          <cell r="AD227" t="str">
            <v>DTD</v>
          </cell>
          <cell r="AE227">
            <v>7</v>
          </cell>
          <cell r="AG227" t="str">
            <v>USD</v>
          </cell>
          <cell r="AH227" t="b">
            <v>0</v>
          </cell>
          <cell r="AJ227" t="str">
            <v xml:space="preserve">Airfreight needs to be quoted as consol, where Lithium batteries are accepted as a consol. Quote Lithium check fee, if applicable. </v>
          </cell>
          <cell r="AK227" t="str">
            <v>Incumbent</v>
          </cell>
          <cell r="AL227" t="str">
            <v>USD</v>
          </cell>
          <cell r="AM227" t="str">
            <v>BOS</v>
          </cell>
          <cell r="AN227">
            <v>0.13</v>
          </cell>
          <cell r="AO227" t="str">
            <v>-</v>
          </cell>
          <cell r="AP227">
            <v>24</v>
          </cell>
          <cell r="AQ227">
            <v>0.03</v>
          </cell>
          <cell r="AR227">
            <v>15</v>
          </cell>
          <cell r="AS227">
            <v>0</v>
          </cell>
          <cell r="AT227" t="str">
            <v>Per Shipment</v>
          </cell>
          <cell r="AU227">
            <v>50</v>
          </cell>
          <cell r="AW227" t="str">
            <v>USD</v>
          </cell>
          <cell r="AX227">
            <v>1.0900000000000001</v>
          </cell>
          <cell r="AY227">
            <v>120</v>
          </cell>
          <cell r="AZ227" t="str">
            <v>AC</v>
          </cell>
          <cell r="BA227" t="str">
            <v>YYZ</v>
          </cell>
          <cell r="BB227" t="str">
            <v>3,5,6</v>
          </cell>
          <cell r="BC227">
            <v>3</v>
          </cell>
        </row>
        <row r="228">
          <cell r="A228">
            <v>4329</v>
          </cell>
          <cell r="B228" t="str">
            <v>BG PCMS</v>
          </cell>
          <cell r="C228" t="str">
            <v>AMERICAS</v>
          </cell>
          <cell r="D228" t="str">
            <v>US</v>
          </cell>
          <cell r="E228" t="str">
            <v>BOS</v>
          </cell>
          <cell r="F228" t="str">
            <v>Maria</v>
          </cell>
          <cell r="G228" t="str">
            <v>BOS</v>
          </cell>
          <cell r="H228" t="str">
            <v>NORTH ASIA</v>
          </cell>
          <cell r="I228" t="str">
            <v>JP</v>
          </cell>
          <cell r="J228" t="str">
            <v>TYO</v>
          </cell>
          <cell r="K228" t="str">
            <v>TYO</v>
          </cell>
          <cell r="L228">
            <v>399</v>
          </cell>
          <cell r="M228">
            <v>36889.5</v>
          </cell>
          <cell r="N228">
            <v>345.97300000000001</v>
          </cell>
          <cell r="O228">
            <v>57662.166666666999</v>
          </cell>
          <cell r="P228">
            <v>58176.5</v>
          </cell>
          <cell r="Q228">
            <v>0.127</v>
          </cell>
          <cell r="R228">
            <v>1</v>
          </cell>
          <cell r="S228">
            <v>2787.5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166</v>
          </cell>
          <cell r="Y228" t="str">
            <v>SL6</v>
          </cell>
          <cell r="Z228" t="str">
            <v>CAO</v>
          </cell>
          <cell r="AA228" t="str">
            <v>CAO</v>
          </cell>
          <cell r="AB228" t="str">
            <v>MD</v>
          </cell>
          <cell r="AC228" t="b">
            <v>0</v>
          </cell>
          <cell r="AD228" t="str">
            <v>DTD</v>
          </cell>
          <cell r="AE228" t="str">
            <v>not specified</v>
          </cell>
          <cell r="AG228" t="str">
            <v>USD</v>
          </cell>
          <cell r="AH228" t="b">
            <v>0</v>
          </cell>
          <cell r="AJ228" t="str">
            <v>Cargo which exceeds height of 160 cm</v>
          </cell>
          <cell r="AK228" t="str">
            <v>Incumbent</v>
          </cell>
          <cell r="AL228" t="str">
            <v>USD</v>
          </cell>
          <cell r="AM228" t="str">
            <v>BOS</v>
          </cell>
          <cell r="AN228">
            <v>0.13</v>
          </cell>
          <cell r="AO228" t="str">
            <v>-</v>
          </cell>
          <cell r="AP228">
            <v>24</v>
          </cell>
          <cell r="AQ228">
            <v>0.03</v>
          </cell>
          <cell r="AR228">
            <v>15</v>
          </cell>
          <cell r="AS228">
            <v>0</v>
          </cell>
          <cell r="AW228" t="str">
            <v>USD</v>
          </cell>
          <cell r="AX228">
            <v>1.65</v>
          </cell>
          <cell r="AY228">
            <v>144</v>
          </cell>
          <cell r="AZ228" t="str">
            <v>KZ</v>
          </cell>
          <cell r="BA228" t="str">
            <v>JFK</v>
          </cell>
          <cell r="BB228">
            <v>2</v>
          </cell>
          <cell r="BC228">
            <v>2</v>
          </cell>
        </row>
        <row r="229">
          <cell r="A229">
            <v>4333</v>
          </cell>
          <cell r="B229" t="str">
            <v>BG SRC</v>
          </cell>
          <cell r="C229" t="str">
            <v>AMERICAS</v>
          </cell>
          <cell r="D229" t="str">
            <v>US</v>
          </cell>
          <cell r="E229" t="str">
            <v>BOS</v>
          </cell>
          <cell r="F229" t="str">
            <v>Maria</v>
          </cell>
          <cell r="G229" t="str">
            <v>BOS</v>
          </cell>
          <cell r="H229" t="str">
            <v>NORTH ASIA</v>
          </cell>
          <cell r="I229" t="str">
            <v>JP</v>
          </cell>
          <cell r="J229" t="str">
            <v>TYO</v>
          </cell>
          <cell r="K229" t="str">
            <v>TYO</v>
          </cell>
          <cell r="L229">
            <v>399</v>
          </cell>
          <cell r="M229">
            <v>36889.5</v>
          </cell>
          <cell r="N229">
            <v>345.97300000000001</v>
          </cell>
          <cell r="O229">
            <v>57662.166666666999</v>
          </cell>
          <cell r="P229">
            <v>58176.5</v>
          </cell>
          <cell r="Q229">
            <v>0.127</v>
          </cell>
          <cell r="X229">
            <v>166</v>
          </cell>
          <cell r="Y229" t="str">
            <v>SL1</v>
          </cell>
          <cell r="Z229" t="str">
            <v>DEF</v>
          </cell>
          <cell r="AA229" t="str">
            <v>not specified</v>
          </cell>
          <cell r="AB229" t="str">
            <v>not specified</v>
          </cell>
          <cell r="AC229" t="b">
            <v>0</v>
          </cell>
          <cell r="AD229" t="str">
            <v>DTD</v>
          </cell>
          <cell r="AE229">
            <v>7</v>
          </cell>
          <cell r="AG229" t="str">
            <v>USD</v>
          </cell>
          <cell r="AH229" t="b">
            <v>0</v>
          </cell>
          <cell r="AJ229" t="str">
            <v xml:space="preserve">Airfreight needs to be quoted as consol, where Lithium batteries are accepted as a consol. Quote Lithium check fee, if applicable. </v>
          </cell>
          <cell r="AK229" t="str">
            <v>Incumbent</v>
          </cell>
          <cell r="AL229" t="str">
            <v>USD</v>
          </cell>
          <cell r="AM229" t="str">
            <v>BOS</v>
          </cell>
          <cell r="AN229">
            <v>0.13</v>
          </cell>
          <cell r="AO229" t="str">
            <v>-</v>
          </cell>
          <cell r="AP229">
            <v>24</v>
          </cell>
          <cell r="AQ229">
            <v>0.03</v>
          </cell>
          <cell r="AR229">
            <v>15</v>
          </cell>
          <cell r="AS229">
            <v>0</v>
          </cell>
          <cell r="AT229" t="str">
            <v>Per Shipment</v>
          </cell>
          <cell r="AU229">
            <v>50</v>
          </cell>
          <cell r="AW229" t="str">
            <v>USD</v>
          </cell>
          <cell r="AX229">
            <v>1.0900000000000001</v>
          </cell>
          <cell r="AY229">
            <v>144</v>
          </cell>
          <cell r="AZ229" t="str">
            <v>AC</v>
          </cell>
          <cell r="BA229" t="str">
            <v>YYZ</v>
          </cell>
          <cell r="BB229" t="str">
            <v>3,5,6</v>
          </cell>
          <cell r="BC229">
            <v>3</v>
          </cell>
        </row>
        <row r="230">
          <cell r="A230">
            <v>4334</v>
          </cell>
          <cell r="B230" t="str">
            <v>BG SRC</v>
          </cell>
          <cell r="C230" t="str">
            <v>AMERICAS</v>
          </cell>
          <cell r="D230" t="str">
            <v>US</v>
          </cell>
          <cell r="E230" t="str">
            <v>BOS</v>
          </cell>
          <cell r="F230" t="str">
            <v>Maria</v>
          </cell>
          <cell r="G230" t="str">
            <v>BOS</v>
          </cell>
          <cell r="H230" t="str">
            <v>NORTH ASIA</v>
          </cell>
          <cell r="I230" t="str">
            <v>JP</v>
          </cell>
          <cell r="J230" t="str">
            <v>TYO</v>
          </cell>
          <cell r="K230" t="str">
            <v>TYO</v>
          </cell>
          <cell r="L230">
            <v>399</v>
          </cell>
          <cell r="M230">
            <v>36889.5</v>
          </cell>
          <cell r="N230">
            <v>345.97300000000001</v>
          </cell>
          <cell r="O230">
            <v>57662.166666666999</v>
          </cell>
          <cell r="P230">
            <v>58176.5</v>
          </cell>
          <cell r="Q230">
            <v>0.127</v>
          </cell>
          <cell r="R230">
            <v>43</v>
          </cell>
          <cell r="S230">
            <v>1691</v>
          </cell>
          <cell r="T230">
            <v>0</v>
          </cell>
          <cell r="U230">
            <v>1</v>
          </cell>
          <cell r="V230">
            <v>0</v>
          </cell>
          <cell r="W230">
            <v>0</v>
          </cell>
          <cell r="X230">
            <v>166</v>
          </cell>
          <cell r="Y230" t="str">
            <v>SL4</v>
          </cell>
          <cell r="Z230" t="str">
            <v>DG2</v>
          </cell>
          <cell r="AA230" t="str">
            <v>CAO</v>
          </cell>
          <cell r="AB230" t="str">
            <v>MD</v>
          </cell>
          <cell r="AC230" t="b">
            <v>1</v>
          </cell>
          <cell r="AD230" t="str">
            <v>DTD</v>
          </cell>
          <cell r="AE230" t="str">
            <v>not specified</v>
          </cell>
          <cell r="AG230" t="str">
            <v>USD</v>
          </cell>
          <cell r="AH230" t="b">
            <v>0</v>
          </cell>
          <cell r="AJ230" t="str">
            <v>DG under UN 3480/3481/3090/3091 (lithium with DG declaration)</v>
          </cell>
          <cell r="AK230" t="str">
            <v>Incumbent</v>
          </cell>
          <cell r="AL230" t="str">
            <v>USD</v>
          </cell>
          <cell r="AM230" t="str">
            <v>BOS</v>
          </cell>
          <cell r="AN230">
            <v>0.13</v>
          </cell>
          <cell r="AO230" t="str">
            <v>-</v>
          </cell>
          <cell r="AP230">
            <v>24</v>
          </cell>
          <cell r="AQ230">
            <v>0.03</v>
          </cell>
          <cell r="AR230">
            <v>15</v>
          </cell>
          <cell r="AS230">
            <v>0</v>
          </cell>
          <cell r="AT230" t="str">
            <v>Per Shipment</v>
          </cell>
          <cell r="AU230">
            <v>75</v>
          </cell>
          <cell r="AW230" t="str">
            <v>USD</v>
          </cell>
          <cell r="AX230">
            <v>6.68</v>
          </cell>
          <cell r="AY230">
            <v>120</v>
          </cell>
          <cell r="AZ230" t="str">
            <v>KZ</v>
          </cell>
          <cell r="BA230" t="str">
            <v>JFK</v>
          </cell>
          <cell r="BB230">
            <v>2</v>
          </cell>
          <cell r="BC230">
            <v>2</v>
          </cell>
        </row>
        <row r="231">
          <cell r="A231">
            <v>4343</v>
          </cell>
          <cell r="B231" t="str">
            <v>BG PCMS</v>
          </cell>
          <cell r="C231" t="str">
            <v>AMERICAS</v>
          </cell>
          <cell r="D231" t="str">
            <v>US</v>
          </cell>
          <cell r="E231" t="str">
            <v>BOS</v>
          </cell>
          <cell r="F231" t="str">
            <v>Maria</v>
          </cell>
          <cell r="G231" t="str">
            <v>BOS</v>
          </cell>
          <cell r="H231" t="str">
            <v>NORTH ASIA</v>
          </cell>
          <cell r="I231" t="str">
            <v>JP</v>
          </cell>
          <cell r="J231" t="str">
            <v>TYO</v>
          </cell>
          <cell r="K231" t="str">
            <v>TYO</v>
          </cell>
          <cell r="L231">
            <v>399</v>
          </cell>
          <cell r="M231">
            <v>36889.5</v>
          </cell>
          <cell r="N231">
            <v>345.97300000000001</v>
          </cell>
          <cell r="O231">
            <v>57662.166666666999</v>
          </cell>
          <cell r="P231">
            <v>58176.5</v>
          </cell>
          <cell r="Q231">
            <v>0.127</v>
          </cell>
          <cell r="X231">
            <v>166</v>
          </cell>
          <cell r="Y231" t="str">
            <v>SL1</v>
          </cell>
          <cell r="Z231" t="str">
            <v>DEF</v>
          </cell>
          <cell r="AA231" t="str">
            <v>not specified</v>
          </cell>
          <cell r="AB231" t="str">
            <v>not specified</v>
          </cell>
          <cell r="AC231" t="b">
            <v>0</v>
          </cell>
          <cell r="AD231" t="str">
            <v>DTD</v>
          </cell>
          <cell r="AE231">
            <v>7</v>
          </cell>
          <cell r="AG231" t="str">
            <v>USD</v>
          </cell>
          <cell r="AH231" t="b">
            <v>0</v>
          </cell>
          <cell r="AJ231" t="str">
            <v xml:space="preserve">Airfreight needs to be quoted as consol, where Lithium batteries are accepted as a consol. Quote Lithium check fee, if applicable. </v>
          </cell>
          <cell r="AK231" t="str">
            <v>Incumbent</v>
          </cell>
          <cell r="AL231" t="str">
            <v>USD</v>
          </cell>
          <cell r="AM231" t="str">
            <v>BOS</v>
          </cell>
          <cell r="AN231">
            <v>0.13</v>
          </cell>
          <cell r="AO231" t="str">
            <v>-</v>
          </cell>
          <cell r="AP231">
            <v>24</v>
          </cell>
          <cell r="AQ231">
            <v>0.03</v>
          </cell>
          <cell r="AR231">
            <v>15</v>
          </cell>
          <cell r="AS231">
            <v>0</v>
          </cell>
          <cell r="AT231" t="str">
            <v>Per Shipment</v>
          </cell>
          <cell r="AU231">
            <v>50</v>
          </cell>
          <cell r="AW231" t="str">
            <v>USD</v>
          </cell>
          <cell r="AX231">
            <v>1.0900000000000001</v>
          </cell>
          <cell r="AY231">
            <v>120</v>
          </cell>
          <cell r="AZ231" t="str">
            <v>AC</v>
          </cell>
          <cell r="BA231" t="str">
            <v>YYZ</v>
          </cell>
          <cell r="BB231" t="str">
            <v>3,5,6</v>
          </cell>
          <cell r="BC231">
            <v>3</v>
          </cell>
        </row>
        <row r="232">
          <cell r="A232">
            <v>4346</v>
          </cell>
          <cell r="B232" t="str">
            <v>BG PCMS</v>
          </cell>
          <cell r="C232" t="str">
            <v>AMERICAS</v>
          </cell>
          <cell r="D232" t="str">
            <v>US</v>
          </cell>
          <cell r="E232" t="str">
            <v>BOS</v>
          </cell>
          <cell r="F232" t="str">
            <v>Maria</v>
          </cell>
          <cell r="G232" t="str">
            <v>BOS</v>
          </cell>
          <cell r="H232" t="str">
            <v>NORTH ASIA</v>
          </cell>
          <cell r="I232" t="str">
            <v>JP</v>
          </cell>
          <cell r="J232" t="str">
            <v>TYO</v>
          </cell>
          <cell r="K232" t="str">
            <v>TYO</v>
          </cell>
          <cell r="L232">
            <v>399</v>
          </cell>
          <cell r="M232">
            <v>36889.5</v>
          </cell>
          <cell r="N232">
            <v>345.97300000000001</v>
          </cell>
          <cell r="O232">
            <v>57662.166666666999</v>
          </cell>
          <cell r="P232">
            <v>58176.5</v>
          </cell>
          <cell r="Q232">
            <v>0.127</v>
          </cell>
          <cell r="R232">
            <v>23</v>
          </cell>
          <cell r="S232">
            <v>442</v>
          </cell>
          <cell r="T232">
            <v>0</v>
          </cell>
          <cell r="U232">
            <v>1</v>
          </cell>
          <cell r="V232">
            <v>0</v>
          </cell>
          <cell r="W232">
            <v>0</v>
          </cell>
          <cell r="X232">
            <v>166</v>
          </cell>
          <cell r="Y232" t="str">
            <v>SL4</v>
          </cell>
          <cell r="Z232" t="str">
            <v>DG2</v>
          </cell>
          <cell r="AA232" t="str">
            <v>CAO</v>
          </cell>
          <cell r="AB232" t="str">
            <v>MD</v>
          </cell>
          <cell r="AC232" t="b">
            <v>1</v>
          </cell>
          <cell r="AD232" t="str">
            <v>DTD</v>
          </cell>
          <cell r="AE232" t="str">
            <v>not specified</v>
          </cell>
          <cell r="AG232" t="str">
            <v>USD</v>
          </cell>
          <cell r="AH232" t="b">
            <v>0</v>
          </cell>
          <cell r="AJ232" t="str">
            <v>DG under UN 3480/3481/3090/3091 (lithium with DG declaration)</v>
          </cell>
          <cell r="AK232" t="str">
            <v>Incumbent</v>
          </cell>
          <cell r="AL232" t="str">
            <v>USD</v>
          </cell>
          <cell r="AM232" t="str">
            <v>BOS</v>
          </cell>
          <cell r="AN232">
            <v>0.13</v>
          </cell>
          <cell r="AO232" t="str">
            <v>-</v>
          </cell>
          <cell r="AP232">
            <v>24</v>
          </cell>
          <cell r="AQ232">
            <v>0.03</v>
          </cell>
          <cell r="AR232">
            <v>15</v>
          </cell>
          <cell r="AS232">
            <v>0</v>
          </cell>
          <cell r="AT232" t="str">
            <v>Per Shipment</v>
          </cell>
          <cell r="AU232">
            <v>75</v>
          </cell>
          <cell r="AW232" t="str">
            <v>USD</v>
          </cell>
          <cell r="AX232">
            <v>6.68</v>
          </cell>
          <cell r="AY232">
            <v>144</v>
          </cell>
          <cell r="AZ232" t="str">
            <v>KZ</v>
          </cell>
          <cell r="BA232" t="str">
            <v>JFK</v>
          </cell>
          <cell r="BB232">
            <v>2</v>
          </cell>
          <cell r="BC232">
            <v>2</v>
          </cell>
        </row>
        <row r="233">
          <cell r="A233">
            <v>4360</v>
          </cell>
          <cell r="B233" t="str">
            <v>BG SRC</v>
          </cell>
          <cell r="C233" t="str">
            <v>AMERICAS</v>
          </cell>
          <cell r="D233" t="str">
            <v>US</v>
          </cell>
          <cell r="E233" t="str">
            <v>BOS</v>
          </cell>
          <cell r="F233" t="str">
            <v>Maria</v>
          </cell>
          <cell r="G233" t="str">
            <v>BOS</v>
          </cell>
          <cell r="H233" t="str">
            <v>NORTH ASIA</v>
          </cell>
          <cell r="I233" t="str">
            <v>JP</v>
          </cell>
          <cell r="J233" t="str">
            <v>TYO</v>
          </cell>
          <cell r="K233" t="str">
            <v>TYO</v>
          </cell>
          <cell r="L233">
            <v>399</v>
          </cell>
          <cell r="M233">
            <v>36889.5</v>
          </cell>
          <cell r="N233">
            <v>345.97300000000001</v>
          </cell>
          <cell r="O233">
            <v>57662.166666666999</v>
          </cell>
          <cell r="P233">
            <v>58176.5</v>
          </cell>
          <cell r="Q233">
            <v>0.127</v>
          </cell>
          <cell r="R233">
            <v>1</v>
          </cell>
          <cell r="S233">
            <v>126</v>
          </cell>
          <cell r="T233">
            <v>0</v>
          </cell>
          <cell r="U233">
            <v>1</v>
          </cell>
          <cell r="V233">
            <v>0</v>
          </cell>
          <cell r="W233">
            <v>0</v>
          </cell>
          <cell r="X233">
            <v>166</v>
          </cell>
          <cell r="Y233" t="str">
            <v>SL5</v>
          </cell>
          <cell r="Z233" t="str">
            <v>DG1</v>
          </cell>
          <cell r="AA233" t="str">
            <v>PAX</v>
          </cell>
          <cell r="AB233" t="str">
            <v>LD</v>
          </cell>
          <cell r="AC233" t="b">
            <v>1</v>
          </cell>
          <cell r="AD233" t="str">
            <v>DTD</v>
          </cell>
          <cell r="AE233" t="str">
            <v>not specified</v>
          </cell>
          <cell r="AG233" t="str">
            <v>USD</v>
          </cell>
          <cell r="AH233" t="b">
            <v>0</v>
          </cell>
          <cell r="AJ233" t="str">
            <v>DG under UN 3480/3481/3090/3091 (lithium with DG declaration)</v>
          </cell>
          <cell r="AK233" t="str">
            <v>Incumbent</v>
          </cell>
          <cell r="AL233" t="str">
            <v>USD</v>
          </cell>
          <cell r="AM233" t="str">
            <v>BOS</v>
          </cell>
          <cell r="AN233">
            <v>0.13</v>
          </cell>
          <cell r="AO233" t="str">
            <v>-</v>
          </cell>
          <cell r="AP233">
            <v>24</v>
          </cell>
          <cell r="AQ233">
            <v>0.03</v>
          </cell>
          <cell r="AR233">
            <v>15</v>
          </cell>
          <cell r="AS233">
            <v>0</v>
          </cell>
          <cell r="AT233" t="str">
            <v>Per Shipment</v>
          </cell>
          <cell r="AU233">
            <v>75</v>
          </cell>
          <cell r="AW233" t="str">
            <v>USD</v>
          </cell>
          <cell r="AX233">
            <v>5.5</v>
          </cell>
          <cell r="AY233">
            <v>144</v>
          </cell>
          <cell r="AZ233" t="str">
            <v>KZ</v>
          </cell>
          <cell r="BA233" t="str">
            <v>JFK</v>
          </cell>
          <cell r="BB233">
            <v>2</v>
          </cell>
          <cell r="BC233">
            <v>2</v>
          </cell>
        </row>
        <row r="234">
          <cell r="A234">
            <v>1897</v>
          </cell>
          <cell r="B234" t="str">
            <v>BG PCMS</v>
          </cell>
          <cell r="C234" t="str">
            <v>AMERICAS</v>
          </cell>
          <cell r="D234" t="str">
            <v>US</v>
          </cell>
          <cell r="E234" t="str">
            <v>BOS</v>
          </cell>
          <cell r="F234" t="str">
            <v>Maria</v>
          </cell>
          <cell r="G234" t="str">
            <v>BOS</v>
          </cell>
          <cell r="H234" t="str">
            <v>NORTH ASIA</v>
          </cell>
          <cell r="I234" t="str">
            <v>KR</v>
          </cell>
          <cell r="J234" t="str">
            <v>SEL</v>
          </cell>
          <cell r="K234" t="str">
            <v>ICN</v>
          </cell>
          <cell r="L234">
            <v>280</v>
          </cell>
          <cell r="M234">
            <v>17697</v>
          </cell>
          <cell r="N234">
            <v>167.56100000000001</v>
          </cell>
          <cell r="O234">
            <v>27926.833333333001</v>
          </cell>
          <cell r="P234">
            <v>28516.5</v>
          </cell>
          <cell r="Q234">
            <v>0.313</v>
          </cell>
          <cell r="R234">
            <v>202</v>
          </cell>
          <cell r="S234">
            <v>26948</v>
          </cell>
          <cell r="T234">
            <v>0</v>
          </cell>
          <cell r="U234">
            <v>1.9898989898989901</v>
          </cell>
          <cell r="V234">
            <v>0</v>
          </cell>
          <cell r="W234">
            <v>1.0101010101010102E-2</v>
          </cell>
          <cell r="X234">
            <v>166</v>
          </cell>
          <cell r="Y234" t="str">
            <v>SL1</v>
          </cell>
          <cell r="Z234" t="str">
            <v>DEF</v>
          </cell>
          <cell r="AA234" t="str">
            <v>not specified</v>
          </cell>
          <cell r="AB234" t="str">
            <v>not specified</v>
          </cell>
          <cell r="AC234" t="b">
            <v>0</v>
          </cell>
          <cell r="AD234" t="str">
            <v>DTD</v>
          </cell>
          <cell r="AE234">
            <v>7</v>
          </cell>
          <cell r="AG234" t="str">
            <v>USD</v>
          </cell>
          <cell r="AH234" t="b">
            <v>0</v>
          </cell>
          <cell r="AJ234" t="str">
            <v xml:space="preserve">Airfreight needs to be quoted as consol, where Lithium batteries are accepted as a consol. Quote Lithium check fee, if applicable. </v>
          </cell>
          <cell r="AK234" t="str">
            <v>Incumbent</v>
          </cell>
          <cell r="AL234" t="str">
            <v>USD</v>
          </cell>
          <cell r="AM234" t="str">
            <v>BOS</v>
          </cell>
          <cell r="AN234">
            <v>0.13</v>
          </cell>
          <cell r="AO234" t="str">
            <v>-</v>
          </cell>
          <cell r="AP234">
            <v>24</v>
          </cell>
          <cell r="AQ234">
            <v>0.03</v>
          </cell>
          <cell r="AR234">
            <v>15</v>
          </cell>
          <cell r="AS234">
            <v>0</v>
          </cell>
          <cell r="AT234" t="str">
            <v>Per Shipment</v>
          </cell>
          <cell r="AU234">
            <v>50</v>
          </cell>
          <cell r="AV234" t="str">
            <v>Incumbent</v>
          </cell>
          <cell r="AW234" t="str">
            <v>USD</v>
          </cell>
          <cell r="AX234">
            <v>1.0900000000000001</v>
          </cell>
          <cell r="AY234">
            <v>120</v>
          </cell>
          <cell r="AZ234" t="str">
            <v>OZ</v>
          </cell>
          <cell r="BA234" t="str">
            <v>JFK</v>
          </cell>
          <cell r="BB234">
            <v>3</v>
          </cell>
          <cell r="BC234">
            <v>3</v>
          </cell>
        </row>
        <row r="235">
          <cell r="A235">
            <v>1926</v>
          </cell>
          <cell r="B235" t="str">
            <v>BG PCMS</v>
          </cell>
          <cell r="C235" t="str">
            <v>AMERICAS</v>
          </cell>
          <cell r="D235" t="str">
            <v>US</v>
          </cell>
          <cell r="E235" t="str">
            <v>BOS</v>
          </cell>
          <cell r="F235" t="str">
            <v>Maria</v>
          </cell>
          <cell r="G235" t="str">
            <v>BOS</v>
          </cell>
          <cell r="H235" t="str">
            <v>NORTH ASIA</v>
          </cell>
          <cell r="I235" t="str">
            <v>KR</v>
          </cell>
          <cell r="J235" t="str">
            <v>SEL</v>
          </cell>
          <cell r="K235" t="str">
            <v>ICN</v>
          </cell>
          <cell r="L235">
            <v>280</v>
          </cell>
          <cell r="M235">
            <v>17697</v>
          </cell>
          <cell r="N235">
            <v>167.56100000000001</v>
          </cell>
          <cell r="O235">
            <v>27926.833333333001</v>
          </cell>
          <cell r="P235">
            <v>28516.5</v>
          </cell>
          <cell r="Q235">
            <v>0.313</v>
          </cell>
          <cell r="R235">
            <v>44</v>
          </cell>
          <cell r="S235">
            <v>1885</v>
          </cell>
          <cell r="T235">
            <v>0</v>
          </cell>
          <cell r="U235">
            <v>0</v>
          </cell>
          <cell r="V235">
            <v>0</v>
          </cell>
          <cell r="W235">
            <v>1</v>
          </cell>
          <cell r="X235">
            <v>166</v>
          </cell>
          <cell r="Y235" t="str">
            <v>SL4</v>
          </cell>
          <cell r="Z235" t="str">
            <v>DG2</v>
          </cell>
          <cell r="AA235" t="str">
            <v>CAO</v>
          </cell>
          <cell r="AB235" t="str">
            <v>MD</v>
          </cell>
          <cell r="AC235" t="b">
            <v>1</v>
          </cell>
          <cell r="AD235" t="str">
            <v>DTD</v>
          </cell>
          <cell r="AE235" t="str">
            <v>not specified</v>
          </cell>
          <cell r="AG235" t="str">
            <v>USD</v>
          </cell>
          <cell r="AH235" t="b">
            <v>0</v>
          </cell>
          <cell r="AJ235" t="str">
            <v>DG under UN 3480/3481/3090/3091 (lithium with DG declaration)</v>
          </cell>
          <cell r="AK235" t="str">
            <v>Incumbent</v>
          </cell>
          <cell r="AL235" t="str">
            <v>USD</v>
          </cell>
          <cell r="AM235" t="str">
            <v>BOS</v>
          </cell>
          <cell r="AN235">
            <v>0.13</v>
          </cell>
          <cell r="AO235" t="str">
            <v>-</v>
          </cell>
          <cell r="AP235">
            <v>24</v>
          </cell>
          <cell r="AQ235">
            <v>0.03</v>
          </cell>
          <cell r="AR235">
            <v>15</v>
          </cell>
          <cell r="AS235">
            <v>0</v>
          </cell>
          <cell r="AT235" t="str">
            <v>Per Shipment</v>
          </cell>
          <cell r="AU235">
            <v>75</v>
          </cell>
          <cell r="AV235" t="str">
            <v>Incumbent</v>
          </cell>
          <cell r="AW235" t="str">
            <v>USD</v>
          </cell>
          <cell r="AX235">
            <v>6.68</v>
          </cell>
          <cell r="AY235">
            <v>144</v>
          </cell>
          <cell r="AZ235" t="str">
            <v>KZ</v>
          </cell>
          <cell r="BA235" t="str">
            <v>JFK/NRT</v>
          </cell>
          <cell r="BB235">
            <v>2</v>
          </cell>
          <cell r="BC235">
            <v>2</v>
          </cell>
        </row>
        <row r="236">
          <cell r="A236">
            <v>1930</v>
          </cell>
          <cell r="B236" t="str">
            <v>BG PCMS</v>
          </cell>
          <cell r="C236" t="str">
            <v>AMERICAS</v>
          </cell>
          <cell r="D236" t="str">
            <v>US</v>
          </cell>
          <cell r="E236" t="str">
            <v>BOS</v>
          </cell>
          <cell r="F236" t="str">
            <v>Maria</v>
          </cell>
          <cell r="G236" t="str">
            <v>BOS</v>
          </cell>
          <cell r="H236" t="str">
            <v>NORTH ASIA</v>
          </cell>
          <cell r="I236" t="str">
            <v>KR</v>
          </cell>
          <cell r="J236" t="str">
            <v>SEL</v>
          </cell>
          <cell r="K236" t="str">
            <v>ICN</v>
          </cell>
          <cell r="L236">
            <v>280</v>
          </cell>
          <cell r="M236">
            <v>17697</v>
          </cell>
          <cell r="N236">
            <v>167.56100000000001</v>
          </cell>
          <cell r="O236">
            <v>27926.833333333001</v>
          </cell>
          <cell r="P236">
            <v>28516.5</v>
          </cell>
          <cell r="Q236">
            <v>0.313</v>
          </cell>
          <cell r="R236">
            <v>4</v>
          </cell>
          <cell r="S236">
            <v>812.5</v>
          </cell>
          <cell r="T236">
            <v>0</v>
          </cell>
          <cell r="U236">
            <v>1</v>
          </cell>
          <cell r="V236">
            <v>0</v>
          </cell>
          <cell r="W236">
            <v>0</v>
          </cell>
          <cell r="X236">
            <v>166</v>
          </cell>
          <cell r="Y236" t="str">
            <v>SL5</v>
          </cell>
          <cell r="Z236" t="str">
            <v>DG1</v>
          </cell>
          <cell r="AA236" t="str">
            <v>PAX</v>
          </cell>
          <cell r="AB236" t="str">
            <v>LD</v>
          </cell>
          <cell r="AC236" t="b">
            <v>1</v>
          </cell>
          <cell r="AD236" t="str">
            <v>DTD</v>
          </cell>
          <cell r="AE236" t="str">
            <v>not specified</v>
          </cell>
          <cell r="AG236" t="str">
            <v>USD</v>
          </cell>
          <cell r="AH236" t="b">
            <v>0</v>
          </cell>
          <cell r="AJ236" t="str">
            <v>DG under UN 3480/3481/3090/3091 (lithium with DG declaration)</v>
          </cell>
          <cell r="AK236" t="str">
            <v>Incumbent</v>
          </cell>
          <cell r="AL236" t="str">
            <v>USD</v>
          </cell>
          <cell r="AM236" t="str">
            <v>BOS</v>
          </cell>
          <cell r="AN236">
            <v>0.13</v>
          </cell>
          <cell r="AO236" t="str">
            <v>-</v>
          </cell>
          <cell r="AP236">
            <v>24</v>
          </cell>
          <cell r="AQ236">
            <v>0.03</v>
          </cell>
          <cell r="AR236">
            <v>15</v>
          </cell>
          <cell r="AS236">
            <v>0</v>
          </cell>
          <cell r="AT236" t="str">
            <v>Per Shipment</v>
          </cell>
          <cell r="AU236">
            <v>75</v>
          </cell>
          <cell r="AV236" t="str">
            <v>Incumbent</v>
          </cell>
          <cell r="AW236" t="str">
            <v>USD</v>
          </cell>
          <cell r="AX236">
            <v>1.85</v>
          </cell>
          <cell r="AY236">
            <v>120</v>
          </cell>
          <cell r="AZ236" t="str">
            <v>KZ</v>
          </cell>
          <cell r="BA236" t="str">
            <v>JFK/NRT</v>
          </cell>
          <cell r="BB236">
            <v>2</v>
          </cell>
          <cell r="BC236">
            <v>2</v>
          </cell>
        </row>
        <row r="237">
          <cell r="A237">
            <v>1933</v>
          </cell>
          <cell r="B237" t="str">
            <v>BG PCMS</v>
          </cell>
          <cell r="C237" t="str">
            <v>AMERICAS</v>
          </cell>
          <cell r="D237" t="str">
            <v>US</v>
          </cell>
          <cell r="E237" t="str">
            <v>BOS</v>
          </cell>
          <cell r="F237" t="str">
            <v>Maria</v>
          </cell>
          <cell r="G237" t="str">
            <v>BOS</v>
          </cell>
          <cell r="H237" t="str">
            <v>NORTH ASIA</v>
          </cell>
          <cell r="I237" t="str">
            <v>KR</v>
          </cell>
          <cell r="J237" t="str">
            <v>SEL</v>
          </cell>
          <cell r="K237" t="str">
            <v>ICN</v>
          </cell>
          <cell r="L237">
            <v>280</v>
          </cell>
          <cell r="M237">
            <v>17697</v>
          </cell>
          <cell r="N237">
            <v>167.56100000000001</v>
          </cell>
          <cell r="O237">
            <v>27926.833333333001</v>
          </cell>
          <cell r="P237">
            <v>28516.5</v>
          </cell>
          <cell r="Q237">
            <v>0.313</v>
          </cell>
          <cell r="X237">
            <v>166</v>
          </cell>
          <cell r="Y237" t="str">
            <v>SL1</v>
          </cell>
          <cell r="Z237" t="str">
            <v>DEF</v>
          </cell>
          <cell r="AA237" t="str">
            <v>not specified</v>
          </cell>
          <cell r="AB237" t="str">
            <v>not specified</v>
          </cell>
          <cell r="AC237" t="b">
            <v>0</v>
          </cell>
          <cell r="AD237" t="str">
            <v>DTD</v>
          </cell>
          <cell r="AE237">
            <v>7</v>
          </cell>
          <cell r="AG237" t="str">
            <v>USD</v>
          </cell>
          <cell r="AH237" t="b">
            <v>0</v>
          </cell>
          <cell r="AJ237" t="str">
            <v xml:space="preserve">Airfreight needs to be quoted as consol, where Lithium batteries are accepted as a consol. Quote Lithium check fee, if applicable. </v>
          </cell>
          <cell r="AK237" t="str">
            <v>Incumbent</v>
          </cell>
          <cell r="AL237" t="str">
            <v>USD</v>
          </cell>
          <cell r="AM237" t="str">
            <v>BOS</v>
          </cell>
          <cell r="AN237">
            <v>0.13</v>
          </cell>
          <cell r="AO237" t="str">
            <v>-</v>
          </cell>
          <cell r="AP237">
            <v>24</v>
          </cell>
          <cell r="AQ237">
            <v>0.03</v>
          </cell>
          <cell r="AR237">
            <v>15</v>
          </cell>
          <cell r="AS237">
            <v>0</v>
          </cell>
          <cell r="AT237" t="str">
            <v>Per Shipment</v>
          </cell>
          <cell r="AU237">
            <v>50</v>
          </cell>
          <cell r="AV237" t="str">
            <v>Incumbent</v>
          </cell>
          <cell r="AW237" t="str">
            <v>USD</v>
          </cell>
          <cell r="AX237">
            <v>1.0900000000000001</v>
          </cell>
          <cell r="AY237">
            <v>120</v>
          </cell>
          <cell r="AZ237" t="str">
            <v>OZ</v>
          </cell>
          <cell r="BA237" t="str">
            <v>JFK</v>
          </cell>
          <cell r="BB237">
            <v>3</v>
          </cell>
          <cell r="BC237">
            <v>3</v>
          </cell>
        </row>
        <row r="238">
          <cell r="A238">
            <v>1955</v>
          </cell>
          <cell r="B238" t="str">
            <v>BG CL</v>
          </cell>
          <cell r="C238" t="str">
            <v>AMERICAS</v>
          </cell>
          <cell r="D238" t="str">
            <v>US</v>
          </cell>
          <cell r="E238" t="str">
            <v>BOS</v>
          </cell>
          <cell r="F238" t="str">
            <v>Maria</v>
          </cell>
          <cell r="G238" t="str">
            <v>BOS</v>
          </cell>
          <cell r="H238" t="str">
            <v>NORTH ASIA</v>
          </cell>
          <cell r="I238" t="str">
            <v>KR</v>
          </cell>
          <cell r="J238" t="str">
            <v>SEL</v>
          </cell>
          <cell r="K238" t="str">
            <v>ICN</v>
          </cell>
          <cell r="L238">
            <v>280</v>
          </cell>
          <cell r="M238">
            <v>17697</v>
          </cell>
          <cell r="N238">
            <v>167.56100000000001</v>
          </cell>
          <cell r="O238">
            <v>27926.833333333001</v>
          </cell>
          <cell r="P238">
            <v>28516.5</v>
          </cell>
          <cell r="Q238">
            <v>0.313</v>
          </cell>
          <cell r="R238">
            <v>1</v>
          </cell>
          <cell r="S238">
            <v>5</v>
          </cell>
          <cell r="T238">
            <v>0</v>
          </cell>
          <cell r="U238">
            <v>1</v>
          </cell>
          <cell r="V238">
            <v>0</v>
          </cell>
          <cell r="W238">
            <v>0</v>
          </cell>
          <cell r="X238">
            <v>166</v>
          </cell>
          <cell r="Y238" t="str">
            <v>SL4</v>
          </cell>
          <cell r="Z238" t="str">
            <v>DG2</v>
          </cell>
          <cell r="AA238" t="str">
            <v>CAO</v>
          </cell>
          <cell r="AB238" t="str">
            <v>MD</v>
          </cell>
          <cell r="AC238" t="b">
            <v>1</v>
          </cell>
          <cell r="AD238" t="str">
            <v>DTD</v>
          </cell>
          <cell r="AE238" t="str">
            <v>not specified</v>
          </cell>
          <cell r="AG238" t="str">
            <v>USD</v>
          </cell>
          <cell r="AH238" t="b">
            <v>0</v>
          </cell>
          <cell r="AJ238" t="str">
            <v>DG under UN 3480/3481/3090/3091 (lithium with DG declaration)</v>
          </cell>
          <cell r="AK238" t="str">
            <v>Incumbent</v>
          </cell>
          <cell r="AL238" t="str">
            <v>USD</v>
          </cell>
          <cell r="AM238" t="str">
            <v>BOS</v>
          </cell>
          <cell r="AN238">
            <v>0.13</v>
          </cell>
          <cell r="AO238" t="str">
            <v>-</v>
          </cell>
          <cell r="AP238">
            <v>24</v>
          </cell>
          <cell r="AQ238">
            <v>0.03</v>
          </cell>
          <cell r="AR238">
            <v>15</v>
          </cell>
          <cell r="AS238">
            <v>0</v>
          </cell>
          <cell r="AT238" t="str">
            <v>Per Shipment</v>
          </cell>
          <cell r="AU238">
            <v>75</v>
          </cell>
          <cell r="AV238" t="str">
            <v>Incumbent</v>
          </cell>
          <cell r="AW238" t="str">
            <v>USD</v>
          </cell>
          <cell r="AX238">
            <v>6.68</v>
          </cell>
          <cell r="AY238">
            <v>144</v>
          </cell>
          <cell r="AZ238" t="str">
            <v>KZ</v>
          </cell>
          <cell r="BA238" t="str">
            <v>JFK/NRT</v>
          </cell>
          <cell r="BB238">
            <v>2</v>
          </cell>
          <cell r="BC238">
            <v>2</v>
          </cell>
        </row>
        <row r="239">
          <cell r="A239">
            <v>4223</v>
          </cell>
          <cell r="B239" t="str">
            <v>BG PCMS</v>
          </cell>
          <cell r="C239" t="str">
            <v>AMERICAS</v>
          </cell>
          <cell r="D239" t="str">
            <v>US</v>
          </cell>
          <cell r="E239" t="str">
            <v>BOS</v>
          </cell>
          <cell r="F239" t="str">
            <v>Maria</v>
          </cell>
          <cell r="G239" t="str">
            <v>BOS</v>
          </cell>
          <cell r="H239" t="str">
            <v>NORTH ASIA</v>
          </cell>
          <cell r="I239" t="str">
            <v>TW</v>
          </cell>
          <cell r="J239" t="str">
            <v>TPE</v>
          </cell>
          <cell r="K239" t="str">
            <v>TPE</v>
          </cell>
          <cell r="L239">
            <v>111</v>
          </cell>
          <cell r="M239">
            <v>22225</v>
          </cell>
          <cell r="N239">
            <v>185.52600000000001</v>
          </cell>
          <cell r="O239">
            <v>30921</v>
          </cell>
          <cell r="P239">
            <v>32721.5</v>
          </cell>
          <cell r="Q239">
            <v>0.81100000000000005</v>
          </cell>
          <cell r="R239">
            <v>94</v>
          </cell>
          <cell r="S239">
            <v>15400</v>
          </cell>
          <cell r="T239">
            <v>0</v>
          </cell>
          <cell r="U239">
            <v>1</v>
          </cell>
          <cell r="V239">
            <v>0</v>
          </cell>
          <cell r="W239">
            <v>0</v>
          </cell>
          <cell r="X239">
            <v>166</v>
          </cell>
          <cell r="Y239" t="str">
            <v>SL1</v>
          </cell>
          <cell r="Z239" t="str">
            <v>DEF</v>
          </cell>
          <cell r="AA239" t="str">
            <v>not specified</v>
          </cell>
          <cell r="AB239" t="str">
            <v>not specified</v>
          </cell>
          <cell r="AC239" t="b">
            <v>0</v>
          </cell>
          <cell r="AD239" t="str">
            <v>DTD</v>
          </cell>
          <cell r="AE239">
            <v>7</v>
          </cell>
          <cell r="AG239" t="str">
            <v>USD</v>
          </cell>
          <cell r="AH239" t="b">
            <v>0</v>
          </cell>
          <cell r="AJ239" t="str">
            <v xml:space="preserve">Airfreight needs to be quoted as consol, where Lithium batteries are accepted as a consol. Quote Lithium check fee, if applicable. </v>
          </cell>
          <cell r="AK239" t="str">
            <v>Incumbent</v>
          </cell>
          <cell r="AL239" t="str">
            <v>USD</v>
          </cell>
          <cell r="AM239" t="str">
            <v>BOS</v>
          </cell>
          <cell r="AN239">
            <v>0.13</v>
          </cell>
          <cell r="AO239" t="str">
            <v>-</v>
          </cell>
          <cell r="AP239">
            <v>24</v>
          </cell>
          <cell r="AQ239">
            <v>0.03</v>
          </cell>
          <cell r="AR239">
            <v>15</v>
          </cell>
          <cell r="AS239">
            <v>0</v>
          </cell>
          <cell r="AT239" t="str">
            <v>Per Shipment</v>
          </cell>
          <cell r="AU239">
            <v>50</v>
          </cell>
          <cell r="AV239" t="str">
            <v>Incumbent</v>
          </cell>
          <cell r="AW239" t="str">
            <v>USD</v>
          </cell>
          <cell r="AX239">
            <v>1.55</v>
          </cell>
          <cell r="AY239">
            <v>96</v>
          </cell>
          <cell r="AZ239" t="str">
            <v>CI</v>
          </cell>
          <cell r="BA239" t="str">
            <v>JFK</v>
          </cell>
          <cell r="BB239">
            <v>3</v>
          </cell>
          <cell r="BC239">
            <v>3</v>
          </cell>
        </row>
        <row r="240">
          <cell r="A240">
            <v>4225</v>
          </cell>
          <cell r="B240" t="str">
            <v>BG PCMS</v>
          </cell>
          <cell r="C240" t="str">
            <v>AMERICAS</v>
          </cell>
          <cell r="D240" t="str">
            <v>US</v>
          </cell>
          <cell r="E240" t="str">
            <v>BOS</v>
          </cell>
          <cell r="F240" t="str">
            <v>Maria</v>
          </cell>
          <cell r="G240" t="str">
            <v>BOS</v>
          </cell>
          <cell r="H240" t="str">
            <v>NORTH ASIA</v>
          </cell>
          <cell r="I240" t="str">
            <v>TW</v>
          </cell>
          <cell r="J240" t="str">
            <v>TPE</v>
          </cell>
          <cell r="K240" t="str">
            <v>TPE</v>
          </cell>
          <cell r="L240">
            <v>111</v>
          </cell>
          <cell r="M240">
            <v>22225</v>
          </cell>
          <cell r="N240">
            <v>185.52600000000001</v>
          </cell>
          <cell r="O240">
            <v>30921</v>
          </cell>
          <cell r="P240">
            <v>32721.5</v>
          </cell>
          <cell r="Q240">
            <v>0.81100000000000005</v>
          </cell>
          <cell r="R240">
            <v>9</v>
          </cell>
          <cell r="S240">
            <v>12245.5</v>
          </cell>
          <cell r="T240">
            <v>0</v>
          </cell>
          <cell r="U240">
            <v>1</v>
          </cell>
          <cell r="V240">
            <v>0</v>
          </cell>
          <cell r="W240">
            <v>0</v>
          </cell>
          <cell r="X240">
            <v>166</v>
          </cell>
          <cell r="Y240" t="str">
            <v>SL6</v>
          </cell>
          <cell r="Z240" t="str">
            <v>CAO</v>
          </cell>
          <cell r="AA240" t="str">
            <v>CAO</v>
          </cell>
          <cell r="AB240" t="str">
            <v>MD</v>
          </cell>
          <cell r="AC240" t="b">
            <v>0</v>
          </cell>
          <cell r="AD240" t="str">
            <v>DTD</v>
          </cell>
          <cell r="AE240" t="str">
            <v>not specified</v>
          </cell>
          <cell r="AG240" t="str">
            <v>USD</v>
          </cell>
          <cell r="AH240" t="b">
            <v>0</v>
          </cell>
          <cell r="AJ240" t="str">
            <v>Cargo which exceeds height of 160 cm</v>
          </cell>
          <cell r="AK240" t="str">
            <v>Incumbent</v>
          </cell>
          <cell r="AL240" t="str">
            <v>USD</v>
          </cell>
          <cell r="AM240" t="str">
            <v>BOS</v>
          </cell>
          <cell r="AN240">
            <v>0.13</v>
          </cell>
          <cell r="AO240" t="str">
            <v>-</v>
          </cell>
          <cell r="AP240">
            <v>24</v>
          </cell>
          <cell r="AQ240">
            <v>0.03</v>
          </cell>
          <cell r="AR240">
            <v>15</v>
          </cell>
          <cell r="AS240">
            <v>0</v>
          </cell>
          <cell r="AV240" t="str">
            <v>Incumbent</v>
          </cell>
          <cell r="AW240" t="str">
            <v>USD</v>
          </cell>
          <cell r="AX240">
            <v>1.85</v>
          </cell>
          <cell r="AY240">
            <v>144</v>
          </cell>
          <cell r="AZ240" t="str">
            <v>KZ</v>
          </cell>
          <cell r="BA240" t="str">
            <v>JFK/NRT</v>
          </cell>
          <cell r="BB240">
            <v>2</v>
          </cell>
          <cell r="BC240">
            <v>2</v>
          </cell>
        </row>
        <row r="241">
          <cell r="A241">
            <v>4227</v>
          </cell>
          <cell r="B241" t="str">
            <v>BG PCMS</v>
          </cell>
          <cell r="C241" t="str">
            <v>AMERICAS</v>
          </cell>
          <cell r="D241" t="str">
            <v>US</v>
          </cell>
          <cell r="E241" t="str">
            <v>BOS</v>
          </cell>
          <cell r="F241" t="str">
            <v>Maria</v>
          </cell>
          <cell r="G241" t="str">
            <v>BOS</v>
          </cell>
          <cell r="H241" t="str">
            <v>NORTH ASIA</v>
          </cell>
          <cell r="I241" t="str">
            <v>TW</v>
          </cell>
          <cell r="J241" t="str">
            <v>TPE</v>
          </cell>
          <cell r="K241" t="str">
            <v>TPE</v>
          </cell>
          <cell r="L241">
            <v>111</v>
          </cell>
          <cell r="M241">
            <v>22225</v>
          </cell>
          <cell r="N241">
            <v>185.52600000000001</v>
          </cell>
          <cell r="O241">
            <v>30921</v>
          </cell>
          <cell r="P241">
            <v>32721.5</v>
          </cell>
          <cell r="Q241">
            <v>0.81100000000000005</v>
          </cell>
          <cell r="R241">
            <v>29</v>
          </cell>
          <cell r="S241">
            <v>5259.5</v>
          </cell>
          <cell r="T241">
            <v>0</v>
          </cell>
          <cell r="U241">
            <v>1</v>
          </cell>
          <cell r="V241">
            <v>0</v>
          </cell>
          <cell r="W241">
            <v>0</v>
          </cell>
          <cell r="X241">
            <v>166</v>
          </cell>
          <cell r="Y241" t="str">
            <v>SL4</v>
          </cell>
          <cell r="Z241" t="str">
            <v>DG2</v>
          </cell>
          <cell r="AA241" t="str">
            <v>CAO</v>
          </cell>
          <cell r="AB241" t="str">
            <v>MD</v>
          </cell>
          <cell r="AC241" t="b">
            <v>1</v>
          </cell>
          <cell r="AD241" t="str">
            <v>DTD</v>
          </cell>
          <cell r="AE241" t="str">
            <v>not specified</v>
          </cell>
          <cell r="AG241" t="str">
            <v>USD</v>
          </cell>
          <cell r="AH241" t="b">
            <v>0</v>
          </cell>
          <cell r="AJ241" t="str">
            <v>DG under UN 3480/3481/3090/3091 (lithium with DG declaration)</v>
          </cell>
          <cell r="AK241" t="str">
            <v>Incumbent</v>
          </cell>
          <cell r="AL241" t="str">
            <v>USD</v>
          </cell>
          <cell r="AM241" t="str">
            <v>BOS</v>
          </cell>
          <cell r="AN241">
            <v>0.13</v>
          </cell>
          <cell r="AO241" t="str">
            <v>-</v>
          </cell>
          <cell r="AP241">
            <v>24</v>
          </cell>
          <cell r="AQ241">
            <v>0.03</v>
          </cell>
          <cell r="AR241">
            <v>15</v>
          </cell>
          <cell r="AS241">
            <v>0</v>
          </cell>
          <cell r="AT241" t="str">
            <v>Per Shipment</v>
          </cell>
          <cell r="AU241">
            <v>75</v>
          </cell>
          <cell r="AV241" t="str">
            <v>Incumbent</v>
          </cell>
          <cell r="AW241" t="str">
            <v>USD</v>
          </cell>
          <cell r="AX241">
            <v>7.66</v>
          </cell>
          <cell r="AY241">
            <v>120</v>
          </cell>
          <cell r="AZ241" t="str">
            <v>KZ</v>
          </cell>
          <cell r="BA241" t="str">
            <v>JFK/NRT</v>
          </cell>
          <cell r="BB241">
            <v>2</v>
          </cell>
          <cell r="BC241">
            <v>2</v>
          </cell>
        </row>
        <row r="242">
          <cell r="A242">
            <v>4258</v>
          </cell>
          <cell r="B242" t="str">
            <v>UNALLOCATED</v>
          </cell>
          <cell r="C242" t="str">
            <v>AMERICAS</v>
          </cell>
          <cell r="D242" t="str">
            <v>US</v>
          </cell>
          <cell r="E242" t="str">
            <v>BOS</v>
          </cell>
          <cell r="F242" t="str">
            <v>Maria</v>
          </cell>
          <cell r="G242" t="str">
            <v>BOS</v>
          </cell>
          <cell r="H242" t="str">
            <v>NORTH ASIA</v>
          </cell>
          <cell r="I242" t="str">
            <v>TW</v>
          </cell>
          <cell r="J242" t="str">
            <v>TPE</v>
          </cell>
          <cell r="K242" t="str">
            <v>TPE</v>
          </cell>
          <cell r="L242">
            <v>111</v>
          </cell>
          <cell r="M242">
            <v>22225</v>
          </cell>
          <cell r="N242">
            <v>185.52600000000001</v>
          </cell>
          <cell r="O242">
            <v>30921</v>
          </cell>
          <cell r="P242">
            <v>32721.5</v>
          </cell>
          <cell r="Q242">
            <v>0.81100000000000005</v>
          </cell>
          <cell r="R242">
            <v>1</v>
          </cell>
          <cell r="S242">
            <v>66</v>
          </cell>
          <cell r="T242">
            <v>0</v>
          </cell>
          <cell r="U242">
            <v>1</v>
          </cell>
          <cell r="V242">
            <v>0</v>
          </cell>
          <cell r="W242">
            <v>0</v>
          </cell>
          <cell r="X242">
            <v>166</v>
          </cell>
          <cell r="Y242" t="str">
            <v>SL1</v>
          </cell>
          <cell r="Z242" t="str">
            <v>DEF</v>
          </cell>
          <cell r="AA242" t="str">
            <v>not specified</v>
          </cell>
          <cell r="AB242" t="str">
            <v>not specified</v>
          </cell>
          <cell r="AC242" t="b">
            <v>0</v>
          </cell>
          <cell r="AD242" t="str">
            <v>DTD</v>
          </cell>
          <cell r="AE242">
            <v>7</v>
          </cell>
          <cell r="AG242" t="str">
            <v>USD</v>
          </cell>
          <cell r="AH242" t="b">
            <v>0</v>
          </cell>
          <cell r="AJ242" t="str">
            <v xml:space="preserve">Airfreight needs to be quoted as consol, where Lithium batteries are accepted as a consol. Quote Lithium check fee, if applicable. </v>
          </cell>
          <cell r="AK242" t="str">
            <v>Incumbent</v>
          </cell>
          <cell r="AL242" t="str">
            <v>USD</v>
          </cell>
          <cell r="AM242" t="str">
            <v>BOS</v>
          </cell>
          <cell r="AN242">
            <v>0.13</v>
          </cell>
          <cell r="AO242" t="str">
            <v>-</v>
          </cell>
          <cell r="AP242">
            <v>24</v>
          </cell>
          <cell r="AQ242">
            <v>0.03</v>
          </cell>
          <cell r="AR242">
            <v>15</v>
          </cell>
          <cell r="AS242">
            <v>0</v>
          </cell>
          <cell r="AT242" t="str">
            <v>Per Shipment</v>
          </cell>
          <cell r="AU242">
            <v>50</v>
          </cell>
          <cell r="AV242" t="str">
            <v>Incumbent</v>
          </cell>
          <cell r="AW242" t="str">
            <v>USD</v>
          </cell>
          <cell r="AX242">
            <v>1.55</v>
          </cell>
          <cell r="AY242">
            <v>96</v>
          </cell>
          <cell r="AZ242" t="str">
            <v>CI</v>
          </cell>
          <cell r="BA242" t="str">
            <v>JFK</v>
          </cell>
          <cell r="BB242">
            <v>3</v>
          </cell>
          <cell r="BC242">
            <v>3</v>
          </cell>
        </row>
        <row r="243">
          <cell r="A243">
            <v>10</v>
          </cell>
          <cell r="B243" t="str">
            <v>BG PCMS</v>
          </cell>
          <cell r="C243" t="str">
            <v>AMERICAS</v>
          </cell>
          <cell r="D243" t="str">
            <v>US</v>
          </cell>
          <cell r="E243" t="str">
            <v>BOS</v>
          </cell>
          <cell r="F243" t="str">
            <v>Maria</v>
          </cell>
          <cell r="G243" t="str">
            <v>BOS</v>
          </cell>
          <cell r="H243" t="str">
            <v>SOUTH ASIA</v>
          </cell>
          <cell r="I243" t="str">
            <v>AU</v>
          </cell>
          <cell r="J243" t="str">
            <v>ADL</v>
          </cell>
          <cell r="K243" t="str">
            <v>ADL</v>
          </cell>
          <cell r="L243">
            <v>6</v>
          </cell>
          <cell r="M243">
            <v>95</v>
          </cell>
          <cell r="N243">
            <v>0.89400000000000002</v>
          </cell>
          <cell r="O243">
            <v>149</v>
          </cell>
          <cell r="P243">
            <v>150.5</v>
          </cell>
          <cell r="Q243">
            <v>1.96</v>
          </cell>
          <cell r="R243">
            <v>2</v>
          </cell>
          <cell r="S243">
            <v>76</v>
          </cell>
          <cell r="T243">
            <v>0</v>
          </cell>
          <cell r="U243">
            <v>1</v>
          </cell>
          <cell r="V243">
            <v>0</v>
          </cell>
          <cell r="W243">
            <v>0</v>
          </cell>
          <cell r="X243">
            <v>166</v>
          </cell>
          <cell r="Y243" t="str">
            <v>SL1</v>
          </cell>
          <cell r="Z243" t="str">
            <v>DEF</v>
          </cell>
          <cell r="AA243" t="str">
            <v>not specified</v>
          </cell>
          <cell r="AB243" t="str">
            <v>not specified</v>
          </cell>
          <cell r="AC243" t="b">
            <v>0</v>
          </cell>
          <cell r="AD243" t="str">
            <v>DTD</v>
          </cell>
          <cell r="AE243">
            <v>7</v>
          </cell>
          <cell r="AG243" t="str">
            <v>USD</v>
          </cell>
          <cell r="AH243" t="b">
            <v>0</v>
          </cell>
          <cell r="AJ243" t="str">
            <v xml:space="preserve">Airfreight needs to be quoted as consol, where Lithium batteries are accepted as a consol. Quote Lithium check fee, if applicable. </v>
          </cell>
          <cell r="AK243" t="str">
            <v>Incumbent</v>
          </cell>
          <cell r="AL243" t="str">
            <v>USD</v>
          </cell>
          <cell r="AM243" t="str">
            <v>BOS</v>
          </cell>
          <cell r="AN243">
            <v>0.13</v>
          </cell>
          <cell r="AO243" t="str">
            <v>-</v>
          </cell>
          <cell r="AP243">
            <v>24</v>
          </cell>
          <cell r="AQ243">
            <v>0.03</v>
          </cell>
          <cell r="AR243">
            <v>15</v>
          </cell>
          <cell r="AS243">
            <v>0</v>
          </cell>
          <cell r="AT243" t="str">
            <v>Per Shipment</v>
          </cell>
          <cell r="AU243">
            <v>50</v>
          </cell>
          <cell r="AW243" t="str">
            <v>USD</v>
          </cell>
          <cell r="AX243">
            <v>4.45</v>
          </cell>
          <cell r="AY243">
            <v>120</v>
          </cell>
          <cell r="AZ243" t="str">
            <v>AQ</v>
          </cell>
          <cell r="BA243" t="str">
            <v>JFK/SIN</v>
          </cell>
          <cell r="BB243">
            <v>1</v>
          </cell>
          <cell r="BC243">
            <v>1</v>
          </cell>
        </row>
        <row r="244">
          <cell r="A244">
            <v>13</v>
          </cell>
          <cell r="B244" t="str">
            <v>BG PCMS</v>
          </cell>
          <cell r="C244" t="str">
            <v>AMERICAS</v>
          </cell>
          <cell r="D244" t="str">
            <v>US</v>
          </cell>
          <cell r="E244" t="str">
            <v>BOS</v>
          </cell>
          <cell r="F244" t="str">
            <v>Maria</v>
          </cell>
          <cell r="G244" t="str">
            <v>BOS</v>
          </cell>
          <cell r="H244" t="str">
            <v>SOUTH ASIA</v>
          </cell>
          <cell r="I244" t="str">
            <v>AU</v>
          </cell>
          <cell r="J244" t="str">
            <v>ADL</v>
          </cell>
          <cell r="K244" t="str">
            <v>ADL</v>
          </cell>
          <cell r="L244">
            <v>6</v>
          </cell>
          <cell r="M244">
            <v>95</v>
          </cell>
          <cell r="N244">
            <v>0.89400000000000002</v>
          </cell>
          <cell r="O244">
            <v>149</v>
          </cell>
          <cell r="P244">
            <v>150.5</v>
          </cell>
          <cell r="Q244">
            <v>1.96</v>
          </cell>
          <cell r="R244">
            <v>2</v>
          </cell>
          <cell r="S244">
            <v>11</v>
          </cell>
          <cell r="T244">
            <v>0</v>
          </cell>
          <cell r="U244">
            <v>1</v>
          </cell>
          <cell r="V244">
            <v>0</v>
          </cell>
          <cell r="W244">
            <v>0</v>
          </cell>
          <cell r="X244">
            <v>166</v>
          </cell>
          <cell r="Y244" t="str">
            <v>SL4</v>
          </cell>
          <cell r="Z244" t="str">
            <v>DG2</v>
          </cell>
          <cell r="AA244" t="str">
            <v>CAO</v>
          </cell>
          <cell r="AB244" t="str">
            <v>MD</v>
          </cell>
          <cell r="AC244" t="b">
            <v>1</v>
          </cell>
          <cell r="AD244" t="str">
            <v>DTD</v>
          </cell>
          <cell r="AE244" t="str">
            <v>not specified</v>
          </cell>
          <cell r="AG244" t="str">
            <v>USD</v>
          </cell>
          <cell r="AH244" t="b">
            <v>0</v>
          </cell>
          <cell r="AJ244" t="str">
            <v>DG under UN 3480/3481/3090/3091 (lithium with DG declaration)</v>
          </cell>
          <cell r="AK244" t="str">
            <v>Incumbent</v>
          </cell>
          <cell r="AL244" t="str">
            <v>USD</v>
          </cell>
          <cell r="AM244" t="str">
            <v>BOS</v>
          </cell>
          <cell r="AN244">
            <v>0.13</v>
          </cell>
          <cell r="AO244" t="str">
            <v>-</v>
          </cell>
          <cell r="AP244">
            <v>24</v>
          </cell>
          <cell r="AQ244">
            <v>0.03</v>
          </cell>
          <cell r="AR244">
            <v>15</v>
          </cell>
          <cell r="AS244">
            <v>0</v>
          </cell>
          <cell r="AT244" t="str">
            <v>Per Shipment</v>
          </cell>
          <cell r="AU244">
            <v>75</v>
          </cell>
          <cell r="AW244" t="str">
            <v>USD</v>
          </cell>
          <cell r="AX244">
            <v>14.88</v>
          </cell>
          <cell r="AY244">
            <v>144</v>
          </cell>
          <cell r="AZ244" t="str">
            <v>FXVIASYD</v>
          </cell>
          <cell r="BA244" t="str">
            <v>MEM/SYD</v>
          </cell>
          <cell r="BB244">
            <v>1</v>
          </cell>
          <cell r="BC244">
            <v>1</v>
          </cell>
        </row>
        <row r="245">
          <cell r="A245">
            <v>638</v>
          </cell>
          <cell r="B245" t="str">
            <v>BG PCMS</v>
          </cell>
          <cell r="C245" t="str">
            <v>AMERICAS</v>
          </cell>
          <cell r="D245" t="str">
            <v>US</v>
          </cell>
          <cell r="E245" t="str">
            <v>BOS</v>
          </cell>
          <cell r="F245" t="str">
            <v>Maria</v>
          </cell>
          <cell r="G245" t="str">
            <v>BOS</v>
          </cell>
          <cell r="H245" t="str">
            <v>SOUTH ASIA</v>
          </cell>
          <cell r="I245" t="str">
            <v>AU</v>
          </cell>
          <cell r="J245" t="str">
            <v>BNE</v>
          </cell>
          <cell r="K245" t="str">
            <v>BNE</v>
          </cell>
          <cell r="L245">
            <v>30</v>
          </cell>
          <cell r="M245">
            <v>1153</v>
          </cell>
          <cell r="N245">
            <v>13.632999999999999</v>
          </cell>
          <cell r="O245">
            <v>2272.1666666667002</v>
          </cell>
          <cell r="P245">
            <v>2281.5</v>
          </cell>
          <cell r="Q245">
            <v>1.9710000000000001</v>
          </cell>
          <cell r="R245">
            <v>18</v>
          </cell>
          <cell r="S245">
            <v>1459</v>
          </cell>
          <cell r="T245">
            <v>0</v>
          </cell>
          <cell r="U245">
            <v>1</v>
          </cell>
          <cell r="V245">
            <v>0</v>
          </cell>
          <cell r="W245">
            <v>0</v>
          </cell>
          <cell r="X245">
            <v>166</v>
          </cell>
          <cell r="Y245" t="str">
            <v>SL1</v>
          </cell>
          <cell r="Z245" t="str">
            <v>DEF</v>
          </cell>
          <cell r="AA245" t="str">
            <v>not specified</v>
          </cell>
          <cell r="AB245" t="str">
            <v>not specified</v>
          </cell>
          <cell r="AC245" t="b">
            <v>0</v>
          </cell>
          <cell r="AD245" t="str">
            <v>DTD</v>
          </cell>
          <cell r="AE245">
            <v>7</v>
          </cell>
          <cell r="AG245" t="str">
            <v>USD</v>
          </cell>
          <cell r="AH245" t="b">
            <v>0</v>
          </cell>
          <cell r="AJ245" t="str">
            <v xml:space="preserve">Airfreight needs to be quoted as consol, where Lithium batteries are accepted as a consol. Quote Lithium check fee, if applicable. </v>
          </cell>
          <cell r="AK245" t="str">
            <v>Incumbent</v>
          </cell>
          <cell r="AL245" t="str">
            <v>USD</v>
          </cell>
          <cell r="AM245" t="str">
            <v>BOS</v>
          </cell>
          <cell r="AN245">
            <v>0.13</v>
          </cell>
          <cell r="AO245" t="str">
            <v>-</v>
          </cell>
          <cell r="AP245">
            <v>24</v>
          </cell>
          <cell r="AQ245">
            <v>0.03</v>
          </cell>
          <cell r="AR245">
            <v>15</v>
          </cell>
          <cell r="AS245">
            <v>0</v>
          </cell>
          <cell r="AT245" t="str">
            <v>Per Shipment</v>
          </cell>
          <cell r="AU245">
            <v>50</v>
          </cell>
          <cell r="AV245" t="str">
            <v>Incumbent</v>
          </cell>
          <cell r="AW245" t="str">
            <v>USD</v>
          </cell>
          <cell r="AX245">
            <v>4.2</v>
          </cell>
          <cell r="AY245">
            <v>144</v>
          </cell>
          <cell r="AZ245" t="str">
            <v>SQ</v>
          </cell>
          <cell r="BA245" t="str">
            <v>JFK/SIN</v>
          </cell>
          <cell r="BB245">
            <v>1</v>
          </cell>
          <cell r="BC245">
            <v>1</v>
          </cell>
        </row>
        <row r="246">
          <cell r="A246">
            <v>641</v>
          </cell>
          <cell r="B246" t="str">
            <v>BG PCMS</v>
          </cell>
          <cell r="C246" t="str">
            <v>AMERICAS</v>
          </cell>
          <cell r="D246" t="str">
            <v>US</v>
          </cell>
          <cell r="E246" t="str">
            <v>BOS</v>
          </cell>
          <cell r="F246" t="str">
            <v>Maria</v>
          </cell>
          <cell r="G246" t="str">
            <v>BOS</v>
          </cell>
          <cell r="H246" t="str">
            <v>SOUTH ASIA</v>
          </cell>
          <cell r="I246" t="str">
            <v>AU</v>
          </cell>
          <cell r="J246" t="str">
            <v>BNE</v>
          </cell>
          <cell r="K246" t="str">
            <v>BNE</v>
          </cell>
          <cell r="L246">
            <v>30</v>
          </cell>
          <cell r="M246">
            <v>1153</v>
          </cell>
          <cell r="N246">
            <v>13.632999999999999</v>
          </cell>
          <cell r="O246">
            <v>2272.1666666667002</v>
          </cell>
          <cell r="P246">
            <v>2281.5</v>
          </cell>
          <cell r="Q246">
            <v>1.9710000000000001</v>
          </cell>
          <cell r="R246">
            <v>6</v>
          </cell>
          <cell r="S246">
            <v>758.5</v>
          </cell>
          <cell r="T246">
            <v>0</v>
          </cell>
          <cell r="U246">
            <v>1</v>
          </cell>
          <cell r="V246">
            <v>0</v>
          </cell>
          <cell r="W246">
            <v>0</v>
          </cell>
          <cell r="X246">
            <v>166</v>
          </cell>
          <cell r="Y246" t="str">
            <v>SL5</v>
          </cell>
          <cell r="Z246" t="str">
            <v>DG1</v>
          </cell>
          <cell r="AA246" t="str">
            <v>PAX</v>
          </cell>
          <cell r="AB246" t="str">
            <v>LD</v>
          </cell>
          <cell r="AC246" t="b">
            <v>1</v>
          </cell>
          <cell r="AD246" t="str">
            <v>DTD</v>
          </cell>
          <cell r="AE246" t="str">
            <v>not specified</v>
          </cell>
          <cell r="AG246" t="str">
            <v>USD</v>
          </cell>
          <cell r="AH246" t="b">
            <v>0</v>
          </cell>
          <cell r="AJ246" t="str">
            <v>DG under UN 3480/3481/3090/3091 (lithium with DG declaration)</v>
          </cell>
          <cell r="AK246" t="str">
            <v>Incumbent</v>
          </cell>
          <cell r="AL246" t="str">
            <v>USD</v>
          </cell>
          <cell r="AM246" t="str">
            <v>BOS</v>
          </cell>
          <cell r="AN246">
            <v>0.13</v>
          </cell>
          <cell r="AO246" t="str">
            <v>-</v>
          </cell>
          <cell r="AP246">
            <v>24</v>
          </cell>
          <cell r="AQ246">
            <v>0.03</v>
          </cell>
          <cell r="AR246">
            <v>15</v>
          </cell>
          <cell r="AS246">
            <v>0</v>
          </cell>
          <cell r="AT246" t="str">
            <v>Per Shipment</v>
          </cell>
          <cell r="AU246">
            <v>75</v>
          </cell>
          <cell r="AV246" t="str">
            <v>Incumbent</v>
          </cell>
          <cell r="AW246" t="str">
            <v>USD</v>
          </cell>
          <cell r="AX246">
            <v>9.3000000000000007</v>
          </cell>
          <cell r="AY246">
            <v>168</v>
          </cell>
          <cell r="AZ246" t="str">
            <v>FX</v>
          </cell>
          <cell r="BA246" t="str">
            <v>MEM/SYD</v>
          </cell>
          <cell r="BB246">
            <v>1</v>
          </cell>
          <cell r="BC246">
            <v>1</v>
          </cell>
        </row>
        <row r="247">
          <cell r="A247">
            <v>644</v>
          </cell>
          <cell r="B247" t="str">
            <v>BG PCMS</v>
          </cell>
          <cell r="C247" t="str">
            <v>AMERICAS</v>
          </cell>
          <cell r="D247" t="str">
            <v>US</v>
          </cell>
          <cell r="E247" t="str">
            <v>BOS</v>
          </cell>
          <cell r="F247" t="str">
            <v>Maria</v>
          </cell>
          <cell r="G247" t="str">
            <v>BOS</v>
          </cell>
          <cell r="H247" t="str">
            <v>SOUTH ASIA</v>
          </cell>
          <cell r="I247" t="str">
            <v>AU</v>
          </cell>
          <cell r="J247" t="str">
            <v>BNE</v>
          </cell>
          <cell r="K247" t="str">
            <v>BNE</v>
          </cell>
          <cell r="L247">
            <v>30</v>
          </cell>
          <cell r="M247">
            <v>1153</v>
          </cell>
          <cell r="N247">
            <v>13.632999999999999</v>
          </cell>
          <cell r="O247">
            <v>2272.1666666667002</v>
          </cell>
          <cell r="P247">
            <v>2281.5</v>
          </cell>
          <cell r="Q247">
            <v>1.9710000000000001</v>
          </cell>
          <cell r="R247">
            <v>11</v>
          </cell>
          <cell r="S247">
            <v>567</v>
          </cell>
          <cell r="T247">
            <v>0</v>
          </cell>
          <cell r="U247">
            <v>1</v>
          </cell>
          <cell r="V247">
            <v>0</v>
          </cell>
          <cell r="W247">
            <v>0</v>
          </cell>
          <cell r="X247">
            <v>166</v>
          </cell>
          <cell r="Y247" t="str">
            <v>SL4</v>
          </cell>
          <cell r="Z247" t="str">
            <v>DG2</v>
          </cell>
          <cell r="AA247" t="str">
            <v>CAO</v>
          </cell>
          <cell r="AB247" t="str">
            <v>MD</v>
          </cell>
          <cell r="AC247" t="b">
            <v>1</v>
          </cell>
          <cell r="AD247" t="str">
            <v>DTD</v>
          </cell>
          <cell r="AE247" t="str">
            <v>not specified</v>
          </cell>
          <cell r="AG247" t="str">
            <v>USD</v>
          </cell>
          <cell r="AH247" t="b">
            <v>0</v>
          </cell>
          <cell r="AJ247" t="str">
            <v>DG under UN 3480/3481/3090/3091 (lithium with DG declaration)</v>
          </cell>
          <cell r="AK247" t="str">
            <v>Incumbent</v>
          </cell>
          <cell r="AL247" t="str">
            <v>USD</v>
          </cell>
          <cell r="AM247" t="str">
            <v>BOS</v>
          </cell>
          <cell r="AN247">
            <v>0.13</v>
          </cell>
          <cell r="AO247" t="str">
            <v>-</v>
          </cell>
          <cell r="AP247">
            <v>24</v>
          </cell>
          <cell r="AQ247">
            <v>0.03</v>
          </cell>
          <cell r="AR247">
            <v>15</v>
          </cell>
          <cell r="AS247">
            <v>0</v>
          </cell>
          <cell r="AT247" t="str">
            <v>Per Shipment</v>
          </cell>
          <cell r="AU247">
            <v>75</v>
          </cell>
          <cell r="AV247" t="str">
            <v>Incumbent</v>
          </cell>
          <cell r="AW247" t="str">
            <v>USD</v>
          </cell>
          <cell r="AX247">
            <v>14.88</v>
          </cell>
          <cell r="AY247">
            <v>168</v>
          </cell>
          <cell r="AZ247" t="str">
            <v>FX</v>
          </cell>
          <cell r="BA247" t="str">
            <v>MEM/SYD</v>
          </cell>
          <cell r="BB247">
            <v>1</v>
          </cell>
          <cell r="BC247">
            <v>1</v>
          </cell>
        </row>
        <row r="248">
          <cell r="A248">
            <v>658</v>
          </cell>
          <cell r="B248" t="str">
            <v>UNALLOCATED</v>
          </cell>
          <cell r="C248" t="str">
            <v>AMERICAS</v>
          </cell>
          <cell r="D248" t="str">
            <v>US</v>
          </cell>
          <cell r="E248" t="str">
            <v>BOS</v>
          </cell>
          <cell r="F248" t="str">
            <v>Maria</v>
          </cell>
          <cell r="G248" t="str">
            <v>BOS</v>
          </cell>
          <cell r="H248" t="str">
            <v>SOUTH ASIA</v>
          </cell>
          <cell r="I248" t="str">
            <v>AU</v>
          </cell>
          <cell r="J248" t="str">
            <v>BNE</v>
          </cell>
          <cell r="K248" t="str">
            <v>BNE</v>
          </cell>
          <cell r="L248">
            <v>30</v>
          </cell>
          <cell r="M248">
            <v>1153</v>
          </cell>
          <cell r="N248">
            <v>13.632999999999999</v>
          </cell>
          <cell r="O248">
            <v>2272.1666666667002</v>
          </cell>
          <cell r="P248">
            <v>2281.5</v>
          </cell>
          <cell r="Q248">
            <v>1.9710000000000001</v>
          </cell>
          <cell r="R248">
            <v>1</v>
          </cell>
          <cell r="S248">
            <v>5</v>
          </cell>
          <cell r="T248">
            <v>8.3333333333333329E-2</v>
          </cell>
          <cell r="U248">
            <v>0.91666666666666663</v>
          </cell>
          <cell r="V248">
            <v>0</v>
          </cell>
          <cell r="W248">
            <v>0</v>
          </cell>
          <cell r="X248">
            <v>166</v>
          </cell>
          <cell r="Y248" t="str">
            <v>SL4</v>
          </cell>
          <cell r="Z248" t="str">
            <v>DG2</v>
          </cell>
          <cell r="AA248" t="str">
            <v>CAO</v>
          </cell>
          <cell r="AB248" t="str">
            <v>MD</v>
          </cell>
          <cell r="AC248" t="b">
            <v>1</v>
          </cell>
          <cell r="AD248" t="str">
            <v>DTD</v>
          </cell>
          <cell r="AE248" t="str">
            <v>not specified</v>
          </cell>
          <cell r="AG248" t="str">
            <v>USD</v>
          </cell>
          <cell r="AH248" t="b">
            <v>0</v>
          </cell>
          <cell r="AJ248" t="str">
            <v>DG under UN 3480/3481/3090/3091 (lithium with DG declaration)</v>
          </cell>
          <cell r="AK248" t="str">
            <v>Incumbent</v>
          </cell>
          <cell r="AL248" t="str">
            <v>USD</v>
          </cell>
          <cell r="AM248" t="str">
            <v>BOS</v>
          </cell>
          <cell r="AN248">
            <v>0.13</v>
          </cell>
          <cell r="AO248" t="str">
            <v>-</v>
          </cell>
          <cell r="AP248">
            <v>24</v>
          </cell>
          <cell r="AQ248">
            <v>0.03</v>
          </cell>
          <cell r="AR248">
            <v>15</v>
          </cell>
          <cell r="AS248">
            <v>0</v>
          </cell>
          <cell r="AT248" t="str">
            <v>Per Shipment</v>
          </cell>
          <cell r="AU248">
            <v>75</v>
          </cell>
          <cell r="AV248" t="str">
            <v>Incumbent</v>
          </cell>
          <cell r="AW248" t="str">
            <v>USD</v>
          </cell>
          <cell r="AX248">
            <v>14.88</v>
          </cell>
          <cell r="AY248">
            <v>168</v>
          </cell>
          <cell r="AZ248" t="str">
            <v>FX</v>
          </cell>
          <cell r="BA248" t="str">
            <v>MEM/SYD</v>
          </cell>
          <cell r="BB248">
            <v>1</v>
          </cell>
          <cell r="BC248">
            <v>1</v>
          </cell>
        </row>
        <row r="249">
          <cell r="A249">
            <v>2514</v>
          </cell>
          <cell r="B249" t="str">
            <v>BG PCMS</v>
          </cell>
          <cell r="C249" t="str">
            <v>AMERICAS</v>
          </cell>
          <cell r="D249" t="str">
            <v>US</v>
          </cell>
          <cell r="E249" t="str">
            <v>BOS</v>
          </cell>
          <cell r="F249" t="str">
            <v>Maria</v>
          </cell>
          <cell r="G249" t="str">
            <v>BOS</v>
          </cell>
          <cell r="H249" t="str">
            <v>SOUTH ASIA</v>
          </cell>
          <cell r="I249" t="str">
            <v>AU</v>
          </cell>
          <cell r="J249" t="str">
            <v>MEL</v>
          </cell>
          <cell r="K249" t="str">
            <v>MEL</v>
          </cell>
          <cell r="L249">
            <v>61</v>
          </cell>
          <cell r="M249">
            <v>1709.5</v>
          </cell>
          <cell r="N249">
            <v>8.3160000000000007</v>
          </cell>
          <cell r="O249">
            <v>1386</v>
          </cell>
          <cell r="P249">
            <v>1979.5</v>
          </cell>
          <cell r="Q249">
            <v>1.738</v>
          </cell>
          <cell r="R249">
            <v>49</v>
          </cell>
          <cell r="S249">
            <v>1147.5</v>
          </cell>
          <cell r="T249">
            <v>0</v>
          </cell>
          <cell r="U249">
            <v>1</v>
          </cell>
          <cell r="V249">
            <v>0</v>
          </cell>
          <cell r="W249">
            <v>0</v>
          </cell>
          <cell r="X249">
            <v>166</v>
          </cell>
          <cell r="Y249" t="str">
            <v>SL4</v>
          </cell>
          <cell r="Z249" t="str">
            <v>DG2</v>
          </cell>
          <cell r="AA249" t="str">
            <v>CAO</v>
          </cell>
          <cell r="AB249" t="str">
            <v>MD</v>
          </cell>
          <cell r="AC249" t="b">
            <v>1</v>
          </cell>
          <cell r="AD249" t="str">
            <v>DTD</v>
          </cell>
          <cell r="AE249" t="str">
            <v>not specified</v>
          </cell>
          <cell r="AG249" t="str">
            <v>USD</v>
          </cell>
          <cell r="AH249" t="b">
            <v>0</v>
          </cell>
          <cell r="AJ249" t="str">
            <v>DG under UN 3480/3481/3090/3091 (lithium with DG declaration)</v>
          </cell>
          <cell r="AK249" t="str">
            <v>Incumbent</v>
          </cell>
          <cell r="AL249" t="str">
            <v>USD</v>
          </cell>
          <cell r="AM249" t="str">
            <v>BOS</v>
          </cell>
          <cell r="AN249">
            <v>0.13</v>
          </cell>
          <cell r="AO249" t="str">
            <v>-</v>
          </cell>
          <cell r="AP249">
            <v>24</v>
          </cell>
          <cell r="AQ249">
            <v>0.03</v>
          </cell>
          <cell r="AR249">
            <v>15</v>
          </cell>
          <cell r="AS249">
            <v>0</v>
          </cell>
          <cell r="AT249" t="str">
            <v>Per Shipment</v>
          </cell>
          <cell r="AU249">
            <v>75</v>
          </cell>
          <cell r="AV249" t="str">
            <v>Incumbent</v>
          </cell>
          <cell r="AW249" t="str">
            <v>USD</v>
          </cell>
          <cell r="AX249">
            <v>14</v>
          </cell>
          <cell r="AY249">
            <v>192</v>
          </cell>
          <cell r="AZ249" t="str">
            <v>FX</v>
          </cell>
          <cell r="BA249" t="str">
            <v>MEM/SYD</v>
          </cell>
          <cell r="BB249">
            <v>1</v>
          </cell>
          <cell r="BC249">
            <v>1</v>
          </cell>
        </row>
        <row r="250">
          <cell r="A250">
            <v>2515</v>
          </cell>
          <cell r="B250" t="str">
            <v>BG PCMS</v>
          </cell>
          <cell r="C250" t="str">
            <v>AMERICAS</v>
          </cell>
          <cell r="D250" t="str">
            <v>US</v>
          </cell>
          <cell r="E250" t="str">
            <v>BOS</v>
          </cell>
          <cell r="F250" t="str">
            <v>Maria</v>
          </cell>
          <cell r="G250" t="str">
            <v>BOS</v>
          </cell>
          <cell r="H250" t="str">
            <v>SOUTH ASIA</v>
          </cell>
          <cell r="I250" t="str">
            <v>AU</v>
          </cell>
          <cell r="J250" t="str">
            <v>MEL</v>
          </cell>
          <cell r="K250" t="str">
            <v>MEL</v>
          </cell>
          <cell r="L250">
            <v>61</v>
          </cell>
          <cell r="M250">
            <v>1709.5</v>
          </cell>
          <cell r="N250">
            <v>8.3160000000000007</v>
          </cell>
          <cell r="O250">
            <v>1386</v>
          </cell>
          <cell r="P250">
            <v>1979.5</v>
          </cell>
          <cell r="Q250">
            <v>1.738</v>
          </cell>
          <cell r="R250">
            <v>8</v>
          </cell>
          <cell r="S250">
            <v>791.5</v>
          </cell>
          <cell r="T250">
            <v>0</v>
          </cell>
          <cell r="U250">
            <v>1</v>
          </cell>
          <cell r="V250">
            <v>0</v>
          </cell>
          <cell r="W250">
            <v>0</v>
          </cell>
          <cell r="X250">
            <v>166</v>
          </cell>
          <cell r="Y250" t="str">
            <v>SL1</v>
          </cell>
          <cell r="Z250" t="str">
            <v>DEF</v>
          </cell>
          <cell r="AA250" t="str">
            <v>not specified</v>
          </cell>
          <cell r="AB250" t="str">
            <v>not specified</v>
          </cell>
          <cell r="AC250" t="b">
            <v>0</v>
          </cell>
          <cell r="AD250" t="str">
            <v>DTD</v>
          </cell>
          <cell r="AE250">
            <v>7</v>
          </cell>
          <cell r="AG250" t="str">
            <v>USD</v>
          </cell>
          <cell r="AH250" t="b">
            <v>0</v>
          </cell>
          <cell r="AJ250" t="str">
            <v xml:space="preserve">Airfreight needs to be quoted as consol, where Lithium batteries are accepted as a consol. Quote Lithium check fee, if applicable. </v>
          </cell>
          <cell r="AK250" t="str">
            <v>Incumbent</v>
          </cell>
          <cell r="AL250" t="str">
            <v>USD</v>
          </cell>
          <cell r="AM250" t="str">
            <v>BOS</v>
          </cell>
          <cell r="AN250">
            <v>0.13</v>
          </cell>
          <cell r="AO250" t="str">
            <v>-</v>
          </cell>
          <cell r="AP250">
            <v>24</v>
          </cell>
          <cell r="AQ250">
            <v>0.03</v>
          </cell>
          <cell r="AR250">
            <v>15</v>
          </cell>
          <cell r="AS250">
            <v>0</v>
          </cell>
          <cell r="AT250" t="str">
            <v>Per Shipment</v>
          </cell>
          <cell r="AU250">
            <v>50</v>
          </cell>
          <cell r="AV250" t="str">
            <v>Incumbent</v>
          </cell>
          <cell r="AW250" t="str">
            <v>USD</v>
          </cell>
          <cell r="AX250">
            <v>3.42</v>
          </cell>
          <cell r="AY250">
            <v>168</v>
          </cell>
          <cell r="AZ250" t="str">
            <v>UA</v>
          </cell>
          <cell r="BA250" t="str">
            <v>JFK/EWR</v>
          </cell>
          <cell r="BB250">
            <v>2</v>
          </cell>
          <cell r="BC250">
            <v>2</v>
          </cell>
        </row>
        <row r="251">
          <cell r="A251">
            <v>2533</v>
          </cell>
          <cell r="B251" t="str">
            <v>UNALLOCATED</v>
          </cell>
          <cell r="C251" t="str">
            <v>AMERICAS</v>
          </cell>
          <cell r="D251" t="str">
            <v>US</v>
          </cell>
          <cell r="E251" t="str">
            <v>BOS</v>
          </cell>
          <cell r="F251" t="str">
            <v>Maria</v>
          </cell>
          <cell r="G251" t="str">
            <v>BOS</v>
          </cell>
          <cell r="H251" t="str">
            <v>SOUTH ASIA</v>
          </cell>
          <cell r="I251" t="str">
            <v>AU</v>
          </cell>
          <cell r="J251" t="str">
            <v>MEL</v>
          </cell>
          <cell r="K251" t="str">
            <v>MEL</v>
          </cell>
          <cell r="L251">
            <v>61</v>
          </cell>
          <cell r="M251">
            <v>1709.5</v>
          </cell>
          <cell r="N251">
            <v>8.3160000000000007</v>
          </cell>
          <cell r="O251">
            <v>1386</v>
          </cell>
          <cell r="P251">
            <v>1979.5</v>
          </cell>
          <cell r="Q251">
            <v>1.738</v>
          </cell>
          <cell r="R251">
            <v>4</v>
          </cell>
          <cell r="S251">
            <v>84.5</v>
          </cell>
          <cell r="T251">
            <v>0.13207547169811321</v>
          </cell>
          <cell r="U251">
            <v>0.86792452830188682</v>
          </cell>
          <cell r="V251">
            <v>0</v>
          </cell>
          <cell r="W251">
            <v>0</v>
          </cell>
          <cell r="X251">
            <v>166</v>
          </cell>
          <cell r="Y251" t="str">
            <v>SL4</v>
          </cell>
          <cell r="Z251" t="str">
            <v>DG2</v>
          </cell>
          <cell r="AA251" t="str">
            <v>CAO</v>
          </cell>
          <cell r="AB251" t="str">
            <v>MD</v>
          </cell>
          <cell r="AC251" t="b">
            <v>1</v>
          </cell>
          <cell r="AD251" t="str">
            <v>DTD</v>
          </cell>
          <cell r="AE251" t="str">
            <v>not specified</v>
          </cell>
          <cell r="AG251" t="str">
            <v>USD</v>
          </cell>
          <cell r="AH251" t="b">
            <v>0</v>
          </cell>
          <cell r="AJ251" t="str">
            <v>DG under UN 3480/3481/3090/3091 (lithium with DG declaration)</v>
          </cell>
          <cell r="AK251" t="str">
            <v>Incumbent</v>
          </cell>
          <cell r="AL251" t="str">
            <v>USD</v>
          </cell>
          <cell r="AM251" t="str">
            <v>BOS</v>
          </cell>
          <cell r="AN251">
            <v>0.13</v>
          </cell>
          <cell r="AO251" t="str">
            <v>-</v>
          </cell>
          <cell r="AP251">
            <v>24</v>
          </cell>
          <cell r="AQ251">
            <v>0.03</v>
          </cell>
          <cell r="AR251">
            <v>15</v>
          </cell>
          <cell r="AS251">
            <v>0</v>
          </cell>
          <cell r="AT251" t="str">
            <v>Per Shipment</v>
          </cell>
          <cell r="AU251">
            <v>75</v>
          </cell>
          <cell r="AV251" t="str">
            <v>Incumbent</v>
          </cell>
          <cell r="AW251" t="str">
            <v>USD</v>
          </cell>
          <cell r="AX251">
            <v>14</v>
          </cell>
          <cell r="AY251">
            <v>192</v>
          </cell>
          <cell r="AZ251" t="str">
            <v>FX</v>
          </cell>
          <cell r="BA251" t="str">
            <v>MEM/SYD</v>
          </cell>
          <cell r="BB251">
            <v>1</v>
          </cell>
          <cell r="BC251">
            <v>1</v>
          </cell>
        </row>
        <row r="252">
          <cell r="A252">
            <v>2945</v>
          </cell>
          <cell r="B252" t="str">
            <v>BG PCMS</v>
          </cell>
          <cell r="C252" t="str">
            <v>AMERICAS</v>
          </cell>
          <cell r="D252" t="str">
            <v>US</v>
          </cell>
          <cell r="E252" t="str">
            <v>BOS</v>
          </cell>
          <cell r="F252" t="str">
            <v>Maria</v>
          </cell>
          <cell r="G252" t="str">
            <v>BOS</v>
          </cell>
          <cell r="H252" t="str">
            <v>SOUTH ASIA</v>
          </cell>
          <cell r="I252" t="str">
            <v>AU</v>
          </cell>
          <cell r="J252" t="str">
            <v>PER</v>
          </cell>
          <cell r="K252" t="str">
            <v>PER</v>
          </cell>
          <cell r="R252">
            <v>1</v>
          </cell>
          <cell r="S252">
            <v>2.5</v>
          </cell>
          <cell r="T252">
            <v>0</v>
          </cell>
          <cell r="U252">
            <v>1</v>
          </cell>
          <cell r="V252">
            <v>0</v>
          </cell>
          <cell r="W252">
            <v>0</v>
          </cell>
          <cell r="X252">
            <v>166</v>
          </cell>
          <cell r="Y252" t="str">
            <v>SL1</v>
          </cell>
          <cell r="Z252" t="str">
            <v>DEF</v>
          </cell>
          <cell r="AA252" t="str">
            <v>not specified</v>
          </cell>
          <cell r="AB252" t="str">
            <v>not specified</v>
          </cell>
          <cell r="AC252" t="b">
            <v>0</v>
          </cell>
          <cell r="AD252" t="str">
            <v>DTD</v>
          </cell>
          <cell r="AE252">
            <v>7</v>
          </cell>
          <cell r="AG252" t="str">
            <v>USD</v>
          </cell>
          <cell r="AH252" t="b">
            <v>0</v>
          </cell>
          <cell r="AJ252" t="str">
            <v xml:space="preserve">Airfreight needs to be quoted as consol, where Lithium batteries are accepted as a consol. Quote Lithium check fee, if applicable. </v>
          </cell>
          <cell r="AK252" t="str">
            <v>Incumbent</v>
          </cell>
          <cell r="AL252" t="str">
            <v>USD</v>
          </cell>
          <cell r="AM252" t="str">
            <v>BOS</v>
          </cell>
          <cell r="AN252">
            <v>0.13</v>
          </cell>
          <cell r="AO252" t="str">
            <v>-</v>
          </cell>
          <cell r="AP252">
            <v>24</v>
          </cell>
          <cell r="AQ252">
            <v>0.03</v>
          </cell>
          <cell r="AR252">
            <v>15</v>
          </cell>
          <cell r="AS252">
            <v>0</v>
          </cell>
          <cell r="AT252" t="str">
            <v>Per Shipment</v>
          </cell>
          <cell r="AU252">
            <v>50</v>
          </cell>
          <cell r="AV252" t="str">
            <v>Incumbent</v>
          </cell>
          <cell r="AW252" t="str">
            <v>USD</v>
          </cell>
          <cell r="AX252">
            <v>3.47</v>
          </cell>
          <cell r="AY252">
            <v>120</v>
          </cell>
          <cell r="AZ252" t="str">
            <v>SQ</v>
          </cell>
          <cell r="BA252" t="str">
            <v>JFK/SIN</v>
          </cell>
          <cell r="BB252">
            <v>1</v>
          </cell>
          <cell r="BC252">
            <v>1</v>
          </cell>
        </row>
        <row r="253">
          <cell r="A253">
            <v>3980</v>
          </cell>
          <cell r="B253" t="str">
            <v>BG PCMS</v>
          </cell>
          <cell r="C253" t="str">
            <v>AMERICAS</v>
          </cell>
          <cell r="D253" t="str">
            <v>US</v>
          </cell>
          <cell r="E253" t="str">
            <v>BOS</v>
          </cell>
          <cell r="F253" t="str">
            <v>Maria</v>
          </cell>
          <cell r="G253" t="str">
            <v>BOS</v>
          </cell>
          <cell r="H253" t="str">
            <v>SOUTH ASIA</v>
          </cell>
          <cell r="I253" t="str">
            <v>AU</v>
          </cell>
          <cell r="J253" t="str">
            <v>SYD</v>
          </cell>
          <cell r="K253" t="str">
            <v>SYD</v>
          </cell>
          <cell r="L253">
            <v>265</v>
          </cell>
          <cell r="M253">
            <v>17327</v>
          </cell>
          <cell r="N253">
            <v>177.88399999999999</v>
          </cell>
          <cell r="O253">
            <v>29647.333333333001</v>
          </cell>
          <cell r="P253">
            <v>30552</v>
          </cell>
          <cell r="Q253">
            <v>0.38500000000000001</v>
          </cell>
          <cell r="R253">
            <v>112</v>
          </cell>
          <cell r="S253">
            <v>22215</v>
          </cell>
          <cell r="T253">
            <v>9.0909090909090905E-3</v>
          </cell>
          <cell r="U253">
            <v>1.990909090909091</v>
          </cell>
          <cell r="V253">
            <v>0</v>
          </cell>
          <cell r="W253">
            <v>0</v>
          </cell>
          <cell r="X253">
            <v>166</v>
          </cell>
          <cell r="Y253" t="str">
            <v>SL1</v>
          </cell>
          <cell r="Z253" t="str">
            <v>DEF</v>
          </cell>
          <cell r="AA253" t="str">
            <v>not specified</v>
          </cell>
          <cell r="AB253" t="str">
            <v>not specified</v>
          </cell>
          <cell r="AC253" t="b">
            <v>0</v>
          </cell>
          <cell r="AD253" t="str">
            <v>DTD</v>
          </cell>
          <cell r="AE253">
            <v>7</v>
          </cell>
          <cell r="AG253" t="str">
            <v>USD</v>
          </cell>
          <cell r="AH253" t="b">
            <v>0</v>
          </cell>
          <cell r="AJ253" t="str">
            <v xml:space="preserve">Airfreight needs to be quoted as consol, where Lithium batteries are accepted as a consol. Quote Lithium check fee, if applicable. </v>
          </cell>
          <cell r="AK253" t="str">
            <v>Incumbent</v>
          </cell>
          <cell r="AL253" t="str">
            <v>USD</v>
          </cell>
          <cell r="AM253" t="str">
            <v>BOS</v>
          </cell>
          <cell r="AN253">
            <v>0.13</v>
          </cell>
          <cell r="AO253" t="str">
            <v>-</v>
          </cell>
          <cell r="AP253">
            <v>24</v>
          </cell>
          <cell r="AQ253">
            <v>0.03</v>
          </cell>
          <cell r="AR253">
            <v>15</v>
          </cell>
          <cell r="AS253">
            <v>0</v>
          </cell>
          <cell r="AT253" t="str">
            <v>Per Shipment</v>
          </cell>
          <cell r="AU253">
            <v>50</v>
          </cell>
          <cell r="AV253" t="str">
            <v>Incumbent</v>
          </cell>
          <cell r="AW253" t="str">
            <v>USD</v>
          </cell>
          <cell r="AX253">
            <v>3.17</v>
          </cell>
          <cell r="AY253">
            <v>120</v>
          </cell>
          <cell r="AZ253" t="str">
            <v>UA</v>
          </cell>
          <cell r="BA253" t="str">
            <v>JFK/EWR</v>
          </cell>
          <cell r="BB253">
            <v>1</v>
          </cell>
          <cell r="BC253">
            <v>1</v>
          </cell>
        </row>
        <row r="254">
          <cell r="A254">
            <v>3988</v>
          </cell>
          <cell r="B254" t="str">
            <v>BG PCMS</v>
          </cell>
          <cell r="C254" t="str">
            <v>AMERICAS</v>
          </cell>
          <cell r="D254" t="str">
            <v>US</v>
          </cell>
          <cell r="E254" t="str">
            <v>BOS</v>
          </cell>
          <cell r="F254" t="str">
            <v>Maria</v>
          </cell>
          <cell r="G254" t="str">
            <v>BOS</v>
          </cell>
          <cell r="H254" t="str">
            <v>SOUTH ASIA</v>
          </cell>
          <cell r="I254" t="str">
            <v>AU</v>
          </cell>
          <cell r="J254" t="str">
            <v>SYD</v>
          </cell>
          <cell r="K254" t="str">
            <v>SYD</v>
          </cell>
          <cell r="L254">
            <v>265</v>
          </cell>
          <cell r="M254">
            <v>17327</v>
          </cell>
          <cell r="N254">
            <v>177.88399999999999</v>
          </cell>
          <cell r="O254">
            <v>29647.333333333001</v>
          </cell>
          <cell r="P254">
            <v>30552</v>
          </cell>
          <cell r="Q254">
            <v>0.38500000000000001</v>
          </cell>
          <cell r="R254">
            <v>12</v>
          </cell>
          <cell r="S254">
            <v>6498</v>
          </cell>
          <cell r="T254">
            <v>0</v>
          </cell>
          <cell r="U254">
            <v>0</v>
          </cell>
          <cell r="V254">
            <v>0</v>
          </cell>
          <cell r="W254">
            <v>1</v>
          </cell>
          <cell r="X254">
            <v>166</v>
          </cell>
          <cell r="Y254" t="str">
            <v>SL6</v>
          </cell>
          <cell r="Z254" t="str">
            <v>CAO</v>
          </cell>
          <cell r="AA254" t="str">
            <v>CAO</v>
          </cell>
          <cell r="AB254" t="str">
            <v>MD</v>
          </cell>
          <cell r="AC254" t="b">
            <v>0</v>
          </cell>
          <cell r="AD254" t="str">
            <v>DTD</v>
          </cell>
          <cell r="AE254" t="str">
            <v>not specified</v>
          </cell>
          <cell r="AG254" t="str">
            <v>USD</v>
          </cell>
          <cell r="AH254" t="b">
            <v>0</v>
          </cell>
          <cell r="AJ254" t="str">
            <v>Cargo which exceeds height of 160 cm</v>
          </cell>
          <cell r="AK254" t="str">
            <v>Incumbent</v>
          </cell>
          <cell r="AL254" t="str">
            <v>USD</v>
          </cell>
          <cell r="AM254" t="str">
            <v>BOS</v>
          </cell>
          <cell r="AN254">
            <v>0.13</v>
          </cell>
          <cell r="AO254" t="str">
            <v>-</v>
          </cell>
          <cell r="AP254">
            <v>24</v>
          </cell>
          <cell r="AQ254">
            <v>0.03</v>
          </cell>
          <cell r="AR254">
            <v>15</v>
          </cell>
          <cell r="AS254">
            <v>0</v>
          </cell>
          <cell r="AV254" t="str">
            <v>Incumbent</v>
          </cell>
          <cell r="AW254" t="str">
            <v>USD</v>
          </cell>
          <cell r="AX254">
            <v>4.45</v>
          </cell>
          <cell r="AY254">
            <v>144</v>
          </cell>
          <cell r="AZ254" t="str">
            <v>EK</v>
          </cell>
          <cell r="BA254" t="str">
            <v>JFK/DXB</v>
          </cell>
          <cell r="BB254">
            <v>1</v>
          </cell>
          <cell r="BC254">
            <v>1</v>
          </cell>
        </row>
        <row r="255">
          <cell r="A255">
            <v>4004</v>
          </cell>
          <cell r="B255" t="str">
            <v>BG PCMS</v>
          </cell>
          <cell r="C255" t="str">
            <v>AMERICAS</v>
          </cell>
          <cell r="D255" t="str">
            <v>US</v>
          </cell>
          <cell r="E255" t="str">
            <v>BOS</v>
          </cell>
          <cell r="F255" t="str">
            <v>Maria</v>
          </cell>
          <cell r="G255" t="str">
            <v>BOS</v>
          </cell>
          <cell r="H255" t="str">
            <v>SOUTH ASIA</v>
          </cell>
          <cell r="I255" t="str">
            <v>AU</v>
          </cell>
          <cell r="J255" t="str">
            <v>SYD</v>
          </cell>
          <cell r="K255" t="str">
            <v>SYD</v>
          </cell>
          <cell r="L255">
            <v>265</v>
          </cell>
          <cell r="M255">
            <v>17327</v>
          </cell>
          <cell r="N255">
            <v>177.88399999999999</v>
          </cell>
          <cell r="O255">
            <v>29647.333333333001</v>
          </cell>
          <cell r="P255">
            <v>30552</v>
          </cell>
          <cell r="Q255">
            <v>0.38500000000000001</v>
          </cell>
          <cell r="R255">
            <v>151</v>
          </cell>
          <cell r="S255">
            <v>2960.5</v>
          </cell>
          <cell r="T255">
            <v>0</v>
          </cell>
          <cell r="U255">
            <v>1</v>
          </cell>
          <cell r="V255">
            <v>0</v>
          </cell>
          <cell r="W255">
            <v>0</v>
          </cell>
          <cell r="X255">
            <v>166</v>
          </cell>
          <cell r="Y255" t="str">
            <v>SL4</v>
          </cell>
          <cell r="Z255" t="str">
            <v>DG2</v>
          </cell>
          <cell r="AA255" t="str">
            <v>CAO</v>
          </cell>
          <cell r="AB255" t="str">
            <v>MD</v>
          </cell>
          <cell r="AC255" t="b">
            <v>1</v>
          </cell>
          <cell r="AD255" t="str">
            <v>DTD</v>
          </cell>
          <cell r="AE255" t="str">
            <v>not specified</v>
          </cell>
          <cell r="AG255" t="str">
            <v>USD</v>
          </cell>
          <cell r="AH255" t="b">
            <v>0</v>
          </cell>
          <cell r="AJ255" t="str">
            <v>DG under UN 3480/3481/3090/3091 (lithium with DG declaration)</v>
          </cell>
          <cell r="AK255" t="str">
            <v>Incumbent</v>
          </cell>
          <cell r="AL255" t="str">
            <v>USD</v>
          </cell>
          <cell r="AM255" t="str">
            <v>BOS</v>
          </cell>
          <cell r="AN255">
            <v>0.13</v>
          </cell>
          <cell r="AO255" t="str">
            <v>-</v>
          </cell>
          <cell r="AP255">
            <v>24</v>
          </cell>
          <cell r="AQ255">
            <v>0.03</v>
          </cell>
          <cell r="AR255">
            <v>15</v>
          </cell>
          <cell r="AS255">
            <v>0</v>
          </cell>
          <cell r="AT255" t="str">
            <v>Per Shipment</v>
          </cell>
          <cell r="AU255">
            <v>75</v>
          </cell>
          <cell r="AV255" t="str">
            <v>Incumbent</v>
          </cell>
          <cell r="AW255" t="str">
            <v>USD</v>
          </cell>
          <cell r="AX255">
            <v>9</v>
          </cell>
          <cell r="AY255">
            <v>144</v>
          </cell>
          <cell r="AZ255" t="str">
            <v>FX</v>
          </cell>
          <cell r="BA255" t="str">
            <v>MEM</v>
          </cell>
          <cell r="BB255">
            <v>1</v>
          </cell>
          <cell r="BC255">
            <v>1</v>
          </cell>
        </row>
        <row r="256">
          <cell r="A256">
            <v>4036</v>
          </cell>
          <cell r="B256" t="str">
            <v>UNALLOCATED</v>
          </cell>
          <cell r="C256" t="str">
            <v>AMERICAS</v>
          </cell>
          <cell r="D256" t="str">
            <v>US</v>
          </cell>
          <cell r="E256" t="str">
            <v>BOS</v>
          </cell>
          <cell r="F256" t="str">
            <v>Maria</v>
          </cell>
          <cell r="G256" t="str">
            <v>BOS</v>
          </cell>
          <cell r="H256" t="str">
            <v>SOUTH ASIA</v>
          </cell>
          <cell r="I256" t="str">
            <v>AU</v>
          </cell>
          <cell r="J256" t="str">
            <v>SYD</v>
          </cell>
          <cell r="K256" t="str">
            <v>SYD</v>
          </cell>
          <cell r="L256">
            <v>265</v>
          </cell>
          <cell r="M256">
            <v>17327</v>
          </cell>
          <cell r="N256">
            <v>177.88399999999999</v>
          </cell>
          <cell r="O256">
            <v>29647.333333333001</v>
          </cell>
          <cell r="P256">
            <v>30552</v>
          </cell>
          <cell r="Q256">
            <v>0.38500000000000001</v>
          </cell>
          <cell r="R256">
            <v>8</v>
          </cell>
          <cell r="S256">
            <v>421.5</v>
          </cell>
          <cell r="T256">
            <v>0</v>
          </cell>
          <cell r="U256">
            <v>1</v>
          </cell>
          <cell r="V256">
            <v>0</v>
          </cell>
          <cell r="W256">
            <v>0</v>
          </cell>
          <cell r="X256">
            <v>166</v>
          </cell>
          <cell r="Y256" t="str">
            <v>SL4</v>
          </cell>
          <cell r="Z256" t="str">
            <v>DG2</v>
          </cell>
          <cell r="AA256" t="str">
            <v>CAO</v>
          </cell>
          <cell r="AB256" t="str">
            <v>MD</v>
          </cell>
          <cell r="AC256" t="b">
            <v>1</v>
          </cell>
          <cell r="AD256" t="str">
            <v>DTD</v>
          </cell>
          <cell r="AE256" t="str">
            <v>not specified</v>
          </cell>
          <cell r="AG256" t="str">
            <v>USD</v>
          </cell>
          <cell r="AH256" t="b">
            <v>0</v>
          </cell>
          <cell r="AJ256" t="str">
            <v>DG under UN 3480/3481/3090/3091 (lithium with DG declaration)</v>
          </cell>
          <cell r="AK256" t="str">
            <v>Incumbent</v>
          </cell>
          <cell r="AL256" t="str">
            <v>USD</v>
          </cell>
          <cell r="AM256" t="str">
            <v>BOS</v>
          </cell>
          <cell r="AN256">
            <v>0.13</v>
          </cell>
          <cell r="AO256" t="str">
            <v>-</v>
          </cell>
          <cell r="AP256">
            <v>24</v>
          </cell>
          <cell r="AQ256">
            <v>0.03</v>
          </cell>
          <cell r="AR256">
            <v>15</v>
          </cell>
          <cell r="AS256">
            <v>0</v>
          </cell>
          <cell r="AT256" t="str">
            <v>Per Shipment</v>
          </cell>
          <cell r="AU256">
            <v>75</v>
          </cell>
          <cell r="AV256" t="str">
            <v>Incumbent</v>
          </cell>
          <cell r="AW256" t="str">
            <v>USD</v>
          </cell>
          <cell r="AX256">
            <v>9</v>
          </cell>
          <cell r="AY256">
            <v>144</v>
          </cell>
          <cell r="AZ256" t="str">
            <v>FX</v>
          </cell>
          <cell r="BA256" t="str">
            <v>MEM</v>
          </cell>
          <cell r="BB256">
            <v>1</v>
          </cell>
          <cell r="BC256">
            <v>1</v>
          </cell>
        </row>
        <row r="257">
          <cell r="A257">
            <v>4039</v>
          </cell>
          <cell r="B257" t="str">
            <v>UNALLOCATED</v>
          </cell>
          <cell r="C257" t="str">
            <v>AMERICAS</v>
          </cell>
          <cell r="D257" t="str">
            <v>US</v>
          </cell>
          <cell r="E257" t="str">
            <v>BOS</v>
          </cell>
          <cell r="F257" t="str">
            <v>Maria</v>
          </cell>
          <cell r="G257" t="str">
            <v>BOS</v>
          </cell>
          <cell r="H257" t="str">
            <v>SOUTH ASIA</v>
          </cell>
          <cell r="I257" t="str">
            <v>AU</v>
          </cell>
          <cell r="J257" t="str">
            <v>SYD</v>
          </cell>
          <cell r="K257" t="str">
            <v>SYD</v>
          </cell>
          <cell r="L257">
            <v>265</v>
          </cell>
          <cell r="M257">
            <v>17327</v>
          </cell>
          <cell r="N257">
            <v>177.88399999999999</v>
          </cell>
          <cell r="O257">
            <v>29647.333333333001</v>
          </cell>
          <cell r="P257">
            <v>30552</v>
          </cell>
          <cell r="Q257">
            <v>0.38500000000000001</v>
          </cell>
          <cell r="R257">
            <v>2</v>
          </cell>
          <cell r="S257">
            <v>304</v>
          </cell>
          <cell r="T257">
            <v>8.9285714285714281E-3</v>
          </cell>
          <cell r="U257">
            <v>0.9910714285714286</v>
          </cell>
          <cell r="V257">
            <v>0</v>
          </cell>
          <cell r="W257">
            <v>0</v>
          </cell>
          <cell r="X257">
            <v>166</v>
          </cell>
          <cell r="Y257" t="str">
            <v>SL1</v>
          </cell>
          <cell r="Z257" t="str">
            <v>DEF</v>
          </cell>
          <cell r="AA257" t="str">
            <v>not specified</v>
          </cell>
          <cell r="AB257" t="str">
            <v>not specified</v>
          </cell>
          <cell r="AC257" t="b">
            <v>0</v>
          </cell>
          <cell r="AD257" t="str">
            <v>DTD</v>
          </cell>
          <cell r="AE257">
            <v>7</v>
          </cell>
          <cell r="AG257" t="str">
            <v>USD</v>
          </cell>
          <cell r="AH257" t="b">
            <v>0</v>
          </cell>
          <cell r="AJ257" t="str">
            <v xml:space="preserve">Airfreight needs to be quoted as consol, where Lithium batteries are accepted as a consol. Quote Lithium check fee, if applicable. </v>
          </cell>
          <cell r="AK257" t="str">
            <v>Incumbent</v>
          </cell>
          <cell r="AL257" t="str">
            <v>USD</v>
          </cell>
          <cell r="AM257" t="str">
            <v>BOS</v>
          </cell>
          <cell r="AN257">
            <v>0.13</v>
          </cell>
          <cell r="AO257" t="str">
            <v>-</v>
          </cell>
          <cell r="AP257">
            <v>24</v>
          </cell>
          <cell r="AQ257">
            <v>0.03</v>
          </cell>
          <cell r="AR257">
            <v>15</v>
          </cell>
          <cell r="AS257">
            <v>0</v>
          </cell>
          <cell r="AT257" t="str">
            <v>Per Shipment</v>
          </cell>
          <cell r="AU257">
            <v>50</v>
          </cell>
          <cell r="AV257" t="str">
            <v>Incumbent</v>
          </cell>
          <cell r="AW257" t="str">
            <v>USD</v>
          </cell>
          <cell r="AX257">
            <v>3.17</v>
          </cell>
          <cell r="AY257">
            <v>120</v>
          </cell>
          <cell r="AZ257" t="str">
            <v>UA</v>
          </cell>
          <cell r="BA257" t="str">
            <v>JFK/EWR</v>
          </cell>
          <cell r="BB257">
            <v>1</v>
          </cell>
          <cell r="BC257">
            <v>1</v>
          </cell>
        </row>
        <row r="258">
          <cell r="A258">
            <v>4047</v>
          </cell>
          <cell r="B258" t="str">
            <v>BG PCMS</v>
          </cell>
          <cell r="C258" t="str">
            <v>AMERICAS</v>
          </cell>
          <cell r="D258" t="str">
            <v>US</v>
          </cell>
          <cell r="E258" t="str">
            <v>BOS</v>
          </cell>
          <cell r="F258" t="str">
            <v>Maria</v>
          </cell>
          <cell r="G258" t="str">
            <v>BOS</v>
          </cell>
          <cell r="H258" t="str">
            <v>SOUTH ASIA</v>
          </cell>
          <cell r="I258" t="str">
            <v>AU</v>
          </cell>
          <cell r="J258" t="str">
            <v>SYD</v>
          </cell>
          <cell r="K258" t="str">
            <v>SYD</v>
          </cell>
          <cell r="L258">
            <v>265</v>
          </cell>
          <cell r="M258">
            <v>17327</v>
          </cell>
          <cell r="N258">
            <v>177.88399999999999</v>
          </cell>
          <cell r="O258">
            <v>29647.333333333001</v>
          </cell>
          <cell r="P258">
            <v>30552</v>
          </cell>
          <cell r="Q258">
            <v>0.38500000000000001</v>
          </cell>
          <cell r="X258">
            <v>166</v>
          </cell>
          <cell r="Y258" t="str">
            <v>SL1</v>
          </cell>
          <cell r="Z258" t="str">
            <v>DEF</v>
          </cell>
          <cell r="AA258" t="str">
            <v>not specified</v>
          </cell>
          <cell r="AB258" t="str">
            <v>not specified</v>
          </cell>
          <cell r="AC258" t="b">
            <v>0</v>
          </cell>
          <cell r="AD258" t="str">
            <v>DTD</v>
          </cell>
          <cell r="AE258">
            <v>7</v>
          </cell>
          <cell r="AG258" t="str">
            <v>USD</v>
          </cell>
          <cell r="AH258" t="b">
            <v>0</v>
          </cell>
          <cell r="AJ258" t="str">
            <v xml:space="preserve">Airfreight needs to be quoted as consol, where Lithium batteries are accepted as a consol. Quote Lithium check fee, if applicable. </v>
          </cell>
          <cell r="AK258" t="str">
            <v>Incumbent</v>
          </cell>
          <cell r="AL258" t="str">
            <v>USD</v>
          </cell>
          <cell r="AM258" t="str">
            <v>BOS</v>
          </cell>
          <cell r="AN258">
            <v>0.13</v>
          </cell>
          <cell r="AO258" t="str">
            <v>-</v>
          </cell>
          <cell r="AP258">
            <v>24</v>
          </cell>
          <cell r="AQ258">
            <v>0.03</v>
          </cell>
          <cell r="AR258">
            <v>15</v>
          </cell>
          <cell r="AS258">
            <v>0</v>
          </cell>
          <cell r="AT258" t="str">
            <v>Per Shipment</v>
          </cell>
          <cell r="AU258">
            <v>50</v>
          </cell>
          <cell r="AV258" t="str">
            <v>Incumbent</v>
          </cell>
          <cell r="AW258" t="str">
            <v>USD</v>
          </cell>
          <cell r="AX258">
            <v>3.17</v>
          </cell>
          <cell r="AY258">
            <v>120</v>
          </cell>
          <cell r="AZ258" t="str">
            <v>UA</v>
          </cell>
          <cell r="BA258" t="str">
            <v>JFK/EWR</v>
          </cell>
          <cell r="BB258">
            <v>1</v>
          </cell>
          <cell r="BC258">
            <v>1</v>
          </cell>
        </row>
        <row r="259">
          <cell r="A259">
            <v>4053</v>
          </cell>
          <cell r="B259" t="str">
            <v>BG SRC</v>
          </cell>
          <cell r="C259" t="str">
            <v>AMERICAS</v>
          </cell>
          <cell r="D259" t="str">
            <v>US</v>
          </cell>
          <cell r="E259" t="str">
            <v>BOS</v>
          </cell>
          <cell r="F259" t="str">
            <v>Maria</v>
          </cell>
          <cell r="G259" t="str">
            <v>BOS</v>
          </cell>
          <cell r="H259" t="str">
            <v>SOUTH ASIA</v>
          </cell>
          <cell r="I259" t="str">
            <v>AU</v>
          </cell>
          <cell r="J259" t="str">
            <v>SYD</v>
          </cell>
          <cell r="K259" t="str">
            <v>SYD</v>
          </cell>
          <cell r="L259">
            <v>265</v>
          </cell>
          <cell r="M259">
            <v>17327</v>
          </cell>
          <cell r="N259">
            <v>177.88399999999999</v>
          </cell>
          <cell r="O259">
            <v>29647.333333333001</v>
          </cell>
          <cell r="P259">
            <v>30552</v>
          </cell>
          <cell r="Q259">
            <v>0.38500000000000001</v>
          </cell>
          <cell r="R259">
            <v>1</v>
          </cell>
          <cell r="S259">
            <v>39</v>
          </cell>
          <cell r="T259">
            <v>0</v>
          </cell>
          <cell r="U259">
            <v>1</v>
          </cell>
          <cell r="V259">
            <v>0</v>
          </cell>
          <cell r="W259">
            <v>0</v>
          </cell>
          <cell r="X259">
            <v>166</v>
          </cell>
          <cell r="Y259" t="str">
            <v>SL4</v>
          </cell>
          <cell r="Z259" t="str">
            <v>DG2</v>
          </cell>
          <cell r="AA259" t="str">
            <v>CAO</v>
          </cell>
          <cell r="AB259" t="str">
            <v>MD</v>
          </cell>
          <cell r="AC259" t="b">
            <v>1</v>
          </cell>
          <cell r="AD259" t="str">
            <v>DTD</v>
          </cell>
          <cell r="AE259" t="str">
            <v>not specified</v>
          </cell>
          <cell r="AG259" t="str">
            <v>USD</v>
          </cell>
          <cell r="AH259" t="b">
            <v>0</v>
          </cell>
          <cell r="AJ259" t="str">
            <v>DG under UN 3480/3481/3090/3091 (lithium with DG declaration)</v>
          </cell>
          <cell r="AK259" t="str">
            <v>Incumbent</v>
          </cell>
          <cell r="AL259" t="str">
            <v>USD</v>
          </cell>
          <cell r="AM259" t="str">
            <v>BOS</v>
          </cell>
          <cell r="AN259">
            <v>0.13</v>
          </cell>
          <cell r="AO259" t="str">
            <v>-</v>
          </cell>
          <cell r="AP259">
            <v>24</v>
          </cell>
          <cell r="AQ259">
            <v>0.03</v>
          </cell>
          <cell r="AR259">
            <v>15</v>
          </cell>
          <cell r="AS259">
            <v>0</v>
          </cell>
          <cell r="AT259" t="str">
            <v>Per Shipment</v>
          </cell>
          <cell r="AU259">
            <v>75</v>
          </cell>
          <cell r="AV259" t="str">
            <v>Incumbent</v>
          </cell>
          <cell r="AW259" t="str">
            <v>USD</v>
          </cell>
          <cell r="AX259">
            <v>9</v>
          </cell>
          <cell r="AY259">
            <v>144</v>
          </cell>
          <cell r="AZ259" t="str">
            <v>FX</v>
          </cell>
          <cell r="BA259" t="str">
            <v>MEM</v>
          </cell>
          <cell r="BB259">
            <v>1</v>
          </cell>
          <cell r="BC259">
            <v>1</v>
          </cell>
        </row>
        <row r="260">
          <cell r="A260">
            <v>4059</v>
          </cell>
          <cell r="B260" t="str">
            <v>BG PCMS</v>
          </cell>
          <cell r="C260" t="str">
            <v>AMERICAS</v>
          </cell>
          <cell r="D260" t="str">
            <v>US</v>
          </cell>
          <cell r="E260" t="str">
            <v>BOS</v>
          </cell>
          <cell r="F260" t="str">
            <v>Maria</v>
          </cell>
          <cell r="G260" t="str">
            <v>BOS</v>
          </cell>
          <cell r="H260" t="str">
            <v>SOUTH ASIA</v>
          </cell>
          <cell r="I260" t="str">
            <v>AU</v>
          </cell>
          <cell r="J260" t="str">
            <v>SYD</v>
          </cell>
          <cell r="K260" t="str">
            <v>SYD</v>
          </cell>
          <cell r="L260">
            <v>265</v>
          </cell>
          <cell r="M260">
            <v>17327</v>
          </cell>
          <cell r="N260">
            <v>177.88399999999999</v>
          </cell>
          <cell r="O260">
            <v>29647.333333333001</v>
          </cell>
          <cell r="P260">
            <v>30552</v>
          </cell>
          <cell r="Q260">
            <v>0.38500000000000001</v>
          </cell>
          <cell r="R260">
            <v>1</v>
          </cell>
          <cell r="S260">
            <v>12</v>
          </cell>
          <cell r="T260">
            <v>0</v>
          </cell>
          <cell r="U260">
            <v>1</v>
          </cell>
          <cell r="V260">
            <v>0</v>
          </cell>
          <cell r="W260">
            <v>0</v>
          </cell>
          <cell r="X260">
            <v>166</v>
          </cell>
          <cell r="Y260" t="str">
            <v>SL5</v>
          </cell>
          <cell r="Z260" t="str">
            <v>DG1</v>
          </cell>
          <cell r="AA260" t="str">
            <v>PAX</v>
          </cell>
          <cell r="AB260" t="str">
            <v>LD</v>
          </cell>
          <cell r="AC260" t="b">
            <v>1</v>
          </cell>
          <cell r="AD260" t="str">
            <v>DTD</v>
          </cell>
          <cell r="AE260" t="str">
            <v>not specified</v>
          </cell>
          <cell r="AG260" t="str">
            <v>USD</v>
          </cell>
          <cell r="AH260" t="b">
            <v>0</v>
          </cell>
          <cell r="AJ260" t="str">
            <v>DG under UN 3480/3481/3090/3091 (lithium with DG declaration)</v>
          </cell>
          <cell r="AK260" t="str">
            <v>Incumbent</v>
          </cell>
          <cell r="AL260" t="str">
            <v>USD</v>
          </cell>
          <cell r="AM260" t="str">
            <v>BOS</v>
          </cell>
          <cell r="AN260">
            <v>0.13</v>
          </cell>
          <cell r="AO260" t="str">
            <v>-</v>
          </cell>
          <cell r="AP260">
            <v>24</v>
          </cell>
          <cell r="AQ260">
            <v>0.03</v>
          </cell>
          <cell r="AR260">
            <v>15</v>
          </cell>
          <cell r="AS260">
            <v>0</v>
          </cell>
          <cell r="AT260" t="str">
            <v>Per Shipment</v>
          </cell>
          <cell r="AU260">
            <v>75</v>
          </cell>
          <cell r="AV260" t="str">
            <v>Incumbent</v>
          </cell>
          <cell r="AW260" t="str">
            <v>USD</v>
          </cell>
          <cell r="AX260">
            <v>4.55</v>
          </cell>
          <cell r="AY260">
            <v>144</v>
          </cell>
          <cell r="AZ260" t="str">
            <v>UA</v>
          </cell>
          <cell r="BA260" t="str">
            <v>JFK/EWR</v>
          </cell>
          <cell r="BB260">
            <v>1</v>
          </cell>
          <cell r="BC260">
            <v>1</v>
          </cell>
        </row>
        <row r="261">
          <cell r="A261">
            <v>1618</v>
          </cell>
          <cell r="B261" t="str">
            <v>BG PCMS</v>
          </cell>
          <cell r="C261" t="str">
            <v>AMERICAS</v>
          </cell>
          <cell r="D261" t="str">
            <v>US</v>
          </cell>
          <cell r="E261" t="str">
            <v>BOS</v>
          </cell>
          <cell r="F261" t="str">
            <v>Maria</v>
          </cell>
          <cell r="G261" t="str">
            <v>BOS</v>
          </cell>
          <cell r="H261" t="str">
            <v>SOUTH ASIA</v>
          </cell>
          <cell r="I261" t="str">
            <v>GU</v>
          </cell>
          <cell r="J261" t="str">
            <v>GUM</v>
          </cell>
          <cell r="K261" t="str">
            <v>GUM</v>
          </cell>
          <cell r="L261">
            <v>5</v>
          </cell>
          <cell r="M261">
            <v>990</v>
          </cell>
          <cell r="N261">
            <v>8.1530000000000005</v>
          </cell>
          <cell r="O261">
            <v>1358.8333333333001</v>
          </cell>
          <cell r="P261">
            <v>1361</v>
          </cell>
          <cell r="Q261">
            <v>2.7480000000000002</v>
          </cell>
          <cell r="R261">
            <v>4</v>
          </cell>
          <cell r="S261">
            <v>46</v>
          </cell>
          <cell r="T261">
            <v>0</v>
          </cell>
          <cell r="U261">
            <v>1</v>
          </cell>
          <cell r="V261">
            <v>0</v>
          </cell>
          <cell r="W261">
            <v>0</v>
          </cell>
          <cell r="X261">
            <v>166</v>
          </cell>
          <cell r="Y261" t="str">
            <v>SL4</v>
          </cell>
          <cell r="Z261" t="str">
            <v>DG2</v>
          </cell>
          <cell r="AA261" t="str">
            <v>CAO</v>
          </cell>
          <cell r="AB261" t="str">
            <v>MD</v>
          </cell>
          <cell r="AC261" t="b">
            <v>1</v>
          </cell>
          <cell r="AD261" t="str">
            <v>DTD</v>
          </cell>
          <cell r="AE261" t="str">
            <v>not specified</v>
          </cell>
          <cell r="AG261" t="str">
            <v>USD</v>
          </cell>
          <cell r="AH261" t="b">
            <v>0</v>
          </cell>
          <cell r="AJ261" t="str">
            <v>DG under UN 3480/3481/3090/3091 (lithium with DG declaration)</v>
          </cell>
          <cell r="AK261" t="str">
            <v>Incumbent</v>
          </cell>
          <cell r="AL261" t="str">
            <v>USD</v>
          </cell>
          <cell r="AM261" t="str">
            <v>BOS</v>
          </cell>
          <cell r="AN261">
            <v>0.13</v>
          </cell>
          <cell r="AO261" t="str">
            <v>-</v>
          </cell>
          <cell r="AP261">
            <v>24</v>
          </cell>
          <cell r="AQ261">
            <v>0.03</v>
          </cell>
          <cell r="AR261">
            <v>15</v>
          </cell>
          <cell r="AS261">
            <v>0</v>
          </cell>
          <cell r="AT261" t="str">
            <v>Per Shipment</v>
          </cell>
          <cell r="AU261">
            <v>75</v>
          </cell>
          <cell r="AW261" t="str">
            <v>USD</v>
          </cell>
          <cell r="AX261">
            <v>14.88</v>
          </cell>
          <cell r="AY261">
            <v>144</v>
          </cell>
          <cell r="AZ261" t="str">
            <v>FX</v>
          </cell>
          <cell r="BA261" t="str">
            <v>MEM</v>
          </cell>
          <cell r="BB261">
            <v>1</v>
          </cell>
          <cell r="BC261">
            <v>1</v>
          </cell>
        </row>
        <row r="262">
          <cell r="A262">
            <v>2057</v>
          </cell>
          <cell r="B262" t="str">
            <v>BG PCMS</v>
          </cell>
          <cell r="C262" t="str">
            <v>AMERICAS</v>
          </cell>
          <cell r="D262" t="str">
            <v>US</v>
          </cell>
          <cell r="E262" t="str">
            <v>BOS</v>
          </cell>
          <cell r="F262" t="str">
            <v>Maria</v>
          </cell>
          <cell r="G262" t="str">
            <v>BOS</v>
          </cell>
          <cell r="H262" t="str">
            <v>SOUTH ASIA</v>
          </cell>
          <cell r="I262" t="str">
            <v>ID</v>
          </cell>
          <cell r="J262" t="str">
            <v>JKT</v>
          </cell>
          <cell r="K262" t="str">
            <v>JKT</v>
          </cell>
          <cell r="L262">
            <v>31</v>
          </cell>
          <cell r="M262">
            <v>3910</v>
          </cell>
          <cell r="N262">
            <v>42.317</v>
          </cell>
          <cell r="O262">
            <v>7052.8333333333003</v>
          </cell>
          <cell r="P262">
            <v>7087</v>
          </cell>
          <cell r="Q262">
            <v>0.30299999999999999</v>
          </cell>
          <cell r="R262">
            <v>24</v>
          </cell>
          <cell r="S262">
            <v>4466</v>
          </cell>
          <cell r="T262">
            <v>0</v>
          </cell>
          <cell r="U262">
            <v>2</v>
          </cell>
          <cell r="V262">
            <v>0</v>
          </cell>
          <cell r="W262">
            <v>0</v>
          </cell>
          <cell r="X262">
            <v>166</v>
          </cell>
          <cell r="Y262" t="str">
            <v>SL1</v>
          </cell>
          <cell r="Z262" t="str">
            <v>DEF</v>
          </cell>
          <cell r="AA262" t="str">
            <v>not specified</v>
          </cell>
          <cell r="AB262" t="str">
            <v>not specified</v>
          </cell>
          <cell r="AC262" t="b">
            <v>0</v>
          </cell>
          <cell r="AD262" t="str">
            <v>DTD</v>
          </cell>
          <cell r="AE262">
            <v>7</v>
          </cell>
          <cell r="AG262" t="str">
            <v>USD</v>
          </cell>
          <cell r="AH262" t="b">
            <v>0</v>
          </cell>
          <cell r="AJ262" t="str">
            <v xml:space="preserve">Airfreight needs to be quoted as consol, where Lithium batteries are accepted as a consol. Quote Lithium check fee, if applicable. </v>
          </cell>
          <cell r="AK262" t="str">
            <v>Incumbent</v>
          </cell>
          <cell r="AL262" t="str">
            <v>USD</v>
          </cell>
          <cell r="AM262" t="str">
            <v>BOS</v>
          </cell>
          <cell r="AN262">
            <v>0.13</v>
          </cell>
          <cell r="AO262" t="str">
            <v>-</v>
          </cell>
          <cell r="AP262">
            <v>24</v>
          </cell>
          <cell r="AQ262">
            <v>0.03</v>
          </cell>
          <cell r="AR262">
            <v>15</v>
          </cell>
          <cell r="AS262">
            <v>0</v>
          </cell>
          <cell r="AT262" t="str">
            <v>Per Shipment</v>
          </cell>
          <cell r="AU262">
            <v>50</v>
          </cell>
          <cell r="AW262" t="str">
            <v>USD</v>
          </cell>
          <cell r="AX262">
            <v>2.2000000000000002</v>
          </cell>
          <cell r="AY262">
            <v>120</v>
          </cell>
          <cell r="AZ262" t="str">
            <v>CI</v>
          </cell>
          <cell r="BA262" t="str">
            <v>JFK/TPE</v>
          </cell>
          <cell r="BB262">
            <v>2</v>
          </cell>
          <cell r="BC262">
            <v>2</v>
          </cell>
        </row>
        <row r="263">
          <cell r="A263">
            <v>2078</v>
          </cell>
          <cell r="B263" t="str">
            <v>BG PCMS</v>
          </cell>
          <cell r="C263" t="str">
            <v>AMERICAS</v>
          </cell>
          <cell r="D263" t="str">
            <v>US</v>
          </cell>
          <cell r="E263" t="str">
            <v>BOS</v>
          </cell>
          <cell r="F263" t="str">
            <v>Maria</v>
          </cell>
          <cell r="G263" t="str">
            <v>BOS</v>
          </cell>
          <cell r="H263" t="str">
            <v>SOUTH ASIA</v>
          </cell>
          <cell r="I263" t="str">
            <v>ID</v>
          </cell>
          <cell r="J263" t="str">
            <v>JKT</v>
          </cell>
          <cell r="K263" t="str">
            <v>JKT</v>
          </cell>
          <cell r="L263">
            <v>31</v>
          </cell>
          <cell r="M263">
            <v>3910</v>
          </cell>
          <cell r="N263">
            <v>42.317</v>
          </cell>
          <cell r="O263">
            <v>7052.8333333333003</v>
          </cell>
          <cell r="P263">
            <v>7087</v>
          </cell>
          <cell r="Q263">
            <v>0.30299999999999999</v>
          </cell>
          <cell r="R263">
            <v>1</v>
          </cell>
          <cell r="S263">
            <v>327.5</v>
          </cell>
          <cell r="T263">
            <v>0</v>
          </cell>
          <cell r="U263">
            <v>1</v>
          </cell>
          <cell r="V263">
            <v>0</v>
          </cell>
          <cell r="W263">
            <v>0</v>
          </cell>
          <cell r="X263">
            <v>166</v>
          </cell>
          <cell r="Y263" t="str">
            <v>SL6</v>
          </cell>
          <cell r="Z263" t="str">
            <v>CAO</v>
          </cell>
          <cell r="AA263" t="str">
            <v>CAO</v>
          </cell>
          <cell r="AB263" t="str">
            <v>MD</v>
          </cell>
          <cell r="AC263" t="b">
            <v>0</v>
          </cell>
          <cell r="AD263" t="str">
            <v>DTD</v>
          </cell>
          <cell r="AE263" t="str">
            <v>not specified</v>
          </cell>
          <cell r="AG263" t="str">
            <v>USD</v>
          </cell>
          <cell r="AH263" t="b">
            <v>0</v>
          </cell>
          <cell r="AJ263" t="str">
            <v>Cargo which exceeds height of 160 cm</v>
          </cell>
          <cell r="AK263" t="str">
            <v>Incumbent</v>
          </cell>
          <cell r="AL263" t="str">
            <v>USD</v>
          </cell>
          <cell r="AM263" t="str">
            <v>BOS</v>
          </cell>
          <cell r="AN263">
            <v>0.13</v>
          </cell>
          <cell r="AO263" t="str">
            <v>-</v>
          </cell>
          <cell r="AP263">
            <v>24</v>
          </cell>
          <cell r="AQ263">
            <v>0.03</v>
          </cell>
          <cell r="AR263">
            <v>15</v>
          </cell>
          <cell r="AS263">
            <v>0</v>
          </cell>
          <cell r="AW263" t="str">
            <v>USD</v>
          </cell>
          <cell r="AX263">
            <v>3.2</v>
          </cell>
          <cell r="AY263">
            <v>120</v>
          </cell>
          <cell r="AZ263" t="str">
            <v>CI</v>
          </cell>
          <cell r="BA263" t="str">
            <v>JFK/TPE</v>
          </cell>
          <cell r="BB263">
            <v>2</v>
          </cell>
          <cell r="BC263">
            <v>2</v>
          </cell>
        </row>
        <row r="264">
          <cell r="A264">
            <v>2085</v>
          </cell>
          <cell r="B264" t="str">
            <v>BG PCMS</v>
          </cell>
          <cell r="C264" t="str">
            <v>AMERICAS</v>
          </cell>
          <cell r="D264" t="str">
            <v>US</v>
          </cell>
          <cell r="E264" t="str">
            <v>BOS</v>
          </cell>
          <cell r="F264" t="str">
            <v>Maria</v>
          </cell>
          <cell r="G264" t="str">
            <v>BOS</v>
          </cell>
          <cell r="H264" t="str">
            <v>SOUTH ASIA</v>
          </cell>
          <cell r="I264" t="str">
            <v>ID</v>
          </cell>
          <cell r="J264" t="str">
            <v>JKT</v>
          </cell>
          <cell r="K264" t="str">
            <v>JKT</v>
          </cell>
          <cell r="L264">
            <v>31</v>
          </cell>
          <cell r="M264">
            <v>3910</v>
          </cell>
          <cell r="N264">
            <v>42.317</v>
          </cell>
          <cell r="O264">
            <v>7052.8333333333003</v>
          </cell>
          <cell r="P264">
            <v>7087</v>
          </cell>
          <cell r="Q264">
            <v>0.30299999999999999</v>
          </cell>
          <cell r="X264">
            <v>166</v>
          </cell>
          <cell r="Y264" t="str">
            <v>SL1</v>
          </cell>
          <cell r="Z264" t="str">
            <v>DEF</v>
          </cell>
          <cell r="AA264" t="str">
            <v>not specified</v>
          </cell>
          <cell r="AB264" t="str">
            <v>not specified</v>
          </cell>
          <cell r="AC264" t="b">
            <v>0</v>
          </cell>
          <cell r="AD264" t="str">
            <v>DTD</v>
          </cell>
          <cell r="AE264">
            <v>7</v>
          </cell>
          <cell r="AG264" t="str">
            <v>USD</v>
          </cell>
          <cell r="AH264" t="b">
            <v>0</v>
          </cell>
          <cell r="AJ264" t="str">
            <v xml:space="preserve">Airfreight needs to be quoted as consol, where Lithium batteries are accepted as a consol. Quote Lithium check fee, if applicable. </v>
          </cell>
          <cell r="AK264" t="str">
            <v>Incumbent</v>
          </cell>
          <cell r="AL264" t="str">
            <v>USD</v>
          </cell>
          <cell r="AM264" t="str">
            <v>BOS</v>
          </cell>
          <cell r="AN264">
            <v>0.13</v>
          </cell>
          <cell r="AO264" t="str">
            <v>-</v>
          </cell>
          <cell r="AP264">
            <v>24</v>
          </cell>
          <cell r="AQ264">
            <v>0.03</v>
          </cell>
          <cell r="AR264">
            <v>15</v>
          </cell>
          <cell r="AS264">
            <v>0</v>
          </cell>
          <cell r="AT264" t="str">
            <v>Per Shipment</v>
          </cell>
          <cell r="AU264">
            <v>50</v>
          </cell>
          <cell r="AW264" t="str">
            <v>USD</v>
          </cell>
          <cell r="AX264">
            <v>2.2000000000000002</v>
          </cell>
          <cell r="AY264">
            <v>120</v>
          </cell>
          <cell r="AZ264" t="str">
            <v>CI</v>
          </cell>
          <cell r="BA264" t="str">
            <v>JFK/TPE</v>
          </cell>
          <cell r="BB264">
            <v>2</v>
          </cell>
          <cell r="BC264">
            <v>2</v>
          </cell>
        </row>
        <row r="265">
          <cell r="A265">
            <v>2097</v>
          </cell>
          <cell r="B265" t="str">
            <v>BG PCMS</v>
          </cell>
          <cell r="C265" t="str">
            <v>AMERICAS</v>
          </cell>
          <cell r="D265" t="str">
            <v>US</v>
          </cell>
          <cell r="E265" t="str">
            <v>BOS</v>
          </cell>
          <cell r="F265" t="str">
            <v>Maria</v>
          </cell>
          <cell r="G265" t="str">
            <v>BOS</v>
          </cell>
          <cell r="H265" t="str">
            <v>SOUTH ASIA</v>
          </cell>
          <cell r="I265" t="str">
            <v>ID</v>
          </cell>
          <cell r="J265" t="str">
            <v>JKT</v>
          </cell>
          <cell r="K265" t="str">
            <v>JKT</v>
          </cell>
          <cell r="L265">
            <v>31</v>
          </cell>
          <cell r="M265">
            <v>3910</v>
          </cell>
          <cell r="N265">
            <v>42.317</v>
          </cell>
          <cell r="O265">
            <v>7052.8333333333003</v>
          </cell>
          <cell r="P265">
            <v>7087</v>
          </cell>
          <cell r="Q265">
            <v>0.30299999999999999</v>
          </cell>
          <cell r="R265">
            <v>1</v>
          </cell>
          <cell r="S265">
            <v>6</v>
          </cell>
          <cell r="T265">
            <v>0</v>
          </cell>
          <cell r="U265">
            <v>1</v>
          </cell>
          <cell r="V265">
            <v>0</v>
          </cell>
          <cell r="W265">
            <v>0</v>
          </cell>
          <cell r="X265">
            <v>166</v>
          </cell>
          <cell r="Y265" t="str">
            <v>SL4</v>
          </cell>
          <cell r="Z265" t="str">
            <v>DG2</v>
          </cell>
          <cell r="AA265" t="str">
            <v>CAO</v>
          </cell>
          <cell r="AB265" t="str">
            <v>MD</v>
          </cell>
          <cell r="AC265" t="b">
            <v>1</v>
          </cell>
          <cell r="AD265" t="str">
            <v>DTD</v>
          </cell>
          <cell r="AE265" t="str">
            <v>not specified</v>
          </cell>
          <cell r="AG265" t="str">
            <v>USD</v>
          </cell>
          <cell r="AH265" t="b">
            <v>0</v>
          </cell>
          <cell r="AJ265" t="str">
            <v>DG under UN 3480/3481/3090/3091 (lithium with DG declaration)</v>
          </cell>
          <cell r="AK265" t="str">
            <v>Incumbent</v>
          </cell>
          <cell r="AL265" t="str">
            <v>USD</v>
          </cell>
          <cell r="AM265" t="str">
            <v>BOS</v>
          </cell>
          <cell r="AN265">
            <v>0.13</v>
          </cell>
          <cell r="AO265" t="str">
            <v>-</v>
          </cell>
          <cell r="AP265">
            <v>24</v>
          </cell>
          <cell r="AQ265">
            <v>0.03</v>
          </cell>
          <cell r="AR265">
            <v>15</v>
          </cell>
          <cell r="AS265">
            <v>0</v>
          </cell>
          <cell r="AT265" t="str">
            <v>Per Shipment</v>
          </cell>
          <cell r="AU265">
            <v>75</v>
          </cell>
          <cell r="AW265" t="str">
            <v>USD</v>
          </cell>
          <cell r="AX265">
            <v>9.8800000000000008</v>
          </cell>
          <cell r="AY265">
            <v>144</v>
          </cell>
          <cell r="AZ265" t="str">
            <v>KE</v>
          </cell>
          <cell r="BA265" t="str">
            <v>JFK/SEL</v>
          </cell>
          <cell r="BB265">
            <v>1</v>
          </cell>
          <cell r="BC265">
            <v>1</v>
          </cell>
        </row>
        <row r="266">
          <cell r="A266">
            <v>3293</v>
          </cell>
          <cell r="B266" t="str">
            <v>BG</v>
          </cell>
          <cell r="C266" t="str">
            <v>AMERICAS</v>
          </cell>
          <cell r="D266" t="str">
            <v>US</v>
          </cell>
          <cell r="E266" t="str">
            <v>BOS</v>
          </cell>
          <cell r="F266" t="str">
            <v>Maria</v>
          </cell>
          <cell r="G266" t="str">
            <v>BOS</v>
          </cell>
          <cell r="H266" t="str">
            <v>SOUTH ASIA</v>
          </cell>
          <cell r="I266" t="str">
            <v>MM</v>
          </cell>
          <cell r="J266" t="str">
            <v>RGN</v>
          </cell>
          <cell r="K266" t="str">
            <v>RGN</v>
          </cell>
          <cell r="R266">
            <v>1</v>
          </cell>
          <cell r="S266">
            <v>52</v>
          </cell>
          <cell r="T266">
            <v>0</v>
          </cell>
          <cell r="U266">
            <v>1</v>
          </cell>
          <cell r="V266">
            <v>0</v>
          </cell>
          <cell r="W266">
            <v>0</v>
          </cell>
          <cell r="X266">
            <v>166</v>
          </cell>
          <cell r="Y266" t="str">
            <v>SL1</v>
          </cell>
          <cell r="Z266" t="str">
            <v>DEF</v>
          </cell>
          <cell r="AA266" t="str">
            <v>not specified</v>
          </cell>
          <cell r="AB266" t="str">
            <v>not specified</v>
          </cell>
          <cell r="AC266" t="b">
            <v>0</v>
          </cell>
          <cell r="AD266" t="str">
            <v>DTD</v>
          </cell>
          <cell r="AE266">
            <v>7</v>
          </cell>
          <cell r="AG266" t="str">
            <v>USD</v>
          </cell>
          <cell r="AH266" t="b">
            <v>0</v>
          </cell>
          <cell r="AJ266" t="str">
            <v xml:space="preserve">Airfreight needs to be quoted as consol, where Lithium batteries are accepted as a consol. Quote Lithium check fee, if applicable. </v>
          </cell>
          <cell r="AK266" t="str">
            <v>Incumbent</v>
          </cell>
          <cell r="AL266" t="str">
            <v>USD</v>
          </cell>
          <cell r="AM266" t="str">
            <v>BOS</v>
          </cell>
          <cell r="AN266">
            <v>0.13</v>
          </cell>
          <cell r="AO266" t="str">
            <v>-</v>
          </cell>
          <cell r="AP266">
            <v>24</v>
          </cell>
          <cell r="AQ266">
            <v>0.03</v>
          </cell>
          <cell r="AR266">
            <v>15</v>
          </cell>
          <cell r="AS266">
            <v>0</v>
          </cell>
          <cell r="AT266" t="str">
            <v>Per Shipment</v>
          </cell>
          <cell r="AU266">
            <v>50</v>
          </cell>
          <cell r="AW266" t="str">
            <v>USD</v>
          </cell>
          <cell r="AX266">
            <v>8</v>
          </cell>
          <cell r="AY266">
            <v>144</v>
          </cell>
          <cell r="AZ266" t="str">
            <v>Various</v>
          </cell>
          <cell r="BA266" t="str">
            <v>x</v>
          </cell>
          <cell r="BB266" t="str">
            <v>x</v>
          </cell>
          <cell r="BC266">
            <v>1</v>
          </cell>
        </row>
        <row r="267">
          <cell r="A267">
            <v>2179</v>
          </cell>
          <cell r="B267" t="str">
            <v>BG PCMS</v>
          </cell>
          <cell r="C267" t="str">
            <v>AMERICAS</v>
          </cell>
          <cell r="D267" t="str">
            <v>US</v>
          </cell>
          <cell r="E267" t="str">
            <v>BOS</v>
          </cell>
          <cell r="F267" t="str">
            <v>Maria</v>
          </cell>
          <cell r="G267" t="str">
            <v>BOS</v>
          </cell>
          <cell r="H267" t="str">
            <v>SOUTH ASIA</v>
          </cell>
          <cell r="I267" t="str">
            <v>MY</v>
          </cell>
          <cell r="J267" t="str">
            <v>KUL</v>
          </cell>
          <cell r="K267" t="str">
            <v>KUL</v>
          </cell>
          <cell r="L267">
            <v>23</v>
          </cell>
          <cell r="M267">
            <v>1526.5</v>
          </cell>
          <cell r="N267">
            <v>13.212</v>
          </cell>
          <cell r="O267">
            <v>2202</v>
          </cell>
          <cell r="P267">
            <v>2242</v>
          </cell>
          <cell r="Q267">
            <v>0.34799999999999998</v>
          </cell>
          <cell r="R267">
            <v>18</v>
          </cell>
          <cell r="S267">
            <v>2358.5</v>
          </cell>
          <cell r="T267">
            <v>0</v>
          </cell>
          <cell r="U267">
            <v>1</v>
          </cell>
          <cell r="V267">
            <v>0</v>
          </cell>
          <cell r="W267">
            <v>0</v>
          </cell>
          <cell r="X267">
            <v>166</v>
          </cell>
          <cell r="Y267" t="str">
            <v>SL1</v>
          </cell>
          <cell r="Z267" t="str">
            <v>DEF</v>
          </cell>
          <cell r="AA267" t="str">
            <v>not specified</v>
          </cell>
          <cell r="AB267" t="str">
            <v>not specified</v>
          </cell>
          <cell r="AC267" t="b">
            <v>0</v>
          </cell>
          <cell r="AD267" t="str">
            <v>DTD</v>
          </cell>
          <cell r="AE267">
            <v>7</v>
          </cell>
          <cell r="AG267" t="str">
            <v>USD</v>
          </cell>
          <cell r="AH267" t="b">
            <v>0</v>
          </cell>
          <cell r="AJ267" t="str">
            <v xml:space="preserve">Airfreight needs to be quoted as consol, where Lithium batteries are accepted as a consol. Quote Lithium check fee, if applicable. </v>
          </cell>
          <cell r="AK267" t="str">
            <v>Incumbent</v>
          </cell>
          <cell r="AL267" t="str">
            <v>USD</v>
          </cell>
          <cell r="AM267" t="str">
            <v>BOS</v>
          </cell>
          <cell r="AN267">
            <v>0.13</v>
          </cell>
          <cell r="AO267" t="str">
            <v>-</v>
          </cell>
          <cell r="AP267">
            <v>24</v>
          </cell>
          <cell r="AQ267">
            <v>0.03</v>
          </cell>
          <cell r="AR267">
            <v>15</v>
          </cell>
          <cell r="AS267">
            <v>0</v>
          </cell>
          <cell r="AT267" t="str">
            <v>Per Shipment</v>
          </cell>
          <cell r="AU267">
            <v>50</v>
          </cell>
          <cell r="AV267" t="str">
            <v>Incumbent</v>
          </cell>
          <cell r="AW267" t="str">
            <v>USD</v>
          </cell>
          <cell r="AX267">
            <v>1.76</v>
          </cell>
          <cell r="AY267">
            <v>144</v>
          </cell>
          <cell r="AZ267" t="str">
            <v>CI</v>
          </cell>
          <cell r="BA267" t="str">
            <v>JFK/TPE</v>
          </cell>
          <cell r="BB267">
            <v>2</v>
          </cell>
          <cell r="BC267">
            <v>2</v>
          </cell>
        </row>
        <row r="268">
          <cell r="A268">
            <v>2198</v>
          </cell>
          <cell r="B268" t="str">
            <v>BG PCMS</v>
          </cell>
          <cell r="C268" t="str">
            <v>AMERICAS</v>
          </cell>
          <cell r="D268" t="str">
            <v>US</v>
          </cell>
          <cell r="E268" t="str">
            <v>BOS</v>
          </cell>
          <cell r="F268" t="str">
            <v>Maria</v>
          </cell>
          <cell r="G268" t="str">
            <v>BOS</v>
          </cell>
          <cell r="H268" t="str">
            <v>SOUTH ASIA</v>
          </cell>
          <cell r="I268" t="str">
            <v>MY</v>
          </cell>
          <cell r="J268" t="str">
            <v>KUL</v>
          </cell>
          <cell r="K268" t="str">
            <v>KUL</v>
          </cell>
          <cell r="L268">
            <v>23</v>
          </cell>
          <cell r="M268">
            <v>1526.5</v>
          </cell>
          <cell r="N268">
            <v>13.212</v>
          </cell>
          <cell r="O268">
            <v>2202</v>
          </cell>
          <cell r="P268">
            <v>2242</v>
          </cell>
          <cell r="Q268">
            <v>0.34799999999999998</v>
          </cell>
          <cell r="R268">
            <v>5</v>
          </cell>
          <cell r="S268">
            <v>147</v>
          </cell>
          <cell r="T268">
            <v>0</v>
          </cell>
          <cell r="U268">
            <v>1</v>
          </cell>
          <cell r="V268">
            <v>0</v>
          </cell>
          <cell r="W268">
            <v>0</v>
          </cell>
          <cell r="X268">
            <v>166</v>
          </cell>
          <cell r="Y268" t="str">
            <v>SL4</v>
          </cell>
          <cell r="Z268" t="str">
            <v>DG2</v>
          </cell>
          <cell r="AA268" t="str">
            <v>CAO</v>
          </cell>
          <cell r="AB268" t="str">
            <v>MD</v>
          </cell>
          <cell r="AC268" t="b">
            <v>1</v>
          </cell>
          <cell r="AD268" t="str">
            <v>DTD</v>
          </cell>
          <cell r="AE268" t="str">
            <v>not specified</v>
          </cell>
          <cell r="AG268" t="str">
            <v>USD</v>
          </cell>
          <cell r="AH268" t="b">
            <v>0</v>
          </cell>
          <cell r="AJ268" t="str">
            <v>DG under UN 3480/3481/3090/3091 (lithium with DG declaration)</v>
          </cell>
          <cell r="AK268" t="str">
            <v>Incumbent</v>
          </cell>
          <cell r="AL268" t="str">
            <v>USD</v>
          </cell>
          <cell r="AM268" t="str">
            <v>BOS</v>
          </cell>
          <cell r="AN268">
            <v>0.13</v>
          </cell>
          <cell r="AO268" t="str">
            <v>-</v>
          </cell>
          <cell r="AP268">
            <v>24</v>
          </cell>
          <cell r="AQ268">
            <v>0.03</v>
          </cell>
          <cell r="AR268">
            <v>15</v>
          </cell>
          <cell r="AS268">
            <v>0</v>
          </cell>
          <cell r="AT268" t="str">
            <v>Per Shipment</v>
          </cell>
          <cell r="AU268">
            <v>75</v>
          </cell>
          <cell r="AV268" t="str">
            <v>Incumbent</v>
          </cell>
          <cell r="AW268" t="str">
            <v>USD</v>
          </cell>
          <cell r="AX268">
            <v>9</v>
          </cell>
          <cell r="AY268">
            <v>168</v>
          </cell>
          <cell r="AZ268" t="str">
            <v>FX</v>
          </cell>
          <cell r="BA268" t="str">
            <v>MEM/SIN</v>
          </cell>
          <cell r="BB268">
            <v>1</v>
          </cell>
          <cell r="BC268">
            <v>1</v>
          </cell>
        </row>
        <row r="269">
          <cell r="A269">
            <v>2200</v>
          </cell>
          <cell r="B269" t="str">
            <v>BG PCMS</v>
          </cell>
          <cell r="C269" t="str">
            <v>AMERICAS</v>
          </cell>
          <cell r="D269" t="str">
            <v>US</v>
          </cell>
          <cell r="E269" t="str">
            <v>BOS</v>
          </cell>
          <cell r="F269" t="str">
            <v>Maria</v>
          </cell>
          <cell r="G269" t="str">
            <v>BOS</v>
          </cell>
          <cell r="H269" t="str">
            <v>SOUTH ASIA</v>
          </cell>
          <cell r="I269" t="str">
            <v>MY</v>
          </cell>
          <cell r="J269" t="str">
            <v>KUL</v>
          </cell>
          <cell r="K269" t="str">
            <v>KUL</v>
          </cell>
          <cell r="L269">
            <v>23</v>
          </cell>
          <cell r="M269">
            <v>1526.5</v>
          </cell>
          <cell r="N269">
            <v>13.212</v>
          </cell>
          <cell r="O269">
            <v>2202</v>
          </cell>
          <cell r="P269">
            <v>2242</v>
          </cell>
          <cell r="Q269">
            <v>0.34799999999999998</v>
          </cell>
          <cell r="R269">
            <v>1</v>
          </cell>
          <cell r="S269">
            <v>126</v>
          </cell>
          <cell r="T269">
            <v>0</v>
          </cell>
          <cell r="U269">
            <v>1</v>
          </cell>
          <cell r="V269">
            <v>0</v>
          </cell>
          <cell r="W269">
            <v>0</v>
          </cell>
          <cell r="X269">
            <v>166</v>
          </cell>
          <cell r="Y269" t="str">
            <v>SL5</v>
          </cell>
          <cell r="Z269" t="str">
            <v>DG1</v>
          </cell>
          <cell r="AA269" t="str">
            <v>PAX</v>
          </cell>
          <cell r="AB269" t="str">
            <v>LD</v>
          </cell>
          <cell r="AC269" t="b">
            <v>1</v>
          </cell>
          <cell r="AD269" t="str">
            <v>DTD</v>
          </cell>
          <cell r="AE269" t="str">
            <v>not specified</v>
          </cell>
          <cell r="AG269" t="str">
            <v>USD</v>
          </cell>
          <cell r="AH269" t="b">
            <v>0</v>
          </cell>
          <cell r="AJ269" t="str">
            <v>DG under UN 3480/3481/3090/3091 (lithium with DG declaration)</v>
          </cell>
          <cell r="AK269" t="str">
            <v>Incumbent</v>
          </cell>
          <cell r="AL269" t="str">
            <v>USD</v>
          </cell>
          <cell r="AM269" t="str">
            <v>BOS</v>
          </cell>
          <cell r="AN269">
            <v>0.13</v>
          </cell>
          <cell r="AO269" t="str">
            <v>-</v>
          </cell>
          <cell r="AP269">
            <v>24</v>
          </cell>
          <cell r="AQ269">
            <v>0.03</v>
          </cell>
          <cell r="AR269">
            <v>15</v>
          </cell>
          <cell r="AS269">
            <v>0</v>
          </cell>
          <cell r="AT269" t="str">
            <v>Per Shipment</v>
          </cell>
          <cell r="AU269">
            <v>75</v>
          </cell>
          <cell r="AW269" t="str">
            <v>USD</v>
          </cell>
          <cell r="AX269">
            <v>8</v>
          </cell>
          <cell r="AY269">
            <v>144</v>
          </cell>
          <cell r="AZ269" t="str">
            <v>Ci</v>
          </cell>
          <cell r="BA269" t="str">
            <v>JFK/TPE</v>
          </cell>
          <cell r="BB269">
            <v>2</v>
          </cell>
          <cell r="BC269">
            <v>2</v>
          </cell>
        </row>
        <row r="270">
          <cell r="A270">
            <v>27</v>
          </cell>
          <cell r="B270" t="str">
            <v>BG PCMS</v>
          </cell>
          <cell r="C270" t="str">
            <v>AMERICAS</v>
          </cell>
          <cell r="D270" t="str">
            <v>US</v>
          </cell>
          <cell r="E270" t="str">
            <v>BOS</v>
          </cell>
          <cell r="F270" t="str">
            <v>Maria</v>
          </cell>
          <cell r="G270" t="str">
            <v>BOS</v>
          </cell>
          <cell r="H270" t="str">
            <v>SOUTH ASIA</v>
          </cell>
          <cell r="I270" t="str">
            <v>NZ</v>
          </cell>
          <cell r="J270" t="str">
            <v>AKL</v>
          </cell>
          <cell r="K270" t="str">
            <v>AKL</v>
          </cell>
          <cell r="L270">
            <v>76</v>
          </cell>
          <cell r="M270">
            <v>1329</v>
          </cell>
          <cell r="N270">
            <v>14.097</v>
          </cell>
          <cell r="O270">
            <v>2349.5</v>
          </cell>
          <cell r="P270">
            <v>2434.5</v>
          </cell>
          <cell r="Q270">
            <v>3.0539999999999998</v>
          </cell>
          <cell r="R270">
            <v>11</v>
          </cell>
          <cell r="S270">
            <v>893</v>
          </cell>
          <cell r="T270">
            <v>0</v>
          </cell>
          <cell r="U270">
            <v>1</v>
          </cell>
          <cell r="V270">
            <v>0</v>
          </cell>
          <cell r="W270">
            <v>0</v>
          </cell>
          <cell r="X270">
            <v>166</v>
          </cell>
          <cell r="Y270" t="str">
            <v>SL1</v>
          </cell>
          <cell r="Z270" t="str">
            <v>DEF</v>
          </cell>
          <cell r="AA270" t="str">
            <v>not specified</v>
          </cell>
          <cell r="AB270" t="str">
            <v>not specified</v>
          </cell>
          <cell r="AC270" t="b">
            <v>0</v>
          </cell>
          <cell r="AD270" t="str">
            <v>DTD</v>
          </cell>
          <cell r="AE270">
            <v>7</v>
          </cell>
          <cell r="AG270" t="str">
            <v>USD</v>
          </cell>
          <cell r="AH270" t="b">
            <v>0</v>
          </cell>
          <cell r="AJ270" t="str">
            <v xml:space="preserve">Airfreight needs to be quoted as consol, where Lithium batteries are accepted as a consol. Quote Lithium check fee, if applicable. </v>
          </cell>
          <cell r="AK270" t="str">
            <v>Incumbent</v>
          </cell>
          <cell r="AL270" t="str">
            <v>USD</v>
          </cell>
          <cell r="AM270" t="str">
            <v>BOS</v>
          </cell>
          <cell r="AN270">
            <v>0.13</v>
          </cell>
          <cell r="AO270" t="str">
            <v>-</v>
          </cell>
          <cell r="AP270">
            <v>24</v>
          </cell>
          <cell r="AQ270">
            <v>0.03</v>
          </cell>
          <cell r="AR270">
            <v>15</v>
          </cell>
          <cell r="AS270">
            <v>0</v>
          </cell>
          <cell r="AT270" t="str">
            <v>Per Shipment</v>
          </cell>
          <cell r="AU270">
            <v>50</v>
          </cell>
          <cell r="AV270" t="str">
            <v>Incumbent</v>
          </cell>
          <cell r="AW270" t="str">
            <v>USD</v>
          </cell>
          <cell r="AX270">
            <v>3.8</v>
          </cell>
          <cell r="AY270">
            <v>168</v>
          </cell>
          <cell r="AZ270" t="str">
            <v>SQ</v>
          </cell>
          <cell r="BA270" t="str">
            <v>JFK/SIN</v>
          </cell>
          <cell r="BB270">
            <v>1</v>
          </cell>
          <cell r="BC270">
            <v>1</v>
          </cell>
        </row>
        <row r="271">
          <cell r="A271">
            <v>29</v>
          </cell>
          <cell r="B271" t="str">
            <v>BG PCMS</v>
          </cell>
          <cell r="C271" t="str">
            <v>AMERICAS</v>
          </cell>
          <cell r="D271" t="str">
            <v>US</v>
          </cell>
          <cell r="E271" t="str">
            <v>BOS</v>
          </cell>
          <cell r="F271" t="str">
            <v>Maria</v>
          </cell>
          <cell r="G271" t="str">
            <v>BOS</v>
          </cell>
          <cell r="H271" t="str">
            <v>SOUTH ASIA</v>
          </cell>
          <cell r="I271" t="str">
            <v>NZ</v>
          </cell>
          <cell r="J271" t="str">
            <v>AKL</v>
          </cell>
          <cell r="K271" t="str">
            <v>AKL</v>
          </cell>
          <cell r="L271">
            <v>76</v>
          </cell>
          <cell r="M271">
            <v>1329</v>
          </cell>
          <cell r="N271">
            <v>14.097</v>
          </cell>
          <cell r="O271">
            <v>2349.5</v>
          </cell>
          <cell r="P271">
            <v>2434.5</v>
          </cell>
          <cell r="Q271">
            <v>3.0539999999999998</v>
          </cell>
          <cell r="R271">
            <v>2</v>
          </cell>
          <cell r="S271">
            <v>627</v>
          </cell>
          <cell r="T271">
            <v>0</v>
          </cell>
          <cell r="U271">
            <v>1</v>
          </cell>
          <cell r="V271">
            <v>0</v>
          </cell>
          <cell r="W271">
            <v>0</v>
          </cell>
          <cell r="X271">
            <v>166</v>
          </cell>
          <cell r="Y271" t="str">
            <v>SL6</v>
          </cell>
          <cell r="Z271" t="str">
            <v>CAO</v>
          </cell>
          <cell r="AA271" t="str">
            <v>CAO</v>
          </cell>
          <cell r="AB271" t="str">
            <v>MD</v>
          </cell>
          <cell r="AC271" t="b">
            <v>0</v>
          </cell>
          <cell r="AD271" t="str">
            <v>DTD</v>
          </cell>
          <cell r="AE271" t="str">
            <v>not specified</v>
          </cell>
          <cell r="AG271" t="str">
            <v>USD</v>
          </cell>
          <cell r="AH271" t="b">
            <v>0</v>
          </cell>
          <cell r="AJ271" t="str">
            <v>Cargo which exceeds height of 160 cm</v>
          </cell>
          <cell r="AK271" t="str">
            <v>Incumbent</v>
          </cell>
          <cell r="AL271" t="str">
            <v>USD</v>
          </cell>
          <cell r="AM271" t="str">
            <v>BOS</v>
          </cell>
          <cell r="AN271">
            <v>0.13</v>
          </cell>
          <cell r="AO271" t="str">
            <v>-</v>
          </cell>
          <cell r="AP271">
            <v>24</v>
          </cell>
          <cell r="AQ271">
            <v>0.03</v>
          </cell>
          <cell r="AR271">
            <v>15</v>
          </cell>
          <cell r="AS271">
            <v>0</v>
          </cell>
          <cell r="AW271" t="str">
            <v>USD</v>
          </cell>
          <cell r="AX271">
            <v>5.95</v>
          </cell>
          <cell r="AY271">
            <v>168</v>
          </cell>
          <cell r="AZ271" t="str">
            <v>EK</v>
          </cell>
          <cell r="BA271" t="str">
            <v>JFK/DXB</v>
          </cell>
          <cell r="BB271">
            <v>1</v>
          </cell>
          <cell r="BC271">
            <v>1</v>
          </cell>
        </row>
        <row r="272">
          <cell r="A272">
            <v>31</v>
          </cell>
          <cell r="B272" t="str">
            <v>BG PCMS</v>
          </cell>
          <cell r="C272" t="str">
            <v>AMERICAS</v>
          </cell>
          <cell r="D272" t="str">
            <v>US</v>
          </cell>
          <cell r="E272" t="str">
            <v>BOS</v>
          </cell>
          <cell r="F272" t="str">
            <v>Maria</v>
          </cell>
          <cell r="G272" t="str">
            <v>BOS</v>
          </cell>
          <cell r="H272" t="str">
            <v>SOUTH ASIA</v>
          </cell>
          <cell r="I272" t="str">
            <v>NZ</v>
          </cell>
          <cell r="J272" t="str">
            <v>AKL</v>
          </cell>
          <cell r="K272" t="str">
            <v>AKL</v>
          </cell>
          <cell r="L272">
            <v>76</v>
          </cell>
          <cell r="M272">
            <v>1329</v>
          </cell>
          <cell r="N272">
            <v>14.097</v>
          </cell>
          <cell r="O272">
            <v>2349.5</v>
          </cell>
          <cell r="P272">
            <v>2434.5</v>
          </cell>
          <cell r="Q272">
            <v>3.0539999999999998</v>
          </cell>
          <cell r="R272">
            <v>53</v>
          </cell>
          <cell r="S272">
            <v>523</v>
          </cell>
          <cell r="T272">
            <v>0</v>
          </cell>
          <cell r="U272">
            <v>1</v>
          </cell>
          <cell r="V272">
            <v>0</v>
          </cell>
          <cell r="W272">
            <v>0</v>
          </cell>
          <cell r="X272">
            <v>166</v>
          </cell>
          <cell r="Y272" t="str">
            <v>SL4</v>
          </cell>
          <cell r="Z272" t="str">
            <v>DG2</v>
          </cell>
          <cell r="AA272" t="str">
            <v>CAO</v>
          </cell>
          <cell r="AB272" t="str">
            <v>MD</v>
          </cell>
          <cell r="AC272" t="b">
            <v>1</v>
          </cell>
          <cell r="AD272" t="str">
            <v>DTD</v>
          </cell>
          <cell r="AE272" t="str">
            <v>not specified</v>
          </cell>
          <cell r="AG272" t="str">
            <v>USD</v>
          </cell>
          <cell r="AH272" t="b">
            <v>0</v>
          </cell>
          <cell r="AJ272" t="str">
            <v>DG under UN 3480/3481/3090/3091 (lithium with DG declaration)</v>
          </cell>
          <cell r="AK272" t="str">
            <v>Incumbent</v>
          </cell>
          <cell r="AL272" t="str">
            <v>USD</v>
          </cell>
          <cell r="AM272" t="str">
            <v>BOS</v>
          </cell>
          <cell r="AN272">
            <v>0.13</v>
          </cell>
          <cell r="AO272" t="str">
            <v>-</v>
          </cell>
          <cell r="AP272">
            <v>24</v>
          </cell>
          <cell r="AQ272">
            <v>0.03</v>
          </cell>
          <cell r="AR272">
            <v>15</v>
          </cell>
          <cell r="AS272">
            <v>0</v>
          </cell>
          <cell r="AT272" t="str">
            <v>Per Shipment</v>
          </cell>
          <cell r="AU272">
            <v>75</v>
          </cell>
          <cell r="AW272" t="str">
            <v>USD</v>
          </cell>
          <cell r="AX272">
            <v>11.76</v>
          </cell>
          <cell r="AY272">
            <v>120</v>
          </cell>
          <cell r="AZ272" t="str">
            <v>Iata</v>
          </cell>
          <cell r="BA272" t="str">
            <v>no quote</v>
          </cell>
          <cell r="BB272" t="str">
            <v>noquote</v>
          </cell>
          <cell r="BC272" t="str">
            <v>no quote</v>
          </cell>
          <cell r="BD272" t="str">
            <v>via syd only then ocean to akl</v>
          </cell>
        </row>
        <row r="273">
          <cell r="A273">
            <v>34</v>
          </cell>
          <cell r="B273" t="str">
            <v>UNALLOCATED</v>
          </cell>
          <cell r="C273" t="str">
            <v>AMERICAS</v>
          </cell>
          <cell r="D273" t="str">
            <v>US</v>
          </cell>
          <cell r="E273" t="str">
            <v>BOS</v>
          </cell>
          <cell r="F273" t="str">
            <v>Maria</v>
          </cell>
          <cell r="G273" t="str">
            <v>BOS</v>
          </cell>
          <cell r="H273" t="str">
            <v>SOUTH ASIA</v>
          </cell>
          <cell r="I273" t="str">
            <v>NZ</v>
          </cell>
          <cell r="J273" t="str">
            <v>AKL</v>
          </cell>
          <cell r="K273" t="str">
            <v>AKL</v>
          </cell>
          <cell r="L273">
            <v>76</v>
          </cell>
          <cell r="M273">
            <v>1329</v>
          </cell>
          <cell r="N273">
            <v>14.097</v>
          </cell>
          <cell r="O273">
            <v>2349.5</v>
          </cell>
          <cell r="P273">
            <v>2434.5</v>
          </cell>
          <cell r="Q273">
            <v>3.0539999999999998</v>
          </cell>
          <cell r="R273">
            <v>2</v>
          </cell>
          <cell r="S273">
            <v>328.5</v>
          </cell>
          <cell r="T273">
            <v>0</v>
          </cell>
          <cell r="U273">
            <v>1</v>
          </cell>
          <cell r="V273">
            <v>0</v>
          </cell>
          <cell r="W273">
            <v>0</v>
          </cell>
          <cell r="X273">
            <v>166</v>
          </cell>
          <cell r="Y273" t="str">
            <v>SL1</v>
          </cell>
          <cell r="Z273" t="str">
            <v>DEF</v>
          </cell>
          <cell r="AA273" t="str">
            <v>not specified</v>
          </cell>
          <cell r="AB273" t="str">
            <v>not specified</v>
          </cell>
          <cell r="AC273" t="b">
            <v>0</v>
          </cell>
          <cell r="AD273" t="str">
            <v>DTD</v>
          </cell>
          <cell r="AE273">
            <v>7</v>
          </cell>
          <cell r="AG273" t="str">
            <v>USD</v>
          </cell>
          <cell r="AH273" t="b">
            <v>0</v>
          </cell>
          <cell r="AJ273" t="str">
            <v xml:space="preserve">Airfreight needs to be quoted as consol, where Lithium batteries are accepted as a consol. Quote Lithium check fee, if applicable. </v>
          </cell>
          <cell r="AK273" t="str">
            <v>Incumbent</v>
          </cell>
          <cell r="AL273" t="str">
            <v>USD</v>
          </cell>
          <cell r="AM273" t="str">
            <v>BOS</v>
          </cell>
          <cell r="AN273">
            <v>0.13</v>
          </cell>
          <cell r="AO273" t="str">
            <v>-</v>
          </cell>
          <cell r="AP273">
            <v>24</v>
          </cell>
          <cell r="AQ273">
            <v>0.03</v>
          </cell>
          <cell r="AR273">
            <v>15</v>
          </cell>
          <cell r="AS273">
            <v>0</v>
          </cell>
          <cell r="AT273" t="str">
            <v>Per Shipment</v>
          </cell>
          <cell r="AU273">
            <v>50</v>
          </cell>
          <cell r="AV273" t="str">
            <v>Incumbent</v>
          </cell>
          <cell r="AW273" t="str">
            <v>USD</v>
          </cell>
          <cell r="AX273">
            <v>3.8</v>
          </cell>
          <cell r="AY273">
            <v>168</v>
          </cell>
          <cell r="AZ273" t="str">
            <v>SQ</v>
          </cell>
          <cell r="BA273" t="str">
            <v>JFK/SIN</v>
          </cell>
          <cell r="BB273">
            <v>1</v>
          </cell>
          <cell r="BC273">
            <v>1</v>
          </cell>
        </row>
        <row r="274">
          <cell r="A274">
            <v>2647</v>
          </cell>
          <cell r="B274" t="str">
            <v>BG</v>
          </cell>
          <cell r="C274" t="str">
            <v>AMERICAS</v>
          </cell>
          <cell r="D274" t="str">
            <v>US</v>
          </cell>
          <cell r="E274" t="str">
            <v>BOS</v>
          </cell>
          <cell r="F274" t="str">
            <v>Maria</v>
          </cell>
          <cell r="G274" t="str">
            <v>BOS</v>
          </cell>
          <cell r="H274" t="str">
            <v>SOUTH ASIA</v>
          </cell>
          <cell r="I274" t="str">
            <v>PH</v>
          </cell>
          <cell r="J274" t="str">
            <v>MNL</v>
          </cell>
          <cell r="K274" t="str">
            <v>MNL</v>
          </cell>
          <cell r="L274">
            <v>1</v>
          </cell>
          <cell r="M274">
            <v>112.5</v>
          </cell>
          <cell r="N274">
            <v>3.028</v>
          </cell>
          <cell r="O274">
            <v>504.66666666666998</v>
          </cell>
          <cell r="P274">
            <v>505</v>
          </cell>
          <cell r="Q274">
            <v>0.71099999999999997</v>
          </cell>
          <cell r="R274">
            <v>3</v>
          </cell>
          <cell r="S274">
            <v>1527</v>
          </cell>
          <cell r="T274">
            <v>0</v>
          </cell>
          <cell r="U274">
            <v>1</v>
          </cell>
          <cell r="V274">
            <v>0</v>
          </cell>
          <cell r="W274">
            <v>0</v>
          </cell>
          <cell r="X274">
            <v>166</v>
          </cell>
          <cell r="Y274" t="str">
            <v>SL1</v>
          </cell>
          <cell r="Z274" t="str">
            <v>DEF</v>
          </cell>
          <cell r="AA274" t="str">
            <v>not specified</v>
          </cell>
          <cell r="AB274" t="str">
            <v>not specified</v>
          </cell>
          <cell r="AC274" t="b">
            <v>0</v>
          </cell>
          <cell r="AD274" t="str">
            <v>DTD</v>
          </cell>
          <cell r="AE274">
            <v>7</v>
          </cell>
          <cell r="AG274" t="str">
            <v>USD</v>
          </cell>
          <cell r="AH274" t="b">
            <v>0</v>
          </cell>
          <cell r="AJ274" t="str">
            <v xml:space="preserve">Airfreight needs to be quoted as consol, where Lithium batteries are accepted as a consol. Quote Lithium check fee, if applicable. </v>
          </cell>
          <cell r="AK274" t="str">
            <v>Incumbent</v>
          </cell>
          <cell r="AL274" t="str">
            <v>USD</v>
          </cell>
          <cell r="AM274" t="str">
            <v>BOS</v>
          </cell>
          <cell r="AN274">
            <v>0.13</v>
          </cell>
          <cell r="AO274" t="str">
            <v>-</v>
          </cell>
          <cell r="AP274">
            <v>24</v>
          </cell>
          <cell r="AQ274">
            <v>0.03</v>
          </cell>
          <cell r="AR274">
            <v>15</v>
          </cell>
          <cell r="AS274">
            <v>0</v>
          </cell>
          <cell r="AT274" t="str">
            <v>Per Shipment</v>
          </cell>
          <cell r="AU274">
            <v>50</v>
          </cell>
          <cell r="AV274" t="str">
            <v>Incumbent</v>
          </cell>
          <cell r="AW274" t="str">
            <v>USD</v>
          </cell>
          <cell r="AX274">
            <v>2.35</v>
          </cell>
          <cell r="AY274">
            <v>144</v>
          </cell>
          <cell r="AZ274" t="str">
            <v>CI</v>
          </cell>
          <cell r="BA274" t="str">
            <v>JFK/TPE</v>
          </cell>
          <cell r="BB274">
            <v>2</v>
          </cell>
          <cell r="BC274">
            <v>2</v>
          </cell>
        </row>
        <row r="275">
          <cell r="A275">
            <v>2663</v>
          </cell>
          <cell r="B275" t="str">
            <v>BG PCMS</v>
          </cell>
          <cell r="C275" t="str">
            <v>AMERICAS</v>
          </cell>
          <cell r="D275" t="str">
            <v>US</v>
          </cell>
          <cell r="E275" t="str">
            <v>BOS</v>
          </cell>
          <cell r="F275" t="str">
            <v>Maria</v>
          </cell>
          <cell r="G275" t="str">
            <v>BOS</v>
          </cell>
          <cell r="H275" t="str">
            <v>SOUTH ASIA</v>
          </cell>
          <cell r="I275" t="str">
            <v>PH</v>
          </cell>
          <cell r="J275" t="str">
            <v>MNL</v>
          </cell>
          <cell r="K275" t="str">
            <v>MNL</v>
          </cell>
          <cell r="L275">
            <v>1</v>
          </cell>
          <cell r="M275">
            <v>112.5</v>
          </cell>
          <cell r="N275">
            <v>3.028</v>
          </cell>
          <cell r="O275">
            <v>504.66666666666998</v>
          </cell>
          <cell r="P275">
            <v>505</v>
          </cell>
          <cell r="Q275">
            <v>0.71099999999999997</v>
          </cell>
          <cell r="R275">
            <v>1</v>
          </cell>
          <cell r="S275">
            <v>60.5</v>
          </cell>
          <cell r="T275">
            <v>0</v>
          </cell>
          <cell r="U275">
            <v>1</v>
          </cell>
          <cell r="V275">
            <v>0</v>
          </cell>
          <cell r="W275">
            <v>0</v>
          </cell>
          <cell r="X275">
            <v>166</v>
          </cell>
          <cell r="Y275" t="str">
            <v>SL1</v>
          </cell>
          <cell r="Z275" t="str">
            <v>DEF</v>
          </cell>
          <cell r="AA275" t="str">
            <v>not specified</v>
          </cell>
          <cell r="AB275" t="str">
            <v>not specified</v>
          </cell>
          <cell r="AC275" t="b">
            <v>0</v>
          </cell>
          <cell r="AD275" t="str">
            <v>DTD</v>
          </cell>
          <cell r="AE275">
            <v>7</v>
          </cell>
          <cell r="AG275" t="str">
            <v>USD</v>
          </cell>
          <cell r="AH275" t="b">
            <v>0</v>
          </cell>
          <cell r="AJ275" t="str">
            <v xml:space="preserve">Airfreight needs to be quoted as consol, where Lithium batteries are accepted as a consol. Quote Lithium check fee, if applicable. </v>
          </cell>
          <cell r="AK275" t="str">
            <v>Incumbent</v>
          </cell>
          <cell r="AL275" t="str">
            <v>USD</v>
          </cell>
          <cell r="AM275" t="str">
            <v>BOS</v>
          </cell>
          <cell r="AN275">
            <v>0.13</v>
          </cell>
          <cell r="AO275" t="str">
            <v>-</v>
          </cell>
          <cell r="AP275">
            <v>24</v>
          </cell>
          <cell r="AQ275">
            <v>0.03</v>
          </cell>
          <cell r="AR275">
            <v>15</v>
          </cell>
          <cell r="AS275">
            <v>0</v>
          </cell>
          <cell r="AT275" t="str">
            <v>Per Shipment</v>
          </cell>
          <cell r="AU275">
            <v>50</v>
          </cell>
          <cell r="AV275" t="str">
            <v>Incumbent</v>
          </cell>
          <cell r="AW275" t="str">
            <v>USD</v>
          </cell>
          <cell r="AX275">
            <v>2.35</v>
          </cell>
          <cell r="AY275">
            <v>144</v>
          </cell>
          <cell r="AZ275" t="str">
            <v>CI</v>
          </cell>
          <cell r="BA275" t="str">
            <v>JFK/TPE</v>
          </cell>
          <cell r="BB275">
            <v>2</v>
          </cell>
          <cell r="BC275">
            <v>2</v>
          </cell>
        </row>
        <row r="276">
          <cell r="A276">
            <v>3657</v>
          </cell>
          <cell r="B276" t="str">
            <v>BG PCMS</v>
          </cell>
          <cell r="C276" t="str">
            <v>AMERICAS</v>
          </cell>
          <cell r="D276" t="str">
            <v>US</v>
          </cell>
          <cell r="E276" t="str">
            <v>BOS</v>
          </cell>
          <cell r="F276" t="str">
            <v>Maria</v>
          </cell>
          <cell r="G276" t="str">
            <v>BOS</v>
          </cell>
          <cell r="H276" t="str">
            <v>SOUTH ASIA</v>
          </cell>
          <cell r="I276" t="str">
            <v>SG</v>
          </cell>
          <cell r="J276" t="str">
            <v>SIN</v>
          </cell>
          <cell r="K276" t="str">
            <v>SIN</v>
          </cell>
          <cell r="L276">
            <v>323</v>
          </cell>
          <cell r="M276">
            <v>19794</v>
          </cell>
          <cell r="N276">
            <v>166.423</v>
          </cell>
          <cell r="O276">
            <v>27737.166666666999</v>
          </cell>
          <cell r="P276">
            <v>29407.5</v>
          </cell>
          <cell r="Q276">
            <v>0.252</v>
          </cell>
          <cell r="R276">
            <v>210</v>
          </cell>
          <cell r="S276">
            <v>25482.5</v>
          </cell>
          <cell r="T276">
            <v>0</v>
          </cell>
          <cell r="U276">
            <v>2</v>
          </cell>
          <cell r="V276">
            <v>0</v>
          </cell>
          <cell r="W276">
            <v>0</v>
          </cell>
          <cell r="X276">
            <v>166</v>
          </cell>
          <cell r="Y276" t="str">
            <v>SL1</v>
          </cell>
          <cell r="Z276" t="str">
            <v>DEF</v>
          </cell>
          <cell r="AA276" t="str">
            <v>not specified</v>
          </cell>
          <cell r="AB276" t="str">
            <v>not specified</v>
          </cell>
          <cell r="AC276" t="b">
            <v>0</v>
          </cell>
          <cell r="AD276" t="str">
            <v>DTD</v>
          </cell>
          <cell r="AE276">
            <v>7</v>
          </cell>
          <cell r="AG276" t="str">
            <v>USD</v>
          </cell>
          <cell r="AH276" t="b">
            <v>0</v>
          </cell>
          <cell r="AJ276" t="str">
            <v xml:space="preserve">Airfreight needs to be quoted as consol, where Lithium batteries are accepted as a consol. Quote Lithium check fee, if applicable. </v>
          </cell>
          <cell r="AK276" t="str">
            <v>Incumbent</v>
          </cell>
          <cell r="AL276" t="str">
            <v>USD</v>
          </cell>
          <cell r="AM276" t="str">
            <v>BOS</v>
          </cell>
          <cell r="AN276">
            <v>0.13</v>
          </cell>
          <cell r="AO276" t="str">
            <v>-</v>
          </cell>
          <cell r="AP276">
            <v>24</v>
          </cell>
          <cell r="AQ276">
            <v>0.03</v>
          </cell>
          <cell r="AR276">
            <v>15</v>
          </cell>
          <cell r="AS276">
            <v>0</v>
          </cell>
          <cell r="AT276" t="str">
            <v>Per Shipment</v>
          </cell>
          <cell r="AU276">
            <v>50</v>
          </cell>
          <cell r="AV276" t="str">
            <v>Incumbent</v>
          </cell>
          <cell r="AW276" t="str">
            <v>USD</v>
          </cell>
          <cell r="AX276">
            <v>1.6</v>
          </cell>
          <cell r="AY276">
            <v>120</v>
          </cell>
          <cell r="AZ276" t="str">
            <v>CI</v>
          </cell>
          <cell r="BA276" t="str">
            <v xml:space="preserve">JFK/TPE </v>
          </cell>
          <cell r="BB276" t="str">
            <v>3,5,6</v>
          </cell>
          <cell r="BC276">
            <v>3</v>
          </cell>
        </row>
        <row r="277">
          <cell r="A277">
            <v>3714</v>
          </cell>
          <cell r="B277" t="str">
            <v>BG PCMS</v>
          </cell>
          <cell r="C277" t="str">
            <v>AMERICAS</v>
          </cell>
          <cell r="D277" t="str">
            <v>US</v>
          </cell>
          <cell r="E277" t="str">
            <v>BOS</v>
          </cell>
          <cell r="F277" t="str">
            <v>Maria</v>
          </cell>
          <cell r="G277" t="str">
            <v>BOS</v>
          </cell>
          <cell r="H277" t="str">
            <v>SOUTH ASIA</v>
          </cell>
          <cell r="I277" t="str">
            <v>SG</v>
          </cell>
          <cell r="J277" t="str">
            <v>SIN</v>
          </cell>
          <cell r="K277" t="str">
            <v>SIN</v>
          </cell>
          <cell r="L277">
            <v>323</v>
          </cell>
          <cell r="M277">
            <v>19794</v>
          </cell>
          <cell r="N277">
            <v>166.423</v>
          </cell>
          <cell r="O277">
            <v>27737.166666666999</v>
          </cell>
          <cell r="P277">
            <v>29407.5</v>
          </cell>
          <cell r="Q277">
            <v>0.252</v>
          </cell>
          <cell r="R277">
            <v>5</v>
          </cell>
          <cell r="S277">
            <v>1914</v>
          </cell>
          <cell r="T277">
            <v>0</v>
          </cell>
          <cell r="U277">
            <v>1</v>
          </cell>
          <cell r="V277">
            <v>0</v>
          </cell>
          <cell r="W277">
            <v>0</v>
          </cell>
          <cell r="X277">
            <v>166</v>
          </cell>
          <cell r="Y277" t="str">
            <v>SL6</v>
          </cell>
          <cell r="Z277" t="str">
            <v>CAO</v>
          </cell>
          <cell r="AA277" t="str">
            <v>CAO</v>
          </cell>
          <cell r="AB277" t="str">
            <v>MD</v>
          </cell>
          <cell r="AC277" t="b">
            <v>0</v>
          </cell>
          <cell r="AD277" t="str">
            <v>DTD</v>
          </cell>
          <cell r="AE277" t="str">
            <v>not specified</v>
          </cell>
          <cell r="AG277" t="str">
            <v>USD</v>
          </cell>
          <cell r="AH277" t="b">
            <v>0</v>
          </cell>
          <cell r="AJ277" t="str">
            <v>Cargo which exceeds height of 160 cm</v>
          </cell>
          <cell r="AK277" t="str">
            <v>Incumbent</v>
          </cell>
          <cell r="AL277" t="str">
            <v>USD</v>
          </cell>
          <cell r="AM277" t="str">
            <v>BOS</v>
          </cell>
          <cell r="AN277">
            <v>0.13</v>
          </cell>
          <cell r="AO277" t="str">
            <v>-</v>
          </cell>
          <cell r="AP277">
            <v>24</v>
          </cell>
          <cell r="AQ277">
            <v>0.03</v>
          </cell>
          <cell r="AR277">
            <v>15</v>
          </cell>
          <cell r="AS277">
            <v>0</v>
          </cell>
          <cell r="AV277" t="str">
            <v>Incumbent</v>
          </cell>
          <cell r="AW277" t="str">
            <v>USD</v>
          </cell>
          <cell r="AX277">
            <v>2.25</v>
          </cell>
          <cell r="AY277">
            <v>120</v>
          </cell>
          <cell r="AZ277" t="str">
            <v>KE</v>
          </cell>
          <cell r="BA277" t="str">
            <v>JFK/SEL</v>
          </cell>
          <cell r="BB277">
            <v>2</v>
          </cell>
          <cell r="BC277">
            <v>2</v>
          </cell>
        </row>
        <row r="278">
          <cell r="A278">
            <v>3724</v>
          </cell>
          <cell r="B278" t="str">
            <v>BG PCMS</v>
          </cell>
          <cell r="C278" t="str">
            <v>AMERICAS</v>
          </cell>
          <cell r="D278" t="str">
            <v>US</v>
          </cell>
          <cell r="E278" t="str">
            <v>BOS</v>
          </cell>
          <cell r="F278" t="str">
            <v>Maria</v>
          </cell>
          <cell r="G278" t="str">
            <v>BOS</v>
          </cell>
          <cell r="H278" t="str">
            <v>SOUTH ASIA</v>
          </cell>
          <cell r="I278" t="str">
            <v>SG</v>
          </cell>
          <cell r="J278" t="str">
            <v>SIN</v>
          </cell>
          <cell r="K278" t="str">
            <v>SIN</v>
          </cell>
          <cell r="L278">
            <v>323</v>
          </cell>
          <cell r="M278">
            <v>19794</v>
          </cell>
          <cell r="N278">
            <v>166.423</v>
          </cell>
          <cell r="O278">
            <v>27737.166666666999</v>
          </cell>
          <cell r="P278">
            <v>29407.5</v>
          </cell>
          <cell r="Q278">
            <v>0.252</v>
          </cell>
          <cell r="R278">
            <v>76</v>
          </cell>
          <cell r="S278">
            <v>1344.5</v>
          </cell>
          <cell r="T278">
            <v>1</v>
          </cell>
          <cell r="U278">
            <v>0</v>
          </cell>
          <cell r="V278">
            <v>0</v>
          </cell>
          <cell r="W278">
            <v>0</v>
          </cell>
          <cell r="X278">
            <v>166</v>
          </cell>
          <cell r="Y278" t="str">
            <v>SL4</v>
          </cell>
          <cell r="Z278" t="str">
            <v>DG2</v>
          </cell>
          <cell r="AA278" t="str">
            <v>CAO</v>
          </cell>
          <cell r="AB278" t="str">
            <v>MD</v>
          </cell>
          <cell r="AC278" t="b">
            <v>1</v>
          </cell>
          <cell r="AD278" t="str">
            <v>DTD</v>
          </cell>
          <cell r="AE278" t="str">
            <v>not specified</v>
          </cell>
          <cell r="AG278" t="str">
            <v>USD</v>
          </cell>
          <cell r="AH278" t="b">
            <v>0</v>
          </cell>
          <cell r="AJ278" t="str">
            <v>DG under UN 3480/3481/3090/3091 (lithium with DG declaration)</v>
          </cell>
          <cell r="AK278" t="str">
            <v>Incumbent</v>
          </cell>
          <cell r="AL278" t="str">
            <v>USD</v>
          </cell>
          <cell r="AM278" t="str">
            <v>BOS</v>
          </cell>
          <cell r="AN278">
            <v>0.13</v>
          </cell>
          <cell r="AO278" t="str">
            <v>-</v>
          </cell>
          <cell r="AP278">
            <v>24</v>
          </cell>
          <cell r="AQ278">
            <v>0.03</v>
          </cell>
          <cell r="AR278">
            <v>15</v>
          </cell>
          <cell r="AS278">
            <v>0</v>
          </cell>
          <cell r="AT278" t="str">
            <v>Per Shipment</v>
          </cell>
          <cell r="AU278">
            <v>75</v>
          </cell>
          <cell r="AV278" t="str">
            <v>Incumbent</v>
          </cell>
          <cell r="AW278" t="str">
            <v>USD</v>
          </cell>
          <cell r="AX278">
            <v>7.6899999999999995</v>
          </cell>
          <cell r="AY278">
            <v>144</v>
          </cell>
          <cell r="AZ278" t="str">
            <v>KZ</v>
          </cell>
          <cell r="BA278" t="str">
            <v>JFK/NRT</v>
          </cell>
          <cell r="BB278">
            <v>1</v>
          </cell>
          <cell r="BC278">
            <v>1</v>
          </cell>
        </row>
        <row r="279">
          <cell r="A279">
            <v>3733</v>
          </cell>
          <cell r="B279" t="str">
            <v>UNALLOCATED</v>
          </cell>
          <cell r="C279" t="str">
            <v>AMERICAS</v>
          </cell>
          <cell r="D279" t="str">
            <v>US</v>
          </cell>
          <cell r="E279" t="str">
            <v>BOS</v>
          </cell>
          <cell r="F279" t="str">
            <v>Maria</v>
          </cell>
          <cell r="G279" t="str">
            <v>BOS</v>
          </cell>
          <cell r="H279" t="str">
            <v>SOUTH ASIA</v>
          </cell>
          <cell r="I279" t="str">
            <v>SG</v>
          </cell>
          <cell r="J279" t="str">
            <v>SIN</v>
          </cell>
          <cell r="K279" t="str">
            <v>SIN</v>
          </cell>
          <cell r="L279">
            <v>323</v>
          </cell>
          <cell r="M279">
            <v>19794</v>
          </cell>
          <cell r="N279">
            <v>166.423</v>
          </cell>
          <cell r="O279">
            <v>27737.166666666999</v>
          </cell>
          <cell r="P279">
            <v>29407.5</v>
          </cell>
          <cell r="Q279">
            <v>0.252</v>
          </cell>
          <cell r="R279">
            <v>12</v>
          </cell>
          <cell r="S279">
            <v>1156.5</v>
          </cell>
          <cell r="T279">
            <v>0</v>
          </cell>
          <cell r="U279">
            <v>1</v>
          </cell>
          <cell r="V279">
            <v>0</v>
          </cell>
          <cell r="W279">
            <v>0</v>
          </cell>
          <cell r="X279">
            <v>166</v>
          </cell>
          <cell r="Y279" t="str">
            <v>SL1</v>
          </cell>
          <cell r="Z279" t="str">
            <v>DEF</v>
          </cell>
          <cell r="AA279" t="str">
            <v>not specified</v>
          </cell>
          <cell r="AB279" t="str">
            <v>not specified</v>
          </cell>
          <cell r="AC279" t="b">
            <v>0</v>
          </cell>
          <cell r="AD279" t="str">
            <v>DTD</v>
          </cell>
          <cell r="AE279">
            <v>7</v>
          </cell>
          <cell r="AG279" t="str">
            <v>USD</v>
          </cell>
          <cell r="AH279" t="b">
            <v>0</v>
          </cell>
          <cell r="AJ279" t="str">
            <v xml:space="preserve">Airfreight needs to be quoted as consol, where Lithium batteries are accepted as a consol. Quote Lithium check fee, if applicable. </v>
          </cell>
          <cell r="AK279" t="str">
            <v>Incumbent</v>
          </cell>
          <cell r="AL279" t="str">
            <v>USD</v>
          </cell>
          <cell r="AM279" t="str">
            <v>BOS</v>
          </cell>
          <cell r="AN279">
            <v>0.13</v>
          </cell>
          <cell r="AO279" t="str">
            <v>-</v>
          </cell>
          <cell r="AP279">
            <v>24</v>
          </cell>
          <cell r="AQ279">
            <v>0.03</v>
          </cell>
          <cell r="AR279">
            <v>15</v>
          </cell>
          <cell r="AS279">
            <v>0</v>
          </cell>
          <cell r="AT279" t="str">
            <v>Per Shipment</v>
          </cell>
          <cell r="AU279">
            <v>50</v>
          </cell>
          <cell r="AV279" t="str">
            <v>Incumbent</v>
          </cell>
          <cell r="AW279" t="str">
            <v>USD</v>
          </cell>
          <cell r="AX279">
            <v>1.6</v>
          </cell>
          <cell r="AY279">
            <v>120</v>
          </cell>
          <cell r="AZ279" t="str">
            <v>CI</v>
          </cell>
          <cell r="BA279" t="str">
            <v xml:space="preserve">JFK/TPE </v>
          </cell>
          <cell r="BB279" t="str">
            <v>3,5,6</v>
          </cell>
          <cell r="BC279">
            <v>3</v>
          </cell>
        </row>
        <row r="280">
          <cell r="A280">
            <v>3756</v>
          </cell>
          <cell r="B280" t="str">
            <v>BG PCMS</v>
          </cell>
          <cell r="C280" t="str">
            <v>AMERICAS</v>
          </cell>
          <cell r="D280" t="str">
            <v>US</v>
          </cell>
          <cell r="E280" t="str">
            <v>BOS</v>
          </cell>
          <cell r="F280" t="str">
            <v>Maria</v>
          </cell>
          <cell r="G280" t="str">
            <v>BOS</v>
          </cell>
          <cell r="H280" t="str">
            <v>SOUTH ASIA</v>
          </cell>
          <cell r="I280" t="str">
            <v>SG</v>
          </cell>
          <cell r="J280" t="str">
            <v>SIN</v>
          </cell>
          <cell r="K280" t="str">
            <v>SIN</v>
          </cell>
          <cell r="L280">
            <v>323</v>
          </cell>
          <cell r="M280">
            <v>19794</v>
          </cell>
          <cell r="N280">
            <v>166.423</v>
          </cell>
          <cell r="O280">
            <v>27737.166666666999</v>
          </cell>
          <cell r="P280">
            <v>29407.5</v>
          </cell>
          <cell r="Q280">
            <v>0.252</v>
          </cell>
          <cell r="X280">
            <v>166</v>
          </cell>
          <cell r="Y280" t="str">
            <v>SL1</v>
          </cell>
          <cell r="Z280" t="str">
            <v>DEF</v>
          </cell>
          <cell r="AA280" t="str">
            <v>not specified</v>
          </cell>
          <cell r="AB280" t="str">
            <v>not specified</v>
          </cell>
          <cell r="AC280" t="b">
            <v>0</v>
          </cell>
          <cell r="AD280" t="str">
            <v>DTD</v>
          </cell>
          <cell r="AE280">
            <v>7</v>
          </cell>
          <cell r="AG280" t="str">
            <v>USD</v>
          </cell>
          <cell r="AH280" t="b">
            <v>0</v>
          </cell>
          <cell r="AJ280" t="str">
            <v xml:space="preserve">Airfreight needs to be quoted as consol, where Lithium batteries are accepted as a consol. Quote Lithium check fee, if applicable. </v>
          </cell>
          <cell r="AK280" t="str">
            <v>Incumbent</v>
          </cell>
          <cell r="AL280" t="str">
            <v>USD</v>
          </cell>
          <cell r="AM280" t="str">
            <v>BOS</v>
          </cell>
          <cell r="AN280">
            <v>0.13</v>
          </cell>
          <cell r="AO280" t="str">
            <v>-</v>
          </cell>
          <cell r="AP280">
            <v>24</v>
          </cell>
          <cell r="AQ280">
            <v>0.03</v>
          </cell>
          <cell r="AR280">
            <v>15</v>
          </cell>
          <cell r="AS280">
            <v>0</v>
          </cell>
          <cell r="AT280" t="str">
            <v>Per Shipment</v>
          </cell>
          <cell r="AU280">
            <v>50</v>
          </cell>
          <cell r="AV280" t="str">
            <v>Incumbent</v>
          </cell>
          <cell r="AW280" t="str">
            <v>USD</v>
          </cell>
          <cell r="AX280">
            <v>1.6</v>
          </cell>
          <cell r="AY280">
            <v>120</v>
          </cell>
          <cell r="AZ280" t="str">
            <v>CI</v>
          </cell>
          <cell r="BA280" t="str">
            <v xml:space="preserve">JFK/TPE </v>
          </cell>
          <cell r="BB280" t="str">
            <v>3,5,6</v>
          </cell>
          <cell r="BC280">
            <v>3</v>
          </cell>
        </row>
        <row r="281">
          <cell r="A281">
            <v>3778</v>
          </cell>
          <cell r="B281" t="str">
            <v>BG</v>
          </cell>
          <cell r="C281" t="str">
            <v>AMERICAS</v>
          </cell>
          <cell r="D281" t="str">
            <v>US</v>
          </cell>
          <cell r="E281" t="str">
            <v>BOS</v>
          </cell>
          <cell r="F281" t="str">
            <v>Maria</v>
          </cell>
          <cell r="G281" t="str">
            <v>BOS</v>
          </cell>
          <cell r="H281" t="str">
            <v>SOUTH ASIA</v>
          </cell>
          <cell r="I281" t="str">
            <v>SG</v>
          </cell>
          <cell r="J281" t="str">
            <v>SIN</v>
          </cell>
          <cell r="K281" t="str">
            <v>SIN</v>
          </cell>
          <cell r="L281">
            <v>323</v>
          </cell>
          <cell r="M281">
            <v>19794</v>
          </cell>
          <cell r="N281">
            <v>166.423</v>
          </cell>
          <cell r="O281">
            <v>27737.166666666999</v>
          </cell>
          <cell r="P281">
            <v>29407.5</v>
          </cell>
          <cell r="Q281">
            <v>0.252</v>
          </cell>
          <cell r="R281">
            <v>3</v>
          </cell>
          <cell r="S281">
            <v>172</v>
          </cell>
          <cell r="T281">
            <v>0</v>
          </cell>
          <cell r="U281">
            <v>1</v>
          </cell>
          <cell r="V281">
            <v>0</v>
          </cell>
          <cell r="W281">
            <v>0</v>
          </cell>
          <cell r="X281">
            <v>166</v>
          </cell>
          <cell r="Y281" t="str">
            <v>SL1</v>
          </cell>
          <cell r="Z281" t="str">
            <v>DEF</v>
          </cell>
          <cell r="AA281" t="str">
            <v>not specified</v>
          </cell>
          <cell r="AB281" t="str">
            <v>not specified</v>
          </cell>
          <cell r="AC281" t="b">
            <v>0</v>
          </cell>
          <cell r="AD281" t="str">
            <v>DTD</v>
          </cell>
          <cell r="AE281">
            <v>7</v>
          </cell>
          <cell r="AG281" t="str">
            <v>USD</v>
          </cell>
          <cell r="AH281" t="b">
            <v>0</v>
          </cell>
          <cell r="AJ281" t="str">
            <v xml:space="preserve">Airfreight needs to be quoted as consol, where Lithium batteries are accepted as a consol. Quote Lithium check fee, if applicable. </v>
          </cell>
          <cell r="AK281" t="str">
            <v>Incumbent</v>
          </cell>
          <cell r="AL281" t="str">
            <v>USD</v>
          </cell>
          <cell r="AM281" t="str">
            <v>BOS</v>
          </cell>
          <cell r="AN281">
            <v>0.13</v>
          </cell>
          <cell r="AO281" t="str">
            <v>-</v>
          </cell>
          <cell r="AP281">
            <v>24</v>
          </cell>
          <cell r="AQ281">
            <v>0.03</v>
          </cell>
          <cell r="AR281">
            <v>15</v>
          </cell>
          <cell r="AS281">
            <v>0</v>
          </cell>
          <cell r="AT281" t="str">
            <v>Per Shipment</v>
          </cell>
          <cell r="AU281">
            <v>50</v>
          </cell>
          <cell r="AV281" t="str">
            <v>Incumbent</v>
          </cell>
          <cell r="AW281" t="str">
            <v>USD</v>
          </cell>
          <cell r="AX281">
            <v>1.6</v>
          </cell>
          <cell r="AY281">
            <v>120</v>
          </cell>
          <cell r="AZ281" t="str">
            <v>CI</v>
          </cell>
          <cell r="BA281" t="str">
            <v xml:space="preserve">JFK/TPE </v>
          </cell>
          <cell r="BB281" t="str">
            <v>3,5,6</v>
          </cell>
          <cell r="BC281">
            <v>3</v>
          </cell>
        </row>
        <row r="282">
          <cell r="A282">
            <v>3787</v>
          </cell>
          <cell r="B282" t="str">
            <v>UNALLOCATED</v>
          </cell>
          <cell r="C282" t="str">
            <v>AMERICAS</v>
          </cell>
          <cell r="D282" t="str">
            <v>US</v>
          </cell>
          <cell r="E282" t="str">
            <v>BOS</v>
          </cell>
          <cell r="F282" t="str">
            <v>Maria</v>
          </cell>
          <cell r="G282" t="str">
            <v>BOS</v>
          </cell>
          <cell r="H282" t="str">
            <v>SOUTH ASIA</v>
          </cell>
          <cell r="I282" t="str">
            <v>SG</v>
          </cell>
          <cell r="J282" t="str">
            <v>SIN</v>
          </cell>
          <cell r="K282" t="str">
            <v>SIN</v>
          </cell>
          <cell r="L282">
            <v>323</v>
          </cell>
          <cell r="M282">
            <v>19794</v>
          </cell>
          <cell r="N282">
            <v>166.423</v>
          </cell>
          <cell r="O282">
            <v>27737.166666666999</v>
          </cell>
          <cell r="P282">
            <v>29407.5</v>
          </cell>
          <cell r="Q282">
            <v>0.252</v>
          </cell>
          <cell r="R282">
            <v>7</v>
          </cell>
          <cell r="S282">
            <v>68</v>
          </cell>
          <cell r="T282">
            <v>0</v>
          </cell>
          <cell r="U282">
            <v>1</v>
          </cell>
          <cell r="V282">
            <v>0</v>
          </cell>
          <cell r="W282">
            <v>0</v>
          </cell>
          <cell r="X282">
            <v>166</v>
          </cell>
          <cell r="Y282" t="str">
            <v>SL4</v>
          </cell>
          <cell r="Z282" t="str">
            <v>DG2</v>
          </cell>
          <cell r="AA282" t="str">
            <v>CAO</v>
          </cell>
          <cell r="AB282" t="str">
            <v>MD</v>
          </cell>
          <cell r="AC282" t="b">
            <v>1</v>
          </cell>
          <cell r="AD282" t="str">
            <v>DTD</v>
          </cell>
          <cell r="AE282" t="str">
            <v>not specified</v>
          </cell>
          <cell r="AG282" t="str">
            <v>USD</v>
          </cell>
          <cell r="AH282" t="b">
            <v>0</v>
          </cell>
          <cell r="AJ282" t="str">
            <v>DG under UN 3480/3481/3090/3091 (lithium with DG declaration)</v>
          </cell>
          <cell r="AK282" t="str">
            <v>Incumbent</v>
          </cell>
          <cell r="AL282" t="str">
            <v>USD</v>
          </cell>
          <cell r="AM282" t="str">
            <v>BOS</v>
          </cell>
          <cell r="AN282">
            <v>0.13</v>
          </cell>
          <cell r="AO282" t="str">
            <v>-</v>
          </cell>
          <cell r="AP282">
            <v>24</v>
          </cell>
          <cell r="AQ282">
            <v>0.03</v>
          </cell>
          <cell r="AR282">
            <v>15</v>
          </cell>
          <cell r="AS282">
            <v>0</v>
          </cell>
          <cell r="AT282" t="str">
            <v>Per Shipment</v>
          </cell>
          <cell r="AU282">
            <v>75</v>
          </cell>
          <cell r="AV282" t="str">
            <v>Incumbent</v>
          </cell>
          <cell r="AW282" t="str">
            <v>USD</v>
          </cell>
          <cell r="AX282">
            <v>7.6899999999999995</v>
          </cell>
          <cell r="AY282">
            <v>144</v>
          </cell>
          <cell r="AZ282" t="str">
            <v>KZ</v>
          </cell>
          <cell r="BA282" t="str">
            <v>JFK/NRT</v>
          </cell>
          <cell r="BB282">
            <v>1</v>
          </cell>
          <cell r="BC282">
            <v>1</v>
          </cell>
        </row>
        <row r="283">
          <cell r="A283">
            <v>3797</v>
          </cell>
          <cell r="B283" t="str">
            <v>BG PCMS</v>
          </cell>
          <cell r="C283" t="str">
            <v>AMERICAS</v>
          </cell>
          <cell r="D283" t="str">
            <v>US</v>
          </cell>
          <cell r="E283" t="str">
            <v>BOS</v>
          </cell>
          <cell r="F283" t="str">
            <v>Maria</v>
          </cell>
          <cell r="G283" t="str">
            <v>BOS</v>
          </cell>
          <cell r="H283" t="str">
            <v>SOUTH ASIA</v>
          </cell>
          <cell r="I283" t="str">
            <v>SG</v>
          </cell>
          <cell r="J283" t="str">
            <v>SIN</v>
          </cell>
          <cell r="K283" t="str">
            <v>SIN</v>
          </cell>
          <cell r="L283">
            <v>323</v>
          </cell>
          <cell r="M283">
            <v>19794</v>
          </cell>
          <cell r="N283">
            <v>166.423</v>
          </cell>
          <cell r="O283">
            <v>27737.166666666999</v>
          </cell>
          <cell r="P283">
            <v>29407.5</v>
          </cell>
          <cell r="Q283">
            <v>0.252</v>
          </cell>
          <cell r="R283">
            <v>2</v>
          </cell>
          <cell r="S283">
            <v>5</v>
          </cell>
          <cell r="T283">
            <v>0</v>
          </cell>
          <cell r="U283">
            <v>1</v>
          </cell>
          <cell r="V283">
            <v>0</v>
          </cell>
          <cell r="W283">
            <v>0</v>
          </cell>
          <cell r="X283">
            <v>166</v>
          </cell>
          <cell r="Y283" t="str">
            <v>SL5</v>
          </cell>
          <cell r="Z283" t="str">
            <v>DG1</v>
          </cell>
          <cell r="AA283" t="str">
            <v>PAX</v>
          </cell>
          <cell r="AB283" t="str">
            <v>LD</v>
          </cell>
          <cell r="AC283" t="b">
            <v>1</v>
          </cell>
          <cell r="AD283" t="str">
            <v>DTD</v>
          </cell>
          <cell r="AE283" t="str">
            <v>not specified</v>
          </cell>
          <cell r="AG283" t="str">
            <v>USD</v>
          </cell>
          <cell r="AH283" t="b">
            <v>0</v>
          </cell>
          <cell r="AJ283" t="str">
            <v>DG under UN 3480/3481/3090/3091 (lithium with DG declaration)</v>
          </cell>
          <cell r="AK283" t="str">
            <v>Incumbent</v>
          </cell>
          <cell r="AL283" t="str">
            <v>USD</v>
          </cell>
          <cell r="AM283" t="str">
            <v>BOS</v>
          </cell>
          <cell r="AN283">
            <v>0.13</v>
          </cell>
          <cell r="AO283" t="str">
            <v>-</v>
          </cell>
          <cell r="AP283">
            <v>24</v>
          </cell>
          <cell r="AQ283">
            <v>0.03</v>
          </cell>
          <cell r="AR283">
            <v>15</v>
          </cell>
          <cell r="AS283">
            <v>0</v>
          </cell>
          <cell r="AT283" t="str">
            <v>Per Shipment</v>
          </cell>
          <cell r="AU283">
            <v>75</v>
          </cell>
          <cell r="AV283" t="str">
            <v>Incumbent</v>
          </cell>
          <cell r="AW283" t="str">
            <v>USD</v>
          </cell>
          <cell r="AX283">
            <v>2.5</v>
          </cell>
          <cell r="AY283">
            <v>120</v>
          </cell>
          <cell r="AZ283" t="str">
            <v>KE</v>
          </cell>
          <cell r="BA283" t="str">
            <v>JFK/SEL</v>
          </cell>
          <cell r="BB283">
            <v>2</v>
          </cell>
          <cell r="BC283">
            <v>2</v>
          </cell>
        </row>
        <row r="284">
          <cell r="A284">
            <v>546</v>
          </cell>
          <cell r="B284" t="str">
            <v>BG PCMS</v>
          </cell>
          <cell r="C284" t="str">
            <v>AMERICAS</v>
          </cell>
          <cell r="D284" t="str">
            <v>US</v>
          </cell>
          <cell r="E284" t="str">
            <v>BOS</v>
          </cell>
          <cell r="F284" t="str">
            <v>Maria</v>
          </cell>
          <cell r="G284" t="str">
            <v>BOS</v>
          </cell>
          <cell r="H284" t="str">
            <v>SOUTH ASIA</v>
          </cell>
          <cell r="I284" t="str">
            <v>TH</v>
          </cell>
          <cell r="J284" t="str">
            <v>BKK</v>
          </cell>
          <cell r="K284" t="str">
            <v>BKK</v>
          </cell>
          <cell r="L284">
            <v>24</v>
          </cell>
          <cell r="M284">
            <v>1905.5</v>
          </cell>
          <cell r="N284">
            <v>23.96</v>
          </cell>
          <cell r="O284">
            <v>3993.3333333332998</v>
          </cell>
          <cell r="P284">
            <v>4001.5</v>
          </cell>
          <cell r="Q284">
            <v>0.72399999999999998</v>
          </cell>
          <cell r="R284">
            <v>7</v>
          </cell>
          <cell r="S284">
            <v>1793</v>
          </cell>
          <cell r="T284">
            <v>0</v>
          </cell>
          <cell r="U284">
            <v>1</v>
          </cell>
          <cell r="V284">
            <v>0</v>
          </cell>
          <cell r="W284">
            <v>0</v>
          </cell>
          <cell r="X284">
            <v>166</v>
          </cell>
          <cell r="Y284" t="str">
            <v>SL1</v>
          </cell>
          <cell r="Z284" t="str">
            <v>DEF</v>
          </cell>
          <cell r="AA284" t="str">
            <v>not specified</v>
          </cell>
          <cell r="AB284" t="str">
            <v>not specified</v>
          </cell>
          <cell r="AC284" t="b">
            <v>0</v>
          </cell>
          <cell r="AD284" t="str">
            <v>DTD</v>
          </cell>
          <cell r="AE284">
            <v>7</v>
          </cell>
          <cell r="AG284" t="str">
            <v>USD</v>
          </cell>
          <cell r="AH284" t="b">
            <v>0</v>
          </cell>
          <cell r="AJ284" t="str">
            <v xml:space="preserve">Airfreight needs to be quoted as consol, where Lithium batteries are accepted as a consol. Quote Lithium check fee, if applicable. </v>
          </cell>
          <cell r="AK284" t="str">
            <v>Incumbent</v>
          </cell>
          <cell r="AL284" t="str">
            <v>USD</v>
          </cell>
          <cell r="AM284" t="str">
            <v>BOS</v>
          </cell>
          <cell r="AN284">
            <v>0.13</v>
          </cell>
          <cell r="AO284" t="str">
            <v>-</v>
          </cell>
          <cell r="AP284">
            <v>24</v>
          </cell>
          <cell r="AQ284">
            <v>0.03</v>
          </cell>
          <cell r="AR284">
            <v>15</v>
          </cell>
          <cell r="AS284">
            <v>0</v>
          </cell>
          <cell r="AT284" t="str">
            <v>Per Shipment</v>
          </cell>
          <cell r="AU284">
            <v>50</v>
          </cell>
          <cell r="AV284" t="str">
            <v>Incumbent</v>
          </cell>
          <cell r="AW284" t="str">
            <v>USD</v>
          </cell>
          <cell r="AX284">
            <v>1.63</v>
          </cell>
          <cell r="AY284">
            <v>120</v>
          </cell>
          <cell r="AZ284" t="str">
            <v>BA</v>
          </cell>
          <cell r="BA284" t="str">
            <v>JFK/LHR</v>
          </cell>
          <cell r="BB284" t="str">
            <v>3,5,6</v>
          </cell>
          <cell r="BC284">
            <v>3</v>
          </cell>
        </row>
        <row r="285">
          <cell r="A285">
            <v>561</v>
          </cell>
          <cell r="B285" t="str">
            <v>BG PCMS</v>
          </cell>
          <cell r="C285" t="str">
            <v>AMERICAS</v>
          </cell>
          <cell r="D285" t="str">
            <v>US</v>
          </cell>
          <cell r="E285" t="str">
            <v>BOS</v>
          </cell>
          <cell r="F285" t="str">
            <v>Maria</v>
          </cell>
          <cell r="G285" t="str">
            <v>BOS</v>
          </cell>
          <cell r="H285" t="str">
            <v>SOUTH ASIA</v>
          </cell>
          <cell r="I285" t="str">
            <v>TH</v>
          </cell>
          <cell r="J285" t="str">
            <v>BKK</v>
          </cell>
          <cell r="K285" t="str">
            <v>BKK</v>
          </cell>
          <cell r="L285">
            <v>24</v>
          </cell>
          <cell r="M285">
            <v>1905.5</v>
          </cell>
          <cell r="N285">
            <v>23.96</v>
          </cell>
          <cell r="O285">
            <v>3993.3333333332998</v>
          </cell>
          <cell r="P285">
            <v>4001.5</v>
          </cell>
          <cell r="Q285">
            <v>0.72399999999999998</v>
          </cell>
          <cell r="R285">
            <v>2</v>
          </cell>
          <cell r="S285">
            <v>330.5</v>
          </cell>
          <cell r="T285">
            <v>0</v>
          </cell>
          <cell r="U285">
            <v>1</v>
          </cell>
          <cell r="V285">
            <v>0</v>
          </cell>
          <cell r="W285">
            <v>0</v>
          </cell>
          <cell r="X285">
            <v>166</v>
          </cell>
          <cell r="Y285" t="str">
            <v>SL4</v>
          </cell>
          <cell r="Z285" t="str">
            <v>DG2</v>
          </cell>
          <cell r="AA285" t="str">
            <v>CAO</v>
          </cell>
          <cell r="AB285" t="str">
            <v>MD</v>
          </cell>
          <cell r="AC285" t="b">
            <v>1</v>
          </cell>
          <cell r="AD285" t="str">
            <v>DTD</v>
          </cell>
          <cell r="AE285" t="str">
            <v>not specified</v>
          </cell>
          <cell r="AG285" t="str">
            <v>USD</v>
          </cell>
          <cell r="AH285" t="b">
            <v>0</v>
          </cell>
          <cell r="AJ285" t="str">
            <v>DG under UN 3480/3481/3090/3091 (lithium with DG declaration)</v>
          </cell>
          <cell r="AK285" t="str">
            <v>Incumbent</v>
          </cell>
          <cell r="AL285" t="str">
            <v>USD</v>
          </cell>
          <cell r="AM285" t="str">
            <v>BOS</v>
          </cell>
          <cell r="AN285">
            <v>0.13</v>
          </cell>
          <cell r="AO285" t="str">
            <v>-</v>
          </cell>
          <cell r="AP285">
            <v>24</v>
          </cell>
          <cell r="AQ285">
            <v>0.03</v>
          </cell>
          <cell r="AR285">
            <v>15</v>
          </cell>
          <cell r="AS285">
            <v>0</v>
          </cell>
          <cell r="AT285" t="str">
            <v>Per Shipment</v>
          </cell>
          <cell r="AU285">
            <v>75</v>
          </cell>
          <cell r="AV285" t="str">
            <v>Incumbent</v>
          </cell>
          <cell r="AW285" t="str">
            <v>USD</v>
          </cell>
          <cell r="AX285">
            <v>7.6899999999999995</v>
          </cell>
          <cell r="AY285">
            <v>144</v>
          </cell>
          <cell r="AZ285" t="str">
            <v>FX</v>
          </cell>
          <cell r="BA285" t="str">
            <v>MEM</v>
          </cell>
          <cell r="BB285">
            <v>1</v>
          </cell>
          <cell r="BC285">
            <v>1</v>
          </cell>
        </row>
        <row r="286">
          <cell r="A286">
            <v>578</v>
          </cell>
          <cell r="B286" t="str">
            <v>UNALLOCATED</v>
          </cell>
          <cell r="C286" t="str">
            <v>AMERICAS</v>
          </cell>
          <cell r="D286" t="str">
            <v>US</v>
          </cell>
          <cell r="E286" t="str">
            <v>BOS</v>
          </cell>
          <cell r="F286" t="str">
            <v>Maria</v>
          </cell>
          <cell r="G286" t="str">
            <v>BOS</v>
          </cell>
          <cell r="H286" t="str">
            <v>SOUTH ASIA</v>
          </cell>
          <cell r="I286" t="str">
            <v>TH</v>
          </cell>
          <cell r="J286" t="str">
            <v>BKK</v>
          </cell>
          <cell r="K286" t="str">
            <v>BKK</v>
          </cell>
          <cell r="L286">
            <v>24</v>
          </cell>
          <cell r="M286">
            <v>1905.5</v>
          </cell>
          <cell r="N286">
            <v>23.96</v>
          </cell>
          <cell r="O286">
            <v>3993.3333333332998</v>
          </cell>
          <cell r="P286">
            <v>4001.5</v>
          </cell>
          <cell r="Q286">
            <v>0.72399999999999998</v>
          </cell>
          <cell r="R286">
            <v>2</v>
          </cell>
          <cell r="S286">
            <v>76.5</v>
          </cell>
          <cell r="T286">
            <v>0</v>
          </cell>
          <cell r="U286">
            <v>1</v>
          </cell>
          <cell r="V286">
            <v>0</v>
          </cell>
          <cell r="W286">
            <v>1</v>
          </cell>
          <cell r="X286">
            <v>166</v>
          </cell>
          <cell r="Y286" t="str">
            <v>SL1</v>
          </cell>
          <cell r="Z286" t="str">
            <v>DEF</v>
          </cell>
          <cell r="AA286" t="str">
            <v>not specified</v>
          </cell>
          <cell r="AB286" t="str">
            <v>not specified</v>
          </cell>
          <cell r="AC286" t="b">
            <v>0</v>
          </cell>
          <cell r="AD286" t="str">
            <v>DTD</v>
          </cell>
          <cell r="AE286">
            <v>7</v>
          </cell>
          <cell r="AG286" t="str">
            <v>USD</v>
          </cell>
          <cell r="AH286" t="b">
            <v>0</v>
          </cell>
          <cell r="AJ286" t="str">
            <v xml:space="preserve">Airfreight needs to be quoted as consol, where Lithium batteries are accepted as a consol. Quote Lithium check fee, if applicable. </v>
          </cell>
          <cell r="AK286" t="str">
            <v>Incumbent</v>
          </cell>
          <cell r="AL286" t="str">
            <v>USD</v>
          </cell>
          <cell r="AM286" t="str">
            <v>BOS</v>
          </cell>
          <cell r="AN286">
            <v>0.13</v>
          </cell>
          <cell r="AO286" t="str">
            <v>-</v>
          </cell>
          <cell r="AP286">
            <v>24</v>
          </cell>
          <cell r="AQ286">
            <v>0.03</v>
          </cell>
          <cell r="AR286">
            <v>15</v>
          </cell>
          <cell r="AS286">
            <v>0</v>
          </cell>
          <cell r="AT286" t="str">
            <v>Per Shipment</v>
          </cell>
          <cell r="AU286">
            <v>50</v>
          </cell>
          <cell r="AV286" t="str">
            <v>Incumbent</v>
          </cell>
          <cell r="AW286" t="str">
            <v>USD</v>
          </cell>
          <cell r="AX286">
            <v>1.63</v>
          </cell>
          <cell r="AY286">
            <v>120</v>
          </cell>
          <cell r="AZ286" t="str">
            <v>BA</v>
          </cell>
          <cell r="BA286" t="str">
            <v>JFK/LHR</v>
          </cell>
          <cell r="BB286" t="str">
            <v>3,5,6</v>
          </cell>
          <cell r="BC286">
            <v>3</v>
          </cell>
        </row>
        <row r="287">
          <cell r="A287">
            <v>582</v>
          </cell>
          <cell r="B287" t="str">
            <v>UNALLOCATED</v>
          </cell>
          <cell r="C287" t="str">
            <v>AMERICAS</v>
          </cell>
          <cell r="D287" t="str">
            <v>US</v>
          </cell>
          <cell r="E287" t="str">
            <v>BOS</v>
          </cell>
          <cell r="F287" t="str">
            <v>Maria</v>
          </cell>
          <cell r="G287" t="str">
            <v>BOS</v>
          </cell>
          <cell r="H287" t="str">
            <v>SOUTH ASIA</v>
          </cell>
          <cell r="I287" t="str">
            <v>TH</v>
          </cell>
          <cell r="J287" t="str">
            <v>BKK</v>
          </cell>
          <cell r="K287" t="str">
            <v>BKK</v>
          </cell>
          <cell r="L287">
            <v>24</v>
          </cell>
          <cell r="M287">
            <v>1905.5</v>
          </cell>
          <cell r="N287">
            <v>23.96</v>
          </cell>
          <cell r="O287">
            <v>3993.3333333332998</v>
          </cell>
          <cell r="P287">
            <v>4001.5</v>
          </cell>
          <cell r="Q287">
            <v>0.72399999999999998</v>
          </cell>
          <cell r="X287">
            <v>166</v>
          </cell>
          <cell r="Y287" t="str">
            <v>SL1</v>
          </cell>
          <cell r="Z287" t="str">
            <v>DEF</v>
          </cell>
          <cell r="AA287" t="str">
            <v>not specified</v>
          </cell>
          <cell r="AB287" t="str">
            <v>not specified</v>
          </cell>
          <cell r="AC287" t="b">
            <v>0</v>
          </cell>
          <cell r="AD287" t="str">
            <v>DTD</v>
          </cell>
          <cell r="AE287">
            <v>7</v>
          </cell>
          <cell r="AG287" t="str">
            <v>USD</v>
          </cell>
          <cell r="AH287" t="b">
            <v>0</v>
          </cell>
          <cell r="AJ287" t="str">
            <v xml:space="preserve">Airfreight needs to be quoted as consol, where Lithium batteries are accepted as a consol. Quote Lithium check fee, if applicable. </v>
          </cell>
          <cell r="AK287" t="str">
            <v>Incumbent</v>
          </cell>
          <cell r="AL287" t="str">
            <v>USD</v>
          </cell>
          <cell r="AM287" t="str">
            <v>BOS</v>
          </cell>
          <cell r="AN287">
            <v>0.13</v>
          </cell>
          <cell r="AO287" t="str">
            <v>-</v>
          </cell>
          <cell r="AP287">
            <v>24</v>
          </cell>
          <cell r="AQ287">
            <v>0.03</v>
          </cell>
          <cell r="AR287">
            <v>15</v>
          </cell>
          <cell r="AS287">
            <v>0</v>
          </cell>
          <cell r="AT287" t="str">
            <v>Per Shipment</v>
          </cell>
          <cell r="AU287">
            <v>50</v>
          </cell>
          <cell r="AV287" t="str">
            <v>Incumbent</v>
          </cell>
          <cell r="AW287" t="str">
            <v>USD</v>
          </cell>
          <cell r="AX287">
            <v>1.63</v>
          </cell>
          <cell r="AY287">
            <v>120</v>
          </cell>
          <cell r="AZ287" t="str">
            <v>BA</v>
          </cell>
          <cell r="BA287" t="str">
            <v>JFK/LHR</v>
          </cell>
          <cell r="BB287" t="str">
            <v>3,5,6</v>
          </cell>
          <cell r="BC287">
            <v>3</v>
          </cell>
        </row>
        <row r="288">
          <cell r="A288">
            <v>584</v>
          </cell>
          <cell r="B288" t="str">
            <v>UNALLOCATED</v>
          </cell>
          <cell r="C288" t="str">
            <v>AMERICAS</v>
          </cell>
          <cell r="D288" t="str">
            <v>US</v>
          </cell>
          <cell r="E288" t="str">
            <v>BOS</v>
          </cell>
          <cell r="F288" t="str">
            <v>Maria</v>
          </cell>
          <cell r="G288" t="str">
            <v>BOS</v>
          </cell>
          <cell r="H288" t="str">
            <v>SOUTH ASIA</v>
          </cell>
          <cell r="I288" t="str">
            <v>TH</v>
          </cell>
          <cell r="J288" t="str">
            <v>BKK</v>
          </cell>
          <cell r="K288" t="str">
            <v>BKK</v>
          </cell>
          <cell r="L288">
            <v>24</v>
          </cell>
          <cell r="M288">
            <v>1905.5</v>
          </cell>
          <cell r="N288">
            <v>23.96</v>
          </cell>
          <cell r="O288">
            <v>3993.3333333332998</v>
          </cell>
          <cell r="P288">
            <v>4001.5</v>
          </cell>
          <cell r="Q288">
            <v>0.72399999999999998</v>
          </cell>
          <cell r="R288">
            <v>1</v>
          </cell>
          <cell r="S288">
            <v>5.5</v>
          </cell>
          <cell r="T288">
            <v>0</v>
          </cell>
          <cell r="U288">
            <v>1</v>
          </cell>
          <cell r="V288">
            <v>0</v>
          </cell>
          <cell r="W288">
            <v>0</v>
          </cell>
          <cell r="X288">
            <v>166</v>
          </cell>
          <cell r="Y288" t="str">
            <v>SL4</v>
          </cell>
          <cell r="Z288" t="str">
            <v>DG2</v>
          </cell>
          <cell r="AA288" t="str">
            <v>CAO</v>
          </cell>
          <cell r="AB288" t="str">
            <v>MD</v>
          </cell>
          <cell r="AC288" t="b">
            <v>1</v>
          </cell>
          <cell r="AD288" t="str">
            <v>DTD</v>
          </cell>
          <cell r="AE288" t="str">
            <v>not specified</v>
          </cell>
          <cell r="AG288" t="str">
            <v>USD</v>
          </cell>
          <cell r="AH288" t="b">
            <v>0</v>
          </cell>
          <cell r="AJ288" t="str">
            <v>DG under UN 3480/3481/3090/3091 (lithium with DG declaration)</v>
          </cell>
          <cell r="AK288" t="str">
            <v>Incumbent</v>
          </cell>
          <cell r="AL288" t="str">
            <v>USD</v>
          </cell>
          <cell r="AM288" t="str">
            <v>BOS</v>
          </cell>
          <cell r="AN288">
            <v>0.13</v>
          </cell>
          <cell r="AO288" t="str">
            <v>-</v>
          </cell>
          <cell r="AP288">
            <v>24</v>
          </cell>
          <cell r="AQ288">
            <v>0.03</v>
          </cell>
          <cell r="AR288">
            <v>15</v>
          </cell>
          <cell r="AS288">
            <v>0</v>
          </cell>
          <cell r="AT288" t="str">
            <v>Per Shipment</v>
          </cell>
          <cell r="AU288">
            <v>75</v>
          </cell>
          <cell r="AV288" t="str">
            <v>Incumbent</v>
          </cell>
          <cell r="AW288" t="str">
            <v>USD</v>
          </cell>
          <cell r="AX288">
            <v>7.6899999999999995</v>
          </cell>
          <cell r="AY288">
            <v>144</v>
          </cell>
          <cell r="AZ288" t="str">
            <v>FX</v>
          </cell>
          <cell r="BA288" t="str">
            <v>MEM</v>
          </cell>
          <cell r="BB288">
            <v>1</v>
          </cell>
          <cell r="BC288">
            <v>1</v>
          </cell>
        </row>
        <row r="289">
          <cell r="A289">
            <v>1722</v>
          </cell>
          <cell r="B289" t="str">
            <v>BG</v>
          </cell>
          <cell r="C289" t="str">
            <v>AMERICAS</v>
          </cell>
          <cell r="D289" t="str">
            <v>US</v>
          </cell>
          <cell r="E289" t="str">
            <v>BOS</v>
          </cell>
          <cell r="F289" t="str">
            <v>Maria</v>
          </cell>
          <cell r="G289" t="str">
            <v>BOS</v>
          </cell>
          <cell r="H289" t="str">
            <v>SOUTH ASIA</v>
          </cell>
          <cell r="I289" t="str">
            <v>VN</v>
          </cell>
          <cell r="J289" t="str">
            <v>HAN</v>
          </cell>
          <cell r="K289" t="str">
            <v>HAN</v>
          </cell>
          <cell r="R289">
            <v>1</v>
          </cell>
          <cell r="S289">
            <v>28</v>
          </cell>
          <cell r="T289">
            <v>0</v>
          </cell>
          <cell r="U289">
            <v>1</v>
          </cell>
          <cell r="V289">
            <v>0</v>
          </cell>
          <cell r="W289">
            <v>0</v>
          </cell>
          <cell r="X289">
            <v>166</v>
          </cell>
          <cell r="Y289" t="str">
            <v>SL1</v>
          </cell>
          <cell r="Z289" t="str">
            <v>DEF</v>
          </cell>
          <cell r="AA289" t="str">
            <v>not specified</v>
          </cell>
          <cell r="AB289" t="str">
            <v>not specified</v>
          </cell>
          <cell r="AC289" t="b">
            <v>0</v>
          </cell>
          <cell r="AD289" t="str">
            <v>DTD</v>
          </cell>
          <cell r="AE289">
            <v>7</v>
          </cell>
          <cell r="AG289" t="str">
            <v>USD</v>
          </cell>
          <cell r="AH289" t="b">
            <v>0</v>
          </cell>
          <cell r="AJ289" t="str">
            <v xml:space="preserve">Airfreight needs to be quoted as consol, where Lithium batteries are accepted as a consol. Quote Lithium check fee, if applicable. </v>
          </cell>
          <cell r="AK289" t="str">
            <v>Incumbent</v>
          </cell>
          <cell r="AL289" t="str">
            <v>USD</v>
          </cell>
          <cell r="AM289" t="str">
            <v>BOS</v>
          </cell>
          <cell r="AN289">
            <v>0.13</v>
          </cell>
          <cell r="AO289" t="str">
            <v>-</v>
          </cell>
          <cell r="AP289">
            <v>24</v>
          </cell>
          <cell r="AQ289">
            <v>0.03</v>
          </cell>
          <cell r="AR289">
            <v>15</v>
          </cell>
          <cell r="AS289">
            <v>0</v>
          </cell>
          <cell r="AT289" t="str">
            <v>Per Shipment</v>
          </cell>
          <cell r="AU289">
            <v>50</v>
          </cell>
          <cell r="AW289" t="str">
            <v>USD</v>
          </cell>
          <cell r="AX289">
            <v>2.5</v>
          </cell>
          <cell r="AY289">
            <v>144</v>
          </cell>
          <cell r="AZ289" t="str">
            <v>CI</v>
          </cell>
          <cell r="BA289" t="str">
            <v>JFK/TPE</v>
          </cell>
          <cell r="BB289">
            <v>1</v>
          </cell>
          <cell r="BC289">
            <v>1</v>
          </cell>
        </row>
        <row r="290">
          <cell r="A290">
            <v>3582</v>
          </cell>
          <cell r="B290" t="str">
            <v>BG PCMS</v>
          </cell>
          <cell r="C290" t="str">
            <v>AMERICAS</v>
          </cell>
          <cell r="D290" t="str">
            <v>US</v>
          </cell>
          <cell r="E290" t="str">
            <v>BOS</v>
          </cell>
          <cell r="F290" t="str">
            <v>Maria</v>
          </cell>
          <cell r="G290" t="str">
            <v>BOS</v>
          </cell>
          <cell r="H290" t="str">
            <v>SOUTH ASIA</v>
          </cell>
          <cell r="I290" t="str">
            <v>VN</v>
          </cell>
          <cell r="J290" t="str">
            <v>SGN</v>
          </cell>
          <cell r="K290" t="str">
            <v>SGN</v>
          </cell>
          <cell r="L290">
            <v>3</v>
          </cell>
          <cell r="M290">
            <v>1.5</v>
          </cell>
          <cell r="N290">
            <v>3.1E-2</v>
          </cell>
          <cell r="O290">
            <v>5.1666666666666998</v>
          </cell>
          <cell r="P290">
            <v>6</v>
          </cell>
          <cell r="Q290">
            <v>27.757999999999999</v>
          </cell>
          <cell r="R290">
            <v>3</v>
          </cell>
          <cell r="S290">
            <v>299</v>
          </cell>
          <cell r="T290">
            <v>0</v>
          </cell>
          <cell r="U290">
            <v>1</v>
          </cell>
          <cell r="V290">
            <v>0</v>
          </cell>
          <cell r="W290">
            <v>0</v>
          </cell>
          <cell r="X290">
            <v>166</v>
          </cell>
          <cell r="Y290" t="str">
            <v>SL1</v>
          </cell>
          <cell r="Z290" t="str">
            <v>DEF</v>
          </cell>
          <cell r="AA290" t="str">
            <v>not specified</v>
          </cell>
          <cell r="AB290" t="str">
            <v>not specified</v>
          </cell>
          <cell r="AC290" t="b">
            <v>0</v>
          </cell>
          <cell r="AD290" t="str">
            <v>DTD</v>
          </cell>
          <cell r="AE290">
            <v>7</v>
          </cell>
          <cell r="AG290" t="str">
            <v>USD</v>
          </cell>
          <cell r="AH290" t="b">
            <v>0</v>
          </cell>
          <cell r="AJ290" t="str">
            <v xml:space="preserve">Airfreight needs to be quoted as consol, where Lithium batteries are accepted as a consol. Quote Lithium check fee, if applicable. </v>
          </cell>
          <cell r="AK290" t="str">
            <v>Incumbent</v>
          </cell>
          <cell r="AL290" t="str">
            <v>USD</v>
          </cell>
          <cell r="AM290" t="str">
            <v>BOS</v>
          </cell>
          <cell r="AN290">
            <v>0.13</v>
          </cell>
          <cell r="AO290" t="str">
            <v>-</v>
          </cell>
          <cell r="AP290">
            <v>24</v>
          </cell>
          <cell r="AQ290">
            <v>0.03</v>
          </cell>
          <cell r="AR290">
            <v>15</v>
          </cell>
          <cell r="AS290">
            <v>0</v>
          </cell>
          <cell r="AT290" t="str">
            <v>Per Shipment</v>
          </cell>
          <cell r="AU290">
            <v>50</v>
          </cell>
          <cell r="AV290" t="str">
            <v>Incumbent</v>
          </cell>
          <cell r="AW290" t="str">
            <v>USD</v>
          </cell>
          <cell r="AX290">
            <v>2.06</v>
          </cell>
          <cell r="AY290">
            <v>96</v>
          </cell>
          <cell r="AZ290" t="str">
            <v>CI</v>
          </cell>
          <cell r="BA290" t="str">
            <v>JFK/TPE</v>
          </cell>
          <cell r="BB290">
            <v>1</v>
          </cell>
          <cell r="BC290">
            <v>1</v>
          </cell>
        </row>
        <row r="291">
          <cell r="A291">
            <v>948</v>
          </cell>
          <cell r="B291" t="str">
            <v>UNALLOCATED</v>
          </cell>
          <cell r="C291" t="str">
            <v>AMERICAS</v>
          </cell>
          <cell r="D291" t="str">
            <v>US</v>
          </cell>
          <cell r="E291" t="str">
            <v>BUF</v>
          </cell>
          <cell r="F291" t="str">
            <v>Maria</v>
          </cell>
          <cell r="G291" t="str">
            <v>BUF</v>
          </cell>
          <cell r="H291" t="str">
            <v>EUROPE</v>
          </cell>
          <cell r="I291" t="str">
            <v>HU</v>
          </cell>
          <cell r="J291" t="str">
            <v>BUD</v>
          </cell>
          <cell r="K291" t="str">
            <v>BUD</v>
          </cell>
          <cell r="R291">
            <v>1</v>
          </cell>
          <cell r="S291">
            <v>72.5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166</v>
          </cell>
          <cell r="Y291" t="str">
            <v>SL1</v>
          </cell>
          <cell r="Z291" t="str">
            <v>DEF</v>
          </cell>
          <cell r="AA291" t="str">
            <v>not specified</v>
          </cell>
          <cell r="AB291" t="str">
            <v>not specified</v>
          </cell>
          <cell r="AC291" t="b">
            <v>0</v>
          </cell>
          <cell r="AD291" t="str">
            <v>DTD</v>
          </cell>
          <cell r="AE291">
            <v>7</v>
          </cell>
          <cell r="AG291" t="str">
            <v>USD</v>
          </cell>
          <cell r="AH291" t="b">
            <v>0</v>
          </cell>
          <cell r="AJ291" t="str">
            <v xml:space="preserve">Airfreight needs to be quoted as consol, where Lithium batteries are accepted as a consol. Quote Lithium check fee, if applicable. </v>
          </cell>
          <cell r="AK291" t="str">
            <v>Incumbent</v>
          </cell>
          <cell r="AL291" t="str">
            <v>USD</v>
          </cell>
          <cell r="AM291" t="str">
            <v>BUF</v>
          </cell>
          <cell r="AN291">
            <v>0.25</v>
          </cell>
          <cell r="AO291" t="str">
            <v>-</v>
          </cell>
          <cell r="AP291">
            <v>24</v>
          </cell>
          <cell r="AQ291">
            <v>0.03</v>
          </cell>
          <cell r="AR291">
            <v>15</v>
          </cell>
          <cell r="AS291">
            <v>0</v>
          </cell>
          <cell r="AT291" t="str">
            <v>Per EA</v>
          </cell>
          <cell r="AU291">
            <v>75</v>
          </cell>
          <cell r="AW291" t="str">
            <v>USD</v>
          </cell>
          <cell r="AX291">
            <v>0.95</v>
          </cell>
          <cell r="AY291">
            <v>96</v>
          </cell>
          <cell r="AZ291" t="str">
            <v>LH</v>
          </cell>
          <cell r="BA291" t="str">
            <v>JFK/FRA/BUD</v>
          </cell>
          <cell r="BB291" t="str">
            <v>2,3,4,5,6,7</v>
          </cell>
          <cell r="BC291">
            <v>10</v>
          </cell>
        </row>
        <row r="292">
          <cell r="A292">
            <v>161</v>
          </cell>
          <cell r="B292" t="str">
            <v>BG DI</v>
          </cell>
          <cell r="C292" t="str">
            <v>AMERICAS</v>
          </cell>
          <cell r="D292" t="str">
            <v>US</v>
          </cell>
          <cell r="E292" t="str">
            <v>BUF</v>
          </cell>
          <cell r="F292" t="str">
            <v>Maria</v>
          </cell>
          <cell r="G292" t="str">
            <v>BUF</v>
          </cell>
          <cell r="H292" t="str">
            <v>EUROPE</v>
          </cell>
          <cell r="I292" t="str">
            <v>NL</v>
          </cell>
          <cell r="J292" t="str">
            <v>AMS</v>
          </cell>
          <cell r="K292" t="str">
            <v>AMS</v>
          </cell>
          <cell r="R292">
            <v>10</v>
          </cell>
          <cell r="S292">
            <v>3680.5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166</v>
          </cell>
          <cell r="Y292" t="str">
            <v>SL1</v>
          </cell>
          <cell r="Z292" t="str">
            <v>DEF</v>
          </cell>
          <cell r="AA292" t="str">
            <v>not specified</v>
          </cell>
          <cell r="AB292" t="str">
            <v>not specified</v>
          </cell>
          <cell r="AC292" t="b">
            <v>0</v>
          </cell>
          <cell r="AD292" t="str">
            <v>DTD</v>
          </cell>
          <cell r="AE292">
            <v>7</v>
          </cell>
          <cell r="AG292" t="str">
            <v>USD</v>
          </cell>
          <cell r="AH292" t="b">
            <v>0</v>
          </cell>
          <cell r="AJ292" t="str">
            <v xml:space="preserve">Airfreight needs to be quoted as consol, where Lithium batteries are accepted as a consol. Quote Lithium check fee, if applicable. </v>
          </cell>
          <cell r="AK292" t="str">
            <v>Incumbent</v>
          </cell>
          <cell r="AL292" t="str">
            <v>USD</v>
          </cell>
          <cell r="AM292" t="str">
            <v>BUF</v>
          </cell>
          <cell r="AN292">
            <v>0.25</v>
          </cell>
          <cell r="AO292" t="str">
            <v>-</v>
          </cell>
          <cell r="AP292">
            <v>24</v>
          </cell>
          <cell r="AQ292">
            <v>0.03</v>
          </cell>
          <cell r="AR292">
            <v>15</v>
          </cell>
          <cell r="AS292">
            <v>0</v>
          </cell>
          <cell r="AT292" t="str">
            <v>Per EA</v>
          </cell>
          <cell r="AU292">
            <v>75</v>
          </cell>
          <cell r="AW292" t="str">
            <v>USD</v>
          </cell>
          <cell r="AX292">
            <v>0.85</v>
          </cell>
          <cell r="AY292">
            <v>72</v>
          </cell>
          <cell r="AZ292" t="str">
            <v>DL</v>
          </cell>
          <cell r="BB292" t="str">
            <v>2,3,4,5,6,7</v>
          </cell>
          <cell r="BC292">
            <v>9</v>
          </cell>
        </row>
        <row r="293">
          <cell r="A293">
            <v>226</v>
          </cell>
          <cell r="B293" t="str">
            <v>BG DI</v>
          </cell>
          <cell r="C293" t="str">
            <v>AMERICAS</v>
          </cell>
          <cell r="D293" t="str">
            <v>US</v>
          </cell>
          <cell r="E293" t="str">
            <v>BUF</v>
          </cell>
          <cell r="F293" t="str">
            <v>Maria</v>
          </cell>
          <cell r="G293" t="str">
            <v>BUF</v>
          </cell>
          <cell r="H293" t="str">
            <v>EUROPE</v>
          </cell>
          <cell r="I293" t="str">
            <v>NL</v>
          </cell>
          <cell r="J293" t="str">
            <v>AMS</v>
          </cell>
          <cell r="K293" t="str">
            <v>AMS</v>
          </cell>
          <cell r="R293">
            <v>1</v>
          </cell>
          <cell r="S293">
            <v>538.5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166</v>
          </cell>
          <cell r="Y293" t="str">
            <v>SL4</v>
          </cell>
          <cell r="Z293" t="str">
            <v>DG2</v>
          </cell>
          <cell r="AA293" t="str">
            <v>CAO</v>
          </cell>
          <cell r="AB293" t="str">
            <v>MD</v>
          </cell>
          <cell r="AC293" t="b">
            <v>1</v>
          </cell>
          <cell r="AD293" t="str">
            <v>DTD</v>
          </cell>
          <cell r="AE293" t="str">
            <v>not specified</v>
          </cell>
          <cell r="AG293" t="str">
            <v>USD</v>
          </cell>
          <cell r="AH293" t="b">
            <v>0</v>
          </cell>
          <cell r="AJ293" t="str">
            <v>DG under UN 3480/3481/3090/3091 (lithium with DG declaration)</v>
          </cell>
          <cell r="AL293" t="str">
            <v>USD</v>
          </cell>
          <cell r="AM293" t="str">
            <v>BUF</v>
          </cell>
          <cell r="AN293">
            <v>0.25</v>
          </cell>
          <cell r="AO293" t="str">
            <v>-</v>
          </cell>
          <cell r="AP293">
            <v>24</v>
          </cell>
          <cell r="AQ293">
            <v>0.03</v>
          </cell>
          <cell r="AR293">
            <v>15</v>
          </cell>
          <cell r="AS293">
            <v>0</v>
          </cell>
          <cell r="AT293" t="str">
            <v>Per EA</v>
          </cell>
          <cell r="AU293">
            <v>75</v>
          </cell>
          <cell r="AW293" t="str">
            <v>USD</v>
          </cell>
          <cell r="AX293">
            <v>1.65</v>
          </cell>
          <cell r="AY293">
            <v>72</v>
          </cell>
          <cell r="AZ293" t="str">
            <v>KL</v>
          </cell>
          <cell r="BB293" t="str">
            <v>2,3,4,5,6,7</v>
          </cell>
          <cell r="BC293">
            <v>6</v>
          </cell>
        </row>
        <row r="294">
          <cell r="A294">
            <v>2901</v>
          </cell>
          <cell r="B294" t="str">
            <v>BG CL</v>
          </cell>
          <cell r="C294" t="str">
            <v>AMERICAS</v>
          </cell>
          <cell r="D294" t="str">
            <v>US</v>
          </cell>
          <cell r="E294" t="str">
            <v>BUF</v>
          </cell>
          <cell r="F294" t="str">
            <v>Maria</v>
          </cell>
          <cell r="G294" t="str">
            <v>BUF</v>
          </cell>
          <cell r="H294" t="str">
            <v>EUROPE</v>
          </cell>
          <cell r="I294" t="str">
            <v>RO</v>
          </cell>
          <cell r="J294" t="str">
            <v>BUH</v>
          </cell>
          <cell r="K294" t="str">
            <v>OTP</v>
          </cell>
          <cell r="R294">
            <v>4</v>
          </cell>
          <cell r="S294">
            <v>250</v>
          </cell>
          <cell r="T294">
            <v>0.66666666666666663</v>
          </cell>
          <cell r="U294">
            <v>0</v>
          </cell>
          <cell r="V294">
            <v>0</v>
          </cell>
          <cell r="W294">
            <v>0.33333333333333331</v>
          </cell>
          <cell r="X294">
            <v>166</v>
          </cell>
          <cell r="Y294" t="str">
            <v>SL1</v>
          </cell>
          <cell r="Z294" t="str">
            <v>DEF</v>
          </cell>
          <cell r="AA294" t="str">
            <v>not specified</v>
          </cell>
          <cell r="AB294" t="str">
            <v>not specified</v>
          </cell>
          <cell r="AC294" t="b">
            <v>0</v>
          </cell>
          <cell r="AD294" t="str">
            <v>DTD</v>
          </cell>
          <cell r="AE294">
            <v>7</v>
          </cell>
          <cell r="AG294" t="str">
            <v>USD</v>
          </cell>
          <cell r="AH294" t="b">
            <v>0</v>
          </cell>
          <cell r="AJ294" t="str">
            <v xml:space="preserve">Airfreight needs to be quoted as consol, where Lithium batteries are accepted as a consol. Quote Lithium check fee, if applicable. </v>
          </cell>
          <cell r="AK294" t="str">
            <v>Incumbent</v>
          </cell>
          <cell r="AL294" t="str">
            <v>USD</v>
          </cell>
          <cell r="AM294" t="str">
            <v>BUF</v>
          </cell>
          <cell r="AN294">
            <v>0.25</v>
          </cell>
          <cell r="AO294" t="str">
            <v>-</v>
          </cell>
          <cell r="AP294">
            <v>24</v>
          </cell>
          <cell r="AQ294">
            <v>0.03</v>
          </cell>
          <cell r="AR294">
            <v>15</v>
          </cell>
          <cell r="AS294">
            <v>0</v>
          </cell>
          <cell r="AT294" t="str">
            <v>Per EA</v>
          </cell>
          <cell r="AU294">
            <v>75</v>
          </cell>
          <cell r="AV294" t="str">
            <v>Incumbent</v>
          </cell>
          <cell r="AW294" t="str">
            <v>USD</v>
          </cell>
          <cell r="AX294">
            <v>2.1500000000000004</v>
          </cell>
          <cell r="AY294">
            <v>144</v>
          </cell>
          <cell r="AZ294" t="str">
            <v>DL</v>
          </cell>
          <cell r="BA294" t="str">
            <v>JFK/FRA/BUH</v>
          </cell>
          <cell r="BB294" t="str">
            <v>2,3,4,5,6</v>
          </cell>
          <cell r="BC294">
            <v>10</v>
          </cell>
        </row>
        <row r="295">
          <cell r="A295">
            <v>2904</v>
          </cell>
          <cell r="B295" t="str">
            <v>UNALLOCATED</v>
          </cell>
          <cell r="C295" t="str">
            <v>AMERICAS</v>
          </cell>
          <cell r="D295" t="str">
            <v>US</v>
          </cell>
          <cell r="E295" t="str">
            <v>BUF</v>
          </cell>
          <cell r="F295" t="str">
            <v>Maria</v>
          </cell>
          <cell r="G295" t="str">
            <v>BUF</v>
          </cell>
          <cell r="H295" t="str">
            <v>EUROPE</v>
          </cell>
          <cell r="I295" t="str">
            <v>RO</v>
          </cell>
          <cell r="J295" t="str">
            <v>BUH</v>
          </cell>
          <cell r="K295" t="str">
            <v>OTP</v>
          </cell>
          <cell r="R295">
            <v>2</v>
          </cell>
          <cell r="S295">
            <v>114</v>
          </cell>
          <cell r="T295">
            <v>0.66666666666666663</v>
          </cell>
          <cell r="U295">
            <v>0</v>
          </cell>
          <cell r="V295">
            <v>0</v>
          </cell>
          <cell r="W295">
            <v>0.33333333333333331</v>
          </cell>
          <cell r="X295">
            <v>166</v>
          </cell>
          <cell r="Y295" t="str">
            <v>SL1</v>
          </cell>
          <cell r="Z295" t="str">
            <v>DEF</v>
          </cell>
          <cell r="AA295" t="str">
            <v>not specified</v>
          </cell>
          <cell r="AB295" t="str">
            <v>not specified</v>
          </cell>
          <cell r="AC295" t="b">
            <v>0</v>
          </cell>
          <cell r="AD295" t="str">
            <v>DTD</v>
          </cell>
          <cell r="AE295">
            <v>7</v>
          </cell>
          <cell r="AG295" t="str">
            <v>USD</v>
          </cell>
          <cell r="AH295" t="b">
            <v>0</v>
          </cell>
          <cell r="AJ295" t="str">
            <v xml:space="preserve">Airfreight needs to be quoted as consol, where Lithium batteries are accepted as a consol. Quote Lithium check fee, if applicable. </v>
          </cell>
          <cell r="AK295" t="str">
            <v>Incumbent</v>
          </cell>
          <cell r="AL295" t="str">
            <v>USD</v>
          </cell>
          <cell r="AM295" t="str">
            <v>BUF</v>
          </cell>
          <cell r="AN295">
            <v>0.25</v>
          </cell>
          <cell r="AO295" t="str">
            <v>-</v>
          </cell>
          <cell r="AP295">
            <v>24</v>
          </cell>
          <cell r="AQ295">
            <v>0.03</v>
          </cell>
          <cell r="AR295">
            <v>15</v>
          </cell>
          <cell r="AS295">
            <v>0</v>
          </cell>
          <cell r="AT295" t="str">
            <v>Per EA</v>
          </cell>
          <cell r="AU295">
            <v>75</v>
          </cell>
          <cell r="AV295" t="str">
            <v>Incumbent</v>
          </cell>
          <cell r="AW295" t="str">
            <v>USD</v>
          </cell>
          <cell r="AX295">
            <v>2.1500000000000004</v>
          </cell>
          <cell r="AY295">
            <v>144</v>
          </cell>
          <cell r="AZ295" t="str">
            <v>DL</v>
          </cell>
          <cell r="BA295" t="str">
            <v>JFK/FRA/BUH</v>
          </cell>
          <cell r="BB295" t="str">
            <v>2,3,4,5,6</v>
          </cell>
          <cell r="BC295">
            <v>10</v>
          </cell>
        </row>
        <row r="296">
          <cell r="A296">
            <v>1762</v>
          </cell>
          <cell r="B296" t="str">
            <v>BG CL</v>
          </cell>
          <cell r="C296" t="str">
            <v>AMERICAS</v>
          </cell>
          <cell r="D296" t="str">
            <v>US</v>
          </cell>
          <cell r="E296" t="str">
            <v>BUF</v>
          </cell>
          <cell r="F296" t="str">
            <v>Maria</v>
          </cell>
          <cell r="G296" t="str">
            <v>BUF</v>
          </cell>
          <cell r="H296" t="str">
            <v>NORTH ASIA</v>
          </cell>
          <cell r="I296" t="str">
            <v>HK</v>
          </cell>
          <cell r="J296" t="str">
            <v>HKG</v>
          </cell>
          <cell r="K296" t="str">
            <v>HKG</v>
          </cell>
          <cell r="R296">
            <v>3</v>
          </cell>
          <cell r="S296">
            <v>5856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166</v>
          </cell>
          <cell r="Y296" t="str">
            <v>SL1</v>
          </cell>
          <cell r="Z296" t="str">
            <v>DEF</v>
          </cell>
          <cell r="AA296" t="str">
            <v>not specified</v>
          </cell>
          <cell r="AB296" t="str">
            <v>not specified</v>
          </cell>
          <cell r="AC296" t="b">
            <v>0</v>
          </cell>
          <cell r="AD296" t="str">
            <v>DTD</v>
          </cell>
          <cell r="AE296">
            <v>7</v>
          </cell>
          <cell r="AG296" t="str">
            <v>USD</v>
          </cell>
          <cell r="AH296" t="b">
            <v>0</v>
          </cell>
          <cell r="AJ296" t="str">
            <v xml:space="preserve">Airfreight needs to be quoted as consol, where Lithium batteries are accepted as a consol. Quote Lithium check fee, if applicable. </v>
          </cell>
          <cell r="AK296" t="str">
            <v>Incumbent</v>
          </cell>
          <cell r="AL296" t="str">
            <v>USD</v>
          </cell>
          <cell r="AM296" t="str">
            <v>BUF</v>
          </cell>
          <cell r="AN296">
            <v>0.25</v>
          </cell>
          <cell r="AO296" t="str">
            <v>-</v>
          </cell>
          <cell r="AP296">
            <v>24</v>
          </cell>
          <cell r="AQ296">
            <v>0.03</v>
          </cell>
          <cell r="AR296">
            <v>15</v>
          </cell>
          <cell r="AS296">
            <v>0</v>
          </cell>
          <cell r="AT296" t="str">
            <v>Per EA</v>
          </cell>
          <cell r="AU296">
            <v>75</v>
          </cell>
          <cell r="AV296" t="str">
            <v>Incumbent</v>
          </cell>
          <cell r="AW296" t="str">
            <v>USD</v>
          </cell>
          <cell r="AX296">
            <v>1.2</v>
          </cell>
          <cell r="AY296">
            <v>96</v>
          </cell>
          <cell r="AZ296" t="str">
            <v>CX</v>
          </cell>
          <cell r="BB296" t="str">
            <v>2,3,4,5,6,7</v>
          </cell>
          <cell r="BC296">
            <v>8</v>
          </cell>
        </row>
        <row r="297">
          <cell r="A297">
            <v>4605</v>
          </cell>
          <cell r="B297" t="str">
            <v>UNALLOCATED</v>
          </cell>
          <cell r="C297" t="str">
            <v>AMERICAS</v>
          </cell>
          <cell r="D297" t="str">
            <v>US</v>
          </cell>
          <cell r="E297" t="str">
            <v>BUF</v>
          </cell>
          <cell r="F297" t="str">
            <v>Maria</v>
          </cell>
          <cell r="G297" t="str">
            <v>BUF</v>
          </cell>
          <cell r="H297" t="str">
            <v>NORTH ASIA</v>
          </cell>
          <cell r="I297" t="str">
            <v>HK</v>
          </cell>
          <cell r="J297" t="str">
            <v>HKG</v>
          </cell>
          <cell r="K297" t="str">
            <v>ZUH</v>
          </cell>
          <cell r="R297">
            <v>7</v>
          </cell>
          <cell r="S297">
            <v>44</v>
          </cell>
          <cell r="T297">
            <v>0</v>
          </cell>
          <cell r="U297">
            <v>0</v>
          </cell>
          <cell r="V297">
            <v>0</v>
          </cell>
          <cell r="W297">
            <v>1</v>
          </cell>
          <cell r="X297">
            <v>166</v>
          </cell>
          <cell r="Y297" t="str">
            <v>SL1</v>
          </cell>
          <cell r="Z297" t="str">
            <v>DEF</v>
          </cell>
          <cell r="AA297" t="str">
            <v>not specified</v>
          </cell>
          <cell r="AB297" t="str">
            <v>not specified</v>
          </cell>
          <cell r="AC297" t="b">
            <v>0</v>
          </cell>
          <cell r="AD297" t="str">
            <v>DTD</v>
          </cell>
          <cell r="AE297">
            <v>7</v>
          </cell>
          <cell r="AG297" t="str">
            <v>USD</v>
          </cell>
          <cell r="AH297" t="b">
            <v>0</v>
          </cell>
          <cell r="AJ297" t="str">
            <v xml:space="preserve">Airfreight needs to be quoted as consol, where Lithium batteries are accepted as a consol. Quote Lithium check fee, if applicable. </v>
          </cell>
          <cell r="AK297" t="str">
            <v>Incumbent</v>
          </cell>
          <cell r="AL297" t="str">
            <v>USD</v>
          </cell>
          <cell r="AM297" t="str">
            <v>BUF</v>
          </cell>
          <cell r="AN297">
            <v>0.25</v>
          </cell>
          <cell r="AO297" t="str">
            <v>-</v>
          </cell>
          <cell r="AP297">
            <v>24</v>
          </cell>
          <cell r="AQ297">
            <v>0.03</v>
          </cell>
          <cell r="AR297">
            <v>15</v>
          </cell>
          <cell r="AS297">
            <v>0</v>
          </cell>
          <cell r="AT297" t="str">
            <v>Per EA</v>
          </cell>
          <cell r="AU297">
            <v>75</v>
          </cell>
          <cell r="AW297" t="str">
            <v>USD</v>
          </cell>
          <cell r="AX297">
            <v>1.2</v>
          </cell>
          <cell r="AY297">
            <v>96</v>
          </cell>
          <cell r="AZ297" t="str">
            <v>CX</v>
          </cell>
          <cell r="BB297" t="str">
            <v>2,3,4,5,6</v>
          </cell>
          <cell r="BC297">
            <v>10</v>
          </cell>
        </row>
        <row r="298">
          <cell r="A298">
            <v>3751</v>
          </cell>
          <cell r="B298" t="str">
            <v>UNALLOCATED</v>
          </cell>
          <cell r="C298" t="str">
            <v>AMERICAS</v>
          </cell>
          <cell r="D298" t="str">
            <v>US</v>
          </cell>
          <cell r="E298" t="str">
            <v>BUF</v>
          </cell>
          <cell r="F298" t="str">
            <v>Maria</v>
          </cell>
          <cell r="G298" t="str">
            <v>BUF</v>
          </cell>
          <cell r="H298" t="str">
            <v>SOUTH ASIA</v>
          </cell>
          <cell r="I298" t="str">
            <v>SG</v>
          </cell>
          <cell r="J298" t="str">
            <v>SIN</v>
          </cell>
          <cell r="K298" t="str">
            <v>SIN</v>
          </cell>
          <cell r="R298">
            <v>3</v>
          </cell>
          <cell r="S298">
            <v>532.5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166</v>
          </cell>
          <cell r="Y298" t="str">
            <v>SL1</v>
          </cell>
          <cell r="Z298" t="str">
            <v>DEF</v>
          </cell>
          <cell r="AA298" t="str">
            <v>not specified</v>
          </cell>
          <cell r="AB298" t="str">
            <v>not specified</v>
          </cell>
          <cell r="AC298" t="b">
            <v>0</v>
          </cell>
          <cell r="AD298" t="str">
            <v>DTD</v>
          </cell>
          <cell r="AE298">
            <v>7</v>
          </cell>
          <cell r="AG298" t="str">
            <v>USD</v>
          </cell>
          <cell r="AH298" t="b">
            <v>0</v>
          </cell>
          <cell r="AJ298" t="str">
            <v xml:space="preserve">Airfreight needs to be quoted as consol, where Lithium batteries are accepted as a consol. Quote Lithium check fee, if applicable. </v>
          </cell>
          <cell r="AK298" t="str">
            <v>Incumbent</v>
          </cell>
          <cell r="AL298" t="str">
            <v>USD</v>
          </cell>
          <cell r="AM298" t="str">
            <v>BUF</v>
          </cell>
          <cell r="AN298">
            <v>0.25</v>
          </cell>
          <cell r="AO298" t="str">
            <v>-</v>
          </cell>
          <cell r="AP298">
            <v>24</v>
          </cell>
          <cell r="AQ298">
            <v>0.03</v>
          </cell>
          <cell r="AR298">
            <v>15</v>
          </cell>
          <cell r="AS298">
            <v>0</v>
          </cell>
          <cell r="AT298" t="str">
            <v>Per EA</v>
          </cell>
          <cell r="AU298">
            <v>75</v>
          </cell>
          <cell r="AW298" t="str">
            <v>USD</v>
          </cell>
          <cell r="AX298">
            <v>1.7</v>
          </cell>
          <cell r="AY298">
            <v>96</v>
          </cell>
          <cell r="AZ298" t="str">
            <v>CI</v>
          </cell>
          <cell r="BA298" t="str">
            <v>JFK/TPE/SIN</v>
          </cell>
          <cell r="BB298" t="str">
            <v>2,3,4,5,6,7</v>
          </cell>
          <cell r="BC298">
            <v>8</v>
          </cell>
        </row>
        <row r="299">
          <cell r="A299">
            <v>3904</v>
          </cell>
          <cell r="B299" t="str">
            <v>BG PCMS</v>
          </cell>
          <cell r="C299" t="str">
            <v>AMERICAS</v>
          </cell>
          <cell r="D299" t="str">
            <v>US</v>
          </cell>
          <cell r="E299" t="str">
            <v>BUF</v>
          </cell>
          <cell r="F299" t="str">
            <v>Maria</v>
          </cell>
          <cell r="G299" t="str">
            <v>ROC</v>
          </cell>
          <cell r="H299" t="str">
            <v>EUROPE</v>
          </cell>
          <cell r="I299" t="str">
            <v>DE</v>
          </cell>
          <cell r="J299" t="str">
            <v>STR</v>
          </cell>
          <cell r="K299" t="str">
            <v>STR</v>
          </cell>
          <cell r="R299">
            <v>41</v>
          </cell>
          <cell r="S299">
            <v>4560</v>
          </cell>
          <cell r="T299">
            <v>0.65625</v>
          </cell>
          <cell r="U299">
            <v>0.34375</v>
          </cell>
          <cell r="V299">
            <v>0</v>
          </cell>
          <cell r="W299">
            <v>0</v>
          </cell>
          <cell r="X299">
            <v>166</v>
          </cell>
          <cell r="Y299" t="str">
            <v>SL1</v>
          </cell>
          <cell r="Z299" t="str">
            <v>DEF</v>
          </cell>
          <cell r="AA299" t="str">
            <v>not specified</v>
          </cell>
          <cell r="AB299" t="str">
            <v>not specified</v>
          </cell>
          <cell r="AC299" t="b">
            <v>0</v>
          </cell>
          <cell r="AD299" t="str">
            <v>DTD</v>
          </cell>
          <cell r="AE299">
            <v>7</v>
          </cell>
          <cell r="AG299" t="str">
            <v>USD</v>
          </cell>
          <cell r="AH299" t="b">
            <v>0</v>
          </cell>
          <cell r="AJ299" t="str">
            <v xml:space="preserve">Airfreight needs to be quoted as consol, where Lithium batteries are accepted as a consol. Quote Lithium check fee, if applicable. </v>
          </cell>
          <cell r="AK299" t="str">
            <v>Incumbent</v>
          </cell>
          <cell r="AL299" t="str">
            <v>USD</v>
          </cell>
          <cell r="AM299" t="str">
            <v>ROC</v>
          </cell>
          <cell r="AN299">
            <v>0.25</v>
          </cell>
          <cell r="AO299" t="str">
            <v>-</v>
          </cell>
          <cell r="AP299">
            <v>24</v>
          </cell>
          <cell r="AQ299">
            <v>0.03</v>
          </cell>
          <cell r="AR299">
            <v>15</v>
          </cell>
          <cell r="AS299">
            <v>0</v>
          </cell>
          <cell r="AT299" t="str">
            <v>Per EA</v>
          </cell>
          <cell r="AU299">
            <v>75</v>
          </cell>
          <cell r="AW299" t="str">
            <v>USD</v>
          </cell>
          <cell r="AX299">
            <v>0.9</v>
          </cell>
          <cell r="AY299">
            <v>96</v>
          </cell>
          <cell r="AZ299" t="str">
            <v>LH</v>
          </cell>
          <cell r="BA299" t="str">
            <v>JFK/FRA/STR</v>
          </cell>
          <cell r="BB299" t="str">
            <v>2,3,4,5,6,7</v>
          </cell>
          <cell r="BC299">
            <v>10</v>
          </cell>
        </row>
        <row r="300">
          <cell r="A300">
            <v>3911</v>
          </cell>
          <cell r="B300" t="str">
            <v>UNALLOCATED</v>
          </cell>
          <cell r="C300" t="str">
            <v>AMERICAS</v>
          </cell>
          <cell r="D300" t="str">
            <v>US</v>
          </cell>
          <cell r="E300" t="str">
            <v>BUF</v>
          </cell>
          <cell r="F300" t="str">
            <v>Maria</v>
          </cell>
          <cell r="G300" t="str">
            <v>ROC</v>
          </cell>
          <cell r="H300" t="str">
            <v>EUROPE</v>
          </cell>
          <cell r="I300" t="str">
            <v>DE</v>
          </cell>
          <cell r="J300" t="str">
            <v>STR</v>
          </cell>
          <cell r="K300" t="str">
            <v>STR</v>
          </cell>
          <cell r="R300">
            <v>9</v>
          </cell>
          <cell r="S300">
            <v>1014</v>
          </cell>
          <cell r="T300">
            <v>0.65625</v>
          </cell>
          <cell r="U300">
            <v>0.34375</v>
          </cell>
          <cell r="V300">
            <v>0</v>
          </cell>
          <cell r="W300">
            <v>0</v>
          </cell>
          <cell r="X300">
            <v>166</v>
          </cell>
          <cell r="Y300" t="str">
            <v>SL1</v>
          </cell>
          <cell r="Z300" t="str">
            <v>DEF</v>
          </cell>
          <cell r="AA300" t="str">
            <v>not specified</v>
          </cell>
          <cell r="AB300" t="str">
            <v>not specified</v>
          </cell>
          <cell r="AC300" t="b">
            <v>0</v>
          </cell>
          <cell r="AD300" t="str">
            <v>DTD</v>
          </cell>
          <cell r="AE300">
            <v>7</v>
          </cell>
          <cell r="AG300" t="str">
            <v>USD</v>
          </cell>
          <cell r="AH300" t="b">
            <v>0</v>
          </cell>
          <cell r="AJ300" t="str">
            <v xml:space="preserve">Airfreight needs to be quoted as consol, where Lithium batteries are accepted as a consol. Quote Lithium check fee, if applicable. </v>
          </cell>
          <cell r="AK300" t="str">
            <v>Incumbent</v>
          </cell>
          <cell r="AL300" t="str">
            <v>USD</v>
          </cell>
          <cell r="AM300" t="str">
            <v>ROC</v>
          </cell>
          <cell r="AN300">
            <v>0.25</v>
          </cell>
          <cell r="AO300" t="str">
            <v>-</v>
          </cell>
          <cell r="AP300">
            <v>24</v>
          </cell>
          <cell r="AQ300">
            <v>0.03</v>
          </cell>
          <cell r="AR300">
            <v>15</v>
          </cell>
          <cell r="AS300">
            <v>0</v>
          </cell>
          <cell r="AT300" t="str">
            <v>Per EA</v>
          </cell>
          <cell r="AU300">
            <v>75</v>
          </cell>
          <cell r="AW300" t="str">
            <v>USD</v>
          </cell>
          <cell r="AX300">
            <v>0.9</v>
          </cell>
          <cell r="AY300">
            <v>96</v>
          </cell>
          <cell r="AZ300" t="str">
            <v>LH</v>
          </cell>
          <cell r="BA300" t="str">
            <v>JFK/FRA/STR</v>
          </cell>
          <cell r="BB300" t="str">
            <v>2,3,4,5,6,7</v>
          </cell>
          <cell r="BC300">
            <v>10</v>
          </cell>
        </row>
        <row r="301">
          <cell r="A301">
            <v>908</v>
          </cell>
          <cell r="B301" t="str">
            <v>BG DI</v>
          </cell>
          <cell r="C301" t="str">
            <v>AMERICAS</v>
          </cell>
          <cell r="D301" t="str">
            <v>US</v>
          </cell>
          <cell r="E301" t="str">
            <v>BUF</v>
          </cell>
          <cell r="F301" t="str">
            <v>Maria</v>
          </cell>
          <cell r="G301" t="str">
            <v>ROC</v>
          </cell>
          <cell r="H301" t="str">
            <v>EUROPE</v>
          </cell>
          <cell r="I301" t="str">
            <v>HU</v>
          </cell>
          <cell r="J301" t="str">
            <v>BUD</v>
          </cell>
          <cell r="K301" t="str">
            <v>BUD</v>
          </cell>
          <cell r="R301">
            <v>4</v>
          </cell>
          <cell r="S301">
            <v>2358.5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166</v>
          </cell>
          <cell r="Y301" t="str">
            <v>SL1</v>
          </cell>
          <cell r="Z301" t="str">
            <v>DEF</v>
          </cell>
          <cell r="AA301" t="str">
            <v>not specified</v>
          </cell>
          <cell r="AB301" t="str">
            <v>not specified</v>
          </cell>
          <cell r="AC301" t="b">
            <v>0</v>
          </cell>
          <cell r="AD301" t="str">
            <v>DTD</v>
          </cell>
          <cell r="AE301">
            <v>7</v>
          </cell>
          <cell r="AG301" t="str">
            <v>USD</v>
          </cell>
          <cell r="AH301" t="b">
            <v>0</v>
          </cell>
          <cell r="AJ301" t="str">
            <v xml:space="preserve">Airfreight needs to be quoted as consol, where Lithium batteries are accepted as a consol. Quote Lithium check fee, if applicable. </v>
          </cell>
          <cell r="AK301" t="str">
            <v>Incumbent</v>
          </cell>
          <cell r="AL301" t="str">
            <v>USD</v>
          </cell>
          <cell r="AM301" t="str">
            <v>ROC</v>
          </cell>
          <cell r="AN301">
            <v>0.25</v>
          </cell>
          <cell r="AO301" t="str">
            <v>-</v>
          </cell>
          <cell r="AP301">
            <v>24</v>
          </cell>
          <cell r="AQ301">
            <v>0.03</v>
          </cell>
          <cell r="AR301">
            <v>15</v>
          </cell>
          <cell r="AS301">
            <v>0</v>
          </cell>
          <cell r="AT301" t="str">
            <v>Per EA</v>
          </cell>
          <cell r="AU301">
            <v>75</v>
          </cell>
          <cell r="AV301" t="str">
            <v>Incumbent</v>
          </cell>
          <cell r="AW301" t="str">
            <v>USD</v>
          </cell>
          <cell r="AX301">
            <v>1.4</v>
          </cell>
          <cell r="AY301">
            <v>96</v>
          </cell>
          <cell r="AZ301" t="str">
            <v>LH</v>
          </cell>
          <cell r="BA301" t="str">
            <v>JFK/FRA/BUD</v>
          </cell>
          <cell r="BB301" t="str">
            <v>2,3,4,5,6</v>
          </cell>
          <cell r="BC301">
            <v>10</v>
          </cell>
        </row>
        <row r="302">
          <cell r="A302">
            <v>4129</v>
          </cell>
          <cell r="B302" t="str">
            <v>BG</v>
          </cell>
          <cell r="C302" t="str">
            <v>AMERICAS</v>
          </cell>
          <cell r="D302" t="str">
            <v>US</v>
          </cell>
          <cell r="E302" t="str">
            <v>BUF</v>
          </cell>
          <cell r="F302" t="str">
            <v>Maria</v>
          </cell>
          <cell r="G302" t="str">
            <v>ROC</v>
          </cell>
          <cell r="H302" t="str">
            <v>EUROPE</v>
          </cell>
          <cell r="I302" t="str">
            <v>IL</v>
          </cell>
          <cell r="J302" t="str">
            <v>TLV</v>
          </cell>
          <cell r="K302" t="str">
            <v>TLV</v>
          </cell>
          <cell r="R302">
            <v>38</v>
          </cell>
          <cell r="S302">
            <v>12646</v>
          </cell>
          <cell r="T302">
            <v>0</v>
          </cell>
          <cell r="U302">
            <v>1</v>
          </cell>
          <cell r="V302">
            <v>0</v>
          </cell>
          <cell r="W302">
            <v>0</v>
          </cell>
          <cell r="X302">
            <v>166</v>
          </cell>
          <cell r="Y302" t="str">
            <v>SL1</v>
          </cell>
          <cell r="Z302" t="str">
            <v>DEF</v>
          </cell>
          <cell r="AA302" t="str">
            <v>not specified</v>
          </cell>
          <cell r="AB302" t="str">
            <v>not specified</v>
          </cell>
          <cell r="AC302" t="b">
            <v>0</v>
          </cell>
          <cell r="AD302" t="str">
            <v>DTD</v>
          </cell>
          <cell r="AE302">
            <v>7</v>
          </cell>
          <cell r="AG302" t="str">
            <v>USD</v>
          </cell>
          <cell r="AH302" t="b">
            <v>0</v>
          </cell>
          <cell r="AJ302" t="str">
            <v xml:space="preserve">Airfreight needs to be quoted as consol, where Lithium batteries are accepted as a consol. Quote Lithium check fee, if applicable. </v>
          </cell>
          <cell r="AK302" t="str">
            <v>Incumbent</v>
          </cell>
          <cell r="AL302" t="str">
            <v>USD</v>
          </cell>
          <cell r="AM302" t="str">
            <v>ROC</v>
          </cell>
          <cell r="AN302">
            <v>0.25</v>
          </cell>
          <cell r="AO302" t="str">
            <v>-</v>
          </cell>
          <cell r="AP302">
            <v>24</v>
          </cell>
          <cell r="AQ302">
            <v>0.03</v>
          </cell>
          <cell r="AR302">
            <v>15</v>
          </cell>
          <cell r="AS302">
            <v>0</v>
          </cell>
          <cell r="AT302" t="str">
            <v>Per EA</v>
          </cell>
          <cell r="AU302">
            <v>75</v>
          </cell>
          <cell r="AV302" t="str">
            <v>Incumbent</v>
          </cell>
          <cell r="AW302" t="str">
            <v>USD</v>
          </cell>
          <cell r="AX302">
            <v>1.69</v>
          </cell>
          <cell r="AY302">
            <v>144</v>
          </cell>
          <cell r="AZ302" t="str">
            <v>DL</v>
          </cell>
          <cell r="BB302" t="str">
            <v>2,3,4,5,6</v>
          </cell>
          <cell r="BC302">
            <v>5</v>
          </cell>
        </row>
        <row r="303">
          <cell r="A303">
            <v>119</v>
          </cell>
          <cell r="B303" t="str">
            <v>BG DI</v>
          </cell>
          <cell r="C303" t="str">
            <v>AMERICAS</v>
          </cell>
          <cell r="D303" t="str">
            <v>US</v>
          </cell>
          <cell r="E303" t="str">
            <v>BUF</v>
          </cell>
          <cell r="F303" t="str">
            <v>Maria</v>
          </cell>
          <cell r="G303" t="str">
            <v>ROC</v>
          </cell>
          <cell r="H303" t="str">
            <v>EUROPE</v>
          </cell>
          <cell r="I303" t="str">
            <v>NL</v>
          </cell>
          <cell r="J303" t="str">
            <v>AMS</v>
          </cell>
          <cell r="K303" t="str">
            <v>AMS</v>
          </cell>
          <cell r="R303">
            <v>48</v>
          </cell>
          <cell r="S303">
            <v>17243.5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166</v>
          </cell>
          <cell r="Y303" t="str">
            <v>SL1</v>
          </cell>
          <cell r="Z303" t="str">
            <v>DEF</v>
          </cell>
          <cell r="AA303" t="str">
            <v>not specified</v>
          </cell>
          <cell r="AB303" t="str">
            <v>not specified</v>
          </cell>
          <cell r="AC303" t="b">
            <v>0</v>
          </cell>
          <cell r="AD303" t="str">
            <v>DTD</v>
          </cell>
          <cell r="AE303">
            <v>7</v>
          </cell>
          <cell r="AG303" t="str">
            <v>USD</v>
          </cell>
          <cell r="AH303" t="b">
            <v>0</v>
          </cell>
          <cell r="AJ303" t="str">
            <v xml:space="preserve">Airfreight needs to be quoted as consol, where Lithium batteries are accepted as a consol. Quote Lithium check fee, if applicable. </v>
          </cell>
          <cell r="AK303" t="str">
            <v>Incumbent</v>
          </cell>
          <cell r="AL303" t="str">
            <v>USD</v>
          </cell>
          <cell r="AM303" t="str">
            <v>ROC</v>
          </cell>
          <cell r="AN303">
            <v>0.25</v>
          </cell>
          <cell r="AO303" t="str">
            <v>-</v>
          </cell>
          <cell r="AP303">
            <v>24</v>
          </cell>
          <cell r="AQ303">
            <v>0.03</v>
          </cell>
          <cell r="AR303">
            <v>15</v>
          </cell>
          <cell r="AS303">
            <v>0</v>
          </cell>
          <cell r="AT303" t="str">
            <v>Per EA</v>
          </cell>
          <cell r="AU303">
            <v>75</v>
          </cell>
          <cell r="AW303" t="str">
            <v>USD</v>
          </cell>
          <cell r="AX303">
            <v>0.85</v>
          </cell>
          <cell r="AY303">
            <v>72</v>
          </cell>
          <cell r="AZ303" t="str">
            <v>kl</v>
          </cell>
          <cell r="BB303" t="str">
            <v>2,3,4,5,6,7</v>
          </cell>
          <cell r="BC303">
            <v>9</v>
          </cell>
        </row>
        <row r="304">
          <cell r="A304">
            <v>3694</v>
          </cell>
          <cell r="B304" t="str">
            <v>BG DI</v>
          </cell>
          <cell r="C304" t="str">
            <v>AMERICAS</v>
          </cell>
          <cell r="D304" t="str">
            <v>US</v>
          </cell>
          <cell r="E304" t="str">
            <v>BUF</v>
          </cell>
          <cell r="F304" t="str">
            <v>Maria</v>
          </cell>
          <cell r="G304" t="str">
            <v>ROC</v>
          </cell>
          <cell r="H304" t="str">
            <v>SOUTH ASIA</v>
          </cell>
          <cell r="I304" t="str">
            <v>SG</v>
          </cell>
          <cell r="J304" t="str">
            <v>SIN</v>
          </cell>
          <cell r="K304" t="str">
            <v>SIN</v>
          </cell>
          <cell r="R304">
            <v>17</v>
          </cell>
          <cell r="S304">
            <v>4215.5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166</v>
          </cell>
          <cell r="Y304" t="str">
            <v>SL1</v>
          </cell>
          <cell r="Z304" t="str">
            <v>DEF</v>
          </cell>
          <cell r="AA304" t="str">
            <v>not specified</v>
          </cell>
          <cell r="AB304" t="str">
            <v>not specified</v>
          </cell>
          <cell r="AC304" t="b">
            <v>0</v>
          </cell>
          <cell r="AD304" t="str">
            <v>DTD</v>
          </cell>
          <cell r="AE304">
            <v>7</v>
          </cell>
          <cell r="AG304" t="str">
            <v>USD</v>
          </cell>
          <cell r="AH304" t="b">
            <v>0</v>
          </cell>
          <cell r="AJ304" t="str">
            <v xml:space="preserve">Airfreight needs to be quoted as consol, where Lithium batteries are accepted as a consol. Quote Lithium check fee, if applicable. </v>
          </cell>
          <cell r="AK304" t="str">
            <v>Incumbent</v>
          </cell>
          <cell r="AL304" t="str">
            <v>USD</v>
          </cell>
          <cell r="AM304" t="str">
            <v>ROC</v>
          </cell>
          <cell r="AN304">
            <v>0.25</v>
          </cell>
          <cell r="AO304" t="str">
            <v>-</v>
          </cell>
          <cell r="AP304">
            <v>24</v>
          </cell>
          <cell r="AQ304">
            <v>0.03</v>
          </cell>
          <cell r="AR304">
            <v>15</v>
          </cell>
          <cell r="AS304">
            <v>0</v>
          </cell>
          <cell r="AT304" t="str">
            <v>Per EA</v>
          </cell>
          <cell r="AU304">
            <v>75</v>
          </cell>
          <cell r="AW304" t="str">
            <v>USD</v>
          </cell>
          <cell r="AX304">
            <v>1.7</v>
          </cell>
          <cell r="AY304">
            <v>96</v>
          </cell>
          <cell r="AZ304" t="str">
            <v>CI</v>
          </cell>
          <cell r="BA304" t="str">
            <v>JFK/TPE/SIN</v>
          </cell>
          <cell r="BB304" t="str">
            <v>2,3,4,5,6,7</v>
          </cell>
          <cell r="BC304">
            <v>8</v>
          </cell>
        </row>
        <row r="305">
          <cell r="A305">
            <v>2418</v>
          </cell>
          <cell r="B305" t="str">
            <v>UNALLOCATED</v>
          </cell>
          <cell r="C305" t="str">
            <v>AMERICAS</v>
          </cell>
          <cell r="D305" t="str">
            <v>US</v>
          </cell>
          <cell r="E305" t="str">
            <v>BWI</v>
          </cell>
          <cell r="F305" t="str">
            <v>Maria</v>
          </cell>
          <cell r="G305" t="str">
            <v>BWI</v>
          </cell>
          <cell r="H305" t="str">
            <v>MAIR</v>
          </cell>
          <cell r="I305" t="str">
            <v>IN</v>
          </cell>
          <cell r="J305" t="str">
            <v>MAA</v>
          </cell>
          <cell r="K305" t="str">
            <v>MAA</v>
          </cell>
          <cell r="L305">
            <v>1</v>
          </cell>
          <cell r="M305">
            <v>10.5</v>
          </cell>
          <cell r="N305">
            <v>9.7000000000000003E-2</v>
          </cell>
          <cell r="O305">
            <v>16.166666666666998</v>
          </cell>
          <cell r="P305">
            <v>16.5</v>
          </cell>
          <cell r="Q305">
            <v>0.223</v>
          </cell>
          <cell r="R305">
            <v>1</v>
          </cell>
          <cell r="S305">
            <v>16.5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166</v>
          </cell>
          <cell r="Y305" t="str">
            <v>SL1</v>
          </cell>
          <cell r="Z305" t="str">
            <v>DEF</v>
          </cell>
          <cell r="AA305" t="str">
            <v>not specified</v>
          </cell>
          <cell r="AB305" t="str">
            <v>not specified</v>
          </cell>
          <cell r="AC305" t="b">
            <v>0</v>
          </cell>
          <cell r="AD305" t="str">
            <v>DTD</v>
          </cell>
          <cell r="AE305">
            <v>7</v>
          </cell>
          <cell r="AG305" t="str">
            <v>USD</v>
          </cell>
          <cell r="AH305" t="b">
            <v>0</v>
          </cell>
          <cell r="AJ305" t="str">
            <v xml:space="preserve">Airfreight needs to be quoted as consol, where Lithium batteries are accepted as a consol. Quote Lithium check fee, if applicable. </v>
          </cell>
          <cell r="AK305" t="str">
            <v>Incumbent</v>
          </cell>
          <cell r="AL305" t="str">
            <v>USD</v>
          </cell>
          <cell r="AM305" t="str">
            <v>BWI</v>
          </cell>
          <cell r="AN305">
            <v>0.45</v>
          </cell>
          <cell r="AO305" t="str">
            <v>-</v>
          </cell>
          <cell r="AP305">
            <v>24</v>
          </cell>
          <cell r="AQ305">
            <v>0.03</v>
          </cell>
          <cell r="AR305">
            <v>15</v>
          </cell>
          <cell r="AS305">
            <v>0</v>
          </cell>
          <cell r="AT305" t="str">
            <v>Per Shipment</v>
          </cell>
          <cell r="AU305">
            <v>150</v>
          </cell>
          <cell r="AW305" t="str">
            <v>USD</v>
          </cell>
          <cell r="AX305">
            <v>2.25</v>
          </cell>
          <cell r="AY305">
            <v>120</v>
          </cell>
          <cell r="AZ305" t="str">
            <v>QR</v>
          </cell>
          <cell r="BA305" t="str">
            <v>JFK/DOH/MAA</v>
          </cell>
          <cell r="BB305" t="str">
            <v>3,5,6</v>
          </cell>
          <cell r="BC305">
            <v>3</v>
          </cell>
        </row>
        <row r="306">
          <cell r="A306">
            <v>1775</v>
          </cell>
          <cell r="B306" t="str">
            <v>BG</v>
          </cell>
          <cell r="C306" t="str">
            <v>AMERICAS</v>
          </cell>
          <cell r="D306" t="str">
            <v>US</v>
          </cell>
          <cell r="E306" t="str">
            <v>BWI</v>
          </cell>
          <cell r="F306" t="str">
            <v>Maria</v>
          </cell>
          <cell r="G306" t="str">
            <v>BWI</v>
          </cell>
          <cell r="H306" t="str">
            <v>NORTH ASIA</v>
          </cell>
          <cell r="I306" t="str">
            <v>HK</v>
          </cell>
          <cell r="J306" t="str">
            <v>HKG</v>
          </cell>
          <cell r="K306" t="str">
            <v>HKG</v>
          </cell>
          <cell r="L306">
            <v>17</v>
          </cell>
          <cell r="M306">
            <v>3441.5</v>
          </cell>
          <cell r="N306">
            <v>37.575000000000003</v>
          </cell>
          <cell r="O306">
            <v>6262.5</v>
          </cell>
          <cell r="P306">
            <v>6389.5</v>
          </cell>
          <cell r="Q306">
            <v>-0.107</v>
          </cell>
          <cell r="R306">
            <v>12</v>
          </cell>
          <cell r="S306">
            <v>3963</v>
          </cell>
          <cell r="T306">
            <v>6.6666666666666666E-2</v>
          </cell>
          <cell r="U306">
            <v>0.93333333333333335</v>
          </cell>
          <cell r="V306">
            <v>0</v>
          </cell>
          <cell r="W306">
            <v>0</v>
          </cell>
          <cell r="X306">
            <v>166</v>
          </cell>
          <cell r="Y306" t="str">
            <v>SL1</v>
          </cell>
          <cell r="Z306" t="str">
            <v>DEF</v>
          </cell>
          <cell r="AA306" t="str">
            <v>not specified</v>
          </cell>
          <cell r="AB306" t="str">
            <v>not specified</v>
          </cell>
          <cell r="AC306" t="b">
            <v>0</v>
          </cell>
          <cell r="AD306" t="str">
            <v>DTD</v>
          </cell>
          <cell r="AE306">
            <v>7</v>
          </cell>
          <cell r="AG306" t="str">
            <v>USD</v>
          </cell>
          <cell r="AH306" t="b">
            <v>0</v>
          </cell>
          <cell r="AJ306" t="str">
            <v xml:space="preserve">Airfreight needs to be quoted as consol, where Lithium batteries are accepted as a consol. Quote Lithium check fee, if applicable. </v>
          </cell>
          <cell r="AK306" t="str">
            <v>Incumbent</v>
          </cell>
          <cell r="AL306" t="str">
            <v>USD</v>
          </cell>
          <cell r="AM306" t="str">
            <v>BWI</v>
          </cell>
          <cell r="AN306">
            <v>0.45</v>
          </cell>
          <cell r="AO306" t="str">
            <v>-</v>
          </cell>
          <cell r="AP306">
            <v>24</v>
          </cell>
          <cell r="AQ306">
            <v>0.03</v>
          </cell>
          <cell r="AR306">
            <v>15</v>
          </cell>
          <cell r="AS306">
            <v>0</v>
          </cell>
          <cell r="AT306" t="str">
            <v>Per Shipment</v>
          </cell>
          <cell r="AU306">
            <v>150</v>
          </cell>
          <cell r="AV306" t="str">
            <v>Incumbent</v>
          </cell>
          <cell r="AW306" t="str">
            <v>USD</v>
          </cell>
          <cell r="AX306">
            <v>0.93</v>
          </cell>
          <cell r="AY306">
            <v>120</v>
          </cell>
          <cell r="AZ306" t="str">
            <v>CI,AC,CX</v>
          </cell>
          <cell r="BA306" t="str">
            <v>JFK/TPE/HKG</v>
          </cell>
          <cell r="BB306" t="str">
            <v>2,4,5,6</v>
          </cell>
          <cell r="BC306">
            <v>4</v>
          </cell>
        </row>
        <row r="307">
          <cell r="A307">
            <v>1796</v>
          </cell>
          <cell r="B307" t="str">
            <v>UNALLOCATED</v>
          </cell>
          <cell r="C307" t="str">
            <v>AMERICAS</v>
          </cell>
          <cell r="D307" t="str">
            <v>US</v>
          </cell>
          <cell r="E307" t="str">
            <v>BWI</v>
          </cell>
          <cell r="F307" t="str">
            <v>Maria</v>
          </cell>
          <cell r="G307" t="str">
            <v>BWI</v>
          </cell>
          <cell r="H307" t="str">
            <v>NORTH ASIA</v>
          </cell>
          <cell r="I307" t="str">
            <v>HK</v>
          </cell>
          <cell r="J307" t="str">
            <v>HKG</v>
          </cell>
          <cell r="K307" t="str">
            <v>HKG</v>
          </cell>
          <cell r="L307">
            <v>17</v>
          </cell>
          <cell r="M307">
            <v>3441.5</v>
          </cell>
          <cell r="N307">
            <v>37.575000000000003</v>
          </cell>
          <cell r="O307">
            <v>6262.5</v>
          </cell>
          <cell r="P307">
            <v>6389.5</v>
          </cell>
          <cell r="Q307">
            <v>-0.107</v>
          </cell>
          <cell r="R307">
            <v>3</v>
          </cell>
          <cell r="S307">
            <v>1303</v>
          </cell>
          <cell r="T307">
            <v>6.6666666666666666E-2</v>
          </cell>
          <cell r="U307">
            <v>0.93333333333333335</v>
          </cell>
          <cell r="V307">
            <v>0</v>
          </cell>
          <cell r="W307">
            <v>0</v>
          </cell>
          <cell r="X307">
            <v>166</v>
          </cell>
          <cell r="Y307" t="str">
            <v>SL1</v>
          </cell>
          <cell r="Z307" t="str">
            <v>DEF</v>
          </cell>
          <cell r="AA307" t="str">
            <v>not specified</v>
          </cell>
          <cell r="AB307" t="str">
            <v>not specified</v>
          </cell>
          <cell r="AC307" t="b">
            <v>0</v>
          </cell>
          <cell r="AD307" t="str">
            <v>DTD</v>
          </cell>
          <cell r="AE307">
            <v>7</v>
          </cell>
          <cell r="AG307" t="str">
            <v>USD</v>
          </cell>
          <cell r="AH307" t="b">
            <v>0</v>
          </cell>
          <cell r="AJ307" t="str">
            <v xml:space="preserve">Airfreight needs to be quoted as consol, where Lithium batteries are accepted as a consol. Quote Lithium check fee, if applicable. </v>
          </cell>
          <cell r="AK307" t="str">
            <v>Incumbent</v>
          </cell>
          <cell r="AL307" t="str">
            <v>USD</v>
          </cell>
          <cell r="AM307" t="str">
            <v>BWI</v>
          </cell>
          <cell r="AN307">
            <v>0.45</v>
          </cell>
          <cell r="AO307" t="str">
            <v>-</v>
          </cell>
          <cell r="AP307">
            <v>24</v>
          </cell>
          <cell r="AQ307">
            <v>0.03</v>
          </cell>
          <cell r="AR307">
            <v>15</v>
          </cell>
          <cell r="AS307">
            <v>0</v>
          </cell>
          <cell r="AT307" t="str">
            <v>Per Shipment</v>
          </cell>
          <cell r="AU307">
            <v>150</v>
          </cell>
          <cell r="AV307" t="str">
            <v>Incumbent</v>
          </cell>
          <cell r="AW307" t="str">
            <v>USD</v>
          </cell>
          <cell r="AX307">
            <v>0.93</v>
          </cell>
          <cell r="AY307">
            <v>120</v>
          </cell>
          <cell r="AZ307" t="str">
            <v>CI,AC,CX</v>
          </cell>
          <cell r="BA307" t="str">
            <v>JFK/TPE/HKG</v>
          </cell>
          <cell r="BB307" t="str">
            <v>2,4,5,6</v>
          </cell>
          <cell r="BC307">
            <v>4</v>
          </cell>
        </row>
        <row r="308">
          <cell r="A308">
            <v>755</v>
          </cell>
          <cell r="B308" t="str">
            <v>BG DI</v>
          </cell>
          <cell r="C308" t="str">
            <v>AMERICAS</v>
          </cell>
          <cell r="D308" t="str">
            <v>US</v>
          </cell>
          <cell r="E308" t="str">
            <v>CHS</v>
          </cell>
          <cell r="F308" t="str">
            <v>Maria</v>
          </cell>
          <cell r="G308" t="str">
            <v>CHS</v>
          </cell>
          <cell r="H308" t="str">
            <v>MAIR</v>
          </cell>
          <cell r="I308" t="str">
            <v>IN</v>
          </cell>
          <cell r="J308" t="str">
            <v>BOM</v>
          </cell>
          <cell r="K308" t="str">
            <v>BOM</v>
          </cell>
          <cell r="R308">
            <v>2</v>
          </cell>
          <cell r="S308">
            <v>92</v>
          </cell>
          <cell r="T308">
            <v>0</v>
          </cell>
          <cell r="U308">
            <v>0</v>
          </cell>
          <cell r="V308">
            <v>0</v>
          </cell>
          <cell r="W308">
            <v>1</v>
          </cell>
          <cell r="X308">
            <v>166</v>
          </cell>
          <cell r="Y308" t="str">
            <v>SL1</v>
          </cell>
          <cell r="Z308" t="str">
            <v>DEF</v>
          </cell>
          <cell r="AA308" t="str">
            <v>not specified</v>
          </cell>
          <cell r="AB308" t="str">
            <v>not specified</v>
          </cell>
          <cell r="AC308" t="b">
            <v>0</v>
          </cell>
          <cell r="AD308" t="str">
            <v>DTD</v>
          </cell>
          <cell r="AE308">
            <v>7</v>
          </cell>
          <cell r="AG308" t="str">
            <v>USD</v>
          </cell>
          <cell r="AH308" t="b">
            <v>0</v>
          </cell>
          <cell r="AJ308" t="str">
            <v xml:space="preserve">Airfreight needs to be quoted as consol, where Lithium batteries are accepted as a consol. Quote Lithium check fee, if applicable. </v>
          </cell>
          <cell r="AK308" t="str">
            <v>Incumbent</v>
          </cell>
          <cell r="AL308" t="str">
            <v>USD</v>
          </cell>
          <cell r="AM308" t="str">
            <v>CHS</v>
          </cell>
          <cell r="AN308">
            <v>0.35</v>
          </cell>
          <cell r="AO308" t="str">
            <v>-</v>
          </cell>
          <cell r="AP308">
            <v>24</v>
          </cell>
          <cell r="AQ308">
            <v>0.03</v>
          </cell>
          <cell r="AR308">
            <v>15</v>
          </cell>
          <cell r="AS308">
            <v>0</v>
          </cell>
          <cell r="AT308" t="str">
            <v>Per EA</v>
          </cell>
          <cell r="AU308">
            <v>100</v>
          </cell>
          <cell r="AV308" t="str">
            <v>Incumbent</v>
          </cell>
          <cell r="AW308" t="str">
            <v>USD</v>
          </cell>
          <cell r="AX308">
            <v>2</v>
          </cell>
          <cell r="AY308">
            <v>36</v>
          </cell>
          <cell r="AZ308" t="str">
            <v>EK,QR</v>
          </cell>
          <cell r="BA308" t="str">
            <v>ATL/LHR/BOM</v>
          </cell>
          <cell r="BB308" t="str">
            <v>3,6</v>
          </cell>
          <cell r="BC308">
            <v>2</v>
          </cell>
        </row>
        <row r="309">
          <cell r="A309">
            <v>1777</v>
          </cell>
          <cell r="B309" t="str">
            <v>BG</v>
          </cell>
          <cell r="C309" t="str">
            <v>AMERICAS</v>
          </cell>
          <cell r="D309" t="str">
            <v>US</v>
          </cell>
          <cell r="E309" t="str">
            <v>CHS</v>
          </cell>
          <cell r="F309" t="str">
            <v>Maria</v>
          </cell>
          <cell r="G309" t="str">
            <v>CHS</v>
          </cell>
          <cell r="H309" t="str">
            <v>NORTH ASIA</v>
          </cell>
          <cell r="I309" t="str">
            <v>HK</v>
          </cell>
          <cell r="J309" t="str">
            <v>HKG</v>
          </cell>
          <cell r="K309" t="str">
            <v>HKG</v>
          </cell>
          <cell r="L309">
            <v>3</v>
          </cell>
          <cell r="M309">
            <v>5604.5</v>
          </cell>
          <cell r="N309">
            <v>29.69</v>
          </cell>
          <cell r="O309">
            <v>4948.3333333333003</v>
          </cell>
          <cell r="P309">
            <v>7001.5</v>
          </cell>
          <cell r="Q309">
            <v>0.51100000000000001</v>
          </cell>
          <cell r="R309">
            <v>2</v>
          </cell>
          <cell r="S309">
            <v>3788.5</v>
          </cell>
          <cell r="T309">
            <v>0</v>
          </cell>
          <cell r="U309">
            <v>0</v>
          </cell>
          <cell r="V309">
            <v>0</v>
          </cell>
          <cell r="W309">
            <v>1</v>
          </cell>
          <cell r="X309">
            <v>166</v>
          </cell>
          <cell r="Y309" t="str">
            <v>SL1</v>
          </cell>
          <cell r="Z309" t="str">
            <v>DEF</v>
          </cell>
          <cell r="AA309" t="str">
            <v>not specified</v>
          </cell>
          <cell r="AB309" t="str">
            <v>not specified</v>
          </cell>
          <cell r="AC309" t="b">
            <v>0</v>
          </cell>
          <cell r="AD309" t="str">
            <v>DTD</v>
          </cell>
          <cell r="AE309">
            <v>7</v>
          </cell>
          <cell r="AG309" t="str">
            <v>USD</v>
          </cell>
          <cell r="AH309" t="b">
            <v>0</v>
          </cell>
          <cell r="AJ309" t="str">
            <v xml:space="preserve">Airfreight needs to be quoted as consol, where Lithium batteries are accepted as a consol. Quote Lithium check fee, if applicable. </v>
          </cell>
          <cell r="AK309" t="str">
            <v>Incumbent</v>
          </cell>
          <cell r="AL309" t="str">
            <v>USD</v>
          </cell>
          <cell r="AM309" t="str">
            <v>CHS</v>
          </cell>
          <cell r="AN309">
            <v>0.35</v>
          </cell>
          <cell r="AO309" t="str">
            <v>-</v>
          </cell>
          <cell r="AP309">
            <v>24</v>
          </cell>
          <cell r="AQ309">
            <v>0.03</v>
          </cell>
          <cell r="AR309">
            <v>15</v>
          </cell>
          <cell r="AS309">
            <v>0</v>
          </cell>
          <cell r="AT309" t="str">
            <v>Per EA</v>
          </cell>
          <cell r="AU309">
            <v>100</v>
          </cell>
          <cell r="AV309" t="str">
            <v>Incumbent</v>
          </cell>
          <cell r="AW309" t="str">
            <v>USD</v>
          </cell>
          <cell r="AX309">
            <v>1.1000000000000001</v>
          </cell>
          <cell r="AY309">
            <v>36</v>
          </cell>
          <cell r="AZ309" t="str">
            <v>CX</v>
          </cell>
          <cell r="BA309" t="str">
            <v>Direct</v>
          </cell>
          <cell r="BB309" t="str">
            <v>3,5,6,7</v>
          </cell>
          <cell r="BC309">
            <v>4</v>
          </cell>
        </row>
        <row r="310">
          <cell r="A310">
            <v>1787</v>
          </cell>
          <cell r="B310" t="str">
            <v>BG</v>
          </cell>
          <cell r="C310" t="str">
            <v>AMERICAS</v>
          </cell>
          <cell r="D310" t="str">
            <v>US</v>
          </cell>
          <cell r="E310" t="str">
            <v>CHS</v>
          </cell>
          <cell r="F310" t="str">
            <v>Maria</v>
          </cell>
          <cell r="G310" t="str">
            <v>CHS</v>
          </cell>
          <cell r="H310" t="str">
            <v>NORTH ASIA</v>
          </cell>
          <cell r="I310" t="str">
            <v>HK</v>
          </cell>
          <cell r="J310" t="str">
            <v>HKG</v>
          </cell>
          <cell r="K310" t="str">
            <v>HKG</v>
          </cell>
          <cell r="L310">
            <v>3</v>
          </cell>
          <cell r="M310">
            <v>5604.5</v>
          </cell>
          <cell r="N310">
            <v>29.69</v>
          </cell>
          <cell r="O310">
            <v>4948.3333333333003</v>
          </cell>
          <cell r="P310">
            <v>7001.5</v>
          </cell>
          <cell r="Q310">
            <v>0.51100000000000001</v>
          </cell>
          <cell r="R310">
            <v>1</v>
          </cell>
          <cell r="S310">
            <v>2318</v>
          </cell>
          <cell r="T310">
            <v>0</v>
          </cell>
          <cell r="U310">
            <v>0</v>
          </cell>
          <cell r="V310">
            <v>0</v>
          </cell>
          <cell r="W310">
            <v>1</v>
          </cell>
          <cell r="X310">
            <v>166</v>
          </cell>
          <cell r="Y310" t="str">
            <v>SL6</v>
          </cell>
          <cell r="Z310" t="str">
            <v>CAO</v>
          </cell>
          <cell r="AA310" t="str">
            <v>CAO</v>
          </cell>
          <cell r="AB310" t="str">
            <v>MD</v>
          </cell>
          <cell r="AC310" t="b">
            <v>0</v>
          </cell>
          <cell r="AD310" t="str">
            <v>DTD</v>
          </cell>
          <cell r="AE310" t="str">
            <v>not specified</v>
          </cell>
          <cell r="AG310" t="str">
            <v>USD</v>
          </cell>
          <cell r="AH310" t="b">
            <v>0</v>
          </cell>
          <cell r="AJ310" t="str">
            <v>Cargo which exceeds height of 160 cm</v>
          </cell>
          <cell r="AL310" t="str">
            <v>USD</v>
          </cell>
          <cell r="AM310" t="str">
            <v>CHS</v>
          </cell>
          <cell r="AN310">
            <v>0.35</v>
          </cell>
          <cell r="AO310" t="str">
            <v>-</v>
          </cell>
          <cell r="AP310">
            <v>24</v>
          </cell>
          <cell r="AQ310">
            <v>0.03</v>
          </cell>
          <cell r="AR310">
            <v>15</v>
          </cell>
          <cell r="AS310">
            <v>0</v>
          </cell>
          <cell r="AW310" t="str">
            <v>USD</v>
          </cell>
          <cell r="AX310">
            <v>1.25</v>
          </cell>
          <cell r="AY310">
            <v>36</v>
          </cell>
          <cell r="AZ310" t="str">
            <v>CX</v>
          </cell>
          <cell r="BA310" t="str">
            <v>Direct</v>
          </cell>
          <cell r="BB310" t="str">
            <v>3,5,6,7</v>
          </cell>
          <cell r="BC310">
            <v>4</v>
          </cell>
        </row>
        <row r="311">
          <cell r="A311">
            <v>1794</v>
          </cell>
          <cell r="B311" t="str">
            <v>UNALLOCATED</v>
          </cell>
          <cell r="C311" t="str">
            <v>AMERICAS</v>
          </cell>
          <cell r="D311" t="str">
            <v>US</v>
          </cell>
          <cell r="E311" t="str">
            <v>CHS</v>
          </cell>
          <cell r="F311" t="str">
            <v>Maria</v>
          </cell>
          <cell r="G311" t="str">
            <v>CHS</v>
          </cell>
          <cell r="H311" t="str">
            <v>NORTH ASIA</v>
          </cell>
          <cell r="I311" t="str">
            <v>HK</v>
          </cell>
          <cell r="J311" t="str">
            <v>HKG</v>
          </cell>
          <cell r="K311" t="str">
            <v>HKG</v>
          </cell>
          <cell r="L311">
            <v>3</v>
          </cell>
          <cell r="M311">
            <v>5604.5</v>
          </cell>
          <cell r="N311">
            <v>29.69</v>
          </cell>
          <cell r="O311">
            <v>4948.3333333333003</v>
          </cell>
          <cell r="P311">
            <v>7001.5</v>
          </cell>
          <cell r="Q311">
            <v>0.51100000000000001</v>
          </cell>
          <cell r="R311">
            <v>1</v>
          </cell>
          <cell r="S311">
            <v>1565.5</v>
          </cell>
          <cell r="T311">
            <v>0</v>
          </cell>
          <cell r="U311">
            <v>0</v>
          </cell>
          <cell r="V311">
            <v>0</v>
          </cell>
          <cell r="W311">
            <v>1</v>
          </cell>
          <cell r="X311">
            <v>166</v>
          </cell>
          <cell r="Y311" t="str">
            <v>SL6</v>
          </cell>
          <cell r="Z311" t="str">
            <v>CAO</v>
          </cell>
          <cell r="AA311" t="str">
            <v>CAO</v>
          </cell>
          <cell r="AB311" t="str">
            <v>MD</v>
          </cell>
          <cell r="AC311" t="b">
            <v>0</v>
          </cell>
          <cell r="AD311" t="str">
            <v>DTD</v>
          </cell>
          <cell r="AE311" t="str">
            <v>not specified</v>
          </cell>
          <cell r="AG311" t="str">
            <v>USD</v>
          </cell>
          <cell r="AH311" t="b">
            <v>0</v>
          </cell>
          <cell r="AJ311" t="str">
            <v>Cargo which exceeds height of 160 cm</v>
          </cell>
          <cell r="AL311" t="str">
            <v>USD</v>
          </cell>
          <cell r="AM311" t="str">
            <v>CHS</v>
          </cell>
          <cell r="AN311">
            <v>0.35</v>
          </cell>
          <cell r="AO311" t="str">
            <v>-</v>
          </cell>
          <cell r="AP311">
            <v>24</v>
          </cell>
          <cell r="AQ311">
            <v>0.03</v>
          </cell>
          <cell r="AR311">
            <v>15</v>
          </cell>
          <cell r="AS311">
            <v>0</v>
          </cell>
          <cell r="AW311" t="str">
            <v>USD</v>
          </cell>
          <cell r="AX311">
            <v>1.25</v>
          </cell>
          <cell r="AY311">
            <v>36</v>
          </cell>
          <cell r="AZ311" t="str">
            <v>CX</v>
          </cell>
          <cell r="BA311" t="str">
            <v>Direct</v>
          </cell>
          <cell r="BB311" t="str">
            <v>3,5,6,7</v>
          </cell>
          <cell r="BC311">
            <v>4</v>
          </cell>
        </row>
        <row r="312">
          <cell r="A312">
            <v>3850</v>
          </cell>
          <cell r="B312" t="str">
            <v>BG DI</v>
          </cell>
          <cell r="C312" t="str">
            <v>AMERICAS</v>
          </cell>
          <cell r="D312" t="str">
            <v>US</v>
          </cell>
          <cell r="E312" t="str">
            <v>CLE</v>
          </cell>
          <cell r="F312" t="str">
            <v>Maria</v>
          </cell>
          <cell r="G312" t="str">
            <v>CLE</v>
          </cell>
          <cell r="H312" t="str">
            <v>AMERICAS</v>
          </cell>
          <cell r="I312" t="str">
            <v>PR</v>
          </cell>
          <cell r="J312" t="str">
            <v>SJU</v>
          </cell>
          <cell r="K312" t="str">
            <v>SJU</v>
          </cell>
          <cell r="R312">
            <v>1</v>
          </cell>
          <cell r="S312">
            <v>764</v>
          </cell>
          <cell r="T312">
            <v>0</v>
          </cell>
          <cell r="U312">
            <v>1</v>
          </cell>
          <cell r="V312">
            <v>0</v>
          </cell>
          <cell r="W312">
            <v>0</v>
          </cell>
          <cell r="X312">
            <v>166</v>
          </cell>
          <cell r="Y312" t="str">
            <v>SL6</v>
          </cell>
          <cell r="Z312" t="str">
            <v>CAO</v>
          </cell>
          <cell r="AA312" t="str">
            <v>CAO</v>
          </cell>
          <cell r="AB312" t="str">
            <v>MD</v>
          </cell>
          <cell r="AC312" t="b">
            <v>0</v>
          </cell>
          <cell r="AD312" t="str">
            <v>DTD</v>
          </cell>
          <cell r="AE312" t="str">
            <v>not specified</v>
          </cell>
          <cell r="AG312" t="str">
            <v>USD</v>
          </cell>
          <cell r="AH312" t="b">
            <v>0</v>
          </cell>
          <cell r="AJ312" t="str">
            <v>Cargo which exceeds height of 160 cm</v>
          </cell>
          <cell r="AK312" t="str">
            <v>Incumbent</v>
          </cell>
          <cell r="AL312" t="str">
            <v>USD</v>
          </cell>
          <cell r="AM312" t="str">
            <v>CLE</v>
          </cell>
          <cell r="AN312">
            <v>0.08</v>
          </cell>
          <cell r="AO312" t="str">
            <v>-</v>
          </cell>
          <cell r="AP312">
            <v>24</v>
          </cell>
          <cell r="AQ312">
            <v>0.03</v>
          </cell>
          <cell r="AR312">
            <v>15</v>
          </cell>
          <cell r="AS312">
            <v>0</v>
          </cell>
          <cell r="AW312" t="str">
            <v>USD</v>
          </cell>
          <cell r="AX312">
            <v>2.25</v>
          </cell>
          <cell r="AY312">
            <v>144</v>
          </cell>
          <cell r="AZ312" t="str">
            <v>M6</v>
          </cell>
          <cell r="BA312" t="str">
            <v>MIA/SJU</v>
          </cell>
          <cell r="BB312" t="str">
            <v>2,3,4,5,6</v>
          </cell>
          <cell r="BC312">
            <v>5</v>
          </cell>
        </row>
        <row r="313">
          <cell r="A313">
            <v>4455</v>
          </cell>
          <cell r="B313" t="str">
            <v>BG DI</v>
          </cell>
          <cell r="C313" t="str">
            <v>AMERICAS</v>
          </cell>
          <cell r="D313" t="str">
            <v>US</v>
          </cell>
          <cell r="E313" t="str">
            <v>CLE</v>
          </cell>
          <cell r="F313" t="str">
            <v>Maria</v>
          </cell>
          <cell r="G313" t="str">
            <v>CLE</v>
          </cell>
          <cell r="H313" t="str">
            <v>EUROPE</v>
          </cell>
          <cell r="I313" t="str">
            <v>AT</v>
          </cell>
          <cell r="J313" t="str">
            <v>VIE</v>
          </cell>
          <cell r="K313" t="str">
            <v>VIE</v>
          </cell>
          <cell r="L313">
            <v>7</v>
          </cell>
          <cell r="M313">
            <v>1781</v>
          </cell>
          <cell r="N313">
            <v>12.411</v>
          </cell>
          <cell r="O313">
            <v>2068.5</v>
          </cell>
          <cell r="P313">
            <v>2220.5</v>
          </cell>
          <cell r="Q313">
            <v>0.81599999999999995</v>
          </cell>
          <cell r="R313">
            <v>2</v>
          </cell>
          <cell r="S313">
            <v>922.5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166</v>
          </cell>
          <cell r="Y313" t="str">
            <v>SL6</v>
          </cell>
          <cell r="Z313" t="str">
            <v>CAO</v>
          </cell>
          <cell r="AA313" t="str">
            <v>CAO</v>
          </cell>
          <cell r="AB313" t="str">
            <v>MD</v>
          </cell>
          <cell r="AC313" t="b">
            <v>0</v>
          </cell>
          <cell r="AD313" t="str">
            <v>DTD</v>
          </cell>
          <cell r="AE313" t="str">
            <v>not specified</v>
          </cell>
          <cell r="AG313" t="str">
            <v>USD</v>
          </cell>
          <cell r="AH313" t="b">
            <v>0</v>
          </cell>
          <cell r="AJ313" t="str">
            <v>Cargo which exceeds height of 160 cm</v>
          </cell>
          <cell r="AK313" t="str">
            <v>Incumbent</v>
          </cell>
          <cell r="AL313" t="str">
            <v>USD</v>
          </cell>
          <cell r="AM313" t="str">
            <v>CLE</v>
          </cell>
          <cell r="AN313">
            <v>0.08</v>
          </cell>
          <cell r="AO313" t="str">
            <v>-</v>
          </cell>
          <cell r="AP313">
            <v>24</v>
          </cell>
          <cell r="AQ313">
            <v>0.03</v>
          </cell>
          <cell r="AR313">
            <v>15</v>
          </cell>
          <cell r="AS313">
            <v>0</v>
          </cell>
          <cell r="AW313" t="str">
            <v>USD</v>
          </cell>
          <cell r="AX313">
            <v>1</v>
          </cell>
          <cell r="AY313">
            <v>120</v>
          </cell>
          <cell r="AZ313" t="str">
            <v>CV,RU,LH</v>
          </cell>
          <cell r="BA313" t="str">
            <v>ORD/FRA/VIE</v>
          </cell>
          <cell r="BB313" t="str">
            <v>2,3,4,5,6</v>
          </cell>
          <cell r="BC313">
            <v>5</v>
          </cell>
        </row>
        <row r="314">
          <cell r="A314">
            <v>1061</v>
          </cell>
          <cell r="B314" t="str">
            <v>BG DI</v>
          </cell>
          <cell r="C314" t="str">
            <v>AMERICAS</v>
          </cell>
          <cell r="D314" t="str">
            <v>US</v>
          </cell>
          <cell r="E314" t="str">
            <v>CLE</v>
          </cell>
          <cell r="F314" t="str">
            <v>Maria</v>
          </cell>
          <cell r="G314" t="str">
            <v>CLE</v>
          </cell>
          <cell r="H314" t="str">
            <v>EUROPE</v>
          </cell>
          <cell r="I314" t="str">
            <v>DE</v>
          </cell>
          <cell r="J314" t="str">
            <v>DUS</v>
          </cell>
          <cell r="K314" t="str">
            <v>CGN</v>
          </cell>
          <cell r="L314">
            <v>12</v>
          </cell>
          <cell r="M314">
            <v>2402</v>
          </cell>
          <cell r="N314">
            <v>31.516999999999999</v>
          </cell>
          <cell r="O314">
            <v>5252.8333333333003</v>
          </cell>
          <cell r="P314">
            <v>5344.5</v>
          </cell>
          <cell r="Q314">
            <v>0.38500000000000001</v>
          </cell>
          <cell r="R314">
            <v>7</v>
          </cell>
          <cell r="S314">
            <v>3396.5</v>
          </cell>
          <cell r="T314">
            <v>2</v>
          </cell>
          <cell r="U314">
            <v>0</v>
          </cell>
          <cell r="V314">
            <v>0</v>
          </cell>
          <cell r="W314">
            <v>0</v>
          </cell>
          <cell r="X314">
            <v>166</v>
          </cell>
          <cell r="Y314" t="str">
            <v>SL1</v>
          </cell>
          <cell r="Z314" t="str">
            <v>DEF</v>
          </cell>
          <cell r="AA314" t="str">
            <v>not specified</v>
          </cell>
          <cell r="AB314" t="str">
            <v>not specified</v>
          </cell>
          <cell r="AC314" t="b">
            <v>0</v>
          </cell>
          <cell r="AD314" t="str">
            <v>DTD</v>
          </cell>
          <cell r="AE314">
            <v>7</v>
          </cell>
          <cell r="AG314" t="str">
            <v>USD</v>
          </cell>
          <cell r="AH314" t="b">
            <v>0</v>
          </cell>
          <cell r="AJ314" t="str">
            <v xml:space="preserve">Airfreight needs to be quoted as consol, where Lithium batteries are accepted as a consol. Quote Lithium check fee, if applicable. </v>
          </cell>
          <cell r="AK314" t="str">
            <v>Incumbent</v>
          </cell>
          <cell r="AL314" t="str">
            <v>USD</v>
          </cell>
          <cell r="AM314" t="str">
            <v>CLE</v>
          </cell>
          <cell r="AN314">
            <v>0.08</v>
          </cell>
          <cell r="AO314" t="str">
            <v>-</v>
          </cell>
          <cell r="AP314">
            <v>24</v>
          </cell>
          <cell r="AQ314">
            <v>0.03</v>
          </cell>
          <cell r="AR314">
            <v>15</v>
          </cell>
          <cell r="AS314">
            <v>0</v>
          </cell>
          <cell r="AT314" t="str">
            <v>Per Shipment</v>
          </cell>
          <cell r="AU314">
            <v>100</v>
          </cell>
          <cell r="AV314" t="str">
            <v>Incumbent</v>
          </cell>
          <cell r="AW314" t="str">
            <v>USD</v>
          </cell>
          <cell r="AX314">
            <v>1.1000000000000001</v>
          </cell>
          <cell r="AY314">
            <v>120</v>
          </cell>
          <cell r="AZ314" t="str">
            <v>CV,LH,RU</v>
          </cell>
          <cell r="BA314" t="str">
            <v>ORD/FRA/DUS</v>
          </cell>
          <cell r="BB314" t="str">
            <v>2,3,4,5,6</v>
          </cell>
          <cell r="BC314">
            <v>5</v>
          </cell>
        </row>
        <row r="315">
          <cell r="A315">
            <v>1067</v>
          </cell>
          <cell r="B315" t="str">
            <v>BG DI</v>
          </cell>
          <cell r="C315" t="str">
            <v>AMERICAS</v>
          </cell>
          <cell r="D315" t="str">
            <v>US</v>
          </cell>
          <cell r="E315" t="str">
            <v>CLE</v>
          </cell>
          <cell r="F315" t="str">
            <v>Maria</v>
          </cell>
          <cell r="G315" t="str">
            <v>CLE</v>
          </cell>
          <cell r="H315" t="str">
            <v>EUROPE</v>
          </cell>
          <cell r="I315" t="str">
            <v>DE</v>
          </cell>
          <cell r="J315" t="str">
            <v>DUS</v>
          </cell>
          <cell r="K315" t="str">
            <v>CGN</v>
          </cell>
          <cell r="L315">
            <v>12</v>
          </cell>
          <cell r="M315">
            <v>2402</v>
          </cell>
          <cell r="N315">
            <v>31.516999999999999</v>
          </cell>
          <cell r="O315">
            <v>5252.8333333333003</v>
          </cell>
          <cell r="P315">
            <v>5344.5</v>
          </cell>
          <cell r="Q315">
            <v>0.38500000000000001</v>
          </cell>
          <cell r="R315">
            <v>1</v>
          </cell>
          <cell r="S315">
            <v>461.5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166</v>
          </cell>
          <cell r="Y315" t="str">
            <v>SL6</v>
          </cell>
          <cell r="Z315" t="str">
            <v>CAO</v>
          </cell>
          <cell r="AA315" t="str">
            <v>CAO</v>
          </cell>
          <cell r="AB315" t="str">
            <v>MD</v>
          </cell>
          <cell r="AC315" t="b">
            <v>0</v>
          </cell>
          <cell r="AD315" t="str">
            <v>DTD</v>
          </cell>
          <cell r="AE315" t="str">
            <v>not specified</v>
          </cell>
          <cell r="AG315" t="str">
            <v>USD</v>
          </cell>
          <cell r="AH315" t="b">
            <v>0</v>
          </cell>
          <cell r="AJ315" t="str">
            <v>Cargo which exceeds height of 160 cm</v>
          </cell>
          <cell r="AK315" t="str">
            <v>Incumbent</v>
          </cell>
          <cell r="AL315" t="str">
            <v>USD</v>
          </cell>
          <cell r="AM315" t="str">
            <v>CLE</v>
          </cell>
          <cell r="AN315">
            <v>0.08</v>
          </cell>
          <cell r="AO315" t="str">
            <v>-</v>
          </cell>
          <cell r="AP315">
            <v>24</v>
          </cell>
          <cell r="AQ315">
            <v>0.03</v>
          </cell>
          <cell r="AR315">
            <v>15</v>
          </cell>
          <cell r="AS315">
            <v>0</v>
          </cell>
          <cell r="AW315" t="str">
            <v>USD</v>
          </cell>
          <cell r="AX315">
            <v>1.1000000000000001</v>
          </cell>
          <cell r="AY315">
            <v>120</v>
          </cell>
          <cell r="AZ315" t="str">
            <v>CV,LH,RU</v>
          </cell>
          <cell r="BA315" t="str">
            <v>ORD/FRA/DUS</v>
          </cell>
          <cell r="BB315" t="str">
            <v>2,3,4,5,6</v>
          </cell>
          <cell r="BC315">
            <v>5</v>
          </cell>
        </row>
        <row r="316">
          <cell r="A316">
            <v>1070</v>
          </cell>
          <cell r="B316" t="str">
            <v>BG DI</v>
          </cell>
          <cell r="C316" t="str">
            <v>AMERICAS</v>
          </cell>
          <cell r="D316" t="str">
            <v>US</v>
          </cell>
          <cell r="E316" t="str">
            <v>CLE</v>
          </cell>
          <cell r="F316" t="str">
            <v>Maria</v>
          </cell>
          <cell r="G316" t="str">
            <v>CLE</v>
          </cell>
          <cell r="H316" t="str">
            <v>EUROPE</v>
          </cell>
          <cell r="I316" t="str">
            <v>DE</v>
          </cell>
          <cell r="J316" t="str">
            <v>DUS</v>
          </cell>
          <cell r="K316" t="str">
            <v>CGN</v>
          </cell>
          <cell r="L316">
            <v>12</v>
          </cell>
          <cell r="M316">
            <v>2402</v>
          </cell>
          <cell r="N316">
            <v>31.516999999999999</v>
          </cell>
          <cell r="O316">
            <v>5252.8333333333003</v>
          </cell>
          <cell r="P316">
            <v>5344.5</v>
          </cell>
          <cell r="Q316">
            <v>0.38500000000000001</v>
          </cell>
          <cell r="X316">
            <v>166</v>
          </cell>
          <cell r="Y316" t="str">
            <v>SL1</v>
          </cell>
          <cell r="Z316" t="str">
            <v>DEF</v>
          </cell>
          <cell r="AA316" t="str">
            <v>not specified</v>
          </cell>
          <cell r="AB316" t="str">
            <v>not specified</v>
          </cell>
          <cell r="AC316" t="b">
            <v>0</v>
          </cell>
          <cell r="AD316" t="str">
            <v>DTD</v>
          </cell>
          <cell r="AE316">
            <v>7</v>
          </cell>
          <cell r="AG316" t="str">
            <v>USD</v>
          </cell>
          <cell r="AH316" t="b">
            <v>0</v>
          </cell>
          <cell r="AJ316" t="str">
            <v xml:space="preserve">Airfreight needs to be quoted as consol, where Lithium batteries are accepted as a consol. Quote Lithium check fee, if applicable. </v>
          </cell>
          <cell r="AK316" t="str">
            <v>Incumbent</v>
          </cell>
          <cell r="AL316" t="str">
            <v>USD</v>
          </cell>
          <cell r="AM316" t="str">
            <v>CLE</v>
          </cell>
          <cell r="AN316">
            <v>0.08</v>
          </cell>
          <cell r="AO316" t="str">
            <v>-</v>
          </cell>
          <cell r="AP316">
            <v>24</v>
          </cell>
          <cell r="AQ316">
            <v>0.03</v>
          </cell>
          <cell r="AR316">
            <v>15</v>
          </cell>
          <cell r="AS316">
            <v>0</v>
          </cell>
          <cell r="AT316" t="str">
            <v>Per Shipment</v>
          </cell>
          <cell r="AU316">
            <v>100</v>
          </cell>
          <cell r="AV316" t="str">
            <v>Incumbent</v>
          </cell>
          <cell r="AW316" t="str">
            <v>USD</v>
          </cell>
          <cell r="AX316">
            <v>1.1000000000000001</v>
          </cell>
          <cell r="AY316">
            <v>120</v>
          </cell>
          <cell r="AZ316" t="str">
            <v>CV,LH,RU</v>
          </cell>
          <cell r="BA316" t="str">
            <v>ORD/FRA/DUS</v>
          </cell>
          <cell r="BB316" t="str">
            <v>2,3,4,5,6</v>
          </cell>
          <cell r="BC316">
            <v>5</v>
          </cell>
        </row>
        <row r="317">
          <cell r="A317">
            <v>1653</v>
          </cell>
          <cell r="B317" t="str">
            <v>BG DI</v>
          </cell>
          <cell r="C317" t="str">
            <v>AMERICAS</v>
          </cell>
          <cell r="D317" t="str">
            <v>US</v>
          </cell>
          <cell r="E317" t="str">
            <v>CLE</v>
          </cell>
          <cell r="F317" t="str">
            <v>Maria</v>
          </cell>
          <cell r="G317" t="str">
            <v>CLE</v>
          </cell>
          <cell r="H317" t="str">
            <v>EUROPE</v>
          </cell>
          <cell r="I317" t="str">
            <v>DE</v>
          </cell>
          <cell r="J317" t="str">
            <v>HAM</v>
          </cell>
          <cell r="K317" t="str">
            <v>HAM</v>
          </cell>
          <cell r="L317">
            <v>117</v>
          </cell>
          <cell r="M317">
            <v>16345</v>
          </cell>
          <cell r="N317">
            <v>83.588999999999999</v>
          </cell>
          <cell r="O317">
            <v>13931.5</v>
          </cell>
          <cell r="P317">
            <v>17596.5</v>
          </cell>
          <cell r="Q317">
            <v>8.8999999999999996E-2</v>
          </cell>
          <cell r="R317">
            <v>128</v>
          </cell>
          <cell r="S317">
            <v>19110.5</v>
          </cell>
          <cell r="T317">
            <v>1.9534883720930232</v>
          </cell>
          <cell r="U317">
            <v>4.6511627906976744E-2</v>
          </cell>
          <cell r="V317">
            <v>0</v>
          </cell>
          <cell r="W317">
            <v>0</v>
          </cell>
          <cell r="X317">
            <v>166</v>
          </cell>
          <cell r="Y317" t="str">
            <v>SL1</v>
          </cell>
          <cell r="Z317" t="str">
            <v>DEF</v>
          </cell>
          <cell r="AA317" t="str">
            <v>not specified</v>
          </cell>
          <cell r="AB317" t="str">
            <v>not specified</v>
          </cell>
          <cell r="AC317" t="b">
            <v>0</v>
          </cell>
          <cell r="AD317" t="str">
            <v>DTD</v>
          </cell>
          <cell r="AE317">
            <v>7</v>
          </cell>
          <cell r="AG317" t="str">
            <v>USD</v>
          </cell>
          <cell r="AH317" t="b">
            <v>0</v>
          </cell>
          <cell r="AJ317" t="str">
            <v xml:space="preserve">Airfreight needs to be quoted as consol, where Lithium batteries are accepted as a consol. Quote Lithium check fee, if applicable. </v>
          </cell>
          <cell r="AK317" t="str">
            <v>Incumbent</v>
          </cell>
          <cell r="AL317" t="str">
            <v>USD</v>
          </cell>
          <cell r="AM317" t="str">
            <v>CLE</v>
          </cell>
          <cell r="AN317">
            <v>0.08</v>
          </cell>
          <cell r="AO317" t="str">
            <v>-</v>
          </cell>
          <cell r="AP317">
            <v>24</v>
          </cell>
          <cell r="AQ317">
            <v>0.03</v>
          </cell>
          <cell r="AR317">
            <v>15</v>
          </cell>
          <cell r="AS317">
            <v>0</v>
          </cell>
          <cell r="AT317" t="str">
            <v>Per Shipment</v>
          </cell>
          <cell r="AU317">
            <v>100</v>
          </cell>
          <cell r="AV317" t="str">
            <v>Incumbent</v>
          </cell>
          <cell r="AW317" t="str">
            <v>USD</v>
          </cell>
          <cell r="AX317">
            <v>0.95</v>
          </cell>
          <cell r="AY317">
            <v>120</v>
          </cell>
          <cell r="AZ317" t="str">
            <v>CV,LH,RU</v>
          </cell>
          <cell r="BA317" t="str">
            <v>ORD/FRA/HAM</v>
          </cell>
          <cell r="BB317" t="str">
            <v>2,3,4,5,6</v>
          </cell>
          <cell r="BC317">
            <v>5</v>
          </cell>
        </row>
        <row r="318">
          <cell r="A318">
            <v>1688</v>
          </cell>
          <cell r="B318" t="str">
            <v>BG PCMS</v>
          </cell>
          <cell r="C318" t="str">
            <v>AMERICAS</v>
          </cell>
          <cell r="D318" t="str">
            <v>US</v>
          </cell>
          <cell r="E318" t="str">
            <v>CLE</v>
          </cell>
          <cell r="F318" t="str">
            <v>Maria</v>
          </cell>
          <cell r="G318" t="str">
            <v>CLE</v>
          </cell>
          <cell r="H318" t="str">
            <v>EUROPE</v>
          </cell>
          <cell r="I318" t="str">
            <v>DE</v>
          </cell>
          <cell r="J318" t="str">
            <v>HAM</v>
          </cell>
          <cell r="K318" t="str">
            <v>HAM</v>
          </cell>
          <cell r="L318">
            <v>117</v>
          </cell>
          <cell r="M318">
            <v>16345</v>
          </cell>
          <cell r="N318">
            <v>83.588999999999999</v>
          </cell>
          <cell r="O318">
            <v>13931.5</v>
          </cell>
          <cell r="P318">
            <v>17596.5</v>
          </cell>
          <cell r="Q318">
            <v>8.8999999999999996E-2</v>
          </cell>
          <cell r="R318">
            <v>2</v>
          </cell>
          <cell r="S318">
            <v>638.5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166</v>
          </cell>
          <cell r="Y318" t="str">
            <v>SL1</v>
          </cell>
          <cell r="Z318" t="str">
            <v>DEF</v>
          </cell>
          <cell r="AA318" t="str">
            <v>not specified</v>
          </cell>
          <cell r="AB318" t="str">
            <v>not specified</v>
          </cell>
          <cell r="AC318" t="b">
            <v>0</v>
          </cell>
          <cell r="AD318" t="str">
            <v>DTD</v>
          </cell>
          <cell r="AE318">
            <v>7</v>
          </cell>
          <cell r="AG318" t="str">
            <v>USD</v>
          </cell>
          <cell r="AH318" t="b">
            <v>0</v>
          </cell>
          <cell r="AJ318" t="str">
            <v xml:space="preserve">Airfreight needs to be quoted as consol, where Lithium batteries are accepted as a consol. Quote Lithium check fee, if applicable. </v>
          </cell>
          <cell r="AK318" t="str">
            <v>Incumbent</v>
          </cell>
          <cell r="AL318" t="str">
            <v>USD</v>
          </cell>
          <cell r="AM318" t="str">
            <v>CLE</v>
          </cell>
          <cell r="AN318">
            <v>0.08</v>
          </cell>
          <cell r="AO318" t="str">
            <v>-</v>
          </cell>
          <cell r="AP318">
            <v>24</v>
          </cell>
          <cell r="AQ318">
            <v>0.03</v>
          </cell>
          <cell r="AR318">
            <v>15</v>
          </cell>
          <cell r="AS318">
            <v>0</v>
          </cell>
          <cell r="AT318" t="str">
            <v>Per Shipment</v>
          </cell>
          <cell r="AU318">
            <v>100</v>
          </cell>
          <cell r="AV318" t="str">
            <v>Incumbent</v>
          </cell>
          <cell r="AW318" t="str">
            <v>USD</v>
          </cell>
          <cell r="AX318">
            <v>0.95</v>
          </cell>
          <cell r="AY318">
            <v>120</v>
          </cell>
          <cell r="AZ318" t="str">
            <v>CV,LH,RU</v>
          </cell>
          <cell r="BA318" t="str">
            <v>ORD/FRA/HAM</v>
          </cell>
          <cell r="BB318" t="str">
            <v>2,3,4,5,6</v>
          </cell>
          <cell r="BC318">
            <v>5</v>
          </cell>
        </row>
        <row r="319">
          <cell r="A319">
            <v>1692</v>
          </cell>
          <cell r="B319" t="str">
            <v>BG DI</v>
          </cell>
          <cell r="C319" t="str">
            <v>AMERICAS</v>
          </cell>
          <cell r="D319" t="str">
            <v>US</v>
          </cell>
          <cell r="E319" t="str">
            <v>CLE</v>
          </cell>
          <cell r="F319" t="str">
            <v>Maria</v>
          </cell>
          <cell r="G319" t="str">
            <v>CLE</v>
          </cell>
          <cell r="H319" t="str">
            <v>EUROPE</v>
          </cell>
          <cell r="I319" t="str">
            <v>DE</v>
          </cell>
          <cell r="J319" t="str">
            <v>HAM</v>
          </cell>
          <cell r="K319" t="str">
            <v>HAM</v>
          </cell>
          <cell r="L319">
            <v>117</v>
          </cell>
          <cell r="M319">
            <v>16345</v>
          </cell>
          <cell r="N319">
            <v>83.588999999999999</v>
          </cell>
          <cell r="O319">
            <v>13931.5</v>
          </cell>
          <cell r="P319">
            <v>17596.5</v>
          </cell>
          <cell r="Q319">
            <v>8.8999999999999996E-2</v>
          </cell>
          <cell r="X319">
            <v>166</v>
          </cell>
          <cell r="Y319" t="str">
            <v>SL1</v>
          </cell>
          <cell r="Z319" t="str">
            <v>DEF</v>
          </cell>
          <cell r="AA319" t="str">
            <v>not specified</v>
          </cell>
          <cell r="AB319" t="str">
            <v>not specified</v>
          </cell>
          <cell r="AC319" t="b">
            <v>0</v>
          </cell>
          <cell r="AD319" t="str">
            <v>DTD</v>
          </cell>
          <cell r="AE319">
            <v>7</v>
          </cell>
          <cell r="AG319" t="str">
            <v>USD</v>
          </cell>
          <cell r="AH319" t="b">
            <v>0</v>
          </cell>
          <cell r="AJ319" t="str">
            <v xml:space="preserve">Airfreight needs to be quoted as consol, where Lithium batteries are accepted as a consol. Quote Lithium check fee, if applicable. </v>
          </cell>
          <cell r="AK319" t="str">
            <v>Incumbent</v>
          </cell>
          <cell r="AL319" t="str">
            <v>USD</v>
          </cell>
          <cell r="AM319" t="str">
            <v>CLE</v>
          </cell>
          <cell r="AN319">
            <v>0.08</v>
          </cell>
          <cell r="AO319" t="str">
            <v>-</v>
          </cell>
          <cell r="AP319">
            <v>24</v>
          </cell>
          <cell r="AQ319">
            <v>0.03</v>
          </cell>
          <cell r="AR319">
            <v>15</v>
          </cell>
          <cell r="AS319">
            <v>0</v>
          </cell>
          <cell r="AT319" t="str">
            <v>Per Shipment</v>
          </cell>
          <cell r="AU319">
            <v>100</v>
          </cell>
          <cell r="AV319" t="str">
            <v>Incumbent</v>
          </cell>
          <cell r="AW319" t="str">
            <v>USD</v>
          </cell>
          <cell r="AX319">
            <v>0.95</v>
          </cell>
          <cell r="AY319">
            <v>120</v>
          </cell>
          <cell r="AZ319" t="str">
            <v>CV,LH,RU</v>
          </cell>
          <cell r="BA319" t="str">
            <v>ORD/FRA/HAM</v>
          </cell>
          <cell r="BB319" t="str">
            <v>2,3,4,5,6</v>
          </cell>
          <cell r="BC319">
            <v>5</v>
          </cell>
        </row>
        <row r="320">
          <cell r="A320">
            <v>1701</v>
          </cell>
          <cell r="B320" t="str">
            <v>BG PCMS</v>
          </cell>
          <cell r="C320" t="str">
            <v>AMERICAS</v>
          </cell>
          <cell r="D320" t="str">
            <v>US</v>
          </cell>
          <cell r="E320" t="str">
            <v>CLE</v>
          </cell>
          <cell r="F320" t="str">
            <v>Maria</v>
          </cell>
          <cell r="G320" t="str">
            <v>CLE</v>
          </cell>
          <cell r="H320" t="str">
            <v>EUROPE</v>
          </cell>
          <cell r="I320" t="str">
            <v>DE</v>
          </cell>
          <cell r="J320" t="str">
            <v>HAM</v>
          </cell>
          <cell r="K320" t="str">
            <v>HAM</v>
          </cell>
          <cell r="L320">
            <v>117</v>
          </cell>
          <cell r="M320">
            <v>16345</v>
          </cell>
          <cell r="N320">
            <v>83.588999999999999</v>
          </cell>
          <cell r="O320">
            <v>13931.5</v>
          </cell>
          <cell r="P320">
            <v>17596.5</v>
          </cell>
          <cell r="Q320">
            <v>8.8999999999999996E-2</v>
          </cell>
          <cell r="R320">
            <v>1</v>
          </cell>
          <cell r="S320">
            <v>212.5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166</v>
          </cell>
          <cell r="Y320" t="str">
            <v>SL3</v>
          </cell>
          <cell r="Z320" t="str">
            <v>EXP</v>
          </cell>
          <cell r="AA320" t="str">
            <v>not specified</v>
          </cell>
          <cell r="AB320" t="str">
            <v>not specified</v>
          </cell>
          <cell r="AC320" t="b">
            <v>0</v>
          </cell>
          <cell r="AD320" t="str">
            <v>DTD</v>
          </cell>
          <cell r="AE320">
            <v>4</v>
          </cell>
          <cell r="AG320" t="str">
            <v>USD</v>
          </cell>
          <cell r="AH320" t="b">
            <v>0</v>
          </cell>
          <cell r="AK320" t="str">
            <v>Incumbent</v>
          </cell>
          <cell r="AL320" t="str">
            <v>USD</v>
          </cell>
          <cell r="AM320" t="str">
            <v>CLE</v>
          </cell>
          <cell r="AN320">
            <v>0.08</v>
          </cell>
          <cell r="AO320" t="str">
            <v>-</v>
          </cell>
          <cell r="AP320">
            <v>24</v>
          </cell>
          <cell r="AQ320">
            <v>0.03</v>
          </cell>
          <cell r="AR320">
            <v>15</v>
          </cell>
          <cell r="AS320">
            <v>0</v>
          </cell>
          <cell r="AW320" t="str">
            <v>USD</v>
          </cell>
          <cell r="AX320">
            <v>3.7</v>
          </cell>
          <cell r="AY320">
            <v>96</v>
          </cell>
          <cell r="AZ320" t="str">
            <v>UA</v>
          </cell>
          <cell r="BA320" t="str">
            <v>ORD/FRA/HAM</v>
          </cell>
          <cell r="BB320" t="str">
            <v>2,3,4,5,6</v>
          </cell>
          <cell r="BC320">
            <v>5</v>
          </cell>
          <cell r="BD320" t="str">
            <v>lower deck only</v>
          </cell>
        </row>
        <row r="321">
          <cell r="A321">
            <v>1256</v>
          </cell>
          <cell r="B321" t="str">
            <v>BG DI</v>
          </cell>
          <cell r="C321" t="str">
            <v>AMERICAS</v>
          </cell>
          <cell r="D321" t="str">
            <v>US</v>
          </cell>
          <cell r="E321" t="str">
            <v>CLE</v>
          </cell>
          <cell r="F321" t="str">
            <v>Maria</v>
          </cell>
          <cell r="G321" t="str">
            <v>CLE</v>
          </cell>
          <cell r="H321" t="str">
            <v>EUROPE</v>
          </cell>
          <cell r="I321" t="str">
            <v>DK</v>
          </cell>
          <cell r="J321" t="str">
            <v>CPH</v>
          </cell>
          <cell r="K321" t="str">
            <v>CPH</v>
          </cell>
          <cell r="L321">
            <v>1</v>
          </cell>
          <cell r="M321">
            <v>116</v>
          </cell>
          <cell r="N321">
            <v>1.516</v>
          </cell>
          <cell r="O321">
            <v>252.66666666667001</v>
          </cell>
          <cell r="P321">
            <v>253</v>
          </cell>
          <cell r="Q321">
            <v>0.40600000000000003</v>
          </cell>
          <cell r="R321">
            <v>1</v>
          </cell>
          <cell r="S321">
            <v>253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166</v>
          </cell>
          <cell r="Y321" t="str">
            <v>SL1</v>
          </cell>
          <cell r="Z321" t="str">
            <v>DEF</v>
          </cell>
          <cell r="AA321" t="str">
            <v>not specified</v>
          </cell>
          <cell r="AB321" t="str">
            <v>not specified</v>
          </cell>
          <cell r="AC321" t="b">
            <v>0</v>
          </cell>
          <cell r="AD321" t="str">
            <v>DTD</v>
          </cell>
          <cell r="AE321">
            <v>7</v>
          </cell>
          <cell r="AG321" t="str">
            <v>USD</v>
          </cell>
          <cell r="AH321" t="b">
            <v>0</v>
          </cell>
          <cell r="AJ321" t="str">
            <v xml:space="preserve">Airfreight needs to be quoted as consol, where Lithium batteries are accepted as a consol. Quote Lithium check fee, if applicable. </v>
          </cell>
          <cell r="AK321" t="str">
            <v>Incumbent</v>
          </cell>
          <cell r="AL321" t="str">
            <v>USD</v>
          </cell>
          <cell r="AM321" t="str">
            <v>CLE</v>
          </cell>
          <cell r="AN321">
            <v>0.08</v>
          </cell>
          <cell r="AO321" t="str">
            <v>-</v>
          </cell>
          <cell r="AP321">
            <v>24</v>
          </cell>
          <cell r="AQ321">
            <v>0.03</v>
          </cell>
          <cell r="AR321">
            <v>15</v>
          </cell>
          <cell r="AS321">
            <v>0</v>
          </cell>
          <cell r="AT321" t="str">
            <v>Per Shipment</v>
          </cell>
          <cell r="AU321">
            <v>100</v>
          </cell>
          <cell r="AV321" t="str">
            <v>Incumbent</v>
          </cell>
          <cell r="AW321" t="str">
            <v>USD</v>
          </cell>
          <cell r="AX321">
            <v>1.4</v>
          </cell>
          <cell r="AY321">
            <v>120</v>
          </cell>
          <cell r="AZ321" t="str">
            <v>CV,RU,KL</v>
          </cell>
          <cell r="BA321" t="str">
            <v>ORD/AMS/CPH</v>
          </cell>
          <cell r="BB321" t="str">
            <v>2,3,4,5,6</v>
          </cell>
          <cell r="BC321">
            <v>5</v>
          </cell>
        </row>
        <row r="322">
          <cell r="A322">
            <v>2424</v>
          </cell>
          <cell r="B322" t="str">
            <v>BG DI</v>
          </cell>
          <cell r="C322" t="str">
            <v>AMERICAS</v>
          </cell>
          <cell r="D322" t="str">
            <v>US</v>
          </cell>
          <cell r="E322" t="str">
            <v>CLE</v>
          </cell>
          <cell r="F322" t="str">
            <v>Maria</v>
          </cell>
          <cell r="G322" t="str">
            <v>CLE</v>
          </cell>
          <cell r="H322" t="str">
            <v>EUROPE</v>
          </cell>
          <cell r="I322" t="str">
            <v>ES</v>
          </cell>
          <cell r="J322" t="str">
            <v>MAD</v>
          </cell>
          <cell r="K322" t="str">
            <v>MAD</v>
          </cell>
          <cell r="L322">
            <v>7</v>
          </cell>
          <cell r="M322">
            <v>1359</v>
          </cell>
          <cell r="N322">
            <v>15.563000000000001</v>
          </cell>
          <cell r="O322">
            <v>2593.8333333332998</v>
          </cell>
          <cell r="P322">
            <v>2597</v>
          </cell>
          <cell r="Q322">
            <v>0.505</v>
          </cell>
          <cell r="R322">
            <v>2</v>
          </cell>
          <cell r="S322">
            <v>923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166</v>
          </cell>
          <cell r="Y322" t="str">
            <v>SL6</v>
          </cell>
          <cell r="Z322" t="str">
            <v>CAO</v>
          </cell>
          <cell r="AA322" t="str">
            <v>CAO</v>
          </cell>
          <cell r="AB322" t="str">
            <v>MD</v>
          </cell>
          <cell r="AC322" t="b">
            <v>0</v>
          </cell>
          <cell r="AD322" t="str">
            <v>DTD</v>
          </cell>
          <cell r="AE322" t="str">
            <v>not specified</v>
          </cell>
          <cell r="AG322" t="str">
            <v>USD</v>
          </cell>
          <cell r="AH322" t="b">
            <v>0</v>
          </cell>
          <cell r="AJ322" t="str">
            <v>Cargo which exceeds height of 160 cm</v>
          </cell>
          <cell r="AK322" t="str">
            <v>Incumbent</v>
          </cell>
          <cell r="AL322" t="str">
            <v>USD</v>
          </cell>
          <cell r="AM322" t="str">
            <v>CLE</v>
          </cell>
          <cell r="AN322">
            <v>0.08</v>
          </cell>
          <cell r="AO322" t="str">
            <v>-</v>
          </cell>
          <cell r="AP322">
            <v>24</v>
          </cell>
          <cell r="AQ322">
            <v>0.03</v>
          </cell>
          <cell r="AR322">
            <v>15</v>
          </cell>
          <cell r="AS322">
            <v>0</v>
          </cell>
          <cell r="AW322" t="str">
            <v>USD</v>
          </cell>
          <cell r="AX322">
            <v>1.4</v>
          </cell>
          <cell r="AY322">
            <v>144</v>
          </cell>
          <cell r="AZ322" t="str">
            <v>CV,RU,KL</v>
          </cell>
          <cell r="BA322" t="str">
            <v>ORD/AMS/MAD</v>
          </cell>
          <cell r="BB322" t="str">
            <v>2,3,4,5,6</v>
          </cell>
          <cell r="BC322">
            <v>5</v>
          </cell>
        </row>
        <row r="323">
          <cell r="A323">
            <v>1724</v>
          </cell>
          <cell r="B323" t="str">
            <v>BG DI</v>
          </cell>
          <cell r="C323" t="str">
            <v>AMERICAS</v>
          </cell>
          <cell r="D323" t="str">
            <v>US</v>
          </cell>
          <cell r="E323" t="str">
            <v>CLE</v>
          </cell>
          <cell r="F323" t="str">
            <v>Maria</v>
          </cell>
          <cell r="G323" t="str">
            <v>CLE</v>
          </cell>
          <cell r="H323" t="str">
            <v>EUROPE</v>
          </cell>
          <cell r="I323" t="str">
            <v>FI</v>
          </cell>
          <cell r="J323" t="str">
            <v>HEL</v>
          </cell>
          <cell r="K323" t="str">
            <v>HEL</v>
          </cell>
          <cell r="R323">
            <v>1</v>
          </cell>
          <cell r="S323">
            <v>4384</v>
          </cell>
          <cell r="T323">
            <v>0</v>
          </cell>
          <cell r="U323">
            <v>1</v>
          </cell>
          <cell r="V323">
            <v>0</v>
          </cell>
          <cell r="W323">
            <v>0</v>
          </cell>
          <cell r="X323">
            <v>166</v>
          </cell>
          <cell r="Y323" t="str">
            <v>SL6</v>
          </cell>
          <cell r="Z323" t="str">
            <v>CAO</v>
          </cell>
          <cell r="AA323" t="str">
            <v>CAO</v>
          </cell>
          <cell r="AB323" t="str">
            <v>MD</v>
          </cell>
          <cell r="AC323" t="b">
            <v>0</v>
          </cell>
          <cell r="AD323" t="str">
            <v>DTD</v>
          </cell>
          <cell r="AE323" t="str">
            <v>not specified</v>
          </cell>
          <cell r="AG323" t="str">
            <v>USD</v>
          </cell>
          <cell r="AH323" t="b">
            <v>0</v>
          </cell>
          <cell r="AJ323" t="str">
            <v>Cargo which exceeds height of 160 cm</v>
          </cell>
          <cell r="AK323" t="str">
            <v>Incumbent</v>
          </cell>
          <cell r="AL323" t="str">
            <v>USD</v>
          </cell>
          <cell r="AM323" t="str">
            <v>CLE</v>
          </cell>
          <cell r="AN323">
            <v>0.08</v>
          </cell>
          <cell r="AO323" t="str">
            <v>-</v>
          </cell>
          <cell r="AP323">
            <v>24</v>
          </cell>
          <cell r="AQ323">
            <v>0.03</v>
          </cell>
          <cell r="AR323">
            <v>15</v>
          </cell>
          <cell r="AS323">
            <v>0</v>
          </cell>
          <cell r="AW323" t="str">
            <v>USD</v>
          </cell>
          <cell r="AX323">
            <v>1.28</v>
          </cell>
          <cell r="AY323">
            <v>144</v>
          </cell>
          <cell r="AZ323" t="str">
            <v>CV,RU,KL</v>
          </cell>
          <cell r="BA323" t="str">
            <v>ORD/AMS/HEL</v>
          </cell>
          <cell r="BB323" t="str">
            <v>2,3,4,5,6</v>
          </cell>
          <cell r="BC323">
            <v>5</v>
          </cell>
        </row>
        <row r="324">
          <cell r="A324">
            <v>1039</v>
          </cell>
          <cell r="B324" t="str">
            <v>BG DI</v>
          </cell>
          <cell r="C324" t="str">
            <v>AMERICAS</v>
          </cell>
          <cell r="D324" t="str">
            <v>US</v>
          </cell>
          <cell r="E324" t="str">
            <v>CLE</v>
          </cell>
          <cell r="F324" t="str">
            <v>Maria</v>
          </cell>
          <cell r="G324" t="str">
            <v>CLE</v>
          </cell>
          <cell r="H324" t="str">
            <v>EUROPE</v>
          </cell>
          <cell r="I324" t="str">
            <v>FR</v>
          </cell>
          <cell r="J324" t="str">
            <v>CDG</v>
          </cell>
          <cell r="K324" t="str">
            <v>CDG</v>
          </cell>
          <cell r="L324">
            <v>15</v>
          </cell>
          <cell r="M324">
            <v>2014.5</v>
          </cell>
          <cell r="N324">
            <v>14.148</v>
          </cell>
          <cell r="O324">
            <v>2358</v>
          </cell>
          <cell r="P324">
            <v>2569</v>
          </cell>
          <cell r="Q324">
            <v>1.6E-2</v>
          </cell>
          <cell r="R324">
            <v>7</v>
          </cell>
          <cell r="S324">
            <v>495.5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166</v>
          </cell>
          <cell r="Y324" t="str">
            <v>SL1</v>
          </cell>
          <cell r="Z324" t="str">
            <v>DEF</v>
          </cell>
          <cell r="AA324" t="str">
            <v>not specified</v>
          </cell>
          <cell r="AB324" t="str">
            <v>not specified</v>
          </cell>
          <cell r="AC324" t="b">
            <v>0</v>
          </cell>
          <cell r="AD324" t="str">
            <v>DTD</v>
          </cell>
          <cell r="AE324">
            <v>7</v>
          </cell>
          <cell r="AG324" t="str">
            <v>USD</v>
          </cell>
          <cell r="AH324" t="b">
            <v>0</v>
          </cell>
          <cell r="AJ324" t="str">
            <v xml:space="preserve">Airfreight needs to be quoted as consol, where Lithium batteries are accepted as a consol. Quote Lithium check fee, if applicable. </v>
          </cell>
          <cell r="AK324" t="str">
            <v>Incumbent</v>
          </cell>
          <cell r="AL324" t="str">
            <v>USD</v>
          </cell>
          <cell r="AM324" t="str">
            <v>CLE</v>
          </cell>
          <cell r="AN324">
            <v>0.08</v>
          </cell>
          <cell r="AO324" t="str">
            <v>-</v>
          </cell>
          <cell r="AP324">
            <v>24</v>
          </cell>
          <cell r="AQ324">
            <v>0.03</v>
          </cell>
          <cell r="AR324">
            <v>15</v>
          </cell>
          <cell r="AS324">
            <v>0</v>
          </cell>
          <cell r="AT324" t="str">
            <v>Per Shipment</v>
          </cell>
          <cell r="AU324">
            <v>100</v>
          </cell>
          <cell r="AV324" t="str">
            <v>Incumbent</v>
          </cell>
          <cell r="AW324" t="str">
            <v>USD</v>
          </cell>
          <cell r="AX324">
            <v>0.9</v>
          </cell>
          <cell r="AY324">
            <v>120</v>
          </cell>
          <cell r="AZ324" t="str">
            <v>CV,UA</v>
          </cell>
          <cell r="BA324" t="str">
            <v>ORD/LCK/LUX/CDG (CV)</v>
          </cell>
          <cell r="BB324" t="str">
            <v>3,4,6</v>
          </cell>
          <cell r="BC324">
            <v>3</v>
          </cell>
        </row>
        <row r="325">
          <cell r="A325">
            <v>1046</v>
          </cell>
          <cell r="B325" t="str">
            <v>BG DI</v>
          </cell>
          <cell r="C325" t="str">
            <v>AMERICAS</v>
          </cell>
          <cell r="D325" t="str">
            <v>US</v>
          </cell>
          <cell r="E325" t="str">
            <v>CLE</v>
          </cell>
          <cell r="F325" t="str">
            <v>Maria</v>
          </cell>
          <cell r="G325" t="str">
            <v>CLE</v>
          </cell>
          <cell r="H325" t="str">
            <v>EUROPE</v>
          </cell>
          <cell r="I325" t="str">
            <v>FR</v>
          </cell>
          <cell r="J325" t="str">
            <v>CDG</v>
          </cell>
          <cell r="K325" t="str">
            <v>CDG</v>
          </cell>
          <cell r="L325">
            <v>15</v>
          </cell>
          <cell r="M325">
            <v>2014.5</v>
          </cell>
          <cell r="N325">
            <v>14.148</v>
          </cell>
          <cell r="O325">
            <v>2358</v>
          </cell>
          <cell r="P325">
            <v>2569</v>
          </cell>
          <cell r="Q325">
            <v>1.6E-2</v>
          </cell>
          <cell r="R325">
            <v>1</v>
          </cell>
          <cell r="S325">
            <v>30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166</v>
          </cell>
          <cell r="Y325" t="str">
            <v>SL3</v>
          </cell>
          <cell r="Z325" t="str">
            <v>EXP</v>
          </cell>
          <cell r="AA325" t="str">
            <v>not specified</v>
          </cell>
          <cell r="AB325" t="str">
            <v>not specified</v>
          </cell>
          <cell r="AC325" t="b">
            <v>0</v>
          </cell>
          <cell r="AD325" t="str">
            <v>DTD</v>
          </cell>
          <cell r="AE325">
            <v>4</v>
          </cell>
          <cell r="AG325" t="str">
            <v>USD</v>
          </cell>
          <cell r="AH325" t="b">
            <v>0</v>
          </cell>
          <cell r="AK325" t="str">
            <v>Incumbent</v>
          </cell>
          <cell r="AL325" t="str">
            <v>USD</v>
          </cell>
          <cell r="AM325" t="str">
            <v>CLE</v>
          </cell>
          <cell r="AN325">
            <v>0.08</v>
          </cell>
          <cell r="AO325" t="str">
            <v>-</v>
          </cell>
          <cell r="AP325">
            <v>24</v>
          </cell>
          <cell r="AQ325">
            <v>0.03</v>
          </cell>
          <cell r="AR325">
            <v>15</v>
          </cell>
          <cell r="AS325">
            <v>0</v>
          </cell>
          <cell r="AW325" t="str">
            <v>USD</v>
          </cell>
          <cell r="AX325">
            <v>3.3</v>
          </cell>
          <cell r="AY325">
            <v>96</v>
          </cell>
          <cell r="AZ325" t="str">
            <v>UA</v>
          </cell>
          <cell r="BA325" t="str">
            <v>ORD/CDG</v>
          </cell>
          <cell r="BB325" t="str">
            <v>2,3,4,5,6</v>
          </cell>
          <cell r="BC325">
            <v>5</v>
          </cell>
          <cell r="BD325" t="str">
            <v>lower deck only</v>
          </cell>
        </row>
        <row r="326">
          <cell r="A326">
            <v>4114</v>
          </cell>
          <cell r="B326" t="str">
            <v>BG DI</v>
          </cell>
          <cell r="C326" t="str">
            <v>AMERICAS</v>
          </cell>
          <cell r="D326" t="str">
            <v>US</v>
          </cell>
          <cell r="E326" t="str">
            <v>CLE</v>
          </cell>
          <cell r="F326" t="str">
            <v>Maria</v>
          </cell>
          <cell r="G326" t="str">
            <v>CLE</v>
          </cell>
          <cell r="H326" t="str">
            <v>EUROPE</v>
          </cell>
          <cell r="I326" t="str">
            <v>IL</v>
          </cell>
          <cell r="J326" t="str">
            <v>TLV</v>
          </cell>
          <cell r="K326" t="str">
            <v>TLV</v>
          </cell>
          <cell r="L326">
            <v>286</v>
          </cell>
          <cell r="M326">
            <v>135372</v>
          </cell>
          <cell r="N326">
            <v>876.18499999999995</v>
          </cell>
          <cell r="O326">
            <v>146030.83333333</v>
          </cell>
          <cell r="P326">
            <v>167189.5</v>
          </cell>
          <cell r="Q326">
            <v>-5.2999999999999999E-2</v>
          </cell>
          <cell r="R326">
            <v>199</v>
          </cell>
          <cell r="S326">
            <v>64617</v>
          </cell>
          <cell r="T326">
            <v>1.1187823834196891</v>
          </cell>
          <cell r="U326">
            <v>0.88121761658031095</v>
          </cell>
          <cell r="V326">
            <v>0</v>
          </cell>
          <cell r="W326">
            <v>0</v>
          </cell>
          <cell r="X326">
            <v>166</v>
          </cell>
          <cell r="Y326" t="str">
            <v>SL1</v>
          </cell>
          <cell r="Z326" t="str">
            <v>DEF</v>
          </cell>
          <cell r="AA326" t="str">
            <v>not specified</v>
          </cell>
          <cell r="AB326" t="str">
            <v>not specified</v>
          </cell>
          <cell r="AC326" t="b">
            <v>0</v>
          </cell>
          <cell r="AD326" t="str">
            <v>DTD</v>
          </cell>
          <cell r="AE326">
            <v>7</v>
          </cell>
          <cell r="AG326" t="str">
            <v>USD</v>
          </cell>
          <cell r="AH326" t="b">
            <v>0</v>
          </cell>
          <cell r="AJ326" t="str">
            <v xml:space="preserve">Airfreight needs to be quoted as consol, where Lithium batteries are accepted as a consol. Quote Lithium check fee, if applicable. </v>
          </cell>
          <cell r="AK326" t="str">
            <v>Incumbent</v>
          </cell>
          <cell r="AL326" t="str">
            <v>USD</v>
          </cell>
          <cell r="AM326" t="str">
            <v>CLE</v>
          </cell>
          <cell r="AN326">
            <v>0.08</v>
          </cell>
          <cell r="AO326" t="str">
            <v>-</v>
          </cell>
          <cell r="AP326">
            <v>24</v>
          </cell>
          <cell r="AQ326">
            <v>0.03</v>
          </cell>
          <cell r="AR326">
            <v>15</v>
          </cell>
          <cell r="AS326">
            <v>0</v>
          </cell>
          <cell r="AT326" t="str">
            <v>Per Shipment</v>
          </cell>
          <cell r="AU326">
            <v>100</v>
          </cell>
          <cell r="AV326" t="str">
            <v>Incumbent</v>
          </cell>
          <cell r="AW326" t="str">
            <v>USD</v>
          </cell>
          <cell r="AX326">
            <v>1.65</v>
          </cell>
          <cell r="AY326">
            <v>96</v>
          </cell>
          <cell r="AZ326" t="str">
            <v>LY</v>
          </cell>
          <cell r="BA326" t="str">
            <v>JFK/TLV</v>
          </cell>
          <cell r="BB326" t="str">
            <v>2,3,4,5,6</v>
          </cell>
          <cell r="BC326">
            <v>5</v>
          </cell>
        </row>
        <row r="327">
          <cell r="A327">
            <v>4120</v>
          </cell>
          <cell r="B327" t="str">
            <v>BG DI</v>
          </cell>
          <cell r="C327" t="str">
            <v>AMERICAS</v>
          </cell>
          <cell r="D327" t="str">
            <v>US</v>
          </cell>
          <cell r="E327" t="str">
            <v>CLE</v>
          </cell>
          <cell r="F327" t="str">
            <v>Maria</v>
          </cell>
          <cell r="G327" t="str">
            <v>CLE</v>
          </cell>
          <cell r="H327" t="str">
            <v>EUROPE</v>
          </cell>
          <cell r="I327" t="str">
            <v>IL</v>
          </cell>
          <cell r="J327" t="str">
            <v>TLV</v>
          </cell>
          <cell r="K327" t="str">
            <v>TLV</v>
          </cell>
          <cell r="L327">
            <v>286</v>
          </cell>
          <cell r="M327">
            <v>135372</v>
          </cell>
          <cell r="N327">
            <v>876.18499999999995</v>
          </cell>
          <cell r="O327">
            <v>146030.83333333</v>
          </cell>
          <cell r="P327">
            <v>167189.5</v>
          </cell>
          <cell r="Q327">
            <v>-5.2999999999999999E-2</v>
          </cell>
          <cell r="R327">
            <v>15</v>
          </cell>
          <cell r="S327">
            <v>37923</v>
          </cell>
          <cell r="T327">
            <v>1.7142857142857144</v>
          </cell>
          <cell r="U327">
            <v>0.2857142857142857</v>
          </cell>
          <cell r="V327">
            <v>0</v>
          </cell>
          <cell r="W327">
            <v>0</v>
          </cell>
          <cell r="X327">
            <v>166</v>
          </cell>
          <cell r="Y327" t="str">
            <v>SL6</v>
          </cell>
          <cell r="Z327" t="str">
            <v>CAO</v>
          </cell>
          <cell r="AA327" t="str">
            <v>CAO</v>
          </cell>
          <cell r="AB327" t="str">
            <v>MD</v>
          </cell>
          <cell r="AC327" t="b">
            <v>0</v>
          </cell>
          <cell r="AD327" t="str">
            <v>DTD</v>
          </cell>
          <cell r="AE327" t="str">
            <v>not specified</v>
          </cell>
          <cell r="AG327" t="str">
            <v>USD</v>
          </cell>
          <cell r="AH327" t="b">
            <v>0</v>
          </cell>
          <cell r="AJ327" t="str">
            <v>Cargo which exceeds height of 160 cm</v>
          </cell>
          <cell r="AK327" t="str">
            <v>Incumbent</v>
          </cell>
          <cell r="AL327" t="str">
            <v>USD</v>
          </cell>
          <cell r="AM327" t="str">
            <v>CLE</v>
          </cell>
          <cell r="AN327">
            <v>0.08</v>
          </cell>
          <cell r="AO327" t="str">
            <v>-</v>
          </cell>
          <cell r="AP327">
            <v>24</v>
          </cell>
          <cell r="AQ327">
            <v>0.03</v>
          </cell>
          <cell r="AR327">
            <v>15</v>
          </cell>
          <cell r="AS327">
            <v>0</v>
          </cell>
          <cell r="AV327" t="str">
            <v>Incumbent</v>
          </cell>
          <cell r="AW327" t="str">
            <v>USD</v>
          </cell>
          <cell r="AX327">
            <v>3.28</v>
          </cell>
          <cell r="AY327">
            <v>120</v>
          </cell>
          <cell r="AZ327" t="str">
            <v>LY</v>
          </cell>
          <cell r="BA327" t="str">
            <v>JFK/TLV</v>
          </cell>
          <cell r="BB327" t="str">
            <v>2,3,4,5,6</v>
          </cell>
          <cell r="BC327">
            <v>5</v>
          </cell>
        </row>
        <row r="328">
          <cell r="A328">
            <v>4122</v>
          </cell>
          <cell r="B328" t="str">
            <v>BG</v>
          </cell>
          <cell r="C328" t="str">
            <v>AMERICAS</v>
          </cell>
          <cell r="D328" t="str">
            <v>US</v>
          </cell>
          <cell r="E328" t="str">
            <v>CLE</v>
          </cell>
          <cell r="F328" t="str">
            <v>Maria</v>
          </cell>
          <cell r="G328" t="str">
            <v>CLE</v>
          </cell>
          <cell r="H328" t="str">
            <v>EUROPE</v>
          </cell>
          <cell r="I328" t="str">
            <v>IL</v>
          </cell>
          <cell r="J328" t="str">
            <v>TLV</v>
          </cell>
          <cell r="K328" t="str">
            <v>TLV</v>
          </cell>
          <cell r="L328">
            <v>286</v>
          </cell>
          <cell r="M328">
            <v>135372</v>
          </cell>
          <cell r="N328">
            <v>876.18499999999995</v>
          </cell>
          <cell r="O328">
            <v>146030.83333333</v>
          </cell>
          <cell r="P328">
            <v>167189.5</v>
          </cell>
          <cell r="Q328">
            <v>-5.2999999999999999E-2</v>
          </cell>
          <cell r="R328">
            <v>16</v>
          </cell>
          <cell r="S328">
            <v>34312</v>
          </cell>
          <cell r="T328">
            <v>1.7142857142857144</v>
          </cell>
          <cell r="U328">
            <v>0.2857142857142857</v>
          </cell>
          <cell r="V328">
            <v>0</v>
          </cell>
          <cell r="W328">
            <v>0</v>
          </cell>
          <cell r="X328">
            <v>166</v>
          </cell>
          <cell r="Y328" t="str">
            <v>SL6</v>
          </cell>
          <cell r="Z328" t="str">
            <v>CAO</v>
          </cell>
          <cell r="AA328" t="str">
            <v>CAO</v>
          </cell>
          <cell r="AB328" t="str">
            <v>MD</v>
          </cell>
          <cell r="AC328" t="b">
            <v>0</v>
          </cell>
          <cell r="AD328" t="str">
            <v>DTD</v>
          </cell>
          <cell r="AE328" t="str">
            <v>not specified</v>
          </cell>
          <cell r="AG328" t="str">
            <v>USD</v>
          </cell>
          <cell r="AH328" t="b">
            <v>0</v>
          </cell>
          <cell r="AJ328" t="str">
            <v>Cargo which exceeds height of 160 cm</v>
          </cell>
          <cell r="AK328" t="str">
            <v>Incumbent</v>
          </cell>
          <cell r="AL328" t="str">
            <v>USD</v>
          </cell>
          <cell r="AM328" t="str">
            <v>CLE</v>
          </cell>
          <cell r="AN328">
            <v>0.08</v>
          </cell>
          <cell r="AO328" t="str">
            <v>-</v>
          </cell>
          <cell r="AP328">
            <v>24</v>
          </cell>
          <cell r="AQ328">
            <v>0.03</v>
          </cell>
          <cell r="AR328">
            <v>15</v>
          </cell>
          <cell r="AS328">
            <v>0</v>
          </cell>
          <cell r="AV328" t="str">
            <v>Incumbent</v>
          </cell>
          <cell r="AW328" t="str">
            <v>USD</v>
          </cell>
          <cell r="AX328">
            <v>3.28</v>
          </cell>
          <cell r="AY328">
            <v>120</v>
          </cell>
          <cell r="AZ328" t="str">
            <v>LY</v>
          </cell>
          <cell r="BA328" t="str">
            <v>JFK/TLV</v>
          </cell>
          <cell r="BB328" t="str">
            <v>2,3,4,5,6</v>
          </cell>
          <cell r="BC328">
            <v>5</v>
          </cell>
        </row>
        <row r="329">
          <cell r="A329">
            <v>4132</v>
          </cell>
          <cell r="B329" t="str">
            <v>BG</v>
          </cell>
          <cell r="C329" t="str">
            <v>AMERICAS</v>
          </cell>
          <cell r="D329" t="str">
            <v>US</v>
          </cell>
          <cell r="E329" t="str">
            <v>CLE</v>
          </cell>
          <cell r="F329" t="str">
            <v>Maria</v>
          </cell>
          <cell r="G329" t="str">
            <v>CLE</v>
          </cell>
          <cell r="H329" t="str">
            <v>EUROPE</v>
          </cell>
          <cell r="I329" t="str">
            <v>IL</v>
          </cell>
          <cell r="J329" t="str">
            <v>TLV</v>
          </cell>
          <cell r="K329" t="str">
            <v>TLV</v>
          </cell>
          <cell r="L329">
            <v>286</v>
          </cell>
          <cell r="M329">
            <v>135372</v>
          </cell>
          <cell r="N329">
            <v>876.18499999999995</v>
          </cell>
          <cell r="O329">
            <v>146030.83333333</v>
          </cell>
          <cell r="P329">
            <v>167189.5</v>
          </cell>
          <cell r="Q329">
            <v>-5.2999999999999999E-2</v>
          </cell>
          <cell r="R329">
            <v>34</v>
          </cell>
          <cell r="S329">
            <v>11812.5</v>
          </cell>
          <cell r="T329">
            <v>1.1187823834196891</v>
          </cell>
          <cell r="U329">
            <v>0.88121761658031095</v>
          </cell>
          <cell r="V329">
            <v>0</v>
          </cell>
          <cell r="W329">
            <v>0</v>
          </cell>
          <cell r="X329">
            <v>166</v>
          </cell>
          <cell r="Y329" t="str">
            <v>SL1</v>
          </cell>
          <cell r="Z329" t="str">
            <v>DEF</v>
          </cell>
          <cell r="AA329" t="str">
            <v>not specified</v>
          </cell>
          <cell r="AB329" t="str">
            <v>not specified</v>
          </cell>
          <cell r="AC329" t="b">
            <v>0</v>
          </cell>
          <cell r="AD329" t="str">
            <v>DTD</v>
          </cell>
          <cell r="AE329">
            <v>7</v>
          </cell>
          <cell r="AG329" t="str">
            <v>USD</v>
          </cell>
          <cell r="AH329" t="b">
            <v>0</v>
          </cell>
          <cell r="AJ329" t="str">
            <v xml:space="preserve">Airfreight needs to be quoted as consol, where Lithium batteries are accepted as a consol. Quote Lithium check fee, if applicable. </v>
          </cell>
          <cell r="AK329" t="str">
            <v>Incumbent</v>
          </cell>
          <cell r="AL329" t="str">
            <v>USD</v>
          </cell>
          <cell r="AM329" t="str">
            <v>CLE</v>
          </cell>
          <cell r="AN329">
            <v>0.08</v>
          </cell>
          <cell r="AO329" t="str">
            <v>-</v>
          </cell>
          <cell r="AP329">
            <v>24</v>
          </cell>
          <cell r="AQ329">
            <v>0.03</v>
          </cell>
          <cell r="AR329">
            <v>15</v>
          </cell>
          <cell r="AS329">
            <v>0</v>
          </cell>
          <cell r="AT329" t="str">
            <v>Per Shipment</v>
          </cell>
          <cell r="AU329">
            <v>100</v>
          </cell>
          <cell r="AV329" t="str">
            <v>Incumbent</v>
          </cell>
          <cell r="AW329" t="str">
            <v>USD</v>
          </cell>
          <cell r="AX329">
            <v>1.65</v>
          </cell>
          <cell r="AY329">
            <v>96</v>
          </cell>
          <cell r="AZ329" t="str">
            <v>LY</v>
          </cell>
          <cell r="BA329" t="str">
            <v>JFK/TLV</v>
          </cell>
          <cell r="BB329" t="str">
            <v>2,3,4,5,6</v>
          </cell>
          <cell r="BC329">
            <v>5</v>
          </cell>
        </row>
        <row r="330">
          <cell r="A330">
            <v>4136</v>
          </cell>
          <cell r="B330" t="str">
            <v>BG</v>
          </cell>
          <cell r="C330" t="str">
            <v>AMERICAS</v>
          </cell>
          <cell r="D330" t="str">
            <v>US</v>
          </cell>
          <cell r="E330" t="str">
            <v>CLE</v>
          </cell>
          <cell r="F330" t="str">
            <v>Maria</v>
          </cell>
          <cell r="G330" t="str">
            <v>CLE</v>
          </cell>
          <cell r="H330" t="str">
            <v>EUROPE</v>
          </cell>
          <cell r="I330" t="str">
            <v>IL</v>
          </cell>
          <cell r="J330" t="str">
            <v>TLV</v>
          </cell>
          <cell r="K330" t="str">
            <v>TLV</v>
          </cell>
          <cell r="L330">
            <v>286</v>
          </cell>
          <cell r="M330">
            <v>135372</v>
          </cell>
          <cell r="N330">
            <v>876.18499999999995</v>
          </cell>
          <cell r="O330">
            <v>146030.83333333</v>
          </cell>
          <cell r="P330">
            <v>167189.5</v>
          </cell>
          <cell r="Q330">
            <v>-5.2999999999999999E-2</v>
          </cell>
          <cell r="X330">
            <v>166</v>
          </cell>
          <cell r="Y330" t="str">
            <v>SL6</v>
          </cell>
          <cell r="Z330" t="str">
            <v>CAO</v>
          </cell>
          <cell r="AA330" t="str">
            <v>CAO</v>
          </cell>
          <cell r="AB330" t="str">
            <v>MD</v>
          </cell>
          <cell r="AC330" t="b">
            <v>0</v>
          </cell>
          <cell r="AD330" t="str">
            <v>DTD</v>
          </cell>
          <cell r="AE330" t="str">
            <v>not specified</v>
          </cell>
          <cell r="AG330" t="str">
            <v>USD</v>
          </cell>
          <cell r="AH330" t="b">
            <v>0</v>
          </cell>
          <cell r="AJ330" t="str">
            <v>Cargo which exceeds height of 160 cm</v>
          </cell>
          <cell r="AK330" t="str">
            <v>Incumbent</v>
          </cell>
          <cell r="AL330" t="str">
            <v>USD</v>
          </cell>
          <cell r="AM330" t="str">
            <v>CLE</v>
          </cell>
          <cell r="AN330">
            <v>0.08</v>
          </cell>
          <cell r="AO330" t="str">
            <v>-</v>
          </cell>
          <cell r="AP330">
            <v>24</v>
          </cell>
          <cell r="AQ330">
            <v>0.03</v>
          </cell>
          <cell r="AR330">
            <v>15</v>
          </cell>
          <cell r="AS330">
            <v>0</v>
          </cell>
          <cell r="AV330" t="str">
            <v>Incumbent</v>
          </cell>
          <cell r="AW330" t="str">
            <v>USD</v>
          </cell>
          <cell r="AX330">
            <v>3.28</v>
          </cell>
          <cell r="AY330">
            <v>120</v>
          </cell>
          <cell r="AZ330" t="str">
            <v>LY</v>
          </cell>
          <cell r="BA330" t="str">
            <v>JFK/TLV</v>
          </cell>
          <cell r="BB330" t="str">
            <v>2,3,4,5,6</v>
          </cell>
          <cell r="BC330">
            <v>5</v>
          </cell>
        </row>
        <row r="331">
          <cell r="A331">
            <v>4137</v>
          </cell>
          <cell r="B331" t="str">
            <v>BG DI</v>
          </cell>
          <cell r="C331" t="str">
            <v>AMERICAS</v>
          </cell>
          <cell r="D331" t="str">
            <v>US</v>
          </cell>
          <cell r="E331" t="str">
            <v>CLE</v>
          </cell>
          <cell r="F331" t="str">
            <v>Maria</v>
          </cell>
          <cell r="G331" t="str">
            <v>CLE</v>
          </cell>
          <cell r="H331" t="str">
            <v>EUROPE</v>
          </cell>
          <cell r="I331" t="str">
            <v>IL</v>
          </cell>
          <cell r="J331" t="str">
            <v>TLV</v>
          </cell>
          <cell r="K331" t="str">
            <v>TLV</v>
          </cell>
          <cell r="L331">
            <v>286</v>
          </cell>
          <cell r="M331">
            <v>135372</v>
          </cell>
          <cell r="N331">
            <v>876.18499999999995</v>
          </cell>
          <cell r="O331">
            <v>146030.83333333</v>
          </cell>
          <cell r="P331">
            <v>167189.5</v>
          </cell>
          <cell r="Q331">
            <v>-5.2999999999999999E-2</v>
          </cell>
          <cell r="X331">
            <v>166</v>
          </cell>
          <cell r="Y331" t="str">
            <v>SL6</v>
          </cell>
          <cell r="Z331" t="str">
            <v>CAO</v>
          </cell>
          <cell r="AA331" t="str">
            <v>CAO</v>
          </cell>
          <cell r="AB331" t="str">
            <v>MD</v>
          </cell>
          <cell r="AC331" t="b">
            <v>0</v>
          </cell>
          <cell r="AD331" t="str">
            <v>DTD</v>
          </cell>
          <cell r="AE331" t="str">
            <v>not specified</v>
          </cell>
          <cell r="AG331" t="str">
            <v>USD</v>
          </cell>
          <cell r="AH331" t="b">
            <v>0</v>
          </cell>
          <cell r="AJ331" t="str">
            <v>Cargo which exceeds height of 160 cm</v>
          </cell>
          <cell r="AK331" t="str">
            <v>Incumbent</v>
          </cell>
          <cell r="AL331" t="str">
            <v>USD</v>
          </cell>
          <cell r="AM331" t="str">
            <v>CLE</v>
          </cell>
          <cell r="AN331">
            <v>0.08</v>
          </cell>
          <cell r="AO331" t="str">
            <v>-</v>
          </cell>
          <cell r="AP331">
            <v>24</v>
          </cell>
          <cell r="AQ331">
            <v>0.03</v>
          </cell>
          <cell r="AR331">
            <v>15</v>
          </cell>
          <cell r="AS331">
            <v>0</v>
          </cell>
          <cell r="AV331" t="str">
            <v>Incumbent</v>
          </cell>
          <cell r="AW331" t="str">
            <v>USD</v>
          </cell>
          <cell r="AX331">
            <v>3.28</v>
          </cell>
          <cell r="AY331">
            <v>120</v>
          </cell>
          <cell r="AZ331" t="str">
            <v>LY</v>
          </cell>
          <cell r="BA331" t="str">
            <v>JFK/TLV</v>
          </cell>
          <cell r="BB331" t="str">
            <v>2,3,4,5,6</v>
          </cell>
          <cell r="BC331">
            <v>5</v>
          </cell>
        </row>
        <row r="332">
          <cell r="A332">
            <v>4140</v>
          </cell>
          <cell r="B332" t="str">
            <v>BG DI</v>
          </cell>
          <cell r="C332" t="str">
            <v>AMERICAS</v>
          </cell>
          <cell r="D332" t="str">
            <v>US</v>
          </cell>
          <cell r="E332" t="str">
            <v>CLE</v>
          </cell>
          <cell r="F332" t="str">
            <v>Maria</v>
          </cell>
          <cell r="G332" t="str">
            <v>CLE</v>
          </cell>
          <cell r="H332" t="str">
            <v>EUROPE</v>
          </cell>
          <cell r="I332" t="str">
            <v>IL</v>
          </cell>
          <cell r="J332" t="str">
            <v>TLV</v>
          </cell>
          <cell r="K332" t="str">
            <v>TLV</v>
          </cell>
          <cell r="L332">
            <v>286</v>
          </cell>
          <cell r="M332">
            <v>135372</v>
          </cell>
          <cell r="N332">
            <v>876.18499999999995</v>
          </cell>
          <cell r="O332">
            <v>146030.83333333</v>
          </cell>
          <cell r="P332">
            <v>167189.5</v>
          </cell>
          <cell r="Q332">
            <v>-5.2999999999999999E-2</v>
          </cell>
          <cell r="R332">
            <v>15</v>
          </cell>
          <cell r="S332">
            <v>4420</v>
          </cell>
          <cell r="T332">
            <v>1.2380952380952381</v>
          </cell>
          <cell r="U332">
            <v>0.42857142857142855</v>
          </cell>
          <cell r="V332">
            <v>0</v>
          </cell>
          <cell r="W332">
            <v>0.33333333333333331</v>
          </cell>
          <cell r="X332">
            <v>166</v>
          </cell>
          <cell r="Y332" t="str">
            <v>SL3</v>
          </cell>
          <cell r="Z332" t="str">
            <v>EXP</v>
          </cell>
          <cell r="AA332" t="str">
            <v>not specified</v>
          </cell>
          <cell r="AB332" t="str">
            <v>not specified</v>
          </cell>
          <cell r="AC332" t="b">
            <v>0</v>
          </cell>
          <cell r="AD332" t="str">
            <v>DTD</v>
          </cell>
          <cell r="AE332">
            <v>4</v>
          </cell>
          <cell r="AG332" t="str">
            <v>USD</v>
          </cell>
          <cell r="AH332" t="b">
            <v>0</v>
          </cell>
          <cell r="AK332" t="str">
            <v>Incumbent</v>
          </cell>
          <cell r="AL332" t="str">
            <v>USD</v>
          </cell>
          <cell r="AM332" t="str">
            <v>CLE</v>
          </cell>
          <cell r="AN332">
            <v>0.08</v>
          </cell>
          <cell r="AO332" t="str">
            <v>-</v>
          </cell>
          <cell r="AP332">
            <v>24</v>
          </cell>
          <cell r="AQ332">
            <v>0.03</v>
          </cell>
          <cell r="AR332">
            <v>15</v>
          </cell>
          <cell r="AS332">
            <v>0</v>
          </cell>
          <cell r="AV332" t="str">
            <v>Incumbent</v>
          </cell>
          <cell r="AW332" t="str">
            <v>USD</v>
          </cell>
          <cell r="AX332">
            <v>4.58</v>
          </cell>
          <cell r="AY332">
            <v>72</v>
          </cell>
          <cell r="AZ332" t="str">
            <v>LY</v>
          </cell>
          <cell r="BA332" t="str">
            <v>JFK/TLV</v>
          </cell>
          <cell r="BB332" t="str">
            <v>2,3,4,5,6</v>
          </cell>
          <cell r="BC332">
            <v>5</v>
          </cell>
          <cell r="BD332" t="str">
            <v>lower deck only</v>
          </cell>
        </row>
        <row r="333">
          <cell r="A333">
            <v>4146</v>
          </cell>
          <cell r="B333" t="str">
            <v>BG DI</v>
          </cell>
          <cell r="C333" t="str">
            <v>AMERICAS</v>
          </cell>
          <cell r="D333" t="str">
            <v>US</v>
          </cell>
          <cell r="E333" t="str">
            <v>CLE</v>
          </cell>
          <cell r="F333" t="str">
            <v>Maria</v>
          </cell>
          <cell r="G333" t="str">
            <v>CLE</v>
          </cell>
          <cell r="H333" t="str">
            <v>EUROPE</v>
          </cell>
          <cell r="I333" t="str">
            <v>IL</v>
          </cell>
          <cell r="J333" t="str">
            <v>TLV</v>
          </cell>
          <cell r="K333" t="str">
            <v>TLV</v>
          </cell>
          <cell r="L333">
            <v>286</v>
          </cell>
          <cell r="M333">
            <v>135372</v>
          </cell>
          <cell r="N333">
            <v>876.18499999999995</v>
          </cell>
          <cell r="O333">
            <v>146030.83333333</v>
          </cell>
          <cell r="P333">
            <v>167189.5</v>
          </cell>
          <cell r="Q333">
            <v>-5.2999999999999999E-2</v>
          </cell>
          <cell r="X333">
            <v>166</v>
          </cell>
          <cell r="Y333" t="str">
            <v>SL1</v>
          </cell>
          <cell r="Z333" t="str">
            <v>DEF</v>
          </cell>
          <cell r="AA333" t="str">
            <v>not specified</v>
          </cell>
          <cell r="AB333" t="str">
            <v>not specified</v>
          </cell>
          <cell r="AC333" t="b">
            <v>0</v>
          </cell>
          <cell r="AD333" t="str">
            <v>DTD</v>
          </cell>
          <cell r="AE333">
            <v>7</v>
          </cell>
          <cell r="AG333" t="str">
            <v>USD</v>
          </cell>
          <cell r="AH333" t="b">
            <v>0</v>
          </cell>
          <cell r="AJ333" t="str">
            <v xml:space="preserve">Airfreight needs to be quoted as consol, where Lithium batteries are accepted as a consol. Quote Lithium check fee, if applicable. </v>
          </cell>
          <cell r="AK333" t="str">
            <v>Incumbent</v>
          </cell>
          <cell r="AL333" t="str">
            <v>USD</v>
          </cell>
          <cell r="AM333" t="str">
            <v>CLE</v>
          </cell>
          <cell r="AN333">
            <v>0.08</v>
          </cell>
          <cell r="AO333" t="str">
            <v>-</v>
          </cell>
          <cell r="AP333">
            <v>24</v>
          </cell>
          <cell r="AQ333">
            <v>0.03</v>
          </cell>
          <cell r="AR333">
            <v>15</v>
          </cell>
          <cell r="AS333">
            <v>0</v>
          </cell>
          <cell r="AT333" t="str">
            <v>Per Shipment</v>
          </cell>
          <cell r="AU333">
            <v>100</v>
          </cell>
          <cell r="AV333" t="str">
            <v>Incumbent</v>
          </cell>
          <cell r="AW333" t="str">
            <v>USD</v>
          </cell>
          <cell r="AX333">
            <v>1.65</v>
          </cell>
          <cell r="AY333">
            <v>96</v>
          </cell>
          <cell r="AZ333" t="str">
            <v>LY</v>
          </cell>
          <cell r="BA333" t="str">
            <v>JFK/TLV</v>
          </cell>
          <cell r="BB333" t="str">
            <v>2,3,4,5,6</v>
          </cell>
          <cell r="BC333">
            <v>5</v>
          </cell>
        </row>
        <row r="334">
          <cell r="A334">
            <v>4152</v>
          </cell>
          <cell r="B334" t="str">
            <v>BG</v>
          </cell>
          <cell r="C334" t="str">
            <v>AMERICAS</v>
          </cell>
          <cell r="D334" t="str">
            <v>US</v>
          </cell>
          <cell r="E334" t="str">
            <v>CLE</v>
          </cell>
          <cell r="F334" t="str">
            <v>Maria</v>
          </cell>
          <cell r="G334" t="str">
            <v>CLE</v>
          </cell>
          <cell r="H334" t="str">
            <v>EUROPE</v>
          </cell>
          <cell r="I334" t="str">
            <v>IL</v>
          </cell>
          <cell r="J334" t="str">
            <v>TLV</v>
          </cell>
          <cell r="K334" t="str">
            <v>TLV</v>
          </cell>
          <cell r="L334">
            <v>286</v>
          </cell>
          <cell r="M334">
            <v>135372</v>
          </cell>
          <cell r="N334">
            <v>876.18499999999995</v>
          </cell>
          <cell r="O334">
            <v>146030.83333333</v>
          </cell>
          <cell r="P334">
            <v>167189.5</v>
          </cell>
          <cell r="Q334">
            <v>-5.2999999999999999E-2</v>
          </cell>
          <cell r="X334">
            <v>166</v>
          </cell>
          <cell r="Y334" t="str">
            <v>SL1</v>
          </cell>
          <cell r="Z334" t="str">
            <v>DEF</v>
          </cell>
          <cell r="AA334" t="str">
            <v>not specified</v>
          </cell>
          <cell r="AB334" t="str">
            <v>not specified</v>
          </cell>
          <cell r="AC334" t="b">
            <v>0</v>
          </cell>
          <cell r="AD334" t="str">
            <v>DTD</v>
          </cell>
          <cell r="AE334">
            <v>7</v>
          </cell>
          <cell r="AG334" t="str">
            <v>USD</v>
          </cell>
          <cell r="AH334" t="b">
            <v>0</v>
          </cell>
          <cell r="AJ334" t="str">
            <v xml:space="preserve">Airfreight needs to be quoted as consol, where Lithium batteries are accepted as a consol. Quote Lithium check fee, if applicable. </v>
          </cell>
          <cell r="AK334" t="str">
            <v>Incumbent</v>
          </cell>
          <cell r="AL334" t="str">
            <v>USD</v>
          </cell>
          <cell r="AM334" t="str">
            <v>CLE</v>
          </cell>
          <cell r="AN334">
            <v>0.08</v>
          </cell>
          <cell r="AO334" t="str">
            <v>-</v>
          </cell>
          <cell r="AP334">
            <v>24</v>
          </cell>
          <cell r="AQ334">
            <v>0.03</v>
          </cell>
          <cell r="AR334">
            <v>15</v>
          </cell>
          <cell r="AS334">
            <v>0</v>
          </cell>
          <cell r="AT334" t="str">
            <v>Per Shipment</v>
          </cell>
          <cell r="AU334">
            <v>100</v>
          </cell>
          <cell r="AV334" t="str">
            <v>Incumbent</v>
          </cell>
          <cell r="AW334" t="str">
            <v>USD</v>
          </cell>
          <cell r="AX334">
            <v>1.65</v>
          </cell>
          <cell r="AY334">
            <v>96</v>
          </cell>
          <cell r="AZ334" t="str">
            <v>LY</v>
          </cell>
          <cell r="BA334" t="str">
            <v>JFK/TLV</v>
          </cell>
          <cell r="BB334" t="str">
            <v>2,3,4,5,6</v>
          </cell>
          <cell r="BC334">
            <v>5</v>
          </cell>
        </row>
        <row r="335">
          <cell r="A335">
            <v>4177</v>
          </cell>
          <cell r="B335" t="str">
            <v>BG DI</v>
          </cell>
          <cell r="C335" t="str">
            <v>AMERICAS</v>
          </cell>
          <cell r="D335" t="str">
            <v>US</v>
          </cell>
          <cell r="E335" t="str">
            <v>CLE</v>
          </cell>
          <cell r="F335" t="str">
            <v>Maria</v>
          </cell>
          <cell r="G335" t="str">
            <v>CLE</v>
          </cell>
          <cell r="H335" t="str">
            <v>EUROPE</v>
          </cell>
          <cell r="I335" t="str">
            <v>IL</v>
          </cell>
          <cell r="J335" t="str">
            <v>TLV</v>
          </cell>
          <cell r="K335" t="str">
            <v>TLV</v>
          </cell>
          <cell r="L335">
            <v>286</v>
          </cell>
          <cell r="M335">
            <v>135372</v>
          </cell>
          <cell r="N335">
            <v>876.18499999999995</v>
          </cell>
          <cell r="O335">
            <v>146030.83333333</v>
          </cell>
          <cell r="P335">
            <v>167189.5</v>
          </cell>
          <cell r="Q335">
            <v>-5.2999999999999999E-2</v>
          </cell>
          <cell r="X335">
            <v>166</v>
          </cell>
          <cell r="Y335" t="str">
            <v>SL3</v>
          </cell>
          <cell r="Z335" t="str">
            <v>EXP</v>
          </cell>
          <cell r="AA335" t="str">
            <v>not specified</v>
          </cell>
          <cell r="AB335" t="str">
            <v>not specified</v>
          </cell>
          <cell r="AC335" t="b">
            <v>0</v>
          </cell>
          <cell r="AD335" t="str">
            <v>DTD</v>
          </cell>
          <cell r="AE335">
            <v>4</v>
          </cell>
          <cell r="AG335" t="str">
            <v>USD</v>
          </cell>
          <cell r="AH335" t="b">
            <v>0</v>
          </cell>
          <cell r="AK335" t="str">
            <v>Incumbent</v>
          </cell>
          <cell r="AL335" t="str">
            <v>USD</v>
          </cell>
          <cell r="AM335" t="str">
            <v>CLE</v>
          </cell>
          <cell r="AN335">
            <v>0.08</v>
          </cell>
          <cell r="AO335" t="str">
            <v>-</v>
          </cell>
          <cell r="AP335">
            <v>24</v>
          </cell>
          <cell r="AQ335">
            <v>0.03</v>
          </cell>
          <cell r="AR335">
            <v>15</v>
          </cell>
          <cell r="AS335">
            <v>0</v>
          </cell>
          <cell r="AV335" t="str">
            <v>Incumbent</v>
          </cell>
          <cell r="AW335" t="str">
            <v>USD</v>
          </cell>
          <cell r="AX335">
            <v>4.58</v>
          </cell>
          <cell r="AY335">
            <v>72</v>
          </cell>
          <cell r="AZ335" t="str">
            <v>LY</v>
          </cell>
          <cell r="BA335" t="str">
            <v>JFK/TLV</v>
          </cell>
          <cell r="BB335" t="str">
            <v>2,3,4,5,6</v>
          </cell>
          <cell r="BC335">
            <v>5</v>
          </cell>
          <cell r="BD335" t="str">
            <v>lower deck only</v>
          </cell>
        </row>
        <row r="336">
          <cell r="A336">
            <v>4179</v>
          </cell>
          <cell r="B336" t="str">
            <v>BG</v>
          </cell>
          <cell r="C336" t="str">
            <v>AMERICAS</v>
          </cell>
          <cell r="D336" t="str">
            <v>US</v>
          </cell>
          <cell r="E336" t="str">
            <v>CLE</v>
          </cell>
          <cell r="F336" t="str">
            <v>Maria</v>
          </cell>
          <cell r="G336" t="str">
            <v>CLE</v>
          </cell>
          <cell r="H336" t="str">
            <v>EUROPE</v>
          </cell>
          <cell r="I336" t="str">
            <v>IL</v>
          </cell>
          <cell r="J336" t="str">
            <v>TLV</v>
          </cell>
          <cell r="K336" t="str">
            <v>TLV</v>
          </cell>
          <cell r="L336">
            <v>286</v>
          </cell>
          <cell r="M336">
            <v>135372</v>
          </cell>
          <cell r="N336">
            <v>876.18499999999995</v>
          </cell>
          <cell r="O336">
            <v>146030.83333333</v>
          </cell>
          <cell r="P336">
            <v>167189.5</v>
          </cell>
          <cell r="Q336">
            <v>-5.2999999999999999E-2</v>
          </cell>
          <cell r="R336">
            <v>2</v>
          </cell>
          <cell r="S336">
            <v>382</v>
          </cell>
          <cell r="T336">
            <v>1.2380952380952381</v>
          </cell>
          <cell r="U336">
            <v>0.42857142857142855</v>
          </cell>
          <cell r="V336">
            <v>0</v>
          </cell>
          <cell r="W336">
            <v>0.33333333333333331</v>
          </cell>
          <cell r="X336">
            <v>166</v>
          </cell>
          <cell r="Y336" t="str">
            <v>SL3</v>
          </cell>
          <cell r="Z336" t="str">
            <v>EXP</v>
          </cell>
          <cell r="AA336" t="str">
            <v>not specified</v>
          </cell>
          <cell r="AB336" t="str">
            <v>not specified</v>
          </cell>
          <cell r="AC336" t="b">
            <v>0</v>
          </cell>
          <cell r="AD336" t="str">
            <v>DTD</v>
          </cell>
          <cell r="AE336">
            <v>4</v>
          </cell>
          <cell r="AG336" t="str">
            <v>USD</v>
          </cell>
          <cell r="AH336" t="b">
            <v>0</v>
          </cell>
          <cell r="AK336" t="str">
            <v>Incumbent</v>
          </cell>
          <cell r="AL336" t="str">
            <v>USD</v>
          </cell>
          <cell r="AM336" t="str">
            <v>CLE</v>
          </cell>
          <cell r="AN336">
            <v>0.08</v>
          </cell>
          <cell r="AO336" t="str">
            <v>-</v>
          </cell>
          <cell r="AP336">
            <v>24</v>
          </cell>
          <cell r="AQ336">
            <v>0.03</v>
          </cell>
          <cell r="AR336">
            <v>15</v>
          </cell>
          <cell r="AS336">
            <v>0</v>
          </cell>
          <cell r="AV336" t="str">
            <v>Incumbent</v>
          </cell>
          <cell r="AW336" t="str">
            <v>USD</v>
          </cell>
          <cell r="AX336">
            <v>4.58</v>
          </cell>
          <cell r="AY336">
            <v>72</v>
          </cell>
          <cell r="AZ336" t="str">
            <v>LY</v>
          </cell>
          <cell r="BA336" t="str">
            <v>JFK/TLV</v>
          </cell>
          <cell r="BB336" t="str">
            <v>2,3,4,5,6</v>
          </cell>
          <cell r="BC336">
            <v>5</v>
          </cell>
          <cell r="BD336" t="str">
            <v>lower deck only</v>
          </cell>
        </row>
        <row r="337">
          <cell r="A337">
            <v>4205</v>
          </cell>
          <cell r="B337" t="str">
            <v>BG</v>
          </cell>
          <cell r="C337" t="str">
            <v>AMERICAS</v>
          </cell>
          <cell r="D337" t="str">
            <v>US</v>
          </cell>
          <cell r="E337" t="str">
            <v>CLE</v>
          </cell>
          <cell r="F337" t="str">
            <v>Maria</v>
          </cell>
          <cell r="G337" t="str">
            <v>CLE</v>
          </cell>
          <cell r="H337" t="str">
            <v>EUROPE</v>
          </cell>
          <cell r="I337" t="str">
            <v>IL</v>
          </cell>
          <cell r="J337" t="str">
            <v>TLV</v>
          </cell>
          <cell r="K337" t="str">
            <v>TLV</v>
          </cell>
          <cell r="L337">
            <v>286</v>
          </cell>
          <cell r="M337">
            <v>135372</v>
          </cell>
          <cell r="N337">
            <v>876.18499999999995</v>
          </cell>
          <cell r="O337">
            <v>146030.83333333</v>
          </cell>
          <cell r="P337">
            <v>167189.5</v>
          </cell>
          <cell r="Q337">
            <v>-5.2999999999999999E-2</v>
          </cell>
          <cell r="X337">
            <v>166</v>
          </cell>
          <cell r="Y337" t="str">
            <v>SL3</v>
          </cell>
          <cell r="Z337" t="str">
            <v>EXP</v>
          </cell>
          <cell r="AA337" t="str">
            <v>not specified</v>
          </cell>
          <cell r="AB337" t="str">
            <v>not specified</v>
          </cell>
          <cell r="AC337" t="b">
            <v>0</v>
          </cell>
          <cell r="AD337" t="str">
            <v>DTD</v>
          </cell>
          <cell r="AE337">
            <v>4</v>
          </cell>
          <cell r="AG337" t="str">
            <v>USD</v>
          </cell>
          <cell r="AH337" t="b">
            <v>0</v>
          </cell>
          <cell r="AK337" t="str">
            <v>Incumbent</v>
          </cell>
          <cell r="AL337" t="str">
            <v>USD</v>
          </cell>
          <cell r="AM337" t="str">
            <v>CLE</v>
          </cell>
          <cell r="AN337">
            <v>0.08</v>
          </cell>
          <cell r="AO337" t="str">
            <v>-</v>
          </cell>
          <cell r="AP337">
            <v>24</v>
          </cell>
          <cell r="AQ337">
            <v>0.03</v>
          </cell>
          <cell r="AR337">
            <v>15</v>
          </cell>
          <cell r="AS337">
            <v>0</v>
          </cell>
          <cell r="AV337" t="str">
            <v>Incumbent</v>
          </cell>
          <cell r="AW337" t="str">
            <v>USD</v>
          </cell>
          <cell r="AX337">
            <v>4.58</v>
          </cell>
          <cell r="AY337">
            <v>72</v>
          </cell>
          <cell r="AZ337" t="str">
            <v>LY</v>
          </cell>
          <cell r="BA337" t="str">
            <v>JFK/TLV</v>
          </cell>
          <cell r="BB337" t="str">
            <v>2,3,4,5,6</v>
          </cell>
          <cell r="BC337">
            <v>5</v>
          </cell>
          <cell r="BD337" t="str">
            <v>lower deck only</v>
          </cell>
        </row>
        <row r="338">
          <cell r="A338">
            <v>2724</v>
          </cell>
          <cell r="B338" t="str">
            <v>BG DI</v>
          </cell>
          <cell r="C338" t="str">
            <v>AMERICAS</v>
          </cell>
          <cell r="D338" t="str">
            <v>US</v>
          </cell>
          <cell r="E338" t="str">
            <v>CLE</v>
          </cell>
          <cell r="F338" t="str">
            <v>Maria</v>
          </cell>
          <cell r="G338" t="str">
            <v>CLE</v>
          </cell>
          <cell r="H338" t="str">
            <v>EUROPE</v>
          </cell>
          <cell r="I338" t="str">
            <v>IT</v>
          </cell>
          <cell r="J338" t="str">
            <v>MIL</v>
          </cell>
          <cell r="K338" t="str">
            <v>MXP</v>
          </cell>
          <cell r="L338">
            <v>14</v>
          </cell>
          <cell r="M338">
            <v>2647</v>
          </cell>
          <cell r="N338">
            <v>30.263999999999999</v>
          </cell>
          <cell r="O338">
            <v>5044</v>
          </cell>
          <cell r="P338">
            <v>5101.5</v>
          </cell>
          <cell r="Q338">
            <v>0.751</v>
          </cell>
          <cell r="R338">
            <v>5</v>
          </cell>
          <cell r="S338">
            <v>2100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166</v>
          </cell>
          <cell r="Y338" t="str">
            <v>SL6</v>
          </cell>
          <cell r="Z338" t="str">
            <v>CAO</v>
          </cell>
          <cell r="AA338" t="str">
            <v>CAO</v>
          </cell>
          <cell r="AB338" t="str">
            <v>MD</v>
          </cell>
          <cell r="AC338" t="b">
            <v>0</v>
          </cell>
          <cell r="AD338" t="str">
            <v>DTD</v>
          </cell>
          <cell r="AE338" t="str">
            <v>not specified</v>
          </cell>
          <cell r="AG338" t="str">
            <v>USD</v>
          </cell>
          <cell r="AH338" t="b">
            <v>0</v>
          </cell>
          <cell r="AJ338" t="str">
            <v>Cargo which exceeds height of 160 cm</v>
          </cell>
          <cell r="AK338" t="str">
            <v>Incumbent</v>
          </cell>
          <cell r="AL338" t="str">
            <v>USD</v>
          </cell>
          <cell r="AM338" t="str">
            <v>CLE</v>
          </cell>
          <cell r="AN338">
            <v>0.08</v>
          </cell>
          <cell r="AO338" t="str">
            <v>-</v>
          </cell>
          <cell r="AP338">
            <v>24</v>
          </cell>
          <cell r="AQ338">
            <v>0.03</v>
          </cell>
          <cell r="AR338">
            <v>15</v>
          </cell>
          <cell r="AS338">
            <v>0</v>
          </cell>
          <cell r="AW338" t="str">
            <v>USD</v>
          </cell>
          <cell r="AX338">
            <v>0.95</v>
          </cell>
          <cell r="AY338">
            <v>96</v>
          </cell>
          <cell r="AZ338" t="str">
            <v>CV,QR</v>
          </cell>
          <cell r="BA338" t="str">
            <v>ORD/MIL</v>
          </cell>
          <cell r="BB338" t="str">
            <v>3,4,6,7</v>
          </cell>
          <cell r="BC338">
            <v>4</v>
          </cell>
          <cell r="BD338" t="str">
            <v>lower deck only</v>
          </cell>
        </row>
        <row r="339">
          <cell r="A339">
            <v>72</v>
          </cell>
          <cell r="B339" t="str">
            <v>BG DI</v>
          </cell>
          <cell r="C339" t="str">
            <v>AMERICAS</v>
          </cell>
          <cell r="D339" t="str">
            <v>US</v>
          </cell>
          <cell r="E339" t="str">
            <v>CLE</v>
          </cell>
          <cell r="F339" t="str">
            <v>Maria</v>
          </cell>
          <cell r="G339" t="str">
            <v>CLE</v>
          </cell>
          <cell r="H339" t="str">
            <v>EUROPE</v>
          </cell>
          <cell r="I339" t="str">
            <v>NL</v>
          </cell>
          <cell r="J339" t="str">
            <v>AMS</v>
          </cell>
          <cell r="K339" t="str">
            <v>AMS</v>
          </cell>
          <cell r="L339">
            <v>213</v>
          </cell>
          <cell r="M339">
            <v>370826</v>
          </cell>
          <cell r="N339">
            <v>2278.0500000000002</v>
          </cell>
          <cell r="O339">
            <v>379675</v>
          </cell>
          <cell r="P339">
            <v>426990.5</v>
          </cell>
          <cell r="Q339">
            <v>0.13200000000000001</v>
          </cell>
          <cell r="R339">
            <v>61</v>
          </cell>
          <cell r="S339">
            <v>237362.5</v>
          </cell>
          <cell r="T339">
            <v>0.88524590163934425</v>
          </cell>
          <cell r="U339">
            <v>0.11475409836065574</v>
          </cell>
          <cell r="V339">
            <v>0</v>
          </cell>
          <cell r="W339">
            <v>0</v>
          </cell>
          <cell r="X339">
            <v>166</v>
          </cell>
          <cell r="Y339" t="str">
            <v>SL6</v>
          </cell>
          <cell r="Z339" t="str">
            <v>CAO</v>
          </cell>
          <cell r="AA339" t="str">
            <v>CAO</v>
          </cell>
          <cell r="AB339" t="str">
            <v>MD</v>
          </cell>
          <cell r="AC339" t="b">
            <v>0</v>
          </cell>
          <cell r="AD339" t="str">
            <v>DTD</v>
          </cell>
          <cell r="AE339" t="str">
            <v>not specified</v>
          </cell>
          <cell r="AG339" t="str">
            <v>USD</v>
          </cell>
          <cell r="AH339" t="b">
            <v>0</v>
          </cell>
          <cell r="AJ339" t="str">
            <v>Cargo which exceeds height of 160 cm</v>
          </cell>
          <cell r="AK339" t="str">
            <v>Incumbent</v>
          </cell>
          <cell r="AL339" t="str">
            <v>USD</v>
          </cell>
          <cell r="AM339" t="str">
            <v>CLE</v>
          </cell>
          <cell r="AN339">
            <v>0.08</v>
          </cell>
          <cell r="AO339" t="str">
            <v>-</v>
          </cell>
          <cell r="AP339">
            <v>24</v>
          </cell>
          <cell r="AQ339">
            <v>0.03</v>
          </cell>
          <cell r="AR339">
            <v>15</v>
          </cell>
          <cell r="AS339">
            <v>0</v>
          </cell>
          <cell r="AV339" t="str">
            <v>Incumbent</v>
          </cell>
          <cell r="AW339" t="str">
            <v>USD</v>
          </cell>
          <cell r="AX339">
            <v>0.65</v>
          </cell>
          <cell r="AY339">
            <v>120</v>
          </cell>
          <cell r="AZ339" t="str">
            <v>CV,KL,RU,UA</v>
          </cell>
          <cell r="BA339" t="str">
            <v>ORD/LGG/AMS</v>
          </cell>
          <cell r="BB339" t="str">
            <v>2,3,4,6,7</v>
          </cell>
          <cell r="BC339">
            <v>5</v>
          </cell>
        </row>
        <row r="340">
          <cell r="A340">
            <v>86</v>
          </cell>
          <cell r="B340" t="str">
            <v>BG DI</v>
          </cell>
          <cell r="C340" t="str">
            <v>AMERICAS</v>
          </cell>
          <cell r="D340" t="str">
            <v>US</v>
          </cell>
          <cell r="E340" t="str">
            <v>CLE</v>
          </cell>
          <cell r="F340" t="str">
            <v>Maria</v>
          </cell>
          <cell r="G340" t="str">
            <v>CLE</v>
          </cell>
          <cell r="H340" t="str">
            <v>EUROPE</v>
          </cell>
          <cell r="I340" t="str">
            <v>NL</v>
          </cell>
          <cell r="J340" t="str">
            <v>AMS</v>
          </cell>
          <cell r="K340" t="str">
            <v>AMS</v>
          </cell>
          <cell r="L340">
            <v>213</v>
          </cell>
          <cell r="M340">
            <v>370826</v>
          </cell>
          <cell r="N340">
            <v>2278.0500000000002</v>
          </cell>
          <cell r="O340">
            <v>379675</v>
          </cell>
          <cell r="P340">
            <v>426990.5</v>
          </cell>
          <cell r="Q340">
            <v>0.13200000000000001</v>
          </cell>
          <cell r="R340">
            <v>9</v>
          </cell>
          <cell r="S340">
            <v>71878</v>
          </cell>
          <cell r="T340">
            <v>0.88888888888888884</v>
          </cell>
          <cell r="U340">
            <v>0.1111111111111111</v>
          </cell>
          <cell r="V340">
            <v>0</v>
          </cell>
          <cell r="W340">
            <v>0</v>
          </cell>
          <cell r="X340">
            <v>166</v>
          </cell>
          <cell r="Y340" t="str">
            <v>SL4</v>
          </cell>
          <cell r="Z340" t="str">
            <v>DG2</v>
          </cell>
          <cell r="AA340" t="str">
            <v>CAO</v>
          </cell>
          <cell r="AB340" t="str">
            <v>MD</v>
          </cell>
          <cell r="AC340" t="b">
            <v>1</v>
          </cell>
          <cell r="AD340" t="str">
            <v>DTD</v>
          </cell>
          <cell r="AE340" t="str">
            <v>not specified</v>
          </cell>
          <cell r="AG340" t="str">
            <v>USD</v>
          </cell>
          <cell r="AH340" t="b">
            <v>0</v>
          </cell>
          <cell r="AJ340" t="str">
            <v>DG under UN 3480/3481/3090/3091 (lithium with DG declaration)</v>
          </cell>
          <cell r="AL340" t="str">
            <v>USD</v>
          </cell>
          <cell r="AM340" t="str">
            <v>CLE</v>
          </cell>
          <cell r="AN340">
            <v>0.08</v>
          </cell>
          <cell r="AO340" t="str">
            <v>-</v>
          </cell>
          <cell r="AP340">
            <v>24</v>
          </cell>
          <cell r="AQ340">
            <v>0.03</v>
          </cell>
          <cell r="AR340">
            <v>15</v>
          </cell>
          <cell r="AS340">
            <v>0</v>
          </cell>
          <cell r="AT340" t="str">
            <v>Per Shipment</v>
          </cell>
          <cell r="AU340">
            <v>100</v>
          </cell>
          <cell r="AW340" t="str">
            <v>USD</v>
          </cell>
          <cell r="AX340">
            <v>0.65</v>
          </cell>
          <cell r="AY340">
            <v>120</v>
          </cell>
          <cell r="AZ340" t="str">
            <v>CV,KL,RU,UA</v>
          </cell>
          <cell r="BA340" t="str">
            <v>ORD/LGG/AMS</v>
          </cell>
          <cell r="BB340" t="str">
            <v>2,3,4,6,7</v>
          </cell>
          <cell r="BC340">
            <v>5</v>
          </cell>
        </row>
        <row r="341">
          <cell r="A341">
            <v>104</v>
          </cell>
          <cell r="B341" t="str">
            <v>BG DI</v>
          </cell>
          <cell r="C341" t="str">
            <v>AMERICAS</v>
          </cell>
          <cell r="D341" t="str">
            <v>US</v>
          </cell>
          <cell r="E341" t="str">
            <v>CLE</v>
          </cell>
          <cell r="F341" t="str">
            <v>Maria</v>
          </cell>
          <cell r="G341" t="str">
            <v>CLE</v>
          </cell>
          <cell r="H341" t="str">
            <v>EUROPE</v>
          </cell>
          <cell r="I341" t="str">
            <v>NL</v>
          </cell>
          <cell r="J341" t="str">
            <v>AMS</v>
          </cell>
          <cell r="K341" t="str">
            <v>AMS</v>
          </cell>
          <cell r="L341">
            <v>213</v>
          </cell>
          <cell r="M341">
            <v>370826</v>
          </cell>
          <cell r="N341">
            <v>2278.0500000000002</v>
          </cell>
          <cell r="O341">
            <v>379675</v>
          </cell>
          <cell r="P341">
            <v>426990.5</v>
          </cell>
          <cell r="Q341">
            <v>0.13200000000000001</v>
          </cell>
          <cell r="R341">
            <v>97</v>
          </cell>
          <cell r="S341">
            <v>27701.5</v>
          </cell>
          <cell r="T341">
            <v>1.9375</v>
          </cell>
          <cell r="U341">
            <v>6.25E-2</v>
          </cell>
          <cell r="V341">
            <v>0</v>
          </cell>
          <cell r="W341">
            <v>0</v>
          </cell>
          <cell r="X341">
            <v>166</v>
          </cell>
          <cell r="Y341" t="str">
            <v>SL1</v>
          </cell>
          <cell r="Z341" t="str">
            <v>DEF</v>
          </cell>
          <cell r="AA341" t="str">
            <v>not specified</v>
          </cell>
          <cell r="AB341" t="str">
            <v>not specified</v>
          </cell>
          <cell r="AC341" t="b">
            <v>0</v>
          </cell>
          <cell r="AD341" t="str">
            <v>DTD</v>
          </cell>
          <cell r="AE341">
            <v>7</v>
          </cell>
          <cell r="AG341" t="str">
            <v>USD</v>
          </cell>
          <cell r="AH341" t="b">
            <v>0</v>
          </cell>
          <cell r="AJ341" t="str">
            <v xml:space="preserve">Airfreight needs to be quoted as consol, where Lithium batteries are accepted as a consol. Quote Lithium check fee, if applicable. </v>
          </cell>
          <cell r="AK341" t="str">
            <v>Incumbent</v>
          </cell>
          <cell r="AL341" t="str">
            <v>USD</v>
          </cell>
          <cell r="AM341" t="str">
            <v>CLE</v>
          </cell>
          <cell r="AN341">
            <v>0.08</v>
          </cell>
          <cell r="AO341" t="str">
            <v>-</v>
          </cell>
          <cell r="AP341">
            <v>24</v>
          </cell>
          <cell r="AQ341">
            <v>0.03</v>
          </cell>
          <cell r="AR341">
            <v>15</v>
          </cell>
          <cell r="AS341">
            <v>0</v>
          </cell>
          <cell r="AT341" t="str">
            <v>Per Shipment</v>
          </cell>
          <cell r="AU341">
            <v>100</v>
          </cell>
          <cell r="AV341" t="str">
            <v>Incumbent</v>
          </cell>
          <cell r="AW341" t="str">
            <v>USD</v>
          </cell>
          <cell r="AX341">
            <v>0.65</v>
          </cell>
          <cell r="AY341">
            <v>96</v>
          </cell>
          <cell r="AZ341" t="str">
            <v>CV,KL,RU,UA</v>
          </cell>
          <cell r="BA341" t="str">
            <v>ORD/LGG/AMS</v>
          </cell>
          <cell r="BB341" t="str">
            <v>2,3,4,6,7</v>
          </cell>
          <cell r="BC341">
            <v>5</v>
          </cell>
        </row>
        <row r="342">
          <cell r="A342">
            <v>124</v>
          </cell>
          <cell r="B342" t="str">
            <v>BG DI</v>
          </cell>
          <cell r="C342" t="str">
            <v>AMERICAS</v>
          </cell>
          <cell r="D342" t="str">
            <v>US</v>
          </cell>
          <cell r="E342" t="str">
            <v>CLE</v>
          </cell>
          <cell r="F342" t="str">
            <v>Maria</v>
          </cell>
          <cell r="G342" t="str">
            <v>CLE</v>
          </cell>
          <cell r="H342" t="str">
            <v>EUROPE</v>
          </cell>
          <cell r="I342" t="str">
            <v>NL</v>
          </cell>
          <cell r="J342" t="str">
            <v>AMS</v>
          </cell>
          <cell r="K342" t="str">
            <v>AMS</v>
          </cell>
          <cell r="R342">
            <v>3</v>
          </cell>
          <cell r="S342">
            <v>11354.5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166</v>
          </cell>
          <cell r="Y342" t="str">
            <v>SL7</v>
          </cell>
          <cell r="Z342" t="str">
            <v>MRI</v>
          </cell>
          <cell r="AA342" t="str">
            <v>CAO</v>
          </cell>
          <cell r="AB342" t="str">
            <v>MD</v>
          </cell>
          <cell r="AC342" t="b">
            <v>1</v>
          </cell>
          <cell r="AD342" t="str">
            <v>DTD</v>
          </cell>
          <cell r="AE342" t="str">
            <v>not specified</v>
          </cell>
          <cell r="AF342" t="str">
            <v>MRI Machine - includes large helium filled magnet</v>
          </cell>
          <cell r="AG342" t="str">
            <v>USD</v>
          </cell>
          <cell r="AH342" t="b">
            <v>0</v>
          </cell>
          <cell r="AI342" t="str">
            <v>Need to quote a DG check fee</v>
          </cell>
          <cell r="AJ342" t="str">
            <v>UN 1963 (magnets)</v>
          </cell>
          <cell r="AK342" t="str">
            <v>Incumbent</v>
          </cell>
          <cell r="AL342" t="str">
            <v>USD</v>
          </cell>
          <cell r="AM342" t="str">
            <v>CLE</v>
          </cell>
          <cell r="AN342">
            <v>0.08</v>
          </cell>
          <cell r="AO342" t="str">
            <v>-</v>
          </cell>
          <cell r="AP342">
            <v>48</v>
          </cell>
          <cell r="AQ342">
            <v>0.03</v>
          </cell>
          <cell r="AR342">
            <v>15</v>
          </cell>
          <cell r="AS342">
            <v>0</v>
          </cell>
          <cell r="AT342" t="str">
            <v>Per Shipment</v>
          </cell>
          <cell r="AU342">
            <v>100</v>
          </cell>
          <cell r="AW342" t="str">
            <v>USD</v>
          </cell>
          <cell r="AX342">
            <v>2.69</v>
          </cell>
          <cell r="AY342">
            <v>120</v>
          </cell>
          <cell r="AZ342" t="str">
            <v>RU</v>
          </cell>
          <cell r="BA342" t="str">
            <v>ORD/AMS</v>
          </cell>
          <cell r="BB342" t="str">
            <v>3,7</v>
          </cell>
          <cell r="BC342">
            <v>2</v>
          </cell>
        </row>
        <row r="343">
          <cell r="A343">
            <v>181</v>
          </cell>
          <cell r="B343" t="str">
            <v>BG</v>
          </cell>
          <cell r="C343" t="str">
            <v>AMERICAS</v>
          </cell>
          <cell r="D343" t="str">
            <v>US</v>
          </cell>
          <cell r="E343" t="str">
            <v>CLE</v>
          </cell>
          <cell r="F343" t="str">
            <v>Maria</v>
          </cell>
          <cell r="G343" t="str">
            <v>CLE</v>
          </cell>
          <cell r="H343" t="str">
            <v>EUROPE</v>
          </cell>
          <cell r="I343" t="str">
            <v>NL</v>
          </cell>
          <cell r="J343" t="str">
            <v>AMS</v>
          </cell>
          <cell r="K343" t="str">
            <v>AMS</v>
          </cell>
          <cell r="L343">
            <v>213</v>
          </cell>
          <cell r="M343">
            <v>370826</v>
          </cell>
          <cell r="N343">
            <v>2278.0500000000002</v>
          </cell>
          <cell r="O343">
            <v>379675</v>
          </cell>
          <cell r="P343">
            <v>426990.5</v>
          </cell>
          <cell r="Q343">
            <v>0.13200000000000001</v>
          </cell>
          <cell r="R343">
            <v>17</v>
          </cell>
          <cell r="S343">
            <v>1745.5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166</v>
          </cell>
          <cell r="Y343" t="str">
            <v>SL2</v>
          </cell>
          <cell r="Z343" t="str">
            <v>B2B</v>
          </cell>
          <cell r="AA343" t="str">
            <v>not specified</v>
          </cell>
          <cell r="AB343" t="str">
            <v>not specified</v>
          </cell>
          <cell r="AC343" t="b">
            <v>0</v>
          </cell>
          <cell r="AD343" t="str">
            <v>DTD</v>
          </cell>
          <cell r="AE343">
            <v>5</v>
          </cell>
          <cell r="AG343" t="str">
            <v>USD</v>
          </cell>
          <cell r="AH343" t="b">
            <v>0</v>
          </cell>
          <cell r="AK343" t="str">
            <v>Incumbent</v>
          </cell>
          <cell r="AL343" t="str">
            <v>USD</v>
          </cell>
          <cell r="AM343" t="str">
            <v>CLE</v>
          </cell>
          <cell r="AN343">
            <v>0.08</v>
          </cell>
          <cell r="AO343" t="str">
            <v>-</v>
          </cell>
          <cell r="AP343">
            <v>24</v>
          </cell>
          <cell r="AQ343">
            <v>0.03</v>
          </cell>
          <cell r="AR343">
            <v>15</v>
          </cell>
          <cell r="AS343">
            <v>0</v>
          </cell>
          <cell r="AV343" t="str">
            <v>Incumbent</v>
          </cell>
          <cell r="AW343" t="str">
            <v>USD</v>
          </cell>
          <cell r="AX343">
            <v>1.05</v>
          </cell>
          <cell r="AY343">
            <v>96</v>
          </cell>
          <cell r="AZ343" t="str">
            <v>UA</v>
          </cell>
          <cell r="BA343" t="str">
            <v>ORD/AMS</v>
          </cell>
          <cell r="BB343" t="str">
            <v>2,3,4,5,6</v>
          </cell>
          <cell r="BC343">
            <v>5</v>
          </cell>
          <cell r="BD343" t="str">
            <v>lower deck only</v>
          </cell>
        </row>
        <row r="344">
          <cell r="A344">
            <v>188</v>
          </cell>
          <cell r="B344" t="str">
            <v>BG DI</v>
          </cell>
          <cell r="C344" t="str">
            <v>AMERICAS</v>
          </cell>
          <cell r="D344" t="str">
            <v>US</v>
          </cell>
          <cell r="E344" t="str">
            <v>CLE</v>
          </cell>
          <cell r="F344" t="str">
            <v>Maria</v>
          </cell>
          <cell r="G344" t="str">
            <v>CLE</v>
          </cell>
          <cell r="H344" t="str">
            <v>EUROPE</v>
          </cell>
          <cell r="I344" t="str">
            <v>NL</v>
          </cell>
          <cell r="J344" t="str">
            <v>AMS</v>
          </cell>
          <cell r="K344" t="str">
            <v>AMS</v>
          </cell>
          <cell r="L344">
            <v>213</v>
          </cell>
          <cell r="M344">
            <v>370826</v>
          </cell>
          <cell r="N344">
            <v>2278.0500000000002</v>
          </cell>
          <cell r="O344">
            <v>379675</v>
          </cell>
          <cell r="P344">
            <v>426990.5</v>
          </cell>
          <cell r="Q344">
            <v>0.13200000000000001</v>
          </cell>
          <cell r="R344">
            <v>7</v>
          </cell>
          <cell r="S344">
            <v>1428.5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166</v>
          </cell>
          <cell r="Y344" t="str">
            <v>SL3</v>
          </cell>
          <cell r="Z344" t="str">
            <v>EXP</v>
          </cell>
          <cell r="AA344" t="str">
            <v>not specified</v>
          </cell>
          <cell r="AB344" t="str">
            <v>not specified</v>
          </cell>
          <cell r="AC344" t="b">
            <v>0</v>
          </cell>
          <cell r="AD344" t="str">
            <v>DTD</v>
          </cell>
          <cell r="AE344">
            <v>4</v>
          </cell>
          <cell r="AG344" t="str">
            <v>USD</v>
          </cell>
          <cell r="AH344" t="b">
            <v>0</v>
          </cell>
          <cell r="AK344" t="str">
            <v>Incumbent</v>
          </cell>
          <cell r="AL344" t="str">
            <v>USD</v>
          </cell>
          <cell r="AM344" t="str">
            <v>CLE</v>
          </cell>
          <cell r="AN344">
            <v>0.08</v>
          </cell>
          <cell r="AO344" t="str">
            <v>-</v>
          </cell>
          <cell r="AP344">
            <v>24</v>
          </cell>
          <cell r="AQ344">
            <v>0.03</v>
          </cell>
          <cell r="AR344">
            <v>15</v>
          </cell>
          <cell r="AS344">
            <v>0</v>
          </cell>
          <cell r="AV344" t="str">
            <v>Incumbent</v>
          </cell>
          <cell r="AW344" t="str">
            <v>USD</v>
          </cell>
          <cell r="AX344">
            <v>3.3</v>
          </cell>
          <cell r="AY344">
            <v>48</v>
          </cell>
          <cell r="AZ344" t="str">
            <v>UA</v>
          </cell>
          <cell r="BA344" t="str">
            <v>ORD/AMS</v>
          </cell>
          <cell r="BB344" t="str">
            <v>2,3,4,5,6</v>
          </cell>
          <cell r="BC344">
            <v>5</v>
          </cell>
          <cell r="BD344" t="str">
            <v>lower deck only</v>
          </cell>
        </row>
        <row r="345">
          <cell r="A345">
            <v>240</v>
          </cell>
          <cell r="B345" t="str">
            <v>BG</v>
          </cell>
          <cell r="C345" t="str">
            <v>AMERICAS</v>
          </cell>
          <cell r="D345" t="str">
            <v>US</v>
          </cell>
          <cell r="E345" t="str">
            <v>CLE</v>
          </cell>
          <cell r="F345" t="str">
            <v>Maria</v>
          </cell>
          <cell r="G345" t="str">
            <v>CLE</v>
          </cell>
          <cell r="H345" t="str">
            <v>EUROPE</v>
          </cell>
          <cell r="I345" t="str">
            <v>NL</v>
          </cell>
          <cell r="J345" t="str">
            <v>AMS</v>
          </cell>
          <cell r="K345" t="str">
            <v>AMS</v>
          </cell>
          <cell r="L345">
            <v>213</v>
          </cell>
          <cell r="M345">
            <v>370826</v>
          </cell>
          <cell r="N345">
            <v>2278.0500000000002</v>
          </cell>
          <cell r="O345">
            <v>379675</v>
          </cell>
          <cell r="P345">
            <v>426990.5</v>
          </cell>
          <cell r="Q345">
            <v>0.13200000000000001</v>
          </cell>
          <cell r="R345">
            <v>3</v>
          </cell>
          <cell r="S345">
            <v>363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166</v>
          </cell>
          <cell r="Y345" t="str">
            <v>SL1</v>
          </cell>
          <cell r="Z345" t="str">
            <v>DEF</v>
          </cell>
          <cell r="AA345" t="str">
            <v>not specified</v>
          </cell>
          <cell r="AB345" t="str">
            <v>not specified</v>
          </cell>
          <cell r="AC345" t="b">
            <v>0</v>
          </cell>
          <cell r="AD345" t="str">
            <v>DTD</v>
          </cell>
          <cell r="AE345">
            <v>7</v>
          </cell>
          <cell r="AG345" t="str">
            <v>USD</v>
          </cell>
          <cell r="AH345" t="b">
            <v>0</v>
          </cell>
          <cell r="AJ345" t="str">
            <v xml:space="preserve">Airfreight needs to be quoted as consol, where Lithium batteries are accepted as a consol. Quote Lithium check fee, if applicable. </v>
          </cell>
          <cell r="AK345" t="str">
            <v>Incumbent</v>
          </cell>
          <cell r="AL345" t="str">
            <v>USD</v>
          </cell>
          <cell r="AM345" t="str">
            <v>CLE</v>
          </cell>
          <cell r="AN345">
            <v>0.08</v>
          </cell>
          <cell r="AO345" t="str">
            <v>-</v>
          </cell>
          <cell r="AP345">
            <v>24</v>
          </cell>
          <cell r="AQ345">
            <v>0.03</v>
          </cell>
          <cell r="AR345">
            <v>15</v>
          </cell>
          <cell r="AS345">
            <v>0</v>
          </cell>
          <cell r="AT345" t="str">
            <v>Per Shipment</v>
          </cell>
          <cell r="AU345">
            <v>100</v>
          </cell>
          <cell r="AV345" t="str">
            <v>Incumbent</v>
          </cell>
          <cell r="AW345" t="str">
            <v>USD</v>
          </cell>
          <cell r="AX345">
            <v>0.65</v>
          </cell>
          <cell r="AY345">
            <v>96</v>
          </cell>
          <cell r="AZ345" t="str">
            <v>CV,KL,RU,UA</v>
          </cell>
          <cell r="BA345" t="str">
            <v>ORD/LGG/AMS</v>
          </cell>
          <cell r="BB345" t="str">
            <v>2,3,4,5,6</v>
          </cell>
          <cell r="BC345">
            <v>5</v>
          </cell>
        </row>
        <row r="346">
          <cell r="A346">
            <v>276</v>
          </cell>
          <cell r="B346" t="str">
            <v>BG</v>
          </cell>
          <cell r="C346" t="str">
            <v>AMERICAS</v>
          </cell>
          <cell r="D346" t="str">
            <v>US</v>
          </cell>
          <cell r="E346" t="str">
            <v>CLE</v>
          </cell>
          <cell r="F346" t="str">
            <v>Maria</v>
          </cell>
          <cell r="G346" t="str">
            <v>CLE</v>
          </cell>
          <cell r="H346" t="str">
            <v>EUROPE</v>
          </cell>
          <cell r="I346" t="str">
            <v>NL</v>
          </cell>
          <cell r="J346" t="str">
            <v>AMS</v>
          </cell>
          <cell r="K346" t="str">
            <v>AMS</v>
          </cell>
          <cell r="L346">
            <v>213</v>
          </cell>
          <cell r="M346">
            <v>370826</v>
          </cell>
          <cell r="N346">
            <v>2278.0500000000002</v>
          </cell>
          <cell r="O346">
            <v>379675</v>
          </cell>
          <cell r="P346">
            <v>426990.5</v>
          </cell>
          <cell r="Q346">
            <v>0.13200000000000001</v>
          </cell>
          <cell r="R346">
            <v>1</v>
          </cell>
          <cell r="S346">
            <v>119.5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166</v>
          </cell>
          <cell r="Y346" t="str">
            <v>SL3</v>
          </cell>
          <cell r="Z346" t="str">
            <v>EXP</v>
          </cell>
          <cell r="AA346" t="str">
            <v>not specified</v>
          </cell>
          <cell r="AB346" t="str">
            <v>not specified</v>
          </cell>
          <cell r="AC346" t="b">
            <v>0</v>
          </cell>
          <cell r="AD346" t="str">
            <v>DTD</v>
          </cell>
          <cell r="AE346">
            <v>4</v>
          </cell>
          <cell r="AG346" t="str">
            <v>USD</v>
          </cell>
          <cell r="AH346" t="b">
            <v>0</v>
          </cell>
          <cell r="AK346" t="str">
            <v>Incumbent</v>
          </cell>
          <cell r="AL346" t="str">
            <v>USD</v>
          </cell>
          <cell r="AM346" t="str">
            <v>CLE</v>
          </cell>
          <cell r="AN346">
            <v>0.08</v>
          </cell>
          <cell r="AO346" t="str">
            <v>-</v>
          </cell>
          <cell r="AP346">
            <v>24</v>
          </cell>
          <cell r="AQ346">
            <v>0.03</v>
          </cell>
          <cell r="AR346">
            <v>15</v>
          </cell>
          <cell r="AS346">
            <v>0</v>
          </cell>
          <cell r="AV346" t="str">
            <v>Incumbent</v>
          </cell>
          <cell r="AW346" t="str">
            <v>USD</v>
          </cell>
          <cell r="AX346">
            <v>3.3</v>
          </cell>
          <cell r="AY346">
            <v>48</v>
          </cell>
          <cell r="AZ346" t="str">
            <v>UA</v>
          </cell>
          <cell r="BA346" t="str">
            <v>ORD/AMS</v>
          </cell>
          <cell r="BB346" t="str">
            <v>2,3,4,5,6</v>
          </cell>
          <cell r="BC346">
            <v>5</v>
          </cell>
          <cell r="BD346" t="str">
            <v>lower deck only</v>
          </cell>
        </row>
        <row r="347">
          <cell r="A347">
            <v>291</v>
          </cell>
          <cell r="B347" t="str">
            <v>BG DI</v>
          </cell>
          <cell r="C347" t="str">
            <v>AMERICAS</v>
          </cell>
          <cell r="D347" t="str">
            <v>US</v>
          </cell>
          <cell r="E347" t="str">
            <v>CLE</v>
          </cell>
          <cell r="F347" t="str">
            <v>Maria</v>
          </cell>
          <cell r="G347" t="str">
            <v>CLE</v>
          </cell>
          <cell r="H347" t="str">
            <v>EUROPE</v>
          </cell>
          <cell r="I347" t="str">
            <v>NL</v>
          </cell>
          <cell r="J347" t="str">
            <v>AMS</v>
          </cell>
          <cell r="K347" t="str">
            <v>AMS</v>
          </cell>
          <cell r="L347">
            <v>213</v>
          </cell>
          <cell r="M347">
            <v>370826</v>
          </cell>
          <cell r="N347">
            <v>2278.0500000000002</v>
          </cell>
          <cell r="O347">
            <v>379675</v>
          </cell>
          <cell r="P347">
            <v>426990.5</v>
          </cell>
          <cell r="Q347">
            <v>0.13200000000000001</v>
          </cell>
          <cell r="X347">
            <v>166</v>
          </cell>
          <cell r="Y347" t="str">
            <v>SL1</v>
          </cell>
          <cell r="Z347" t="str">
            <v>DEF</v>
          </cell>
          <cell r="AA347" t="str">
            <v>not specified</v>
          </cell>
          <cell r="AB347" t="str">
            <v>not specified</v>
          </cell>
          <cell r="AC347" t="b">
            <v>0</v>
          </cell>
          <cell r="AD347" t="str">
            <v>DTD</v>
          </cell>
          <cell r="AE347">
            <v>7</v>
          </cell>
          <cell r="AG347" t="str">
            <v>USD</v>
          </cell>
          <cell r="AH347" t="b">
            <v>0</v>
          </cell>
          <cell r="AJ347" t="str">
            <v xml:space="preserve">Airfreight needs to be quoted as consol, where Lithium batteries are accepted as a consol. Quote Lithium check fee, if applicable. </v>
          </cell>
          <cell r="AK347" t="str">
            <v>Incumbent</v>
          </cell>
          <cell r="AL347" t="str">
            <v>USD</v>
          </cell>
          <cell r="AM347" t="str">
            <v>CLE</v>
          </cell>
          <cell r="AN347">
            <v>0.08</v>
          </cell>
          <cell r="AO347" t="str">
            <v>-</v>
          </cell>
          <cell r="AP347">
            <v>24</v>
          </cell>
          <cell r="AQ347">
            <v>0.03</v>
          </cell>
          <cell r="AR347">
            <v>15</v>
          </cell>
          <cell r="AS347">
            <v>0</v>
          </cell>
          <cell r="AT347" t="str">
            <v>Per Shipment</v>
          </cell>
          <cell r="AU347">
            <v>100</v>
          </cell>
          <cell r="AV347" t="str">
            <v>Incumbent</v>
          </cell>
          <cell r="AW347" t="str">
            <v>USD</v>
          </cell>
          <cell r="AX347">
            <v>0.65</v>
          </cell>
          <cell r="AY347">
            <v>96</v>
          </cell>
          <cell r="AZ347" t="str">
            <v>CV,KL,RU,UA</v>
          </cell>
          <cell r="BA347" t="str">
            <v>ORD/LGG/AMS</v>
          </cell>
          <cell r="BB347" t="str">
            <v>2,3,4,5,6</v>
          </cell>
          <cell r="BC347">
            <v>5</v>
          </cell>
        </row>
        <row r="348">
          <cell r="A348">
            <v>3953</v>
          </cell>
          <cell r="B348" t="str">
            <v>BG DI</v>
          </cell>
          <cell r="C348" t="str">
            <v>AMERICAS</v>
          </cell>
          <cell r="D348" t="str">
            <v>US</v>
          </cell>
          <cell r="E348" t="str">
            <v>CLE</v>
          </cell>
          <cell r="F348" t="str">
            <v>Maria</v>
          </cell>
          <cell r="G348" t="str">
            <v>CLE</v>
          </cell>
          <cell r="H348" t="str">
            <v>EUROPE</v>
          </cell>
          <cell r="I348" t="str">
            <v>RU</v>
          </cell>
          <cell r="J348" t="str">
            <v>SVO</v>
          </cell>
          <cell r="K348" t="str">
            <v>SVO</v>
          </cell>
          <cell r="L348">
            <v>2</v>
          </cell>
          <cell r="M348">
            <v>2555.5</v>
          </cell>
          <cell r="N348">
            <v>10.336</v>
          </cell>
          <cell r="O348">
            <v>1722.6666666666999</v>
          </cell>
          <cell r="P348">
            <v>2839.5</v>
          </cell>
          <cell r="Q348">
            <v>0.17899999999999999</v>
          </cell>
          <cell r="R348">
            <v>1</v>
          </cell>
          <cell r="S348">
            <v>2373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166</v>
          </cell>
          <cell r="Y348" t="str">
            <v>SL6</v>
          </cell>
          <cell r="Z348" t="str">
            <v>CAO</v>
          </cell>
          <cell r="AA348" t="str">
            <v>CAO</v>
          </cell>
          <cell r="AB348" t="str">
            <v>MD</v>
          </cell>
          <cell r="AC348" t="b">
            <v>0</v>
          </cell>
          <cell r="AD348" t="str">
            <v>DTD</v>
          </cell>
          <cell r="AE348" t="str">
            <v>not specified</v>
          </cell>
          <cell r="AG348" t="str">
            <v>USD</v>
          </cell>
          <cell r="AH348" t="b">
            <v>0</v>
          </cell>
          <cell r="AJ348" t="str">
            <v>Cargo which exceeds height of 160 cm</v>
          </cell>
          <cell r="AK348" t="str">
            <v>Incumbent</v>
          </cell>
          <cell r="AL348" t="str">
            <v>USD</v>
          </cell>
          <cell r="AM348" t="str">
            <v>CLE</v>
          </cell>
          <cell r="AN348">
            <v>0.08</v>
          </cell>
          <cell r="AO348" t="str">
            <v>-</v>
          </cell>
          <cell r="AP348">
            <v>24</v>
          </cell>
          <cell r="AQ348">
            <v>0.03</v>
          </cell>
          <cell r="AR348">
            <v>15</v>
          </cell>
          <cell r="AS348">
            <v>0</v>
          </cell>
          <cell r="AW348" t="str">
            <v>USD</v>
          </cell>
          <cell r="AX348">
            <v>3.75</v>
          </cell>
          <cell r="AY348">
            <v>96</v>
          </cell>
          <cell r="AZ348" t="str">
            <v>RU</v>
          </cell>
          <cell r="BA348" t="str">
            <v>ORD/SVO</v>
          </cell>
          <cell r="BB348" t="str">
            <v>5,7</v>
          </cell>
          <cell r="BC348">
            <v>2</v>
          </cell>
        </row>
        <row r="349">
          <cell r="A349">
            <v>1977</v>
          </cell>
          <cell r="B349" t="str">
            <v>BG DI</v>
          </cell>
          <cell r="C349" t="str">
            <v>AMERICAS</v>
          </cell>
          <cell r="D349" t="str">
            <v>US</v>
          </cell>
          <cell r="E349" t="str">
            <v>CLE</v>
          </cell>
          <cell r="F349" t="str">
            <v>Maria</v>
          </cell>
          <cell r="G349" t="str">
            <v>CLE</v>
          </cell>
          <cell r="H349" t="str">
            <v>EUROPE</v>
          </cell>
          <cell r="I349" t="str">
            <v>TR</v>
          </cell>
          <cell r="J349" t="str">
            <v>IST</v>
          </cell>
          <cell r="K349" t="str">
            <v>IST</v>
          </cell>
          <cell r="L349">
            <v>8</v>
          </cell>
          <cell r="M349">
            <v>17278</v>
          </cell>
          <cell r="N349">
            <v>107.80500000000001</v>
          </cell>
          <cell r="O349">
            <v>17967.5</v>
          </cell>
          <cell r="P349">
            <v>20036.5</v>
          </cell>
          <cell r="Q349">
            <v>0.58499999999999996</v>
          </cell>
          <cell r="R349">
            <v>2</v>
          </cell>
          <cell r="S349">
            <v>8088.5</v>
          </cell>
          <cell r="T349">
            <v>0</v>
          </cell>
          <cell r="U349">
            <v>1</v>
          </cell>
          <cell r="V349">
            <v>0</v>
          </cell>
          <cell r="W349">
            <v>0</v>
          </cell>
          <cell r="X349">
            <v>166</v>
          </cell>
          <cell r="Y349" t="str">
            <v>SL6</v>
          </cell>
          <cell r="Z349" t="str">
            <v>CAO</v>
          </cell>
          <cell r="AA349" t="str">
            <v>CAO</v>
          </cell>
          <cell r="AB349" t="str">
            <v>MD</v>
          </cell>
          <cell r="AC349" t="b">
            <v>0</v>
          </cell>
          <cell r="AD349" t="str">
            <v>DTD</v>
          </cell>
          <cell r="AE349" t="str">
            <v>not specified</v>
          </cell>
          <cell r="AG349" t="str">
            <v>USD</v>
          </cell>
          <cell r="AH349" t="b">
            <v>0</v>
          </cell>
          <cell r="AJ349" t="str">
            <v>Cargo which exceeds height of 160 cm</v>
          </cell>
          <cell r="AK349" t="str">
            <v>Incumbent</v>
          </cell>
          <cell r="AL349" t="str">
            <v>USD</v>
          </cell>
          <cell r="AM349" t="str">
            <v>CLE</v>
          </cell>
          <cell r="AN349">
            <v>0.08</v>
          </cell>
          <cell r="AO349" t="str">
            <v>-</v>
          </cell>
          <cell r="AP349">
            <v>24</v>
          </cell>
          <cell r="AQ349">
            <v>0.03</v>
          </cell>
          <cell r="AR349">
            <v>15</v>
          </cell>
          <cell r="AS349">
            <v>0</v>
          </cell>
          <cell r="AW349" t="str">
            <v>USD</v>
          </cell>
          <cell r="AX349">
            <v>2.56</v>
          </cell>
          <cell r="AY349">
            <v>144</v>
          </cell>
          <cell r="AZ349" t="str">
            <v>TK</v>
          </cell>
          <cell r="BA349" t="str">
            <v>ORD/IST</v>
          </cell>
          <cell r="BB349" t="str">
            <v>5,6</v>
          </cell>
          <cell r="BC349">
            <v>3</v>
          </cell>
        </row>
        <row r="350">
          <cell r="A350">
            <v>1994</v>
          </cell>
          <cell r="B350" t="str">
            <v>BG DI</v>
          </cell>
          <cell r="C350" t="str">
            <v>AMERICAS</v>
          </cell>
          <cell r="D350" t="str">
            <v>US</v>
          </cell>
          <cell r="E350" t="str">
            <v>CLE</v>
          </cell>
          <cell r="F350" t="str">
            <v>Maria</v>
          </cell>
          <cell r="G350" t="str">
            <v>CLE</v>
          </cell>
          <cell r="H350" t="str">
            <v>EUROPE</v>
          </cell>
          <cell r="I350" t="str">
            <v>TR</v>
          </cell>
          <cell r="J350" t="str">
            <v>IST</v>
          </cell>
          <cell r="K350" t="str">
            <v>IST</v>
          </cell>
          <cell r="L350">
            <v>8</v>
          </cell>
          <cell r="M350">
            <v>17278</v>
          </cell>
          <cell r="N350">
            <v>107.80500000000001</v>
          </cell>
          <cell r="O350">
            <v>17967.5</v>
          </cell>
          <cell r="P350">
            <v>20036.5</v>
          </cell>
          <cell r="Q350">
            <v>0.58499999999999996</v>
          </cell>
          <cell r="R350">
            <v>2</v>
          </cell>
          <cell r="S350">
            <v>533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166</v>
          </cell>
          <cell r="Y350" t="str">
            <v>SL1</v>
          </cell>
          <cell r="Z350" t="str">
            <v>DEF</v>
          </cell>
          <cell r="AA350" t="str">
            <v>not specified</v>
          </cell>
          <cell r="AB350" t="str">
            <v>not specified</v>
          </cell>
          <cell r="AC350" t="b">
            <v>0</v>
          </cell>
          <cell r="AD350" t="str">
            <v>DTD</v>
          </cell>
          <cell r="AE350">
            <v>7</v>
          </cell>
          <cell r="AG350" t="str">
            <v>USD</v>
          </cell>
          <cell r="AH350" t="b">
            <v>0</v>
          </cell>
          <cell r="AJ350" t="str">
            <v xml:space="preserve">Airfreight needs to be quoted as consol, where Lithium batteries are accepted as a consol. Quote Lithium check fee, if applicable. </v>
          </cell>
          <cell r="AK350" t="str">
            <v>Incumbent</v>
          </cell>
          <cell r="AL350" t="str">
            <v>USD</v>
          </cell>
          <cell r="AM350" t="str">
            <v>CLE</v>
          </cell>
          <cell r="AN350">
            <v>0.08</v>
          </cell>
          <cell r="AO350" t="str">
            <v>-</v>
          </cell>
          <cell r="AP350">
            <v>24</v>
          </cell>
          <cell r="AQ350">
            <v>0.03</v>
          </cell>
          <cell r="AR350">
            <v>15</v>
          </cell>
          <cell r="AS350">
            <v>0</v>
          </cell>
          <cell r="AT350" t="str">
            <v>Per Shipment</v>
          </cell>
          <cell r="AU350">
            <v>100</v>
          </cell>
          <cell r="AV350" t="str">
            <v>Incumbent</v>
          </cell>
          <cell r="AW350" t="str">
            <v>USD</v>
          </cell>
          <cell r="AX350">
            <v>2.56</v>
          </cell>
          <cell r="AY350">
            <v>144</v>
          </cell>
          <cell r="AZ350" t="str">
            <v>TK</v>
          </cell>
          <cell r="BA350" t="str">
            <v>ORD/IST</v>
          </cell>
          <cell r="BB350" t="str">
            <v>3,5,6</v>
          </cell>
          <cell r="BC350">
            <v>2</v>
          </cell>
        </row>
        <row r="351">
          <cell r="A351">
            <v>1468</v>
          </cell>
          <cell r="B351" t="str">
            <v>BG DI</v>
          </cell>
          <cell r="C351" t="str">
            <v>AMERICAS</v>
          </cell>
          <cell r="D351" t="str">
            <v>US</v>
          </cell>
          <cell r="E351" t="str">
            <v>CLE</v>
          </cell>
          <cell r="F351" t="str">
            <v>Maria</v>
          </cell>
          <cell r="G351" t="str">
            <v>CLE</v>
          </cell>
          <cell r="H351" t="str">
            <v>LATAM</v>
          </cell>
          <cell r="I351" t="str">
            <v>AR</v>
          </cell>
          <cell r="J351" t="str">
            <v>BUE</v>
          </cell>
          <cell r="K351" t="str">
            <v>EZE</v>
          </cell>
          <cell r="L351">
            <v>2</v>
          </cell>
          <cell r="M351">
            <v>7439</v>
          </cell>
          <cell r="N351">
            <v>33.228000000000002</v>
          </cell>
          <cell r="O351">
            <v>5538</v>
          </cell>
          <cell r="P351">
            <v>7439</v>
          </cell>
          <cell r="Q351">
            <v>0.434</v>
          </cell>
          <cell r="R351">
            <v>2</v>
          </cell>
          <cell r="S351">
            <v>7439</v>
          </cell>
          <cell r="T351">
            <v>0.5</v>
          </cell>
          <cell r="U351">
            <v>0.5</v>
          </cell>
          <cell r="V351">
            <v>0</v>
          </cell>
          <cell r="W351">
            <v>0</v>
          </cell>
          <cell r="X351">
            <v>166</v>
          </cell>
          <cell r="Y351" t="str">
            <v>SL6</v>
          </cell>
          <cell r="Z351" t="str">
            <v>CAO</v>
          </cell>
          <cell r="AA351" t="str">
            <v>CAO</v>
          </cell>
          <cell r="AB351" t="str">
            <v>MD</v>
          </cell>
          <cell r="AC351" t="b">
            <v>0</v>
          </cell>
          <cell r="AD351" t="str">
            <v>DTD</v>
          </cell>
          <cell r="AE351" t="str">
            <v>not specified</v>
          </cell>
          <cell r="AG351" t="str">
            <v>USD</v>
          </cell>
          <cell r="AH351" t="b">
            <v>0</v>
          </cell>
          <cell r="AJ351" t="str">
            <v>Cargo which exceeds height of 160 cm</v>
          </cell>
          <cell r="AK351" t="str">
            <v>Incumbent</v>
          </cell>
          <cell r="AL351" t="str">
            <v>USD</v>
          </cell>
          <cell r="AM351" t="str">
            <v>CLE</v>
          </cell>
          <cell r="AN351">
            <v>0.08</v>
          </cell>
          <cell r="AO351" t="str">
            <v>-</v>
          </cell>
          <cell r="AP351">
            <v>24</v>
          </cell>
          <cell r="AQ351">
            <v>0.03</v>
          </cell>
          <cell r="AR351">
            <v>15</v>
          </cell>
          <cell r="AS351">
            <v>0</v>
          </cell>
          <cell r="AW351" t="str">
            <v>USD</v>
          </cell>
          <cell r="AX351">
            <v>2.75</v>
          </cell>
          <cell r="AY351">
            <v>144</v>
          </cell>
          <cell r="AZ351" t="str">
            <v>AR,LA,QT</v>
          </cell>
          <cell r="BA351" t="str">
            <v>MIA/BUE</v>
          </cell>
          <cell r="BB351" t="str">
            <v>2,4,6</v>
          </cell>
          <cell r="BC351">
            <v>3</v>
          </cell>
        </row>
        <row r="352">
          <cell r="A352">
            <v>1548</v>
          </cell>
          <cell r="B352" t="str">
            <v>BG DI</v>
          </cell>
          <cell r="C352" t="str">
            <v>AMERICAS</v>
          </cell>
          <cell r="D352" t="str">
            <v>US</v>
          </cell>
          <cell r="E352" t="str">
            <v>CLE</v>
          </cell>
          <cell r="F352" t="str">
            <v>Maria</v>
          </cell>
          <cell r="G352" t="str">
            <v>CLE</v>
          </cell>
          <cell r="H352" t="str">
            <v>LATAM</v>
          </cell>
          <cell r="I352" t="str">
            <v>BR</v>
          </cell>
          <cell r="J352" t="str">
            <v>GRU</v>
          </cell>
          <cell r="K352" t="str">
            <v>GRU</v>
          </cell>
          <cell r="R352">
            <v>1</v>
          </cell>
          <cell r="S352">
            <v>4425.5</v>
          </cell>
          <cell r="T352">
            <v>0</v>
          </cell>
          <cell r="U352">
            <v>1</v>
          </cell>
          <cell r="V352">
            <v>0</v>
          </cell>
          <cell r="W352">
            <v>0</v>
          </cell>
          <cell r="X352">
            <v>166</v>
          </cell>
          <cell r="Y352" t="str">
            <v>SL6</v>
          </cell>
          <cell r="Z352" t="str">
            <v>CAO</v>
          </cell>
          <cell r="AA352" t="str">
            <v>CAO</v>
          </cell>
          <cell r="AB352" t="str">
            <v>MD</v>
          </cell>
          <cell r="AC352" t="b">
            <v>0</v>
          </cell>
          <cell r="AD352" t="str">
            <v>DTD</v>
          </cell>
          <cell r="AE352" t="str">
            <v>not specified</v>
          </cell>
          <cell r="AG352" t="str">
            <v>USD</v>
          </cell>
          <cell r="AH352" t="b">
            <v>0</v>
          </cell>
          <cell r="AJ352" t="str">
            <v>Cargo which exceeds height of 160 cm</v>
          </cell>
          <cell r="AK352" t="str">
            <v>Incumbent</v>
          </cell>
          <cell r="AL352" t="str">
            <v>USD</v>
          </cell>
          <cell r="AM352" t="str">
            <v>CLE</v>
          </cell>
          <cell r="AN352">
            <v>0.08</v>
          </cell>
          <cell r="AO352" t="str">
            <v>-</v>
          </cell>
          <cell r="AP352">
            <v>24</v>
          </cell>
          <cell r="AQ352">
            <v>0.03</v>
          </cell>
          <cell r="AR352">
            <v>15</v>
          </cell>
          <cell r="AS352">
            <v>0</v>
          </cell>
          <cell r="AW352" t="str">
            <v>USD</v>
          </cell>
          <cell r="AX352">
            <v>4.05</v>
          </cell>
          <cell r="AY352">
            <v>144</v>
          </cell>
          <cell r="AZ352" t="str">
            <v>M3</v>
          </cell>
          <cell r="BA352" t="str">
            <v>MIA/GRU</v>
          </cell>
          <cell r="BB352" t="str">
            <v>3,4,5,6</v>
          </cell>
          <cell r="BC352">
            <v>1</v>
          </cell>
          <cell r="BD352" t="str">
            <v>1 flight per week</v>
          </cell>
        </row>
        <row r="353">
          <cell r="A353">
            <v>1962</v>
          </cell>
          <cell r="B353" t="str">
            <v>BG DI</v>
          </cell>
          <cell r="C353" t="str">
            <v>AMERICAS</v>
          </cell>
          <cell r="D353" t="str">
            <v>US</v>
          </cell>
          <cell r="E353" t="str">
            <v>CLE</v>
          </cell>
          <cell r="F353" t="str">
            <v>Maria</v>
          </cell>
          <cell r="G353" t="str">
            <v>CLE</v>
          </cell>
          <cell r="H353" t="str">
            <v>LATAM</v>
          </cell>
          <cell r="I353" t="str">
            <v>CL</v>
          </cell>
          <cell r="J353" t="str">
            <v>SCL</v>
          </cell>
          <cell r="K353" t="str">
            <v>IQQ</v>
          </cell>
          <cell r="R353">
            <v>1</v>
          </cell>
          <cell r="S353">
            <v>10817.5</v>
          </cell>
          <cell r="T353">
            <v>0</v>
          </cell>
          <cell r="U353">
            <v>1</v>
          </cell>
          <cell r="V353">
            <v>0</v>
          </cell>
          <cell r="W353">
            <v>0</v>
          </cell>
          <cell r="X353">
            <v>166</v>
          </cell>
          <cell r="Y353" t="str">
            <v>SL7</v>
          </cell>
          <cell r="Z353" t="str">
            <v>MRI</v>
          </cell>
          <cell r="AA353" t="str">
            <v>CAO</v>
          </cell>
          <cell r="AB353" t="str">
            <v>MD</v>
          </cell>
          <cell r="AC353" t="b">
            <v>1</v>
          </cell>
          <cell r="AD353" t="str">
            <v>DTD</v>
          </cell>
          <cell r="AE353" t="str">
            <v>not specified</v>
          </cell>
          <cell r="AF353" t="str">
            <v>MRI Machine - includes large helium filled magnet</v>
          </cell>
          <cell r="AG353" t="str">
            <v>USD</v>
          </cell>
          <cell r="AH353" t="b">
            <v>0</v>
          </cell>
          <cell r="AI353" t="str">
            <v>Need to quote a DG check fee</v>
          </cell>
          <cell r="AJ353" t="str">
            <v>UN 1963 (magnets)</v>
          </cell>
          <cell r="AK353" t="str">
            <v>Incumbent</v>
          </cell>
          <cell r="AL353" t="str">
            <v>USD</v>
          </cell>
          <cell r="AM353" t="str">
            <v>CLE</v>
          </cell>
          <cell r="AN353">
            <v>0.08</v>
          </cell>
          <cell r="AO353" t="str">
            <v>-</v>
          </cell>
          <cell r="AP353">
            <v>48</v>
          </cell>
          <cell r="AQ353">
            <v>0.03</v>
          </cell>
          <cell r="AR353">
            <v>15</v>
          </cell>
          <cell r="AS353">
            <v>0</v>
          </cell>
          <cell r="AT353" t="str">
            <v>Per Shipment</v>
          </cell>
          <cell r="AU353">
            <v>100</v>
          </cell>
          <cell r="AW353" t="str">
            <v>USD</v>
          </cell>
          <cell r="AX353">
            <v>3.43</v>
          </cell>
          <cell r="AY353">
            <v>144</v>
          </cell>
          <cell r="AZ353" t="str">
            <v>LA</v>
          </cell>
          <cell r="BA353" t="str">
            <v>MIA/SCL</v>
          </cell>
          <cell r="BB353" t="str">
            <v>3,7</v>
          </cell>
          <cell r="BC353">
            <v>2</v>
          </cell>
        </row>
        <row r="354">
          <cell r="A354">
            <v>3348</v>
          </cell>
          <cell r="B354" t="str">
            <v>BG DI</v>
          </cell>
          <cell r="C354" t="str">
            <v>AMERICAS</v>
          </cell>
          <cell r="D354" t="str">
            <v>US</v>
          </cell>
          <cell r="E354" t="str">
            <v>CLE</v>
          </cell>
          <cell r="F354" t="str">
            <v>Maria</v>
          </cell>
          <cell r="G354" t="str">
            <v>CLE</v>
          </cell>
          <cell r="H354" t="str">
            <v>LATAM</v>
          </cell>
          <cell r="I354" t="str">
            <v>CL</v>
          </cell>
          <cell r="J354" t="str">
            <v>SCL</v>
          </cell>
          <cell r="K354" t="str">
            <v>SCL</v>
          </cell>
          <cell r="L354">
            <v>7</v>
          </cell>
          <cell r="M354">
            <v>27634.5</v>
          </cell>
          <cell r="N354">
            <v>163.26499999999999</v>
          </cell>
          <cell r="O354">
            <v>27210.833333333001</v>
          </cell>
          <cell r="P354">
            <v>32143.5</v>
          </cell>
          <cell r="Q354">
            <v>0.34599999999999997</v>
          </cell>
          <cell r="R354">
            <v>3</v>
          </cell>
          <cell r="S354">
            <v>18859.5</v>
          </cell>
          <cell r="T354">
            <v>0</v>
          </cell>
          <cell r="U354">
            <v>1</v>
          </cell>
          <cell r="V354">
            <v>0</v>
          </cell>
          <cell r="W354">
            <v>0</v>
          </cell>
          <cell r="X354">
            <v>166</v>
          </cell>
          <cell r="Y354" t="str">
            <v>SL6</v>
          </cell>
          <cell r="Z354" t="str">
            <v>CAO</v>
          </cell>
          <cell r="AA354" t="str">
            <v>CAO</v>
          </cell>
          <cell r="AB354" t="str">
            <v>MD</v>
          </cell>
          <cell r="AC354" t="b">
            <v>0</v>
          </cell>
          <cell r="AD354" t="str">
            <v>DTD</v>
          </cell>
          <cell r="AE354" t="str">
            <v>not specified</v>
          </cell>
          <cell r="AG354" t="str">
            <v>USD</v>
          </cell>
          <cell r="AH354" t="b">
            <v>0</v>
          </cell>
          <cell r="AJ354" t="str">
            <v>Cargo which exceeds height of 160 cm</v>
          </cell>
          <cell r="AK354" t="str">
            <v>Incumbent</v>
          </cell>
          <cell r="AL354" t="str">
            <v>USD</v>
          </cell>
          <cell r="AM354" t="str">
            <v>CLE</v>
          </cell>
          <cell r="AN354">
            <v>0.08</v>
          </cell>
          <cell r="AO354" t="str">
            <v>-</v>
          </cell>
          <cell r="AP354">
            <v>24</v>
          </cell>
          <cell r="AQ354">
            <v>0.03</v>
          </cell>
          <cell r="AR354">
            <v>15</v>
          </cell>
          <cell r="AS354">
            <v>0</v>
          </cell>
          <cell r="AV354" t="str">
            <v>Incumbent</v>
          </cell>
          <cell r="AW354" t="str">
            <v>USD</v>
          </cell>
          <cell r="AX354">
            <v>2.35</v>
          </cell>
          <cell r="AY354">
            <v>120</v>
          </cell>
          <cell r="AZ354" t="str">
            <v>LA,QT,5Y</v>
          </cell>
          <cell r="BA354" t="str">
            <v>MIA/SCL</v>
          </cell>
          <cell r="BB354" t="str">
            <v>2,3,4,5,6</v>
          </cell>
          <cell r="BC354">
            <v>5</v>
          </cell>
        </row>
        <row r="355">
          <cell r="A355">
            <v>3352</v>
          </cell>
          <cell r="B355" t="str">
            <v>BG DI</v>
          </cell>
          <cell r="C355" t="str">
            <v>AMERICAS</v>
          </cell>
          <cell r="D355" t="str">
            <v>US</v>
          </cell>
          <cell r="E355" t="str">
            <v>CLE</v>
          </cell>
          <cell r="F355" t="str">
            <v>Maria</v>
          </cell>
          <cell r="G355" t="str">
            <v>CLE</v>
          </cell>
          <cell r="H355" t="str">
            <v>LATAM</v>
          </cell>
          <cell r="I355" t="str">
            <v>CL</v>
          </cell>
          <cell r="J355" t="str">
            <v>SCL</v>
          </cell>
          <cell r="K355" t="str">
            <v>SCL</v>
          </cell>
          <cell r="R355">
            <v>2</v>
          </cell>
          <cell r="S355">
            <v>9336.5</v>
          </cell>
          <cell r="T355">
            <v>0</v>
          </cell>
          <cell r="U355">
            <v>1</v>
          </cell>
          <cell r="V355">
            <v>0</v>
          </cell>
          <cell r="W355">
            <v>0</v>
          </cell>
          <cell r="X355">
            <v>166</v>
          </cell>
          <cell r="Y355" t="str">
            <v>SL7</v>
          </cell>
          <cell r="Z355" t="str">
            <v>MRI</v>
          </cell>
          <cell r="AA355" t="str">
            <v>CAO</v>
          </cell>
          <cell r="AB355" t="str">
            <v>MD</v>
          </cell>
          <cell r="AC355" t="b">
            <v>1</v>
          </cell>
          <cell r="AD355" t="str">
            <v>DTD</v>
          </cell>
          <cell r="AE355" t="str">
            <v>not specified</v>
          </cell>
          <cell r="AF355" t="str">
            <v>MRI Machine - includes large helium filled magnet</v>
          </cell>
          <cell r="AG355" t="str">
            <v>USD</v>
          </cell>
          <cell r="AH355" t="b">
            <v>0</v>
          </cell>
          <cell r="AI355" t="str">
            <v>Need to quote a DG check fee</v>
          </cell>
          <cell r="AJ355" t="str">
            <v>UN 1963 (magnets)</v>
          </cell>
          <cell r="AK355" t="str">
            <v>Incumbent</v>
          </cell>
          <cell r="AL355" t="str">
            <v>USD</v>
          </cell>
          <cell r="AM355" t="str">
            <v>CLE</v>
          </cell>
          <cell r="AN355">
            <v>0.08</v>
          </cell>
          <cell r="AO355" t="str">
            <v>-</v>
          </cell>
          <cell r="AP355">
            <v>48</v>
          </cell>
          <cell r="AQ355">
            <v>0.03</v>
          </cell>
          <cell r="AR355">
            <v>15</v>
          </cell>
          <cell r="AS355">
            <v>0</v>
          </cell>
          <cell r="AT355" t="str">
            <v>Per Shipment</v>
          </cell>
          <cell r="AU355">
            <v>100</v>
          </cell>
          <cell r="AV355" t="str">
            <v>Incumbent</v>
          </cell>
          <cell r="AW355" t="str">
            <v>USD</v>
          </cell>
          <cell r="AX355">
            <v>3.43</v>
          </cell>
          <cell r="AY355">
            <v>144</v>
          </cell>
          <cell r="AZ355" t="str">
            <v>LA</v>
          </cell>
          <cell r="BA355" t="str">
            <v>MIA/SCL</v>
          </cell>
          <cell r="BB355" t="str">
            <v>3,7</v>
          </cell>
          <cell r="BC355">
            <v>2</v>
          </cell>
        </row>
        <row r="356">
          <cell r="A356">
            <v>3813</v>
          </cell>
          <cell r="B356" t="str">
            <v>BG</v>
          </cell>
          <cell r="C356" t="str">
            <v>AMERICAS</v>
          </cell>
          <cell r="D356" t="str">
            <v>US</v>
          </cell>
          <cell r="E356" t="str">
            <v>CLE</v>
          </cell>
          <cell r="F356" t="str">
            <v>Maria</v>
          </cell>
          <cell r="G356" t="str">
            <v>CLE</v>
          </cell>
          <cell r="H356" t="str">
            <v>LATAM</v>
          </cell>
          <cell r="I356" t="str">
            <v>CR</v>
          </cell>
          <cell r="J356" t="str">
            <v>SJO</v>
          </cell>
          <cell r="K356" t="str">
            <v>SJO</v>
          </cell>
          <cell r="L356">
            <v>1</v>
          </cell>
          <cell r="M356">
            <v>2070</v>
          </cell>
          <cell r="N356">
            <v>8.44</v>
          </cell>
          <cell r="O356">
            <v>1406.6666666666999</v>
          </cell>
          <cell r="P356">
            <v>2070</v>
          </cell>
          <cell r="Q356">
            <v>0.71399999999999997</v>
          </cell>
          <cell r="R356">
            <v>1</v>
          </cell>
          <cell r="S356">
            <v>2070</v>
          </cell>
          <cell r="T356">
            <v>0</v>
          </cell>
          <cell r="U356">
            <v>0</v>
          </cell>
          <cell r="V356">
            <v>0</v>
          </cell>
          <cell r="W356">
            <v>1</v>
          </cell>
          <cell r="X356">
            <v>166</v>
          </cell>
          <cell r="Y356" t="str">
            <v>SL1</v>
          </cell>
          <cell r="Z356" t="str">
            <v>DEF</v>
          </cell>
          <cell r="AA356" t="str">
            <v>not specified</v>
          </cell>
          <cell r="AB356" t="str">
            <v>not specified</v>
          </cell>
          <cell r="AC356" t="b">
            <v>0</v>
          </cell>
          <cell r="AD356" t="str">
            <v>DTD</v>
          </cell>
          <cell r="AE356">
            <v>7</v>
          </cell>
          <cell r="AG356" t="str">
            <v>USD</v>
          </cell>
          <cell r="AH356" t="b">
            <v>0</v>
          </cell>
          <cell r="AJ356" t="str">
            <v xml:space="preserve">Airfreight needs to be quoted as consol, where Lithium batteries are accepted as a consol. Quote Lithium check fee, if applicable. </v>
          </cell>
          <cell r="AK356" t="str">
            <v>Incumbent</v>
          </cell>
          <cell r="AL356" t="str">
            <v>USD</v>
          </cell>
          <cell r="AM356" t="str">
            <v>CLE</v>
          </cell>
          <cell r="AN356">
            <v>0.08</v>
          </cell>
          <cell r="AO356" t="str">
            <v>-</v>
          </cell>
          <cell r="AP356">
            <v>24</v>
          </cell>
          <cell r="AQ356">
            <v>0.03</v>
          </cell>
          <cell r="AR356">
            <v>15</v>
          </cell>
          <cell r="AS356">
            <v>0</v>
          </cell>
          <cell r="AT356" t="str">
            <v>Per Shipment</v>
          </cell>
          <cell r="AU356">
            <v>100</v>
          </cell>
          <cell r="AW356" t="str">
            <v>USD</v>
          </cell>
          <cell r="AX356">
            <v>1.75</v>
          </cell>
          <cell r="AY356">
            <v>144</v>
          </cell>
          <cell r="AZ356" t="str">
            <v>LA,QT</v>
          </cell>
          <cell r="BA356" t="str">
            <v>MIA/SJO</v>
          </cell>
          <cell r="BB356" t="str">
            <v>1,2,3,4,6</v>
          </cell>
          <cell r="BC356">
            <v>5</v>
          </cell>
        </row>
        <row r="357">
          <cell r="A357">
            <v>1280</v>
          </cell>
          <cell r="B357" t="str">
            <v>BG DI</v>
          </cell>
          <cell r="C357" t="str">
            <v>AMERICAS</v>
          </cell>
          <cell r="D357" t="str">
            <v>US</v>
          </cell>
          <cell r="E357" t="str">
            <v>CLE</v>
          </cell>
          <cell r="F357" t="str">
            <v>Maria</v>
          </cell>
          <cell r="G357" t="str">
            <v>CLE</v>
          </cell>
          <cell r="H357" t="str">
            <v>MAIR</v>
          </cell>
          <cell r="I357" t="str">
            <v>BD</v>
          </cell>
          <cell r="J357" t="str">
            <v>DAC</v>
          </cell>
          <cell r="K357" t="str">
            <v>DAC</v>
          </cell>
          <cell r="L357">
            <v>5</v>
          </cell>
          <cell r="M357">
            <v>17794.5</v>
          </cell>
          <cell r="N357">
            <v>144.643</v>
          </cell>
          <cell r="O357">
            <v>24107.166666666999</v>
          </cell>
          <cell r="P357">
            <v>24118</v>
          </cell>
          <cell r="Q357">
            <v>0.82899999999999996</v>
          </cell>
          <cell r="R357">
            <v>1</v>
          </cell>
          <cell r="S357">
            <v>6463</v>
          </cell>
          <cell r="T357">
            <v>0</v>
          </cell>
          <cell r="U357">
            <v>1</v>
          </cell>
          <cell r="V357">
            <v>0</v>
          </cell>
          <cell r="W357">
            <v>0</v>
          </cell>
          <cell r="X357">
            <v>166</v>
          </cell>
          <cell r="Y357" t="str">
            <v>SL6</v>
          </cell>
          <cell r="Z357" t="str">
            <v>CAO</v>
          </cell>
          <cell r="AA357" t="str">
            <v>CAO</v>
          </cell>
          <cell r="AB357" t="str">
            <v>MD</v>
          </cell>
          <cell r="AC357" t="b">
            <v>0</v>
          </cell>
          <cell r="AD357" t="str">
            <v>DTD</v>
          </cell>
          <cell r="AE357" t="str">
            <v>not specified</v>
          </cell>
          <cell r="AG357" t="str">
            <v>USD</v>
          </cell>
          <cell r="AH357" t="b">
            <v>0</v>
          </cell>
          <cell r="AJ357" t="str">
            <v>Cargo which exceeds height of 160 cm</v>
          </cell>
          <cell r="AK357" t="str">
            <v>Incumbent</v>
          </cell>
          <cell r="AL357" t="str">
            <v>USD</v>
          </cell>
          <cell r="AM357" t="str">
            <v>CLE</v>
          </cell>
          <cell r="AN357">
            <v>0.08</v>
          </cell>
          <cell r="AO357" t="str">
            <v>-</v>
          </cell>
          <cell r="AP357">
            <v>24</v>
          </cell>
          <cell r="AQ357">
            <v>0.03</v>
          </cell>
          <cell r="AR357">
            <v>15</v>
          </cell>
          <cell r="AS357">
            <v>0</v>
          </cell>
          <cell r="AW357" t="str">
            <v>USD</v>
          </cell>
          <cell r="AX357">
            <v>3.05</v>
          </cell>
          <cell r="AY357">
            <v>144</v>
          </cell>
          <cell r="AZ357" t="str">
            <v>7L</v>
          </cell>
          <cell r="BA357" t="str">
            <v>ORD/GYD/DAC</v>
          </cell>
          <cell r="BB357" t="str">
            <v>3,6</v>
          </cell>
          <cell r="BC357">
            <v>2</v>
          </cell>
        </row>
        <row r="358">
          <cell r="A358">
            <v>596</v>
          </cell>
          <cell r="B358" t="str">
            <v>BG DI</v>
          </cell>
          <cell r="C358" t="str">
            <v>AMERICAS</v>
          </cell>
          <cell r="D358" t="str">
            <v>US</v>
          </cell>
          <cell r="E358" t="str">
            <v>CLE</v>
          </cell>
          <cell r="F358" t="str">
            <v>Maria</v>
          </cell>
          <cell r="G358" t="str">
            <v>CLE</v>
          </cell>
          <cell r="H358" t="str">
            <v>MAIR</v>
          </cell>
          <cell r="I358" t="str">
            <v>IN</v>
          </cell>
          <cell r="J358" t="str">
            <v>BLR</v>
          </cell>
          <cell r="K358" t="str">
            <v>BLR</v>
          </cell>
          <cell r="L358">
            <v>4</v>
          </cell>
          <cell r="M358">
            <v>17305</v>
          </cell>
          <cell r="N358">
            <v>124.64700000000001</v>
          </cell>
          <cell r="O358">
            <v>20774.5</v>
          </cell>
          <cell r="P358">
            <v>20796.5</v>
          </cell>
          <cell r="Q358">
            <v>0.34899999999999998</v>
          </cell>
          <cell r="R358">
            <v>1</v>
          </cell>
          <cell r="S358">
            <v>11045</v>
          </cell>
          <cell r="T358">
            <v>0</v>
          </cell>
          <cell r="U358">
            <v>1</v>
          </cell>
          <cell r="V358">
            <v>0</v>
          </cell>
          <cell r="W358">
            <v>0</v>
          </cell>
          <cell r="X358">
            <v>166</v>
          </cell>
          <cell r="Y358" t="str">
            <v>SL4</v>
          </cell>
          <cell r="Z358" t="str">
            <v>DG2</v>
          </cell>
          <cell r="AA358" t="str">
            <v>CAO</v>
          </cell>
          <cell r="AB358" t="str">
            <v>MD</v>
          </cell>
          <cell r="AC358" t="b">
            <v>1</v>
          </cell>
          <cell r="AD358" t="str">
            <v>DTD</v>
          </cell>
          <cell r="AE358" t="str">
            <v>not specified</v>
          </cell>
          <cell r="AG358" t="str">
            <v>USD</v>
          </cell>
          <cell r="AH358" t="b">
            <v>0</v>
          </cell>
          <cell r="AJ358" t="str">
            <v>DG under UN 3480/3481/3090/3091 (lithium with DG declaration)</v>
          </cell>
          <cell r="AL358" t="str">
            <v>USD</v>
          </cell>
          <cell r="AM358" t="str">
            <v>CLE</v>
          </cell>
          <cell r="AN358">
            <v>0.08</v>
          </cell>
          <cell r="AO358" t="str">
            <v>-</v>
          </cell>
          <cell r="AP358">
            <v>24</v>
          </cell>
          <cell r="AQ358">
            <v>0.03</v>
          </cell>
          <cell r="AR358">
            <v>15</v>
          </cell>
          <cell r="AS358">
            <v>0</v>
          </cell>
          <cell r="AT358" t="str">
            <v>Per Shipment</v>
          </cell>
          <cell r="AU358">
            <v>100</v>
          </cell>
          <cell r="AW358" t="str">
            <v>USD</v>
          </cell>
          <cell r="AX358">
            <v>4.2</v>
          </cell>
          <cell r="AY358">
            <v>144</v>
          </cell>
          <cell r="AZ358" t="str">
            <v>CX</v>
          </cell>
          <cell r="BA358" t="str">
            <v>ORD/HKG/BLR</v>
          </cell>
          <cell r="BB358" t="str">
            <v>2,3,4,5,6</v>
          </cell>
          <cell r="BC358">
            <v>5</v>
          </cell>
        </row>
        <row r="359">
          <cell r="A359">
            <v>597</v>
          </cell>
          <cell r="B359" t="str">
            <v>BG DI</v>
          </cell>
          <cell r="C359" t="str">
            <v>AMERICAS</v>
          </cell>
          <cell r="D359" t="str">
            <v>US</v>
          </cell>
          <cell r="E359" t="str">
            <v>CLE</v>
          </cell>
          <cell r="F359" t="str">
            <v>Maria</v>
          </cell>
          <cell r="G359" t="str">
            <v>CLE</v>
          </cell>
          <cell r="H359" t="str">
            <v>MAIR</v>
          </cell>
          <cell r="I359" t="str">
            <v>IN</v>
          </cell>
          <cell r="J359" t="str">
            <v>BLR</v>
          </cell>
          <cell r="K359" t="str">
            <v>BLR</v>
          </cell>
          <cell r="R359">
            <v>1</v>
          </cell>
          <cell r="S359">
            <v>9647.5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166</v>
          </cell>
          <cell r="Y359" t="str">
            <v>SL7</v>
          </cell>
          <cell r="Z359" t="str">
            <v>MRI</v>
          </cell>
          <cell r="AA359" t="str">
            <v>CAO</v>
          </cell>
          <cell r="AB359" t="str">
            <v>MD</v>
          </cell>
          <cell r="AC359" t="b">
            <v>1</v>
          </cell>
          <cell r="AD359" t="str">
            <v>DTD</v>
          </cell>
          <cell r="AE359" t="str">
            <v>not specified</v>
          </cell>
          <cell r="AF359" t="str">
            <v>MRI Machine - includes large helium filled magnet</v>
          </cell>
          <cell r="AG359" t="str">
            <v>USD</v>
          </cell>
          <cell r="AH359" t="b">
            <v>0</v>
          </cell>
          <cell r="AI359" t="str">
            <v>Need to quote a DG check fee</v>
          </cell>
          <cell r="AJ359" t="str">
            <v>UN 1963 (magnets)</v>
          </cell>
          <cell r="AK359" t="str">
            <v>Incumbent</v>
          </cell>
          <cell r="AL359" t="str">
            <v>USD</v>
          </cell>
          <cell r="AM359" t="str">
            <v>CLE</v>
          </cell>
          <cell r="AN359">
            <v>0.08</v>
          </cell>
          <cell r="AO359" t="str">
            <v>-</v>
          </cell>
          <cell r="AP359">
            <v>48</v>
          </cell>
          <cell r="AQ359">
            <v>0.03</v>
          </cell>
          <cell r="AR359">
            <v>15</v>
          </cell>
          <cell r="AS359">
            <v>0</v>
          </cell>
          <cell r="AT359" t="str">
            <v>Per Shipment</v>
          </cell>
          <cell r="AU359">
            <v>100</v>
          </cell>
          <cell r="AW359" t="str">
            <v>USD</v>
          </cell>
          <cell r="AX359">
            <v>4.2</v>
          </cell>
          <cell r="AY359">
            <v>144</v>
          </cell>
          <cell r="AZ359" t="str">
            <v>CX</v>
          </cell>
          <cell r="BA359" t="str">
            <v>ORD/HKG/BLR</v>
          </cell>
          <cell r="BB359" t="str">
            <v>2,3,4,5,6</v>
          </cell>
          <cell r="BC359">
            <v>5</v>
          </cell>
        </row>
        <row r="360">
          <cell r="A360">
            <v>1009</v>
          </cell>
          <cell r="B360" t="str">
            <v>BG DI</v>
          </cell>
          <cell r="C360" t="str">
            <v>AMERICAS</v>
          </cell>
          <cell r="D360" t="str">
            <v>US</v>
          </cell>
          <cell r="E360" t="str">
            <v>CLE</v>
          </cell>
          <cell r="F360" t="str">
            <v>Maria</v>
          </cell>
          <cell r="G360" t="str">
            <v>CLE</v>
          </cell>
          <cell r="H360" t="str">
            <v>MAIR</v>
          </cell>
          <cell r="I360" t="str">
            <v>IN</v>
          </cell>
          <cell r="J360" t="str">
            <v>CCU</v>
          </cell>
          <cell r="K360" t="str">
            <v>CCU</v>
          </cell>
          <cell r="R360">
            <v>1</v>
          </cell>
          <cell r="S360">
            <v>5275</v>
          </cell>
          <cell r="T360">
            <v>0</v>
          </cell>
          <cell r="U360">
            <v>1</v>
          </cell>
          <cell r="V360">
            <v>0</v>
          </cell>
          <cell r="W360">
            <v>0</v>
          </cell>
          <cell r="X360">
            <v>166</v>
          </cell>
          <cell r="Y360" t="str">
            <v>SL6</v>
          </cell>
          <cell r="Z360" t="str">
            <v>CAO</v>
          </cell>
          <cell r="AA360" t="str">
            <v>CAO</v>
          </cell>
          <cell r="AB360" t="str">
            <v>MD</v>
          </cell>
          <cell r="AC360" t="b">
            <v>0</v>
          </cell>
          <cell r="AD360" t="str">
            <v>DTD</v>
          </cell>
          <cell r="AE360" t="str">
            <v>not specified</v>
          </cell>
          <cell r="AG360" t="str">
            <v>USD</v>
          </cell>
          <cell r="AH360" t="b">
            <v>0</v>
          </cell>
          <cell r="AJ360" t="str">
            <v>Cargo which exceeds height of 160 cm</v>
          </cell>
          <cell r="AK360" t="str">
            <v>Incumbent</v>
          </cell>
          <cell r="AL360" t="str">
            <v>USD</v>
          </cell>
          <cell r="AM360" t="str">
            <v>CLE</v>
          </cell>
          <cell r="AN360">
            <v>0.08</v>
          </cell>
          <cell r="AO360" t="str">
            <v>-</v>
          </cell>
          <cell r="AP360">
            <v>24</v>
          </cell>
          <cell r="AQ360">
            <v>0.03</v>
          </cell>
          <cell r="AR360">
            <v>15</v>
          </cell>
          <cell r="AS360">
            <v>0</v>
          </cell>
          <cell r="AW360" t="str">
            <v>USD</v>
          </cell>
          <cell r="AX360">
            <v>2.95</v>
          </cell>
          <cell r="AY360">
            <v>144</v>
          </cell>
          <cell r="AZ360" t="str">
            <v>QR</v>
          </cell>
          <cell r="BA360" t="str">
            <v>ORD/DOH/CCU</v>
          </cell>
          <cell r="BB360" t="str">
            <v>2,4,5,6</v>
          </cell>
          <cell r="BC360">
            <v>4</v>
          </cell>
        </row>
        <row r="361">
          <cell r="A361">
            <v>2413</v>
          </cell>
          <cell r="B361" t="str">
            <v>BG DI</v>
          </cell>
          <cell r="C361" t="str">
            <v>AMERICAS</v>
          </cell>
          <cell r="D361" t="str">
            <v>US</v>
          </cell>
          <cell r="E361" t="str">
            <v>CLE</v>
          </cell>
          <cell r="F361" t="str">
            <v>Maria</v>
          </cell>
          <cell r="G361" t="str">
            <v>CLE</v>
          </cell>
          <cell r="H361" t="str">
            <v>MAIR</v>
          </cell>
          <cell r="I361" t="str">
            <v>IN</v>
          </cell>
          <cell r="J361" t="str">
            <v>MAA</v>
          </cell>
          <cell r="K361" t="str">
            <v>MAA</v>
          </cell>
          <cell r="L361">
            <v>5</v>
          </cell>
          <cell r="M361">
            <v>32.5</v>
          </cell>
          <cell r="N361">
            <v>0.46600000000000003</v>
          </cell>
          <cell r="O361">
            <v>77.666666666666998</v>
          </cell>
          <cell r="P361">
            <v>126</v>
          </cell>
          <cell r="Q361">
            <v>0.44600000000000001</v>
          </cell>
          <cell r="R361">
            <v>2</v>
          </cell>
          <cell r="S361">
            <v>64</v>
          </cell>
          <cell r="T361">
            <v>0</v>
          </cell>
          <cell r="U361">
            <v>1</v>
          </cell>
          <cell r="V361">
            <v>0</v>
          </cell>
          <cell r="W361">
            <v>0</v>
          </cell>
          <cell r="X361">
            <v>166</v>
          </cell>
          <cell r="Y361" t="str">
            <v>SL1</v>
          </cell>
          <cell r="Z361" t="str">
            <v>DEF</v>
          </cell>
          <cell r="AA361" t="str">
            <v>not specified</v>
          </cell>
          <cell r="AB361" t="str">
            <v>not specified</v>
          </cell>
          <cell r="AC361" t="b">
            <v>0</v>
          </cell>
          <cell r="AD361" t="str">
            <v>DTD</v>
          </cell>
          <cell r="AE361">
            <v>7</v>
          </cell>
          <cell r="AG361" t="str">
            <v>USD</v>
          </cell>
          <cell r="AH361" t="b">
            <v>0</v>
          </cell>
          <cell r="AJ361" t="str">
            <v xml:space="preserve">Airfreight needs to be quoted as consol, where Lithium batteries are accepted as a consol. Quote Lithium check fee, if applicable. </v>
          </cell>
          <cell r="AK361" t="str">
            <v>Incumbent</v>
          </cell>
          <cell r="AL361" t="str">
            <v>USD</v>
          </cell>
          <cell r="AM361" t="str">
            <v>CLE</v>
          </cell>
          <cell r="AN361">
            <v>0.08</v>
          </cell>
          <cell r="AO361" t="str">
            <v>-</v>
          </cell>
          <cell r="AP361">
            <v>24</v>
          </cell>
          <cell r="AQ361">
            <v>0.03</v>
          </cell>
          <cell r="AR361">
            <v>15</v>
          </cell>
          <cell r="AS361">
            <v>0</v>
          </cell>
          <cell r="AT361" t="str">
            <v>Per Shipment</v>
          </cell>
          <cell r="AU361">
            <v>100</v>
          </cell>
          <cell r="AW361" t="str">
            <v>USD</v>
          </cell>
          <cell r="AX361">
            <v>1.35</v>
          </cell>
          <cell r="AY361">
            <v>144</v>
          </cell>
          <cell r="AZ361" t="str">
            <v>BA</v>
          </cell>
          <cell r="BA361" t="str">
            <v>ORD/LHR/MAA</v>
          </cell>
          <cell r="BB361" t="str">
            <v>2,3,4,5,6</v>
          </cell>
          <cell r="BC361">
            <v>5</v>
          </cell>
        </row>
        <row r="362">
          <cell r="A362">
            <v>2498</v>
          </cell>
          <cell r="B362" t="str">
            <v>BG DI</v>
          </cell>
          <cell r="C362" t="str">
            <v>AMERICAS</v>
          </cell>
          <cell r="D362" t="str">
            <v>US</v>
          </cell>
          <cell r="E362" t="str">
            <v>CLE</v>
          </cell>
          <cell r="F362" t="str">
            <v>Maria</v>
          </cell>
          <cell r="G362" t="str">
            <v>CLE</v>
          </cell>
          <cell r="H362" t="str">
            <v>MAIR</v>
          </cell>
          <cell r="I362" t="str">
            <v>OM</v>
          </cell>
          <cell r="J362" t="str">
            <v>MCT</v>
          </cell>
          <cell r="K362" t="str">
            <v>MCT</v>
          </cell>
          <cell r="L362">
            <v>4</v>
          </cell>
          <cell r="M362">
            <v>10196</v>
          </cell>
          <cell r="N362">
            <v>48.886000000000003</v>
          </cell>
          <cell r="O362">
            <v>8147.6666666666997</v>
          </cell>
          <cell r="P362">
            <v>10268.5</v>
          </cell>
          <cell r="Q362">
            <v>0.153</v>
          </cell>
          <cell r="R362">
            <v>1</v>
          </cell>
          <cell r="S362">
            <v>4176.5</v>
          </cell>
          <cell r="T362">
            <v>0</v>
          </cell>
          <cell r="U362">
            <v>1</v>
          </cell>
          <cell r="V362">
            <v>0</v>
          </cell>
          <cell r="W362">
            <v>0</v>
          </cell>
          <cell r="X362">
            <v>166</v>
          </cell>
          <cell r="Y362" t="str">
            <v>SL6</v>
          </cell>
          <cell r="Z362" t="str">
            <v>CAO</v>
          </cell>
          <cell r="AA362" t="str">
            <v>CAO</v>
          </cell>
          <cell r="AB362" t="str">
            <v>MD</v>
          </cell>
          <cell r="AC362" t="b">
            <v>0</v>
          </cell>
          <cell r="AD362" t="str">
            <v>DTD</v>
          </cell>
          <cell r="AE362" t="str">
            <v>not specified</v>
          </cell>
          <cell r="AG362" t="str">
            <v>USD</v>
          </cell>
          <cell r="AH362" t="b">
            <v>0</v>
          </cell>
          <cell r="AJ362" t="str">
            <v>Cargo which exceeds height of 160 cm</v>
          </cell>
          <cell r="AK362" t="str">
            <v>Incumbent</v>
          </cell>
          <cell r="AL362" t="str">
            <v>USD</v>
          </cell>
          <cell r="AM362" t="str">
            <v>CLE</v>
          </cell>
          <cell r="AN362">
            <v>0.08</v>
          </cell>
          <cell r="AO362" t="str">
            <v>-</v>
          </cell>
          <cell r="AP362">
            <v>24</v>
          </cell>
          <cell r="AQ362">
            <v>0.03</v>
          </cell>
          <cell r="AR362">
            <v>15</v>
          </cell>
          <cell r="AS362">
            <v>0</v>
          </cell>
          <cell r="AW362" t="str">
            <v>USD</v>
          </cell>
          <cell r="AX362">
            <v>3.3</v>
          </cell>
          <cell r="AY362">
            <v>144</v>
          </cell>
          <cell r="AZ362" t="str">
            <v>CV</v>
          </cell>
          <cell r="BA362" t="str">
            <v>ORD/LUX/MCT</v>
          </cell>
          <cell r="BB362" t="str">
            <v>4,5,7</v>
          </cell>
          <cell r="BC362">
            <v>3</v>
          </cell>
        </row>
        <row r="363">
          <cell r="A363">
            <v>2243</v>
          </cell>
          <cell r="B363" t="str">
            <v>BG DI</v>
          </cell>
          <cell r="C363" t="str">
            <v>AMERICAS</v>
          </cell>
          <cell r="D363" t="str">
            <v>US</v>
          </cell>
          <cell r="E363" t="str">
            <v>CLE</v>
          </cell>
          <cell r="F363" t="str">
            <v>Maria</v>
          </cell>
          <cell r="G363" t="str">
            <v>CLE</v>
          </cell>
          <cell r="H363" t="str">
            <v>MAIR</v>
          </cell>
          <cell r="I363" t="str">
            <v>PK</v>
          </cell>
          <cell r="J363" t="str">
            <v>LHE</v>
          </cell>
          <cell r="K363" t="str">
            <v>LHE</v>
          </cell>
          <cell r="L363">
            <v>1</v>
          </cell>
          <cell r="M363">
            <v>4096.5</v>
          </cell>
          <cell r="N363">
            <v>17.995999999999999</v>
          </cell>
          <cell r="O363">
            <v>2999.3333333332998</v>
          </cell>
          <cell r="P363">
            <v>4096.5</v>
          </cell>
          <cell r="Q363">
            <v>0.3</v>
          </cell>
          <cell r="R363">
            <v>1</v>
          </cell>
          <cell r="S363">
            <v>4096.5</v>
          </cell>
          <cell r="T363">
            <v>0</v>
          </cell>
          <cell r="U363">
            <v>1</v>
          </cell>
          <cell r="V363">
            <v>0</v>
          </cell>
          <cell r="W363">
            <v>0</v>
          </cell>
          <cell r="X363">
            <v>166</v>
          </cell>
          <cell r="Y363" t="str">
            <v>SL6</v>
          </cell>
          <cell r="Z363" t="str">
            <v>CAO</v>
          </cell>
          <cell r="AA363" t="str">
            <v>CAO</v>
          </cell>
          <cell r="AB363" t="str">
            <v>MD</v>
          </cell>
          <cell r="AC363" t="b">
            <v>0</v>
          </cell>
          <cell r="AD363" t="str">
            <v>DTD</v>
          </cell>
          <cell r="AE363" t="str">
            <v>not specified</v>
          </cell>
          <cell r="AG363" t="str">
            <v>USD</v>
          </cell>
          <cell r="AH363" t="b">
            <v>0</v>
          </cell>
          <cell r="AJ363" t="str">
            <v>Cargo which exceeds height of 160 cm</v>
          </cell>
          <cell r="AK363" t="str">
            <v>Incumbent</v>
          </cell>
          <cell r="AL363" t="str">
            <v>USD</v>
          </cell>
          <cell r="AM363" t="str">
            <v>CLE</v>
          </cell>
          <cell r="AN363">
            <v>0.08</v>
          </cell>
          <cell r="AO363" t="str">
            <v>-</v>
          </cell>
          <cell r="AP363">
            <v>24</v>
          </cell>
          <cell r="AQ363">
            <v>0.03</v>
          </cell>
          <cell r="AR363">
            <v>15</v>
          </cell>
          <cell r="AS363">
            <v>0</v>
          </cell>
          <cell r="AW363" t="str">
            <v>USD</v>
          </cell>
          <cell r="AX363">
            <v>4.75</v>
          </cell>
          <cell r="AY363">
            <v>144</v>
          </cell>
          <cell r="AZ363" t="str">
            <v>QR</v>
          </cell>
          <cell r="BA363" t="str">
            <v>ORD/DOH/LHE</v>
          </cell>
          <cell r="BB363" t="str">
            <v>3,4,5,6,7</v>
          </cell>
          <cell r="BC363">
            <v>5</v>
          </cell>
        </row>
        <row r="364">
          <cell r="A364">
            <v>3304</v>
          </cell>
          <cell r="B364" t="str">
            <v>BG DI</v>
          </cell>
          <cell r="C364" t="str">
            <v>AMERICAS</v>
          </cell>
          <cell r="D364" t="str">
            <v>US</v>
          </cell>
          <cell r="E364" t="str">
            <v>CLE</v>
          </cell>
          <cell r="F364" t="str">
            <v>Maria</v>
          </cell>
          <cell r="G364" t="str">
            <v>CLE</v>
          </cell>
          <cell r="H364" t="str">
            <v>MAIR</v>
          </cell>
          <cell r="I364" t="str">
            <v>SA</v>
          </cell>
          <cell r="J364" t="str">
            <v>RUH</v>
          </cell>
          <cell r="K364" t="str">
            <v>RUH</v>
          </cell>
          <cell r="L364">
            <v>8</v>
          </cell>
          <cell r="M364">
            <v>20301.5</v>
          </cell>
          <cell r="N364">
            <v>80.731999999999999</v>
          </cell>
          <cell r="O364">
            <v>13455.333333332999</v>
          </cell>
          <cell r="P364">
            <v>20823.5</v>
          </cell>
          <cell r="Q364">
            <v>0.23300000000000001</v>
          </cell>
          <cell r="R364">
            <v>2</v>
          </cell>
          <cell r="S364">
            <v>8330</v>
          </cell>
          <cell r="T364">
            <v>0</v>
          </cell>
          <cell r="U364">
            <v>1</v>
          </cell>
          <cell r="V364">
            <v>0</v>
          </cell>
          <cell r="W364">
            <v>0</v>
          </cell>
          <cell r="X364">
            <v>166</v>
          </cell>
          <cell r="Y364" t="str">
            <v>SL6</v>
          </cell>
          <cell r="Z364" t="str">
            <v>CAO</v>
          </cell>
          <cell r="AA364" t="str">
            <v>CAO</v>
          </cell>
          <cell r="AB364" t="str">
            <v>MD</v>
          </cell>
          <cell r="AC364" t="b">
            <v>0</v>
          </cell>
          <cell r="AD364" t="str">
            <v>DTD</v>
          </cell>
          <cell r="AE364" t="str">
            <v>not specified</v>
          </cell>
          <cell r="AG364" t="str">
            <v>USD</v>
          </cell>
          <cell r="AH364" t="b">
            <v>0</v>
          </cell>
          <cell r="AJ364" t="str">
            <v>Cargo which exceeds height of 160 cm</v>
          </cell>
          <cell r="AK364" t="str">
            <v>Incumbent</v>
          </cell>
          <cell r="AL364" t="str">
            <v>USD</v>
          </cell>
          <cell r="AM364" t="str">
            <v>CLE</v>
          </cell>
          <cell r="AN364">
            <v>0.08</v>
          </cell>
          <cell r="AO364" t="str">
            <v>-</v>
          </cell>
          <cell r="AP364">
            <v>24</v>
          </cell>
          <cell r="AQ364">
            <v>0.03</v>
          </cell>
          <cell r="AR364">
            <v>15</v>
          </cell>
          <cell r="AS364">
            <v>0</v>
          </cell>
          <cell r="AV364" t="str">
            <v>Incumbent</v>
          </cell>
          <cell r="AW364" t="str">
            <v>USD</v>
          </cell>
          <cell r="AX364">
            <v>3.6</v>
          </cell>
          <cell r="AY364">
            <v>144</v>
          </cell>
          <cell r="AZ364" t="str">
            <v>CV</v>
          </cell>
          <cell r="BA364" t="str">
            <v>ORD/LUX/RUH</v>
          </cell>
          <cell r="BB364" t="str">
            <v>4,5,7</v>
          </cell>
          <cell r="BC364">
            <v>3</v>
          </cell>
          <cell r="BD364" t="str">
            <v>1x per week from LUX-RUH</v>
          </cell>
        </row>
        <row r="365">
          <cell r="A365">
            <v>3318</v>
          </cell>
          <cell r="B365" t="str">
            <v>BG DI</v>
          </cell>
          <cell r="C365" t="str">
            <v>AMERICAS</v>
          </cell>
          <cell r="D365" t="str">
            <v>US</v>
          </cell>
          <cell r="E365" t="str">
            <v>CLE</v>
          </cell>
          <cell r="F365" t="str">
            <v>Maria</v>
          </cell>
          <cell r="G365" t="str">
            <v>CLE</v>
          </cell>
          <cell r="H365" t="str">
            <v>MAIR</v>
          </cell>
          <cell r="I365" t="str">
            <v>SA</v>
          </cell>
          <cell r="J365" t="str">
            <v>RUH</v>
          </cell>
          <cell r="K365" t="str">
            <v>RUH</v>
          </cell>
          <cell r="L365">
            <v>8</v>
          </cell>
          <cell r="M365">
            <v>20301.5</v>
          </cell>
          <cell r="N365">
            <v>80.731999999999999</v>
          </cell>
          <cell r="O365">
            <v>13455.333333332999</v>
          </cell>
          <cell r="P365">
            <v>20823.5</v>
          </cell>
          <cell r="Q365">
            <v>0.23300000000000001</v>
          </cell>
          <cell r="R365">
            <v>2</v>
          </cell>
          <cell r="S365">
            <v>298</v>
          </cell>
          <cell r="T365">
            <v>0</v>
          </cell>
          <cell r="U365">
            <v>1</v>
          </cell>
          <cell r="V365">
            <v>0</v>
          </cell>
          <cell r="W365">
            <v>0</v>
          </cell>
          <cell r="X365">
            <v>166</v>
          </cell>
          <cell r="Y365" t="str">
            <v>SL1</v>
          </cell>
          <cell r="Z365" t="str">
            <v>DEF</v>
          </cell>
          <cell r="AA365" t="str">
            <v>not specified</v>
          </cell>
          <cell r="AB365" t="str">
            <v>not specified</v>
          </cell>
          <cell r="AC365" t="b">
            <v>0</v>
          </cell>
          <cell r="AD365" t="str">
            <v>DTD</v>
          </cell>
          <cell r="AE365">
            <v>7</v>
          </cell>
          <cell r="AG365" t="str">
            <v>USD</v>
          </cell>
          <cell r="AH365" t="b">
            <v>0</v>
          </cell>
          <cell r="AJ365" t="str">
            <v xml:space="preserve">Airfreight needs to be quoted as consol, where Lithium batteries are accepted as a consol. Quote Lithium check fee, if applicable. </v>
          </cell>
          <cell r="AK365" t="str">
            <v>Incumbent</v>
          </cell>
          <cell r="AL365" t="str">
            <v>USD</v>
          </cell>
          <cell r="AM365" t="str">
            <v>CLE</v>
          </cell>
          <cell r="AN365">
            <v>0.08</v>
          </cell>
          <cell r="AO365" t="str">
            <v>-</v>
          </cell>
          <cell r="AP365">
            <v>24</v>
          </cell>
          <cell r="AQ365">
            <v>0.03</v>
          </cell>
          <cell r="AR365">
            <v>15</v>
          </cell>
          <cell r="AS365">
            <v>0</v>
          </cell>
          <cell r="AT365" t="str">
            <v>Per Shipment</v>
          </cell>
          <cell r="AU365">
            <v>100</v>
          </cell>
          <cell r="AW365" t="str">
            <v>USD</v>
          </cell>
          <cell r="AX365">
            <v>3.1</v>
          </cell>
          <cell r="AY365">
            <v>96</v>
          </cell>
          <cell r="AZ365" t="str">
            <v>EK</v>
          </cell>
          <cell r="BA365" t="str">
            <v>JFK/TLV</v>
          </cell>
          <cell r="BB365" t="str">
            <v>2,3,4,5,6</v>
          </cell>
          <cell r="BC365">
            <v>5</v>
          </cell>
        </row>
        <row r="366">
          <cell r="A366">
            <v>2106</v>
          </cell>
          <cell r="B366" t="str">
            <v>BG DI</v>
          </cell>
          <cell r="C366" t="str">
            <v>AMERICAS</v>
          </cell>
          <cell r="D366" t="str">
            <v>US</v>
          </cell>
          <cell r="E366" t="str">
            <v>CLE</v>
          </cell>
          <cell r="F366" t="str">
            <v>Maria</v>
          </cell>
          <cell r="G366" t="str">
            <v>CLE</v>
          </cell>
          <cell r="H366" t="str">
            <v>MAIR</v>
          </cell>
          <cell r="I366" t="str">
            <v>ZA</v>
          </cell>
          <cell r="J366" t="str">
            <v>JNB</v>
          </cell>
          <cell r="K366" t="str">
            <v>JNB</v>
          </cell>
          <cell r="L366">
            <v>4</v>
          </cell>
          <cell r="M366">
            <v>11654.5</v>
          </cell>
          <cell r="N366">
            <v>76.742999999999995</v>
          </cell>
          <cell r="O366">
            <v>12790.5</v>
          </cell>
          <cell r="P366">
            <v>12811.5</v>
          </cell>
          <cell r="Q366">
            <v>0.68700000000000006</v>
          </cell>
          <cell r="R366">
            <v>1</v>
          </cell>
          <cell r="S366">
            <v>11930.5</v>
          </cell>
          <cell r="T366">
            <v>0</v>
          </cell>
          <cell r="U366">
            <v>1</v>
          </cell>
          <cell r="V366">
            <v>0</v>
          </cell>
          <cell r="W366">
            <v>0</v>
          </cell>
          <cell r="X366">
            <v>166</v>
          </cell>
          <cell r="Y366" t="str">
            <v>SL4</v>
          </cell>
          <cell r="Z366" t="str">
            <v>DG2</v>
          </cell>
          <cell r="AA366" t="str">
            <v>CAO</v>
          </cell>
          <cell r="AB366" t="str">
            <v>MD</v>
          </cell>
          <cell r="AC366" t="b">
            <v>1</v>
          </cell>
          <cell r="AD366" t="str">
            <v>DTD</v>
          </cell>
          <cell r="AE366" t="str">
            <v>not specified</v>
          </cell>
          <cell r="AG366" t="str">
            <v>USD</v>
          </cell>
          <cell r="AH366" t="b">
            <v>0</v>
          </cell>
          <cell r="AJ366" t="str">
            <v>DG under UN 3480/3481/3090/3091 (lithium with DG declaration)</v>
          </cell>
          <cell r="AL366" t="str">
            <v>USD</v>
          </cell>
          <cell r="AM366" t="str">
            <v>CLE</v>
          </cell>
          <cell r="AN366">
            <v>0.08</v>
          </cell>
          <cell r="AO366" t="str">
            <v>-</v>
          </cell>
          <cell r="AP366">
            <v>24</v>
          </cell>
          <cell r="AQ366">
            <v>0.03</v>
          </cell>
          <cell r="AR366">
            <v>15</v>
          </cell>
          <cell r="AS366">
            <v>0</v>
          </cell>
          <cell r="AT366" t="str">
            <v>Per Shipment</v>
          </cell>
          <cell r="AU366">
            <v>100</v>
          </cell>
          <cell r="AW366" t="str">
            <v>USD</v>
          </cell>
          <cell r="AX366">
            <v>8.5500000000000007</v>
          </cell>
          <cell r="AY366">
            <v>144</v>
          </cell>
          <cell r="AZ366" t="str">
            <v>LH</v>
          </cell>
          <cell r="BA366" t="str">
            <v>ORD/FRA/JNB</v>
          </cell>
          <cell r="BB366" t="str">
            <v>2,4,5,6</v>
          </cell>
          <cell r="BC366">
            <v>4</v>
          </cell>
        </row>
        <row r="367">
          <cell r="A367">
            <v>2127</v>
          </cell>
          <cell r="B367" t="str">
            <v>BG DI</v>
          </cell>
          <cell r="C367" t="str">
            <v>AMERICAS</v>
          </cell>
          <cell r="D367" t="str">
            <v>US</v>
          </cell>
          <cell r="E367" t="str">
            <v>CLE</v>
          </cell>
          <cell r="F367" t="str">
            <v>Maria</v>
          </cell>
          <cell r="G367" t="str">
            <v>CLE</v>
          </cell>
          <cell r="H367" t="str">
            <v>MAIR</v>
          </cell>
          <cell r="I367" t="str">
            <v>ZA</v>
          </cell>
          <cell r="J367" t="str">
            <v>JNB</v>
          </cell>
          <cell r="K367" t="str">
            <v>JNB</v>
          </cell>
          <cell r="L367">
            <v>4</v>
          </cell>
          <cell r="M367">
            <v>11654.5</v>
          </cell>
          <cell r="N367">
            <v>76.742999999999995</v>
          </cell>
          <cell r="O367">
            <v>12790.5</v>
          </cell>
          <cell r="P367">
            <v>12811.5</v>
          </cell>
          <cell r="Q367">
            <v>0.68700000000000006</v>
          </cell>
          <cell r="R367">
            <v>1</v>
          </cell>
          <cell r="S367">
            <v>638.5</v>
          </cell>
          <cell r="T367">
            <v>0</v>
          </cell>
          <cell r="U367">
            <v>1</v>
          </cell>
          <cell r="V367">
            <v>0</v>
          </cell>
          <cell r="W367">
            <v>0</v>
          </cell>
          <cell r="X367">
            <v>166</v>
          </cell>
          <cell r="Y367" t="str">
            <v>SL6</v>
          </cell>
          <cell r="Z367" t="str">
            <v>CAO</v>
          </cell>
          <cell r="AA367" t="str">
            <v>CAO</v>
          </cell>
          <cell r="AB367" t="str">
            <v>MD</v>
          </cell>
          <cell r="AC367" t="b">
            <v>0</v>
          </cell>
          <cell r="AD367" t="str">
            <v>DTD</v>
          </cell>
          <cell r="AE367" t="str">
            <v>not specified</v>
          </cell>
          <cell r="AG367" t="str">
            <v>USD</v>
          </cell>
          <cell r="AH367" t="b">
            <v>0</v>
          </cell>
          <cell r="AJ367" t="str">
            <v>Cargo which exceeds height of 160 cm</v>
          </cell>
          <cell r="AK367" t="str">
            <v>Incumbent</v>
          </cell>
          <cell r="AL367" t="str">
            <v>USD</v>
          </cell>
          <cell r="AM367" t="str">
            <v>CLE</v>
          </cell>
          <cell r="AN367">
            <v>0.08</v>
          </cell>
          <cell r="AO367" t="str">
            <v>-</v>
          </cell>
          <cell r="AP367">
            <v>24</v>
          </cell>
          <cell r="AQ367">
            <v>0.03</v>
          </cell>
          <cell r="AR367">
            <v>15</v>
          </cell>
          <cell r="AS367">
            <v>0</v>
          </cell>
          <cell r="AW367" t="str">
            <v>USD</v>
          </cell>
          <cell r="AX367">
            <v>8.5500000000000007</v>
          </cell>
          <cell r="AY367">
            <v>144</v>
          </cell>
          <cell r="AZ367" t="str">
            <v>LH</v>
          </cell>
          <cell r="BA367" t="str">
            <v>ORD/FRA/JNB</v>
          </cell>
          <cell r="BB367" t="str">
            <v>2,4,5,6</v>
          </cell>
          <cell r="BC367">
            <v>4</v>
          </cell>
        </row>
        <row r="368">
          <cell r="A368">
            <v>451</v>
          </cell>
          <cell r="B368" t="str">
            <v>BG DI</v>
          </cell>
          <cell r="C368" t="str">
            <v>AMERICAS</v>
          </cell>
          <cell r="D368" t="str">
            <v>US</v>
          </cell>
          <cell r="E368" t="str">
            <v>CLE</v>
          </cell>
          <cell r="F368" t="str">
            <v>Maria</v>
          </cell>
          <cell r="G368" t="str">
            <v>CLE</v>
          </cell>
          <cell r="H368" t="str">
            <v>NORTH ASIA</v>
          </cell>
          <cell r="I368" t="str">
            <v>CN</v>
          </cell>
          <cell r="J368" t="str">
            <v>BJS</v>
          </cell>
          <cell r="K368" t="str">
            <v>PEK</v>
          </cell>
          <cell r="L368">
            <v>42</v>
          </cell>
          <cell r="M368">
            <v>181803.5</v>
          </cell>
          <cell r="N368">
            <v>944.31399999999996</v>
          </cell>
          <cell r="O368">
            <v>157385.66666667</v>
          </cell>
          <cell r="P368">
            <v>189923</v>
          </cell>
          <cell r="Q368">
            <v>0.192</v>
          </cell>
          <cell r="R368">
            <v>27</v>
          </cell>
          <cell r="S368">
            <v>145197.5</v>
          </cell>
          <cell r="T368">
            <v>0</v>
          </cell>
          <cell r="U368">
            <v>1</v>
          </cell>
          <cell r="V368">
            <v>0</v>
          </cell>
          <cell r="W368">
            <v>0</v>
          </cell>
          <cell r="X368">
            <v>166</v>
          </cell>
          <cell r="Y368" t="str">
            <v>SL6</v>
          </cell>
          <cell r="Z368" t="str">
            <v>CAO</v>
          </cell>
          <cell r="AA368" t="str">
            <v>CAO</v>
          </cell>
          <cell r="AB368" t="str">
            <v>MD</v>
          </cell>
          <cell r="AC368" t="b">
            <v>0</v>
          </cell>
          <cell r="AD368" t="str">
            <v>DTD</v>
          </cell>
          <cell r="AE368" t="str">
            <v>not specified</v>
          </cell>
          <cell r="AG368" t="str">
            <v>USD</v>
          </cell>
          <cell r="AH368" t="b">
            <v>0</v>
          </cell>
          <cell r="AJ368" t="str">
            <v>Cargo which exceeds height of 160 cm</v>
          </cell>
          <cell r="AK368" t="str">
            <v>Incumbent</v>
          </cell>
          <cell r="AL368" t="str">
            <v>USD</v>
          </cell>
          <cell r="AM368" t="str">
            <v>CLE</v>
          </cell>
          <cell r="AN368">
            <v>0.08</v>
          </cell>
          <cell r="AO368" t="str">
            <v>-</v>
          </cell>
          <cell r="AP368">
            <v>24</v>
          </cell>
          <cell r="AQ368">
            <v>0.03</v>
          </cell>
          <cell r="AR368">
            <v>15</v>
          </cell>
          <cell r="AS368">
            <v>0</v>
          </cell>
          <cell r="AV368" t="str">
            <v>Incumbent</v>
          </cell>
          <cell r="AW368" t="str">
            <v>USD</v>
          </cell>
          <cell r="AX368">
            <v>1</v>
          </cell>
          <cell r="AY368">
            <v>120</v>
          </cell>
          <cell r="AZ368" t="str">
            <v>CV</v>
          </cell>
          <cell r="BA368" t="str">
            <v>ORD/CGO/BJS</v>
          </cell>
          <cell r="BB368" t="str">
            <v>3,5,6</v>
          </cell>
          <cell r="BC368">
            <v>3</v>
          </cell>
        </row>
        <row r="369">
          <cell r="A369">
            <v>462</v>
          </cell>
          <cell r="B369" t="str">
            <v>BG DI</v>
          </cell>
          <cell r="C369" t="str">
            <v>AMERICAS</v>
          </cell>
          <cell r="D369" t="str">
            <v>US</v>
          </cell>
          <cell r="E369" t="str">
            <v>CLE</v>
          </cell>
          <cell r="F369" t="str">
            <v>Maria</v>
          </cell>
          <cell r="G369" t="str">
            <v>CLE</v>
          </cell>
          <cell r="H369" t="str">
            <v>NORTH ASIA</v>
          </cell>
          <cell r="I369" t="str">
            <v>CN</v>
          </cell>
          <cell r="J369" t="str">
            <v>BJS</v>
          </cell>
          <cell r="K369" t="str">
            <v>PEK</v>
          </cell>
          <cell r="L369">
            <v>42</v>
          </cell>
          <cell r="M369">
            <v>181803.5</v>
          </cell>
          <cell r="N369">
            <v>944.31399999999996</v>
          </cell>
          <cell r="O369">
            <v>157385.66666667</v>
          </cell>
          <cell r="P369">
            <v>189923</v>
          </cell>
          <cell r="Q369">
            <v>0.192</v>
          </cell>
          <cell r="R369">
            <v>2</v>
          </cell>
          <cell r="S369">
            <v>13167.5</v>
          </cell>
          <cell r="T369">
            <v>0</v>
          </cell>
          <cell r="U369">
            <v>1</v>
          </cell>
          <cell r="V369">
            <v>0</v>
          </cell>
          <cell r="W369">
            <v>0</v>
          </cell>
          <cell r="X369">
            <v>166</v>
          </cell>
          <cell r="Y369" t="str">
            <v>SL4</v>
          </cell>
          <cell r="Z369" t="str">
            <v>DG2</v>
          </cell>
          <cell r="AA369" t="str">
            <v>CAO</v>
          </cell>
          <cell r="AB369" t="str">
            <v>MD</v>
          </cell>
          <cell r="AC369" t="b">
            <v>1</v>
          </cell>
          <cell r="AD369" t="str">
            <v>DTD</v>
          </cell>
          <cell r="AE369" t="str">
            <v>not specified</v>
          </cell>
          <cell r="AG369" t="str">
            <v>USD</v>
          </cell>
          <cell r="AH369" t="b">
            <v>0</v>
          </cell>
          <cell r="AJ369" t="str">
            <v>DG under UN 3480/3481/3090/3091 (lithium with DG declaration)</v>
          </cell>
          <cell r="AL369" t="str">
            <v>USD</v>
          </cell>
          <cell r="AM369" t="str">
            <v>CLE</v>
          </cell>
          <cell r="AN369">
            <v>0.08</v>
          </cell>
          <cell r="AO369" t="str">
            <v>-</v>
          </cell>
          <cell r="AP369">
            <v>24</v>
          </cell>
          <cell r="AQ369">
            <v>0.03</v>
          </cell>
          <cell r="AR369">
            <v>15</v>
          </cell>
          <cell r="AS369">
            <v>0</v>
          </cell>
          <cell r="AT369" t="str">
            <v>Per Shipment</v>
          </cell>
          <cell r="AU369">
            <v>100</v>
          </cell>
          <cell r="AW369" t="str">
            <v>USD</v>
          </cell>
          <cell r="AX369">
            <v>4.6500000000000004</v>
          </cell>
          <cell r="AY369">
            <v>120</v>
          </cell>
          <cell r="AZ369" t="str">
            <v>CA</v>
          </cell>
          <cell r="BA369" t="str">
            <v>ORD/BJS</v>
          </cell>
          <cell r="BB369" t="str">
            <v>1,2,3,4,5,6</v>
          </cell>
          <cell r="BC369">
            <v>6</v>
          </cell>
        </row>
        <row r="370">
          <cell r="A370">
            <v>478</v>
          </cell>
          <cell r="B370" t="str">
            <v>BG DI</v>
          </cell>
          <cell r="C370" t="str">
            <v>AMERICAS</v>
          </cell>
          <cell r="D370" t="str">
            <v>US</v>
          </cell>
          <cell r="E370" t="str">
            <v>CLE</v>
          </cell>
          <cell r="F370" t="str">
            <v>Maria</v>
          </cell>
          <cell r="G370" t="str">
            <v>CLE</v>
          </cell>
          <cell r="H370" t="str">
            <v>NORTH ASIA</v>
          </cell>
          <cell r="I370" t="str">
            <v>CN</v>
          </cell>
          <cell r="J370" t="str">
            <v>BJS</v>
          </cell>
          <cell r="K370" t="str">
            <v>PEK</v>
          </cell>
          <cell r="L370">
            <v>42</v>
          </cell>
          <cell r="M370">
            <v>181803.5</v>
          </cell>
          <cell r="N370">
            <v>944.31399999999996</v>
          </cell>
          <cell r="O370">
            <v>157385.66666667</v>
          </cell>
          <cell r="P370">
            <v>189923</v>
          </cell>
          <cell r="Q370">
            <v>0.192</v>
          </cell>
          <cell r="R370">
            <v>9</v>
          </cell>
          <cell r="S370">
            <v>2941</v>
          </cell>
          <cell r="T370">
            <v>0.88888888888888884</v>
          </cell>
          <cell r="U370">
            <v>0.1111111111111111</v>
          </cell>
          <cell r="V370">
            <v>0</v>
          </cell>
          <cell r="W370">
            <v>0</v>
          </cell>
          <cell r="X370">
            <v>166</v>
          </cell>
          <cell r="Y370" t="str">
            <v>SL1</v>
          </cell>
          <cell r="Z370" t="str">
            <v>DEF</v>
          </cell>
          <cell r="AA370" t="str">
            <v>not specified</v>
          </cell>
          <cell r="AB370" t="str">
            <v>not specified</v>
          </cell>
          <cell r="AC370" t="b">
            <v>0</v>
          </cell>
          <cell r="AD370" t="str">
            <v>DTD</v>
          </cell>
          <cell r="AE370">
            <v>7</v>
          </cell>
          <cell r="AG370" t="str">
            <v>USD</v>
          </cell>
          <cell r="AH370" t="b">
            <v>0</v>
          </cell>
          <cell r="AJ370" t="str">
            <v xml:space="preserve">Airfreight needs to be quoted as consol, where Lithium batteries are accepted as a consol. Quote Lithium check fee, if applicable. </v>
          </cell>
          <cell r="AK370" t="str">
            <v>Incumbent</v>
          </cell>
          <cell r="AL370" t="str">
            <v>USD</v>
          </cell>
          <cell r="AM370" t="str">
            <v>CLE</v>
          </cell>
          <cell r="AN370">
            <v>0.08</v>
          </cell>
          <cell r="AO370" t="str">
            <v>-</v>
          </cell>
          <cell r="AP370">
            <v>24</v>
          </cell>
          <cell r="AQ370">
            <v>0.03</v>
          </cell>
          <cell r="AR370">
            <v>15</v>
          </cell>
          <cell r="AS370">
            <v>0</v>
          </cell>
          <cell r="AT370" t="str">
            <v>Per Shipment</v>
          </cell>
          <cell r="AU370">
            <v>100</v>
          </cell>
          <cell r="AV370" t="str">
            <v>Incumbent</v>
          </cell>
          <cell r="AW370" t="str">
            <v>USD</v>
          </cell>
          <cell r="AX370">
            <v>0.85</v>
          </cell>
          <cell r="AY370">
            <v>120</v>
          </cell>
          <cell r="AZ370" t="str">
            <v>CV,UA</v>
          </cell>
          <cell r="BA370" t="str">
            <v>ORD/CGO/BJS (CV)</v>
          </cell>
          <cell r="BB370" t="str">
            <v>3,5,6</v>
          </cell>
          <cell r="BC370">
            <v>3</v>
          </cell>
        </row>
        <row r="371">
          <cell r="A371">
            <v>985</v>
          </cell>
          <cell r="B371" t="str">
            <v>BG DI</v>
          </cell>
          <cell r="C371" t="str">
            <v>AMERICAS</v>
          </cell>
          <cell r="D371" t="str">
            <v>US</v>
          </cell>
          <cell r="E371" t="str">
            <v>CLE</v>
          </cell>
          <cell r="F371" t="str">
            <v>Maria</v>
          </cell>
          <cell r="G371" t="str">
            <v>CLE</v>
          </cell>
          <cell r="H371" t="str">
            <v>NORTH ASIA</v>
          </cell>
          <cell r="I371" t="str">
            <v>CN</v>
          </cell>
          <cell r="J371" t="str">
            <v>CAN</v>
          </cell>
          <cell r="K371" t="str">
            <v>CAN</v>
          </cell>
          <cell r="L371">
            <v>5</v>
          </cell>
          <cell r="M371">
            <v>27167.5</v>
          </cell>
          <cell r="N371">
            <v>129.66</v>
          </cell>
          <cell r="O371">
            <v>21610</v>
          </cell>
          <cell r="P371">
            <v>27167.5</v>
          </cell>
          <cell r="Q371">
            <v>0.28499999999999998</v>
          </cell>
          <cell r="R371">
            <v>6</v>
          </cell>
          <cell r="S371">
            <v>33356.5</v>
          </cell>
          <cell r="T371">
            <v>0</v>
          </cell>
          <cell r="U371">
            <v>1</v>
          </cell>
          <cell r="V371">
            <v>0</v>
          </cell>
          <cell r="W371">
            <v>0</v>
          </cell>
          <cell r="X371">
            <v>166</v>
          </cell>
          <cell r="Y371" t="str">
            <v>SL6</v>
          </cell>
          <cell r="Z371" t="str">
            <v>CAO</v>
          </cell>
          <cell r="AA371" t="str">
            <v>CAO</v>
          </cell>
          <cell r="AB371" t="str">
            <v>MD</v>
          </cell>
          <cell r="AC371" t="b">
            <v>0</v>
          </cell>
          <cell r="AD371" t="str">
            <v>DTD</v>
          </cell>
          <cell r="AE371" t="str">
            <v>not specified</v>
          </cell>
          <cell r="AG371" t="str">
            <v>USD</v>
          </cell>
          <cell r="AH371" t="b">
            <v>0</v>
          </cell>
          <cell r="AJ371" t="str">
            <v>Cargo which exceeds height of 160 cm</v>
          </cell>
          <cell r="AK371" t="str">
            <v>Incumbent</v>
          </cell>
          <cell r="AL371" t="str">
            <v>USD</v>
          </cell>
          <cell r="AM371" t="str">
            <v>CLE</v>
          </cell>
          <cell r="AN371">
            <v>0.08</v>
          </cell>
          <cell r="AO371" t="str">
            <v>-</v>
          </cell>
          <cell r="AP371">
            <v>24</v>
          </cell>
          <cell r="AQ371">
            <v>0.03</v>
          </cell>
          <cell r="AR371">
            <v>15</v>
          </cell>
          <cell r="AS371">
            <v>0</v>
          </cell>
          <cell r="AV371" t="str">
            <v>Incumbent</v>
          </cell>
          <cell r="AW371" t="str">
            <v>USD</v>
          </cell>
          <cell r="AX371">
            <v>1.1499999999999999</v>
          </cell>
          <cell r="AY371">
            <v>120</v>
          </cell>
          <cell r="AZ371" t="str">
            <v>CV</v>
          </cell>
          <cell r="BA371" t="str">
            <v>ORD/CGO/CAN</v>
          </cell>
          <cell r="BB371" t="str">
            <v>3,6</v>
          </cell>
          <cell r="BC371">
            <v>2</v>
          </cell>
        </row>
        <row r="372">
          <cell r="A372">
            <v>987</v>
          </cell>
          <cell r="B372" t="str">
            <v>BG DI</v>
          </cell>
          <cell r="C372" t="str">
            <v>AMERICAS</v>
          </cell>
          <cell r="D372" t="str">
            <v>US</v>
          </cell>
          <cell r="E372" t="str">
            <v>CLE</v>
          </cell>
          <cell r="F372" t="str">
            <v>Maria</v>
          </cell>
          <cell r="G372" t="str">
            <v>CLE</v>
          </cell>
          <cell r="H372" t="str">
            <v>NORTH ASIA</v>
          </cell>
          <cell r="I372" t="str">
            <v>CN</v>
          </cell>
          <cell r="J372" t="str">
            <v>CAN</v>
          </cell>
          <cell r="K372" t="str">
            <v>CAN</v>
          </cell>
          <cell r="L372">
            <v>5</v>
          </cell>
          <cell r="M372">
            <v>27167.5</v>
          </cell>
          <cell r="N372">
            <v>129.66</v>
          </cell>
          <cell r="O372">
            <v>21610</v>
          </cell>
          <cell r="P372">
            <v>27167.5</v>
          </cell>
          <cell r="Q372">
            <v>0.28499999999999998</v>
          </cell>
          <cell r="R372">
            <v>1</v>
          </cell>
          <cell r="S372">
            <v>5647</v>
          </cell>
          <cell r="T372">
            <v>0</v>
          </cell>
          <cell r="U372">
            <v>1</v>
          </cell>
          <cell r="V372">
            <v>0</v>
          </cell>
          <cell r="W372">
            <v>0</v>
          </cell>
          <cell r="X372">
            <v>166</v>
          </cell>
          <cell r="Y372" t="str">
            <v>SL1</v>
          </cell>
          <cell r="Z372" t="str">
            <v>DEF</v>
          </cell>
          <cell r="AA372" t="str">
            <v>not specified</v>
          </cell>
          <cell r="AB372" t="str">
            <v>not specified</v>
          </cell>
          <cell r="AC372" t="b">
            <v>0</v>
          </cell>
          <cell r="AD372" t="str">
            <v>DTD</v>
          </cell>
          <cell r="AE372">
            <v>7</v>
          </cell>
          <cell r="AG372" t="str">
            <v>USD</v>
          </cell>
          <cell r="AH372" t="b">
            <v>0</v>
          </cell>
          <cell r="AJ372" t="str">
            <v xml:space="preserve">Airfreight needs to be quoted as consol, where Lithium batteries are accepted as a consol. Quote Lithium check fee, if applicable. </v>
          </cell>
          <cell r="AK372" t="str">
            <v>Incumbent</v>
          </cell>
          <cell r="AL372" t="str">
            <v>USD</v>
          </cell>
          <cell r="AM372" t="str">
            <v>CLE</v>
          </cell>
          <cell r="AN372">
            <v>0.08</v>
          </cell>
          <cell r="AO372" t="str">
            <v>-</v>
          </cell>
          <cell r="AP372">
            <v>24</v>
          </cell>
          <cell r="AQ372">
            <v>0.03</v>
          </cell>
          <cell r="AR372">
            <v>15</v>
          </cell>
          <cell r="AS372">
            <v>0</v>
          </cell>
          <cell r="AT372" t="str">
            <v>Per Shipment</v>
          </cell>
          <cell r="AU372">
            <v>100</v>
          </cell>
          <cell r="AV372" t="str">
            <v>Incumbent</v>
          </cell>
          <cell r="AW372" t="str">
            <v>USD</v>
          </cell>
          <cell r="AX372">
            <v>1.1499999999999999</v>
          </cell>
          <cell r="AY372">
            <v>120</v>
          </cell>
          <cell r="AZ372" t="str">
            <v>CV</v>
          </cell>
          <cell r="BA372" t="str">
            <v>ORD/CGO/CAN</v>
          </cell>
          <cell r="BB372" t="str">
            <v>3,6</v>
          </cell>
          <cell r="BC372">
            <v>2</v>
          </cell>
        </row>
        <row r="373">
          <cell r="A373">
            <v>3103</v>
          </cell>
          <cell r="B373" t="str">
            <v>BG DI</v>
          </cell>
          <cell r="C373" t="str">
            <v>AMERICAS</v>
          </cell>
          <cell r="D373" t="str">
            <v>US</v>
          </cell>
          <cell r="E373" t="str">
            <v>CLE</v>
          </cell>
          <cell r="F373" t="str">
            <v>Maria</v>
          </cell>
          <cell r="G373" t="str">
            <v>CLE</v>
          </cell>
          <cell r="H373" t="str">
            <v>NORTH ASIA</v>
          </cell>
          <cell r="I373" t="str">
            <v>CN</v>
          </cell>
          <cell r="J373" t="str">
            <v>SHA</v>
          </cell>
          <cell r="K373" t="str">
            <v>PVG</v>
          </cell>
          <cell r="L373">
            <v>315</v>
          </cell>
          <cell r="M373">
            <v>287082</v>
          </cell>
          <cell r="N373">
            <v>1815.855</v>
          </cell>
          <cell r="O373">
            <v>302642.5</v>
          </cell>
          <cell r="P373">
            <v>340615</v>
          </cell>
          <cell r="Q373">
            <v>1.7999999999999999E-2</v>
          </cell>
          <cell r="R373">
            <v>26</v>
          </cell>
          <cell r="S373">
            <v>130860.5</v>
          </cell>
          <cell r="T373">
            <v>0.15384615384615385</v>
          </cell>
          <cell r="U373">
            <v>0.84615384615384615</v>
          </cell>
          <cell r="V373">
            <v>0</v>
          </cell>
          <cell r="W373">
            <v>0</v>
          </cell>
          <cell r="X373">
            <v>166</v>
          </cell>
          <cell r="Y373" t="str">
            <v>SL6</v>
          </cell>
          <cell r="Z373" t="str">
            <v>CAO</v>
          </cell>
          <cell r="AA373" t="str">
            <v>CAO</v>
          </cell>
          <cell r="AB373" t="str">
            <v>MD</v>
          </cell>
          <cell r="AC373" t="b">
            <v>0</v>
          </cell>
          <cell r="AD373" t="str">
            <v>DTD</v>
          </cell>
          <cell r="AE373" t="str">
            <v>not specified</v>
          </cell>
          <cell r="AG373" t="str">
            <v>USD</v>
          </cell>
          <cell r="AH373" t="b">
            <v>0</v>
          </cell>
          <cell r="AJ373" t="str">
            <v>Cargo which exceeds height of 160 cm</v>
          </cell>
          <cell r="AK373" t="str">
            <v>Incumbent</v>
          </cell>
          <cell r="AL373" t="str">
            <v>USD</v>
          </cell>
          <cell r="AM373" t="str">
            <v>CLE</v>
          </cell>
          <cell r="AN373">
            <v>0.08</v>
          </cell>
          <cell r="AO373" t="str">
            <v>-</v>
          </cell>
          <cell r="AP373">
            <v>24</v>
          </cell>
          <cell r="AQ373">
            <v>0.03</v>
          </cell>
          <cell r="AR373">
            <v>15</v>
          </cell>
          <cell r="AS373">
            <v>0</v>
          </cell>
          <cell r="AV373" t="str">
            <v>Incumbent</v>
          </cell>
          <cell r="AW373" t="str">
            <v>USD</v>
          </cell>
          <cell r="AX373">
            <v>0.75</v>
          </cell>
          <cell r="AY373">
            <v>120</v>
          </cell>
          <cell r="AZ373" t="str">
            <v>CA,CZ,CK,UA,Y8</v>
          </cell>
          <cell r="BA373" t="str">
            <v>ORD/PVG</v>
          </cell>
          <cell r="BB373" t="str">
            <v>1,2,3,4,5,6</v>
          </cell>
          <cell r="BC373">
            <v>6</v>
          </cell>
        </row>
        <row r="374">
          <cell r="A374">
            <v>3112</v>
          </cell>
          <cell r="B374" t="str">
            <v>BG DI</v>
          </cell>
          <cell r="C374" t="str">
            <v>AMERICAS</v>
          </cell>
          <cell r="D374" t="str">
            <v>US</v>
          </cell>
          <cell r="E374" t="str">
            <v>CLE</v>
          </cell>
          <cell r="F374" t="str">
            <v>Maria</v>
          </cell>
          <cell r="G374" t="str">
            <v>CLE</v>
          </cell>
          <cell r="H374" t="str">
            <v>NORTH ASIA</v>
          </cell>
          <cell r="I374" t="str">
            <v>CN</v>
          </cell>
          <cell r="J374" t="str">
            <v>SHA</v>
          </cell>
          <cell r="K374" t="str">
            <v>PVG</v>
          </cell>
          <cell r="L374">
            <v>315</v>
          </cell>
          <cell r="M374">
            <v>287082</v>
          </cell>
          <cell r="N374">
            <v>1815.855</v>
          </cell>
          <cell r="O374">
            <v>302642.5</v>
          </cell>
          <cell r="P374">
            <v>340615</v>
          </cell>
          <cell r="Q374">
            <v>1.7999999999999999E-2</v>
          </cell>
          <cell r="R374">
            <v>187</v>
          </cell>
          <cell r="S374">
            <v>79272.5</v>
          </cell>
          <cell r="T374">
            <v>0.33155080213903743</v>
          </cell>
          <cell r="U374">
            <v>0.66844919786096257</v>
          </cell>
          <cell r="V374">
            <v>0</v>
          </cell>
          <cell r="W374">
            <v>0</v>
          </cell>
          <cell r="X374">
            <v>166</v>
          </cell>
          <cell r="Y374" t="str">
            <v>SL1</v>
          </cell>
          <cell r="Z374" t="str">
            <v>DEF</v>
          </cell>
          <cell r="AA374" t="str">
            <v>not specified</v>
          </cell>
          <cell r="AB374" t="str">
            <v>not specified</v>
          </cell>
          <cell r="AC374" t="b">
            <v>0</v>
          </cell>
          <cell r="AD374" t="str">
            <v>DTD</v>
          </cell>
          <cell r="AE374">
            <v>7</v>
          </cell>
          <cell r="AG374" t="str">
            <v>USD</v>
          </cell>
          <cell r="AH374" t="b">
            <v>0</v>
          </cell>
          <cell r="AJ374" t="str">
            <v xml:space="preserve">Airfreight needs to be quoted as consol, where Lithium batteries are accepted as a consol. Quote Lithium check fee, if applicable. </v>
          </cell>
          <cell r="AK374" t="str">
            <v>Incumbent</v>
          </cell>
          <cell r="AL374" t="str">
            <v>USD</v>
          </cell>
          <cell r="AM374" t="str">
            <v>CLE</v>
          </cell>
          <cell r="AN374">
            <v>0.08</v>
          </cell>
          <cell r="AO374" t="str">
            <v>-</v>
          </cell>
          <cell r="AP374">
            <v>24</v>
          </cell>
          <cell r="AQ374">
            <v>0.03</v>
          </cell>
          <cell r="AR374">
            <v>15</v>
          </cell>
          <cell r="AS374">
            <v>0</v>
          </cell>
          <cell r="AT374" t="str">
            <v>Per Shipment</v>
          </cell>
          <cell r="AU374">
            <v>100</v>
          </cell>
          <cell r="AV374" t="str">
            <v>Incumbent</v>
          </cell>
          <cell r="AW374" t="str">
            <v>USD</v>
          </cell>
          <cell r="AX374">
            <v>0.75</v>
          </cell>
          <cell r="AY374">
            <v>120</v>
          </cell>
          <cell r="AZ374" t="str">
            <v>CA,CZ,CK,UA,Y8</v>
          </cell>
          <cell r="BA374" t="str">
            <v>ORD/PVG</v>
          </cell>
          <cell r="BB374" t="str">
            <v>1,2,3,4,5,6</v>
          </cell>
          <cell r="BC374">
            <v>6</v>
          </cell>
        </row>
        <row r="375">
          <cell r="A375">
            <v>3134</v>
          </cell>
          <cell r="B375" t="str">
            <v>BG DI</v>
          </cell>
          <cell r="C375" t="str">
            <v>AMERICAS</v>
          </cell>
          <cell r="D375" t="str">
            <v>US</v>
          </cell>
          <cell r="E375" t="str">
            <v>CLE</v>
          </cell>
          <cell r="F375" t="str">
            <v>Maria</v>
          </cell>
          <cell r="G375" t="str">
            <v>CLE</v>
          </cell>
          <cell r="H375" t="str">
            <v>NORTH ASIA</v>
          </cell>
          <cell r="I375" t="str">
            <v>CN</v>
          </cell>
          <cell r="J375" t="str">
            <v>SHA</v>
          </cell>
          <cell r="K375" t="str">
            <v>PVG</v>
          </cell>
          <cell r="L375">
            <v>315</v>
          </cell>
          <cell r="M375">
            <v>287082</v>
          </cell>
          <cell r="N375">
            <v>1815.855</v>
          </cell>
          <cell r="O375">
            <v>302642.5</v>
          </cell>
          <cell r="P375">
            <v>340615</v>
          </cell>
          <cell r="Q375">
            <v>1.7999999999999999E-2</v>
          </cell>
          <cell r="R375">
            <v>3</v>
          </cell>
          <cell r="S375">
            <v>14576</v>
          </cell>
          <cell r="T375">
            <v>0</v>
          </cell>
          <cell r="U375">
            <v>1</v>
          </cell>
          <cell r="V375">
            <v>0</v>
          </cell>
          <cell r="W375">
            <v>0</v>
          </cell>
          <cell r="X375">
            <v>166</v>
          </cell>
          <cell r="Y375" t="str">
            <v>SL4</v>
          </cell>
          <cell r="Z375" t="str">
            <v>DG2</v>
          </cell>
          <cell r="AA375" t="str">
            <v>CAO</v>
          </cell>
          <cell r="AB375" t="str">
            <v>MD</v>
          </cell>
          <cell r="AC375" t="b">
            <v>1</v>
          </cell>
          <cell r="AD375" t="str">
            <v>DTD</v>
          </cell>
          <cell r="AE375" t="str">
            <v>not specified</v>
          </cell>
          <cell r="AG375" t="str">
            <v>USD</v>
          </cell>
          <cell r="AH375" t="b">
            <v>0</v>
          </cell>
          <cell r="AJ375" t="str">
            <v>DG under UN 3480/3481/3090/3091 (lithium with DG declaration)</v>
          </cell>
          <cell r="AL375" t="str">
            <v>USD</v>
          </cell>
          <cell r="AM375" t="str">
            <v>CLE</v>
          </cell>
          <cell r="AN375">
            <v>0.08</v>
          </cell>
          <cell r="AO375" t="str">
            <v>-</v>
          </cell>
          <cell r="AP375">
            <v>24</v>
          </cell>
          <cell r="AQ375">
            <v>0.03</v>
          </cell>
          <cell r="AR375">
            <v>15</v>
          </cell>
          <cell r="AS375">
            <v>0</v>
          </cell>
          <cell r="AT375" t="str">
            <v>Per Shipment</v>
          </cell>
          <cell r="AU375">
            <v>100</v>
          </cell>
          <cell r="AW375" t="str">
            <v>USD</v>
          </cell>
          <cell r="AX375">
            <v>3.25</v>
          </cell>
          <cell r="AY375">
            <v>120</v>
          </cell>
          <cell r="AZ375" t="str">
            <v>PO</v>
          </cell>
          <cell r="BA375" t="str">
            <v>CVG/PVG</v>
          </cell>
          <cell r="BB375" t="str">
            <v>3,6</v>
          </cell>
          <cell r="BC375">
            <v>2</v>
          </cell>
        </row>
        <row r="376">
          <cell r="A376">
            <v>3170</v>
          </cell>
          <cell r="B376" t="str">
            <v>BG DI</v>
          </cell>
          <cell r="C376" t="str">
            <v>AMERICAS</v>
          </cell>
          <cell r="D376" t="str">
            <v>US</v>
          </cell>
          <cell r="E376" t="str">
            <v>CLE</v>
          </cell>
          <cell r="F376" t="str">
            <v>Maria</v>
          </cell>
          <cell r="G376" t="str">
            <v>CLE</v>
          </cell>
          <cell r="H376" t="str">
            <v>NORTH ASIA</v>
          </cell>
          <cell r="I376" t="str">
            <v>CN</v>
          </cell>
          <cell r="J376" t="str">
            <v>SHA</v>
          </cell>
          <cell r="K376" t="str">
            <v>PVG</v>
          </cell>
          <cell r="L376">
            <v>315</v>
          </cell>
          <cell r="M376">
            <v>287082</v>
          </cell>
          <cell r="N376">
            <v>1815.855</v>
          </cell>
          <cell r="O376">
            <v>302642.5</v>
          </cell>
          <cell r="P376">
            <v>340615</v>
          </cell>
          <cell r="Q376">
            <v>1.7999999999999999E-2</v>
          </cell>
          <cell r="R376">
            <v>8</v>
          </cell>
          <cell r="S376">
            <v>2592.5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166</v>
          </cell>
          <cell r="Y376" t="str">
            <v>SL3</v>
          </cell>
          <cell r="Z376" t="str">
            <v>EXP</v>
          </cell>
          <cell r="AA376" t="str">
            <v>not specified</v>
          </cell>
          <cell r="AB376" t="str">
            <v>not specified</v>
          </cell>
          <cell r="AC376" t="b">
            <v>0</v>
          </cell>
          <cell r="AD376" t="str">
            <v>DTD</v>
          </cell>
          <cell r="AE376">
            <v>4</v>
          </cell>
          <cell r="AG376" t="str">
            <v>USD</v>
          </cell>
          <cell r="AH376" t="b">
            <v>0</v>
          </cell>
          <cell r="AK376" t="str">
            <v>Incumbent</v>
          </cell>
          <cell r="AL376" t="str">
            <v>USD</v>
          </cell>
          <cell r="AM376" t="str">
            <v>CLE</v>
          </cell>
          <cell r="AN376">
            <v>0.08</v>
          </cell>
          <cell r="AO376" t="str">
            <v>-</v>
          </cell>
          <cell r="AP376">
            <v>24</v>
          </cell>
          <cell r="AQ376">
            <v>0.03</v>
          </cell>
          <cell r="AR376">
            <v>15</v>
          </cell>
          <cell r="AS376">
            <v>0</v>
          </cell>
          <cell r="AW376" t="str">
            <v>USD</v>
          </cell>
          <cell r="AX376">
            <v>3.15</v>
          </cell>
          <cell r="AY376">
            <v>96</v>
          </cell>
          <cell r="AZ376" t="str">
            <v>UA</v>
          </cell>
          <cell r="BB376" t="str">
            <v>2,3,4,5,6,7</v>
          </cell>
          <cell r="BC376">
            <v>6</v>
          </cell>
        </row>
        <row r="377">
          <cell r="A377">
            <v>1749</v>
          </cell>
          <cell r="B377" t="str">
            <v>BG DI</v>
          </cell>
          <cell r="C377" t="str">
            <v>AMERICAS</v>
          </cell>
          <cell r="D377" t="str">
            <v>US</v>
          </cell>
          <cell r="E377" t="str">
            <v>CLE</v>
          </cell>
          <cell r="F377" t="str">
            <v>Maria</v>
          </cell>
          <cell r="G377" t="str">
            <v>CLE</v>
          </cell>
          <cell r="H377" t="str">
            <v>NORTH ASIA</v>
          </cell>
          <cell r="I377" t="str">
            <v>HK</v>
          </cell>
          <cell r="J377" t="str">
            <v>HKG</v>
          </cell>
          <cell r="K377" t="str">
            <v>HKG</v>
          </cell>
          <cell r="L377">
            <v>10</v>
          </cell>
          <cell r="M377">
            <v>16966.5</v>
          </cell>
          <cell r="N377">
            <v>95.813999999999993</v>
          </cell>
          <cell r="O377">
            <v>15969</v>
          </cell>
          <cell r="P377">
            <v>19468</v>
          </cell>
          <cell r="Q377">
            <v>0.307</v>
          </cell>
          <cell r="R377">
            <v>1</v>
          </cell>
          <cell r="S377">
            <v>11056.5</v>
          </cell>
          <cell r="T377">
            <v>0</v>
          </cell>
          <cell r="U377">
            <v>1</v>
          </cell>
          <cell r="V377">
            <v>0</v>
          </cell>
          <cell r="W377">
            <v>0</v>
          </cell>
          <cell r="X377">
            <v>166</v>
          </cell>
          <cell r="Y377" t="str">
            <v>SL4</v>
          </cell>
          <cell r="Z377" t="str">
            <v>DG2</v>
          </cell>
          <cell r="AA377" t="str">
            <v>CAO</v>
          </cell>
          <cell r="AB377" t="str">
            <v>MD</v>
          </cell>
          <cell r="AC377" t="b">
            <v>1</v>
          </cell>
          <cell r="AD377" t="str">
            <v>DTD</v>
          </cell>
          <cell r="AE377" t="str">
            <v>not specified</v>
          </cell>
          <cell r="AG377" t="str">
            <v>USD</v>
          </cell>
          <cell r="AH377" t="b">
            <v>0</v>
          </cell>
          <cell r="AJ377" t="str">
            <v>DG under UN 3480/3481/3090/3091 (lithium with DG declaration)</v>
          </cell>
          <cell r="AL377" t="str">
            <v>USD</v>
          </cell>
          <cell r="AM377" t="str">
            <v>CLE</v>
          </cell>
          <cell r="AN377">
            <v>0.08</v>
          </cell>
          <cell r="AO377" t="str">
            <v>-</v>
          </cell>
          <cell r="AP377">
            <v>24</v>
          </cell>
          <cell r="AQ377">
            <v>0.03</v>
          </cell>
          <cell r="AR377">
            <v>15</v>
          </cell>
          <cell r="AS377">
            <v>0</v>
          </cell>
          <cell r="AT377" t="str">
            <v>Per Shipment</v>
          </cell>
          <cell r="AU377">
            <v>100</v>
          </cell>
          <cell r="AW377" t="str">
            <v>USD</v>
          </cell>
          <cell r="AX377">
            <v>3.25</v>
          </cell>
          <cell r="AY377">
            <v>120</v>
          </cell>
          <cell r="AZ377" t="str">
            <v>PO</v>
          </cell>
          <cell r="BA377" t="str">
            <v>CVG/HKG</v>
          </cell>
          <cell r="BB377" t="str">
            <v>3,5,6</v>
          </cell>
          <cell r="BC377">
            <v>3</v>
          </cell>
        </row>
        <row r="378">
          <cell r="A378">
            <v>1758</v>
          </cell>
          <cell r="B378" t="str">
            <v>BG</v>
          </cell>
          <cell r="C378" t="str">
            <v>AMERICAS</v>
          </cell>
          <cell r="D378" t="str">
            <v>US</v>
          </cell>
          <cell r="E378" t="str">
            <v>CLE</v>
          </cell>
          <cell r="F378" t="str">
            <v>Maria</v>
          </cell>
          <cell r="G378" t="str">
            <v>CLE</v>
          </cell>
          <cell r="H378" t="str">
            <v>NORTH ASIA</v>
          </cell>
          <cell r="I378" t="str">
            <v>HK</v>
          </cell>
          <cell r="J378" t="str">
            <v>HKG</v>
          </cell>
          <cell r="K378" t="str">
            <v>HKG</v>
          </cell>
          <cell r="L378">
            <v>10</v>
          </cell>
          <cell r="M378">
            <v>16966.5</v>
          </cell>
          <cell r="N378">
            <v>95.813999999999993</v>
          </cell>
          <cell r="O378">
            <v>15969</v>
          </cell>
          <cell r="P378">
            <v>19468</v>
          </cell>
          <cell r="Q378">
            <v>0.307</v>
          </cell>
          <cell r="R378">
            <v>5</v>
          </cell>
          <cell r="S378">
            <v>6268.5</v>
          </cell>
          <cell r="T378">
            <v>0.25</v>
          </cell>
          <cell r="U378">
            <v>0.625</v>
          </cell>
          <cell r="V378">
            <v>0</v>
          </cell>
          <cell r="W378">
            <v>0.125</v>
          </cell>
          <cell r="X378">
            <v>166</v>
          </cell>
          <cell r="Y378" t="str">
            <v>SL1</v>
          </cell>
          <cell r="Z378" t="str">
            <v>DEF</v>
          </cell>
          <cell r="AA378" t="str">
            <v>not specified</v>
          </cell>
          <cell r="AB378" t="str">
            <v>not specified</v>
          </cell>
          <cell r="AC378" t="b">
            <v>0</v>
          </cell>
          <cell r="AD378" t="str">
            <v>DTD</v>
          </cell>
          <cell r="AE378">
            <v>7</v>
          </cell>
          <cell r="AG378" t="str">
            <v>USD</v>
          </cell>
          <cell r="AH378" t="b">
            <v>0</v>
          </cell>
          <cell r="AJ378" t="str">
            <v xml:space="preserve">Airfreight needs to be quoted as consol, where Lithium batteries are accepted as a consol. Quote Lithium check fee, if applicable. </v>
          </cell>
          <cell r="AK378" t="str">
            <v>Incumbent</v>
          </cell>
          <cell r="AL378" t="str">
            <v>USD</v>
          </cell>
          <cell r="AM378" t="str">
            <v>CLE</v>
          </cell>
          <cell r="AN378">
            <v>0.08</v>
          </cell>
          <cell r="AO378" t="str">
            <v>-</v>
          </cell>
          <cell r="AP378">
            <v>24</v>
          </cell>
          <cell r="AQ378">
            <v>0.03</v>
          </cell>
          <cell r="AR378">
            <v>15</v>
          </cell>
          <cell r="AS378">
            <v>0</v>
          </cell>
          <cell r="AT378" t="str">
            <v>Per Shipment</v>
          </cell>
          <cell r="AU378">
            <v>100</v>
          </cell>
          <cell r="AW378" t="str">
            <v>USD</v>
          </cell>
          <cell r="AX378">
            <v>1.3</v>
          </cell>
          <cell r="AY378">
            <v>96</v>
          </cell>
          <cell r="AZ378" t="str">
            <v>BR,CX</v>
          </cell>
          <cell r="BA378" t="str">
            <v>ORD/TPE/HKG (BR)</v>
          </cell>
          <cell r="BB378" t="str">
            <v>2,3,4,5,6,7</v>
          </cell>
          <cell r="BC378">
            <v>6</v>
          </cell>
        </row>
        <row r="379">
          <cell r="A379">
            <v>1761</v>
          </cell>
          <cell r="B379" t="str">
            <v>BG DI</v>
          </cell>
          <cell r="C379" t="str">
            <v>AMERICAS</v>
          </cell>
          <cell r="D379" t="str">
            <v>US</v>
          </cell>
          <cell r="E379" t="str">
            <v>CLE</v>
          </cell>
          <cell r="F379" t="str">
            <v>Maria</v>
          </cell>
          <cell r="G379" t="str">
            <v>CLE</v>
          </cell>
          <cell r="H379" t="str">
            <v>NORTH ASIA</v>
          </cell>
          <cell r="I379" t="str">
            <v>HK</v>
          </cell>
          <cell r="J379" t="str">
            <v>HKG</v>
          </cell>
          <cell r="K379" t="str">
            <v>HKG</v>
          </cell>
          <cell r="L379">
            <v>10</v>
          </cell>
          <cell r="M379">
            <v>16966.5</v>
          </cell>
          <cell r="N379">
            <v>95.813999999999993</v>
          </cell>
          <cell r="O379">
            <v>15969</v>
          </cell>
          <cell r="P379">
            <v>19468</v>
          </cell>
          <cell r="Q379">
            <v>0.307</v>
          </cell>
          <cell r="R379">
            <v>1</v>
          </cell>
          <cell r="S379">
            <v>5888.5</v>
          </cell>
          <cell r="T379">
            <v>0</v>
          </cell>
          <cell r="U379">
            <v>1</v>
          </cell>
          <cell r="V379">
            <v>0</v>
          </cell>
          <cell r="W379">
            <v>0</v>
          </cell>
          <cell r="X379">
            <v>166</v>
          </cell>
          <cell r="Y379" t="str">
            <v>SL6</v>
          </cell>
          <cell r="Z379" t="str">
            <v>CAO</v>
          </cell>
          <cell r="AA379" t="str">
            <v>CAO</v>
          </cell>
          <cell r="AB379" t="str">
            <v>MD</v>
          </cell>
          <cell r="AC379" t="b">
            <v>0</v>
          </cell>
          <cell r="AD379" t="str">
            <v>DTD</v>
          </cell>
          <cell r="AE379" t="str">
            <v>not specified</v>
          </cell>
          <cell r="AG379" t="str">
            <v>USD</v>
          </cell>
          <cell r="AH379" t="b">
            <v>0</v>
          </cell>
          <cell r="AJ379" t="str">
            <v>Cargo which exceeds height of 160 cm</v>
          </cell>
          <cell r="AK379" t="str">
            <v>Incumbent</v>
          </cell>
          <cell r="AL379" t="str">
            <v>USD</v>
          </cell>
          <cell r="AM379" t="str">
            <v>CLE</v>
          </cell>
          <cell r="AN379">
            <v>0.08</v>
          </cell>
          <cell r="AO379" t="str">
            <v>-</v>
          </cell>
          <cell r="AP379">
            <v>24</v>
          </cell>
          <cell r="AQ379">
            <v>0.03</v>
          </cell>
          <cell r="AR379">
            <v>15</v>
          </cell>
          <cell r="AS379">
            <v>0</v>
          </cell>
          <cell r="AV379" t="str">
            <v>Incumbent</v>
          </cell>
          <cell r="AW379" t="str">
            <v>USD</v>
          </cell>
          <cell r="AX379">
            <v>1.3</v>
          </cell>
          <cell r="AY379">
            <v>96</v>
          </cell>
          <cell r="AZ379" t="str">
            <v>BR,CX</v>
          </cell>
          <cell r="BA379" t="str">
            <v>ORD/TPE/HKG (BR)</v>
          </cell>
          <cell r="BB379" t="str">
            <v>2,3,4,5,6,7</v>
          </cell>
          <cell r="BC379">
            <v>6</v>
          </cell>
        </row>
        <row r="380">
          <cell r="A380">
            <v>1793</v>
          </cell>
          <cell r="B380" t="str">
            <v>UNALLOCATED</v>
          </cell>
          <cell r="C380" t="str">
            <v>AMERICAS</v>
          </cell>
          <cell r="D380" t="str">
            <v>US</v>
          </cell>
          <cell r="E380" t="str">
            <v>CLE</v>
          </cell>
          <cell r="F380" t="str">
            <v>Maria</v>
          </cell>
          <cell r="G380" t="str">
            <v>CLE</v>
          </cell>
          <cell r="H380" t="str">
            <v>NORTH ASIA</v>
          </cell>
          <cell r="I380" t="str">
            <v>HK</v>
          </cell>
          <cell r="J380" t="str">
            <v>HKG</v>
          </cell>
          <cell r="K380" t="str">
            <v>HKG</v>
          </cell>
          <cell r="L380">
            <v>10</v>
          </cell>
          <cell r="M380">
            <v>16966.5</v>
          </cell>
          <cell r="N380">
            <v>95.813999999999993</v>
          </cell>
          <cell r="O380">
            <v>15969</v>
          </cell>
          <cell r="P380">
            <v>19468</v>
          </cell>
          <cell r="Q380">
            <v>0.307</v>
          </cell>
          <cell r="R380">
            <v>1</v>
          </cell>
          <cell r="S380">
            <v>1801</v>
          </cell>
          <cell r="T380">
            <v>0.25</v>
          </cell>
          <cell r="U380">
            <v>0.625</v>
          </cell>
          <cell r="V380">
            <v>0</v>
          </cell>
          <cell r="W380">
            <v>0.125</v>
          </cell>
          <cell r="X380">
            <v>166</v>
          </cell>
          <cell r="Y380" t="str">
            <v>SL1</v>
          </cell>
          <cell r="Z380" t="str">
            <v>DEF</v>
          </cell>
          <cell r="AA380" t="str">
            <v>not specified</v>
          </cell>
          <cell r="AB380" t="str">
            <v>not specified</v>
          </cell>
          <cell r="AC380" t="b">
            <v>0</v>
          </cell>
          <cell r="AD380" t="str">
            <v>DTD</v>
          </cell>
          <cell r="AE380">
            <v>7</v>
          </cell>
          <cell r="AG380" t="str">
            <v>USD</v>
          </cell>
          <cell r="AH380" t="b">
            <v>0</v>
          </cell>
          <cell r="AJ380" t="str">
            <v xml:space="preserve">Airfreight needs to be quoted as consol, where Lithium batteries are accepted as a consol. Quote Lithium check fee, if applicable. </v>
          </cell>
          <cell r="AK380" t="str">
            <v>Incumbent</v>
          </cell>
          <cell r="AL380" t="str">
            <v>USD</v>
          </cell>
          <cell r="AM380" t="str">
            <v>CLE</v>
          </cell>
          <cell r="AN380">
            <v>0.08</v>
          </cell>
          <cell r="AO380" t="str">
            <v>-</v>
          </cell>
          <cell r="AP380">
            <v>24</v>
          </cell>
          <cell r="AQ380">
            <v>0.03</v>
          </cell>
          <cell r="AR380">
            <v>15</v>
          </cell>
          <cell r="AS380">
            <v>0</v>
          </cell>
          <cell r="AT380" t="str">
            <v>Per Shipment</v>
          </cell>
          <cell r="AU380">
            <v>100</v>
          </cell>
          <cell r="AW380" t="str">
            <v>USD</v>
          </cell>
          <cell r="AX380">
            <v>1.3</v>
          </cell>
          <cell r="AY380">
            <v>96</v>
          </cell>
          <cell r="AZ380" t="str">
            <v>BR,CX</v>
          </cell>
          <cell r="BA380" t="str">
            <v>ORD/TPE/HKG (BR)</v>
          </cell>
          <cell r="BB380" t="str">
            <v>2,3,4,5,6,7</v>
          </cell>
          <cell r="BC380">
            <v>6</v>
          </cell>
        </row>
        <row r="381">
          <cell r="A381">
            <v>1836</v>
          </cell>
          <cell r="B381" t="str">
            <v>BG DI</v>
          </cell>
          <cell r="C381" t="str">
            <v>AMERICAS</v>
          </cell>
          <cell r="D381" t="str">
            <v>US</v>
          </cell>
          <cell r="E381" t="str">
            <v>CLE</v>
          </cell>
          <cell r="F381" t="str">
            <v>Maria</v>
          </cell>
          <cell r="G381" t="str">
            <v>CLE</v>
          </cell>
          <cell r="H381" t="str">
            <v>NORTH ASIA</v>
          </cell>
          <cell r="I381" t="str">
            <v>HK</v>
          </cell>
          <cell r="J381" t="str">
            <v>HKG</v>
          </cell>
          <cell r="K381" t="str">
            <v>HKG</v>
          </cell>
          <cell r="L381">
            <v>10</v>
          </cell>
          <cell r="M381">
            <v>16966.5</v>
          </cell>
          <cell r="N381">
            <v>95.813999999999993</v>
          </cell>
          <cell r="O381">
            <v>15969</v>
          </cell>
          <cell r="P381">
            <v>19468</v>
          </cell>
          <cell r="Q381">
            <v>0.307</v>
          </cell>
          <cell r="R381">
            <v>1</v>
          </cell>
          <cell r="S381">
            <v>212.5</v>
          </cell>
          <cell r="T381">
            <v>0.25</v>
          </cell>
          <cell r="U381">
            <v>0.625</v>
          </cell>
          <cell r="V381">
            <v>0</v>
          </cell>
          <cell r="W381">
            <v>0.125</v>
          </cell>
          <cell r="X381">
            <v>166</v>
          </cell>
          <cell r="Y381" t="str">
            <v>SL1</v>
          </cell>
          <cell r="Z381" t="str">
            <v>DEF</v>
          </cell>
          <cell r="AA381" t="str">
            <v>not specified</v>
          </cell>
          <cell r="AB381" t="str">
            <v>not specified</v>
          </cell>
          <cell r="AC381" t="b">
            <v>0</v>
          </cell>
          <cell r="AD381" t="str">
            <v>DTD</v>
          </cell>
          <cell r="AE381">
            <v>7</v>
          </cell>
          <cell r="AG381" t="str">
            <v>USD</v>
          </cell>
          <cell r="AH381" t="b">
            <v>0</v>
          </cell>
          <cell r="AJ381" t="str">
            <v xml:space="preserve">Airfreight needs to be quoted as consol, where Lithium batteries are accepted as a consol. Quote Lithium check fee, if applicable. </v>
          </cell>
          <cell r="AK381" t="str">
            <v>Incumbent</v>
          </cell>
          <cell r="AL381" t="str">
            <v>USD</v>
          </cell>
          <cell r="AM381" t="str">
            <v>CLE</v>
          </cell>
          <cell r="AN381">
            <v>0.08</v>
          </cell>
          <cell r="AO381" t="str">
            <v>-</v>
          </cell>
          <cell r="AP381">
            <v>24</v>
          </cell>
          <cell r="AQ381">
            <v>0.03</v>
          </cell>
          <cell r="AR381">
            <v>15</v>
          </cell>
          <cell r="AS381">
            <v>0</v>
          </cell>
          <cell r="AT381" t="str">
            <v>Per Shipment</v>
          </cell>
          <cell r="AU381">
            <v>100</v>
          </cell>
          <cell r="AW381" t="str">
            <v>USD</v>
          </cell>
          <cell r="AX381">
            <v>1.3</v>
          </cell>
          <cell r="AY381">
            <v>96</v>
          </cell>
          <cell r="AZ381" t="str">
            <v>BR,CX</v>
          </cell>
          <cell r="BA381" t="str">
            <v>ORD/TPE/HKG (BR)</v>
          </cell>
          <cell r="BB381" t="str">
            <v>2,3,4,5,6,7</v>
          </cell>
          <cell r="BC381">
            <v>6</v>
          </cell>
        </row>
        <row r="382">
          <cell r="A382">
            <v>1863</v>
          </cell>
          <cell r="B382" t="str">
            <v>BG PCMS</v>
          </cell>
          <cell r="C382" t="str">
            <v>AMERICAS</v>
          </cell>
          <cell r="D382" t="str">
            <v>US</v>
          </cell>
          <cell r="E382" t="str">
            <v>CLE</v>
          </cell>
          <cell r="F382" t="str">
            <v>Maria</v>
          </cell>
          <cell r="G382" t="str">
            <v>CLE</v>
          </cell>
          <cell r="H382" t="str">
            <v>NORTH ASIA</v>
          </cell>
          <cell r="I382" t="str">
            <v>HK</v>
          </cell>
          <cell r="J382" t="str">
            <v>HKG</v>
          </cell>
          <cell r="K382" t="str">
            <v>HKG</v>
          </cell>
          <cell r="L382">
            <v>10</v>
          </cell>
          <cell r="M382">
            <v>16966.5</v>
          </cell>
          <cell r="N382">
            <v>95.813999999999993</v>
          </cell>
          <cell r="O382">
            <v>15969</v>
          </cell>
          <cell r="P382">
            <v>19468</v>
          </cell>
          <cell r="Q382">
            <v>0.307</v>
          </cell>
          <cell r="R382">
            <v>1</v>
          </cell>
          <cell r="S382">
            <v>14</v>
          </cell>
          <cell r="T382">
            <v>1</v>
          </cell>
          <cell r="U382">
            <v>0</v>
          </cell>
          <cell r="V382">
            <v>0</v>
          </cell>
          <cell r="W382">
            <v>0</v>
          </cell>
          <cell r="X382">
            <v>166</v>
          </cell>
          <cell r="Y382" t="str">
            <v>SL1</v>
          </cell>
          <cell r="Z382" t="str">
            <v>DEF</v>
          </cell>
          <cell r="AA382" t="str">
            <v>not specified</v>
          </cell>
          <cell r="AB382" t="str">
            <v>not specified</v>
          </cell>
          <cell r="AC382" t="b">
            <v>0</v>
          </cell>
          <cell r="AD382" t="str">
            <v>DTD</v>
          </cell>
          <cell r="AE382">
            <v>7</v>
          </cell>
          <cell r="AG382" t="str">
            <v>USD</v>
          </cell>
          <cell r="AH382" t="b">
            <v>0</v>
          </cell>
          <cell r="AJ382" t="str">
            <v xml:space="preserve">Airfreight needs to be quoted as consol, where Lithium batteries are accepted as a consol. Quote Lithium check fee, if applicable. </v>
          </cell>
          <cell r="AK382" t="str">
            <v>Incumbent</v>
          </cell>
          <cell r="AL382" t="str">
            <v>USD</v>
          </cell>
          <cell r="AM382" t="str">
            <v>CLE</v>
          </cell>
          <cell r="AN382">
            <v>0.08</v>
          </cell>
          <cell r="AO382" t="str">
            <v>-</v>
          </cell>
          <cell r="AP382">
            <v>24</v>
          </cell>
          <cell r="AQ382">
            <v>0.03</v>
          </cell>
          <cell r="AR382">
            <v>15</v>
          </cell>
          <cell r="AS382">
            <v>0</v>
          </cell>
          <cell r="AT382" t="str">
            <v>Per Shipment</v>
          </cell>
          <cell r="AU382">
            <v>100</v>
          </cell>
          <cell r="AW382" t="str">
            <v>USD</v>
          </cell>
          <cell r="AX382">
            <v>1.3</v>
          </cell>
          <cell r="AY382">
            <v>96</v>
          </cell>
          <cell r="AZ382" t="str">
            <v>BR,CX</v>
          </cell>
          <cell r="BA382" t="str">
            <v>ORD/TPE/HKG (BR)</v>
          </cell>
          <cell r="BB382" t="str">
            <v>2,3,4,5,6,7</v>
          </cell>
          <cell r="BC382">
            <v>6</v>
          </cell>
        </row>
        <row r="383">
          <cell r="A383">
            <v>4596</v>
          </cell>
          <cell r="B383" t="str">
            <v>BG DI</v>
          </cell>
          <cell r="C383" t="str">
            <v>AMERICAS</v>
          </cell>
          <cell r="D383" t="str">
            <v>US</v>
          </cell>
          <cell r="E383" t="str">
            <v>CLE</v>
          </cell>
          <cell r="F383" t="str">
            <v>Maria</v>
          </cell>
          <cell r="G383" t="str">
            <v>CLE</v>
          </cell>
          <cell r="H383" t="str">
            <v>NORTH ASIA</v>
          </cell>
          <cell r="I383" t="str">
            <v>HK</v>
          </cell>
          <cell r="J383" t="str">
            <v>HKG</v>
          </cell>
          <cell r="K383" t="str">
            <v>ZUH</v>
          </cell>
          <cell r="L383">
            <v>10</v>
          </cell>
          <cell r="M383">
            <v>16966.5</v>
          </cell>
          <cell r="N383">
            <v>95.813999999999993</v>
          </cell>
          <cell r="O383">
            <v>15969</v>
          </cell>
          <cell r="P383">
            <v>19468</v>
          </cell>
          <cell r="Q383">
            <v>0.307</v>
          </cell>
          <cell r="R383">
            <v>2</v>
          </cell>
          <cell r="S383">
            <v>2758</v>
          </cell>
          <cell r="T383">
            <v>1</v>
          </cell>
          <cell r="U383">
            <v>0</v>
          </cell>
          <cell r="V383">
            <v>0</v>
          </cell>
          <cell r="W383">
            <v>0</v>
          </cell>
          <cell r="X383">
            <v>166</v>
          </cell>
          <cell r="Y383" t="str">
            <v>SL6</v>
          </cell>
          <cell r="Z383" t="str">
            <v>CAO</v>
          </cell>
          <cell r="AA383" t="str">
            <v>CAO</v>
          </cell>
          <cell r="AB383" t="str">
            <v>MD</v>
          </cell>
          <cell r="AC383" t="b">
            <v>0</v>
          </cell>
          <cell r="AD383" t="str">
            <v>DTD</v>
          </cell>
          <cell r="AE383" t="str">
            <v>not specified</v>
          </cell>
          <cell r="AG383" t="str">
            <v>USD</v>
          </cell>
          <cell r="AH383" t="b">
            <v>0</v>
          </cell>
          <cell r="AJ383" t="str">
            <v>Cargo which exceeds height of 160 cm</v>
          </cell>
          <cell r="AK383" t="str">
            <v>Incumbent</v>
          </cell>
          <cell r="AL383" t="str">
            <v>USD</v>
          </cell>
          <cell r="AM383" t="str">
            <v>CLE</v>
          </cell>
          <cell r="AN383">
            <v>0.08</v>
          </cell>
          <cell r="AO383" t="str">
            <v>-</v>
          </cell>
          <cell r="AP383">
            <v>24</v>
          </cell>
          <cell r="AQ383">
            <v>0.03</v>
          </cell>
          <cell r="AR383">
            <v>15</v>
          </cell>
          <cell r="AS383">
            <v>0</v>
          </cell>
          <cell r="AW383" t="str">
            <v>USD</v>
          </cell>
          <cell r="AX383">
            <v>1.3</v>
          </cell>
          <cell r="AY383">
            <v>96</v>
          </cell>
          <cell r="AZ383" t="str">
            <v>BR,CX</v>
          </cell>
          <cell r="BA383" t="str">
            <v>ORD/TPE/HKG (BR)</v>
          </cell>
          <cell r="BB383" t="str">
            <v>2,3,4,5,6,7</v>
          </cell>
          <cell r="BC383">
            <v>6</v>
          </cell>
        </row>
        <row r="384">
          <cell r="A384">
            <v>4602</v>
          </cell>
          <cell r="B384" t="str">
            <v>BG DI</v>
          </cell>
          <cell r="C384" t="str">
            <v>AMERICAS</v>
          </cell>
          <cell r="D384" t="str">
            <v>US</v>
          </cell>
          <cell r="E384" t="str">
            <v>CLE</v>
          </cell>
          <cell r="F384" t="str">
            <v>Maria</v>
          </cell>
          <cell r="G384" t="str">
            <v>CLE</v>
          </cell>
          <cell r="H384" t="str">
            <v>NORTH ASIA</v>
          </cell>
          <cell r="I384" t="str">
            <v>HK</v>
          </cell>
          <cell r="J384" t="str">
            <v>HKG</v>
          </cell>
          <cell r="K384" t="str">
            <v>ZUH</v>
          </cell>
          <cell r="L384">
            <v>10</v>
          </cell>
          <cell r="M384">
            <v>16966.5</v>
          </cell>
          <cell r="N384">
            <v>95.813999999999993</v>
          </cell>
          <cell r="O384">
            <v>15969</v>
          </cell>
          <cell r="P384">
            <v>19468</v>
          </cell>
          <cell r="Q384">
            <v>0.307</v>
          </cell>
          <cell r="R384">
            <v>1</v>
          </cell>
          <cell r="S384">
            <v>306</v>
          </cell>
          <cell r="T384">
            <v>1</v>
          </cell>
          <cell r="U384">
            <v>0</v>
          </cell>
          <cell r="V384">
            <v>0</v>
          </cell>
          <cell r="W384">
            <v>0</v>
          </cell>
          <cell r="X384">
            <v>166</v>
          </cell>
          <cell r="Y384" t="str">
            <v>SL1</v>
          </cell>
          <cell r="Z384" t="str">
            <v>DEF</v>
          </cell>
          <cell r="AA384" t="str">
            <v>not specified</v>
          </cell>
          <cell r="AB384" t="str">
            <v>not specified</v>
          </cell>
          <cell r="AC384" t="b">
            <v>0</v>
          </cell>
          <cell r="AD384" t="str">
            <v>DTD</v>
          </cell>
          <cell r="AE384">
            <v>7</v>
          </cell>
          <cell r="AG384" t="str">
            <v>USD</v>
          </cell>
          <cell r="AH384" t="b">
            <v>0</v>
          </cell>
          <cell r="AJ384" t="str">
            <v xml:space="preserve">Airfreight needs to be quoted as consol, where Lithium batteries are accepted as a consol. Quote Lithium check fee, if applicable. </v>
          </cell>
          <cell r="AK384" t="str">
            <v>Incumbent</v>
          </cell>
          <cell r="AL384" t="str">
            <v>USD</v>
          </cell>
          <cell r="AM384" t="str">
            <v>CLE</v>
          </cell>
          <cell r="AN384">
            <v>0.08</v>
          </cell>
          <cell r="AO384" t="str">
            <v>-</v>
          </cell>
          <cell r="AP384">
            <v>24</v>
          </cell>
          <cell r="AQ384">
            <v>0.03</v>
          </cell>
          <cell r="AR384">
            <v>15</v>
          </cell>
          <cell r="AS384">
            <v>0</v>
          </cell>
          <cell r="AT384" t="str">
            <v>Per Shipment</v>
          </cell>
          <cell r="AU384">
            <v>100</v>
          </cell>
          <cell r="AW384" t="str">
            <v>USD</v>
          </cell>
          <cell r="AX384">
            <v>1.3</v>
          </cell>
          <cell r="AY384">
            <v>96</v>
          </cell>
          <cell r="AZ384" t="str">
            <v>BR,CX</v>
          </cell>
          <cell r="BA384" t="str">
            <v>ORD/TPE/HKG (BR)</v>
          </cell>
          <cell r="BB384" t="str">
            <v>2,3,4,5,6,7</v>
          </cell>
          <cell r="BC384">
            <v>6</v>
          </cell>
        </row>
        <row r="385">
          <cell r="A385">
            <v>2864</v>
          </cell>
          <cell r="B385" t="str">
            <v>BG DI</v>
          </cell>
          <cell r="C385" t="str">
            <v>AMERICAS</v>
          </cell>
          <cell r="D385" t="str">
            <v>US</v>
          </cell>
          <cell r="E385" t="str">
            <v>CLE</v>
          </cell>
          <cell r="F385" t="str">
            <v>Maria</v>
          </cell>
          <cell r="G385" t="str">
            <v>CLE</v>
          </cell>
          <cell r="H385" t="str">
            <v>NORTH ASIA</v>
          </cell>
          <cell r="I385" t="str">
            <v>JP</v>
          </cell>
          <cell r="J385" t="str">
            <v>OSA</v>
          </cell>
          <cell r="K385" t="str">
            <v>OSA</v>
          </cell>
          <cell r="L385">
            <v>3</v>
          </cell>
          <cell r="M385">
            <v>12908</v>
          </cell>
          <cell r="N385">
            <v>59.076000000000001</v>
          </cell>
          <cell r="O385">
            <v>9846</v>
          </cell>
          <cell r="P385">
            <v>12908</v>
          </cell>
          <cell r="Q385">
            <v>0.185</v>
          </cell>
          <cell r="R385">
            <v>3</v>
          </cell>
          <cell r="S385">
            <v>12908</v>
          </cell>
          <cell r="T385">
            <v>0</v>
          </cell>
          <cell r="U385">
            <v>1</v>
          </cell>
          <cell r="V385">
            <v>0</v>
          </cell>
          <cell r="W385">
            <v>0</v>
          </cell>
          <cell r="X385">
            <v>166</v>
          </cell>
          <cell r="Y385" t="str">
            <v>SL6</v>
          </cell>
          <cell r="Z385" t="str">
            <v>CAO</v>
          </cell>
          <cell r="AA385" t="str">
            <v>CAO</v>
          </cell>
          <cell r="AB385" t="str">
            <v>MD</v>
          </cell>
          <cell r="AC385" t="b">
            <v>0</v>
          </cell>
          <cell r="AD385" t="str">
            <v>DTD</v>
          </cell>
          <cell r="AE385" t="str">
            <v>not specified</v>
          </cell>
          <cell r="AG385" t="str">
            <v>USD</v>
          </cell>
          <cell r="AH385" t="b">
            <v>0</v>
          </cell>
          <cell r="AJ385" t="str">
            <v>Cargo which exceeds height of 160 cm</v>
          </cell>
          <cell r="AK385" t="str">
            <v>Incumbent</v>
          </cell>
          <cell r="AL385" t="str">
            <v>USD</v>
          </cell>
          <cell r="AM385" t="str">
            <v>CLE</v>
          </cell>
          <cell r="AN385">
            <v>0.08</v>
          </cell>
          <cell r="AO385" t="str">
            <v>-</v>
          </cell>
          <cell r="AP385">
            <v>24</v>
          </cell>
          <cell r="AQ385">
            <v>0.03</v>
          </cell>
          <cell r="AR385">
            <v>15</v>
          </cell>
          <cell r="AS385">
            <v>0</v>
          </cell>
          <cell r="AW385" t="str">
            <v>USD</v>
          </cell>
          <cell r="AX385">
            <v>1.75</v>
          </cell>
          <cell r="AY385">
            <v>120</v>
          </cell>
          <cell r="AZ385" t="str">
            <v>CI</v>
          </cell>
          <cell r="BA385" t="str">
            <v>ORD/TPE/OSA</v>
          </cell>
          <cell r="BB385" t="str">
            <v>2,3,4,5,6,7</v>
          </cell>
          <cell r="BC385">
            <v>6</v>
          </cell>
        </row>
        <row r="386">
          <cell r="A386">
            <v>4309</v>
          </cell>
          <cell r="B386" t="str">
            <v>BG DI</v>
          </cell>
          <cell r="C386" t="str">
            <v>AMERICAS</v>
          </cell>
          <cell r="D386" t="str">
            <v>US</v>
          </cell>
          <cell r="E386" t="str">
            <v>CLE</v>
          </cell>
          <cell r="F386" t="str">
            <v>Maria</v>
          </cell>
          <cell r="G386" t="str">
            <v>CLE</v>
          </cell>
          <cell r="H386" t="str">
            <v>NORTH ASIA</v>
          </cell>
          <cell r="I386" t="str">
            <v>JP</v>
          </cell>
          <cell r="J386" t="str">
            <v>TYO</v>
          </cell>
          <cell r="K386" t="str">
            <v>TYO</v>
          </cell>
          <cell r="L386">
            <v>35</v>
          </cell>
          <cell r="M386">
            <v>16763</v>
          </cell>
          <cell r="N386">
            <v>123.88500000000001</v>
          </cell>
          <cell r="O386">
            <v>20647.5</v>
          </cell>
          <cell r="P386">
            <v>21775</v>
          </cell>
          <cell r="Q386">
            <v>0.22600000000000001</v>
          </cell>
          <cell r="R386">
            <v>3</v>
          </cell>
          <cell r="S386">
            <v>12853.5</v>
          </cell>
          <cell r="T386">
            <v>0</v>
          </cell>
          <cell r="U386">
            <v>1</v>
          </cell>
          <cell r="V386">
            <v>0</v>
          </cell>
          <cell r="W386">
            <v>0</v>
          </cell>
          <cell r="X386">
            <v>166</v>
          </cell>
          <cell r="Y386" t="str">
            <v>SL6</v>
          </cell>
          <cell r="Z386" t="str">
            <v>CAO</v>
          </cell>
          <cell r="AA386" t="str">
            <v>CAO</v>
          </cell>
          <cell r="AB386" t="str">
            <v>MD</v>
          </cell>
          <cell r="AC386" t="b">
            <v>0</v>
          </cell>
          <cell r="AD386" t="str">
            <v>DTD</v>
          </cell>
          <cell r="AE386" t="str">
            <v>not specified</v>
          </cell>
          <cell r="AG386" t="str">
            <v>USD</v>
          </cell>
          <cell r="AH386" t="b">
            <v>0</v>
          </cell>
          <cell r="AJ386" t="str">
            <v>Cargo which exceeds height of 160 cm</v>
          </cell>
          <cell r="AK386" t="str">
            <v>Incumbent</v>
          </cell>
          <cell r="AL386" t="str">
            <v>USD</v>
          </cell>
          <cell r="AM386" t="str">
            <v>CLE</v>
          </cell>
          <cell r="AN386">
            <v>0.08</v>
          </cell>
          <cell r="AO386" t="str">
            <v>-</v>
          </cell>
          <cell r="AP386">
            <v>24</v>
          </cell>
          <cell r="AQ386">
            <v>0.03</v>
          </cell>
          <cell r="AR386">
            <v>15</v>
          </cell>
          <cell r="AS386">
            <v>0</v>
          </cell>
          <cell r="AW386" t="str">
            <v>USD</v>
          </cell>
          <cell r="AX386">
            <v>1.75</v>
          </cell>
          <cell r="AY386">
            <v>120</v>
          </cell>
          <cell r="AZ386" t="str">
            <v>CI</v>
          </cell>
          <cell r="BA386" t="str">
            <v>ORD/TPE/TYO</v>
          </cell>
          <cell r="BB386" t="str">
            <v>2,3,4,5,6,7</v>
          </cell>
          <cell r="BC386">
            <v>6</v>
          </cell>
        </row>
        <row r="387">
          <cell r="A387">
            <v>4310</v>
          </cell>
          <cell r="B387" t="str">
            <v>BG DI</v>
          </cell>
          <cell r="C387" t="str">
            <v>AMERICAS</v>
          </cell>
          <cell r="D387" t="str">
            <v>US</v>
          </cell>
          <cell r="E387" t="str">
            <v>CLE</v>
          </cell>
          <cell r="F387" t="str">
            <v>Maria</v>
          </cell>
          <cell r="G387" t="str">
            <v>CLE</v>
          </cell>
          <cell r="H387" t="str">
            <v>NORTH ASIA</v>
          </cell>
          <cell r="I387" t="str">
            <v>JP</v>
          </cell>
          <cell r="J387" t="str">
            <v>TYO</v>
          </cell>
          <cell r="K387" t="str">
            <v>TYO</v>
          </cell>
          <cell r="L387">
            <v>35</v>
          </cell>
          <cell r="M387">
            <v>16763</v>
          </cell>
          <cell r="N387">
            <v>123.88500000000001</v>
          </cell>
          <cell r="O387">
            <v>20647.5</v>
          </cell>
          <cell r="P387">
            <v>21775</v>
          </cell>
          <cell r="Q387">
            <v>0.22600000000000001</v>
          </cell>
          <cell r="R387">
            <v>1</v>
          </cell>
          <cell r="S387">
            <v>11050.5</v>
          </cell>
          <cell r="T387">
            <v>0</v>
          </cell>
          <cell r="U387">
            <v>1</v>
          </cell>
          <cell r="V387">
            <v>0</v>
          </cell>
          <cell r="W387">
            <v>0</v>
          </cell>
          <cell r="X387">
            <v>166</v>
          </cell>
          <cell r="Y387" t="str">
            <v>SL4</v>
          </cell>
          <cell r="Z387" t="str">
            <v>DG2</v>
          </cell>
          <cell r="AA387" t="str">
            <v>CAO</v>
          </cell>
          <cell r="AB387" t="str">
            <v>MD</v>
          </cell>
          <cell r="AC387" t="b">
            <v>1</v>
          </cell>
          <cell r="AD387" t="str">
            <v>DTD</v>
          </cell>
          <cell r="AE387" t="str">
            <v>not specified</v>
          </cell>
          <cell r="AG387" t="str">
            <v>USD</v>
          </cell>
          <cell r="AH387" t="b">
            <v>0</v>
          </cell>
          <cell r="AJ387" t="str">
            <v>DG under UN 3480/3481/3090/3091 (lithium with DG declaration)</v>
          </cell>
          <cell r="AL387" t="str">
            <v>USD</v>
          </cell>
          <cell r="AM387" t="str">
            <v>CLE</v>
          </cell>
          <cell r="AN387">
            <v>0.08</v>
          </cell>
          <cell r="AO387" t="str">
            <v>-</v>
          </cell>
          <cell r="AP387">
            <v>24</v>
          </cell>
          <cell r="AQ387">
            <v>0.03</v>
          </cell>
          <cell r="AR387">
            <v>15</v>
          </cell>
          <cell r="AS387">
            <v>0</v>
          </cell>
          <cell r="AT387" t="str">
            <v>Per Shipment</v>
          </cell>
          <cell r="AU387">
            <v>100</v>
          </cell>
          <cell r="AW387" t="str">
            <v>USD</v>
          </cell>
          <cell r="AX387">
            <v>3.25</v>
          </cell>
          <cell r="AY387">
            <v>120</v>
          </cell>
          <cell r="AZ387" t="str">
            <v>PO</v>
          </cell>
          <cell r="BA387" t="str">
            <v>CVG/PVG</v>
          </cell>
          <cell r="BB387" t="str">
            <v>3,6</v>
          </cell>
          <cell r="BC387">
            <v>2</v>
          </cell>
        </row>
        <row r="388">
          <cell r="A388">
            <v>4316</v>
          </cell>
          <cell r="B388" t="str">
            <v>BG DI</v>
          </cell>
          <cell r="C388" t="str">
            <v>AMERICAS</v>
          </cell>
          <cell r="D388" t="str">
            <v>US</v>
          </cell>
          <cell r="E388" t="str">
            <v>CLE</v>
          </cell>
          <cell r="F388" t="str">
            <v>Maria</v>
          </cell>
          <cell r="G388" t="str">
            <v>CLE</v>
          </cell>
          <cell r="H388" t="str">
            <v>NORTH ASIA</v>
          </cell>
          <cell r="I388" t="str">
            <v>JP</v>
          </cell>
          <cell r="J388" t="str">
            <v>TYO</v>
          </cell>
          <cell r="K388" t="str">
            <v>TYO</v>
          </cell>
          <cell r="L388">
            <v>35</v>
          </cell>
          <cell r="M388">
            <v>16763</v>
          </cell>
          <cell r="N388">
            <v>123.88500000000001</v>
          </cell>
          <cell r="O388">
            <v>20647.5</v>
          </cell>
          <cell r="P388">
            <v>21775</v>
          </cell>
          <cell r="Q388">
            <v>0.22600000000000001</v>
          </cell>
          <cell r="R388">
            <v>28</v>
          </cell>
          <cell r="S388">
            <v>6226</v>
          </cell>
          <cell r="T388">
            <v>0.19230769230769232</v>
          </cell>
          <cell r="U388">
            <v>1.8076923076923077</v>
          </cell>
          <cell r="V388">
            <v>0</v>
          </cell>
          <cell r="W388">
            <v>0</v>
          </cell>
          <cell r="X388">
            <v>166</v>
          </cell>
          <cell r="Y388" t="str">
            <v>SL1</v>
          </cell>
          <cell r="Z388" t="str">
            <v>DEF</v>
          </cell>
          <cell r="AA388" t="str">
            <v>not specified</v>
          </cell>
          <cell r="AB388" t="str">
            <v>not specified</v>
          </cell>
          <cell r="AC388" t="b">
            <v>0</v>
          </cell>
          <cell r="AD388" t="str">
            <v>DTD</v>
          </cell>
          <cell r="AE388">
            <v>7</v>
          </cell>
          <cell r="AG388" t="str">
            <v>USD</v>
          </cell>
          <cell r="AH388" t="b">
            <v>0</v>
          </cell>
          <cell r="AJ388" t="str">
            <v xml:space="preserve">Airfreight needs to be quoted as consol, where Lithium batteries are accepted as a consol. Quote Lithium check fee, if applicable. </v>
          </cell>
          <cell r="AK388" t="str">
            <v>Incumbent</v>
          </cell>
          <cell r="AL388" t="str">
            <v>USD</v>
          </cell>
          <cell r="AM388" t="str">
            <v>CLE</v>
          </cell>
          <cell r="AN388">
            <v>0.08</v>
          </cell>
          <cell r="AO388" t="str">
            <v>-</v>
          </cell>
          <cell r="AP388">
            <v>24</v>
          </cell>
          <cell r="AQ388">
            <v>0.03</v>
          </cell>
          <cell r="AR388">
            <v>15</v>
          </cell>
          <cell r="AS388">
            <v>0</v>
          </cell>
          <cell r="AT388" t="str">
            <v>Per Shipment</v>
          </cell>
          <cell r="AU388">
            <v>100</v>
          </cell>
          <cell r="AW388" t="str">
            <v>USD</v>
          </cell>
          <cell r="AX388">
            <v>1.1399999999999999</v>
          </cell>
          <cell r="AY388">
            <v>96</v>
          </cell>
          <cell r="AZ388" t="str">
            <v>UA</v>
          </cell>
          <cell r="BA388" t="str">
            <v>ORD/TYO</v>
          </cell>
          <cell r="BB388" t="str">
            <v>2,3,4,5,6,7</v>
          </cell>
          <cell r="BC388">
            <v>6</v>
          </cell>
        </row>
        <row r="389">
          <cell r="A389">
            <v>4363</v>
          </cell>
          <cell r="B389" t="str">
            <v>BG DI</v>
          </cell>
          <cell r="C389" t="str">
            <v>AMERICAS</v>
          </cell>
          <cell r="D389" t="str">
            <v>US</v>
          </cell>
          <cell r="E389" t="str">
            <v>CLE</v>
          </cell>
          <cell r="F389" t="str">
            <v>Maria</v>
          </cell>
          <cell r="G389" t="str">
            <v>CLE</v>
          </cell>
          <cell r="H389" t="str">
            <v>NORTH ASIA</v>
          </cell>
          <cell r="I389" t="str">
            <v>JP</v>
          </cell>
          <cell r="J389" t="str">
            <v>TYO</v>
          </cell>
          <cell r="K389" t="str">
            <v>TYO</v>
          </cell>
          <cell r="L389">
            <v>35</v>
          </cell>
          <cell r="M389">
            <v>16763</v>
          </cell>
          <cell r="N389">
            <v>123.88500000000001</v>
          </cell>
          <cell r="O389">
            <v>20647.5</v>
          </cell>
          <cell r="P389">
            <v>21775</v>
          </cell>
          <cell r="Q389">
            <v>0.22600000000000001</v>
          </cell>
          <cell r="X389">
            <v>166</v>
          </cell>
          <cell r="Y389" t="str">
            <v>SL1</v>
          </cell>
          <cell r="Z389" t="str">
            <v>DEF</v>
          </cell>
          <cell r="AA389" t="str">
            <v>not specified</v>
          </cell>
          <cell r="AB389" t="str">
            <v>not specified</v>
          </cell>
          <cell r="AC389" t="b">
            <v>0</v>
          </cell>
          <cell r="AD389" t="str">
            <v>DTD</v>
          </cell>
          <cell r="AE389">
            <v>7</v>
          </cell>
          <cell r="AG389" t="str">
            <v>USD</v>
          </cell>
          <cell r="AH389" t="b">
            <v>0</v>
          </cell>
          <cell r="AJ389" t="str">
            <v xml:space="preserve">Airfreight needs to be quoted as consol, where Lithium batteries are accepted as a consol. Quote Lithium check fee, if applicable. </v>
          </cell>
          <cell r="AK389" t="str">
            <v>Incumbent</v>
          </cell>
          <cell r="AL389" t="str">
            <v>USD</v>
          </cell>
          <cell r="AM389" t="str">
            <v>CLE</v>
          </cell>
          <cell r="AN389">
            <v>0.08</v>
          </cell>
          <cell r="AO389" t="str">
            <v>-</v>
          </cell>
          <cell r="AP389">
            <v>24</v>
          </cell>
          <cell r="AQ389">
            <v>0.03</v>
          </cell>
          <cell r="AR389">
            <v>15</v>
          </cell>
          <cell r="AS389">
            <v>0</v>
          </cell>
          <cell r="AT389" t="str">
            <v>Per Shipment</v>
          </cell>
          <cell r="AU389">
            <v>100</v>
          </cell>
          <cell r="AW389" t="str">
            <v>USD</v>
          </cell>
          <cell r="AX389">
            <v>1.1399999999999999</v>
          </cell>
          <cell r="AY389">
            <v>96</v>
          </cell>
          <cell r="AZ389" t="str">
            <v>UA</v>
          </cell>
          <cell r="BA389" t="str">
            <v>ORD/TYO</v>
          </cell>
          <cell r="BB389" t="str">
            <v>2,3,4,5,6,7</v>
          </cell>
          <cell r="BC389">
            <v>6</v>
          </cell>
        </row>
        <row r="390">
          <cell r="A390">
            <v>1889</v>
          </cell>
          <cell r="B390" t="str">
            <v>BG DI</v>
          </cell>
          <cell r="C390" t="str">
            <v>AMERICAS</v>
          </cell>
          <cell r="D390" t="str">
            <v>US</v>
          </cell>
          <cell r="E390" t="str">
            <v>CLE</v>
          </cell>
          <cell r="F390" t="str">
            <v>Maria</v>
          </cell>
          <cell r="G390" t="str">
            <v>CLE</v>
          </cell>
          <cell r="H390" t="str">
            <v>NORTH ASIA</v>
          </cell>
          <cell r="I390" t="str">
            <v>KR</v>
          </cell>
          <cell r="J390" t="str">
            <v>SEL</v>
          </cell>
          <cell r="K390" t="str">
            <v>ICN</v>
          </cell>
          <cell r="L390">
            <v>33</v>
          </cell>
          <cell r="M390">
            <v>81960</v>
          </cell>
          <cell r="N390">
            <v>418.89299999999997</v>
          </cell>
          <cell r="O390">
            <v>69815.5</v>
          </cell>
          <cell r="P390">
            <v>86179</v>
          </cell>
          <cell r="Q390">
            <v>0.16600000000000001</v>
          </cell>
          <cell r="R390">
            <v>15</v>
          </cell>
          <cell r="S390">
            <v>68378</v>
          </cell>
          <cell r="T390">
            <v>0</v>
          </cell>
          <cell r="U390">
            <v>1</v>
          </cell>
          <cell r="V390">
            <v>0</v>
          </cell>
          <cell r="W390">
            <v>0</v>
          </cell>
          <cell r="X390">
            <v>166</v>
          </cell>
          <cell r="Y390" t="str">
            <v>SL6</v>
          </cell>
          <cell r="Z390" t="str">
            <v>CAO</v>
          </cell>
          <cell r="AA390" t="str">
            <v>CAO</v>
          </cell>
          <cell r="AB390" t="str">
            <v>MD</v>
          </cell>
          <cell r="AC390" t="b">
            <v>0</v>
          </cell>
          <cell r="AD390" t="str">
            <v>DTD</v>
          </cell>
          <cell r="AE390" t="str">
            <v>not specified</v>
          </cell>
          <cell r="AG390" t="str">
            <v>USD</v>
          </cell>
          <cell r="AH390" t="b">
            <v>0</v>
          </cell>
          <cell r="AJ390" t="str">
            <v>Cargo which exceeds height of 160 cm</v>
          </cell>
          <cell r="AK390" t="str">
            <v>Incumbent</v>
          </cell>
          <cell r="AL390" t="str">
            <v>USD</v>
          </cell>
          <cell r="AM390" t="str">
            <v>CLE</v>
          </cell>
          <cell r="AN390">
            <v>0.08</v>
          </cell>
          <cell r="AO390" t="str">
            <v>-</v>
          </cell>
          <cell r="AP390">
            <v>24</v>
          </cell>
          <cell r="AQ390">
            <v>0.03</v>
          </cell>
          <cell r="AR390">
            <v>15</v>
          </cell>
          <cell r="AS390">
            <v>0</v>
          </cell>
          <cell r="AV390" t="str">
            <v>Incumbent</v>
          </cell>
          <cell r="AW390" t="str">
            <v>USD</v>
          </cell>
          <cell r="AX390">
            <v>1.3</v>
          </cell>
          <cell r="AY390">
            <v>96</v>
          </cell>
          <cell r="AZ390" t="str">
            <v>OZ</v>
          </cell>
          <cell r="BA390" t="str">
            <v>ORD/SEL</v>
          </cell>
          <cell r="BB390" t="str">
            <v>2,3,4,5,6,7</v>
          </cell>
          <cell r="BC390">
            <v>6</v>
          </cell>
        </row>
        <row r="391">
          <cell r="A391">
            <v>1918</v>
          </cell>
          <cell r="B391" t="str">
            <v>BG DI</v>
          </cell>
          <cell r="C391" t="str">
            <v>AMERICAS</v>
          </cell>
          <cell r="D391" t="str">
            <v>US</v>
          </cell>
          <cell r="E391" t="str">
            <v>CLE</v>
          </cell>
          <cell r="F391" t="str">
            <v>Maria</v>
          </cell>
          <cell r="G391" t="str">
            <v>CLE</v>
          </cell>
          <cell r="H391" t="str">
            <v>NORTH ASIA</v>
          </cell>
          <cell r="I391" t="str">
            <v>KR</v>
          </cell>
          <cell r="J391" t="str">
            <v>SEL</v>
          </cell>
          <cell r="K391" t="str">
            <v>ICN</v>
          </cell>
          <cell r="L391">
            <v>33</v>
          </cell>
          <cell r="M391">
            <v>81960</v>
          </cell>
          <cell r="N391">
            <v>418.89299999999997</v>
          </cell>
          <cell r="O391">
            <v>69815.5</v>
          </cell>
          <cell r="P391">
            <v>86179</v>
          </cell>
          <cell r="Q391">
            <v>0.16600000000000001</v>
          </cell>
          <cell r="R391">
            <v>17</v>
          </cell>
          <cell r="S391">
            <v>4342.5</v>
          </cell>
          <cell r="T391">
            <v>0.17647058823529413</v>
          </cell>
          <cell r="U391">
            <v>0.82352941176470584</v>
          </cell>
          <cell r="V391">
            <v>0</v>
          </cell>
          <cell r="W391">
            <v>0</v>
          </cell>
          <cell r="X391">
            <v>166</v>
          </cell>
          <cell r="Y391" t="str">
            <v>SL1</v>
          </cell>
          <cell r="Z391" t="str">
            <v>DEF</v>
          </cell>
          <cell r="AA391" t="str">
            <v>not specified</v>
          </cell>
          <cell r="AB391" t="str">
            <v>not specified</v>
          </cell>
          <cell r="AC391" t="b">
            <v>0</v>
          </cell>
          <cell r="AD391" t="str">
            <v>DTD</v>
          </cell>
          <cell r="AE391">
            <v>7</v>
          </cell>
          <cell r="AG391" t="str">
            <v>USD</v>
          </cell>
          <cell r="AH391" t="b">
            <v>0</v>
          </cell>
          <cell r="AJ391" t="str">
            <v xml:space="preserve">Airfreight needs to be quoted as consol, where Lithium batteries are accepted as a consol. Quote Lithium check fee, if applicable. </v>
          </cell>
          <cell r="AK391" t="str">
            <v>Incumbent</v>
          </cell>
          <cell r="AL391" t="str">
            <v>USD</v>
          </cell>
          <cell r="AM391" t="str">
            <v>CLE</v>
          </cell>
          <cell r="AN391">
            <v>0.08</v>
          </cell>
          <cell r="AO391" t="str">
            <v>-</v>
          </cell>
          <cell r="AP391">
            <v>24</v>
          </cell>
          <cell r="AQ391">
            <v>0.03</v>
          </cell>
          <cell r="AR391">
            <v>15</v>
          </cell>
          <cell r="AS391">
            <v>0</v>
          </cell>
          <cell r="AT391" t="str">
            <v>Per Shipment</v>
          </cell>
          <cell r="AU391">
            <v>100</v>
          </cell>
          <cell r="AV391" t="str">
            <v>Incumbent</v>
          </cell>
          <cell r="AW391" t="str">
            <v>USD</v>
          </cell>
          <cell r="AX391">
            <v>1.3</v>
          </cell>
          <cell r="AY391">
            <v>96</v>
          </cell>
          <cell r="AZ391" t="str">
            <v>OZ</v>
          </cell>
          <cell r="BA391" t="str">
            <v>ORD/SEL</v>
          </cell>
          <cell r="BB391" t="str">
            <v>2,3,4,5,6,7</v>
          </cell>
          <cell r="BC391">
            <v>6</v>
          </cell>
        </row>
        <row r="392">
          <cell r="A392">
            <v>1920</v>
          </cell>
          <cell r="B392" t="str">
            <v>BG DI</v>
          </cell>
          <cell r="C392" t="str">
            <v>AMERICAS</v>
          </cell>
          <cell r="D392" t="str">
            <v>US</v>
          </cell>
          <cell r="E392" t="str">
            <v>CLE</v>
          </cell>
          <cell r="F392" t="str">
            <v>Maria</v>
          </cell>
          <cell r="G392" t="str">
            <v>CLE</v>
          </cell>
          <cell r="H392" t="str">
            <v>NORTH ASIA</v>
          </cell>
          <cell r="I392" t="str">
            <v>KR</v>
          </cell>
          <cell r="J392" t="str">
            <v>SEL</v>
          </cell>
          <cell r="K392" t="str">
            <v>ICN</v>
          </cell>
          <cell r="R392">
            <v>1</v>
          </cell>
          <cell r="S392">
            <v>3495</v>
          </cell>
          <cell r="T392">
            <v>0</v>
          </cell>
          <cell r="U392">
            <v>1</v>
          </cell>
          <cell r="V392">
            <v>0</v>
          </cell>
          <cell r="W392">
            <v>0</v>
          </cell>
          <cell r="X392">
            <v>166</v>
          </cell>
          <cell r="Y392" t="str">
            <v>SL7</v>
          </cell>
          <cell r="Z392" t="str">
            <v>MRI</v>
          </cell>
          <cell r="AA392" t="str">
            <v>CAO</v>
          </cell>
          <cell r="AB392" t="str">
            <v>MD</v>
          </cell>
          <cell r="AC392" t="b">
            <v>1</v>
          </cell>
          <cell r="AD392" t="str">
            <v>DTD</v>
          </cell>
          <cell r="AE392" t="str">
            <v>not specified</v>
          </cell>
          <cell r="AF392" t="str">
            <v>MRI Machine - includes large helium filled magnet</v>
          </cell>
          <cell r="AG392" t="str">
            <v>USD</v>
          </cell>
          <cell r="AH392" t="b">
            <v>0</v>
          </cell>
          <cell r="AI392" t="str">
            <v>Need to quote a DG check fee</v>
          </cell>
          <cell r="AJ392" t="str">
            <v>UN 1963 (magnets)</v>
          </cell>
          <cell r="AK392" t="str">
            <v>Incumbent</v>
          </cell>
          <cell r="AL392" t="str">
            <v>USD</v>
          </cell>
          <cell r="AM392" t="str">
            <v>CLE</v>
          </cell>
          <cell r="AN392">
            <v>0.08</v>
          </cell>
          <cell r="AO392" t="str">
            <v>-</v>
          </cell>
          <cell r="AP392">
            <v>48</v>
          </cell>
          <cell r="AQ392">
            <v>0.03</v>
          </cell>
          <cell r="AR392">
            <v>15</v>
          </cell>
          <cell r="AS392">
            <v>0</v>
          </cell>
          <cell r="AT392" t="str">
            <v>Per Shipment</v>
          </cell>
          <cell r="AU392">
            <v>100</v>
          </cell>
          <cell r="AW392" t="str">
            <v>USD</v>
          </cell>
          <cell r="AX392">
            <v>3.87</v>
          </cell>
          <cell r="AY392">
            <v>120</v>
          </cell>
          <cell r="AZ392" t="str">
            <v>KE</v>
          </cell>
          <cell r="BA392" t="str">
            <v>ORD/SEl</v>
          </cell>
          <cell r="BB392" t="str">
            <v>2,3,4,5,6</v>
          </cell>
          <cell r="BC392">
            <v>5</v>
          </cell>
        </row>
        <row r="393">
          <cell r="A393">
            <v>4229</v>
          </cell>
          <cell r="B393" t="str">
            <v>BG DI</v>
          </cell>
          <cell r="C393" t="str">
            <v>AMERICAS</v>
          </cell>
          <cell r="D393" t="str">
            <v>US</v>
          </cell>
          <cell r="E393" t="str">
            <v>CLE</v>
          </cell>
          <cell r="F393" t="str">
            <v>Maria</v>
          </cell>
          <cell r="G393" t="str">
            <v>CLE</v>
          </cell>
          <cell r="H393" t="str">
            <v>NORTH ASIA</v>
          </cell>
          <cell r="I393" t="str">
            <v>TW</v>
          </cell>
          <cell r="J393" t="str">
            <v>TPE</v>
          </cell>
          <cell r="K393" t="str">
            <v>TPE</v>
          </cell>
          <cell r="L393">
            <v>6</v>
          </cell>
          <cell r="M393">
            <v>10543.5</v>
          </cell>
          <cell r="N393">
            <v>52.776000000000003</v>
          </cell>
          <cell r="O393">
            <v>8796</v>
          </cell>
          <cell r="P393">
            <v>11185.5</v>
          </cell>
          <cell r="Q393">
            <v>0.22500000000000001</v>
          </cell>
          <cell r="R393">
            <v>1</v>
          </cell>
          <cell r="S393">
            <v>4043</v>
          </cell>
          <cell r="T393">
            <v>0</v>
          </cell>
          <cell r="U393">
            <v>1</v>
          </cell>
          <cell r="V393">
            <v>0</v>
          </cell>
          <cell r="W393">
            <v>0</v>
          </cell>
          <cell r="X393">
            <v>166</v>
          </cell>
          <cell r="Y393" t="str">
            <v>SL6</v>
          </cell>
          <cell r="Z393" t="str">
            <v>CAO</v>
          </cell>
          <cell r="AA393" t="str">
            <v>CAO</v>
          </cell>
          <cell r="AB393" t="str">
            <v>MD</v>
          </cell>
          <cell r="AC393" t="b">
            <v>0</v>
          </cell>
          <cell r="AD393" t="str">
            <v>DTD</v>
          </cell>
          <cell r="AE393" t="str">
            <v>not specified</v>
          </cell>
          <cell r="AG393" t="str">
            <v>USD</v>
          </cell>
          <cell r="AH393" t="b">
            <v>0</v>
          </cell>
          <cell r="AJ393" t="str">
            <v>Cargo which exceeds height of 160 cm</v>
          </cell>
          <cell r="AK393" t="str">
            <v>Incumbent</v>
          </cell>
          <cell r="AL393" t="str">
            <v>USD</v>
          </cell>
          <cell r="AM393" t="str">
            <v>CLE</v>
          </cell>
          <cell r="AN393">
            <v>0.08</v>
          </cell>
          <cell r="AO393" t="str">
            <v>-</v>
          </cell>
          <cell r="AP393">
            <v>24</v>
          </cell>
          <cell r="AQ393">
            <v>0.03</v>
          </cell>
          <cell r="AR393">
            <v>15</v>
          </cell>
          <cell r="AS393">
            <v>0</v>
          </cell>
          <cell r="AV393" t="str">
            <v>Incumbent</v>
          </cell>
          <cell r="AW393" t="str">
            <v>USD</v>
          </cell>
          <cell r="AX393">
            <v>1.35</v>
          </cell>
          <cell r="AY393">
            <v>120</v>
          </cell>
          <cell r="AZ393" t="str">
            <v>BR</v>
          </cell>
          <cell r="BA393" t="str">
            <v>ORD/TPE</v>
          </cell>
          <cell r="BB393" t="str">
            <v>2,3,4,5,6,7</v>
          </cell>
          <cell r="BC393">
            <v>6</v>
          </cell>
        </row>
        <row r="394">
          <cell r="A394">
            <v>648</v>
          </cell>
          <cell r="B394" t="str">
            <v>BG DI</v>
          </cell>
          <cell r="C394" t="str">
            <v>AMERICAS</v>
          </cell>
          <cell r="D394" t="str">
            <v>US</v>
          </cell>
          <cell r="E394" t="str">
            <v>CLE</v>
          </cell>
          <cell r="F394" t="str">
            <v>Maria</v>
          </cell>
          <cell r="G394" t="str">
            <v>CLE</v>
          </cell>
          <cell r="H394" t="str">
            <v>SOUTH ASIA</v>
          </cell>
          <cell r="I394" t="str">
            <v>AU</v>
          </cell>
          <cell r="J394" t="str">
            <v>BNE</v>
          </cell>
          <cell r="K394" t="str">
            <v>BNE</v>
          </cell>
          <cell r="L394">
            <v>6</v>
          </cell>
          <cell r="M394">
            <v>1324.5</v>
          </cell>
          <cell r="N394">
            <v>13.298999999999999</v>
          </cell>
          <cell r="O394">
            <v>2216.5</v>
          </cell>
          <cell r="P394">
            <v>2300</v>
          </cell>
          <cell r="Q394">
            <v>2.1000000000000001E-2</v>
          </cell>
          <cell r="R394">
            <v>1</v>
          </cell>
          <cell r="S394">
            <v>323.5</v>
          </cell>
          <cell r="T394">
            <v>1</v>
          </cell>
          <cell r="U394">
            <v>0</v>
          </cell>
          <cell r="V394">
            <v>0</v>
          </cell>
          <cell r="W394">
            <v>0</v>
          </cell>
          <cell r="X394">
            <v>166</v>
          </cell>
          <cell r="Y394" t="str">
            <v>SL6</v>
          </cell>
          <cell r="Z394" t="str">
            <v>CAO</v>
          </cell>
          <cell r="AA394" t="str">
            <v>CAO</v>
          </cell>
          <cell r="AB394" t="str">
            <v>MD</v>
          </cell>
          <cell r="AC394" t="b">
            <v>0</v>
          </cell>
          <cell r="AD394" t="str">
            <v>DTD</v>
          </cell>
          <cell r="AE394" t="str">
            <v>not specified</v>
          </cell>
          <cell r="AG394" t="str">
            <v>USD</v>
          </cell>
          <cell r="AH394" t="b">
            <v>0</v>
          </cell>
          <cell r="AJ394" t="str">
            <v>Cargo which exceeds height of 160 cm</v>
          </cell>
          <cell r="AK394" t="str">
            <v>Incumbent</v>
          </cell>
          <cell r="AL394" t="str">
            <v>USD</v>
          </cell>
          <cell r="AM394" t="str">
            <v>CLE</v>
          </cell>
          <cell r="AN394">
            <v>0.08</v>
          </cell>
          <cell r="AO394" t="str">
            <v>-</v>
          </cell>
          <cell r="AP394">
            <v>24</v>
          </cell>
          <cell r="AQ394">
            <v>0.03</v>
          </cell>
          <cell r="AR394">
            <v>15</v>
          </cell>
          <cell r="AS394">
            <v>0</v>
          </cell>
          <cell r="AW394" t="str">
            <v>USD</v>
          </cell>
          <cell r="AX394">
            <v>5.15</v>
          </cell>
          <cell r="AY394">
            <v>144</v>
          </cell>
          <cell r="AZ394" t="str">
            <v>QF</v>
          </cell>
          <cell r="BA394" t="str">
            <v>ORD/SYD/BNE</v>
          </cell>
          <cell r="BB394" t="str">
            <v>4,6,7</v>
          </cell>
          <cell r="BC394">
            <v>3</v>
          </cell>
        </row>
        <row r="395">
          <cell r="A395">
            <v>2507</v>
          </cell>
          <cell r="B395" t="str">
            <v>BG DI</v>
          </cell>
          <cell r="C395" t="str">
            <v>AMERICAS</v>
          </cell>
          <cell r="D395" t="str">
            <v>US</v>
          </cell>
          <cell r="E395" t="str">
            <v>CLE</v>
          </cell>
          <cell r="F395" t="str">
            <v>Maria</v>
          </cell>
          <cell r="G395" t="str">
            <v>CLE</v>
          </cell>
          <cell r="H395" t="str">
            <v>SOUTH ASIA</v>
          </cell>
          <cell r="I395" t="str">
            <v>AU</v>
          </cell>
          <cell r="J395" t="str">
            <v>MEL</v>
          </cell>
          <cell r="K395" t="str">
            <v>MEL</v>
          </cell>
          <cell r="L395">
            <v>9</v>
          </cell>
          <cell r="M395">
            <v>12638</v>
          </cell>
          <cell r="N395">
            <v>87.968999999999994</v>
          </cell>
          <cell r="O395">
            <v>14661.5</v>
          </cell>
          <cell r="P395">
            <v>15941.5</v>
          </cell>
          <cell r="Q395">
            <v>0.42699999999999999</v>
          </cell>
          <cell r="R395">
            <v>1</v>
          </cell>
          <cell r="S395">
            <v>11161</v>
          </cell>
          <cell r="T395">
            <v>0</v>
          </cell>
          <cell r="U395">
            <v>1</v>
          </cell>
          <cell r="V395">
            <v>0</v>
          </cell>
          <cell r="W395">
            <v>0</v>
          </cell>
          <cell r="X395">
            <v>166</v>
          </cell>
          <cell r="Y395" t="str">
            <v>SL4</v>
          </cell>
          <cell r="Z395" t="str">
            <v>DG2</v>
          </cell>
          <cell r="AA395" t="str">
            <v>CAO</v>
          </cell>
          <cell r="AB395" t="str">
            <v>MD</v>
          </cell>
          <cell r="AC395" t="b">
            <v>1</v>
          </cell>
          <cell r="AD395" t="str">
            <v>DTD</v>
          </cell>
          <cell r="AE395" t="str">
            <v>not specified</v>
          </cell>
          <cell r="AG395" t="str">
            <v>USD</v>
          </cell>
          <cell r="AH395" t="b">
            <v>0</v>
          </cell>
          <cell r="AJ395" t="str">
            <v>DG under UN 3480/3481/3090/3091 (lithium with DG declaration)</v>
          </cell>
          <cell r="AL395" t="str">
            <v>USD</v>
          </cell>
          <cell r="AM395" t="str">
            <v>CLE</v>
          </cell>
          <cell r="AN395">
            <v>0.08</v>
          </cell>
          <cell r="AO395" t="str">
            <v>-</v>
          </cell>
          <cell r="AP395">
            <v>24</v>
          </cell>
          <cell r="AQ395">
            <v>0.03</v>
          </cell>
          <cell r="AR395">
            <v>15</v>
          </cell>
          <cell r="AS395">
            <v>0</v>
          </cell>
          <cell r="AT395" t="str">
            <v>Per Shipment</v>
          </cell>
          <cell r="AU395">
            <v>100</v>
          </cell>
          <cell r="AW395" t="str">
            <v>USD</v>
          </cell>
          <cell r="AX395">
            <v>7.75</v>
          </cell>
          <cell r="AY395">
            <v>168</v>
          </cell>
          <cell r="AZ395" t="str">
            <v>QF</v>
          </cell>
          <cell r="BA395" t="str">
            <v>ORD/SYD/MEL</v>
          </cell>
          <cell r="BB395" t="str">
            <v>3,5,6</v>
          </cell>
          <cell r="BC395">
            <v>3</v>
          </cell>
        </row>
        <row r="396">
          <cell r="A396">
            <v>2513</v>
          </cell>
          <cell r="B396" t="str">
            <v>BG DI</v>
          </cell>
          <cell r="C396" t="str">
            <v>AMERICAS</v>
          </cell>
          <cell r="D396" t="str">
            <v>US</v>
          </cell>
          <cell r="E396" t="str">
            <v>CLE</v>
          </cell>
          <cell r="F396" t="str">
            <v>Maria</v>
          </cell>
          <cell r="G396" t="str">
            <v>CLE</v>
          </cell>
          <cell r="H396" t="str">
            <v>SOUTH ASIA</v>
          </cell>
          <cell r="I396" t="str">
            <v>AU</v>
          </cell>
          <cell r="J396" t="str">
            <v>MEL</v>
          </cell>
          <cell r="K396" t="str">
            <v>MEL</v>
          </cell>
          <cell r="L396">
            <v>9</v>
          </cell>
          <cell r="M396">
            <v>12638</v>
          </cell>
          <cell r="N396">
            <v>87.968999999999994</v>
          </cell>
          <cell r="O396">
            <v>14661.5</v>
          </cell>
          <cell r="P396">
            <v>15941.5</v>
          </cell>
          <cell r="Q396">
            <v>0.42699999999999999</v>
          </cell>
          <cell r="R396">
            <v>1</v>
          </cell>
          <cell r="S396">
            <v>2329</v>
          </cell>
          <cell r="T396">
            <v>1</v>
          </cell>
          <cell r="U396">
            <v>0</v>
          </cell>
          <cell r="V396">
            <v>0</v>
          </cell>
          <cell r="W396">
            <v>0</v>
          </cell>
          <cell r="X396">
            <v>166</v>
          </cell>
          <cell r="Y396" t="str">
            <v>SL6</v>
          </cell>
          <cell r="Z396" t="str">
            <v>CAO</v>
          </cell>
          <cell r="AA396" t="str">
            <v>CAO</v>
          </cell>
          <cell r="AB396" t="str">
            <v>MD</v>
          </cell>
          <cell r="AC396" t="b">
            <v>0</v>
          </cell>
          <cell r="AD396" t="str">
            <v>DTD</v>
          </cell>
          <cell r="AE396" t="str">
            <v>not specified</v>
          </cell>
          <cell r="AG396" t="str">
            <v>USD</v>
          </cell>
          <cell r="AH396" t="b">
            <v>0</v>
          </cell>
          <cell r="AJ396" t="str">
            <v>Cargo which exceeds height of 160 cm</v>
          </cell>
          <cell r="AK396" t="str">
            <v>Incumbent</v>
          </cell>
          <cell r="AL396" t="str">
            <v>USD</v>
          </cell>
          <cell r="AM396" t="str">
            <v>CLE</v>
          </cell>
          <cell r="AN396">
            <v>0.08</v>
          </cell>
          <cell r="AO396" t="str">
            <v>-</v>
          </cell>
          <cell r="AP396">
            <v>24</v>
          </cell>
          <cell r="AQ396">
            <v>0.03</v>
          </cell>
          <cell r="AR396">
            <v>15</v>
          </cell>
          <cell r="AS396">
            <v>0</v>
          </cell>
          <cell r="AW396" t="str">
            <v>USD</v>
          </cell>
          <cell r="AX396">
            <v>3.12</v>
          </cell>
          <cell r="AY396">
            <v>144</v>
          </cell>
          <cell r="AZ396" t="str">
            <v>EK</v>
          </cell>
          <cell r="BA396" t="str">
            <v>ORD/DXB/MEL</v>
          </cell>
          <cell r="BB396" t="str">
            <v>3,4,5,6</v>
          </cell>
          <cell r="BC396">
            <v>4</v>
          </cell>
        </row>
        <row r="397">
          <cell r="A397">
            <v>2524</v>
          </cell>
          <cell r="B397" t="str">
            <v>BG DI</v>
          </cell>
          <cell r="C397" t="str">
            <v>AMERICAS</v>
          </cell>
          <cell r="D397" t="str">
            <v>US</v>
          </cell>
          <cell r="E397" t="str">
            <v>CLE</v>
          </cell>
          <cell r="F397" t="str">
            <v>Maria</v>
          </cell>
          <cell r="G397" t="str">
            <v>CLE</v>
          </cell>
          <cell r="H397" t="str">
            <v>SOUTH ASIA</v>
          </cell>
          <cell r="I397" t="str">
            <v>AU</v>
          </cell>
          <cell r="J397" t="str">
            <v>MEL</v>
          </cell>
          <cell r="K397" t="str">
            <v>MEL</v>
          </cell>
          <cell r="L397">
            <v>9</v>
          </cell>
          <cell r="M397">
            <v>12638</v>
          </cell>
          <cell r="N397">
            <v>87.968999999999994</v>
          </cell>
          <cell r="O397">
            <v>14661.5</v>
          </cell>
          <cell r="P397">
            <v>15941.5</v>
          </cell>
          <cell r="Q397">
            <v>0.42699999999999999</v>
          </cell>
          <cell r="R397">
            <v>1</v>
          </cell>
          <cell r="S397">
            <v>253</v>
          </cell>
          <cell r="T397">
            <v>1</v>
          </cell>
          <cell r="U397">
            <v>0</v>
          </cell>
          <cell r="V397">
            <v>0</v>
          </cell>
          <cell r="W397">
            <v>0</v>
          </cell>
          <cell r="X397">
            <v>166</v>
          </cell>
          <cell r="Y397" t="str">
            <v>SL1</v>
          </cell>
          <cell r="Z397" t="str">
            <v>DEF</v>
          </cell>
          <cell r="AA397" t="str">
            <v>not specified</v>
          </cell>
          <cell r="AB397" t="str">
            <v>not specified</v>
          </cell>
          <cell r="AC397" t="b">
            <v>0</v>
          </cell>
          <cell r="AD397" t="str">
            <v>DTD</v>
          </cell>
          <cell r="AE397">
            <v>7</v>
          </cell>
          <cell r="AG397" t="str">
            <v>USD</v>
          </cell>
          <cell r="AH397" t="b">
            <v>0</v>
          </cell>
          <cell r="AJ397" t="str">
            <v xml:space="preserve">Airfreight needs to be quoted as consol, where Lithium batteries are accepted as a consol. Quote Lithium check fee, if applicable. </v>
          </cell>
          <cell r="AK397" t="str">
            <v>Incumbent</v>
          </cell>
          <cell r="AL397" t="str">
            <v>USD</v>
          </cell>
          <cell r="AM397" t="str">
            <v>CLE</v>
          </cell>
          <cell r="AN397">
            <v>0.08</v>
          </cell>
          <cell r="AO397" t="str">
            <v>-</v>
          </cell>
          <cell r="AP397">
            <v>24</v>
          </cell>
          <cell r="AQ397">
            <v>0.03</v>
          </cell>
          <cell r="AR397">
            <v>15</v>
          </cell>
          <cell r="AS397">
            <v>0</v>
          </cell>
          <cell r="AT397" t="str">
            <v>Per Shipment</v>
          </cell>
          <cell r="AU397">
            <v>100</v>
          </cell>
          <cell r="AV397" t="str">
            <v>Incumbent</v>
          </cell>
          <cell r="AW397" t="str">
            <v>USD</v>
          </cell>
          <cell r="AX397">
            <v>3.12</v>
          </cell>
          <cell r="AY397">
            <v>144</v>
          </cell>
          <cell r="AZ397" t="str">
            <v>EK</v>
          </cell>
          <cell r="BA397" t="str">
            <v>ORD/DXB/MEL</v>
          </cell>
          <cell r="BB397" t="str">
            <v>3,4,5,6</v>
          </cell>
          <cell r="BC397">
            <v>4</v>
          </cell>
        </row>
        <row r="398">
          <cell r="A398">
            <v>3999</v>
          </cell>
          <cell r="B398" t="str">
            <v>BG DI</v>
          </cell>
          <cell r="C398" t="str">
            <v>AMERICAS</v>
          </cell>
          <cell r="D398" t="str">
            <v>US</v>
          </cell>
          <cell r="E398" t="str">
            <v>CLE</v>
          </cell>
          <cell r="F398" t="str">
            <v>Maria</v>
          </cell>
          <cell r="G398" t="str">
            <v>CLE</v>
          </cell>
          <cell r="H398" t="str">
            <v>SOUTH ASIA</v>
          </cell>
          <cell r="I398" t="str">
            <v>AU</v>
          </cell>
          <cell r="J398" t="str">
            <v>SYD</v>
          </cell>
          <cell r="K398" t="str">
            <v>SYD</v>
          </cell>
          <cell r="L398">
            <v>4</v>
          </cell>
          <cell r="M398">
            <v>5022.5</v>
          </cell>
          <cell r="N398">
            <v>25.428999999999998</v>
          </cell>
          <cell r="O398">
            <v>4238.1666666666997</v>
          </cell>
          <cell r="P398">
            <v>5401</v>
          </cell>
          <cell r="Q398">
            <v>-8.8999999999999996E-2</v>
          </cell>
          <cell r="R398">
            <v>1</v>
          </cell>
          <cell r="S398">
            <v>4086.5</v>
          </cell>
          <cell r="T398">
            <v>1</v>
          </cell>
          <cell r="U398">
            <v>0</v>
          </cell>
          <cell r="V398">
            <v>0</v>
          </cell>
          <cell r="W398">
            <v>0</v>
          </cell>
          <cell r="X398">
            <v>166</v>
          </cell>
          <cell r="Y398" t="str">
            <v>SL6</v>
          </cell>
          <cell r="Z398" t="str">
            <v>CAO</v>
          </cell>
          <cell r="AA398" t="str">
            <v>CAO</v>
          </cell>
          <cell r="AB398" t="str">
            <v>MD</v>
          </cell>
          <cell r="AC398" t="b">
            <v>0</v>
          </cell>
          <cell r="AD398" t="str">
            <v>DTD</v>
          </cell>
          <cell r="AE398" t="str">
            <v>not specified</v>
          </cell>
          <cell r="AG398" t="str">
            <v>USD</v>
          </cell>
          <cell r="AH398" t="b">
            <v>0</v>
          </cell>
          <cell r="AJ398" t="str">
            <v>Cargo which exceeds height of 160 cm</v>
          </cell>
          <cell r="AK398" t="str">
            <v>Incumbent</v>
          </cell>
          <cell r="AL398" t="str">
            <v>USD</v>
          </cell>
          <cell r="AM398" t="str">
            <v>CLE</v>
          </cell>
          <cell r="AN398">
            <v>0.08</v>
          </cell>
          <cell r="AO398" t="str">
            <v>-</v>
          </cell>
          <cell r="AP398">
            <v>24</v>
          </cell>
          <cell r="AQ398">
            <v>0.03</v>
          </cell>
          <cell r="AR398">
            <v>15</v>
          </cell>
          <cell r="AS398">
            <v>0</v>
          </cell>
          <cell r="AV398" t="str">
            <v>Incumbent</v>
          </cell>
          <cell r="AW398" t="str">
            <v>USD</v>
          </cell>
          <cell r="AX398">
            <v>3.95</v>
          </cell>
          <cell r="AY398">
            <v>120</v>
          </cell>
          <cell r="AZ398" t="str">
            <v>QF</v>
          </cell>
          <cell r="BA398" t="str">
            <v>ORD/SYD</v>
          </cell>
          <cell r="BB398" t="str">
            <v>4,6,7</v>
          </cell>
          <cell r="BC398">
            <v>3</v>
          </cell>
        </row>
        <row r="399">
          <cell r="A399">
            <v>4035</v>
          </cell>
          <cell r="B399" t="str">
            <v>BG DI</v>
          </cell>
          <cell r="C399" t="str">
            <v>AMERICAS</v>
          </cell>
          <cell r="D399" t="str">
            <v>US</v>
          </cell>
          <cell r="E399" t="str">
            <v>CLE</v>
          </cell>
          <cell r="F399" t="str">
            <v>Maria</v>
          </cell>
          <cell r="G399" t="str">
            <v>CLE</v>
          </cell>
          <cell r="H399" t="str">
            <v>SOUTH ASIA</v>
          </cell>
          <cell r="I399" t="str">
            <v>AU</v>
          </cell>
          <cell r="J399" t="str">
            <v>SYD</v>
          </cell>
          <cell r="K399" t="str">
            <v>SYD</v>
          </cell>
          <cell r="L399">
            <v>4</v>
          </cell>
          <cell r="M399">
            <v>5022.5</v>
          </cell>
          <cell r="N399">
            <v>25.428999999999998</v>
          </cell>
          <cell r="O399">
            <v>4238.1666666666997</v>
          </cell>
          <cell r="P399">
            <v>5401</v>
          </cell>
          <cell r="Q399">
            <v>-8.8999999999999996E-2</v>
          </cell>
          <cell r="R399">
            <v>1</v>
          </cell>
          <cell r="S399">
            <v>434.5</v>
          </cell>
          <cell r="T399">
            <v>1</v>
          </cell>
          <cell r="U399">
            <v>0</v>
          </cell>
          <cell r="V399">
            <v>0</v>
          </cell>
          <cell r="W399">
            <v>0</v>
          </cell>
          <cell r="X399">
            <v>166</v>
          </cell>
          <cell r="Y399" t="str">
            <v>SL1</v>
          </cell>
          <cell r="Z399" t="str">
            <v>DEF</v>
          </cell>
          <cell r="AA399" t="str">
            <v>not specified</v>
          </cell>
          <cell r="AB399" t="str">
            <v>not specified</v>
          </cell>
          <cell r="AC399" t="b">
            <v>0</v>
          </cell>
          <cell r="AD399" t="str">
            <v>DTD</v>
          </cell>
          <cell r="AE399">
            <v>7</v>
          </cell>
          <cell r="AG399" t="str">
            <v>USD</v>
          </cell>
          <cell r="AH399" t="b">
            <v>0</v>
          </cell>
          <cell r="AJ399" t="str">
            <v xml:space="preserve">Airfreight needs to be quoted as consol, where Lithium batteries are accepted as a consol. Quote Lithium check fee, if applicable. </v>
          </cell>
          <cell r="AK399" t="str">
            <v>Incumbent</v>
          </cell>
          <cell r="AL399" t="str">
            <v>USD</v>
          </cell>
          <cell r="AM399" t="str">
            <v>CLE</v>
          </cell>
          <cell r="AN399">
            <v>0.08</v>
          </cell>
          <cell r="AO399" t="str">
            <v>-</v>
          </cell>
          <cell r="AP399">
            <v>24</v>
          </cell>
          <cell r="AQ399">
            <v>0.03</v>
          </cell>
          <cell r="AR399">
            <v>15</v>
          </cell>
          <cell r="AS399">
            <v>0</v>
          </cell>
          <cell r="AT399" t="str">
            <v>Per Shipment</v>
          </cell>
          <cell r="AU399">
            <v>100</v>
          </cell>
          <cell r="AV399" t="str">
            <v>Incumbent</v>
          </cell>
          <cell r="AW399" t="str">
            <v>USD</v>
          </cell>
          <cell r="AX399">
            <v>3.25</v>
          </cell>
          <cell r="AY399">
            <v>144</v>
          </cell>
          <cell r="AZ399" t="str">
            <v>EK</v>
          </cell>
          <cell r="BA399" t="str">
            <v>ORD/DXB/SYD</v>
          </cell>
          <cell r="BB399" t="str">
            <v>3,4,5,6</v>
          </cell>
          <cell r="BC399">
            <v>4</v>
          </cell>
        </row>
        <row r="400">
          <cell r="A400">
            <v>2058</v>
          </cell>
          <cell r="B400" t="str">
            <v>BG DI</v>
          </cell>
          <cell r="C400" t="str">
            <v>AMERICAS</v>
          </cell>
          <cell r="D400" t="str">
            <v>US</v>
          </cell>
          <cell r="E400" t="str">
            <v>CLE</v>
          </cell>
          <cell r="F400" t="str">
            <v>Maria</v>
          </cell>
          <cell r="G400" t="str">
            <v>CLE</v>
          </cell>
          <cell r="H400" t="str">
            <v>SOUTH ASIA</v>
          </cell>
          <cell r="I400" t="str">
            <v>ID</v>
          </cell>
          <cell r="J400" t="str">
            <v>JKT</v>
          </cell>
          <cell r="K400" t="str">
            <v>JKT</v>
          </cell>
          <cell r="L400">
            <v>28</v>
          </cell>
          <cell r="M400">
            <v>4913</v>
          </cell>
          <cell r="N400">
            <v>28.370999999999999</v>
          </cell>
          <cell r="O400">
            <v>4728.5</v>
          </cell>
          <cell r="P400">
            <v>5653</v>
          </cell>
          <cell r="Q400">
            <v>0.222</v>
          </cell>
          <cell r="R400">
            <v>1</v>
          </cell>
          <cell r="S400">
            <v>4246</v>
          </cell>
          <cell r="T400">
            <v>0</v>
          </cell>
          <cell r="U400">
            <v>1</v>
          </cell>
          <cell r="V400">
            <v>0</v>
          </cell>
          <cell r="W400">
            <v>0</v>
          </cell>
          <cell r="X400">
            <v>166</v>
          </cell>
          <cell r="Y400" t="str">
            <v>SL6</v>
          </cell>
          <cell r="Z400" t="str">
            <v>CAO</v>
          </cell>
          <cell r="AA400" t="str">
            <v>CAO</v>
          </cell>
          <cell r="AB400" t="str">
            <v>MD</v>
          </cell>
          <cell r="AC400" t="b">
            <v>0</v>
          </cell>
          <cell r="AD400" t="str">
            <v>DTD</v>
          </cell>
          <cell r="AE400" t="str">
            <v>not specified</v>
          </cell>
          <cell r="AG400" t="str">
            <v>USD</v>
          </cell>
          <cell r="AH400" t="b">
            <v>0</v>
          </cell>
          <cell r="AJ400" t="str">
            <v>Cargo which exceeds height of 160 cm</v>
          </cell>
          <cell r="AK400" t="str">
            <v>Incumbent</v>
          </cell>
          <cell r="AL400" t="str">
            <v>USD</v>
          </cell>
          <cell r="AM400" t="str">
            <v>CLE</v>
          </cell>
          <cell r="AN400">
            <v>0.08</v>
          </cell>
          <cell r="AO400" t="str">
            <v>-</v>
          </cell>
          <cell r="AP400">
            <v>24</v>
          </cell>
          <cell r="AQ400">
            <v>0.03</v>
          </cell>
          <cell r="AR400">
            <v>15</v>
          </cell>
          <cell r="AS400">
            <v>0</v>
          </cell>
          <cell r="AW400" t="str">
            <v>USD</v>
          </cell>
          <cell r="AX400">
            <v>2.0499999999999998</v>
          </cell>
          <cell r="AY400">
            <v>144</v>
          </cell>
          <cell r="AZ400" t="str">
            <v>BR</v>
          </cell>
          <cell r="BA400" t="str">
            <v>ORD/TPE/JKT</v>
          </cell>
          <cell r="BB400" t="str">
            <v>2,3,4,5,6</v>
          </cell>
          <cell r="BC400">
            <v>5</v>
          </cell>
        </row>
        <row r="401">
          <cell r="A401">
            <v>2059</v>
          </cell>
          <cell r="B401" t="str">
            <v>BG DI</v>
          </cell>
          <cell r="C401" t="str">
            <v>AMERICAS</v>
          </cell>
          <cell r="D401" t="str">
            <v>US</v>
          </cell>
          <cell r="E401" t="str">
            <v>CLE</v>
          </cell>
          <cell r="F401" t="str">
            <v>Maria</v>
          </cell>
          <cell r="G401" t="str">
            <v>CLE</v>
          </cell>
          <cell r="H401" t="str">
            <v>SOUTH ASIA</v>
          </cell>
          <cell r="I401" t="str">
            <v>ID</v>
          </cell>
          <cell r="J401" t="str">
            <v>JKT</v>
          </cell>
          <cell r="K401" t="str">
            <v>JKT</v>
          </cell>
          <cell r="L401">
            <v>28</v>
          </cell>
          <cell r="M401">
            <v>4913</v>
          </cell>
          <cell r="N401">
            <v>28.370999999999999</v>
          </cell>
          <cell r="O401">
            <v>4728.5</v>
          </cell>
          <cell r="P401">
            <v>5653</v>
          </cell>
          <cell r="Q401">
            <v>0.222</v>
          </cell>
          <cell r="R401">
            <v>18</v>
          </cell>
          <cell r="S401">
            <v>3961</v>
          </cell>
          <cell r="T401">
            <v>0.94444444444444442</v>
          </cell>
          <cell r="U401">
            <v>5.5555555555555552E-2</v>
          </cell>
          <cell r="V401">
            <v>0</v>
          </cell>
          <cell r="W401">
            <v>0</v>
          </cell>
          <cell r="X401">
            <v>166</v>
          </cell>
          <cell r="Y401" t="str">
            <v>SL1</v>
          </cell>
          <cell r="Z401" t="str">
            <v>DEF</v>
          </cell>
          <cell r="AA401" t="str">
            <v>not specified</v>
          </cell>
          <cell r="AB401" t="str">
            <v>not specified</v>
          </cell>
          <cell r="AC401" t="b">
            <v>0</v>
          </cell>
          <cell r="AD401" t="str">
            <v>DTD</v>
          </cell>
          <cell r="AE401">
            <v>7</v>
          </cell>
          <cell r="AG401" t="str">
            <v>USD</v>
          </cell>
          <cell r="AH401" t="b">
            <v>0</v>
          </cell>
          <cell r="AJ401" t="str">
            <v xml:space="preserve">Airfreight needs to be quoted as consol, where Lithium batteries are accepted as a consol. Quote Lithium check fee, if applicable. </v>
          </cell>
          <cell r="AK401" t="str">
            <v>Incumbent</v>
          </cell>
          <cell r="AL401" t="str">
            <v>USD</v>
          </cell>
          <cell r="AM401" t="str">
            <v>CLE</v>
          </cell>
          <cell r="AN401">
            <v>0.08</v>
          </cell>
          <cell r="AO401" t="str">
            <v>-</v>
          </cell>
          <cell r="AP401">
            <v>24</v>
          </cell>
          <cell r="AQ401">
            <v>0.03</v>
          </cell>
          <cell r="AR401">
            <v>15</v>
          </cell>
          <cell r="AS401">
            <v>0</v>
          </cell>
          <cell r="AT401" t="str">
            <v>Per Shipment</v>
          </cell>
          <cell r="AU401">
            <v>100</v>
          </cell>
          <cell r="AW401" t="str">
            <v>USD</v>
          </cell>
          <cell r="AX401">
            <v>2.0499999999999998</v>
          </cell>
          <cell r="AY401">
            <v>144</v>
          </cell>
          <cell r="AZ401" t="str">
            <v>BR</v>
          </cell>
          <cell r="BA401" t="str">
            <v>ORD/TPE/JKT</v>
          </cell>
          <cell r="BB401" t="str">
            <v>2,3,4,5,6</v>
          </cell>
          <cell r="BC401">
            <v>5</v>
          </cell>
        </row>
        <row r="402">
          <cell r="A402">
            <v>2639</v>
          </cell>
          <cell r="B402" t="str">
            <v>BG DI</v>
          </cell>
          <cell r="C402" t="str">
            <v>AMERICAS</v>
          </cell>
          <cell r="D402" t="str">
            <v>US</v>
          </cell>
          <cell r="E402" t="str">
            <v>CLE</v>
          </cell>
          <cell r="F402" t="str">
            <v>Maria</v>
          </cell>
          <cell r="G402" t="str">
            <v>CLE</v>
          </cell>
          <cell r="H402" t="str">
            <v>SOUTH ASIA</v>
          </cell>
          <cell r="I402" t="str">
            <v>PH</v>
          </cell>
          <cell r="J402" t="str">
            <v>MNL</v>
          </cell>
          <cell r="K402" t="str">
            <v>MNL</v>
          </cell>
          <cell r="L402">
            <v>5</v>
          </cell>
          <cell r="M402">
            <v>7197</v>
          </cell>
          <cell r="N402">
            <v>36.936</v>
          </cell>
          <cell r="O402">
            <v>6156</v>
          </cell>
          <cell r="P402">
            <v>7691</v>
          </cell>
          <cell r="Q402">
            <v>0.40100000000000002</v>
          </cell>
          <cell r="R402">
            <v>1</v>
          </cell>
          <cell r="S402">
            <v>6512</v>
          </cell>
          <cell r="T402">
            <v>0</v>
          </cell>
          <cell r="U402">
            <v>1</v>
          </cell>
          <cell r="V402">
            <v>0</v>
          </cell>
          <cell r="W402">
            <v>0</v>
          </cell>
          <cell r="X402">
            <v>166</v>
          </cell>
          <cell r="Y402" t="str">
            <v>SL6</v>
          </cell>
          <cell r="Z402" t="str">
            <v>CAO</v>
          </cell>
          <cell r="AA402" t="str">
            <v>CAO</v>
          </cell>
          <cell r="AB402" t="str">
            <v>MD</v>
          </cell>
          <cell r="AC402" t="b">
            <v>0</v>
          </cell>
          <cell r="AD402" t="str">
            <v>DTD</v>
          </cell>
          <cell r="AE402" t="str">
            <v>not specified</v>
          </cell>
          <cell r="AG402" t="str">
            <v>USD</v>
          </cell>
          <cell r="AH402" t="b">
            <v>0</v>
          </cell>
          <cell r="AJ402" t="str">
            <v>Cargo which exceeds height of 160 cm</v>
          </cell>
          <cell r="AK402" t="str">
            <v>Incumbent</v>
          </cell>
          <cell r="AL402" t="str">
            <v>USD</v>
          </cell>
          <cell r="AM402" t="str">
            <v>CLE</v>
          </cell>
          <cell r="AN402">
            <v>0.08</v>
          </cell>
          <cell r="AO402" t="str">
            <v>-</v>
          </cell>
          <cell r="AP402">
            <v>24</v>
          </cell>
          <cell r="AQ402">
            <v>0.03</v>
          </cell>
          <cell r="AR402">
            <v>15</v>
          </cell>
          <cell r="AS402">
            <v>0</v>
          </cell>
          <cell r="AW402" t="str">
            <v>USD</v>
          </cell>
          <cell r="AX402">
            <v>2</v>
          </cell>
          <cell r="AY402">
            <v>144</v>
          </cell>
          <cell r="AZ402" t="str">
            <v>BR</v>
          </cell>
          <cell r="BA402" t="str">
            <v>ORD/TPE/MNL</v>
          </cell>
          <cell r="BB402" t="str">
            <v>2,3,4,5,6</v>
          </cell>
          <cell r="BC402">
            <v>5</v>
          </cell>
        </row>
        <row r="403">
          <cell r="A403">
            <v>3677</v>
          </cell>
          <cell r="B403" t="str">
            <v>BG DI</v>
          </cell>
          <cell r="C403" t="str">
            <v>AMERICAS</v>
          </cell>
          <cell r="D403" t="str">
            <v>US</v>
          </cell>
          <cell r="E403" t="str">
            <v>CLE</v>
          </cell>
          <cell r="F403" t="str">
            <v>Maria</v>
          </cell>
          <cell r="G403" t="str">
            <v>CLE</v>
          </cell>
          <cell r="H403" t="str">
            <v>SOUTH ASIA</v>
          </cell>
          <cell r="I403" t="str">
            <v>SG</v>
          </cell>
          <cell r="J403" t="str">
            <v>SIN</v>
          </cell>
          <cell r="K403" t="str">
            <v>SIN</v>
          </cell>
          <cell r="L403">
            <v>24</v>
          </cell>
          <cell r="M403">
            <v>10683.5</v>
          </cell>
          <cell r="N403">
            <v>72.701999999999998</v>
          </cell>
          <cell r="O403">
            <v>12117</v>
          </cell>
          <cell r="P403">
            <v>14087.5</v>
          </cell>
          <cell r="Q403">
            <v>0.27300000000000002</v>
          </cell>
          <cell r="R403">
            <v>6</v>
          </cell>
          <cell r="S403">
            <v>8606</v>
          </cell>
          <cell r="T403">
            <v>0.83333333333333337</v>
          </cell>
          <cell r="U403">
            <v>0.16666666666666666</v>
          </cell>
          <cell r="V403">
            <v>0</v>
          </cell>
          <cell r="W403">
            <v>0</v>
          </cell>
          <cell r="X403">
            <v>166</v>
          </cell>
          <cell r="Y403" t="str">
            <v>SL6</v>
          </cell>
          <cell r="Z403" t="str">
            <v>CAO</v>
          </cell>
          <cell r="AA403" t="str">
            <v>CAO</v>
          </cell>
          <cell r="AB403" t="str">
            <v>MD</v>
          </cell>
          <cell r="AC403" t="b">
            <v>0</v>
          </cell>
          <cell r="AD403" t="str">
            <v>DTD</v>
          </cell>
          <cell r="AE403" t="str">
            <v>not specified</v>
          </cell>
          <cell r="AG403" t="str">
            <v>USD</v>
          </cell>
          <cell r="AH403" t="b">
            <v>0</v>
          </cell>
          <cell r="AJ403" t="str">
            <v>Cargo which exceeds height of 160 cm</v>
          </cell>
          <cell r="AK403" t="str">
            <v>Incumbent</v>
          </cell>
          <cell r="AL403" t="str">
            <v>USD</v>
          </cell>
          <cell r="AM403" t="str">
            <v>CLE</v>
          </cell>
          <cell r="AN403">
            <v>0.08</v>
          </cell>
          <cell r="AO403" t="str">
            <v>-</v>
          </cell>
          <cell r="AP403">
            <v>24</v>
          </cell>
          <cell r="AQ403">
            <v>0.03</v>
          </cell>
          <cell r="AR403">
            <v>15</v>
          </cell>
          <cell r="AS403">
            <v>0</v>
          </cell>
          <cell r="AW403" t="str">
            <v>USD</v>
          </cell>
          <cell r="AX403">
            <v>1.51</v>
          </cell>
          <cell r="AY403">
            <v>120</v>
          </cell>
          <cell r="AZ403" t="str">
            <v>BR,RU</v>
          </cell>
          <cell r="BA403" t="str">
            <v>ORD/TPE/SIN (BR)/ ORD/SIN (RU)</v>
          </cell>
          <cell r="BB403" t="str">
            <v>2,3,4,5,6</v>
          </cell>
          <cell r="BC403">
            <v>5</v>
          </cell>
        </row>
        <row r="404">
          <cell r="A404">
            <v>3708</v>
          </cell>
          <cell r="B404" t="str">
            <v>BG DI</v>
          </cell>
          <cell r="C404" t="str">
            <v>AMERICAS</v>
          </cell>
          <cell r="D404" t="str">
            <v>US</v>
          </cell>
          <cell r="E404" t="str">
            <v>CLE</v>
          </cell>
          <cell r="F404" t="str">
            <v>Maria</v>
          </cell>
          <cell r="G404" t="str">
            <v>CLE</v>
          </cell>
          <cell r="H404" t="str">
            <v>SOUTH ASIA</v>
          </cell>
          <cell r="I404" t="str">
            <v>SG</v>
          </cell>
          <cell r="J404" t="str">
            <v>SIN</v>
          </cell>
          <cell r="K404" t="str">
            <v>SIN</v>
          </cell>
          <cell r="L404">
            <v>24</v>
          </cell>
          <cell r="M404">
            <v>10683.5</v>
          </cell>
          <cell r="N404">
            <v>72.701999999999998</v>
          </cell>
          <cell r="O404">
            <v>12117</v>
          </cell>
          <cell r="P404">
            <v>14087.5</v>
          </cell>
          <cell r="Q404">
            <v>0.27300000000000002</v>
          </cell>
          <cell r="R404">
            <v>10</v>
          </cell>
          <cell r="S404">
            <v>2465</v>
          </cell>
          <cell r="T404">
            <v>1</v>
          </cell>
          <cell r="U404">
            <v>0</v>
          </cell>
          <cell r="V404">
            <v>0</v>
          </cell>
          <cell r="W404">
            <v>0</v>
          </cell>
          <cell r="X404">
            <v>166</v>
          </cell>
          <cell r="Y404" t="str">
            <v>SL1</v>
          </cell>
          <cell r="Z404" t="str">
            <v>DEF</v>
          </cell>
          <cell r="AA404" t="str">
            <v>not specified</v>
          </cell>
          <cell r="AB404" t="str">
            <v>not specified</v>
          </cell>
          <cell r="AC404" t="b">
            <v>0</v>
          </cell>
          <cell r="AD404" t="str">
            <v>DTD</v>
          </cell>
          <cell r="AE404">
            <v>7</v>
          </cell>
          <cell r="AG404" t="str">
            <v>USD</v>
          </cell>
          <cell r="AH404" t="b">
            <v>0</v>
          </cell>
          <cell r="AJ404" t="str">
            <v xml:space="preserve">Airfreight needs to be quoted as consol, where Lithium batteries are accepted as a consol. Quote Lithium check fee, if applicable. </v>
          </cell>
          <cell r="AK404" t="str">
            <v>Incumbent</v>
          </cell>
          <cell r="AL404" t="str">
            <v>USD</v>
          </cell>
          <cell r="AM404" t="str">
            <v>CLE</v>
          </cell>
          <cell r="AN404">
            <v>0.08</v>
          </cell>
          <cell r="AO404" t="str">
            <v>-</v>
          </cell>
          <cell r="AP404">
            <v>24</v>
          </cell>
          <cell r="AQ404">
            <v>0.03</v>
          </cell>
          <cell r="AR404">
            <v>15</v>
          </cell>
          <cell r="AS404">
            <v>0</v>
          </cell>
          <cell r="AT404" t="str">
            <v>Per Shipment</v>
          </cell>
          <cell r="AU404">
            <v>100</v>
          </cell>
          <cell r="AV404" t="str">
            <v>Incumbent</v>
          </cell>
          <cell r="AW404" t="str">
            <v>USD</v>
          </cell>
          <cell r="AX404">
            <v>1.51</v>
          </cell>
          <cell r="AY404">
            <v>120</v>
          </cell>
          <cell r="AZ404" t="str">
            <v>BR,RU,CX</v>
          </cell>
          <cell r="BA404" t="str">
            <v>ORD/TPE/SIN (BR)/ ORD/SIN (RU)</v>
          </cell>
          <cell r="BB404" t="str">
            <v>2,3,4,5,6</v>
          </cell>
          <cell r="BC404">
            <v>5</v>
          </cell>
        </row>
        <row r="405">
          <cell r="A405">
            <v>3568</v>
          </cell>
          <cell r="B405" t="str">
            <v>BG DI</v>
          </cell>
          <cell r="C405" t="str">
            <v>AMERICAS</v>
          </cell>
          <cell r="D405" t="str">
            <v>US</v>
          </cell>
          <cell r="E405" t="str">
            <v>CLE</v>
          </cell>
          <cell r="F405" t="str">
            <v>Maria</v>
          </cell>
          <cell r="G405" t="str">
            <v>CLE</v>
          </cell>
          <cell r="H405" t="str">
            <v>SOUTH ASIA</v>
          </cell>
          <cell r="I405" t="str">
            <v>VN</v>
          </cell>
          <cell r="J405" t="str">
            <v>SGN</v>
          </cell>
          <cell r="K405" t="str">
            <v>SGN</v>
          </cell>
          <cell r="L405">
            <v>1</v>
          </cell>
          <cell r="M405">
            <v>100.5</v>
          </cell>
          <cell r="N405">
            <v>1.835</v>
          </cell>
          <cell r="O405">
            <v>305.83333333333002</v>
          </cell>
          <cell r="P405">
            <v>306</v>
          </cell>
          <cell r="Q405">
            <v>0.03</v>
          </cell>
          <cell r="R405">
            <v>1</v>
          </cell>
          <cell r="S405">
            <v>4128.5</v>
          </cell>
          <cell r="T405">
            <v>0</v>
          </cell>
          <cell r="U405">
            <v>1</v>
          </cell>
          <cell r="V405">
            <v>0</v>
          </cell>
          <cell r="W405">
            <v>0</v>
          </cell>
          <cell r="X405">
            <v>166</v>
          </cell>
          <cell r="Y405" t="str">
            <v>SL6</v>
          </cell>
          <cell r="Z405" t="str">
            <v>CAO</v>
          </cell>
          <cell r="AA405" t="str">
            <v>CAO</v>
          </cell>
          <cell r="AB405" t="str">
            <v>MD</v>
          </cell>
          <cell r="AC405" t="b">
            <v>0</v>
          </cell>
          <cell r="AD405" t="str">
            <v>DTD</v>
          </cell>
          <cell r="AE405" t="str">
            <v>not specified</v>
          </cell>
          <cell r="AG405" t="str">
            <v>USD</v>
          </cell>
          <cell r="AH405" t="b">
            <v>0</v>
          </cell>
          <cell r="AJ405" t="str">
            <v>Cargo which exceeds height of 160 cm</v>
          </cell>
          <cell r="AK405" t="str">
            <v>Incumbent</v>
          </cell>
          <cell r="AL405" t="str">
            <v>USD</v>
          </cell>
          <cell r="AM405" t="str">
            <v>CLE</v>
          </cell>
          <cell r="AN405">
            <v>0.08</v>
          </cell>
          <cell r="AO405" t="str">
            <v>-</v>
          </cell>
          <cell r="AP405">
            <v>24</v>
          </cell>
          <cell r="AQ405">
            <v>0.03</v>
          </cell>
          <cell r="AR405">
            <v>15</v>
          </cell>
          <cell r="AS405">
            <v>0</v>
          </cell>
          <cell r="AV405" t="str">
            <v>Incumbent</v>
          </cell>
          <cell r="AW405" t="str">
            <v>USD</v>
          </cell>
          <cell r="AX405">
            <v>2.0499999999999998</v>
          </cell>
          <cell r="AY405">
            <v>144</v>
          </cell>
          <cell r="AZ405" t="str">
            <v>CI</v>
          </cell>
          <cell r="BA405" t="str">
            <v>ORD/TPE/SGN</v>
          </cell>
          <cell r="BB405" t="str">
            <v>2,3,4,5,6</v>
          </cell>
          <cell r="BC405">
            <v>5</v>
          </cell>
        </row>
        <row r="406">
          <cell r="A406">
            <v>2580</v>
          </cell>
          <cell r="B406" t="str">
            <v>UNALLOCATED</v>
          </cell>
          <cell r="C406" t="str">
            <v>AMERICAS</v>
          </cell>
          <cell r="D406" t="str">
            <v>US</v>
          </cell>
          <cell r="E406" t="str">
            <v>CLT</v>
          </cell>
          <cell r="F406" t="str">
            <v>Maria</v>
          </cell>
          <cell r="G406" t="str">
            <v>CLT</v>
          </cell>
          <cell r="H406" t="str">
            <v>AMERICAS</v>
          </cell>
          <cell r="I406" t="str">
            <v>MX</v>
          </cell>
          <cell r="J406" t="str">
            <v>MEX</v>
          </cell>
          <cell r="K406" t="str">
            <v>MEX</v>
          </cell>
          <cell r="R406">
            <v>2</v>
          </cell>
          <cell r="S406">
            <v>580.5</v>
          </cell>
          <cell r="T406">
            <v>1</v>
          </cell>
          <cell r="U406">
            <v>0</v>
          </cell>
          <cell r="V406">
            <v>0</v>
          </cell>
          <cell r="W406">
            <v>0</v>
          </cell>
          <cell r="X406">
            <v>166</v>
          </cell>
          <cell r="Y406" t="str">
            <v>SL1</v>
          </cell>
          <cell r="Z406" t="str">
            <v>DEF</v>
          </cell>
          <cell r="AA406" t="str">
            <v>not specified</v>
          </cell>
          <cell r="AB406" t="str">
            <v>not specified</v>
          </cell>
          <cell r="AC406" t="b">
            <v>0</v>
          </cell>
          <cell r="AD406" t="str">
            <v>DTD</v>
          </cell>
          <cell r="AE406">
            <v>7</v>
          </cell>
          <cell r="AG406" t="str">
            <v>USD</v>
          </cell>
          <cell r="AH406" t="b">
            <v>0</v>
          </cell>
          <cell r="AJ406" t="str">
            <v xml:space="preserve">Airfreight needs to be quoted as consol, where Lithium batteries are accepted as a consol. Quote Lithium check fee, if applicable. </v>
          </cell>
          <cell r="AK406" t="str">
            <v>Incumbent</v>
          </cell>
          <cell r="AL406" t="str">
            <v>USD</v>
          </cell>
          <cell r="AM406" t="str">
            <v>CLT</v>
          </cell>
          <cell r="AN406">
            <v>0.31</v>
          </cell>
          <cell r="AO406" t="str">
            <v>-</v>
          </cell>
          <cell r="AP406">
            <v>72</v>
          </cell>
          <cell r="AQ406">
            <v>0.03</v>
          </cell>
          <cell r="AR406">
            <v>15</v>
          </cell>
          <cell r="AS406">
            <v>0</v>
          </cell>
          <cell r="AT406" t="str">
            <v>per shipment</v>
          </cell>
          <cell r="AU406">
            <v>50</v>
          </cell>
          <cell r="AW406" t="str">
            <v>USD</v>
          </cell>
          <cell r="AX406">
            <v>2.1</v>
          </cell>
          <cell r="AY406">
            <v>120</v>
          </cell>
          <cell r="AZ406" t="str">
            <v>E7,QT</v>
          </cell>
          <cell r="BA406" t="str">
            <v>MIA/MEX</v>
          </cell>
          <cell r="BB406" t="str">
            <v>1,2,5,7</v>
          </cell>
          <cell r="BC406">
            <v>7</v>
          </cell>
          <cell r="BD406" t="str">
            <v>The $150.00 rate is if moving as true DG and UN Fee applies</v>
          </cell>
        </row>
        <row r="407">
          <cell r="A407">
            <v>1072</v>
          </cell>
          <cell r="B407" t="str">
            <v>BG SPS</v>
          </cell>
          <cell r="C407" t="str">
            <v>AMERICAS</v>
          </cell>
          <cell r="D407" t="str">
            <v>US</v>
          </cell>
          <cell r="E407" t="str">
            <v>CLT</v>
          </cell>
          <cell r="F407" t="str">
            <v>Maria</v>
          </cell>
          <cell r="G407" t="str">
            <v>CLT</v>
          </cell>
          <cell r="H407" t="str">
            <v>EUROPE</v>
          </cell>
          <cell r="I407" t="str">
            <v>DE</v>
          </cell>
          <cell r="J407" t="str">
            <v>DUS</v>
          </cell>
          <cell r="K407" t="str">
            <v>CGN</v>
          </cell>
          <cell r="R407">
            <v>3</v>
          </cell>
          <cell r="S407">
            <v>12.5</v>
          </cell>
          <cell r="T407">
            <v>1</v>
          </cell>
          <cell r="U407">
            <v>0</v>
          </cell>
          <cell r="V407">
            <v>0</v>
          </cell>
          <cell r="W407">
            <v>0</v>
          </cell>
          <cell r="X407">
            <v>166</v>
          </cell>
          <cell r="Y407" t="str">
            <v>SL1</v>
          </cell>
          <cell r="Z407" t="str">
            <v>DEF</v>
          </cell>
          <cell r="AA407" t="str">
            <v>not specified</v>
          </cell>
          <cell r="AB407" t="str">
            <v>not specified</v>
          </cell>
          <cell r="AC407" t="b">
            <v>0</v>
          </cell>
          <cell r="AD407" t="str">
            <v>DTD</v>
          </cell>
          <cell r="AE407">
            <v>7</v>
          </cell>
          <cell r="AG407" t="str">
            <v>USD</v>
          </cell>
          <cell r="AH407" t="b">
            <v>0</v>
          </cell>
          <cell r="AJ407" t="str">
            <v xml:space="preserve">Airfreight needs to be quoted as consol, where Lithium batteries are accepted as a consol. Quote Lithium check fee, if applicable. </v>
          </cell>
          <cell r="AK407" t="str">
            <v>Incumbent</v>
          </cell>
          <cell r="AL407" t="str">
            <v>USD</v>
          </cell>
          <cell r="AM407" t="str">
            <v>CLT</v>
          </cell>
          <cell r="AN407">
            <v>0.31</v>
          </cell>
          <cell r="AO407" t="str">
            <v>-</v>
          </cell>
          <cell r="AP407">
            <v>72</v>
          </cell>
          <cell r="AQ407">
            <v>0.03</v>
          </cell>
          <cell r="AR407">
            <v>15</v>
          </cell>
          <cell r="AS407">
            <v>0</v>
          </cell>
          <cell r="AT407" t="str">
            <v>per shipment</v>
          </cell>
          <cell r="AU407">
            <v>50</v>
          </cell>
          <cell r="AW407" t="str">
            <v>USD</v>
          </cell>
          <cell r="AX407">
            <v>1.05</v>
          </cell>
          <cell r="AY407">
            <v>72</v>
          </cell>
          <cell r="AZ407" t="str">
            <v>DL,CV,LH</v>
          </cell>
          <cell r="BA407" t="str">
            <v>ATL/FRA/DUS</v>
          </cell>
          <cell r="BB407" t="str">
            <v>4,5,7</v>
          </cell>
          <cell r="BC407">
            <v>4</v>
          </cell>
          <cell r="BD407" t="str">
            <v>The $150.00 rate is if moving as true DG and UN Fee applies</v>
          </cell>
        </row>
        <row r="408">
          <cell r="A408">
            <v>1523</v>
          </cell>
          <cell r="B408" t="str">
            <v>BG SPS</v>
          </cell>
          <cell r="C408" t="str">
            <v>AMERICAS</v>
          </cell>
          <cell r="D408" t="str">
            <v>US</v>
          </cell>
          <cell r="E408" t="str">
            <v>CLT</v>
          </cell>
          <cell r="F408" t="str">
            <v>Maria</v>
          </cell>
          <cell r="G408" t="str">
            <v>CLT</v>
          </cell>
          <cell r="H408" t="str">
            <v>EUROPE</v>
          </cell>
          <cell r="I408" t="str">
            <v>DE</v>
          </cell>
          <cell r="J408" t="str">
            <v>FRA</v>
          </cell>
          <cell r="K408" t="str">
            <v>FRA</v>
          </cell>
          <cell r="R408">
            <v>19</v>
          </cell>
          <cell r="S408">
            <v>1129</v>
          </cell>
          <cell r="T408">
            <v>1</v>
          </cell>
          <cell r="U408">
            <v>0</v>
          </cell>
          <cell r="V408">
            <v>0</v>
          </cell>
          <cell r="W408">
            <v>0</v>
          </cell>
          <cell r="X408">
            <v>166</v>
          </cell>
          <cell r="Y408" t="str">
            <v>SL1</v>
          </cell>
          <cell r="Z408" t="str">
            <v>DEF</v>
          </cell>
          <cell r="AA408" t="str">
            <v>not specified</v>
          </cell>
          <cell r="AB408" t="str">
            <v>not specified</v>
          </cell>
          <cell r="AC408" t="b">
            <v>0</v>
          </cell>
          <cell r="AD408" t="str">
            <v>DTD</v>
          </cell>
          <cell r="AE408">
            <v>7</v>
          </cell>
          <cell r="AG408" t="str">
            <v>USD</v>
          </cell>
          <cell r="AH408" t="b">
            <v>0</v>
          </cell>
          <cell r="AJ408" t="str">
            <v xml:space="preserve">Airfreight needs to be quoted as consol, where Lithium batteries are accepted as a consol. Quote Lithium check fee, if applicable. </v>
          </cell>
          <cell r="AK408" t="str">
            <v>Incumbent</v>
          </cell>
          <cell r="AL408" t="str">
            <v>USD</v>
          </cell>
          <cell r="AM408" t="str">
            <v>CLT</v>
          </cell>
          <cell r="AN408">
            <v>0.31</v>
          </cell>
          <cell r="AO408" t="str">
            <v>-</v>
          </cell>
          <cell r="AP408">
            <v>72</v>
          </cell>
          <cell r="AQ408">
            <v>0.03</v>
          </cell>
          <cell r="AR408">
            <v>15</v>
          </cell>
          <cell r="AS408">
            <v>0</v>
          </cell>
          <cell r="AT408" t="str">
            <v>per shipment</v>
          </cell>
          <cell r="AU408">
            <v>50</v>
          </cell>
          <cell r="AW408" t="str">
            <v>USD</v>
          </cell>
          <cell r="AX408">
            <v>0.85</v>
          </cell>
          <cell r="AY408">
            <v>48</v>
          </cell>
          <cell r="AZ408" t="str">
            <v>DL,CV,LH</v>
          </cell>
          <cell r="BA408" t="str">
            <v>ATL/FRA</v>
          </cell>
          <cell r="BB408" t="str">
            <v>4,5,7</v>
          </cell>
          <cell r="BC408">
            <v>4</v>
          </cell>
          <cell r="BD408" t="str">
            <v>The $150.00 rate is if moving as true DG and UN Fee applies</v>
          </cell>
        </row>
        <row r="409">
          <cell r="A409">
            <v>1642</v>
          </cell>
          <cell r="B409" t="str">
            <v>BG SPS</v>
          </cell>
          <cell r="C409" t="str">
            <v>AMERICAS</v>
          </cell>
          <cell r="D409" t="str">
            <v>US</v>
          </cell>
          <cell r="E409" t="str">
            <v>CLT</v>
          </cell>
          <cell r="F409" t="str">
            <v>Maria</v>
          </cell>
          <cell r="G409" t="str">
            <v>CLT</v>
          </cell>
          <cell r="H409" t="str">
            <v>EUROPE</v>
          </cell>
          <cell r="I409" t="str">
            <v>DE</v>
          </cell>
          <cell r="J409" t="str">
            <v>HAM</v>
          </cell>
          <cell r="K409" t="str">
            <v>HAM</v>
          </cell>
          <cell r="R409">
            <v>214</v>
          </cell>
          <cell r="S409">
            <v>141377</v>
          </cell>
          <cell r="T409">
            <v>1</v>
          </cell>
          <cell r="U409">
            <v>0</v>
          </cell>
          <cell r="V409">
            <v>0</v>
          </cell>
          <cell r="W409">
            <v>0</v>
          </cell>
          <cell r="X409">
            <v>166</v>
          </cell>
          <cell r="Y409" t="str">
            <v>SL1</v>
          </cell>
          <cell r="Z409" t="str">
            <v>DEF</v>
          </cell>
          <cell r="AA409" t="str">
            <v>not specified</v>
          </cell>
          <cell r="AB409" t="str">
            <v>not specified</v>
          </cell>
          <cell r="AC409" t="b">
            <v>0</v>
          </cell>
          <cell r="AD409" t="str">
            <v>DTD</v>
          </cell>
          <cell r="AE409">
            <v>7</v>
          </cell>
          <cell r="AG409" t="str">
            <v>USD</v>
          </cell>
          <cell r="AH409" t="b">
            <v>0</v>
          </cell>
          <cell r="AJ409" t="str">
            <v xml:space="preserve">Airfreight needs to be quoted as consol, where Lithium batteries are accepted as a consol. Quote Lithium check fee, if applicable. </v>
          </cell>
          <cell r="AK409" t="str">
            <v>Incumbent</v>
          </cell>
          <cell r="AL409" t="str">
            <v>USD</v>
          </cell>
          <cell r="AM409" t="str">
            <v>CLT</v>
          </cell>
          <cell r="AN409">
            <v>0.31</v>
          </cell>
          <cell r="AO409" t="str">
            <v>-</v>
          </cell>
          <cell r="AP409">
            <v>72</v>
          </cell>
          <cell r="AQ409">
            <v>0.03</v>
          </cell>
          <cell r="AR409">
            <v>15</v>
          </cell>
          <cell r="AS409">
            <v>0</v>
          </cell>
          <cell r="AT409" t="str">
            <v>per shipment</v>
          </cell>
          <cell r="AU409">
            <v>50</v>
          </cell>
          <cell r="AW409" t="str">
            <v>USD</v>
          </cell>
          <cell r="AX409">
            <v>1.05</v>
          </cell>
          <cell r="AY409">
            <v>72</v>
          </cell>
          <cell r="AZ409" t="str">
            <v>DL,CV,LH</v>
          </cell>
          <cell r="BA409" t="str">
            <v>ATL/FRA/HAM</v>
          </cell>
          <cell r="BB409" t="str">
            <v>4,5,7</v>
          </cell>
          <cell r="BC409">
            <v>3</v>
          </cell>
          <cell r="BD409" t="str">
            <v>The $150.00 rate is if moving as true DG and UN Fee applies</v>
          </cell>
        </row>
        <row r="410">
          <cell r="A410">
            <v>1681</v>
          </cell>
          <cell r="B410" t="str">
            <v>BG SPS</v>
          </cell>
          <cell r="C410" t="str">
            <v>AMERICAS</v>
          </cell>
          <cell r="D410" t="str">
            <v>US</v>
          </cell>
          <cell r="E410" t="str">
            <v>CLT</v>
          </cell>
          <cell r="F410" t="str">
            <v>Maria</v>
          </cell>
          <cell r="G410" t="str">
            <v>CLT</v>
          </cell>
          <cell r="H410" t="str">
            <v>EUROPE</v>
          </cell>
          <cell r="I410" t="str">
            <v>DE</v>
          </cell>
          <cell r="J410" t="str">
            <v>HAM</v>
          </cell>
          <cell r="K410" t="str">
            <v>HAM</v>
          </cell>
          <cell r="R410">
            <v>1</v>
          </cell>
          <cell r="S410">
            <v>943</v>
          </cell>
          <cell r="T410">
            <v>1</v>
          </cell>
          <cell r="U410">
            <v>0</v>
          </cell>
          <cell r="V410">
            <v>0</v>
          </cell>
          <cell r="W410">
            <v>0</v>
          </cell>
          <cell r="X410">
            <v>166</v>
          </cell>
          <cell r="Y410" t="str">
            <v>SL6</v>
          </cell>
          <cell r="Z410" t="str">
            <v>CAO</v>
          </cell>
          <cell r="AA410" t="str">
            <v>CAO</v>
          </cell>
          <cell r="AB410" t="str">
            <v>MD</v>
          </cell>
          <cell r="AC410" t="b">
            <v>0</v>
          </cell>
          <cell r="AD410" t="str">
            <v>DTD</v>
          </cell>
          <cell r="AE410" t="str">
            <v>not specified</v>
          </cell>
          <cell r="AG410" t="str">
            <v>USD</v>
          </cell>
          <cell r="AH410" t="b">
            <v>0</v>
          </cell>
          <cell r="AJ410" t="str">
            <v>Cargo which exceeds height of 160 cm</v>
          </cell>
          <cell r="AK410" t="str">
            <v>Incumbent</v>
          </cell>
          <cell r="AL410" t="str">
            <v>USD</v>
          </cell>
          <cell r="AM410" t="str">
            <v>CLT</v>
          </cell>
          <cell r="AN410">
            <v>0.31</v>
          </cell>
          <cell r="AO410" t="str">
            <v>-</v>
          </cell>
          <cell r="AP410">
            <v>72</v>
          </cell>
          <cell r="AQ410">
            <v>0.03</v>
          </cell>
          <cell r="AR410">
            <v>15</v>
          </cell>
          <cell r="AS410">
            <v>0</v>
          </cell>
          <cell r="AW410" t="str">
            <v>USD</v>
          </cell>
          <cell r="AX410">
            <v>1.78</v>
          </cell>
          <cell r="AY410">
            <v>120</v>
          </cell>
          <cell r="AZ410" t="str">
            <v>LH</v>
          </cell>
          <cell r="BA410" t="str">
            <v>ATL/FRA/HAM</v>
          </cell>
          <cell r="BB410" t="str">
            <v>4,5,7</v>
          </cell>
          <cell r="BC410">
            <v>3</v>
          </cell>
          <cell r="BD410" t="str">
            <v>The $150.00 rate is if moving as true DG and UN Fee applies</v>
          </cell>
        </row>
        <row r="411">
          <cell r="A411">
            <v>1686</v>
          </cell>
          <cell r="B411" t="str">
            <v>BG SPS</v>
          </cell>
          <cell r="C411" t="str">
            <v>AMERICAS</v>
          </cell>
          <cell r="D411" t="str">
            <v>US</v>
          </cell>
          <cell r="E411" t="str">
            <v>CLT</v>
          </cell>
          <cell r="F411" t="str">
            <v>Maria</v>
          </cell>
          <cell r="G411" t="str">
            <v>CLT</v>
          </cell>
          <cell r="H411" t="str">
            <v>EUROPE</v>
          </cell>
          <cell r="I411" t="str">
            <v>DE</v>
          </cell>
          <cell r="J411" t="str">
            <v>HAM</v>
          </cell>
          <cell r="K411" t="str">
            <v>HAM</v>
          </cell>
          <cell r="R411">
            <v>1</v>
          </cell>
          <cell r="S411">
            <v>682</v>
          </cell>
          <cell r="T411">
            <v>1</v>
          </cell>
          <cell r="U411">
            <v>0</v>
          </cell>
          <cell r="V411">
            <v>0</v>
          </cell>
          <cell r="W411">
            <v>0</v>
          </cell>
          <cell r="X411">
            <v>166</v>
          </cell>
          <cell r="Y411" t="str">
            <v>SL2</v>
          </cell>
          <cell r="Z411" t="str">
            <v>B2B</v>
          </cell>
          <cell r="AA411" t="str">
            <v>not specified</v>
          </cell>
          <cell r="AB411" t="str">
            <v>not specified</v>
          </cell>
          <cell r="AC411" t="b">
            <v>0</v>
          </cell>
          <cell r="AD411" t="str">
            <v>DTD</v>
          </cell>
          <cell r="AE411">
            <v>5</v>
          </cell>
          <cell r="AG411" t="str">
            <v>USD</v>
          </cell>
          <cell r="AH411" t="b">
            <v>0</v>
          </cell>
          <cell r="AK411" t="str">
            <v>Incumbent</v>
          </cell>
          <cell r="AL411" t="str">
            <v>USD</v>
          </cell>
          <cell r="AM411" t="str">
            <v>CLT</v>
          </cell>
          <cell r="AN411">
            <v>0.31</v>
          </cell>
          <cell r="AO411" t="str">
            <v>-</v>
          </cell>
          <cell r="AP411">
            <v>72</v>
          </cell>
          <cell r="AQ411">
            <v>0.03</v>
          </cell>
          <cell r="AR411">
            <v>15</v>
          </cell>
          <cell r="AS411">
            <v>0</v>
          </cell>
          <cell r="AV411" t="str">
            <v>Incumbent</v>
          </cell>
          <cell r="AW411" t="str">
            <v>USD</v>
          </cell>
          <cell r="AX411">
            <v>1.78</v>
          </cell>
          <cell r="AY411">
            <v>48</v>
          </cell>
          <cell r="AZ411" t="str">
            <v>LH</v>
          </cell>
          <cell r="BA411" t="str">
            <v>MUC/FRA</v>
          </cell>
          <cell r="BB411" t="str">
            <v>1,2,3,4,5,6,7</v>
          </cell>
          <cell r="BC411">
            <v>7</v>
          </cell>
          <cell r="BD411" t="str">
            <v>The $150.00 rate is if moving as true DG and UN Fee applies</v>
          </cell>
        </row>
        <row r="412">
          <cell r="A412">
            <v>2705</v>
          </cell>
          <cell r="B412" t="str">
            <v>BG SPS</v>
          </cell>
          <cell r="C412" t="str">
            <v>AMERICAS</v>
          </cell>
          <cell r="D412" t="str">
            <v>US</v>
          </cell>
          <cell r="E412" t="str">
            <v>CLT</v>
          </cell>
          <cell r="F412" t="str">
            <v>Maria</v>
          </cell>
          <cell r="G412" t="str">
            <v>CLT</v>
          </cell>
          <cell r="H412" t="str">
            <v>EUROPE</v>
          </cell>
          <cell r="I412" t="str">
            <v>DE</v>
          </cell>
          <cell r="J412" t="str">
            <v>MUC</v>
          </cell>
          <cell r="K412" t="str">
            <v>MUC</v>
          </cell>
          <cell r="R412">
            <v>23</v>
          </cell>
          <cell r="S412">
            <v>140.5</v>
          </cell>
          <cell r="T412">
            <v>1</v>
          </cell>
          <cell r="U412">
            <v>0</v>
          </cell>
          <cell r="V412">
            <v>0</v>
          </cell>
          <cell r="W412">
            <v>0</v>
          </cell>
          <cell r="X412">
            <v>166</v>
          </cell>
          <cell r="Y412" t="str">
            <v>SL1</v>
          </cell>
          <cell r="Z412" t="str">
            <v>DEF</v>
          </cell>
          <cell r="AA412" t="str">
            <v>not specified</v>
          </cell>
          <cell r="AB412" t="str">
            <v>not specified</v>
          </cell>
          <cell r="AC412" t="b">
            <v>0</v>
          </cell>
          <cell r="AD412" t="str">
            <v>DTD</v>
          </cell>
          <cell r="AE412">
            <v>7</v>
          </cell>
          <cell r="AG412" t="str">
            <v>USD</v>
          </cell>
          <cell r="AH412" t="b">
            <v>0</v>
          </cell>
          <cell r="AJ412" t="str">
            <v xml:space="preserve">Airfreight needs to be quoted as consol, where Lithium batteries are accepted as a consol. Quote Lithium check fee, if applicable. </v>
          </cell>
          <cell r="AK412" t="str">
            <v>Incumbent</v>
          </cell>
          <cell r="AL412" t="str">
            <v>USD</v>
          </cell>
          <cell r="AM412" t="str">
            <v>CLT</v>
          </cell>
          <cell r="AN412">
            <v>0.31</v>
          </cell>
          <cell r="AO412" t="str">
            <v>-</v>
          </cell>
          <cell r="AP412">
            <v>72</v>
          </cell>
          <cell r="AQ412">
            <v>0.03</v>
          </cell>
          <cell r="AR412">
            <v>15</v>
          </cell>
          <cell r="AS412">
            <v>0</v>
          </cell>
          <cell r="AT412" t="str">
            <v>per shipment</v>
          </cell>
          <cell r="AU412">
            <v>50</v>
          </cell>
          <cell r="AW412" t="str">
            <v>USD</v>
          </cell>
          <cell r="AX412">
            <v>1.05</v>
          </cell>
          <cell r="AY412">
            <v>72</v>
          </cell>
          <cell r="AZ412" t="str">
            <v>LH</v>
          </cell>
          <cell r="BB412" t="str">
            <v>1,2,3,4,5,6,7</v>
          </cell>
          <cell r="BC412">
            <v>7</v>
          </cell>
          <cell r="BD412" t="str">
            <v>The $150.00 rate is if moving as true DG and UN Fee applies</v>
          </cell>
        </row>
        <row r="413">
          <cell r="A413">
            <v>2707</v>
          </cell>
          <cell r="B413" t="str">
            <v>UNALLOCATED</v>
          </cell>
          <cell r="C413" t="str">
            <v>AMERICAS</v>
          </cell>
          <cell r="D413" t="str">
            <v>US</v>
          </cell>
          <cell r="E413" t="str">
            <v>CLT</v>
          </cell>
          <cell r="F413" t="str">
            <v>Maria</v>
          </cell>
          <cell r="G413" t="str">
            <v>CLT</v>
          </cell>
          <cell r="H413" t="str">
            <v>EUROPE</v>
          </cell>
          <cell r="I413" t="str">
            <v>DE</v>
          </cell>
          <cell r="J413" t="str">
            <v>MUC</v>
          </cell>
          <cell r="K413" t="str">
            <v>MUC</v>
          </cell>
          <cell r="R413">
            <v>8</v>
          </cell>
          <cell r="S413">
            <v>44</v>
          </cell>
          <cell r="T413">
            <v>1</v>
          </cell>
          <cell r="U413">
            <v>0</v>
          </cell>
          <cell r="V413">
            <v>0</v>
          </cell>
          <cell r="W413">
            <v>0</v>
          </cell>
          <cell r="X413">
            <v>166</v>
          </cell>
          <cell r="Y413" t="str">
            <v>SL1</v>
          </cell>
          <cell r="Z413" t="str">
            <v>DEF</v>
          </cell>
          <cell r="AA413" t="str">
            <v>not specified</v>
          </cell>
          <cell r="AB413" t="str">
            <v>not specified</v>
          </cell>
          <cell r="AC413" t="b">
            <v>0</v>
          </cell>
          <cell r="AD413" t="str">
            <v>DTD</v>
          </cell>
          <cell r="AE413">
            <v>7</v>
          </cell>
          <cell r="AG413" t="str">
            <v>USD</v>
          </cell>
          <cell r="AH413" t="b">
            <v>0</v>
          </cell>
          <cell r="AJ413" t="str">
            <v xml:space="preserve">Airfreight needs to be quoted as consol, where Lithium batteries are accepted as a consol. Quote Lithium check fee, if applicable. </v>
          </cell>
          <cell r="AK413" t="str">
            <v>Incumbent</v>
          </cell>
          <cell r="AL413" t="str">
            <v>USD</v>
          </cell>
          <cell r="AM413" t="str">
            <v>CLT</v>
          </cell>
          <cell r="AN413">
            <v>0.31</v>
          </cell>
          <cell r="AO413" t="str">
            <v>-</v>
          </cell>
          <cell r="AP413">
            <v>72</v>
          </cell>
          <cell r="AQ413">
            <v>0.03</v>
          </cell>
          <cell r="AR413">
            <v>15</v>
          </cell>
          <cell r="AS413">
            <v>0</v>
          </cell>
          <cell r="AT413" t="str">
            <v>per shipment</v>
          </cell>
          <cell r="AU413">
            <v>50</v>
          </cell>
          <cell r="AW413" t="str">
            <v>USD</v>
          </cell>
          <cell r="AX413">
            <v>1.05</v>
          </cell>
          <cell r="AY413">
            <v>72</v>
          </cell>
          <cell r="AZ413" t="str">
            <v>LH</v>
          </cell>
          <cell r="BB413" t="str">
            <v>1,2,3,4,5,6,7</v>
          </cell>
          <cell r="BC413">
            <v>7</v>
          </cell>
          <cell r="BD413" t="str">
            <v>The $150.00 rate is if moving as true DG and UN Fee applies</v>
          </cell>
        </row>
        <row r="414">
          <cell r="A414">
            <v>3896</v>
          </cell>
          <cell r="B414" t="str">
            <v>BG SPS</v>
          </cell>
          <cell r="C414" t="str">
            <v>AMERICAS</v>
          </cell>
          <cell r="D414" t="str">
            <v>US</v>
          </cell>
          <cell r="E414" t="str">
            <v>CLT</v>
          </cell>
          <cell r="F414" t="str">
            <v>Maria</v>
          </cell>
          <cell r="G414" t="str">
            <v>CLT</v>
          </cell>
          <cell r="H414" t="str">
            <v>EUROPE</v>
          </cell>
          <cell r="I414" t="str">
            <v>DE</v>
          </cell>
          <cell r="J414" t="str">
            <v>STR</v>
          </cell>
          <cell r="K414" t="str">
            <v>STR</v>
          </cell>
          <cell r="R414">
            <v>157</v>
          </cell>
          <cell r="S414">
            <v>20655.5</v>
          </cell>
          <cell r="T414">
            <v>1</v>
          </cell>
          <cell r="U414">
            <v>0</v>
          </cell>
          <cell r="V414">
            <v>0</v>
          </cell>
          <cell r="W414">
            <v>0</v>
          </cell>
          <cell r="X414">
            <v>166</v>
          </cell>
          <cell r="Y414" t="str">
            <v>SL1</v>
          </cell>
          <cell r="Z414" t="str">
            <v>DEF</v>
          </cell>
          <cell r="AA414" t="str">
            <v>not specified</v>
          </cell>
          <cell r="AB414" t="str">
            <v>not specified</v>
          </cell>
          <cell r="AC414" t="b">
            <v>0</v>
          </cell>
          <cell r="AD414" t="str">
            <v>DTD</v>
          </cell>
          <cell r="AE414">
            <v>7</v>
          </cell>
          <cell r="AG414" t="str">
            <v>USD</v>
          </cell>
          <cell r="AH414" t="b">
            <v>0</v>
          </cell>
          <cell r="AJ414" t="str">
            <v xml:space="preserve">Airfreight needs to be quoted as consol, where Lithium batteries are accepted as a consol. Quote Lithium check fee, if applicable. </v>
          </cell>
          <cell r="AK414" t="str">
            <v>Incumbent</v>
          </cell>
          <cell r="AL414" t="str">
            <v>USD</v>
          </cell>
          <cell r="AM414" t="str">
            <v>CLT</v>
          </cell>
          <cell r="AN414">
            <v>0.31</v>
          </cell>
          <cell r="AO414" t="str">
            <v>-</v>
          </cell>
          <cell r="AP414">
            <v>72</v>
          </cell>
          <cell r="AQ414">
            <v>0.03</v>
          </cell>
          <cell r="AR414">
            <v>15</v>
          </cell>
          <cell r="AS414">
            <v>0</v>
          </cell>
          <cell r="AT414" t="str">
            <v>per shipment</v>
          </cell>
          <cell r="AU414">
            <v>50</v>
          </cell>
          <cell r="AW414" t="str">
            <v>USD</v>
          </cell>
          <cell r="AX414">
            <v>1.05</v>
          </cell>
          <cell r="AY414">
            <v>72</v>
          </cell>
          <cell r="AZ414" t="str">
            <v>DL,CV,LH</v>
          </cell>
          <cell r="BA414" t="str">
            <v>ATL/FRA</v>
          </cell>
          <cell r="BB414" t="str">
            <v>4,5,7</v>
          </cell>
          <cell r="BC414">
            <v>4</v>
          </cell>
          <cell r="BD414" t="str">
            <v>The $150.00 rate is if moving as true DG and UN Fee applies</v>
          </cell>
        </row>
        <row r="415">
          <cell r="A415">
            <v>3903</v>
          </cell>
          <cell r="B415" t="str">
            <v>UNALLOCATED</v>
          </cell>
          <cell r="C415" t="str">
            <v>AMERICAS</v>
          </cell>
          <cell r="D415" t="str">
            <v>US</v>
          </cell>
          <cell r="E415" t="str">
            <v>CLT</v>
          </cell>
          <cell r="F415" t="str">
            <v>Maria</v>
          </cell>
          <cell r="G415" t="str">
            <v>CLT</v>
          </cell>
          <cell r="H415" t="str">
            <v>EUROPE</v>
          </cell>
          <cell r="I415" t="str">
            <v>DE</v>
          </cell>
          <cell r="J415" t="str">
            <v>STR</v>
          </cell>
          <cell r="K415" t="str">
            <v>STR</v>
          </cell>
          <cell r="R415">
            <v>28</v>
          </cell>
          <cell r="S415">
            <v>5084</v>
          </cell>
          <cell r="T415">
            <v>1</v>
          </cell>
          <cell r="U415">
            <v>0</v>
          </cell>
          <cell r="V415">
            <v>0</v>
          </cell>
          <cell r="W415">
            <v>0</v>
          </cell>
          <cell r="X415">
            <v>166</v>
          </cell>
          <cell r="Y415" t="str">
            <v>SL1</v>
          </cell>
          <cell r="Z415" t="str">
            <v>DEF</v>
          </cell>
          <cell r="AA415" t="str">
            <v>not specified</v>
          </cell>
          <cell r="AB415" t="str">
            <v>not specified</v>
          </cell>
          <cell r="AC415" t="b">
            <v>0</v>
          </cell>
          <cell r="AD415" t="str">
            <v>DTD</v>
          </cell>
          <cell r="AE415">
            <v>7</v>
          </cell>
          <cell r="AG415" t="str">
            <v>USD</v>
          </cell>
          <cell r="AH415" t="b">
            <v>0</v>
          </cell>
          <cell r="AJ415" t="str">
            <v xml:space="preserve">Airfreight needs to be quoted as consol, where Lithium batteries are accepted as a consol. Quote Lithium check fee, if applicable. </v>
          </cell>
          <cell r="AK415" t="str">
            <v>Incumbent</v>
          </cell>
          <cell r="AL415" t="str">
            <v>USD</v>
          </cell>
          <cell r="AM415" t="str">
            <v>CLT</v>
          </cell>
          <cell r="AN415">
            <v>0.31</v>
          </cell>
          <cell r="AO415" t="str">
            <v>-</v>
          </cell>
          <cell r="AP415">
            <v>72</v>
          </cell>
          <cell r="AQ415">
            <v>0.03</v>
          </cell>
          <cell r="AR415">
            <v>15</v>
          </cell>
          <cell r="AS415">
            <v>0</v>
          </cell>
          <cell r="AT415" t="str">
            <v>per shipment</v>
          </cell>
          <cell r="AU415">
            <v>50</v>
          </cell>
          <cell r="AW415" t="str">
            <v>USD</v>
          </cell>
          <cell r="AX415">
            <v>1.05</v>
          </cell>
          <cell r="AY415">
            <v>72</v>
          </cell>
          <cell r="AZ415" t="str">
            <v>DL,CV,LH</v>
          </cell>
          <cell r="BA415" t="str">
            <v>ATL/FRA</v>
          </cell>
          <cell r="BB415" t="str">
            <v>4,5,7</v>
          </cell>
          <cell r="BC415">
            <v>4</v>
          </cell>
          <cell r="BD415" t="str">
            <v>The $150.00 rate is if moving as true DG and UN Fee applies</v>
          </cell>
        </row>
        <row r="416">
          <cell r="A416">
            <v>1</v>
          </cell>
          <cell r="B416" t="str">
            <v>BG SPS</v>
          </cell>
          <cell r="C416" t="str">
            <v>AMERICAS</v>
          </cell>
          <cell r="D416" t="str">
            <v>US</v>
          </cell>
          <cell r="E416" t="str">
            <v>CLT</v>
          </cell>
          <cell r="F416" t="str">
            <v>Maria</v>
          </cell>
          <cell r="G416" t="str">
            <v>CLT</v>
          </cell>
          <cell r="H416" t="str">
            <v>EUROPE</v>
          </cell>
          <cell r="I416" t="str">
            <v>DK</v>
          </cell>
          <cell r="J416" t="str">
            <v>CPH</v>
          </cell>
          <cell r="K416" t="str">
            <v>AAR</v>
          </cell>
          <cell r="R416">
            <v>3</v>
          </cell>
          <cell r="S416">
            <v>44</v>
          </cell>
          <cell r="T416">
            <v>1</v>
          </cell>
          <cell r="U416">
            <v>0</v>
          </cell>
          <cell r="V416">
            <v>0</v>
          </cell>
          <cell r="W416">
            <v>0</v>
          </cell>
          <cell r="X416">
            <v>166</v>
          </cell>
          <cell r="Y416" t="str">
            <v>SL1</v>
          </cell>
          <cell r="Z416" t="str">
            <v>DEF</v>
          </cell>
          <cell r="AA416" t="str">
            <v>not specified</v>
          </cell>
          <cell r="AB416" t="str">
            <v>not specified</v>
          </cell>
          <cell r="AC416" t="b">
            <v>0</v>
          </cell>
          <cell r="AD416" t="str">
            <v>DTD</v>
          </cell>
          <cell r="AE416">
            <v>7</v>
          </cell>
          <cell r="AG416" t="str">
            <v>USD</v>
          </cell>
          <cell r="AH416" t="b">
            <v>0</v>
          </cell>
          <cell r="AJ416" t="str">
            <v xml:space="preserve">Airfreight needs to be quoted as consol, where Lithium batteries are accepted as a consol. Quote Lithium check fee, if applicable. </v>
          </cell>
          <cell r="AK416" t="str">
            <v>Incumbent</v>
          </cell>
          <cell r="AL416" t="str">
            <v>USD</v>
          </cell>
          <cell r="AM416" t="str">
            <v>CLT</v>
          </cell>
          <cell r="AN416">
            <v>0.31</v>
          </cell>
          <cell r="AO416" t="str">
            <v>-</v>
          </cell>
          <cell r="AP416">
            <v>72</v>
          </cell>
          <cell r="AQ416">
            <v>0.03</v>
          </cell>
          <cell r="AR416">
            <v>15</v>
          </cell>
          <cell r="AS416">
            <v>0</v>
          </cell>
          <cell r="AT416" t="str">
            <v>per shipment</v>
          </cell>
          <cell r="AU416">
            <v>50</v>
          </cell>
          <cell r="AV416" t="str">
            <v>Incumbent</v>
          </cell>
          <cell r="AW416" t="str">
            <v>USD</v>
          </cell>
          <cell r="AX416">
            <v>1.36</v>
          </cell>
          <cell r="AY416">
            <v>96</v>
          </cell>
          <cell r="AZ416" t="str">
            <v>DL,CV</v>
          </cell>
          <cell r="BA416" t="str">
            <v>ATL/AMS/CPH</v>
          </cell>
          <cell r="BB416" t="str">
            <v>5,6,7</v>
          </cell>
          <cell r="BC416">
            <v>4</v>
          </cell>
          <cell r="BD416" t="str">
            <v>The $150.00 rate is if moving as true DG and UN Fee applies</v>
          </cell>
        </row>
        <row r="417">
          <cell r="A417">
            <v>588</v>
          </cell>
          <cell r="B417" t="str">
            <v>BG SPS</v>
          </cell>
          <cell r="C417" t="str">
            <v>AMERICAS</v>
          </cell>
          <cell r="D417" t="str">
            <v>US</v>
          </cell>
          <cell r="E417" t="str">
            <v>CLT</v>
          </cell>
          <cell r="F417" t="str">
            <v>Maria</v>
          </cell>
          <cell r="G417" t="str">
            <v>CLT</v>
          </cell>
          <cell r="H417" t="str">
            <v>EUROPE</v>
          </cell>
          <cell r="I417" t="str">
            <v>DK</v>
          </cell>
          <cell r="J417" t="str">
            <v>CPH</v>
          </cell>
          <cell r="K417" t="str">
            <v>BLL</v>
          </cell>
          <cell r="R417">
            <v>1</v>
          </cell>
          <cell r="S417">
            <v>5.5</v>
          </cell>
          <cell r="T417">
            <v>1</v>
          </cell>
          <cell r="U417">
            <v>0</v>
          </cell>
          <cell r="V417">
            <v>0</v>
          </cell>
          <cell r="W417">
            <v>0</v>
          </cell>
          <cell r="X417">
            <v>166</v>
          </cell>
          <cell r="Y417" t="str">
            <v>SL1</v>
          </cell>
          <cell r="Z417" t="str">
            <v>DEF</v>
          </cell>
          <cell r="AA417" t="str">
            <v>not specified</v>
          </cell>
          <cell r="AB417" t="str">
            <v>not specified</v>
          </cell>
          <cell r="AC417" t="b">
            <v>0</v>
          </cell>
          <cell r="AD417" t="str">
            <v>DTD</v>
          </cell>
          <cell r="AE417">
            <v>7</v>
          </cell>
          <cell r="AG417" t="str">
            <v>USD</v>
          </cell>
          <cell r="AH417" t="b">
            <v>0</v>
          </cell>
          <cell r="AJ417" t="str">
            <v xml:space="preserve">Airfreight needs to be quoted as consol, where Lithium batteries are accepted as a consol. Quote Lithium check fee, if applicable. </v>
          </cell>
          <cell r="AK417" t="str">
            <v>Incumbent</v>
          </cell>
          <cell r="AL417" t="str">
            <v>USD</v>
          </cell>
          <cell r="AM417" t="str">
            <v>CLT</v>
          </cell>
          <cell r="AN417">
            <v>0.31</v>
          </cell>
          <cell r="AO417" t="str">
            <v>-</v>
          </cell>
          <cell r="AP417">
            <v>72</v>
          </cell>
          <cell r="AQ417">
            <v>0.03</v>
          </cell>
          <cell r="AR417">
            <v>15</v>
          </cell>
          <cell r="AS417">
            <v>0</v>
          </cell>
          <cell r="AT417" t="str">
            <v>per shipment</v>
          </cell>
          <cell r="AU417">
            <v>50</v>
          </cell>
          <cell r="AW417" t="str">
            <v>USD</v>
          </cell>
          <cell r="AX417">
            <v>1.36</v>
          </cell>
          <cell r="AY417">
            <v>96</v>
          </cell>
          <cell r="AZ417" t="str">
            <v>DL,CV</v>
          </cell>
          <cell r="BA417" t="str">
            <v>ATL/AMS/CPH</v>
          </cell>
          <cell r="BB417" t="str">
            <v>5,6,7</v>
          </cell>
          <cell r="BC417">
            <v>4</v>
          </cell>
          <cell r="BD417" t="str">
            <v>The $150.00 rate is if moving as true DG and UN Fee applies</v>
          </cell>
        </row>
        <row r="418">
          <cell r="A418">
            <v>1254</v>
          </cell>
          <cell r="B418" t="str">
            <v>BG SPS</v>
          </cell>
          <cell r="C418" t="str">
            <v>AMERICAS</v>
          </cell>
          <cell r="D418" t="str">
            <v>US</v>
          </cell>
          <cell r="E418" t="str">
            <v>CLT</v>
          </cell>
          <cell r="F418" t="str">
            <v>Maria</v>
          </cell>
          <cell r="G418" t="str">
            <v>CLT</v>
          </cell>
          <cell r="H418" t="str">
            <v>EUROPE</v>
          </cell>
          <cell r="I418" t="str">
            <v>DK</v>
          </cell>
          <cell r="J418" t="str">
            <v>CPH</v>
          </cell>
          <cell r="K418" t="str">
            <v>CPH</v>
          </cell>
          <cell r="R418">
            <v>34</v>
          </cell>
          <cell r="S418">
            <v>352</v>
          </cell>
          <cell r="T418">
            <v>1</v>
          </cell>
          <cell r="U418">
            <v>0</v>
          </cell>
          <cell r="V418">
            <v>0</v>
          </cell>
          <cell r="W418">
            <v>0</v>
          </cell>
          <cell r="X418">
            <v>166</v>
          </cell>
          <cell r="Y418" t="str">
            <v>SL1</v>
          </cell>
          <cell r="Z418" t="str">
            <v>DEF</v>
          </cell>
          <cell r="AA418" t="str">
            <v>not specified</v>
          </cell>
          <cell r="AB418" t="str">
            <v>not specified</v>
          </cell>
          <cell r="AC418" t="b">
            <v>0</v>
          </cell>
          <cell r="AD418" t="str">
            <v>DTD</v>
          </cell>
          <cell r="AE418">
            <v>7</v>
          </cell>
          <cell r="AG418" t="str">
            <v>USD</v>
          </cell>
          <cell r="AH418" t="b">
            <v>0</v>
          </cell>
          <cell r="AJ418" t="str">
            <v xml:space="preserve">Airfreight needs to be quoted as consol, where Lithium batteries are accepted as a consol. Quote Lithium check fee, if applicable. </v>
          </cell>
          <cell r="AK418" t="str">
            <v>Incumbent</v>
          </cell>
          <cell r="AL418" t="str">
            <v>USD</v>
          </cell>
          <cell r="AM418" t="str">
            <v>CLT</v>
          </cell>
          <cell r="AN418">
            <v>0.31</v>
          </cell>
          <cell r="AO418" t="str">
            <v>-</v>
          </cell>
          <cell r="AP418">
            <v>72</v>
          </cell>
          <cell r="AQ418">
            <v>0.03</v>
          </cell>
          <cell r="AR418">
            <v>15</v>
          </cell>
          <cell r="AS418">
            <v>0</v>
          </cell>
          <cell r="AT418" t="str">
            <v>per shipment</v>
          </cell>
          <cell r="AU418">
            <v>50</v>
          </cell>
          <cell r="AV418" t="str">
            <v>Incumbent</v>
          </cell>
          <cell r="AW418" t="str">
            <v>USD</v>
          </cell>
          <cell r="AX418">
            <v>1.36</v>
          </cell>
          <cell r="AY418">
            <v>96</v>
          </cell>
          <cell r="AZ418" t="str">
            <v>DL,CV</v>
          </cell>
          <cell r="BA418" t="str">
            <v>ATL/AMS/CPH</v>
          </cell>
          <cell r="BB418" t="str">
            <v>5,6,7</v>
          </cell>
          <cell r="BC418">
            <v>4</v>
          </cell>
          <cell r="BD418" t="str">
            <v>The $150.00 rate is if moving as true DG and UN Fee applies</v>
          </cell>
        </row>
        <row r="419">
          <cell r="A419">
            <v>1261</v>
          </cell>
          <cell r="B419" t="str">
            <v>UNALLOCATED</v>
          </cell>
          <cell r="C419" t="str">
            <v>AMERICAS</v>
          </cell>
          <cell r="D419" t="str">
            <v>US</v>
          </cell>
          <cell r="E419" t="str">
            <v>CLT</v>
          </cell>
          <cell r="F419" t="str">
            <v>Maria</v>
          </cell>
          <cell r="G419" t="str">
            <v>CLT</v>
          </cell>
          <cell r="H419" t="str">
            <v>EUROPE</v>
          </cell>
          <cell r="I419" t="str">
            <v>DK</v>
          </cell>
          <cell r="J419" t="str">
            <v>CPH</v>
          </cell>
          <cell r="K419" t="str">
            <v>CPH</v>
          </cell>
          <cell r="R419">
            <v>7</v>
          </cell>
          <cell r="S419">
            <v>49</v>
          </cell>
          <cell r="T419">
            <v>1</v>
          </cell>
          <cell r="U419">
            <v>0</v>
          </cell>
          <cell r="V419">
            <v>0</v>
          </cell>
          <cell r="W419">
            <v>0</v>
          </cell>
          <cell r="X419">
            <v>166</v>
          </cell>
          <cell r="Y419" t="str">
            <v>SL1</v>
          </cell>
          <cell r="Z419" t="str">
            <v>DEF</v>
          </cell>
          <cell r="AA419" t="str">
            <v>not specified</v>
          </cell>
          <cell r="AB419" t="str">
            <v>not specified</v>
          </cell>
          <cell r="AC419" t="b">
            <v>0</v>
          </cell>
          <cell r="AD419" t="str">
            <v>DTD</v>
          </cell>
          <cell r="AE419">
            <v>7</v>
          </cell>
          <cell r="AG419" t="str">
            <v>USD</v>
          </cell>
          <cell r="AH419" t="b">
            <v>0</v>
          </cell>
          <cell r="AJ419" t="str">
            <v xml:space="preserve">Airfreight needs to be quoted as consol, where Lithium batteries are accepted as a consol. Quote Lithium check fee, if applicable. </v>
          </cell>
          <cell r="AK419" t="str">
            <v>Incumbent</v>
          </cell>
          <cell r="AL419" t="str">
            <v>USD</v>
          </cell>
          <cell r="AM419" t="str">
            <v>CLT</v>
          </cell>
          <cell r="AN419">
            <v>0.31</v>
          </cell>
          <cell r="AO419" t="str">
            <v>-</v>
          </cell>
          <cell r="AP419">
            <v>72</v>
          </cell>
          <cell r="AQ419">
            <v>0.03</v>
          </cell>
          <cell r="AR419">
            <v>15</v>
          </cell>
          <cell r="AS419">
            <v>0</v>
          </cell>
          <cell r="AT419" t="str">
            <v>per shipment</v>
          </cell>
          <cell r="AU419">
            <v>50</v>
          </cell>
          <cell r="AV419" t="str">
            <v>Incumbent</v>
          </cell>
          <cell r="AW419" t="str">
            <v>USD</v>
          </cell>
          <cell r="AX419">
            <v>1.36</v>
          </cell>
          <cell r="AY419">
            <v>96</v>
          </cell>
          <cell r="AZ419" t="str">
            <v>DL,CV</v>
          </cell>
          <cell r="BA419" t="str">
            <v>ATL/AMS/CPH</v>
          </cell>
          <cell r="BB419" t="str">
            <v>5,6,7</v>
          </cell>
          <cell r="BC419">
            <v>4</v>
          </cell>
          <cell r="BD419" t="str">
            <v>The $150.00 rate is if moving as true DG and UN Fee applies</v>
          </cell>
        </row>
        <row r="420">
          <cell r="A420">
            <v>1263</v>
          </cell>
          <cell r="B420" t="str">
            <v>BG SPS</v>
          </cell>
          <cell r="C420" t="str">
            <v>AMERICAS</v>
          </cell>
          <cell r="D420" t="str">
            <v>US</v>
          </cell>
          <cell r="E420" t="str">
            <v>CLT</v>
          </cell>
          <cell r="F420" t="str">
            <v>Maria</v>
          </cell>
          <cell r="G420" t="str">
            <v>CLT</v>
          </cell>
          <cell r="H420" t="str">
            <v>EUROPE</v>
          </cell>
          <cell r="I420" t="str">
            <v>DK</v>
          </cell>
          <cell r="J420" t="str">
            <v>CPH</v>
          </cell>
          <cell r="K420" t="str">
            <v>CPH</v>
          </cell>
          <cell r="R420">
            <v>1</v>
          </cell>
          <cell r="S420">
            <v>10</v>
          </cell>
          <cell r="T420">
            <v>1</v>
          </cell>
          <cell r="U420">
            <v>0</v>
          </cell>
          <cell r="V420">
            <v>0</v>
          </cell>
          <cell r="W420">
            <v>0</v>
          </cell>
          <cell r="X420">
            <v>166</v>
          </cell>
          <cell r="Y420" t="str">
            <v>SL2</v>
          </cell>
          <cell r="Z420" t="str">
            <v>B2B</v>
          </cell>
          <cell r="AA420" t="str">
            <v>not specified</v>
          </cell>
          <cell r="AB420" t="str">
            <v>not specified</v>
          </cell>
          <cell r="AC420" t="b">
            <v>0</v>
          </cell>
          <cell r="AD420" t="str">
            <v>DTD</v>
          </cell>
          <cell r="AE420">
            <v>5</v>
          </cell>
          <cell r="AG420" t="str">
            <v>USD</v>
          </cell>
          <cell r="AH420" t="b">
            <v>0</v>
          </cell>
          <cell r="AK420" t="str">
            <v>Incumbent</v>
          </cell>
          <cell r="AL420" t="str">
            <v>USD</v>
          </cell>
          <cell r="AM420" t="str">
            <v>CLT</v>
          </cell>
          <cell r="AN420">
            <v>0.31</v>
          </cell>
          <cell r="AO420" t="str">
            <v>-</v>
          </cell>
          <cell r="AP420">
            <v>72</v>
          </cell>
          <cell r="AQ420">
            <v>0.03</v>
          </cell>
          <cell r="AR420">
            <v>15</v>
          </cell>
          <cell r="AS420">
            <v>0</v>
          </cell>
          <cell r="AV420" t="str">
            <v>Incumbent</v>
          </cell>
          <cell r="AW420" t="str">
            <v>USD</v>
          </cell>
          <cell r="AX420">
            <v>1.95</v>
          </cell>
          <cell r="AY420">
            <v>72</v>
          </cell>
          <cell r="AZ420" t="str">
            <v>DL,CV</v>
          </cell>
          <cell r="BA420" t="str">
            <v>ATL/AMS/CPH</v>
          </cell>
          <cell r="BB420" t="str">
            <v>5,6,7</v>
          </cell>
          <cell r="BC420">
            <v>4</v>
          </cell>
          <cell r="BD420" t="str">
            <v>The $150.00 rate is if moving as true DG and UN Fee applies</v>
          </cell>
        </row>
        <row r="421">
          <cell r="A421">
            <v>2423</v>
          </cell>
          <cell r="B421" t="str">
            <v>BG SPS</v>
          </cell>
          <cell r="C421" t="str">
            <v>AMERICAS</v>
          </cell>
          <cell r="D421" t="str">
            <v>US</v>
          </cell>
          <cell r="E421" t="str">
            <v>CLT</v>
          </cell>
          <cell r="F421" t="str">
            <v>Maria</v>
          </cell>
          <cell r="G421" t="str">
            <v>CLT</v>
          </cell>
          <cell r="H421" t="str">
            <v>EUROPE</v>
          </cell>
          <cell r="I421" t="str">
            <v>ES</v>
          </cell>
          <cell r="J421" t="str">
            <v>MAD</v>
          </cell>
          <cell r="K421" t="str">
            <v>MAD</v>
          </cell>
          <cell r="R421">
            <v>10</v>
          </cell>
          <cell r="S421">
            <v>1020.5</v>
          </cell>
          <cell r="T421">
            <v>1</v>
          </cell>
          <cell r="U421">
            <v>0</v>
          </cell>
          <cell r="V421">
            <v>0</v>
          </cell>
          <cell r="W421">
            <v>0</v>
          </cell>
          <cell r="X421">
            <v>166</v>
          </cell>
          <cell r="Y421" t="str">
            <v>SL1</v>
          </cell>
          <cell r="Z421" t="str">
            <v>DEF</v>
          </cell>
          <cell r="AA421" t="str">
            <v>not specified</v>
          </cell>
          <cell r="AB421" t="str">
            <v>not specified</v>
          </cell>
          <cell r="AC421" t="b">
            <v>0</v>
          </cell>
          <cell r="AD421" t="str">
            <v>DTD</v>
          </cell>
          <cell r="AE421">
            <v>7</v>
          </cell>
          <cell r="AG421" t="str">
            <v>USD</v>
          </cell>
          <cell r="AH421" t="b">
            <v>0</v>
          </cell>
          <cell r="AJ421" t="str">
            <v xml:space="preserve">Airfreight needs to be quoted as consol, where Lithium batteries are accepted as a consol. Quote Lithium check fee, if applicable. </v>
          </cell>
          <cell r="AK421" t="str">
            <v>Incumbent</v>
          </cell>
          <cell r="AL421" t="str">
            <v>USD</v>
          </cell>
          <cell r="AM421" t="str">
            <v>CLT</v>
          </cell>
          <cell r="AN421">
            <v>0.31</v>
          </cell>
          <cell r="AO421" t="str">
            <v>-</v>
          </cell>
          <cell r="AP421">
            <v>72</v>
          </cell>
          <cell r="AQ421">
            <v>0.03</v>
          </cell>
          <cell r="AR421">
            <v>15</v>
          </cell>
          <cell r="AS421">
            <v>0</v>
          </cell>
          <cell r="AT421" t="str">
            <v>per shipment</v>
          </cell>
          <cell r="AU421">
            <v>50</v>
          </cell>
          <cell r="AV421" t="str">
            <v>Incumbent</v>
          </cell>
          <cell r="AW421" t="str">
            <v>USD</v>
          </cell>
          <cell r="AX421">
            <v>1.75</v>
          </cell>
          <cell r="AY421">
            <v>120</v>
          </cell>
          <cell r="AZ421" t="str">
            <v>DL,CV</v>
          </cell>
          <cell r="BA421" t="str">
            <v>ATL/AMS/MAD</v>
          </cell>
          <cell r="BB421" t="str">
            <v>5,6,7</v>
          </cell>
          <cell r="BC421">
            <v>4</v>
          </cell>
          <cell r="BD421" t="str">
            <v>The $150.00 rate is if moving as true DG and UN Fee applies</v>
          </cell>
        </row>
        <row r="422">
          <cell r="A422">
            <v>2430</v>
          </cell>
          <cell r="B422" t="str">
            <v>BG SPS</v>
          </cell>
          <cell r="C422" t="str">
            <v>AMERICAS</v>
          </cell>
          <cell r="D422" t="str">
            <v>US</v>
          </cell>
          <cell r="E422" t="str">
            <v>CLT</v>
          </cell>
          <cell r="F422" t="str">
            <v>Maria</v>
          </cell>
          <cell r="G422" t="str">
            <v>CLT</v>
          </cell>
          <cell r="H422" t="str">
            <v>EUROPE</v>
          </cell>
          <cell r="I422" t="str">
            <v>ES</v>
          </cell>
          <cell r="J422" t="str">
            <v>MAD</v>
          </cell>
          <cell r="K422" t="str">
            <v>MAD</v>
          </cell>
          <cell r="R422">
            <v>1</v>
          </cell>
          <cell r="S422">
            <v>83</v>
          </cell>
          <cell r="T422">
            <v>1</v>
          </cell>
          <cell r="U422">
            <v>0</v>
          </cell>
          <cell r="V422">
            <v>0</v>
          </cell>
          <cell r="W422">
            <v>0</v>
          </cell>
          <cell r="X422">
            <v>166</v>
          </cell>
          <cell r="Y422" t="str">
            <v>SL2</v>
          </cell>
          <cell r="Z422" t="str">
            <v>B2B</v>
          </cell>
          <cell r="AA422" t="str">
            <v>not specified</v>
          </cell>
          <cell r="AB422" t="str">
            <v>not specified</v>
          </cell>
          <cell r="AC422" t="b">
            <v>0</v>
          </cell>
          <cell r="AD422" t="str">
            <v>DTD</v>
          </cell>
          <cell r="AE422">
            <v>5</v>
          </cell>
          <cell r="AG422" t="str">
            <v>USD</v>
          </cell>
          <cell r="AH422" t="b">
            <v>0</v>
          </cell>
          <cell r="AK422" t="str">
            <v>Incumbent</v>
          </cell>
          <cell r="AL422" t="str">
            <v>USD</v>
          </cell>
          <cell r="AM422" t="str">
            <v>CLT</v>
          </cell>
          <cell r="AN422">
            <v>0.31</v>
          </cell>
          <cell r="AO422" t="str">
            <v>-</v>
          </cell>
          <cell r="AP422">
            <v>72</v>
          </cell>
          <cell r="AQ422">
            <v>0.03</v>
          </cell>
          <cell r="AR422">
            <v>15</v>
          </cell>
          <cell r="AS422">
            <v>0</v>
          </cell>
          <cell r="AW422" t="str">
            <v>USD</v>
          </cell>
          <cell r="AX422">
            <v>2.65</v>
          </cell>
          <cell r="AY422">
            <v>72</v>
          </cell>
          <cell r="AZ422" t="str">
            <v>AA</v>
          </cell>
          <cell r="BA422" t="str">
            <v>CLT/PHL/SNN</v>
          </cell>
          <cell r="BB422" t="str">
            <v>1,2,3,4,5,6,7</v>
          </cell>
          <cell r="BC422">
            <v>7</v>
          </cell>
          <cell r="BD422" t="str">
            <v>The $150.00 rate is if moving as true DG and UN Fee applies</v>
          </cell>
        </row>
        <row r="423">
          <cell r="A423">
            <v>2434</v>
          </cell>
          <cell r="B423" t="str">
            <v>UNALLOCATED</v>
          </cell>
          <cell r="C423" t="str">
            <v>AMERICAS</v>
          </cell>
          <cell r="D423" t="str">
            <v>US</v>
          </cell>
          <cell r="E423" t="str">
            <v>CLT</v>
          </cell>
          <cell r="F423" t="str">
            <v>Maria</v>
          </cell>
          <cell r="G423" t="str">
            <v>CLT</v>
          </cell>
          <cell r="H423" t="str">
            <v>EUROPE</v>
          </cell>
          <cell r="I423" t="str">
            <v>ES</v>
          </cell>
          <cell r="J423" t="str">
            <v>MAD</v>
          </cell>
          <cell r="K423" t="str">
            <v>MAD</v>
          </cell>
          <cell r="R423">
            <v>2</v>
          </cell>
          <cell r="S423">
            <v>9</v>
          </cell>
          <cell r="T423">
            <v>1</v>
          </cell>
          <cell r="U423">
            <v>0</v>
          </cell>
          <cell r="V423">
            <v>0</v>
          </cell>
          <cell r="W423">
            <v>0</v>
          </cell>
          <cell r="X423">
            <v>166</v>
          </cell>
          <cell r="Y423" t="str">
            <v>SL1</v>
          </cell>
          <cell r="Z423" t="str">
            <v>DEF</v>
          </cell>
          <cell r="AA423" t="str">
            <v>not specified</v>
          </cell>
          <cell r="AB423" t="str">
            <v>not specified</v>
          </cell>
          <cell r="AC423" t="b">
            <v>0</v>
          </cell>
          <cell r="AD423" t="str">
            <v>DTD</v>
          </cell>
          <cell r="AE423">
            <v>7</v>
          </cell>
          <cell r="AG423" t="str">
            <v>USD</v>
          </cell>
          <cell r="AH423" t="b">
            <v>0</v>
          </cell>
          <cell r="AJ423" t="str">
            <v xml:space="preserve">Airfreight needs to be quoted as consol, where Lithium batteries are accepted as a consol. Quote Lithium check fee, if applicable. </v>
          </cell>
          <cell r="AK423" t="str">
            <v>Incumbent</v>
          </cell>
          <cell r="AL423" t="str">
            <v>USD</v>
          </cell>
          <cell r="AM423" t="str">
            <v>CLT</v>
          </cell>
          <cell r="AN423">
            <v>0.31</v>
          </cell>
          <cell r="AO423" t="str">
            <v>-</v>
          </cell>
          <cell r="AP423">
            <v>72</v>
          </cell>
          <cell r="AQ423">
            <v>0.03</v>
          </cell>
          <cell r="AR423">
            <v>15</v>
          </cell>
          <cell r="AS423">
            <v>0</v>
          </cell>
          <cell r="AT423" t="str">
            <v>per shipment</v>
          </cell>
          <cell r="AU423">
            <v>50</v>
          </cell>
          <cell r="AV423" t="str">
            <v>Incumbent</v>
          </cell>
          <cell r="AW423" t="str">
            <v>USD</v>
          </cell>
          <cell r="AX423">
            <v>1.75</v>
          </cell>
          <cell r="AY423">
            <v>120</v>
          </cell>
          <cell r="AZ423" t="str">
            <v>DL,CV</v>
          </cell>
          <cell r="BA423" t="str">
            <v>ATL/AMS/MAD</v>
          </cell>
          <cell r="BB423" t="str">
            <v>5,6,7</v>
          </cell>
          <cell r="BC423">
            <v>4</v>
          </cell>
          <cell r="BD423" t="str">
            <v>The $150.00 rate is if moving as true DG and UN Fee applies</v>
          </cell>
        </row>
        <row r="424">
          <cell r="A424">
            <v>879</v>
          </cell>
          <cell r="B424" t="str">
            <v>BG SPS</v>
          </cell>
          <cell r="C424" t="str">
            <v>AMERICAS</v>
          </cell>
          <cell r="D424" t="str">
            <v>US</v>
          </cell>
          <cell r="E424" t="str">
            <v>CLT</v>
          </cell>
          <cell r="F424" t="str">
            <v>Maria</v>
          </cell>
          <cell r="G424" t="str">
            <v>CLT</v>
          </cell>
          <cell r="H424" t="str">
            <v>EUROPE</v>
          </cell>
          <cell r="I424" t="str">
            <v>HU</v>
          </cell>
          <cell r="J424" t="str">
            <v>BUD</v>
          </cell>
          <cell r="K424" t="str">
            <v>BUD</v>
          </cell>
          <cell r="R424">
            <v>347</v>
          </cell>
          <cell r="S424">
            <v>213632</v>
          </cell>
          <cell r="T424">
            <v>1</v>
          </cell>
          <cell r="U424">
            <v>0</v>
          </cell>
          <cell r="V424">
            <v>0</v>
          </cell>
          <cell r="W424">
            <v>0</v>
          </cell>
          <cell r="X424">
            <v>166</v>
          </cell>
          <cell r="Y424" t="str">
            <v>SL1</v>
          </cell>
          <cell r="Z424" t="str">
            <v>DEF</v>
          </cell>
          <cell r="AA424" t="str">
            <v>not specified</v>
          </cell>
          <cell r="AB424" t="str">
            <v>not specified</v>
          </cell>
          <cell r="AC424" t="b">
            <v>0</v>
          </cell>
          <cell r="AD424" t="str">
            <v>DTD</v>
          </cell>
          <cell r="AE424">
            <v>7</v>
          </cell>
          <cell r="AG424" t="str">
            <v>USD</v>
          </cell>
          <cell r="AH424" t="b">
            <v>0</v>
          </cell>
          <cell r="AJ424" t="str">
            <v xml:space="preserve">Airfreight needs to be quoted as consol, where Lithium batteries are accepted as a consol. Quote Lithium check fee, if applicable. </v>
          </cell>
          <cell r="AK424" t="str">
            <v>Incumbent</v>
          </cell>
          <cell r="AL424" t="str">
            <v>USD</v>
          </cell>
          <cell r="AM424" t="str">
            <v>CLT</v>
          </cell>
          <cell r="AN424">
            <v>0.31</v>
          </cell>
          <cell r="AO424" t="str">
            <v>-</v>
          </cell>
          <cell r="AP424">
            <v>72</v>
          </cell>
          <cell r="AQ424">
            <v>0.03</v>
          </cell>
          <cell r="AR424">
            <v>15</v>
          </cell>
          <cell r="AS424">
            <v>0</v>
          </cell>
          <cell r="AT424" t="str">
            <v>per shipment</v>
          </cell>
          <cell r="AU424">
            <v>50</v>
          </cell>
          <cell r="AW424" t="str">
            <v>USD</v>
          </cell>
          <cell r="AX424">
            <v>1.0900000000000001</v>
          </cell>
          <cell r="AY424">
            <v>72</v>
          </cell>
          <cell r="AZ424" t="str">
            <v>DL,CV,LH</v>
          </cell>
          <cell r="BA424" t="str">
            <v>ATL/FRA/BUD</v>
          </cell>
          <cell r="BB424" t="str">
            <v>5,7</v>
          </cell>
          <cell r="BC424">
            <v>4</v>
          </cell>
          <cell r="BD424" t="str">
            <v>The $150.00 rate is if moving as true DG and UN Fee applies</v>
          </cell>
        </row>
        <row r="425">
          <cell r="A425">
            <v>886</v>
          </cell>
          <cell r="B425" t="str">
            <v>UNALLOCATED</v>
          </cell>
          <cell r="C425" t="str">
            <v>AMERICAS</v>
          </cell>
          <cell r="D425" t="str">
            <v>US</v>
          </cell>
          <cell r="E425" t="str">
            <v>CLT</v>
          </cell>
          <cell r="F425" t="str">
            <v>Maria</v>
          </cell>
          <cell r="G425" t="str">
            <v>CLT</v>
          </cell>
          <cell r="H425" t="str">
            <v>EUROPE</v>
          </cell>
          <cell r="I425" t="str">
            <v>HU</v>
          </cell>
          <cell r="J425" t="str">
            <v>BUD</v>
          </cell>
          <cell r="K425" t="str">
            <v>BUD</v>
          </cell>
          <cell r="R425">
            <v>62</v>
          </cell>
          <cell r="S425">
            <v>30270.5</v>
          </cell>
          <cell r="T425">
            <v>1</v>
          </cell>
          <cell r="U425">
            <v>0</v>
          </cell>
          <cell r="V425">
            <v>0</v>
          </cell>
          <cell r="W425">
            <v>0</v>
          </cell>
          <cell r="X425">
            <v>166</v>
          </cell>
          <cell r="Y425" t="str">
            <v>SL1</v>
          </cell>
          <cell r="Z425" t="str">
            <v>DEF</v>
          </cell>
          <cell r="AA425" t="str">
            <v>not specified</v>
          </cell>
          <cell r="AB425" t="str">
            <v>not specified</v>
          </cell>
          <cell r="AC425" t="b">
            <v>0</v>
          </cell>
          <cell r="AD425" t="str">
            <v>DTD</v>
          </cell>
          <cell r="AE425">
            <v>7</v>
          </cell>
          <cell r="AG425" t="str">
            <v>USD</v>
          </cell>
          <cell r="AH425" t="b">
            <v>0</v>
          </cell>
          <cell r="AJ425" t="str">
            <v xml:space="preserve">Airfreight needs to be quoted as consol, where Lithium batteries are accepted as a consol. Quote Lithium check fee, if applicable. </v>
          </cell>
          <cell r="AK425" t="str">
            <v>Incumbent</v>
          </cell>
          <cell r="AL425" t="str">
            <v>USD</v>
          </cell>
          <cell r="AM425" t="str">
            <v>CLT</v>
          </cell>
          <cell r="AN425">
            <v>0.31</v>
          </cell>
          <cell r="AO425" t="str">
            <v>-</v>
          </cell>
          <cell r="AP425">
            <v>72</v>
          </cell>
          <cell r="AQ425">
            <v>0.03</v>
          </cell>
          <cell r="AR425">
            <v>15</v>
          </cell>
          <cell r="AS425">
            <v>0</v>
          </cell>
          <cell r="AT425" t="str">
            <v>per shipment</v>
          </cell>
          <cell r="AU425">
            <v>50</v>
          </cell>
          <cell r="AW425" t="str">
            <v>USD</v>
          </cell>
          <cell r="AX425">
            <v>1.0900000000000001</v>
          </cell>
          <cell r="AY425">
            <v>72</v>
          </cell>
          <cell r="AZ425" t="str">
            <v>DL,CV,LH</v>
          </cell>
          <cell r="BA425" t="str">
            <v>ATL/FRA/BUD</v>
          </cell>
          <cell r="BB425" t="str">
            <v>5,7</v>
          </cell>
          <cell r="BC425">
            <v>4</v>
          </cell>
          <cell r="BD425" t="str">
            <v>The $150.00 rate is if moving as true DG and UN Fee applies</v>
          </cell>
        </row>
        <row r="426">
          <cell r="A426">
            <v>897</v>
          </cell>
          <cell r="B426" t="str">
            <v>BG SPS</v>
          </cell>
          <cell r="C426" t="str">
            <v>AMERICAS</v>
          </cell>
          <cell r="D426" t="str">
            <v>US</v>
          </cell>
          <cell r="E426" t="str">
            <v>CLT</v>
          </cell>
          <cell r="F426" t="str">
            <v>Maria</v>
          </cell>
          <cell r="G426" t="str">
            <v>CLT</v>
          </cell>
          <cell r="H426" t="str">
            <v>EUROPE</v>
          </cell>
          <cell r="I426" t="str">
            <v>HU</v>
          </cell>
          <cell r="J426" t="str">
            <v>BUD</v>
          </cell>
          <cell r="K426" t="str">
            <v>BUD</v>
          </cell>
          <cell r="R426">
            <v>3</v>
          </cell>
          <cell r="S426">
            <v>5040</v>
          </cell>
          <cell r="T426">
            <v>1</v>
          </cell>
          <cell r="U426">
            <v>0</v>
          </cell>
          <cell r="V426">
            <v>0</v>
          </cell>
          <cell r="W426">
            <v>0</v>
          </cell>
          <cell r="X426">
            <v>166</v>
          </cell>
          <cell r="Y426" t="str">
            <v>SL6</v>
          </cell>
          <cell r="Z426" t="str">
            <v>CAO</v>
          </cell>
          <cell r="AA426" t="str">
            <v>CAO</v>
          </cell>
          <cell r="AB426" t="str">
            <v>MD</v>
          </cell>
          <cell r="AC426" t="b">
            <v>0</v>
          </cell>
          <cell r="AD426" t="str">
            <v>DTD</v>
          </cell>
          <cell r="AE426" t="str">
            <v>not specified</v>
          </cell>
          <cell r="AG426" t="str">
            <v>USD</v>
          </cell>
          <cell r="AH426" t="b">
            <v>0</v>
          </cell>
          <cell r="AJ426" t="str">
            <v>Cargo which exceeds height of 160 cm</v>
          </cell>
          <cell r="AK426" t="str">
            <v>Incumbent</v>
          </cell>
          <cell r="AL426" t="str">
            <v>USD</v>
          </cell>
          <cell r="AM426" t="str">
            <v>CLT</v>
          </cell>
          <cell r="AN426">
            <v>0.31</v>
          </cell>
          <cell r="AO426" t="str">
            <v>-</v>
          </cell>
          <cell r="AP426">
            <v>72</v>
          </cell>
          <cell r="AQ426">
            <v>0.03</v>
          </cell>
          <cell r="AR426">
            <v>15</v>
          </cell>
          <cell r="AS426">
            <v>0</v>
          </cell>
          <cell r="AV426" t="str">
            <v>Incumbent</v>
          </cell>
          <cell r="AW426" t="str">
            <v>USD</v>
          </cell>
          <cell r="AX426">
            <v>1.1599999999999999</v>
          </cell>
          <cell r="AY426">
            <v>120</v>
          </cell>
          <cell r="AZ426" t="str">
            <v>CV</v>
          </cell>
          <cell r="BA426" t="str">
            <v>ATL/LUX/BUD</v>
          </cell>
          <cell r="BB426">
            <v>6</v>
          </cell>
          <cell r="BC426">
            <v>1</v>
          </cell>
          <cell r="BD426" t="str">
            <v>The $150.00 rate is if moving as true DG and UN Fee applies</v>
          </cell>
        </row>
        <row r="427">
          <cell r="A427">
            <v>4138</v>
          </cell>
          <cell r="B427" t="str">
            <v>BG SPS</v>
          </cell>
          <cell r="C427" t="str">
            <v>AMERICAS</v>
          </cell>
          <cell r="D427" t="str">
            <v>US</v>
          </cell>
          <cell r="E427" t="str">
            <v>CLT</v>
          </cell>
          <cell r="F427" t="str">
            <v>Maria</v>
          </cell>
          <cell r="G427" t="str">
            <v>CLT</v>
          </cell>
          <cell r="H427" t="str">
            <v>EUROPE</v>
          </cell>
          <cell r="I427" t="str">
            <v>IL</v>
          </cell>
          <cell r="J427" t="str">
            <v>TLV</v>
          </cell>
          <cell r="K427" t="str">
            <v>TLV</v>
          </cell>
          <cell r="R427">
            <v>120</v>
          </cell>
          <cell r="S427">
            <v>4188</v>
          </cell>
          <cell r="T427">
            <v>1</v>
          </cell>
          <cell r="U427">
            <v>0</v>
          </cell>
          <cell r="V427">
            <v>0</v>
          </cell>
          <cell r="W427">
            <v>0</v>
          </cell>
          <cell r="X427">
            <v>166</v>
          </cell>
          <cell r="Y427" t="str">
            <v>SL1</v>
          </cell>
          <cell r="Z427" t="str">
            <v>DEF</v>
          </cell>
          <cell r="AA427" t="str">
            <v>not specified</v>
          </cell>
          <cell r="AB427" t="str">
            <v>not specified</v>
          </cell>
          <cell r="AC427" t="b">
            <v>0</v>
          </cell>
          <cell r="AD427" t="str">
            <v>DTD</v>
          </cell>
          <cell r="AE427">
            <v>7</v>
          </cell>
          <cell r="AG427" t="str">
            <v>USD</v>
          </cell>
          <cell r="AH427" t="b">
            <v>0</v>
          </cell>
          <cell r="AJ427" t="str">
            <v xml:space="preserve">Airfreight needs to be quoted as consol, where Lithium batteries are accepted as a consol. Quote Lithium check fee, if applicable. </v>
          </cell>
          <cell r="AK427" t="str">
            <v>Incumbent</v>
          </cell>
          <cell r="AL427" t="str">
            <v>USD</v>
          </cell>
          <cell r="AM427" t="str">
            <v>CLT</v>
          </cell>
          <cell r="AN427">
            <v>0.31</v>
          </cell>
          <cell r="AO427" t="str">
            <v>-</v>
          </cell>
          <cell r="AP427">
            <v>72</v>
          </cell>
          <cell r="AQ427">
            <v>0.03</v>
          </cell>
          <cell r="AR427">
            <v>15</v>
          </cell>
          <cell r="AS427">
            <v>0</v>
          </cell>
          <cell r="AT427" t="str">
            <v>per shipment</v>
          </cell>
          <cell r="AU427">
            <v>50</v>
          </cell>
          <cell r="AW427" t="str">
            <v>USD</v>
          </cell>
          <cell r="AX427">
            <v>1.75</v>
          </cell>
          <cell r="AY427">
            <v>120</v>
          </cell>
          <cell r="AZ427" t="str">
            <v>LY</v>
          </cell>
          <cell r="BA427" t="str">
            <v>ATL/JFK/TLV</v>
          </cell>
          <cell r="BB427" t="str">
            <v>2,7</v>
          </cell>
          <cell r="BC427">
            <v>2</v>
          </cell>
          <cell r="BD427" t="str">
            <v>The $150.00 rate is if moving as true DG and UN Fee applies</v>
          </cell>
        </row>
        <row r="428">
          <cell r="A428">
            <v>4212</v>
          </cell>
          <cell r="B428" t="str">
            <v>BG SPS</v>
          </cell>
          <cell r="C428" t="str">
            <v>AMERICAS</v>
          </cell>
          <cell r="D428" t="str">
            <v>US</v>
          </cell>
          <cell r="E428" t="str">
            <v>CLT</v>
          </cell>
          <cell r="F428" t="str">
            <v>Maria</v>
          </cell>
          <cell r="G428" t="str">
            <v>CLT</v>
          </cell>
          <cell r="H428" t="str">
            <v>EUROPE</v>
          </cell>
          <cell r="I428" t="str">
            <v>IL</v>
          </cell>
          <cell r="J428" t="str">
            <v>TLV</v>
          </cell>
          <cell r="K428" t="str">
            <v>TLV</v>
          </cell>
          <cell r="R428">
            <v>1</v>
          </cell>
          <cell r="S428">
            <v>2.5</v>
          </cell>
          <cell r="T428">
            <v>1</v>
          </cell>
          <cell r="U428">
            <v>0</v>
          </cell>
          <cell r="V428">
            <v>0</v>
          </cell>
          <cell r="W428">
            <v>0</v>
          </cell>
          <cell r="X428">
            <v>166</v>
          </cell>
          <cell r="Y428" t="str">
            <v>SL4</v>
          </cell>
          <cell r="Z428" t="str">
            <v>DG2</v>
          </cell>
          <cell r="AA428" t="str">
            <v>CAO</v>
          </cell>
          <cell r="AB428" t="str">
            <v>MD</v>
          </cell>
          <cell r="AC428" t="b">
            <v>1</v>
          </cell>
          <cell r="AD428" t="str">
            <v>DTD</v>
          </cell>
          <cell r="AE428" t="str">
            <v>not specified</v>
          </cell>
          <cell r="AG428" t="str">
            <v>USD</v>
          </cell>
          <cell r="AH428" t="b">
            <v>0</v>
          </cell>
          <cell r="AJ428" t="str">
            <v>DG under UN 3480/3481/3090/3091 (lithium with DG declaration)</v>
          </cell>
          <cell r="AL428" t="str">
            <v>USD</v>
          </cell>
          <cell r="AM428" t="str">
            <v>CLT</v>
          </cell>
          <cell r="AN428">
            <v>0.31</v>
          </cell>
          <cell r="AO428" t="str">
            <v>-</v>
          </cell>
          <cell r="AP428">
            <v>72</v>
          </cell>
          <cell r="AQ428">
            <v>0.03</v>
          </cell>
          <cell r="AR428">
            <v>15</v>
          </cell>
          <cell r="AS428">
            <v>0</v>
          </cell>
          <cell r="AT428" t="str">
            <v>per shipment</v>
          </cell>
          <cell r="AU428">
            <v>50</v>
          </cell>
          <cell r="AW428" t="str">
            <v>USD</v>
          </cell>
          <cell r="AX428">
            <v>5.0999999999999996</v>
          </cell>
          <cell r="AY428">
            <v>120</v>
          </cell>
          <cell r="AZ428" t="str">
            <v>LY</v>
          </cell>
          <cell r="BA428" t="str">
            <v>ATL/JFK/TLV</v>
          </cell>
          <cell r="BB428" t="str">
            <v>2,7</v>
          </cell>
          <cell r="BC428">
            <v>2</v>
          </cell>
          <cell r="BD428" t="str">
            <v>The $150.00 rate is if moving as true DG and UN Fee applies</v>
          </cell>
        </row>
        <row r="429">
          <cell r="A429">
            <v>4213</v>
          </cell>
          <cell r="B429" t="str">
            <v>BG SPS</v>
          </cell>
          <cell r="C429" t="str">
            <v>AMERICAS</v>
          </cell>
          <cell r="D429" t="str">
            <v>US</v>
          </cell>
          <cell r="E429" t="str">
            <v>CLT</v>
          </cell>
          <cell r="F429" t="str">
            <v>Maria</v>
          </cell>
          <cell r="G429" t="str">
            <v>CLT</v>
          </cell>
          <cell r="H429" t="str">
            <v>EUROPE</v>
          </cell>
          <cell r="I429" t="str">
            <v>IL</v>
          </cell>
          <cell r="J429" t="str">
            <v>TLV</v>
          </cell>
          <cell r="K429" t="str">
            <v>TLV</v>
          </cell>
          <cell r="R429">
            <v>1</v>
          </cell>
          <cell r="S429">
            <v>2</v>
          </cell>
          <cell r="T429">
            <v>1</v>
          </cell>
          <cell r="U429">
            <v>0</v>
          </cell>
          <cell r="V429">
            <v>0</v>
          </cell>
          <cell r="W429">
            <v>0</v>
          </cell>
          <cell r="X429">
            <v>166</v>
          </cell>
          <cell r="Y429" t="str">
            <v>SL2</v>
          </cell>
          <cell r="Z429" t="str">
            <v>B2B</v>
          </cell>
          <cell r="AA429" t="str">
            <v>not specified</v>
          </cell>
          <cell r="AB429" t="str">
            <v>not specified</v>
          </cell>
          <cell r="AC429" t="b">
            <v>0</v>
          </cell>
          <cell r="AD429" t="str">
            <v>DTD</v>
          </cell>
          <cell r="AE429">
            <v>5</v>
          </cell>
          <cell r="AG429" t="str">
            <v>USD</v>
          </cell>
          <cell r="AH429" t="b">
            <v>0</v>
          </cell>
          <cell r="AK429" t="str">
            <v>Incumbent</v>
          </cell>
          <cell r="AL429" t="str">
            <v>USD</v>
          </cell>
          <cell r="AM429" t="str">
            <v>CLT</v>
          </cell>
          <cell r="AN429">
            <v>0.31</v>
          </cell>
          <cell r="AO429" t="str">
            <v>-</v>
          </cell>
          <cell r="AP429">
            <v>72</v>
          </cell>
          <cell r="AQ429">
            <v>0.03</v>
          </cell>
          <cell r="AR429">
            <v>15</v>
          </cell>
          <cell r="AS429">
            <v>0</v>
          </cell>
          <cell r="AV429" t="str">
            <v>Incumbent</v>
          </cell>
          <cell r="AW429" t="str">
            <v>USD</v>
          </cell>
          <cell r="AX429">
            <v>2.19</v>
          </cell>
          <cell r="AY429">
            <v>120</v>
          </cell>
          <cell r="AZ429" t="str">
            <v>LY</v>
          </cell>
          <cell r="BA429" t="str">
            <v>ATL/JFK/TLV</v>
          </cell>
          <cell r="BB429" t="str">
            <v>2,7</v>
          </cell>
          <cell r="BC429">
            <v>2</v>
          </cell>
          <cell r="BD429" t="str">
            <v>The $150.00 rate is if moving as true DG and UN Fee applies</v>
          </cell>
        </row>
        <row r="430">
          <cell r="A430">
            <v>2731</v>
          </cell>
          <cell r="B430" t="str">
            <v>BG SPS</v>
          </cell>
          <cell r="C430" t="str">
            <v>AMERICAS</v>
          </cell>
          <cell r="D430" t="str">
            <v>US</v>
          </cell>
          <cell r="E430" t="str">
            <v>CLT</v>
          </cell>
          <cell r="F430" t="str">
            <v>Maria</v>
          </cell>
          <cell r="G430" t="str">
            <v>CLT</v>
          </cell>
          <cell r="H430" t="str">
            <v>EUROPE</v>
          </cell>
          <cell r="I430" t="str">
            <v>IT</v>
          </cell>
          <cell r="J430" t="str">
            <v>MIL</v>
          </cell>
          <cell r="K430" t="str">
            <v>MXP</v>
          </cell>
          <cell r="R430">
            <v>3</v>
          </cell>
          <cell r="S430">
            <v>292</v>
          </cell>
          <cell r="T430">
            <v>1</v>
          </cell>
          <cell r="U430">
            <v>0</v>
          </cell>
          <cell r="V430">
            <v>0</v>
          </cell>
          <cell r="W430">
            <v>0</v>
          </cell>
          <cell r="X430">
            <v>166</v>
          </cell>
          <cell r="Y430" t="str">
            <v>SL1</v>
          </cell>
          <cell r="Z430" t="str">
            <v>DEF</v>
          </cell>
          <cell r="AA430" t="str">
            <v>not specified</v>
          </cell>
          <cell r="AB430" t="str">
            <v>not specified</v>
          </cell>
          <cell r="AC430" t="b">
            <v>0</v>
          </cell>
          <cell r="AD430" t="str">
            <v>DTD</v>
          </cell>
          <cell r="AE430">
            <v>7</v>
          </cell>
          <cell r="AG430" t="str">
            <v>USD</v>
          </cell>
          <cell r="AH430" t="b">
            <v>0</v>
          </cell>
          <cell r="AJ430" t="str">
            <v xml:space="preserve">Airfreight needs to be quoted as consol, where Lithium batteries are accepted as a consol. Quote Lithium check fee, if applicable. </v>
          </cell>
          <cell r="AK430" t="str">
            <v>Incumbent</v>
          </cell>
          <cell r="AL430" t="str">
            <v>USD</v>
          </cell>
          <cell r="AM430" t="str">
            <v>CLT</v>
          </cell>
          <cell r="AN430">
            <v>0.31</v>
          </cell>
          <cell r="AO430" t="str">
            <v>-</v>
          </cell>
          <cell r="AP430">
            <v>72</v>
          </cell>
          <cell r="AQ430">
            <v>0.03</v>
          </cell>
          <cell r="AR430">
            <v>15</v>
          </cell>
          <cell r="AS430">
            <v>0</v>
          </cell>
          <cell r="AT430" t="str">
            <v>per shipment</v>
          </cell>
          <cell r="AU430">
            <v>50</v>
          </cell>
          <cell r="AV430" t="str">
            <v>Incumbent</v>
          </cell>
          <cell r="AW430" t="str">
            <v>USD</v>
          </cell>
          <cell r="AX430">
            <v>1.55</v>
          </cell>
          <cell r="AY430">
            <v>120</v>
          </cell>
          <cell r="AZ430" t="str">
            <v>DL,CV,LH</v>
          </cell>
          <cell r="BA430" t="str">
            <v>ATL/FRA/MIL</v>
          </cell>
          <cell r="BB430" t="str">
            <v>4,5,7</v>
          </cell>
          <cell r="BC430">
            <v>4</v>
          </cell>
          <cell r="BD430" t="str">
            <v>The $150.00 rate is if moving as true DG and UN Fee applies</v>
          </cell>
        </row>
        <row r="431">
          <cell r="A431">
            <v>95</v>
          </cell>
          <cell r="B431" t="str">
            <v>BG SPS</v>
          </cell>
          <cell r="C431" t="str">
            <v>AMERICAS</v>
          </cell>
          <cell r="D431" t="str">
            <v>US</v>
          </cell>
          <cell r="E431" t="str">
            <v>CLT</v>
          </cell>
          <cell r="F431" t="str">
            <v>Maria</v>
          </cell>
          <cell r="G431" t="str">
            <v>CLT</v>
          </cell>
          <cell r="H431" t="str">
            <v>EUROPE</v>
          </cell>
          <cell r="I431" t="str">
            <v>NL</v>
          </cell>
          <cell r="J431" t="str">
            <v>AMS</v>
          </cell>
          <cell r="K431" t="str">
            <v>AMS</v>
          </cell>
          <cell r="R431">
            <v>329</v>
          </cell>
          <cell r="S431">
            <v>49630.5</v>
          </cell>
          <cell r="T431">
            <v>1</v>
          </cell>
          <cell r="U431">
            <v>0</v>
          </cell>
          <cell r="V431">
            <v>0</v>
          </cell>
          <cell r="W431">
            <v>0</v>
          </cell>
          <cell r="X431">
            <v>166</v>
          </cell>
          <cell r="Y431" t="str">
            <v>SL1</v>
          </cell>
          <cell r="Z431" t="str">
            <v>DEF</v>
          </cell>
          <cell r="AA431" t="str">
            <v>not specified</v>
          </cell>
          <cell r="AB431" t="str">
            <v>not specified</v>
          </cell>
          <cell r="AC431" t="b">
            <v>0</v>
          </cell>
          <cell r="AD431" t="str">
            <v>DTD</v>
          </cell>
          <cell r="AE431">
            <v>7</v>
          </cell>
          <cell r="AG431" t="str">
            <v>USD</v>
          </cell>
          <cell r="AH431" t="b">
            <v>0</v>
          </cell>
          <cell r="AJ431" t="str">
            <v xml:space="preserve">Airfreight needs to be quoted as consol, where Lithium batteries are accepted as a consol. Quote Lithium check fee, if applicable. </v>
          </cell>
          <cell r="AK431" t="str">
            <v>Incumbent</v>
          </cell>
          <cell r="AL431" t="str">
            <v>USD</v>
          </cell>
          <cell r="AM431" t="str">
            <v>CLT</v>
          </cell>
          <cell r="AN431">
            <v>0.31</v>
          </cell>
          <cell r="AO431" t="str">
            <v>-</v>
          </cell>
          <cell r="AP431">
            <v>72</v>
          </cell>
          <cell r="AQ431">
            <v>0.03</v>
          </cell>
          <cell r="AR431">
            <v>15</v>
          </cell>
          <cell r="AS431">
            <v>0</v>
          </cell>
          <cell r="AT431" t="str">
            <v>per shipment</v>
          </cell>
          <cell r="AU431">
            <v>50</v>
          </cell>
          <cell r="AW431" t="str">
            <v>USD</v>
          </cell>
          <cell r="AX431">
            <v>0.85</v>
          </cell>
          <cell r="AY431">
            <v>96</v>
          </cell>
          <cell r="AZ431" t="str">
            <v>DL,CV</v>
          </cell>
          <cell r="BA431" t="str">
            <v>ATL/AMS</v>
          </cell>
          <cell r="BB431" t="str">
            <v>5,6,7</v>
          </cell>
          <cell r="BC431">
            <v>4</v>
          </cell>
          <cell r="BD431" t="str">
            <v>The $150.00 rate is if moving as true DG and UN Fee applies</v>
          </cell>
        </row>
        <row r="432">
          <cell r="A432">
            <v>286</v>
          </cell>
          <cell r="B432" t="str">
            <v>BG SPS</v>
          </cell>
          <cell r="C432" t="str">
            <v>AMERICAS</v>
          </cell>
          <cell r="D432" t="str">
            <v>US</v>
          </cell>
          <cell r="E432" t="str">
            <v>CLT</v>
          </cell>
          <cell r="F432" t="str">
            <v>Maria</v>
          </cell>
          <cell r="G432" t="str">
            <v>CLT</v>
          </cell>
          <cell r="H432" t="str">
            <v>EUROPE</v>
          </cell>
          <cell r="I432" t="str">
            <v>NL</v>
          </cell>
          <cell r="J432" t="str">
            <v>AMS</v>
          </cell>
          <cell r="K432" t="str">
            <v>AMS</v>
          </cell>
          <cell r="R432">
            <v>1</v>
          </cell>
          <cell r="S432">
            <v>68</v>
          </cell>
          <cell r="T432">
            <v>1</v>
          </cell>
          <cell r="U432">
            <v>0</v>
          </cell>
          <cell r="V432">
            <v>0</v>
          </cell>
          <cell r="W432">
            <v>0</v>
          </cell>
          <cell r="X432">
            <v>166</v>
          </cell>
          <cell r="Y432" t="str">
            <v>SL4</v>
          </cell>
          <cell r="Z432" t="str">
            <v>DG2</v>
          </cell>
          <cell r="AA432" t="str">
            <v>CAO</v>
          </cell>
          <cell r="AB432" t="str">
            <v>MD</v>
          </cell>
          <cell r="AC432" t="b">
            <v>1</v>
          </cell>
          <cell r="AD432" t="str">
            <v>DTD</v>
          </cell>
          <cell r="AE432" t="str">
            <v>not specified</v>
          </cell>
          <cell r="AG432" t="str">
            <v>USD</v>
          </cell>
          <cell r="AH432" t="b">
            <v>0</v>
          </cell>
          <cell r="AJ432" t="str">
            <v>DG under UN 3480/3481/3090/3091 (lithium with DG declaration)</v>
          </cell>
          <cell r="AL432" t="str">
            <v>USD</v>
          </cell>
          <cell r="AM432" t="str">
            <v>CLT</v>
          </cell>
          <cell r="AN432">
            <v>0.31</v>
          </cell>
          <cell r="AO432" t="str">
            <v>-</v>
          </cell>
          <cell r="AP432">
            <v>72</v>
          </cell>
          <cell r="AQ432">
            <v>0.03</v>
          </cell>
          <cell r="AR432">
            <v>15</v>
          </cell>
          <cell r="AS432">
            <v>0</v>
          </cell>
          <cell r="AT432" t="str">
            <v>per shipment</v>
          </cell>
          <cell r="AU432">
            <v>50</v>
          </cell>
          <cell r="AW432" t="str">
            <v>USD</v>
          </cell>
          <cell r="AX432">
            <v>2.95</v>
          </cell>
          <cell r="AY432">
            <v>120</v>
          </cell>
          <cell r="AZ432" t="str">
            <v>RU</v>
          </cell>
          <cell r="BA432" t="str">
            <v>ATL/AMS</v>
          </cell>
          <cell r="BB432">
            <v>6</v>
          </cell>
          <cell r="BC432">
            <v>1</v>
          </cell>
          <cell r="BD432" t="str">
            <v>The $150.00 rate is if moving as true DG and UN Fee applies</v>
          </cell>
        </row>
        <row r="433">
          <cell r="A433">
            <v>303</v>
          </cell>
          <cell r="B433" t="str">
            <v>BG SPS</v>
          </cell>
          <cell r="C433" t="str">
            <v>AMERICAS</v>
          </cell>
          <cell r="D433" t="str">
            <v>US</v>
          </cell>
          <cell r="E433" t="str">
            <v>CLT</v>
          </cell>
          <cell r="F433" t="str">
            <v>Maria</v>
          </cell>
          <cell r="G433" t="str">
            <v>CLT</v>
          </cell>
          <cell r="H433" t="str">
            <v>EUROPE</v>
          </cell>
          <cell r="I433" t="str">
            <v>NL</v>
          </cell>
          <cell r="J433" t="str">
            <v>AMS</v>
          </cell>
          <cell r="K433" t="str">
            <v>AMS</v>
          </cell>
          <cell r="R433">
            <v>1</v>
          </cell>
          <cell r="S433">
            <v>2.5</v>
          </cell>
          <cell r="T433">
            <v>1</v>
          </cell>
          <cell r="U433">
            <v>0</v>
          </cell>
          <cell r="V433">
            <v>0</v>
          </cell>
          <cell r="W433">
            <v>0</v>
          </cell>
          <cell r="X433">
            <v>166</v>
          </cell>
          <cell r="Y433" t="str">
            <v>SL5</v>
          </cell>
          <cell r="Z433" t="str">
            <v>DG1</v>
          </cell>
          <cell r="AA433" t="str">
            <v>PAX</v>
          </cell>
          <cell r="AB433" t="str">
            <v>LD</v>
          </cell>
          <cell r="AC433" t="b">
            <v>1</v>
          </cell>
          <cell r="AD433" t="str">
            <v>DTD</v>
          </cell>
          <cell r="AE433" t="str">
            <v>not specified</v>
          </cell>
          <cell r="AG433" t="str">
            <v>USD</v>
          </cell>
          <cell r="AH433" t="b">
            <v>0</v>
          </cell>
          <cell r="AJ433" t="str">
            <v>DG under UN 3480/3481/3090/3091 (lithium with DG declaration)</v>
          </cell>
          <cell r="AL433" t="str">
            <v>USD</v>
          </cell>
          <cell r="AM433" t="str">
            <v>CLT</v>
          </cell>
          <cell r="AN433">
            <v>0.31</v>
          </cell>
          <cell r="AO433" t="str">
            <v>-</v>
          </cell>
          <cell r="AP433">
            <v>72</v>
          </cell>
          <cell r="AQ433">
            <v>0.03</v>
          </cell>
          <cell r="AR433">
            <v>15</v>
          </cell>
          <cell r="AS433">
            <v>0</v>
          </cell>
          <cell r="AT433" t="str">
            <v>per shipment</v>
          </cell>
          <cell r="AU433">
            <v>50</v>
          </cell>
          <cell r="AW433" t="str">
            <v>USD</v>
          </cell>
          <cell r="AX433">
            <v>2.95</v>
          </cell>
          <cell r="AY433">
            <v>120</v>
          </cell>
          <cell r="AZ433" t="str">
            <v>RU</v>
          </cell>
          <cell r="BA433" t="str">
            <v>ATL/AMS</v>
          </cell>
          <cell r="BB433">
            <v>6</v>
          </cell>
          <cell r="BC433">
            <v>1</v>
          </cell>
          <cell r="BD433" t="str">
            <v>The $150.00 rate is if moving as true DG and UN Fee applies</v>
          </cell>
        </row>
        <row r="434">
          <cell r="A434">
            <v>3885</v>
          </cell>
          <cell r="B434" t="str">
            <v>BG SPS</v>
          </cell>
          <cell r="C434" t="str">
            <v>AMERICAS</v>
          </cell>
          <cell r="D434" t="str">
            <v>US</v>
          </cell>
          <cell r="E434" t="str">
            <v>CLT</v>
          </cell>
          <cell r="F434" t="str">
            <v>Maria</v>
          </cell>
          <cell r="G434" t="str">
            <v>CLT</v>
          </cell>
          <cell r="H434" t="str">
            <v>EUROPE</v>
          </cell>
          <cell r="I434" t="str">
            <v>SE</v>
          </cell>
          <cell r="J434" t="str">
            <v>STO</v>
          </cell>
          <cell r="K434" t="str">
            <v>STO</v>
          </cell>
          <cell r="R434">
            <v>1</v>
          </cell>
          <cell r="S434">
            <v>8.5</v>
          </cell>
          <cell r="T434">
            <v>1</v>
          </cell>
          <cell r="U434">
            <v>0</v>
          </cell>
          <cell r="V434">
            <v>0</v>
          </cell>
          <cell r="W434">
            <v>0</v>
          </cell>
          <cell r="X434">
            <v>166</v>
          </cell>
          <cell r="Y434" t="str">
            <v>SL1</v>
          </cell>
          <cell r="Z434" t="str">
            <v>DEF</v>
          </cell>
          <cell r="AA434" t="str">
            <v>not specified</v>
          </cell>
          <cell r="AB434" t="str">
            <v>not specified</v>
          </cell>
          <cell r="AC434" t="b">
            <v>0</v>
          </cell>
          <cell r="AD434" t="str">
            <v>DTD</v>
          </cell>
          <cell r="AE434">
            <v>7</v>
          </cell>
          <cell r="AG434" t="str">
            <v>USD</v>
          </cell>
          <cell r="AH434" t="b">
            <v>0</v>
          </cell>
          <cell r="AJ434" t="str">
            <v xml:space="preserve">Airfreight needs to be quoted as consol, where Lithium batteries are accepted as a consol. Quote Lithium check fee, if applicable. </v>
          </cell>
          <cell r="AK434" t="str">
            <v>Incumbent</v>
          </cell>
          <cell r="AL434" t="str">
            <v>USD</v>
          </cell>
          <cell r="AM434" t="str">
            <v>CLT</v>
          </cell>
          <cell r="AN434">
            <v>0.31</v>
          </cell>
          <cell r="AO434" t="str">
            <v>-</v>
          </cell>
          <cell r="AP434">
            <v>72</v>
          </cell>
          <cell r="AQ434">
            <v>0.03</v>
          </cell>
          <cell r="AR434">
            <v>15</v>
          </cell>
          <cell r="AS434">
            <v>0</v>
          </cell>
          <cell r="AT434" t="str">
            <v>per shipment</v>
          </cell>
          <cell r="AU434">
            <v>50</v>
          </cell>
          <cell r="AW434" t="str">
            <v>USD</v>
          </cell>
          <cell r="AX434">
            <v>1.75</v>
          </cell>
          <cell r="AY434">
            <v>96</v>
          </cell>
          <cell r="AZ434" t="str">
            <v>DL,CV</v>
          </cell>
          <cell r="BA434" t="str">
            <v>ATL/AMS</v>
          </cell>
          <cell r="BB434" t="str">
            <v>5,6,7</v>
          </cell>
          <cell r="BC434">
            <v>4</v>
          </cell>
          <cell r="BD434" t="str">
            <v>The $150.00 rate is if moving as true DG and UN Fee applies</v>
          </cell>
        </row>
        <row r="435">
          <cell r="A435">
            <v>3131</v>
          </cell>
          <cell r="B435" t="str">
            <v>BG SPS</v>
          </cell>
          <cell r="C435" t="str">
            <v>AMERICAS</v>
          </cell>
          <cell r="D435" t="str">
            <v>US</v>
          </cell>
          <cell r="E435" t="str">
            <v>CLT</v>
          </cell>
          <cell r="F435" t="str">
            <v>Maria</v>
          </cell>
          <cell r="G435" t="str">
            <v>CLT</v>
          </cell>
          <cell r="H435" t="str">
            <v>NORTH ASIA</v>
          </cell>
          <cell r="I435" t="str">
            <v>CN</v>
          </cell>
          <cell r="J435" t="str">
            <v>SHA</v>
          </cell>
          <cell r="K435" t="str">
            <v>PVG</v>
          </cell>
          <cell r="R435">
            <v>151</v>
          </cell>
          <cell r="S435">
            <v>16923</v>
          </cell>
          <cell r="T435">
            <v>0.15894039735099338</v>
          </cell>
          <cell r="U435">
            <v>0.84105960264900659</v>
          </cell>
          <cell r="V435">
            <v>0</v>
          </cell>
          <cell r="W435">
            <v>0</v>
          </cell>
          <cell r="X435">
            <v>166</v>
          </cell>
          <cell r="Y435" t="str">
            <v>SL1</v>
          </cell>
          <cell r="Z435" t="str">
            <v>DEF</v>
          </cell>
          <cell r="AA435" t="str">
            <v>not specified</v>
          </cell>
          <cell r="AB435" t="str">
            <v>not specified</v>
          </cell>
          <cell r="AC435" t="b">
            <v>0</v>
          </cell>
          <cell r="AD435" t="str">
            <v>DTD</v>
          </cell>
          <cell r="AE435">
            <v>7</v>
          </cell>
          <cell r="AG435" t="str">
            <v>USD</v>
          </cell>
          <cell r="AH435" t="b">
            <v>0</v>
          </cell>
          <cell r="AJ435" t="str">
            <v xml:space="preserve">Airfreight needs to be quoted as consol, where Lithium batteries are accepted as a consol. Quote Lithium check fee, if applicable. </v>
          </cell>
          <cell r="AK435" t="str">
            <v>Incumbent</v>
          </cell>
          <cell r="AL435" t="str">
            <v>USD</v>
          </cell>
          <cell r="AM435" t="str">
            <v>CLT</v>
          </cell>
          <cell r="AN435">
            <v>0.31</v>
          </cell>
          <cell r="AO435" t="str">
            <v>-</v>
          </cell>
          <cell r="AP435">
            <v>72</v>
          </cell>
          <cell r="AQ435">
            <v>0.03</v>
          </cell>
          <cell r="AR435">
            <v>15</v>
          </cell>
          <cell r="AS435">
            <v>0</v>
          </cell>
          <cell r="AT435" t="str">
            <v>per shipment</v>
          </cell>
          <cell r="AU435">
            <v>50</v>
          </cell>
          <cell r="AV435" t="str">
            <v>Incumbent</v>
          </cell>
          <cell r="AW435" t="str">
            <v>USD</v>
          </cell>
          <cell r="AX435">
            <v>1</v>
          </cell>
          <cell r="AY435">
            <v>96</v>
          </cell>
          <cell r="AZ435" t="str">
            <v>CK,CX,OZ,DL</v>
          </cell>
          <cell r="BA435" t="str">
            <v>ATL/SHA</v>
          </cell>
          <cell r="BB435" t="str">
            <v>5,6,7</v>
          </cell>
          <cell r="BC435">
            <v>6</v>
          </cell>
          <cell r="BD435" t="str">
            <v>The $150.00 rate is if moving as true DG and UN Fee applies</v>
          </cell>
        </row>
        <row r="436">
          <cell r="A436">
            <v>3237</v>
          </cell>
          <cell r="B436" t="str">
            <v>BG</v>
          </cell>
          <cell r="C436" t="str">
            <v>AMERICAS</v>
          </cell>
          <cell r="D436" t="str">
            <v>US</v>
          </cell>
          <cell r="E436" t="str">
            <v>CLT</v>
          </cell>
          <cell r="F436" t="str">
            <v>Maria</v>
          </cell>
          <cell r="G436" t="str">
            <v>CLT</v>
          </cell>
          <cell r="H436" t="str">
            <v>NORTH ASIA</v>
          </cell>
          <cell r="I436" t="str">
            <v>CN</v>
          </cell>
          <cell r="J436" t="str">
            <v>SHA</v>
          </cell>
          <cell r="K436" t="str">
            <v>PVG</v>
          </cell>
          <cell r="R436">
            <v>1</v>
          </cell>
          <cell r="S436">
            <v>289</v>
          </cell>
          <cell r="T436">
            <v>0</v>
          </cell>
          <cell r="U436">
            <v>0</v>
          </cell>
          <cell r="V436">
            <v>0</v>
          </cell>
          <cell r="W436">
            <v>1</v>
          </cell>
          <cell r="X436">
            <v>166</v>
          </cell>
          <cell r="Y436" t="str">
            <v>SL1</v>
          </cell>
          <cell r="Z436" t="str">
            <v>DEF</v>
          </cell>
          <cell r="AA436" t="str">
            <v>not specified</v>
          </cell>
          <cell r="AB436" t="str">
            <v>not specified</v>
          </cell>
          <cell r="AC436" t="b">
            <v>0</v>
          </cell>
          <cell r="AD436" t="str">
            <v>DTD</v>
          </cell>
          <cell r="AE436">
            <v>7</v>
          </cell>
          <cell r="AG436" t="str">
            <v>USD</v>
          </cell>
          <cell r="AH436" t="b">
            <v>0</v>
          </cell>
          <cell r="AJ436" t="str">
            <v xml:space="preserve">Airfreight needs to be quoted as consol, where Lithium batteries are accepted as a consol. Quote Lithium check fee, if applicable. </v>
          </cell>
          <cell r="AK436" t="str">
            <v>Incumbent</v>
          </cell>
          <cell r="AL436" t="str">
            <v>USD</v>
          </cell>
          <cell r="AM436" t="str">
            <v>CLT</v>
          </cell>
          <cell r="AN436">
            <v>0.31</v>
          </cell>
          <cell r="AO436" t="str">
            <v>-</v>
          </cell>
          <cell r="AP436">
            <v>72</v>
          </cell>
          <cell r="AQ436">
            <v>0.03</v>
          </cell>
          <cell r="AR436">
            <v>15</v>
          </cell>
          <cell r="AS436">
            <v>0</v>
          </cell>
          <cell r="AT436" t="str">
            <v>per shipment</v>
          </cell>
          <cell r="AU436">
            <v>50</v>
          </cell>
          <cell r="AV436" t="str">
            <v>Incumbent</v>
          </cell>
          <cell r="AW436" t="str">
            <v>USD</v>
          </cell>
          <cell r="AX436">
            <v>1</v>
          </cell>
          <cell r="AY436">
            <v>96</v>
          </cell>
          <cell r="AZ436" t="str">
            <v>CK,CX,OZ,DL</v>
          </cell>
          <cell r="BA436" t="str">
            <v>ATL/SHA</v>
          </cell>
          <cell r="BB436" t="str">
            <v>5,6,7</v>
          </cell>
          <cell r="BC436">
            <v>6</v>
          </cell>
          <cell r="BD436" t="str">
            <v>The $150.00 rate is if moving as true DG and UN Fee applies</v>
          </cell>
        </row>
        <row r="437">
          <cell r="A437">
            <v>3606</v>
          </cell>
          <cell r="B437" t="str">
            <v>BG SPS</v>
          </cell>
          <cell r="C437" t="str">
            <v>AMERICAS</v>
          </cell>
          <cell r="D437" t="str">
            <v>US</v>
          </cell>
          <cell r="E437" t="str">
            <v>CLT</v>
          </cell>
          <cell r="F437" t="str">
            <v>Maria</v>
          </cell>
          <cell r="G437" t="str">
            <v>CLT</v>
          </cell>
          <cell r="H437" t="str">
            <v>NORTH ASIA</v>
          </cell>
          <cell r="I437" t="str">
            <v>CN</v>
          </cell>
          <cell r="J437" t="str">
            <v>SHE</v>
          </cell>
          <cell r="K437" t="str">
            <v>SHE</v>
          </cell>
          <cell r="R437">
            <v>46</v>
          </cell>
          <cell r="S437">
            <v>4180.5</v>
          </cell>
          <cell r="T437">
            <v>4.3478260869565216E-2</v>
          </cell>
          <cell r="U437">
            <v>0.95652173913043481</v>
          </cell>
          <cell r="V437">
            <v>0</v>
          </cell>
          <cell r="W437">
            <v>0</v>
          </cell>
          <cell r="X437">
            <v>166</v>
          </cell>
          <cell r="Y437" t="str">
            <v>SL1</v>
          </cell>
          <cell r="Z437" t="str">
            <v>DEF</v>
          </cell>
          <cell r="AA437" t="str">
            <v>not specified</v>
          </cell>
          <cell r="AB437" t="str">
            <v>not specified</v>
          </cell>
          <cell r="AC437" t="b">
            <v>0</v>
          </cell>
          <cell r="AD437" t="str">
            <v>DTD</v>
          </cell>
          <cell r="AE437">
            <v>7</v>
          </cell>
          <cell r="AG437" t="str">
            <v>USD</v>
          </cell>
          <cell r="AH437" t="b">
            <v>0</v>
          </cell>
          <cell r="AJ437" t="str">
            <v xml:space="preserve">Airfreight needs to be quoted as consol, where Lithium batteries are accepted as a consol. Quote Lithium check fee, if applicable. </v>
          </cell>
          <cell r="AK437" t="str">
            <v>Incumbent</v>
          </cell>
          <cell r="AL437" t="str">
            <v>USD</v>
          </cell>
          <cell r="AM437" t="str">
            <v>CLT</v>
          </cell>
          <cell r="AN437">
            <v>0.31</v>
          </cell>
          <cell r="AO437" t="str">
            <v>-</v>
          </cell>
          <cell r="AP437">
            <v>72</v>
          </cell>
          <cell r="AQ437">
            <v>0.03</v>
          </cell>
          <cell r="AR437">
            <v>15</v>
          </cell>
          <cell r="AS437">
            <v>0</v>
          </cell>
          <cell r="AT437" t="str">
            <v>per shipment</v>
          </cell>
          <cell r="AU437">
            <v>50</v>
          </cell>
          <cell r="AV437" t="str">
            <v>Incumbent</v>
          </cell>
          <cell r="AW437" t="str">
            <v>USD</v>
          </cell>
          <cell r="AX437">
            <v>2.65</v>
          </cell>
          <cell r="AY437">
            <v>144</v>
          </cell>
          <cell r="AZ437" t="str">
            <v>CI</v>
          </cell>
          <cell r="BA437" t="str">
            <v>ATL/TPE/SHE</v>
          </cell>
          <cell r="BB437" t="str">
            <v>4,7</v>
          </cell>
          <cell r="BC437">
            <v>2</v>
          </cell>
          <cell r="BD437" t="str">
            <v>The $150.00 rate is if moving as true DG and UN Fee applies</v>
          </cell>
        </row>
        <row r="438">
          <cell r="A438">
            <v>4095</v>
          </cell>
          <cell r="B438" t="str">
            <v>BG SPS</v>
          </cell>
          <cell r="C438" t="str">
            <v>AMERICAS</v>
          </cell>
          <cell r="D438" t="str">
            <v>US</v>
          </cell>
          <cell r="E438" t="str">
            <v>CLT</v>
          </cell>
          <cell r="F438" t="str">
            <v>Maria</v>
          </cell>
          <cell r="G438" t="str">
            <v>CLT</v>
          </cell>
          <cell r="H438" t="str">
            <v>NORTH ASIA</v>
          </cell>
          <cell r="I438" t="str">
            <v>CN</v>
          </cell>
          <cell r="J438" t="str">
            <v>SZX</v>
          </cell>
          <cell r="K438" t="str">
            <v>SZX</v>
          </cell>
          <cell r="R438">
            <v>1</v>
          </cell>
          <cell r="S438">
            <v>39.5</v>
          </cell>
          <cell r="T438">
            <v>0</v>
          </cell>
          <cell r="U438">
            <v>1</v>
          </cell>
          <cell r="V438">
            <v>0</v>
          </cell>
          <cell r="W438">
            <v>0</v>
          </cell>
          <cell r="X438">
            <v>166</v>
          </cell>
          <cell r="Y438" t="str">
            <v>SL2</v>
          </cell>
          <cell r="Z438" t="str">
            <v>B2B</v>
          </cell>
          <cell r="AA438" t="str">
            <v>not specified</v>
          </cell>
          <cell r="AB438" t="str">
            <v>not specified</v>
          </cell>
          <cell r="AC438" t="b">
            <v>0</v>
          </cell>
          <cell r="AD438" t="str">
            <v>DTD</v>
          </cell>
          <cell r="AE438">
            <v>5</v>
          </cell>
          <cell r="AG438" t="str">
            <v>USD</v>
          </cell>
          <cell r="AH438" t="b">
            <v>0</v>
          </cell>
          <cell r="AK438" t="str">
            <v>Incumbent</v>
          </cell>
          <cell r="AL438" t="str">
            <v>USD</v>
          </cell>
          <cell r="AM438" t="str">
            <v>CLT</v>
          </cell>
          <cell r="AN438">
            <v>0.31</v>
          </cell>
          <cell r="AO438" t="str">
            <v>-</v>
          </cell>
          <cell r="AP438">
            <v>72</v>
          </cell>
          <cell r="AQ438">
            <v>0.03</v>
          </cell>
          <cell r="AR438">
            <v>15</v>
          </cell>
          <cell r="AS438">
            <v>0</v>
          </cell>
          <cell r="AW438" t="str">
            <v>USD</v>
          </cell>
          <cell r="AX438">
            <v>2.6</v>
          </cell>
          <cell r="AY438">
            <v>120</v>
          </cell>
          <cell r="AZ438" t="str">
            <v>CI</v>
          </cell>
          <cell r="BA438" t="str">
            <v>ATL/TPE/SZX</v>
          </cell>
          <cell r="BB438" t="str">
            <v>2,4,7</v>
          </cell>
          <cell r="BC438">
            <v>3</v>
          </cell>
          <cell r="BD438" t="str">
            <v>The $150.00 rate is if moving as true DG and UN Fee applies</v>
          </cell>
        </row>
        <row r="439">
          <cell r="A439">
            <v>1739</v>
          </cell>
          <cell r="B439" t="str">
            <v>BG SPS</v>
          </cell>
          <cell r="C439" t="str">
            <v>AMERICAS</v>
          </cell>
          <cell r="D439" t="str">
            <v>US</v>
          </cell>
          <cell r="E439" t="str">
            <v>CLT</v>
          </cell>
          <cell r="F439" t="str">
            <v>Maria</v>
          </cell>
          <cell r="G439" t="str">
            <v>CLT</v>
          </cell>
          <cell r="H439" t="str">
            <v>NORTH ASIA</v>
          </cell>
          <cell r="I439" t="str">
            <v>HK</v>
          </cell>
          <cell r="J439" t="str">
            <v>HKG</v>
          </cell>
          <cell r="K439" t="str">
            <v>HKG</v>
          </cell>
          <cell r="R439">
            <v>69</v>
          </cell>
          <cell r="S439">
            <v>29107</v>
          </cell>
          <cell r="T439">
            <v>1</v>
          </cell>
          <cell r="U439">
            <v>0</v>
          </cell>
          <cell r="V439">
            <v>0</v>
          </cell>
          <cell r="W439">
            <v>0</v>
          </cell>
          <cell r="X439">
            <v>166</v>
          </cell>
          <cell r="Y439" t="str">
            <v>SL1</v>
          </cell>
          <cell r="Z439" t="str">
            <v>DEF</v>
          </cell>
          <cell r="AA439" t="str">
            <v>not specified</v>
          </cell>
          <cell r="AB439" t="str">
            <v>not specified</v>
          </cell>
          <cell r="AC439" t="b">
            <v>0</v>
          </cell>
          <cell r="AD439" t="str">
            <v>DTD</v>
          </cell>
          <cell r="AE439">
            <v>7</v>
          </cell>
          <cell r="AG439" t="str">
            <v>USD</v>
          </cell>
          <cell r="AH439" t="b">
            <v>0</v>
          </cell>
          <cell r="AJ439" t="str">
            <v xml:space="preserve">Airfreight needs to be quoted as consol, where Lithium batteries are accepted as a consol. Quote Lithium check fee, if applicable. </v>
          </cell>
          <cell r="AK439" t="str">
            <v>Incumbent</v>
          </cell>
          <cell r="AL439" t="str">
            <v>USD</v>
          </cell>
          <cell r="AM439" t="str">
            <v>CLT</v>
          </cell>
          <cell r="AN439">
            <v>0.31</v>
          </cell>
          <cell r="AO439" t="str">
            <v>-</v>
          </cell>
          <cell r="AP439">
            <v>72</v>
          </cell>
          <cell r="AQ439">
            <v>0.03</v>
          </cell>
          <cell r="AR439">
            <v>15</v>
          </cell>
          <cell r="AS439">
            <v>0</v>
          </cell>
          <cell r="AT439" t="str">
            <v>per shipment</v>
          </cell>
          <cell r="AU439">
            <v>50</v>
          </cell>
          <cell r="AV439" t="str">
            <v>Incumbent</v>
          </cell>
          <cell r="AW439" t="str">
            <v>USD</v>
          </cell>
          <cell r="AX439">
            <v>1.1499999999999999</v>
          </cell>
          <cell r="AY439">
            <v>72</v>
          </cell>
          <cell r="AZ439" t="str">
            <v>CX</v>
          </cell>
          <cell r="BA439" t="str">
            <v>ATL/HKG</v>
          </cell>
          <cell r="BB439" t="str">
            <v>5,6,7</v>
          </cell>
          <cell r="BC439">
            <v>3</v>
          </cell>
          <cell r="BD439" t="str">
            <v>The $150.00 rate is if moving as true DG and UN Fee applies</v>
          </cell>
        </row>
        <row r="440">
          <cell r="A440">
            <v>1784</v>
          </cell>
          <cell r="B440" t="str">
            <v>UNALLOCATED</v>
          </cell>
          <cell r="C440" t="str">
            <v>AMERICAS</v>
          </cell>
          <cell r="D440" t="str">
            <v>US</v>
          </cell>
          <cell r="E440" t="str">
            <v>CLT</v>
          </cell>
          <cell r="F440" t="str">
            <v>Maria</v>
          </cell>
          <cell r="G440" t="str">
            <v>CLT</v>
          </cell>
          <cell r="H440" t="str">
            <v>NORTH ASIA</v>
          </cell>
          <cell r="I440" t="str">
            <v>HK</v>
          </cell>
          <cell r="J440" t="str">
            <v>HKG</v>
          </cell>
          <cell r="K440" t="str">
            <v>HKG</v>
          </cell>
          <cell r="R440">
            <v>9</v>
          </cell>
          <cell r="S440">
            <v>2723</v>
          </cell>
          <cell r="T440">
            <v>1</v>
          </cell>
          <cell r="U440">
            <v>0</v>
          </cell>
          <cell r="V440">
            <v>0</v>
          </cell>
          <cell r="W440">
            <v>0</v>
          </cell>
          <cell r="X440">
            <v>166</v>
          </cell>
          <cell r="Y440" t="str">
            <v>SL1</v>
          </cell>
          <cell r="Z440" t="str">
            <v>DEF</v>
          </cell>
          <cell r="AA440" t="str">
            <v>not specified</v>
          </cell>
          <cell r="AB440" t="str">
            <v>not specified</v>
          </cell>
          <cell r="AC440" t="b">
            <v>0</v>
          </cell>
          <cell r="AD440" t="str">
            <v>DTD</v>
          </cell>
          <cell r="AE440">
            <v>7</v>
          </cell>
          <cell r="AG440" t="str">
            <v>USD</v>
          </cell>
          <cell r="AH440" t="b">
            <v>0</v>
          </cell>
          <cell r="AJ440" t="str">
            <v xml:space="preserve">Airfreight needs to be quoted as consol, where Lithium batteries are accepted as a consol. Quote Lithium check fee, if applicable. </v>
          </cell>
          <cell r="AK440" t="str">
            <v>Incumbent</v>
          </cell>
          <cell r="AL440" t="str">
            <v>USD</v>
          </cell>
          <cell r="AM440" t="str">
            <v>CLT</v>
          </cell>
          <cell r="AN440">
            <v>0.31</v>
          </cell>
          <cell r="AO440" t="str">
            <v>-</v>
          </cell>
          <cell r="AP440">
            <v>72</v>
          </cell>
          <cell r="AQ440">
            <v>0.03</v>
          </cell>
          <cell r="AR440">
            <v>15</v>
          </cell>
          <cell r="AS440">
            <v>0</v>
          </cell>
          <cell r="AT440" t="str">
            <v>per shipment</v>
          </cell>
          <cell r="AU440">
            <v>50</v>
          </cell>
          <cell r="AV440" t="str">
            <v>Incumbent</v>
          </cell>
          <cell r="AW440" t="str">
            <v>USD</v>
          </cell>
          <cell r="AX440">
            <v>1.1499999999999999</v>
          </cell>
          <cell r="AY440">
            <v>72</v>
          </cell>
          <cell r="AZ440" t="str">
            <v>CX</v>
          </cell>
          <cell r="BA440" t="str">
            <v>ATL/HKG</v>
          </cell>
          <cell r="BB440" t="str">
            <v>5,6,7</v>
          </cell>
          <cell r="BC440">
            <v>3</v>
          </cell>
          <cell r="BD440" t="str">
            <v>The $150.00 rate is if moving as true DG and UN Fee applies</v>
          </cell>
        </row>
        <row r="441">
          <cell r="A441">
            <v>1806</v>
          </cell>
          <cell r="B441" t="str">
            <v>BG SPS</v>
          </cell>
          <cell r="C441" t="str">
            <v>AMERICAS</v>
          </cell>
          <cell r="D441" t="str">
            <v>US</v>
          </cell>
          <cell r="E441" t="str">
            <v>CLT</v>
          </cell>
          <cell r="F441" t="str">
            <v>Maria</v>
          </cell>
          <cell r="G441" t="str">
            <v>CLT</v>
          </cell>
          <cell r="H441" t="str">
            <v>NORTH ASIA</v>
          </cell>
          <cell r="I441" t="str">
            <v>HK</v>
          </cell>
          <cell r="J441" t="str">
            <v>HKG</v>
          </cell>
          <cell r="K441" t="str">
            <v>HKG</v>
          </cell>
          <cell r="R441">
            <v>1</v>
          </cell>
          <cell r="S441">
            <v>757.5</v>
          </cell>
          <cell r="T441">
            <v>1</v>
          </cell>
          <cell r="U441">
            <v>0</v>
          </cell>
          <cell r="V441">
            <v>0</v>
          </cell>
          <cell r="W441">
            <v>0</v>
          </cell>
          <cell r="X441">
            <v>166</v>
          </cell>
          <cell r="Y441" t="str">
            <v>SL6</v>
          </cell>
          <cell r="Z441" t="str">
            <v>CAO</v>
          </cell>
          <cell r="AA441" t="str">
            <v>CAO</v>
          </cell>
          <cell r="AB441" t="str">
            <v>MD</v>
          </cell>
          <cell r="AC441" t="b">
            <v>0</v>
          </cell>
          <cell r="AD441" t="str">
            <v>DTD</v>
          </cell>
          <cell r="AE441" t="str">
            <v>not specified</v>
          </cell>
          <cell r="AG441" t="str">
            <v>USD</v>
          </cell>
          <cell r="AH441" t="b">
            <v>0</v>
          </cell>
          <cell r="AJ441" t="str">
            <v>Cargo which exceeds height of 160 cm</v>
          </cell>
          <cell r="AK441" t="str">
            <v>Incumbent</v>
          </cell>
          <cell r="AL441" t="str">
            <v>USD</v>
          </cell>
          <cell r="AM441" t="str">
            <v>CLT</v>
          </cell>
          <cell r="AN441">
            <v>0.31</v>
          </cell>
          <cell r="AO441" t="str">
            <v>-</v>
          </cell>
          <cell r="AP441">
            <v>72</v>
          </cell>
          <cell r="AQ441">
            <v>0.03</v>
          </cell>
          <cell r="AR441">
            <v>15</v>
          </cell>
          <cell r="AS441">
            <v>0</v>
          </cell>
          <cell r="AV441" t="str">
            <v>Incumbent</v>
          </cell>
          <cell r="AW441" t="str">
            <v>USD</v>
          </cell>
          <cell r="AX441">
            <v>1.55</v>
          </cell>
          <cell r="AY441">
            <v>72</v>
          </cell>
          <cell r="AZ441" t="str">
            <v>CX</v>
          </cell>
          <cell r="BA441" t="str">
            <v>ATL/HKG</v>
          </cell>
          <cell r="BB441" t="str">
            <v>5,6,7</v>
          </cell>
          <cell r="BC441">
            <v>3</v>
          </cell>
          <cell r="BD441" t="str">
            <v>The $150.00 rate is if moving as true DG and UN Fee applies</v>
          </cell>
        </row>
        <row r="442">
          <cell r="A442">
            <v>231</v>
          </cell>
          <cell r="B442" t="str">
            <v>BG</v>
          </cell>
          <cell r="C442" t="str">
            <v>AMERICAS</v>
          </cell>
          <cell r="D442" t="str">
            <v>US</v>
          </cell>
          <cell r="E442" t="str">
            <v>CLT</v>
          </cell>
          <cell r="F442" t="str">
            <v>Maria</v>
          </cell>
          <cell r="G442" t="str">
            <v>GSP</v>
          </cell>
          <cell r="H442" t="str">
            <v>EUROPE</v>
          </cell>
          <cell r="I442" t="str">
            <v>NL</v>
          </cell>
          <cell r="J442" t="str">
            <v>AMS</v>
          </cell>
          <cell r="K442" t="str">
            <v>AMS</v>
          </cell>
          <cell r="R442">
            <v>1</v>
          </cell>
          <cell r="S442">
            <v>478.5</v>
          </cell>
          <cell r="T442">
            <v>1</v>
          </cell>
          <cell r="U442">
            <v>0</v>
          </cell>
          <cell r="V442">
            <v>0</v>
          </cell>
          <cell r="W442">
            <v>0</v>
          </cell>
          <cell r="X442">
            <v>166</v>
          </cell>
          <cell r="Y442" t="str">
            <v>SL2</v>
          </cell>
          <cell r="Z442" t="str">
            <v>B2B</v>
          </cell>
          <cell r="AA442" t="str">
            <v>not specified</v>
          </cell>
          <cell r="AB442" t="str">
            <v>not specified</v>
          </cell>
          <cell r="AC442" t="b">
            <v>0</v>
          </cell>
          <cell r="AD442" t="str">
            <v>DTD</v>
          </cell>
          <cell r="AE442">
            <v>5</v>
          </cell>
          <cell r="AG442" t="str">
            <v>USD</v>
          </cell>
          <cell r="AH442" t="b">
            <v>0</v>
          </cell>
          <cell r="AK442" t="str">
            <v>Incumbent</v>
          </cell>
          <cell r="AL442" t="str">
            <v>USD</v>
          </cell>
          <cell r="AM442" t="str">
            <v>GSP</v>
          </cell>
          <cell r="AN442">
            <v>0.31</v>
          </cell>
          <cell r="AO442" t="str">
            <v>-</v>
          </cell>
          <cell r="AP442">
            <v>72</v>
          </cell>
          <cell r="AQ442">
            <v>0.03</v>
          </cell>
          <cell r="AR442">
            <v>15</v>
          </cell>
          <cell r="AS442">
            <v>0</v>
          </cell>
          <cell r="AW442" t="str">
            <v>USD</v>
          </cell>
          <cell r="AX442">
            <v>1.05</v>
          </cell>
          <cell r="AY442">
            <v>72</v>
          </cell>
          <cell r="AZ442" t="str">
            <v>DL,CV</v>
          </cell>
          <cell r="BA442" t="str">
            <v>ATL/AMS</v>
          </cell>
          <cell r="BB442" t="str">
            <v>5,6,7</v>
          </cell>
          <cell r="BC442">
            <v>4</v>
          </cell>
          <cell r="BD442" t="str">
            <v>The $150.00 rate is if moving as true DG and UN Fee applies</v>
          </cell>
        </row>
        <row r="443">
          <cell r="A443">
            <v>127</v>
          </cell>
          <cell r="B443" t="str">
            <v>BG CL</v>
          </cell>
          <cell r="C443" t="str">
            <v>AMERICAS</v>
          </cell>
          <cell r="D443" t="str">
            <v>US</v>
          </cell>
          <cell r="E443" t="str">
            <v>CMH</v>
          </cell>
          <cell r="F443" t="str">
            <v>Maria</v>
          </cell>
          <cell r="G443" t="str">
            <v>CMH</v>
          </cell>
          <cell r="H443" t="str">
            <v>EUROPE</v>
          </cell>
          <cell r="I443" t="str">
            <v>NL</v>
          </cell>
          <cell r="J443" t="str">
            <v>AMS</v>
          </cell>
          <cell r="K443" t="str">
            <v>AMS</v>
          </cell>
          <cell r="L443">
            <v>8</v>
          </cell>
          <cell r="M443">
            <v>11457</v>
          </cell>
          <cell r="N443">
            <v>47.713999999999999</v>
          </cell>
          <cell r="O443">
            <v>7952.3333333333003</v>
          </cell>
          <cell r="P443">
            <v>12605</v>
          </cell>
          <cell r="Q443">
            <v>0.38200000000000001</v>
          </cell>
          <cell r="R443">
            <v>4</v>
          </cell>
          <cell r="S443">
            <v>10724</v>
          </cell>
          <cell r="T443">
            <v>1</v>
          </cell>
          <cell r="U443">
            <v>0</v>
          </cell>
          <cell r="V443">
            <v>0</v>
          </cell>
          <cell r="W443">
            <v>0</v>
          </cell>
          <cell r="X443">
            <v>166</v>
          </cell>
          <cell r="Y443" t="str">
            <v>SL1</v>
          </cell>
          <cell r="Z443" t="str">
            <v>DEF</v>
          </cell>
          <cell r="AA443" t="str">
            <v>not specified</v>
          </cell>
          <cell r="AB443" t="str">
            <v>not specified</v>
          </cell>
          <cell r="AC443" t="b">
            <v>0</v>
          </cell>
          <cell r="AD443" t="str">
            <v>DTD</v>
          </cell>
          <cell r="AE443">
            <v>7</v>
          </cell>
          <cell r="AG443" t="str">
            <v>USD</v>
          </cell>
          <cell r="AH443" t="b">
            <v>0</v>
          </cell>
          <cell r="AJ443" t="str">
            <v xml:space="preserve">Airfreight needs to be quoted as consol, where Lithium batteries are accepted as a consol. Quote Lithium check fee, if applicable. </v>
          </cell>
          <cell r="AK443" t="str">
            <v>Incumbent</v>
          </cell>
          <cell r="AL443" t="str">
            <v>USD</v>
          </cell>
          <cell r="AM443" t="str">
            <v>CMH</v>
          </cell>
          <cell r="AN443">
            <v>0.25</v>
          </cell>
          <cell r="AO443" t="str">
            <v>-</v>
          </cell>
          <cell r="AP443">
            <v>24</v>
          </cell>
          <cell r="AQ443">
            <v>0.03</v>
          </cell>
          <cell r="AR443">
            <v>15</v>
          </cell>
          <cell r="AS443">
            <v>0</v>
          </cell>
          <cell r="AT443" t="str">
            <v>Per Shipment</v>
          </cell>
          <cell r="AU443">
            <v>225</v>
          </cell>
          <cell r="AV443" t="str">
            <v>Incumbent</v>
          </cell>
          <cell r="AW443" t="str">
            <v>USD</v>
          </cell>
          <cell r="AX443">
            <v>0.95</v>
          </cell>
          <cell r="AY443">
            <v>72</v>
          </cell>
          <cell r="AZ443" t="str">
            <v>CV</v>
          </cell>
          <cell r="BA443" t="str">
            <v>LUX</v>
          </cell>
          <cell r="BB443" t="str">
            <v>2,4,5,7</v>
          </cell>
          <cell r="BC443">
            <v>4</v>
          </cell>
        </row>
        <row r="444">
          <cell r="A444">
            <v>2447</v>
          </cell>
          <cell r="B444" t="str">
            <v>BG</v>
          </cell>
          <cell r="C444" t="str">
            <v>AMERICAS</v>
          </cell>
          <cell r="D444" t="str">
            <v>US</v>
          </cell>
          <cell r="E444" t="str">
            <v>CMH</v>
          </cell>
          <cell r="F444" t="str">
            <v>Maria</v>
          </cell>
          <cell r="G444" t="str">
            <v>CMH</v>
          </cell>
          <cell r="H444" t="str">
            <v>LATAM</v>
          </cell>
          <cell r="I444" t="str">
            <v>BR</v>
          </cell>
          <cell r="J444" t="str">
            <v>MAO</v>
          </cell>
          <cell r="K444" t="str">
            <v>MAO</v>
          </cell>
          <cell r="L444">
            <v>6</v>
          </cell>
          <cell r="M444">
            <v>388</v>
          </cell>
          <cell r="N444">
            <v>3.5529999999999999</v>
          </cell>
          <cell r="O444">
            <v>592.16666666667004</v>
          </cell>
          <cell r="P444">
            <v>650</v>
          </cell>
          <cell r="Q444">
            <v>0.55600000000000005</v>
          </cell>
          <cell r="R444">
            <v>6</v>
          </cell>
          <cell r="S444">
            <v>650</v>
          </cell>
          <cell r="T444">
            <v>0</v>
          </cell>
          <cell r="U444">
            <v>0.5</v>
          </cell>
          <cell r="V444">
            <v>0</v>
          </cell>
          <cell r="W444">
            <v>0.5</v>
          </cell>
          <cell r="X444">
            <v>166</v>
          </cell>
          <cell r="Y444" t="str">
            <v>SL1</v>
          </cell>
          <cell r="Z444" t="str">
            <v>DEF</v>
          </cell>
          <cell r="AA444" t="str">
            <v>not specified</v>
          </cell>
          <cell r="AB444" t="str">
            <v>not specified</v>
          </cell>
          <cell r="AC444" t="b">
            <v>0</v>
          </cell>
          <cell r="AD444" t="str">
            <v>DTD</v>
          </cell>
          <cell r="AE444">
            <v>7</v>
          </cell>
          <cell r="AG444" t="str">
            <v>USD</v>
          </cell>
          <cell r="AH444" t="b">
            <v>0</v>
          </cell>
          <cell r="AJ444" t="str">
            <v xml:space="preserve">Airfreight needs to be quoted as consol, where Lithium batteries are accepted as a consol. Quote Lithium check fee, if applicable. </v>
          </cell>
          <cell r="AK444" t="str">
            <v>Incumbent</v>
          </cell>
          <cell r="AL444" t="str">
            <v>USD</v>
          </cell>
          <cell r="AM444" t="str">
            <v>CMH</v>
          </cell>
          <cell r="AN444">
            <v>0.25</v>
          </cell>
          <cell r="AO444" t="str">
            <v>-</v>
          </cell>
          <cell r="AP444">
            <v>24</v>
          </cell>
          <cell r="AQ444">
            <v>0.03</v>
          </cell>
          <cell r="AR444">
            <v>15</v>
          </cell>
          <cell r="AS444">
            <v>0</v>
          </cell>
          <cell r="AT444" t="str">
            <v>Per Shipment</v>
          </cell>
          <cell r="AU444">
            <v>75</v>
          </cell>
          <cell r="AV444" t="str">
            <v>Incumbent</v>
          </cell>
          <cell r="AW444" t="str">
            <v>USD</v>
          </cell>
          <cell r="AX444">
            <v>1.9</v>
          </cell>
          <cell r="AY444">
            <v>120</v>
          </cell>
          <cell r="AZ444" t="str">
            <v>5Y</v>
          </cell>
          <cell r="BA444" t="str">
            <v>MIA</v>
          </cell>
          <cell r="BB444" t="str">
            <v>1,2,3,4,5,6,7</v>
          </cell>
          <cell r="BC444">
            <v>7</v>
          </cell>
        </row>
        <row r="445">
          <cell r="A445">
            <v>4414</v>
          </cell>
          <cell r="B445" t="str">
            <v>BG CL</v>
          </cell>
          <cell r="C445" t="str">
            <v>AMERICAS</v>
          </cell>
          <cell r="D445" t="str">
            <v>US</v>
          </cell>
          <cell r="E445" t="str">
            <v>CMH</v>
          </cell>
          <cell r="F445" t="str">
            <v>Maria</v>
          </cell>
          <cell r="G445" t="str">
            <v>CMH</v>
          </cell>
          <cell r="H445" t="str">
            <v>LATAM</v>
          </cell>
          <cell r="I445" t="str">
            <v>BR</v>
          </cell>
          <cell r="J445" t="str">
            <v>VCP</v>
          </cell>
          <cell r="K445" t="str">
            <v>VCP</v>
          </cell>
          <cell r="L445">
            <v>7</v>
          </cell>
          <cell r="M445">
            <v>1329</v>
          </cell>
          <cell r="N445">
            <v>9.2439999999999998</v>
          </cell>
          <cell r="O445">
            <v>1540.6666666666999</v>
          </cell>
          <cell r="P445">
            <v>1595.5</v>
          </cell>
          <cell r="Q445">
            <v>0.76</v>
          </cell>
          <cell r="R445">
            <v>3</v>
          </cell>
          <cell r="S445">
            <v>607</v>
          </cell>
          <cell r="T445">
            <v>1</v>
          </cell>
          <cell r="U445">
            <v>0</v>
          </cell>
          <cell r="V445">
            <v>0</v>
          </cell>
          <cell r="W445">
            <v>0</v>
          </cell>
          <cell r="X445">
            <v>166</v>
          </cell>
          <cell r="Y445" t="str">
            <v>SL1</v>
          </cell>
          <cell r="Z445" t="str">
            <v>DEF</v>
          </cell>
          <cell r="AA445" t="str">
            <v>not specified</v>
          </cell>
          <cell r="AB445" t="str">
            <v>not specified</v>
          </cell>
          <cell r="AC445" t="b">
            <v>0</v>
          </cell>
          <cell r="AD445" t="str">
            <v>DTD</v>
          </cell>
          <cell r="AE445">
            <v>7</v>
          </cell>
          <cell r="AG445" t="str">
            <v>USD</v>
          </cell>
          <cell r="AH445" t="b">
            <v>0</v>
          </cell>
          <cell r="AJ445" t="str">
            <v xml:space="preserve">Airfreight needs to be quoted as consol, where Lithium batteries are accepted as a consol. Quote Lithium check fee, if applicable. </v>
          </cell>
          <cell r="AK445" t="str">
            <v>Incumbent</v>
          </cell>
          <cell r="AL445" t="str">
            <v>USD</v>
          </cell>
          <cell r="AM445" t="str">
            <v>CMH</v>
          </cell>
          <cell r="AN445">
            <v>0.25</v>
          </cell>
          <cell r="AO445" t="str">
            <v>-</v>
          </cell>
          <cell r="AP445">
            <v>24</v>
          </cell>
          <cell r="AQ445">
            <v>0.03</v>
          </cell>
          <cell r="AR445">
            <v>15</v>
          </cell>
          <cell r="AS445">
            <v>0</v>
          </cell>
          <cell r="AT445" t="str">
            <v>Per Shipment</v>
          </cell>
          <cell r="AU445">
            <v>75</v>
          </cell>
          <cell r="AV445" t="str">
            <v>Incumbent</v>
          </cell>
          <cell r="AW445" t="str">
            <v>USD</v>
          </cell>
          <cell r="AX445">
            <v>2.4</v>
          </cell>
          <cell r="AY445">
            <v>120</v>
          </cell>
          <cell r="AZ445" t="str">
            <v>M3</v>
          </cell>
          <cell r="BA445" t="str">
            <v>MIA</v>
          </cell>
          <cell r="BB445" t="str">
            <v>1,2,3,4,5,6,7</v>
          </cell>
          <cell r="BC445">
            <v>7</v>
          </cell>
        </row>
        <row r="446">
          <cell r="A446">
            <v>3370</v>
          </cell>
          <cell r="B446" t="str">
            <v>BG CL</v>
          </cell>
          <cell r="C446" t="str">
            <v>AMERICAS</v>
          </cell>
          <cell r="D446" t="str">
            <v>US</v>
          </cell>
          <cell r="E446" t="str">
            <v>CMH</v>
          </cell>
          <cell r="F446" t="str">
            <v>Maria</v>
          </cell>
          <cell r="G446" t="str">
            <v>CMH</v>
          </cell>
          <cell r="H446" t="str">
            <v>LATAM</v>
          </cell>
          <cell r="I446" t="str">
            <v>CL</v>
          </cell>
          <cell r="J446" t="str">
            <v>SCL</v>
          </cell>
          <cell r="K446" t="str">
            <v>SCL</v>
          </cell>
          <cell r="L446">
            <v>12</v>
          </cell>
          <cell r="M446">
            <v>3732</v>
          </cell>
          <cell r="N446">
            <v>32.777000000000001</v>
          </cell>
          <cell r="O446">
            <v>5462.8333333333003</v>
          </cell>
          <cell r="P446">
            <v>5494.5</v>
          </cell>
          <cell r="Q446">
            <v>0.752</v>
          </cell>
          <cell r="R446">
            <v>3</v>
          </cell>
          <cell r="S446">
            <v>1352</v>
          </cell>
          <cell r="T446">
            <v>1</v>
          </cell>
          <cell r="U446">
            <v>0</v>
          </cell>
          <cell r="V446">
            <v>0</v>
          </cell>
          <cell r="W446">
            <v>0</v>
          </cell>
          <cell r="X446">
            <v>166</v>
          </cell>
          <cell r="Y446" t="str">
            <v>SL1</v>
          </cell>
          <cell r="Z446" t="str">
            <v>DEF</v>
          </cell>
          <cell r="AA446" t="str">
            <v>not specified</v>
          </cell>
          <cell r="AB446" t="str">
            <v>not specified</v>
          </cell>
          <cell r="AC446" t="b">
            <v>0</v>
          </cell>
          <cell r="AD446" t="str">
            <v>DTD</v>
          </cell>
          <cell r="AE446">
            <v>7</v>
          </cell>
          <cell r="AG446" t="str">
            <v>USD</v>
          </cell>
          <cell r="AH446" t="b">
            <v>0</v>
          </cell>
          <cell r="AJ446" t="str">
            <v xml:space="preserve">Airfreight needs to be quoted as consol, where Lithium batteries are accepted as a consol. Quote Lithium check fee, if applicable. </v>
          </cell>
          <cell r="AK446" t="str">
            <v>Incumbent</v>
          </cell>
          <cell r="AL446" t="str">
            <v>USD</v>
          </cell>
          <cell r="AM446" t="str">
            <v>CMH</v>
          </cell>
          <cell r="AN446">
            <v>0.25</v>
          </cell>
          <cell r="AO446" t="str">
            <v>-</v>
          </cell>
          <cell r="AP446">
            <v>24</v>
          </cell>
          <cell r="AQ446">
            <v>0.03</v>
          </cell>
          <cell r="AR446">
            <v>15</v>
          </cell>
          <cell r="AS446">
            <v>0</v>
          </cell>
          <cell r="AT446" t="str">
            <v>Per Shipment</v>
          </cell>
          <cell r="AU446">
            <v>75</v>
          </cell>
          <cell r="AV446" t="str">
            <v>Incumbent</v>
          </cell>
          <cell r="AW446" t="str">
            <v>USD</v>
          </cell>
          <cell r="AX446">
            <v>2.7</v>
          </cell>
          <cell r="AY446">
            <v>120</v>
          </cell>
          <cell r="AZ446" t="str">
            <v>5Y</v>
          </cell>
          <cell r="BA446" t="str">
            <v>MIA</v>
          </cell>
          <cell r="BB446" t="str">
            <v>2,3,4,5,6,7</v>
          </cell>
          <cell r="BC446">
            <v>6</v>
          </cell>
        </row>
        <row r="447">
          <cell r="A447">
            <v>920</v>
          </cell>
          <cell r="B447" t="str">
            <v>BG PCMS</v>
          </cell>
          <cell r="C447" t="str">
            <v>AMERICAS</v>
          </cell>
          <cell r="D447" t="str">
            <v>US</v>
          </cell>
          <cell r="E447" t="str">
            <v>CVG</v>
          </cell>
          <cell r="F447" t="str">
            <v>Maria</v>
          </cell>
          <cell r="G447" t="str">
            <v>CVG</v>
          </cell>
          <cell r="H447" t="str">
            <v>EUROPE</v>
          </cell>
          <cell r="I447" t="str">
            <v>HU</v>
          </cell>
          <cell r="J447" t="str">
            <v>BUD</v>
          </cell>
          <cell r="K447" t="str">
            <v>BUD</v>
          </cell>
          <cell r="R447">
            <v>4</v>
          </cell>
          <cell r="S447">
            <v>1120</v>
          </cell>
          <cell r="T447">
            <v>1</v>
          </cell>
          <cell r="U447">
            <v>0</v>
          </cell>
          <cell r="V447">
            <v>0</v>
          </cell>
          <cell r="W447">
            <v>0</v>
          </cell>
          <cell r="X447">
            <v>166</v>
          </cell>
          <cell r="Y447" t="str">
            <v>SL1</v>
          </cell>
          <cell r="Z447" t="str">
            <v>DEF</v>
          </cell>
          <cell r="AA447" t="str">
            <v>not specified</v>
          </cell>
          <cell r="AB447" t="str">
            <v>not specified</v>
          </cell>
          <cell r="AC447" t="b">
            <v>0</v>
          </cell>
          <cell r="AD447" t="str">
            <v>DTD</v>
          </cell>
          <cell r="AE447">
            <v>7</v>
          </cell>
          <cell r="AG447" t="str">
            <v>USD</v>
          </cell>
          <cell r="AH447" t="b">
            <v>0</v>
          </cell>
          <cell r="AJ447" t="str">
            <v xml:space="preserve">Airfreight needs to be quoted as consol, where Lithium batteries are accepted as a consol. Quote Lithium check fee, if applicable. </v>
          </cell>
          <cell r="AK447" t="str">
            <v>Incumbent</v>
          </cell>
          <cell r="AL447" t="str">
            <v>USD</v>
          </cell>
          <cell r="AM447" t="str">
            <v>CVG</v>
          </cell>
          <cell r="AN447">
            <v>0.3</v>
          </cell>
          <cell r="AO447" t="str">
            <v>-</v>
          </cell>
          <cell r="AP447">
            <v>24</v>
          </cell>
          <cell r="AQ447">
            <v>0.03</v>
          </cell>
          <cell r="AR447">
            <v>15</v>
          </cell>
          <cell r="AS447">
            <v>0</v>
          </cell>
          <cell r="AT447" t="str">
            <v>Per Shipment</v>
          </cell>
          <cell r="AU447">
            <v>100</v>
          </cell>
          <cell r="AW447" t="str">
            <v>USD</v>
          </cell>
          <cell r="AX447">
            <v>1.1000000000000001</v>
          </cell>
          <cell r="AY447">
            <v>120</v>
          </cell>
          <cell r="AZ447" t="str">
            <v>CV,LH,RU</v>
          </cell>
          <cell r="BA447" t="str">
            <v>ORD/FRA</v>
          </cell>
          <cell r="BB447" t="str">
            <v>2,3,4,5,6,7</v>
          </cell>
          <cell r="BC447">
            <v>12</v>
          </cell>
        </row>
        <row r="448">
          <cell r="A448">
            <v>934</v>
          </cell>
          <cell r="B448" t="str">
            <v>UNALLOCATED</v>
          </cell>
          <cell r="C448" t="str">
            <v>AMERICAS</v>
          </cell>
          <cell r="D448" t="str">
            <v>US</v>
          </cell>
          <cell r="E448" t="str">
            <v>CVG</v>
          </cell>
          <cell r="F448" t="str">
            <v>Maria</v>
          </cell>
          <cell r="G448" t="str">
            <v>CVG</v>
          </cell>
          <cell r="H448" t="str">
            <v>EUROPE</v>
          </cell>
          <cell r="I448" t="str">
            <v>HU</v>
          </cell>
          <cell r="J448" t="str">
            <v>BUD</v>
          </cell>
          <cell r="K448" t="str">
            <v>BUD</v>
          </cell>
          <cell r="R448">
            <v>1</v>
          </cell>
          <cell r="S448">
            <v>220</v>
          </cell>
          <cell r="T448">
            <v>1</v>
          </cell>
          <cell r="U448">
            <v>0</v>
          </cell>
          <cell r="V448">
            <v>0</v>
          </cell>
          <cell r="W448">
            <v>0</v>
          </cell>
          <cell r="X448">
            <v>166</v>
          </cell>
          <cell r="Y448" t="str">
            <v>SL1</v>
          </cell>
          <cell r="Z448" t="str">
            <v>DEF</v>
          </cell>
          <cell r="AA448" t="str">
            <v>not specified</v>
          </cell>
          <cell r="AB448" t="str">
            <v>not specified</v>
          </cell>
          <cell r="AC448" t="b">
            <v>0</v>
          </cell>
          <cell r="AD448" t="str">
            <v>DTD</v>
          </cell>
          <cell r="AE448">
            <v>7</v>
          </cell>
          <cell r="AG448" t="str">
            <v>USD</v>
          </cell>
          <cell r="AH448" t="b">
            <v>0</v>
          </cell>
          <cell r="AJ448" t="str">
            <v xml:space="preserve">Airfreight needs to be quoted as consol, where Lithium batteries are accepted as a consol. Quote Lithium check fee, if applicable. </v>
          </cell>
          <cell r="AK448" t="str">
            <v>Incumbent</v>
          </cell>
          <cell r="AL448" t="str">
            <v>USD</v>
          </cell>
          <cell r="AM448" t="str">
            <v>CVG</v>
          </cell>
          <cell r="AN448">
            <v>0.3</v>
          </cell>
          <cell r="AO448" t="str">
            <v>-</v>
          </cell>
          <cell r="AP448">
            <v>24</v>
          </cell>
          <cell r="AQ448">
            <v>0.03</v>
          </cell>
          <cell r="AR448">
            <v>15</v>
          </cell>
          <cell r="AS448">
            <v>0</v>
          </cell>
          <cell r="AT448" t="str">
            <v>Per Shipment</v>
          </cell>
          <cell r="AU448">
            <v>100</v>
          </cell>
          <cell r="AW448" t="str">
            <v>USD</v>
          </cell>
          <cell r="AX448">
            <v>1.1000000000000001</v>
          </cell>
          <cell r="AY448">
            <v>120</v>
          </cell>
          <cell r="AZ448" t="str">
            <v>CV,LH,RU</v>
          </cell>
          <cell r="BA448" t="str">
            <v>ORD/FRA</v>
          </cell>
          <cell r="BB448" t="str">
            <v>2,3,4,5,6,7</v>
          </cell>
          <cell r="BC448">
            <v>12</v>
          </cell>
        </row>
        <row r="449">
          <cell r="A449">
            <v>4115</v>
          </cell>
          <cell r="B449" t="str">
            <v>BG</v>
          </cell>
          <cell r="C449" t="str">
            <v>AMERICAS</v>
          </cell>
          <cell r="D449" t="str">
            <v>US</v>
          </cell>
          <cell r="E449" t="str">
            <v>CVG</v>
          </cell>
          <cell r="F449" t="str">
            <v>Maria</v>
          </cell>
          <cell r="G449" t="str">
            <v>CVG</v>
          </cell>
          <cell r="H449" t="str">
            <v>EUROPE</v>
          </cell>
          <cell r="I449" t="str">
            <v>IL</v>
          </cell>
          <cell r="J449" t="str">
            <v>TLV</v>
          </cell>
          <cell r="K449" t="str">
            <v>TLV</v>
          </cell>
          <cell r="R449">
            <v>15</v>
          </cell>
          <cell r="S449">
            <v>59814</v>
          </cell>
          <cell r="T449">
            <v>0.8666666666666667</v>
          </cell>
          <cell r="U449">
            <v>0</v>
          </cell>
          <cell r="V449">
            <v>0</v>
          </cell>
          <cell r="W449">
            <v>0.13333333333333333</v>
          </cell>
          <cell r="X449">
            <v>166</v>
          </cell>
          <cell r="Y449" t="str">
            <v>SL6</v>
          </cell>
          <cell r="Z449" t="str">
            <v>DEF</v>
          </cell>
          <cell r="AA449" t="str">
            <v>not specified</v>
          </cell>
          <cell r="AB449" t="str">
            <v>not specified</v>
          </cell>
          <cell r="AC449" t="b">
            <v>0</v>
          </cell>
          <cell r="AD449" t="str">
            <v>DTD</v>
          </cell>
          <cell r="AE449">
            <v>7</v>
          </cell>
          <cell r="AG449" t="str">
            <v>USD</v>
          </cell>
          <cell r="AH449" t="b">
            <v>0</v>
          </cell>
          <cell r="AJ449" t="str">
            <v xml:space="preserve">Airfreight needs to be quoted as consol, where Lithium batteries are accepted as a consol. Quote Lithium check fee, if applicable. </v>
          </cell>
          <cell r="AK449" t="str">
            <v>Incumbent</v>
          </cell>
          <cell r="AL449" t="str">
            <v>USD</v>
          </cell>
          <cell r="AM449" t="str">
            <v>CVG</v>
          </cell>
          <cell r="AN449">
            <v>0.3</v>
          </cell>
          <cell r="AO449" t="str">
            <v>-</v>
          </cell>
          <cell r="AP449">
            <v>24</v>
          </cell>
          <cell r="AQ449">
            <v>0.03</v>
          </cell>
          <cell r="AR449">
            <v>15</v>
          </cell>
          <cell r="AS449">
            <v>0</v>
          </cell>
          <cell r="AT449" t="str">
            <v>Per Shipment</v>
          </cell>
          <cell r="AU449">
            <v>100</v>
          </cell>
          <cell r="AW449" t="str">
            <v>USD</v>
          </cell>
          <cell r="AX449">
            <v>13.04</v>
          </cell>
          <cell r="AY449">
            <v>120</v>
          </cell>
          <cell r="AZ449" t="str">
            <v>Iata</v>
          </cell>
          <cell r="BA449" t="str">
            <v>ORD/EWR</v>
          </cell>
          <cell r="BB449" t="str">
            <v>3,6</v>
          </cell>
          <cell r="BC449">
            <v>2</v>
          </cell>
        </row>
        <row r="450">
          <cell r="A450">
            <v>3175</v>
          </cell>
          <cell r="B450" t="str">
            <v>BG DI</v>
          </cell>
          <cell r="C450" t="str">
            <v>AMERICAS</v>
          </cell>
          <cell r="D450" t="str">
            <v>US</v>
          </cell>
          <cell r="E450" t="str">
            <v>CVG</v>
          </cell>
          <cell r="F450" t="str">
            <v>Maria</v>
          </cell>
          <cell r="G450" t="str">
            <v>CVG</v>
          </cell>
          <cell r="H450" t="str">
            <v>NORTH ASIA</v>
          </cell>
          <cell r="I450" t="str">
            <v>CN</v>
          </cell>
          <cell r="J450" t="str">
            <v>SHA</v>
          </cell>
          <cell r="K450" t="str">
            <v>PVG</v>
          </cell>
          <cell r="L450">
            <v>10</v>
          </cell>
          <cell r="M450">
            <v>2366</v>
          </cell>
          <cell r="N450">
            <v>16.797000000000001</v>
          </cell>
          <cell r="O450">
            <v>2799.5</v>
          </cell>
          <cell r="P450">
            <v>2902.5</v>
          </cell>
          <cell r="Q450">
            <v>0.26200000000000001</v>
          </cell>
          <cell r="R450">
            <v>10</v>
          </cell>
          <cell r="S450">
            <v>2839.5</v>
          </cell>
          <cell r="T450">
            <v>0</v>
          </cell>
          <cell r="U450">
            <v>2</v>
          </cell>
          <cell r="V450">
            <v>0</v>
          </cell>
          <cell r="W450">
            <v>0</v>
          </cell>
          <cell r="X450">
            <v>166</v>
          </cell>
          <cell r="Y450" t="str">
            <v>SL1</v>
          </cell>
          <cell r="Z450" t="str">
            <v>DEF</v>
          </cell>
          <cell r="AA450" t="str">
            <v>not specified</v>
          </cell>
          <cell r="AB450" t="str">
            <v>not specified</v>
          </cell>
          <cell r="AC450" t="b">
            <v>0</v>
          </cell>
          <cell r="AD450" t="str">
            <v>DTD</v>
          </cell>
          <cell r="AE450">
            <v>7</v>
          </cell>
          <cell r="AG450" t="str">
            <v>USD</v>
          </cell>
          <cell r="AH450" t="b">
            <v>0</v>
          </cell>
          <cell r="AJ450" t="str">
            <v xml:space="preserve">Airfreight needs to be quoted as consol, where Lithium batteries are accepted as a consol. Quote Lithium check fee, if applicable. </v>
          </cell>
          <cell r="AK450" t="str">
            <v>Incumbent</v>
          </cell>
          <cell r="AL450" t="str">
            <v>USD</v>
          </cell>
          <cell r="AM450" t="str">
            <v>CVG</v>
          </cell>
          <cell r="AN450">
            <v>0.3</v>
          </cell>
          <cell r="AO450" t="str">
            <v>-</v>
          </cell>
          <cell r="AP450">
            <v>24</v>
          </cell>
          <cell r="AQ450">
            <v>0.03</v>
          </cell>
          <cell r="AR450">
            <v>15</v>
          </cell>
          <cell r="AS450">
            <v>0</v>
          </cell>
          <cell r="AT450" t="str">
            <v>Per Shipment</v>
          </cell>
          <cell r="AU450">
            <v>100</v>
          </cell>
          <cell r="AV450" t="str">
            <v>Incumbent</v>
          </cell>
          <cell r="AW450" t="str">
            <v>USD</v>
          </cell>
          <cell r="AX450">
            <v>1</v>
          </cell>
          <cell r="AY450">
            <v>120</v>
          </cell>
          <cell r="AZ450" t="str">
            <v>CZ,CK,Y8</v>
          </cell>
          <cell r="BB450" t="str">
            <v>1,3,4,5,6,7</v>
          </cell>
          <cell r="BC450">
            <v>10</v>
          </cell>
        </row>
        <row r="451">
          <cell r="A451">
            <v>3200</v>
          </cell>
          <cell r="B451" t="str">
            <v>BG DI</v>
          </cell>
          <cell r="C451" t="str">
            <v>AMERICAS</v>
          </cell>
          <cell r="D451" t="str">
            <v>US</v>
          </cell>
          <cell r="E451" t="str">
            <v>CVG</v>
          </cell>
          <cell r="F451" t="str">
            <v>Maria</v>
          </cell>
          <cell r="G451" t="str">
            <v>CVG</v>
          </cell>
          <cell r="H451" t="str">
            <v>NORTH ASIA</v>
          </cell>
          <cell r="I451" t="str">
            <v>CN</v>
          </cell>
          <cell r="J451" t="str">
            <v>SHA</v>
          </cell>
          <cell r="K451" t="str">
            <v>PVG</v>
          </cell>
          <cell r="L451">
            <v>10</v>
          </cell>
          <cell r="M451">
            <v>2366</v>
          </cell>
          <cell r="N451">
            <v>16.797000000000001</v>
          </cell>
          <cell r="O451">
            <v>2799.5</v>
          </cell>
          <cell r="P451">
            <v>2902.5</v>
          </cell>
          <cell r="Q451">
            <v>0.26200000000000001</v>
          </cell>
          <cell r="X451">
            <v>166</v>
          </cell>
          <cell r="Y451" t="str">
            <v>SL1</v>
          </cell>
          <cell r="Z451" t="str">
            <v>DEF</v>
          </cell>
          <cell r="AA451" t="str">
            <v>not specified</v>
          </cell>
          <cell r="AB451" t="str">
            <v>not specified</v>
          </cell>
          <cell r="AC451" t="b">
            <v>0</v>
          </cell>
          <cell r="AD451" t="str">
            <v>DTD</v>
          </cell>
          <cell r="AE451">
            <v>7</v>
          </cell>
          <cell r="AG451" t="str">
            <v>USD</v>
          </cell>
          <cell r="AH451" t="b">
            <v>0</v>
          </cell>
          <cell r="AJ451" t="str">
            <v xml:space="preserve">Airfreight needs to be quoted as consol, where Lithium batteries are accepted as a consol. Quote Lithium check fee, if applicable. </v>
          </cell>
          <cell r="AK451" t="str">
            <v>Incumbent</v>
          </cell>
          <cell r="AL451" t="str">
            <v>USD</v>
          </cell>
          <cell r="AM451" t="str">
            <v>CVG</v>
          </cell>
          <cell r="AN451">
            <v>0.3</v>
          </cell>
          <cell r="AO451" t="str">
            <v>-</v>
          </cell>
          <cell r="AP451">
            <v>24</v>
          </cell>
          <cell r="AQ451">
            <v>0.03</v>
          </cell>
          <cell r="AR451">
            <v>15</v>
          </cell>
          <cell r="AS451">
            <v>0</v>
          </cell>
          <cell r="AT451" t="str">
            <v>Per Shipment</v>
          </cell>
          <cell r="AU451">
            <v>100</v>
          </cell>
          <cell r="AV451" t="str">
            <v>Incumbent</v>
          </cell>
          <cell r="AW451" t="str">
            <v>USD</v>
          </cell>
          <cell r="AX451">
            <v>1</v>
          </cell>
          <cell r="AY451">
            <v>120</v>
          </cell>
          <cell r="AZ451" t="str">
            <v>CZ,CK,Y8</v>
          </cell>
          <cell r="BB451" t="str">
            <v>1,3,4,5,6,7</v>
          </cell>
          <cell r="BC451">
            <v>10</v>
          </cell>
        </row>
        <row r="452">
          <cell r="A452">
            <v>2479</v>
          </cell>
          <cell r="B452" t="str">
            <v>BG</v>
          </cell>
          <cell r="C452" t="str">
            <v>AMERICAS</v>
          </cell>
          <cell r="D452" t="str">
            <v>US</v>
          </cell>
          <cell r="E452" t="str">
            <v>DEN</v>
          </cell>
          <cell r="F452" t="str">
            <v>Maria</v>
          </cell>
          <cell r="G452" t="str">
            <v>DEN</v>
          </cell>
          <cell r="H452" t="str">
            <v>LATAM</v>
          </cell>
          <cell r="I452" t="str">
            <v>BR</v>
          </cell>
          <cell r="J452" t="str">
            <v>MAO</v>
          </cell>
          <cell r="K452" t="str">
            <v>MAO</v>
          </cell>
          <cell r="R452">
            <v>1</v>
          </cell>
          <cell r="S452">
            <v>0.5</v>
          </cell>
          <cell r="T452">
            <v>0</v>
          </cell>
          <cell r="U452">
            <v>0</v>
          </cell>
          <cell r="V452">
            <v>0</v>
          </cell>
          <cell r="W452">
            <v>1</v>
          </cell>
          <cell r="X452">
            <v>166</v>
          </cell>
          <cell r="Y452" t="str">
            <v>SL1</v>
          </cell>
          <cell r="Z452" t="str">
            <v>DEF</v>
          </cell>
          <cell r="AA452" t="str">
            <v>not specified</v>
          </cell>
          <cell r="AB452" t="str">
            <v>not specified</v>
          </cell>
          <cell r="AC452" t="b">
            <v>0</v>
          </cell>
          <cell r="AD452" t="str">
            <v>DTD</v>
          </cell>
          <cell r="AE452">
            <v>7</v>
          </cell>
          <cell r="AG452" t="str">
            <v>USD</v>
          </cell>
          <cell r="AH452" t="b">
            <v>0</v>
          </cell>
          <cell r="AJ452" t="str">
            <v xml:space="preserve">Airfreight needs to be quoted as consol, where Lithium batteries are accepted as a consol. Quote Lithium check fee, if applicable. </v>
          </cell>
          <cell r="AL452" t="str">
            <v>USD</v>
          </cell>
          <cell r="AM452" t="str">
            <v>DEN</v>
          </cell>
          <cell r="AN452">
            <v>0.4</v>
          </cell>
          <cell r="AO452" t="str">
            <v>-</v>
          </cell>
          <cell r="AP452">
            <v>8</v>
          </cell>
          <cell r="AQ452">
            <v>0.03</v>
          </cell>
          <cell r="AR452">
            <v>15</v>
          </cell>
          <cell r="AS452">
            <v>0</v>
          </cell>
          <cell r="AT452" t="str">
            <v>Per Shipment</v>
          </cell>
          <cell r="AU452">
            <v>100</v>
          </cell>
          <cell r="AW452" t="str">
            <v>USD</v>
          </cell>
          <cell r="AX452">
            <v>10</v>
          </cell>
          <cell r="AY452">
            <v>72</v>
          </cell>
          <cell r="AZ452" t="str">
            <v>UA</v>
          </cell>
          <cell r="BA452" t="str">
            <v>MIA/IAH</v>
          </cell>
          <cell r="BB452" t="str">
            <v>1,3,6</v>
          </cell>
          <cell r="BC452">
            <v>4</v>
          </cell>
        </row>
        <row r="453">
          <cell r="A453">
            <v>445</v>
          </cell>
          <cell r="B453" t="str">
            <v>BG DI</v>
          </cell>
          <cell r="C453" t="str">
            <v>AMERICAS</v>
          </cell>
          <cell r="D453" t="str">
            <v>US</v>
          </cell>
          <cell r="E453" t="str">
            <v>DFW</v>
          </cell>
          <cell r="F453" t="str">
            <v>Maria</v>
          </cell>
          <cell r="G453" t="str">
            <v>DFW</v>
          </cell>
          <cell r="H453" t="str">
            <v>LATAM</v>
          </cell>
          <cell r="I453" t="str">
            <v>BR</v>
          </cell>
          <cell r="J453" t="str">
            <v>BHZ</v>
          </cell>
          <cell r="K453" t="str">
            <v>BHZ</v>
          </cell>
          <cell r="R453">
            <v>2</v>
          </cell>
          <cell r="S453">
            <v>6.5</v>
          </cell>
          <cell r="T453">
            <v>1</v>
          </cell>
          <cell r="U453">
            <v>0</v>
          </cell>
          <cell r="V453">
            <v>0</v>
          </cell>
          <cell r="W453">
            <v>0</v>
          </cell>
          <cell r="X453">
            <v>166</v>
          </cell>
          <cell r="Y453" t="str">
            <v>SL1</v>
          </cell>
          <cell r="Z453" t="str">
            <v>DEF</v>
          </cell>
          <cell r="AA453" t="str">
            <v>not specified</v>
          </cell>
          <cell r="AB453" t="str">
            <v>not specified</v>
          </cell>
          <cell r="AC453" t="b">
            <v>0</v>
          </cell>
          <cell r="AD453" t="str">
            <v>DTD</v>
          </cell>
          <cell r="AE453">
            <v>7</v>
          </cell>
          <cell r="AG453" t="str">
            <v>USD</v>
          </cell>
          <cell r="AH453" t="b">
            <v>0</v>
          </cell>
          <cell r="AJ453" t="str">
            <v xml:space="preserve">Airfreight needs to be quoted as consol, where Lithium batteries are accepted as a consol. Quote Lithium check fee, if applicable. </v>
          </cell>
          <cell r="AL453" t="str">
            <v>USD</v>
          </cell>
          <cell r="AM453" t="str">
            <v>DFW</v>
          </cell>
          <cell r="AN453">
            <v>0.25</v>
          </cell>
          <cell r="AO453" t="str">
            <v>-</v>
          </cell>
          <cell r="AP453">
            <v>24</v>
          </cell>
          <cell r="AQ453">
            <v>0.03</v>
          </cell>
          <cell r="AR453">
            <v>15</v>
          </cell>
          <cell r="AS453">
            <v>0</v>
          </cell>
          <cell r="AT453" t="str">
            <v>Per UN</v>
          </cell>
          <cell r="AU453">
            <v>100</v>
          </cell>
          <cell r="AW453" t="str">
            <v>USD</v>
          </cell>
          <cell r="AX453">
            <v>2.75</v>
          </cell>
          <cell r="AY453">
            <v>96</v>
          </cell>
          <cell r="AZ453" t="str">
            <v>LA</v>
          </cell>
          <cell r="BC453">
            <v>2</v>
          </cell>
        </row>
        <row r="454">
          <cell r="A454">
            <v>2473</v>
          </cell>
          <cell r="B454" t="str">
            <v>BG</v>
          </cell>
          <cell r="C454" t="str">
            <v>AMERICAS</v>
          </cell>
          <cell r="D454" t="str">
            <v>US</v>
          </cell>
          <cell r="E454" t="str">
            <v>DFW</v>
          </cell>
          <cell r="F454" t="str">
            <v>Maria</v>
          </cell>
          <cell r="G454" t="str">
            <v>DFW</v>
          </cell>
          <cell r="H454" t="str">
            <v>LATAM</v>
          </cell>
          <cell r="I454" t="str">
            <v>BR</v>
          </cell>
          <cell r="J454" t="str">
            <v>MAO</v>
          </cell>
          <cell r="K454" t="str">
            <v>MAO</v>
          </cell>
          <cell r="L454">
            <v>2</v>
          </cell>
          <cell r="M454">
            <v>3.5</v>
          </cell>
          <cell r="N454">
            <v>2.8000000000000001E-2</v>
          </cell>
          <cell r="O454">
            <v>4.6666666666666998</v>
          </cell>
          <cell r="P454">
            <v>5.5</v>
          </cell>
          <cell r="Q454">
            <v>11.336</v>
          </cell>
          <cell r="R454">
            <v>2</v>
          </cell>
          <cell r="S454">
            <v>5.5</v>
          </cell>
          <cell r="T454">
            <v>0.5</v>
          </cell>
          <cell r="U454">
            <v>0.5</v>
          </cell>
          <cell r="V454">
            <v>0</v>
          </cell>
          <cell r="W454">
            <v>0</v>
          </cell>
          <cell r="X454">
            <v>166</v>
          </cell>
          <cell r="Y454" t="str">
            <v>SL1</v>
          </cell>
          <cell r="Z454" t="str">
            <v>DEF</v>
          </cell>
          <cell r="AA454" t="str">
            <v>not specified</v>
          </cell>
          <cell r="AB454" t="str">
            <v>not specified</v>
          </cell>
          <cell r="AC454" t="b">
            <v>0</v>
          </cell>
          <cell r="AD454" t="str">
            <v>DTD</v>
          </cell>
          <cell r="AE454">
            <v>7</v>
          </cell>
          <cell r="AG454" t="str">
            <v>USD</v>
          </cell>
          <cell r="AH454" t="b">
            <v>0</v>
          </cell>
          <cell r="AJ454" t="str">
            <v xml:space="preserve">Airfreight needs to be quoted as consol, where Lithium batteries are accepted as a consol. Quote Lithium check fee, if applicable. </v>
          </cell>
          <cell r="AL454" t="str">
            <v>USD</v>
          </cell>
          <cell r="AM454" t="str">
            <v>DFW</v>
          </cell>
          <cell r="AN454">
            <v>0.25</v>
          </cell>
          <cell r="AO454" t="str">
            <v>-</v>
          </cell>
          <cell r="AP454">
            <v>24</v>
          </cell>
          <cell r="AQ454">
            <v>0.03</v>
          </cell>
          <cell r="AR454">
            <v>15</v>
          </cell>
          <cell r="AS454">
            <v>0</v>
          </cell>
          <cell r="AT454" t="str">
            <v>Per UN</v>
          </cell>
          <cell r="AU454">
            <v>100</v>
          </cell>
          <cell r="AW454" t="str">
            <v>USD</v>
          </cell>
          <cell r="AX454">
            <v>2.5</v>
          </cell>
          <cell r="AY454">
            <v>96</v>
          </cell>
          <cell r="AZ454" t="str">
            <v>LA</v>
          </cell>
          <cell r="BC454">
            <v>2</v>
          </cell>
        </row>
        <row r="455">
          <cell r="A455">
            <v>2307</v>
          </cell>
          <cell r="B455" t="str">
            <v>BG DI</v>
          </cell>
          <cell r="C455" t="str">
            <v>AMERICAS</v>
          </cell>
          <cell r="D455" t="str">
            <v>US</v>
          </cell>
          <cell r="E455" t="str">
            <v>DTW</v>
          </cell>
          <cell r="F455" t="str">
            <v>Maria</v>
          </cell>
          <cell r="G455" t="str">
            <v>DTT</v>
          </cell>
          <cell r="H455" t="str">
            <v>LATAM</v>
          </cell>
          <cell r="I455" t="str">
            <v>BO</v>
          </cell>
          <cell r="J455" t="str">
            <v>LPB</v>
          </cell>
          <cell r="K455" t="str">
            <v>LPB</v>
          </cell>
          <cell r="R455">
            <v>1</v>
          </cell>
          <cell r="S455">
            <v>4116</v>
          </cell>
          <cell r="T455">
            <v>0</v>
          </cell>
          <cell r="U455">
            <v>1</v>
          </cell>
          <cell r="V455">
            <v>0</v>
          </cell>
          <cell r="W455">
            <v>0</v>
          </cell>
          <cell r="X455">
            <v>166</v>
          </cell>
          <cell r="Y455" t="str">
            <v>SL1</v>
          </cell>
          <cell r="Z455" t="str">
            <v>DEF</v>
          </cell>
          <cell r="AA455" t="str">
            <v>not specified</v>
          </cell>
          <cell r="AB455" t="str">
            <v>not specified</v>
          </cell>
          <cell r="AC455" t="b">
            <v>0</v>
          </cell>
          <cell r="AD455" t="str">
            <v>DTD</v>
          </cell>
          <cell r="AE455">
            <v>7</v>
          </cell>
          <cell r="AG455" t="str">
            <v>USD</v>
          </cell>
          <cell r="AH455" t="b">
            <v>0</v>
          </cell>
          <cell r="AJ455" t="str">
            <v xml:space="preserve">Airfreight needs to be quoted as consol, where Lithium batteries are accepted as a consol. Quote Lithium check fee, if applicable. </v>
          </cell>
          <cell r="AL455" t="str">
            <v>USD</v>
          </cell>
          <cell r="AM455" t="str">
            <v>DTT</v>
          </cell>
          <cell r="AN455">
            <v>0.32</v>
          </cell>
          <cell r="AO455" t="str">
            <v>-</v>
          </cell>
          <cell r="AP455">
            <v>24</v>
          </cell>
          <cell r="AQ455">
            <v>0.03</v>
          </cell>
          <cell r="AR455">
            <v>15</v>
          </cell>
          <cell r="AS455">
            <v>0</v>
          </cell>
          <cell r="AT455" t="str">
            <v>Per EA</v>
          </cell>
          <cell r="AU455">
            <v>45</v>
          </cell>
          <cell r="AW455" t="str">
            <v>USD</v>
          </cell>
          <cell r="AX455">
            <v>4.8</v>
          </cell>
          <cell r="AY455">
            <v>144</v>
          </cell>
          <cell r="AZ455" t="str">
            <v>AV</v>
          </cell>
          <cell r="BA455" t="str">
            <v>ORD/MIA</v>
          </cell>
          <cell r="BB455" t="str">
            <v>2,4,6</v>
          </cell>
          <cell r="BC455">
            <v>3</v>
          </cell>
        </row>
        <row r="456">
          <cell r="A456">
            <v>4141</v>
          </cell>
          <cell r="B456" t="str">
            <v>BG DI</v>
          </cell>
          <cell r="C456" t="str">
            <v>AMERICAS</v>
          </cell>
          <cell r="D456" t="str">
            <v>US</v>
          </cell>
          <cell r="E456" t="str">
            <v>DTW</v>
          </cell>
          <cell r="F456" t="str">
            <v>Maria</v>
          </cell>
          <cell r="G456" t="str">
            <v>DTW</v>
          </cell>
          <cell r="H456" t="str">
            <v>EUROPE</v>
          </cell>
          <cell r="I456" t="str">
            <v>IL</v>
          </cell>
          <cell r="J456" t="str">
            <v>TLV</v>
          </cell>
          <cell r="K456" t="str">
            <v>TLV</v>
          </cell>
          <cell r="R456">
            <v>4</v>
          </cell>
          <cell r="S456">
            <v>3755</v>
          </cell>
          <cell r="T456">
            <v>0.16666666666666666</v>
          </cell>
          <cell r="U456">
            <v>0.5</v>
          </cell>
          <cell r="V456">
            <v>0</v>
          </cell>
          <cell r="W456">
            <v>0.33333333333333331</v>
          </cell>
          <cell r="X456">
            <v>166</v>
          </cell>
          <cell r="Y456" t="str">
            <v>SL1</v>
          </cell>
          <cell r="Z456" t="str">
            <v>DEF</v>
          </cell>
          <cell r="AA456" t="str">
            <v>not specified</v>
          </cell>
          <cell r="AB456" t="str">
            <v>not specified</v>
          </cell>
          <cell r="AC456" t="b">
            <v>0</v>
          </cell>
          <cell r="AD456" t="str">
            <v>DTD</v>
          </cell>
          <cell r="AE456">
            <v>7</v>
          </cell>
          <cell r="AG456" t="str">
            <v>USD</v>
          </cell>
          <cell r="AH456" t="b">
            <v>0</v>
          </cell>
          <cell r="AJ456" t="str">
            <v xml:space="preserve">Airfreight needs to be quoted as consol, where Lithium batteries are accepted as a consol. Quote Lithium check fee, if applicable. </v>
          </cell>
          <cell r="AK456" t="str">
            <v>Incumbent</v>
          </cell>
          <cell r="AL456" t="str">
            <v>USD</v>
          </cell>
          <cell r="AM456" t="str">
            <v>DTW</v>
          </cell>
          <cell r="AN456">
            <v>0.32</v>
          </cell>
          <cell r="AO456" t="str">
            <v>-</v>
          </cell>
          <cell r="AP456">
            <v>24</v>
          </cell>
          <cell r="AQ456">
            <v>0.03</v>
          </cell>
          <cell r="AR456">
            <v>15</v>
          </cell>
          <cell r="AS456">
            <v>0</v>
          </cell>
          <cell r="AT456" t="str">
            <v>Per EA</v>
          </cell>
          <cell r="AU456">
            <v>45</v>
          </cell>
          <cell r="AW456" t="str">
            <v>USD</v>
          </cell>
          <cell r="AX456">
            <v>2.25</v>
          </cell>
          <cell r="AY456">
            <v>144</v>
          </cell>
          <cell r="AZ456" t="str">
            <v>BA</v>
          </cell>
          <cell r="BA456" t="str">
            <v>ORD</v>
          </cell>
          <cell r="BB456" t="str">
            <v>1,2,3,4,5,6,7</v>
          </cell>
          <cell r="BC456">
            <v>14</v>
          </cell>
        </row>
        <row r="457">
          <cell r="A457">
            <v>4170</v>
          </cell>
          <cell r="B457" t="str">
            <v>BG</v>
          </cell>
          <cell r="C457" t="str">
            <v>AMERICAS</v>
          </cell>
          <cell r="D457" t="str">
            <v>US</v>
          </cell>
          <cell r="E457" t="str">
            <v>DTW</v>
          </cell>
          <cell r="F457" t="str">
            <v>Maria</v>
          </cell>
          <cell r="G457" t="str">
            <v>DTW</v>
          </cell>
          <cell r="H457" t="str">
            <v>EUROPE</v>
          </cell>
          <cell r="I457" t="str">
            <v>IL</v>
          </cell>
          <cell r="J457" t="str">
            <v>TLV</v>
          </cell>
          <cell r="K457" t="str">
            <v>TLV</v>
          </cell>
          <cell r="R457">
            <v>2</v>
          </cell>
          <cell r="S457">
            <v>600</v>
          </cell>
          <cell r="T457">
            <v>0.16666666666666666</v>
          </cell>
          <cell r="U457">
            <v>0.5</v>
          </cell>
          <cell r="V457">
            <v>0</v>
          </cell>
          <cell r="W457">
            <v>0.33333333333333331</v>
          </cell>
          <cell r="X457">
            <v>166</v>
          </cell>
          <cell r="Y457" t="str">
            <v>SL1</v>
          </cell>
          <cell r="Z457" t="str">
            <v>DEF</v>
          </cell>
          <cell r="AA457" t="str">
            <v>not specified</v>
          </cell>
          <cell r="AB457" t="str">
            <v>not specified</v>
          </cell>
          <cell r="AC457" t="b">
            <v>0</v>
          </cell>
          <cell r="AD457" t="str">
            <v>DTD</v>
          </cell>
          <cell r="AE457">
            <v>7</v>
          </cell>
          <cell r="AG457" t="str">
            <v>USD</v>
          </cell>
          <cell r="AH457" t="b">
            <v>0</v>
          </cell>
          <cell r="AJ457" t="str">
            <v xml:space="preserve">Airfreight needs to be quoted as consol, where Lithium batteries are accepted as a consol. Quote Lithium check fee, if applicable. </v>
          </cell>
          <cell r="AK457" t="str">
            <v>Incumbent</v>
          </cell>
          <cell r="AL457" t="str">
            <v>USD</v>
          </cell>
          <cell r="AM457" t="str">
            <v>DTW</v>
          </cell>
          <cell r="AN457">
            <v>0.32</v>
          </cell>
          <cell r="AO457" t="str">
            <v>-</v>
          </cell>
          <cell r="AP457">
            <v>24</v>
          </cell>
          <cell r="AQ457">
            <v>0.03</v>
          </cell>
          <cell r="AR457">
            <v>15</v>
          </cell>
          <cell r="AS457">
            <v>0</v>
          </cell>
          <cell r="AT457" t="str">
            <v>Per EA</v>
          </cell>
          <cell r="AU457">
            <v>45</v>
          </cell>
          <cell r="AW457" t="str">
            <v>USD</v>
          </cell>
          <cell r="AX457">
            <v>2.25</v>
          </cell>
          <cell r="AY457">
            <v>144</v>
          </cell>
          <cell r="AZ457" t="str">
            <v>BA</v>
          </cell>
          <cell r="BA457" t="str">
            <v>ORD</v>
          </cell>
          <cell r="BB457" t="str">
            <v>1,2,6,7</v>
          </cell>
          <cell r="BC457">
            <v>14</v>
          </cell>
        </row>
        <row r="458">
          <cell r="A458">
            <v>3191</v>
          </cell>
          <cell r="B458" t="str">
            <v>BG DI</v>
          </cell>
          <cell r="C458" t="str">
            <v>AMERICAS</v>
          </cell>
          <cell r="D458" t="str">
            <v>US</v>
          </cell>
          <cell r="E458" t="str">
            <v>DTW</v>
          </cell>
          <cell r="F458" t="str">
            <v>Maria</v>
          </cell>
          <cell r="G458" t="str">
            <v>DTW</v>
          </cell>
          <cell r="H458" t="str">
            <v>NORTH ASIA</v>
          </cell>
          <cell r="I458" t="str">
            <v>CN</v>
          </cell>
          <cell r="J458" t="str">
            <v>SHA</v>
          </cell>
          <cell r="K458" t="str">
            <v>PVG</v>
          </cell>
          <cell r="L458">
            <v>3</v>
          </cell>
          <cell r="M458">
            <v>505</v>
          </cell>
          <cell r="N458">
            <v>3.6110000000000002</v>
          </cell>
          <cell r="O458">
            <v>601.83333333332996</v>
          </cell>
          <cell r="P458">
            <v>808</v>
          </cell>
          <cell r="Q458">
            <v>-6.3E-2</v>
          </cell>
          <cell r="R458">
            <v>4</v>
          </cell>
          <cell r="S458">
            <v>921.5</v>
          </cell>
          <cell r="T458">
            <v>0</v>
          </cell>
          <cell r="U458">
            <v>1</v>
          </cell>
          <cell r="V458">
            <v>0</v>
          </cell>
          <cell r="W458">
            <v>0</v>
          </cell>
          <cell r="X458">
            <v>166</v>
          </cell>
          <cell r="Y458" t="str">
            <v>SL1</v>
          </cell>
          <cell r="Z458" t="str">
            <v>DEF</v>
          </cell>
          <cell r="AA458" t="str">
            <v>not specified</v>
          </cell>
          <cell r="AB458" t="str">
            <v>not specified</v>
          </cell>
          <cell r="AC458" t="b">
            <v>0</v>
          </cell>
          <cell r="AD458" t="str">
            <v>DTD</v>
          </cell>
          <cell r="AE458">
            <v>7</v>
          </cell>
          <cell r="AG458" t="str">
            <v>USD</v>
          </cell>
          <cell r="AH458" t="b">
            <v>0</v>
          </cell>
          <cell r="AJ458" t="str">
            <v xml:space="preserve">Airfreight needs to be quoted as consol, where Lithium batteries are accepted as a consol. Quote Lithium check fee, if applicable. </v>
          </cell>
          <cell r="AK458" t="str">
            <v>Incumbent</v>
          </cell>
          <cell r="AL458" t="str">
            <v>USD</v>
          </cell>
          <cell r="AM458" t="str">
            <v>DTW</v>
          </cell>
          <cell r="AN458">
            <v>0.32</v>
          </cell>
          <cell r="AO458" t="str">
            <v>-</v>
          </cell>
          <cell r="AP458">
            <v>24</v>
          </cell>
          <cell r="AQ458">
            <v>0.03</v>
          </cell>
          <cell r="AR458">
            <v>15</v>
          </cell>
          <cell r="AS458">
            <v>0</v>
          </cell>
          <cell r="AT458" t="str">
            <v>Per EA</v>
          </cell>
          <cell r="AU458">
            <v>45</v>
          </cell>
          <cell r="AV458" t="str">
            <v>Incumbent</v>
          </cell>
          <cell r="AW458" t="str">
            <v>USD</v>
          </cell>
          <cell r="AX458">
            <v>0.8</v>
          </cell>
          <cell r="AY458">
            <v>144</v>
          </cell>
          <cell r="AZ458" t="str">
            <v>Various</v>
          </cell>
          <cell r="BA458" t="str">
            <v>ORD</v>
          </cell>
          <cell r="BB458" t="str">
            <v>3,4,5,6,7</v>
          </cell>
          <cell r="BC458">
            <v>17</v>
          </cell>
        </row>
        <row r="459">
          <cell r="A459">
            <v>3230</v>
          </cell>
          <cell r="B459" t="str">
            <v>BG</v>
          </cell>
          <cell r="C459" t="str">
            <v>AMERICAS</v>
          </cell>
          <cell r="D459" t="str">
            <v>US</v>
          </cell>
          <cell r="E459" t="str">
            <v>DTW</v>
          </cell>
          <cell r="F459" t="str">
            <v>Maria</v>
          </cell>
          <cell r="G459" t="str">
            <v>DTW</v>
          </cell>
          <cell r="H459" t="str">
            <v>NORTH ASIA</v>
          </cell>
          <cell r="I459" t="str">
            <v>CN</v>
          </cell>
          <cell r="J459" t="str">
            <v>SHA</v>
          </cell>
          <cell r="K459" t="str">
            <v>PVG</v>
          </cell>
          <cell r="L459">
            <v>3</v>
          </cell>
          <cell r="M459">
            <v>505</v>
          </cell>
          <cell r="N459">
            <v>3.6110000000000002</v>
          </cell>
          <cell r="O459">
            <v>601.83333333332996</v>
          </cell>
          <cell r="P459">
            <v>808</v>
          </cell>
          <cell r="Q459">
            <v>-6.3E-2</v>
          </cell>
          <cell r="R459">
            <v>1</v>
          </cell>
          <cell r="S459">
            <v>375</v>
          </cell>
          <cell r="T459">
            <v>0</v>
          </cell>
          <cell r="U459">
            <v>1</v>
          </cell>
          <cell r="V459">
            <v>0</v>
          </cell>
          <cell r="W459">
            <v>0</v>
          </cell>
          <cell r="X459">
            <v>166</v>
          </cell>
          <cell r="Y459" t="str">
            <v>SL1</v>
          </cell>
          <cell r="Z459" t="str">
            <v>DEF</v>
          </cell>
          <cell r="AA459" t="str">
            <v>not specified</v>
          </cell>
          <cell r="AB459" t="str">
            <v>not specified</v>
          </cell>
          <cell r="AC459" t="b">
            <v>0</v>
          </cell>
          <cell r="AD459" t="str">
            <v>DTD</v>
          </cell>
          <cell r="AE459">
            <v>7</v>
          </cell>
          <cell r="AG459" t="str">
            <v>USD</v>
          </cell>
          <cell r="AH459" t="b">
            <v>0</v>
          </cell>
          <cell r="AJ459" t="str">
            <v xml:space="preserve">Airfreight needs to be quoted as consol, where Lithium batteries are accepted as a consol. Quote Lithium check fee, if applicable. </v>
          </cell>
          <cell r="AK459" t="str">
            <v>Incumbent</v>
          </cell>
          <cell r="AL459" t="str">
            <v>USD</v>
          </cell>
          <cell r="AM459" t="str">
            <v>DTW</v>
          </cell>
          <cell r="AN459">
            <v>0.32</v>
          </cell>
          <cell r="AO459" t="str">
            <v>-</v>
          </cell>
          <cell r="AP459">
            <v>24</v>
          </cell>
          <cell r="AQ459">
            <v>0.03</v>
          </cell>
          <cell r="AR459">
            <v>15</v>
          </cell>
          <cell r="AS459">
            <v>0</v>
          </cell>
          <cell r="AT459" t="str">
            <v>Per EA</v>
          </cell>
          <cell r="AU459">
            <v>45</v>
          </cell>
          <cell r="AV459" t="str">
            <v>Incumbent</v>
          </cell>
          <cell r="AW459" t="str">
            <v>USD</v>
          </cell>
          <cell r="AX459">
            <v>0.8</v>
          </cell>
          <cell r="AY459">
            <v>144</v>
          </cell>
          <cell r="AZ459" t="str">
            <v>Various</v>
          </cell>
          <cell r="BA459" t="str">
            <v>ORD</v>
          </cell>
          <cell r="BB459" t="str">
            <v>3,4,5,6,7</v>
          </cell>
          <cell r="BC459">
            <v>17</v>
          </cell>
        </row>
        <row r="460">
          <cell r="A460">
            <v>3232</v>
          </cell>
          <cell r="B460" t="str">
            <v>BG DI</v>
          </cell>
          <cell r="C460" t="str">
            <v>AMERICAS</v>
          </cell>
          <cell r="D460" t="str">
            <v>US</v>
          </cell>
          <cell r="E460" t="str">
            <v>DTW</v>
          </cell>
          <cell r="F460" t="str">
            <v>Maria</v>
          </cell>
          <cell r="G460" t="str">
            <v>GRR</v>
          </cell>
          <cell r="H460" t="str">
            <v>NORTH ASIA</v>
          </cell>
          <cell r="I460" t="str">
            <v>CN</v>
          </cell>
          <cell r="J460" t="str">
            <v>SHA</v>
          </cell>
          <cell r="K460" t="str">
            <v>PVG</v>
          </cell>
          <cell r="L460">
            <v>3</v>
          </cell>
          <cell r="M460">
            <v>505</v>
          </cell>
          <cell r="N460">
            <v>3.6110000000000002</v>
          </cell>
          <cell r="O460">
            <v>601.83333333332996</v>
          </cell>
          <cell r="P460">
            <v>808</v>
          </cell>
          <cell r="Q460">
            <v>-6.3E-2</v>
          </cell>
          <cell r="R460">
            <v>1</v>
          </cell>
          <cell r="S460">
            <v>321</v>
          </cell>
          <cell r="T460">
            <v>0</v>
          </cell>
          <cell r="U460">
            <v>1</v>
          </cell>
          <cell r="V460">
            <v>0</v>
          </cell>
          <cell r="W460">
            <v>0</v>
          </cell>
          <cell r="X460">
            <v>166</v>
          </cell>
          <cell r="Y460" t="str">
            <v>SL1</v>
          </cell>
          <cell r="Z460" t="str">
            <v>DEF</v>
          </cell>
          <cell r="AA460" t="str">
            <v>not specified</v>
          </cell>
          <cell r="AB460" t="str">
            <v>not specified</v>
          </cell>
          <cell r="AC460" t="b">
            <v>0</v>
          </cell>
          <cell r="AD460" t="str">
            <v>DTD</v>
          </cell>
          <cell r="AE460">
            <v>7</v>
          </cell>
          <cell r="AG460" t="str">
            <v>USD</v>
          </cell>
          <cell r="AH460" t="b">
            <v>0</v>
          </cell>
          <cell r="AJ460" t="str">
            <v xml:space="preserve">Airfreight needs to be quoted as consol, where Lithium batteries are accepted as a consol. Quote Lithium check fee, if applicable. </v>
          </cell>
          <cell r="AL460" t="str">
            <v>USD</v>
          </cell>
          <cell r="AM460" t="str">
            <v>GRR</v>
          </cell>
          <cell r="AN460">
            <v>0.32</v>
          </cell>
          <cell r="AO460" t="str">
            <v>-</v>
          </cell>
          <cell r="AP460">
            <v>24</v>
          </cell>
          <cell r="AQ460">
            <v>0.03</v>
          </cell>
          <cell r="AR460">
            <v>15</v>
          </cell>
          <cell r="AS460">
            <v>0</v>
          </cell>
          <cell r="AT460" t="str">
            <v>Per EA</v>
          </cell>
          <cell r="AU460">
            <v>45</v>
          </cell>
          <cell r="AW460" t="str">
            <v>USD</v>
          </cell>
          <cell r="AX460">
            <v>0.8</v>
          </cell>
          <cell r="AY460">
            <v>144</v>
          </cell>
          <cell r="AZ460" t="str">
            <v>Various</v>
          </cell>
          <cell r="BA460" t="str">
            <v>ORD</v>
          </cell>
          <cell r="BB460" t="str">
            <v>3,4,5,6,7</v>
          </cell>
          <cell r="BC460">
            <v>17</v>
          </cell>
        </row>
        <row r="461">
          <cell r="A461">
            <v>2162</v>
          </cell>
          <cell r="B461" t="str">
            <v>BG PCMS</v>
          </cell>
          <cell r="C461" t="str">
            <v>AMERICAS</v>
          </cell>
          <cell r="D461" t="str">
            <v>US</v>
          </cell>
          <cell r="E461" t="str">
            <v>ELP</v>
          </cell>
          <cell r="F461" t="str">
            <v>Maria</v>
          </cell>
          <cell r="G461" t="str">
            <v>ELP</v>
          </cell>
          <cell r="H461" t="str">
            <v>EUROPE</v>
          </cell>
          <cell r="I461" t="str">
            <v>AT</v>
          </cell>
          <cell r="J461" t="str">
            <v>VIE</v>
          </cell>
          <cell r="K461" t="str">
            <v>KLU</v>
          </cell>
          <cell r="R461">
            <v>1</v>
          </cell>
          <cell r="S461">
            <v>4</v>
          </cell>
          <cell r="T461">
            <v>1</v>
          </cell>
          <cell r="U461">
            <v>0</v>
          </cell>
          <cell r="V461">
            <v>0</v>
          </cell>
          <cell r="W461">
            <v>0</v>
          </cell>
          <cell r="X461">
            <v>166</v>
          </cell>
          <cell r="Y461" t="str">
            <v>SL1</v>
          </cell>
          <cell r="Z461" t="str">
            <v>DEF</v>
          </cell>
          <cell r="AA461" t="str">
            <v>not specified</v>
          </cell>
          <cell r="AB461" t="str">
            <v>not specified</v>
          </cell>
          <cell r="AC461" t="b">
            <v>0</v>
          </cell>
          <cell r="AD461" t="str">
            <v>DTD</v>
          </cell>
          <cell r="AE461">
            <v>7</v>
          </cell>
          <cell r="AG461" t="str">
            <v>USD</v>
          </cell>
          <cell r="AH461" t="b">
            <v>0</v>
          </cell>
          <cell r="AJ461" t="str">
            <v xml:space="preserve">Airfreight needs to be quoted as consol, where Lithium batteries are accepted as a consol. Quote Lithium check fee, if applicable. </v>
          </cell>
          <cell r="AK461" t="str">
            <v>Incumbent</v>
          </cell>
          <cell r="AL461" t="str">
            <v>USD</v>
          </cell>
          <cell r="AM461" t="str">
            <v>ELP</v>
          </cell>
          <cell r="AN461">
            <v>0.15</v>
          </cell>
          <cell r="AO461" t="str">
            <v>-</v>
          </cell>
          <cell r="AP461">
            <v>24</v>
          </cell>
          <cell r="AQ461">
            <v>0.03</v>
          </cell>
          <cell r="AR461">
            <v>15</v>
          </cell>
          <cell r="AS461">
            <v>0</v>
          </cell>
          <cell r="AT461" t="str">
            <v>Per Shipment</v>
          </cell>
          <cell r="AU461">
            <v>100</v>
          </cell>
          <cell r="AW461" t="str">
            <v>USD</v>
          </cell>
          <cell r="AX461">
            <v>1.75</v>
          </cell>
          <cell r="AY461">
            <v>72</v>
          </cell>
          <cell r="AZ461" t="str">
            <v>LH</v>
          </cell>
          <cell r="BA461" t="str">
            <v>DFW/FRA/VIE</v>
          </cell>
          <cell r="BB461" t="str">
            <v>3,5,6</v>
          </cell>
          <cell r="BC461">
            <v>3</v>
          </cell>
        </row>
        <row r="462">
          <cell r="A462">
            <v>2305</v>
          </cell>
          <cell r="B462" t="str">
            <v>BG PCMS</v>
          </cell>
          <cell r="C462" t="str">
            <v>AMERICAS</v>
          </cell>
          <cell r="D462" t="str">
            <v>US</v>
          </cell>
          <cell r="E462" t="str">
            <v>ELP</v>
          </cell>
          <cell r="F462" t="str">
            <v>Maria</v>
          </cell>
          <cell r="G462" t="str">
            <v>ELP</v>
          </cell>
          <cell r="H462" t="str">
            <v>EUROPE</v>
          </cell>
          <cell r="I462" t="str">
            <v>AT</v>
          </cell>
          <cell r="J462" t="str">
            <v>VIE</v>
          </cell>
          <cell r="K462" t="str">
            <v>LNZ</v>
          </cell>
          <cell r="R462">
            <v>1</v>
          </cell>
          <cell r="S462">
            <v>3.5</v>
          </cell>
          <cell r="T462">
            <v>1</v>
          </cell>
          <cell r="U462">
            <v>0</v>
          </cell>
          <cell r="V462">
            <v>0</v>
          </cell>
          <cell r="W462">
            <v>0</v>
          </cell>
          <cell r="X462">
            <v>166</v>
          </cell>
          <cell r="Y462" t="str">
            <v>SL1</v>
          </cell>
          <cell r="Z462" t="str">
            <v>DEF</v>
          </cell>
          <cell r="AA462" t="str">
            <v>not specified</v>
          </cell>
          <cell r="AB462" t="str">
            <v>not specified</v>
          </cell>
          <cell r="AC462" t="b">
            <v>0</v>
          </cell>
          <cell r="AD462" t="str">
            <v>DTD</v>
          </cell>
          <cell r="AE462">
            <v>7</v>
          </cell>
          <cell r="AG462" t="str">
            <v>USD</v>
          </cell>
          <cell r="AH462" t="b">
            <v>0</v>
          </cell>
          <cell r="AJ462" t="str">
            <v xml:space="preserve">Airfreight needs to be quoted as consol, where Lithium batteries are accepted as a consol. Quote Lithium check fee, if applicable. </v>
          </cell>
          <cell r="AK462" t="str">
            <v>Incumbent</v>
          </cell>
          <cell r="AL462" t="str">
            <v>USD</v>
          </cell>
          <cell r="AM462" t="str">
            <v>ELP</v>
          </cell>
          <cell r="AN462">
            <v>0.15</v>
          </cell>
          <cell r="AO462" t="str">
            <v>-</v>
          </cell>
          <cell r="AP462">
            <v>24</v>
          </cell>
          <cell r="AQ462">
            <v>0.03</v>
          </cell>
          <cell r="AR462">
            <v>15</v>
          </cell>
          <cell r="AS462">
            <v>0</v>
          </cell>
          <cell r="AT462" t="str">
            <v>Per Shipment</v>
          </cell>
          <cell r="AU462">
            <v>100</v>
          </cell>
          <cell r="AW462" t="str">
            <v>USD</v>
          </cell>
          <cell r="AX462">
            <v>1.75</v>
          </cell>
          <cell r="AY462">
            <v>72</v>
          </cell>
          <cell r="AZ462" t="str">
            <v>LH</v>
          </cell>
          <cell r="BA462" t="str">
            <v>DFW/FRA/VIE</v>
          </cell>
          <cell r="BB462" t="str">
            <v>3,5,6</v>
          </cell>
          <cell r="BC462">
            <v>3</v>
          </cell>
        </row>
        <row r="463">
          <cell r="A463">
            <v>4464</v>
          </cell>
          <cell r="B463" t="str">
            <v>BG PCMS</v>
          </cell>
          <cell r="C463" t="str">
            <v>AMERICAS</v>
          </cell>
          <cell r="D463" t="str">
            <v>US</v>
          </cell>
          <cell r="E463" t="str">
            <v>ELP</v>
          </cell>
          <cell r="F463" t="str">
            <v>Maria</v>
          </cell>
          <cell r="G463" t="str">
            <v>ELP</v>
          </cell>
          <cell r="H463" t="str">
            <v>EUROPE</v>
          </cell>
          <cell r="I463" t="str">
            <v>AT</v>
          </cell>
          <cell r="J463" t="str">
            <v>VIE</v>
          </cell>
          <cell r="K463" t="str">
            <v>VIE</v>
          </cell>
          <cell r="R463">
            <v>1</v>
          </cell>
          <cell r="S463">
            <v>8.5</v>
          </cell>
          <cell r="T463">
            <v>1</v>
          </cell>
          <cell r="U463">
            <v>0</v>
          </cell>
          <cell r="V463">
            <v>0</v>
          </cell>
          <cell r="W463">
            <v>0</v>
          </cell>
          <cell r="X463">
            <v>166</v>
          </cell>
          <cell r="Y463" t="str">
            <v>SL1</v>
          </cell>
          <cell r="Z463" t="str">
            <v>DEF</v>
          </cell>
          <cell r="AA463" t="str">
            <v>not specified</v>
          </cell>
          <cell r="AB463" t="str">
            <v>not specified</v>
          </cell>
          <cell r="AC463" t="b">
            <v>0</v>
          </cell>
          <cell r="AD463" t="str">
            <v>DTD</v>
          </cell>
          <cell r="AE463">
            <v>7</v>
          </cell>
          <cell r="AG463" t="str">
            <v>USD</v>
          </cell>
          <cell r="AH463" t="b">
            <v>0</v>
          </cell>
          <cell r="AJ463" t="str">
            <v xml:space="preserve">Airfreight needs to be quoted as consol, where Lithium batteries are accepted as a consol. Quote Lithium check fee, if applicable. </v>
          </cell>
          <cell r="AK463" t="str">
            <v>Incumbent</v>
          </cell>
          <cell r="AL463" t="str">
            <v>USD</v>
          </cell>
          <cell r="AM463" t="str">
            <v>ELP</v>
          </cell>
          <cell r="AN463">
            <v>0.15</v>
          </cell>
          <cell r="AO463" t="str">
            <v>-</v>
          </cell>
          <cell r="AP463">
            <v>24</v>
          </cell>
          <cell r="AQ463">
            <v>0.03</v>
          </cell>
          <cell r="AR463">
            <v>15</v>
          </cell>
          <cell r="AS463">
            <v>0</v>
          </cell>
          <cell r="AT463" t="str">
            <v>Per Shipment</v>
          </cell>
          <cell r="AU463">
            <v>100</v>
          </cell>
          <cell r="AW463" t="str">
            <v>USD</v>
          </cell>
          <cell r="AX463">
            <v>1.75</v>
          </cell>
          <cell r="AY463">
            <v>72</v>
          </cell>
          <cell r="AZ463" t="str">
            <v>LH</v>
          </cell>
          <cell r="BA463" t="str">
            <v>DFW/FRA/VIE</v>
          </cell>
          <cell r="BB463" t="str">
            <v>3,5,6</v>
          </cell>
          <cell r="BC463">
            <v>3</v>
          </cell>
        </row>
        <row r="464">
          <cell r="A464">
            <v>821</v>
          </cell>
          <cell r="B464" t="str">
            <v>BG PCMS</v>
          </cell>
          <cell r="C464" t="str">
            <v>AMERICAS</v>
          </cell>
          <cell r="D464" t="str">
            <v>US</v>
          </cell>
          <cell r="E464" t="str">
            <v>ELP</v>
          </cell>
          <cell r="F464" t="str">
            <v>Maria</v>
          </cell>
          <cell r="G464" t="str">
            <v>ELP</v>
          </cell>
          <cell r="H464" t="str">
            <v>EUROPE</v>
          </cell>
          <cell r="I464" t="str">
            <v>BE</v>
          </cell>
          <cell r="J464" t="str">
            <v>BRU</v>
          </cell>
          <cell r="K464" t="str">
            <v>BRU</v>
          </cell>
          <cell r="L464">
            <v>33</v>
          </cell>
          <cell r="M464">
            <v>764</v>
          </cell>
          <cell r="N464">
            <v>9.5920000000000005</v>
          </cell>
          <cell r="O464">
            <v>1598.6666666666999</v>
          </cell>
          <cell r="P464">
            <v>1444.5</v>
          </cell>
          <cell r="Q464">
            <v>0.63100000000000001</v>
          </cell>
          <cell r="R464">
            <v>23</v>
          </cell>
          <cell r="S464">
            <v>891</v>
          </cell>
          <cell r="T464">
            <v>9.0909090909090912E-2</v>
          </cell>
          <cell r="U464">
            <v>1.9090909090909092</v>
          </cell>
          <cell r="V464">
            <v>0</v>
          </cell>
          <cell r="W464">
            <v>0</v>
          </cell>
          <cell r="X464">
            <v>166</v>
          </cell>
          <cell r="Y464" t="str">
            <v>SL1</v>
          </cell>
          <cell r="Z464" t="str">
            <v>DEF</v>
          </cell>
          <cell r="AA464" t="str">
            <v>not specified</v>
          </cell>
          <cell r="AB464" t="str">
            <v>not specified</v>
          </cell>
          <cell r="AC464" t="b">
            <v>0</v>
          </cell>
          <cell r="AD464" t="str">
            <v>DTD</v>
          </cell>
          <cell r="AE464">
            <v>7</v>
          </cell>
          <cell r="AG464" t="str">
            <v>USD</v>
          </cell>
          <cell r="AH464" t="b">
            <v>0</v>
          </cell>
          <cell r="AJ464" t="str">
            <v xml:space="preserve">Airfreight needs to be quoted as consol, where Lithium batteries are accepted as a consol. Quote Lithium check fee, if applicable. </v>
          </cell>
          <cell r="AK464" t="str">
            <v>Incumbent</v>
          </cell>
          <cell r="AL464" t="str">
            <v>USD</v>
          </cell>
          <cell r="AM464" t="str">
            <v>ELP</v>
          </cell>
          <cell r="AN464">
            <v>0.15</v>
          </cell>
          <cell r="AO464" t="str">
            <v>-</v>
          </cell>
          <cell r="AP464">
            <v>24</v>
          </cell>
          <cell r="AQ464">
            <v>0.03</v>
          </cell>
          <cell r="AR464">
            <v>15</v>
          </cell>
          <cell r="AS464">
            <v>0</v>
          </cell>
          <cell r="AT464" t="str">
            <v>Per Shipment</v>
          </cell>
          <cell r="AU464">
            <v>100</v>
          </cell>
          <cell r="AV464" t="str">
            <v>Incumbent</v>
          </cell>
          <cell r="AW464" t="str">
            <v>USD</v>
          </cell>
          <cell r="AX464">
            <v>1.43</v>
          </cell>
          <cell r="AY464">
            <v>72</v>
          </cell>
          <cell r="AZ464" t="str">
            <v>AA,SQ</v>
          </cell>
          <cell r="BA464" t="str">
            <v>DFW/LHR/BRU</v>
          </cell>
          <cell r="BB464" t="str">
            <v>3,4,5,6</v>
          </cell>
          <cell r="BC464">
            <v>4</v>
          </cell>
        </row>
        <row r="465">
          <cell r="A465">
            <v>823</v>
          </cell>
          <cell r="B465" t="str">
            <v>UNALLOCATED</v>
          </cell>
          <cell r="C465" t="str">
            <v>AMERICAS</v>
          </cell>
          <cell r="D465" t="str">
            <v>US</v>
          </cell>
          <cell r="E465" t="str">
            <v>ELP</v>
          </cell>
          <cell r="F465" t="str">
            <v>Maria</v>
          </cell>
          <cell r="G465" t="str">
            <v>ELP</v>
          </cell>
          <cell r="H465" t="str">
            <v>EUROPE</v>
          </cell>
          <cell r="I465" t="str">
            <v>BE</v>
          </cell>
          <cell r="J465" t="str">
            <v>BRU</v>
          </cell>
          <cell r="K465" t="str">
            <v>BRU</v>
          </cell>
          <cell r="L465">
            <v>33</v>
          </cell>
          <cell r="M465">
            <v>764</v>
          </cell>
          <cell r="N465">
            <v>9.5920000000000005</v>
          </cell>
          <cell r="O465">
            <v>1598.6666666666999</v>
          </cell>
          <cell r="P465">
            <v>1444.5</v>
          </cell>
          <cell r="Q465">
            <v>0.63100000000000001</v>
          </cell>
          <cell r="R465">
            <v>9</v>
          </cell>
          <cell r="S465">
            <v>310</v>
          </cell>
          <cell r="T465">
            <v>0.35483870967741937</v>
          </cell>
          <cell r="U465">
            <v>0.64516129032258063</v>
          </cell>
          <cell r="V465">
            <v>0</v>
          </cell>
          <cell r="W465">
            <v>0</v>
          </cell>
          <cell r="X465">
            <v>166</v>
          </cell>
          <cell r="Y465" t="str">
            <v>SL1</v>
          </cell>
          <cell r="Z465" t="str">
            <v>DEF</v>
          </cell>
          <cell r="AA465" t="str">
            <v>not specified</v>
          </cell>
          <cell r="AB465" t="str">
            <v>not specified</v>
          </cell>
          <cell r="AC465" t="b">
            <v>0</v>
          </cell>
          <cell r="AD465" t="str">
            <v>DTD</v>
          </cell>
          <cell r="AE465">
            <v>7</v>
          </cell>
          <cell r="AG465" t="str">
            <v>USD</v>
          </cell>
          <cell r="AH465" t="b">
            <v>0</v>
          </cell>
          <cell r="AJ465" t="str">
            <v xml:space="preserve">Airfreight needs to be quoted as consol, where Lithium batteries are accepted as a consol. Quote Lithium check fee, if applicable. </v>
          </cell>
          <cell r="AK465" t="str">
            <v>Incumbent</v>
          </cell>
          <cell r="AL465" t="str">
            <v>USD</v>
          </cell>
          <cell r="AM465" t="str">
            <v>ELP</v>
          </cell>
          <cell r="AN465">
            <v>0.15</v>
          </cell>
          <cell r="AO465" t="str">
            <v>-</v>
          </cell>
          <cell r="AP465">
            <v>24</v>
          </cell>
          <cell r="AQ465">
            <v>0.03</v>
          </cell>
          <cell r="AR465">
            <v>15</v>
          </cell>
          <cell r="AS465">
            <v>0</v>
          </cell>
          <cell r="AT465" t="str">
            <v>Per Shipment</v>
          </cell>
          <cell r="AU465">
            <v>100</v>
          </cell>
          <cell r="AV465" t="str">
            <v>Incumbent</v>
          </cell>
          <cell r="AW465" t="str">
            <v>USD</v>
          </cell>
          <cell r="AX465">
            <v>1.43</v>
          </cell>
          <cell r="AY465">
            <v>72</v>
          </cell>
          <cell r="AZ465" t="str">
            <v>AA,SQ</v>
          </cell>
          <cell r="BA465" t="str">
            <v>DFW/LHR/BRU</v>
          </cell>
          <cell r="BB465" t="str">
            <v>3,4,5,6</v>
          </cell>
          <cell r="BC465">
            <v>4</v>
          </cell>
        </row>
        <row r="466">
          <cell r="A466">
            <v>824</v>
          </cell>
          <cell r="B466" t="str">
            <v>BG PCMS</v>
          </cell>
          <cell r="C466" t="str">
            <v>AMERICAS</v>
          </cell>
          <cell r="D466" t="str">
            <v>US</v>
          </cell>
          <cell r="E466" t="str">
            <v>ELP</v>
          </cell>
          <cell r="F466" t="str">
            <v>Maria</v>
          </cell>
          <cell r="G466" t="str">
            <v>ELP</v>
          </cell>
          <cell r="H466" t="str">
            <v>EUROPE</v>
          </cell>
          <cell r="I466" t="str">
            <v>BE</v>
          </cell>
          <cell r="J466" t="str">
            <v>BRU</v>
          </cell>
          <cell r="K466" t="str">
            <v>BRU</v>
          </cell>
          <cell r="L466">
            <v>33</v>
          </cell>
          <cell r="M466">
            <v>764</v>
          </cell>
          <cell r="N466">
            <v>9.5920000000000005</v>
          </cell>
          <cell r="O466">
            <v>1598.6666666666999</v>
          </cell>
          <cell r="P466">
            <v>1444.5</v>
          </cell>
          <cell r="Q466">
            <v>0.63100000000000001</v>
          </cell>
          <cell r="R466">
            <v>1</v>
          </cell>
          <cell r="S466">
            <v>246.5</v>
          </cell>
          <cell r="T466">
            <v>0</v>
          </cell>
          <cell r="U466">
            <v>1</v>
          </cell>
          <cell r="V466">
            <v>0</v>
          </cell>
          <cell r="W466">
            <v>0</v>
          </cell>
          <cell r="X466">
            <v>166</v>
          </cell>
          <cell r="Y466" t="str">
            <v>SL6</v>
          </cell>
          <cell r="Z466" t="str">
            <v>CAO</v>
          </cell>
          <cell r="AA466" t="str">
            <v>CAO</v>
          </cell>
          <cell r="AB466" t="str">
            <v>MD</v>
          </cell>
          <cell r="AC466" t="b">
            <v>0</v>
          </cell>
          <cell r="AD466" t="str">
            <v>DTD</v>
          </cell>
          <cell r="AE466" t="str">
            <v>not specified</v>
          </cell>
          <cell r="AG466" t="str">
            <v>USD</v>
          </cell>
          <cell r="AH466" t="b">
            <v>0</v>
          </cell>
          <cell r="AJ466" t="str">
            <v>Cargo which exceeds height of 160 cm</v>
          </cell>
          <cell r="AK466" t="str">
            <v>Incumbent</v>
          </cell>
          <cell r="AL466" t="str">
            <v>USD</v>
          </cell>
          <cell r="AM466" t="str">
            <v>ELP</v>
          </cell>
          <cell r="AN466">
            <v>0.15</v>
          </cell>
          <cell r="AO466" t="str">
            <v>-</v>
          </cell>
          <cell r="AP466">
            <v>24</v>
          </cell>
          <cell r="AQ466">
            <v>0.03</v>
          </cell>
          <cell r="AR466">
            <v>15</v>
          </cell>
          <cell r="AS466">
            <v>0</v>
          </cell>
          <cell r="AW466" t="str">
            <v>USD</v>
          </cell>
          <cell r="AX466">
            <v>1.43</v>
          </cell>
          <cell r="AY466">
            <v>72</v>
          </cell>
          <cell r="AZ466" t="str">
            <v>AA,SQ</v>
          </cell>
          <cell r="BA466" t="str">
            <v>DFW/LHR/BRU</v>
          </cell>
          <cell r="BB466" t="str">
            <v>3,4,5,6</v>
          </cell>
          <cell r="BC466">
            <v>4</v>
          </cell>
        </row>
        <row r="467">
          <cell r="A467">
            <v>826</v>
          </cell>
          <cell r="B467" t="str">
            <v>BG PCMS</v>
          </cell>
          <cell r="C467" t="str">
            <v>AMERICAS</v>
          </cell>
          <cell r="D467" t="str">
            <v>US</v>
          </cell>
          <cell r="E467" t="str">
            <v>ELP</v>
          </cell>
          <cell r="F467" t="str">
            <v>Maria</v>
          </cell>
          <cell r="G467" t="str">
            <v>ELP</v>
          </cell>
          <cell r="H467" t="str">
            <v>EUROPE</v>
          </cell>
          <cell r="I467" t="str">
            <v>BE</v>
          </cell>
          <cell r="J467" t="str">
            <v>BRU</v>
          </cell>
          <cell r="K467" t="str">
            <v>BRU</v>
          </cell>
          <cell r="L467">
            <v>33</v>
          </cell>
          <cell r="M467">
            <v>764</v>
          </cell>
          <cell r="N467">
            <v>9.5920000000000005</v>
          </cell>
          <cell r="O467">
            <v>1598.6666666666999</v>
          </cell>
          <cell r="P467">
            <v>1444.5</v>
          </cell>
          <cell r="Q467">
            <v>0.63100000000000001</v>
          </cell>
          <cell r="X467">
            <v>166</v>
          </cell>
          <cell r="Y467" t="str">
            <v>SL1</v>
          </cell>
          <cell r="Z467" t="str">
            <v>DEF</v>
          </cell>
          <cell r="AA467" t="str">
            <v>not specified</v>
          </cell>
          <cell r="AB467" t="str">
            <v>not specified</v>
          </cell>
          <cell r="AC467" t="b">
            <v>0</v>
          </cell>
          <cell r="AD467" t="str">
            <v>DTD</v>
          </cell>
          <cell r="AE467">
            <v>7</v>
          </cell>
          <cell r="AG467" t="str">
            <v>USD</v>
          </cell>
          <cell r="AH467" t="b">
            <v>0</v>
          </cell>
          <cell r="AJ467" t="str">
            <v xml:space="preserve">Airfreight needs to be quoted as consol, where Lithium batteries are accepted as a consol. Quote Lithium check fee, if applicable. </v>
          </cell>
          <cell r="AK467" t="str">
            <v>Incumbent</v>
          </cell>
          <cell r="AL467" t="str">
            <v>USD</v>
          </cell>
          <cell r="AM467" t="str">
            <v>ELP</v>
          </cell>
          <cell r="AN467">
            <v>0.15</v>
          </cell>
          <cell r="AO467" t="str">
            <v>-</v>
          </cell>
          <cell r="AP467">
            <v>24</v>
          </cell>
          <cell r="AQ467">
            <v>0.03</v>
          </cell>
          <cell r="AR467">
            <v>15</v>
          </cell>
          <cell r="AS467">
            <v>0</v>
          </cell>
          <cell r="AT467" t="str">
            <v>Per Shipment</v>
          </cell>
          <cell r="AU467">
            <v>100</v>
          </cell>
          <cell r="AV467" t="str">
            <v>Incumbent</v>
          </cell>
          <cell r="AW467" t="str">
            <v>USD</v>
          </cell>
          <cell r="AX467">
            <v>1.43</v>
          </cell>
          <cell r="AY467">
            <v>72</v>
          </cell>
          <cell r="AZ467" t="str">
            <v>AA,SQ</v>
          </cell>
          <cell r="BA467" t="str">
            <v>DFW/LHR/BRU</v>
          </cell>
          <cell r="BB467" t="str">
            <v>3,4,5,6</v>
          </cell>
          <cell r="BC467">
            <v>4</v>
          </cell>
        </row>
        <row r="468">
          <cell r="A468">
            <v>1622</v>
          </cell>
          <cell r="B468" t="str">
            <v>BG PCMS</v>
          </cell>
          <cell r="C468" t="str">
            <v>AMERICAS</v>
          </cell>
          <cell r="D468" t="str">
            <v>US</v>
          </cell>
          <cell r="E468" t="str">
            <v>ELP</v>
          </cell>
          <cell r="F468" t="str">
            <v>Maria</v>
          </cell>
          <cell r="G468" t="str">
            <v>ELP</v>
          </cell>
          <cell r="H468" t="str">
            <v>EUROPE</v>
          </cell>
          <cell r="I468" t="str">
            <v>CH</v>
          </cell>
          <cell r="J468" t="str">
            <v>LUG</v>
          </cell>
          <cell r="K468" t="str">
            <v>GVA</v>
          </cell>
          <cell r="L468">
            <v>18</v>
          </cell>
          <cell r="M468">
            <v>585</v>
          </cell>
          <cell r="N468">
            <v>9.74</v>
          </cell>
          <cell r="O468">
            <v>1623.3333333333001</v>
          </cell>
          <cell r="P468">
            <v>1033.5</v>
          </cell>
          <cell r="Q468">
            <v>1.2170000000000001</v>
          </cell>
          <cell r="R468">
            <v>8</v>
          </cell>
          <cell r="S468">
            <v>268.5</v>
          </cell>
          <cell r="T468">
            <v>0</v>
          </cell>
          <cell r="U468">
            <v>1</v>
          </cell>
          <cell r="V468">
            <v>0</v>
          </cell>
          <cell r="W468">
            <v>0</v>
          </cell>
          <cell r="X468">
            <v>166</v>
          </cell>
          <cell r="Y468" t="str">
            <v>SL1</v>
          </cell>
          <cell r="Z468" t="str">
            <v>DEF</v>
          </cell>
          <cell r="AA468" t="str">
            <v>not specified</v>
          </cell>
          <cell r="AB468" t="str">
            <v>not specified</v>
          </cell>
          <cell r="AC468" t="b">
            <v>0</v>
          </cell>
          <cell r="AD468" t="str">
            <v>DTD</v>
          </cell>
          <cell r="AE468">
            <v>7</v>
          </cell>
          <cell r="AG468" t="str">
            <v>USD</v>
          </cell>
          <cell r="AH468" t="b">
            <v>0</v>
          </cell>
          <cell r="AJ468" t="str">
            <v xml:space="preserve">Airfreight needs to be quoted as consol, where Lithium batteries are accepted as a consol. Quote Lithium check fee, if applicable. </v>
          </cell>
          <cell r="AK468" t="str">
            <v>Incumbent</v>
          </cell>
          <cell r="AL468" t="str">
            <v>USD</v>
          </cell>
          <cell r="AM468" t="str">
            <v>ELP</v>
          </cell>
          <cell r="AN468">
            <v>0.15</v>
          </cell>
          <cell r="AO468" t="str">
            <v>-</v>
          </cell>
          <cell r="AP468">
            <v>24</v>
          </cell>
          <cell r="AQ468">
            <v>0.03</v>
          </cell>
          <cell r="AR468">
            <v>15</v>
          </cell>
          <cell r="AS468">
            <v>0</v>
          </cell>
          <cell r="AT468" t="str">
            <v>Per Shipment</v>
          </cell>
          <cell r="AU468">
            <v>100</v>
          </cell>
          <cell r="AV468" t="str">
            <v>Incumbent</v>
          </cell>
          <cell r="AW468" t="str">
            <v>USD</v>
          </cell>
          <cell r="AX468">
            <v>2.56</v>
          </cell>
          <cell r="AY468">
            <v>144</v>
          </cell>
          <cell r="AZ468" t="str">
            <v>UA</v>
          </cell>
          <cell r="BA468" t="str">
            <v>DFW/ZRH/LUG</v>
          </cell>
          <cell r="BB468" t="str">
            <v>3,5,6</v>
          </cell>
          <cell r="BC468">
            <v>3</v>
          </cell>
        </row>
        <row r="469">
          <cell r="A469">
            <v>2317</v>
          </cell>
          <cell r="B469" t="str">
            <v>BG PCMS</v>
          </cell>
          <cell r="C469" t="str">
            <v>AMERICAS</v>
          </cell>
          <cell r="D469" t="str">
            <v>US</v>
          </cell>
          <cell r="E469" t="str">
            <v>ELP</v>
          </cell>
          <cell r="F469" t="str">
            <v>Maria</v>
          </cell>
          <cell r="G469" t="str">
            <v>ELP</v>
          </cell>
          <cell r="H469" t="str">
            <v>EUROPE</v>
          </cell>
          <cell r="I469" t="str">
            <v>CH</v>
          </cell>
          <cell r="J469" t="str">
            <v>LUG</v>
          </cell>
          <cell r="K469" t="str">
            <v>LUG</v>
          </cell>
          <cell r="L469">
            <v>18</v>
          </cell>
          <cell r="M469">
            <v>585</v>
          </cell>
          <cell r="N469">
            <v>9.74</v>
          </cell>
          <cell r="O469">
            <v>1623.3333333333001</v>
          </cell>
          <cell r="P469">
            <v>1033.5</v>
          </cell>
          <cell r="Q469">
            <v>1.2170000000000001</v>
          </cell>
          <cell r="R469">
            <v>1</v>
          </cell>
          <cell r="S469">
            <v>27</v>
          </cell>
          <cell r="T469">
            <v>0</v>
          </cell>
          <cell r="U469">
            <v>1</v>
          </cell>
          <cell r="V469">
            <v>0</v>
          </cell>
          <cell r="W469">
            <v>0</v>
          </cell>
          <cell r="X469">
            <v>166</v>
          </cell>
          <cell r="Y469" t="str">
            <v>SL1</v>
          </cell>
          <cell r="Z469" t="str">
            <v>DEF</v>
          </cell>
          <cell r="AA469" t="str">
            <v>not specified</v>
          </cell>
          <cell r="AB469" t="str">
            <v>not specified</v>
          </cell>
          <cell r="AC469" t="b">
            <v>0</v>
          </cell>
          <cell r="AD469" t="str">
            <v>DTD</v>
          </cell>
          <cell r="AE469">
            <v>7</v>
          </cell>
          <cell r="AG469" t="str">
            <v>USD</v>
          </cell>
          <cell r="AH469" t="b">
            <v>0</v>
          </cell>
          <cell r="AJ469" t="str">
            <v xml:space="preserve">Airfreight needs to be quoted as consol, where Lithium batteries are accepted as a consol. Quote Lithium check fee, if applicable. </v>
          </cell>
          <cell r="AK469" t="str">
            <v>Incumbent</v>
          </cell>
          <cell r="AL469" t="str">
            <v>USD</v>
          </cell>
          <cell r="AM469" t="str">
            <v>ELP</v>
          </cell>
          <cell r="AN469">
            <v>0.15</v>
          </cell>
          <cell r="AO469" t="str">
            <v>-</v>
          </cell>
          <cell r="AP469">
            <v>24</v>
          </cell>
          <cell r="AQ469">
            <v>0.03</v>
          </cell>
          <cell r="AR469">
            <v>15</v>
          </cell>
          <cell r="AS469">
            <v>0</v>
          </cell>
          <cell r="AT469" t="str">
            <v>Per Shipment</v>
          </cell>
          <cell r="AU469">
            <v>100</v>
          </cell>
          <cell r="AW469" t="str">
            <v>USD</v>
          </cell>
          <cell r="AX469">
            <v>2.56</v>
          </cell>
          <cell r="AY469">
            <v>144</v>
          </cell>
          <cell r="AZ469" t="str">
            <v>UA</v>
          </cell>
          <cell r="BA469" t="str">
            <v>DFW/ZRH/LUG</v>
          </cell>
          <cell r="BB469" t="str">
            <v>3,5,6</v>
          </cell>
          <cell r="BC469">
            <v>3</v>
          </cell>
        </row>
        <row r="470">
          <cell r="A470">
            <v>4587</v>
          </cell>
          <cell r="B470" t="str">
            <v>BG PCMS</v>
          </cell>
          <cell r="C470" t="str">
            <v>AMERICAS</v>
          </cell>
          <cell r="D470" t="str">
            <v>US</v>
          </cell>
          <cell r="E470" t="str">
            <v>ELP</v>
          </cell>
          <cell r="F470" t="str">
            <v>Maria</v>
          </cell>
          <cell r="G470" t="str">
            <v>ELP</v>
          </cell>
          <cell r="H470" t="str">
            <v>EUROPE</v>
          </cell>
          <cell r="I470" t="str">
            <v>CH</v>
          </cell>
          <cell r="J470" t="str">
            <v>ZRH</v>
          </cell>
          <cell r="K470" t="str">
            <v>ZRH</v>
          </cell>
          <cell r="R470">
            <v>11</v>
          </cell>
          <cell r="S470">
            <v>182</v>
          </cell>
          <cell r="T470">
            <v>1.2</v>
          </cell>
          <cell r="U470">
            <v>0.8</v>
          </cell>
          <cell r="V470">
            <v>0</v>
          </cell>
          <cell r="W470">
            <v>0</v>
          </cell>
          <cell r="X470">
            <v>166</v>
          </cell>
          <cell r="Y470" t="str">
            <v>SL1</v>
          </cell>
          <cell r="Z470" t="str">
            <v>DEF</v>
          </cell>
          <cell r="AA470" t="str">
            <v>not specified</v>
          </cell>
          <cell r="AB470" t="str">
            <v>not specified</v>
          </cell>
          <cell r="AC470" t="b">
            <v>0</v>
          </cell>
          <cell r="AD470" t="str">
            <v>DTD</v>
          </cell>
          <cell r="AE470">
            <v>7</v>
          </cell>
          <cell r="AG470" t="str">
            <v>USD</v>
          </cell>
          <cell r="AH470" t="b">
            <v>0</v>
          </cell>
          <cell r="AJ470" t="str">
            <v xml:space="preserve">Airfreight needs to be quoted as consol, where Lithium batteries are accepted as a consol. Quote Lithium check fee, if applicable. </v>
          </cell>
          <cell r="AK470" t="str">
            <v>Incumbent</v>
          </cell>
          <cell r="AL470" t="str">
            <v>USD</v>
          </cell>
          <cell r="AM470" t="str">
            <v>ELP</v>
          </cell>
          <cell r="AN470">
            <v>0.15</v>
          </cell>
          <cell r="AO470" t="str">
            <v>-</v>
          </cell>
          <cell r="AP470">
            <v>24</v>
          </cell>
          <cell r="AQ470">
            <v>0.03</v>
          </cell>
          <cell r="AR470">
            <v>15</v>
          </cell>
          <cell r="AS470">
            <v>0</v>
          </cell>
          <cell r="AT470" t="str">
            <v>Per Shipment</v>
          </cell>
          <cell r="AU470">
            <v>100</v>
          </cell>
          <cell r="AV470" t="str">
            <v>Incumbent</v>
          </cell>
          <cell r="AW470" t="str">
            <v>USD</v>
          </cell>
          <cell r="AX470">
            <v>1.4</v>
          </cell>
          <cell r="AY470">
            <v>120</v>
          </cell>
          <cell r="AZ470" t="str">
            <v>UA</v>
          </cell>
          <cell r="BA470" t="str">
            <v>DFW/FRA/ZRH</v>
          </cell>
          <cell r="BB470" t="str">
            <v>3,5,6</v>
          </cell>
          <cell r="BC470">
            <v>3</v>
          </cell>
        </row>
        <row r="471">
          <cell r="A471">
            <v>4588</v>
          </cell>
          <cell r="B471" t="str">
            <v>BG PCMS</v>
          </cell>
          <cell r="C471" t="str">
            <v>AMERICAS</v>
          </cell>
          <cell r="D471" t="str">
            <v>US</v>
          </cell>
          <cell r="E471" t="str">
            <v>ELP</v>
          </cell>
          <cell r="F471" t="str">
            <v>Maria</v>
          </cell>
          <cell r="G471" t="str">
            <v>ELP</v>
          </cell>
          <cell r="H471" t="str">
            <v>EUROPE</v>
          </cell>
          <cell r="I471" t="str">
            <v>CH</v>
          </cell>
          <cell r="J471" t="str">
            <v>ZRH</v>
          </cell>
          <cell r="K471" t="str">
            <v>ZRH</v>
          </cell>
          <cell r="X471">
            <v>166</v>
          </cell>
          <cell r="Y471" t="str">
            <v>SL1</v>
          </cell>
          <cell r="Z471" t="str">
            <v>DEF</v>
          </cell>
          <cell r="AA471" t="str">
            <v>not specified</v>
          </cell>
          <cell r="AB471" t="str">
            <v>not specified</v>
          </cell>
          <cell r="AC471" t="b">
            <v>0</v>
          </cell>
          <cell r="AD471" t="str">
            <v>DTD</v>
          </cell>
          <cell r="AE471">
            <v>7</v>
          </cell>
          <cell r="AG471" t="str">
            <v>USD</v>
          </cell>
          <cell r="AH471" t="b">
            <v>0</v>
          </cell>
          <cell r="AJ471" t="str">
            <v xml:space="preserve">Airfreight needs to be quoted as consol, where Lithium batteries are accepted as a consol. Quote Lithium check fee, if applicable. </v>
          </cell>
          <cell r="AK471" t="str">
            <v>Incumbent</v>
          </cell>
          <cell r="AL471" t="str">
            <v>USD</v>
          </cell>
          <cell r="AM471" t="str">
            <v>ELP</v>
          </cell>
          <cell r="AN471">
            <v>0.15</v>
          </cell>
          <cell r="AO471" t="str">
            <v>-</v>
          </cell>
          <cell r="AP471">
            <v>24</v>
          </cell>
          <cell r="AQ471">
            <v>0.03</v>
          </cell>
          <cell r="AR471">
            <v>15</v>
          </cell>
          <cell r="AS471">
            <v>0</v>
          </cell>
          <cell r="AT471" t="str">
            <v>Per Shipment</v>
          </cell>
          <cell r="AU471">
            <v>100</v>
          </cell>
          <cell r="AV471" t="str">
            <v>Incumbent</v>
          </cell>
          <cell r="AW471" t="str">
            <v>USD</v>
          </cell>
          <cell r="AX471">
            <v>1.4</v>
          </cell>
          <cell r="AY471">
            <v>120</v>
          </cell>
          <cell r="AZ471" t="str">
            <v>UA</v>
          </cell>
          <cell r="BA471" t="str">
            <v>DFW/FRA/ZRH</v>
          </cell>
          <cell r="BB471" t="str">
            <v>3,5,6</v>
          </cell>
          <cell r="BC471">
            <v>3</v>
          </cell>
        </row>
        <row r="472">
          <cell r="A472">
            <v>4590</v>
          </cell>
          <cell r="B472" t="str">
            <v>UNALLOCATED</v>
          </cell>
          <cell r="C472" t="str">
            <v>AMERICAS</v>
          </cell>
          <cell r="D472" t="str">
            <v>US</v>
          </cell>
          <cell r="E472" t="str">
            <v>ELP</v>
          </cell>
          <cell r="F472" t="str">
            <v>Maria</v>
          </cell>
          <cell r="G472" t="str">
            <v>ELP</v>
          </cell>
          <cell r="H472" t="str">
            <v>EUROPE</v>
          </cell>
          <cell r="I472" t="str">
            <v>CH</v>
          </cell>
          <cell r="J472" t="str">
            <v>ZRH</v>
          </cell>
          <cell r="K472" t="str">
            <v>ZRH</v>
          </cell>
          <cell r="R472">
            <v>1</v>
          </cell>
          <cell r="S472">
            <v>6</v>
          </cell>
          <cell r="T472">
            <v>0.27272727272727271</v>
          </cell>
          <cell r="U472">
            <v>0.72727272727272729</v>
          </cell>
          <cell r="V472">
            <v>0</v>
          </cell>
          <cell r="W472">
            <v>0</v>
          </cell>
          <cell r="X472">
            <v>166</v>
          </cell>
          <cell r="Y472" t="str">
            <v>SL1</v>
          </cell>
          <cell r="Z472" t="str">
            <v>DEF</v>
          </cell>
          <cell r="AA472" t="str">
            <v>not specified</v>
          </cell>
          <cell r="AB472" t="str">
            <v>not specified</v>
          </cell>
          <cell r="AC472" t="b">
            <v>0</v>
          </cell>
          <cell r="AD472" t="str">
            <v>DTD</v>
          </cell>
          <cell r="AE472">
            <v>7</v>
          </cell>
          <cell r="AG472" t="str">
            <v>USD</v>
          </cell>
          <cell r="AH472" t="b">
            <v>0</v>
          </cell>
          <cell r="AJ472" t="str">
            <v xml:space="preserve">Airfreight needs to be quoted as consol, where Lithium batteries are accepted as a consol. Quote Lithium check fee, if applicable. </v>
          </cell>
          <cell r="AK472" t="str">
            <v>Incumbent</v>
          </cell>
          <cell r="AL472" t="str">
            <v>USD</v>
          </cell>
          <cell r="AM472" t="str">
            <v>ELP</v>
          </cell>
          <cell r="AN472">
            <v>0.15</v>
          </cell>
          <cell r="AO472" t="str">
            <v>-</v>
          </cell>
          <cell r="AP472">
            <v>24</v>
          </cell>
          <cell r="AQ472">
            <v>0.03</v>
          </cell>
          <cell r="AR472">
            <v>15</v>
          </cell>
          <cell r="AS472">
            <v>0</v>
          </cell>
          <cell r="AT472" t="str">
            <v>Per Shipment</v>
          </cell>
          <cell r="AU472">
            <v>100</v>
          </cell>
          <cell r="AV472" t="str">
            <v>Incumbent</v>
          </cell>
          <cell r="AW472" t="str">
            <v>USD</v>
          </cell>
          <cell r="AX472">
            <v>1.4</v>
          </cell>
          <cell r="AY472">
            <v>120</v>
          </cell>
          <cell r="AZ472" t="str">
            <v>UA</v>
          </cell>
          <cell r="BA472" t="str">
            <v>DFW/FRA/ZRH</v>
          </cell>
          <cell r="BB472" t="str">
            <v>3,5,6</v>
          </cell>
          <cell r="BC472">
            <v>3</v>
          </cell>
        </row>
        <row r="473">
          <cell r="A473">
            <v>1528</v>
          </cell>
          <cell r="B473" t="str">
            <v>UNALLOCATED</v>
          </cell>
          <cell r="C473" t="str">
            <v>AMERICAS</v>
          </cell>
          <cell r="D473" t="str">
            <v>US</v>
          </cell>
          <cell r="E473" t="str">
            <v>ELP</v>
          </cell>
          <cell r="F473" t="str">
            <v>Maria</v>
          </cell>
          <cell r="G473" t="str">
            <v>ELP</v>
          </cell>
          <cell r="H473" t="str">
            <v>EUROPE</v>
          </cell>
          <cell r="I473" t="str">
            <v>DE</v>
          </cell>
          <cell r="J473" t="str">
            <v>FRA</v>
          </cell>
          <cell r="K473" t="str">
            <v>FRA</v>
          </cell>
          <cell r="L473">
            <v>2</v>
          </cell>
          <cell r="M473">
            <v>16</v>
          </cell>
          <cell r="N473">
            <v>0.22700000000000001</v>
          </cell>
          <cell r="O473">
            <v>37.833333333333002</v>
          </cell>
          <cell r="P473">
            <v>38.5</v>
          </cell>
          <cell r="Q473">
            <v>8.9239999999999995</v>
          </cell>
          <cell r="R473">
            <v>1</v>
          </cell>
          <cell r="S473">
            <v>6</v>
          </cell>
          <cell r="T473">
            <v>0</v>
          </cell>
          <cell r="U473">
            <v>1</v>
          </cell>
          <cell r="V473">
            <v>0</v>
          </cell>
          <cell r="W473">
            <v>0</v>
          </cell>
          <cell r="X473">
            <v>166</v>
          </cell>
          <cell r="Y473" t="str">
            <v>SL1</v>
          </cell>
          <cell r="Z473" t="str">
            <v>DEF</v>
          </cell>
          <cell r="AA473" t="str">
            <v>not specified</v>
          </cell>
          <cell r="AB473" t="str">
            <v>not specified</v>
          </cell>
          <cell r="AC473" t="b">
            <v>0</v>
          </cell>
          <cell r="AD473" t="str">
            <v>DTD</v>
          </cell>
          <cell r="AE473">
            <v>7</v>
          </cell>
          <cell r="AG473" t="str">
            <v>USD</v>
          </cell>
          <cell r="AH473" t="b">
            <v>0</v>
          </cell>
          <cell r="AJ473" t="str">
            <v xml:space="preserve">Airfreight needs to be quoted as consol, where Lithium batteries are accepted as a consol. Quote Lithium check fee, if applicable. </v>
          </cell>
          <cell r="AK473" t="str">
            <v>Incumbent</v>
          </cell>
          <cell r="AL473" t="str">
            <v>USD</v>
          </cell>
          <cell r="AM473" t="str">
            <v>ELP</v>
          </cell>
          <cell r="AN473">
            <v>0.15</v>
          </cell>
          <cell r="AO473" t="str">
            <v>-</v>
          </cell>
          <cell r="AP473">
            <v>24</v>
          </cell>
          <cell r="AQ473">
            <v>0.03</v>
          </cell>
          <cell r="AR473">
            <v>15</v>
          </cell>
          <cell r="AS473">
            <v>0</v>
          </cell>
          <cell r="AT473" t="str">
            <v>Per Shipment</v>
          </cell>
          <cell r="AU473">
            <v>100</v>
          </cell>
          <cell r="AW473" t="str">
            <v>USD</v>
          </cell>
          <cell r="AX473">
            <v>1.25</v>
          </cell>
          <cell r="AY473">
            <v>120</v>
          </cell>
          <cell r="AZ473" t="str">
            <v>QR,AA,RU</v>
          </cell>
          <cell r="BB473" t="str">
            <v>3,5,6</v>
          </cell>
          <cell r="BC473">
            <v>3</v>
          </cell>
        </row>
        <row r="474">
          <cell r="A474">
            <v>2704</v>
          </cell>
          <cell r="B474" t="str">
            <v>UNALLOCATED</v>
          </cell>
          <cell r="C474" t="str">
            <v>AMERICAS</v>
          </cell>
          <cell r="D474" t="str">
            <v>US</v>
          </cell>
          <cell r="E474" t="str">
            <v>ELP</v>
          </cell>
          <cell r="F474" t="str">
            <v>Maria</v>
          </cell>
          <cell r="G474" t="str">
            <v>ELP</v>
          </cell>
          <cell r="H474" t="str">
            <v>EUROPE</v>
          </cell>
          <cell r="I474" t="str">
            <v>DE</v>
          </cell>
          <cell r="J474" t="str">
            <v>MUC</v>
          </cell>
          <cell r="K474" t="str">
            <v>MUC</v>
          </cell>
          <cell r="L474">
            <v>1</v>
          </cell>
          <cell r="M474">
            <v>93</v>
          </cell>
          <cell r="N474">
            <v>0.85199999999999998</v>
          </cell>
          <cell r="O474">
            <v>142</v>
          </cell>
          <cell r="P474">
            <v>142.5</v>
          </cell>
          <cell r="Q474">
            <v>0.81899999999999995</v>
          </cell>
          <cell r="R474">
            <v>1</v>
          </cell>
          <cell r="S474">
            <v>142.5</v>
          </cell>
          <cell r="T474">
            <v>1</v>
          </cell>
          <cell r="U474">
            <v>0</v>
          </cell>
          <cell r="V474">
            <v>0</v>
          </cell>
          <cell r="W474">
            <v>0</v>
          </cell>
          <cell r="X474">
            <v>166</v>
          </cell>
          <cell r="Y474" t="str">
            <v>SL1</v>
          </cell>
          <cell r="Z474" t="str">
            <v>DEF</v>
          </cell>
          <cell r="AA474" t="str">
            <v>not specified</v>
          </cell>
          <cell r="AB474" t="str">
            <v>not specified</v>
          </cell>
          <cell r="AC474" t="b">
            <v>0</v>
          </cell>
          <cell r="AD474" t="str">
            <v>DTD</v>
          </cell>
          <cell r="AE474">
            <v>7</v>
          </cell>
          <cell r="AG474" t="str">
            <v>USD</v>
          </cell>
          <cell r="AH474" t="b">
            <v>0</v>
          </cell>
          <cell r="AJ474" t="str">
            <v xml:space="preserve">Airfreight needs to be quoted as consol, where Lithium batteries are accepted as a consol. Quote Lithium check fee, if applicable. </v>
          </cell>
          <cell r="AK474" t="str">
            <v>Incumbent</v>
          </cell>
          <cell r="AL474" t="str">
            <v>USD</v>
          </cell>
          <cell r="AM474" t="str">
            <v>ELP</v>
          </cell>
          <cell r="AN474">
            <v>0.15</v>
          </cell>
          <cell r="AO474" t="str">
            <v>-</v>
          </cell>
          <cell r="AP474">
            <v>24</v>
          </cell>
          <cell r="AQ474">
            <v>0.03</v>
          </cell>
          <cell r="AR474">
            <v>15</v>
          </cell>
          <cell r="AS474">
            <v>0</v>
          </cell>
          <cell r="AT474" t="str">
            <v>Per Shipment</v>
          </cell>
          <cell r="AU474">
            <v>100</v>
          </cell>
          <cell r="AW474" t="str">
            <v>USD</v>
          </cell>
          <cell r="AX474">
            <v>1.4</v>
          </cell>
          <cell r="AY474">
            <v>72</v>
          </cell>
          <cell r="AZ474" t="str">
            <v>QR,AA,RU</v>
          </cell>
          <cell r="BA474" t="str">
            <v>DFW/FRA/MUC</v>
          </cell>
          <cell r="BB474" t="str">
            <v>3,5,6</v>
          </cell>
          <cell r="BC474">
            <v>3</v>
          </cell>
        </row>
        <row r="475">
          <cell r="A475">
            <v>3899</v>
          </cell>
          <cell r="B475" t="str">
            <v>BG PCMS</v>
          </cell>
          <cell r="C475" t="str">
            <v>AMERICAS</v>
          </cell>
          <cell r="D475" t="str">
            <v>US</v>
          </cell>
          <cell r="E475" t="str">
            <v>ELP</v>
          </cell>
          <cell r="F475" t="str">
            <v>Maria</v>
          </cell>
          <cell r="G475" t="str">
            <v>ELP</v>
          </cell>
          <cell r="H475" t="str">
            <v>EUROPE</v>
          </cell>
          <cell r="I475" t="str">
            <v>DE</v>
          </cell>
          <cell r="J475" t="str">
            <v>STR</v>
          </cell>
          <cell r="K475" t="str">
            <v>STR</v>
          </cell>
          <cell r="L475">
            <v>82</v>
          </cell>
          <cell r="M475">
            <v>7734</v>
          </cell>
          <cell r="N475">
            <v>71.918000000000006</v>
          </cell>
          <cell r="O475">
            <v>11986.333333332999</v>
          </cell>
          <cell r="P475">
            <v>12067.5</v>
          </cell>
          <cell r="Q475">
            <v>0.76600000000000001</v>
          </cell>
          <cell r="R475">
            <v>78</v>
          </cell>
          <cell r="S475">
            <v>11846</v>
          </cell>
          <cell r="T475">
            <v>0.58108108108108103</v>
          </cell>
          <cell r="U475">
            <v>0.41891891891891891</v>
          </cell>
          <cell r="V475">
            <v>0</v>
          </cell>
          <cell r="W475">
            <v>0</v>
          </cell>
          <cell r="X475">
            <v>166</v>
          </cell>
          <cell r="Y475" t="str">
            <v>SL1</v>
          </cell>
          <cell r="Z475" t="str">
            <v>DEF</v>
          </cell>
          <cell r="AA475" t="str">
            <v>not specified</v>
          </cell>
          <cell r="AB475" t="str">
            <v>not specified</v>
          </cell>
          <cell r="AC475" t="b">
            <v>0</v>
          </cell>
          <cell r="AD475" t="str">
            <v>DTD</v>
          </cell>
          <cell r="AE475">
            <v>7</v>
          </cell>
          <cell r="AG475" t="str">
            <v>USD</v>
          </cell>
          <cell r="AH475" t="b">
            <v>0</v>
          </cell>
          <cell r="AJ475" t="str">
            <v xml:space="preserve">Airfreight needs to be quoted as consol, where Lithium batteries are accepted as a consol. Quote Lithium check fee, if applicable. </v>
          </cell>
          <cell r="AK475" t="str">
            <v>Incumbent</v>
          </cell>
          <cell r="AL475" t="str">
            <v>USD</v>
          </cell>
          <cell r="AM475" t="str">
            <v>ELP</v>
          </cell>
          <cell r="AN475">
            <v>0.15</v>
          </cell>
          <cell r="AO475" t="str">
            <v>-</v>
          </cell>
          <cell r="AP475">
            <v>24</v>
          </cell>
          <cell r="AQ475">
            <v>0.03</v>
          </cell>
          <cell r="AR475">
            <v>15</v>
          </cell>
          <cell r="AS475">
            <v>0</v>
          </cell>
          <cell r="AT475" t="str">
            <v>Per Shipment</v>
          </cell>
          <cell r="AU475">
            <v>100</v>
          </cell>
          <cell r="AV475" t="str">
            <v>Incumbent</v>
          </cell>
          <cell r="AW475" t="str">
            <v>USD</v>
          </cell>
          <cell r="AX475">
            <v>1.73</v>
          </cell>
          <cell r="AY475">
            <v>144</v>
          </cell>
          <cell r="AZ475" t="str">
            <v>QR,AA,RU</v>
          </cell>
          <cell r="BA475" t="str">
            <v>DFW/FRA/STR</v>
          </cell>
          <cell r="BB475" t="str">
            <v>3,5,6</v>
          </cell>
          <cell r="BC475">
            <v>3</v>
          </cell>
        </row>
        <row r="476">
          <cell r="A476">
            <v>3925</v>
          </cell>
          <cell r="B476" t="str">
            <v>BG GSSNA</v>
          </cell>
          <cell r="C476" t="str">
            <v>AMERICAS</v>
          </cell>
          <cell r="D476" t="str">
            <v>US</v>
          </cell>
          <cell r="E476" t="str">
            <v>ELP</v>
          </cell>
          <cell r="F476" t="str">
            <v>Maria</v>
          </cell>
          <cell r="G476" t="str">
            <v>ELP</v>
          </cell>
          <cell r="H476" t="str">
            <v>EUROPE</v>
          </cell>
          <cell r="I476" t="str">
            <v>DE</v>
          </cell>
          <cell r="J476" t="str">
            <v>STR</v>
          </cell>
          <cell r="K476" t="str">
            <v>STR</v>
          </cell>
          <cell r="L476">
            <v>82</v>
          </cell>
          <cell r="M476">
            <v>7734</v>
          </cell>
          <cell r="N476">
            <v>71.918000000000006</v>
          </cell>
          <cell r="O476">
            <v>11986.333333332999</v>
          </cell>
          <cell r="P476">
            <v>12067.5</v>
          </cell>
          <cell r="Q476">
            <v>0.76600000000000001</v>
          </cell>
          <cell r="R476">
            <v>21</v>
          </cell>
          <cell r="S476">
            <v>357</v>
          </cell>
          <cell r="T476">
            <v>1</v>
          </cell>
          <cell r="U476">
            <v>0</v>
          </cell>
          <cell r="V476">
            <v>0</v>
          </cell>
          <cell r="W476">
            <v>0</v>
          </cell>
          <cell r="X476">
            <v>166</v>
          </cell>
          <cell r="Y476" t="str">
            <v>SL2</v>
          </cell>
          <cell r="Z476" t="str">
            <v>B2B</v>
          </cell>
          <cell r="AA476" t="str">
            <v>not specified</v>
          </cell>
          <cell r="AB476" t="str">
            <v>not specified</v>
          </cell>
          <cell r="AC476" t="b">
            <v>0</v>
          </cell>
          <cell r="AD476" t="str">
            <v>DTD</v>
          </cell>
          <cell r="AE476">
            <v>5</v>
          </cell>
          <cell r="AG476" t="str">
            <v>USD</v>
          </cell>
          <cell r="AH476" t="b">
            <v>0</v>
          </cell>
          <cell r="AK476" t="str">
            <v>Incumbent</v>
          </cell>
          <cell r="AL476" t="str">
            <v>USD</v>
          </cell>
          <cell r="AM476" t="str">
            <v>ELP</v>
          </cell>
          <cell r="AN476">
            <v>0.15</v>
          </cell>
          <cell r="AO476" t="str">
            <v>-</v>
          </cell>
          <cell r="AP476">
            <v>24</v>
          </cell>
          <cell r="AQ476">
            <v>0.03</v>
          </cell>
          <cell r="AR476">
            <v>15</v>
          </cell>
          <cell r="AS476">
            <v>0</v>
          </cell>
          <cell r="AV476" t="str">
            <v>Incumbent</v>
          </cell>
          <cell r="AW476" t="str">
            <v>USD</v>
          </cell>
          <cell r="AX476">
            <v>1.87</v>
          </cell>
          <cell r="AY476">
            <v>120</v>
          </cell>
          <cell r="AZ476" t="str">
            <v>QR,AA,RU</v>
          </cell>
          <cell r="BA476" t="str">
            <v>DFW/FRA/STR</v>
          </cell>
          <cell r="BB476" t="str">
            <v>3,5,6</v>
          </cell>
          <cell r="BC476">
            <v>3</v>
          </cell>
        </row>
        <row r="477">
          <cell r="A477">
            <v>3932</v>
          </cell>
          <cell r="B477" t="str">
            <v>UNALLOCATED</v>
          </cell>
          <cell r="C477" t="str">
            <v>AMERICAS</v>
          </cell>
          <cell r="D477" t="str">
            <v>US</v>
          </cell>
          <cell r="E477" t="str">
            <v>ELP</v>
          </cell>
          <cell r="F477" t="str">
            <v>Maria</v>
          </cell>
          <cell r="G477" t="str">
            <v>ELP</v>
          </cell>
          <cell r="H477" t="str">
            <v>EUROPE</v>
          </cell>
          <cell r="I477" t="str">
            <v>DE</v>
          </cell>
          <cell r="J477" t="str">
            <v>STR</v>
          </cell>
          <cell r="K477" t="str">
            <v>STR</v>
          </cell>
          <cell r="L477">
            <v>82</v>
          </cell>
          <cell r="M477">
            <v>7734</v>
          </cell>
          <cell r="N477">
            <v>71.918000000000006</v>
          </cell>
          <cell r="O477">
            <v>11986.333333332999</v>
          </cell>
          <cell r="P477">
            <v>12067.5</v>
          </cell>
          <cell r="Q477">
            <v>0.76600000000000001</v>
          </cell>
          <cell r="R477">
            <v>1</v>
          </cell>
          <cell r="S477">
            <v>130</v>
          </cell>
          <cell r="T477">
            <v>0.58108108108108103</v>
          </cell>
          <cell r="U477">
            <v>0.41891891891891891</v>
          </cell>
          <cell r="V477">
            <v>0</v>
          </cell>
          <cell r="W477">
            <v>0</v>
          </cell>
          <cell r="X477">
            <v>166</v>
          </cell>
          <cell r="Y477" t="str">
            <v>SL1</v>
          </cell>
          <cell r="Z477" t="str">
            <v>DEF</v>
          </cell>
          <cell r="AA477" t="str">
            <v>not specified</v>
          </cell>
          <cell r="AB477" t="str">
            <v>not specified</v>
          </cell>
          <cell r="AC477" t="b">
            <v>0</v>
          </cell>
          <cell r="AD477" t="str">
            <v>DTD</v>
          </cell>
          <cell r="AE477">
            <v>7</v>
          </cell>
          <cell r="AG477" t="str">
            <v>USD</v>
          </cell>
          <cell r="AH477" t="b">
            <v>0</v>
          </cell>
          <cell r="AJ477" t="str">
            <v xml:space="preserve">Airfreight needs to be quoted as consol, where Lithium batteries are accepted as a consol. Quote Lithium check fee, if applicable. </v>
          </cell>
          <cell r="AK477" t="str">
            <v>Incumbent</v>
          </cell>
          <cell r="AL477" t="str">
            <v>USD</v>
          </cell>
          <cell r="AM477" t="str">
            <v>ELP</v>
          </cell>
          <cell r="AN477">
            <v>0.15</v>
          </cell>
          <cell r="AO477" t="str">
            <v>-</v>
          </cell>
          <cell r="AP477">
            <v>24</v>
          </cell>
          <cell r="AQ477">
            <v>0.03</v>
          </cell>
          <cell r="AR477">
            <v>15</v>
          </cell>
          <cell r="AS477">
            <v>0</v>
          </cell>
          <cell r="AT477" t="str">
            <v>Per Shipment</v>
          </cell>
          <cell r="AU477">
            <v>100</v>
          </cell>
          <cell r="AV477" t="str">
            <v>Incumbent</v>
          </cell>
          <cell r="AW477" t="str">
            <v>USD</v>
          </cell>
          <cell r="AX477">
            <v>1.73</v>
          </cell>
          <cell r="AY477">
            <v>144</v>
          </cell>
          <cell r="AZ477" t="str">
            <v>QR,AA,RU</v>
          </cell>
          <cell r="BA477" t="str">
            <v>DFW/FRA/STR</v>
          </cell>
          <cell r="BB477" t="str">
            <v>3,5,6</v>
          </cell>
          <cell r="BC477">
            <v>3</v>
          </cell>
        </row>
        <row r="478">
          <cell r="A478">
            <v>2260</v>
          </cell>
          <cell r="B478" t="str">
            <v>BG PCMS</v>
          </cell>
          <cell r="C478" t="str">
            <v>AMERICAS</v>
          </cell>
          <cell r="D478" t="str">
            <v>US</v>
          </cell>
          <cell r="E478" t="str">
            <v>ELP</v>
          </cell>
          <cell r="F478" t="str">
            <v>Maria</v>
          </cell>
          <cell r="G478" t="str">
            <v>ELP</v>
          </cell>
          <cell r="H478" t="str">
            <v>EUROPE</v>
          </cell>
          <cell r="I478" t="str">
            <v>GB</v>
          </cell>
          <cell r="J478" t="str">
            <v>LHR</v>
          </cell>
          <cell r="K478" t="str">
            <v>LHR</v>
          </cell>
          <cell r="R478">
            <v>87</v>
          </cell>
          <cell r="S478">
            <v>3603.5</v>
          </cell>
          <cell r="T478">
            <v>0</v>
          </cell>
          <cell r="U478">
            <v>1</v>
          </cell>
          <cell r="V478">
            <v>0</v>
          </cell>
          <cell r="W478">
            <v>0</v>
          </cell>
          <cell r="X478">
            <v>166</v>
          </cell>
          <cell r="Y478" t="str">
            <v>SL1</v>
          </cell>
          <cell r="Z478" t="str">
            <v>DEF</v>
          </cell>
          <cell r="AA478" t="str">
            <v>not specified</v>
          </cell>
          <cell r="AB478" t="str">
            <v>not specified</v>
          </cell>
          <cell r="AC478" t="b">
            <v>0</v>
          </cell>
          <cell r="AD478" t="str">
            <v>DTD</v>
          </cell>
          <cell r="AE478">
            <v>7</v>
          </cell>
          <cell r="AG478" t="str">
            <v>USD</v>
          </cell>
          <cell r="AH478" t="b">
            <v>0</v>
          </cell>
          <cell r="AJ478" t="str">
            <v xml:space="preserve">Airfreight needs to be quoted as consol, where Lithium batteries are accepted as a consol. Quote Lithium check fee, if applicable. </v>
          </cell>
          <cell r="AK478" t="str">
            <v>Incumbent</v>
          </cell>
          <cell r="AL478" t="str">
            <v>USD</v>
          </cell>
          <cell r="AM478" t="str">
            <v>ELP</v>
          </cell>
          <cell r="AN478">
            <v>0.15</v>
          </cell>
          <cell r="AO478" t="str">
            <v>-</v>
          </cell>
          <cell r="AP478">
            <v>24</v>
          </cell>
          <cell r="AQ478">
            <v>0.03</v>
          </cell>
          <cell r="AR478">
            <v>15</v>
          </cell>
          <cell r="AS478">
            <v>0</v>
          </cell>
          <cell r="AT478" t="str">
            <v>Per Shipment</v>
          </cell>
          <cell r="AU478">
            <v>100</v>
          </cell>
          <cell r="AV478" t="str">
            <v>Incumbent</v>
          </cell>
          <cell r="AW478" t="str">
            <v>USD</v>
          </cell>
          <cell r="AX478">
            <v>1.3199999999999998</v>
          </cell>
          <cell r="AY478">
            <v>72</v>
          </cell>
          <cell r="AZ478" t="str">
            <v>BA</v>
          </cell>
          <cell r="BB478" t="str">
            <v>3,4,5,6,7</v>
          </cell>
          <cell r="BC478">
            <v>5</v>
          </cell>
        </row>
        <row r="479">
          <cell r="A479">
            <v>2435</v>
          </cell>
          <cell r="B479" t="str">
            <v>BG PCMS</v>
          </cell>
          <cell r="C479" t="str">
            <v>AMERICAS</v>
          </cell>
          <cell r="D479" t="str">
            <v>US</v>
          </cell>
          <cell r="E479" t="str">
            <v>ELP</v>
          </cell>
          <cell r="F479" t="str">
            <v>Maria</v>
          </cell>
          <cell r="G479" t="str">
            <v>ELP</v>
          </cell>
          <cell r="H479" t="str">
            <v>EUROPE</v>
          </cell>
          <cell r="I479" t="str">
            <v>GB</v>
          </cell>
          <cell r="J479" t="str">
            <v>MAN</v>
          </cell>
          <cell r="K479" t="str">
            <v>MAN</v>
          </cell>
          <cell r="R479">
            <v>1</v>
          </cell>
          <cell r="S479">
            <v>8.5</v>
          </cell>
          <cell r="T479">
            <v>1</v>
          </cell>
          <cell r="U479">
            <v>0</v>
          </cell>
          <cell r="V479">
            <v>0</v>
          </cell>
          <cell r="W479">
            <v>0</v>
          </cell>
          <cell r="X479">
            <v>166</v>
          </cell>
          <cell r="Y479" t="str">
            <v>SL1</v>
          </cell>
          <cell r="Z479" t="str">
            <v>DEF</v>
          </cell>
          <cell r="AA479" t="str">
            <v>not specified</v>
          </cell>
          <cell r="AB479" t="str">
            <v>not specified</v>
          </cell>
          <cell r="AC479" t="b">
            <v>0</v>
          </cell>
          <cell r="AD479" t="str">
            <v>DTD</v>
          </cell>
          <cell r="AE479">
            <v>7</v>
          </cell>
          <cell r="AG479" t="str">
            <v>USD</v>
          </cell>
          <cell r="AH479" t="b">
            <v>0</v>
          </cell>
          <cell r="AJ479" t="str">
            <v xml:space="preserve">Airfreight needs to be quoted as consol, where Lithium batteries are accepted as a consol. Quote Lithium check fee, if applicable. </v>
          </cell>
          <cell r="AK479" t="str">
            <v>Incumbent</v>
          </cell>
          <cell r="AL479" t="str">
            <v>USD</v>
          </cell>
          <cell r="AM479" t="str">
            <v>ELP</v>
          </cell>
          <cell r="AN479">
            <v>0.15</v>
          </cell>
          <cell r="AO479" t="str">
            <v>-</v>
          </cell>
          <cell r="AP479">
            <v>24</v>
          </cell>
          <cell r="AQ479">
            <v>0.03</v>
          </cell>
          <cell r="AR479">
            <v>15</v>
          </cell>
          <cell r="AS479">
            <v>0</v>
          </cell>
          <cell r="AT479" t="str">
            <v>Per Shipment</v>
          </cell>
          <cell r="AU479">
            <v>100</v>
          </cell>
          <cell r="AW479" t="str">
            <v>USD</v>
          </cell>
          <cell r="AX479">
            <v>2.4</v>
          </cell>
          <cell r="AY479">
            <v>72</v>
          </cell>
          <cell r="AZ479" t="str">
            <v>BA</v>
          </cell>
          <cell r="BA479" t="str">
            <v>DFW/LHR/MAN</v>
          </cell>
          <cell r="BB479" t="str">
            <v>3,4,5,6,7</v>
          </cell>
          <cell r="BC479">
            <v>5</v>
          </cell>
        </row>
        <row r="480">
          <cell r="A480">
            <v>220</v>
          </cell>
          <cell r="B480" t="str">
            <v>BG PCMS</v>
          </cell>
          <cell r="C480" t="str">
            <v>AMERICAS</v>
          </cell>
          <cell r="D480" t="str">
            <v>US</v>
          </cell>
          <cell r="E480" t="str">
            <v>ELP</v>
          </cell>
          <cell r="F480" t="str">
            <v>Maria</v>
          </cell>
          <cell r="G480" t="str">
            <v>ELP</v>
          </cell>
          <cell r="H480" t="str">
            <v>EUROPE</v>
          </cell>
          <cell r="I480" t="str">
            <v>NL</v>
          </cell>
          <cell r="J480" t="str">
            <v>AMS</v>
          </cell>
          <cell r="K480" t="str">
            <v>AMS</v>
          </cell>
          <cell r="L480">
            <v>36</v>
          </cell>
          <cell r="M480">
            <v>3977.5</v>
          </cell>
          <cell r="N480">
            <v>33.594000000000001</v>
          </cell>
          <cell r="O480">
            <v>5599</v>
          </cell>
          <cell r="P480">
            <v>5424.5</v>
          </cell>
          <cell r="Q480">
            <v>0.47399999999999998</v>
          </cell>
          <cell r="R480">
            <v>43</v>
          </cell>
          <cell r="S480">
            <v>1216</v>
          </cell>
          <cell r="T480">
            <v>0.52489177489177496</v>
          </cell>
          <cell r="U480">
            <v>0.45238095238095249</v>
          </cell>
          <cell r="V480">
            <v>0</v>
          </cell>
          <cell r="W480">
            <v>0</v>
          </cell>
          <cell r="X480">
            <v>166</v>
          </cell>
          <cell r="Y480" t="str">
            <v>SL1</v>
          </cell>
          <cell r="Z480" t="str">
            <v>DEF</v>
          </cell>
          <cell r="AA480" t="str">
            <v>not specified</v>
          </cell>
          <cell r="AB480" t="str">
            <v>not specified</v>
          </cell>
          <cell r="AC480" t="b">
            <v>0</v>
          </cell>
          <cell r="AD480" t="str">
            <v>DTD</v>
          </cell>
          <cell r="AE480">
            <v>7</v>
          </cell>
          <cell r="AG480" t="str">
            <v>USD</v>
          </cell>
          <cell r="AH480" t="b">
            <v>0</v>
          </cell>
          <cell r="AJ480" t="str">
            <v xml:space="preserve">Airfreight needs to be quoted as consol, where Lithium batteries are accepted as a consol. Quote Lithium check fee, if applicable. </v>
          </cell>
          <cell r="AK480" t="str">
            <v>Incumbent</v>
          </cell>
          <cell r="AL480" t="str">
            <v>USD</v>
          </cell>
          <cell r="AM480" t="str">
            <v>ELP</v>
          </cell>
          <cell r="AN480">
            <v>0.15</v>
          </cell>
          <cell r="AO480" t="str">
            <v>-</v>
          </cell>
          <cell r="AP480">
            <v>24</v>
          </cell>
          <cell r="AQ480">
            <v>0.03</v>
          </cell>
          <cell r="AR480">
            <v>15</v>
          </cell>
          <cell r="AS480">
            <v>0</v>
          </cell>
          <cell r="AT480" t="str">
            <v>Per Shipment</v>
          </cell>
          <cell r="AU480">
            <v>100</v>
          </cell>
          <cell r="AV480" t="str">
            <v>Incumbent</v>
          </cell>
          <cell r="AW480" t="str">
            <v>USD</v>
          </cell>
          <cell r="AX480">
            <v>1.1200000000000001</v>
          </cell>
          <cell r="AY480">
            <v>72</v>
          </cell>
          <cell r="AZ480" t="str">
            <v>CV,RU</v>
          </cell>
          <cell r="BB480" t="str">
            <v>3,4,5,6,7</v>
          </cell>
          <cell r="BC480">
            <v>5</v>
          </cell>
        </row>
        <row r="481">
          <cell r="A481">
            <v>229</v>
          </cell>
          <cell r="B481" t="str">
            <v>BG PCMS</v>
          </cell>
          <cell r="C481" t="str">
            <v>AMERICAS</v>
          </cell>
          <cell r="D481" t="str">
            <v>US</v>
          </cell>
          <cell r="E481" t="str">
            <v>ELP</v>
          </cell>
          <cell r="F481" t="str">
            <v>Maria</v>
          </cell>
          <cell r="G481" t="str">
            <v>ELP</v>
          </cell>
          <cell r="H481" t="str">
            <v>EUROPE</v>
          </cell>
          <cell r="I481" t="str">
            <v>NL</v>
          </cell>
          <cell r="J481" t="str">
            <v>AMS</v>
          </cell>
          <cell r="K481" t="str">
            <v>AMS</v>
          </cell>
          <cell r="L481">
            <v>36</v>
          </cell>
          <cell r="M481">
            <v>3977.5</v>
          </cell>
          <cell r="N481">
            <v>33.594000000000001</v>
          </cell>
          <cell r="O481">
            <v>5599</v>
          </cell>
          <cell r="P481">
            <v>5424.5</v>
          </cell>
          <cell r="Q481">
            <v>0.47399999999999998</v>
          </cell>
          <cell r="X481">
            <v>166</v>
          </cell>
          <cell r="Y481" t="str">
            <v>SL1</v>
          </cell>
          <cell r="Z481" t="str">
            <v>DEF</v>
          </cell>
          <cell r="AA481" t="str">
            <v>not specified</v>
          </cell>
          <cell r="AB481" t="str">
            <v>not specified</v>
          </cell>
          <cell r="AC481" t="b">
            <v>0</v>
          </cell>
          <cell r="AD481" t="str">
            <v>DTD</v>
          </cell>
          <cell r="AE481">
            <v>7</v>
          </cell>
          <cell r="AG481" t="str">
            <v>USD</v>
          </cell>
          <cell r="AH481" t="b">
            <v>0</v>
          </cell>
          <cell r="AJ481" t="str">
            <v xml:space="preserve">Airfreight needs to be quoted as consol, where Lithium batteries are accepted as a consol. Quote Lithium check fee, if applicable. </v>
          </cell>
          <cell r="AK481" t="str">
            <v>Incumbent</v>
          </cell>
          <cell r="AL481" t="str">
            <v>USD</v>
          </cell>
          <cell r="AM481" t="str">
            <v>ELP</v>
          </cell>
          <cell r="AN481">
            <v>0.15</v>
          </cell>
          <cell r="AO481" t="str">
            <v>-</v>
          </cell>
          <cell r="AP481">
            <v>24</v>
          </cell>
          <cell r="AQ481">
            <v>0.03</v>
          </cell>
          <cell r="AR481">
            <v>15</v>
          </cell>
          <cell r="AS481">
            <v>0</v>
          </cell>
          <cell r="AT481" t="str">
            <v>Per Shipment</v>
          </cell>
          <cell r="AU481">
            <v>100</v>
          </cell>
          <cell r="AV481" t="str">
            <v>Incumbent</v>
          </cell>
          <cell r="AW481" t="str">
            <v>USD</v>
          </cell>
          <cell r="AX481">
            <v>1.1200000000000001</v>
          </cell>
          <cell r="AY481">
            <v>72</v>
          </cell>
          <cell r="AZ481" t="str">
            <v>CV,RU</v>
          </cell>
          <cell r="BB481" t="str">
            <v>3,4,5,6,7</v>
          </cell>
          <cell r="BC481">
            <v>5</v>
          </cell>
        </row>
        <row r="482">
          <cell r="A482">
            <v>436</v>
          </cell>
          <cell r="B482" t="str">
            <v>BG PCMS</v>
          </cell>
          <cell r="C482" t="str">
            <v>AMERICAS</v>
          </cell>
          <cell r="D482" t="str">
            <v>US</v>
          </cell>
          <cell r="E482" t="str">
            <v>ELP</v>
          </cell>
          <cell r="F482" t="str">
            <v>Maria</v>
          </cell>
          <cell r="G482" t="str">
            <v>ELP</v>
          </cell>
          <cell r="H482" t="str">
            <v>LATAM</v>
          </cell>
          <cell r="I482" t="str">
            <v>BR</v>
          </cell>
          <cell r="J482" t="str">
            <v>BHZ</v>
          </cell>
          <cell r="K482" t="str">
            <v>BHZ</v>
          </cell>
          <cell r="R482">
            <v>7</v>
          </cell>
          <cell r="S482">
            <v>320.5</v>
          </cell>
          <cell r="T482">
            <v>0</v>
          </cell>
          <cell r="U482">
            <v>1</v>
          </cell>
          <cell r="V482">
            <v>0</v>
          </cell>
          <cell r="W482">
            <v>0</v>
          </cell>
          <cell r="X482">
            <v>166</v>
          </cell>
          <cell r="Y482" t="str">
            <v>SL1</v>
          </cell>
          <cell r="Z482" t="str">
            <v>DEF</v>
          </cell>
          <cell r="AA482" t="str">
            <v>not specified</v>
          </cell>
          <cell r="AB482" t="str">
            <v>not specified</v>
          </cell>
          <cell r="AC482" t="b">
            <v>0</v>
          </cell>
          <cell r="AD482" t="str">
            <v>DTD</v>
          </cell>
          <cell r="AE482">
            <v>7</v>
          </cell>
          <cell r="AG482" t="str">
            <v>USD</v>
          </cell>
          <cell r="AH482" t="b">
            <v>0</v>
          </cell>
          <cell r="AJ482" t="str">
            <v xml:space="preserve">Airfreight needs to be quoted as consol, where Lithium batteries are accepted as a consol. Quote Lithium check fee, if applicable. </v>
          </cell>
          <cell r="AK482" t="str">
            <v>Incumbent</v>
          </cell>
          <cell r="AL482" t="str">
            <v>USD</v>
          </cell>
          <cell r="AM482" t="str">
            <v>ELP</v>
          </cell>
          <cell r="AN482">
            <v>0.15</v>
          </cell>
          <cell r="AO482" t="str">
            <v>-</v>
          </cell>
          <cell r="AP482">
            <v>24</v>
          </cell>
          <cell r="AQ482">
            <v>0.03</v>
          </cell>
          <cell r="AR482">
            <v>15</v>
          </cell>
          <cell r="AS482">
            <v>0</v>
          </cell>
          <cell r="AT482" t="str">
            <v>Per Shipment</v>
          </cell>
          <cell r="AU482">
            <v>100</v>
          </cell>
          <cell r="AW482" t="str">
            <v>USD</v>
          </cell>
          <cell r="AX482">
            <v>3.05</v>
          </cell>
          <cell r="AY482">
            <v>72</v>
          </cell>
          <cell r="AZ482" t="str">
            <v>AA,M3</v>
          </cell>
          <cell r="BA482" t="str">
            <v>MIA/PTY/BHZ</v>
          </cell>
          <cell r="BB482" t="str">
            <v>2,6</v>
          </cell>
          <cell r="BC482">
            <v>2</v>
          </cell>
        </row>
        <row r="483">
          <cell r="A483">
            <v>1570</v>
          </cell>
          <cell r="B483" t="str">
            <v>BG PCMS</v>
          </cell>
          <cell r="C483" t="str">
            <v>AMERICAS</v>
          </cell>
          <cell r="D483" t="str">
            <v>US</v>
          </cell>
          <cell r="E483" t="str">
            <v>ELP</v>
          </cell>
          <cell r="F483" t="str">
            <v>Maria</v>
          </cell>
          <cell r="G483" t="str">
            <v>ELP</v>
          </cell>
          <cell r="H483" t="str">
            <v>LATAM</v>
          </cell>
          <cell r="I483" t="str">
            <v>BR</v>
          </cell>
          <cell r="J483" t="str">
            <v>GRU</v>
          </cell>
          <cell r="K483" t="str">
            <v>GRU</v>
          </cell>
          <cell r="R483">
            <v>7</v>
          </cell>
          <cell r="S483">
            <v>312.5</v>
          </cell>
          <cell r="T483">
            <v>0</v>
          </cell>
          <cell r="U483">
            <v>1</v>
          </cell>
          <cell r="V483">
            <v>0</v>
          </cell>
          <cell r="W483">
            <v>0</v>
          </cell>
          <cell r="X483">
            <v>166</v>
          </cell>
          <cell r="Y483" t="str">
            <v>SL1</v>
          </cell>
          <cell r="Z483" t="str">
            <v>DEF</v>
          </cell>
          <cell r="AA483" t="str">
            <v>not specified</v>
          </cell>
          <cell r="AB483" t="str">
            <v>not specified</v>
          </cell>
          <cell r="AC483" t="b">
            <v>0</v>
          </cell>
          <cell r="AD483" t="str">
            <v>DTD</v>
          </cell>
          <cell r="AE483">
            <v>7</v>
          </cell>
          <cell r="AG483" t="str">
            <v>USD</v>
          </cell>
          <cell r="AH483" t="b">
            <v>0</v>
          </cell>
          <cell r="AJ483" t="str">
            <v xml:space="preserve">Airfreight needs to be quoted as consol, where Lithium batteries are accepted as a consol. Quote Lithium check fee, if applicable. </v>
          </cell>
          <cell r="AK483" t="str">
            <v>Incumbent</v>
          </cell>
          <cell r="AL483" t="str">
            <v>USD</v>
          </cell>
          <cell r="AM483" t="str">
            <v>ELP</v>
          </cell>
          <cell r="AN483">
            <v>0.15</v>
          </cell>
          <cell r="AO483" t="str">
            <v>-</v>
          </cell>
          <cell r="AP483">
            <v>24</v>
          </cell>
          <cell r="AQ483">
            <v>0.03</v>
          </cell>
          <cell r="AR483">
            <v>15</v>
          </cell>
          <cell r="AS483">
            <v>0</v>
          </cell>
          <cell r="AT483" t="str">
            <v>Per Shipment</v>
          </cell>
          <cell r="AU483">
            <v>100</v>
          </cell>
          <cell r="AV483" t="str">
            <v>Incumbent</v>
          </cell>
          <cell r="AW483" t="str">
            <v>USD</v>
          </cell>
          <cell r="AX483">
            <v>2.11</v>
          </cell>
          <cell r="AY483">
            <v>144</v>
          </cell>
          <cell r="AZ483" t="str">
            <v>06,AA,LA,M3</v>
          </cell>
          <cell r="BB483" t="str">
            <v>2,6</v>
          </cell>
          <cell r="BC483">
            <v>2</v>
          </cell>
        </row>
        <row r="484">
          <cell r="A484">
            <v>2440</v>
          </cell>
          <cell r="B484" t="str">
            <v>BG</v>
          </cell>
          <cell r="C484" t="str">
            <v>AMERICAS</v>
          </cell>
          <cell r="D484" t="str">
            <v>US</v>
          </cell>
          <cell r="E484" t="str">
            <v>ELP</v>
          </cell>
          <cell r="F484" t="str">
            <v>Maria</v>
          </cell>
          <cell r="G484" t="str">
            <v>ELP</v>
          </cell>
          <cell r="H484" t="str">
            <v>LATAM</v>
          </cell>
          <cell r="I484" t="str">
            <v>BR</v>
          </cell>
          <cell r="J484" t="str">
            <v>MAO</v>
          </cell>
          <cell r="K484" t="str">
            <v>MAO</v>
          </cell>
          <cell r="L484">
            <v>7</v>
          </cell>
          <cell r="M484">
            <v>1727.5</v>
          </cell>
          <cell r="N484">
            <v>15.512</v>
          </cell>
          <cell r="O484">
            <v>2585.3333333332998</v>
          </cell>
          <cell r="P484">
            <v>2216.5</v>
          </cell>
          <cell r="Q484">
            <v>0.307</v>
          </cell>
          <cell r="R484">
            <v>4</v>
          </cell>
          <cell r="S484">
            <v>2098.5</v>
          </cell>
          <cell r="T484">
            <v>0</v>
          </cell>
          <cell r="U484">
            <v>1</v>
          </cell>
          <cell r="V484">
            <v>0</v>
          </cell>
          <cell r="W484">
            <v>0</v>
          </cell>
          <cell r="X484">
            <v>166</v>
          </cell>
          <cell r="Y484" t="str">
            <v>SL1</v>
          </cell>
          <cell r="Z484" t="str">
            <v>DEF</v>
          </cell>
          <cell r="AA484" t="str">
            <v>not specified</v>
          </cell>
          <cell r="AB484" t="str">
            <v>not specified</v>
          </cell>
          <cell r="AC484" t="b">
            <v>0</v>
          </cell>
          <cell r="AD484" t="str">
            <v>DTD</v>
          </cell>
          <cell r="AE484">
            <v>7</v>
          </cell>
          <cell r="AG484" t="str">
            <v>USD</v>
          </cell>
          <cell r="AH484" t="b">
            <v>0</v>
          </cell>
          <cell r="AJ484" t="str">
            <v xml:space="preserve">Airfreight needs to be quoted as consol, where Lithium batteries are accepted as a consol. Quote Lithium check fee, if applicable. </v>
          </cell>
          <cell r="AK484" t="str">
            <v>Incumbent</v>
          </cell>
          <cell r="AL484" t="str">
            <v>USD</v>
          </cell>
          <cell r="AM484" t="str">
            <v>ELP</v>
          </cell>
          <cell r="AN484">
            <v>0.15</v>
          </cell>
          <cell r="AO484" t="str">
            <v>-</v>
          </cell>
          <cell r="AP484">
            <v>24</v>
          </cell>
          <cell r="AQ484">
            <v>0.03</v>
          </cell>
          <cell r="AR484">
            <v>15</v>
          </cell>
          <cell r="AS484">
            <v>0</v>
          </cell>
          <cell r="AT484" t="str">
            <v>Per Shipment</v>
          </cell>
          <cell r="AU484">
            <v>100</v>
          </cell>
          <cell r="AW484" t="str">
            <v>USD</v>
          </cell>
          <cell r="AX484">
            <v>2.25</v>
          </cell>
          <cell r="AY484">
            <v>48</v>
          </cell>
          <cell r="AZ484" t="str">
            <v>M3,5Y,QT</v>
          </cell>
          <cell r="BB484" t="str">
            <v>1,2,3,4,6</v>
          </cell>
          <cell r="BC484">
            <v>5</v>
          </cell>
        </row>
        <row r="485">
          <cell r="A485">
            <v>2289</v>
          </cell>
          <cell r="B485" t="str">
            <v>UNALLOCATED</v>
          </cell>
          <cell r="C485" t="str">
            <v>AMERICAS</v>
          </cell>
          <cell r="D485" t="str">
            <v>US</v>
          </cell>
          <cell r="E485" t="str">
            <v>ELP</v>
          </cell>
          <cell r="F485" t="str">
            <v>Maria</v>
          </cell>
          <cell r="G485" t="str">
            <v>ELP</v>
          </cell>
          <cell r="H485" t="str">
            <v>LATAM</v>
          </cell>
          <cell r="I485" t="str">
            <v>PE</v>
          </cell>
          <cell r="J485" t="str">
            <v>LIM</v>
          </cell>
          <cell r="K485" t="str">
            <v>LIM</v>
          </cell>
          <cell r="R485">
            <v>2</v>
          </cell>
          <cell r="S485">
            <v>776</v>
          </cell>
          <cell r="T485">
            <v>0</v>
          </cell>
          <cell r="U485">
            <v>1</v>
          </cell>
          <cell r="V485">
            <v>0</v>
          </cell>
          <cell r="W485">
            <v>0</v>
          </cell>
          <cell r="X485">
            <v>166</v>
          </cell>
          <cell r="Y485" t="str">
            <v>SL1</v>
          </cell>
          <cell r="Z485" t="str">
            <v>DEF</v>
          </cell>
          <cell r="AA485" t="str">
            <v>not specified</v>
          </cell>
          <cell r="AB485" t="str">
            <v>not specified</v>
          </cell>
          <cell r="AC485" t="b">
            <v>0</v>
          </cell>
          <cell r="AD485" t="str">
            <v>DTD</v>
          </cell>
          <cell r="AE485">
            <v>7</v>
          </cell>
          <cell r="AG485" t="str">
            <v>USD</v>
          </cell>
          <cell r="AH485" t="b">
            <v>0</v>
          </cell>
          <cell r="AJ485" t="str">
            <v xml:space="preserve">Airfreight needs to be quoted as consol, where Lithium batteries are accepted as a consol. Quote Lithium check fee, if applicable. </v>
          </cell>
          <cell r="AK485" t="str">
            <v>Incumbent</v>
          </cell>
          <cell r="AL485" t="str">
            <v>USD</v>
          </cell>
          <cell r="AM485" t="str">
            <v>ELP</v>
          </cell>
          <cell r="AN485">
            <v>0.15</v>
          </cell>
          <cell r="AO485" t="str">
            <v>-</v>
          </cell>
          <cell r="AP485">
            <v>24</v>
          </cell>
          <cell r="AQ485">
            <v>0.03</v>
          </cell>
          <cell r="AR485">
            <v>15</v>
          </cell>
          <cell r="AS485">
            <v>0</v>
          </cell>
          <cell r="AT485" t="str">
            <v>Per Shipment</v>
          </cell>
          <cell r="AU485">
            <v>100</v>
          </cell>
          <cell r="AW485" t="str">
            <v>USD</v>
          </cell>
          <cell r="AX485">
            <v>1.85</v>
          </cell>
          <cell r="AY485">
            <v>48</v>
          </cell>
          <cell r="AZ485" t="str">
            <v>GB,QT,5Y</v>
          </cell>
          <cell r="BB485" t="str">
            <v>1,2,4,6</v>
          </cell>
          <cell r="BC485">
            <v>4</v>
          </cell>
        </row>
        <row r="486">
          <cell r="A486">
            <v>1915</v>
          </cell>
          <cell r="B486" t="str">
            <v>BG CL</v>
          </cell>
          <cell r="C486" t="str">
            <v>AMERICAS</v>
          </cell>
          <cell r="D486" t="str">
            <v>US</v>
          </cell>
          <cell r="E486" t="str">
            <v>ELP</v>
          </cell>
          <cell r="F486" t="str">
            <v>Maria</v>
          </cell>
          <cell r="G486" t="str">
            <v>ELP</v>
          </cell>
          <cell r="H486" t="str">
            <v>NORTH ASIA</v>
          </cell>
          <cell r="I486" t="str">
            <v>KR</v>
          </cell>
          <cell r="J486" t="str">
            <v>SEL</v>
          </cell>
          <cell r="K486" t="str">
            <v>ICN</v>
          </cell>
          <cell r="R486">
            <v>6</v>
          </cell>
          <cell r="S486">
            <v>4989.5</v>
          </cell>
          <cell r="T486">
            <v>0</v>
          </cell>
          <cell r="U486">
            <v>1</v>
          </cell>
          <cell r="V486">
            <v>0</v>
          </cell>
          <cell r="W486">
            <v>0</v>
          </cell>
          <cell r="X486">
            <v>166</v>
          </cell>
          <cell r="Y486" t="str">
            <v>SL1</v>
          </cell>
          <cell r="Z486" t="str">
            <v>DEF</v>
          </cell>
          <cell r="AA486" t="str">
            <v>not specified</v>
          </cell>
          <cell r="AB486" t="str">
            <v>not specified</v>
          </cell>
          <cell r="AC486" t="b">
            <v>0</v>
          </cell>
          <cell r="AD486" t="str">
            <v>DTD</v>
          </cell>
          <cell r="AE486">
            <v>7</v>
          </cell>
          <cell r="AG486" t="str">
            <v>USD</v>
          </cell>
          <cell r="AH486" t="b">
            <v>0</v>
          </cell>
          <cell r="AJ486" t="str">
            <v xml:space="preserve">Airfreight needs to be quoted as consol, where Lithium batteries are accepted as a consol. Quote Lithium check fee, if applicable. </v>
          </cell>
          <cell r="AK486" t="str">
            <v>Incumbent</v>
          </cell>
          <cell r="AL486" t="str">
            <v>USD</v>
          </cell>
          <cell r="AM486" t="str">
            <v>ELP</v>
          </cell>
          <cell r="AN486">
            <v>0.15</v>
          </cell>
          <cell r="AO486" t="str">
            <v>-</v>
          </cell>
          <cell r="AP486">
            <v>24</v>
          </cell>
          <cell r="AQ486">
            <v>0.03</v>
          </cell>
          <cell r="AR486">
            <v>15</v>
          </cell>
          <cell r="AS486">
            <v>0</v>
          </cell>
          <cell r="AT486" t="str">
            <v>Per Shipment</v>
          </cell>
          <cell r="AU486">
            <v>100</v>
          </cell>
          <cell r="AW486" t="str">
            <v>USD</v>
          </cell>
          <cell r="AX486">
            <v>1.45</v>
          </cell>
          <cell r="AY486">
            <v>48</v>
          </cell>
          <cell r="AZ486" t="str">
            <v>OZ,CK,KE</v>
          </cell>
          <cell r="BA486" t="str">
            <v>LAX, PVG, ICN</v>
          </cell>
          <cell r="BB486" t="str">
            <v>1,3,4,5,6</v>
          </cell>
          <cell r="BC486">
            <v>5</v>
          </cell>
        </row>
        <row r="487">
          <cell r="A487">
            <v>8</v>
          </cell>
          <cell r="B487" t="str">
            <v>BG PCMS</v>
          </cell>
          <cell r="C487" t="str">
            <v>AMERICAS</v>
          </cell>
          <cell r="D487" t="str">
            <v>US</v>
          </cell>
          <cell r="E487" t="str">
            <v>ELP</v>
          </cell>
          <cell r="F487" t="str">
            <v>Maria</v>
          </cell>
          <cell r="G487" t="str">
            <v>ELP</v>
          </cell>
          <cell r="H487" t="str">
            <v>SOUTH ASIA</v>
          </cell>
          <cell r="I487" t="str">
            <v>AU</v>
          </cell>
          <cell r="J487" t="str">
            <v>ADL</v>
          </cell>
          <cell r="K487" t="str">
            <v>ADL</v>
          </cell>
          <cell r="L487">
            <v>1</v>
          </cell>
          <cell r="M487">
            <v>96</v>
          </cell>
          <cell r="N487">
            <v>0.70699999999999996</v>
          </cell>
          <cell r="O487">
            <v>117.83333333333</v>
          </cell>
          <cell r="P487">
            <v>118</v>
          </cell>
          <cell r="Q487">
            <v>1.417</v>
          </cell>
          <cell r="R487">
            <v>1</v>
          </cell>
          <cell r="S487">
            <v>118</v>
          </cell>
          <cell r="T487">
            <v>0</v>
          </cell>
          <cell r="U487">
            <v>1</v>
          </cell>
          <cell r="V487">
            <v>0</v>
          </cell>
          <cell r="W487">
            <v>0</v>
          </cell>
          <cell r="X487">
            <v>166</v>
          </cell>
          <cell r="Y487" t="str">
            <v>SL1</v>
          </cell>
          <cell r="Z487" t="str">
            <v>DEF</v>
          </cell>
          <cell r="AA487" t="str">
            <v>not specified</v>
          </cell>
          <cell r="AB487" t="str">
            <v>not specified</v>
          </cell>
          <cell r="AC487" t="b">
            <v>0</v>
          </cell>
          <cell r="AD487" t="str">
            <v>DTD</v>
          </cell>
          <cell r="AE487">
            <v>7</v>
          </cell>
          <cell r="AG487" t="str">
            <v>USD</v>
          </cell>
          <cell r="AH487" t="b">
            <v>0</v>
          </cell>
          <cell r="AJ487" t="str">
            <v xml:space="preserve">Airfreight needs to be quoted as consol, where Lithium batteries are accepted as a consol. Quote Lithium check fee, if applicable. </v>
          </cell>
          <cell r="AK487" t="str">
            <v>Incumbent</v>
          </cell>
          <cell r="AL487" t="str">
            <v>USD</v>
          </cell>
          <cell r="AM487" t="str">
            <v>ELP</v>
          </cell>
          <cell r="AN487">
            <v>0.15</v>
          </cell>
          <cell r="AO487" t="str">
            <v>-</v>
          </cell>
          <cell r="AP487">
            <v>24</v>
          </cell>
          <cell r="AQ487">
            <v>0.03</v>
          </cell>
          <cell r="AR487">
            <v>15</v>
          </cell>
          <cell r="AS487">
            <v>0</v>
          </cell>
          <cell r="AT487" t="str">
            <v>Per Shipment</v>
          </cell>
          <cell r="AU487">
            <v>100</v>
          </cell>
          <cell r="AV487" t="str">
            <v>Incumbent</v>
          </cell>
          <cell r="AW487" t="str">
            <v>USD</v>
          </cell>
          <cell r="AX487">
            <v>3.75</v>
          </cell>
          <cell r="AY487">
            <v>72</v>
          </cell>
          <cell r="AZ487" t="str">
            <v>UA</v>
          </cell>
          <cell r="BA487" t="str">
            <v>LAX/MEL/ADL</v>
          </cell>
          <cell r="BB487" t="str">
            <v>3,4,5,6,7</v>
          </cell>
          <cell r="BC487">
            <v>5</v>
          </cell>
        </row>
        <row r="488">
          <cell r="A488">
            <v>650</v>
          </cell>
          <cell r="B488" t="str">
            <v>BG PCMS</v>
          </cell>
          <cell r="C488" t="str">
            <v>AMERICAS</v>
          </cell>
          <cell r="D488" t="str">
            <v>US</v>
          </cell>
          <cell r="E488" t="str">
            <v>ELP</v>
          </cell>
          <cell r="F488" t="str">
            <v>Maria</v>
          </cell>
          <cell r="G488" t="str">
            <v>ELP</v>
          </cell>
          <cell r="H488" t="str">
            <v>SOUTH ASIA</v>
          </cell>
          <cell r="I488" t="str">
            <v>AU</v>
          </cell>
          <cell r="J488" t="str">
            <v>BNE</v>
          </cell>
          <cell r="K488" t="str">
            <v>BNE</v>
          </cell>
          <cell r="R488">
            <v>1</v>
          </cell>
          <cell r="S488">
            <v>223</v>
          </cell>
          <cell r="T488">
            <v>0</v>
          </cell>
          <cell r="U488">
            <v>1</v>
          </cell>
          <cell r="V488">
            <v>0</v>
          </cell>
          <cell r="W488">
            <v>0</v>
          </cell>
          <cell r="X488">
            <v>166</v>
          </cell>
          <cell r="Y488" t="str">
            <v>SL1</v>
          </cell>
          <cell r="Z488" t="str">
            <v>DEF</v>
          </cell>
          <cell r="AA488" t="str">
            <v>not specified</v>
          </cell>
          <cell r="AB488" t="str">
            <v>not specified</v>
          </cell>
          <cell r="AC488" t="b">
            <v>0</v>
          </cell>
          <cell r="AD488" t="str">
            <v>DTD</v>
          </cell>
          <cell r="AE488">
            <v>7</v>
          </cell>
          <cell r="AG488" t="str">
            <v>USD</v>
          </cell>
          <cell r="AH488" t="b">
            <v>0</v>
          </cell>
          <cell r="AJ488" t="str">
            <v xml:space="preserve">Airfreight needs to be quoted as consol, where Lithium batteries are accepted as a consol. Quote Lithium check fee, if applicable. </v>
          </cell>
          <cell r="AK488" t="str">
            <v>Incumbent</v>
          </cell>
          <cell r="AL488" t="str">
            <v>USD</v>
          </cell>
          <cell r="AM488" t="str">
            <v>ELP</v>
          </cell>
          <cell r="AN488">
            <v>0.15</v>
          </cell>
          <cell r="AO488" t="str">
            <v>-</v>
          </cell>
          <cell r="AP488">
            <v>24</v>
          </cell>
          <cell r="AQ488">
            <v>0.03</v>
          </cell>
          <cell r="AR488">
            <v>15</v>
          </cell>
          <cell r="AS488">
            <v>0</v>
          </cell>
          <cell r="AT488" t="str">
            <v>Per Shipment</v>
          </cell>
          <cell r="AU488">
            <v>100</v>
          </cell>
          <cell r="AW488" t="str">
            <v>USD</v>
          </cell>
          <cell r="AX488">
            <v>3.75</v>
          </cell>
          <cell r="AY488">
            <v>72</v>
          </cell>
          <cell r="AZ488" t="str">
            <v>VS</v>
          </cell>
          <cell r="BB488" t="str">
            <v>2,5,7</v>
          </cell>
          <cell r="BC488">
            <v>3</v>
          </cell>
        </row>
        <row r="489">
          <cell r="A489">
            <v>2535</v>
          </cell>
          <cell r="B489" t="str">
            <v>UNALLOCATED</v>
          </cell>
          <cell r="C489" t="str">
            <v>AMERICAS</v>
          </cell>
          <cell r="D489" t="str">
            <v>US</v>
          </cell>
          <cell r="E489" t="str">
            <v>ELP</v>
          </cell>
          <cell r="F489" t="str">
            <v>Maria</v>
          </cell>
          <cell r="G489" t="str">
            <v>ELP</v>
          </cell>
          <cell r="H489" t="str">
            <v>SOUTH ASIA</v>
          </cell>
          <cell r="I489" t="str">
            <v>AU</v>
          </cell>
          <cell r="J489" t="str">
            <v>MEL</v>
          </cell>
          <cell r="K489" t="str">
            <v>MEL</v>
          </cell>
          <cell r="L489">
            <v>2</v>
          </cell>
          <cell r="M489">
            <v>72</v>
          </cell>
          <cell r="N489">
            <v>0.63800000000000001</v>
          </cell>
          <cell r="O489">
            <v>106.33333333333</v>
          </cell>
          <cell r="P489">
            <v>107</v>
          </cell>
          <cell r="Q489">
            <v>1.1519999999999999</v>
          </cell>
          <cell r="R489">
            <v>1</v>
          </cell>
          <cell r="S489">
            <v>56</v>
          </cell>
          <cell r="T489">
            <v>0.5</v>
          </cell>
          <cell r="U489">
            <v>0.5</v>
          </cell>
          <cell r="V489">
            <v>0</v>
          </cell>
          <cell r="W489">
            <v>0</v>
          </cell>
          <cell r="X489">
            <v>166</v>
          </cell>
          <cell r="Y489" t="str">
            <v>SL1</v>
          </cell>
          <cell r="Z489" t="str">
            <v>DEF</v>
          </cell>
          <cell r="AA489" t="str">
            <v>not specified</v>
          </cell>
          <cell r="AB489" t="str">
            <v>not specified</v>
          </cell>
          <cell r="AC489" t="b">
            <v>0</v>
          </cell>
          <cell r="AD489" t="str">
            <v>DTD</v>
          </cell>
          <cell r="AE489">
            <v>7</v>
          </cell>
          <cell r="AG489" t="str">
            <v>USD</v>
          </cell>
          <cell r="AH489" t="b">
            <v>0</v>
          </cell>
          <cell r="AJ489" t="str">
            <v xml:space="preserve">Airfreight needs to be quoted as consol, where Lithium batteries are accepted as a consol. Quote Lithium check fee, if applicable. </v>
          </cell>
          <cell r="AK489" t="str">
            <v>Incumbent</v>
          </cell>
          <cell r="AL489" t="str">
            <v>USD</v>
          </cell>
          <cell r="AM489" t="str">
            <v>ELP</v>
          </cell>
          <cell r="AN489">
            <v>0.15</v>
          </cell>
          <cell r="AO489" t="str">
            <v>-</v>
          </cell>
          <cell r="AP489">
            <v>24</v>
          </cell>
          <cell r="AQ489">
            <v>0.03</v>
          </cell>
          <cell r="AR489">
            <v>15</v>
          </cell>
          <cell r="AS489">
            <v>0</v>
          </cell>
          <cell r="AT489" t="str">
            <v>Per Shipment</v>
          </cell>
          <cell r="AU489">
            <v>100</v>
          </cell>
          <cell r="AW489" t="str">
            <v>USD</v>
          </cell>
          <cell r="AX489">
            <v>2.8</v>
          </cell>
          <cell r="AY489">
            <v>120</v>
          </cell>
          <cell r="AZ489" t="str">
            <v>UA,QF</v>
          </cell>
          <cell r="BB489" t="str">
            <v>4,5,6,7</v>
          </cell>
          <cell r="BC489">
            <v>4</v>
          </cell>
        </row>
        <row r="490">
          <cell r="A490">
            <v>2536</v>
          </cell>
          <cell r="B490" t="str">
            <v>BG PCMS</v>
          </cell>
          <cell r="C490" t="str">
            <v>AMERICAS</v>
          </cell>
          <cell r="D490" t="str">
            <v>US</v>
          </cell>
          <cell r="E490" t="str">
            <v>ELP</v>
          </cell>
          <cell r="F490" t="str">
            <v>Maria</v>
          </cell>
          <cell r="G490" t="str">
            <v>ELP</v>
          </cell>
          <cell r="H490" t="str">
            <v>SOUTH ASIA</v>
          </cell>
          <cell r="I490" t="str">
            <v>AU</v>
          </cell>
          <cell r="J490" t="str">
            <v>MEL</v>
          </cell>
          <cell r="K490" t="str">
            <v>MEL</v>
          </cell>
          <cell r="L490">
            <v>2</v>
          </cell>
          <cell r="M490">
            <v>72</v>
          </cell>
          <cell r="N490">
            <v>0.63800000000000001</v>
          </cell>
          <cell r="O490">
            <v>106.33333333333</v>
          </cell>
          <cell r="P490">
            <v>107</v>
          </cell>
          <cell r="Q490">
            <v>1.1519999999999999</v>
          </cell>
          <cell r="R490">
            <v>1</v>
          </cell>
          <cell r="S490">
            <v>51</v>
          </cell>
          <cell r="T490">
            <v>0</v>
          </cell>
          <cell r="U490">
            <v>1</v>
          </cell>
          <cell r="V490">
            <v>0</v>
          </cell>
          <cell r="W490">
            <v>0</v>
          </cell>
          <cell r="X490">
            <v>166</v>
          </cell>
          <cell r="Y490" t="str">
            <v>SL1</v>
          </cell>
          <cell r="Z490" t="str">
            <v>DEF</v>
          </cell>
          <cell r="AA490" t="str">
            <v>not specified</v>
          </cell>
          <cell r="AB490" t="str">
            <v>not specified</v>
          </cell>
          <cell r="AC490" t="b">
            <v>0</v>
          </cell>
          <cell r="AD490" t="str">
            <v>DTD</v>
          </cell>
          <cell r="AE490">
            <v>7</v>
          </cell>
          <cell r="AG490" t="str">
            <v>USD</v>
          </cell>
          <cell r="AH490" t="b">
            <v>0</v>
          </cell>
          <cell r="AJ490" t="str">
            <v xml:space="preserve">Airfreight needs to be quoted as consol, where Lithium batteries are accepted as a consol. Quote Lithium check fee, if applicable. </v>
          </cell>
          <cell r="AK490" t="str">
            <v>Incumbent</v>
          </cell>
          <cell r="AL490" t="str">
            <v>USD</v>
          </cell>
          <cell r="AM490" t="str">
            <v>ELP</v>
          </cell>
          <cell r="AN490">
            <v>0.15</v>
          </cell>
          <cell r="AO490" t="str">
            <v>-</v>
          </cell>
          <cell r="AP490">
            <v>24</v>
          </cell>
          <cell r="AQ490">
            <v>0.03</v>
          </cell>
          <cell r="AR490">
            <v>15</v>
          </cell>
          <cell r="AS490">
            <v>0</v>
          </cell>
          <cell r="AT490" t="str">
            <v>Per Shipment</v>
          </cell>
          <cell r="AU490">
            <v>100</v>
          </cell>
          <cell r="AW490" t="str">
            <v>USD</v>
          </cell>
          <cell r="AX490">
            <v>2.8</v>
          </cell>
          <cell r="AY490">
            <v>120</v>
          </cell>
          <cell r="AZ490" t="str">
            <v>UA,QF</v>
          </cell>
          <cell r="BB490" t="str">
            <v>4,5,6,7</v>
          </cell>
          <cell r="BC490">
            <v>4</v>
          </cell>
        </row>
        <row r="491">
          <cell r="A491">
            <v>2940</v>
          </cell>
          <cell r="B491" t="str">
            <v>BG PCMS</v>
          </cell>
          <cell r="C491" t="str">
            <v>AMERICAS</v>
          </cell>
          <cell r="D491" t="str">
            <v>US</v>
          </cell>
          <cell r="E491" t="str">
            <v>ELP</v>
          </cell>
          <cell r="F491" t="str">
            <v>Maria</v>
          </cell>
          <cell r="G491" t="str">
            <v>ELP</v>
          </cell>
          <cell r="H491" t="str">
            <v>SOUTH ASIA</v>
          </cell>
          <cell r="I491" t="str">
            <v>AU</v>
          </cell>
          <cell r="J491" t="str">
            <v>PER</v>
          </cell>
          <cell r="K491" t="str">
            <v>PER</v>
          </cell>
          <cell r="L491">
            <v>1</v>
          </cell>
          <cell r="M491">
            <v>34</v>
          </cell>
          <cell r="N491">
            <v>0.307</v>
          </cell>
          <cell r="O491">
            <v>51.166666666666998</v>
          </cell>
          <cell r="P491">
            <v>51.5</v>
          </cell>
          <cell r="Q491">
            <v>-0.45700000000000002</v>
          </cell>
          <cell r="R491">
            <v>1</v>
          </cell>
          <cell r="S491">
            <v>51.5</v>
          </cell>
          <cell r="T491">
            <v>0</v>
          </cell>
          <cell r="U491">
            <v>1</v>
          </cell>
          <cell r="V491">
            <v>0</v>
          </cell>
          <cell r="W491">
            <v>0</v>
          </cell>
          <cell r="X491">
            <v>166</v>
          </cell>
          <cell r="Y491" t="str">
            <v>SL1</v>
          </cell>
          <cell r="Z491" t="str">
            <v>DEF</v>
          </cell>
          <cell r="AA491" t="str">
            <v>not specified</v>
          </cell>
          <cell r="AB491" t="str">
            <v>not specified</v>
          </cell>
          <cell r="AC491" t="b">
            <v>0</v>
          </cell>
          <cell r="AD491" t="str">
            <v>DTD</v>
          </cell>
          <cell r="AE491">
            <v>7</v>
          </cell>
          <cell r="AG491" t="str">
            <v>USD</v>
          </cell>
          <cell r="AH491" t="b">
            <v>0</v>
          </cell>
          <cell r="AJ491" t="str">
            <v xml:space="preserve">Airfreight needs to be quoted as consol, where Lithium batteries are accepted as a consol. Quote Lithium check fee, if applicable. </v>
          </cell>
          <cell r="AK491" t="str">
            <v>Incumbent</v>
          </cell>
          <cell r="AL491" t="str">
            <v>USD</v>
          </cell>
          <cell r="AM491" t="str">
            <v>ELP</v>
          </cell>
          <cell r="AN491">
            <v>0.15</v>
          </cell>
          <cell r="AO491" t="str">
            <v>-</v>
          </cell>
          <cell r="AP491">
            <v>24</v>
          </cell>
          <cell r="AQ491">
            <v>0.03</v>
          </cell>
          <cell r="AR491">
            <v>15</v>
          </cell>
          <cell r="AS491">
            <v>0</v>
          </cell>
          <cell r="AT491" t="str">
            <v>Per Shipment</v>
          </cell>
          <cell r="AU491">
            <v>100</v>
          </cell>
          <cell r="AV491" t="str">
            <v>Incumbent</v>
          </cell>
          <cell r="AW491" t="str">
            <v>USD</v>
          </cell>
          <cell r="AX491">
            <v>3.5</v>
          </cell>
          <cell r="AY491">
            <v>120</v>
          </cell>
          <cell r="AZ491" t="str">
            <v>CX</v>
          </cell>
          <cell r="BA491" t="str">
            <v>LAX/HKG/PER</v>
          </cell>
          <cell r="BB491" t="str">
            <v>3,6</v>
          </cell>
          <cell r="BC491">
            <v>2</v>
          </cell>
        </row>
        <row r="492">
          <cell r="A492">
            <v>4011</v>
          </cell>
          <cell r="B492" t="str">
            <v>BG PCMS</v>
          </cell>
          <cell r="C492" t="str">
            <v>AMERICAS</v>
          </cell>
          <cell r="D492" t="str">
            <v>US</v>
          </cell>
          <cell r="E492" t="str">
            <v>ELP</v>
          </cell>
          <cell r="F492" t="str">
            <v>Maria</v>
          </cell>
          <cell r="G492" t="str">
            <v>ELP</v>
          </cell>
          <cell r="H492" t="str">
            <v>SOUTH ASIA</v>
          </cell>
          <cell r="I492" t="str">
            <v>AU</v>
          </cell>
          <cell r="J492" t="str">
            <v>SYD</v>
          </cell>
          <cell r="K492" t="str">
            <v>SYD</v>
          </cell>
          <cell r="L492">
            <v>21</v>
          </cell>
          <cell r="M492">
            <v>2859</v>
          </cell>
          <cell r="N492">
            <v>32.707000000000001</v>
          </cell>
          <cell r="O492">
            <v>5451.1666666666997</v>
          </cell>
          <cell r="P492">
            <v>4353.5</v>
          </cell>
          <cell r="Q492">
            <v>0.377</v>
          </cell>
          <cell r="R492">
            <v>15</v>
          </cell>
          <cell r="S492">
            <v>2378</v>
          </cell>
          <cell r="T492">
            <v>1.3333333333333333</v>
          </cell>
          <cell r="U492">
            <v>1.6666666666666665</v>
          </cell>
          <cell r="V492">
            <v>0</v>
          </cell>
          <cell r="W492">
            <v>0</v>
          </cell>
          <cell r="X492">
            <v>166</v>
          </cell>
          <cell r="Y492" t="str">
            <v>SL1</v>
          </cell>
          <cell r="Z492" t="str">
            <v>DEF</v>
          </cell>
          <cell r="AA492" t="str">
            <v>not specified</v>
          </cell>
          <cell r="AB492" t="str">
            <v>not specified</v>
          </cell>
          <cell r="AC492" t="b">
            <v>0</v>
          </cell>
          <cell r="AD492" t="str">
            <v>DTD</v>
          </cell>
          <cell r="AE492">
            <v>7</v>
          </cell>
          <cell r="AG492" t="str">
            <v>USD</v>
          </cell>
          <cell r="AH492" t="b">
            <v>0</v>
          </cell>
          <cell r="AJ492" t="str">
            <v xml:space="preserve">Airfreight needs to be quoted as consol, where Lithium batteries are accepted as a consol. Quote Lithium check fee, if applicable. </v>
          </cell>
          <cell r="AK492" t="str">
            <v>Incumbent</v>
          </cell>
          <cell r="AL492" t="str">
            <v>USD</v>
          </cell>
          <cell r="AM492" t="str">
            <v>ELP</v>
          </cell>
          <cell r="AN492">
            <v>0.15</v>
          </cell>
          <cell r="AO492" t="str">
            <v>-</v>
          </cell>
          <cell r="AP492">
            <v>24</v>
          </cell>
          <cell r="AQ492">
            <v>0.03</v>
          </cell>
          <cell r="AR492">
            <v>15</v>
          </cell>
          <cell r="AS492">
            <v>0</v>
          </cell>
          <cell r="AT492" t="str">
            <v>Per Shipment</v>
          </cell>
          <cell r="AU492">
            <v>100</v>
          </cell>
          <cell r="AV492" t="str">
            <v>Incumbent</v>
          </cell>
          <cell r="AW492" t="str">
            <v>USD</v>
          </cell>
          <cell r="AX492">
            <v>2.98</v>
          </cell>
          <cell r="AY492">
            <v>96</v>
          </cell>
          <cell r="AZ492" t="str">
            <v>UA,QF</v>
          </cell>
          <cell r="BB492" t="str">
            <v>4,5,6,7</v>
          </cell>
          <cell r="BC492">
            <v>4</v>
          </cell>
        </row>
        <row r="493">
          <cell r="A493">
            <v>4012</v>
          </cell>
          <cell r="B493" t="str">
            <v>BG PCMS</v>
          </cell>
          <cell r="C493" t="str">
            <v>AMERICAS</v>
          </cell>
          <cell r="D493" t="str">
            <v>US</v>
          </cell>
          <cell r="E493" t="str">
            <v>ELP</v>
          </cell>
          <cell r="F493" t="str">
            <v>Maria</v>
          </cell>
          <cell r="G493" t="str">
            <v>ELP</v>
          </cell>
          <cell r="H493" t="str">
            <v>SOUTH ASIA</v>
          </cell>
          <cell r="I493" t="str">
            <v>AU</v>
          </cell>
          <cell r="J493" t="str">
            <v>SYD</v>
          </cell>
          <cell r="K493" t="str">
            <v>SYD</v>
          </cell>
          <cell r="L493">
            <v>21</v>
          </cell>
          <cell r="M493">
            <v>2859</v>
          </cell>
          <cell r="N493">
            <v>32.707000000000001</v>
          </cell>
          <cell r="O493">
            <v>5451.1666666666997</v>
          </cell>
          <cell r="P493">
            <v>4353.5</v>
          </cell>
          <cell r="Q493">
            <v>0.377</v>
          </cell>
          <cell r="R493">
            <v>6</v>
          </cell>
          <cell r="S493">
            <v>1797</v>
          </cell>
          <cell r="T493">
            <v>0.33333333333333331</v>
          </cell>
          <cell r="U493">
            <v>0.66666666666666663</v>
          </cell>
          <cell r="V493">
            <v>0</v>
          </cell>
          <cell r="W493">
            <v>0</v>
          </cell>
          <cell r="X493">
            <v>166</v>
          </cell>
          <cell r="Y493" t="str">
            <v>SL6</v>
          </cell>
          <cell r="Z493" t="str">
            <v>CAO</v>
          </cell>
          <cell r="AA493" t="str">
            <v>CAO</v>
          </cell>
          <cell r="AB493" t="str">
            <v>MD</v>
          </cell>
          <cell r="AC493" t="b">
            <v>0</v>
          </cell>
          <cell r="AD493" t="str">
            <v>DTD</v>
          </cell>
          <cell r="AE493" t="str">
            <v>not specified</v>
          </cell>
          <cell r="AG493" t="str">
            <v>USD</v>
          </cell>
          <cell r="AH493" t="b">
            <v>0</v>
          </cell>
          <cell r="AJ493" t="str">
            <v>Cargo which exceeds height of 160 cm</v>
          </cell>
          <cell r="AK493" t="str">
            <v>Incumbent</v>
          </cell>
          <cell r="AL493" t="str">
            <v>USD</v>
          </cell>
          <cell r="AM493" t="str">
            <v>ELP</v>
          </cell>
          <cell r="AN493">
            <v>0.15</v>
          </cell>
          <cell r="AO493" t="str">
            <v>-</v>
          </cell>
          <cell r="AP493">
            <v>24</v>
          </cell>
          <cell r="AQ493">
            <v>0.03</v>
          </cell>
          <cell r="AR493">
            <v>15</v>
          </cell>
          <cell r="AS493">
            <v>0</v>
          </cell>
          <cell r="AV493" t="str">
            <v>Incumbent</v>
          </cell>
          <cell r="AW493" t="str">
            <v>USD</v>
          </cell>
          <cell r="AX493">
            <v>3.15</v>
          </cell>
          <cell r="AY493">
            <v>96</v>
          </cell>
          <cell r="AZ493" t="str">
            <v>UA,QF</v>
          </cell>
          <cell r="BB493" t="str">
            <v>4,5,6,7</v>
          </cell>
          <cell r="BC493">
            <v>4</v>
          </cell>
        </row>
        <row r="494">
          <cell r="A494">
            <v>4038</v>
          </cell>
          <cell r="B494" t="str">
            <v>BG PCMS</v>
          </cell>
          <cell r="C494" t="str">
            <v>AMERICAS</v>
          </cell>
          <cell r="D494" t="str">
            <v>US</v>
          </cell>
          <cell r="E494" t="str">
            <v>ELP</v>
          </cell>
          <cell r="F494" t="str">
            <v>Maria</v>
          </cell>
          <cell r="G494" t="str">
            <v>ELP</v>
          </cell>
          <cell r="H494" t="str">
            <v>SOUTH ASIA</v>
          </cell>
          <cell r="I494" t="str">
            <v>AU</v>
          </cell>
          <cell r="J494" t="str">
            <v>SYD</v>
          </cell>
          <cell r="K494" t="str">
            <v>SYD</v>
          </cell>
          <cell r="L494">
            <v>21</v>
          </cell>
          <cell r="M494">
            <v>2859</v>
          </cell>
          <cell r="N494">
            <v>32.707000000000001</v>
          </cell>
          <cell r="O494">
            <v>5451.1666666666997</v>
          </cell>
          <cell r="P494">
            <v>4353.5</v>
          </cell>
          <cell r="Q494">
            <v>0.377</v>
          </cell>
          <cell r="X494">
            <v>166</v>
          </cell>
          <cell r="Y494" t="str">
            <v>SL1</v>
          </cell>
          <cell r="Z494" t="str">
            <v>DEF</v>
          </cell>
          <cell r="AA494" t="str">
            <v>not specified</v>
          </cell>
          <cell r="AB494" t="str">
            <v>not specified</v>
          </cell>
          <cell r="AC494" t="b">
            <v>0</v>
          </cell>
          <cell r="AD494" t="str">
            <v>DTD</v>
          </cell>
          <cell r="AE494">
            <v>7</v>
          </cell>
          <cell r="AG494" t="str">
            <v>USD</v>
          </cell>
          <cell r="AH494" t="b">
            <v>0</v>
          </cell>
          <cell r="AJ494" t="str">
            <v xml:space="preserve">Airfreight needs to be quoted as consol, where Lithium batteries are accepted as a consol. Quote Lithium check fee, if applicable. </v>
          </cell>
          <cell r="AK494" t="str">
            <v>Incumbent</v>
          </cell>
          <cell r="AL494" t="str">
            <v>USD</v>
          </cell>
          <cell r="AM494" t="str">
            <v>ELP</v>
          </cell>
          <cell r="AN494">
            <v>0.15</v>
          </cell>
          <cell r="AO494" t="str">
            <v>-</v>
          </cell>
          <cell r="AP494">
            <v>24</v>
          </cell>
          <cell r="AQ494">
            <v>0.03</v>
          </cell>
          <cell r="AR494">
            <v>15</v>
          </cell>
          <cell r="AS494">
            <v>0</v>
          </cell>
          <cell r="AT494" t="str">
            <v>Per Shipment</v>
          </cell>
          <cell r="AU494">
            <v>100</v>
          </cell>
          <cell r="AV494" t="str">
            <v>Incumbent</v>
          </cell>
          <cell r="AW494" t="str">
            <v>USD</v>
          </cell>
          <cell r="AX494">
            <v>2.98</v>
          </cell>
          <cell r="AY494">
            <v>96</v>
          </cell>
          <cell r="AZ494" t="str">
            <v>UA,QF</v>
          </cell>
          <cell r="BB494" t="str">
            <v>4,5,6,7</v>
          </cell>
          <cell r="BC494">
            <v>4</v>
          </cell>
        </row>
        <row r="495">
          <cell r="A495">
            <v>4055</v>
          </cell>
          <cell r="B495" t="str">
            <v>BG PCMS</v>
          </cell>
          <cell r="C495" t="str">
            <v>AMERICAS</v>
          </cell>
          <cell r="D495" t="str">
            <v>US</v>
          </cell>
          <cell r="E495" t="str">
            <v>ELP</v>
          </cell>
          <cell r="F495" t="str">
            <v>Maria</v>
          </cell>
          <cell r="G495" t="str">
            <v>ELP</v>
          </cell>
          <cell r="H495" t="str">
            <v>SOUTH ASIA</v>
          </cell>
          <cell r="I495" t="str">
            <v>AU</v>
          </cell>
          <cell r="J495" t="str">
            <v>SYD</v>
          </cell>
          <cell r="K495" t="str">
            <v>SYD</v>
          </cell>
          <cell r="L495">
            <v>21</v>
          </cell>
          <cell r="M495">
            <v>2859</v>
          </cell>
          <cell r="N495">
            <v>32.707000000000001</v>
          </cell>
          <cell r="O495">
            <v>5451.1666666666997</v>
          </cell>
          <cell r="P495">
            <v>4353.5</v>
          </cell>
          <cell r="Q495">
            <v>0.377</v>
          </cell>
          <cell r="X495">
            <v>166</v>
          </cell>
          <cell r="Y495" t="str">
            <v>SL1</v>
          </cell>
          <cell r="Z495" t="str">
            <v>DEF</v>
          </cell>
          <cell r="AA495" t="str">
            <v>not specified</v>
          </cell>
          <cell r="AB495" t="str">
            <v>not specified</v>
          </cell>
          <cell r="AC495" t="b">
            <v>0</v>
          </cell>
          <cell r="AD495" t="str">
            <v>DTD</v>
          </cell>
          <cell r="AE495">
            <v>7</v>
          </cell>
          <cell r="AG495" t="str">
            <v>USD</v>
          </cell>
          <cell r="AH495" t="b">
            <v>0</v>
          </cell>
          <cell r="AJ495" t="str">
            <v xml:space="preserve">Airfreight needs to be quoted as consol, where Lithium batteries are accepted as a consol. Quote Lithium check fee, if applicable. </v>
          </cell>
          <cell r="AK495" t="str">
            <v>Incumbent</v>
          </cell>
          <cell r="AL495" t="str">
            <v>USD</v>
          </cell>
          <cell r="AM495" t="str">
            <v>ELP</v>
          </cell>
          <cell r="AN495">
            <v>0.15</v>
          </cell>
          <cell r="AO495" t="str">
            <v>-</v>
          </cell>
          <cell r="AP495">
            <v>24</v>
          </cell>
          <cell r="AQ495">
            <v>0.03</v>
          </cell>
          <cell r="AR495">
            <v>15</v>
          </cell>
          <cell r="AS495">
            <v>0</v>
          </cell>
          <cell r="AT495" t="str">
            <v>Per Shipment</v>
          </cell>
          <cell r="AU495">
            <v>100</v>
          </cell>
          <cell r="AV495" t="str">
            <v>Incumbent</v>
          </cell>
          <cell r="AW495" t="str">
            <v>USD</v>
          </cell>
          <cell r="AX495">
            <v>2.98</v>
          </cell>
          <cell r="AY495">
            <v>96</v>
          </cell>
          <cell r="AZ495" t="str">
            <v>UA,QF</v>
          </cell>
          <cell r="BB495" t="str">
            <v>4,5,6,7</v>
          </cell>
          <cell r="BC495">
            <v>4</v>
          </cell>
        </row>
        <row r="496">
          <cell r="A496">
            <v>3762</v>
          </cell>
          <cell r="B496" t="str">
            <v>UNALLOCATED</v>
          </cell>
          <cell r="C496" t="str">
            <v>AMERICAS</v>
          </cell>
          <cell r="D496" t="str">
            <v>US</v>
          </cell>
          <cell r="E496" t="str">
            <v>ELP</v>
          </cell>
          <cell r="F496" t="str">
            <v>Maria</v>
          </cell>
          <cell r="G496" t="str">
            <v>ELP</v>
          </cell>
          <cell r="H496" t="str">
            <v>SOUTH ASIA</v>
          </cell>
          <cell r="I496" t="str">
            <v>SG</v>
          </cell>
          <cell r="J496" t="str">
            <v>SIN</v>
          </cell>
          <cell r="K496" t="str">
            <v>SIN</v>
          </cell>
          <cell r="L496">
            <v>8</v>
          </cell>
          <cell r="M496">
            <v>638</v>
          </cell>
          <cell r="N496">
            <v>7.9889999999999999</v>
          </cell>
          <cell r="O496">
            <v>1331.5</v>
          </cell>
          <cell r="P496">
            <v>1335</v>
          </cell>
          <cell r="Q496">
            <v>-0.13400000000000001</v>
          </cell>
          <cell r="R496">
            <v>3</v>
          </cell>
          <cell r="S496">
            <v>433.5</v>
          </cell>
          <cell r="T496">
            <v>0.42857142857142855</v>
          </cell>
          <cell r="U496">
            <v>0.5714285714285714</v>
          </cell>
          <cell r="V496">
            <v>0</v>
          </cell>
          <cell r="W496">
            <v>0</v>
          </cell>
          <cell r="X496">
            <v>166</v>
          </cell>
          <cell r="Y496" t="str">
            <v>SL1</v>
          </cell>
          <cell r="Z496" t="str">
            <v>DEF</v>
          </cell>
          <cell r="AA496" t="str">
            <v>not specified</v>
          </cell>
          <cell r="AB496" t="str">
            <v>not specified</v>
          </cell>
          <cell r="AC496" t="b">
            <v>0</v>
          </cell>
          <cell r="AD496" t="str">
            <v>DTD</v>
          </cell>
          <cell r="AE496">
            <v>7</v>
          </cell>
          <cell r="AG496" t="str">
            <v>USD</v>
          </cell>
          <cell r="AH496" t="b">
            <v>0</v>
          </cell>
          <cell r="AJ496" t="str">
            <v xml:space="preserve">Airfreight needs to be quoted as consol, where Lithium batteries are accepted as a consol. Quote Lithium check fee, if applicable. </v>
          </cell>
          <cell r="AK496" t="str">
            <v>Incumbent</v>
          </cell>
          <cell r="AL496" t="str">
            <v>USD</v>
          </cell>
          <cell r="AM496" t="str">
            <v>ELP</v>
          </cell>
          <cell r="AN496">
            <v>0.15</v>
          </cell>
          <cell r="AO496" t="str">
            <v>-</v>
          </cell>
          <cell r="AP496">
            <v>24</v>
          </cell>
          <cell r="AQ496">
            <v>0.03</v>
          </cell>
          <cell r="AR496">
            <v>15</v>
          </cell>
          <cell r="AS496">
            <v>0</v>
          </cell>
          <cell r="AT496" t="str">
            <v>Per Shipment</v>
          </cell>
          <cell r="AU496">
            <v>100</v>
          </cell>
          <cell r="AV496" t="str">
            <v>Incumbent</v>
          </cell>
          <cell r="AW496" t="str">
            <v>USD</v>
          </cell>
          <cell r="AX496">
            <v>1.5</v>
          </cell>
          <cell r="AY496">
            <v>96</v>
          </cell>
          <cell r="AZ496" t="str">
            <v>FJ,SQ,KZ,CX</v>
          </cell>
          <cell r="BB496" t="str">
            <v>1,3,4,5,6,7</v>
          </cell>
          <cell r="BC496">
            <v>6</v>
          </cell>
        </row>
        <row r="497">
          <cell r="A497">
            <v>3576</v>
          </cell>
          <cell r="B497" t="str">
            <v>BG PCMS</v>
          </cell>
          <cell r="C497" t="str">
            <v>AMERICAS</v>
          </cell>
          <cell r="D497" t="str">
            <v>US</v>
          </cell>
          <cell r="E497" t="str">
            <v>ELP</v>
          </cell>
          <cell r="F497" t="str">
            <v>Maria</v>
          </cell>
          <cell r="G497" t="str">
            <v>ELP</v>
          </cell>
          <cell r="H497" t="str">
            <v>SOUTH ASIA</v>
          </cell>
          <cell r="I497" t="str">
            <v>VN</v>
          </cell>
          <cell r="J497" t="str">
            <v>SGN</v>
          </cell>
          <cell r="K497" t="str">
            <v>SGN</v>
          </cell>
          <cell r="L497">
            <v>2</v>
          </cell>
          <cell r="M497">
            <v>308</v>
          </cell>
          <cell r="N497">
            <v>3.8380000000000001</v>
          </cell>
          <cell r="O497">
            <v>639.66666666667004</v>
          </cell>
          <cell r="P497">
            <v>640</v>
          </cell>
          <cell r="Q497">
            <v>1.2370000000000001</v>
          </cell>
          <cell r="R497">
            <v>2</v>
          </cell>
          <cell r="S497">
            <v>640</v>
          </cell>
          <cell r="T497">
            <v>0</v>
          </cell>
          <cell r="U497">
            <v>1</v>
          </cell>
          <cell r="V497">
            <v>0</v>
          </cell>
          <cell r="W497">
            <v>0</v>
          </cell>
          <cell r="X497">
            <v>166</v>
          </cell>
          <cell r="Y497" t="str">
            <v>SL1</v>
          </cell>
          <cell r="Z497" t="str">
            <v>DEF</v>
          </cell>
          <cell r="AA497" t="str">
            <v>not specified</v>
          </cell>
          <cell r="AB497" t="str">
            <v>not specified</v>
          </cell>
          <cell r="AC497" t="b">
            <v>0</v>
          </cell>
          <cell r="AD497" t="str">
            <v>DTD</v>
          </cell>
          <cell r="AE497">
            <v>7</v>
          </cell>
          <cell r="AG497" t="str">
            <v>USD</v>
          </cell>
          <cell r="AH497" t="b">
            <v>0</v>
          </cell>
          <cell r="AJ497" t="str">
            <v xml:space="preserve">Airfreight needs to be quoted as consol, where Lithium batteries are accepted as a consol. Quote Lithium check fee, if applicable. </v>
          </cell>
          <cell r="AK497" t="str">
            <v>Incumbent</v>
          </cell>
          <cell r="AL497" t="str">
            <v>USD</v>
          </cell>
          <cell r="AM497" t="str">
            <v>ELP</v>
          </cell>
          <cell r="AN497">
            <v>0.15</v>
          </cell>
          <cell r="AO497" t="str">
            <v>-</v>
          </cell>
          <cell r="AP497">
            <v>24</v>
          </cell>
          <cell r="AQ497">
            <v>0.03</v>
          </cell>
          <cell r="AR497">
            <v>15</v>
          </cell>
          <cell r="AS497">
            <v>0</v>
          </cell>
          <cell r="AT497" t="str">
            <v>Per Shipment</v>
          </cell>
          <cell r="AU497">
            <v>100</v>
          </cell>
          <cell r="AW497" t="str">
            <v>USD</v>
          </cell>
          <cell r="AX497">
            <v>2.0499999999999998</v>
          </cell>
          <cell r="AY497">
            <v>72</v>
          </cell>
          <cell r="AZ497" t="str">
            <v>BR</v>
          </cell>
          <cell r="BA497" t="str">
            <v>LAX,TPE, SGN</v>
          </cell>
          <cell r="BB497" t="str">
            <v>3,5,6,7</v>
          </cell>
          <cell r="BC497">
            <v>4</v>
          </cell>
        </row>
        <row r="498">
          <cell r="A498">
            <v>3974</v>
          </cell>
          <cell r="B498" t="str">
            <v>BG SRC</v>
          </cell>
          <cell r="C498" t="str">
            <v>AMERICAS</v>
          </cell>
          <cell r="D498" t="str">
            <v>US</v>
          </cell>
          <cell r="E498" t="str">
            <v>IAD</v>
          </cell>
          <cell r="F498" t="str">
            <v>Maria</v>
          </cell>
          <cell r="G498" t="str">
            <v>DCA</v>
          </cell>
          <cell r="H498" t="str">
            <v>SOUTH ASIA</v>
          </cell>
          <cell r="I498" t="str">
            <v>AU</v>
          </cell>
          <cell r="J498" t="str">
            <v>SYD</v>
          </cell>
          <cell r="K498" t="str">
            <v>SYD</v>
          </cell>
          <cell r="R498">
            <v>74</v>
          </cell>
          <cell r="S498">
            <v>91123</v>
          </cell>
          <cell r="T498">
            <v>0.1891891891891892</v>
          </cell>
          <cell r="U498">
            <v>0.81081081081081086</v>
          </cell>
          <cell r="V498">
            <v>0</v>
          </cell>
          <cell r="W498">
            <v>0</v>
          </cell>
          <cell r="X498">
            <v>166</v>
          </cell>
          <cell r="Y498" t="str">
            <v>SL1</v>
          </cell>
          <cell r="Z498" t="str">
            <v>DEF</v>
          </cell>
          <cell r="AA498" t="str">
            <v>not specified</v>
          </cell>
          <cell r="AB498" t="str">
            <v>not specified</v>
          </cell>
          <cell r="AC498" t="b">
            <v>0</v>
          </cell>
          <cell r="AD498" t="str">
            <v>DTD</v>
          </cell>
          <cell r="AE498">
            <v>7</v>
          </cell>
          <cell r="AG498" t="str">
            <v>USD</v>
          </cell>
          <cell r="AH498" t="b">
            <v>0</v>
          </cell>
          <cell r="AJ498" t="str">
            <v xml:space="preserve">Airfreight needs to be quoted as consol, where Lithium batteries are accepted as a consol. Quote Lithium check fee, if applicable. </v>
          </cell>
          <cell r="AK498" t="str">
            <v>Incumbent</v>
          </cell>
          <cell r="AL498" t="str">
            <v>USD</v>
          </cell>
          <cell r="AM498" t="str">
            <v>DCA</v>
          </cell>
          <cell r="AN498">
            <v>0.35</v>
          </cell>
          <cell r="AO498" t="str">
            <v>-</v>
          </cell>
          <cell r="AP498">
            <v>24</v>
          </cell>
          <cell r="AQ498">
            <v>0.03</v>
          </cell>
          <cell r="AR498">
            <v>15</v>
          </cell>
          <cell r="AS498">
            <v>0</v>
          </cell>
          <cell r="AT498" t="str">
            <v>Per Shipment</v>
          </cell>
          <cell r="AU498">
            <v>150</v>
          </cell>
          <cell r="AV498" t="str">
            <v>Incumbent</v>
          </cell>
          <cell r="AW498" t="str">
            <v>USD</v>
          </cell>
          <cell r="AX498">
            <v>2.6</v>
          </cell>
          <cell r="AY498">
            <v>120</v>
          </cell>
          <cell r="AZ498" t="str">
            <v>UA</v>
          </cell>
          <cell r="BA498" t="str">
            <v>JFK/EWR/SFO/SYD</v>
          </cell>
          <cell r="BB498" t="str">
            <v>4,6</v>
          </cell>
          <cell r="BC498">
            <v>2</v>
          </cell>
        </row>
        <row r="499">
          <cell r="A499">
            <v>1247</v>
          </cell>
          <cell r="B499" t="str">
            <v>BG</v>
          </cell>
          <cell r="C499" t="str">
            <v>AMERICAS</v>
          </cell>
          <cell r="D499" t="str">
            <v>US</v>
          </cell>
          <cell r="E499" t="str">
            <v>IAH</v>
          </cell>
          <cell r="F499" t="str">
            <v>Maria</v>
          </cell>
          <cell r="G499" t="str">
            <v>IAH</v>
          </cell>
          <cell r="H499" t="str">
            <v>LATAM</v>
          </cell>
          <cell r="I499" t="str">
            <v>BR</v>
          </cell>
          <cell r="J499" t="str">
            <v>BHZ</v>
          </cell>
          <cell r="K499" t="str">
            <v>CNF</v>
          </cell>
          <cell r="R499">
            <v>1</v>
          </cell>
          <cell r="S499">
            <v>30</v>
          </cell>
          <cell r="T499">
            <v>0</v>
          </cell>
          <cell r="U499">
            <v>1</v>
          </cell>
          <cell r="V499">
            <v>0</v>
          </cell>
          <cell r="W499">
            <v>0</v>
          </cell>
          <cell r="X499">
            <v>166</v>
          </cell>
          <cell r="Y499" t="str">
            <v>SL1</v>
          </cell>
          <cell r="Z499" t="str">
            <v>DEF</v>
          </cell>
          <cell r="AA499" t="str">
            <v>not specified</v>
          </cell>
          <cell r="AB499" t="str">
            <v>not specified</v>
          </cell>
          <cell r="AC499" t="b">
            <v>0</v>
          </cell>
          <cell r="AD499" t="str">
            <v>DTD</v>
          </cell>
          <cell r="AE499">
            <v>7</v>
          </cell>
          <cell r="AG499" t="str">
            <v>USD</v>
          </cell>
          <cell r="AH499" t="b">
            <v>0</v>
          </cell>
          <cell r="AJ499" t="str">
            <v xml:space="preserve">Airfreight needs to be quoted as consol, where Lithium batteries are accepted as a consol. Quote Lithium check fee, if applicable. </v>
          </cell>
          <cell r="AL499" t="str">
            <v>USD</v>
          </cell>
          <cell r="AM499" t="str">
            <v>IAH</v>
          </cell>
          <cell r="AN499">
            <v>0.25</v>
          </cell>
          <cell r="AO499" t="str">
            <v>-</v>
          </cell>
          <cell r="AP499">
            <v>24</v>
          </cell>
          <cell r="AQ499">
            <v>0.03</v>
          </cell>
          <cell r="AR499">
            <v>15</v>
          </cell>
          <cell r="AS499">
            <v>0</v>
          </cell>
          <cell r="AT499" t="str">
            <v>Per EA</v>
          </cell>
          <cell r="AU499">
            <v>150</v>
          </cell>
          <cell r="AW499" t="str">
            <v>USD</v>
          </cell>
          <cell r="AX499">
            <v>5.65</v>
          </cell>
          <cell r="AY499">
            <v>168</v>
          </cell>
          <cell r="AZ499" t="str">
            <v>5Y</v>
          </cell>
          <cell r="BA499" t="str">
            <v>IAH/MIA/CNF</v>
          </cell>
          <cell r="BB499">
            <v>2</v>
          </cell>
          <cell r="BC499">
            <v>2</v>
          </cell>
          <cell r="BD499" t="str">
            <v>Min 100 Kg as chargeable will apply (Rates will apply only for non-hazmat cargo)</v>
          </cell>
        </row>
        <row r="500">
          <cell r="A500">
            <v>2415</v>
          </cell>
          <cell r="B500" t="str">
            <v>BG</v>
          </cell>
          <cell r="C500" t="str">
            <v>AMERICAS</v>
          </cell>
          <cell r="D500" t="str">
            <v>US</v>
          </cell>
          <cell r="E500" t="str">
            <v>IND</v>
          </cell>
          <cell r="F500" t="str">
            <v>Maria</v>
          </cell>
          <cell r="G500" t="str">
            <v>IND</v>
          </cell>
          <cell r="H500" t="str">
            <v>MAIR</v>
          </cell>
          <cell r="I500" t="str">
            <v>IN</v>
          </cell>
          <cell r="J500" t="str">
            <v>MAA</v>
          </cell>
          <cell r="K500" t="str">
            <v>MAA</v>
          </cell>
          <cell r="L500">
            <v>1</v>
          </cell>
          <cell r="M500">
            <v>4</v>
          </cell>
          <cell r="N500">
            <v>1.6E-2</v>
          </cell>
          <cell r="O500">
            <v>2.6666666666666998</v>
          </cell>
          <cell r="P500">
            <v>30</v>
          </cell>
          <cell r="Q500">
            <v>1.036</v>
          </cell>
          <cell r="R500">
            <v>1</v>
          </cell>
          <cell r="S500">
            <v>30</v>
          </cell>
          <cell r="T500">
            <v>0</v>
          </cell>
          <cell r="U500">
            <v>0</v>
          </cell>
          <cell r="V500">
            <v>0</v>
          </cell>
          <cell r="W500">
            <v>1</v>
          </cell>
          <cell r="X500">
            <v>166</v>
          </cell>
          <cell r="Y500" t="str">
            <v>SL1</v>
          </cell>
          <cell r="Z500" t="str">
            <v>DEF</v>
          </cell>
          <cell r="AA500" t="str">
            <v>not specified</v>
          </cell>
          <cell r="AB500" t="str">
            <v>not specified</v>
          </cell>
          <cell r="AC500" t="b">
            <v>0</v>
          </cell>
          <cell r="AD500" t="str">
            <v>DTD</v>
          </cell>
          <cell r="AE500">
            <v>7</v>
          </cell>
          <cell r="AG500" t="str">
            <v>USD</v>
          </cell>
          <cell r="AH500" t="b">
            <v>0</v>
          </cell>
          <cell r="AJ500" t="str">
            <v xml:space="preserve">Airfreight needs to be quoted as consol, where Lithium batteries are accepted as a consol. Quote Lithium check fee, if applicable. </v>
          </cell>
          <cell r="AK500" t="str">
            <v>Incumbent</v>
          </cell>
          <cell r="AL500" t="str">
            <v>USD</v>
          </cell>
          <cell r="AM500" t="str">
            <v>IND</v>
          </cell>
          <cell r="AN500">
            <v>0.55000000000000004</v>
          </cell>
          <cell r="AO500" t="str">
            <v>-</v>
          </cell>
          <cell r="AP500">
            <v>24</v>
          </cell>
          <cell r="AQ500">
            <v>0.03</v>
          </cell>
          <cell r="AR500">
            <v>15</v>
          </cell>
          <cell r="AS500">
            <v>0</v>
          </cell>
          <cell r="AT500" t="str">
            <v>Per Shipment</v>
          </cell>
          <cell r="AU500">
            <v>50</v>
          </cell>
          <cell r="AW500" t="str">
            <v>USD</v>
          </cell>
          <cell r="AX500">
            <v>2.4500000000000002</v>
          </cell>
          <cell r="AY500">
            <v>120</v>
          </cell>
          <cell r="AZ500" t="str">
            <v>BA,EK</v>
          </cell>
          <cell r="BA500" t="str">
            <v>IND/ORD/DXB/MAA</v>
          </cell>
          <cell r="BB500" t="str">
            <v>3,5,6</v>
          </cell>
          <cell r="BC500">
            <v>5</v>
          </cell>
        </row>
        <row r="501">
          <cell r="A501">
            <v>1818</v>
          </cell>
          <cell r="B501" t="str">
            <v>BG</v>
          </cell>
          <cell r="C501" t="str">
            <v>AMERICAS</v>
          </cell>
          <cell r="D501" t="str">
            <v>US</v>
          </cell>
          <cell r="E501" t="str">
            <v>IND</v>
          </cell>
          <cell r="F501" t="str">
            <v>Maria</v>
          </cell>
          <cell r="G501" t="str">
            <v>IND</v>
          </cell>
          <cell r="H501" t="str">
            <v>NORTH ASIA</v>
          </cell>
          <cell r="I501" t="str">
            <v>HK</v>
          </cell>
          <cell r="J501" t="str">
            <v>HKG</v>
          </cell>
          <cell r="K501" t="str">
            <v>HKG</v>
          </cell>
          <cell r="L501">
            <v>1</v>
          </cell>
          <cell r="M501">
            <v>128</v>
          </cell>
          <cell r="N501">
            <v>2.444</v>
          </cell>
          <cell r="O501">
            <v>407.33333333333002</v>
          </cell>
          <cell r="P501">
            <v>408</v>
          </cell>
          <cell r="Q501">
            <v>0.36499999999999999</v>
          </cell>
          <cell r="R501">
            <v>1</v>
          </cell>
          <cell r="S501">
            <v>408</v>
          </cell>
          <cell r="T501">
            <v>0</v>
          </cell>
          <cell r="U501">
            <v>0</v>
          </cell>
          <cell r="V501">
            <v>0</v>
          </cell>
          <cell r="W501">
            <v>1</v>
          </cell>
          <cell r="X501">
            <v>166</v>
          </cell>
          <cell r="Y501" t="str">
            <v>SL1</v>
          </cell>
          <cell r="Z501" t="str">
            <v>DEF</v>
          </cell>
          <cell r="AA501" t="str">
            <v>not specified</v>
          </cell>
          <cell r="AB501" t="str">
            <v>not specified</v>
          </cell>
          <cell r="AC501" t="b">
            <v>0</v>
          </cell>
          <cell r="AD501" t="str">
            <v>DTD</v>
          </cell>
          <cell r="AE501">
            <v>7</v>
          </cell>
          <cell r="AG501" t="str">
            <v>USD</v>
          </cell>
          <cell r="AH501" t="b">
            <v>0</v>
          </cell>
          <cell r="AJ501" t="str">
            <v xml:space="preserve">Airfreight needs to be quoted as consol, where Lithium batteries are accepted as a consol. Quote Lithium check fee, if applicable. </v>
          </cell>
          <cell r="AK501" t="str">
            <v>Incumbent</v>
          </cell>
          <cell r="AL501" t="str">
            <v>USD</v>
          </cell>
          <cell r="AM501" t="str">
            <v>IND</v>
          </cell>
          <cell r="AN501">
            <v>0.55000000000000004</v>
          </cell>
          <cell r="AO501" t="str">
            <v>-</v>
          </cell>
          <cell r="AP501">
            <v>24</v>
          </cell>
          <cell r="AQ501">
            <v>0.03</v>
          </cell>
          <cell r="AR501">
            <v>15</v>
          </cell>
          <cell r="AS501">
            <v>0</v>
          </cell>
          <cell r="AT501" t="str">
            <v>Per Shipment</v>
          </cell>
          <cell r="AU501">
            <v>50</v>
          </cell>
          <cell r="AV501" t="str">
            <v>Incumbent</v>
          </cell>
          <cell r="AW501" t="str">
            <v>USD</v>
          </cell>
          <cell r="AX501">
            <v>1.6</v>
          </cell>
          <cell r="AY501">
            <v>120</v>
          </cell>
          <cell r="AZ501" t="str">
            <v>BR,CX</v>
          </cell>
          <cell r="BA501" t="str">
            <v>IND/ORD/TPE/HKG</v>
          </cell>
          <cell r="BB501" t="str">
            <v>3,4,5,6</v>
          </cell>
          <cell r="BC501">
            <v>8</v>
          </cell>
        </row>
        <row r="502">
          <cell r="A502">
            <v>3158</v>
          </cell>
          <cell r="B502" t="str">
            <v>BG DI</v>
          </cell>
          <cell r="C502" t="str">
            <v>AMERICAS</v>
          </cell>
          <cell r="D502" t="str">
            <v>US</v>
          </cell>
          <cell r="E502" t="str">
            <v>JFK</v>
          </cell>
          <cell r="F502" t="str">
            <v>Maria</v>
          </cell>
          <cell r="G502" t="str">
            <v>ALB</v>
          </cell>
          <cell r="H502" t="str">
            <v>NORTH ASIA</v>
          </cell>
          <cell r="I502" t="str">
            <v>CN</v>
          </cell>
          <cell r="J502" t="str">
            <v>SHA</v>
          </cell>
          <cell r="K502" t="str">
            <v>PVG</v>
          </cell>
          <cell r="R502">
            <v>2</v>
          </cell>
          <cell r="S502">
            <v>4559</v>
          </cell>
          <cell r="T502">
            <v>0</v>
          </cell>
          <cell r="U502">
            <v>1</v>
          </cell>
          <cell r="V502">
            <v>0</v>
          </cell>
          <cell r="W502">
            <v>0</v>
          </cell>
          <cell r="X502">
            <v>166</v>
          </cell>
          <cell r="Y502" t="str">
            <v>SL1</v>
          </cell>
          <cell r="Z502" t="str">
            <v>DEF</v>
          </cell>
          <cell r="AA502" t="str">
            <v>not specified</v>
          </cell>
          <cell r="AB502" t="str">
            <v>not specified</v>
          </cell>
          <cell r="AC502" t="b">
            <v>0</v>
          </cell>
          <cell r="AD502" t="str">
            <v>DTD</v>
          </cell>
          <cell r="AE502">
            <v>7</v>
          </cell>
          <cell r="AG502" t="str">
            <v>USD</v>
          </cell>
          <cell r="AH502" t="b">
            <v>0</v>
          </cell>
          <cell r="AJ502" t="str">
            <v xml:space="preserve">Airfreight needs to be quoted as consol, where Lithium batteries are accepted as a consol. Quote Lithium check fee, if applicable. </v>
          </cell>
          <cell r="AL502" t="str">
            <v>USD</v>
          </cell>
          <cell r="AM502" t="str">
            <v>ALB</v>
          </cell>
          <cell r="AN502">
            <v>0.25</v>
          </cell>
          <cell r="AO502" t="str">
            <v>-</v>
          </cell>
          <cell r="AP502">
            <v>24</v>
          </cell>
          <cell r="AQ502">
            <v>0.03</v>
          </cell>
          <cell r="AR502">
            <v>15</v>
          </cell>
          <cell r="AS502">
            <v>0</v>
          </cell>
          <cell r="AT502" t="str">
            <v>Per Shipment</v>
          </cell>
          <cell r="AU502">
            <v>100</v>
          </cell>
          <cell r="AW502" t="str">
            <v>USD</v>
          </cell>
          <cell r="AX502">
            <v>1</v>
          </cell>
          <cell r="AY502">
            <v>120</v>
          </cell>
          <cell r="AZ502" t="str">
            <v>CI</v>
          </cell>
          <cell r="BA502" t="str">
            <v>via TPE</v>
          </cell>
          <cell r="BB502" t="str">
            <v>2,3,4,5,6</v>
          </cell>
          <cell r="BC502">
            <v>7</v>
          </cell>
        </row>
        <row r="503">
          <cell r="A503">
            <v>4061</v>
          </cell>
          <cell r="B503" t="str">
            <v>BG DI</v>
          </cell>
          <cell r="C503" t="str">
            <v>AMERICAS</v>
          </cell>
          <cell r="D503" t="str">
            <v>US</v>
          </cell>
          <cell r="E503" t="str">
            <v>JFK</v>
          </cell>
          <cell r="F503" t="str">
            <v>Maria</v>
          </cell>
          <cell r="G503" t="str">
            <v>ALB</v>
          </cell>
          <cell r="H503" t="str">
            <v>NORTH ASIA</v>
          </cell>
          <cell r="I503" t="str">
            <v>CN</v>
          </cell>
          <cell r="J503" t="str">
            <v>SHA</v>
          </cell>
          <cell r="K503" t="str">
            <v>SZV</v>
          </cell>
          <cell r="R503">
            <v>6</v>
          </cell>
          <cell r="S503">
            <v>9897</v>
          </cell>
          <cell r="T503">
            <v>0</v>
          </cell>
          <cell r="U503">
            <v>1</v>
          </cell>
          <cell r="V503">
            <v>0</v>
          </cell>
          <cell r="W503">
            <v>0</v>
          </cell>
          <cell r="X503">
            <v>166</v>
          </cell>
          <cell r="Y503" t="str">
            <v>SL1</v>
          </cell>
          <cell r="Z503" t="str">
            <v>DEF</v>
          </cell>
          <cell r="AA503" t="str">
            <v>not specified</v>
          </cell>
          <cell r="AB503" t="str">
            <v>not specified</v>
          </cell>
          <cell r="AC503" t="b">
            <v>0</v>
          </cell>
          <cell r="AD503" t="str">
            <v>DTD</v>
          </cell>
          <cell r="AE503">
            <v>7</v>
          </cell>
          <cell r="AG503" t="str">
            <v>USD</v>
          </cell>
          <cell r="AH503" t="b">
            <v>0</v>
          </cell>
          <cell r="AJ503" t="str">
            <v xml:space="preserve">Airfreight needs to be quoted as consol, where Lithium batteries are accepted as a consol. Quote Lithium check fee, if applicable. </v>
          </cell>
          <cell r="AL503" t="str">
            <v>USD</v>
          </cell>
          <cell r="AM503" t="str">
            <v>ALB</v>
          </cell>
          <cell r="AN503">
            <v>0.25</v>
          </cell>
          <cell r="AO503" t="str">
            <v>-</v>
          </cell>
          <cell r="AP503">
            <v>24</v>
          </cell>
          <cell r="AQ503">
            <v>0.03</v>
          </cell>
          <cell r="AR503">
            <v>15</v>
          </cell>
          <cell r="AS503">
            <v>0</v>
          </cell>
          <cell r="AT503" t="str">
            <v>Per Shipment</v>
          </cell>
          <cell r="AU503">
            <v>100</v>
          </cell>
          <cell r="AW503" t="str">
            <v>USD</v>
          </cell>
          <cell r="AX503">
            <v>1</v>
          </cell>
          <cell r="AY503">
            <v>120</v>
          </cell>
          <cell r="AZ503" t="str">
            <v>CI</v>
          </cell>
          <cell r="BA503" t="str">
            <v>via TPE</v>
          </cell>
          <cell r="BB503" t="str">
            <v>2,3,4,5,6</v>
          </cell>
          <cell r="BC503">
            <v>7</v>
          </cell>
        </row>
        <row r="504">
          <cell r="A504">
            <v>1683</v>
          </cell>
          <cell r="B504" t="str">
            <v>BG DI</v>
          </cell>
          <cell r="C504" t="str">
            <v>AMERICAS</v>
          </cell>
          <cell r="D504" t="str">
            <v>US</v>
          </cell>
          <cell r="E504" t="str">
            <v>JFK</v>
          </cell>
          <cell r="F504" t="str">
            <v>Maria</v>
          </cell>
          <cell r="G504" t="str">
            <v>BDL</v>
          </cell>
          <cell r="H504" t="str">
            <v>EUROPE</v>
          </cell>
          <cell r="I504" t="str">
            <v>DE</v>
          </cell>
          <cell r="J504" t="str">
            <v>HAM</v>
          </cell>
          <cell r="K504" t="str">
            <v>HAM</v>
          </cell>
          <cell r="R504">
            <v>5</v>
          </cell>
          <cell r="S504">
            <v>865.5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166</v>
          </cell>
          <cell r="Y504" t="str">
            <v>SL1</v>
          </cell>
          <cell r="Z504" t="str">
            <v>DEF</v>
          </cell>
          <cell r="AA504" t="str">
            <v>not specified</v>
          </cell>
          <cell r="AB504" t="str">
            <v>not specified</v>
          </cell>
          <cell r="AC504" t="b">
            <v>0</v>
          </cell>
          <cell r="AD504" t="str">
            <v>DTD</v>
          </cell>
          <cell r="AE504">
            <v>7</v>
          </cell>
          <cell r="AG504" t="str">
            <v>USD</v>
          </cell>
          <cell r="AH504" t="b">
            <v>0</v>
          </cell>
          <cell r="AJ504" t="str">
            <v xml:space="preserve">Airfreight needs to be quoted as consol, where Lithium batteries are accepted as a consol. Quote Lithium check fee, if applicable. </v>
          </cell>
          <cell r="AL504" t="str">
            <v>USD</v>
          </cell>
          <cell r="AM504" t="str">
            <v>BDL</v>
          </cell>
          <cell r="AN504">
            <v>0.25</v>
          </cell>
          <cell r="AO504" t="str">
            <v>-</v>
          </cell>
          <cell r="AP504">
            <v>24</v>
          </cell>
          <cell r="AQ504">
            <v>0.03</v>
          </cell>
          <cell r="AR504">
            <v>15</v>
          </cell>
          <cell r="AS504">
            <v>0</v>
          </cell>
          <cell r="AT504" t="str">
            <v>Per Shipment</v>
          </cell>
          <cell r="AU504">
            <v>100</v>
          </cell>
          <cell r="AW504" t="str">
            <v>USD</v>
          </cell>
          <cell r="AX504">
            <v>0.85</v>
          </cell>
          <cell r="AY504">
            <v>120</v>
          </cell>
          <cell r="AZ504" t="str">
            <v>LH</v>
          </cell>
          <cell r="BA504" t="str">
            <v>via FRA</v>
          </cell>
          <cell r="BB504" t="str">
            <v>2,3,4,5,6,7</v>
          </cell>
          <cell r="BC504">
            <v>7</v>
          </cell>
        </row>
        <row r="505">
          <cell r="A505">
            <v>2584</v>
          </cell>
          <cell r="B505" t="str">
            <v>BG PCMS</v>
          </cell>
          <cell r="C505" t="str">
            <v>AMERICAS</v>
          </cell>
          <cell r="D505" t="str">
            <v>US</v>
          </cell>
          <cell r="E505" t="str">
            <v>JFK</v>
          </cell>
          <cell r="F505" t="str">
            <v>Maria</v>
          </cell>
          <cell r="G505" t="str">
            <v>JFK</v>
          </cell>
          <cell r="H505" t="str">
            <v>AMERICAS</v>
          </cell>
          <cell r="I505" t="str">
            <v>MX</v>
          </cell>
          <cell r="J505" t="str">
            <v>MEX</v>
          </cell>
          <cell r="K505" t="str">
            <v>MEX</v>
          </cell>
          <cell r="R505">
            <v>1</v>
          </cell>
          <cell r="S505">
            <v>378.5</v>
          </cell>
          <cell r="T505">
            <v>0</v>
          </cell>
          <cell r="U505">
            <v>1</v>
          </cell>
          <cell r="V505">
            <v>0</v>
          </cell>
          <cell r="W505">
            <v>0</v>
          </cell>
          <cell r="X505">
            <v>166</v>
          </cell>
          <cell r="Y505" t="str">
            <v>SL6</v>
          </cell>
          <cell r="Z505" t="str">
            <v>CAO</v>
          </cell>
          <cell r="AA505" t="str">
            <v>CAO</v>
          </cell>
          <cell r="AB505" t="str">
            <v>MD</v>
          </cell>
          <cell r="AC505" t="b">
            <v>0</v>
          </cell>
          <cell r="AD505" t="str">
            <v>DTD</v>
          </cell>
          <cell r="AE505" t="str">
            <v>not specified</v>
          </cell>
          <cell r="AG505" t="str">
            <v>USD</v>
          </cell>
          <cell r="AH505" t="b">
            <v>0</v>
          </cell>
          <cell r="AJ505" t="str">
            <v>Cargo which exceeds height of 160 cm</v>
          </cell>
          <cell r="AL505" t="str">
            <v>USD</v>
          </cell>
          <cell r="AM505" t="str">
            <v>JFK</v>
          </cell>
          <cell r="AN505">
            <v>0.3</v>
          </cell>
          <cell r="AO505" t="str">
            <v>-</v>
          </cell>
          <cell r="AP505">
            <v>24</v>
          </cell>
          <cell r="AQ505">
            <v>0.03</v>
          </cell>
          <cell r="AR505">
            <v>15</v>
          </cell>
          <cell r="AS505">
            <v>0</v>
          </cell>
          <cell r="AW505" t="str">
            <v>USD</v>
          </cell>
          <cell r="AX505">
            <v>1.8</v>
          </cell>
          <cell r="AY505">
            <v>96</v>
          </cell>
          <cell r="AZ505" t="str">
            <v>CV</v>
          </cell>
          <cell r="BA505" t="str">
            <v>DIRECT</v>
          </cell>
          <cell r="BB505" t="str">
            <v>3,6</v>
          </cell>
          <cell r="BC505">
            <v>2</v>
          </cell>
        </row>
        <row r="506">
          <cell r="A506">
            <v>1648</v>
          </cell>
          <cell r="B506" t="str">
            <v>BG</v>
          </cell>
          <cell r="C506" t="str">
            <v>AMERICAS</v>
          </cell>
          <cell r="D506" t="str">
            <v>US</v>
          </cell>
          <cell r="E506" t="str">
            <v>JFK</v>
          </cell>
          <cell r="F506" t="str">
            <v>Maria</v>
          </cell>
          <cell r="G506" t="str">
            <v>JFK</v>
          </cell>
          <cell r="H506" t="str">
            <v>EUROPE</v>
          </cell>
          <cell r="I506" t="str">
            <v>DE</v>
          </cell>
          <cell r="J506" t="str">
            <v>HAM</v>
          </cell>
          <cell r="K506" t="str">
            <v>HAM</v>
          </cell>
          <cell r="R506">
            <v>57</v>
          </cell>
          <cell r="S506">
            <v>38136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166</v>
          </cell>
          <cell r="Y506" t="str">
            <v>SL1</v>
          </cell>
          <cell r="Z506" t="str">
            <v>DEF</v>
          </cell>
          <cell r="AA506" t="str">
            <v>not specified</v>
          </cell>
          <cell r="AB506" t="str">
            <v>not specified</v>
          </cell>
          <cell r="AC506" t="b">
            <v>0</v>
          </cell>
          <cell r="AD506" t="str">
            <v>DTD</v>
          </cell>
          <cell r="AE506">
            <v>7</v>
          </cell>
          <cell r="AG506" t="str">
            <v>USD</v>
          </cell>
          <cell r="AH506" t="b">
            <v>0</v>
          </cell>
          <cell r="AJ506" t="str">
            <v xml:space="preserve">Airfreight needs to be quoted as consol, where Lithium batteries are accepted as a consol. Quote Lithium check fee, if applicable. </v>
          </cell>
          <cell r="AK506" t="str">
            <v>Incumbent</v>
          </cell>
          <cell r="AL506" t="str">
            <v>USD</v>
          </cell>
          <cell r="AM506" t="str">
            <v>JFK</v>
          </cell>
          <cell r="AN506">
            <v>0.16</v>
          </cell>
          <cell r="AO506" t="str">
            <v>-</v>
          </cell>
          <cell r="AP506">
            <v>24</v>
          </cell>
          <cell r="AQ506">
            <v>0.03</v>
          </cell>
          <cell r="AR506">
            <v>15</v>
          </cell>
          <cell r="AS506">
            <v>0</v>
          </cell>
          <cell r="AT506" t="str">
            <v>Per Shipment</v>
          </cell>
          <cell r="AU506">
            <v>100</v>
          </cell>
          <cell r="AW506" t="str">
            <v>USD</v>
          </cell>
          <cell r="AX506">
            <v>0.85</v>
          </cell>
          <cell r="AY506">
            <v>120</v>
          </cell>
          <cell r="AZ506" t="str">
            <v>LH</v>
          </cell>
          <cell r="BA506" t="str">
            <v>via FRA</v>
          </cell>
          <cell r="BB506" t="str">
            <v>2,3,4,5,6,7</v>
          </cell>
          <cell r="BC506">
            <v>7</v>
          </cell>
        </row>
        <row r="507">
          <cell r="A507">
            <v>1655</v>
          </cell>
          <cell r="B507" t="str">
            <v>BG</v>
          </cell>
          <cell r="C507" t="str">
            <v>AMERICAS</v>
          </cell>
          <cell r="D507" t="str">
            <v>US</v>
          </cell>
          <cell r="E507" t="str">
            <v>JFK</v>
          </cell>
          <cell r="F507" t="str">
            <v>Maria</v>
          </cell>
          <cell r="G507" t="str">
            <v>JFK</v>
          </cell>
          <cell r="H507" t="str">
            <v>EUROPE</v>
          </cell>
          <cell r="I507" t="str">
            <v>DE</v>
          </cell>
          <cell r="J507" t="str">
            <v>HAM</v>
          </cell>
          <cell r="K507" t="str">
            <v>HAM</v>
          </cell>
          <cell r="R507">
            <v>15</v>
          </cell>
          <cell r="S507">
            <v>12166.5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166</v>
          </cell>
          <cell r="Y507" t="str">
            <v>SL2</v>
          </cell>
          <cell r="Z507" t="str">
            <v>B2B</v>
          </cell>
          <cell r="AA507" t="str">
            <v>not specified</v>
          </cell>
          <cell r="AB507" t="str">
            <v>not specified</v>
          </cell>
          <cell r="AC507" t="b">
            <v>0</v>
          </cell>
          <cell r="AD507" t="str">
            <v>DTD</v>
          </cell>
          <cell r="AE507">
            <v>5</v>
          </cell>
          <cell r="AG507" t="str">
            <v>USD</v>
          </cell>
          <cell r="AH507" t="b">
            <v>0</v>
          </cell>
          <cell r="AK507" t="str">
            <v>Incumbent</v>
          </cell>
          <cell r="AL507" t="str">
            <v>USD</v>
          </cell>
          <cell r="AM507" t="str">
            <v>JFK</v>
          </cell>
          <cell r="AN507">
            <v>0.16</v>
          </cell>
          <cell r="AO507" t="str">
            <v>-</v>
          </cell>
          <cell r="AP507">
            <v>24</v>
          </cell>
          <cell r="AQ507">
            <v>0.03</v>
          </cell>
          <cell r="AR507">
            <v>15</v>
          </cell>
          <cell r="AS507">
            <v>0</v>
          </cell>
          <cell r="AW507" t="str">
            <v>USD</v>
          </cell>
          <cell r="AX507">
            <v>1.5</v>
          </cell>
          <cell r="AY507">
            <v>96</v>
          </cell>
          <cell r="AZ507" t="str">
            <v>LH</v>
          </cell>
          <cell r="BA507" t="str">
            <v>via FRA</v>
          </cell>
          <cell r="BB507" t="str">
            <v>2,3,4,5,6,7</v>
          </cell>
          <cell r="BC507">
            <v>7</v>
          </cell>
        </row>
        <row r="508">
          <cell r="A508">
            <v>1656</v>
          </cell>
          <cell r="B508" t="str">
            <v>BG DI</v>
          </cell>
          <cell r="C508" t="str">
            <v>AMERICAS</v>
          </cell>
          <cell r="D508" t="str">
            <v>US</v>
          </cell>
          <cell r="E508" t="str">
            <v>JFK</v>
          </cell>
          <cell r="F508" t="str">
            <v>Maria</v>
          </cell>
          <cell r="G508" t="str">
            <v>JFK</v>
          </cell>
          <cell r="H508" t="str">
            <v>EUROPE</v>
          </cell>
          <cell r="I508" t="str">
            <v>DE</v>
          </cell>
          <cell r="J508" t="str">
            <v>HAM</v>
          </cell>
          <cell r="K508" t="str">
            <v>HAM</v>
          </cell>
          <cell r="R508">
            <v>12</v>
          </cell>
          <cell r="S508">
            <v>9840.5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166</v>
          </cell>
          <cell r="Y508" t="str">
            <v>SL1</v>
          </cell>
          <cell r="Z508" t="str">
            <v>DEF</v>
          </cell>
          <cell r="AA508" t="str">
            <v>not specified</v>
          </cell>
          <cell r="AB508" t="str">
            <v>not specified</v>
          </cell>
          <cell r="AC508" t="b">
            <v>0</v>
          </cell>
          <cell r="AD508" t="str">
            <v>DTD</v>
          </cell>
          <cell r="AE508">
            <v>7</v>
          </cell>
          <cell r="AG508" t="str">
            <v>USD</v>
          </cell>
          <cell r="AH508" t="b">
            <v>0</v>
          </cell>
          <cell r="AJ508" t="str">
            <v xml:space="preserve">Airfreight needs to be quoted as consol, where Lithium batteries are accepted as a consol. Quote Lithium check fee, if applicable. </v>
          </cell>
          <cell r="AK508" t="str">
            <v>Incumbent</v>
          </cell>
          <cell r="AL508" t="str">
            <v>USD</v>
          </cell>
          <cell r="AM508" t="str">
            <v>JFK</v>
          </cell>
          <cell r="AN508">
            <v>0.16</v>
          </cell>
          <cell r="AO508" t="str">
            <v>-</v>
          </cell>
          <cell r="AP508">
            <v>24</v>
          </cell>
          <cell r="AQ508">
            <v>0.03</v>
          </cell>
          <cell r="AR508">
            <v>15</v>
          </cell>
          <cell r="AS508">
            <v>0</v>
          </cell>
          <cell r="AT508" t="str">
            <v>Per Shipment</v>
          </cell>
          <cell r="AU508">
            <v>100</v>
          </cell>
          <cell r="AW508" t="str">
            <v>USD</v>
          </cell>
          <cell r="AX508">
            <v>0.85</v>
          </cell>
          <cell r="AY508">
            <v>120</v>
          </cell>
          <cell r="AZ508" t="str">
            <v>LH</v>
          </cell>
          <cell r="BA508" t="str">
            <v>via FRA</v>
          </cell>
          <cell r="BB508" t="str">
            <v>2,3,4,5,6,7</v>
          </cell>
          <cell r="BC508">
            <v>7</v>
          </cell>
        </row>
        <row r="509">
          <cell r="A509">
            <v>1658</v>
          </cell>
          <cell r="B509" t="str">
            <v>UNALLOCATED</v>
          </cell>
          <cell r="C509" t="str">
            <v>AMERICAS</v>
          </cell>
          <cell r="D509" t="str">
            <v>US</v>
          </cell>
          <cell r="E509" t="str">
            <v>JFK</v>
          </cell>
          <cell r="F509" t="str">
            <v>Maria</v>
          </cell>
          <cell r="G509" t="str">
            <v>JFK</v>
          </cell>
          <cell r="H509" t="str">
            <v>EUROPE</v>
          </cell>
          <cell r="I509" t="str">
            <v>DE</v>
          </cell>
          <cell r="J509" t="str">
            <v>HAM</v>
          </cell>
          <cell r="K509" t="str">
            <v>HAM</v>
          </cell>
          <cell r="R509">
            <v>10</v>
          </cell>
          <cell r="S509">
            <v>8286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166</v>
          </cell>
          <cell r="Y509" t="str">
            <v>SL1</v>
          </cell>
          <cell r="Z509" t="str">
            <v>DEF</v>
          </cell>
          <cell r="AA509" t="str">
            <v>not specified</v>
          </cell>
          <cell r="AB509" t="str">
            <v>not specified</v>
          </cell>
          <cell r="AC509" t="b">
            <v>0</v>
          </cell>
          <cell r="AD509" t="str">
            <v>DTD</v>
          </cell>
          <cell r="AE509">
            <v>7</v>
          </cell>
          <cell r="AG509" t="str">
            <v>USD</v>
          </cell>
          <cell r="AH509" t="b">
            <v>0</v>
          </cell>
          <cell r="AJ509" t="str">
            <v xml:space="preserve">Airfreight needs to be quoted as consol, where Lithium batteries are accepted as a consol. Quote Lithium check fee, if applicable. </v>
          </cell>
          <cell r="AK509" t="str">
            <v>Incumbent</v>
          </cell>
          <cell r="AL509" t="str">
            <v>USD</v>
          </cell>
          <cell r="AM509" t="str">
            <v>JFK</v>
          </cell>
          <cell r="AN509">
            <v>0.16</v>
          </cell>
          <cell r="AO509" t="str">
            <v>-</v>
          </cell>
          <cell r="AP509">
            <v>24</v>
          </cell>
          <cell r="AQ509">
            <v>0.03</v>
          </cell>
          <cell r="AR509">
            <v>15</v>
          </cell>
          <cell r="AS509">
            <v>0</v>
          </cell>
          <cell r="AT509" t="str">
            <v>Per Shipment</v>
          </cell>
          <cell r="AU509">
            <v>100</v>
          </cell>
          <cell r="AW509" t="str">
            <v>USD</v>
          </cell>
          <cell r="AX509">
            <v>0.85</v>
          </cell>
          <cell r="AY509">
            <v>120</v>
          </cell>
          <cell r="AZ509" t="str">
            <v>LH</v>
          </cell>
          <cell r="BA509" t="str">
            <v>via FRA</v>
          </cell>
          <cell r="BB509" t="str">
            <v>2,3,4,5,6,7</v>
          </cell>
          <cell r="BC509">
            <v>7</v>
          </cell>
        </row>
        <row r="510">
          <cell r="A510">
            <v>1674</v>
          </cell>
          <cell r="B510" t="str">
            <v>BG DI</v>
          </cell>
          <cell r="C510" t="str">
            <v>AMERICAS</v>
          </cell>
          <cell r="D510" t="str">
            <v>US</v>
          </cell>
          <cell r="E510" t="str">
            <v>JFK</v>
          </cell>
          <cell r="F510" t="str">
            <v>Maria</v>
          </cell>
          <cell r="G510" t="str">
            <v>JFK</v>
          </cell>
          <cell r="H510" t="str">
            <v>EUROPE</v>
          </cell>
          <cell r="I510" t="str">
            <v>DE</v>
          </cell>
          <cell r="J510" t="str">
            <v>HAM</v>
          </cell>
          <cell r="K510" t="str">
            <v>HAM</v>
          </cell>
          <cell r="R510">
            <v>2</v>
          </cell>
          <cell r="S510">
            <v>1684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166</v>
          </cell>
          <cell r="Y510" t="str">
            <v>SL2</v>
          </cell>
          <cell r="Z510" t="str">
            <v>B2B</v>
          </cell>
          <cell r="AA510" t="str">
            <v>not specified</v>
          </cell>
          <cell r="AB510" t="str">
            <v>not specified</v>
          </cell>
          <cell r="AC510" t="b">
            <v>0</v>
          </cell>
          <cell r="AD510" t="str">
            <v>DTD</v>
          </cell>
          <cell r="AE510">
            <v>5</v>
          </cell>
          <cell r="AG510" t="str">
            <v>USD</v>
          </cell>
          <cell r="AH510" t="b">
            <v>0</v>
          </cell>
          <cell r="AK510" t="str">
            <v>Incumbent</v>
          </cell>
          <cell r="AL510" t="str">
            <v>USD</v>
          </cell>
          <cell r="AM510" t="str">
            <v>JFK</v>
          </cell>
          <cell r="AN510">
            <v>0.16</v>
          </cell>
          <cell r="AO510" t="str">
            <v>-</v>
          </cell>
          <cell r="AP510">
            <v>24</v>
          </cell>
          <cell r="AQ510">
            <v>0.03</v>
          </cell>
          <cell r="AR510">
            <v>15</v>
          </cell>
          <cell r="AS510">
            <v>0</v>
          </cell>
          <cell r="AW510" t="str">
            <v>USD</v>
          </cell>
          <cell r="AX510">
            <v>1.5</v>
          </cell>
          <cell r="AY510">
            <v>96</v>
          </cell>
          <cell r="AZ510" t="str">
            <v>LH</v>
          </cell>
          <cell r="BA510" t="str">
            <v>via FRA</v>
          </cell>
          <cell r="BB510" t="str">
            <v>2,3,4,5,6,7</v>
          </cell>
          <cell r="BC510">
            <v>7</v>
          </cell>
        </row>
        <row r="511">
          <cell r="A511">
            <v>1685</v>
          </cell>
          <cell r="B511" t="str">
            <v>UNALLOCATED</v>
          </cell>
          <cell r="C511" t="str">
            <v>AMERICAS</v>
          </cell>
          <cell r="D511" t="str">
            <v>US</v>
          </cell>
          <cell r="E511" t="str">
            <v>JFK</v>
          </cell>
          <cell r="F511" t="str">
            <v>Maria</v>
          </cell>
          <cell r="G511" t="str">
            <v>JFK</v>
          </cell>
          <cell r="H511" t="str">
            <v>EUROPE</v>
          </cell>
          <cell r="I511" t="str">
            <v>DE</v>
          </cell>
          <cell r="J511" t="str">
            <v>HAM</v>
          </cell>
          <cell r="K511" t="str">
            <v>HAM</v>
          </cell>
          <cell r="R511">
            <v>1</v>
          </cell>
          <cell r="S511">
            <v>796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166</v>
          </cell>
          <cell r="Y511" t="str">
            <v>SL5</v>
          </cell>
          <cell r="Z511" t="str">
            <v>DG1</v>
          </cell>
          <cell r="AA511" t="str">
            <v>PAX</v>
          </cell>
          <cell r="AB511" t="str">
            <v>LD</v>
          </cell>
          <cell r="AC511" t="b">
            <v>1</v>
          </cell>
          <cell r="AD511" t="str">
            <v>DTD</v>
          </cell>
          <cell r="AE511" t="str">
            <v>not specified</v>
          </cell>
          <cell r="AG511" t="str">
            <v>USD</v>
          </cell>
          <cell r="AH511" t="b">
            <v>0</v>
          </cell>
          <cell r="AJ511" t="str">
            <v>DG under UN 3480/3481/3090/3091 (lithium with DG declaration)</v>
          </cell>
          <cell r="AL511" t="str">
            <v>USD</v>
          </cell>
          <cell r="AM511" t="str">
            <v>JFK</v>
          </cell>
          <cell r="AN511">
            <v>0.25</v>
          </cell>
          <cell r="AO511" t="str">
            <v>-</v>
          </cell>
          <cell r="AP511">
            <v>24</v>
          </cell>
          <cell r="AQ511">
            <v>0.03</v>
          </cell>
          <cell r="AR511">
            <v>15</v>
          </cell>
          <cell r="AS511">
            <v>0</v>
          </cell>
          <cell r="AT511" t="str">
            <v>Per Shipment</v>
          </cell>
          <cell r="AU511">
            <v>100</v>
          </cell>
          <cell r="AW511" t="str">
            <v>USD</v>
          </cell>
          <cell r="AX511">
            <v>2.95</v>
          </cell>
          <cell r="AY511">
            <v>120</v>
          </cell>
          <cell r="AZ511" t="str">
            <v>CV</v>
          </cell>
          <cell r="BA511" t="str">
            <v>via LUX</v>
          </cell>
          <cell r="BB511" t="str">
            <v>1,2,3,5,7</v>
          </cell>
          <cell r="BC511">
            <v>5</v>
          </cell>
        </row>
        <row r="512">
          <cell r="A512">
            <v>1726</v>
          </cell>
          <cell r="B512" t="str">
            <v>BG</v>
          </cell>
          <cell r="C512" t="str">
            <v>AMERICAS</v>
          </cell>
          <cell r="D512" t="str">
            <v>US</v>
          </cell>
          <cell r="E512" t="str">
            <v>JFK</v>
          </cell>
          <cell r="F512" t="str">
            <v>Maria</v>
          </cell>
          <cell r="G512" t="str">
            <v>JFK</v>
          </cell>
          <cell r="H512" t="str">
            <v>EUROPE</v>
          </cell>
          <cell r="I512" t="str">
            <v>FI</v>
          </cell>
          <cell r="J512" t="str">
            <v>HEL</v>
          </cell>
          <cell r="K512" t="str">
            <v>HEL</v>
          </cell>
          <cell r="R512">
            <v>3</v>
          </cell>
          <cell r="S512">
            <v>656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166</v>
          </cell>
          <cell r="Y512" t="str">
            <v>SL1</v>
          </cell>
          <cell r="Z512" t="str">
            <v>DEF</v>
          </cell>
          <cell r="AA512" t="str">
            <v>not specified</v>
          </cell>
          <cell r="AB512" t="str">
            <v>not specified</v>
          </cell>
          <cell r="AC512" t="b">
            <v>0</v>
          </cell>
          <cell r="AD512" t="str">
            <v>DTD</v>
          </cell>
          <cell r="AE512">
            <v>7</v>
          </cell>
          <cell r="AG512" t="str">
            <v>USD</v>
          </cell>
          <cell r="AH512" t="b">
            <v>0</v>
          </cell>
          <cell r="AJ512" t="str">
            <v xml:space="preserve">Airfreight needs to be quoted as consol, where Lithium batteries are accepted as a consol. Quote Lithium check fee, if applicable. </v>
          </cell>
          <cell r="AK512" t="str">
            <v>Incumbent</v>
          </cell>
          <cell r="AL512" t="str">
            <v>USD</v>
          </cell>
          <cell r="AM512" t="str">
            <v>JFK</v>
          </cell>
          <cell r="AN512">
            <v>0.16</v>
          </cell>
          <cell r="AO512" t="str">
            <v>-</v>
          </cell>
          <cell r="AP512">
            <v>24</v>
          </cell>
          <cell r="AQ512">
            <v>0.03</v>
          </cell>
          <cell r="AR512">
            <v>15</v>
          </cell>
          <cell r="AS512">
            <v>0</v>
          </cell>
          <cell r="AT512" t="str">
            <v>Per Shipment</v>
          </cell>
          <cell r="AU512">
            <v>100</v>
          </cell>
          <cell r="AV512" t="str">
            <v>Incumbent</v>
          </cell>
          <cell r="AW512" t="str">
            <v>USD</v>
          </cell>
          <cell r="AX512">
            <v>1.55</v>
          </cell>
          <cell r="AY512">
            <v>120</v>
          </cell>
          <cell r="AZ512" t="str">
            <v>KL</v>
          </cell>
          <cell r="BA512" t="str">
            <v>via AMS</v>
          </cell>
          <cell r="BB512" t="str">
            <v>2,3,4,5,6,7</v>
          </cell>
          <cell r="BC512">
            <v>7</v>
          </cell>
        </row>
        <row r="513">
          <cell r="A513">
            <v>129</v>
          </cell>
          <cell r="B513" t="str">
            <v>BG DI</v>
          </cell>
          <cell r="C513" t="str">
            <v>AMERICAS</v>
          </cell>
          <cell r="D513" t="str">
            <v>US</v>
          </cell>
          <cell r="E513" t="str">
            <v>JFK</v>
          </cell>
          <cell r="F513" t="str">
            <v>Maria</v>
          </cell>
          <cell r="G513" t="str">
            <v>JFK</v>
          </cell>
          <cell r="H513" t="str">
            <v>EUROPE</v>
          </cell>
          <cell r="I513" t="str">
            <v>NL</v>
          </cell>
          <cell r="J513" t="str">
            <v>AMS</v>
          </cell>
          <cell r="K513" t="str">
            <v>AMS</v>
          </cell>
          <cell r="R513">
            <v>2</v>
          </cell>
          <cell r="S513">
            <v>9706</v>
          </cell>
          <cell r="T513">
            <v>0.5</v>
          </cell>
          <cell r="U513">
            <v>0.5</v>
          </cell>
          <cell r="V513">
            <v>0</v>
          </cell>
          <cell r="W513">
            <v>0</v>
          </cell>
          <cell r="X513">
            <v>166</v>
          </cell>
          <cell r="Y513" t="str">
            <v>SL7</v>
          </cell>
          <cell r="Z513" t="str">
            <v>MRI</v>
          </cell>
          <cell r="AA513" t="str">
            <v>CAO</v>
          </cell>
          <cell r="AB513" t="str">
            <v>MD</v>
          </cell>
          <cell r="AC513" t="b">
            <v>1</v>
          </cell>
          <cell r="AD513" t="str">
            <v>DTD</v>
          </cell>
          <cell r="AE513" t="str">
            <v>not specified</v>
          </cell>
          <cell r="AF513" t="str">
            <v>MRI Machine - includes large helium filled magnet</v>
          </cell>
          <cell r="AG513" t="str">
            <v>USD</v>
          </cell>
          <cell r="AH513" t="b">
            <v>0</v>
          </cell>
          <cell r="AI513" t="str">
            <v>Need to quote a DG check fee</v>
          </cell>
          <cell r="AJ513" t="str">
            <v>UN 1963 (magnets)</v>
          </cell>
          <cell r="AL513" t="str">
            <v>USD</v>
          </cell>
          <cell r="AM513" t="str">
            <v>JFK</v>
          </cell>
          <cell r="AN513">
            <v>0.3</v>
          </cell>
          <cell r="AO513" t="str">
            <v>-</v>
          </cell>
          <cell r="AP513">
            <v>24</v>
          </cell>
          <cell r="AQ513">
            <v>0.03</v>
          </cell>
          <cell r="AR513">
            <v>15</v>
          </cell>
          <cell r="AS513">
            <v>0</v>
          </cell>
          <cell r="AT513" t="str">
            <v>Per Shipment</v>
          </cell>
          <cell r="AU513">
            <v>100</v>
          </cell>
          <cell r="AW513" t="str">
            <v>USD</v>
          </cell>
          <cell r="AX513">
            <v>1.1000000000000001</v>
          </cell>
          <cell r="AY513">
            <v>96</v>
          </cell>
          <cell r="AZ513" t="str">
            <v>CV</v>
          </cell>
          <cell r="BA513" t="str">
            <v>vix LUX</v>
          </cell>
          <cell r="BB513" t="str">
            <v>1,2,4,6,7</v>
          </cell>
          <cell r="BC513">
            <v>5</v>
          </cell>
        </row>
        <row r="514">
          <cell r="A514">
            <v>192</v>
          </cell>
          <cell r="B514" t="str">
            <v>BG</v>
          </cell>
          <cell r="C514" t="str">
            <v>AMERICAS</v>
          </cell>
          <cell r="D514" t="str">
            <v>US</v>
          </cell>
          <cell r="E514" t="str">
            <v>JFK</v>
          </cell>
          <cell r="F514" t="str">
            <v>Maria</v>
          </cell>
          <cell r="G514" t="str">
            <v>JFK</v>
          </cell>
          <cell r="H514" t="str">
            <v>EUROPE</v>
          </cell>
          <cell r="I514" t="str">
            <v>NL</v>
          </cell>
          <cell r="J514" t="str">
            <v>AMS</v>
          </cell>
          <cell r="K514" t="str">
            <v>AMS</v>
          </cell>
          <cell r="R514">
            <v>14</v>
          </cell>
          <cell r="S514">
            <v>1522</v>
          </cell>
          <cell r="T514">
            <v>2</v>
          </cell>
          <cell r="U514">
            <v>0</v>
          </cell>
          <cell r="V514">
            <v>0</v>
          </cell>
          <cell r="W514">
            <v>0</v>
          </cell>
          <cell r="X514">
            <v>166</v>
          </cell>
          <cell r="Y514" t="str">
            <v>SL1</v>
          </cell>
          <cell r="Z514" t="str">
            <v>DEF</v>
          </cell>
          <cell r="AA514" t="str">
            <v>not specified</v>
          </cell>
          <cell r="AB514" t="str">
            <v>not specified</v>
          </cell>
          <cell r="AC514" t="b">
            <v>0</v>
          </cell>
          <cell r="AD514" t="str">
            <v>DTD</v>
          </cell>
          <cell r="AE514">
            <v>7</v>
          </cell>
          <cell r="AG514" t="str">
            <v>USD</v>
          </cell>
          <cell r="AH514" t="b">
            <v>0</v>
          </cell>
          <cell r="AJ514" t="str">
            <v xml:space="preserve">Airfreight needs to be quoted as consol, where Lithium batteries are accepted as a consol. Quote Lithium check fee, if applicable. </v>
          </cell>
          <cell r="AK514" t="str">
            <v>Incumbent</v>
          </cell>
          <cell r="AL514" t="str">
            <v>USD</v>
          </cell>
          <cell r="AM514" t="str">
            <v>JFK</v>
          </cell>
          <cell r="AN514">
            <v>0.16</v>
          </cell>
          <cell r="AO514" t="str">
            <v>-</v>
          </cell>
          <cell r="AP514">
            <v>24</v>
          </cell>
          <cell r="AQ514">
            <v>0.03</v>
          </cell>
          <cell r="AR514">
            <v>15</v>
          </cell>
          <cell r="AS514">
            <v>0</v>
          </cell>
          <cell r="AT514" t="str">
            <v>Per Shipment</v>
          </cell>
          <cell r="AU514">
            <v>100</v>
          </cell>
          <cell r="AV514" t="str">
            <v>Incumbent</v>
          </cell>
          <cell r="AW514" t="str">
            <v>USD</v>
          </cell>
          <cell r="AX514">
            <v>0.7</v>
          </cell>
          <cell r="AY514">
            <v>96</v>
          </cell>
          <cell r="AZ514" t="str">
            <v>KL</v>
          </cell>
          <cell r="BA514" t="str">
            <v>DIRECT</v>
          </cell>
          <cell r="BB514" t="str">
            <v>2,3,4,5,6,7</v>
          </cell>
          <cell r="BC514">
            <v>7</v>
          </cell>
        </row>
        <row r="515">
          <cell r="A515">
            <v>210</v>
          </cell>
          <cell r="B515" t="str">
            <v>BG DI</v>
          </cell>
          <cell r="C515" t="str">
            <v>AMERICAS</v>
          </cell>
          <cell r="D515" t="str">
            <v>US</v>
          </cell>
          <cell r="E515" t="str">
            <v>JFK</v>
          </cell>
          <cell r="F515" t="str">
            <v>Maria</v>
          </cell>
          <cell r="G515" t="str">
            <v>JFK</v>
          </cell>
          <cell r="H515" t="str">
            <v>EUROPE</v>
          </cell>
          <cell r="I515" t="str">
            <v>NL</v>
          </cell>
          <cell r="J515" t="str">
            <v>AMS</v>
          </cell>
          <cell r="K515" t="str">
            <v>AMS</v>
          </cell>
          <cell r="R515">
            <v>10</v>
          </cell>
          <cell r="S515">
            <v>1298.5</v>
          </cell>
          <cell r="T515">
            <v>1</v>
          </cell>
          <cell r="U515">
            <v>2</v>
          </cell>
          <cell r="V515">
            <v>0</v>
          </cell>
          <cell r="W515">
            <v>0</v>
          </cell>
          <cell r="X515">
            <v>166</v>
          </cell>
          <cell r="Y515" t="str">
            <v>SL1</v>
          </cell>
          <cell r="Z515" t="str">
            <v>DEF</v>
          </cell>
          <cell r="AA515" t="str">
            <v>not specified</v>
          </cell>
          <cell r="AB515" t="str">
            <v>not specified</v>
          </cell>
          <cell r="AC515" t="b">
            <v>0</v>
          </cell>
          <cell r="AD515" t="str">
            <v>DTD</v>
          </cell>
          <cell r="AE515">
            <v>7</v>
          </cell>
          <cell r="AG515" t="str">
            <v>USD</v>
          </cell>
          <cell r="AH515" t="b">
            <v>0</v>
          </cell>
          <cell r="AJ515" t="str">
            <v xml:space="preserve">Airfreight needs to be quoted as consol, where Lithium batteries are accepted as a consol. Quote Lithium check fee, if applicable. </v>
          </cell>
          <cell r="AK515" t="str">
            <v>Incumbent</v>
          </cell>
          <cell r="AL515" t="str">
            <v>USD</v>
          </cell>
          <cell r="AM515" t="str">
            <v>JFK</v>
          </cell>
          <cell r="AN515">
            <v>0.16</v>
          </cell>
          <cell r="AO515" t="str">
            <v>-</v>
          </cell>
          <cell r="AP515">
            <v>24</v>
          </cell>
          <cell r="AQ515">
            <v>0.03</v>
          </cell>
          <cell r="AR515">
            <v>15</v>
          </cell>
          <cell r="AS515">
            <v>0</v>
          </cell>
          <cell r="AT515" t="str">
            <v>Per Shipment</v>
          </cell>
          <cell r="AU515">
            <v>100</v>
          </cell>
          <cell r="AV515" t="str">
            <v>Incumbent</v>
          </cell>
          <cell r="AW515" t="str">
            <v>USD</v>
          </cell>
          <cell r="AX515">
            <v>0.7</v>
          </cell>
          <cell r="AY515">
            <v>96</v>
          </cell>
          <cell r="AZ515" t="str">
            <v>KL</v>
          </cell>
          <cell r="BA515" t="str">
            <v>DIRECT</v>
          </cell>
          <cell r="BB515" t="str">
            <v>2,3,4,5,6,7</v>
          </cell>
          <cell r="BC515">
            <v>7</v>
          </cell>
        </row>
        <row r="516">
          <cell r="A516">
            <v>212</v>
          </cell>
          <cell r="B516" t="str">
            <v>UNALLOCATED</v>
          </cell>
          <cell r="C516" t="str">
            <v>AMERICAS</v>
          </cell>
          <cell r="D516" t="str">
            <v>US</v>
          </cell>
          <cell r="E516" t="str">
            <v>JFK</v>
          </cell>
          <cell r="F516" t="str">
            <v>Maria</v>
          </cell>
          <cell r="G516" t="str">
            <v>JFK</v>
          </cell>
          <cell r="H516" t="str">
            <v>EUROPE</v>
          </cell>
          <cell r="I516" t="str">
            <v>NL</v>
          </cell>
          <cell r="J516" t="str">
            <v>AMS</v>
          </cell>
          <cell r="K516" t="str">
            <v>AMS</v>
          </cell>
          <cell r="R516">
            <v>1</v>
          </cell>
          <cell r="S516">
            <v>801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166</v>
          </cell>
          <cell r="Y516" t="str">
            <v>SL1</v>
          </cell>
          <cell r="Z516" t="str">
            <v>DEF</v>
          </cell>
          <cell r="AA516" t="str">
            <v>not specified</v>
          </cell>
          <cell r="AB516" t="str">
            <v>not specified</v>
          </cell>
          <cell r="AC516" t="b">
            <v>0</v>
          </cell>
          <cell r="AD516" t="str">
            <v>DTD</v>
          </cell>
          <cell r="AE516">
            <v>7</v>
          </cell>
          <cell r="AG516" t="str">
            <v>USD</v>
          </cell>
          <cell r="AH516" t="b">
            <v>0</v>
          </cell>
          <cell r="AJ516" t="str">
            <v xml:space="preserve">Airfreight needs to be quoted as consol, where Lithium batteries are accepted as a consol. Quote Lithium check fee, if applicable. </v>
          </cell>
          <cell r="AK516" t="str">
            <v>Incumbent</v>
          </cell>
          <cell r="AL516" t="str">
            <v>USD</v>
          </cell>
          <cell r="AM516" t="str">
            <v>JFK</v>
          </cell>
          <cell r="AN516">
            <v>0.16</v>
          </cell>
          <cell r="AO516" t="str">
            <v>-</v>
          </cell>
          <cell r="AP516">
            <v>24</v>
          </cell>
          <cell r="AQ516">
            <v>0.03</v>
          </cell>
          <cell r="AR516">
            <v>15</v>
          </cell>
          <cell r="AS516">
            <v>0</v>
          </cell>
          <cell r="AT516" t="str">
            <v>Per Shipment</v>
          </cell>
          <cell r="AU516">
            <v>100</v>
          </cell>
          <cell r="AV516" t="str">
            <v>Incumbent</v>
          </cell>
          <cell r="AW516" t="str">
            <v>USD</v>
          </cell>
          <cell r="AX516">
            <v>0.7</v>
          </cell>
          <cell r="AY516">
            <v>96</v>
          </cell>
          <cell r="AZ516" t="str">
            <v>KL</v>
          </cell>
          <cell r="BA516" t="str">
            <v>DIRECT</v>
          </cell>
          <cell r="BB516" t="str">
            <v>2,3,4,5,6,7</v>
          </cell>
          <cell r="BC516">
            <v>7</v>
          </cell>
        </row>
        <row r="517">
          <cell r="A517">
            <v>213</v>
          </cell>
          <cell r="B517" t="str">
            <v>BG DI</v>
          </cell>
          <cell r="C517" t="str">
            <v>AMERICAS</v>
          </cell>
          <cell r="D517" t="str">
            <v>US</v>
          </cell>
          <cell r="E517" t="str">
            <v>JFK</v>
          </cell>
          <cell r="F517" t="str">
            <v>Maria</v>
          </cell>
          <cell r="G517" t="str">
            <v>JFK</v>
          </cell>
          <cell r="H517" t="str">
            <v>EUROPE</v>
          </cell>
          <cell r="I517" t="str">
            <v>NL</v>
          </cell>
          <cell r="J517" t="str">
            <v>AMS</v>
          </cell>
          <cell r="K517" t="str">
            <v>AMS</v>
          </cell>
          <cell r="R517">
            <v>1</v>
          </cell>
          <cell r="S517">
            <v>801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166</v>
          </cell>
          <cell r="Y517" t="str">
            <v>SL6</v>
          </cell>
          <cell r="Z517" t="str">
            <v>CAO</v>
          </cell>
          <cell r="AA517" t="str">
            <v>CAO</v>
          </cell>
          <cell r="AB517" t="str">
            <v>MD</v>
          </cell>
          <cell r="AC517" t="b">
            <v>0</v>
          </cell>
          <cell r="AD517" t="str">
            <v>DTD</v>
          </cell>
          <cell r="AE517" t="str">
            <v>not specified</v>
          </cell>
          <cell r="AG517" t="str">
            <v>USD</v>
          </cell>
          <cell r="AH517" t="b">
            <v>0</v>
          </cell>
          <cell r="AJ517" t="str">
            <v>Cargo which exceeds height of 160 cm</v>
          </cell>
          <cell r="AL517" t="str">
            <v>USD</v>
          </cell>
          <cell r="AM517" t="str">
            <v>JFK</v>
          </cell>
          <cell r="AN517">
            <v>0.3</v>
          </cell>
          <cell r="AO517" t="str">
            <v>-</v>
          </cell>
          <cell r="AP517">
            <v>24</v>
          </cell>
          <cell r="AQ517">
            <v>0.03</v>
          </cell>
          <cell r="AR517">
            <v>15</v>
          </cell>
          <cell r="AS517">
            <v>0</v>
          </cell>
          <cell r="AW517" t="str">
            <v>USD</v>
          </cell>
          <cell r="AX517">
            <v>0.95</v>
          </cell>
          <cell r="AY517">
            <v>96</v>
          </cell>
          <cell r="AZ517" t="str">
            <v>CV</v>
          </cell>
          <cell r="BA517" t="str">
            <v>via LUX</v>
          </cell>
          <cell r="BB517" t="str">
            <v>1,2,4,6,7</v>
          </cell>
          <cell r="BC517">
            <v>5</v>
          </cell>
        </row>
        <row r="518">
          <cell r="A518">
            <v>235</v>
          </cell>
          <cell r="B518" t="str">
            <v>BG DI</v>
          </cell>
          <cell r="C518" t="str">
            <v>AMERICAS</v>
          </cell>
          <cell r="D518" t="str">
            <v>US</v>
          </cell>
          <cell r="E518" t="str">
            <v>JFK</v>
          </cell>
          <cell r="F518" t="str">
            <v>Maria</v>
          </cell>
          <cell r="G518" t="str">
            <v>JFK</v>
          </cell>
          <cell r="H518" t="str">
            <v>EUROPE</v>
          </cell>
          <cell r="I518" t="str">
            <v>NL</v>
          </cell>
          <cell r="J518" t="str">
            <v>AMS</v>
          </cell>
          <cell r="K518" t="str">
            <v>AMS</v>
          </cell>
          <cell r="X518">
            <v>166</v>
          </cell>
          <cell r="Y518" t="str">
            <v>SL1</v>
          </cell>
          <cell r="Z518" t="str">
            <v>DEF</v>
          </cell>
          <cell r="AA518" t="str">
            <v>not specified</v>
          </cell>
          <cell r="AB518" t="str">
            <v>not specified</v>
          </cell>
          <cell r="AC518" t="b">
            <v>0</v>
          </cell>
          <cell r="AD518" t="str">
            <v>DTD</v>
          </cell>
          <cell r="AE518">
            <v>7</v>
          </cell>
          <cell r="AG518" t="str">
            <v>USD</v>
          </cell>
          <cell r="AH518" t="b">
            <v>0</v>
          </cell>
          <cell r="AJ518" t="str">
            <v xml:space="preserve">Airfreight needs to be quoted as consol, where Lithium batteries are accepted as a consol. Quote Lithium check fee, if applicable. </v>
          </cell>
          <cell r="AK518" t="str">
            <v>Incumbent</v>
          </cell>
          <cell r="AL518" t="str">
            <v>USD</v>
          </cell>
          <cell r="AM518" t="str">
            <v>JFK</v>
          </cell>
          <cell r="AN518">
            <v>0.16</v>
          </cell>
          <cell r="AO518" t="str">
            <v>-</v>
          </cell>
          <cell r="AP518">
            <v>24</v>
          </cell>
          <cell r="AQ518">
            <v>0.03</v>
          </cell>
          <cell r="AR518">
            <v>15</v>
          </cell>
          <cell r="AS518">
            <v>0</v>
          </cell>
          <cell r="AT518" t="str">
            <v>Per Shipment</v>
          </cell>
          <cell r="AU518">
            <v>100</v>
          </cell>
          <cell r="AV518" t="str">
            <v>Incumbent</v>
          </cell>
          <cell r="AW518" t="str">
            <v>USD</v>
          </cell>
          <cell r="AX518">
            <v>0.7</v>
          </cell>
          <cell r="AY518">
            <v>96</v>
          </cell>
          <cell r="AZ518" t="str">
            <v>KL</v>
          </cell>
          <cell r="BA518" t="str">
            <v>DIRECT</v>
          </cell>
          <cell r="BB518" t="str">
            <v>2,3,4,5,6,7</v>
          </cell>
          <cell r="BC518">
            <v>7</v>
          </cell>
        </row>
        <row r="519">
          <cell r="A519">
            <v>245</v>
          </cell>
          <cell r="B519" t="str">
            <v>BG SPS</v>
          </cell>
          <cell r="C519" t="str">
            <v>AMERICAS</v>
          </cell>
          <cell r="D519" t="str">
            <v>US</v>
          </cell>
          <cell r="E519" t="str">
            <v>JFK</v>
          </cell>
          <cell r="F519" t="str">
            <v>Maria</v>
          </cell>
          <cell r="G519" t="str">
            <v>JFK</v>
          </cell>
          <cell r="H519" t="str">
            <v>EUROPE</v>
          </cell>
          <cell r="I519" t="str">
            <v>NL</v>
          </cell>
          <cell r="J519" t="str">
            <v>AMS</v>
          </cell>
          <cell r="K519" t="str">
            <v>AMS</v>
          </cell>
          <cell r="R519">
            <v>2</v>
          </cell>
          <cell r="S519">
            <v>294.5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166</v>
          </cell>
          <cell r="Y519" t="str">
            <v>SL1</v>
          </cell>
          <cell r="Z519" t="str">
            <v>DEF</v>
          </cell>
          <cell r="AA519" t="str">
            <v>not specified</v>
          </cell>
          <cell r="AB519" t="str">
            <v>not specified</v>
          </cell>
          <cell r="AC519" t="b">
            <v>0</v>
          </cell>
          <cell r="AD519" t="str">
            <v>DTD</v>
          </cell>
          <cell r="AE519">
            <v>7</v>
          </cell>
          <cell r="AG519" t="str">
            <v>USD</v>
          </cell>
          <cell r="AH519" t="b">
            <v>0</v>
          </cell>
          <cell r="AJ519" t="str">
            <v xml:space="preserve">Airfreight needs to be quoted as consol, where Lithium batteries are accepted as a consol. Quote Lithium check fee, if applicable. </v>
          </cell>
          <cell r="AK519" t="str">
            <v>Incumbent</v>
          </cell>
          <cell r="AL519" t="str">
            <v>USD</v>
          </cell>
          <cell r="AM519" t="str">
            <v>JFK</v>
          </cell>
          <cell r="AN519">
            <v>0.16</v>
          </cell>
          <cell r="AO519" t="str">
            <v>-</v>
          </cell>
          <cell r="AP519">
            <v>24</v>
          </cell>
          <cell r="AQ519">
            <v>0.03</v>
          </cell>
          <cell r="AR519">
            <v>15</v>
          </cell>
          <cell r="AS519">
            <v>0</v>
          </cell>
          <cell r="AT519" t="str">
            <v>Per Shipment</v>
          </cell>
          <cell r="AU519">
            <v>100</v>
          </cell>
          <cell r="AV519" t="str">
            <v>Incumbent</v>
          </cell>
          <cell r="AW519" t="str">
            <v>USD</v>
          </cell>
          <cell r="AX519">
            <v>0.7</v>
          </cell>
          <cell r="AY519">
            <v>96</v>
          </cell>
          <cell r="AZ519" t="str">
            <v>KL</v>
          </cell>
          <cell r="BA519" t="str">
            <v>DIRECT</v>
          </cell>
          <cell r="BB519" t="str">
            <v>2,3,4,5,6,7</v>
          </cell>
          <cell r="BC519">
            <v>7</v>
          </cell>
        </row>
        <row r="520">
          <cell r="A520">
            <v>259</v>
          </cell>
          <cell r="B520" t="str">
            <v>BG</v>
          </cell>
          <cell r="C520" t="str">
            <v>AMERICAS</v>
          </cell>
          <cell r="D520" t="str">
            <v>US</v>
          </cell>
          <cell r="E520" t="str">
            <v>JFK</v>
          </cell>
          <cell r="F520" t="str">
            <v>Maria</v>
          </cell>
          <cell r="G520" t="str">
            <v>JFK</v>
          </cell>
          <cell r="H520" t="str">
            <v>EUROPE</v>
          </cell>
          <cell r="I520" t="str">
            <v>NL</v>
          </cell>
          <cell r="J520" t="str">
            <v>AMS</v>
          </cell>
          <cell r="K520" t="str">
            <v>AMS</v>
          </cell>
          <cell r="R520">
            <v>1</v>
          </cell>
          <cell r="S520">
            <v>205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166</v>
          </cell>
          <cell r="Y520" t="str">
            <v>SL2</v>
          </cell>
          <cell r="Z520" t="str">
            <v>B2B</v>
          </cell>
          <cell r="AA520" t="str">
            <v>not specified</v>
          </cell>
          <cell r="AB520" t="str">
            <v>not specified</v>
          </cell>
          <cell r="AC520" t="b">
            <v>0</v>
          </cell>
          <cell r="AD520" t="str">
            <v>DTD</v>
          </cell>
          <cell r="AE520">
            <v>5</v>
          </cell>
          <cell r="AG520" t="str">
            <v>USD</v>
          </cell>
          <cell r="AH520" t="b">
            <v>0</v>
          </cell>
          <cell r="AK520" t="str">
            <v>Incumbent</v>
          </cell>
          <cell r="AL520" t="str">
            <v>USD</v>
          </cell>
          <cell r="AM520" t="str">
            <v>JFK</v>
          </cell>
          <cell r="AN520">
            <v>0.16</v>
          </cell>
          <cell r="AO520" t="str">
            <v>-</v>
          </cell>
          <cell r="AP520">
            <v>24</v>
          </cell>
          <cell r="AQ520">
            <v>0.03</v>
          </cell>
          <cell r="AR520">
            <v>15</v>
          </cell>
          <cell r="AS520">
            <v>0</v>
          </cell>
          <cell r="AW520" t="str">
            <v>USD</v>
          </cell>
          <cell r="AX520">
            <v>1.1599999999999999</v>
          </cell>
          <cell r="AY520">
            <v>96</v>
          </cell>
          <cell r="AZ520" t="str">
            <v>CV</v>
          </cell>
          <cell r="BA520" t="str">
            <v>via LUX</v>
          </cell>
          <cell r="BB520" t="str">
            <v>1,2,4,6,7</v>
          </cell>
          <cell r="BC520">
            <v>5</v>
          </cell>
        </row>
        <row r="521">
          <cell r="A521">
            <v>262</v>
          </cell>
          <cell r="B521" t="str">
            <v>BG</v>
          </cell>
          <cell r="C521" t="str">
            <v>AMERICAS</v>
          </cell>
          <cell r="D521" t="str">
            <v>US</v>
          </cell>
          <cell r="E521" t="str">
            <v>JFK</v>
          </cell>
          <cell r="F521" t="str">
            <v>Maria</v>
          </cell>
          <cell r="G521" t="str">
            <v>JFK</v>
          </cell>
          <cell r="H521" t="str">
            <v>EUROPE</v>
          </cell>
          <cell r="I521" t="str">
            <v>NL</v>
          </cell>
          <cell r="J521" t="str">
            <v>AMS</v>
          </cell>
          <cell r="K521" t="str">
            <v>AMS</v>
          </cell>
          <cell r="X521">
            <v>166</v>
          </cell>
          <cell r="Y521" t="str">
            <v>SL1</v>
          </cell>
          <cell r="Z521" t="str">
            <v>DEF</v>
          </cell>
          <cell r="AA521" t="str">
            <v>not specified</v>
          </cell>
          <cell r="AB521" t="str">
            <v>not specified</v>
          </cell>
          <cell r="AC521" t="b">
            <v>0</v>
          </cell>
          <cell r="AD521" t="str">
            <v>DTD</v>
          </cell>
          <cell r="AE521">
            <v>7</v>
          </cell>
          <cell r="AG521" t="str">
            <v>USD</v>
          </cell>
          <cell r="AH521" t="b">
            <v>0</v>
          </cell>
          <cell r="AJ521" t="str">
            <v xml:space="preserve">Airfreight needs to be quoted as consol, where Lithium batteries are accepted as a consol. Quote Lithium check fee, if applicable. </v>
          </cell>
          <cell r="AK521" t="str">
            <v>Incumbent</v>
          </cell>
          <cell r="AL521" t="str">
            <v>USD</v>
          </cell>
          <cell r="AM521" t="str">
            <v>JFK</v>
          </cell>
          <cell r="AN521">
            <v>0.16</v>
          </cell>
          <cell r="AO521" t="str">
            <v>-</v>
          </cell>
          <cell r="AP521">
            <v>24</v>
          </cell>
          <cell r="AQ521">
            <v>0.03</v>
          </cell>
          <cell r="AR521">
            <v>15</v>
          </cell>
          <cell r="AS521">
            <v>0</v>
          </cell>
          <cell r="AT521" t="str">
            <v>Per Shipment</v>
          </cell>
          <cell r="AU521">
            <v>100</v>
          </cell>
          <cell r="AV521" t="str">
            <v>Incumbent</v>
          </cell>
          <cell r="AW521" t="str">
            <v>USD</v>
          </cell>
          <cell r="AX521">
            <v>0.7</v>
          </cell>
          <cell r="AY521">
            <v>96</v>
          </cell>
          <cell r="AZ521" t="str">
            <v>KL</v>
          </cell>
          <cell r="BA521" t="str">
            <v>DIRECT</v>
          </cell>
          <cell r="BB521" t="str">
            <v>2,3,4,5,6,7</v>
          </cell>
          <cell r="BC521">
            <v>7</v>
          </cell>
        </row>
        <row r="522">
          <cell r="A522">
            <v>288</v>
          </cell>
          <cell r="B522" t="str">
            <v>BG DI</v>
          </cell>
          <cell r="C522" t="str">
            <v>AMERICAS</v>
          </cell>
          <cell r="D522" t="str">
            <v>US</v>
          </cell>
          <cell r="E522" t="str">
            <v>JFK</v>
          </cell>
          <cell r="F522" t="str">
            <v>Maria</v>
          </cell>
          <cell r="G522" t="str">
            <v>JFK</v>
          </cell>
          <cell r="H522" t="str">
            <v>EUROPE</v>
          </cell>
          <cell r="I522" t="str">
            <v>NL</v>
          </cell>
          <cell r="J522" t="str">
            <v>AMS</v>
          </cell>
          <cell r="K522" t="str">
            <v>AMS</v>
          </cell>
          <cell r="X522">
            <v>166</v>
          </cell>
          <cell r="Y522" t="str">
            <v>SL1</v>
          </cell>
          <cell r="Z522" t="str">
            <v>DEF</v>
          </cell>
          <cell r="AA522" t="str">
            <v>not specified</v>
          </cell>
          <cell r="AB522" t="str">
            <v>not specified</v>
          </cell>
          <cell r="AC522" t="b">
            <v>0</v>
          </cell>
          <cell r="AD522" t="str">
            <v>DTD</v>
          </cell>
          <cell r="AE522">
            <v>7</v>
          </cell>
          <cell r="AG522" t="str">
            <v>USD</v>
          </cell>
          <cell r="AH522" t="b">
            <v>0</v>
          </cell>
          <cell r="AJ522" t="str">
            <v xml:space="preserve">Airfreight needs to be quoted as consol, where Lithium batteries are accepted as a consol. Quote Lithium check fee, if applicable. </v>
          </cell>
          <cell r="AK522" t="str">
            <v>Incumbent</v>
          </cell>
          <cell r="AL522" t="str">
            <v>USD</v>
          </cell>
          <cell r="AM522" t="str">
            <v>JFK</v>
          </cell>
          <cell r="AN522">
            <v>0.16</v>
          </cell>
          <cell r="AO522" t="str">
            <v>-</v>
          </cell>
          <cell r="AP522">
            <v>24</v>
          </cell>
          <cell r="AQ522">
            <v>0.03</v>
          </cell>
          <cell r="AR522">
            <v>15</v>
          </cell>
          <cell r="AS522">
            <v>0</v>
          </cell>
          <cell r="AT522" t="str">
            <v>Per Shipment</v>
          </cell>
          <cell r="AU522">
            <v>100</v>
          </cell>
          <cell r="AV522" t="str">
            <v>Incumbent</v>
          </cell>
          <cell r="AW522" t="str">
            <v>USD</v>
          </cell>
          <cell r="AX522">
            <v>0.7</v>
          </cell>
          <cell r="AY522">
            <v>96</v>
          </cell>
          <cell r="AZ522" t="str">
            <v>KL</v>
          </cell>
          <cell r="BA522" t="str">
            <v>DIRECT</v>
          </cell>
          <cell r="BB522" t="str">
            <v>2,3,4,5,6,7</v>
          </cell>
          <cell r="BC522">
            <v>7</v>
          </cell>
        </row>
        <row r="523">
          <cell r="A523">
            <v>2900</v>
          </cell>
          <cell r="B523" t="str">
            <v>UNALLOCATED</v>
          </cell>
          <cell r="C523" t="str">
            <v>AMERICAS</v>
          </cell>
          <cell r="D523" t="str">
            <v>US</v>
          </cell>
          <cell r="E523" t="str">
            <v>JFK</v>
          </cell>
          <cell r="F523" t="str">
            <v>Maria</v>
          </cell>
          <cell r="G523" t="str">
            <v>JFK</v>
          </cell>
          <cell r="H523" t="str">
            <v>EUROPE</v>
          </cell>
          <cell r="I523" t="str">
            <v>RO</v>
          </cell>
          <cell r="J523" t="str">
            <v>BUH</v>
          </cell>
          <cell r="K523" t="str">
            <v>OTP</v>
          </cell>
          <cell r="R523">
            <v>1</v>
          </cell>
          <cell r="S523">
            <v>322.5</v>
          </cell>
          <cell r="T523">
            <v>0</v>
          </cell>
          <cell r="U523">
            <v>0</v>
          </cell>
          <cell r="V523">
            <v>0</v>
          </cell>
          <cell r="W523">
            <v>1</v>
          </cell>
          <cell r="X523">
            <v>166</v>
          </cell>
          <cell r="Y523" t="str">
            <v>SL2</v>
          </cell>
          <cell r="Z523" t="str">
            <v>B2B</v>
          </cell>
          <cell r="AA523" t="str">
            <v>not specified</v>
          </cell>
          <cell r="AB523" t="str">
            <v>not specified</v>
          </cell>
          <cell r="AC523" t="b">
            <v>0</v>
          </cell>
          <cell r="AD523" t="str">
            <v>DTD</v>
          </cell>
          <cell r="AE523">
            <v>5</v>
          </cell>
          <cell r="AG523" t="str">
            <v>USD</v>
          </cell>
          <cell r="AH523" t="b">
            <v>0</v>
          </cell>
          <cell r="AK523" t="str">
            <v>Incumbent</v>
          </cell>
          <cell r="AL523" t="str">
            <v>USD</v>
          </cell>
          <cell r="AM523" t="str">
            <v>JFK</v>
          </cell>
          <cell r="AN523">
            <v>0.16</v>
          </cell>
          <cell r="AO523" t="str">
            <v>-</v>
          </cell>
          <cell r="AP523">
            <v>24</v>
          </cell>
          <cell r="AQ523">
            <v>0.03</v>
          </cell>
          <cell r="AR523">
            <v>15</v>
          </cell>
          <cell r="AS523">
            <v>0</v>
          </cell>
          <cell r="AW523" t="str">
            <v>USD</v>
          </cell>
          <cell r="AX523">
            <v>2.25</v>
          </cell>
          <cell r="AY523">
            <v>120</v>
          </cell>
          <cell r="AZ523" t="str">
            <v>LH</v>
          </cell>
          <cell r="BA523" t="str">
            <v>via FRA</v>
          </cell>
          <cell r="BB523" t="str">
            <v>2,3,4,5,6,7</v>
          </cell>
          <cell r="BC523">
            <v>7</v>
          </cell>
        </row>
        <row r="524">
          <cell r="A524">
            <v>447</v>
          </cell>
          <cell r="B524" t="str">
            <v>BG DI</v>
          </cell>
          <cell r="C524" t="str">
            <v>AMERICAS</v>
          </cell>
          <cell r="D524" t="str">
            <v>US</v>
          </cell>
          <cell r="E524" t="str">
            <v>JFK</v>
          </cell>
          <cell r="F524" t="str">
            <v>Maria</v>
          </cell>
          <cell r="G524" t="str">
            <v>JFK</v>
          </cell>
          <cell r="H524" t="str">
            <v>LATAM</v>
          </cell>
          <cell r="I524" t="str">
            <v>BR</v>
          </cell>
          <cell r="J524" t="str">
            <v>BHZ</v>
          </cell>
          <cell r="K524" t="str">
            <v>BHZ</v>
          </cell>
          <cell r="R524">
            <v>1</v>
          </cell>
          <cell r="S524">
            <v>1.5</v>
          </cell>
          <cell r="T524">
            <v>0</v>
          </cell>
          <cell r="U524">
            <v>1</v>
          </cell>
          <cell r="V524">
            <v>0</v>
          </cell>
          <cell r="W524">
            <v>0</v>
          </cell>
          <cell r="X524">
            <v>166</v>
          </cell>
          <cell r="Y524" t="str">
            <v>SL1</v>
          </cell>
          <cell r="Z524" t="str">
            <v>DEF</v>
          </cell>
          <cell r="AA524" t="str">
            <v>not specified</v>
          </cell>
          <cell r="AB524" t="str">
            <v>not specified</v>
          </cell>
          <cell r="AC524" t="b">
            <v>0</v>
          </cell>
          <cell r="AD524" t="str">
            <v>DTD</v>
          </cell>
          <cell r="AE524">
            <v>7</v>
          </cell>
          <cell r="AG524" t="str">
            <v>USD</v>
          </cell>
          <cell r="AH524" t="b">
            <v>0</v>
          </cell>
          <cell r="AJ524" t="str">
            <v xml:space="preserve">Airfreight needs to be quoted as consol, where Lithium batteries are accepted as a consol. Quote Lithium check fee, if applicable. </v>
          </cell>
          <cell r="AK524" t="str">
            <v>Incumbent</v>
          </cell>
          <cell r="AL524" t="str">
            <v>USD</v>
          </cell>
          <cell r="AM524" t="str">
            <v>JFK</v>
          </cell>
          <cell r="AN524">
            <v>0.16</v>
          </cell>
          <cell r="AO524" t="str">
            <v>-</v>
          </cell>
          <cell r="AP524">
            <v>24</v>
          </cell>
          <cell r="AQ524">
            <v>0.03</v>
          </cell>
          <cell r="AR524">
            <v>15</v>
          </cell>
          <cell r="AS524">
            <v>0</v>
          </cell>
          <cell r="AT524" t="str">
            <v>Per Shipment</v>
          </cell>
          <cell r="AU524">
            <v>100</v>
          </cell>
          <cell r="AW524" t="str">
            <v>USD</v>
          </cell>
          <cell r="AX524">
            <v>3.2</v>
          </cell>
          <cell r="AY524">
            <v>120</v>
          </cell>
          <cell r="AZ524" t="str">
            <v>M3</v>
          </cell>
          <cell r="BA524" t="str">
            <v>via MIA</v>
          </cell>
          <cell r="BB524" t="str">
            <v>3,6</v>
          </cell>
          <cell r="BC524">
            <v>2</v>
          </cell>
        </row>
        <row r="525">
          <cell r="A525">
            <v>1596</v>
          </cell>
          <cell r="B525" t="str">
            <v>BG CL</v>
          </cell>
          <cell r="C525" t="str">
            <v>AMERICAS</v>
          </cell>
          <cell r="D525" t="str">
            <v>US</v>
          </cell>
          <cell r="E525" t="str">
            <v>JFK</v>
          </cell>
          <cell r="F525" t="str">
            <v>Maria</v>
          </cell>
          <cell r="G525" t="str">
            <v>JFK</v>
          </cell>
          <cell r="H525" t="str">
            <v>LATAM</v>
          </cell>
          <cell r="I525" t="str">
            <v>BR</v>
          </cell>
          <cell r="J525" t="str">
            <v>GRU</v>
          </cell>
          <cell r="K525" t="str">
            <v>GRU</v>
          </cell>
          <cell r="R525">
            <v>1</v>
          </cell>
          <cell r="S525">
            <v>1.5</v>
          </cell>
          <cell r="T525">
            <v>0</v>
          </cell>
          <cell r="U525">
            <v>1</v>
          </cell>
          <cell r="V525">
            <v>0</v>
          </cell>
          <cell r="W525">
            <v>0</v>
          </cell>
          <cell r="X525">
            <v>166</v>
          </cell>
          <cell r="Y525" t="str">
            <v>SL1</v>
          </cell>
          <cell r="Z525" t="str">
            <v>DEF</v>
          </cell>
          <cell r="AA525" t="str">
            <v>not specified</v>
          </cell>
          <cell r="AB525" t="str">
            <v>not specified</v>
          </cell>
          <cell r="AC525" t="b">
            <v>0</v>
          </cell>
          <cell r="AD525" t="str">
            <v>DTD</v>
          </cell>
          <cell r="AE525">
            <v>7</v>
          </cell>
          <cell r="AG525" t="str">
            <v>USD</v>
          </cell>
          <cell r="AH525" t="b">
            <v>0</v>
          </cell>
          <cell r="AJ525" t="str">
            <v xml:space="preserve">Airfreight needs to be quoted as consol, where Lithium batteries are accepted as a consol. Quote Lithium check fee, if applicable. </v>
          </cell>
          <cell r="AK525" t="str">
            <v>Incumbent</v>
          </cell>
          <cell r="AL525" t="str">
            <v>USD</v>
          </cell>
          <cell r="AM525" t="str">
            <v>JFK</v>
          </cell>
          <cell r="AN525">
            <v>0.16</v>
          </cell>
          <cell r="AO525" t="str">
            <v>-</v>
          </cell>
          <cell r="AP525">
            <v>24</v>
          </cell>
          <cell r="AQ525">
            <v>0.03</v>
          </cell>
          <cell r="AR525">
            <v>15</v>
          </cell>
          <cell r="AS525">
            <v>0</v>
          </cell>
          <cell r="AT525" t="str">
            <v>Per Shipment</v>
          </cell>
          <cell r="AU525">
            <v>100</v>
          </cell>
          <cell r="AV525" t="str">
            <v>Incumbent</v>
          </cell>
          <cell r="AW525" t="str">
            <v>USD</v>
          </cell>
          <cell r="AX525">
            <v>1.5</v>
          </cell>
          <cell r="AY525">
            <v>72</v>
          </cell>
          <cell r="AZ525" t="str">
            <v>DL</v>
          </cell>
          <cell r="BA525" t="str">
            <v>DIRECT</v>
          </cell>
          <cell r="BB525" t="str">
            <v>3,6</v>
          </cell>
          <cell r="BC525">
            <v>2</v>
          </cell>
        </row>
        <row r="526">
          <cell r="A526">
            <v>2477</v>
          </cell>
          <cell r="B526" t="str">
            <v>UNALLOCATED</v>
          </cell>
          <cell r="C526" t="str">
            <v>AMERICAS</v>
          </cell>
          <cell r="D526" t="str">
            <v>US</v>
          </cell>
          <cell r="E526" t="str">
            <v>JFK</v>
          </cell>
          <cell r="F526" t="str">
            <v>Maria</v>
          </cell>
          <cell r="G526" t="str">
            <v>JFK</v>
          </cell>
          <cell r="H526" t="str">
            <v>LATAM</v>
          </cell>
          <cell r="I526" t="str">
            <v>BR</v>
          </cell>
          <cell r="J526" t="str">
            <v>MAO</v>
          </cell>
          <cell r="K526" t="str">
            <v>MAO</v>
          </cell>
          <cell r="L526">
            <v>1</v>
          </cell>
          <cell r="M526">
            <v>0.5</v>
          </cell>
          <cell r="N526">
            <v>1.2999999999999999E-2</v>
          </cell>
          <cell r="O526">
            <v>2.1666666666666998</v>
          </cell>
          <cell r="P526">
            <v>2.5</v>
          </cell>
          <cell r="Q526">
            <v>5.944</v>
          </cell>
          <cell r="R526">
            <v>1</v>
          </cell>
          <cell r="S526">
            <v>2.5</v>
          </cell>
          <cell r="T526">
            <v>0</v>
          </cell>
          <cell r="U526">
            <v>1</v>
          </cell>
          <cell r="V526">
            <v>0</v>
          </cell>
          <cell r="W526">
            <v>0</v>
          </cell>
          <cell r="X526">
            <v>166</v>
          </cell>
          <cell r="Y526" t="str">
            <v>SL1</v>
          </cell>
          <cell r="Z526" t="str">
            <v>DEF</v>
          </cell>
          <cell r="AA526" t="str">
            <v>not specified</v>
          </cell>
          <cell r="AB526" t="str">
            <v>not specified</v>
          </cell>
          <cell r="AC526" t="b">
            <v>0</v>
          </cell>
          <cell r="AD526" t="str">
            <v>DTD</v>
          </cell>
          <cell r="AE526">
            <v>7</v>
          </cell>
          <cell r="AG526" t="str">
            <v>USD</v>
          </cell>
          <cell r="AH526" t="b">
            <v>0</v>
          </cell>
          <cell r="AJ526" t="str">
            <v xml:space="preserve">Airfreight needs to be quoted as consol, where Lithium batteries are accepted as a consol. Quote Lithium check fee, if applicable. </v>
          </cell>
          <cell r="AK526" t="str">
            <v>Incumbent</v>
          </cell>
          <cell r="AL526" t="str">
            <v>USD</v>
          </cell>
          <cell r="AM526" t="str">
            <v>JFK</v>
          </cell>
          <cell r="AN526">
            <v>0.16</v>
          </cell>
          <cell r="AO526" t="str">
            <v>-</v>
          </cell>
          <cell r="AP526">
            <v>24</v>
          </cell>
          <cell r="AQ526">
            <v>0.03</v>
          </cell>
          <cell r="AR526">
            <v>15</v>
          </cell>
          <cell r="AS526">
            <v>0</v>
          </cell>
          <cell r="AT526" t="str">
            <v>Per Shipment</v>
          </cell>
          <cell r="AU526">
            <v>100</v>
          </cell>
          <cell r="AV526" t="str">
            <v>Incumbent</v>
          </cell>
          <cell r="AW526" t="str">
            <v>USD</v>
          </cell>
          <cell r="AX526">
            <v>1.1000000000000001</v>
          </cell>
          <cell r="AY526">
            <v>120</v>
          </cell>
          <cell r="AZ526" t="str">
            <v>LA</v>
          </cell>
          <cell r="BA526" t="str">
            <v>via MIA</v>
          </cell>
          <cell r="BB526" t="str">
            <v>3,6</v>
          </cell>
          <cell r="BC526">
            <v>2</v>
          </cell>
        </row>
        <row r="527">
          <cell r="A527">
            <v>4379</v>
          </cell>
          <cell r="B527" t="str">
            <v>BG DI</v>
          </cell>
          <cell r="C527" t="str">
            <v>AMERICAS</v>
          </cell>
          <cell r="D527" t="str">
            <v>US</v>
          </cell>
          <cell r="E527" t="str">
            <v>JFK</v>
          </cell>
          <cell r="F527" t="str">
            <v>Maria</v>
          </cell>
          <cell r="G527" t="str">
            <v>JFK</v>
          </cell>
          <cell r="H527" t="str">
            <v>LATAM</v>
          </cell>
          <cell r="I527" t="str">
            <v>BR</v>
          </cell>
          <cell r="J527" t="str">
            <v>VCP</v>
          </cell>
          <cell r="K527" t="str">
            <v>VCP</v>
          </cell>
          <cell r="R527">
            <v>6</v>
          </cell>
          <cell r="S527">
            <v>19976</v>
          </cell>
          <cell r="T527">
            <v>0</v>
          </cell>
          <cell r="U527">
            <v>1</v>
          </cell>
          <cell r="V527">
            <v>0</v>
          </cell>
          <cell r="W527">
            <v>0</v>
          </cell>
          <cell r="X527">
            <v>166</v>
          </cell>
          <cell r="Y527" t="str">
            <v>SL7</v>
          </cell>
          <cell r="Z527" t="str">
            <v>MRI</v>
          </cell>
          <cell r="AA527" t="str">
            <v>CAO</v>
          </cell>
          <cell r="AB527" t="str">
            <v>MD</v>
          </cell>
          <cell r="AC527" t="b">
            <v>1</v>
          </cell>
          <cell r="AD527" t="str">
            <v>DTD</v>
          </cell>
          <cell r="AE527" t="str">
            <v>not specified</v>
          </cell>
          <cell r="AF527" t="str">
            <v>MRI Machine - includes large helium filled magnet</v>
          </cell>
          <cell r="AG527" t="str">
            <v>USD</v>
          </cell>
          <cell r="AH527" t="b">
            <v>0</v>
          </cell>
          <cell r="AI527" t="str">
            <v>Need to quote a DG check fee</v>
          </cell>
          <cell r="AJ527" t="str">
            <v>UN 1963 (magnets)</v>
          </cell>
          <cell r="AL527" t="str">
            <v>USD</v>
          </cell>
          <cell r="AM527" t="str">
            <v>JFK</v>
          </cell>
          <cell r="AN527">
            <v>0.3</v>
          </cell>
          <cell r="AO527" t="str">
            <v>-</v>
          </cell>
          <cell r="AP527">
            <v>24</v>
          </cell>
          <cell r="AQ527">
            <v>0.03</v>
          </cell>
          <cell r="AR527">
            <v>15</v>
          </cell>
          <cell r="AS527">
            <v>0</v>
          </cell>
          <cell r="AT527" t="str">
            <v>Per Shipment</v>
          </cell>
          <cell r="AU527">
            <v>100</v>
          </cell>
          <cell r="AW527" t="str">
            <v>USD</v>
          </cell>
          <cell r="AX527">
            <v>4.3499999999999996</v>
          </cell>
          <cell r="AY527">
            <v>96</v>
          </cell>
          <cell r="AZ527" t="str">
            <v>LA</v>
          </cell>
          <cell r="BA527" t="str">
            <v>LA</v>
          </cell>
          <cell r="BB527" t="str">
            <v>3,6</v>
          </cell>
          <cell r="BC527">
            <v>2</v>
          </cell>
        </row>
        <row r="528">
          <cell r="A528">
            <v>4447</v>
          </cell>
          <cell r="B528" t="str">
            <v>BG CL</v>
          </cell>
          <cell r="C528" t="str">
            <v>AMERICAS</v>
          </cell>
          <cell r="D528" t="str">
            <v>US</v>
          </cell>
          <cell r="E528" t="str">
            <v>JFK</v>
          </cell>
          <cell r="F528" t="str">
            <v>Maria</v>
          </cell>
          <cell r="G528" t="str">
            <v>JFK</v>
          </cell>
          <cell r="H528" t="str">
            <v>LATAM</v>
          </cell>
          <cell r="I528" t="str">
            <v>BR</v>
          </cell>
          <cell r="J528" t="str">
            <v>VCP</v>
          </cell>
          <cell r="K528" t="str">
            <v>VCP</v>
          </cell>
          <cell r="L528">
            <v>4</v>
          </cell>
          <cell r="M528">
            <v>289</v>
          </cell>
          <cell r="N528">
            <v>5.2839999999999998</v>
          </cell>
          <cell r="O528">
            <v>880.66666666667004</v>
          </cell>
          <cell r="P528">
            <v>882.5</v>
          </cell>
          <cell r="Q528">
            <v>0.32200000000000001</v>
          </cell>
          <cell r="R528">
            <v>1</v>
          </cell>
          <cell r="S528">
            <v>4.5</v>
          </cell>
          <cell r="T528">
            <v>0</v>
          </cell>
          <cell r="U528">
            <v>1</v>
          </cell>
          <cell r="V528">
            <v>0</v>
          </cell>
          <cell r="W528">
            <v>0</v>
          </cell>
          <cell r="X528">
            <v>166</v>
          </cell>
          <cell r="Y528" t="str">
            <v>SL1</v>
          </cell>
          <cell r="Z528" t="str">
            <v>DEF</v>
          </cell>
          <cell r="AA528" t="str">
            <v>not specified</v>
          </cell>
          <cell r="AB528" t="str">
            <v>not specified</v>
          </cell>
          <cell r="AC528" t="b">
            <v>0</v>
          </cell>
          <cell r="AD528" t="str">
            <v>DTD</v>
          </cell>
          <cell r="AE528">
            <v>7</v>
          </cell>
          <cell r="AG528" t="str">
            <v>USD</v>
          </cell>
          <cell r="AH528" t="b">
            <v>0</v>
          </cell>
          <cell r="AJ528" t="str">
            <v xml:space="preserve">Airfreight needs to be quoted as consol, where Lithium batteries are accepted as a consol. Quote Lithium check fee, if applicable. </v>
          </cell>
          <cell r="AK528" t="str">
            <v>Incumbent</v>
          </cell>
          <cell r="AL528" t="str">
            <v>USD</v>
          </cell>
          <cell r="AM528" t="str">
            <v>JFK</v>
          </cell>
          <cell r="AN528">
            <v>0.16</v>
          </cell>
          <cell r="AO528" t="str">
            <v>-</v>
          </cell>
          <cell r="AP528">
            <v>24</v>
          </cell>
          <cell r="AQ528">
            <v>0.03</v>
          </cell>
          <cell r="AR528">
            <v>15</v>
          </cell>
          <cell r="AS528">
            <v>0</v>
          </cell>
          <cell r="AT528" t="str">
            <v>Per Shipment</v>
          </cell>
          <cell r="AU528">
            <v>100</v>
          </cell>
          <cell r="AV528" t="str">
            <v>Incumbent</v>
          </cell>
          <cell r="AW528" t="str">
            <v>USD</v>
          </cell>
          <cell r="AX528">
            <v>2.4</v>
          </cell>
          <cell r="AY528">
            <v>72</v>
          </cell>
          <cell r="AZ528" t="str">
            <v>LA</v>
          </cell>
          <cell r="BA528" t="str">
            <v>LA</v>
          </cell>
          <cell r="BB528" t="str">
            <v>3,6</v>
          </cell>
          <cell r="BC528">
            <v>2</v>
          </cell>
        </row>
        <row r="529">
          <cell r="A529">
            <v>4448</v>
          </cell>
          <cell r="B529" t="str">
            <v>BG DI</v>
          </cell>
          <cell r="C529" t="str">
            <v>AMERICAS</v>
          </cell>
          <cell r="D529" t="str">
            <v>US</v>
          </cell>
          <cell r="E529" t="str">
            <v>JFK</v>
          </cell>
          <cell r="F529" t="str">
            <v>Maria</v>
          </cell>
          <cell r="G529" t="str">
            <v>JFK</v>
          </cell>
          <cell r="H529" t="str">
            <v>LATAM</v>
          </cell>
          <cell r="I529" t="str">
            <v>BR</v>
          </cell>
          <cell r="J529" t="str">
            <v>VCP</v>
          </cell>
          <cell r="K529" t="str">
            <v>VCP</v>
          </cell>
          <cell r="L529">
            <v>4</v>
          </cell>
          <cell r="M529">
            <v>289</v>
          </cell>
          <cell r="N529">
            <v>5.2839999999999998</v>
          </cell>
          <cell r="O529">
            <v>880.66666666667004</v>
          </cell>
          <cell r="P529">
            <v>882.5</v>
          </cell>
          <cell r="Q529">
            <v>0.32200000000000001</v>
          </cell>
          <cell r="R529">
            <v>1</v>
          </cell>
          <cell r="S529">
            <v>1.5</v>
          </cell>
          <cell r="T529">
            <v>0</v>
          </cell>
          <cell r="U529">
            <v>1</v>
          </cell>
          <cell r="V529">
            <v>0</v>
          </cell>
          <cell r="W529">
            <v>0</v>
          </cell>
          <cell r="X529">
            <v>166</v>
          </cell>
          <cell r="Y529" t="str">
            <v>SL1</v>
          </cell>
          <cell r="Z529" t="str">
            <v>DEF</v>
          </cell>
          <cell r="AA529" t="str">
            <v>not specified</v>
          </cell>
          <cell r="AB529" t="str">
            <v>not specified</v>
          </cell>
          <cell r="AC529" t="b">
            <v>0</v>
          </cell>
          <cell r="AD529" t="str">
            <v>DTD</v>
          </cell>
          <cell r="AE529">
            <v>7</v>
          </cell>
          <cell r="AG529" t="str">
            <v>USD</v>
          </cell>
          <cell r="AH529" t="b">
            <v>0</v>
          </cell>
          <cell r="AJ529" t="str">
            <v xml:space="preserve">Airfreight needs to be quoted as consol, where Lithium batteries are accepted as a consol. Quote Lithium check fee, if applicable. </v>
          </cell>
          <cell r="AK529" t="str">
            <v>Incumbent</v>
          </cell>
          <cell r="AL529" t="str">
            <v>USD</v>
          </cell>
          <cell r="AM529" t="str">
            <v>JFK</v>
          </cell>
          <cell r="AN529">
            <v>0.16</v>
          </cell>
          <cell r="AO529" t="str">
            <v>-</v>
          </cell>
          <cell r="AP529">
            <v>24</v>
          </cell>
          <cell r="AQ529">
            <v>0.03</v>
          </cell>
          <cell r="AR529">
            <v>15</v>
          </cell>
          <cell r="AS529">
            <v>0</v>
          </cell>
          <cell r="AT529" t="str">
            <v>Per Shipment</v>
          </cell>
          <cell r="AU529">
            <v>100</v>
          </cell>
          <cell r="AV529" t="str">
            <v>Incumbent</v>
          </cell>
          <cell r="AW529" t="str">
            <v>USD</v>
          </cell>
          <cell r="AX529">
            <v>2.4</v>
          </cell>
          <cell r="AY529">
            <v>72</v>
          </cell>
          <cell r="AZ529" t="str">
            <v>LA</v>
          </cell>
          <cell r="BA529" t="str">
            <v>LA</v>
          </cell>
          <cell r="BB529" t="str">
            <v>3,6</v>
          </cell>
          <cell r="BC529">
            <v>2</v>
          </cell>
        </row>
        <row r="530">
          <cell r="A530">
            <v>3117</v>
          </cell>
          <cell r="B530" t="str">
            <v>BG DI</v>
          </cell>
          <cell r="C530" t="str">
            <v>AMERICAS</v>
          </cell>
          <cell r="D530" t="str">
            <v>US</v>
          </cell>
          <cell r="E530" t="str">
            <v>JFK</v>
          </cell>
          <cell r="F530" t="str">
            <v>Maria</v>
          </cell>
          <cell r="G530" t="str">
            <v>JFK</v>
          </cell>
          <cell r="H530" t="str">
            <v>NORTH ASIA</v>
          </cell>
          <cell r="I530" t="str">
            <v>CN</v>
          </cell>
          <cell r="J530" t="str">
            <v>SHA</v>
          </cell>
          <cell r="K530" t="str">
            <v>PVG</v>
          </cell>
          <cell r="R530">
            <v>8</v>
          </cell>
          <cell r="S530">
            <v>65400</v>
          </cell>
          <cell r="T530">
            <v>0.5</v>
          </cell>
          <cell r="U530">
            <v>0.5</v>
          </cell>
          <cell r="V530">
            <v>0</v>
          </cell>
          <cell r="W530">
            <v>0</v>
          </cell>
          <cell r="X530">
            <v>166</v>
          </cell>
          <cell r="Y530" t="str">
            <v>SL7</v>
          </cell>
          <cell r="Z530" t="str">
            <v>MRI</v>
          </cell>
          <cell r="AA530" t="str">
            <v>CAO</v>
          </cell>
          <cell r="AB530" t="str">
            <v>MD</v>
          </cell>
          <cell r="AC530" t="b">
            <v>1</v>
          </cell>
          <cell r="AD530" t="str">
            <v>DTD</v>
          </cell>
          <cell r="AE530" t="str">
            <v>not specified</v>
          </cell>
          <cell r="AF530" t="str">
            <v>MRI Machine - includes large helium filled magnet</v>
          </cell>
          <cell r="AG530" t="str">
            <v>USD</v>
          </cell>
          <cell r="AH530" t="b">
            <v>0</v>
          </cell>
          <cell r="AI530" t="str">
            <v>Need to quote a DG check fee</v>
          </cell>
          <cell r="AJ530" t="str">
            <v>UN 1963 (magnets)</v>
          </cell>
          <cell r="AL530" t="str">
            <v>USD</v>
          </cell>
          <cell r="AM530" t="str">
            <v>JFK</v>
          </cell>
          <cell r="AN530">
            <v>0.3</v>
          </cell>
          <cell r="AO530" t="str">
            <v>-</v>
          </cell>
          <cell r="AP530">
            <v>24</v>
          </cell>
          <cell r="AQ530">
            <v>0.03</v>
          </cell>
          <cell r="AR530">
            <v>15</v>
          </cell>
          <cell r="AS530">
            <v>0</v>
          </cell>
          <cell r="AT530" t="str">
            <v>Per Shipment</v>
          </cell>
          <cell r="AU530">
            <v>100</v>
          </cell>
          <cell r="AW530" t="str">
            <v>USD</v>
          </cell>
          <cell r="AX530">
            <v>1.6</v>
          </cell>
          <cell r="AY530">
            <v>120</v>
          </cell>
          <cell r="AZ530" t="str">
            <v>KE</v>
          </cell>
          <cell r="BA530" t="str">
            <v>via ICN</v>
          </cell>
          <cell r="BB530" t="str">
            <v>2,3,4,5,6</v>
          </cell>
          <cell r="BC530">
            <v>7</v>
          </cell>
        </row>
        <row r="531">
          <cell r="A531">
            <v>1807</v>
          </cell>
          <cell r="B531" t="str">
            <v>BG</v>
          </cell>
          <cell r="C531" t="str">
            <v>AMERICAS</v>
          </cell>
          <cell r="D531" t="str">
            <v>US</v>
          </cell>
          <cell r="E531" t="str">
            <v>JFK</v>
          </cell>
          <cell r="F531" t="str">
            <v>Maria</v>
          </cell>
          <cell r="G531" t="str">
            <v>JFK</v>
          </cell>
          <cell r="H531" t="str">
            <v>NORTH ASIA</v>
          </cell>
          <cell r="I531" t="str">
            <v>HK</v>
          </cell>
          <cell r="J531" t="str">
            <v>HKG</v>
          </cell>
          <cell r="K531" t="str">
            <v>HKG</v>
          </cell>
          <cell r="L531">
            <v>11</v>
          </cell>
          <cell r="M531">
            <v>1884</v>
          </cell>
          <cell r="N531">
            <v>15.125999999999999</v>
          </cell>
          <cell r="O531">
            <v>2521</v>
          </cell>
          <cell r="P531">
            <v>2546</v>
          </cell>
          <cell r="Q531">
            <v>-1E-3</v>
          </cell>
          <cell r="R531">
            <v>5</v>
          </cell>
          <cell r="S531">
            <v>747</v>
          </cell>
          <cell r="T531">
            <v>0.125</v>
          </cell>
          <cell r="U531">
            <v>0.875</v>
          </cell>
          <cell r="V531">
            <v>0</v>
          </cell>
          <cell r="W531">
            <v>0</v>
          </cell>
          <cell r="X531">
            <v>166</v>
          </cell>
          <cell r="Y531" t="str">
            <v>SL1</v>
          </cell>
          <cell r="Z531" t="str">
            <v>DEF</v>
          </cell>
          <cell r="AA531" t="str">
            <v>not specified</v>
          </cell>
          <cell r="AB531" t="str">
            <v>not specified</v>
          </cell>
          <cell r="AC531" t="b">
            <v>0</v>
          </cell>
          <cell r="AD531" t="str">
            <v>DTD</v>
          </cell>
          <cell r="AE531">
            <v>7</v>
          </cell>
          <cell r="AG531" t="str">
            <v>USD</v>
          </cell>
          <cell r="AH531" t="b">
            <v>0</v>
          </cell>
          <cell r="AJ531" t="str">
            <v xml:space="preserve">Airfreight needs to be quoted as consol, where Lithium batteries are accepted as a consol. Quote Lithium check fee, if applicable. </v>
          </cell>
          <cell r="AK531" t="str">
            <v>Incumbent</v>
          </cell>
          <cell r="AL531" t="str">
            <v>USD</v>
          </cell>
          <cell r="AM531" t="str">
            <v>JFK</v>
          </cell>
          <cell r="AN531">
            <v>0.16</v>
          </cell>
          <cell r="AO531" t="str">
            <v>-</v>
          </cell>
          <cell r="AP531">
            <v>24</v>
          </cell>
          <cell r="AQ531">
            <v>0.03</v>
          </cell>
          <cell r="AR531">
            <v>15</v>
          </cell>
          <cell r="AS531">
            <v>0</v>
          </cell>
          <cell r="AT531" t="str">
            <v>Per Shipment</v>
          </cell>
          <cell r="AU531">
            <v>100</v>
          </cell>
          <cell r="AV531" t="str">
            <v>Incumbent</v>
          </cell>
          <cell r="AW531" t="str">
            <v>USD</v>
          </cell>
          <cell r="AX531">
            <v>0.92999999999999994</v>
          </cell>
          <cell r="AY531">
            <v>120</v>
          </cell>
          <cell r="AZ531" t="str">
            <v>CI</v>
          </cell>
          <cell r="BA531" t="str">
            <v>via HKG</v>
          </cell>
          <cell r="BB531" t="str">
            <v>2,3,4,5,6,7</v>
          </cell>
          <cell r="BC531">
            <v>7</v>
          </cell>
        </row>
        <row r="532">
          <cell r="A532">
            <v>1819</v>
          </cell>
          <cell r="B532" t="str">
            <v>UNALLOCATED</v>
          </cell>
          <cell r="C532" t="str">
            <v>AMERICAS</v>
          </cell>
          <cell r="D532" t="str">
            <v>US</v>
          </cell>
          <cell r="E532" t="str">
            <v>JFK</v>
          </cell>
          <cell r="F532" t="str">
            <v>Maria</v>
          </cell>
          <cell r="G532" t="str">
            <v>JFK</v>
          </cell>
          <cell r="H532" t="str">
            <v>NORTH ASIA</v>
          </cell>
          <cell r="I532" t="str">
            <v>HK</v>
          </cell>
          <cell r="J532" t="str">
            <v>HKG</v>
          </cell>
          <cell r="K532" t="str">
            <v>HKG</v>
          </cell>
          <cell r="L532">
            <v>11</v>
          </cell>
          <cell r="M532">
            <v>1884</v>
          </cell>
          <cell r="N532">
            <v>15.125999999999999</v>
          </cell>
          <cell r="O532">
            <v>2521</v>
          </cell>
          <cell r="P532">
            <v>2546</v>
          </cell>
          <cell r="Q532">
            <v>-1E-3</v>
          </cell>
          <cell r="R532">
            <v>2</v>
          </cell>
          <cell r="S532">
            <v>393.5</v>
          </cell>
          <cell r="T532">
            <v>0.125</v>
          </cell>
          <cell r="U532">
            <v>0.875</v>
          </cell>
          <cell r="V532">
            <v>0</v>
          </cell>
          <cell r="W532">
            <v>0</v>
          </cell>
          <cell r="X532">
            <v>166</v>
          </cell>
          <cell r="Y532" t="str">
            <v>SL1</v>
          </cell>
          <cell r="Z532" t="str">
            <v>DEF</v>
          </cell>
          <cell r="AA532" t="str">
            <v>not specified</v>
          </cell>
          <cell r="AB532" t="str">
            <v>not specified</v>
          </cell>
          <cell r="AC532" t="b">
            <v>0</v>
          </cell>
          <cell r="AD532" t="str">
            <v>DTD</v>
          </cell>
          <cell r="AE532">
            <v>7</v>
          </cell>
          <cell r="AG532" t="str">
            <v>USD</v>
          </cell>
          <cell r="AH532" t="b">
            <v>0</v>
          </cell>
          <cell r="AJ532" t="str">
            <v xml:space="preserve">Airfreight needs to be quoted as consol, where Lithium batteries are accepted as a consol. Quote Lithium check fee, if applicable. </v>
          </cell>
          <cell r="AK532" t="str">
            <v>Incumbent</v>
          </cell>
          <cell r="AL532" t="str">
            <v>USD</v>
          </cell>
          <cell r="AM532" t="str">
            <v>JFK</v>
          </cell>
          <cell r="AN532">
            <v>0.16</v>
          </cell>
          <cell r="AO532" t="str">
            <v>-</v>
          </cell>
          <cell r="AP532">
            <v>24</v>
          </cell>
          <cell r="AQ532">
            <v>0.03</v>
          </cell>
          <cell r="AR532">
            <v>15</v>
          </cell>
          <cell r="AS532">
            <v>0</v>
          </cell>
          <cell r="AT532" t="str">
            <v>Per Shipment</v>
          </cell>
          <cell r="AU532">
            <v>100</v>
          </cell>
          <cell r="AV532" t="str">
            <v>Incumbent</v>
          </cell>
          <cell r="AW532" t="str">
            <v>USD</v>
          </cell>
          <cell r="AX532">
            <v>0.92999999999999994</v>
          </cell>
          <cell r="AY532">
            <v>120</v>
          </cell>
          <cell r="AZ532" t="str">
            <v>CI</v>
          </cell>
          <cell r="BA532" t="str">
            <v>via HKG</v>
          </cell>
          <cell r="BB532" t="str">
            <v>2,3,4,5,6,7</v>
          </cell>
          <cell r="BC532">
            <v>7</v>
          </cell>
        </row>
        <row r="533">
          <cell r="A533">
            <v>1840</v>
          </cell>
          <cell r="B533" t="str">
            <v>BG SRC</v>
          </cell>
          <cell r="C533" t="str">
            <v>AMERICAS</v>
          </cell>
          <cell r="D533" t="str">
            <v>US</v>
          </cell>
          <cell r="E533" t="str">
            <v>JFK</v>
          </cell>
          <cell r="F533" t="str">
            <v>Maria</v>
          </cell>
          <cell r="G533" t="str">
            <v>JFK</v>
          </cell>
          <cell r="H533" t="str">
            <v>NORTH ASIA</v>
          </cell>
          <cell r="I533" t="str">
            <v>HK</v>
          </cell>
          <cell r="J533" t="str">
            <v>HKG</v>
          </cell>
          <cell r="K533" t="str">
            <v>HKG</v>
          </cell>
          <cell r="L533">
            <v>11</v>
          </cell>
          <cell r="M533">
            <v>1884</v>
          </cell>
          <cell r="N533">
            <v>15.125999999999999</v>
          </cell>
          <cell r="O533">
            <v>2521</v>
          </cell>
          <cell r="P533">
            <v>2546</v>
          </cell>
          <cell r="Q533">
            <v>-1E-3</v>
          </cell>
          <cell r="R533">
            <v>1</v>
          </cell>
          <cell r="S533">
            <v>185</v>
          </cell>
          <cell r="T533">
            <v>0.125</v>
          </cell>
          <cell r="U533">
            <v>0.875</v>
          </cell>
          <cell r="V533">
            <v>0</v>
          </cell>
          <cell r="W533">
            <v>0</v>
          </cell>
          <cell r="X533">
            <v>166</v>
          </cell>
          <cell r="Y533" t="str">
            <v>SL1</v>
          </cell>
          <cell r="Z533" t="str">
            <v>DEF</v>
          </cell>
          <cell r="AA533" t="str">
            <v>not specified</v>
          </cell>
          <cell r="AB533" t="str">
            <v>not specified</v>
          </cell>
          <cell r="AC533" t="b">
            <v>0</v>
          </cell>
          <cell r="AD533" t="str">
            <v>DTD</v>
          </cell>
          <cell r="AE533">
            <v>7</v>
          </cell>
          <cell r="AG533" t="str">
            <v>USD</v>
          </cell>
          <cell r="AH533" t="b">
            <v>0</v>
          </cell>
          <cell r="AJ533" t="str">
            <v xml:space="preserve">Airfreight needs to be quoted as consol, where Lithium batteries are accepted as a consol. Quote Lithium check fee, if applicable. </v>
          </cell>
          <cell r="AK533" t="str">
            <v>Incumbent</v>
          </cell>
          <cell r="AL533" t="str">
            <v>USD</v>
          </cell>
          <cell r="AM533" t="str">
            <v>JFK</v>
          </cell>
          <cell r="AN533">
            <v>0.16</v>
          </cell>
          <cell r="AO533" t="str">
            <v>-</v>
          </cell>
          <cell r="AP533">
            <v>24</v>
          </cell>
          <cell r="AQ533">
            <v>0.03</v>
          </cell>
          <cell r="AR533">
            <v>15</v>
          </cell>
          <cell r="AS533">
            <v>0</v>
          </cell>
          <cell r="AT533" t="str">
            <v>Per Shipment</v>
          </cell>
          <cell r="AU533">
            <v>100</v>
          </cell>
          <cell r="AV533" t="str">
            <v>Incumbent</v>
          </cell>
          <cell r="AW533" t="str">
            <v>USD</v>
          </cell>
          <cell r="AX533">
            <v>0.92999999999999994</v>
          </cell>
          <cell r="AY533">
            <v>120</v>
          </cell>
          <cell r="AZ533" t="str">
            <v>CI</v>
          </cell>
          <cell r="BA533" t="str">
            <v>via HKG</v>
          </cell>
          <cell r="BB533" t="str">
            <v>2,3,4,5,6,7</v>
          </cell>
          <cell r="BC533">
            <v>7</v>
          </cell>
        </row>
        <row r="534">
          <cell r="A534">
            <v>1900</v>
          </cell>
          <cell r="B534" t="str">
            <v>BG DI</v>
          </cell>
          <cell r="C534" t="str">
            <v>AMERICAS</v>
          </cell>
          <cell r="D534" t="str">
            <v>US</v>
          </cell>
          <cell r="E534" t="str">
            <v>JFK</v>
          </cell>
          <cell r="F534" t="str">
            <v>Maria</v>
          </cell>
          <cell r="G534" t="str">
            <v>JFK</v>
          </cell>
          <cell r="H534" t="str">
            <v>NORTH ASIA</v>
          </cell>
          <cell r="I534" t="str">
            <v>KR</v>
          </cell>
          <cell r="J534" t="str">
            <v>SEL</v>
          </cell>
          <cell r="K534" t="str">
            <v>ICN</v>
          </cell>
          <cell r="R534">
            <v>4</v>
          </cell>
          <cell r="S534">
            <v>22807</v>
          </cell>
          <cell r="T534">
            <v>0.75</v>
          </cell>
          <cell r="U534">
            <v>0.25</v>
          </cell>
          <cell r="V534">
            <v>0</v>
          </cell>
          <cell r="W534">
            <v>0</v>
          </cell>
          <cell r="X534">
            <v>166</v>
          </cell>
          <cell r="Y534" t="str">
            <v>SL7</v>
          </cell>
          <cell r="Z534" t="str">
            <v>MRI</v>
          </cell>
          <cell r="AA534" t="str">
            <v>CAO</v>
          </cell>
          <cell r="AB534" t="str">
            <v>MD</v>
          </cell>
          <cell r="AC534" t="b">
            <v>1</v>
          </cell>
          <cell r="AD534" t="str">
            <v>DTD</v>
          </cell>
          <cell r="AE534" t="str">
            <v>not specified</v>
          </cell>
          <cell r="AF534" t="str">
            <v>MRI Machine - includes large helium filled magnet</v>
          </cell>
          <cell r="AG534" t="str">
            <v>USD</v>
          </cell>
          <cell r="AH534" t="b">
            <v>0</v>
          </cell>
          <cell r="AI534" t="str">
            <v>Need to quote a DG check fee</v>
          </cell>
          <cell r="AJ534" t="str">
            <v>UN 1963 (magnets)</v>
          </cell>
          <cell r="AL534" t="str">
            <v>USD</v>
          </cell>
          <cell r="AM534" t="str">
            <v>JFK</v>
          </cell>
          <cell r="AN534">
            <v>0.3</v>
          </cell>
          <cell r="AO534" t="str">
            <v>-</v>
          </cell>
          <cell r="AP534">
            <v>24</v>
          </cell>
          <cell r="AQ534">
            <v>0.03</v>
          </cell>
          <cell r="AR534">
            <v>15</v>
          </cell>
          <cell r="AS534">
            <v>0</v>
          </cell>
          <cell r="AT534" t="str">
            <v>Per Shipment</v>
          </cell>
          <cell r="AU534">
            <v>100</v>
          </cell>
          <cell r="AW534" t="str">
            <v>USD</v>
          </cell>
          <cell r="AX534">
            <v>1.9</v>
          </cell>
          <cell r="AY534">
            <v>120</v>
          </cell>
          <cell r="AZ534" t="str">
            <v>OZ</v>
          </cell>
          <cell r="BA534" t="str">
            <v>DIRECT</v>
          </cell>
          <cell r="BB534" t="str">
            <v>2,3,4,5,6,7</v>
          </cell>
          <cell r="BC534">
            <v>7</v>
          </cell>
        </row>
        <row r="535">
          <cell r="A535">
            <v>3983</v>
          </cell>
          <cell r="B535" t="str">
            <v>BG DI</v>
          </cell>
          <cell r="C535" t="str">
            <v>AMERICAS</v>
          </cell>
          <cell r="D535" t="str">
            <v>US</v>
          </cell>
          <cell r="E535" t="str">
            <v>JFK</v>
          </cell>
          <cell r="F535" t="str">
            <v>Maria</v>
          </cell>
          <cell r="G535" t="str">
            <v>JFK</v>
          </cell>
          <cell r="H535" t="str">
            <v>SOUTH ASIA</v>
          </cell>
          <cell r="I535" t="str">
            <v>AU</v>
          </cell>
          <cell r="J535" t="str">
            <v>SYD</v>
          </cell>
          <cell r="K535" t="str">
            <v>SYD</v>
          </cell>
          <cell r="R535">
            <v>2</v>
          </cell>
          <cell r="S535">
            <v>13300</v>
          </cell>
          <cell r="T535">
            <v>0.5</v>
          </cell>
          <cell r="U535">
            <v>0.5</v>
          </cell>
          <cell r="V535">
            <v>0</v>
          </cell>
          <cell r="W535">
            <v>0</v>
          </cell>
          <cell r="X535">
            <v>166</v>
          </cell>
          <cell r="Y535" t="str">
            <v>SL7</v>
          </cell>
          <cell r="Z535" t="str">
            <v>MRI</v>
          </cell>
          <cell r="AA535" t="str">
            <v>CAO</v>
          </cell>
          <cell r="AB535" t="str">
            <v>MD</v>
          </cell>
          <cell r="AC535" t="b">
            <v>1</v>
          </cell>
          <cell r="AD535" t="str">
            <v>DTD</v>
          </cell>
          <cell r="AE535" t="str">
            <v>not specified</v>
          </cell>
          <cell r="AF535" t="str">
            <v>MRI Machine - includes large helium filled magnet</v>
          </cell>
          <cell r="AG535" t="str">
            <v>USD</v>
          </cell>
          <cell r="AH535" t="b">
            <v>0</v>
          </cell>
          <cell r="AI535" t="str">
            <v>Need to quote a DG check fee</v>
          </cell>
          <cell r="AJ535" t="str">
            <v>UN 1963 (magnets)</v>
          </cell>
          <cell r="AL535" t="str">
            <v>USD</v>
          </cell>
          <cell r="AM535" t="str">
            <v>JFK</v>
          </cell>
          <cell r="AN535">
            <v>0.3</v>
          </cell>
          <cell r="AO535" t="str">
            <v>-</v>
          </cell>
          <cell r="AP535">
            <v>24</v>
          </cell>
          <cell r="AQ535">
            <v>0.03</v>
          </cell>
          <cell r="AR535">
            <v>15</v>
          </cell>
          <cell r="AS535">
            <v>0</v>
          </cell>
          <cell r="AT535" t="str">
            <v>Per Shipment</v>
          </cell>
          <cell r="AU535">
            <v>100</v>
          </cell>
          <cell r="AW535" t="str">
            <v>USD</v>
          </cell>
          <cell r="AX535">
            <v>4.95</v>
          </cell>
          <cell r="AY535">
            <v>120</v>
          </cell>
          <cell r="AZ535" t="str">
            <v>QF</v>
          </cell>
          <cell r="BA535" t="str">
            <v>DIRECT</v>
          </cell>
          <cell r="BB535" t="str">
            <v>3,6</v>
          </cell>
          <cell r="BC535">
            <v>2</v>
          </cell>
        </row>
        <row r="536">
          <cell r="A536">
            <v>1695</v>
          </cell>
          <cell r="B536" t="str">
            <v>BG DI</v>
          </cell>
          <cell r="C536" t="str">
            <v>AMERICAS</v>
          </cell>
          <cell r="D536" t="str">
            <v>US</v>
          </cell>
          <cell r="E536" t="str">
            <v>JFK</v>
          </cell>
          <cell r="F536" t="str">
            <v>Maria</v>
          </cell>
          <cell r="G536" t="str">
            <v>POU</v>
          </cell>
          <cell r="H536" t="str">
            <v>EUROPE</v>
          </cell>
          <cell r="I536" t="str">
            <v>DE</v>
          </cell>
          <cell r="J536" t="str">
            <v>HAM</v>
          </cell>
          <cell r="K536" t="str">
            <v>HAM</v>
          </cell>
          <cell r="R536">
            <v>1</v>
          </cell>
          <cell r="S536">
            <v>449</v>
          </cell>
          <cell r="T536">
            <v>1</v>
          </cell>
          <cell r="U536">
            <v>0</v>
          </cell>
          <cell r="V536">
            <v>0</v>
          </cell>
          <cell r="W536">
            <v>0</v>
          </cell>
          <cell r="X536">
            <v>166</v>
          </cell>
          <cell r="Y536" t="str">
            <v>SL1</v>
          </cell>
          <cell r="Z536" t="str">
            <v>DEF</v>
          </cell>
          <cell r="AA536" t="str">
            <v>not specified</v>
          </cell>
          <cell r="AB536" t="str">
            <v>not specified</v>
          </cell>
          <cell r="AC536" t="b">
            <v>0</v>
          </cell>
          <cell r="AD536" t="str">
            <v>DTD</v>
          </cell>
          <cell r="AE536">
            <v>7</v>
          </cell>
          <cell r="AG536" t="str">
            <v>USD</v>
          </cell>
          <cell r="AH536" t="b">
            <v>0</v>
          </cell>
          <cell r="AJ536" t="str">
            <v xml:space="preserve">Airfreight needs to be quoted as consol, where Lithium batteries are accepted as a consol. Quote Lithium check fee, if applicable. </v>
          </cell>
          <cell r="AK536" t="str">
            <v>Incumbent</v>
          </cell>
          <cell r="AL536" t="str">
            <v>USD</v>
          </cell>
          <cell r="AM536" t="str">
            <v>POU</v>
          </cell>
          <cell r="AN536">
            <v>0.27</v>
          </cell>
          <cell r="AO536" t="str">
            <v>-</v>
          </cell>
          <cell r="AP536">
            <v>24</v>
          </cell>
          <cell r="AQ536">
            <v>0.03</v>
          </cell>
          <cell r="AR536">
            <v>15</v>
          </cell>
          <cell r="AS536">
            <v>0</v>
          </cell>
          <cell r="AT536" t="str">
            <v>Per Shipment</v>
          </cell>
          <cell r="AU536">
            <v>100</v>
          </cell>
          <cell r="AW536" t="str">
            <v>USD</v>
          </cell>
          <cell r="AX536">
            <v>0.85</v>
          </cell>
          <cell r="AY536">
            <v>120</v>
          </cell>
          <cell r="AZ536" t="str">
            <v>LH</v>
          </cell>
          <cell r="BA536" t="str">
            <v>via FRA</v>
          </cell>
          <cell r="BB536" t="str">
            <v>2,3,4,5,6,7</v>
          </cell>
          <cell r="BC536">
            <v>7</v>
          </cell>
        </row>
        <row r="537">
          <cell r="A537">
            <v>1713</v>
          </cell>
          <cell r="B537" t="str">
            <v>BG DI</v>
          </cell>
          <cell r="C537" t="str">
            <v>AMERICAS</v>
          </cell>
          <cell r="D537" t="str">
            <v>US</v>
          </cell>
          <cell r="E537" t="str">
            <v>JFK</v>
          </cell>
          <cell r="F537" t="str">
            <v>Maria</v>
          </cell>
          <cell r="G537" t="str">
            <v>POU</v>
          </cell>
          <cell r="H537" t="str">
            <v>EUROPE</v>
          </cell>
          <cell r="I537" t="str">
            <v>DE</v>
          </cell>
          <cell r="J537" t="str">
            <v>HAM</v>
          </cell>
          <cell r="K537" t="str">
            <v>HAM</v>
          </cell>
          <cell r="R537">
            <v>1</v>
          </cell>
          <cell r="S537">
            <v>4.5</v>
          </cell>
          <cell r="T537">
            <v>1</v>
          </cell>
          <cell r="U537">
            <v>0</v>
          </cell>
          <cell r="V537">
            <v>0</v>
          </cell>
          <cell r="W537">
            <v>0</v>
          </cell>
          <cell r="X537">
            <v>166</v>
          </cell>
          <cell r="Y537" t="str">
            <v>SL2</v>
          </cell>
          <cell r="Z537" t="str">
            <v>B2B</v>
          </cell>
          <cell r="AA537" t="str">
            <v>not specified</v>
          </cell>
          <cell r="AB537" t="str">
            <v>not specified</v>
          </cell>
          <cell r="AC537" t="b">
            <v>0</v>
          </cell>
          <cell r="AD537" t="str">
            <v>DTD</v>
          </cell>
          <cell r="AE537">
            <v>5</v>
          </cell>
          <cell r="AG537" t="str">
            <v>USD</v>
          </cell>
          <cell r="AH537" t="b">
            <v>0</v>
          </cell>
          <cell r="AK537" t="str">
            <v>Incumbent</v>
          </cell>
          <cell r="AL537" t="str">
            <v>USD</v>
          </cell>
          <cell r="AM537" t="str">
            <v>POU</v>
          </cell>
          <cell r="AN537">
            <v>0.27</v>
          </cell>
          <cell r="AO537" t="str">
            <v>-</v>
          </cell>
          <cell r="AP537">
            <v>24</v>
          </cell>
          <cell r="AQ537">
            <v>0.03</v>
          </cell>
          <cell r="AR537">
            <v>15</v>
          </cell>
          <cell r="AS537">
            <v>0</v>
          </cell>
          <cell r="AW537" t="str">
            <v>USD</v>
          </cell>
          <cell r="AX537">
            <v>1.5</v>
          </cell>
          <cell r="AY537">
            <v>120</v>
          </cell>
          <cell r="AZ537" t="str">
            <v>LH</v>
          </cell>
          <cell r="BA537" t="str">
            <v>via FRA</v>
          </cell>
          <cell r="BB537" t="str">
            <v>2,3,4,5,6,7</v>
          </cell>
          <cell r="BC537">
            <v>7</v>
          </cell>
        </row>
        <row r="538">
          <cell r="A538">
            <v>1728</v>
          </cell>
          <cell r="B538" t="str">
            <v>BG DI</v>
          </cell>
          <cell r="C538" t="str">
            <v>AMERICAS</v>
          </cell>
          <cell r="D538" t="str">
            <v>US</v>
          </cell>
          <cell r="E538" t="str">
            <v>JFK</v>
          </cell>
          <cell r="F538" t="str">
            <v>Maria</v>
          </cell>
          <cell r="G538" t="str">
            <v>POU</v>
          </cell>
          <cell r="H538" t="str">
            <v>EUROPE</v>
          </cell>
          <cell r="I538" t="str">
            <v>FI</v>
          </cell>
          <cell r="J538" t="str">
            <v>HEL</v>
          </cell>
          <cell r="K538" t="str">
            <v>HEL</v>
          </cell>
          <cell r="R538">
            <v>1</v>
          </cell>
          <cell r="S538">
            <v>34</v>
          </cell>
          <cell r="T538">
            <v>1</v>
          </cell>
          <cell r="U538">
            <v>0</v>
          </cell>
          <cell r="V538">
            <v>0</v>
          </cell>
          <cell r="W538">
            <v>0</v>
          </cell>
          <cell r="X538">
            <v>166</v>
          </cell>
          <cell r="Y538" t="str">
            <v>SL2</v>
          </cell>
          <cell r="Z538" t="str">
            <v>B2B</v>
          </cell>
          <cell r="AA538" t="str">
            <v>not specified</v>
          </cell>
          <cell r="AB538" t="str">
            <v>not specified</v>
          </cell>
          <cell r="AC538" t="b">
            <v>0</v>
          </cell>
          <cell r="AD538" t="str">
            <v>DTD</v>
          </cell>
          <cell r="AE538">
            <v>5</v>
          </cell>
          <cell r="AG538" t="str">
            <v>USD</v>
          </cell>
          <cell r="AH538" t="b">
            <v>0</v>
          </cell>
          <cell r="AK538" t="str">
            <v>Incumbent</v>
          </cell>
          <cell r="AL538" t="str">
            <v>USD</v>
          </cell>
          <cell r="AM538" t="str">
            <v>POU</v>
          </cell>
          <cell r="AN538">
            <v>0.27</v>
          </cell>
          <cell r="AO538" t="str">
            <v>-</v>
          </cell>
          <cell r="AP538">
            <v>24</v>
          </cell>
          <cell r="AQ538">
            <v>0.03</v>
          </cell>
          <cell r="AR538">
            <v>15</v>
          </cell>
          <cell r="AS538">
            <v>0</v>
          </cell>
          <cell r="AW538" t="str">
            <v>USD</v>
          </cell>
          <cell r="AX538">
            <v>1.95</v>
          </cell>
          <cell r="AY538">
            <v>96</v>
          </cell>
          <cell r="AZ538" t="str">
            <v>AY</v>
          </cell>
          <cell r="BA538" t="str">
            <v>DIRECT</v>
          </cell>
          <cell r="BB538" t="str">
            <v>2,3,4,5,6,7</v>
          </cell>
          <cell r="BC538">
            <v>7</v>
          </cell>
        </row>
        <row r="539">
          <cell r="A539">
            <v>903</v>
          </cell>
          <cell r="B539" t="str">
            <v>BG DI</v>
          </cell>
          <cell r="C539" t="str">
            <v>AMERICAS</v>
          </cell>
          <cell r="D539" t="str">
            <v>US</v>
          </cell>
          <cell r="E539" t="str">
            <v>JFK</v>
          </cell>
          <cell r="F539" t="str">
            <v>Maria</v>
          </cell>
          <cell r="G539" t="str">
            <v>POU</v>
          </cell>
          <cell r="H539" t="str">
            <v>EUROPE</v>
          </cell>
          <cell r="I539" t="str">
            <v>HU</v>
          </cell>
          <cell r="J539" t="str">
            <v>BUD</v>
          </cell>
          <cell r="K539" t="str">
            <v>BUD</v>
          </cell>
          <cell r="R539">
            <v>33</v>
          </cell>
          <cell r="S539">
            <v>3093.5</v>
          </cell>
          <cell r="T539">
            <v>1</v>
          </cell>
          <cell r="U539">
            <v>0</v>
          </cell>
          <cell r="V539">
            <v>0</v>
          </cell>
          <cell r="W539">
            <v>0</v>
          </cell>
          <cell r="X539">
            <v>166</v>
          </cell>
          <cell r="Y539" t="str">
            <v>SL2</v>
          </cell>
          <cell r="Z539" t="str">
            <v>B2B</v>
          </cell>
          <cell r="AA539" t="str">
            <v>not specified</v>
          </cell>
          <cell r="AB539" t="str">
            <v>not specified</v>
          </cell>
          <cell r="AC539" t="b">
            <v>0</v>
          </cell>
          <cell r="AD539" t="str">
            <v>DTD</v>
          </cell>
          <cell r="AE539">
            <v>5</v>
          </cell>
          <cell r="AG539" t="str">
            <v>USD</v>
          </cell>
          <cell r="AH539" t="b">
            <v>0</v>
          </cell>
          <cell r="AK539" t="str">
            <v>Incumbent</v>
          </cell>
          <cell r="AL539" t="str">
            <v>USD</v>
          </cell>
          <cell r="AM539" t="str">
            <v>POU</v>
          </cell>
          <cell r="AN539">
            <v>0.27</v>
          </cell>
          <cell r="AO539" t="str">
            <v>-</v>
          </cell>
          <cell r="AP539">
            <v>24</v>
          </cell>
          <cell r="AQ539">
            <v>0.03</v>
          </cell>
          <cell r="AR539">
            <v>15</v>
          </cell>
          <cell r="AS539">
            <v>0</v>
          </cell>
          <cell r="AV539" t="str">
            <v>Incumbent</v>
          </cell>
          <cell r="AW539" t="str">
            <v>USD</v>
          </cell>
          <cell r="AX539">
            <v>1.73</v>
          </cell>
          <cell r="AY539">
            <v>120</v>
          </cell>
          <cell r="AZ539" t="str">
            <v>LH</v>
          </cell>
          <cell r="BA539" t="str">
            <v>via FRA</v>
          </cell>
          <cell r="BB539" t="str">
            <v>2,3,4,5,6,7</v>
          </cell>
          <cell r="BC539">
            <v>7</v>
          </cell>
        </row>
        <row r="540">
          <cell r="A540">
            <v>937</v>
          </cell>
          <cell r="B540" t="str">
            <v>BG DI</v>
          </cell>
          <cell r="C540" t="str">
            <v>AMERICAS</v>
          </cell>
          <cell r="D540" t="str">
            <v>US</v>
          </cell>
          <cell r="E540" t="str">
            <v>JFK</v>
          </cell>
          <cell r="F540" t="str">
            <v>Maria</v>
          </cell>
          <cell r="G540" t="str">
            <v>POU</v>
          </cell>
          <cell r="H540" t="str">
            <v>EUROPE</v>
          </cell>
          <cell r="I540" t="str">
            <v>HU</v>
          </cell>
          <cell r="J540" t="str">
            <v>BUD</v>
          </cell>
          <cell r="K540" t="str">
            <v>BUD</v>
          </cell>
          <cell r="R540">
            <v>1</v>
          </cell>
          <cell r="S540">
            <v>197.5</v>
          </cell>
          <cell r="T540">
            <v>1</v>
          </cell>
          <cell r="U540">
            <v>0</v>
          </cell>
          <cell r="V540">
            <v>0</v>
          </cell>
          <cell r="W540">
            <v>0</v>
          </cell>
          <cell r="X540">
            <v>166</v>
          </cell>
          <cell r="Y540" t="str">
            <v>SL4</v>
          </cell>
          <cell r="Z540" t="str">
            <v>DG2</v>
          </cell>
          <cell r="AA540" t="str">
            <v>CAO</v>
          </cell>
          <cell r="AB540" t="str">
            <v>MD</v>
          </cell>
          <cell r="AC540" t="b">
            <v>1</v>
          </cell>
          <cell r="AD540" t="str">
            <v>DTD</v>
          </cell>
          <cell r="AE540" t="str">
            <v>not specified</v>
          </cell>
          <cell r="AG540" t="str">
            <v>USD</v>
          </cell>
          <cell r="AH540" t="b">
            <v>0</v>
          </cell>
          <cell r="AJ540" t="str">
            <v>DG under UN 3480/3481/3090/3091 (lithium with DG declaration)</v>
          </cell>
          <cell r="AK540" t="str">
            <v>Incumbent</v>
          </cell>
          <cell r="AL540" t="str">
            <v>USD</v>
          </cell>
          <cell r="AM540" t="str">
            <v>POU</v>
          </cell>
          <cell r="AN540">
            <v>0.4</v>
          </cell>
          <cell r="AO540" t="str">
            <v>-</v>
          </cell>
          <cell r="AP540">
            <v>24</v>
          </cell>
          <cell r="AQ540">
            <v>0.03</v>
          </cell>
          <cell r="AR540">
            <v>15</v>
          </cell>
          <cell r="AS540">
            <v>0</v>
          </cell>
          <cell r="AT540" t="str">
            <v>Per Shipment</v>
          </cell>
          <cell r="AU540">
            <v>100</v>
          </cell>
          <cell r="AW540" t="str">
            <v>USD</v>
          </cell>
          <cell r="AX540">
            <v>3.25</v>
          </cell>
          <cell r="AY540">
            <v>120</v>
          </cell>
          <cell r="AZ540" t="str">
            <v>CV</v>
          </cell>
          <cell r="BA540" t="str">
            <v>via LUX</v>
          </cell>
          <cell r="BB540" t="str">
            <v>1,3,5,6,7</v>
          </cell>
          <cell r="BC540">
            <v>5</v>
          </cell>
        </row>
        <row r="541">
          <cell r="A541">
            <v>958</v>
          </cell>
          <cell r="B541" t="str">
            <v>BG DI</v>
          </cell>
          <cell r="C541" t="str">
            <v>AMERICAS</v>
          </cell>
          <cell r="D541" t="str">
            <v>US</v>
          </cell>
          <cell r="E541" t="str">
            <v>JFK</v>
          </cell>
          <cell r="F541" t="str">
            <v>Maria</v>
          </cell>
          <cell r="G541" t="str">
            <v>POU</v>
          </cell>
          <cell r="H541" t="str">
            <v>EUROPE</v>
          </cell>
          <cell r="I541" t="str">
            <v>HU</v>
          </cell>
          <cell r="J541" t="str">
            <v>BUD</v>
          </cell>
          <cell r="K541" t="str">
            <v>BUD</v>
          </cell>
          <cell r="R541">
            <v>1</v>
          </cell>
          <cell r="S541">
            <v>5</v>
          </cell>
          <cell r="T541">
            <v>1</v>
          </cell>
          <cell r="U541">
            <v>0</v>
          </cell>
          <cell r="V541">
            <v>0</v>
          </cell>
          <cell r="W541">
            <v>0</v>
          </cell>
          <cell r="X541">
            <v>166</v>
          </cell>
          <cell r="Y541" t="str">
            <v>SL1</v>
          </cell>
          <cell r="Z541" t="str">
            <v>DEF</v>
          </cell>
          <cell r="AA541" t="str">
            <v>not specified</v>
          </cell>
          <cell r="AB541" t="str">
            <v>not specified</v>
          </cell>
          <cell r="AC541" t="b">
            <v>0</v>
          </cell>
          <cell r="AD541" t="str">
            <v>DTD</v>
          </cell>
          <cell r="AE541">
            <v>7</v>
          </cell>
          <cell r="AG541" t="str">
            <v>USD</v>
          </cell>
          <cell r="AH541" t="b">
            <v>0</v>
          </cell>
          <cell r="AJ541" t="str">
            <v xml:space="preserve">Airfreight needs to be quoted as consol, where Lithium batteries are accepted as a consol. Quote Lithium check fee, if applicable. </v>
          </cell>
          <cell r="AK541" t="str">
            <v>Incumbent</v>
          </cell>
          <cell r="AL541" t="str">
            <v>USD</v>
          </cell>
          <cell r="AM541" t="str">
            <v>POU</v>
          </cell>
          <cell r="AN541">
            <v>0.27</v>
          </cell>
          <cell r="AO541" t="str">
            <v>-</v>
          </cell>
          <cell r="AP541">
            <v>24</v>
          </cell>
          <cell r="AQ541">
            <v>0.03</v>
          </cell>
          <cell r="AR541">
            <v>15</v>
          </cell>
          <cell r="AS541">
            <v>0</v>
          </cell>
          <cell r="AT541" t="str">
            <v>Per Shipment</v>
          </cell>
          <cell r="AU541">
            <v>100</v>
          </cell>
          <cell r="AV541" t="str">
            <v>Incumbent</v>
          </cell>
          <cell r="AW541" t="str">
            <v>USD</v>
          </cell>
          <cell r="AX541">
            <v>1</v>
          </cell>
          <cell r="AY541">
            <v>120</v>
          </cell>
          <cell r="AZ541" t="str">
            <v>DL</v>
          </cell>
          <cell r="BA541" t="str">
            <v>via FRA</v>
          </cell>
          <cell r="BB541" t="str">
            <v>2,3,4,5,6,7</v>
          </cell>
          <cell r="BC541">
            <v>7</v>
          </cell>
        </row>
        <row r="542">
          <cell r="A542">
            <v>77</v>
          </cell>
          <cell r="B542" t="str">
            <v>BG DI</v>
          </cell>
          <cell r="C542" t="str">
            <v>AMERICAS</v>
          </cell>
          <cell r="D542" t="str">
            <v>US</v>
          </cell>
          <cell r="E542" t="str">
            <v>JFK</v>
          </cell>
          <cell r="F542" t="str">
            <v>Maria</v>
          </cell>
          <cell r="G542" t="str">
            <v>POU</v>
          </cell>
          <cell r="H542" t="str">
            <v>EUROPE</v>
          </cell>
          <cell r="I542" t="str">
            <v>NL</v>
          </cell>
          <cell r="J542" t="str">
            <v>AMS</v>
          </cell>
          <cell r="K542" t="str">
            <v>AMS</v>
          </cell>
          <cell r="R542">
            <v>38</v>
          </cell>
          <cell r="S542">
            <v>146535</v>
          </cell>
          <cell r="T542">
            <v>0.76923076923076927</v>
          </cell>
          <cell r="U542">
            <v>0.20512820512820512</v>
          </cell>
          <cell r="V542">
            <v>2.564102564102564E-2</v>
          </cell>
          <cell r="W542">
            <v>0</v>
          </cell>
          <cell r="X542">
            <v>166</v>
          </cell>
          <cell r="Y542" t="str">
            <v>SL7</v>
          </cell>
          <cell r="Z542" t="str">
            <v>MRI</v>
          </cell>
          <cell r="AA542" t="str">
            <v>CAO</v>
          </cell>
          <cell r="AB542" t="str">
            <v>MD</v>
          </cell>
          <cell r="AC542" t="b">
            <v>1</v>
          </cell>
          <cell r="AD542" t="str">
            <v>DTD</v>
          </cell>
          <cell r="AE542" t="str">
            <v>not specified</v>
          </cell>
          <cell r="AF542" t="str">
            <v>MRI Machine - includes large helium filled magnet</v>
          </cell>
          <cell r="AG542" t="str">
            <v>USD</v>
          </cell>
          <cell r="AH542" t="b">
            <v>0</v>
          </cell>
          <cell r="AI542" t="str">
            <v>Need to quote a DG check fee</v>
          </cell>
          <cell r="AJ542" t="str">
            <v>UN 1963 (magnets)</v>
          </cell>
          <cell r="AK542" t="str">
            <v>Incumbent</v>
          </cell>
          <cell r="AL542" t="str">
            <v>USD</v>
          </cell>
          <cell r="AM542" t="str">
            <v>POU</v>
          </cell>
          <cell r="AN542">
            <v>0.26</v>
          </cell>
          <cell r="AO542" t="str">
            <v>-</v>
          </cell>
          <cell r="AP542">
            <v>24</v>
          </cell>
          <cell r="AQ542">
            <v>0.03</v>
          </cell>
          <cell r="AR542">
            <v>15</v>
          </cell>
          <cell r="AS542">
            <v>0</v>
          </cell>
          <cell r="AT542" t="str">
            <v>Per Shipment</v>
          </cell>
          <cell r="AU542">
            <v>100</v>
          </cell>
          <cell r="AV542" t="str">
            <v>Incumbent</v>
          </cell>
          <cell r="AW542" t="str">
            <v>USD</v>
          </cell>
          <cell r="AX542">
            <v>1.1499999999999999</v>
          </cell>
          <cell r="AY542">
            <v>120</v>
          </cell>
          <cell r="AZ542" t="str">
            <v>CV</v>
          </cell>
          <cell r="BA542" t="str">
            <v>via LUX</v>
          </cell>
          <cell r="BB542" t="str">
            <v>1,2,4,6,7</v>
          </cell>
          <cell r="BC542">
            <v>5</v>
          </cell>
        </row>
        <row r="543">
          <cell r="A543">
            <v>111</v>
          </cell>
          <cell r="B543" t="str">
            <v>BG DI</v>
          </cell>
          <cell r="C543" t="str">
            <v>AMERICAS</v>
          </cell>
          <cell r="D543" t="str">
            <v>US</v>
          </cell>
          <cell r="E543" t="str">
            <v>JFK</v>
          </cell>
          <cell r="F543" t="str">
            <v>Maria</v>
          </cell>
          <cell r="G543" t="str">
            <v>POU</v>
          </cell>
          <cell r="H543" t="str">
            <v>EUROPE</v>
          </cell>
          <cell r="I543" t="str">
            <v>NL</v>
          </cell>
          <cell r="J543" t="str">
            <v>AMS</v>
          </cell>
          <cell r="K543" t="str">
            <v>AMS</v>
          </cell>
          <cell r="R543">
            <v>104</v>
          </cell>
          <cell r="S543">
            <v>24102.5</v>
          </cell>
          <cell r="T543">
            <v>1</v>
          </cell>
          <cell r="U543">
            <v>0</v>
          </cell>
          <cell r="V543">
            <v>1</v>
          </cell>
          <cell r="W543">
            <v>0</v>
          </cell>
          <cell r="X543">
            <v>166</v>
          </cell>
          <cell r="Y543" t="str">
            <v>SL2</v>
          </cell>
          <cell r="Z543" t="str">
            <v>B2B</v>
          </cell>
          <cell r="AA543" t="str">
            <v>not specified</v>
          </cell>
          <cell r="AB543" t="str">
            <v>not specified</v>
          </cell>
          <cell r="AC543" t="b">
            <v>0</v>
          </cell>
          <cell r="AD543" t="str">
            <v>DTD</v>
          </cell>
          <cell r="AE543">
            <v>5</v>
          </cell>
          <cell r="AG543" t="str">
            <v>USD</v>
          </cell>
          <cell r="AH543" t="b">
            <v>0</v>
          </cell>
          <cell r="AK543" t="str">
            <v>Incumbent</v>
          </cell>
          <cell r="AL543" t="str">
            <v>USD</v>
          </cell>
          <cell r="AM543" t="str">
            <v>POU</v>
          </cell>
          <cell r="AN543">
            <v>0.27</v>
          </cell>
          <cell r="AO543" t="str">
            <v>-</v>
          </cell>
          <cell r="AP543">
            <v>24</v>
          </cell>
          <cell r="AQ543">
            <v>0.03</v>
          </cell>
          <cell r="AR543">
            <v>15</v>
          </cell>
          <cell r="AS543">
            <v>0</v>
          </cell>
          <cell r="AV543" t="str">
            <v>Incumbent</v>
          </cell>
          <cell r="AW543" t="str">
            <v>USD</v>
          </cell>
          <cell r="AX543">
            <v>1.1600000000000001</v>
          </cell>
          <cell r="AY543">
            <v>120</v>
          </cell>
          <cell r="AZ543" t="str">
            <v>KL</v>
          </cell>
          <cell r="BA543" t="str">
            <v>via LUX</v>
          </cell>
          <cell r="BB543" t="str">
            <v>2,3,4,5,6,7</v>
          </cell>
          <cell r="BC543">
            <v>7</v>
          </cell>
        </row>
        <row r="544">
          <cell r="A544">
            <v>154</v>
          </cell>
          <cell r="B544" t="str">
            <v>BG</v>
          </cell>
          <cell r="C544" t="str">
            <v>AMERICAS</v>
          </cell>
          <cell r="D544" t="str">
            <v>US</v>
          </cell>
          <cell r="E544" t="str">
            <v>JFK</v>
          </cell>
          <cell r="F544" t="str">
            <v>Maria</v>
          </cell>
          <cell r="G544" t="str">
            <v>POU</v>
          </cell>
          <cell r="H544" t="str">
            <v>EUROPE</v>
          </cell>
          <cell r="I544" t="str">
            <v>NL</v>
          </cell>
          <cell r="J544" t="str">
            <v>AMS</v>
          </cell>
          <cell r="K544" t="str">
            <v>AMS</v>
          </cell>
          <cell r="R544">
            <v>25</v>
          </cell>
          <cell r="S544">
            <v>4244.5</v>
          </cell>
          <cell r="T544">
            <v>1</v>
          </cell>
          <cell r="U544">
            <v>0</v>
          </cell>
          <cell r="V544">
            <v>0</v>
          </cell>
          <cell r="W544">
            <v>0</v>
          </cell>
          <cell r="X544">
            <v>166</v>
          </cell>
          <cell r="Y544" t="str">
            <v>SL2</v>
          </cell>
          <cell r="Z544" t="str">
            <v>B2B</v>
          </cell>
          <cell r="AA544" t="str">
            <v>not specified</v>
          </cell>
          <cell r="AB544" t="str">
            <v>not specified</v>
          </cell>
          <cell r="AC544" t="b">
            <v>0</v>
          </cell>
          <cell r="AD544" t="str">
            <v>DTD</v>
          </cell>
          <cell r="AE544">
            <v>5</v>
          </cell>
          <cell r="AG544" t="str">
            <v>USD</v>
          </cell>
          <cell r="AH544" t="b">
            <v>0</v>
          </cell>
          <cell r="AK544" t="str">
            <v>Incumbent</v>
          </cell>
          <cell r="AL544" t="str">
            <v>USD</v>
          </cell>
          <cell r="AM544" t="str">
            <v>POU</v>
          </cell>
          <cell r="AN544">
            <v>0.27</v>
          </cell>
          <cell r="AO544" t="str">
            <v>-</v>
          </cell>
          <cell r="AP544">
            <v>24</v>
          </cell>
          <cell r="AQ544">
            <v>0.03</v>
          </cell>
          <cell r="AR544">
            <v>15</v>
          </cell>
          <cell r="AS544">
            <v>0</v>
          </cell>
          <cell r="AV544" t="str">
            <v>Incumbent</v>
          </cell>
          <cell r="AW544" t="str">
            <v>USD</v>
          </cell>
          <cell r="AX544">
            <v>1.1600000000000001</v>
          </cell>
          <cell r="AY544">
            <v>120</v>
          </cell>
          <cell r="AZ544" t="str">
            <v>KL</v>
          </cell>
          <cell r="BA544" t="str">
            <v>via LUX</v>
          </cell>
          <cell r="BB544" t="str">
            <v>2,3,4,5,6,7</v>
          </cell>
          <cell r="BC544">
            <v>7</v>
          </cell>
        </row>
        <row r="545">
          <cell r="A545">
            <v>157</v>
          </cell>
          <cell r="B545" t="str">
            <v>BG</v>
          </cell>
          <cell r="C545" t="str">
            <v>AMERICAS</v>
          </cell>
          <cell r="D545" t="str">
            <v>US</v>
          </cell>
          <cell r="E545" t="str">
            <v>JFK</v>
          </cell>
          <cell r="F545" t="str">
            <v>Maria</v>
          </cell>
          <cell r="G545" t="str">
            <v>POU</v>
          </cell>
          <cell r="H545" t="str">
            <v>EUROPE</v>
          </cell>
          <cell r="I545" t="str">
            <v>NL</v>
          </cell>
          <cell r="J545" t="str">
            <v>AMS</v>
          </cell>
          <cell r="K545" t="str">
            <v>AMS</v>
          </cell>
          <cell r="R545">
            <v>1</v>
          </cell>
          <cell r="S545">
            <v>4146</v>
          </cell>
          <cell r="T545">
            <v>0.76923076923076927</v>
          </cell>
          <cell r="U545">
            <v>0.20512820512820512</v>
          </cell>
          <cell r="V545">
            <v>2.564102564102564E-2</v>
          </cell>
          <cell r="W545">
            <v>0</v>
          </cell>
          <cell r="X545">
            <v>166</v>
          </cell>
          <cell r="Y545" t="str">
            <v>SL7</v>
          </cell>
          <cell r="Z545" t="str">
            <v>MRI</v>
          </cell>
          <cell r="AA545" t="str">
            <v>CAO</v>
          </cell>
          <cell r="AB545" t="str">
            <v>MD</v>
          </cell>
          <cell r="AC545" t="b">
            <v>1</v>
          </cell>
          <cell r="AD545" t="str">
            <v>DTD</v>
          </cell>
          <cell r="AE545" t="str">
            <v>not specified</v>
          </cell>
          <cell r="AF545" t="str">
            <v>MRI Machine - includes large helium filled magnet</v>
          </cell>
          <cell r="AG545" t="str">
            <v>USD</v>
          </cell>
          <cell r="AH545" t="b">
            <v>0</v>
          </cell>
          <cell r="AI545" t="str">
            <v>Need to quote a DG check fee</v>
          </cell>
          <cell r="AJ545" t="str">
            <v>UN 1963 (magnets)</v>
          </cell>
          <cell r="AK545" t="str">
            <v>Incumbent</v>
          </cell>
          <cell r="AL545" t="str">
            <v>USD</v>
          </cell>
          <cell r="AM545" t="str">
            <v>POU</v>
          </cell>
          <cell r="AN545">
            <v>0.26</v>
          </cell>
          <cell r="AO545" t="str">
            <v>-</v>
          </cell>
          <cell r="AP545">
            <v>24</v>
          </cell>
          <cell r="AQ545">
            <v>0.03</v>
          </cell>
          <cell r="AR545">
            <v>15</v>
          </cell>
          <cell r="AS545">
            <v>0</v>
          </cell>
          <cell r="AT545" t="str">
            <v>Per Shipment</v>
          </cell>
          <cell r="AU545">
            <v>100</v>
          </cell>
          <cell r="AV545" t="str">
            <v>Incumbent</v>
          </cell>
          <cell r="AW545" t="str">
            <v>USD</v>
          </cell>
          <cell r="AX545">
            <v>1.1499999999999999</v>
          </cell>
          <cell r="AY545">
            <v>120</v>
          </cell>
          <cell r="AZ545" t="str">
            <v>CV</v>
          </cell>
          <cell r="BA545" t="str">
            <v>via LUX</v>
          </cell>
          <cell r="BB545" t="str">
            <v>1,2,4,6,7</v>
          </cell>
          <cell r="BC545">
            <v>5</v>
          </cell>
        </row>
        <row r="546">
          <cell r="A546">
            <v>172</v>
          </cell>
          <cell r="B546" t="str">
            <v>BG SPS</v>
          </cell>
          <cell r="C546" t="str">
            <v>AMERICAS</v>
          </cell>
          <cell r="D546" t="str">
            <v>US</v>
          </cell>
          <cell r="E546" t="str">
            <v>JFK</v>
          </cell>
          <cell r="F546" t="str">
            <v>Maria</v>
          </cell>
          <cell r="G546" t="str">
            <v>POU</v>
          </cell>
          <cell r="H546" t="str">
            <v>EUROPE</v>
          </cell>
          <cell r="I546" t="str">
            <v>NL</v>
          </cell>
          <cell r="J546" t="str">
            <v>AMS</v>
          </cell>
          <cell r="K546" t="str">
            <v>AMS</v>
          </cell>
          <cell r="R546">
            <v>9</v>
          </cell>
          <cell r="S546">
            <v>2451.5</v>
          </cell>
          <cell r="T546">
            <v>1</v>
          </cell>
          <cell r="U546">
            <v>0</v>
          </cell>
          <cell r="V546">
            <v>0</v>
          </cell>
          <cell r="W546">
            <v>0</v>
          </cell>
          <cell r="X546">
            <v>166</v>
          </cell>
          <cell r="Y546" t="str">
            <v>SL2</v>
          </cell>
          <cell r="Z546" t="str">
            <v>B2B</v>
          </cell>
          <cell r="AA546" t="str">
            <v>not specified</v>
          </cell>
          <cell r="AB546" t="str">
            <v>not specified</v>
          </cell>
          <cell r="AC546" t="b">
            <v>0</v>
          </cell>
          <cell r="AD546" t="str">
            <v>DTD</v>
          </cell>
          <cell r="AE546">
            <v>5</v>
          </cell>
          <cell r="AG546" t="str">
            <v>USD</v>
          </cell>
          <cell r="AH546" t="b">
            <v>0</v>
          </cell>
          <cell r="AK546" t="str">
            <v>Incumbent</v>
          </cell>
          <cell r="AL546" t="str">
            <v>USD</v>
          </cell>
          <cell r="AM546" t="str">
            <v>POU</v>
          </cell>
          <cell r="AN546">
            <v>0.27</v>
          </cell>
          <cell r="AO546" t="str">
            <v>-</v>
          </cell>
          <cell r="AP546">
            <v>24</v>
          </cell>
          <cell r="AQ546">
            <v>0.03</v>
          </cell>
          <cell r="AR546">
            <v>15</v>
          </cell>
          <cell r="AS546">
            <v>0</v>
          </cell>
          <cell r="AV546" t="str">
            <v>Incumbent</v>
          </cell>
          <cell r="AW546" t="str">
            <v>USD</v>
          </cell>
          <cell r="AX546">
            <v>1.1600000000000001</v>
          </cell>
          <cell r="AY546">
            <v>120</v>
          </cell>
          <cell r="AZ546" t="str">
            <v>KL</v>
          </cell>
          <cell r="BA546" t="str">
            <v>DIRECT</v>
          </cell>
          <cell r="BB546" t="str">
            <v>2,3,4,5,6,7</v>
          </cell>
          <cell r="BC546">
            <v>7</v>
          </cell>
        </row>
        <row r="547">
          <cell r="A547">
            <v>205</v>
          </cell>
          <cell r="B547" t="str">
            <v>BG DI</v>
          </cell>
          <cell r="C547" t="str">
            <v>AMERICAS</v>
          </cell>
          <cell r="D547" t="str">
            <v>US</v>
          </cell>
          <cell r="E547" t="str">
            <v>JFK</v>
          </cell>
          <cell r="F547" t="str">
            <v>Maria</v>
          </cell>
          <cell r="G547" t="str">
            <v>POU</v>
          </cell>
          <cell r="H547" t="str">
            <v>EUROPE</v>
          </cell>
          <cell r="I547" t="str">
            <v>NL</v>
          </cell>
          <cell r="J547" t="str">
            <v>AMS</v>
          </cell>
          <cell r="K547" t="str">
            <v>AMS</v>
          </cell>
          <cell r="R547">
            <v>4</v>
          </cell>
          <cell r="S547">
            <v>898.5</v>
          </cell>
          <cell r="T547">
            <v>1</v>
          </cell>
          <cell r="U547">
            <v>0</v>
          </cell>
          <cell r="V547">
            <v>0</v>
          </cell>
          <cell r="W547">
            <v>0</v>
          </cell>
          <cell r="X547">
            <v>166</v>
          </cell>
          <cell r="Y547" t="str">
            <v>SL1</v>
          </cell>
          <cell r="Z547" t="str">
            <v>DEF</v>
          </cell>
          <cell r="AA547" t="str">
            <v>not specified</v>
          </cell>
          <cell r="AB547" t="str">
            <v>not specified</v>
          </cell>
          <cell r="AC547" t="b">
            <v>0</v>
          </cell>
          <cell r="AD547" t="str">
            <v>DTD</v>
          </cell>
          <cell r="AE547">
            <v>7</v>
          </cell>
          <cell r="AG547" t="str">
            <v>USD</v>
          </cell>
          <cell r="AH547" t="b">
            <v>0</v>
          </cell>
          <cell r="AJ547" t="str">
            <v xml:space="preserve">Airfreight needs to be quoted as consol, where Lithium batteries are accepted as a consol. Quote Lithium check fee, if applicable. </v>
          </cell>
          <cell r="AK547" t="str">
            <v>Incumbent</v>
          </cell>
          <cell r="AL547" t="str">
            <v>USD</v>
          </cell>
          <cell r="AM547" t="str">
            <v>POU</v>
          </cell>
          <cell r="AN547">
            <v>0.27</v>
          </cell>
          <cell r="AO547" t="str">
            <v>-</v>
          </cell>
          <cell r="AP547">
            <v>24</v>
          </cell>
          <cell r="AQ547">
            <v>0.03</v>
          </cell>
          <cell r="AR547">
            <v>15</v>
          </cell>
          <cell r="AS547">
            <v>0</v>
          </cell>
          <cell r="AT547" t="str">
            <v>Per Shipment</v>
          </cell>
          <cell r="AU547">
            <v>100</v>
          </cell>
          <cell r="AV547" t="str">
            <v>Incumbent</v>
          </cell>
          <cell r="AW547" t="str">
            <v>USD</v>
          </cell>
          <cell r="AX547">
            <v>0.7</v>
          </cell>
          <cell r="AY547">
            <v>120</v>
          </cell>
          <cell r="AZ547" t="str">
            <v>KL</v>
          </cell>
          <cell r="BA547" t="str">
            <v>DIRECT</v>
          </cell>
          <cell r="BB547" t="str">
            <v>2,3,4,5,6,7</v>
          </cell>
          <cell r="BC547">
            <v>7</v>
          </cell>
        </row>
        <row r="548">
          <cell r="A548">
            <v>209</v>
          </cell>
          <cell r="B548" t="str">
            <v>BG DI</v>
          </cell>
          <cell r="C548" t="str">
            <v>AMERICAS</v>
          </cell>
          <cell r="D548" t="str">
            <v>US</v>
          </cell>
          <cell r="E548" t="str">
            <v>JFK</v>
          </cell>
          <cell r="F548" t="str">
            <v>Maria</v>
          </cell>
          <cell r="G548" t="str">
            <v>POU</v>
          </cell>
          <cell r="H548" t="str">
            <v>EUROPE</v>
          </cell>
          <cell r="I548" t="str">
            <v>NL</v>
          </cell>
          <cell r="J548" t="str">
            <v>AMS</v>
          </cell>
          <cell r="K548" t="str">
            <v>AMS</v>
          </cell>
          <cell r="X548">
            <v>166</v>
          </cell>
          <cell r="Y548" t="str">
            <v>SL2</v>
          </cell>
          <cell r="Z548" t="str">
            <v>B2B</v>
          </cell>
          <cell r="AA548" t="str">
            <v>not specified</v>
          </cell>
          <cell r="AB548" t="str">
            <v>not specified</v>
          </cell>
          <cell r="AC548" t="b">
            <v>0</v>
          </cell>
          <cell r="AD548" t="str">
            <v>DTD</v>
          </cell>
          <cell r="AE548">
            <v>5</v>
          </cell>
          <cell r="AG548" t="str">
            <v>USD</v>
          </cell>
          <cell r="AH548" t="b">
            <v>0</v>
          </cell>
          <cell r="AK548" t="str">
            <v>Incumbent</v>
          </cell>
          <cell r="AL548" t="str">
            <v>USD</v>
          </cell>
          <cell r="AM548" t="str">
            <v>POU</v>
          </cell>
          <cell r="AN548">
            <v>0.27</v>
          </cell>
          <cell r="AO548" t="str">
            <v>-</v>
          </cell>
          <cell r="AP548">
            <v>24</v>
          </cell>
          <cell r="AQ548">
            <v>0.03</v>
          </cell>
          <cell r="AR548">
            <v>15</v>
          </cell>
          <cell r="AS548">
            <v>0</v>
          </cell>
          <cell r="AV548" t="str">
            <v>Incumbent</v>
          </cell>
          <cell r="AW548" t="str">
            <v>USD</v>
          </cell>
          <cell r="AX548">
            <v>1.1600000000000001</v>
          </cell>
          <cell r="AY548">
            <v>120</v>
          </cell>
          <cell r="AZ548" t="str">
            <v>KL</v>
          </cell>
          <cell r="BA548" t="str">
            <v>DIRECT</v>
          </cell>
          <cell r="BB548" t="str">
            <v>2,3,4,5,6,7</v>
          </cell>
          <cell r="BC548">
            <v>7</v>
          </cell>
        </row>
        <row r="549">
          <cell r="A549">
            <v>211</v>
          </cell>
          <cell r="B549" t="str">
            <v>UNALLOCATED</v>
          </cell>
          <cell r="C549" t="str">
            <v>AMERICAS</v>
          </cell>
          <cell r="D549" t="str">
            <v>US</v>
          </cell>
          <cell r="E549" t="str">
            <v>JFK</v>
          </cell>
          <cell r="F549" t="str">
            <v>Maria</v>
          </cell>
          <cell r="G549" t="str">
            <v>POU</v>
          </cell>
          <cell r="H549" t="str">
            <v>EUROPE</v>
          </cell>
          <cell r="I549" t="str">
            <v>NL</v>
          </cell>
          <cell r="J549" t="str">
            <v>AMS</v>
          </cell>
          <cell r="K549" t="str">
            <v>AMS</v>
          </cell>
          <cell r="R549">
            <v>5</v>
          </cell>
          <cell r="S549">
            <v>813</v>
          </cell>
          <cell r="T549">
            <v>1</v>
          </cell>
          <cell r="U549">
            <v>0</v>
          </cell>
          <cell r="V549">
            <v>0</v>
          </cell>
          <cell r="W549">
            <v>0</v>
          </cell>
          <cell r="X549">
            <v>166</v>
          </cell>
          <cell r="Y549" t="str">
            <v>SL2</v>
          </cell>
          <cell r="Z549" t="str">
            <v>B2B</v>
          </cell>
          <cell r="AA549" t="str">
            <v>not specified</v>
          </cell>
          <cell r="AB549" t="str">
            <v>not specified</v>
          </cell>
          <cell r="AC549" t="b">
            <v>0</v>
          </cell>
          <cell r="AD549" t="str">
            <v>DTD</v>
          </cell>
          <cell r="AE549">
            <v>5</v>
          </cell>
          <cell r="AG549" t="str">
            <v>USD</v>
          </cell>
          <cell r="AH549" t="b">
            <v>0</v>
          </cell>
          <cell r="AK549" t="str">
            <v>Incumbent</v>
          </cell>
          <cell r="AL549" t="str">
            <v>USD</v>
          </cell>
          <cell r="AM549" t="str">
            <v>POU</v>
          </cell>
          <cell r="AN549">
            <v>0.27</v>
          </cell>
          <cell r="AO549" t="str">
            <v>-</v>
          </cell>
          <cell r="AP549">
            <v>24</v>
          </cell>
          <cell r="AQ549">
            <v>0.03</v>
          </cell>
          <cell r="AR549">
            <v>15</v>
          </cell>
          <cell r="AS549">
            <v>0</v>
          </cell>
          <cell r="AV549" t="str">
            <v>Incumbent</v>
          </cell>
          <cell r="AW549" t="str">
            <v>USD</v>
          </cell>
          <cell r="AX549">
            <v>1.1600000000000001</v>
          </cell>
          <cell r="AY549">
            <v>120</v>
          </cell>
          <cell r="AZ549" t="str">
            <v>KL</v>
          </cell>
          <cell r="BA549" t="str">
            <v>DIRECT</v>
          </cell>
          <cell r="BB549" t="str">
            <v>2,3,4,5,6,7</v>
          </cell>
          <cell r="BC549">
            <v>7</v>
          </cell>
        </row>
        <row r="550">
          <cell r="A550">
            <v>237</v>
          </cell>
          <cell r="B550" t="str">
            <v>BG DI</v>
          </cell>
          <cell r="C550" t="str">
            <v>AMERICAS</v>
          </cell>
          <cell r="D550" t="str">
            <v>US</v>
          </cell>
          <cell r="E550" t="str">
            <v>JFK</v>
          </cell>
          <cell r="F550" t="str">
            <v>Maria</v>
          </cell>
          <cell r="G550" t="str">
            <v>POU</v>
          </cell>
          <cell r="H550" t="str">
            <v>EUROPE</v>
          </cell>
          <cell r="I550" t="str">
            <v>NL</v>
          </cell>
          <cell r="J550" t="str">
            <v>AMS</v>
          </cell>
          <cell r="K550" t="str">
            <v>AMS</v>
          </cell>
          <cell r="R550">
            <v>1</v>
          </cell>
          <cell r="S550">
            <v>387</v>
          </cell>
          <cell r="T550">
            <v>1</v>
          </cell>
          <cell r="U550">
            <v>0</v>
          </cell>
          <cell r="V550">
            <v>0</v>
          </cell>
          <cell r="W550">
            <v>0</v>
          </cell>
          <cell r="X550">
            <v>166</v>
          </cell>
          <cell r="Y550" t="str">
            <v>SL3</v>
          </cell>
          <cell r="Z550" t="str">
            <v>EXP</v>
          </cell>
          <cell r="AA550" t="str">
            <v>not specified</v>
          </cell>
          <cell r="AB550" t="str">
            <v>not specified</v>
          </cell>
          <cell r="AC550" t="b">
            <v>0</v>
          </cell>
          <cell r="AD550" t="str">
            <v>DTD</v>
          </cell>
          <cell r="AE550">
            <v>4</v>
          </cell>
          <cell r="AG550" t="str">
            <v>USD</v>
          </cell>
          <cell r="AH550" t="b">
            <v>0</v>
          </cell>
          <cell r="AK550" t="str">
            <v>Incumbent</v>
          </cell>
          <cell r="AL550" t="str">
            <v>USD</v>
          </cell>
          <cell r="AM550" t="str">
            <v>POU</v>
          </cell>
          <cell r="AN550">
            <v>0.27</v>
          </cell>
          <cell r="AO550" t="str">
            <v>-</v>
          </cell>
          <cell r="AP550">
            <v>24</v>
          </cell>
          <cell r="AQ550">
            <v>0.03</v>
          </cell>
          <cell r="AR550">
            <v>15</v>
          </cell>
          <cell r="AS550">
            <v>0</v>
          </cell>
          <cell r="AV550" t="str">
            <v>Incumbent</v>
          </cell>
          <cell r="AW550" t="str">
            <v>USD</v>
          </cell>
          <cell r="AX550">
            <v>2.75</v>
          </cell>
          <cell r="AY550">
            <v>96</v>
          </cell>
          <cell r="AZ550" t="str">
            <v>KL</v>
          </cell>
          <cell r="BA550" t="str">
            <v>DIRECT</v>
          </cell>
          <cell r="BB550" t="str">
            <v>2,3,4,5,6,7</v>
          </cell>
          <cell r="BC550">
            <v>7</v>
          </cell>
        </row>
        <row r="551">
          <cell r="A551">
            <v>255</v>
          </cell>
          <cell r="B551" t="str">
            <v>UNALLOCATED</v>
          </cell>
          <cell r="C551" t="str">
            <v>AMERICAS</v>
          </cell>
          <cell r="D551" t="str">
            <v>US</v>
          </cell>
          <cell r="E551" t="str">
            <v>JFK</v>
          </cell>
          <cell r="F551" t="str">
            <v>Maria</v>
          </cell>
          <cell r="G551" t="str">
            <v>POU</v>
          </cell>
          <cell r="H551" t="str">
            <v>EUROPE</v>
          </cell>
          <cell r="I551" t="str">
            <v>NL</v>
          </cell>
          <cell r="J551" t="str">
            <v>AMS</v>
          </cell>
          <cell r="K551" t="str">
            <v>AMS</v>
          </cell>
          <cell r="R551">
            <v>2</v>
          </cell>
          <cell r="S551">
            <v>214.5</v>
          </cell>
          <cell r="T551">
            <v>1</v>
          </cell>
          <cell r="U551">
            <v>0</v>
          </cell>
          <cell r="V551">
            <v>0</v>
          </cell>
          <cell r="W551">
            <v>0</v>
          </cell>
          <cell r="X551">
            <v>166</v>
          </cell>
          <cell r="Y551" t="str">
            <v>SL1</v>
          </cell>
          <cell r="Z551" t="str">
            <v>DEF</v>
          </cell>
          <cell r="AA551" t="str">
            <v>not specified</v>
          </cell>
          <cell r="AB551" t="str">
            <v>not specified</v>
          </cell>
          <cell r="AC551" t="b">
            <v>0</v>
          </cell>
          <cell r="AD551" t="str">
            <v>DTD</v>
          </cell>
          <cell r="AE551">
            <v>7</v>
          </cell>
          <cell r="AG551" t="str">
            <v>USD</v>
          </cell>
          <cell r="AH551" t="b">
            <v>0</v>
          </cell>
          <cell r="AJ551" t="str">
            <v xml:space="preserve">Airfreight needs to be quoted as consol, where Lithium batteries are accepted as a consol. Quote Lithium check fee, if applicable. </v>
          </cell>
          <cell r="AK551" t="str">
            <v>Incumbent</v>
          </cell>
          <cell r="AL551" t="str">
            <v>USD</v>
          </cell>
          <cell r="AM551" t="str">
            <v>POU</v>
          </cell>
          <cell r="AN551">
            <v>0.27</v>
          </cell>
          <cell r="AO551" t="str">
            <v>-</v>
          </cell>
          <cell r="AP551">
            <v>24</v>
          </cell>
          <cell r="AQ551">
            <v>0.03</v>
          </cell>
          <cell r="AR551">
            <v>15</v>
          </cell>
          <cell r="AS551">
            <v>0</v>
          </cell>
          <cell r="AT551" t="str">
            <v>Per Shipment</v>
          </cell>
          <cell r="AU551">
            <v>100</v>
          </cell>
          <cell r="AV551" t="str">
            <v>Incumbent</v>
          </cell>
          <cell r="AW551" t="str">
            <v>USD</v>
          </cell>
          <cell r="AX551">
            <v>0.7</v>
          </cell>
          <cell r="AY551">
            <v>120</v>
          </cell>
          <cell r="AZ551" t="str">
            <v>KL</v>
          </cell>
          <cell r="BA551" t="str">
            <v>DIRECT</v>
          </cell>
          <cell r="BB551" t="str">
            <v>2,3,4,5,6,7</v>
          </cell>
          <cell r="BC551">
            <v>7</v>
          </cell>
        </row>
        <row r="552">
          <cell r="A552">
            <v>271</v>
          </cell>
          <cell r="B552" t="str">
            <v>BG DI</v>
          </cell>
          <cell r="C552" t="str">
            <v>AMERICAS</v>
          </cell>
          <cell r="D552" t="str">
            <v>US</v>
          </cell>
          <cell r="E552" t="str">
            <v>JFK</v>
          </cell>
          <cell r="F552" t="str">
            <v>Maria</v>
          </cell>
          <cell r="G552" t="str">
            <v>POU</v>
          </cell>
          <cell r="H552" t="str">
            <v>EUROPE</v>
          </cell>
          <cell r="I552" t="str">
            <v>NL</v>
          </cell>
          <cell r="J552" t="str">
            <v>AMS</v>
          </cell>
          <cell r="K552" t="str">
            <v>AMS</v>
          </cell>
          <cell r="R552">
            <v>2</v>
          </cell>
          <cell r="S552">
            <v>136.5</v>
          </cell>
          <cell r="T552">
            <v>1</v>
          </cell>
          <cell r="U552">
            <v>0</v>
          </cell>
          <cell r="V552">
            <v>0</v>
          </cell>
          <cell r="W552">
            <v>0</v>
          </cell>
          <cell r="X552">
            <v>166</v>
          </cell>
          <cell r="Y552" t="str">
            <v>SL5</v>
          </cell>
          <cell r="Z552" t="str">
            <v>DG1</v>
          </cell>
          <cell r="AA552" t="str">
            <v>PAX</v>
          </cell>
          <cell r="AB552" t="str">
            <v>LD</v>
          </cell>
          <cell r="AC552" t="b">
            <v>1</v>
          </cell>
          <cell r="AD552" t="str">
            <v>DTD</v>
          </cell>
          <cell r="AE552" t="str">
            <v>not specified</v>
          </cell>
          <cell r="AG552" t="str">
            <v>USD</v>
          </cell>
          <cell r="AH552" t="b">
            <v>0</v>
          </cell>
          <cell r="AJ552" t="str">
            <v>DG under UN 3480/3481/3090/3091 (lithium with DG declaration)</v>
          </cell>
          <cell r="AK552" t="str">
            <v>Incumbent</v>
          </cell>
          <cell r="AL552" t="str">
            <v>USD</v>
          </cell>
          <cell r="AM552" t="str">
            <v>POU</v>
          </cell>
          <cell r="AN552">
            <v>0.4</v>
          </cell>
          <cell r="AO552" t="str">
            <v>-</v>
          </cell>
          <cell r="AP552">
            <v>24</v>
          </cell>
          <cell r="AQ552">
            <v>0.03</v>
          </cell>
          <cell r="AR552">
            <v>15</v>
          </cell>
          <cell r="AS552">
            <v>0</v>
          </cell>
          <cell r="AT552" t="str">
            <v>Per Shipment</v>
          </cell>
          <cell r="AU552">
            <v>100</v>
          </cell>
          <cell r="AW552" t="str">
            <v>USD</v>
          </cell>
          <cell r="AX552">
            <v>2.25</v>
          </cell>
          <cell r="AY552">
            <v>96</v>
          </cell>
          <cell r="AZ552" t="str">
            <v>CV</v>
          </cell>
          <cell r="BA552" t="str">
            <v>via LUX</v>
          </cell>
          <cell r="BB552" t="str">
            <v>1,2,4,6,7</v>
          </cell>
          <cell r="BC552">
            <v>5</v>
          </cell>
        </row>
        <row r="553">
          <cell r="A553">
            <v>299</v>
          </cell>
          <cell r="B553" t="str">
            <v>BG DI</v>
          </cell>
          <cell r="C553" t="str">
            <v>AMERICAS</v>
          </cell>
          <cell r="D553" t="str">
            <v>US</v>
          </cell>
          <cell r="E553" t="str">
            <v>JFK</v>
          </cell>
          <cell r="F553" t="str">
            <v>Maria</v>
          </cell>
          <cell r="G553" t="str">
            <v>POU</v>
          </cell>
          <cell r="H553" t="str">
            <v>EUROPE</v>
          </cell>
          <cell r="I553" t="str">
            <v>NL</v>
          </cell>
          <cell r="J553" t="str">
            <v>AMS</v>
          </cell>
          <cell r="K553" t="str">
            <v>AMS</v>
          </cell>
          <cell r="R553">
            <v>2</v>
          </cell>
          <cell r="S553">
            <v>10</v>
          </cell>
          <cell r="T553">
            <v>1</v>
          </cell>
          <cell r="U553">
            <v>0</v>
          </cell>
          <cell r="V553">
            <v>0</v>
          </cell>
          <cell r="W553">
            <v>0</v>
          </cell>
          <cell r="X553">
            <v>166</v>
          </cell>
          <cell r="Y553" t="str">
            <v>SL4</v>
          </cell>
          <cell r="Z553" t="str">
            <v>DG2</v>
          </cell>
          <cell r="AA553" t="str">
            <v>CAO</v>
          </cell>
          <cell r="AB553" t="str">
            <v>MD</v>
          </cell>
          <cell r="AC553" t="b">
            <v>1</v>
          </cell>
          <cell r="AD553" t="str">
            <v>DTD</v>
          </cell>
          <cell r="AE553" t="str">
            <v>not specified</v>
          </cell>
          <cell r="AG553" t="str">
            <v>USD</v>
          </cell>
          <cell r="AH553" t="b">
            <v>0</v>
          </cell>
          <cell r="AJ553" t="str">
            <v>DG under UN 3480/3481/3090/3091 (lithium with DG declaration)</v>
          </cell>
          <cell r="AK553" t="str">
            <v>Incumbent</v>
          </cell>
          <cell r="AL553" t="str">
            <v>USD</v>
          </cell>
          <cell r="AM553" t="str">
            <v>POU</v>
          </cell>
          <cell r="AN553">
            <v>0.4</v>
          </cell>
          <cell r="AO553" t="str">
            <v>-</v>
          </cell>
          <cell r="AP553">
            <v>24</v>
          </cell>
          <cell r="AQ553">
            <v>0.03</v>
          </cell>
          <cell r="AR553">
            <v>15</v>
          </cell>
          <cell r="AS553">
            <v>0</v>
          </cell>
          <cell r="AT553" t="str">
            <v>Per Shipment</v>
          </cell>
          <cell r="AU553">
            <v>100</v>
          </cell>
          <cell r="AW553" t="str">
            <v>USD</v>
          </cell>
          <cell r="AX553">
            <v>2.25</v>
          </cell>
          <cell r="AY553">
            <v>96</v>
          </cell>
          <cell r="AZ553" t="str">
            <v>CV</v>
          </cell>
          <cell r="BA553" t="str">
            <v>via LUX</v>
          </cell>
          <cell r="BB553" t="str">
            <v>1,2,4,6,7</v>
          </cell>
          <cell r="BC553">
            <v>5</v>
          </cell>
        </row>
        <row r="554">
          <cell r="A554">
            <v>4375</v>
          </cell>
          <cell r="B554" t="str">
            <v>BG DI</v>
          </cell>
          <cell r="C554" t="str">
            <v>AMERICAS</v>
          </cell>
          <cell r="D554" t="str">
            <v>US</v>
          </cell>
          <cell r="E554" t="str">
            <v>JFK</v>
          </cell>
          <cell r="F554" t="str">
            <v>Maria</v>
          </cell>
          <cell r="G554" t="str">
            <v>POU</v>
          </cell>
          <cell r="H554" t="str">
            <v>LATAM</v>
          </cell>
          <cell r="I554" t="str">
            <v>BR</v>
          </cell>
          <cell r="J554" t="str">
            <v>VCP</v>
          </cell>
          <cell r="K554" t="str">
            <v>VCP</v>
          </cell>
          <cell r="R554">
            <v>14</v>
          </cell>
          <cell r="S554">
            <v>51119</v>
          </cell>
          <cell r="T554">
            <v>0</v>
          </cell>
          <cell r="U554">
            <v>1</v>
          </cell>
          <cell r="V554">
            <v>0</v>
          </cell>
          <cell r="W554">
            <v>0</v>
          </cell>
          <cell r="X554">
            <v>166</v>
          </cell>
          <cell r="Y554" t="str">
            <v>SL7</v>
          </cell>
          <cell r="Z554" t="str">
            <v>MRI</v>
          </cell>
          <cell r="AA554" t="str">
            <v>CAO</v>
          </cell>
          <cell r="AB554" t="str">
            <v>MD</v>
          </cell>
          <cell r="AC554" t="b">
            <v>1</v>
          </cell>
          <cell r="AD554" t="str">
            <v>DTD</v>
          </cell>
          <cell r="AE554" t="str">
            <v>not specified</v>
          </cell>
          <cell r="AF554" t="str">
            <v>MRI Machine - includes large helium filled magnet</v>
          </cell>
          <cell r="AG554" t="str">
            <v>USD</v>
          </cell>
          <cell r="AH554" t="b">
            <v>0</v>
          </cell>
          <cell r="AI554" t="str">
            <v>Need to quote a DG check fee</v>
          </cell>
          <cell r="AJ554" t="str">
            <v>UN 1963 (magnets)</v>
          </cell>
          <cell r="AK554" t="str">
            <v>Incumbent</v>
          </cell>
          <cell r="AL554" t="str">
            <v>USD</v>
          </cell>
          <cell r="AM554" t="str">
            <v>POU</v>
          </cell>
          <cell r="AN554">
            <v>0.26</v>
          </cell>
          <cell r="AO554" t="str">
            <v>-</v>
          </cell>
          <cell r="AP554">
            <v>24</v>
          </cell>
          <cell r="AQ554">
            <v>0.03</v>
          </cell>
          <cell r="AR554">
            <v>15</v>
          </cell>
          <cell r="AS554">
            <v>0</v>
          </cell>
          <cell r="AT554" t="str">
            <v>Per Shipment</v>
          </cell>
          <cell r="AU554">
            <v>100</v>
          </cell>
          <cell r="AV554" t="str">
            <v>Incumbent</v>
          </cell>
          <cell r="AW554" t="str">
            <v>USD</v>
          </cell>
          <cell r="AX554">
            <v>4.3499999999999996</v>
          </cell>
          <cell r="AY554">
            <v>120</v>
          </cell>
          <cell r="AZ554" t="str">
            <v>LA</v>
          </cell>
          <cell r="BA554" t="str">
            <v>LA</v>
          </cell>
          <cell r="BB554" t="str">
            <v>3,6</v>
          </cell>
          <cell r="BC554">
            <v>2</v>
          </cell>
        </row>
        <row r="555">
          <cell r="A555">
            <v>4387</v>
          </cell>
          <cell r="B555" t="str">
            <v>BG DI</v>
          </cell>
          <cell r="C555" t="str">
            <v>AMERICAS</v>
          </cell>
          <cell r="D555" t="str">
            <v>US</v>
          </cell>
          <cell r="E555" t="str">
            <v>JFK</v>
          </cell>
          <cell r="F555" t="str">
            <v>Maria</v>
          </cell>
          <cell r="G555" t="str">
            <v>POU</v>
          </cell>
          <cell r="H555" t="str">
            <v>LATAM</v>
          </cell>
          <cell r="I555" t="str">
            <v>BR</v>
          </cell>
          <cell r="J555" t="str">
            <v>VCP</v>
          </cell>
          <cell r="K555" t="str">
            <v>VCP</v>
          </cell>
          <cell r="L555">
            <v>4</v>
          </cell>
          <cell r="M555">
            <v>289</v>
          </cell>
          <cell r="N555">
            <v>5.2839999999999998</v>
          </cell>
          <cell r="O555">
            <v>880.66666666667004</v>
          </cell>
          <cell r="P555">
            <v>882.5</v>
          </cell>
          <cell r="Q555">
            <v>0.32200000000000001</v>
          </cell>
          <cell r="R555">
            <v>2</v>
          </cell>
          <cell r="S555">
            <v>6947</v>
          </cell>
          <cell r="T555">
            <v>0</v>
          </cell>
          <cell r="U555">
            <v>1</v>
          </cell>
          <cell r="V555">
            <v>0</v>
          </cell>
          <cell r="W555">
            <v>0</v>
          </cell>
          <cell r="X555">
            <v>166</v>
          </cell>
          <cell r="Y555" t="str">
            <v>SL4</v>
          </cell>
          <cell r="Z555" t="str">
            <v>DG2</v>
          </cell>
          <cell r="AA555" t="str">
            <v>CAO</v>
          </cell>
          <cell r="AB555" t="str">
            <v>MD</v>
          </cell>
          <cell r="AC555" t="b">
            <v>1</v>
          </cell>
          <cell r="AD555" t="str">
            <v>DTD</v>
          </cell>
          <cell r="AE555" t="str">
            <v>not specified</v>
          </cell>
          <cell r="AG555" t="str">
            <v>USD</v>
          </cell>
          <cell r="AH555" t="b">
            <v>0</v>
          </cell>
          <cell r="AJ555" t="str">
            <v>DG under UN 3480/3481/3090/3091 (lithium with DG declaration)</v>
          </cell>
          <cell r="AK555" t="str">
            <v>Incumbent</v>
          </cell>
          <cell r="AL555" t="str">
            <v>USD</v>
          </cell>
          <cell r="AM555" t="str">
            <v>POU</v>
          </cell>
          <cell r="AN555">
            <v>0.4</v>
          </cell>
          <cell r="AO555" t="str">
            <v>-</v>
          </cell>
          <cell r="AP555">
            <v>24</v>
          </cell>
          <cell r="AQ555">
            <v>0.03</v>
          </cell>
          <cell r="AR555">
            <v>15</v>
          </cell>
          <cell r="AS555">
            <v>0</v>
          </cell>
          <cell r="AT555" t="str">
            <v>Per Shipment</v>
          </cell>
          <cell r="AU555">
            <v>100</v>
          </cell>
          <cell r="AV555" t="str">
            <v>Incumbent</v>
          </cell>
          <cell r="AW555" t="str">
            <v>USD</v>
          </cell>
          <cell r="AX555">
            <v>5.85</v>
          </cell>
          <cell r="AY555">
            <v>120</v>
          </cell>
          <cell r="AZ555" t="str">
            <v>LA</v>
          </cell>
          <cell r="BA555" t="str">
            <v>LA</v>
          </cell>
          <cell r="BB555" t="str">
            <v>3,6</v>
          </cell>
          <cell r="BC555">
            <v>2</v>
          </cell>
        </row>
        <row r="556">
          <cell r="A556">
            <v>3098</v>
          </cell>
          <cell r="B556" t="str">
            <v>BG DI</v>
          </cell>
          <cell r="C556" t="str">
            <v>AMERICAS</v>
          </cell>
          <cell r="D556" t="str">
            <v>US</v>
          </cell>
          <cell r="E556" t="str">
            <v>JFK</v>
          </cell>
          <cell r="F556" t="str">
            <v>Maria</v>
          </cell>
          <cell r="G556" t="str">
            <v>POU</v>
          </cell>
          <cell r="H556" t="str">
            <v>NORTH ASIA</v>
          </cell>
          <cell r="I556" t="str">
            <v>CN</v>
          </cell>
          <cell r="J556" t="str">
            <v>SHA</v>
          </cell>
          <cell r="K556" t="str">
            <v>PVG</v>
          </cell>
          <cell r="R556">
            <v>49</v>
          </cell>
          <cell r="S556">
            <v>349735</v>
          </cell>
          <cell r="T556">
            <v>0.77551020408163263</v>
          </cell>
          <cell r="U556">
            <v>0.18367346938775511</v>
          </cell>
          <cell r="V556">
            <v>4.0816326530612242E-2</v>
          </cell>
          <cell r="W556">
            <v>0</v>
          </cell>
          <cell r="X556">
            <v>166</v>
          </cell>
          <cell r="Y556" t="str">
            <v>SL7</v>
          </cell>
          <cell r="Z556" t="str">
            <v>MRI</v>
          </cell>
          <cell r="AA556" t="str">
            <v>CAO</v>
          </cell>
          <cell r="AB556" t="str">
            <v>MD</v>
          </cell>
          <cell r="AC556" t="b">
            <v>1</v>
          </cell>
          <cell r="AD556" t="str">
            <v>DTD</v>
          </cell>
          <cell r="AE556" t="str">
            <v>not specified</v>
          </cell>
          <cell r="AF556" t="str">
            <v>MRI Machine - includes large helium filled magnet</v>
          </cell>
          <cell r="AG556" t="str">
            <v>USD</v>
          </cell>
          <cell r="AH556" t="b">
            <v>0</v>
          </cell>
          <cell r="AI556" t="str">
            <v>Need to quote a DG check fee</v>
          </cell>
          <cell r="AJ556" t="str">
            <v>UN 1963 (magnets)</v>
          </cell>
          <cell r="AK556" t="str">
            <v>Incumbent</v>
          </cell>
          <cell r="AL556" t="str">
            <v>USD</v>
          </cell>
          <cell r="AM556" t="str">
            <v>POU</v>
          </cell>
          <cell r="AN556">
            <v>0.26</v>
          </cell>
          <cell r="AO556" t="str">
            <v>-</v>
          </cell>
          <cell r="AP556">
            <v>24</v>
          </cell>
          <cell r="AQ556">
            <v>0.03</v>
          </cell>
          <cell r="AR556">
            <v>15</v>
          </cell>
          <cell r="AS556">
            <v>0</v>
          </cell>
          <cell r="AT556" t="str">
            <v>Per Shipment</v>
          </cell>
          <cell r="AU556">
            <v>100</v>
          </cell>
          <cell r="AV556" t="str">
            <v>Incumbent</v>
          </cell>
          <cell r="AW556" t="str">
            <v>USD</v>
          </cell>
          <cell r="AX556">
            <v>1.6</v>
          </cell>
          <cell r="AY556">
            <v>120</v>
          </cell>
          <cell r="AZ556" t="str">
            <v>KE</v>
          </cell>
          <cell r="BA556" t="str">
            <v>via ICN</v>
          </cell>
          <cell r="BB556" t="str">
            <v>2,3,4,5,6</v>
          </cell>
          <cell r="BC556">
            <v>7</v>
          </cell>
        </row>
        <row r="557">
          <cell r="A557">
            <v>3207</v>
          </cell>
          <cell r="B557" t="str">
            <v>BG DI</v>
          </cell>
          <cell r="C557" t="str">
            <v>AMERICAS</v>
          </cell>
          <cell r="D557" t="str">
            <v>US</v>
          </cell>
          <cell r="E557" t="str">
            <v>JFK</v>
          </cell>
          <cell r="F557" t="str">
            <v>Maria</v>
          </cell>
          <cell r="G557" t="str">
            <v>POU</v>
          </cell>
          <cell r="H557" t="str">
            <v>NORTH ASIA</v>
          </cell>
          <cell r="I557" t="str">
            <v>CN</v>
          </cell>
          <cell r="J557" t="str">
            <v>SHA</v>
          </cell>
          <cell r="K557" t="str">
            <v>PVG</v>
          </cell>
          <cell r="R557">
            <v>22</v>
          </cell>
          <cell r="S557">
            <v>686</v>
          </cell>
          <cell r="T557">
            <v>1</v>
          </cell>
          <cell r="U557">
            <v>0</v>
          </cell>
          <cell r="V557">
            <v>0</v>
          </cell>
          <cell r="W557">
            <v>0</v>
          </cell>
          <cell r="X557">
            <v>166</v>
          </cell>
          <cell r="Y557" t="str">
            <v>SL2</v>
          </cell>
          <cell r="Z557" t="str">
            <v>B2B</v>
          </cell>
          <cell r="AA557" t="str">
            <v>not specified</v>
          </cell>
          <cell r="AB557" t="str">
            <v>not specified</v>
          </cell>
          <cell r="AC557" t="b">
            <v>0</v>
          </cell>
          <cell r="AD557" t="str">
            <v>DTD</v>
          </cell>
          <cell r="AE557">
            <v>5</v>
          </cell>
          <cell r="AG557" t="str">
            <v>USD</v>
          </cell>
          <cell r="AH557" t="b">
            <v>0</v>
          </cell>
          <cell r="AK557" t="str">
            <v>Incumbent</v>
          </cell>
          <cell r="AL557" t="str">
            <v>USD</v>
          </cell>
          <cell r="AM557" t="str">
            <v>POU</v>
          </cell>
          <cell r="AN557">
            <v>0.27</v>
          </cell>
          <cell r="AO557" t="str">
            <v>-</v>
          </cell>
          <cell r="AP557">
            <v>24</v>
          </cell>
          <cell r="AQ557">
            <v>0.03</v>
          </cell>
          <cell r="AR557">
            <v>15</v>
          </cell>
          <cell r="AS557">
            <v>0</v>
          </cell>
          <cell r="AW557" t="str">
            <v>USD</v>
          </cell>
          <cell r="AX557">
            <v>2.7</v>
          </cell>
          <cell r="AY557">
            <v>96</v>
          </cell>
          <cell r="AZ557" t="str">
            <v>UA</v>
          </cell>
          <cell r="BA557" t="str">
            <v>DIRECT</v>
          </cell>
          <cell r="BB557" t="str">
            <v>2,3,4,5,6,</v>
          </cell>
          <cell r="BC557">
            <v>7</v>
          </cell>
        </row>
        <row r="558">
          <cell r="A558">
            <v>3616</v>
          </cell>
          <cell r="B558" t="str">
            <v>BG DI</v>
          </cell>
          <cell r="C558" t="str">
            <v>AMERICAS</v>
          </cell>
          <cell r="D558" t="str">
            <v>US</v>
          </cell>
          <cell r="E558" t="str">
            <v>JFK</v>
          </cell>
          <cell r="F558" t="str">
            <v>Maria</v>
          </cell>
          <cell r="G558" t="str">
            <v>POU</v>
          </cell>
          <cell r="H558" t="str">
            <v>NORTH ASIA</v>
          </cell>
          <cell r="I558" t="str">
            <v>CN</v>
          </cell>
          <cell r="J558" t="str">
            <v>SHE</v>
          </cell>
          <cell r="K558" t="str">
            <v>SHE</v>
          </cell>
          <cell r="R558">
            <v>5</v>
          </cell>
          <cell r="S558">
            <v>399.5</v>
          </cell>
          <cell r="T558">
            <v>0.6</v>
          </cell>
          <cell r="U558">
            <v>0.4</v>
          </cell>
          <cell r="V558">
            <v>0</v>
          </cell>
          <cell r="W558">
            <v>0</v>
          </cell>
          <cell r="X558">
            <v>166</v>
          </cell>
          <cell r="Y558" t="str">
            <v>SL2</v>
          </cell>
          <cell r="Z558" t="str">
            <v>B2B</v>
          </cell>
          <cell r="AA558" t="str">
            <v>not specified</v>
          </cell>
          <cell r="AB558" t="str">
            <v>not specified</v>
          </cell>
          <cell r="AC558" t="b">
            <v>0</v>
          </cell>
          <cell r="AD558" t="str">
            <v>DTD</v>
          </cell>
          <cell r="AE558">
            <v>5</v>
          </cell>
          <cell r="AG558" t="str">
            <v>USD</v>
          </cell>
          <cell r="AH558" t="b">
            <v>0</v>
          </cell>
          <cell r="AK558" t="str">
            <v>Incumbent</v>
          </cell>
          <cell r="AL558" t="str">
            <v>USD</v>
          </cell>
          <cell r="AM558" t="str">
            <v>POU</v>
          </cell>
          <cell r="AN558">
            <v>0.27</v>
          </cell>
          <cell r="AO558" t="str">
            <v>-</v>
          </cell>
          <cell r="AP558">
            <v>24</v>
          </cell>
          <cell r="AQ558">
            <v>0.03</v>
          </cell>
          <cell r="AR558">
            <v>15</v>
          </cell>
          <cell r="AS558">
            <v>0</v>
          </cell>
          <cell r="AV558" t="str">
            <v>Incumbent</v>
          </cell>
          <cell r="AW558" t="str">
            <v>USD</v>
          </cell>
          <cell r="AX558">
            <v>2.8499999999999996</v>
          </cell>
          <cell r="AY558">
            <v>96</v>
          </cell>
          <cell r="AZ558" t="str">
            <v>KE</v>
          </cell>
          <cell r="BA558" t="str">
            <v>via ICN</v>
          </cell>
          <cell r="BB558" t="str">
            <v>2,3,4,5,6</v>
          </cell>
          <cell r="BC558">
            <v>7</v>
          </cell>
        </row>
        <row r="559">
          <cell r="A559">
            <v>3628</v>
          </cell>
          <cell r="B559" t="str">
            <v>BG DI</v>
          </cell>
          <cell r="C559" t="str">
            <v>AMERICAS</v>
          </cell>
          <cell r="D559" t="str">
            <v>US</v>
          </cell>
          <cell r="E559" t="str">
            <v>JFK</v>
          </cell>
          <cell r="F559" t="str">
            <v>Maria</v>
          </cell>
          <cell r="G559" t="str">
            <v>POU</v>
          </cell>
          <cell r="H559" t="str">
            <v>NORTH ASIA</v>
          </cell>
          <cell r="I559" t="str">
            <v>CN</v>
          </cell>
          <cell r="J559" t="str">
            <v>SHE</v>
          </cell>
          <cell r="K559" t="str">
            <v>SHE</v>
          </cell>
          <cell r="R559">
            <v>1</v>
          </cell>
          <cell r="S559">
            <v>12.5</v>
          </cell>
          <cell r="T559">
            <v>1</v>
          </cell>
          <cell r="U559">
            <v>0</v>
          </cell>
          <cell r="V559">
            <v>0</v>
          </cell>
          <cell r="W559">
            <v>0</v>
          </cell>
          <cell r="X559">
            <v>166</v>
          </cell>
          <cell r="Y559" t="str">
            <v>SL1</v>
          </cell>
          <cell r="Z559" t="str">
            <v>DEF</v>
          </cell>
          <cell r="AA559" t="str">
            <v>not specified</v>
          </cell>
          <cell r="AB559" t="str">
            <v>not specified</v>
          </cell>
          <cell r="AC559" t="b">
            <v>0</v>
          </cell>
          <cell r="AD559" t="str">
            <v>DTD</v>
          </cell>
          <cell r="AE559">
            <v>7</v>
          </cell>
          <cell r="AG559" t="str">
            <v>USD</v>
          </cell>
          <cell r="AH559" t="b">
            <v>0</v>
          </cell>
          <cell r="AJ559" t="str">
            <v xml:space="preserve">Airfreight needs to be quoted as consol, where Lithium batteries are accepted as a consol. Quote Lithium check fee, if applicable. </v>
          </cell>
          <cell r="AK559" t="str">
            <v>Incumbent</v>
          </cell>
          <cell r="AL559" t="str">
            <v>USD</v>
          </cell>
          <cell r="AM559" t="str">
            <v>POU</v>
          </cell>
          <cell r="AN559">
            <v>0.27</v>
          </cell>
          <cell r="AO559" t="str">
            <v>-</v>
          </cell>
          <cell r="AP559">
            <v>24</v>
          </cell>
          <cell r="AQ559">
            <v>0.03</v>
          </cell>
          <cell r="AR559">
            <v>15</v>
          </cell>
          <cell r="AS559">
            <v>0</v>
          </cell>
          <cell r="AT559" t="str">
            <v>Per Shipment</v>
          </cell>
          <cell r="AU559">
            <v>100</v>
          </cell>
          <cell r="AV559" t="str">
            <v>Incumbent</v>
          </cell>
          <cell r="AW559" t="str">
            <v>USD</v>
          </cell>
          <cell r="AX559">
            <v>1.97</v>
          </cell>
          <cell r="AY559">
            <v>120</v>
          </cell>
          <cell r="AZ559" t="str">
            <v>KE</v>
          </cell>
          <cell r="BA559" t="str">
            <v>via ICN</v>
          </cell>
          <cell r="BB559" t="str">
            <v>2,3,4,5,6</v>
          </cell>
          <cell r="BC559">
            <v>7</v>
          </cell>
        </row>
        <row r="560">
          <cell r="A560">
            <v>4317</v>
          </cell>
          <cell r="B560" t="str">
            <v>BG DI</v>
          </cell>
          <cell r="C560" t="str">
            <v>AMERICAS</v>
          </cell>
          <cell r="D560" t="str">
            <v>US</v>
          </cell>
          <cell r="E560" t="str">
            <v>JFK</v>
          </cell>
          <cell r="F560" t="str">
            <v>Maria</v>
          </cell>
          <cell r="G560" t="str">
            <v>POU</v>
          </cell>
          <cell r="H560" t="str">
            <v>NORTH ASIA</v>
          </cell>
          <cell r="I560" t="str">
            <v>JP</v>
          </cell>
          <cell r="J560" t="str">
            <v>TYO</v>
          </cell>
          <cell r="K560" t="str">
            <v>TYO</v>
          </cell>
          <cell r="R560">
            <v>2</v>
          </cell>
          <cell r="S560">
            <v>6032</v>
          </cell>
          <cell r="T560">
            <v>0.5</v>
          </cell>
          <cell r="U560">
            <v>0.5</v>
          </cell>
          <cell r="V560">
            <v>0</v>
          </cell>
          <cell r="W560">
            <v>0</v>
          </cell>
          <cell r="X560">
            <v>166</v>
          </cell>
          <cell r="Y560" t="str">
            <v>SL7</v>
          </cell>
          <cell r="Z560" t="str">
            <v>MRI</v>
          </cell>
          <cell r="AA560" t="str">
            <v>CAO</v>
          </cell>
          <cell r="AB560" t="str">
            <v>MD</v>
          </cell>
          <cell r="AC560" t="b">
            <v>1</v>
          </cell>
          <cell r="AD560" t="str">
            <v>DTD</v>
          </cell>
          <cell r="AE560" t="str">
            <v>not specified</v>
          </cell>
          <cell r="AF560" t="str">
            <v>MRI Machine - includes large helium filled magnet</v>
          </cell>
          <cell r="AG560" t="str">
            <v>USD</v>
          </cell>
          <cell r="AH560" t="b">
            <v>0</v>
          </cell>
          <cell r="AI560" t="str">
            <v>Need to quote a DG check fee</v>
          </cell>
          <cell r="AJ560" t="str">
            <v>UN 1963 (magnets)</v>
          </cell>
          <cell r="AK560" t="str">
            <v>Incumbent</v>
          </cell>
          <cell r="AL560" t="str">
            <v>USD</v>
          </cell>
          <cell r="AM560" t="str">
            <v>POU</v>
          </cell>
          <cell r="AN560">
            <v>0.26</v>
          </cell>
          <cell r="AO560" t="str">
            <v>-</v>
          </cell>
          <cell r="AP560">
            <v>24</v>
          </cell>
          <cell r="AQ560">
            <v>0.03</v>
          </cell>
          <cell r="AR560">
            <v>15</v>
          </cell>
          <cell r="AS560">
            <v>0</v>
          </cell>
          <cell r="AT560" t="str">
            <v>Per Shipment</v>
          </cell>
          <cell r="AU560">
            <v>100</v>
          </cell>
          <cell r="AW560" t="str">
            <v>USD</v>
          </cell>
          <cell r="AX560">
            <v>3.9</v>
          </cell>
          <cell r="AY560">
            <v>96</v>
          </cell>
          <cell r="AZ560" t="str">
            <v>KZ</v>
          </cell>
          <cell r="BA560" t="str">
            <v>DIRECT</v>
          </cell>
          <cell r="BB560" t="str">
            <v>3,6</v>
          </cell>
          <cell r="BC560">
            <v>2</v>
          </cell>
        </row>
        <row r="561">
          <cell r="A561">
            <v>1888</v>
          </cell>
          <cell r="B561" t="str">
            <v>BG DI</v>
          </cell>
          <cell r="C561" t="str">
            <v>AMERICAS</v>
          </cell>
          <cell r="D561" t="str">
            <v>US</v>
          </cell>
          <cell r="E561" t="str">
            <v>JFK</v>
          </cell>
          <cell r="F561" t="str">
            <v>Maria</v>
          </cell>
          <cell r="G561" t="str">
            <v>POU</v>
          </cell>
          <cell r="H561" t="str">
            <v>NORTH ASIA</v>
          </cell>
          <cell r="I561" t="str">
            <v>KR</v>
          </cell>
          <cell r="J561" t="str">
            <v>SEL</v>
          </cell>
          <cell r="K561" t="str">
            <v>ICN</v>
          </cell>
          <cell r="R561">
            <v>13</v>
          </cell>
          <cell r="S561">
            <v>76795</v>
          </cell>
          <cell r="T561">
            <v>0.92307692307692313</v>
          </cell>
          <cell r="U561">
            <v>7.6923076923076927E-2</v>
          </cell>
          <cell r="V561">
            <v>0</v>
          </cell>
          <cell r="W561">
            <v>0</v>
          </cell>
          <cell r="X561">
            <v>166</v>
          </cell>
          <cell r="Y561" t="str">
            <v>SL7</v>
          </cell>
          <cell r="Z561" t="str">
            <v>MRI</v>
          </cell>
          <cell r="AA561" t="str">
            <v>CAO</v>
          </cell>
          <cell r="AB561" t="str">
            <v>MD</v>
          </cell>
          <cell r="AC561" t="b">
            <v>1</v>
          </cell>
          <cell r="AD561" t="str">
            <v>DTD</v>
          </cell>
          <cell r="AE561" t="str">
            <v>not specified</v>
          </cell>
          <cell r="AF561" t="str">
            <v>MRI Machine - includes large helium filled magnet</v>
          </cell>
          <cell r="AG561" t="str">
            <v>USD</v>
          </cell>
          <cell r="AH561" t="b">
            <v>0</v>
          </cell>
          <cell r="AI561" t="str">
            <v>Need to quote a DG check fee</v>
          </cell>
          <cell r="AJ561" t="str">
            <v>UN 1963 (magnets)</v>
          </cell>
          <cell r="AK561" t="str">
            <v>Incumbent</v>
          </cell>
          <cell r="AL561" t="str">
            <v>USD</v>
          </cell>
          <cell r="AM561" t="str">
            <v>POU</v>
          </cell>
          <cell r="AN561">
            <v>0.26</v>
          </cell>
          <cell r="AO561" t="str">
            <v>-</v>
          </cell>
          <cell r="AP561">
            <v>24</v>
          </cell>
          <cell r="AQ561">
            <v>0.03</v>
          </cell>
          <cell r="AR561">
            <v>15</v>
          </cell>
          <cell r="AS561">
            <v>0</v>
          </cell>
          <cell r="AT561" t="str">
            <v>Per Shipment</v>
          </cell>
          <cell r="AU561">
            <v>100</v>
          </cell>
          <cell r="AV561" t="str">
            <v>Incumbent</v>
          </cell>
          <cell r="AW561" t="str">
            <v>USD</v>
          </cell>
          <cell r="AX561">
            <v>3.1</v>
          </cell>
          <cell r="AY561">
            <v>120</v>
          </cell>
          <cell r="AZ561" t="str">
            <v>oz</v>
          </cell>
          <cell r="BA561" t="str">
            <v>DIRECT</v>
          </cell>
          <cell r="BB561" t="str">
            <v>2,3,4,5,6,7</v>
          </cell>
          <cell r="BC561">
            <v>7</v>
          </cell>
        </row>
        <row r="562">
          <cell r="A562">
            <v>3984</v>
          </cell>
          <cell r="B562" t="str">
            <v>BG DI</v>
          </cell>
          <cell r="C562" t="str">
            <v>AMERICAS</v>
          </cell>
          <cell r="D562" t="str">
            <v>US</v>
          </cell>
          <cell r="E562" t="str">
            <v>JFK</v>
          </cell>
          <cell r="F562" t="str">
            <v>Maria</v>
          </cell>
          <cell r="G562" t="str">
            <v>POU</v>
          </cell>
          <cell r="H562" t="str">
            <v>SOUTH ASIA</v>
          </cell>
          <cell r="I562" t="str">
            <v>AU</v>
          </cell>
          <cell r="J562" t="str">
            <v>SYD</v>
          </cell>
          <cell r="K562" t="str">
            <v>SYD</v>
          </cell>
          <cell r="R562">
            <v>2</v>
          </cell>
          <cell r="S562">
            <v>13300</v>
          </cell>
          <cell r="T562">
            <v>0.5</v>
          </cell>
          <cell r="U562">
            <v>0.5</v>
          </cell>
          <cell r="V562">
            <v>0</v>
          </cell>
          <cell r="W562">
            <v>0</v>
          </cell>
          <cell r="X562">
            <v>166</v>
          </cell>
          <cell r="Y562" t="str">
            <v>SL7</v>
          </cell>
          <cell r="Z562" t="str">
            <v>MRI</v>
          </cell>
          <cell r="AA562" t="str">
            <v>CAO</v>
          </cell>
          <cell r="AB562" t="str">
            <v>MD</v>
          </cell>
          <cell r="AC562" t="b">
            <v>1</v>
          </cell>
          <cell r="AD562" t="str">
            <v>DTD</v>
          </cell>
          <cell r="AE562" t="str">
            <v>not specified</v>
          </cell>
          <cell r="AF562" t="str">
            <v>MRI Machine - includes large helium filled magnet</v>
          </cell>
          <cell r="AG562" t="str">
            <v>USD</v>
          </cell>
          <cell r="AH562" t="b">
            <v>0</v>
          </cell>
          <cell r="AI562" t="str">
            <v>Need to quote a DG check fee</v>
          </cell>
          <cell r="AJ562" t="str">
            <v>UN 1963 (magnets)</v>
          </cell>
          <cell r="AK562" t="str">
            <v>Incumbent</v>
          </cell>
          <cell r="AL562" t="str">
            <v>USD</v>
          </cell>
          <cell r="AM562" t="str">
            <v>POU</v>
          </cell>
          <cell r="AN562">
            <v>0.26</v>
          </cell>
          <cell r="AO562" t="str">
            <v>-</v>
          </cell>
          <cell r="AP562">
            <v>24</v>
          </cell>
          <cell r="AQ562">
            <v>0.03</v>
          </cell>
          <cell r="AR562">
            <v>15</v>
          </cell>
          <cell r="AS562">
            <v>0</v>
          </cell>
          <cell r="AT562" t="str">
            <v>Per Shipment</v>
          </cell>
          <cell r="AU562">
            <v>100</v>
          </cell>
          <cell r="AV562" t="str">
            <v>Incumbent</v>
          </cell>
          <cell r="AW562" t="str">
            <v>USD</v>
          </cell>
          <cell r="AX562">
            <v>4.95</v>
          </cell>
          <cell r="AY562">
            <v>120</v>
          </cell>
          <cell r="AZ562" t="str">
            <v>QF</v>
          </cell>
          <cell r="BA562" t="str">
            <v>DIRECT</v>
          </cell>
          <cell r="BB562" t="str">
            <v>3,6</v>
          </cell>
          <cell r="BC562">
            <v>2</v>
          </cell>
        </row>
        <row r="563">
          <cell r="A563">
            <v>2587</v>
          </cell>
          <cell r="B563" t="str">
            <v>BG CL</v>
          </cell>
          <cell r="C563" t="str">
            <v>AMERICAS</v>
          </cell>
          <cell r="D563" t="str">
            <v>US</v>
          </cell>
          <cell r="E563" t="str">
            <v>LAX</v>
          </cell>
          <cell r="F563" t="str">
            <v>Maria</v>
          </cell>
          <cell r="G563" t="str">
            <v>LAX</v>
          </cell>
          <cell r="H563" t="str">
            <v>AMERICAS</v>
          </cell>
          <cell r="I563" t="str">
            <v>MX</v>
          </cell>
          <cell r="J563" t="str">
            <v>MEX</v>
          </cell>
          <cell r="K563" t="str">
            <v>MEX</v>
          </cell>
          <cell r="L563">
            <v>4</v>
          </cell>
          <cell r="M563">
            <v>2992.5</v>
          </cell>
          <cell r="N563">
            <v>33.273000000000003</v>
          </cell>
          <cell r="O563">
            <v>5545.5</v>
          </cell>
          <cell r="P563">
            <v>5548.5</v>
          </cell>
          <cell r="Q563">
            <v>0.71</v>
          </cell>
          <cell r="R563">
            <v>1</v>
          </cell>
          <cell r="S563">
            <v>344</v>
          </cell>
          <cell r="T563">
            <v>1</v>
          </cell>
          <cell r="U563">
            <v>0</v>
          </cell>
          <cell r="V563">
            <v>0</v>
          </cell>
          <cell r="W563">
            <v>0</v>
          </cell>
          <cell r="X563">
            <v>166</v>
          </cell>
          <cell r="Y563" t="str">
            <v>SL1</v>
          </cell>
          <cell r="Z563" t="str">
            <v>DEF</v>
          </cell>
          <cell r="AA563" t="str">
            <v>not specified</v>
          </cell>
          <cell r="AB563" t="str">
            <v>not specified</v>
          </cell>
          <cell r="AC563" t="b">
            <v>0</v>
          </cell>
          <cell r="AD563" t="str">
            <v>DTD</v>
          </cell>
          <cell r="AE563">
            <v>7</v>
          </cell>
          <cell r="AG563" t="str">
            <v>USD</v>
          </cell>
          <cell r="AH563" t="b">
            <v>0</v>
          </cell>
          <cell r="AJ563" t="str">
            <v xml:space="preserve">Airfreight needs to be quoted as consol, where Lithium batteries are accepted as a consol. Quote Lithium check fee, if applicable. </v>
          </cell>
          <cell r="AK563" t="str">
            <v>Incumbent</v>
          </cell>
          <cell r="AL563" t="str">
            <v>USD</v>
          </cell>
          <cell r="AM563" t="str">
            <v>LAX</v>
          </cell>
          <cell r="AN563">
            <v>0.25</v>
          </cell>
          <cell r="AO563" t="str">
            <v>-</v>
          </cell>
          <cell r="AP563">
            <v>24</v>
          </cell>
          <cell r="AQ563">
            <v>0.03</v>
          </cell>
          <cell r="AR563">
            <v>15</v>
          </cell>
          <cell r="AS563">
            <v>0</v>
          </cell>
          <cell r="AT563" t="str">
            <v>Per Shipment</v>
          </cell>
          <cell r="AU563">
            <v>100</v>
          </cell>
          <cell r="AV563" t="str">
            <v>Incumbent</v>
          </cell>
          <cell r="AW563" t="str">
            <v>USD</v>
          </cell>
          <cell r="AX563">
            <v>1.5</v>
          </cell>
          <cell r="AY563">
            <v>120</v>
          </cell>
          <cell r="AZ563" t="str">
            <v>6R</v>
          </cell>
          <cell r="BA563" t="str">
            <v>DIRECT</v>
          </cell>
          <cell r="BB563" t="str">
            <v>1,2,3,4,5,6,7</v>
          </cell>
          <cell r="BC563">
            <v>7</v>
          </cell>
        </row>
        <row r="564">
          <cell r="A564">
            <v>3064</v>
          </cell>
          <cell r="B564" t="str">
            <v>UNALLOCATED</v>
          </cell>
          <cell r="C564" t="str">
            <v>AMERICAS</v>
          </cell>
          <cell r="D564" t="str">
            <v>US</v>
          </cell>
          <cell r="E564" t="str">
            <v>LAX</v>
          </cell>
          <cell r="F564" t="str">
            <v>Maria</v>
          </cell>
          <cell r="G564" t="str">
            <v>LAX</v>
          </cell>
          <cell r="H564" t="str">
            <v>EUROPE</v>
          </cell>
          <cell r="I564" t="str">
            <v>CZ</v>
          </cell>
          <cell r="J564" t="str">
            <v>PRG</v>
          </cell>
          <cell r="K564" t="str">
            <v>PRG</v>
          </cell>
          <cell r="L564">
            <v>27</v>
          </cell>
          <cell r="M564">
            <v>31017.5</v>
          </cell>
          <cell r="N564">
            <v>101.428</v>
          </cell>
          <cell r="O564">
            <v>16904.666666666999</v>
          </cell>
          <cell r="P564">
            <v>31393.5</v>
          </cell>
          <cell r="Q564">
            <v>0.51700000000000002</v>
          </cell>
          <cell r="R564">
            <v>5</v>
          </cell>
          <cell r="S564">
            <v>5296.5</v>
          </cell>
          <cell r="T564">
            <v>0.16666666666666666</v>
          </cell>
          <cell r="U564">
            <v>0.83333333333333337</v>
          </cell>
          <cell r="V564">
            <v>0</v>
          </cell>
          <cell r="W564">
            <v>0</v>
          </cell>
          <cell r="X564">
            <v>166</v>
          </cell>
          <cell r="Y564" t="str">
            <v>SL1</v>
          </cell>
          <cell r="Z564" t="str">
            <v>DEF</v>
          </cell>
          <cell r="AA564" t="str">
            <v>not specified</v>
          </cell>
          <cell r="AB564" t="str">
            <v>not specified</v>
          </cell>
          <cell r="AC564" t="b">
            <v>0</v>
          </cell>
          <cell r="AD564" t="str">
            <v>DTD</v>
          </cell>
          <cell r="AE564">
            <v>7</v>
          </cell>
          <cell r="AG564" t="str">
            <v>USD</v>
          </cell>
          <cell r="AH564" t="b">
            <v>0</v>
          </cell>
          <cell r="AJ564" t="str">
            <v xml:space="preserve">Airfreight needs to be quoted as consol, where Lithium batteries are accepted as a consol. Quote Lithium check fee, if applicable. </v>
          </cell>
          <cell r="AK564" t="str">
            <v>Incumbent</v>
          </cell>
          <cell r="AL564" t="str">
            <v>USD</v>
          </cell>
          <cell r="AM564" t="str">
            <v>LAX</v>
          </cell>
          <cell r="AN564">
            <v>0.25</v>
          </cell>
          <cell r="AO564" t="str">
            <v>-</v>
          </cell>
          <cell r="AP564">
            <v>24</v>
          </cell>
          <cell r="AQ564">
            <v>0.03</v>
          </cell>
          <cell r="AR564">
            <v>15</v>
          </cell>
          <cell r="AS564">
            <v>0</v>
          </cell>
          <cell r="AT564" t="str">
            <v>Per Shipment</v>
          </cell>
          <cell r="AU564">
            <v>100</v>
          </cell>
          <cell r="AV564" t="str">
            <v>Incumbent</v>
          </cell>
          <cell r="AW564" t="str">
            <v>USD</v>
          </cell>
          <cell r="AX564">
            <v>1.1599999999999999</v>
          </cell>
          <cell r="AY564">
            <v>144</v>
          </cell>
          <cell r="AZ564" t="str">
            <v>CV,LH</v>
          </cell>
          <cell r="BA564" t="str">
            <v>FRA</v>
          </cell>
          <cell r="BB564" t="str">
            <v>1,2,3,4,5,6,7</v>
          </cell>
          <cell r="BC564">
            <v>7</v>
          </cell>
        </row>
        <row r="565">
          <cell r="A565">
            <v>3070</v>
          </cell>
          <cell r="B565" t="str">
            <v>BG CL</v>
          </cell>
          <cell r="C565" t="str">
            <v>AMERICAS</v>
          </cell>
          <cell r="D565" t="str">
            <v>US</v>
          </cell>
          <cell r="E565" t="str">
            <v>LAX</v>
          </cell>
          <cell r="F565" t="str">
            <v>Maria</v>
          </cell>
          <cell r="G565" t="str">
            <v>LAX</v>
          </cell>
          <cell r="H565" t="str">
            <v>EUROPE</v>
          </cell>
          <cell r="I565" t="str">
            <v>CZ</v>
          </cell>
          <cell r="J565" t="str">
            <v>PRG</v>
          </cell>
          <cell r="K565" t="str">
            <v>PRG</v>
          </cell>
          <cell r="L565">
            <v>27</v>
          </cell>
          <cell r="M565">
            <v>31017.5</v>
          </cell>
          <cell r="N565">
            <v>101.428</v>
          </cell>
          <cell r="O565">
            <v>16904.666666666999</v>
          </cell>
          <cell r="P565">
            <v>31393.5</v>
          </cell>
          <cell r="Q565">
            <v>0.51700000000000002</v>
          </cell>
          <cell r="R565">
            <v>1</v>
          </cell>
          <cell r="S565">
            <v>708</v>
          </cell>
          <cell r="T565">
            <v>0.16666666666666666</v>
          </cell>
          <cell r="U565">
            <v>0.83333333333333337</v>
          </cell>
          <cell r="V565">
            <v>0</v>
          </cell>
          <cell r="W565">
            <v>0</v>
          </cell>
          <cell r="X565">
            <v>166</v>
          </cell>
          <cell r="Y565" t="str">
            <v>SL1</v>
          </cell>
          <cell r="Z565" t="str">
            <v>DEF</v>
          </cell>
          <cell r="AA565" t="str">
            <v>not specified</v>
          </cell>
          <cell r="AB565" t="str">
            <v>not specified</v>
          </cell>
          <cell r="AC565" t="b">
            <v>0</v>
          </cell>
          <cell r="AD565" t="str">
            <v>DTD</v>
          </cell>
          <cell r="AE565">
            <v>7</v>
          </cell>
          <cell r="AG565" t="str">
            <v>USD</v>
          </cell>
          <cell r="AH565" t="b">
            <v>0</v>
          </cell>
          <cell r="AJ565" t="str">
            <v xml:space="preserve">Airfreight needs to be quoted as consol, where Lithium batteries are accepted as a consol. Quote Lithium check fee, if applicable. </v>
          </cell>
          <cell r="AK565" t="str">
            <v>Incumbent</v>
          </cell>
          <cell r="AL565" t="str">
            <v>USD</v>
          </cell>
          <cell r="AM565" t="str">
            <v>LAX</v>
          </cell>
          <cell r="AN565">
            <v>0.25</v>
          </cell>
          <cell r="AO565" t="str">
            <v>-</v>
          </cell>
          <cell r="AP565">
            <v>24</v>
          </cell>
          <cell r="AQ565">
            <v>0.03</v>
          </cell>
          <cell r="AR565">
            <v>15</v>
          </cell>
          <cell r="AS565">
            <v>0</v>
          </cell>
          <cell r="AT565" t="str">
            <v>Per Shipment</v>
          </cell>
          <cell r="AU565">
            <v>100</v>
          </cell>
          <cell r="AV565" t="str">
            <v>Incumbent</v>
          </cell>
          <cell r="AW565" t="str">
            <v>USD</v>
          </cell>
          <cell r="AX565">
            <v>1.1599999999999999</v>
          </cell>
          <cell r="AY565">
            <v>144</v>
          </cell>
          <cell r="AZ565" t="str">
            <v>CV,LH</v>
          </cell>
          <cell r="BA565" t="str">
            <v>FRA</v>
          </cell>
          <cell r="BB565" t="str">
            <v>1,2,3,4,5,6,7</v>
          </cell>
          <cell r="BC565">
            <v>7</v>
          </cell>
        </row>
        <row r="566">
          <cell r="A566">
            <v>1704</v>
          </cell>
          <cell r="B566" t="str">
            <v>BG DI</v>
          </cell>
          <cell r="C566" t="str">
            <v>AMERICAS</v>
          </cell>
          <cell r="D566" t="str">
            <v>US</v>
          </cell>
          <cell r="E566" t="str">
            <v>LAX</v>
          </cell>
          <cell r="F566" t="str">
            <v>Maria</v>
          </cell>
          <cell r="G566" t="str">
            <v>LAX</v>
          </cell>
          <cell r="H566" t="str">
            <v>EUROPE</v>
          </cell>
          <cell r="I566" t="str">
            <v>DE</v>
          </cell>
          <cell r="J566" t="str">
            <v>HAM</v>
          </cell>
          <cell r="K566" t="str">
            <v>HAM</v>
          </cell>
          <cell r="R566">
            <v>1</v>
          </cell>
          <cell r="S566">
            <v>200</v>
          </cell>
          <cell r="T566">
            <v>1</v>
          </cell>
          <cell r="U566">
            <v>0</v>
          </cell>
          <cell r="V566">
            <v>0</v>
          </cell>
          <cell r="W566">
            <v>0</v>
          </cell>
          <cell r="X566">
            <v>166</v>
          </cell>
          <cell r="Y566" t="str">
            <v>SL2</v>
          </cell>
          <cell r="Z566" t="str">
            <v>B2B</v>
          </cell>
          <cell r="AA566" t="str">
            <v>not specified</v>
          </cell>
          <cell r="AB566" t="str">
            <v>not specified</v>
          </cell>
          <cell r="AC566" t="b">
            <v>0</v>
          </cell>
          <cell r="AD566" t="str">
            <v>DTD</v>
          </cell>
          <cell r="AE566">
            <v>5</v>
          </cell>
          <cell r="AG566" t="str">
            <v>USD</v>
          </cell>
          <cell r="AH566" t="b">
            <v>0</v>
          </cell>
          <cell r="AK566" t="str">
            <v>Incumbent</v>
          </cell>
          <cell r="AL566" t="str">
            <v>USD</v>
          </cell>
          <cell r="AM566" t="str">
            <v>LAX</v>
          </cell>
          <cell r="AN566">
            <v>0.25</v>
          </cell>
          <cell r="AO566" t="str">
            <v>-</v>
          </cell>
          <cell r="AP566">
            <v>24</v>
          </cell>
          <cell r="AQ566">
            <v>0.03</v>
          </cell>
          <cell r="AR566">
            <v>15</v>
          </cell>
          <cell r="AS566">
            <v>0</v>
          </cell>
          <cell r="AW566" t="str">
            <v>USD</v>
          </cell>
          <cell r="AX566">
            <v>4.1500000000000004</v>
          </cell>
          <cell r="AY566">
            <v>96</v>
          </cell>
          <cell r="AZ566" t="str">
            <v>LH</v>
          </cell>
          <cell r="BA566" t="str">
            <v>FRA</v>
          </cell>
          <cell r="BB566" t="str">
            <v>1,2,3,4,5,6,7</v>
          </cell>
          <cell r="BC566">
            <v>7</v>
          </cell>
        </row>
        <row r="567">
          <cell r="A567">
            <v>3890</v>
          </cell>
          <cell r="B567" t="str">
            <v>BG PCMS</v>
          </cell>
          <cell r="C567" t="str">
            <v>AMERICAS</v>
          </cell>
          <cell r="D567" t="str">
            <v>US</v>
          </cell>
          <cell r="E567" t="str">
            <v>LAX</v>
          </cell>
          <cell r="F567" t="str">
            <v>Maria</v>
          </cell>
          <cell r="G567" t="str">
            <v>LAX</v>
          </cell>
          <cell r="H567" t="str">
            <v>EUROPE</v>
          </cell>
          <cell r="I567" t="str">
            <v>DE</v>
          </cell>
          <cell r="J567" t="str">
            <v>STR</v>
          </cell>
          <cell r="K567" t="str">
            <v>STR</v>
          </cell>
          <cell r="L567">
            <v>54</v>
          </cell>
          <cell r="M567">
            <v>14897.5</v>
          </cell>
          <cell r="N567">
            <v>173.53200000000001</v>
          </cell>
          <cell r="O567">
            <v>28922</v>
          </cell>
          <cell r="P567">
            <v>29108</v>
          </cell>
          <cell r="Q567">
            <v>0.32800000000000001</v>
          </cell>
          <cell r="R567">
            <v>45</v>
          </cell>
          <cell r="S567">
            <v>27840</v>
          </cell>
          <cell r="T567">
            <v>0.16981132075471697</v>
          </cell>
          <cell r="U567">
            <v>0.73584905660377353</v>
          </cell>
          <cell r="V567">
            <v>9.4339622641509441E-2</v>
          </cell>
          <cell r="W567">
            <v>0</v>
          </cell>
          <cell r="X567">
            <v>166</v>
          </cell>
          <cell r="Y567" t="str">
            <v>SL1</v>
          </cell>
          <cell r="Z567" t="str">
            <v>DEF</v>
          </cell>
          <cell r="AA567" t="str">
            <v>not specified</v>
          </cell>
          <cell r="AB567" t="str">
            <v>not specified</v>
          </cell>
          <cell r="AC567" t="b">
            <v>0</v>
          </cell>
          <cell r="AD567" t="str">
            <v>DTD</v>
          </cell>
          <cell r="AE567">
            <v>7</v>
          </cell>
          <cell r="AG567" t="str">
            <v>USD</v>
          </cell>
          <cell r="AH567" t="b">
            <v>0</v>
          </cell>
          <cell r="AJ567" t="str">
            <v xml:space="preserve">Airfreight needs to be quoted as consol, where Lithium batteries are accepted as a consol. Quote Lithium check fee, if applicable. </v>
          </cell>
          <cell r="AK567" t="str">
            <v>Incumbent</v>
          </cell>
          <cell r="AL567" t="str">
            <v>USD</v>
          </cell>
          <cell r="AM567" t="str">
            <v>LAX</v>
          </cell>
          <cell r="AN567">
            <v>0.25</v>
          </cell>
          <cell r="AO567" t="str">
            <v>-</v>
          </cell>
          <cell r="AP567">
            <v>24</v>
          </cell>
          <cell r="AQ567">
            <v>0.03</v>
          </cell>
          <cell r="AR567">
            <v>15</v>
          </cell>
          <cell r="AS567">
            <v>0</v>
          </cell>
          <cell r="AT567" t="str">
            <v>Per Shipment</v>
          </cell>
          <cell r="AU567">
            <v>100</v>
          </cell>
          <cell r="AV567" t="str">
            <v>Incumbent</v>
          </cell>
          <cell r="AW567" t="str">
            <v>USD</v>
          </cell>
          <cell r="AX567">
            <v>1.1499999999999999</v>
          </cell>
          <cell r="AY567">
            <v>120</v>
          </cell>
          <cell r="AZ567" t="str">
            <v>CV,LH</v>
          </cell>
          <cell r="BA567" t="str">
            <v>FRA</v>
          </cell>
          <cell r="BB567" t="str">
            <v>1,2,3,4,5,6,7</v>
          </cell>
          <cell r="BC567">
            <v>7</v>
          </cell>
        </row>
        <row r="568">
          <cell r="A568">
            <v>3919</v>
          </cell>
          <cell r="B568" t="str">
            <v>UNALLOCATED</v>
          </cell>
          <cell r="C568" t="str">
            <v>AMERICAS</v>
          </cell>
          <cell r="D568" t="str">
            <v>US</v>
          </cell>
          <cell r="E568" t="str">
            <v>LAX</v>
          </cell>
          <cell r="F568" t="str">
            <v>Maria</v>
          </cell>
          <cell r="G568" t="str">
            <v>LAX</v>
          </cell>
          <cell r="H568" t="str">
            <v>EUROPE</v>
          </cell>
          <cell r="I568" t="str">
            <v>DE</v>
          </cell>
          <cell r="J568" t="str">
            <v>STR</v>
          </cell>
          <cell r="K568" t="str">
            <v>STR</v>
          </cell>
          <cell r="L568">
            <v>54</v>
          </cell>
          <cell r="M568">
            <v>14897.5</v>
          </cell>
          <cell r="N568">
            <v>173.53200000000001</v>
          </cell>
          <cell r="O568">
            <v>28922</v>
          </cell>
          <cell r="P568">
            <v>29108</v>
          </cell>
          <cell r="Q568">
            <v>0.32800000000000001</v>
          </cell>
          <cell r="R568">
            <v>6</v>
          </cell>
          <cell r="S568">
            <v>652</v>
          </cell>
          <cell r="T568">
            <v>1</v>
          </cell>
          <cell r="U568">
            <v>0</v>
          </cell>
          <cell r="V568">
            <v>0</v>
          </cell>
          <cell r="W568">
            <v>0</v>
          </cell>
          <cell r="X568">
            <v>166</v>
          </cell>
          <cell r="Y568" t="str">
            <v>SL1</v>
          </cell>
          <cell r="Z568" t="str">
            <v>DEF</v>
          </cell>
          <cell r="AA568" t="str">
            <v>not specified</v>
          </cell>
          <cell r="AB568" t="str">
            <v>not specified</v>
          </cell>
          <cell r="AC568" t="b">
            <v>0</v>
          </cell>
          <cell r="AD568" t="str">
            <v>DTD</v>
          </cell>
          <cell r="AE568">
            <v>7</v>
          </cell>
          <cell r="AG568" t="str">
            <v>USD</v>
          </cell>
          <cell r="AH568" t="b">
            <v>0</v>
          </cell>
          <cell r="AJ568" t="str">
            <v xml:space="preserve">Airfreight needs to be quoted as consol, where Lithium batteries are accepted as a consol. Quote Lithium check fee, if applicable. </v>
          </cell>
          <cell r="AK568" t="str">
            <v>Incumbent</v>
          </cell>
          <cell r="AL568" t="str">
            <v>USD</v>
          </cell>
          <cell r="AM568" t="str">
            <v>LAX</v>
          </cell>
          <cell r="AN568">
            <v>0.25</v>
          </cell>
          <cell r="AO568" t="str">
            <v>-</v>
          </cell>
          <cell r="AP568">
            <v>24</v>
          </cell>
          <cell r="AQ568">
            <v>0.03</v>
          </cell>
          <cell r="AR568">
            <v>15</v>
          </cell>
          <cell r="AS568">
            <v>0</v>
          </cell>
          <cell r="AT568" t="str">
            <v>Per Shipment</v>
          </cell>
          <cell r="AU568">
            <v>100</v>
          </cell>
          <cell r="AV568" t="str">
            <v>Incumbent</v>
          </cell>
          <cell r="AW568" t="str">
            <v>USD</v>
          </cell>
          <cell r="AX568">
            <v>1.1499999999999999</v>
          </cell>
          <cell r="AY568">
            <v>120</v>
          </cell>
          <cell r="AZ568" t="str">
            <v>CV,LH</v>
          </cell>
          <cell r="BA568" t="str">
            <v>FRA</v>
          </cell>
          <cell r="BB568" t="str">
            <v>1,2,3,4,5,6,7</v>
          </cell>
          <cell r="BC568">
            <v>7</v>
          </cell>
        </row>
        <row r="569">
          <cell r="A569">
            <v>902</v>
          </cell>
          <cell r="B569" t="str">
            <v>BG PCMS</v>
          </cell>
          <cell r="C569" t="str">
            <v>AMERICAS</v>
          </cell>
          <cell r="D569" t="str">
            <v>US</v>
          </cell>
          <cell r="E569" t="str">
            <v>LAX</v>
          </cell>
          <cell r="F569" t="str">
            <v>Maria</v>
          </cell>
          <cell r="G569" t="str">
            <v>LAX</v>
          </cell>
          <cell r="H569" t="str">
            <v>EUROPE</v>
          </cell>
          <cell r="I569" t="str">
            <v>HU</v>
          </cell>
          <cell r="J569" t="str">
            <v>BUD</v>
          </cell>
          <cell r="K569" t="str">
            <v>BUD</v>
          </cell>
          <cell r="R569">
            <v>4</v>
          </cell>
          <cell r="S569">
            <v>3100.5</v>
          </cell>
          <cell r="T569">
            <v>1</v>
          </cell>
          <cell r="U569">
            <v>0</v>
          </cell>
          <cell r="V569">
            <v>0</v>
          </cell>
          <cell r="W569">
            <v>0</v>
          </cell>
          <cell r="X569">
            <v>166</v>
          </cell>
          <cell r="Y569" t="str">
            <v>SL6</v>
          </cell>
          <cell r="Z569" t="str">
            <v>CAO</v>
          </cell>
          <cell r="AA569" t="str">
            <v>CAO</v>
          </cell>
          <cell r="AB569" t="str">
            <v>MD</v>
          </cell>
          <cell r="AC569" t="b">
            <v>0</v>
          </cell>
          <cell r="AD569" t="str">
            <v>DTD</v>
          </cell>
          <cell r="AE569" t="str">
            <v>not specified</v>
          </cell>
          <cell r="AG569" t="str">
            <v>USD</v>
          </cell>
          <cell r="AH569" t="b">
            <v>0</v>
          </cell>
          <cell r="AJ569" t="str">
            <v>Cargo which exceeds height of 160 cm</v>
          </cell>
          <cell r="AL569" t="str">
            <v>USD</v>
          </cell>
          <cell r="AM569" t="str">
            <v>LAX</v>
          </cell>
          <cell r="AN569">
            <v>0.25</v>
          </cell>
          <cell r="AO569" t="str">
            <v>-</v>
          </cell>
          <cell r="AP569">
            <v>24</v>
          </cell>
          <cell r="AQ569">
            <v>0.03</v>
          </cell>
          <cell r="AR569">
            <v>15</v>
          </cell>
          <cell r="AS569">
            <v>0</v>
          </cell>
          <cell r="AW569" t="str">
            <v>USD</v>
          </cell>
          <cell r="AX569">
            <v>4.7</v>
          </cell>
          <cell r="AY569">
            <v>120</v>
          </cell>
          <cell r="AZ569" t="str">
            <v>CV</v>
          </cell>
          <cell r="BA569" t="str">
            <v>LUX</v>
          </cell>
          <cell r="BB569" t="str">
            <v>1,2,3,4,5,6,7</v>
          </cell>
          <cell r="BC569">
            <v>7</v>
          </cell>
        </row>
        <row r="570">
          <cell r="A570">
            <v>923</v>
          </cell>
          <cell r="B570" t="str">
            <v>UNALLOCATED</v>
          </cell>
          <cell r="C570" t="str">
            <v>AMERICAS</v>
          </cell>
          <cell r="D570" t="str">
            <v>US</v>
          </cell>
          <cell r="E570" t="str">
            <v>LAX</v>
          </cell>
          <cell r="F570" t="str">
            <v>Maria</v>
          </cell>
          <cell r="G570" t="str">
            <v>LAX</v>
          </cell>
          <cell r="H570" t="str">
            <v>EUROPE</v>
          </cell>
          <cell r="I570" t="str">
            <v>HU</v>
          </cell>
          <cell r="J570" t="str">
            <v>BUD</v>
          </cell>
          <cell r="K570" t="str">
            <v>BUD</v>
          </cell>
          <cell r="R570">
            <v>4</v>
          </cell>
          <cell r="S570">
            <v>974.5</v>
          </cell>
          <cell r="T570">
            <v>1</v>
          </cell>
          <cell r="U570">
            <v>0</v>
          </cell>
          <cell r="V570">
            <v>0</v>
          </cell>
          <cell r="W570">
            <v>0</v>
          </cell>
          <cell r="X570">
            <v>166</v>
          </cell>
          <cell r="Y570" t="str">
            <v>SL1</v>
          </cell>
          <cell r="Z570" t="str">
            <v>DEF</v>
          </cell>
          <cell r="AA570" t="str">
            <v>not specified</v>
          </cell>
          <cell r="AB570" t="str">
            <v>not specified</v>
          </cell>
          <cell r="AC570" t="b">
            <v>0</v>
          </cell>
          <cell r="AD570" t="str">
            <v>DTD</v>
          </cell>
          <cell r="AE570">
            <v>7</v>
          </cell>
          <cell r="AG570" t="str">
            <v>USD</v>
          </cell>
          <cell r="AH570" t="b">
            <v>0</v>
          </cell>
          <cell r="AJ570" t="str">
            <v xml:space="preserve">Airfreight needs to be quoted as consol, where Lithium batteries are accepted as a consol. Quote Lithium check fee, if applicable. </v>
          </cell>
          <cell r="AK570" t="str">
            <v>Incumbent</v>
          </cell>
          <cell r="AL570" t="str">
            <v>USD</v>
          </cell>
          <cell r="AM570" t="str">
            <v>LAX</v>
          </cell>
          <cell r="AN570">
            <v>0.25</v>
          </cell>
          <cell r="AO570" t="str">
            <v>-</v>
          </cell>
          <cell r="AP570">
            <v>24</v>
          </cell>
          <cell r="AQ570">
            <v>0.03</v>
          </cell>
          <cell r="AR570">
            <v>15</v>
          </cell>
          <cell r="AS570">
            <v>0</v>
          </cell>
          <cell r="AT570" t="str">
            <v>Per Shipment</v>
          </cell>
          <cell r="AU570">
            <v>100</v>
          </cell>
          <cell r="AW570" t="str">
            <v>USD</v>
          </cell>
          <cell r="AX570">
            <v>1.1499999999999999</v>
          </cell>
          <cell r="AY570">
            <v>120</v>
          </cell>
          <cell r="AZ570" t="str">
            <v>CV,LH</v>
          </cell>
          <cell r="BA570" t="str">
            <v>FRA</v>
          </cell>
          <cell r="BB570" t="str">
            <v>1,2,3,4,5,6,7</v>
          </cell>
          <cell r="BC570">
            <v>7</v>
          </cell>
        </row>
        <row r="571">
          <cell r="A571">
            <v>929</v>
          </cell>
          <cell r="B571" t="str">
            <v>BG PCMS</v>
          </cell>
          <cell r="C571" t="str">
            <v>AMERICAS</v>
          </cell>
          <cell r="D571" t="str">
            <v>US</v>
          </cell>
          <cell r="E571" t="str">
            <v>LAX</v>
          </cell>
          <cell r="F571" t="str">
            <v>Maria</v>
          </cell>
          <cell r="G571" t="str">
            <v>LAX</v>
          </cell>
          <cell r="H571" t="str">
            <v>EUROPE</v>
          </cell>
          <cell r="I571" t="str">
            <v>HU</v>
          </cell>
          <cell r="J571" t="str">
            <v>BUD</v>
          </cell>
          <cell r="K571" t="str">
            <v>BUD</v>
          </cell>
          <cell r="R571">
            <v>13</v>
          </cell>
          <cell r="S571">
            <v>580.5</v>
          </cell>
          <cell r="T571">
            <v>1</v>
          </cell>
          <cell r="U571">
            <v>0</v>
          </cell>
          <cell r="V571">
            <v>0</v>
          </cell>
          <cell r="W571">
            <v>0</v>
          </cell>
          <cell r="X571">
            <v>166</v>
          </cell>
          <cell r="Y571" t="str">
            <v>SL1</v>
          </cell>
          <cell r="Z571" t="str">
            <v>DEF</v>
          </cell>
          <cell r="AA571" t="str">
            <v>not specified</v>
          </cell>
          <cell r="AB571" t="str">
            <v>not specified</v>
          </cell>
          <cell r="AC571" t="b">
            <v>0</v>
          </cell>
          <cell r="AD571" t="str">
            <v>DTD</v>
          </cell>
          <cell r="AE571">
            <v>7</v>
          </cell>
          <cell r="AG571" t="str">
            <v>USD</v>
          </cell>
          <cell r="AH571" t="b">
            <v>0</v>
          </cell>
          <cell r="AJ571" t="str">
            <v xml:space="preserve">Airfreight needs to be quoted as consol, where Lithium batteries are accepted as a consol. Quote Lithium check fee, if applicable. </v>
          </cell>
          <cell r="AK571" t="str">
            <v>Incumbent</v>
          </cell>
          <cell r="AL571" t="str">
            <v>USD</v>
          </cell>
          <cell r="AM571" t="str">
            <v>LAX</v>
          </cell>
          <cell r="AN571">
            <v>0.25</v>
          </cell>
          <cell r="AO571" t="str">
            <v>-</v>
          </cell>
          <cell r="AP571">
            <v>24</v>
          </cell>
          <cell r="AQ571">
            <v>0.03</v>
          </cell>
          <cell r="AR571">
            <v>15</v>
          </cell>
          <cell r="AS571">
            <v>0</v>
          </cell>
          <cell r="AT571" t="str">
            <v>Per Shipment</v>
          </cell>
          <cell r="AU571">
            <v>100</v>
          </cell>
          <cell r="AW571" t="str">
            <v>USD</v>
          </cell>
          <cell r="AX571">
            <v>1.1499999999999999</v>
          </cell>
          <cell r="AY571">
            <v>120</v>
          </cell>
          <cell r="AZ571" t="str">
            <v>CV,LH</v>
          </cell>
          <cell r="BA571" t="str">
            <v>FRA</v>
          </cell>
          <cell r="BB571" t="str">
            <v>1,2,3,4,5,6,7</v>
          </cell>
          <cell r="BC571">
            <v>7</v>
          </cell>
        </row>
        <row r="572">
          <cell r="A572">
            <v>952</v>
          </cell>
          <cell r="B572" t="str">
            <v>BG SPS</v>
          </cell>
          <cell r="C572" t="str">
            <v>AMERICAS</v>
          </cell>
          <cell r="D572" t="str">
            <v>US</v>
          </cell>
          <cell r="E572" t="str">
            <v>LAX</v>
          </cell>
          <cell r="F572" t="str">
            <v>Maria</v>
          </cell>
          <cell r="G572" t="str">
            <v>LAX</v>
          </cell>
          <cell r="H572" t="str">
            <v>EUROPE</v>
          </cell>
          <cell r="I572" t="str">
            <v>HU</v>
          </cell>
          <cell r="J572" t="str">
            <v>BUD</v>
          </cell>
          <cell r="K572" t="str">
            <v>BUD</v>
          </cell>
          <cell r="R572">
            <v>1</v>
          </cell>
          <cell r="S572">
            <v>47.5</v>
          </cell>
          <cell r="T572">
            <v>1</v>
          </cell>
          <cell r="U572">
            <v>0</v>
          </cell>
          <cell r="V572">
            <v>0</v>
          </cell>
          <cell r="W572">
            <v>0</v>
          </cell>
          <cell r="X572">
            <v>166</v>
          </cell>
          <cell r="Y572" t="str">
            <v>SL1</v>
          </cell>
          <cell r="Z572" t="str">
            <v>DEF</v>
          </cell>
          <cell r="AA572" t="str">
            <v>not specified</v>
          </cell>
          <cell r="AB572" t="str">
            <v>not specified</v>
          </cell>
          <cell r="AC572" t="b">
            <v>0</v>
          </cell>
          <cell r="AD572" t="str">
            <v>DTD</v>
          </cell>
          <cell r="AE572">
            <v>7</v>
          </cell>
          <cell r="AG572" t="str">
            <v>USD</v>
          </cell>
          <cell r="AH572" t="b">
            <v>0</v>
          </cell>
          <cell r="AJ572" t="str">
            <v xml:space="preserve">Airfreight needs to be quoted as consol, where Lithium batteries are accepted as a consol. Quote Lithium check fee, if applicable. </v>
          </cell>
          <cell r="AK572" t="str">
            <v>Incumbent</v>
          </cell>
          <cell r="AL572" t="str">
            <v>USD</v>
          </cell>
          <cell r="AM572" t="str">
            <v>LAX</v>
          </cell>
          <cell r="AN572">
            <v>0.25</v>
          </cell>
          <cell r="AO572" t="str">
            <v>-</v>
          </cell>
          <cell r="AP572">
            <v>24</v>
          </cell>
          <cell r="AQ572">
            <v>0.03</v>
          </cell>
          <cell r="AR572">
            <v>15</v>
          </cell>
          <cell r="AS572">
            <v>0</v>
          </cell>
          <cell r="AT572" t="str">
            <v>Per Shipment</v>
          </cell>
          <cell r="AU572">
            <v>100</v>
          </cell>
          <cell r="AW572" t="str">
            <v>USD</v>
          </cell>
          <cell r="AX572">
            <v>1.1499999999999999</v>
          </cell>
          <cell r="AY572">
            <v>120</v>
          </cell>
          <cell r="AZ572" t="str">
            <v>CV,LH</v>
          </cell>
          <cell r="BA572" t="str">
            <v>FRA</v>
          </cell>
          <cell r="BB572" t="str">
            <v>1,2,3,4,5,6,7</v>
          </cell>
          <cell r="BC572">
            <v>7</v>
          </cell>
        </row>
        <row r="573">
          <cell r="A573">
            <v>4154</v>
          </cell>
          <cell r="B573" t="str">
            <v>BG</v>
          </cell>
          <cell r="C573" t="str">
            <v>AMERICAS</v>
          </cell>
          <cell r="D573" t="str">
            <v>US</v>
          </cell>
          <cell r="E573" t="str">
            <v>LAX</v>
          </cell>
          <cell r="F573" t="str">
            <v>Maria</v>
          </cell>
          <cell r="G573" t="str">
            <v>LAX</v>
          </cell>
          <cell r="H573" t="str">
            <v>EUROPE</v>
          </cell>
          <cell r="I573" t="str">
            <v>IL</v>
          </cell>
          <cell r="J573" t="str">
            <v>TLV</v>
          </cell>
          <cell r="K573" t="str">
            <v>TLV</v>
          </cell>
          <cell r="L573">
            <v>7</v>
          </cell>
          <cell r="M573">
            <v>973</v>
          </cell>
          <cell r="N573">
            <v>13.194000000000001</v>
          </cell>
          <cell r="O573">
            <v>2199</v>
          </cell>
          <cell r="P573">
            <v>2203</v>
          </cell>
          <cell r="Q573">
            <v>0.436</v>
          </cell>
          <cell r="R573">
            <v>4</v>
          </cell>
          <cell r="S573">
            <v>1980</v>
          </cell>
          <cell r="T573">
            <v>0.33333333333333331</v>
          </cell>
          <cell r="U573">
            <v>0.33333333333333331</v>
          </cell>
          <cell r="V573">
            <v>0</v>
          </cell>
          <cell r="W573">
            <v>0.33333333333333331</v>
          </cell>
          <cell r="X573">
            <v>166</v>
          </cell>
          <cell r="Y573" t="str">
            <v>SL1</v>
          </cell>
          <cell r="Z573" t="str">
            <v>DEF</v>
          </cell>
          <cell r="AA573" t="str">
            <v>not specified</v>
          </cell>
          <cell r="AB573" t="str">
            <v>not specified</v>
          </cell>
          <cell r="AC573" t="b">
            <v>0</v>
          </cell>
          <cell r="AD573" t="str">
            <v>DTD</v>
          </cell>
          <cell r="AE573">
            <v>7</v>
          </cell>
          <cell r="AG573" t="str">
            <v>USD</v>
          </cell>
          <cell r="AH573" t="b">
            <v>0</v>
          </cell>
          <cell r="AJ573" t="str">
            <v xml:space="preserve">Airfreight needs to be quoted as consol, where Lithium batteries are accepted as a consol. Quote Lithium check fee, if applicable. </v>
          </cell>
          <cell r="AK573" t="str">
            <v>Incumbent</v>
          </cell>
          <cell r="AL573" t="str">
            <v>USD</v>
          </cell>
          <cell r="AM573" t="str">
            <v>LAX</v>
          </cell>
          <cell r="AN573">
            <v>0.25</v>
          </cell>
          <cell r="AO573" t="str">
            <v>-</v>
          </cell>
          <cell r="AP573">
            <v>24</v>
          </cell>
          <cell r="AQ573">
            <v>0.03</v>
          </cell>
          <cell r="AR573">
            <v>15</v>
          </cell>
          <cell r="AS573">
            <v>0</v>
          </cell>
          <cell r="AT573" t="str">
            <v>Per Shipment</v>
          </cell>
          <cell r="AU573">
            <v>100</v>
          </cell>
          <cell r="AW573" t="str">
            <v>USD</v>
          </cell>
          <cell r="AX573">
            <v>1.75</v>
          </cell>
          <cell r="AY573">
            <v>120</v>
          </cell>
          <cell r="AZ573" t="str">
            <v>UA</v>
          </cell>
          <cell r="BA573" t="str">
            <v>EWR</v>
          </cell>
          <cell r="BB573" t="str">
            <v>1,2,3,4,5,6,7</v>
          </cell>
          <cell r="BC573">
            <v>7</v>
          </cell>
        </row>
        <row r="574">
          <cell r="A574">
            <v>4161</v>
          </cell>
          <cell r="B574" t="str">
            <v>BG DI</v>
          </cell>
          <cell r="C574" t="str">
            <v>AMERICAS</v>
          </cell>
          <cell r="D574" t="str">
            <v>US</v>
          </cell>
          <cell r="E574" t="str">
            <v>LAX</v>
          </cell>
          <cell r="F574" t="str">
            <v>Maria</v>
          </cell>
          <cell r="G574" t="str">
            <v>LAX</v>
          </cell>
          <cell r="H574" t="str">
            <v>EUROPE</v>
          </cell>
          <cell r="I574" t="str">
            <v>IL</v>
          </cell>
          <cell r="J574" t="str">
            <v>TLV</v>
          </cell>
          <cell r="K574" t="str">
            <v>TLV</v>
          </cell>
          <cell r="L574">
            <v>7</v>
          </cell>
          <cell r="M574">
            <v>973</v>
          </cell>
          <cell r="N574">
            <v>13.194000000000001</v>
          </cell>
          <cell r="O574">
            <v>2199</v>
          </cell>
          <cell r="P574">
            <v>2203</v>
          </cell>
          <cell r="Q574">
            <v>0.436</v>
          </cell>
          <cell r="R574">
            <v>2</v>
          </cell>
          <cell r="S574">
            <v>1333.5</v>
          </cell>
          <cell r="T574">
            <v>0.33333333333333331</v>
          </cell>
          <cell r="U574">
            <v>0.33333333333333331</v>
          </cell>
          <cell r="V574">
            <v>0</v>
          </cell>
          <cell r="W574">
            <v>0.33333333333333331</v>
          </cell>
          <cell r="X574">
            <v>166</v>
          </cell>
          <cell r="Y574" t="str">
            <v>SL1</v>
          </cell>
          <cell r="Z574" t="str">
            <v>DEF</v>
          </cell>
          <cell r="AA574" t="str">
            <v>not specified</v>
          </cell>
          <cell r="AB574" t="str">
            <v>not specified</v>
          </cell>
          <cell r="AC574" t="b">
            <v>0</v>
          </cell>
          <cell r="AD574" t="str">
            <v>DTD</v>
          </cell>
          <cell r="AE574">
            <v>7</v>
          </cell>
          <cell r="AG574" t="str">
            <v>USD</v>
          </cell>
          <cell r="AH574" t="b">
            <v>0</v>
          </cell>
          <cell r="AJ574" t="str">
            <v xml:space="preserve">Airfreight needs to be quoted as consol, where Lithium batteries are accepted as a consol. Quote Lithium check fee, if applicable. </v>
          </cell>
          <cell r="AK574" t="str">
            <v>Incumbent</v>
          </cell>
          <cell r="AL574" t="str">
            <v>USD</v>
          </cell>
          <cell r="AM574" t="str">
            <v>LAX</v>
          </cell>
          <cell r="AN574">
            <v>0.25</v>
          </cell>
          <cell r="AO574" t="str">
            <v>-</v>
          </cell>
          <cell r="AP574">
            <v>24</v>
          </cell>
          <cell r="AQ574">
            <v>0.03</v>
          </cell>
          <cell r="AR574">
            <v>15</v>
          </cell>
          <cell r="AS574">
            <v>0</v>
          </cell>
          <cell r="AT574" t="str">
            <v>Per Shipment</v>
          </cell>
          <cell r="AU574">
            <v>100</v>
          </cell>
          <cell r="AW574" t="str">
            <v>USD</v>
          </cell>
          <cell r="AX574">
            <v>1.75</v>
          </cell>
          <cell r="AY574">
            <v>120</v>
          </cell>
          <cell r="AZ574" t="str">
            <v>UA</v>
          </cell>
          <cell r="BA574" t="str">
            <v>EWR</v>
          </cell>
          <cell r="BB574" t="str">
            <v>1,2,3,4,5,6,7</v>
          </cell>
          <cell r="BC574">
            <v>7</v>
          </cell>
        </row>
        <row r="575">
          <cell r="A575">
            <v>135</v>
          </cell>
          <cell r="B575" t="str">
            <v>BG DI</v>
          </cell>
          <cell r="C575" t="str">
            <v>AMERICAS</v>
          </cell>
          <cell r="D575" t="str">
            <v>US</v>
          </cell>
          <cell r="E575" t="str">
            <v>LAX</v>
          </cell>
          <cell r="F575" t="str">
            <v>Maria</v>
          </cell>
          <cell r="G575" t="str">
            <v>LAX</v>
          </cell>
          <cell r="H575" t="str">
            <v>EUROPE</v>
          </cell>
          <cell r="I575" t="str">
            <v>NL</v>
          </cell>
          <cell r="J575" t="str">
            <v>AMS</v>
          </cell>
          <cell r="K575" t="str">
            <v>AMS</v>
          </cell>
          <cell r="L575">
            <v>15</v>
          </cell>
          <cell r="M575">
            <v>16934.5</v>
          </cell>
          <cell r="N575">
            <v>136.036</v>
          </cell>
          <cell r="O575">
            <v>22672.666666666999</v>
          </cell>
          <cell r="P575">
            <v>24912</v>
          </cell>
          <cell r="Q575">
            <v>0.67900000000000005</v>
          </cell>
          <cell r="R575">
            <v>16</v>
          </cell>
          <cell r="S575">
            <v>11567.5</v>
          </cell>
          <cell r="T575">
            <v>1.1666666666666667</v>
          </cell>
          <cell r="U575">
            <v>0.83333333333333337</v>
          </cell>
          <cell r="V575">
            <v>0</v>
          </cell>
          <cell r="W575">
            <v>0</v>
          </cell>
          <cell r="X575">
            <v>166</v>
          </cell>
          <cell r="Y575" t="str">
            <v>SL1</v>
          </cell>
          <cell r="Z575" t="str">
            <v>DEF</v>
          </cell>
          <cell r="AA575" t="str">
            <v>not specified</v>
          </cell>
          <cell r="AB575" t="str">
            <v>not specified</v>
          </cell>
          <cell r="AC575" t="b">
            <v>0</v>
          </cell>
          <cell r="AD575" t="str">
            <v>DTD</v>
          </cell>
          <cell r="AE575">
            <v>7</v>
          </cell>
          <cell r="AG575" t="str">
            <v>USD</v>
          </cell>
          <cell r="AH575" t="b">
            <v>0</v>
          </cell>
          <cell r="AJ575" t="str">
            <v xml:space="preserve">Airfreight needs to be quoted as consol, where Lithium batteries are accepted as a consol. Quote Lithium check fee, if applicable. </v>
          </cell>
          <cell r="AK575" t="str">
            <v>Incumbent</v>
          </cell>
          <cell r="AL575" t="str">
            <v>USD</v>
          </cell>
          <cell r="AM575" t="str">
            <v>LAX</v>
          </cell>
          <cell r="AN575">
            <v>0.25</v>
          </cell>
          <cell r="AO575" t="str">
            <v>-</v>
          </cell>
          <cell r="AP575">
            <v>24</v>
          </cell>
          <cell r="AQ575">
            <v>0.03</v>
          </cell>
          <cell r="AR575">
            <v>15</v>
          </cell>
          <cell r="AS575">
            <v>0</v>
          </cell>
          <cell r="AT575" t="str">
            <v>Per Shipment</v>
          </cell>
          <cell r="AU575">
            <v>100</v>
          </cell>
          <cell r="AW575" t="str">
            <v>USD</v>
          </cell>
          <cell r="AX575">
            <v>0.9</v>
          </cell>
          <cell r="AY575">
            <v>72</v>
          </cell>
          <cell r="AZ575" t="str">
            <v>CV,RU,BA</v>
          </cell>
          <cell r="BA575" t="str">
            <v>DIRECT</v>
          </cell>
          <cell r="BB575" t="str">
            <v>1,2,3,4,5,6,7</v>
          </cell>
          <cell r="BC575">
            <v>7</v>
          </cell>
        </row>
        <row r="576">
          <cell r="A576">
            <v>143</v>
          </cell>
          <cell r="B576" t="str">
            <v>BG</v>
          </cell>
          <cell r="C576" t="str">
            <v>AMERICAS</v>
          </cell>
          <cell r="D576" t="str">
            <v>US</v>
          </cell>
          <cell r="E576" t="str">
            <v>LAX</v>
          </cell>
          <cell r="F576" t="str">
            <v>Maria</v>
          </cell>
          <cell r="G576" t="str">
            <v>LAX</v>
          </cell>
          <cell r="H576" t="str">
            <v>EUROPE</v>
          </cell>
          <cell r="I576" t="str">
            <v>NL</v>
          </cell>
          <cell r="J576" t="str">
            <v>AMS</v>
          </cell>
          <cell r="K576" t="str">
            <v>AMS</v>
          </cell>
          <cell r="L576">
            <v>15</v>
          </cell>
          <cell r="M576">
            <v>16934.5</v>
          </cell>
          <cell r="N576">
            <v>136.036</v>
          </cell>
          <cell r="O576">
            <v>22672.666666666999</v>
          </cell>
          <cell r="P576">
            <v>24912</v>
          </cell>
          <cell r="Q576">
            <v>0.67900000000000005</v>
          </cell>
          <cell r="R576">
            <v>13</v>
          </cell>
          <cell r="S576">
            <v>5377.5</v>
          </cell>
          <cell r="T576">
            <v>1.1666666666666667</v>
          </cell>
          <cell r="U576">
            <v>0.83333333333333337</v>
          </cell>
          <cell r="V576">
            <v>0</v>
          </cell>
          <cell r="W576">
            <v>0</v>
          </cell>
          <cell r="X576">
            <v>166</v>
          </cell>
          <cell r="Y576" t="str">
            <v>SL1</v>
          </cell>
          <cell r="Z576" t="str">
            <v>DEF</v>
          </cell>
          <cell r="AA576" t="str">
            <v>not specified</v>
          </cell>
          <cell r="AB576" t="str">
            <v>not specified</v>
          </cell>
          <cell r="AC576" t="b">
            <v>0</v>
          </cell>
          <cell r="AD576" t="str">
            <v>DTD</v>
          </cell>
          <cell r="AE576">
            <v>7</v>
          </cell>
          <cell r="AG576" t="str">
            <v>USD</v>
          </cell>
          <cell r="AH576" t="b">
            <v>0</v>
          </cell>
          <cell r="AJ576" t="str">
            <v xml:space="preserve">Airfreight needs to be quoted as consol, where Lithium batteries are accepted as a consol. Quote Lithium check fee, if applicable. </v>
          </cell>
          <cell r="AK576" t="str">
            <v>Incumbent</v>
          </cell>
          <cell r="AL576" t="str">
            <v>USD</v>
          </cell>
          <cell r="AM576" t="str">
            <v>LAX</v>
          </cell>
          <cell r="AN576">
            <v>0.25</v>
          </cell>
          <cell r="AO576" t="str">
            <v>-</v>
          </cell>
          <cell r="AP576">
            <v>24</v>
          </cell>
          <cell r="AQ576">
            <v>0.03</v>
          </cell>
          <cell r="AR576">
            <v>15</v>
          </cell>
          <cell r="AS576">
            <v>0</v>
          </cell>
          <cell r="AT576" t="str">
            <v>Per Shipment</v>
          </cell>
          <cell r="AU576">
            <v>100</v>
          </cell>
          <cell r="AW576" t="str">
            <v>USD</v>
          </cell>
          <cell r="AX576">
            <v>0.9</v>
          </cell>
          <cell r="AY576">
            <v>72</v>
          </cell>
          <cell r="AZ576" t="str">
            <v>CV,RU,BA</v>
          </cell>
          <cell r="BA576" t="str">
            <v>DIRECT</v>
          </cell>
          <cell r="BB576" t="str">
            <v>1,2,3,4,5,6,7</v>
          </cell>
          <cell r="BC576">
            <v>7</v>
          </cell>
        </row>
        <row r="577">
          <cell r="A577">
            <v>149</v>
          </cell>
          <cell r="B577" t="str">
            <v>BG DI</v>
          </cell>
          <cell r="C577" t="str">
            <v>AMERICAS</v>
          </cell>
          <cell r="D577" t="str">
            <v>US</v>
          </cell>
          <cell r="E577" t="str">
            <v>LAX</v>
          </cell>
          <cell r="F577" t="str">
            <v>Maria</v>
          </cell>
          <cell r="G577" t="str">
            <v>LAX</v>
          </cell>
          <cell r="H577" t="str">
            <v>EUROPE</v>
          </cell>
          <cell r="I577" t="str">
            <v>NL</v>
          </cell>
          <cell r="J577" t="str">
            <v>AMS</v>
          </cell>
          <cell r="K577" t="str">
            <v>AMS</v>
          </cell>
          <cell r="L577">
            <v>15</v>
          </cell>
          <cell r="M577">
            <v>16934.5</v>
          </cell>
          <cell r="N577">
            <v>136.036</v>
          </cell>
          <cell r="O577">
            <v>22672.666666666999</v>
          </cell>
          <cell r="P577">
            <v>24912</v>
          </cell>
          <cell r="Q577">
            <v>0.67900000000000005</v>
          </cell>
          <cell r="X577">
            <v>166</v>
          </cell>
          <cell r="Y577" t="str">
            <v>SL1</v>
          </cell>
          <cell r="Z577" t="str">
            <v>DEF</v>
          </cell>
          <cell r="AA577" t="str">
            <v>not specified</v>
          </cell>
          <cell r="AB577" t="str">
            <v>not specified</v>
          </cell>
          <cell r="AC577" t="b">
            <v>0</v>
          </cell>
          <cell r="AD577" t="str">
            <v>DTD</v>
          </cell>
          <cell r="AE577">
            <v>7</v>
          </cell>
          <cell r="AG577" t="str">
            <v>USD</v>
          </cell>
          <cell r="AH577" t="b">
            <v>0</v>
          </cell>
          <cell r="AJ577" t="str">
            <v xml:space="preserve">Airfreight needs to be quoted as consol, where Lithium batteries are accepted as a consol. Quote Lithium check fee, if applicable. </v>
          </cell>
          <cell r="AK577" t="str">
            <v>Incumbent</v>
          </cell>
          <cell r="AL577" t="str">
            <v>USD</v>
          </cell>
          <cell r="AM577" t="str">
            <v>LAX</v>
          </cell>
          <cell r="AN577">
            <v>0.25</v>
          </cell>
          <cell r="AO577" t="str">
            <v>-</v>
          </cell>
          <cell r="AP577">
            <v>24</v>
          </cell>
          <cell r="AQ577">
            <v>0.03</v>
          </cell>
          <cell r="AR577">
            <v>15</v>
          </cell>
          <cell r="AS577">
            <v>0</v>
          </cell>
          <cell r="AT577" t="str">
            <v>Per Shipment</v>
          </cell>
          <cell r="AU577">
            <v>100</v>
          </cell>
          <cell r="AW577" t="str">
            <v>USD</v>
          </cell>
          <cell r="AX577">
            <v>0.9</v>
          </cell>
          <cell r="AY577">
            <v>72</v>
          </cell>
          <cell r="AZ577" t="str">
            <v>CV,RU,BA</v>
          </cell>
          <cell r="BA577" t="str">
            <v>DIRECT</v>
          </cell>
          <cell r="BB577" t="str">
            <v>1,2,3,4,5,6,7</v>
          </cell>
          <cell r="BC577">
            <v>7</v>
          </cell>
        </row>
        <row r="578">
          <cell r="A578">
            <v>151</v>
          </cell>
          <cell r="B578" t="str">
            <v>UNALLOCATED</v>
          </cell>
          <cell r="C578" t="str">
            <v>AMERICAS</v>
          </cell>
          <cell r="D578" t="str">
            <v>US</v>
          </cell>
          <cell r="E578" t="str">
            <v>LAX</v>
          </cell>
          <cell r="F578" t="str">
            <v>Maria</v>
          </cell>
          <cell r="G578" t="str">
            <v>LAX</v>
          </cell>
          <cell r="H578" t="str">
            <v>EUROPE</v>
          </cell>
          <cell r="I578" t="str">
            <v>NL</v>
          </cell>
          <cell r="J578" t="str">
            <v>AMS</v>
          </cell>
          <cell r="K578" t="str">
            <v>AMS</v>
          </cell>
          <cell r="L578">
            <v>15</v>
          </cell>
          <cell r="M578">
            <v>16934.5</v>
          </cell>
          <cell r="N578">
            <v>136.036</v>
          </cell>
          <cell r="O578">
            <v>22672.666666666999</v>
          </cell>
          <cell r="P578">
            <v>24912</v>
          </cell>
          <cell r="Q578">
            <v>0.67900000000000005</v>
          </cell>
          <cell r="R578">
            <v>2</v>
          </cell>
          <cell r="S578">
            <v>4449</v>
          </cell>
          <cell r="T578">
            <v>0.5</v>
          </cell>
          <cell r="U578">
            <v>0.5</v>
          </cell>
          <cell r="V578">
            <v>0</v>
          </cell>
          <cell r="W578">
            <v>0</v>
          </cell>
          <cell r="X578">
            <v>166</v>
          </cell>
          <cell r="Y578" t="str">
            <v>SL1</v>
          </cell>
          <cell r="Z578" t="str">
            <v>DEF</v>
          </cell>
          <cell r="AA578" t="str">
            <v>not specified</v>
          </cell>
          <cell r="AB578" t="str">
            <v>not specified</v>
          </cell>
          <cell r="AC578" t="b">
            <v>0</v>
          </cell>
          <cell r="AD578" t="str">
            <v>DTD</v>
          </cell>
          <cell r="AE578">
            <v>7</v>
          </cell>
          <cell r="AG578" t="str">
            <v>USD</v>
          </cell>
          <cell r="AH578" t="b">
            <v>0</v>
          </cell>
          <cell r="AJ578" t="str">
            <v xml:space="preserve">Airfreight needs to be quoted as consol, where Lithium batteries are accepted as a consol. Quote Lithium check fee, if applicable. </v>
          </cell>
          <cell r="AK578" t="str">
            <v>Incumbent</v>
          </cell>
          <cell r="AL578" t="str">
            <v>USD</v>
          </cell>
          <cell r="AM578" t="str">
            <v>LAX</v>
          </cell>
          <cell r="AN578">
            <v>0.25</v>
          </cell>
          <cell r="AO578" t="str">
            <v>-</v>
          </cell>
          <cell r="AP578">
            <v>24</v>
          </cell>
          <cell r="AQ578">
            <v>0.03</v>
          </cell>
          <cell r="AR578">
            <v>15</v>
          </cell>
          <cell r="AS578">
            <v>0</v>
          </cell>
          <cell r="AT578" t="str">
            <v>Per Shipment</v>
          </cell>
          <cell r="AU578">
            <v>100</v>
          </cell>
          <cell r="AW578" t="str">
            <v>USD</v>
          </cell>
          <cell r="AX578">
            <v>0.9</v>
          </cell>
          <cell r="AY578">
            <v>72</v>
          </cell>
          <cell r="AZ578" t="str">
            <v>CV,RU,BA</v>
          </cell>
          <cell r="BA578" t="str">
            <v>DIRECT</v>
          </cell>
          <cell r="BB578" t="str">
            <v>1,2,3,4,5,6,7</v>
          </cell>
          <cell r="BC578">
            <v>7</v>
          </cell>
        </row>
        <row r="579">
          <cell r="A579">
            <v>162</v>
          </cell>
          <cell r="B579" t="str">
            <v>UNALLOCATED</v>
          </cell>
          <cell r="C579" t="str">
            <v>AMERICAS</v>
          </cell>
          <cell r="D579" t="str">
            <v>US</v>
          </cell>
          <cell r="E579" t="str">
            <v>LAX</v>
          </cell>
          <cell r="F579" t="str">
            <v>Maria</v>
          </cell>
          <cell r="G579" t="str">
            <v>LAX</v>
          </cell>
          <cell r="H579" t="str">
            <v>EUROPE</v>
          </cell>
          <cell r="I579" t="str">
            <v>NL</v>
          </cell>
          <cell r="J579" t="str">
            <v>AMS</v>
          </cell>
          <cell r="K579" t="str">
            <v>AMS</v>
          </cell>
          <cell r="L579">
            <v>15</v>
          </cell>
          <cell r="M579">
            <v>16934.5</v>
          </cell>
          <cell r="N579">
            <v>136.036</v>
          </cell>
          <cell r="O579">
            <v>22672.666666666999</v>
          </cell>
          <cell r="P579">
            <v>24912</v>
          </cell>
          <cell r="Q579">
            <v>0.67900000000000005</v>
          </cell>
          <cell r="R579">
            <v>3</v>
          </cell>
          <cell r="S579">
            <v>3678</v>
          </cell>
          <cell r="T579">
            <v>0</v>
          </cell>
          <cell r="U579">
            <v>1</v>
          </cell>
          <cell r="V579">
            <v>0</v>
          </cell>
          <cell r="W579">
            <v>0</v>
          </cell>
          <cell r="X579">
            <v>166</v>
          </cell>
          <cell r="Y579" t="str">
            <v>SL4</v>
          </cell>
          <cell r="Z579" t="str">
            <v>DG2</v>
          </cell>
          <cell r="AA579" t="str">
            <v>CAO</v>
          </cell>
          <cell r="AB579" t="str">
            <v>MD</v>
          </cell>
          <cell r="AC579" t="b">
            <v>1</v>
          </cell>
          <cell r="AD579" t="str">
            <v>DTD</v>
          </cell>
          <cell r="AE579" t="str">
            <v>not specified</v>
          </cell>
          <cell r="AG579" t="str">
            <v>USD</v>
          </cell>
          <cell r="AH579" t="b">
            <v>0</v>
          </cell>
          <cell r="AJ579" t="str">
            <v>DG under UN 3480/3481/3090/3091 (lithium with DG declaration)</v>
          </cell>
          <cell r="AK579" t="str">
            <v>Incumbent</v>
          </cell>
          <cell r="AL579" t="str">
            <v>USD</v>
          </cell>
          <cell r="AM579" t="str">
            <v>LAX</v>
          </cell>
          <cell r="AN579">
            <v>0.25</v>
          </cell>
          <cell r="AO579" t="str">
            <v>-</v>
          </cell>
          <cell r="AP579">
            <v>24</v>
          </cell>
          <cell r="AQ579">
            <v>0.03</v>
          </cell>
          <cell r="AR579">
            <v>15</v>
          </cell>
          <cell r="AS579">
            <v>0</v>
          </cell>
          <cell r="AT579" t="str">
            <v>Per Shipment</v>
          </cell>
          <cell r="AU579">
            <v>100</v>
          </cell>
          <cell r="AW579" t="str">
            <v>USD</v>
          </cell>
          <cell r="AX579">
            <v>3.6</v>
          </cell>
          <cell r="AY579">
            <v>72</v>
          </cell>
          <cell r="AZ579" t="str">
            <v>RU</v>
          </cell>
          <cell r="BA579" t="str">
            <v>DIRECT</v>
          </cell>
          <cell r="BB579" t="str">
            <v>1,2,3,4,5,6,7</v>
          </cell>
          <cell r="BC579">
            <v>7</v>
          </cell>
        </row>
        <row r="580">
          <cell r="A580">
            <v>173</v>
          </cell>
          <cell r="B580" t="str">
            <v>BG CL</v>
          </cell>
          <cell r="C580" t="str">
            <v>AMERICAS</v>
          </cell>
          <cell r="D580" t="str">
            <v>US</v>
          </cell>
          <cell r="E580" t="str">
            <v>LAX</v>
          </cell>
          <cell r="F580" t="str">
            <v>Maria</v>
          </cell>
          <cell r="G580" t="str">
            <v>LAX</v>
          </cell>
          <cell r="H580" t="str">
            <v>EUROPE</v>
          </cell>
          <cell r="I580" t="str">
            <v>NL</v>
          </cell>
          <cell r="J580" t="str">
            <v>AMS</v>
          </cell>
          <cell r="K580" t="str">
            <v>AMS</v>
          </cell>
          <cell r="L580">
            <v>15</v>
          </cell>
          <cell r="M580">
            <v>16934.5</v>
          </cell>
          <cell r="N580">
            <v>136.036</v>
          </cell>
          <cell r="O580">
            <v>22672.666666666999</v>
          </cell>
          <cell r="P580">
            <v>24912</v>
          </cell>
          <cell r="Q580">
            <v>0.67900000000000005</v>
          </cell>
          <cell r="R580">
            <v>1</v>
          </cell>
          <cell r="S580">
            <v>2430</v>
          </cell>
          <cell r="T580">
            <v>0.5</v>
          </cell>
          <cell r="U580">
            <v>0.5</v>
          </cell>
          <cell r="V580">
            <v>0</v>
          </cell>
          <cell r="W580">
            <v>0</v>
          </cell>
          <cell r="X580">
            <v>166</v>
          </cell>
          <cell r="Y580" t="str">
            <v>SL1</v>
          </cell>
          <cell r="Z580" t="str">
            <v>DEF</v>
          </cell>
          <cell r="AA580" t="str">
            <v>not specified</v>
          </cell>
          <cell r="AB580" t="str">
            <v>not specified</v>
          </cell>
          <cell r="AC580" t="b">
            <v>0</v>
          </cell>
          <cell r="AD580" t="str">
            <v>DTD</v>
          </cell>
          <cell r="AE580">
            <v>7</v>
          </cell>
          <cell r="AG580" t="str">
            <v>USD</v>
          </cell>
          <cell r="AH580" t="b">
            <v>0</v>
          </cell>
          <cell r="AJ580" t="str">
            <v xml:space="preserve">Airfreight needs to be quoted as consol, where Lithium batteries are accepted as a consol. Quote Lithium check fee, if applicable. </v>
          </cell>
          <cell r="AK580" t="str">
            <v>Incumbent</v>
          </cell>
          <cell r="AL580" t="str">
            <v>USD</v>
          </cell>
          <cell r="AM580" t="str">
            <v>LAX</v>
          </cell>
          <cell r="AN580">
            <v>0.25</v>
          </cell>
          <cell r="AO580" t="str">
            <v>-</v>
          </cell>
          <cell r="AP580">
            <v>24</v>
          </cell>
          <cell r="AQ580">
            <v>0.03</v>
          </cell>
          <cell r="AR580">
            <v>15</v>
          </cell>
          <cell r="AS580">
            <v>0</v>
          </cell>
          <cell r="AT580" t="str">
            <v>Per Shipment</v>
          </cell>
          <cell r="AU580">
            <v>100</v>
          </cell>
          <cell r="AW580" t="str">
            <v>USD</v>
          </cell>
          <cell r="AX580">
            <v>0.9</v>
          </cell>
          <cell r="AY580">
            <v>72</v>
          </cell>
          <cell r="AZ580" t="str">
            <v>CV,RU,BA</v>
          </cell>
          <cell r="BA580" t="str">
            <v>DIRECT</v>
          </cell>
          <cell r="BB580" t="str">
            <v>1,2,3,4,5,6,7</v>
          </cell>
          <cell r="BC580">
            <v>7</v>
          </cell>
        </row>
        <row r="581">
          <cell r="A581">
            <v>195</v>
          </cell>
          <cell r="B581" t="str">
            <v>BG PCMS</v>
          </cell>
          <cell r="C581" t="str">
            <v>AMERICAS</v>
          </cell>
          <cell r="D581" t="str">
            <v>US</v>
          </cell>
          <cell r="E581" t="str">
            <v>LAX</v>
          </cell>
          <cell r="F581" t="str">
            <v>Maria</v>
          </cell>
          <cell r="G581" t="str">
            <v>LAX</v>
          </cell>
          <cell r="H581" t="str">
            <v>EUROPE</v>
          </cell>
          <cell r="I581" t="str">
            <v>NL</v>
          </cell>
          <cell r="J581" t="str">
            <v>AMS</v>
          </cell>
          <cell r="K581" t="str">
            <v>AMS</v>
          </cell>
          <cell r="L581">
            <v>15</v>
          </cell>
          <cell r="M581">
            <v>16934.5</v>
          </cell>
          <cell r="N581">
            <v>136.036</v>
          </cell>
          <cell r="O581">
            <v>22672.666666666999</v>
          </cell>
          <cell r="P581">
            <v>24912</v>
          </cell>
          <cell r="Q581">
            <v>0.67900000000000005</v>
          </cell>
          <cell r="R581">
            <v>1</v>
          </cell>
          <cell r="S581">
            <v>1102</v>
          </cell>
          <cell r="T581">
            <v>0</v>
          </cell>
          <cell r="U581">
            <v>1</v>
          </cell>
          <cell r="V581">
            <v>0</v>
          </cell>
          <cell r="W581">
            <v>0</v>
          </cell>
          <cell r="X581">
            <v>166</v>
          </cell>
          <cell r="Y581" t="str">
            <v>SL1</v>
          </cell>
          <cell r="Z581" t="str">
            <v>DEF</v>
          </cell>
          <cell r="AA581" t="str">
            <v>not specified</v>
          </cell>
          <cell r="AB581" t="str">
            <v>not specified</v>
          </cell>
          <cell r="AC581" t="b">
            <v>0</v>
          </cell>
          <cell r="AD581" t="str">
            <v>DTD</v>
          </cell>
          <cell r="AE581">
            <v>7</v>
          </cell>
          <cell r="AG581" t="str">
            <v>USD</v>
          </cell>
          <cell r="AH581" t="b">
            <v>0</v>
          </cell>
          <cell r="AJ581" t="str">
            <v xml:space="preserve">Airfreight needs to be quoted as consol, where Lithium batteries are accepted as a consol. Quote Lithium check fee, if applicable. </v>
          </cell>
          <cell r="AK581" t="str">
            <v>Incumbent</v>
          </cell>
          <cell r="AL581" t="str">
            <v>USD</v>
          </cell>
          <cell r="AM581" t="str">
            <v>LAX</v>
          </cell>
          <cell r="AN581">
            <v>0.25</v>
          </cell>
          <cell r="AO581" t="str">
            <v>-</v>
          </cell>
          <cell r="AP581">
            <v>24</v>
          </cell>
          <cell r="AQ581">
            <v>0.03</v>
          </cell>
          <cell r="AR581">
            <v>15</v>
          </cell>
          <cell r="AS581">
            <v>0</v>
          </cell>
          <cell r="AT581" t="str">
            <v>Per Shipment</v>
          </cell>
          <cell r="AU581">
            <v>100</v>
          </cell>
          <cell r="AW581" t="str">
            <v>USD</v>
          </cell>
          <cell r="AX581">
            <v>0.9</v>
          </cell>
          <cell r="AY581">
            <v>72</v>
          </cell>
          <cell r="AZ581" t="str">
            <v>CV,RU,BA</v>
          </cell>
          <cell r="BA581" t="str">
            <v>DIRECT</v>
          </cell>
          <cell r="BB581" t="str">
            <v>1,2,3,4,5,6,7</v>
          </cell>
          <cell r="BC581">
            <v>7</v>
          </cell>
        </row>
        <row r="582">
          <cell r="A582">
            <v>215</v>
          </cell>
          <cell r="B582" t="str">
            <v>BG SRC</v>
          </cell>
          <cell r="C582" t="str">
            <v>AMERICAS</v>
          </cell>
          <cell r="D582" t="str">
            <v>US</v>
          </cell>
          <cell r="E582" t="str">
            <v>LAX</v>
          </cell>
          <cell r="F582" t="str">
            <v>Maria</v>
          </cell>
          <cell r="G582" t="str">
            <v>LAX</v>
          </cell>
          <cell r="H582" t="str">
            <v>EUROPE</v>
          </cell>
          <cell r="I582" t="str">
            <v>NL</v>
          </cell>
          <cell r="J582" t="str">
            <v>AMS</v>
          </cell>
          <cell r="K582" t="str">
            <v>AMS</v>
          </cell>
          <cell r="L582">
            <v>15</v>
          </cell>
          <cell r="M582">
            <v>16934.5</v>
          </cell>
          <cell r="N582">
            <v>136.036</v>
          </cell>
          <cell r="O582">
            <v>22672.666666666999</v>
          </cell>
          <cell r="P582">
            <v>24912</v>
          </cell>
          <cell r="Q582">
            <v>0.67900000000000005</v>
          </cell>
          <cell r="R582">
            <v>1</v>
          </cell>
          <cell r="S582">
            <v>755.5</v>
          </cell>
          <cell r="T582">
            <v>0.5</v>
          </cell>
          <cell r="U582">
            <v>0.5</v>
          </cell>
          <cell r="V582">
            <v>0</v>
          </cell>
          <cell r="W582">
            <v>0</v>
          </cell>
          <cell r="X582">
            <v>166</v>
          </cell>
          <cell r="Y582" t="str">
            <v>SL1</v>
          </cell>
          <cell r="Z582" t="str">
            <v>DEF</v>
          </cell>
          <cell r="AA582" t="str">
            <v>not specified</v>
          </cell>
          <cell r="AB582" t="str">
            <v>not specified</v>
          </cell>
          <cell r="AC582" t="b">
            <v>0</v>
          </cell>
          <cell r="AD582" t="str">
            <v>DTD</v>
          </cell>
          <cell r="AE582">
            <v>7</v>
          </cell>
          <cell r="AG582" t="str">
            <v>USD</v>
          </cell>
          <cell r="AH582" t="b">
            <v>0</v>
          </cell>
          <cell r="AJ582" t="str">
            <v xml:space="preserve">Airfreight needs to be quoted as consol, where Lithium batteries are accepted as a consol. Quote Lithium check fee, if applicable. </v>
          </cell>
          <cell r="AK582" t="str">
            <v>Incumbent</v>
          </cell>
          <cell r="AL582" t="str">
            <v>USD</v>
          </cell>
          <cell r="AM582" t="str">
            <v>LAX</v>
          </cell>
          <cell r="AN582">
            <v>0.25</v>
          </cell>
          <cell r="AO582" t="str">
            <v>-</v>
          </cell>
          <cell r="AP582">
            <v>24</v>
          </cell>
          <cell r="AQ582">
            <v>0.03</v>
          </cell>
          <cell r="AR582">
            <v>15</v>
          </cell>
          <cell r="AS582">
            <v>0</v>
          </cell>
          <cell r="AT582" t="str">
            <v>Per Shipment</v>
          </cell>
          <cell r="AU582">
            <v>100</v>
          </cell>
          <cell r="AW582" t="str">
            <v>USD</v>
          </cell>
          <cell r="AX582">
            <v>0.9</v>
          </cell>
          <cell r="AY582">
            <v>72</v>
          </cell>
          <cell r="AZ582" t="str">
            <v>CV,RU,BA</v>
          </cell>
          <cell r="BA582" t="str">
            <v>DIRECT</v>
          </cell>
          <cell r="BB582" t="str">
            <v>1,2,3,4,5,6,7</v>
          </cell>
          <cell r="BC582">
            <v>7</v>
          </cell>
        </row>
        <row r="583">
          <cell r="A583">
            <v>263</v>
          </cell>
          <cell r="B583" t="str">
            <v>BG</v>
          </cell>
          <cell r="C583" t="str">
            <v>AMERICAS</v>
          </cell>
          <cell r="D583" t="str">
            <v>US</v>
          </cell>
          <cell r="E583" t="str">
            <v>LAX</v>
          </cell>
          <cell r="F583" t="str">
            <v>Maria</v>
          </cell>
          <cell r="G583" t="str">
            <v>LAX</v>
          </cell>
          <cell r="H583" t="str">
            <v>EUROPE</v>
          </cell>
          <cell r="I583" t="str">
            <v>NL</v>
          </cell>
          <cell r="J583" t="str">
            <v>AMS</v>
          </cell>
          <cell r="K583" t="str">
            <v>AMS</v>
          </cell>
          <cell r="L583">
            <v>15</v>
          </cell>
          <cell r="M583">
            <v>16934.5</v>
          </cell>
          <cell r="N583">
            <v>136.036</v>
          </cell>
          <cell r="O583">
            <v>22672.666666666999</v>
          </cell>
          <cell r="P583">
            <v>24912</v>
          </cell>
          <cell r="Q583">
            <v>0.67900000000000005</v>
          </cell>
          <cell r="X583">
            <v>166</v>
          </cell>
          <cell r="Y583" t="str">
            <v>SL1</v>
          </cell>
          <cell r="Z583" t="str">
            <v>DEF</v>
          </cell>
          <cell r="AA583" t="str">
            <v>not specified</v>
          </cell>
          <cell r="AB583" t="str">
            <v>not specified</v>
          </cell>
          <cell r="AC583" t="b">
            <v>0</v>
          </cell>
          <cell r="AD583" t="str">
            <v>DTD</v>
          </cell>
          <cell r="AE583">
            <v>7</v>
          </cell>
          <cell r="AG583" t="str">
            <v>USD</v>
          </cell>
          <cell r="AH583" t="b">
            <v>0</v>
          </cell>
          <cell r="AJ583" t="str">
            <v xml:space="preserve">Airfreight needs to be quoted as consol, where Lithium batteries are accepted as a consol. Quote Lithium check fee, if applicable. </v>
          </cell>
          <cell r="AK583" t="str">
            <v>Incumbent</v>
          </cell>
          <cell r="AL583" t="str">
            <v>USD</v>
          </cell>
          <cell r="AM583" t="str">
            <v>LAX</v>
          </cell>
          <cell r="AN583">
            <v>0.25</v>
          </cell>
          <cell r="AO583" t="str">
            <v>-</v>
          </cell>
          <cell r="AP583">
            <v>24</v>
          </cell>
          <cell r="AQ583">
            <v>0.03</v>
          </cell>
          <cell r="AR583">
            <v>15</v>
          </cell>
          <cell r="AS583">
            <v>0</v>
          </cell>
          <cell r="AT583" t="str">
            <v>Per Shipment</v>
          </cell>
          <cell r="AU583">
            <v>100</v>
          </cell>
          <cell r="AW583" t="str">
            <v>USD</v>
          </cell>
          <cell r="AX583">
            <v>0.9</v>
          </cell>
          <cell r="AY583">
            <v>72</v>
          </cell>
          <cell r="AZ583" t="str">
            <v>CV,RU,BA</v>
          </cell>
          <cell r="BA583" t="str">
            <v>DIRECT</v>
          </cell>
          <cell r="BB583" t="str">
            <v>1,2,3,4,5,6,7</v>
          </cell>
          <cell r="BC583">
            <v>7</v>
          </cell>
        </row>
        <row r="584">
          <cell r="A584">
            <v>2907</v>
          </cell>
          <cell r="B584" t="str">
            <v>BG CL</v>
          </cell>
          <cell r="C584" t="str">
            <v>AMERICAS</v>
          </cell>
          <cell r="D584" t="str">
            <v>US</v>
          </cell>
          <cell r="E584" t="str">
            <v>LAX</v>
          </cell>
          <cell r="F584" t="str">
            <v>Maria</v>
          </cell>
          <cell r="G584" t="str">
            <v>LAX</v>
          </cell>
          <cell r="H584" t="str">
            <v>EUROPE</v>
          </cell>
          <cell r="I584" t="str">
            <v>RO</v>
          </cell>
          <cell r="J584" t="str">
            <v>BUH</v>
          </cell>
          <cell r="K584" t="str">
            <v>OTP</v>
          </cell>
          <cell r="L584">
            <v>1</v>
          </cell>
          <cell r="M584">
            <v>14</v>
          </cell>
          <cell r="N584">
            <v>7.8E-2</v>
          </cell>
          <cell r="O584">
            <v>13</v>
          </cell>
          <cell r="P584">
            <v>14</v>
          </cell>
          <cell r="Q584">
            <v>11.189</v>
          </cell>
          <cell r="R584">
            <v>1</v>
          </cell>
          <cell r="S584">
            <v>68</v>
          </cell>
          <cell r="T584">
            <v>1</v>
          </cell>
          <cell r="U584">
            <v>0</v>
          </cell>
          <cell r="V584">
            <v>0</v>
          </cell>
          <cell r="W584">
            <v>0</v>
          </cell>
          <cell r="X584">
            <v>166</v>
          </cell>
          <cell r="Y584" t="str">
            <v>SL1</v>
          </cell>
          <cell r="Z584" t="str">
            <v>DEF</v>
          </cell>
          <cell r="AA584" t="str">
            <v>not specified</v>
          </cell>
          <cell r="AB584" t="str">
            <v>not specified</v>
          </cell>
          <cell r="AC584" t="b">
            <v>0</v>
          </cell>
          <cell r="AD584" t="str">
            <v>DTD</v>
          </cell>
          <cell r="AE584">
            <v>7</v>
          </cell>
          <cell r="AG584" t="str">
            <v>USD</v>
          </cell>
          <cell r="AH584" t="b">
            <v>0</v>
          </cell>
          <cell r="AJ584" t="str">
            <v xml:space="preserve">Airfreight needs to be quoted as consol, where Lithium batteries are accepted as a consol. Quote Lithium check fee, if applicable. </v>
          </cell>
          <cell r="AK584" t="str">
            <v>Incumbent</v>
          </cell>
          <cell r="AL584" t="str">
            <v>USD</v>
          </cell>
          <cell r="AM584" t="str">
            <v>LAX</v>
          </cell>
          <cell r="AN584">
            <v>0.25</v>
          </cell>
          <cell r="AO584" t="str">
            <v>-</v>
          </cell>
          <cell r="AP584">
            <v>24</v>
          </cell>
          <cell r="AQ584">
            <v>0.03</v>
          </cell>
          <cell r="AR584">
            <v>15</v>
          </cell>
          <cell r="AS584">
            <v>0</v>
          </cell>
          <cell r="AT584" t="str">
            <v>Per Shipment</v>
          </cell>
          <cell r="AU584">
            <v>100</v>
          </cell>
          <cell r="AW584" t="str">
            <v>USD</v>
          </cell>
          <cell r="AX584">
            <v>1.5</v>
          </cell>
          <cell r="AY584">
            <v>144</v>
          </cell>
          <cell r="AZ584" t="str">
            <v>CV,LH</v>
          </cell>
          <cell r="BA584" t="str">
            <v>FRA</v>
          </cell>
          <cell r="BB584" t="str">
            <v>1,2,3,4,5,6,7</v>
          </cell>
          <cell r="BC584">
            <v>7</v>
          </cell>
        </row>
        <row r="585">
          <cell r="A585">
            <v>3942</v>
          </cell>
          <cell r="B585" t="str">
            <v>UNALLOCATED</v>
          </cell>
          <cell r="C585" t="str">
            <v>AMERICAS</v>
          </cell>
          <cell r="D585" t="str">
            <v>US</v>
          </cell>
          <cell r="E585" t="str">
            <v>LAX</v>
          </cell>
          <cell r="F585" t="str">
            <v>Maria</v>
          </cell>
          <cell r="G585" t="str">
            <v>LAX</v>
          </cell>
          <cell r="H585" t="str">
            <v>EUROPE</v>
          </cell>
          <cell r="I585" t="str">
            <v>RU</v>
          </cell>
          <cell r="J585" t="str">
            <v>SVO</v>
          </cell>
          <cell r="K585" t="str">
            <v>SVO</v>
          </cell>
          <cell r="L585">
            <v>24</v>
          </cell>
          <cell r="M585">
            <v>33218.5</v>
          </cell>
          <cell r="N585">
            <v>404.96800000000002</v>
          </cell>
          <cell r="O585">
            <v>67494.666666667006</v>
          </cell>
          <cell r="P585">
            <v>67530</v>
          </cell>
          <cell r="Q585">
            <v>0.28100000000000003</v>
          </cell>
          <cell r="R585">
            <v>5</v>
          </cell>
          <cell r="S585">
            <v>17486</v>
          </cell>
          <cell r="T585">
            <v>0.2</v>
          </cell>
          <cell r="U585">
            <v>0.2</v>
          </cell>
          <cell r="V585">
            <v>0</v>
          </cell>
          <cell r="W585">
            <v>0.6</v>
          </cell>
          <cell r="X585">
            <v>166</v>
          </cell>
          <cell r="Y585" t="str">
            <v>SL4</v>
          </cell>
          <cell r="Z585" t="str">
            <v>DG2</v>
          </cell>
          <cell r="AA585" t="str">
            <v>CAO</v>
          </cell>
          <cell r="AB585" t="str">
            <v>MD</v>
          </cell>
          <cell r="AC585" t="b">
            <v>1</v>
          </cell>
          <cell r="AD585" t="str">
            <v>DTD</v>
          </cell>
          <cell r="AE585" t="str">
            <v>not specified</v>
          </cell>
          <cell r="AG585" t="str">
            <v>USD</v>
          </cell>
          <cell r="AH585" t="b">
            <v>0</v>
          </cell>
          <cell r="AJ585" t="str">
            <v>DG under UN 3480/3481/3090/3091 (lithium with DG declaration)</v>
          </cell>
          <cell r="AK585" t="str">
            <v>Incumbent</v>
          </cell>
          <cell r="AL585" t="str">
            <v>USD</v>
          </cell>
          <cell r="AM585" t="str">
            <v>LAX</v>
          </cell>
          <cell r="AN585">
            <v>0.25</v>
          </cell>
          <cell r="AO585" t="str">
            <v>-</v>
          </cell>
          <cell r="AP585">
            <v>24</v>
          </cell>
          <cell r="AQ585">
            <v>0.03</v>
          </cell>
          <cell r="AR585">
            <v>15</v>
          </cell>
          <cell r="AS585">
            <v>0</v>
          </cell>
          <cell r="AT585" t="str">
            <v>Per Shipment</v>
          </cell>
          <cell r="AU585">
            <v>100</v>
          </cell>
          <cell r="AW585" t="str">
            <v>USD</v>
          </cell>
          <cell r="AX585">
            <v>5.65</v>
          </cell>
          <cell r="AY585">
            <v>72</v>
          </cell>
          <cell r="AZ585" t="str">
            <v>RU</v>
          </cell>
          <cell r="BA585" t="str">
            <v>DIRECT</v>
          </cell>
          <cell r="BB585" t="str">
            <v>1,2,3,4,5,6,7</v>
          </cell>
          <cell r="BC585">
            <v>7</v>
          </cell>
        </row>
        <row r="586">
          <cell r="A586">
            <v>3943</v>
          </cell>
          <cell r="B586" t="str">
            <v>UNALLOCATED</v>
          </cell>
          <cell r="C586" t="str">
            <v>AMERICAS</v>
          </cell>
          <cell r="D586" t="str">
            <v>US</v>
          </cell>
          <cell r="E586" t="str">
            <v>LAX</v>
          </cell>
          <cell r="F586" t="str">
            <v>Maria</v>
          </cell>
          <cell r="G586" t="str">
            <v>LAX</v>
          </cell>
          <cell r="H586" t="str">
            <v>EUROPE</v>
          </cell>
          <cell r="I586" t="str">
            <v>RU</v>
          </cell>
          <cell r="J586" t="str">
            <v>SVO</v>
          </cell>
          <cell r="K586" t="str">
            <v>SVO</v>
          </cell>
          <cell r="L586">
            <v>24</v>
          </cell>
          <cell r="M586">
            <v>33218.5</v>
          </cell>
          <cell r="N586">
            <v>404.96800000000002</v>
          </cell>
          <cell r="O586">
            <v>67494.666666667006</v>
          </cell>
          <cell r="P586">
            <v>67530</v>
          </cell>
          <cell r="Q586">
            <v>0.28100000000000003</v>
          </cell>
          <cell r="R586">
            <v>4</v>
          </cell>
          <cell r="S586">
            <v>15099.5</v>
          </cell>
          <cell r="T586">
            <v>0</v>
          </cell>
          <cell r="U586">
            <v>0.5</v>
          </cell>
          <cell r="V586">
            <v>0</v>
          </cell>
          <cell r="W586">
            <v>0.5</v>
          </cell>
          <cell r="X586">
            <v>166</v>
          </cell>
          <cell r="Y586" t="str">
            <v>SL1</v>
          </cell>
          <cell r="Z586" t="str">
            <v>DEF</v>
          </cell>
          <cell r="AA586" t="str">
            <v>not specified</v>
          </cell>
          <cell r="AB586" t="str">
            <v>not specified</v>
          </cell>
          <cell r="AC586" t="b">
            <v>0</v>
          </cell>
          <cell r="AD586" t="str">
            <v>DTD</v>
          </cell>
          <cell r="AE586">
            <v>7</v>
          </cell>
          <cell r="AG586" t="str">
            <v>USD</v>
          </cell>
          <cell r="AH586" t="b">
            <v>0</v>
          </cell>
          <cell r="AJ586" t="str">
            <v xml:space="preserve">Airfreight needs to be quoted as consol, where Lithium batteries are accepted as a consol. Quote Lithium check fee, if applicable. </v>
          </cell>
          <cell r="AK586" t="str">
            <v>Incumbent</v>
          </cell>
          <cell r="AL586" t="str">
            <v>USD</v>
          </cell>
          <cell r="AM586" t="str">
            <v>LAX</v>
          </cell>
          <cell r="AN586">
            <v>0.25</v>
          </cell>
          <cell r="AO586" t="str">
            <v>-</v>
          </cell>
          <cell r="AP586">
            <v>24</v>
          </cell>
          <cell r="AQ586">
            <v>0.03</v>
          </cell>
          <cell r="AR586">
            <v>15</v>
          </cell>
          <cell r="AS586">
            <v>0</v>
          </cell>
          <cell r="AT586" t="str">
            <v>Per Shipment</v>
          </cell>
          <cell r="AU586">
            <v>100</v>
          </cell>
          <cell r="AV586" t="str">
            <v>Incumbent</v>
          </cell>
          <cell r="AW586" t="str">
            <v>USD</v>
          </cell>
          <cell r="AX586">
            <v>3.27</v>
          </cell>
          <cell r="AY586">
            <v>120</v>
          </cell>
          <cell r="AZ586" t="str">
            <v>RU</v>
          </cell>
          <cell r="BA586" t="str">
            <v>DIRECT</v>
          </cell>
          <cell r="BB586" t="str">
            <v>1,2,3,4,5,6,7</v>
          </cell>
          <cell r="BC586">
            <v>7</v>
          </cell>
        </row>
        <row r="587">
          <cell r="A587">
            <v>3955</v>
          </cell>
          <cell r="B587" t="str">
            <v>UNALLOCATED</v>
          </cell>
          <cell r="C587" t="str">
            <v>AMERICAS</v>
          </cell>
          <cell r="D587" t="str">
            <v>US</v>
          </cell>
          <cell r="E587" t="str">
            <v>LAX</v>
          </cell>
          <cell r="F587" t="str">
            <v>Maria</v>
          </cell>
          <cell r="G587" t="str">
            <v>LAX</v>
          </cell>
          <cell r="H587" t="str">
            <v>EUROPE</v>
          </cell>
          <cell r="I587" t="str">
            <v>RU</v>
          </cell>
          <cell r="J587" t="str">
            <v>SVO</v>
          </cell>
          <cell r="K587" t="str">
            <v>SVO</v>
          </cell>
          <cell r="L587">
            <v>24</v>
          </cell>
          <cell r="M587">
            <v>33218.5</v>
          </cell>
          <cell r="N587">
            <v>404.96800000000002</v>
          </cell>
          <cell r="O587">
            <v>67494.666666667006</v>
          </cell>
          <cell r="P587">
            <v>67530</v>
          </cell>
          <cell r="Q587">
            <v>0.28100000000000003</v>
          </cell>
          <cell r="R587">
            <v>1</v>
          </cell>
          <cell r="S587">
            <v>1306.5</v>
          </cell>
          <cell r="T587">
            <v>1</v>
          </cell>
          <cell r="U587">
            <v>0</v>
          </cell>
          <cell r="V587">
            <v>0</v>
          </cell>
          <cell r="W587">
            <v>0</v>
          </cell>
          <cell r="X587">
            <v>166</v>
          </cell>
          <cell r="Y587" t="str">
            <v>SL5</v>
          </cell>
          <cell r="Z587" t="str">
            <v>DG1</v>
          </cell>
          <cell r="AA587" t="str">
            <v>PAX</v>
          </cell>
          <cell r="AB587" t="str">
            <v>LD</v>
          </cell>
          <cell r="AC587" t="b">
            <v>1</v>
          </cell>
          <cell r="AD587" t="str">
            <v>DTD</v>
          </cell>
          <cell r="AE587" t="str">
            <v>not specified</v>
          </cell>
          <cell r="AG587" t="str">
            <v>USD</v>
          </cell>
          <cell r="AH587" t="b">
            <v>0</v>
          </cell>
          <cell r="AJ587" t="str">
            <v>DG under UN 3480/3481/3090/3091 (lithium with DG declaration)</v>
          </cell>
          <cell r="AK587" t="str">
            <v>Incumbent</v>
          </cell>
          <cell r="AL587" t="str">
            <v>USD</v>
          </cell>
          <cell r="AM587" t="str">
            <v>LAX</v>
          </cell>
          <cell r="AN587">
            <v>0.25</v>
          </cell>
          <cell r="AO587" t="str">
            <v>-</v>
          </cell>
          <cell r="AP587">
            <v>24</v>
          </cell>
          <cell r="AQ587">
            <v>0.03</v>
          </cell>
          <cell r="AR587">
            <v>15</v>
          </cell>
          <cell r="AS587">
            <v>0</v>
          </cell>
          <cell r="AT587" t="str">
            <v>Per Shipment</v>
          </cell>
          <cell r="AU587">
            <v>100</v>
          </cell>
          <cell r="AW587" t="str">
            <v>USD</v>
          </cell>
          <cell r="AX587">
            <v>5.65</v>
          </cell>
          <cell r="AY587">
            <v>72</v>
          </cell>
          <cell r="AZ587" t="str">
            <v>RU</v>
          </cell>
          <cell r="BA587" t="str">
            <v>DIRECT</v>
          </cell>
          <cell r="BB587" t="str">
            <v>1,2,3,4,5,6,7</v>
          </cell>
          <cell r="BC587">
            <v>7</v>
          </cell>
        </row>
        <row r="588">
          <cell r="A588">
            <v>1986</v>
          </cell>
          <cell r="B588" t="str">
            <v>UNALLOCATED</v>
          </cell>
          <cell r="C588" t="str">
            <v>AMERICAS</v>
          </cell>
          <cell r="D588" t="str">
            <v>US</v>
          </cell>
          <cell r="E588" t="str">
            <v>LAX</v>
          </cell>
          <cell r="F588" t="str">
            <v>Maria</v>
          </cell>
          <cell r="G588" t="str">
            <v>LAX</v>
          </cell>
          <cell r="H588" t="str">
            <v>EUROPE</v>
          </cell>
          <cell r="I588" t="str">
            <v>TR</v>
          </cell>
          <cell r="J588" t="str">
            <v>IST</v>
          </cell>
          <cell r="K588" t="str">
            <v>IST</v>
          </cell>
          <cell r="L588">
            <v>11</v>
          </cell>
          <cell r="M588">
            <v>2720</v>
          </cell>
          <cell r="N588">
            <v>34.542999999999999</v>
          </cell>
          <cell r="O588">
            <v>5757.1666666666997</v>
          </cell>
          <cell r="P588">
            <v>5763.5</v>
          </cell>
          <cell r="Q588">
            <v>0.28599999999999998</v>
          </cell>
          <cell r="R588">
            <v>3</v>
          </cell>
          <cell r="S588">
            <v>1695</v>
          </cell>
          <cell r="T588">
            <v>1</v>
          </cell>
          <cell r="U588">
            <v>0</v>
          </cell>
          <cell r="V588">
            <v>0</v>
          </cell>
          <cell r="W588">
            <v>0</v>
          </cell>
          <cell r="X588">
            <v>166</v>
          </cell>
          <cell r="Y588" t="str">
            <v>SL5</v>
          </cell>
          <cell r="Z588" t="str">
            <v>DG1</v>
          </cell>
          <cell r="AA588" t="str">
            <v>PAX</v>
          </cell>
          <cell r="AB588" t="str">
            <v>LD</v>
          </cell>
          <cell r="AC588" t="b">
            <v>1</v>
          </cell>
          <cell r="AD588" t="str">
            <v>DTD</v>
          </cell>
          <cell r="AE588" t="str">
            <v>not specified</v>
          </cell>
          <cell r="AG588" t="str">
            <v>USD</v>
          </cell>
          <cell r="AH588" t="b">
            <v>0</v>
          </cell>
          <cell r="AJ588" t="str">
            <v>DG under UN 3480/3481/3090/3091 (lithium with DG declaration)</v>
          </cell>
          <cell r="AK588" t="str">
            <v>Incumbent</v>
          </cell>
          <cell r="AL588" t="str">
            <v>USD</v>
          </cell>
          <cell r="AM588" t="str">
            <v>LAX</v>
          </cell>
          <cell r="AN588">
            <v>0.25</v>
          </cell>
          <cell r="AO588" t="str">
            <v>-</v>
          </cell>
          <cell r="AP588">
            <v>24</v>
          </cell>
          <cell r="AQ588">
            <v>0.03</v>
          </cell>
          <cell r="AR588">
            <v>15</v>
          </cell>
          <cell r="AS588">
            <v>0</v>
          </cell>
          <cell r="AT588" t="str">
            <v>Per Shipment</v>
          </cell>
          <cell r="AU588">
            <v>100</v>
          </cell>
          <cell r="AW588" t="str">
            <v>USD</v>
          </cell>
          <cell r="AX588">
            <v>4.68</v>
          </cell>
          <cell r="AY588">
            <v>96</v>
          </cell>
          <cell r="AZ588" t="str">
            <v>LH,CV</v>
          </cell>
          <cell r="BA588" t="str">
            <v>FRA/LUX</v>
          </cell>
          <cell r="BB588" t="str">
            <v>1,2,3,4,5,6,7</v>
          </cell>
          <cell r="BC588">
            <v>7</v>
          </cell>
        </row>
        <row r="589">
          <cell r="A589">
            <v>1587</v>
          </cell>
          <cell r="B589" t="str">
            <v>UNALLOCATED</v>
          </cell>
          <cell r="C589" t="str">
            <v>AMERICAS</v>
          </cell>
          <cell r="D589" t="str">
            <v>US</v>
          </cell>
          <cell r="E589" t="str">
            <v>LAX</v>
          </cell>
          <cell r="F589" t="str">
            <v>Maria</v>
          </cell>
          <cell r="G589" t="str">
            <v>LAX</v>
          </cell>
          <cell r="H589" t="str">
            <v>LATAM</v>
          </cell>
          <cell r="I589" t="str">
            <v>BR</v>
          </cell>
          <cell r="J589" t="str">
            <v>GRU</v>
          </cell>
          <cell r="K589" t="str">
            <v>GRU</v>
          </cell>
          <cell r="R589">
            <v>1</v>
          </cell>
          <cell r="S589">
            <v>30</v>
          </cell>
          <cell r="T589">
            <v>0.5</v>
          </cell>
          <cell r="U589">
            <v>0</v>
          </cell>
          <cell r="V589">
            <v>0</v>
          </cell>
          <cell r="W589">
            <v>0.5</v>
          </cell>
          <cell r="X589">
            <v>166</v>
          </cell>
          <cell r="Y589" t="str">
            <v>SL1</v>
          </cell>
          <cell r="Z589" t="str">
            <v>DEF</v>
          </cell>
          <cell r="AA589" t="str">
            <v>not specified</v>
          </cell>
          <cell r="AB589" t="str">
            <v>not specified</v>
          </cell>
          <cell r="AC589" t="b">
            <v>0</v>
          </cell>
          <cell r="AD589" t="str">
            <v>DTD</v>
          </cell>
          <cell r="AE589">
            <v>7</v>
          </cell>
          <cell r="AG589" t="str">
            <v>USD</v>
          </cell>
          <cell r="AH589" t="b">
            <v>0</v>
          </cell>
          <cell r="AJ589" t="str">
            <v xml:space="preserve">Airfreight needs to be quoted as consol, where Lithium batteries are accepted as a consol. Quote Lithium check fee, if applicable. </v>
          </cell>
          <cell r="AK589" t="str">
            <v>Incumbent</v>
          </cell>
          <cell r="AL589" t="str">
            <v>USD</v>
          </cell>
          <cell r="AM589" t="str">
            <v>LAX</v>
          </cell>
          <cell r="AN589">
            <v>0.25</v>
          </cell>
          <cell r="AO589" t="str">
            <v>-</v>
          </cell>
          <cell r="AP589">
            <v>24</v>
          </cell>
          <cell r="AQ589">
            <v>0.03</v>
          </cell>
          <cell r="AR589">
            <v>15</v>
          </cell>
          <cell r="AS589">
            <v>0</v>
          </cell>
          <cell r="AT589" t="str">
            <v>Per Shipment</v>
          </cell>
          <cell r="AU589">
            <v>100</v>
          </cell>
          <cell r="AW589" t="str">
            <v>USD</v>
          </cell>
          <cell r="AX589">
            <v>2.35</v>
          </cell>
          <cell r="AY589">
            <v>120</v>
          </cell>
          <cell r="AZ589" t="str">
            <v>LA,AA</v>
          </cell>
          <cell r="BA589" t="str">
            <v>MIA</v>
          </cell>
          <cell r="BB589" t="str">
            <v>1,2,3,4,5,6,7</v>
          </cell>
          <cell r="BC589">
            <v>7</v>
          </cell>
        </row>
        <row r="590">
          <cell r="A590">
            <v>1591</v>
          </cell>
          <cell r="B590" t="str">
            <v>BG CL</v>
          </cell>
          <cell r="C590" t="str">
            <v>AMERICAS</v>
          </cell>
          <cell r="D590" t="str">
            <v>US</v>
          </cell>
          <cell r="E590" t="str">
            <v>LAX</v>
          </cell>
          <cell r="F590" t="str">
            <v>Maria</v>
          </cell>
          <cell r="G590" t="str">
            <v>LAX</v>
          </cell>
          <cell r="H590" t="str">
            <v>LATAM</v>
          </cell>
          <cell r="I590" t="str">
            <v>BR</v>
          </cell>
          <cell r="J590" t="str">
            <v>GRU</v>
          </cell>
          <cell r="K590" t="str">
            <v>GRU</v>
          </cell>
          <cell r="R590">
            <v>1</v>
          </cell>
          <cell r="S590">
            <v>22</v>
          </cell>
          <cell r="T590">
            <v>0.5</v>
          </cell>
          <cell r="U590">
            <v>0</v>
          </cell>
          <cell r="V590">
            <v>0</v>
          </cell>
          <cell r="W590">
            <v>0.5</v>
          </cell>
          <cell r="X590">
            <v>166</v>
          </cell>
          <cell r="Y590" t="str">
            <v>SL1</v>
          </cell>
          <cell r="Z590" t="str">
            <v>DEF</v>
          </cell>
          <cell r="AA590" t="str">
            <v>not specified</v>
          </cell>
          <cell r="AB590" t="str">
            <v>not specified</v>
          </cell>
          <cell r="AC590" t="b">
            <v>0</v>
          </cell>
          <cell r="AD590" t="str">
            <v>DTD</v>
          </cell>
          <cell r="AE590">
            <v>7</v>
          </cell>
          <cell r="AG590" t="str">
            <v>USD</v>
          </cell>
          <cell r="AH590" t="b">
            <v>0</v>
          </cell>
          <cell r="AJ590" t="str">
            <v xml:space="preserve">Airfreight needs to be quoted as consol, where Lithium batteries are accepted as a consol. Quote Lithium check fee, if applicable. </v>
          </cell>
          <cell r="AK590" t="str">
            <v>Incumbent</v>
          </cell>
          <cell r="AL590" t="str">
            <v>USD</v>
          </cell>
          <cell r="AM590" t="str">
            <v>LAX</v>
          </cell>
          <cell r="AN590">
            <v>0.25</v>
          </cell>
          <cell r="AO590" t="str">
            <v>-</v>
          </cell>
          <cell r="AP590">
            <v>24</v>
          </cell>
          <cell r="AQ590">
            <v>0.03</v>
          </cell>
          <cell r="AR590">
            <v>15</v>
          </cell>
          <cell r="AS590">
            <v>0</v>
          </cell>
          <cell r="AT590" t="str">
            <v>Per Shipment</v>
          </cell>
          <cell r="AU590">
            <v>100</v>
          </cell>
          <cell r="AW590" t="str">
            <v>USD</v>
          </cell>
          <cell r="AX590">
            <v>2.35</v>
          </cell>
          <cell r="AY590">
            <v>120</v>
          </cell>
          <cell r="AZ590" t="str">
            <v>LA,AA</v>
          </cell>
          <cell r="BA590" t="str">
            <v>MIA</v>
          </cell>
          <cell r="BB590" t="str">
            <v>1,2,3,4,5,6,7</v>
          </cell>
          <cell r="BC590">
            <v>7</v>
          </cell>
        </row>
        <row r="591">
          <cell r="A591">
            <v>2439</v>
          </cell>
          <cell r="B591" t="str">
            <v>BG</v>
          </cell>
          <cell r="C591" t="str">
            <v>AMERICAS</v>
          </cell>
          <cell r="D591" t="str">
            <v>US</v>
          </cell>
          <cell r="E591" t="str">
            <v>LAX</v>
          </cell>
          <cell r="F591" t="str">
            <v>Maria</v>
          </cell>
          <cell r="G591" t="str">
            <v>LAX</v>
          </cell>
          <cell r="H591" t="str">
            <v>LATAM</v>
          </cell>
          <cell r="I591" t="str">
            <v>BR</v>
          </cell>
          <cell r="J591" t="str">
            <v>MAO</v>
          </cell>
          <cell r="K591" t="str">
            <v>MAO</v>
          </cell>
          <cell r="L591">
            <v>23</v>
          </cell>
          <cell r="M591">
            <v>2006.5</v>
          </cell>
          <cell r="N591">
            <v>12.481999999999999</v>
          </cell>
          <cell r="O591">
            <v>2080.3333333332998</v>
          </cell>
          <cell r="P591">
            <v>2454</v>
          </cell>
          <cell r="Q591">
            <v>0.38200000000000001</v>
          </cell>
          <cell r="R591">
            <v>24</v>
          </cell>
          <cell r="S591">
            <v>2918.5</v>
          </cell>
          <cell r="T591">
            <v>9.375E-2</v>
          </cell>
          <cell r="U591">
            <v>0.125</v>
          </cell>
          <cell r="V591">
            <v>0</v>
          </cell>
          <cell r="W591">
            <v>0.78125</v>
          </cell>
          <cell r="X591">
            <v>166</v>
          </cell>
          <cell r="Y591" t="str">
            <v>SL1</v>
          </cell>
          <cell r="Z591" t="str">
            <v>DEF</v>
          </cell>
          <cell r="AA591" t="str">
            <v>not specified</v>
          </cell>
          <cell r="AB591" t="str">
            <v>not specified</v>
          </cell>
          <cell r="AC591" t="b">
            <v>0</v>
          </cell>
          <cell r="AD591" t="str">
            <v>DTD</v>
          </cell>
          <cell r="AE591">
            <v>7</v>
          </cell>
          <cell r="AG591" t="str">
            <v>USD</v>
          </cell>
          <cell r="AH591" t="b">
            <v>0</v>
          </cell>
          <cell r="AJ591" t="str">
            <v xml:space="preserve">Airfreight needs to be quoted as consol, where Lithium batteries are accepted as a consol. Quote Lithium check fee, if applicable. </v>
          </cell>
          <cell r="AK591" t="str">
            <v>Incumbent</v>
          </cell>
          <cell r="AL591" t="str">
            <v>USD</v>
          </cell>
          <cell r="AM591" t="str">
            <v>LAX</v>
          </cell>
          <cell r="AN591">
            <v>0.25</v>
          </cell>
          <cell r="AO591" t="str">
            <v>-</v>
          </cell>
          <cell r="AP591">
            <v>24</v>
          </cell>
          <cell r="AQ591">
            <v>0.03</v>
          </cell>
          <cell r="AR591">
            <v>15</v>
          </cell>
          <cell r="AS591">
            <v>0</v>
          </cell>
          <cell r="AT591" t="str">
            <v>Per Shipment</v>
          </cell>
          <cell r="AU591">
            <v>100</v>
          </cell>
          <cell r="AW591" t="str">
            <v>USD</v>
          </cell>
          <cell r="AX591">
            <v>2.2000000000000002</v>
          </cell>
          <cell r="AY591">
            <v>120</v>
          </cell>
          <cell r="AZ591" t="str">
            <v>M3,5Y,QT</v>
          </cell>
          <cell r="BA591" t="str">
            <v>MIA</v>
          </cell>
          <cell r="BB591" t="str">
            <v>1,2,3,4,5,6,7</v>
          </cell>
          <cell r="BC591">
            <v>7</v>
          </cell>
        </row>
        <row r="592">
          <cell r="A592">
            <v>2449</v>
          </cell>
          <cell r="B592" t="str">
            <v>UNALLOCATED</v>
          </cell>
          <cell r="C592" t="str">
            <v>AMERICAS</v>
          </cell>
          <cell r="D592" t="str">
            <v>US</v>
          </cell>
          <cell r="E592" t="str">
            <v>LAX</v>
          </cell>
          <cell r="F592" t="str">
            <v>Maria</v>
          </cell>
          <cell r="G592" t="str">
            <v>LAX</v>
          </cell>
          <cell r="H592" t="str">
            <v>LATAM</v>
          </cell>
          <cell r="I592" t="str">
            <v>BR</v>
          </cell>
          <cell r="J592" t="str">
            <v>MAO</v>
          </cell>
          <cell r="K592" t="str">
            <v>MAO</v>
          </cell>
          <cell r="L592">
            <v>23</v>
          </cell>
          <cell r="M592">
            <v>2006.5</v>
          </cell>
          <cell r="N592">
            <v>12.481999999999999</v>
          </cell>
          <cell r="O592">
            <v>2080.3333333332998</v>
          </cell>
          <cell r="P592">
            <v>2454</v>
          </cell>
          <cell r="Q592">
            <v>0.38200000000000001</v>
          </cell>
          <cell r="R592">
            <v>8</v>
          </cell>
          <cell r="S592">
            <v>468.5</v>
          </cell>
          <cell r="T592">
            <v>9.375E-2</v>
          </cell>
          <cell r="U592">
            <v>0.125</v>
          </cell>
          <cell r="V592">
            <v>0</v>
          </cell>
          <cell r="W592">
            <v>0.78125</v>
          </cell>
          <cell r="X592">
            <v>166</v>
          </cell>
          <cell r="Y592" t="str">
            <v>SL1</v>
          </cell>
          <cell r="Z592" t="str">
            <v>DEF</v>
          </cell>
          <cell r="AA592" t="str">
            <v>not specified</v>
          </cell>
          <cell r="AB592" t="str">
            <v>not specified</v>
          </cell>
          <cell r="AC592" t="b">
            <v>0</v>
          </cell>
          <cell r="AD592" t="str">
            <v>DTD</v>
          </cell>
          <cell r="AE592">
            <v>7</v>
          </cell>
          <cell r="AG592" t="str">
            <v>USD</v>
          </cell>
          <cell r="AH592" t="b">
            <v>0</v>
          </cell>
          <cell r="AJ592" t="str">
            <v xml:space="preserve">Airfreight needs to be quoted as consol, where Lithium batteries are accepted as a consol. Quote Lithium check fee, if applicable. </v>
          </cell>
          <cell r="AK592" t="str">
            <v>Incumbent</v>
          </cell>
          <cell r="AL592" t="str">
            <v>USD</v>
          </cell>
          <cell r="AM592" t="str">
            <v>LAX</v>
          </cell>
          <cell r="AN592">
            <v>0.25</v>
          </cell>
          <cell r="AO592" t="str">
            <v>-</v>
          </cell>
          <cell r="AP592">
            <v>24</v>
          </cell>
          <cell r="AQ592">
            <v>0.03</v>
          </cell>
          <cell r="AR592">
            <v>15</v>
          </cell>
          <cell r="AS592">
            <v>0</v>
          </cell>
          <cell r="AT592" t="str">
            <v>Per Shipment</v>
          </cell>
          <cell r="AU592">
            <v>100</v>
          </cell>
          <cell r="AW592" t="str">
            <v>USD</v>
          </cell>
          <cell r="AX592">
            <v>2.2000000000000002</v>
          </cell>
          <cell r="AY592">
            <v>120</v>
          </cell>
          <cell r="AZ592" t="str">
            <v>M3,5Y,QT</v>
          </cell>
          <cell r="BA592" t="str">
            <v>MIA</v>
          </cell>
          <cell r="BB592" t="str">
            <v>1,2,3,4,5,6,7</v>
          </cell>
          <cell r="BC592">
            <v>7</v>
          </cell>
        </row>
        <row r="593">
          <cell r="A593">
            <v>4407</v>
          </cell>
          <cell r="B593" t="str">
            <v>UNALLOCATED</v>
          </cell>
          <cell r="C593" t="str">
            <v>AMERICAS</v>
          </cell>
          <cell r="D593" t="str">
            <v>US</v>
          </cell>
          <cell r="E593" t="str">
            <v>LAX</v>
          </cell>
          <cell r="F593" t="str">
            <v>Maria</v>
          </cell>
          <cell r="G593" t="str">
            <v>LAX</v>
          </cell>
          <cell r="H593" t="str">
            <v>LATAM</v>
          </cell>
          <cell r="I593" t="str">
            <v>BR</v>
          </cell>
          <cell r="J593" t="str">
            <v>VCP</v>
          </cell>
          <cell r="K593" t="str">
            <v>VCP</v>
          </cell>
          <cell r="L593">
            <v>15</v>
          </cell>
          <cell r="M593">
            <v>2753.5</v>
          </cell>
          <cell r="N593">
            <v>21.434999999999999</v>
          </cell>
          <cell r="O593">
            <v>3572.5</v>
          </cell>
          <cell r="P593">
            <v>3627</v>
          </cell>
          <cell r="Q593">
            <v>0.193</v>
          </cell>
          <cell r="R593">
            <v>1</v>
          </cell>
          <cell r="S593">
            <v>740</v>
          </cell>
          <cell r="T593">
            <v>0.125</v>
          </cell>
          <cell r="U593">
            <v>0.5</v>
          </cell>
          <cell r="V593">
            <v>0</v>
          </cell>
          <cell r="W593">
            <v>0.375</v>
          </cell>
          <cell r="X593">
            <v>166</v>
          </cell>
          <cell r="Y593" t="str">
            <v>SL1</v>
          </cell>
          <cell r="Z593" t="str">
            <v>DEF</v>
          </cell>
          <cell r="AA593" t="str">
            <v>not specified</v>
          </cell>
          <cell r="AB593" t="str">
            <v>not specified</v>
          </cell>
          <cell r="AC593" t="b">
            <v>0</v>
          </cell>
          <cell r="AD593" t="str">
            <v>DTD</v>
          </cell>
          <cell r="AE593">
            <v>7</v>
          </cell>
          <cell r="AG593" t="str">
            <v>USD</v>
          </cell>
          <cell r="AH593" t="b">
            <v>0</v>
          </cell>
          <cell r="AJ593" t="str">
            <v xml:space="preserve">Airfreight needs to be quoted as consol, where Lithium batteries are accepted as a consol. Quote Lithium check fee, if applicable. </v>
          </cell>
          <cell r="AK593" t="str">
            <v>Incumbent</v>
          </cell>
          <cell r="AL593" t="str">
            <v>USD</v>
          </cell>
          <cell r="AM593" t="str">
            <v>LAX</v>
          </cell>
          <cell r="AN593">
            <v>0.25</v>
          </cell>
          <cell r="AO593" t="str">
            <v>-</v>
          </cell>
          <cell r="AP593">
            <v>24</v>
          </cell>
          <cell r="AQ593">
            <v>0.03</v>
          </cell>
          <cell r="AR593">
            <v>15</v>
          </cell>
          <cell r="AS593">
            <v>0</v>
          </cell>
          <cell r="AT593" t="str">
            <v>Per Shipment</v>
          </cell>
          <cell r="AU593">
            <v>100</v>
          </cell>
          <cell r="AW593" t="str">
            <v>USD</v>
          </cell>
          <cell r="AX593">
            <v>2.5</v>
          </cell>
          <cell r="AY593">
            <v>120</v>
          </cell>
          <cell r="AZ593" t="str">
            <v>5Y,M3,QT</v>
          </cell>
          <cell r="BA593" t="str">
            <v>MIA</v>
          </cell>
          <cell r="BB593" t="str">
            <v>1,2,3,4,5,6,7</v>
          </cell>
          <cell r="BC593">
            <v>7</v>
          </cell>
        </row>
        <row r="594">
          <cell r="A594">
            <v>4432</v>
          </cell>
          <cell r="B594" t="str">
            <v>BG CL</v>
          </cell>
          <cell r="C594" t="str">
            <v>AMERICAS</v>
          </cell>
          <cell r="D594" t="str">
            <v>US</v>
          </cell>
          <cell r="E594" t="str">
            <v>LAX</v>
          </cell>
          <cell r="F594" t="str">
            <v>Maria</v>
          </cell>
          <cell r="G594" t="str">
            <v>LAX</v>
          </cell>
          <cell r="H594" t="str">
            <v>LATAM</v>
          </cell>
          <cell r="I594" t="str">
            <v>BR</v>
          </cell>
          <cell r="J594" t="str">
            <v>VCP</v>
          </cell>
          <cell r="K594" t="str">
            <v>VCP</v>
          </cell>
          <cell r="L594">
            <v>15</v>
          </cell>
          <cell r="M594">
            <v>2753.5</v>
          </cell>
          <cell r="N594">
            <v>21.434999999999999</v>
          </cell>
          <cell r="O594">
            <v>3572.5</v>
          </cell>
          <cell r="P594">
            <v>3627</v>
          </cell>
          <cell r="Q594">
            <v>0.193</v>
          </cell>
          <cell r="R594">
            <v>7</v>
          </cell>
          <cell r="S594">
            <v>104.5</v>
          </cell>
          <cell r="T594">
            <v>0.125</v>
          </cell>
          <cell r="U594">
            <v>0.5</v>
          </cell>
          <cell r="V594">
            <v>0</v>
          </cell>
          <cell r="W594">
            <v>0.375</v>
          </cell>
          <cell r="X594">
            <v>166</v>
          </cell>
          <cell r="Y594" t="str">
            <v>SL1</v>
          </cell>
          <cell r="Z594" t="str">
            <v>DEF</v>
          </cell>
          <cell r="AA594" t="str">
            <v>not specified</v>
          </cell>
          <cell r="AB594" t="str">
            <v>not specified</v>
          </cell>
          <cell r="AC594" t="b">
            <v>0</v>
          </cell>
          <cell r="AD594" t="str">
            <v>DTD</v>
          </cell>
          <cell r="AE594">
            <v>7</v>
          </cell>
          <cell r="AG594" t="str">
            <v>USD</v>
          </cell>
          <cell r="AH594" t="b">
            <v>0</v>
          </cell>
          <cell r="AJ594" t="str">
            <v xml:space="preserve">Airfreight needs to be quoted as consol, where Lithium batteries are accepted as a consol. Quote Lithium check fee, if applicable. </v>
          </cell>
          <cell r="AK594" t="str">
            <v>Incumbent</v>
          </cell>
          <cell r="AL594" t="str">
            <v>USD</v>
          </cell>
          <cell r="AM594" t="str">
            <v>LAX</v>
          </cell>
          <cell r="AN594">
            <v>0.25</v>
          </cell>
          <cell r="AO594" t="str">
            <v>-</v>
          </cell>
          <cell r="AP594">
            <v>24</v>
          </cell>
          <cell r="AQ594">
            <v>0.03</v>
          </cell>
          <cell r="AR594">
            <v>15</v>
          </cell>
          <cell r="AS594">
            <v>0</v>
          </cell>
          <cell r="AT594" t="str">
            <v>Per Shipment</v>
          </cell>
          <cell r="AU594">
            <v>100</v>
          </cell>
          <cell r="AW594" t="str">
            <v>USD</v>
          </cell>
          <cell r="AX594">
            <v>2.5</v>
          </cell>
          <cell r="AY594">
            <v>120</v>
          </cell>
          <cell r="AZ594" t="str">
            <v>5Y,M3,QT</v>
          </cell>
          <cell r="BA594" t="str">
            <v>MIA</v>
          </cell>
          <cell r="BB594" t="str">
            <v>1,2,3,4,5,6,7</v>
          </cell>
          <cell r="BC594">
            <v>7</v>
          </cell>
        </row>
        <row r="595">
          <cell r="A595">
            <v>3811</v>
          </cell>
          <cell r="B595" t="str">
            <v>BG</v>
          </cell>
          <cell r="C595" t="str">
            <v>AMERICAS</v>
          </cell>
          <cell r="D595" t="str">
            <v>US</v>
          </cell>
          <cell r="E595" t="str">
            <v>LAX</v>
          </cell>
          <cell r="F595" t="str">
            <v>Maria</v>
          </cell>
          <cell r="G595" t="str">
            <v>LAX</v>
          </cell>
          <cell r="H595" t="str">
            <v>LATAM</v>
          </cell>
          <cell r="I595" t="str">
            <v>CR</v>
          </cell>
          <cell r="J595" t="str">
            <v>SJO</v>
          </cell>
          <cell r="K595" t="str">
            <v>SJO</v>
          </cell>
          <cell r="L595">
            <v>3</v>
          </cell>
          <cell r="M595">
            <v>1884</v>
          </cell>
          <cell r="N595">
            <v>9.5939999999999994</v>
          </cell>
          <cell r="O595">
            <v>1599</v>
          </cell>
          <cell r="P595">
            <v>2266.5</v>
          </cell>
          <cell r="Q595">
            <v>0.28599999999999998</v>
          </cell>
          <cell r="R595">
            <v>3</v>
          </cell>
          <cell r="S595">
            <v>2266.5</v>
          </cell>
          <cell r="T595">
            <v>0</v>
          </cell>
          <cell r="U595">
            <v>0.33333333333333331</v>
          </cell>
          <cell r="V595">
            <v>0</v>
          </cell>
          <cell r="W595">
            <v>0.66666666666666663</v>
          </cell>
          <cell r="X595">
            <v>166</v>
          </cell>
          <cell r="Y595" t="str">
            <v>SL1</v>
          </cell>
          <cell r="Z595" t="str">
            <v>DEF</v>
          </cell>
          <cell r="AA595" t="str">
            <v>not specified</v>
          </cell>
          <cell r="AB595" t="str">
            <v>not specified</v>
          </cell>
          <cell r="AC595" t="b">
            <v>0</v>
          </cell>
          <cell r="AD595" t="str">
            <v>DTD</v>
          </cell>
          <cell r="AE595">
            <v>7</v>
          </cell>
          <cell r="AG595" t="str">
            <v>USD</v>
          </cell>
          <cell r="AH595" t="b">
            <v>0</v>
          </cell>
          <cell r="AJ595" t="str">
            <v xml:space="preserve">Airfreight needs to be quoted as consol, where Lithium batteries are accepted as a consol. Quote Lithium check fee, if applicable. </v>
          </cell>
          <cell r="AK595" t="str">
            <v>Incumbent</v>
          </cell>
          <cell r="AL595" t="str">
            <v>USD</v>
          </cell>
          <cell r="AM595" t="str">
            <v>LAX</v>
          </cell>
          <cell r="AN595">
            <v>0.25</v>
          </cell>
          <cell r="AO595" t="str">
            <v>-</v>
          </cell>
          <cell r="AP595">
            <v>24</v>
          </cell>
          <cell r="AQ595">
            <v>0.03</v>
          </cell>
          <cell r="AR595">
            <v>15</v>
          </cell>
          <cell r="AS595">
            <v>0</v>
          </cell>
          <cell r="AT595" t="str">
            <v>Per Shipment</v>
          </cell>
          <cell r="AU595">
            <v>100</v>
          </cell>
          <cell r="AV595" t="str">
            <v>Incumbent</v>
          </cell>
          <cell r="AW595" t="str">
            <v>USD</v>
          </cell>
          <cell r="AX595">
            <v>1.9</v>
          </cell>
          <cell r="AY595">
            <v>120</v>
          </cell>
          <cell r="AZ595" t="str">
            <v>LA,QT</v>
          </cell>
          <cell r="BA595" t="str">
            <v>MIA</v>
          </cell>
          <cell r="BB595" t="str">
            <v>1,2,3,4,5,6,7</v>
          </cell>
          <cell r="BC595">
            <v>7</v>
          </cell>
        </row>
        <row r="596">
          <cell r="A596">
            <v>3179</v>
          </cell>
          <cell r="B596" t="str">
            <v>BG SRC</v>
          </cell>
          <cell r="C596" t="str">
            <v>AMERICAS</v>
          </cell>
          <cell r="D596" t="str">
            <v>US</v>
          </cell>
          <cell r="E596" t="str">
            <v>LAX</v>
          </cell>
          <cell r="F596" t="str">
            <v>Maria</v>
          </cell>
          <cell r="G596" t="str">
            <v>LAX</v>
          </cell>
          <cell r="H596" t="str">
            <v>NORTH ASIA</v>
          </cell>
          <cell r="I596" t="str">
            <v>CN</v>
          </cell>
          <cell r="J596" t="str">
            <v>SHA</v>
          </cell>
          <cell r="K596" t="str">
            <v>PVG</v>
          </cell>
          <cell r="L596">
            <v>5</v>
          </cell>
          <cell r="M596">
            <v>168.5</v>
          </cell>
          <cell r="N596">
            <v>0.93899999999999995</v>
          </cell>
          <cell r="O596">
            <v>156.5</v>
          </cell>
          <cell r="P596">
            <v>171.5</v>
          </cell>
          <cell r="Q596">
            <v>0.17199999999999999</v>
          </cell>
          <cell r="R596">
            <v>5</v>
          </cell>
          <cell r="S596">
            <v>1531.5</v>
          </cell>
          <cell r="T596">
            <v>0.14285714285714285</v>
          </cell>
          <cell r="U596">
            <v>0.8571428571428571</v>
          </cell>
          <cell r="V596">
            <v>0</v>
          </cell>
          <cell r="W596">
            <v>0</v>
          </cell>
          <cell r="X596">
            <v>166</v>
          </cell>
          <cell r="Y596" t="str">
            <v>SL1</v>
          </cell>
          <cell r="Z596" t="str">
            <v>DEF</v>
          </cell>
          <cell r="AA596" t="str">
            <v>not specified</v>
          </cell>
          <cell r="AB596" t="str">
            <v>not specified</v>
          </cell>
          <cell r="AC596" t="b">
            <v>0</v>
          </cell>
          <cell r="AD596" t="str">
            <v>DTD</v>
          </cell>
          <cell r="AE596">
            <v>7</v>
          </cell>
          <cell r="AG596" t="str">
            <v>USD</v>
          </cell>
          <cell r="AH596" t="b">
            <v>0</v>
          </cell>
          <cell r="AJ596" t="str">
            <v xml:space="preserve">Airfreight needs to be quoted as consol, where Lithium batteries are accepted as a consol. Quote Lithium check fee, if applicable. </v>
          </cell>
          <cell r="AK596" t="str">
            <v>Incumbent</v>
          </cell>
          <cell r="AL596" t="str">
            <v>USD</v>
          </cell>
          <cell r="AM596" t="str">
            <v>LAX</v>
          </cell>
          <cell r="AN596">
            <v>0.25</v>
          </cell>
          <cell r="AO596" t="str">
            <v>-</v>
          </cell>
          <cell r="AP596">
            <v>24</v>
          </cell>
          <cell r="AQ596">
            <v>0.03</v>
          </cell>
          <cell r="AR596">
            <v>15</v>
          </cell>
          <cell r="AS596">
            <v>0</v>
          </cell>
          <cell r="AT596" t="str">
            <v>Per Shipment</v>
          </cell>
          <cell r="AU596">
            <v>100</v>
          </cell>
          <cell r="AV596" t="str">
            <v>Incumbent</v>
          </cell>
          <cell r="AW596" t="str">
            <v>USD</v>
          </cell>
          <cell r="AX596">
            <v>0.75</v>
          </cell>
          <cell r="AY596">
            <v>72</v>
          </cell>
          <cell r="AZ596" t="str">
            <v>CK,UA</v>
          </cell>
          <cell r="BA596" t="str">
            <v>DIRECT</v>
          </cell>
          <cell r="BB596" t="str">
            <v>1,2,3,4,5,6,7</v>
          </cell>
          <cell r="BC596">
            <v>7</v>
          </cell>
        </row>
        <row r="597">
          <cell r="A597">
            <v>3187</v>
          </cell>
          <cell r="B597" t="str">
            <v>BG DI</v>
          </cell>
          <cell r="C597" t="str">
            <v>AMERICAS</v>
          </cell>
          <cell r="D597" t="str">
            <v>US</v>
          </cell>
          <cell r="E597" t="str">
            <v>LAX</v>
          </cell>
          <cell r="F597" t="str">
            <v>Maria</v>
          </cell>
          <cell r="G597" t="str">
            <v>LAX</v>
          </cell>
          <cell r="H597" t="str">
            <v>NORTH ASIA</v>
          </cell>
          <cell r="I597" t="str">
            <v>CN</v>
          </cell>
          <cell r="J597" t="str">
            <v>SHA</v>
          </cell>
          <cell r="K597" t="str">
            <v>PVG</v>
          </cell>
          <cell r="L597">
            <v>5</v>
          </cell>
          <cell r="M597">
            <v>168.5</v>
          </cell>
          <cell r="N597">
            <v>0.93899999999999995</v>
          </cell>
          <cell r="O597">
            <v>156.5</v>
          </cell>
          <cell r="P597">
            <v>171.5</v>
          </cell>
          <cell r="Q597">
            <v>0.17199999999999999</v>
          </cell>
          <cell r="R597">
            <v>2</v>
          </cell>
          <cell r="S597">
            <v>1154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166</v>
          </cell>
          <cell r="Y597" t="str">
            <v>SL4</v>
          </cell>
          <cell r="Z597" t="str">
            <v>DG2</v>
          </cell>
          <cell r="AA597" t="str">
            <v>CAO</v>
          </cell>
          <cell r="AB597" t="str">
            <v>MD</v>
          </cell>
          <cell r="AC597" t="b">
            <v>1</v>
          </cell>
          <cell r="AD597" t="str">
            <v>DTD</v>
          </cell>
          <cell r="AE597" t="str">
            <v>not specified</v>
          </cell>
          <cell r="AG597" t="str">
            <v>USD</v>
          </cell>
          <cell r="AH597" t="b">
            <v>0</v>
          </cell>
          <cell r="AJ597" t="str">
            <v>DG under UN 3480/3481/3090/3091 (lithium with DG declaration)</v>
          </cell>
          <cell r="AK597" t="str">
            <v>Incumbent</v>
          </cell>
          <cell r="AL597" t="str">
            <v>USD</v>
          </cell>
          <cell r="AM597" t="str">
            <v>LAX</v>
          </cell>
          <cell r="AN597">
            <v>0.25</v>
          </cell>
          <cell r="AO597" t="str">
            <v>-</v>
          </cell>
          <cell r="AP597">
            <v>24</v>
          </cell>
          <cell r="AQ597">
            <v>0.03</v>
          </cell>
          <cell r="AR597">
            <v>15</v>
          </cell>
          <cell r="AS597">
            <v>0</v>
          </cell>
          <cell r="AT597" t="str">
            <v>Per Shipment</v>
          </cell>
          <cell r="AU597">
            <v>100</v>
          </cell>
          <cell r="AV597" t="str">
            <v>Incumbent</v>
          </cell>
          <cell r="AW597" t="str">
            <v>USD</v>
          </cell>
          <cell r="AX597">
            <v>3.4</v>
          </cell>
          <cell r="AY597">
            <v>72</v>
          </cell>
          <cell r="AZ597" t="str">
            <v>CK</v>
          </cell>
          <cell r="BA597" t="str">
            <v>DIRECT</v>
          </cell>
          <cell r="BB597" t="str">
            <v>1,2,3,4,5,6,7</v>
          </cell>
          <cell r="BC597">
            <v>7</v>
          </cell>
        </row>
        <row r="598">
          <cell r="A598">
            <v>3190</v>
          </cell>
          <cell r="B598" t="str">
            <v>BG SRC</v>
          </cell>
          <cell r="C598" t="str">
            <v>AMERICAS</v>
          </cell>
          <cell r="D598" t="str">
            <v>US</v>
          </cell>
          <cell r="E598" t="str">
            <v>LAX</v>
          </cell>
          <cell r="F598" t="str">
            <v>Maria</v>
          </cell>
          <cell r="G598" t="str">
            <v>LAX</v>
          </cell>
          <cell r="H598" t="str">
            <v>NORTH ASIA</v>
          </cell>
          <cell r="I598" t="str">
            <v>CN</v>
          </cell>
          <cell r="J598" t="str">
            <v>SHA</v>
          </cell>
          <cell r="K598" t="str">
            <v>PVG</v>
          </cell>
          <cell r="L598">
            <v>5</v>
          </cell>
          <cell r="M598">
            <v>168.5</v>
          </cell>
          <cell r="N598">
            <v>0.93899999999999995</v>
          </cell>
          <cell r="O598">
            <v>156.5</v>
          </cell>
          <cell r="P598">
            <v>171.5</v>
          </cell>
          <cell r="Q598">
            <v>0.17199999999999999</v>
          </cell>
          <cell r="R598">
            <v>2</v>
          </cell>
          <cell r="S598">
            <v>1008.5</v>
          </cell>
          <cell r="T598">
            <v>0</v>
          </cell>
          <cell r="U598">
            <v>0.8</v>
          </cell>
          <cell r="V598">
            <v>0</v>
          </cell>
          <cell r="W598">
            <v>0.2</v>
          </cell>
          <cell r="X598">
            <v>166</v>
          </cell>
          <cell r="Y598" t="str">
            <v>SL4</v>
          </cell>
          <cell r="Z598" t="str">
            <v>DG2</v>
          </cell>
          <cell r="AA598" t="str">
            <v>CAO</v>
          </cell>
          <cell r="AB598" t="str">
            <v>MD</v>
          </cell>
          <cell r="AC598" t="b">
            <v>1</v>
          </cell>
          <cell r="AD598" t="str">
            <v>DTD</v>
          </cell>
          <cell r="AE598" t="str">
            <v>not specified</v>
          </cell>
          <cell r="AG598" t="str">
            <v>USD</v>
          </cell>
          <cell r="AH598" t="b">
            <v>0</v>
          </cell>
          <cell r="AJ598" t="str">
            <v>DG under UN 3480/3481/3090/3091 (lithium with DG declaration)</v>
          </cell>
          <cell r="AK598" t="str">
            <v>Incumbent</v>
          </cell>
          <cell r="AL598" t="str">
            <v>USD</v>
          </cell>
          <cell r="AM598" t="str">
            <v>LAX</v>
          </cell>
          <cell r="AN598">
            <v>0.25</v>
          </cell>
          <cell r="AO598" t="str">
            <v>-</v>
          </cell>
          <cell r="AP598">
            <v>24</v>
          </cell>
          <cell r="AQ598">
            <v>0.03</v>
          </cell>
          <cell r="AR598">
            <v>15</v>
          </cell>
          <cell r="AS598">
            <v>0</v>
          </cell>
          <cell r="AT598" t="str">
            <v>Per Shipment</v>
          </cell>
          <cell r="AU598">
            <v>100</v>
          </cell>
          <cell r="AV598" t="str">
            <v>Incumbent</v>
          </cell>
          <cell r="AW598" t="str">
            <v>USD</v>
          </cell>
          <cell r="AX598">
            <v>3.4</v>
          </cell>
          <cell r="AY598">
            <v>72</v>
          </cell>
          <cell r="AZ598" t="str">
            <v>CK</v>
          </cell>
          <cell r="BA598" t="str">
            <v>DIRECT</v>
          </cell>
          <cell r="BB598" t="str">
            <v>1,2,3,4,5,6,7</v>
          </cell>
          <cell r="BC598">
            <v>7</v>
          </cell>
        </row>
        <row r="599">
          <cell r="A599">
            <v>3247</v>
          </cell>
          <cell r="B599" t="str">
            <v>BG DI</v>
          </cell>
          <cell r="C599" t="str">
            <v>AMERICAS</v>
          </cell>
          <cell r="D599" t="str">
            <v>US</v>
          </cell>
          <cell r="E599" t="str">
            <v>LAX</v>
          </cell>
          <cell r="F599" t="str">
            <v>Maria</v>
          </cell>
          <cell r="G599" t="str">
            <v>LAX</v>
          </cell>
          <cell r="H599" t="str">
            <v>NORTH ASIA</v>
          </cell>
          <cell r="I599" t="str">
            <v>CN</v>
          </cell>
          <cell r="J599" t="str">
            <v>SHA</v>
          </cell>
          <cell r="K599" t="str">
            <v>PVG</v>
          </cell>
          <cell r="L599">
            <v>5</v>
          </cell>
          <cell r="M599">
            <v>168.5</v>
          </cell>
          <cell r="N599">
            <v>0.93899999999999995</v>
          </cell>
          <cell r="O599">
            <v>156.5</v>
          </cell>
          <cell r="P599">
            <v>171.5</v>
          </cell>
          <cell r="Q599">
            <v>0.17199999999999999</v>
          </cell>
          <cell r="R599">
            <v>1</v>
          </cell>
          <cell r="S599">
            <v>137</v>
          </cell>
          <cell r="T599">
            <v>0.14285714285714285</v>
          </cell>
          <cell r="U599">
            <v>0.8571428571428571</v>
          </cell>
          <cell r="V599">
            <v>0</v>
          </cell>
          <cell r="W599">
            <v>0</v>
          </cell>
          <cell r="X599">
            <v>166</v>
          </cell>
          <cell r="Y599" t="str">
            <v>SL1</v>
          </cell>
          <cell r="Z599" t="str">
            <v>DEF</v>
          </cell>
          <cell r="AA599" t="str">
            <v>not specified</v>
          </cell>
          <cell r="AB599" t="str">
            <v>not specified</v>
          </cell>
          <cell r="AC599" t="b">
            <v>0</v>
          </cell>
          <cell r="AD599" t="str">
            <v>DTD</v>
          </cell>
          <cell r="AE599">
            <v>7</v>
          </cell>
          <cell r="AG599" t="str">
            <v>USD</v>
          </cell>
          <cell r="AH599" t="b">
            <v>0</v>
          </cell>
          <cell r="AJ599" t="str">
            <v xml:space="preserve">Airfreight needs to be quoted as consol, where Lithium batteries are accepted as a consol. Quote Lithium check fee, if applicable. </v>
          </cell>
          <cell r="AK599" t="str">
            <v>Incumbent</v>
          </cell>
          <cell r="AL599" t="str">
            <v>USD</v>
          </cell>
          <cell r="AM599" t="str">
            <v>LAX</v>
          </cell>
          <cell r="AN599">
            <v>0.25</v>
          </cell>
          <cell r="AO599" t="str">
            <v>-</v>
          </cell>
          <cell r="AP599">
            <v>24</v>
          </cell>
          <cell r="AQ599">
            <v>0.03</v>
          </cell>
          <cell r="AR599">
            <v>15</v>
          </cell>
          <cell r="AS599">
            <v>0</v>
          </cell>
          <cell r="AT599" t="str">
            <v>Per Shipment</v>
          </cell>
          <cell r="AU599">
            <v>100</v>
          </cell>
          <cell r="AV599" t="str">
            <v>Incumbent</v>
          </cell>
          <cell r="AW599" t="str">
            <v>USD</v>
          </cell>
          <cell r="AX599">
            <v>0.75</v>
          </cell>
          <cell r="AY599">
            <v>72</v>
          </cell>
          <cell r="AZ599" t="str">
            <v>CK,UA</v>
          </cell>
          <cell r="BA599" t="str">
            <v>DIRECT</v>
          </cell>
          <cell r="BB599" t="str">
            <v>1,2,3,4,5,6,7</v>
          </cell>
          <cell r="BC599">
            <v>7</v>
          </cell>
        </row>
        <row r="600">
          <cell r="A600">
            <v>3264</v>
          </cell>
          <cell r="B600" t="str">
            <v>BG DI</v>
          </cell>
          <cell r="C600" t="str">
            <v>AMERICAS</v>
          </cell>
          <cell r="D600" t="str">
            <v>US</v>
          </cell>
          <cell r="E600" t="str">
            <v>LAX</v>
          </cell>
          <cell r="F600" t="str">
            <v>Maria</v>
          </cell>
          <cell r="G600" t="str">
            <v>LAX</v>
          </cell>
          <cell r="H600" t="str">
            <v>NORTH ASIA</v>
          </cell>
          <cell r="I600" t="str">
            <v>CN</v>
          </cell>
          <cell r="J600" t="str">
            <v>SHA</v>
          </cell>
          <cell r="K600" t="str">
            <v>PVG</v>
          </cell>
          <cell r="L600">
            <v>5</v>
          </cell>
          <cell r="M600">
            <v>168.5</v>
          </cell>
          <cell r="N600">
            <v>0.93899999999999995</v>
          </cell>
          <cell r="O600">
            <v>156.5</v>
          </cell>
          <cell r="P600">
            <v>171.5</v>
          </cell>
          <cell r="Q600">
            <v>0.17199999999999999</v>
          </cell>
          <cell r="R600">
            <v>1</v>
          </cell>
          <cell r="S600">
            <v>56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166</v>
          </cell>
          <cell r="Y600" t="str">
            <v>SL5</v>
          </cell>
          <cell r="Z600" t="str">
            <v>DG1</v>
          </cell>
          <cell r="AA600" t="str">
            <v>PAX</v>
          </cell>
          <cell r="AB600" t="str">
            <v>LD</v>
          </cell>
          <cell r="AC600" t="b">
            <v>1</v>
          </cell>
          <cell r="AD600" t="str">
            <v>DTD</v>
          </cell>
          <cell r="AE600" t="str">
            <v>not specified</v>
          </cell>
          <cell r="AG600" t="str">
            <v>USD</v>
          </cell>
          <cell r="AH600" t="b">
            <v>0</v>
          </cell>
          <cell r="AJ600" t="str">
            <v>DG under UN 3480/3481/3090/3091 (lithium with DG declaration)</v>
          </cell>
          <cell r="AK600" t="str">
            <v>Incumbent</v>
          </cell>
          <cell r="AL600" t="str">
            <v>USD</v>
          </cell>
          <cell r="AM600" t="str">
            <v>LAX</v>
          </cell>
          <cell r="AN600">
            <v>0.25</v>
          </cell>
          <cell r="AO600" t="str">
            <v>-</v>
          </cell>
          <cell r="AP600">
            <v>24</v>
          </cell>
          <cell r="AQ600">
            <v>0.03</v>
          </cell>
          <cell r="AR600">
            <v>15</v>
          </cell>
          <cell r="AS600">
            <v>0</v>
          </cell>
          <cell r="AT600" t="str">
            <v>Per Shipment</v>
          </cell>
          <cell r="AU600">
            <v>100</v>
          </cell>
          <cell r="AV600" t="str">
            <v>Incumbent</v>
          </cell>
          <cell r="AW600" t="str">
            <v>USD</v>
          </cell>
          <cell r="AX600">
            <v>3.4</v>
          </cell>
          <cell r="AY600">
            <v>72</v>
          </cell>
          <cell r="AZ600" t="str">
            <v>CK</v>
          </cell>
          <cell r="BA600" t="str">
            <v>DIRECT</v>
          </cell>
          <cell r="BB600" t="str">
            <v>1,2,3,4,5,6,7</v>
          </cell>
          <cell r="BC600">
            <v>7</v>
          </cell>
        </row>
        <row r="601">
          <cell r="A601">
            <v>3273</v>
          </cell>
          <cell r="B601" t="str">
            <v>BG</v>
          </cell>
          <cell r="C601" t="str">
            <v>AMERICAS</v>
          </cell>
          <cell r="D601" t="str">
            <v>US</v>
          </cell>
          <cell r="E601" t="str">
            <v>LAX</v>
          </cell>
          <cell r="F601" t="str">
            <v>Maria</v>
          </cell>
          <cell r="G601" t="str">
            <v>LAX</v>
          </cell>
          <cell r="H601" t="str">
            <v>NORTH ASIA</v>
          </cell>
          <cell r="I601" t="str">
            <v>CN</v>
          </cell>
          <cell r="J601" t="str">
            <v>SHA</v>
          </cell>
          <cell r="K601" t="str">
            <v>PVG</v>
          </cell>
          <cell r="L601">
            <v>5</v>
          </cell>
          <cell r="M601">
            <v>168.5</v>
          </cell>
          <cell r="N601">
            <v>0.93899999999999995</v>
          </cell>
          <cell r="O601">
            <v>156.5</v>
          </cell>
          <cell r="P601">
            <v>171.5</v>
          </cell>
          <cell r="Q601">
            <v>0.17199999999999999</v>
          </cell>
          <cell r="R601">
            <v>3</v>
          </cell>
          <cell r="S601">
            <v>28.5</v>
          </cell>
          <cell r="T601">
            <v>0</v>
          </cell>
          <cell r="U601">
            <v>0.8</v>
          </cell>
          <cell r="V601">
            <v>0</v>
          </cell>
          <cell r="W601">
            <v>0.2</v>
          </cell>
          <cell r="X601">
            <v>166</v>
          </cell>
          <cell r="Y601" t="str">
            <v>SL4</v>
          </cell>
          <cell r="Z601" t="str">
            <v>DG2</v>
          </cell>
          <cell r="AA601" t="str">
            <v>CAO</v>
          </cell>
          <cell r="AB601" t="str">
            <v>MD</v>
          </cell>
          <cell r="AC601" t="b">
            <v>1</v>
          </cell>
          <cell r="AD601" t="str">
            <v>DTD</v>
          </cell>
          <cell r="AE601" t="str">
            <v>not specified</v>
          </cell>
          <cell r="AG601" t="str">
            <v>USD</v>
          </cell>
          <cell r="AH601" t="b">
            <v>0</v>
          </cell>
          <cell r="AJ601" t="str">
            <v>DG under UN 3480/3481/3090/3091 (lithium with DG declaration)</v>
          </cell>
          <cell r="AK601" t="str">
            <v>Incumbent</v>
          </cell>
          <cell r="AL601" t="str">
            <v>USD</v>
          </cell>
          <cell r="AM601" t="str">
            <v>LAX</v>
          </cell>
          <cell r="AN601">
            <v>0.25</v>
          </cell>
          <cell r="AO601" t="str">
            <v>-</v>
          </cell>
          <cell r="AP601">
            <v>24</v>
          </cell>
          <cell r="AQ601">
            <v>0.03</v>
          </cell>
          <cell r="AR601">
            <v>15</v>
          </cell>
          <cell r="AS601">
            <v>0</v>
          </cell>
          <cell r="AT601" t="str">
            <v>Per Shipment</v>
          </cell>
          <cell r="AU601">
            <v>100</v>
          </cell>
          <cell r="AV601" t="str">
            <v>Incumbent</v>
          </cell>
          <cell r="AW601" t="str">
            <v>USD</v>
          </cell>
          <cell r="AX601">
            <v>3.4</v>
          </cell>
          <cell r="AY601">
            <v>72</v>
          </cell>
          <cell r="AZ601" t="str">
            <v>CK</v>
          </cell>
          <cell r="BA601" t="str">
            <v>DIRECT</v>
          </cell>
          <cell r="BB601" t="str">
            <v>1,2,3,4,5,6,7</v>
          </cell>
          <cell r="BC601">
            <v>7</v>
          </cell>
        </row>
        <row r="602">
          <cell r="A602">
            <v>3278</v>
          </cell>
          <cell r="B602" t="str">
            <v>BG</v>
          </cell>
          <cell r="C602" t="str">
            <v>AMERICAS</v>
          </cell>
          <cell r="D602" t="str">
            <v>US</v>
          </cell>
          <cell r="E602" t="str">
            <v>LAX</v>
          </cell>
          <cell r="F602" t="str">
            <v>Maria</v>
          </cell>
          <cell r="G602" t="str">
            <v>LAX</v>
          </cell>
          <cell r="H602" t="str">
            <v>NORTH ASIA</v>
          </cell>
          <cell r="I602" t="str">
            <v>CN</v>
          </cell>
          <cell r="J602" t="str">
            <v>SHA</v>
          </cell>
          <cell r="K602" t="str">
            <v>PVG</v>
          </cell>
          <cell r="L602">
            <v>5</v>
          </cell>
          <cell r="M602">
            <v>168.5</v>
          </cell>
          <cell r="N602">
            <v>0.93899999999999995</v>
          </cell>
          <cell r="O602">
            <v>156.5</v>
          </cell>
          <cell r="P602">
            <v>171.5</v>
          </cell>
          <cell r="Q602">
            <v>0.17199999999999999</v>
          </cell>
          <cell r="R602">
            <v>1</v>
          </cell>
          <cell r="S602">
            <v>6</v>
          </cell>
          <cell r="T602">
            <v>0.14285714285714285</v>
          </cell>
          <cell r="U602">
            <v>0.8571428571428571</v>
          </cell>
          <cell r="V602">
            <v>0</v>
          </cell>
          <cell r="W602">
            <v>0</v>
          </cell>
          <cell r="X602">
            <v>166</v>
          </cell>
          <cell r="Y602" t="str">
            <v>SL1</v>
          </cell>
          <cell r="Z602" t="str">
            <v>DEF</v>
          </cell>
          <cell r="AA602" t="str">
            <v>not specified</v>
          </cell>
          <cell r="AB602" t="str">
            <v>not specified</v>
          </cell>
          <cell r="AC602" t="b">
            <v>0</v>
          </cell>
          <cell r="AD602" t="str">
            <v>DTD</v>
          </cell>
          <cell r="AE602">
            <v>7</v>
          </cell>
          <cell r="AG602" t="str">
            <v>USD</v>
          </cell>
          <cell r="AH602" t="b">
            <v>0</v>
          </cell>
          <cell r="AJ602" t="str">
            <v xml:space="preserve">Airfreight needs to be quoted as consol, where Lithium batteries are accepted as a consol. Quote Lithium check fee, if applicable. </v>
          </cell>
          <cell r="AK602" t="str">
            <v>Incumbent</v>
          </cell>
          <cell r="AL602" t="str">
            <v>USD</v>
          </cell>
          <cell r="AM602" t="str">
            <v>LAX</v>
          </cell>
          <cell r="AN602">
            <v>0.25</v>
          </cell>
          <cell r="AO602" t="str">
            <v>-</v>
          </cell>
          <cell r="AP602">
            <v>24</v>
          </cell>
          <cell r="AQ602">
            <v>0.03</v>
          </cell>
          <cell r="AR602">
            <v>15</v>
          </cell>
          <cell r="AS602">
            <v>0</v>
          </cell>
          <cell r="AT602" t="str">
            <v>Per Shipment</v>
          </cell>
          <cell r="AU602">
            <v>100</v>
          </cell>
          <cell r="AV602" t="str">
            <v>Incumbent</v>
          </cell>
          <cell r="AW602" t="str">
            <v>USD</v>
          </cell>
          <cell r="AX602">
            <v>0.75</v>
          </cell>
          <cell r="AY602">
            <v>72</v>
          </cell>
          <cell r="AZ602" t="str">
            <v>CK,UA</v>
          </cell>
          <cell r="BA602" t="str">
            <v>DIRECT</v>
          </cell>
          <cell r="BB602" t="str">
            <v>1,2,3,4,5,6,7</v>
          </cell>
          <cell r="BC602">
            <v>7</v>
          </cell>
        </row>
        <row r="603">
          <cell r="A603">
            <v>4352</v>
          </cell>
          <cell r="B603" t="str">
            <v>BG SRC</v>
          </cell>
          <cell r="C603" t="str">
            <v>AMERICAS</v>
          </cell>
          <cell r="D603" t="str">
            <v>US</v>
          </cell>
          <cell r="E603" t="str">
            <v>LAX</v>
          </cell>
          <cell r="F603" t="str">
            <v>Maria</v>
          </cell>
          <cell r="G603" t="str">
            <v>LAX</v>
          </cell>
          <cell r="H603" t="str">
            <v>NORTH ASIA</v>
          </cell>
          <cell r="I603" t="str">
            <v>JP</v>
          </cell>
          <cell r="J603" t="str">
            <v>TYO</v>
          </cell>
          <cell r="K603" t="str">
            <v>TYO</v>
          </cell>
          <cell r="L603">
            <v>2</v>
          </cell>
          <cell r="M603">
            <v>86.5</v>
          </cell>
          <cell r="N603">
            <v>1.022</v>
          </cell>
          <cell r="O603">
            <v>170.33333333332999</v>
          </cell>
          <cell r="P603">
            <v>171</v>
          </cell>
          <cell r="Q603">
            <v>-0.54</v>
          </cell>
          <cell r="R603">
            <v>4</v>
          </cell>
          <cell r="S603">
            <v>250</v>
          </cell>
          <cell r="T603">
            <v>0</v>
          </cell>
          <cell r="U603">
            <v>0.75</v>
          </cell>
          <cell r="V603">
            <v>0</v>
          </cell>
          <cell r="W603">
            <v>0.25</v>
          </cell>
          <cell r="X603">
            <v>166</v>
          </cell>
          <cell r="Y603" t="str">
            <v>SL1</v>
          </cell>
          <cell r="Z603" t="str">
            <v>DEF</v>
          </cell>
          <cell r="AA603" t="str">
            <v>not specified</v>
          </cell>
          <cell r="AB603" t="str">
            <v>not specified</v>
          </cell>
          <cell r="AC603" t="b">
            <v>0</v>
          </cell>
          <cell r="AD603" t="str">
            <v>DTD</v>
          </cell>
          <cell r="AE603">
            <v>7</v>
          </cell>
          <cell r="AG603" t="str">
            <v>USD</v>
          </cell>
          <cell r="AH603" t="b">
            <v>0</v>
          </cell>
          <cell r="AJ603" t="str">
            <v xml:space="preserve">Airfreight needs to be quoted as consol, where Lithium batteries are accepted as a consol. Quote Lithium check fee, if applicable. </v>
          </cell>
          <cell r="AK603" t="str">
            <v>Incumbent</v>
          </cell>
          <cell r="AL603" t="str">
            <v>USD</v>
          </cell>
          <cell r="AM603" t="str">
            <v>LAX</v>
          </cell>
          <cell r="AN603">
            <v>0.25</v>
          </cell>
          <cell r="AO603" t="str">
            <v>-</v>
          </cell>
          <cell r="AP603">
            <v>24</v>
          </cell>
          <cell r="AQ603">
            <v>0.03</v>
          </cell>
          <cell r="AR603">
            <v>15</v>
          </cell>
          <cell r="AS603">
            <v>0</v>
          </cell>
          <cell r="AT603" t="str">
            <v>Per Shipment</v>
          </cell>
          <cell r="AU603">
            <v>100</v>
          </cell>
          <cell r="AW603" t="str">
            <v>USD</v>
          </cell>
          <cell r="AX603">
            <v>1.25</v>
          </cell>
          <cell r="AY603">
            <v>96</v>
          </cell>
          <cell r="AZ603" t="str">
            <v>UA,KZ,JL</v>
          </cell>
          <cell r="BA603" t="str">
            <v>DIRECT</v>
          </cell>
          <cell r="BB603" t="str">
            <v>1,2,3,4,5,6,7</v>
          </cell>
          <cell r="BC603">
            <v>7</v>
          </cell>
        </row>
        <row r="604">
          <cell r="A604">
            <v>1941</v>
          </cell>
          <cell r="B604" t="str">
            <v>BG DI</v>
          </cell>
          <cell r="C604" t="str">
            <v>AMERICAS</v>
          </cell>
          <cell r="D604" t="str">
            <v>US</v>
          </cell>
          <cell r="E604" t="str">
            <v>LAX</v>
          </cell>
          <cell r="F604" t="str">
            <v>Maria</v>
          </cell>
          <cell r="G604" t="str">
            <v>LAX</v>
          </cell>
          <cell r="H604" t="str">
            <v>NORTH ASIA</v>
          </cell>
          <cell r="I604" t="str">
            <v>KR</v>
          </cell>
          <cell r="J604" t="str">
            <v>SEL</v>
          </cell>
          <cell r="K604" t="str">
            <v>ICN</v>
          </cell>
          <cell r="R604">
            <v>1</v>
          </cell>
          <cell r="S604">
            <v>212.5</v>
          </cell>
          <cell r="T604">
            <v>0</v>
          </cell>
          <cell r="U604">
            <v>0</v>
          </cell>
          <cell r="V604">
            <v>0</v>
          </cell>
          <cell r="W604">
            <v>1</v>
          </cell>
          <cell r="X604">
            <v>166</v>
          </cell>
          <cell r="Y604" t="str">
            <v>SL1</v>
          </cell>
          <cell r="Z604" t="str">
            <v>DEF</v>
          </cell>
          <cell r="AA604" t="str">
            <v>not specified</v>
          </cell>
          <cell r="AB604" t="str">
            <v>not specified</v>
          </cell>
          <cell r="AC604" t="b">
            <v>0</v>
          </cell>
          <cell r="AD604" t="str">
            <v>DTD</v>
          </cell>
          <cell r="AE604">
            <v>7</v>
          </cell>
          <cell r="AG604" t="str">
            <v>USD</v>
          </cell>
          <cell r="AH604" t="b">
            <v>0</v>
          </cell>
          <cell r="AJ604" t="str">
            <v xml:space="preserve">Airfreight needs to be quoted as consol, where Lithium batteries are accepted as a consol. Quote Lithium check fee, if applicable. </v>
          </cell>
          <cell r="AK604" t="str">
            <v>Incumbent</v>
          </cell>
          <cell r="AL604" t="str">
            <v>USD</v>
          </cell>
          <cell r="AM604" t="str">
            <v>LAX</v>
          </cell>
          <cell r="AN604">
            <v>0.25</v>
          </cell>
          <cell r="AO604" t="str">
            <v>-</v>
          </cell>
          <cell r="AP604">
            <v>24</v>
          </cell>
          <cell r="AQ604">
            <v>0.03</v>
          </cell>
          <cell r="AR604">
            <v>15</v>
          </cell>
          <cell r="AS604">
            <v>0</v>
          </cell>
          <cell r="AT604" t="str">
            <v>Per Shipment</v>
          </cell>
          <cell r="AU604">
            <v>100</v>
          </cell>
          <cell r="AV604" t="str">
            <v>Incumbent</v>
          </cell>
          <cell r="AW604" t="str">
            <v>USD</v>
          </cell>
          <cell r="AX604">
            <v>1.2</v>
          </cell>
          <cell r="AY604">
            <v>96</v>
          </cell>
          <cell r="AZ604" t="str">
            <v>OZ,KE,SQ</v>
          </cell>
          <cell r="BA604" t="str">
            <v>DIRECT</v>
          </cell>
          <cell r="BB604" t="str">
            <v>1,2,3,4,5,6,7</v>
          </cell>
          <cell r="BC604">
            <v>7</v>
          </cell>
        </row>
        <row r="605">
          <cell r="A605">
            <v>2064</v>
          </cell>
          <cell r="B605" t="str">
            <v>BG</v>
          </cell>
          <cell r="C605" t="str">
            <v>AMERICAS</v>
          </cell>
          <cell r="D605" t="str">
            <v>US</v>
          </cell>
          <cell r="E605" t="str">
            <v>LAX</v>
          </cell>
          <cell r="F605" t="str">
            <v>Maria</v>
          </cell>
          <cell r="G605" t="str">
            <v>LAX</v>
          </cell>
          <cell r="H605" t="str">
            <v>SOUTH ASIA</v>
          </cell>
          <cell r="I605" t="str">
            <v>ID</v>
          </cell>
          <cell r="J605" t="str">
            <v>JKT</v>
          </cell>
          <cell r="K605" t="str">
            <v>JKT</v>
          </cell>
          <cell r="L605">
            <v>14</v>
          </cell>
          <cell r="M605">
            <v>3127.5</v>
          </cell>
          <cell r="N605">
            <v>29.619</v>
          </cell>
          <cell r="O605">
            <v>4936.5</v>
          </cell>
          <cell r="P605">
            <v>5000</v>
          </cell>
          <cell r="Q605">
            <v>0.96</v>
          </cell>
          <cell r="R605">
            <v>9</v>
          </cell>
          <cell r="S605">
            <v>2373</v>
          </cell>
          <cell r="T605">
            <v>9.0909090909090912E-2</v>
          </cell>
          <cell r="U605">
            <v>9.0909090909090912E-2</v>
          </cell>
          <cell r="V605">
            <v>0</v>
          </cell>
          <cell r="W605">
            <v>0.81818181818181823</v>
          </cell>
          <cell r="X605">
            <v>166</v>
          </cell>
          <cell r="Y605" t="str">
            <v>SL1</v>
          </cell>
          <cell r="Z605" t="str">
            <v>DEF</v>
          </cell>
          <cell r="AA605" t="str">
            <v>not specified</v>
          </cell>
          <cell r="AB605" t="str">
            <v>not specified</v>
          </cell>
          <cell r="AC605" t="b">
            <v>0</v>
          </cell>
          <cell r="AD605" t="str">
            <v>DTD</v>
          </cell>
          <cell r="AE605">
            <v>7</v>
          </cell>
          <cell r="AG605" t="str">
            <v>USD</v>
          </cell>
          <cell r="AH605" t="b">
            <v>0</v>
          </cell>
          <cell r="AJ605" t="str">
            <v xml:space="preserve">Airfreight needs to be quoted as consol, where Lithium batteries are accepted as a consol. Quote Lithium check fee, if applicable. </v>
          </cell>
          <cell r="AK605" t="str">
            <v>Incumbent</v>
          </cell>
          <cell r="AL605" t="str">
            <v>USD</v>
          </cell>
          <cell r="AM605" t="str">
            <v>LAX</v>
          </cell>
          <cell r="AN605">
            <v>0.25</v>
          </cell>
          <cell r="AO605" t="str">
            <v>-</v>
          </cell>
          <cell r="AP605">
            <v>24</v>
          </cell>
          <cell r="AQ605">
            <v>0.03</v>
          </cell>
          <cell r="AR605">
            <v>15</v>
          </cell>
          <cell r="AS605">
            <v>0</v>
          </cell>
          <cell r="AT605" t="str">
            <v>Per Shipment</v>
          </cell>
          <cell r="AU605">
            <v>100</v>
          </cell>
          <cell r="AW605" t="str">
            <v>USD</v>
          </cell>
          <cell r="AX605">
            <v>1.65</v>
          </cell>
          <cell r="AY605">
            <v>96</v>
          </cell>
          <cell r="AZ605" t="str">
            <v>CX,KE</v>
          </cell>
          <cell r="BA605" t="str">
            <v>HKG</v>
          </cell>
          <cell r="BB605" t="str">
            <v>1,2,3,4,5,6,7</v>
          </cell>
          <cell r="BC605">
            <v>7</v>
          </cell>
        </row>
        <row r="606">
          <cell r="A606">
            <v>2069</v>
          </cell>
          <cell r="B606" t="str">
            <v>UNALLOCATED</v>
          </cell>
          <cell r="C606" t="str">
            <v>AMERICAS</v>
          </cell>
          <cell r="D606" t="str">
            <v>US</v>
          </cell>
          <cell r="E606" t="str">
            <v>LAX</v>
          </cell>
          <cell r="F606" t="str">
            <v>Maria</v>
          </cell>
          <cell r="G606" t="str">
            <v>LAX</v>
          </cell>
          <cell r="H606" t="str">
            <v>SOUTH ASIA</v>
          </cell>
          <cell r="I606" t="str">
            <v>ID</v>
          </cell>
          <cell r="J606" t="str">
            <v>JKT</v>
          </cell>
          <cell r="K606" t="str">
            <v>JKT</v>
          </cell>
          <cell r="L606">
            <v>14</v>
          </cell>
          <cell r="M606">
            <v>3127.5</v>
          </cell>
          <cell r="N606">
            <v>29.619</v>
          </cell>
          <cell r="O606">
            <v>4936.5</v>
          </cell>
          <cell r="P606">
            <v>5000</v>
          </cell>
          <cell r="Q606">
            <v>0.96</v>
          </cell>
          <cell r="R606">
            <v>2</v>
          </cell>
          <cell r="S606">
            <v>1188</v>
          </cell>
          <cell r="T606">
            <v>9.0909090909090912E-2</v>
          </cell>
          <cell r="U606">
            <v>9.0909090909090912E-2</v>
          </cell>
          <cell r="V606">
            <v>0</v>
          </cell>
          <cell r="W606">
            <v>0.81818181818181823</v>
          </cell>
          <cell r="X606">
            <v>166</v>
          </cell>
          <cell r="Y606" t="str">
            <v>SL1</v>
          </cell>
          <cell r="Z606" t="str">
            <v>DEF</v>
          </cell>
          <cell r="AA606" t="str">
            <v>not specified</v>
          </cell>
          <cell r="AB606" t="str">
            <v>not specified</v>
          </cell>
          <cell r="AC606" t="b">
            <v>0</v>
          </cell>
          <cell r="AD606" t="str">
            <v>DTD</v>
          </cell>
          <cell r="AE606">
            <v>7</v>
          </cell>
          <cell r="AG606" t="str">
            <v>USD</v>
          </cell>
          <cell r="AH606" t="b">
            <v>0</v>
          </cell>
          <cell r="AJ606" t="str">
            <v xml:space="preserve">Airfreight needs to be quoted as consol, where Lithium batteries are accepted as a consol. Quote Lithium check fee, if applicable. </v>
          </cell>
          <cell r="AK606" t="str">
            <v>Incumbent</v>
          </cell>
          <cell r="AL606" t="str">
            <v>USD</v>
          </cell>
          <cell r="AM606" t="str">
            <v>LAX</v>
          </cell>
          <cell r="AN606">
            <v>0.25</v>
          </cell>
          <cell r="AO606" t="str">
            <v>-</v>
          </cell>
          <cell r="AP606">
            <v>24</v>
          </cell>
          <cell r="AQ606">
            <v>0.03</v>
          </cell>
          <cell r="AR606">
            <v>15</v>
          </cell>
          <cell r="AS606">
            <v>0</v>
          </cell>
          <cell r="AT606" t="str">
            <v>Per Shipment</v>
          </cell>
          <cell r="AU606">
            <v>100</v>
          </cell>
          <cell r="AW606" t="str">
            <v>USD</v>
          </cell>
          <cell r="AX606">
            <v>1.65</v>
          </cell>
          <cell r="AY606">
            <v>96</v>
          </cell>
          <cell r="AZ606" t="str">
            <v>CX,KE</v>
          </cell>
          <cell r="BA606" t="str">
            <v>HKG</v>
          </cell>
          <cell r="BB606" t="str">
            <v>1,2,3,4,5,6,7</v>
          </cell>
          <cell r="BC606">
            <v>7</v>
          </cell>
        </row>
        <row r="607">
          <cell r="A607">
            <v>3286</v>
          </cell>
          <cell r="B607" t="str">
            <v>BG</v>
          </cell>
          <cell r="C607" t="str">
            <v>AMERICAS</v>
          </cell>
          <cell r="D607" t="str">
            <v>US</v>
          </cell>
          <cell r="E607" t="str">
            <v>LAX</v>
          </cell>
          <cell r="F607" t="str">
            <v>Maria</v>
          </cell>
          <cell r="G607" t="str">
            <v>LAX</v>
          </cell>
          <cell r="H607" t="str">
            <v>SOUTH ASIA</v>
          </cell>
          <cell r="I607" t="str">
            <v>MM</v>
          </cell>
          <cell r="J607" t="str">
            <v>RGN</v>
          </cell>
          <cell r="K607" t="str">
            <v>RGN</v>
          </cell>
          <cell r="R607">
            <v>1</v>
          </cell>
          <cell r="S607">
            <v>941</v>
          </cell>
          <cell r="T607">
            <v>0</v>
          </cell>
          <cell r="U607">
            <v>0.5</v>
          </cell>
          <cell r="V607">
            <v>0</v>
          </cell>
          <cell r="W607">
            <v>0.5</v>
          </cell>
          <cell r="X607">
            <v>166</v>
          </cell>
          <cell r="Y607" t="str">
            <v>SL1</v>
          </cell>
          <cell r="Z607" t="str">
            <v>DEF</v>
          </cell>
          <cell r="AA607" t="str">
            <v>not specified</v>
          </cell>
          <cell r="AB607" t="str">
            <v>not specified</v>
          </cell>
          <cell r="AC607" t="b">
            <v>0</v>
          </cell>
          <cell r="AD607" t="str">
            <v>DTD</v>
          </cell>
          <cell r="AE607">
            <v>7</v>
          </cell>
          <cell r="AG607" t="str">
            <v>USD</v>
          </cell>
          <cell r="AH607" t="b">
            <v>0</v>
          </cell>
          <cell r="AJ607" t="str">
            <v xml:space="preserve">Airfreight needs to be quoted as consol, where Lithium batteries are accepted as a consol. Quote Lithium check fee, if applicable. </v>
          </cell>
          <cell r="AK607" t="str">
            <v>Incumbent</v>
          </cell>
          <cell r="AL607" t="str">
            <v>USD</v>
          </cell>
          <cell r="AM607" t="str">
            <v>LAX</v>
          </cell>
          <cell r="AN607">
            <v>0.25</v>
          </cell>
          <cell r="AO607" t="str">
            <v>-</v>
          </cell>
          <cell r="AP607">
            <v>24</v>
          </cell>
          <cell r="AQ607">
            <v>0.03</v>
          </cell>
          <cell r="AR607">
            <v>15</v>
          </cell>
          <cell r="AS607">
            <v>0</v>
          </cell>
          <cell r="AT607" t="str">
            <v>Per Shipment</v>
          </cell>
          <cell r="AU607">
            <v>100</v>
          </cell>
          <cell r="AW607" t="str">
            <v>USD</v>
          </cell>
          <cell r="AX607">
            <v>3.1</v>
          </cell>
          <cell r="AY607">
            <v>96</v>
          </cell>
          <cell r="AZ607" t="str">
            <v>EK</v>
          </cell>
          <cell r="BA607" t="str">
            <v>DXB</v>
          </cell>
          <cell r="BB607" t="str">
            <v>1,2,3,4,5,6,7</v>
          </cell>
          <cell r="BC607">
            <v>7</v>
          </cell>
        </row>
        <row r="608">
          <cell r="A608">
            <v>3289</v>
          </cell>
          <cell r="B608" t="str">
            <v>BG SRC</v>
          </cell>
          <cell r="C608" t="str">
            <v>AMERICAS</v>
          </cell>
          <cell r="D608" t="str">
            <v>US</v>
          </cell>
          <cell r="E608" t="str">
            <v>LAX</v>
          </cell>
          <cell r="F608" t="str">
            <v>Maria</v>
          </cell>
          <cell r="G608" t="str">
            <v>LAX</v>
          </cell>
          <cell r="H608" t="str">
            <v>SOUTH ASIA</v>
          </cell>
          <cell r="I608" t="str">
            <v>MM</v>
          </cell>
          <cell r="J608" t="str">
            <v>RGN</v>
          </cell>
          <cell r="K608" t="str">
            <v>RGN</v>
          </cell>
          <cell r="R608">
            <v>1</v>
          </cell>
          <cell r="S608">
            <v>484</v>
          </cell>
          <cell r="T608">
            <v>0</v>
          </cell>
          <cell r="U608">
            <v>0.5</v>
          </cell>
          <cell r="V608">
            <v>0</v>
          </cell>
          <cell r="W608">
            <v>0.5</v>
          </cell>
          <cell r="X608">
            <v>166</v>
          </cell>
          <cell r="Y608" t="str">
            <v>SL1</v>
          </cell>
          <cell r="Z608" t="str">
            <v>DEF</v>
          </cell>
          <cell r="AA608" t="str">
            <v>not specified</v>
          </cell>
          <cell r="AB608" t="str">
            <v>not specified</v>
          </cell>
          <cell r="AC608" t="b">
            <v>0</v>
          </cell>
          <cell r="AD608" t="str">
            <v>DTD</v>
          </cell>
          <cell r="AE608">
            <v>7</v>
          </cell>
          <cell r="AG608" t="str">
            <v>USD</v>
          </cell>
          <cell r="AH608" t="b">
            <v>0</v>
          </cell>
          <cell r="AJ608" t="str">
            <v xml:space="preserve">Airfreight needs to be quoted as consol, where Lithium batteries are accepted as a consol. Quote Lithium check fee, if applicable. </v>
          </cell>
          <cell r="AK608" t="str">
            <v>Incumbent</v>
          </cell>
          <cell r="AL608" t="str">
            <v>USD</v>
          </cell>
          <cell r="AM608" t="str">
            <v>LAX</v>
          </cell>
          <cell r="AN608">
            <v>0.25</v>
          </cell>
          <cell r="AO608" t="str">
            <v>-</v>
          </cell>
          <cell r="AP608">
            <v>24</v>
          </cell>
          <cell r="AQ608">
            <v>0.03</v>
          </cell>
          <cell r="AR608">
            <v>15</v>
          </cell>
          <cell r="AS608">
            <v>0</v>
          </cell>
          <cell r="AT608" t="str">
            <v>Per Shipment</v>
          </cell>
          <cell r="AU608">
            <v>100</v>
          </cell>
          <cell r="AW608" t="str">
            <v>USD</v>
          </cell>
          <cell r="AX608">
            <v>3.1</v>
          </cell>
          <cell r="AY608">
            <v>96</v>
          </cell>
          <cell r="AZ608" t="str">
            <v>EK</v>
          </cell>
          <cell r="BA608" t="str">
            <v>DXB</v>
          </cell>
          <cell r="BB608" t="str">
            <v>1,2,3,4,5,6,7</v>
          </cell>
          <cell r="BC608">
            <v>7</v>
          </cell>
        </row>
        <row r="609">
          <cell r="A609">
            <v>3749</v>
          </cell>
          <cell r="B609" t="str">
            <v>BG</v>
          </cell>
          <cell r="C609" t="str">
            <v>AMERICAS</v>
          </cell>
          <cell r="D609" t="str">
            <v>US</v>
          </cell>
          <cell r="E609" t="str">
            <v>LAX</v>
          </cell>
          <cell r="F609" t="str">
            <v>Maria</v>
          </cell>
          <cell r="G609" t="str">
            <v>LAX</v>
          </cell>
          <cell r="H609" t="str">
            <v>SOUTH ASIA</v>
          </cell>
          <cell r="I609" t="str">
            <v>SG</v>
          </cell>
          <cell r="J609" t="str">
            <v>SIN</v>
          </cell>
          <cell r="K609" t="str">
            <v>SIN</v>
          </cell>
          <cell r="L609">
            <v>8</v>
          </cell>
          <cell r="M609">
            <v>1113</v>
          </cell>
          <cell r="N609">
            <v>8.5109999999999992</v>
          </cell>
          <cell r="O609">
            <v>1418.5</v>
          </cell>
          <cell r="P609">
            <v>1479.5</v>
          </cell>
          <cell r="Q609">
            <v>0.153</v>
          </cell>
          <cell r="R609">
            <v>4</v>
          </cell>
          <cell r="S609">
            <v>620.5</v>
          </cell>
          <cell r="T609">
            <v>0.25</v>
          </cell>
          <cell r="U609">
            <v>0.75</v>
          </cell>
          <cell r="V609">
            <v>0</v>
          </cell>
          <cell r="W609">
            <v>0</v>
          </cell>
          <cell r="X609">
            <v>166</v>
          </cell>
          <cell r="Y609" t="str">
            <v>SL1</v>
          </cell>
          <cell r="Z609" t="str">
            <v>DEF</v>
          </cell>
          <cell r="AA609" t="str">
            <v>not specified</v>
          </cell>
          <cell r="AB609" t="str">
            <v>not specified</v>
          </cell>
          <cell r="AC609" t="b">
            <v>0</v>
          </cell>
          <cell r="AD609" t="str">
            <v>DTD</v>
          </cell>
          <cell r="AE609">
            <v>7</v>
          </cell>
          <cell r="AG609" t="str">
            <v>USD</v>
          </cell>
          <cell r="AH609" t="b">
            <v>0</v>
          </cell>
          <cell r="AJ609" t="str">
            <v xml:space="preserve">Airfreight needs to be quoted as consol, where Lithium batteries are accepted as a consol. Quote Lithium check fee, if applicable. </v>
          </cell>
          <cell r="AK609" t="str">
            <v>Incumbent</v>
          </cell>
          <cell r="AL609" t="str">
            <v>USD</v>
          </cell>
          <cell r="AM609" t="str">
            <v>LAX</v>
          </cell>
          <cell r="AN609">
            <v>0.25</v>
          </cell>
          <cell r="AO609" t="str">
            <v>-</v>
          </cell>
          <cell r="AP609">
            <v>24</v>
          </cell>
          <cell r="AQ609">
            <v>0.03</v>
          </cell>
          <cell r="AR609">
            <v>15</v>
          </cell>
          <cell r="AS609">
            <v>0</v>
          </cell>
          <cell r="AT609" t="str">
            <v>Per Shipment</v>
          </cell>
          <cell r="AU609">
            <v>100</v>
          </cell>
          <cell r="AV609" t="str">
            <v>Incumbent</v>
          </cell>
          <cell r="AW609" t="str">
            <v>USD</v>
          </cell>
          <cell r="AX609">
            <v>1.43</v>
          </cell>
          <cell r="AY609">
            <v>96</v>
          </cell>
          <cell r="AZ609" t="str">
            <v>SQ,FJ,KZ</v>
          </cell>
          <cell r="BA609" t="str">
            <v>DIRECT</v>
          </cell>
          <cell r="BB609" t="str">
            <v>1,2,3,4,5,6,7</v>
          </cell>
          <cell r="BC609">
            <v>7</v>
          </cell>
        </row>
        <row r="610">
          <cell r="A610">
            <v>3827</v>
          </cell>
          <cell r="B610" t="str">
            <v>UNALLOCATED</v>
          </cell>
          <cell r="C610" t="str">
            <v>AMERICAS</v>
          </cell>
          <cell r="D610" t="str">
            <v>US</v>
          </cell>
          <cell r="E610" t="str">
            <v>LRD</v>
          </cell>
          <cell r="F610" t="str">
            <v>Maria</v>
          </cell>
          <cell r="G610" t="str">
            <v>LRD</v>
          </cell>
          <cell r="H610" t="str">
            <v>LATAM</v>
          </cell>
          <cell r="I610" t="str">
            <v>CR</v>
          </cell>
          <cell r="J610" t="str">
            <v>SJO</v>
          </cell>
          <cell r="K610" t="str">
            <v>SJO</v>
          </cell>
          <cell r="L610">
            <v>3</v>
          </cell>
          <cell r="M610">
            <v>1429</v>
          </cell>
          <cell r="N610">
            <v>24.648</v>
          </cell>
          <cell r="O610">
            <v>4108</v>
          </cell>
          <cell r="P610">
            <v>4110.5</v>
          </cell>
          <cell r="Q610">
            <v>0.65</v>
          </cell>
          <cell r="R610">
            <v>1</v>
          </cell>
          <cell r="S610">
            <v>389.5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166</v>
          </cell>
          <cell r="Y610" t="str">
            <v>SL1</v>
          </cell>
          <cell r="Z610" t="str">
            <v>DEF</v>
          </cell>
          <cell r="AA610" t="str">
            <v>not specified</v>
          </cell>
          <cell r="AB610" t="str">
            <v>not specified</v>
          </cell>
          <cell r="AC610" t="b">
            <v>0</v>
          </cell>
          <cell r="AD610" t="str">
            <v>DTD</v>
          </cell>
          <cell r="AE610">
            <v>7</v>
          </cell>
          <cell r="AG610" t="str">
            <v>USD</v>
          </cell>
          <cell r="AH610" t="b">
            <v>0</v>
          </cell>
          <cell r="AJ610" t="str">
            <v xml:space="preserve">Airfreight needs to be quoted as consol, where Lithium batteries are accepted as a consol. Quote Lithium check fee, if applicable. </v>
          </cell>
          <cell r="AK610" t="str">
            <v>Incumbent</v>
          </cell>
          <cell r="AL610" t="str">
            <v>USD</v>
          </cell>
          <cell r="AM610" t="str">
            <v>LRD</v>
          </cell>
          <cell r="AN610">
            <v>0.2</v>
          </cell>
          <cell r="AO610" t="str">
            <v>-</v>
          </cell>
          <cell r="AP610">
            <v>72</v>
          </cell>
          <cell r="AQ610">
            <v>0.03</v>
          </cell>
          <cell r="AR610">
            <v>15</v>
          </cell>
          <cell r="AS610">
            <v>0</v>
          </cell>
          <cell r="AT610" t="str">
            <v>Per Shipment</v>
          </cell>
          <cell r="AU610">
            <v>50</v>
          </cell>
          <cell r="AV610" t="str">
            <v>Incumbent</v>
          </cell>
          <cell r="AW610" t="str">
            <v>USD</v>
          </cell>
          <cell r="AX610">
            <v>1.7</v>
          </cell>
          <cell r="AY610">
            <v>48</v>
          </cell>
          <cell r="AZ610" t="str">
            <v>LA,QT</v>
          </cell>
          <cell r="BA610" t="str">
            <v>LRD/MIA/SJO</v>
          </cell>
          <cell r="BB610" t="str">
            <v>1,2,3,4,6</v>
          </cell>
          <cell r="BC610">
            <v>5</v>
          </cell>
        </row>
        <row r="611">
          <cell r="A611">
            <v>2476</v>
          </cell>
          <cell r="B611" t="str">
            <v>BG</v>
          </cell>
          <cell r="C611" t="str">
            <v>AMERICAS</v>
          </cell>
          <cell r="D611" t="str">
            <v>US</v>
          </cell>
          <cell r="E611" t="str">
            <v>MCI</v>
          </cell>
          <cell r="F611" t="str">
            <v>Maria</v>
          </cell>
          <cell r="G611" t="str">
            <v>MCI</v>
          </cell>
          <cell r="H611" t="str">
            <v>LATAM</v>
          </cell>
          <cell r="I611" t="str">
            <v>BR</v>
          </cell>
          <cell r="J611" t="str">
            <v>MAO</v>
          </cell>
          <cell r="K611" t="str">
            <v>MAO</v>
          </cell>
          <cell r="L611">
            <v>1</v>
          </cell>
          <cell r="M611">
            <v>1</v>
          </cell>
          <cell r="N611">
            <v>1.4E-2</v>
          </cell>
          <cell r="O611">
            <v>2.3333333333333002</v>
          </cell>
          <cell r="P611">
            <v>2.5</v>
          </cell>
          <cell r="Q611">
            <v>20.484000000000002</v>
          </cell>
          <cell r="R611">
            <v>1</v>
          </cell>
          <cell r="S611">
            <v>2.5</v>
          </cell>
          <cell r="T611">
            <v>0</v>
          </cell>
          <cell r="U611">
            <v>1</v>
          </cell>
          <cell r="V611">
            <v>0</v>
          </cell>
          <cell r="W611">
            <v>0</v>
          </cell>
          <cell r="X611">
            <v>166</v>
          </cell>
          <cell r="Y611" t="str">
            <v>SL1</v>
          </cell>
          <cell r="Z611" t="str">
            <v>DEF</v>
          </cell>
          <cell r="AA611" t="str">
            <v>not specified</v>
          </cell>
          <cell r="AB611" t="str">
            <v>not specified</v>
          </cell>
          <cell r="AC611" t="b">
            <v>0</v>
          </cell>
          <cell r="AD611" t="str">
            <v>DTD</v>
          </cell>
          <cell r="AE611">
            <v>7</v>
          </cell>
          <cell r="AG611" t="str">
            <v>USD</v>
          </cell>
          <cell r="AH611" t="b">
            <v>0</v>
          </cell>
          <cell r="AJ611" t="str">
            <v xml:space="preserve">Airfreight needs to be quoted as consol, where Lithium batteries are accepted as a consol. Quote Lithium check fee, if applicable. </v>
          </cell>
          <cell r="AK611" t="str">
            <v>Incumbent</v>
          </cell>
          <cell r="AL611" t="str">
            <v>USD</v>
          </cell>
          <cell r="AM611" t="str">
            <v>MCI</v>
          </cell>
          <cell r="AN611">
            <v>0.35</v>
          </cell>
          <cell r="AO611" t="str">
            <v>-</v>
          </cell>
          <cell r="AP611">
            <v>48</v>
          </cell>
          <cell r="AQ611">
            <v>0.03</v>
          </cell>
          <cell r="AR611">
            <v>15</v>
          </cell>
          <cell r="AS611">
            <v>0</v>
          </cell>
          <cell r="AT611" t="str">
            <v>Per EA</v>
          </cell>
          <cell r="AU611">
            <v>35</v>
          </cell>
          <cell r="AW611" t="str">
            <v>USD</v>
          </cell>
          <cell r="AX611">
            <v>3</v>
          </cell>
          <cell r="AY611">
            <v>120</v>
          </cell>
          <cell r="AZ611" t="str">
            <v>5Y,M3,QT</v>
          </cell>
          <cell r="BA611" t="str">
            <v>ORD,MIA</v>
          </cell>
          <cell r="BB611" t="str">
            <v>3,4,6,7,8</v>
          </cell>
          <cell r="BC611">
            <v>5</v>
          </cell>
        </row>
        <row r="612">
          <cell r="A612">
            <v>3747</v>
          </cell>
          <cell r="B612" t="str">
            <v>BG</v>
          </cell>
          <cell r="C612" t="str">
            <v>AMERICAS</v>
          </cell>
          <cell r="D612" t="str">
            <v>US</v>
          </cell>
          <cell r="E612" t="str">
            <v>MCI</v>
          </cell>
          <cell r="F612" t="str">
            <v>Maria</v>
          </cell>
          <cell r="G612" t="str">
            <v>MCI</v>
          </cell>
          <cell r="H612" t="str">
            <v>SOUTH ASIA</v>
          </cell>
          <cell r="I612" t="str">
            <v>SG</v>
          </cell>
          <cell r="J612" t="str">
            <v>SIN</v>
          </cell>
          <cell r="K612" t="str">
            <v>SIN</v>
          </cell>
          <cell r="L612">
            <v>4</v>
          </cell>
          <cell r="M612">
            <v>1085.5</v>
          </cell>
          <cell r="N612">
            <v>6.2039999999999997</v>
          </cell>
          <cell r="O612">
            <v>1034</v>
          </cell>
          <cell r="P612">
            <v>1240.5</v>
          </cell>
          <cell r="Q612">
            <v>-0.13100000000000001</v>
          </cell>
          <cell r="R612">
            <v>2</v>
          </cell>
          <cell r="S612">
            <v>714.5</v>
          </cell>
          <cell r="T612">
            <v>0</v>
          </cell>
          <cell r="U612">
            <v>1</v>
          </cell>
          <cell r="V612">
            <v>0</v>
          </cell>
          <cell r="W612">
            <v>0</v>
          </cell>
          <cell r="X612">
            <v>166</v>
          </cell>
          <cell r="Y612" t="str">
            <v>SL1</v>
          </cell>
          <cell r="Z612" t="str">
            <v>DEF</v>
          </cell>
          <cell r="AA612" t="str">
            <v>not specified</v>
          </cell>
          <cell r="AB612" t="str">
            <v>not specified</v>
          </cell>
          <cell r="AC612" t="b">
            <v>0</v>
          </cell>
          <cell r="AD612" t="str">
            <v>DTD</v>
          </cell>
          <cell r="AE612">
            <v>7</v>
          </cell>
          <cell r="AG612" t="str">
            <v>USD</v>
          </cell>
          <cell r="AH612" t="b">
            <v>0</v>
          </cell>
          <cell r="AJ612" t="str">
            <v xml:space="preserve">Airfreight needs to be quoted as consol, where Lithium batteries are accepted as a consol. Quote Lithium check fee, if applicable. </v>
          </cell>
          <cell r="AK612" t="str">
            <v>Incumbent</v>
          </cell>
          <cell r="AL612" t="str">
            <v>USD</v>
          </cell>
          <cell r="AM612" t="str">
            <v>MCI</v>
          </cell>
          <cell r="AN612">
            <v>0.35</v>
          </cell>
          <cell r="AO612" t="str">
            <v>-</v>
          </cell>
          <cell r="AP612">
            <v>48</v>
          </cell>
          <cell r="AQ612">
            <v>0.03</v>
          </cell>
          <cell r="AR612">
            <v>15</v>
          </cell>
          <cell r="AS612">
            <v>0</v>
          </cell>
          <cell r="AT612" t="str">
            <v>Per EA</v>
          </cell>
          <cell r="AU612">
            <v>35</v>
          </cell>
          <cell r="AV612" t="str">
            <v>Incumbent</v>
          </cell>
          <cell r="AW612" t="str">
            <v>USD</v>
          </cell>
          <cell r="AX612">
            <v>1.85</v>
          </cell>
          <cell r="AY612">
            <v>120</v>
          </cell>
          <cell r="AZ612" t="str">
            <v>RU,CX,BR</v>
          </cell>
          <cell r="BA612" t="str">
            <v>ORD,TPE,HKG</v>
          </cell>
          <cell r="BB612" t="str">
            <v>1,3,5,6</v>
          </cell>
          <cell r="BC612">
            <v>4</v>
          </cell>
        </row>
        <row r="613">
          <cell r="A613">
            <v>3770</v>
          </cell>
          <cell r="B613" t="str">
            <v>UNALLOCATED</v>
          </cell>
          <cell r="C613" t="str">
            <v>AMERICAS</v>
          </cell>
          <cell r="D613" t="str">
            <v>US</v>
          </cell>
          <cell r="E613" t="str">
            <v>MCI</v>
          </cell>
          <cell r="F613" t="str">
            <v>Maria</v>
          </cell>
          <cell r="G613" t="str">
            <v>MCI</v>
          </cell>
          <cell r="H613" t="str">
            <v>SOUTH ASIA</v>
          </cell>
          <cell r="I613" t="str">
            <v>SG</v>
          </cell>
          <cell r="J613" t="str">
            <v>SIN</v>
          </cell>
          <cell r="K613" t="str">
            <v>SIN</v>
          </cell>
          <cell r="L613">
            <v>4</v>
          </cell>
          <cell r="M613">
            <v>1085.5</v>
          </cell>
          <cell r="N613">
            <v>6.2039999999999997</v>
          </cell>
          <cell r="O613">
            <v>1034</v>
          </cell>
          <cell r="P613">
            <v>1240.5</v>
          </cell>
          <cell r="Q613">
            <v>-0.13100000000000001</v>
          </cell>
          <cell r="R613">
            <v>1</v>
          </cell>
          <cell r="S613">
            <v>269.5</v>
          </cell>
          <cell r="T613">
            <v>0</v>
          </cell>
          <cell r="U613">
            <v>1</v>
          </cell>
          <cell r="V613">
            <v>0</v>
          </cell>
          <cell r="W613">
            <v>0</v>
          </cell>
          <cell r="X613">
            <v>166</v>
          </cell>
          <cell r="Y613" t="str">
            <v>SL1</v>
          </cell>
          <cell r="Z613" t="str">
            <v>DEF</v>
          </cell>
          <cell r="AA613" t="str">
            <v>not specified</v>
          </cell>
          <cell r="AB613" t="str">
            <v>not specified</v>
          </cell>
          <cell r="AC613" t="b">
            <v>0</v>
          </cell>
          <cell r="AD613" t="str">
            <v>DTD</v>
          </cell>
          <cell r="AE613">
            <v>7</v>
          </cell>
          <cell r="AG613" t="str">
            <v>USD</v>
          </cell>
          <cell r="AH613" t="b">
            <v>0</v>
          </cell>
          <cell r="AJ613" t="str">
            <v xml:space="preserve">Airfreight needs to be quoted as consol, where Lithium batteries are accepted as a consol. Quote Lithium check fee, if applicable. </v>
          </cell>
          <cell r="AK613" t="str">
            <v>Incumbent</v>
          </cell>
          <cell r="AL613" t="str">
            <v>USD</v>
          </cell>
          <cell r="AM613" t="str">
            <v>MCI</v>
          </cell>
          <cell r="AN613">
            <v>0.35</v>
          </cell>
          <cell r="AO613" t="str">
            <v>-</v>
          </cell>
          <cell r="AP613">
            <v>48</v>
          </cell>
          <cell r="AQ613">
            <v>0.03</v>
          </cell>
          <cell r="AR613">
            <v>15</v>
          </cell>
          <cell r="AS613">
            <v>0</v>
          </cell>
          <cell r="AT613" t="str">
            <v>Per EA</v>
          </cell>
          <cell r="AU613">
            <v>35</v>
          </cell>
          <cell r="AV613" t="str">
            <v>Incumbent</v>
          </cell>
          <cell r="AW613" t="str">
            <v>USD</v>
          </cell>
          <cell r="AX613">
            <v>1.95</v>
          </cell>
          <cell r="AY613">
            <v>120</v>
          </cell>
          <cell r="AZ613" t="str">
            <v>RU,CX,BR</v>
          </cell>
          <cell r="BA613" t="str">
            <v>ORD,TPE,HKG</v>
          </cell>
          <cell r="BB613" t="str">
            <v>1,3,5,6</v>
          </cell>
          <cell r="BC613">
            <v>4</v>
          </cell>
        </row>
        <row r="614">
          <cell r="A614">
            <v>3579</v>
          </cell>
          <cell r="B614" t="str">
            <v>BG</v>
          </cell>
          <cell r="C614" t="str">
            <v>AMERICAS</v>
          </cell>
          <cell r="D614" t="str">
            <v>US</v>
          </cell>
          <cell r="E614" t="str">
            <v>MCI</v>
          </cell>
          <cell r="F614" t="str">
            <v>Maria</v>
          </cell>
          <cell r="G614" t="str">
            <v>MCI</v>
          </cell>
          <cell r="H614" t="str">
            <v>SOUTH ASIA</v>
          </cell>
          <cell r="I614" t="str">
            <v>VN</v>
          </cell>
          <cell r="J614" t="str">
            <v>SGN</v>
          </cell>
          <cell r="K614" t="str">
            <v>SGN</v>
          </cell>
          <cell r="L614">
            <v>4</v>
          </cell>
          <cell r="M614">
            <v>842</v>
          </cell>
          <cell r="N614">
            <v>6.1440000000000001</v>
          </cell>
          <cell r="O614">
            <v>1024</v>
          </cell>
          <cell r="P614">
            <v>1026</v>
          </cell>
          <cell r="Q614">
            <v>-2.1999999999999999E-2</v>
          </cell>
          <cell r="R614">
            <v>2</v>
          </cell>
          <cell r="S614">
            <v>513</v>
          </cell>
          <cell r="T614">
            <v>0</v>
          </cell>
          <cell r="U614">
            <v>1</v>
          </cell>
          <cell r="V614">
            <v>0</v>
          </cell>
          <cell r="W614">
            <v>0</v>
          </cell>
          <cell r="X614">
            <v>166</v>
          </cell>
          <cell r="Y614" t="str">
            <v>SL1</v>
          </cell>
          <cell r="Z614" t="str">
            <v>DEF</v>
          </cell>
          <cell r="AA614" t="str">
            <v>not specified</v>
          </cell>
          <cell r="AB614" t="str">
            <v>not specified</v>
          </cell>
          <cell r="AC614" t="b">
            <v>0</v>
          </cell>
          <cell r="AD614" t="str">
            <v>DTD</v>
          </cell>
          <cell r="AE614">
            <v>7</v>
          </cell>
          <cell r="AG614" t="str">
            <v>USD</v>
          </cell>
          <cell r="AH614" t="b">
            <v>0</v>
          </cell>
          <cell r="AJ614" t="str">
            <v xml:space="preserve">Airfreight needs to be quoted as consol, where Lithium batteries are accepted as a consol. Quote Lithium check fee, if applicable. </v>
          </cell>
          <cell r="AK614" t="str">
            <v>Incumbent</v>
          </cell>
          <cell r="AL614" t="str">
            <v>USD</v>
          </cell>
          <cell r="AM614" t="str">
            <v>MCI</v>
          </cell>
          <cell r="AN614">
            <v>0.35</v>
          </cell>
          <cell r="AO614" t="str">
            <v>-</v>
          </cell>
          <cell r="AP614">
            <v>48</v>
          </cell>
          <cell r="AQ614">
            <v>0.03</v>
          </cell>
          <cell r="AR614">
            <v>15</v>
          </cell>
          <cell r="AS614">
            <v>0</v>
          </cell>
          <cell r="AT614" t="str">
            <v>Per EA</v>
          </cell>
          <cell r="AU614">
            <v>35</v>
          </cell>
          <cell r="AV614" t="str">
            <v>Incumbent</v>
          </cell>
          <cell r="AW614" t="str">
            <v>USD</v>
          </cell>
          <cell r="AX614">
            <v>3.65</v>
          </cell>
          <cell r="AY614">
            <v>120</v>
          </cell>
          <cell r="AZ614" t="str">
            <v>BR,NH</v>
          </cell>
          <cell r="BA614" t="str">
            <v>ORD,TPE,HKG</v>
          </cell>
          <cell r="BB614" t="str">
            <v>3,6,7</v>
          </cell>
          <cell r="BC614">
            <v>3</v>
          </cell>
        </row>
        <row r="615">
          <cell r="A615">
            <v>3584</v>
          </cell>
          <cell r="B615" t="str">
            <v>UNALLOCATED</v>
          </cell>
          <cell r="C615" t="str">
            <v>AMERICAS</v>
          </cell>
          <cell r="D615" t="str">
            <v>US</v>
          </cell>
          <cell r="E615" t="str">
            <v>MCI</v>
          </cell>
          <cell r="F615" t="str">
            <v>Maria</v>
          </cell>
          <cell r="G615" t="str">
            <v>MCI</v>
          </cell>
          <cell r="H615" t="str">
            <v>SOUTH ASIA</v>
          </cell>
          <cell r="I615" t="str">
            <v>VN</v>
          </cell>
          <cell r="J615" t="str">
            <v>SGN</v>
          </cell>
          <cell r="K615" t="str">
            <v>SGN</v>
          </cell>
          <cell r="L615">
            <v>4</v>
          </cell>
          <cell r="M615">
            <v>842</v>
          </cell>
          <cell r="N615">
            <v>6.1440000000000001</v>
          </cell>
          <cell r="O615">
            <v>1024</v>
          </cell>
          <cell r="P615">
            <v>1026</v>
          </cell>
          <cell r="Q615">
            <v>-2.1999999999999999E-2</v>
          </cell>
          <cell r="R615">
            <v>1</v>
          </cell>
          <cell r="S615">
            <v>256.5</v>
          </cell>
          <cell r="T615">
            <v>0</v>
          </cell>
          <cell r="U615">
            <v>1</v>
          </cell>
          <cell r="V615">
            <v>0</v>
          </cell>
          <cell r="W615">
            <v>0</v>
          </cell>
          <cell r="X615">
            <v>166</v>
          </cell>
          <cell r="Y615" t="str">
            <v>SL1</v>
          </cell>
          <cell r="Z615" t="str">
            <v>DEF</v>
          </cell>
          <cell r="AA615" t="str">
            <v>not specified</v>
          </cell>
          <cell r="AB615" t="str">
            <v>not specified</v>
          </cell>
          <cell r="AC615" t="b">
            <v>0</v>
          </cell>
          <cell r="AD615" t="str">
            <v>DTD</v>
          </cell>
          <cell r="AE615">
            <v>7</v>
          </cell>
          <cell r="AG615" t="str">
            <v>USD</v>
          </cell>
          <cell r="AH615" t="b">
            <v>0</v>
          </cell>
          <cell r="AJ615" t="str">
            <v xml:space="preserve">Airfreight needs to be quoted as consol, where Lithium batteries are accepted as a consol. Quote Lithium check fee, if applicable. </v>
          </cell>
          <cell r="AK615" t="str">
            <v>Incumbent</v>
          </cell>
          <cell r="AL615" t="str">
            <v>USD</v>
          </cell>
          <cell r="AM615" t="str">
            <v>MCI</v>
          </cell>
          <cell r="AN615">
            <v>0.35</v>
          </cell>
          <cell r="AO615" t="str">
            <v>-</v>
          </cell>
          <cell r="AP615">
            <v>48</v>
          </cell>
          <cell r="AQ615">
            <v>0.03</v>
          </cell>
          <cell r="AR615">
            <v>15</v>
          </cell>
          <cell r="AS615">
            <v>0</v>
          </cell>
          <cell r="AT615" t="str">
            <v>Per EA</v>
          </cell>
          <cell r="AU615">
            <v>35</v>
          </cell>
          <cell r="AV615" t="str">
            <v>Incumbent</v>
          </cell>
          <cell r="AW615" t="str">
            <v>USD</v>
          </cell>
          <cell r="AX615">
            <v>3.65</v>
          </cell>
          <cell r="AY615">
            <v>120</v>
          </cell>
          <cell r="AZ615" t="str">
            <v>BR,NH</v>
          </cell>
          <cell r="BA615" t="str">
            <v>ORD,TPE,HKG</v>
          </cell>
          <cell r="BB615" t="str">
            <v>3,6,7</v>
          </cell>
          <cell r="BC615">
            <v>3</v>
          </cell>
        </row>
        <row r="616">
          <cell r="A616">
            <v>4583</v>
          </cell>
          <cell r="B616" t="str">
            <v>UNALLOCATED</v>
          </cell>
          <cell r="C616" t="str">
            <v>AMERICAS</v>
          </cell>
          <cell r="D616" t="str">
            <v>US</v>
          </cell>
          <cell r="E616" t="str">
            <v>MCO</v>
          </cell>
          <cell r="F616" t="str">
            <v>Maria</v>
          </cell>
          <cell r="G616" t="str">
            <v>JAX</v>
          </cell>
          <cell r="H616" t="str">
            <v>EUROPE</v>
          </cell>
          <cell r="I616" t="str">
            <v>CH</v>
          </cell>
          <cell r="J616" t="str">
            <v>ZRH</v>
          </cell>
          <cell r="K616" t="str">
            <v>ZRH</v>
          </cell>
          <cell r="R616">
            <v>1</v>
          </cell>
          <cell r="S616">
            <v>529.5</v>
          </cell>
          <cell r="T616">
            <v>1</v>
          </cell>
          <cell r="U616">
            <v>0</v>
          </cell>
          <cell r="V616">
            <v>0</v>
          </cell>
          <cell r="W616">
            <v>0</v>
          </cell>
          <cell r="X616">
            <v>166</v>
          </cell>
          <cell r="Y616" t="str">
            <v>SL2</v>
          </cell>
          <cell r="Z616" t="str">
            <v>B2B</v>
          </cell>
          <cell r="AA616" t="str">
            <v>not specified</v>
          </cell>
          <cell r="AB616" t="str">
            <v>not specified</v>
          </cell>
          <cell r="AC616" t="b">
            <v>0</v>
          </cell>
          <cell r="AD616" t="str">
            <v>DTD</v>
          </cell>
          <cell r="AE616">
            <v>5</v>
          </cell>
          <cell r="AG616" t="str">
            <v>USD</v>
          </cell>
          <cell r="AH616" t="b">
            <v>0</v>
          </cell>
          <cell r="AK616" t="str">
            <v>Incumbent</v>
          </cell>
          <cell r="AL616" t="str">
            <v>USD</v>
          </cell>
          <cell r="AM616" t="str">
            <v>JAX</v>
          </cell>
          <cell r="AN616">
            <v>0.32</v>
          </cell>
          <cell r="AO616" t="str">
            <v>-</v>
          </cell>
          <cell r="AP616">
            <v>24</v>
          </cell>
          <cell r="AQ616">
            <v>0.03</v>
          </cell>
          <cell r="AR616">
            <v>15</v>
          </cell>
          <cell r="AS616">
            <v>0</v>
          </cell>
          <cell r="AW616" t="str">
            <v>USD</v>
          </cell>
          <cell r="AX616">
            <v>0.95</v>
          </cell>
          <cell r="AY616">
            <v>72</v>
          </cell>
          <cell r="AZ616" t="str">
            <v>CV</v>
          </cell>
          <cell r="BB616" t="str">
            <v>1,2,3,4,5,6,7</v>
          </cell>
          <cell r="BC616">
            <v>6</v>
          </cell>
        </row>
        <row r="617">
          <cell r="A617">
            <v>121</v>
          </cell>
          <cell r="B617" t="str">
            <v>BG DI</v>
          </cell>
          <cell r="C617" t="str">
            <v>AMERICAS</v>
          </cell>
          <cell r="D617" t="str">
            <v>US</v>
          </cell>
          <cell r="E617" t="str">
            <v>MCO</v>
          </cell>
          <cell r="F617" t="str">
            <v>Maria</v>
          </cell>
          <cell r="G617" t="str">
            <v>JAX</v>
          </cell>
          <cell r="H617" t="str">
            <v>EUROPE</v>
          </cell>
          <cell r="I617" t="str">
            <v>NL</v>
          </cell>
          <cell r="J617" t="str">
            <v>AMS</v>
          </cell>
          <cell r="K617" t="str">
            <v>AMS</v>
          </cell>
          <cell r="R617">
            <v>32</v>
          </cell>
          <cell r="S617">
            <v>14175.5</v>
          </cell>
          <cell r="T617">
            <v>1</v>
          </cell>
          <cell r="U617">
            <v>0</v>
          </cell>
          <cell r="V617">
            <v>0</v>
          </cell>
          <cell r="W617">
            <v>0</v>
          </cell>
          <cell r="X617">
            <v>166</v>
          </cell>
          <cell r="Y617" t="str">
            <v>SL2</v>
          </cell>
          <cell r="Z617" t="str">
            <v>B2B</v>
          </cell>
          <cell r="AA617" t="str">
            <v>not specified</v>
          </cell>
          <cell r="AB617" t="str">
            <v>not specified</v>
          </cell>
          <cell r="AC617" t="b">
            <v>0</v>
          </cell>
          <cell r="AD617" t="str">
            <v>DTD</v>
          </cell>
          <cell r="AE617">
            <v>5</v>
          </cell>
          <cell r="AG617" t="str">
            <v>USD</v>
          </cell>
          <cell r="AH617" t="b">
            <v>0</v>
          </cell>
          <cell r="AK617" t="str">
            <v>Incumbent</v>
          </cell>
          <cell r="AL617" t="str">
            <v>USD</v>
          </cell>
          <cell r="AM617" t="str">
            <v>JAX</v>
          </cell>
          <cell r="AN617">
            <v>0.32</v>
          </cell>
          <cell r="AO617" t="str">
            <v>-</v>
          </cell>
          <cell r="AP617">
            <v>24</v>
          </cell>
          <cell r="AQ617">
            <v>0.03</v>
          </cell>
          <cell r="AR617">
            <v>15</v>
          </cell>
          <cell r="AS617">
            <v>0</v>
          </cell>
          <cell r="AV617" t="str">
            <v>Incumbent</v>
          </cell>
          <cell r="AW617" t="str">
            <v>USD</v>
          </cell>
          <cell r="AX617">
            <v>1.55</v>
          </cell>
          <cell r="AY617">
            <v>96</v>
          </cell>
          <cell r="AZ617" t="str">
            <v>DL</v>
          </cell>
          <cell r="BA617" t="str">
            <v xml:space="preserve">ATL </v>
          </cell>
          <cell r="BB617" t="str">
            <v>1,2,3,4,5,6,7</v>
          </cell>
          <cell r="BC617">
            <v>6</v>
          </cell>
        </row>
        <row r="618">
          <cell r="A618">
            <v>145</v>
          </cell>
          <cell r="B618" t="str">
            <v>BG DI</v>
          </cell>
          <cell r="C618" t="str">
            <v>AMERICAS</v>
          </cell>
          <cell r="D618" t="str">
            <v>US</v>
          </cell>
          <cell r="E618" t="str">
            <v>MCO</v>
          </cell>
          <cell r="F618" t="str">
            <v>Maria</v>
          </cell>
          <cell r="G618" t="str">
            <v>JAX</v>
          </cell>
          <cell r="H618" t="str">
            <v>EUROPE</v>
          </cell>
          <cell r="I618" t="str">
            <v>NL</v>
          </cell>
          <cell r="J618" t="str">
            <v>AMS</v>
          </cell>
          <cell r="K618" t="str">
            <v>AMS</v>
          </cell>
          <cell r="R618">
            <v>36</v>
          </cell>
          <cell r="S618">
            <v>5120.5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166</v>
          </cell>
          <cell r="Y618" t="str">
            <v>SL1</v>
          </cell>
          <cell r="Z618" t="str">
            <v>DEF</v>
          </cell>
          <cell r="AA618" t="str">
            <v>not specified</v>
          </cell>
          <cell r="AB618" t="str">
            <v>not specified</v>
          </cell>
          <cell r="AC618" t="b">
            <v>0</v>
          </cell>
          <cell r="AD618" t="str">
            <v>DTD</v>
          </cell>
          <cell r="AE618">
            <v>7</v>
          </cell>
          <cell r="AG618" t="str">
            <v>USD</v>
          </cell>
          <cell r="AH618" t="b">
            <v>0</v>
          </cell>
          <cell r="AJ618" t="str">
            <v xml:space="preserve">Airfreight needs to be quoted as consol, where Lithium batteries are accepted as a consol. Quote Lithium check fee, if applicable. </v>
          </cell>
          <cell r="AK618" t="str">
            <v>Incumbent</v>
          </cell>
          <cell r="AL618" t="str">
            <v>USD</v>
          </cell>
          <cell r="AM618" t="str">
            <v>JAX</v>
          </cell>
          <cell r="AN618">
            <v>0.32</v>
          </cell>
          <cell r="AO618" t="str">
            <v>-</v>
          </cell>
          <cell r="AP618">
            <v>24</v>
          </cell>
          <cell r="AQ618">
            <v>0.03</v>
          </cell>
          <cell r="AR618">
            <v>15</v>
          </cell>
          <cell r="AS618">
            <v>0</v>
          </cell>
          <cell r="AT618" t="str">
            <v>Per UN</v>
          </cell>
          <cell r="AU618">
            <v>85</v>
          </cell>
          <cell r="AV618" t="str">
            <v>Incumbent</v>
          </cell>
          <cell r="AW618" t="str">
            <v>USD</v>
          </cell>
          <cell r="AX618">
            <v>1</v>
          </cell>
          <cell r="AY618">
            <v>144</v>
          </cell>
          <cell r="AZ618" t="str">
            <v>DL</v>
          </cell>
          <cell r="BA618" t="str">
            <v>ATL</v>
          </cell>
          <cell r="BB618" t="str">
            <v>1,2,3,4,5,6,7</v>
          </cell>
          <cell r="BC618">
            <v>5</v>
          </cell>
        </row>
        <row r="619">
          <cell r="A619">
            <v>218</v>
          </cell>
          <cell r="B619" t="str">
            <v>BG DI</v>
          </cell>
          <cell r="C619" t="str">
            <v>AMERICAS</v>
          </cell>
          <cell r="D619" t="str">
            <v>US</v>
          </cell>
          <cell r="E619" t="str">
            <v>MCO</v>
          </cell>
          <cell r="F619" t="str">
            <v>Maria</v>
          </cell>
          <cell r="G619" t="str">
            <v>JAX</v>
          </cell>
          <cell r="H619" t="str">
            <v>EUROPE</v>
          </cell>
          <cell r="I619" t="str">
            <v>NL</v>
          </cell>
          <cell r="J619" t="str">
            <v>AMS</v>
          </cell>
          <cell r="K619" t="str">
            <v>AMS</v>
          </cell>
          <cell r="R619">
            <v>2</v>
          </cell>
          <cell r="S619">
            <v>726.5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166</v>
          </cell>
          <cell r="Y619" t="str">
            <v>SL6</v>
          </cell>
          <cell r="Z619" t="str">
            <v>CAO</v>
          </cell>
          <cell r="AA619" t="str">
            <v>CAO</v>
          </cell>
          <cell r="AB619" t="str">
            <v>MD</v>
          </cell>
          <cell r="AC619" t="b">
            <v>0</v>
          </cell>
          <cell r="AD619" t="str">
            <v>DTD</v>
          </cell>
          <cell r="AE619" t="str">
            <v>not specified</v>
          </cell>
          <cell r="AG619" t="str">
            <v>USD</v>
          </cell>
          <cell r="AH619" t="b">
            <v>0</v>
          </cell>
          <cell r="AJ619" t="str">
            <v>Cargo which exceeds height of 160 cm</v>
          </cell>
          <cell r="AK619" t="str">
            <v>Incumbent</v>
          </cell>
          <cell r="AL619" t="str">
            <v>USD</v>
          </cell>
          <cell r="AM619" t="str">
            <v>JAX</v>
          </cell>
          <cell r="AN619">
            <v>0.32</v>
          </cell>
          <cell r="AO619" t="str">
            <v>-</v>
          </cell>
          <cell r="AP619">
            <v>24</v>
          </cell>
          <cell r="AQ619">
            <v>0.03</v>
          </cell>
          <cell r="AR619">
            <v>15</v>
          </cell>
          <cell r="AS619">
            <v>0</v>
          </cell>
          <cell r="AV619" t="str">
            <v>Incumbent</v>
          </cell>
          <cell r="AW619" t="str">
            <v>USD</v>
          </cell>
          <cell r="AX619">
            <v>1.7200000000000002</v>
          </cell>
          <cell r="AY619">
            <v>168</v>
          </cell>
          <cell r="AZ619" t="str">
            <v>CV</v>
          </cell>
          <cell r="BA619" t="str">
            <v>ATL/LUX</v>
          </cell>
          <cell r="BB619" t="str">
            <v>1,2,3,4,5,6,7</v>
          </cell>
          <cell r="BC619">
            <v>6</v>
          </cell>
        </row>
        <row r="620">
          <cell r="A620">
            <v>289</v>
          </cell>
          <cell r="B620" t="str">
            <v>UNALLOCATED</v>
          </cell>
          <cell r="C620" t="str">
            <v>AMERICAS</v>
          </cell>
          <cell r="D620" t="str">
            <v>US</v>
          </cell>
          <cell r="E620" t="str">
            <v>MCO</v>
          </cell>
          <cell r="F620" t="str">
            <v>Maria</v>
          </cell>
          <cell r="G620" t="str">
            <v>JAX</v>
          </cell>
          <cell r="H620" t="str">
            <v>EUROPE</v>
          </cell>
          <cell r="I620" t="str">
            <v>NL</v>
          </cell>
          <cell r="J620" t="str">
            <v>AMS</v>
          </cell>
          <cell r="K620" t="str">
            <v>AMS</v>
          </cell>
          <cell r="R620">
            <v>1</v>
          </cell>
          <cell r="S620">
            <v>65.5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166</v>
          </cell>
          <cell r="Y620" t="str">
            <v>SL1</v>
          </cell>
          <cell r="Z620" t="str">
            <v>DEF</v>
          </cell>
          <cell r="AA620" t="str">
            <v>not specified</v>
          </cell>
          <cell r="AB620" t="str">
            <v>not specified</v>
          </cell>
          <cell r="AC620" t="b">
            <v>0</v>
          </cell>
          <cell r="AD620" t="str">
            <v>DTD</v>
          </cell>
          <cell r="AE620">
            <v>7</v>
          </cell>
          <cell r="AG620" t="str">
            <v>USD</v>
          </cell>
          <cell r="AH620" t="b">
            <v>0</v>
          </cell>
          <cell r="AJ620" t="str">
            <v xml:space="preserve">Airfreight needs to be quoted as consol, where Lithium batteries are accepted as a consol. Quote Lithium check fee, if applicable. </v>
          </cell>
          <cell r="AK620" t="str">
            <v>Incumbent</v>
          </cell>
          <cell r="AL620" t="str">
            <v>USD</v>
          </cell>
          <cell r="AM620" t="str">
            <v>JAX</v>
          </cell>
          <cell r="AN620">
            <v>0.32</v>
          </cell>
          <cell r="AO620" t="str">
            <v>-</v>
          </cell>
          <cell r="AP620">
            <v>24</v>
          </cell>
          <cell r="AQ620">
            <v>0.03</v>
          </cell>
          <cell r="AR620">
            <v>15</v>
          </cell>
          <cell r="AS620">
            <v>0</v>
          </cell>
          <cell r="AT620" t="str">
            <v>Per UN</v>
          </cell>
          <cell r="AU620">
            <v>85</v>
          </cell>
          <cell r="AV620" t="str">
            <v>Incumbent</v>
          </cell>
          <cell r="AW620" t="str">
            <v>USD</v>
          </cell>
          <cell r="AX620">
            <v>1</v>
          </cell>
          <cell r="AY620">
            <v>144</v>
          </cell>
          <cell r="AZ620" t="str">
            <v>DL</v>
          </cell>
          <cell r="BA620" t="str">
            <v>ATL</v>
          </cell>
          <cell r="BB620" t="str">
            <v>1,2,3,4,5,6,7</v>
          </cell>
          <cell r="BC620">
            <v>6</v>
          </cell>
        </row>
        <row r="621">
          <cell r="A621">
            <v>3253</v>
          </cell>
          <cell r="B621" t="str">
            <v>BG DI</v>
          </cell>
          <cell r="C621" t="str">
            <v>AMERICAS</v>
          </cell>
          <cell r="D621" t="str">
            <v>US</v>
          </cell>
          <cell r="E621" t="str">
            <v>MCO</v>
          </cell>
          <cell r="F621" t="str">
            <v>Maria</v>
          </cell>
          <cell r="G621" t="str">
            <v>JAX</v>
          </cell>
          <cell r="H621" t="str">
            <v>NORTH ASIA</v>
          </cell>
          <cell r="I621" t="str">
            <v>CN</v>
          </cell>
          <cell r="J621" t="str">
            <v>SHA</v>
          </cell>
          <cell r="K621" t="str">
            <v>PVG</v>
          </cell>
          <cell r="R621">
            <v>1</v>
          </cell>
          <cell r="S621">
            <v>110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166</v>
          </cell>
          <cell r="Y621" t="str">
            <v>SL1</v>
          </cell>
          <cell r="Z621" t="str">
            <v>DEF</v>
          </cell>
          <cell r="AA621" t="str">
            <v>not specified</v>
          </cell>
          <cell r="AB621" t="str">
            <v>not specified</v>
          </cell>
          <cell r="AC621" t="b">
            <v>0</v>
          </cell>
          <cell r="AD621" t="str">
            <v>DTD</v>
          </cell>
          <cell r="AE621">
            <v>7</v>
          </cell>
          <cell r="AG621" t="str">
            <v>USD</v>
          </cell>
          <cell r="AH621" t="b">
            <v>0</v>
          </cell>
          <cell r="AJ621" t="str">
            <v xml:space="preserve">Airfreight needs to be quoted as consol, where Lithium batteries are accepted as a consol. Quote Lithium check fee, if applicable. </v>
          </cell>
          <cell r="AK621" t="str">
            <v>Incumbent</v>
          </cell>
          <cell r="AL621" t="str">
            <v>USD</v>
          </cell>
          <cell r="AM621" t="str">
            <v>JAX</v>
          </cell>
          <cell r="AN621">
            <v>0.32</v>
          </cell>
          <cell r="AO621" t="str">
            <v>-</v>
          </cell>
          <cell r="AP621">
            <v>24</v>
          </cell>
          <cell r="AQ621">
            <v>0.03</v>
          </cell>
          <cell r="AR621">
            <v>15</v>
          </cell>
          <cell r="AS621">
            <v>0</v>
          </cell>
          <cell r="AT621" t="str">
            <v>Per UN</v>
          </cell>
          <cell r="AU621">
            <v>85</v>
          </cell>
          <cell r="AW621" t="str">
            <v>USD</v>
          </cell>
          <cell r="AX621">
            <v>1.2</v>
          </cell>
          <cell r="AY621">
            <v>144</v>
          </cell>
          <cell r="AZ621" t="str">
            <v>CX</v>
          </cell>
          <cell r="BA621" t="str">
            <v>ATL/HKG</v>
          </cell>
          <cell r="BB621" t="str">
            <v>3,6</v>
          </cell>
          <cell r="BC621">
            <v>2</v>
          </cell>
        </row>
        <row r="622">
          <cell r="A622">
            <v>4345</v>
          </cell>
          <cell r="B622" t="str">
            <v>UNALLOCATED</v>
          </cell>
          <cell r="C622" t="str">
            <v>AMERICAS</v>
          </cell>
          <cell r="D622" t="str">
            <v>US</v>
          </cell>
          <cell r="E622" t="str">
            <v>MCO</v>
          </cell>
          <cell r="F622" t="str">
            <v>Maria</v>
          </cell>
          <cell r="G622" t="str">
            <v>JAX</v>
          </cell>
          <cell r="H622" t="str">
            <v>NORTH ASIA</v>
          </cell>
          <cell r="I622" t="str">
            <v>JP</v>
          </cell>
          <cell r="J622" t="str">
            <v>TYO</v>
          </cell>
          <cell r="K622" t="str">
            <v>TYO</v>
          </cell>
          <cell r="R622">
            <v>1</v>
          </cell>
          <cell r="S622">
            <v>478.5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166</v>
          </cell>
          <cell r="Y622" t="str">
            <v>SL2</v>
          </cell>
          <cell r="Z622" t="str">
            <v>B2B</v>
          </cell>
          <cell r="AA622" t="str">
            <v>not specified</v>
          </cell>
          <cell r="AB622" t="str">
            <v>not specified</v>
          </cell>
          <cell r="AC622" t="b">
            <v>0</v>
          </cell>
          <cell r="AD622" t="str">
            <v>DTD</v>
          </cell>
          <cell r="AE622">
            <v>5</v>
          </cell>
          <cell r="AG622" t="str">
            <v>USD</v>
          </cell>
          <cell r="AH622" t="b">
            <v>0</v>
          </cell>
          <cell r="AK622" t="str">
            <v>Incumbent</v>
          </cell>
          <cell r="AL622" t="str">
            <v>USD</v>
          </cell>
          <cell r="AM622" t="str">
            <v>JAX</v>
          </cell>
          <cell r="AN622">
            <v>0.32</v>
          </cell>
          <cell r="AO622" t="str">
            <v>-</v>
          </cell>
          <cell r="AP622">
            <v>24</v>
          </cell>
          <cell r="AQ622">
            <v>0.03</v>
          </cell>
          <cell r="AR622">
            <v>15</v>
          </cell>
          <cell r="AS622">
            <v>0</v>
          </cell>
          <cell r="AW622" t="str">
            <v>USD</v>
          </cell>
          <cell r="AX622">
            <v>1.3</v>
          </cell>
          <cell r="AY622">
            <v>144</v>
          </cell>
          <cell r="AZ622" t="str">
            <v>DL</v>
          </cell>
          <cell r="BA622" t="str">
            <v>ATL</v>
          </cell>
          <cell r="BB622" t="str">
            <v>1,2,3,4,5,6,7</v>
          </cell>
          <cell r="BC622">
            <v>5</v>
          </cell>
        </row>
        <row r="623">
          <cell r="A623">
            <v>559</v>
          </cell>
          <cell r="B623" t="str">
            <v>UNALLOCATED</v>
          </cell>
          <cell r="C623" t="str">
            <v>AMERICAS</v>
          </cell>
          <cell r="D623" t="str">
            <v>US</v>
          </cell>
          <cell r="E623" t="str">
            <v>MCO</v>
          </cell>
          <cell r="F623" t="str">
            <v>Maria</v>
          </cell>
          <cell r="G623" t="str">
            <v>JAX</v>
          </cell>
          <cell r="H623" t="str">
            <v>SOUTH ASIA</v>
          </cell>
          <cell r="I623" t="str">
            <v>TH</v>
          </cell>
          <cell r="J623" t="str">
            <v>BKK</v>
          </cell>
          <cell r="K623" t="str">
            <v>BKK</v>
          </cell>
          <cell r="R623">
            <v>1</v>
          </cell>
          <cell r="S623">
            <v>478.5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166</v>
          </cell>
          <cell r="Y623" t="str">
            <v>SL2</v>
          </cell>
          <cell r="Z623" t="str">
            <v>B2B</v>
          </cell>
          <cell r="AA623" t="str">
            <v>not specified</v>
          </cell>
          <cell r="AB623" t="str">
            <v>not specified</v>
          </cell>
          <cell r="AC623" t="b">
            <v>0</v>
          </cell>
          <cell r="AD623" t="str">
            <v>DTD</v>
          </cell>
          <cell r="AE623">
            <v>5</v>
          </cell>
          <cell r="AG623" t="str">
            <v>USD</v>
          </cell>
          <cell r="AH623" t="b">
            <v>0</v>
          </cell>
          <cell r="AK623" t="str">
            <v>Incumbent</v>
          </cell>
          <cell r="AL623" t="str">
            <v>USD</v>
          </cell>
          <cell r="AM623" t="str">
            <v>JAX</v>
          </cell>
          <cell r="AN623">
            <v>0.32</v>
          </cell>
          <cell r="AO623" t="str">
            <v>-</v>
          </cell>
          <cell r="AP623">
            <v>24</v>
          </cell>
          <cell r="AQ623">
            <v>0.03</v>
          </cell>
          <cell r="AR623">
            <v>15</v>
          </cell>
          <cell r="AS623">
            <v>0</v>
          </cell>
          <cell r="AW623" t="str">
            <v>USD</v>
          </cell>
          <cell r="AX623">
            <v>1.95</v>
          </cell>
          <cell r="AY623">
            <v>144</v>
          </cell>
          <cell r="AZ623" t="str">
            <v>CX</v>
          </cell>
          <cell r="BA623" t="str">
            <v>ATL/HKG</v>
          </cell>
          <cell r="BB623" t="str">
            <v>3,6</v>
          </cell>
          <cell r="BC623">
            <v>2</v>
          </cell>
        </row>
        <row r="624">
          <cell r="A624">
            <v>2175</v>
          </cell>
          <cell r="B624" t="str">
            <v>BG US</v>
          </cell>
          <cell r="C624" t="str">
            <v>AMERICAS</v>
          </cell>
          <cell r="D624" t="str">
            <v>US</v>
          </cell>
          <cell r="E624" t="str">
            <v>MCO</v>
          </cell>
          <cell r="F624" t="str">
            <v>Maria</v>
          </cell>
          <cell r="G624" t="str">
            <v>MCO</v>
          </cell>
          <cell r="H624" t="str">
            <v>SOUTH ASIA</v>
          </cell>
          <cell r="I624" t="str">
            <v>MY</v>
          </cell>
          <cell r="J624" t="str">
            <v>KUL</v>
          </cell>
          <cell r="K624" t="str">
            <v>KUL</v>
          </cell>
          <cell r="L624">
            <v>1</v>
          </cell>
          <cell r="M624">
            <v>3332</v>
          </cell>
          <cell r="N624">
            <v>33.439</v>
          </cell>
          <cell r="O624">
            <v>5573.1666666666997</v>
          </cell>
          <cell r="P624">
            <v>5575.5</v>
          </cell>
          <cell r="Q624">
            <v>8.7999999999999995E-2</v>
          </cell>
          <cell r="R624">
            <v>1</v>
          </cell>
          <cell r="S624">
            <v>5575.5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166</v>
          </cell>
          <cell r="Y624" t="str">
            <v>SL1</v>
          </cell>
          <cell r="Z624" t="str">
            <v>DEF</v>
          </cell>
          <cell r="AA624" t="str">
            <v>not specified</v>
          </cell>
          <cell r="AB624" t="str">
            <v>not specified</v>
          </cell>
          <cell r="AC624" t="b">
            <v>0</v>
          </cell>
          <cell r="AD624" t="str">
            <v>DTD</v>
          </cell>
          <cell r="AE624">
            <v>7</v>
          </cell>
          <cell r="AG624" t="str">
            <v>USD</v>
          </cell>
          <cell r="AH624" t="b">
            <v>0</v>
          </cell>
          <cell r="AJ624" t="str">
            <v xml:space="preserve">Airfreight needs to be quoted as consol, where Lithium batteries are accepted as a consol. Quote Lithium check fee, if applicable. </v>
          </cell>
          <cell r="AL624" t="str">
            <v>USD</v>
          </cell>
          <cell r="AM624" t="str">
            <v>MCO</v>
          </cell>
          <cell r="AN624">
            <v>0.25</v>
          </cell>
          <cell r="AO624" t="str">
            <v>-</v>
          </cell>
          <cell r="AP624">
            <v>6</v>
          </cell>
          <cell r="AQ624">
            <v>0.03</v>
          </cell>
          <cell r="AR624">
            <v>15</v>
          </cell>
          <cell r="AS624">
            <v>0</v>
          </cell>
          <cell r="AT624" t="str">
            <v>Per UN</v>
          </cell>
          <cell r="AU624">
            <v>85</v>
          </cell>
          <cell r="AW624" t="str">
            <v>USD</v>
          </cell>
          <cell r="AX624">
            <v>2.2000000000000002</v>
          </cell>
          <cell r="AY624">
            <v>144</v>
          </cell>
          <cell r="AZ624" t="str">
            <v>CX</v>
          </cell>
          <cell r="BA624" t="str">
            <v>ATL/HKG</v>
          </cell>
          <cell r="BB624" t="str">
            <v>3,6</v>
          </cell>
          <cell r="BC624">
            <v>2</v>
          </cell>
        </row>
        <row r="625">
          <cell r="A625">
            <v>1698</v>
          </cell>
          <cell r="B625" t="str">
            <v>BG DI</v>
          </cell>
          <cell r="C625" t="str">
            <v>AMERICAS</v>
          </cell>
          <cell r="D625" t="str">
            <v>US</v>
          </cell>
          <cell r="E625" t="str">
            <v>MCO</v>
          </cell>
          <cell r="F625" t="str">
            <v>Maria</v>
          </cell>
          <cell r="G625" t="str">
            <v>ORL</v>
          </cell>
          <cell r="H625" t="str">
            <v>EUROPE</v>
          </cell>
          <cell r="I625" t="str">
            <v>DE</v>
          </cell>
          <cell r="J625" t="str">
            <v>HAM</v>
          </cell>
          <cell r="K625" t="str">
            <v>HAM</v>
          </cell>
          <cell r="R625">
            <v>1</v>
          </cell>
          <cell r="S625">
            <v>267.5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166</v>
          </cell>
          <cell r="Y625" t="str">
            <v>SL1</v>
          </cell>
          <cell r="Z625" t="str">
            <v>DEF</v>
          </cell>
          <cell r="AA625" t="str">
            <v>not specified</v>
          </cell>
          <cell r="AB625" t="str">
            <v>not specified</v>
          </cell>
          <cell r="AC625" t="b">
            <v>0</v>
          </cell>
          <cell r="AD625" t="str">
            <v>DTD</v>
          </cell>
          <cell r="AE625">
            <v>7</v>
          </cell>
          <cell r="AG625" t="str">
            <v>USD</v>
          </cell>
          <cell r="AH625" t="b">
            <v>0</v>
          </cell>
          <cell r="AJ625" t="str">
            <v xml:space="preserve">Airfreight needs to be quoted as consol, where Lithium batteries are accepted as a consol. Quote Lithium check fee, if applicable. </v>
          </cell>
          <cell r="AL625" t="str">
            <v>USD</v>
          </cell>
          <cell r="AM625" t="str">
            <v>ORL</v>
          </cell>
          <cell r="AN625">
            <v>0.25</v>
          </cell>
          <cell r="AO625" t="str">
            <v>-</v>
          </cell>
          <cell r="AP625">
            <v>6</v>
          </cell>
          <cell r="AQ625">
            <v>0.03</v>
          </cell>
          <cell r="AR625">
            <v>15</v>
          </cell>
          <cell r="AS625">
            <v>0</v>
          </cell>
          <cell r="AT625" t="str">
            <v>Per UN</v>
          </cell>
          <cell r="AU625">
            <v>85</v>
          </cell>
          <cell r="AW625" t="str">
            <v>USD</v>
          </cell>
          <cell r="AX625">
            <v>1.3</v>
          </cell>
          <cell r="AY625">
            <v>144</v>
          </cell>
          <cell r="AZ625" t="str">
            <v>LH</v>
          </cell>
          <cell r="BA625" t="str">
            <v>ATL/FRA</v>
          </cell>
          <cell r="BB625" t="str">
            <v>3,6</v>
          </cell>
          <cell r="BC625">
            <v>2</v>
          </cell>
        </row>
        <row r="626">
          <cell r="A626">
            <v>1043</v>
          </cell>
          <cell r="B626" t="str">
            <v>BG</v>
          </cell>
          <cell r="C626" t="str">
            <v>AMERICAS</v>
          </cell>
          <cell r="D626" t="str">
            <v>US</v>
          </cell>
          <cell r="E626" t="str">
            <v>MCO</v>
          </cell>
          <cell r="F626" t="str">
            <v>Maria</v>
          </cell>
          <cell r="G626" t="str">
            <v>ORL</v>
          </cell>
          <cell r="H626" t="str">
            <v>EUROPE</v>
          </cell>
          <cell r="I626" t="str">
            <v>FR</v>
          </cell>
          <cell r="J626" t="str">
            <v>CDG</v>
          </cell>
          <cell r="K626" t="str">
            <v>CDG</v>
          </cell>
          <cell r="R626">
            <v>2</v>
          </cell>
          <cell r="S626">
            <v>314.5</v>
          </cell>
          <cell r="T626">
            <v>1</v>
          </cell>
          <cell r="U626">
            <v>0</v>
          </cell>
          <cell r="V626">
            <v>0</v>
          </cell>
          <cell r="W626">
            <v>0</v>
          </cell>
          <cell r="X626">
            <v>166</v>
          </cell>
          <cell r="Y626" t="str">
            <v>SL1</v>
          </cell>
          <cell r="Z626" t="str">
            <v>DEF</v>
          </cell>
          <cell r="AA626" t="str">
            <v>not specified</v>
          </cell>
          <cell r="AB626" t="str">
            <v>not specified</v>
          </cell>
          <cell r="AC626" t="b">
            <v>0</v>
          </cell>
          <cell r="AD626" t="str">
            <v>DTD</v>
          </cell>
          <cell r="AE626">
            <v>7</v>
          </cell>
          <cell r="AG626" t="str">
            <v>USD</v>
          </cell>
          <cell r="AH626" t="b">
            <v>0</v>
          </cell>
          <cell r="AJ626" t="str">
            <v xml:space="preserve">Airfreight needs to be quoted as consol, where Lithium batteries are accepted as a consol. Quote Lithium check fee, if applicable. </v>
          </cell>
          <cell r="AL626" t="str">
            <v>USD</v>
          </cell>
          <cell r="AM626" t="str">
            <v>ORL</v>
          </cell>
          <cell r="AN626">
            <v>0.25</v>
          </cell>
          <cell r="AO626" t="str">
            <v>-</v>
          </cell>
          <cell r="AP626">
            <v>6</v>
          </cell>
          <cell r="AQ626">
            <v>0.03</v>
          </cell>
          <cell r="AR626">
            <v>15</v>
          </cell>
          <cell r="AS626">
            <v>0</v>
          </cell>
          <cell r="AT626" t="str">
            <v>Per UN</v>
          </cell>
          <cell r="AU626">
            <v>85</v>
          </cell>
          <cell r="AW626" t="str">
            <v>USD</v>
          </cell>
          <cell r="AX626">
            <v>1.3</v>
          </cell>
          <cell r="AY626">
            <v>144</v>
          </cell>
          <cell r="AZ626" t="str">
            <v>DL</v>
          </cell>
          <cell r="BA626" t="str">
            <v>ATL</v>
          </cell>
          <cell r="BB626" t="str">
            <v>1,2,3,4,5,6,7</v>
          </cell>
          <cell r="BC626">
            <v>5</v>
          </cell>
        </row>
        <row r="627">
          <cell r="A627">
            <v>944</v>
          </cell>
          <cell r="B627" t="str">
            <v>BG PCMS</v>
          </cell>
          <cell r="C627" t="str">
            <v>AMERICAS</v>
          </cell>
          <cell r="D627" t="str">
            <v>US</v>
          </cell>
          <cell r="E627" t="str">
            <v>MCO</v>
          </cell>
          <cell r="F627" t="str">
            <v>Maria</v>
          </cell>
          <cell r="G627" t="str">
            <v>ORL</v>
          </cell>
          <cell r="H627" t="str">
            <v>EUROPE</v>
          </cell>
          <cell r="I627" t="str">
            <v>HU</v>
          </cell>
          <cell r="J627" t="str">
            <v>BUD</v>
          </cell>
          <cell r="K627" t="str">
            <v>BUD</v>
          </cell>
          <cell r="R627">
            <v>1</v>
          </cell>
          <cell r="S627">
            <v>103.5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166</v>
          </cell>
          <cell r="Y627" t="str">
            <v>SL1</v>
          </cell>
          <cell r="Z627" t="str">
            <v>DEF</v>
          </cell>
          <cell r="AA627" t="str">
            <v>not specified</v>
          </cell>
          <cell r="AB627" t="str">
            <v>not specified</v>
          </cell>
          <cell r="AC627" t="b">
            <v>0</v>
          </cell>
          <cell r="AD627" t="str">
            <v>DTD</v>
          </cell>
          <cell r="AE627">
            <v>7</v>
          </cell>
          <cell r="AG627" t="str">
            <v>USD</v>
          </cell>
          <cell r="AH627" t="b">
            <v>0</v>
          </cell>
          <cell r="AJ627" t="str">
            <v xml:space="preserve">Airfreight needs to be quoted as consol, where Lithium batteries are accepted as a consol. Quote Lithium check fee, if applicable. </v>
          </cell>
          <cell r="AL627" t="str">
            <v>USD</v>
          </cell>
          <cell r="AM627" t="str">
            <v>ORL</v>
          </cell>
          <cell r="AN627">
            <v>0.25</v>
          </cell>
          <cell r="AO627" t="str">
            <v>-</v>
          </cell>
          <cell r="AP627">
            <v>6</v>
          </cell>
          <cell r="AQ627">
            <v>0.03</v>
          </cell>
          <cell r="AR627">
            <v>15</v>
          </cell>
          <cell r="AS627">
            <v>0</v>
          </cell>
          <cell r="AT627" t="str">
            <v>Per UN</v>
          </cell>
          <cell r="AU627">
            <v>85</v>
          </cell>
          <cell r="AW627" t="str">
            <v>USD</v>
          </cell>
          <cell r="AX627">
            <v>1.3</v>
          </cell>
          <cell r="AY627">
            <v>144</v>
          </cell>
          <cell r="AZ627" t="str">
            <v>LH</v>
          </cell>
          <cell r="BA627" t="str">
            <v>ATL/FRA</v>
          </cell>
          <cell r="BB627" t="str">
            <v>3,6</v>
          </cell>
          <cell r="BC627">
            <v>2</v>
          </cell>
        </row>
        <row r="628">
          <cell r="A628">
            <v>2903</v>
          </cell>
          <cell r="B628" t="str">
            <v>BG CL</v>
          </cell>
          <cell r="C628" t="str">
            <v>AMERICAS</v>
          </cell>
          <cell r="D628" t="str">
            <v>US</v>
          </cell>
          <cell r="E628" t="str">
            <v>MCO</v>
          </cell>
          <cell r="F628" t="str">
            <v>Maria</v>
          </cell>
          <cell r="G628" t="str">
            <v>ORL</v>
          </cell>
          <cell r="H628" t="str">
            <v>EUROPE</v>
          </cell>
          <cell r="I628" t="str">
            <v>RO</v>
          </cell>
          <cell r="J628" t="str">
            <v>BUH</v>
          </cell>
          <cell r="K628" t="str">
            <v>OTP</v>
          </cell>
          <cell r="R628">
            <v>1</v>
          </cell>
          <cell r="S628">
            <v>173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166</v>
          </cell>
          <cell r="Y628" t="str">
            <v>SL1</v>
          </cell>
          <cell r="Z628" t="str">
            <v>DEF</v>
          </cell>
          <cell r="AA628" t="str">
            <v>not specified</v>
          </cell>
          <cell r="AB628" t="str">
            <v>not specified</v>
          </cell>
          <cell r="AC628" t="b">
            <v>0</v>
          </cell>
          <cell r="AD628" t="str">
            <v>DTD</v>
          </cell>
          <cell r="AE628">
            <v>7</v>
          </cell>
          <cell r="AG628" t="str">
            <v>USD</v>
          </cell>
          <cell r="AH628" t="b">
            <v>0</v>
          </cell>
          <cell r="AJ628" t="str">
            <v xml:space="preserve">Airfreight needs to be quoted as consol, where Lithium batteries are accepted as a consol. Quote Lithium check fee, if applicable. </v>
          </cell>
          <cell r="AL628" t="str">
            <v>USD</v>
          </cell>
          <cell r="AM628" t="str">
            <v>ORL</v>
          </cell>
          <cell r="AN628">
            <v>0.25</v>
          </cell>
          <cell r="AO628" t="str">
            <v>-</v>
          </cell>
          <cell r="AP628">
            <v>6</v>
          </cell>
          <cell r="AQ628">
            <v>0.03</v>
          </cell>
          <cell r="AR628">
            <v>15</v>
          </cell>
          <cell r="AS628">
            <v>0</v>
          </cell>
          <cell r="AT628" t="str">
            <v>Per UN</v>
          </cell>
          <cell r="AU628">
            <v>85</v>
          </cell>
          <cell r="AW628" t="str">
            <v>USD</v>
          </cell>
          <cell r="AX628">
            <v>1.75</v>
          </cell>
          <cell r="AY628">
            <v>144</v>
          </cell>
          <cell r="AZ628" t="str">
            <v>LH</v>
          </cell>
          <cell r="BA628" t="str">
            <v>ATL/FRA</v>
          </cell>
          <cell r="BB628" t="str">
            <v>3,6</v>
          </cell>
          <cell r="BC628">
            <v>2</v>
          </cell>
        </row>
        <row r="629">
          <cell r="A629">
            <v>2377</v>
          </cell>
          <cell r="B629" t="str">
            <v>BG</v>
          </cell>
          <cell r="C629" t="str">
            <v>AMERICAS</v>
          </cell>
          <cell r="D629" t="str">
            <v>US</v>
          </cell>
          <cell r="E629" t="str">
            <v>MCO</v>
          </cell>
          <cell r="F629" t="str">
            <v>Maria</v>
          </cell>
          <cell r="G629" t="str">
            <v>ORL</v>
          </cell>
          <cell r="H629" t="str">
            <v>MAIR</v>
          </cell>
          <cell r="I629" t="str">
            <v>IN</v>
          </cell>
          <cell r="J629" t="str">
            <v>MAA</v>
          </cell>
          <cell r="K629" t="str">
            <v>MAA</v>
          </cell>
          <cell r="R629">
            <v>6</v>
          </cell>
          <cell r="S629">
            <v>1268.5</v>
          </cell>
          <cell r="T629">
            <v>0</v>
          </cell>
          <cell r="U629">
            <v>1</v>
          </cell>
          <cell r="V629">
            <v>0</v>
          </cell>
          <cell r="W629">
            <v>0</v>
          </cell>
          <cell r="X629">
            <v>166</v>
          </cell>
          <cell r="Y629" t="str">
            <v>SL1</v>
          </cell>
          <cell r="Z629" t="str">
            <v>DEF</v>
          </cell>
          <cell r="AA629" t="str">
            <v>not specified</v>
          </cell>
          <cell r="AB629" t="str">
            <v>not specified</v>
          </cell>
          <cell r="AC629" t="b">
            <v>0</v>
          </cell>
          <cell r="AD629" t="str">
            <v>DTD</v>
          </cell>
          <cell r="AE629">
            <v>7</v>
          </cell>
          <cell r="AG629" t="str">
            <v>USD</v>
          </cell>
          <cell r="AH629" t="b">
            <v>0</v>
          </cell>
          <cell r="AJ629" t="str">
            <v xml:space="preserve">Airfreight needs to be quoted as consol, where Lithium batteries are accepted as a consol. Quote Lithium check fee, if applicable. </v>
          </cell>
          <cell r="AL629" t="str">
            <v>USD</v>
          </cell>
          <cell r="AM629" t="str">
            <v>ORL</v>
          </cell>
          <cell r="AN629">
            <v>0.25</v>
          </cell>
          <cell r="AO629" t="str">
            <v>-</v>
          </cell>
          <cell r="AP629">
            <v>6</v>
          </cell>
          <cell r="AQ629">
            <v>0.03</v>
          </cell>
          <cell r="AR629">
            <v>15</v>
          </cell>
          <cell r="AS629">
            <v>0</v>
          </cell>
          <cell r="AT629" t="str">
            <v>Per UN</v>
          </cell>
          <cell r="AU629">
            <v>85</v>
          </cell>
          <cell r="AW629" t="str">
            <v>USD</v>
          </cell>
          <cell r="AX629">
            <v>2.2000000000000002</v>
          </cell>
          <cell r="AY629">
            <v>144</v>
          </cell>
          <cell r="AZ629" t="str">
            <v>EK</v>
          </cell>
          <cell r="BA629" t="str">
            <v>DXB</v>
          </cell>
          <cell r="BB629" t="str">
            <v>1,2,3,4,5,6,7</v>
          </cell>
          <cell r="BC629">
            <v>6</v>
          </cell>
        </row>
        <row r="630">
          <cell r="A630">
            <v>3319</v>
          </cell>
          <cell r="B630" t="str">
            <v>BG</v>
          </cell>
          <cell r="C630" t="str">
            <v>AMERICAS</v>
          </cell>
          <cell r="D630" t="str">
            <v>US</v>
          </cell>
          <cell r="E630" t="str">
            <v>MCO</v>
          </cell>
          <cell r="F630" t="str">
            <v>Maria</v>
          </cell>
          <cell r="G630" t="str">
            <v>ORL</v>
          </cell>
          <cell r="H630" t="str">
            <v>MAIR</v>
          </cell>
          <cell r="I630" t="str">
            <v>SA</v>
          </cell>
          <cell r="J630" t="str">
            <v>RUH</v>
          </cell>
          <cell r="K630" t="str">
            <v>RUH</v>
          </cell>
          <cell r="R630">
            <v>1</v>
          </cell>
          <cell r="S630">
            <v>192.5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166</v>
          </cell>
          <cell r="Y630" t="str">
            <v>SL1</v>
          </cell>
          <cell r="Z630" t="str">
            <v>DEF</v>
          </cell>
          <cell r="AA630" t="str">
            <v>not specified</v>
          </cell>
          <cell r="AB630" t="str">
            <v>not specified</v>
          </cell>
          <cell r="AC630" t="b">
            <v>0</v>
          </cell>
          <cell r="AD630" t="str">
            <v>DTD</v>
          </cell>
          <cell r="AE630">
            <v>7</v>
          </cell>
          <cell r="AG630" t="str">
            <v>USD</v>
          </cell>
          <cell r="AH630" t="b">
            <v>0</v>
          </cell>
          <cell r="AJ630" t="str">
            <v xml:space="preserve">Airfreight needs to be quoted as consol, where Lithium batteries are accepted as a consol. Quote Lithium check fee, if applicable. </v>
          </cell>
          <cell r="AL630" t="str">
            <v>USD</v>
          </cell>
          <cell r="AM630" t="str">
            <v>ORL</v>
          </cell>
          <cell r="AN630">
            <v>0.25</v>
          </cell>
          <cell r="AO630" t="str">
            <v>-</v>
          </cell>
          <cell r="AP630">
            <v>6</v>
          </cell>
          <cell r="AQ630">
            <v>0.03</v>
          </cell>
          <cell r="AR630">
            <v>15</v>
          </cell>
          <cell r="AS630">
            <v>0</v>
          </cell>
          <cell r="AT630" t="str">
            <v>Per UN</v>
          </cell>
          <cell r="AU630">
            <v>85</v>
          </cell>
          <cell r="AW630" t="str">
            <v>USD</v>
          </cell>
          <cell r="AX630">
            <v>2.2000000000000002</v>
          </cell>
          <cell r="AY630">
            <v>144</v>
          </cell>
          <cell r="AZ630" t="str">
            <v>EK</v>
          </cell>
          <cell r="BA630" t="str">
            <v>DXB</v>
          </cell>
          <cell r="BB630" t="str">
            <v>1,2,3,4,5,6,7</v>
          </cell>
          <cell r="BC630">
            <v>6</v>
          </cell>
        </row>
        <row r="631">
          <cell r="A631">
            <v>470</v>
          </cell>
          <cell r="B631" t="str">
            <v>BG</v>
          </cell>
          <cell r="C631" t="str">
            <v>AMERICAS</v>
          </cell>
          <cell r="D631" t="str">
            <v>US</v>
          </cell>
          <cell r="E631" t="str">
            <v>MCO</v>
          </cell>
          <cell r="F631" t="str">
            <v>Maria</v>
          </cell>
          <cell r="G631" t="str">
            <v>ORL</v>
          </cell>
          <cell r="H631" t="str">
            <v>NORTH ASIA</v>
          </cell>
          <cell r="I631" t="str">
            <v>CN</v>
          </cell>
          <cell r="J631" t="str">
            <v>BJS</v>
          </cell>
          <cell r="K631" t="str">
            <v>PEK</v>
          </cell>
          <cell r="R631">
            <v>19</v>
          </cell>
          <cell r="S631">
            <v>4815.5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166</v>
          </cell>
          <cell r="Y631" t="str">
            <v>SL1</v>
          </cell>
          <cell r="Z631" t="str">
            <v>DEF</v>
          </cell>
          <cell r="AA631" t="str">
            <v>not specified</v>
          </cell>
          <cell r="AB631" t="str">
            <v>not specified</v>
          </cell>
          <cell r="AC631" t="b">
            <v>0</v>
          </cell>
          <cell r="AD631" t="str">
            <v>DTD</v>
          </cell>
          <cell r="AE631">
            <v>7</v>
          </cell>
          <cell r="AG631" t="str">
            <v>USD</v>
          </cell>
          <cell r="AH631" t="b">
            <v>0</v>
          </cell>
          <cell r="AJ631" t="str">
            <v xml:space="preserve">Airfreight needs to be quoted as consol, where Lithium batteries are accepted as a consol. Quote Lithium check fee, if applicable. </v>
          </cell>
          <cell r="AL631" t="str">
            <v>USD</v>
          </cell>
          <cell r="AM631" t="str">
            <v>ORL</v>
          </cell>
          <cell r="AN631">
            <v>0.25</v>
          </cell>
          <cell r="AO631" t="str">
            <v>-</v>
          </cell>
          <cell r="AP631">
            <v>6</v>
          </cell>
          <cell r="AQ631">
            <v>0.03</v>
          </cell>
          <cell r="AR631">
            <v>15</v>
          </cell>
          <cell r="AS631">
            <v>0</v>
          </cell>
          <cell r="AT631" t="str">
            <v>Per UN</v>
          </cell>
          <cell r="AU631">
            <v>85</v>
          </cell>
          <cell r="AW631" t="str">
            <v>USD</v>
          </cell>
          <cell r="AX631">
            <v>1.95</v>
          </cell>
          <cell r="AY631">
            <v>144</v>
          </cell>
          <cell r="AZ631" t="str">
            <v>CX</v>
          </cell>
          <cell r="BA631" t="str">
            <v>ATL/HKG</v>
          </cell>
          <cell r="BB631" t="str">
            <v>3,6</v>
          </cell>
          <cell r="BC631">
            <v>2</v>
          </cell>
        </row>
        <row r="632">
          <cell r="A632">
            <v>502</v>
          </cell>
          <cell r="B632" t="str">
            <v>UNALLOCATED</v>
          </cell>
          <cell r="C632" t="str">
            <v>AMERICAS</v>
          </cell>
          <cell r="D632" t="str">
            <v>US</v>
          </cell>
          <cell r="E632" t="str">
            <v>MCO</v>
          </cell>
          <cell r="F632" t="str">
            <v>Maria</v>
          </cell>
          <cell r="G632" t="str">
            <v>ORL</v>
          </cell>
          <cell r="H632" t="str">
            <v>NORTH ASIA</v>
          </cell>
          <cell r="I632" t="str">
            <v>CN</v>
          </cell>
          <cell r="J632" t="str">
            <v>BJS</v>
          </cell>
          <cell r="K632" t="str">
            <v>PEK</v>
          </cell>
          <cell r="R632">
            <v>1</v>
          </cell>
          <cell r="S632">
            <v>246.5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166</v>
          </cell>
          <cell r="Y632" t="str">
            <v>SL1</v>
          </cell>
          <cell r="Z632" t="str">
            <v>DEF</v>
          </cell>
          <cell r="AA632" t="str">
            <v>not specified</v>
          </cell>
          <cell r="AB632" t="str">
            <v>not specified</v>
          </cell>
          <cell r="AC632" t="b">
            <v>0</v>
          </cell>
          <cell r="AD632" t="str">
            <v>DTD</v>
          </cell>
          <cell r="AE632">
            <v>7</v>
          </cell>
          <cell r="AG632" t="str">
            <v>USD</v>
          </cell>
          <cell r="AH632" t="b">
            <v>0</v>
          </cell>
          <cell r="AJ632" t="str">
            <v xml:space="preserve">Airfreight needs to be quoted as consol, where Lithium batteries are accepted as a consol. Quote Lithium check fee, if applicable. </v>
          </cell>
          <cell r="AL632" t="str">
            <v>USD</v>
          </cell>
          <cell r="AM632" t="str">
            <v>ORL</v>
          </cell>
          <cell r="AN632">
            <v>0.25</v>
          </cell>
          <cell r="AO632" t="str">
            <v>-</v>
          </cell>
          <cell r="AP632">
            <v>6</v>
          </cell>
          <cell r="AQ632">
            <v>0.03</v>
          </cell>
          <cell r="AR632">
            <v>15</v>
          </cell>
          <cell r="AS632">
            <v>0</v>
          </cell>
          <cell r="AT632" t="str">
            <v>Per UN</v>
          </cell>
          <cell r="AU632">
            <v>85</v>
          </cell>
          <cell r="AW632" t="str">
            <v>USD</v>
          </cell>
          <cell r="AX632">
            <v>1.95</v>
          </cell>
          <cell r="AY632">
            <v>144</v>
          </cell>
          <cell r="AZ632" t="str">
            <v>CX</v>
          </cell>
          <cell r="BA632" t="str">
            <v>ATL/HKG</v>
          </cell>
          <cell r="BB632" t="str">
            <v>3,6</v>
          </cell>
          <cell r="BC632">
            <v>2</v>
          </cell>
        </row>
        <row r="633">
          <cell r="A633">
            <v>3192</v>
          </cell>
          <cell r="B633" t="str">
            <v>BG</v>
          </cell>
          <cell r="C633" t="str">
            <v>AMERICAS</v>
          </cell>
          <cell r="D633" t="str">
            <v>US</v>
          </cell>
          <cell r="E633" t="str">
            <v>MCO</v>
          </cell>
          <cell r="F633" t="str">
            <v>Maria</v>
          </cell>
          <cell r="G633" t="str">
            <v>ORL</v>
          </cell>
          <cell r="H633" t="str">
            <v>NORTH ASIA</v>
          </cell>
          <cell r="I633" t="str">
            <v>CN</v>
          </cell>
          <cell r="J633" t="str">
            <v>SHA</v>
          </cell>
          <cell r="K633" t="str">
            <v>PVG</v>
          </cell>
          <cell r="R633">
            <v>1</v>
          </cell>
          <cell r="S633">
            <v>909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166</v>
          </cell>
          <cell r="Y633" t="str">
            <v>SL1</v>
          </cell>
          <cell r="Z633" t="str">
            <v>DEF</v>
          </cell>
          <cell r="AA633" t="str">
            <v>not specified</v>
          </cell>
          <cell r="AB633" t="str">
            <v>not specified</v>
          </cell>
          <cell r="AC633" t="b">
            <v>0</v>
          </cell>
          <cell r="AD633" t="str">
            <v>DTD</v>
          </cell>
          <cell r="AE633">
            <v>7</v>
          </cell>
          <cell r="AG633" t="str">
            <v>USD</v>
          </cell>
          <cell r="AH633" t="b">
            <v>0</v>
          </cell>
          <cell r="AJ633" t="str">
            <v xml:space="preserve">Airfreight needs to be quoted as consol, where Lithium batteries are accepted as a consol. Quote Lithium check fee, if applicable. </v>
          </cell>
          <cell r="AL633" t="str">
            <v>USD</v>
          </cell>
          <cell r="AM633" t="str">
            <v>ORL</v>
          </cell>
          <cell r="AN633">
            <v>0.25</v>
          </cell>
          <cell r="AO633" t="str">
            <v>-</v>
          </cell>
          <cell r="AP633">
            <v>6</v>
          </cell>
          <cell r="AQ633">
            <v>0.03</v>
          </cell>
          <cell r="AR633">
            <v>15</v>
          </cell>
          <cell r="AS633">
            <v>0</v>
          </cell>
          <cell r="AT633" t="str">
            <v>Per UN</v>
          </cell>
          <cell r="AU633">
            <v>85</v>
          </cell>
          <cell r="AW633" t="str">
            <v>USD</v>
          </cell>
          <cell r="AX633">
            <v>1.2</v>
          </cell>
          <cell r="AY633">
            <v>144</v>
          </cell>
          <cell r="AZ633" t="str">
            <v>CX</v>
          </cell>
          <cell r="BA633" t="str">
            <v>ATL/HKG</v>
          </cell>
          <cell r="BB633" t="str">
            <v>3,6</v>
          </cell>
          <cell r="BC633">
            <v>2</v>
          </cell>
        </row>
        <row r="634">
          <cell r="A634">
            <v>572</v>
          </cell>
          <cell r="B634" t="str">
            <v>BG</v>
          </cell>
          <cell r="C634" t="str">
            <v>AMERICAS</v>
          </cell>
          <cell r="D634" t="str">
            <v>US</v>
          </cell>
          <cell r="E634" t="str">
            <v>MCO</v>
          </cell>
          <cell r="F634" t="str">
            <v>Maria</v>
          </cell>
          <cell r="G634" t="str">
            <v>ORL</v>
          </cell>
          <cell r="H634" t="str">
            <v>SOUTH ASIA</v>
          </cell>
          <cell r="I634" t="str">
            <v>TH</v>
          </cell>
          <cell r="J634" t="str">
            <v>BKK</v>
          </cell>
          <cell r="K634" t="str">
            <v>BKK</v>
          </cell>
          <cell r="R634">
            <v>1</v>
          </cell>
          <cell r="S634">
            <v>126</v>
          </cell>
          <cell r="T634">
            <v>0</v>
          </cell>
          <cell r="U634">
            <v>1</v>
          </cell>
          <cell r="V634">
            <v>0</v>
          </cell>
          <cell r="W634">
            <v>0</v>
          </cell>
          <cell r="X634">
            <v>166</v>
          </cell>
          <cell r="Y634" t="str">
            <v>SL1</v>
          </cell>
          <cell r="Z634" t="str">
            <v>DEF</v>
          </cell>
          <cell r="AA634" t="str">
            <v>not specified</v>
          </cell>
          <cell r="AB634" t="str">
            <v>not specified</v>
          </cell>
          <cell r="AC634" t="b">
            <v>0</v>
          </cell>
          <cell r="AD634" t="str">
            <v>DTD</v>
          </cell>
          <cell r="AE634">
            <v>7</v>
          </cell>
          <cell r="AG634" t="str">
            <v>USD</v>
          </cell>
          <cell r="AH634" t="b">
            <v>0</v>
          </cell>
          <cell r="AJ634" t="str">
            <v xml:space="preserve">Airfreight needs to be quoted as consol, where Lithium batteries are accepted as a consol. Quote Lithium check fee, if applicable. </v>
          </cell>
          <cell r="AL634" t="str">
            <v>USD</v>
          </cell>
          <cell r="AM634" t="str">
            <v>ORL</v>
          </cell>
          <cell r="AN634">
            <v>0.25</v>
          </cell>
          <cell r="AO634" t="str">
            <v>-</v>
          </cell>
          <cell r="AP634">
            <v>6</v>
          </cell>
          <cell r="AQ634">
            <v>0.03</v>
          </cell>
          <cell r="AR634">
            <v>15</v>
          </cell>
          <cell r="AS634">
            <v>0</v>
          </cell>
          <cell r="AT634" t="str">
            <v>Per UN</v>
          </cell>
          <cell r="AU634">
            <v>85</v>
          </cell>
          <cell r="AW634" t="str">
            <v>USD</v>
          </cell>
          <cell r="AX634">
            <v>1.95</v>
          </cell>
          <cell r="AY634">
            <v>144</v>
          </cell>
          <cell r="AZ634" t="str">
            <v>CX</v>
          </cell>
          <cell r="BA634" t="str">
            <v>ATL/HKG</v>
          </cell>
          <cell r="BB634" t="str">
            <v>3,6</v>
          </cell>
          <cell r="BC634">
            <v>2</v>
          </cell>
        </row>
        <row r="635">
          <cell r="A635">
            <v>4210</v>
          </cell>
          <cell r="B635" t="str">
            <v>BG</v>
          </cell>
          <cell r="C635" t="str">
            <v>AMERICAS</v>
          </cell>
          <cell r="D635" t="str">
            <v>US</v>
          </cell>
          <cell r="E635" t="str">
            <v>MEM</v>
          </cell>
          <cell r="F635" t="str">
            <v>Maria</v>
          </cell>
          <cell r="G635" t="str">
            <v>MEM</v>
          </cell>
          <cell r="H635" t="str">
            <v>EUROPE</v>
          </cell>
          <cell r="I635" t="str">
            <v>IL</v>
          </cell>
          <cell r="J635" t="str">
            <v>TLV</v>
          </cell>
          <cell r="K635" t="str">
            <v>TLV</v>
          </cell>
          <cell r="R635">
            <v>3</v>
          </cell>
          <cell r="S635">
            <v>12.5</v>
          </cell>
          <cell r="T635">
            <v>0</v>
          </cell>
          <cell r="U635">
            <v>1</v>
          </cell>
          <cell r="V635">
            <v>0</v>
          </cell>
          <cell r="W635">
            <v>0</v>
          </cell>
          <cell r="X635">
            <v>166</v>
          </cell>
          <cell r="Y635" t="str">
            <v>SL1</v>
          </cell>
          <cell r="Z635" t="str">
            <v>DEF</v>
          </cell>
          <cell r="AA635" t="str">
            <v>not specified</v>
          </cell>
          <cell r="AB635" t="str">
            <v>not specified</v>
          </cell>
          <cell r="AC635" t="b">
            <v>0</v>
          </cell>
          <cell r="AD635" t="str">
            <v>DTD</v>
          </cell>
          <cell r="AE635">
            <v>7</v>
          </cell>
          <cell r="AG635" t="str">
            <v>USD</v>
          </cell>
          <cell r="AH635" t="b">
            <v>0</v>
          </cell>
          <cell r="AJ635" t="str">
            <v xml:space="preserve">Airfreight needs to be quoted as consol, where Lithium batteries are accepted as a consol. Quote Lithium check fee, if applicable. </v>
          </cell>
          <cell r="AK635" t="str">
            <v>Incumbent</v>
          </cell>
          <cell r="AL635" t="str">
            <v>USD</v>
          </cell>
          <cell r="AM635" t="str">
            <v>MEM</v>
          </cell>
          <cell r="AN635">
            <v>0.28000000000000003</v>
          </cell>
          <cell r="AO635" t="str">
            <v>-</v>
          </cell>
          <cell r="AP635">
            <v>24</v>
          </cell>
          <cell r="AQ635">
            <v>0.03</v>
          </cell>
          <cell r="AR635">
            <v>15</v>
          </cell>
          <cell r="AS635">
            <v>0</v>
          </cell>
          <cell r="AT635" t="str">
            <v>Per Shipment</v>
          </cell>
          <cell r="AU635">
            <v>50</v>
          </cell>
          <cell r="AV635" t="str">
            <v>Incumbent</v>
          </cell>
          <cell r="AW635" t="str">
            <v>USD</v>
          </cell>
          <cell r="AX635">
            <v>2.8499999999999996</v>
          </cell>
          <cell r="AY635">
            <v>72</v>
          </cell>
          <cell r="AZ635" t="str">
            <v>BA</v>
          </cell>
          <cell r="BA635" t="str">
            <v>LHR</v>
          </cell>
          <cell r="BB635" t="str">
            <v>4,5,6,7</v>
          </cell>
          <cell r="BC635">
            <v>4</v>
          </cell>
        </row>
        <row r="636">
          <cell r="A636">
            <v>1595</v>
          </cell>
          <cell r="B636" t="str">
            <v>BG</v>
          </cell>
          <cell r="C636" t="str">
            <v>AMERICAS</v>
          </cell>
          <cell r="D636" t="str">
            <v>US</v>
          </cell>
          <cell r="E636" t="str">
            <v>MEM</v>
          </cell>
          <cell r="F636" t="str">
            <v>Maria</v>
          </cell>
          <cell r="G636" t="str">
            <v>MEM</v>
          </cell>
          <cell r="H636" t="str">
            <v>LATAM</v>
          </cell>
          <cell r="I636" t="str">
            <v>BR</v>
          </cell>
          <cell r="J636" t="str">
            <v>GRU</v>
          </cell>
          <cell r="K636" t="str">
            <v>GRU</v>
          </cell>
          <cell r="R636">
            <v>1</v>
          </cell>
          <cell r="S636">
            <v>2</v>
          </cell>
          <cell r="T636">
            <v>0</v>
          </cell>
          <cell r="U636">
            <v>1</v>
          </cell>
          <cell r="V636">
            <v>0</v>
          </cell>
          <cell r="W636">
            <v>0</v>
          </cell>
          <cell r="X636">
            <v>166</v>
          </cell>
          <cell r="Y636" t="str">
            <v>SL1</v>
          </cell>
          <cell r="Z636" t="str">
            <v>DEF</v>
          </cell>
          <cell r="AA636" t="str">
            <v>not specified</v>
          </cell>
          <cell r="AB636" t="str">
            <v>not specified</v>
          </cell>
          <cell r="AC636" t="b">
            <v>0</v>
          </cell>
          <cell r="AD636" t="str">
            <v>DTD</v>
          </cell>
          <cell r="AE636">
            <v>7</v>
          </cell>
          <cell r="AG636" t="str">
            <v>USD</v>
          </cell>
          <cell r="AH636" t="b">
            <v>0</v>
          </cell>
          <cell r="AJ636" t="str">
            <v xml:space="preserve">Airfreight needs to be quoted as consol, where Lithium batteries are accepted as a consol. Quote Lithium check fee, if applicable. </v>
          </cell>
          <cell r="AK636" t="str">
            <v>Incumbent</v>
          </cell>
          <cell r="AL636" t="str">
            <v>USD</v>
          </cell>
          <cell r="AM636" t="str">
            <v>MEM</v>
          </cell>
          <cell r="AN636">
            <v>0.28000000000000003</v>
          </cell>
          <cell r="AO636" t="str">
            <v>-</v>
          </cell>
          <cell r="AP636">
            <v>24</v>
          </cell>
          <cell r="AQ636">
            <v>0.03</v>
          </cell>
          <cell r="AR636">
            <v>15</v>
          </cell>
          <cell r="AS636">
            <v>0</v>
          </cell>
          <cell r="AT636" t="str">
            <v>Per Shipment</v>
          </cell>
          <cell r="AU636">
            <v>50</v>
          </cell>
          <cell r="AV636" t="str">
            <v>Incumbent</v>
          </cell>
          <cell r="AW636" t="str">
            <v>USD</v>
          </cell>
          <cell r="AX636">
            <v>2.1800000000000002</v>
          </cell>
          <cell r="AY636">
            <v>24</v>
          </cell>
          <cell r="AZ636" t="str">
            <v>UA</v>
          </cell>
          <cell r="BB636" t="str">
            <v>1,2,3,4,5,6,7</v>
          </cell>
          <cell r="BC636">
            <v>7</v>
          </cell>
        </row>
        <row r="637">
          <cell r="A637">
            <v>2444</v>
          </cell>
          <cell r="B637" t="str">
            <v>BG</v>
          </cell>
          <cell r="C637" t="str">
            <v>AMERICAS</v>
          </cell>
          <cell r="D637" t="str">
            <v>US</v>
          </cell>
          <cell r="E637" t="str">
            <v>MEM</v>
          </cell>
          <cell r="F637" t="str">
            <v>Maria</v>
          </cell>
          <cell r="G637" t="str">
            <v>MEM</v>
          </cell>
          <cell r="H637" t="str">
            <v>LATAM</v>
          </cell>
          <cell r="I637" t="str">
            <v>BR</v>
          </cell>
          <cell r="J637" t="str">
            <v>MAO</v>
          </cell>
          <cell r="K637" t="str">
            <v>MAO</v>
          </cell>
          <cell r="L637">
            <v>7</v>
          </cell>
          <cell r="M637">
            <v>216</v>
          </cell>
          <cell r="N637">
            <v>4.4720000000000004</v>
          </cell>
          <cell r="O637">
            <v>745.33333333332996</v>
          </cell>
          <cell r="P637">
            <v>798</v>
          </cell>
          <cell r="Q637">
            <v>0.42299999999999999</v>
          </cell>
          <cell r="R637">
            <v>7</v>
          </cell>
          <cell r="S637">
            <v>798</v>
          </cell>
          <cell r="T637">
            <v>0.14285714285714285</v>
          </cell>
          <cell r="U637">
            <v>0.8571428571428571</v>
          </cell>
          <cell r="V637">
            <v>0</v>
          </cell>
          <cell r="W637">
            <v>0</v>
          </cell>
          <cell r="X637">
            <v>166</v>
          </cell>
          <cell r="Y637" t="str">
            <v>SL1</v>
          </cell>
          <cell r="Z637" t="str">
            <v>DEF</v>
          </cell>
          <cell r="AA637" t="str">
            <v>not specified</v>
          </cell>
          <cell r="AB637" t="str">
            <v>not specified</v>
          </cell>
          <cell r="AC637" t="b">
            <v>0</v>
          </cell>
          <cell r="AD637" t="str">
            <v>DTD</v>
          </cell>
          <cell r="AE637">
            <v>7</v>
          </cell>
          <cell r="AG637" t="str">
            <v>USD</v>
          </cell>
          <cell r="AH637" t="b">
            <v>0</v>
          </cell>
          <cell r="AJ637" t="str">
            <v xml:space="preserve">Airfreight needs to be quoted as consol, where Lithium batteries are accepted as a consol. Quote Lithium check fee, if applicable. </v>
          </cell>
          <cell r="AK637" t="str">
            <v>Incumbent</v>
          </cell>
          <cell r="AL637" t="str">
            <v>USD</v>
          </cell>
          <cell r="AM637" t="str">
            <v>MEM</v>
          </cell>
          <cell r="AN637">
            <v>0.28000000000000003</v>
          </cell>
          <cell r="AO637" t="str">
            <v>-</v>
          </cell>
          <cell r="AP637">
            <v>24</v>
          </cell>
          <cell r="AQ637">
            <v>0.03</v>
          </cell>
          <cell r="AR637">
            <v>15</v>
          </cell>
          <cell r="AS637">
            <v>0</v>
          </cell>
          <cell r="AT637" t="str">
            <v>Per Shipment</v>
          </cell>
          <cell r="AU637">
            <v>50</v>
          </cell>
          <cell r="AV637" t="str">
            <v>Incumbent</v>
          </cell>
          <cell r="AW637" t="str">
            <v>USD</v>
          </cell>
          <cell r="AX637">
            <v>2.99</v>
          </cell>
          <cell r="AY637">
            <v>144</v>
          </cell>
          <cell r="AZ637" t="str">
            <v>5Y</v>
          </cell>
          <cell r="BB637" t="str">
            <v>4,5,6</v>
          </cell>
          <cell r="BC637">
            <v>3</v>
          </cell>
        </row>
        <row r="638">
          <cell r="A638">
            <v>1699</v>
          </cell>
          <cell r="B638" t="str">
            <v>BG DI</v>
          </cell>
          <cell r="C638" t="str">
            <v>AMERICAS</v>
          </cell>
          <cell r="D638" t="str">
            <v>US</v>
          </cell>
          <cell r="E638" t="str">
            <v>MFE</v>
          </cell>
          <cell r="F638" t="str">
            <v>Maria</v>
          </cell>
          <cell r="G638" t="str">
            <v>HRL</v>
          </cell>
          <cell r="H638" t="str">
            <v>EUROPE</v>
          </cell>
          <cell r="I638" t="str">
            <v>DE</v>
          </cell>
          <cell r="J638" t="str">
            <v>HAM</v>
          </cell>
          <cell r="K638" t="str">
            <v>HAM</v>
          </cell>
          <cell r="R638">
            <v>1</v>
          </cell>
          <cell r="S638">
            <v>262.5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166</v>
          </cell>
          <cell r="Y638" t="str">
            <v>SL1</v>
          </cell>
          <cell r="Z638" t="str">
            <v>DEF</v>
          </cell>
          <cell r="AA638" t="str">
            <v>not specified</v>
          </cell>
          <cell r="AB638" t="str">
            <v>not specified</v>
          </cell>
          <cell r="AC638" t="b">
            <v>0</v>
          </cell>
          <cell r="AD638" t="str">
            <v>DTD</v>
          </cell>
          <cell r="AE638">
            <v>7</v>
          </cell>
          <cell r="AG638" t="str">
            <v>USD</v>
          </cell>
          <cell r="AH638" t="b">
            <v>0</v>
          </cell>
          <cell r="AJ638" t="str">
            <v xml:space="preserve">Airfreight needs to be quoted as consol, where Lithium batteries are accepted as a consol. Quote Lithium check fee, if applicable. </v>
          </cell>
          <cell r="AK638" t="str">
            <v>Incumbent</v>
          </cell>
          <cell r="AL638" t="str">
            <v>USD</v>
          </cell>
          <cell r="AM638" t="str">
            <v>HRL</v>
          </cell>
          <cell r="AN638">
            <v>0.21</v>
          </cell>
          <cell r="AO638" t="str">
            <v>-</v>
          </cell>
          <cell r="AP638">
            <v>24</v>
          </cell>
          <cell r="AQ638">
            <v>0.03</v>
          </cell>
          <cell r="AR638">
            <v>15</v>
          </cell>
          <cell r="AS638">
            <v>0</v>
          </cell>
          <cell r="AV638" t="str">
            <v>Incumbent</v>
          </cell>
          <cell r="AW638" t="str">
            <v>USD</v>
          </cell>
          <cell r="AX638">
            <v>1.25</v>
          </cell>
          <cell r="AY638">
            <v>120</v>
          </cell>
          <cell r="AZ638" t="str">
            <v>AA,LH,RU,</v>
          </cell>
          <cell r="BB638" t="str">
            <v>1,2,3,4,5,6,7</v>
          </cell>
          <cell r="BC638">
            <v>7</v>
          </cell>
        </row>
        <row r="639">
          <cell r="A639">
            <v>4119</v>
          </cell>
          <cell r="B639" t="str">
            <v>BG DI</v>
          </cell>
          <cell r="C639" t="str">
            <v>AMERICAS</v>
          </cell>
          <cell r="D639" t="str">
            <v>US</v>
          </cell>
          <cell r="E639" t="str">
            <v>MFE</v>
          </cell>
          <cell r="F639" t="str">
            <v>Maria</v>
          </cell>
          <cell r="G639" t="str">
            <v>MFE</v>
          </cell>
          <cell r="H639" t="str">
            <v>EUROPE</v>
          </cell>
          <cell r="I639" t="str">
            <v>IL</v>
          </cell>
          <cell r="J639" t="str">
            <v>TLV</v>
          </cell>
          <cell r="K639" t="str">
            <v>TLV</v>
          </cell>
          <cell r="L639">
            <v>51</v>
          </cell>
          <cell r="M639">
            <v>60696.837</v>
          </cell>
          <cell r="N639">
            <v>283.63499999999999</v>
          </cell>
          <cell r="O639">
            <v>47272.5</v>
          </cell>
          <cell r="P639">
            <v>63449.614000000001</v>
          </cell>
          <cell r="Q639">
            <v>0.48199999999999998</v>
          </cell>
          <cell r="R639">
            <v>34</v>
          </cell>
          <cell r="S639">
            <v>34288</v>
          </cell>
          <cell r="T639">
            <v>0.14705882352941177</v>
          </cell>
          <cell r="U639">
            <v>0</v>
          </cell>
          <cell r="V639">
            <v>0</v>
          </cell>
          <cell r="W639">
            <v>0.8529411764705882</v>
          </cell>
          <cell r="X639">
            <v>166</v>
          </cell>
          <cell r="Y639" t="str">
            <v>SL1</v>
          </cell>
          <cell r="Z639" t="str">
            <v>DEF</v>
          </cell>
          <cell r="AA639" t="str">
            <v>not specified</v>
          </cell>
          <cell r="AB639" t="str">
            <v>not specified</v>
          </cell>
          <cell r="AC639" t="b">
            <v>0</v>
          </cell>
          <cell r="AD639" t="str">
            <v>DTD</v>
          </cell>
          <cell r="AE639">
            <v>7</v>
          </cell>
          <cell r="AG639" t="str">
            <v>USD</v>
          </cell>
          <cell r="AH639" t="b">
            <v>0</v>
          </cell>
          <cell r="AJ639" t="str">
            <v xml:space="preserve">Airfreight needs to be quoted as consol, where Lithium batteries are accepted as a consol. Quote Lithium check fee, if applicable. </v>
          </cell>
          <cell r="AK639" t="str">
            <v>Incumbent</v>
          </cell>
          <cell r="AL639" t="str">
            <v>USD</v>
          </cell>
          <cell r="AM639" t="str">
            <v>MFE</v>
          </cell>
          <cell r="AN639">
            <v>0.21</v>
          </cell>
          <cell r="AO639" t="str">
            <v>-</v>
          </cell>
          <cell r="AP639">
            <v>24</v>
          </cell>
          <cell r="AQ639">
            <v>0.03</v>
          </cell>
          <cell r="AR639">
            <v>15</v>
          </cell>
          <cell r="AS639">
            <v>0</v>
          </cell>
          <cell r="AV639" t="str">
            <v>Incumbent</v>
          </cell>
          <cell r="AW639" t="str">
            <v>USD</v>
          </cell>
          <cell r="AX639">
            <v>1.85</v>
          </cell>
          <cell r="AY639">
            <v>96</v>
          </cell>
          <cell r="AZ639" t="str">
            <v>BA,CV,UA,TK</v>
          </cell>
          <cell r="BB639" t="str">
            <v>3,5,6,7</v>
          </cell>
          <cell r="BC639">
            <v>4</v>
          </cell>
        </row>
        <row r="640">
          <cell r="A640">
            <v>4126</v>
          </cell>
          <cell r="B640" t="str">
            <v>BG DI</v>
          </cell>
          <cell r="C640" t="str">
            <v>AMERICAS</v>
          </cell>
          <cell r="D640" t="str">
            <v>US</v>
          </cell>
          <cell r="E640" t="str">
            <v>MFE</v>
          </cell>
          <cell r="F640" t="str">
            <v>Maria</v>
          </cell>
          <cell r="G640" t="str">
            <v>MFE</v>
          </cell>
          <cell r="H640" t="str">
            <v>EUROPE</v>
          </cell>
          <cell r="I640" t="str">
            <v>IL</v>
          </cell>
          <cell r="J640" t="str">
            <v>TLV</v>
          </cell>
          <cell r="K640" t="str">
            <v>TLV</v>
          </cell>
          <cell r="L640">
            <v>51</v>
          </cell>
          <cell r="M640">
            <v>60696.837</v>
          </cell>
          <cell r="N640">
            <v>283.63499999999999</v>
          </cell>
          <cell r="O640">
            <v>47272.5</v>
          </cell>
          <cell r="P640">
            <v>63449.614000000001</v>
          </cell>
          <cell r="Q640">
            <v>0.48199999999999998</v>
          </cell>
          <cell r="R640">
            <v>6</v>
          </cell>
          <cell r="S640">
            <v>18521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166</v>
          </cell>
          <cell r="Y640" t="str">
            <v>SL6</v>
          </cell>
          <cell r="Z640" t="str">
            <v>CAO</v>
          </cell>
          <cell r="AA640" t="str">
            <v>CAO</v>
          </cell>
          <cell r="AB640" t="str">
            <v>MD</v>
          </cell>
          <cell r="AC640" t="b">
            <v>0</v>
          </cell>
          <cell r="AD640" t="str">
            <v>DTD</v>
          </cell>
          <cell r="AE640" t="str">
            <v>not specified</v>
          </cell>
          <cell r="AG640" t="str">
            <v>USD</v>
          </cell>
          <cell r="AH640" t="b">
            <v>0</v>
          </cell>
          <cell r="AJ640" t="str">
            <v>Cargo which exceeds height of 160 cm</v>
          </cell>
          <cell r="AK640" t="str">
            <v>Incumbent</v>
          </cell>
          <cell r="AL640" t="str">
            <v>USD</v>
          </cell>
          <cell r="AM640" t="str">
            <v>MFE</v>
          </cell>
          <cell r="AN640">
            <v>0.21</v>
          </cell>
          <cell r="AO640" t="str">
            <v>-</v>
          </cell>
          <cell r="AP640">
            <v>24</v>
          </cell>
          <cell r="AQ640">
            <v>0.03</v>
          </cell>
          <cell r="AR640">
            <v>15</v>
          </cell>
          <cell r="AS640">
            <v>0</v>
          </cell>
          <cell r="AV640" t="str">
            <v>Incumbent</v>
          </cell>
          <cell r="AW640" t="str">
            <v>USD</v>
          </cell>
          <cell r="AX640">
            <v>4.45</v>
          </cell>
          <cell r="AY640">
            <v>144</v>
          </cell>
          <cell r="AZ640" t="str">
            <v>BA,CV,UA,TK</v>
          </cell>
          <cell r="BB640" t="str">
            <v>3,5,6,7</v>
          </cell>
          <cell r="BC640">
            <v>4</v>
          </cell>
        </row>
        <row r="641">
          <cell r="A641">
            <v>4183</v>
          </cell>
          <cell r="B641" t="str">
            <v>BG</v>
          </cell>
          <cell r="C641" t="str">
            <v>AMERICAS</v>
          </cell>
          <cell r="D641" t="str">
            <v>US</v>
          </cell>
          <cell r="E641" t="str">
            <v>MFE</v>
          </cell>
          <cell r="F641" t="str">
            <v>Maria</v>
          </cell>
          <cell r="G641" t="str">
            <v>MFE</v>
          </cell>
          <cell r="H641" t="str">
            <v>EUROPE</v>
          </cell>
          <cell r="I641" t="str">
            <v>IL</v>
          </cell>
          <cell r="J641" t="str">
            <v>TLV</v>
          </cell>
          <cell r="K641" t="str">
            <v>TLV</v>
          </cell>
          <cell r="L641">
            <v>51</v>
          </cell>
          <cell r="M641">
            <v>60696.837</v>
          </cell>
          <cell r="N641">
            <v>283.63499999999999</v>
          </cell>
          <cell r="O641">
            <v>47272.5</v>
          </cell>
          <cell r="P641">
            <v>63449.614000000001</v>
          </cell>
          <cell r="Q641">
            <v>0.48199999999999998</v>
          </cell>
          <cell r="R641">
            <v>1</v>
          </cell>
          <cell r="S641">
            <v>273</v>
          </cell>
          <cell r="T641">
            <v>1</v>
          </cell>
          <cell r="U641">
            <v>0</v>
          </cell>
          <cell r="V641">
            <v>0</v>
          </cell>
          <cell r="W641">
            <v>0</v>
          </cell>
          <cell r="X641">
            <v>166</v>
          </cell>
          <cell r="Y641" t="str">
            <v>SL1</v>
          </cell>
          <cell r="Z641" t="str">
            <v>DEF</v>
          </cell>
          <cell r="AA641" t="str">
            <v>not specified</v>
          </cell>
          <cell r="AB641" t="str">
            <v>not specified</v>
          </cell>
          <cell r="AC641" t="b">
            <v>0</v>
          </cell>
          <cell r="AD641" t="str">
            <v>DTD</v>
          </cell>
          <cell r="AE641">
            <v>7</v>
          </cell>
          <cell r="AG641" t="str">
            <v>USD</v>
          </cell>
          <cell r="AH641" t="b">
            <v>0</v>
          </cell>
          <cell r="AJ641" t="str">
            <v xml:space="preserve">Airfreight needs to be quoted as consol, where Lithium batteries are accepted as a consol. Quote Lithium check fee, if applicable. </v>
          </cell>
          <cell r="AK641" t="str">
            <v>Incumbent</v>
          </cell>
          <cell r="AL641" t="str">
            <v>USD</v>
          </cell>
          <cell r="AM641" t="str">
            <v>MFE</v>
          </cell>
          <cell r="AN641">
            <v>0.21</v>
          </cell>
          <cell r="AO641" t="str">
            <v>-</v>
          </cell>
          <cell r="AP641">
            <v>24</v>
          </cell>
          <cell r="AQ641">
            <v>0.03</v>
          </cell>
          <cell r="AR641">
            <v>15</v>
          </cell>
          <cell r="AS641">
            <v>0</v>
          </cell>
          <cell r="AV641" t="str">
            <v>Incumbent</v>
          </cell>
          <cell r="AW641" t="str">
            <v>USD</v>
          </cell>
          <cell r="AX641">
            <v>1.85</v>
          </cell>
          <cell r="AY641">
            <v>96</v>
          </cell>
          <cell r="AZ641" t="str">
            <v>BA,CV,UA,TK</v>
          </cell>
          <cell r="BB641" t="str">
            <v>3,5,6,7</v>
          </cell>
          <cell r="BC641">
            <v>4</v>
          </cell>
        </row>
        <row r="642">
          <cell r="A642">
            <v>3108</v>
          </cell>
          <cell r="B642" t="str">
            <v>BG DI</v>
          </cell>
          <cell r="C642" t="str">
            <v>AMERICAS</v>
          </cell>
          <cell r="D642" t="str">
            <v>US</v>
          </cell>
          <cell r="E642" t="str">
            <v>MFE</v>
          </cell>
          <cell r="F642" t="str">
            <v>Maria</v>
          </cell>
          <cell r="G642" t="str">
            <v>MFE</v>
          </cell>
          <cell r="H642" t="str">
            <v>NORTH ASIA</v>
          </cell>
          <cell r="I642" t="str">
            <v>CN</v>
          </cell>
          <cell r="J642" t="str">
            <v>SHA</v>
          </cell>
          <cell r="K642" t="str">
            <v>PVG</v>
          </cell>
          <cell r="L642">
            <v>51</v>
          </cell>
          <cell r="M642">
            <v>65797</v>
          </cell>
          <cell r="N642">
            <v>546.524</v>
          </cell>
          <cell r="O642">
            <v>91087.333333332994</v>
          </cell>
          <cell r="P642">
            <v>91165.5</v>
          </cell>
          <cell r="Q642">
            <v>4.2000000000000003E-2</v>
          </cell>
          <cell r="R642">
            <v>43</v>
          </cell>
          <cell r="S642">
            <v>100702</v>
          </cell>
          <cell r="T642">
            <v>0.11627906976744186</v>
          </cell>
          <cell r="U642">
            <v>0</v>
          </cell>
          <cell r="V642">
            <v>0</v>
          </cell>
          <cell r="W642">
            <v>0.88372093023255816</v>
          </cell>
          <cell r="X642">
            <v>166</v>
          </cell>
          <cell r="Y642" t="str">
            <v>SL1</v>
          </cell>
          <cell r="Z642" t="str">
            <v>DEF</v>
          </cell>
          <cell r="AA642" t="str">
            <v>not specified</v>
          </cell>
          <cell r="AB642" t="str">
            <v>not specified</v>
          </cell>
          <cell r="AC642" t="b">
            <v>0</v>
          </cell>
          <cell r="AD642" t="str">
            <v>DTD</v>
          </cell>
          <cell r="AE642">
            <v>7</v>
          </cell>
          <cell r="AG642" t="str">
            <v>USD</v>
          </cell>
          <cell r="AH642" t="b">
            <v>0</v>
          </cell>
          <cell r="AJ642" t="str">
            <v xml:space="preserve">Airfreight needs to be quoted as consol, where Lithium batteries are accepted as a consol. Quote Lithium check fee, if applicable. </v>
          </cell>
          <cell r="AK642" t="str">
            <v>Incumbent</v>
          </cell>
          <cell r="AL642" t="str">
            <v>USD</v>
          </cell>
          <cell r="AM642" t="str">
            <v>MFE</v>
          </cell>
          <cell r="AN642">
            <v>0.21</v>
          </cell>
          <cell r="AO642" t="str">
            <v>-</v>
          </cell>
          <cell r="AP642">
            <v>24</v>
          </cell>
          <cell r="AQ642">
            <v>0.03</v>
          </cell>
          <cell r="AR642">
            <v>15</v>
          </cell>
          <cell r="AS642">
            <v>0</v>
          </cell>
          <cell r="AV642" t="str">
            <v>Incumbent</v>
          </cell>
          <cell r="AW642" t="str">
            <v>USD</v>
          </cell>
          <cell r="AX642">
            <v>1.1200000000000001</v>
          </cell>
          <cell r="AY642">
            <v>96</v>
          </cell>
          <cell r="AZ642" t="str">
            <v>CA,CX,OZ,CI</v>
          </cell>
          <cell r="BB642" t="str">
            <v>2,4,5,6,7</v>
          </cell>
          <cell r="BC642">
            <v>5</v>
          </cell>
        </row>
        <row r="643">
          <cell r="A643">
            <v>3624</v>
          </cell>
          <cell r="B643" t="str">
            <v>BG DI</v>
          </cell>
          <cell r="C643" t="str">
            <v>AMERICAS</v>
          </cell>
          <cell r="D643" t="str">
            <v>US</v>
          </cell>
          <cell r="E643" t="str">
            <v>MFE</v>
          </cell>
          <cell r="F643" t="str">
            <v>Maria</v>
          </cell>
          <cell r="G643" t="str">
            <v>MFE</v>
          </cell>
          <cell r="H643" t="str">
            <v>NORTH ASIA</v>
          </cell>
          <cell r="I643" t="str">
            <v>CN</v>
          </cell>
          <cell r="J643" t="str">
            <v>SHE</v>
          </cell>
          <cell r="K643" t="str">
            <v>SHE</v>
          </cell>
          <cell r="R643">
            <v>1</v>
          </cell>
          <cell r="S643">
            <v>110.5</v>
          </cell>
          <cell r="T643">
            <v>0</v>
          </cell>
          <cell r="U643">
            <v>0</v>
          </cell>
          <cell r="V643">
            <v>0</v>
          </cell>
          <cell r="W643">
            <v>1</v>
          </cell>
          <cell r="X643">
            <v>166</v>
          </cell>
          <cell r="Y643" t="str">
            <v>SL1</v>
          </cell>
          <cell r="Z643" t="str">
            <v>DEF</v>
          </cell>
          <cell r="AA643" t="str">
            <v>not specified</v>
          </cell>
          <cell r="AB643" t="str">
            <v>not specified</v>
          </cell>
          <cell r="AC643" t="b">
            <v>0</v>
          </cell>
          <cell r="AD643" t="str">
            <v>DTD</v>
          </cell>
          <cell r="AE643">
            <v>7</v>
          </cell>
          <cell r="AG643" t="str">
            <v>USD</v>
          </cell>
          <cell r="AH643" t="b">
            <v>0</v>
          </cell>
          <cell r="AJ643" t="str">
            <v xml:space="preserve">Airfreight needs to be quoted as consol, where Lithium batteries are accepted as a consol. Quote Lithium check fee, if applicable. </v>
          </cell>
          <cell r="AK643" t="str">
            <v>Incumbent</v>
          </cell>
          <cell r="AL643" t="str">
            <v>USD</v>
          </cell>
          <cell r="AM643" t="str">
            <v>MFE</v>
          </cell>
          <cell r="AN643">
            <v>0.21</v>
          </cell>
          <cell r="AO643" t="str">
            <v>-</v>
          </cell>
          <cell r="AP643">
            <v>24</v>
          </cell>
          <cell r="AQ643">
            <v>0.03</v>
          </cell>
          <cell r="AR643">
            <v>15</v>
          </cell>
          <cell r="AS643">
            <v>0</v>
          </cell>
          <cell r="AV643" t="str">
            <v>Incumbent</v>
          </cell>
          <cell r="AW643" t="str">
            <v>USD</v>
          </cell>
          <cell r="AX643">
            <v>3.15</v>
          </cell>
          <cell r="AY643">
            <v>96</v>
          </cell>
          <cell r="AZ643" t="str">
            <v>BR,CI,KE</v>
          </cell>
          <cell r="BB643" t="str">
            <v>3,5,7</v>
          </cell>
          <cell r="BC643">
            <v>3</v>
          </cell>
        </row>
        <row r="644">
          <cell r="A644">
            <v>4180</v>
          </cell>
          <cell r="B644" t="str">
            <v>BG</v>
          </cell>
          <cell r="C644" t="str">
            <v>AMERICAS</v>
          </cell>
          <cell r="D644" t="str">
            <v>US</v>
          </cell>
          <cell r="E644" t="str">
            <v>MIA</v>
          </cell>
          <cell r="F644" t="str">
            <v>Maria</v>
          </cell>
          <cell r="G644" t="str">
            <v>MIA</v>
          </cell>
          <cell r="H644" t="str">
            <v>EUROPE</v>
          </cell>
          <cell r="I644" t="str">
            <v>IL</v>
          </cell>
          <cell r="J644" t="str">
            <v>TLV</v>
          </cell>
          <cell r="K644" t="str">
            <v>TLV</v>
          </cell>
          <cell r="R644">
            <v>1</v>
          </cell>
          <cell r="S644">
            <v>322</v>
          </cell>
          <cell r="T644">
            <v>0</v>
          </cell>
          <cell r="U644">
            <v>0</v>
          </cell>
          <cell r="V644">
            <v>0</v>
          </cell>
          <cell r="W644">
            <v>1</v>
          </cell>
          <cell r="X644">
            <v>166</v>
          </cell>
          <cell r="Y644" t="str">
            <v>SL1</v>
          </cell>
          <cell r="Z644" t="str">
            <v>DEF</v>
          </cell>
          <cell r="AA644" t="str">
            <v>not specified</v>
          </cell>
          <cell r="AB644" t="str">
            <v>not specified</v>
          </cell>
          <cell r="AC644" t="b">
            <v>0</v>
          </cell>
          <cell r="AD644" t="str">
            <v>DTD</v>
          </cell>
          <cell r="AE644">
            <v>7</v>
          </cell>
          <cell r="AG644" t="str">
            <v>USD</v>
          </cell>
          <cell r="AH644" t="b">
            <v>0</v>
          </cell>
          <cell r="AJ644" t="str">
            <v xml:space="preserve">Airfreight needs to be quoted as consol, where Lithium batteries are accepted as a consol. Quote Lithium check fee, if applicable. </v>
          </cell>
          <cell r="AK644" t="str">
            <v>Incumbent</v>
          </cell>
          <cell r="AL644" t="str">
            <v>USD</v>
          </cell>
          <cell r="AM644" t="str">
            <v>MIA</v>
          </cell>
          <cell r="AN644">
            <v>0.18</v>
          </cell>
          <cell r="AO644" t="str">
            <v>-</v>
          </cell>
          <cell r="AP644">
            <v>24</v>
          </cell>
          <cell r="AQ644">
            <v>0.03</v>
          </cell>
          <cell r="AR644">
            <v>15</v>
          </cell>
          <cell r="AS644">
            <v>0</v>
          </cell>
          <cell r="AT644" t="str">
            <v>Per Shipment</v>
          </cell>
          <cell r="AU644">
            <v>100</v>
          </cell>
          <cell r="AV644" t="str">
            <v>Incumbent</v>
          </cell>
          <cell r="AW644" t="str">
            <v>USD</v>
          </cell>
          <cell r="AX644">
            <v>1.3</v>
          </cell>
          <cell r="AY644">
            <v>168</v>
          </cell>
          <cell r="AZ644" t="str">
            <v>BA</v>
          </cell>
          <cell r="BB644" t="str">
            <v>1,2,3,4,5,6</v>
          </cell>
          <cell r="BC644">
            <v>6</v>
          </cell>
        </row>
        <row r="645">
          <cell r="A645">
            <v>2309</v>
          </cell>
          <cell r="B645" t="str">
            <v>BG DI</v>
          </cell>
          <cell r="C645" t="str">
            <v>AMERICAS</v>
          </cell>
          <cell r="D645" t="str">
            <v>US</v>
          </cell>
          <cell r="E645" t="str">
            <v>MIA</v>
          </cell>
          <cell r="F645" t="str">
            <v>Maria</v>
          </cell>
          <cell r="G645" t="str">
            <v>MIA</v>
          </cell>
          <cell r="H645" t="str">
            <v>LATAM</v>
          </cell>
          <cell r="I645" t="str">
            <v>BO</v>
          </cell>
          <cell r="J645" t="str">
            <v>LPB</v>
          </cell>
          <cell r="K645" t="str">
            <v>LPB</v>
          </cell>
          <cell r="R645">
            <v>5</v>
          </cell>
          <cell r="S645">
            <v>1431</v>
          </cell>
          <cell r="T645">
            <v>0</v>
          </cell>
          <cell r="U645">
            <v>0</v>
          </cell>
          <cell r="V645">
            <v>0</v>
          </cell>
          <cell r="W645">
            <v>1</v>
          </cell>
          <cell r="X645">
            <v>166</v>
          </cell>
          <cell r="Y645" t="str">
            <v>SL1</v>
          </cell>
          <cell r="Z645" t="str">
            <v>DEF</v>
          </cell>
          <cell r="AA645" t="str">
            <v>not specified</v>
          </cell>
          <cell r="AB645" t="str">
            <v>not specified</v>
          </cell>
          <cell r="AC645" t="b">
            <v>0</v>
          </cell>
          <cell r="AD645" t="str">
            <v>DTD</v>
          </cell>
          <cell r="AE645">
            <v>7</v>
          </cell>
          <cell r="AG645" t="str">
            <v>USD</v>
          </cell>
          <cell r="AH645" t="b">
            <v>0</v>
          </cell>
          <cell r="AJ645" t="str">
            <v xml:space="preserve">Airfreight needs to be quoted as consol, where Lithium batteries are accepted as a consol. Quote Lithium check fee, if applicable. </v>
          </cell>
          <cell r="AK645" t="str">
            <v>Incumbent</v>
          </cell>
          <cell r="AL645" t="str">
            <v>USD</v>
          </cell>
          <cell r="AM645" t="str">
            <v>MIA</v>
          </cell>
          <cell r="AN645">
            <v>0.18</v>
          </cell>
          <cell r="AO645" t="str">
            <v>-</v>
          </cell>
          <cell r="AP645">
            <v>24</v>
          </cell>
          <cell r="AQ645">
            <v>0.03</v>
          </cell>
          <cell r="AR645">
            <v>15</v>
          </cell>
          <cell r="AS645">
            <v>0</v>
          </cell>
          <cell r="AT645" t="str">
            <v>Per Shipment</v>
          </cell>
          <cell r="AU645">
            <v>100</v>
          </cell>
          <cell r="AV645" t="str">
            <v>Incumbent</v>
          </cell>
          <cell r="AW645" t="str">
            <v>USD</v>
          </cell>
          <cell r="AX645">
            <v>3.4</v>
          </cell>
          <cell r="AY645">
            <v>96</v>
          </cell>
          <cell r="AZ645" t="str">
            <v>2L</v>
          </cell>
          <cell r="BA645" t="str">
            <v>VIA SRZ</v>
          </cell>
          <cell r="BB645" t="str">
            <v>4,6</v>
          </cell>
          <cell r="BC645">
            <v>2</v>
          </cell>
        </row>
        <row r="646">
          <cell r="A646">
            <v>1581</v>
          </cell>
          <cell r="B646" t="str">
            <v>BG</v>
          </cell>
          <cell r="C646" t="str">
            <v>AMERICAS</v>
          </cell>
          <cell r="D646" t="str">
            <v>US</v>
          </cell>
          <cell r="E646" t="str">
            <v>MIA</v>
          </cell>
          <cell r="F646" t="str">
            <v>Maria</v>
          </cell>
          <cell r="G646" t="str">
            <v>MIA</v>
          </cell>
          <cell r="H646" t="str">
            <v>LATAM</v>
          </cell>
          <cell r="I646" t="str">
            <v>BR</v>
          </cell>
          <cell r="J646" t="str">
            <v>GRU</v>
          </cell>
          <cell r="K646" t="str">
            <v>GRU</v>
          </cell>
          <cell r="R646">
            <v>3</v>
          </cell>
          <cell r="S646">
            <v>90</v>
          </cell>
          <cell r="T646">
            <v>0</v>
          </cell>
          <cell r="U646">
            <v>0</v>
          </cell>
          <cell r="V646">
            <v>0</v>
          </cell>
          <cell r="W646">
            <v>1</v>
          </cell>
          <cell r="X646">
            <v>166</v>
          </cell>
          <cell r="Y646" t="str">
            <v>SL1</v>
          </cell>
          <cell r="Z646" t="str">
            <v>DEF</v>
          </cell>
          <cell r="AA646" t="str">
            <v>not specified</v>
          </cell>
          <cell r="AB646" t="str">
            <v>not specified</v>
          </cell>
          <cell r="AC646" t="b">
            <v>0</v>
          </cell>
          <cell r="AD646" t="str">
            <v>DTD</v>
          </cell>
          <cell r="AE646">
            <v>7</v>
          </cell>
          <cell r="AG646" t="str">
            <v>USD</v>
          </cell>
          <cell r="AH646" t="b">
            <v>0</v>
          </cell>
          <cell r="AJ646" t="str">
            <v xml:space="preserve">Airfreight needs to be quoted as consol, where Lithium batteries are accepted as a consol. Quote Lithium check fee, if applicable. </v>
          </cell>
          <cell r="AK646" t="str">
            <v>Incumbent</v>
          </cell>
          <cell r="AL646" t="str">
            <v>USD</v>
          </cell>
          <cell r="AM646" t="str">
            <v>MIA</v>
          </cell>
          <cell r="AN646">
            <v>0.18</v>
          </cell>
          <cell r="AO646" t="str">
            <v>-</v>
          </cell>
          <cell r="AP646">
            <v>24</v>
          </cell>
          <cell r="AQ646">
            <v>0.03</v>
          </cell>
          <cell r="AR646">
            <v>15</v>
          </cell>
          <cell r="AS646">
            <v>0</v>
          </cell>
          <cell r="AT646" t="str">
            <v>Per Shipment</v>
          </cell>
          <cell r="AU646">
            <v>100</v>
          </cell>
          <cell r="AV646" t="str">
            <v>Incumbent</v>
          </cell>
          <cell r="AW646" t="str">
            <v>USD</v>
          </cell>
          <cell r="AX646">
            <v>1.55</v>
          </cell>
          <cell r="AY646">
            <v>96</v>
          </cell>
          <cell r="AZ646" t="str">
            <v>LA,QT</v>
          </cell>
          <cell r="BA646" t="str">
            <v xml:space="preserve">Direct </v>
          </cell>
          <cell r="BB646" t="str">
            <v>1,2,3,4,5</v>
          </cell>
          <cell r="BC646">
            <v>5</v>
          </cell>
        </row>
        <row r="647">
          <cell r="A647">
            <v>1588</v>
          </cell>
          <cell r="B647" t="str">
            <v>BG SPS</v>
          </cell>
          <cell r="C647" t="str">
            <v>AMERICAS</v>
          </cell>
          <cell r="D647" t="str">
            <v>US</v>
          </cell>
          <cell r="E647" t="str">
            <v>MIA</v>
          </cell>
          <cell r="F647" t="str">
            <v>Maria</v>
          </cell>
          <cell r="G647" t="str">
            <v>MIA</v>
          </cell>
          <cell r="H647" t="str">
            <v>LATAM</v>
          </cell>
          <cell r="I647" t="str">
            <v>BR</v>
          </cell>
          <cell r="J647" t="str">
            <v>GRU</v>
          </cell>
          <cell r="K647" t="str">
            <v>GRU</v>
          </cell>
          <cell r="R647">
            <v>1</v>
          </cell>
          <cell r="S647">
            <v>30</v>
          </cell>
          <cell r="T647">
            <v>0</v>
          </cell>
          <cell r="U647">
            <v>0</v>
          </cell>
          <cell r="V647">
            <v>0</v>
          </cell>
          <cell r="W647">
            <v>1</v>
          </cell>
          <cell r="X647">
            <v>166</v>
          </cell>
          <cell r="Y647" t="str">
            <v>SL1</v>
          </cell>
          <cell r="Z647" t="str">
            <v>DEF</v>
          </cell>
          <cell r="AA647" t="str">
            <v>not specified</v>
          </cell>
          <cell r="AB647" t="str">
            <v>not specified</v>
          </cell>
          <cell r="AC647" t="b">
            <v>0</v>
          </cell>
          <cell r="AD647" t="str">
            <v>DTD</v>
          </cell>
          <cell r="AE647">
            <v>7</v>
          </cell>
          <cell r="AG647" t="str">
            <v>USD</v>
          </cell>
          <cell r="AH647" t="b">
            <v>0</v>
          </cell>
          <cell r="AJ647" t="str">
            <v xml:space="preserve">Airfreight needs to be quoted as consol, where Lithium batteries are accepted as a consol. Quote Lithium check fee, if applicable. </v>
          </cell>
          <cell r="AK647" t="str">
            <v>Incumbent</v>
          </cell>
          <cell r="AL647" t="str">
            <v>USD</v>
          </cell>
          <cell r="AM647" t="str">
            <v>MIA</v>
          </cell>
          <cell r="AN647">
            <v>0.18</v>
          </cell>
          <cell r="AO647" t="str">
            <v>-</v>
          </cell>
          <cell r="AP647">
            <v>24</v>
          </cell>
          <cell r="AQ647">
            <v>0.03</v>
          </cell>
          <cell r="AR647">
            <v>15</v>
          </cell>
          <cell r="AS647">
            <v>0</v>
          </cell>
          <cell r="AT647" t="str">
            <v>Per Shipment</v>
          </cell>
          <cell r="AU647">
            <v>100</v>
          </cell>
          <cell r="AV647" t="str">
            <v>Incumbent</v>
          </cell>
          <cell r="AW647" t="str">
            <v>USD</v>
          </cell>
          <cell r="AX647">
            <v>1.55</v>
          </cell>
          <cell r="AY647">
            <v>96</v>
          </cell>
          <cell r="AZ647" t="str">
            <v>LA,QT</v>
          </cell>
          <cell r="BA647" t="str">
            <v xml:space="preserve">Direct </v>
          </cell>
          <cell r="BB647" t="str">
            <v>1,2,3,4,5</v>
          </cell>
          <cell r="BC647">
            <v>5</v>
          </cell>
        </row>
        <row r="648">
          <cell r="A648">
            <v>2438</v>
          </cell>
          <cell r="B648" t="str">
            <v>BG</v>
          </cell>
          <cell r="C648" t="str">
            <v>AMERICAS</v>
          </cell>
          <cell r="D648" t="str">
            <v>US</v>
          </cell>
          <cell r="E648" t="str">
            <v>MIA</v>
          </cell>
          <cell r="F648" t="str">
            <v>Maria</v>
          </cell>
          <cell r="G648" t="str">
            <v>MIA</v>
          </cell>
          <cell r="H648" t="str">
            <v>LATAM</v>
          </cell>
          <cell r="I648" t="str">
            <v>BR</v>
          </cell>
          <cell r="J648" t="str">
            <v>MAO</v>
          </cell>
          <cell r="K648" t="str">
            <v>MAO</v>
          </cell>
          <cell r="L648">
            <v>47</v>
          </cell>
          <cell r="M648">
            <v>432.5</v>
          </cell>
          <cell r="N648">
            <v>4.5270000000000001</v>
          </cell>
          <cell r="O648">
            <v>754.5</v>
          </cell>
          <cell r="P648">
            <v>1630</v>
          </cell>
          <cell r="Q648">
            <v>0.29899999999999999</v>
          </cell>
          <cell r="R648">
            <v>75</v>
          </cell>
          <cell r="S648">
            <v>2944</v>
          </cell>
          <cell r="T648">
            <v>0</v>
          </cell>
          <cell r="U648">
            <v>0</v>
          </cell>
          <cell r="V648">
            <v>0</v>
          </cell>
          <cell r="W648">
            <v>1</v>
          </cell>
          <cell r="X648">
            <v>166</v>
          </cell>
          <cell r="Y648" t="str">
            <v>SL1</v>
          </cell>
          <cell r="Z648" t="str">
            <v>DEF</v>
          </cell>
          <cell r="AA648" t="str">
            <v>not specified</v>
          </cell>
          <cell r="AB648" t="str">
            <v>not specified</v>
          </cell>
          <cell r="AC648" t="b">
            <v>0</v>
          </cell>
          <cell r="AD648" t="str">
            <v>DTD</v>
          </cell>
          <cell r="AE648">
            <v>7</v>
          </cell>
          <cell r="AG648" t="str">
            <v>USD</v>
          </cell>
          <cell r="AH648" t="b">
            <v>0</v>
          </cell>
          <cell r="AJ648" t="str">
            <v xml:space="preserve">Airfreight needs to be quoted as consol, where Lithium batteries are accepted as a consol. Quote Lithium check fee, if applicable. </v>
          </cell>
          <cell r="AK648" t="str">
            <v>Incumbent</v>
          </cell>
          <cell r="AL648" t="str">
            <v>USD</v>
          </cell>
          <cell r="AM648" t="str">
            <v>MIA</v>
          </cell>
          <cell r="AN648">
            <v>0.18</v>
          </cell>
          <cell r="AO648" t="str">
            <v>-</v>
          </cell>
          <cell r="AP648">
            <v>24</v>
          </cell>
          <cell r="AQ648">
            <v>0.03</v>
          </cell>
          <cell r="AR648">
            <v>15</v>
          </cell>
          <cell r="AS648">
            <v>0</v>
          </cell>
          <cell r="AT648" t="str">
            <v>Per Shipment</v>
          </cell>
          <cell r="AU648">
            <v>100</v>
          </cell>
          <cell r="AV648" t="str">
            <v>Incumbent</v>
          </cell>
          <cell r="AW648" t="str">
            <v>USD</v>
          </cell>
          <cell r="AX648">
            <v>1.4</v>
          </cell>
          <cell r="AY648">
            <v>96</v>
          </cell>
          <cell r="AZ648" t="str">
            <v>5Y</v>
          </cell>
          <cell r="BA648" t="str">
            <v xml:space="preserve">Direct </v>
          </cell>
          <cell r="BB648" t="str">
            <v>1,2,3,4,6,7</v>
          </cell>
          <cell r="BC648">
            <v>6</v>
          </cell>
        </row>
        <row r="649">
          <cell r="A649">
            <v>2452</v>
          </cell>
          <cell r="B649" t="str">
            <v>UNALLOCATED</v>
          </cell>
          <cell r="C649" t="str">
            <v>AMERICAS</v>
          </cell>
          <cell r="D649" t="str">
            <v>US</v>
          </cell>
          <cell r="E649" t="str">
            <v>MIA</v>
          </cell>
          <cell r="F649" t="str">
            <v>Maria</v>
          </cell>
          <cell r="G649" t="str">
            <v>MIA</v>
          </cell>
          <cell r="H649" t="str">
            <v>LATAM</v>
          </cell>
          <cell r="I649" t="str">
            <v>BR</v>
          </cell>
          <cell r="J649" t="str">
            <v>MAO</v>
          </cell>
          <cell r="K649" t="str">
            <v>MAO</v>
          </cell>
          <cell r="L649">
            <v>47</v>
          </cell>
          <cell r="M649">
            <v>432.5</v>
          </cell>
          <cell r="N649">
            <v>4.5270000000000001</v>
          </cell>
          <cell r="O649">
            <v>754.5</v>
          </cell>
          <cell r="P649">
            <v>1630</v>
          </cell>
          <cell r="Q649">
            <v>0.29899999999999999</v>
          </cell>
          <cell r="R649">
            <v>11</v>
          </cell>
          <cell r="S649">
            <v>278</v>
          </cell>
          <cell r="T649">
            <v>0</v>
          </cell>
          <cell r="U649">
            <v>0</v>
          </cell>
          <cell r="V649">
            <v>0</v>
          </cell>
          <cell r="W649">
            <v>1</v>
          </cell>
          <cell r="X649">
            <v>166</v>
          </cell>
          <cell r="Y649" t="str">
            <v>SL1</v>
          </cell>
          <cell r="Z649" t="str">
            <v>DEF</v>
          </cell>
          <cell r="AA649" t="str">
            <v>not specified</v>
          </cell>
          <cell r="AB649" t="str">
            <v>not specified</v>
          </cell>
          <cell r="AC649" t="b">
            <v>0</v>
          </cell>
          <cell r="AD649" t="str">
            <v>DTD</v>
          </cell>
          <cell r="AE649">
            <v>7</v>
          </cell>
          <cell r="AG649" t="str">
            <v>USD</v>
          </cell>
          <cell r="AH649" t="b">
            <v>0</v>
          </cell>
          <cell r="AJ649" t="str">
            <v xml:space="preserve">Airfreight needs to be quoted as consol, where Lithium batteries are accepted as a consol. Quote Lithium check fee, if applicable. </v>
          </cell>
          <cell r="AK649" t="str">
            <v>Incumbent</v>
          </cell>
          <cell r="AL649" t="str">
            <v>USD</v>
          </cell>
          <cell r="AM649" t="str">
            <v>MIA</v>
          </cell>
          <cell r="AN649">
            <v>0.18</v>
          </cell>
          <cell r="AO649" t="str">
            <v>-</v>
          </cell>
          <cell r="AP649">
            <v>24</v>
          </cell>
          <cell r="AQ649">
            <v>0.03</v>
          </cell>
          <cell r="AR649">
            <v>15</v>
          </cell>
          <cell r="AS649">
            <v>0</v>
          </cell>
          <cell r="AT649" t="str">
            <v>Per Shipment</v>
          </cell>
          <cell r="AU649">
            <v>100</v>
          </cell>
          <cell r="AV649" t="str">
            <v>Incumbent</v>
          </cell>
          <cell r="AW649" t="str">
            <v>USD</v>
          </cell>
          <cell r="AX649">
            <v>1.4</v>
          </cell>
          <cell r="AY649">
            <v>96</v>
          </cell>
          <cell r="AZ649" t="str">
            <v>5Y</v>
          </cell>
          <cell r="BA649" t="str">
            <v xml:space="preserve">Direct </v>
          </cell>
          <cell r="BB649" t="str">
            <v>1,2,3,4,6,7</v>
          </cell>
          <cell r="BC649">
            <v>6</v>
          </cell>
        </row>
        <row r="650">
          <cell r="A650">
            <v>2470</v>
          </cell>
          <cell r="B650" t="str">
            <v>BG PCMS</v>
          </cell>
          <cell r="C650" t="str">
            <v>AMERICAS</v>
          </cell>
          <cell r="D650" t="str">
            <v>US</v>
          </cell>
          <cell r="E650" t="str">
            <v>MIA</v>
          </cell>
          <cell r="F650" t="str">
            <v>Maria</v>
          </cell>
          <cell r="G650" t="str">
            <v>MIA</v>
          </cell>
          <cell r="H650" t="str">
            <v>LATAM</v>
          </cell>
          <cell r="I650" t="str">
            <v>BR</v>
          </cell>
          <cell r="J650" t="str">
            <v>MAO</v>
          </cell>
          <cell r="K650" t="str">
            <v>MAO</v>
          </cell>
          <cell r="L650">
            <v>47</v>
          </cell>
          <cell r="M650">
            <v>432.5</v>
          </cell>
          <cell r="N650">
            <v>4.5270000000000001</v>
          </cell>
          <cell r="O650">
            <v>754.5</v>
          </cell>
          <cell r="P650">
            <v>1630</v>
          </cell>
          <cell r="Q650">
            <v>0.29899999999999999</v>
          </cell>
          <cell r="R650">
            <v>1</v>
          </cell>
          <cell r="S650">
            <v>30</v>
          </cell>
          <cell r="T650">
            <v>0</v>
          </cell>
          <cell r="U650">
            <v>0</v>
          </cell>
          <cell r="V650">
            <v>0</v>
          </cell>
          <cell r="W650">
            <v>1</v>
          </cell>
          <cell r="X650">
            <v>166</v>
          </cell>
          <cell r="Y650" t="str">
            <v>SL1</v>
          </cell>
          <cell r="Z650" t="str">
            <v>DEF</v>
          </cell>
          <cell r="AA650" t="str">
            <v>not specified</v>
          </cell>
          <cell r="AB650" t="str">
            <v>not specified</v>
          </cell>
          <cell r="AC650" t="b">
            <v>0</v>
          </cell>
          <cell r="AD650" t="str">
            <v>DTD</v>
          </cell>
          <cell r="AE650">
            <v>7</v>
          </cell>
          <cell r="AG650" t="str">
            <v>USD</v>
          </cell>
          <cell r="AH650" t="b">
            <v>0</v>
          </cell>
          <cell r="AJ650" t="str">
            <v xml:space="preserve">Airfreight needs to be quoted as consol, where Lithium batteries are accepted as a consol. Quote Lithium check fee, if applicable. </v>
          </cell>
          <cell r="AK650" t="str">
            <v>Incumbent</v>
          </cell>
          <cell r="AL650" t="str">
            <v>USD</v>
          </cell>
          <cell r="AM650" t="str">
            <v>MIA</v>
          </cell>
          <cell r="AN650">
            <v>0.18</v>
          </cell>
          <cell r="AO650" t="str">
            <v>-</v>
          </cell>
          <cell r="AP650">
            <v>24</v>
          </cell>
          <cell r="AQ650">
            <v>0.03</v>
          </cell>
          <cell r="AR650">
            <v>15</v>
          </cell>
          <cell r="AS650">
            <v>0</v>
          </cell>
          <cell r="AT650" t="str">
            <v>Per Shipment</v>
          </cell>
          <cell r="AU650">
            <v>100</v>
          </cell>
          <cell r="AV650" t="str">
            <v>Incumbent</v>
          </cell>
          <cell r="AW650" t="str">
            <v>USD</v>
          </cell>
          <cell r="AX650">
            <v>1.4</v>
          </cell>
          <cell r="AY650">
            <v>96</v>
          </cell>
          <cell r="AZ650" t="str">
            <v>5Y</v>
          </cell>
          <cell r="BA650" t="str">
            <v xml:space="preserve">Direct </v>
          </cell>
          <cell r="BB650" t="str">
            <v>1,2,3,4,6,7</v>
          </cell>
          <cell r="BC650">
            <v>6</v>
          </cell>
        </row>
        <row r="651">
          <cell r="A651">
            <v>4439</v>
          </cell>
          <cell r="B651" t="str">
            <v>BG SPS</v>
          </cell>
          <cell r="C651" t="str">
            <v>AMERICAS</v>
          </cell>
          <cell r="D651" t="str">
            <v>US</v>
          </cell>
          <cell r="E651" t="str">
            <v>MIA</v>
          </cell>
          <cell r="F651" t="str">
            <v>Maria</v>
          </cell>
          <cell r="G651" t="str">
            <v>MIA</v>
          </cell>
          <cell r="H651" t="str">
            <v>LATAM</v>
          </cell>
          <cell r="I651" t="str">
            <v>BR</v>
          </cell>
          <cell r="J651" t="str">
            <v>VCP</v>
          </cell>
          <cell r="K651" t="str">
            <v>VCP</v>
          </cell>
          <cell r="L651">
            <v>1</v>
          </cell>
          <cell r="M651">
            <v>1.5</v>
          </cell>
          <cell r="N651">
            <v>4.0000000000000001E-3</v>
          </cell>
          <cell r="O651">
            <v>0.66666666666666996</v>
          </cell>
          <cell r="P651">
            <v>30</v>
          </cell>
          <cell r="Q651">
            <v>8.5999999999999993E-2</v>
          </cell>
          <cell r="R651">
            <v>1</v>
          </cell>
          <cell r="S651">
            <v>30</v>
          </cell>
          <cell r="T651">
            <v>0</v>
          </cell>
          <cell r="U651">
            <v>0</v>
          </cell>
          <cell r="V651">
            <v>0</v>
          </cell>
          <cell r="W651">
            <v>1</v>
          </cell>
          <cell r="X651">
            <v>166</v>
          </cell>
          <cell r="Y651" t="str">
            <v>SL1</v>
          </cell>
          <cell r="Z651" t="str">
            <v>DEF</v>
          </cell>
          <cell r="AA651" t="str">
            <v>not specified</v>
          </cell>
          <cell r="AB651" t="str">
            <v>not specified</v>
          </cell>
          <cell r="AC651" t="b">
            <v>0</v>
          </cell>
          <cell r="AD651" t="str">
            <v>DTD</v>
          </cell>
          <cell r="AE651">
            <v>7</v>
          </cell>
          <cell r="AG651" t="str">
            <v>USD</v>
          </cell>
          <cell r="AH651" t="b">
            <v>0</v>
          </cell>
          <cell r="AJ651" t="str">
            <v xml:space="preserve">Airfreight needs to be quoted as consol, where Lithium batteries are accepted as a consol. Quote Lithium check fee, if applicable. </v>
          </cell>
          <cell r="AK651" t="str">
            <v>Incumbent</v>
          </cell>
          <cell r="AL651" t="str">
            <v>USD</v>
          </cell>
          <cell r="AM651" t="str">
            <v>MIA</v>
          </cell>
          <cell r="AN651">
            <v>0.18</v>
          </cell>
          <cell r="AO651" t="str">
            <v>-</v>
          </cell>
          <cell r="AP651">
            <v>24</v>
          </cell>
          <cell r="AQ651">
            <v>0.03</v>
          </cell>
          <cell r="AR651">
            <v>15</v>
          </cell>
          <cell r="AS651">
            <v>0</v>
          </cell>
          <cell r="AT651" t="str">
            <v>Per Shipment</v>
          </cell>
          <cell r="AU651">
            <v>100</v>
          </cell>
          <cell r="AV651" t="str">
            <v>Incumbent</v>
          </cell>
          <cell r="AW651" t="str">
            <v>USD</v>
          </cell>
          <cell r="AX651">
            <v>1.9</v>
          </cell>
          <cell r="AY651">
            <v>168</v>
          </cell>
          <cell r="AZ651" t="str">
            <v>M3</v>
          </cell>
          <cell r="BA651" t="str">
            <v xml:space="preserve">Direct </v>
          </cell>
          <cell r="BB651" t="str">
            <v>1,2,3,4,5</v>
          </cell>
          <cell r="BC651">
            <v>5</v>
          </cell>
        </row>
        <row r="652">
          <cell r="A652">
            <v>3805</v>
          </cell>
          <cell r="B652" t="str">
            <v>UNALLOCATED</v>
          </cell>
          <cell r="C652" t="str">
            <v>AMERICAS</v>
          </cell>
          <cell r="D652" t="str">
            <v>US</v>
          </cell>
          <cell r="E652" t="str">
            <v>MIA</v>
          </cell>
          <cell r="F652" t="str">
            <v>Maria</v>
          </cell>
          <cell r="G652" t="str">
            <v>MIA</v>
          </cell>
          <cell r="H652" t="str">
            <v>LATAM</v>
          </cell>
          <cell r="I652" t="str">
            <v>CR</v>
          </cell>
          <cell r="J652" t="str">
            <v>SJO</v>
          </cell>
          <cell r="K652" t="str">
            <v>SJO</v>
          </cell>
          <cell r="L652">
            <v>79</v>
          </cell>
          <cell r="M652">
            <v>8976</v>
          </cell>
          <cell r="N652">
            <v>84.61</v>
          </cell>
          <cell r="O652">
            <v>14101.666666667001</v>
          </cell>
          <cell r="P652">
            <v>15129</v>
          </cell>
          <cell r="Q652">
            <v>0.48799999999999999</v>
          </cell>
          <cell r="R652">
            <v>21</v>
          </cell>
          <cell r="S652">
            <v>3645.5</v>
          </cell>
          <cell r="T652">
            <v>0</v>
          </cell>
          <cell r="U652">
            <v>0</v>
          </cell>
          <cell r="V652">
            <v>0</v>
          </cell>
          <cell r="W652">
            <v>1</v>
          </cell>
          <cell r="X652">
            <v>166</v>
          </cell>
          <cell r="Y652" t="str">
            <v>SL1</v>
          </cell>
          <cell r="Z652" t="str">
            <v>DEF</v>
          </cell>
          <cell r="AA652" t="str">
            <v>not specified</v>
          </cell>
          <cell r="AB652" t="str">
            <v>not specified</v>
          </cell>
          <cell r="AC652" t="b">
            <v>0</v>
          </cell>
          <cell r="AD652" t="str">
            <v>DTD</v>
          </cell>
          <cell r="AE652">
            <v>7</v>
          </cell>
          <cell r="AG652" t="str">
            <v>USD</v>
          </cell>
          <cell r="AH652" t="b">
            <v>0</v>
          </cell>
          <cell r="AJ652" t="str">
            <v xml:space="preserve">Airfreight needs to be quoted as consol, where Lithium batteries are accepted as a consol. Quote Lithium check fee, if applicable. </v>
          </cell>
          <cell r="AK652" t="str">
            <v>Incumbent</v>
          </cell>
          <cell r="AL652" t="str">
            <v>USD</v>
          </cell>
          <cell r="AM652" t="str">
            <v>MIA</v>
          </cell>
          <cell r="AN652">
            <v>0.18</v>
          </cell>
          <cell r="AO652" t="str">
            <v>-</v>
          </cell>
          <cell r="AP652">
            <v>24</v>
          </cell>
          <cell r="AQ652">
            <v>0.03</v>
          </cell>
          <cell r="AR652">
            <v>15</v>
          </cell>
          <cell r="AS652">
            <v>0</v>
          </cell>
          <cell r="AT652" t="str">
            <v>Per Shipment</v>
          </cell>
          <cell r="AU652">
            <v>100</v>
          </cell>
          <cell r="AV652" t="str">
            <v>Incumbent</v>
          </cell>
          <cell r="AW652" t="str">
            <v>USD</v>
          </cell>
          <cell r="AX652">
            <v>1.1499999999999999</v>
          </cell>
          <cell r="AY652">
            <v>72</v>
          </cell>
          <cell r="AZ652" t="str">
            <v>LA,QT</v>
          </cell>
          <cell r="BA652" t="str">
            <v xml:space="preserve">Direct </v>
          </cell>
          <cell r="BB652" t="str">
            <v>1,2,3,4,5,6,7</v>
          </cell>
          <cell r="BC652">
            <v>7</v>
          </cell>
        </row>
        <row r="653">
          <cell r="A653">
            <v>3806</v>
          </cell>
          <cell r="B653" t="str">
            <v>BG</v>
          </cell>
          <cell r="C653" t="str">
            <v>AMERICAS</v>
          </cell>
          <cell r="D653" t="str">
            <v>US</v>
          </cell>
          <cell r="E653" t="str">
            <v>MIA</v>
          </cell>
          <cell r="F653" t="str">
            <v>Maria</v>
          </cell>
          <cell r="G653" t="str">
            <v>MIA</v>
          </cell>
          <cell r="H653" t="str">
            <v>LATAM</v>
          </cell>
          <cell r="I653" t="str">
            <v>CR</v>
          </cell>
          <cell r="J653" t="str">
            <v>SJO</v>
          </cell>
          <cell r="K653" t="str">
            <v>SJO</v>
          </cell>
          <cell r="L653">
            <v>79</v>
          </cell>
          <cell r="M653">
            <v>8976</v>
          </cell>
          <cell r="N653">
            <v>84.61</v>
          </cell>
          <cell r="O653">
            <v>14101.666666667001</v>
          </cell>
          <cell r="P653">
            <v>15129</v>
          </cell>
          <cell r="Q653">
            <v>0.48799999999999999</v>
          </cell>
          <cell r="R653">
            <v>3</v>
          </cell>
          <cell r="S653">
            <v>3190.5</v>
          </cell>
          <cell r="T653">
            <v>0</v>
          </cell>
          <cell r="U653">
            <v>0</v>
          </cell>
          <cell r="V653">
            <v>0</v>
          </cell>
          <cell r="W653">
            <v>1</v>
          </cell>
          <cell r="X653">
            <v>166</v>
          </cell>
          <cell r="Y653" t="str">
            <v>SL6</v>
          </cell>
          <cell r="Z653" t="str">
            <v>CAO</v>
          </cell>
          <cell r="AA653" t="str">
            <v>CAO</v>
          </cell>
          <cell r="AB653" t="str">
            <v>MD</v>
          </cell>
          <cell r="AC653" t="b">
            <v>0</v>
          </cell>
          <cell r="AD653" t="str">
            <v>DTD</v>
          </cell>
          <cell r="AE653" t="str">
            <v>not specified</v>
          </cell>
          <cell r="AG653" t="str">
            <v>USD</v>
          </cell>
          <cell r="AH653" t="b">
            <v>0</v>
          </cell>
          <cell r="AJ653" t="str">
            <v>Cargo which exceeds height of 160 cm</v>
          </cell>
          <cell r="AK653" t="str">
            <v>Incumbent</v>
          </cell>
          <cell r="AL653" t="str">
            <v>USD</v>
          </cell>
          <cell r="AM653" t="str">
            <v>MIA</v>
          </cell>
          <cell r="AN653">
            <v>0.18</v>
          </cell>
          <cell r="AO653" t="str">
            <v>-</v>
          </cell>
          <cell r="AP653">
            <v>24</v>
          </cell>
          <cell r="AQ653">
            <v>0.03</v>
          </cell>
          <cell r="AR653">
            <v>15</v>
          </cell>
          <cell r="AS653">
            <v>0</v>
          </cell>
          <cell r="AV653" t="str">
            <v>Incumbent</v>
          </cell>
          <cell r="AW653" t="str">
            <v>USD</v>
          </cell>
          <cell r="AX653">
            <v>1.3</v>
          </cell>
          <cell r="AY653">
            <v>72</v>
          </cell>
          <cell r="AZ653" t="str">
            <v>LA,QT</v>
          </cell>
          <cell r="BA653" t="str">
            <v xml:space="preserve">Direct </v>
          </cell>
          <cell r="BB653" t="str">
            <v>1,2,3,4,5,6,7</v>
          </cell>
          <cell r="BC653">
            <v>7</v>
          </cell>
        </row>
        <row r="654">
          <cell r="A654">
            <v>3812</v>
          </cell>
          <cell r="B654" t="str">
            <v>BG</v>
          </cell>
          <cell r="C654" t="str">
            <v>AMERICAS</v>
          </cell>
          <cell r="D654" t="str">
            <v>US</v>
          </cell>
          <cell r="E654" t="str">
            <v>MIA</v>
          </cell>
          <cell r="F654" t="str">
            <v>Maria</v>
          </cell>
          <cell r="G654" t="str">
            <v>MIA</v>
          </cell>
          <cell r="H654" t="str">
            <v>LATAM</v>
          </cell>
          <cell r="I654" t="str">
            <v>CR</v>
          </cell>
          <cell r="J654" t="str">
            <v>SJO</v>
          </cell>
          <cell r="K654" t="str">
            <v>SJO</v>
          </cell>
          <cell r="L654">
            <v>79</v>
          </cell>
          <cell r="M654">
            <v>8976</v>
          </cell>
          <cell r="N654">
            <v>84.61</v>
          </cell>
          <cell r="O654">
            <v>14101.666666667001</v>
          </cell>
          <cell r="P654">
            <v>15129</v>
          </cell>
          <cell r="Q654">
            <v>0.48799999999999999</v>
          </cell>
          <cell r="R654">
            <v>44</v>
          </cell>
          <cell r="S654">
            <v>2155</v>
          </cell>
          <cell r="T654">
            <v>0</v>
          </cell>
          <cell r="U654">
            <v>0</v>
          </cell>
          <cell r="V654">
            <v>0</v>
          </cell>
          <cell r="W654">
            <v>1</v>
          </cell>
          <cell r="X654">
            <v>166</v>
          </cell>
          <cell r="Y654" t="str">
            <v>SL1</v>
          </cell>
          <cell r="Z654" t="str">
            <v>DEF</v>
          </cell>
          <cell r="AA654" t="str">
            <v>not specified</v>
          </cell>
          <cell r="AB654" t="str">
            <v>not specified</v>
          </cell>
          <cell r="AC654" t="b">
            <v>0</v>
          </cell>
          <cell r="AD654" t="str">
            <v>DTD</v>
          </cell>
          <cell r="AE654">
            <v>7</v>
          </cell>
          <cell r="AG654" t="str">
            <v>USD</v>
          </cell>
          <cell r="AH654" t="b">
            <v>0</v>
          </cell>
          <cell r="AJ654" t="str">
            <v xml:space="preserve">Airfreight needs to be quoted as consol, where Lithium batteries are accepted as a consol. Quote Lithium check fee, if applicable. </v>
          </cell>
          <cell r="AK654" t="str">
            <v>Incumbent</v>
          </cell>
          <cell r="AL654" t="str">
            <v>USD</v>
          </cell>
          <cell r="AM654" t="str">
            <v>MIA</v>
          </cell>
          <cell r="AN654">
            <v>0.18</v>
          </cell>
          <cell r="AO654" t="str">
            <v>-</v>
          </cell>
          <cell r="AP654">
            <v>24</v>
          </cell>
          <cell r="AQ654">
            <v>0.03</v>
          </cell>
          <cell r="AR654">
            <v>15</v>
          </cell>
          <cell r="AS654">
            <v>0</v>
          </cell>
          <cell r="AT654" t="str">
            <v>Per Shipment</v>
          </cell>
          <cell r="AU654">
            <v>100</v>
          </cell>
          <cell r="AV654" t="str">
            <v>Incumbent</v>
          </cell>
          <cell r="AW654" t="str">
            <v>USD</v>
          </cell>
          <cell r="AX654">
            <v>1.1499999999999999</v>
          </cell>
          <cell r="AY654">
            <v>72</v>
          </cell>
          <cell r="AZ654" t="str">
            <v>LA,QT</v>
          </cell>
          <cell r="BA654" t="str">
            <v xml:space="preserve">Direct </v>
          </cell>
          <cell r="BB654" t="str">
            <v>1,2,3,4,5,6,7</v>
          </cell>
          <cell r="BC654">
            <v>7</v>
          </cell>
        </row>
        <row r="655">
          <cell r="A655">
            <v>3814</v>
          </cell>
          <cell r="B655" t="str">
            <v>UNALLOCATED</v>
          </cell>
          <cell r="C655" t="str">
            <v>AMERICAS</v>
          </cell>
          <cell r="D655" t="str">
            <v>US</v>
          </cell>
          <cell r="E655" t="str">
            <v>MIA</v>
          </cell>
          <cell r="F655" t="str">
            <v>Maria</v>
          </cell>
          <cell r="G655" t="str">
            <v>MIA</v>
          </cell>
          <cell r="H655" t="str">
            <v>LATAM</v>
          </cell>
          <cell r="I655" t="str">
            <v>CR</v>
          </cell>
          <cell r="J655" t="str">
            <v>SJO</v>
          </cell>
          <cell r="K655" t="str">
            <v>SJO</v>
          </cell>
          <cell r="L655">
            <v>79</v>
          </cell>
          <cell r="M655">
            <v>8976</v>
          </cell>
          <cell r="N655">
            <v>84.61</v>
          </cell>
          <cell r="O655">
            <v>14101.666666667001</v>
          </cell>
          <cell r="P655">
            <v>15129</v>
          </cell>
          <cell r="Q655">
            <v>0.48799999999999999</v>
          </cell>
          <cell r="R655">
            <v>1</v>
          </cell>
          <cell r="S655">
            <v>1659.5</v>
          </cell>
          <cell r="T655">
            <v>0</v>
          </cell>
          <cell r="U655">
            <v>0</v>
          </cell>
          <cell r="V655">
            <v>0</v>
          </cell>
          <cell r="W655">
            <v>1</v>
          </cell>
          <cell r="X655">
            <v>166</v>
          </cell>
          <cell r="Y655" t="str">
            <v>SL6</v>
          </cell>
          <cell r="Z655" t="str">
            <v>CAO</v>
          </cell>
          <cell r="AA655" t="str">
            <v>CAO</v>
          </cell>
          <cell r="AB655" t="str">
            <v>MD</v>
          </cell>
          <cell r="AC655" t="b">
            <v>0</v>
          </cell>
          <cell r="AD655" t="str">
            <v>DTD</v>
          </cell>
          <cell r="AE655" t="str">
            <v>not specified</v>
          </cell>
          <cell r="AG655" t="str">
            <v>USD</v>
          </cell>
          <cell r="AH655" t="b">
            <v>0</v>
          </cell>
          <cell r="AJ655" t="str">
            <v>Cargo which exceeds height of 160 cm</v>
          </cell>
          <cell r="AK655" t="str">
            <v>Incumbent</v>
          </cell>
          <cell r="AL655" t="str">
            <v>USD</v>
          </cell>
          <cell r="AM655" t="str">
            <v>MIA</v>
          </cell>
          <cell r="AN655">
            <v>0.18</v>
          </cell>
          <cell r="AO655" t="str">
            <v>-</v>
          </cell>
          <cell r="AP655">
            <v>24</v>
          </cell>
          <cell r="AQ655">
            <v>0.03</v>
          </cell>
          <cell r="AR655">
            <v>15</v>
          </cell>
          <cell r="AS655">
            <v>0</v>
          </cell>
          <cell r="AV655" t="str">
            <v>Incumbent</v>
          </cell>
          <cell r="AW655" t="str">
            <v>USD</v>
          </cell>
          <cell r="AX655">
            <v>1.3</v>
          </cell>
          <cell r="AY655">
            <v>72</v>
          </cell>
          <cell r="AZ655" t="str">
            <v>LA,QT</v>
          </cell>
          <cell r="BA655" t="str">
            <v xml:space="preserve">Direct </v>
          </cell>
          <cell r="BB655" t="str">
            <v>1,2,3,4,5,6,7</v>
          </cell>
          <cell r="BC655">
            <v>7</v>
          </cell>
        </row>
        <row r="656">
          <cell r="A656">
            <v>463</v>
          </cell>
          <cell r="B656" t="str">
            <v>BG PCMS</v>
          </cell>
          <cell r="C656" t="str">
            <v>AMERICAS</v>
          </cell>
          <cell r="D656" t="str">
            <v>US</v>
          </cell>
          <cell r="E656" t="str">
            <v>MIA</v>
          </cell>
          <cell r="F656" t="str">
            <v>Maria</v>
          </cell>
          <cell r="G656" t="str">
            <v>MIA</v>
          </cell>
          <cell r="H656" t="str">
            <v>NORTH ASIA</v>
          </cell>
          <cell r="I656" t="str">
            <v>CN</v>
          </cell>
          <cell r="J656" t="str">
            <v>BJS</v>
          </cell>
          <cell r="K656" t="str">
            <v>PEK</v>
          </cell>
          <cell r="L656">
            <v>2</v>
          </cell>
          <cell r="M656">
            <v>10916.5</v>
          </cell>
          <cell r="N656">
            <v>63.036999999999999</v>
          </cell>
          <cell r="O656">
            <v>10506.166666667001</v>
          </cell>
          <cell r="P656">
            <v>11470</v>
          </cell>
          <cell r="Q656">
            <v>0.57999999999999996</v>
          </cell>
          <cell r="R656">
            <v>2</v>
          </cell>
          <cell r="S656">
            <v>11470</v>
          </cell>
          <cell r="T656">
            <v>0</v>
          </cell>
          <cell r="U656">
            <v>0</v>
          </cell>
          <cell r="V656">
            <v>0</v>
          </cell>
          <cell r="W656">
            <v>1</v>
          </cell>
          <cell r="X656">
            <v>166</v>
          </cell>
          <cell r="Y656" t="str">
            <v>SL6</v>
          </cell>
          <cell r="Z656" t="str">
            <v>CAO</v>
          </cell>
          <cell r="AA656" t="str">
            <v>CAO</v>
          </cell>
          <cell r="AB656" t="str">
            <v>MD</v>
          </cell>
          <cell r="AC656" t="b">
            <v>0</v>
          </cell>
          <cell r="AD656" t="str">
            <v>DTD</v>
          </cell>
          <cell r="AE656" t="str">
            <v>not specified</v>
          </cell>
          <cell r="AG656" t="str">
            <v>USD</v>
          </cell>
          <cell r="AH656" t="b">
            <v>0</v>
          </cell>
          <cell r="AJ656" t="str">
            <v>Cargo which exceeds height of 160 cm</v>
          </cell>
          <cell r="AK656" t="str">
            <v>Incumbent</v>
          </cell>
          <cell r="AL656" t="str">
            <v>USD</v>
          </cell>
          <cell r="AM656" t="str">
            <v>MIA</v>
          </cell>
          <cell r="AN656">
            <v>0.18</v>
          </cell>
          <cell r="AO656" t="str">
            <v>-</v>
          </cell>
          <cell r="AP656">
            <v>24</v>
          </cell>
          <cell r="AQ656">
            <v>0.03</v>
          </cell>
          <cell r="AR656">
            <v>15</v>
          </cell>
          <cell r="AS656">
            <v>0</v>
          </cell>
          <cell r="AW656" t="str">
            <v>USD</v>
          </cell>
          <cell r="AX656">
            <v>1.7</v>
          </cell>
          <cell r="AY656">
            <v>120</v>
          </cell>
          <cell r="AZ656" t="str">
            <v>CX</v>
          </cell>
          <cell r="BA656" t="str">
            <v xml:space="preserve">via HKG </v>
          </cell>
          <cell r="BB656" t="str">
            <v>1,4,5,6,7</v>
          </cell>
          <cell r="BC656">
            <v>5</v>
          </cell>
        </row>
        <row r="657">
          <cell r="A657">
            <v>497</v>
          </cell>
          <cell r="B657" t="str">
            <v>BG PCMS</v>
          </cell>
          <cell r="C657" t="str">
            <v>AMERICAS</v>
          </cell>
          <cell r="D657" t="str">
            <v>US</v>
          </cell>
          <cell r="E657" t="str">
            <v>MIA</v>
          </cell>
          <cell r="F657" t="str">
            <v>Maria</v>
          </cell>
          <cell r="G657" t="str">
            <v>MIA</v>
          </cell>
          <cell r="H657" t="str">
            <v>NORTH ASIA</v>
          </cell>
          <cell r="I657" t="str">
            <v>CN</v>
          </cell>
          <cell r="J657" t="str">
            <v>BJS</v>
          </cell>
          <cell r="K657" t="str">
            <v>PEK</v>
          </cell>
          <cell r="L657">
            <v>2</v>
          </cell>
          <cell r="M657">
            <v>10916.5</v>
          </cell>
          <cell r="N657">
            <v>63.036999999999999</v>
          </cell>
          <cell r="O657">
            <v>10506.166666667001</v>
          </cell>
          <cell r="P657">
            <v>11470</v>
          </cell>
          <cell r="Q657">
            <v>0.57999999999999996</v>
          </cell>
          <cell r="R657">
            <v>1</v>
          </cell>
          <cell r="S657">
            <v>576</v>
          </cell>
          <cell r="T657">
            <v>0</v>
          </cell>
          <cell r="U657">
            <v>0</v>
          </cell>
          <cell r="V657">
            <v>0</v>
          </cell>
          <cell r="W657">
            <v>1</v>
          </cell>
          <cell r="X657">
            <v>166</v>
          </cell>
          <cell r="Y657" t="str">
            <v>SL1</v>
          </cell>
          <cell r="Z657" t="str">
            <v>DEF</v>
          </cell>
          <cell r="AA657" t="str">
            <v>not specified</v>
          </cell>
          <cell r="AB657" t="str">
            <v>not specified</v>
          </cell>
          <cell r="AC657" t="b">
            <v>0</v>
          </cell>
          <cell r="AD657" t="str">
            <v>DTD</v>
          </cell>
          <cell r="AE657">
            <v>7</v>
          </cell>
          <cell r="AG657" t="str">
            <v>USD</v>
          </cell>
          <cell r="AH657" t="b">
            <v>0</v>
          </cell>
          <cell r="AJ657" t="str">
            <v xml:space="preserve">Airfreight needs to be quoted as consol, where Lithium batteries are accepted as a consol. Quote Lithium check fee, if applicable. </v>
          </cell>
          <cell r="AK657" t="str">
            <v>Incumbent</v>
          </cell>
          <cell r="AL657" t="str">
            <v>USD</v>
          </cell>
          <cell r="AM657" t="str">
            <v>MIA</v>
          </cell>
          <cell r="AN657">
            <v>0.18</v>
          </cell>
          <cell r="AO657" t="str">
            <v>-</v>
          </cell>
          <cell r="AP657">
            <v>24</v>
          </cell>
          <cell r="AQ657">
            <v>0.03</v>
          </cell>
          <cell r="AR657">
            <v>15</v>
          </cell>
          <cell r="AS657">
            <v>0</v>
          </cell>
          <cell r="AT657" t="str">
            <v>Per Shipment</v>
          </cell>
          <cell r="AU657">
            <v>100</v>
          </cell>
          <cell r="AW657" t="str">
            <v>USD</v>
          </cell>
          <cell r="AX657">
            <v>1.55</v>
          </cell>
          <cell r="AY657">
            <v>168</v>
          </cell>
          <cell r="AZ657" t="str">
            <v>CX</v>
          </cell>
          <cell r="BA657" t="str">
            <v xml:space="preserve">via HKG </v>
          </cell>
          <cell r="BB657" t="str">
            <v>1,4,5,6,7</v>
          </cell>
          <cell r="BC657">
            <v>5</v>
          </cell>
        </row>
        <row r="658">
          <cell r="A658">
            <v>3142</v>
          </cell>
          <cell r="B658" t="str">
            <v>BG PCMS</v>
          </cell>
          <cell r="C658" t="str">
            <v>AMERICAS</v>
          </cell>
          <cell r="D658" t="str">
            <v>US</v>
          </cell>
          <cell r="E658" t="str">
            <v>MIA</v>
          </cell>
          <cell r="F658" t="str">
            <v>Maria</v>
          </cell>
          <cell r="G658" t="str">
            <v>MIA</v>
          </cell>
          <cell r="H658" t="str">
            <v>NORTH ASIA</v>
          </cell>
          <cell r="I658" t="str">
            <v>CN</v>
          </cell>
          <cell r="J658" t="str">
            <v>SHA</v>
          </cell>
          <cell r="K658" t="str">
            <v>PVG</v>
          </cell>
          <cell r="L658">
            <v>4</v>
          </cell>
          <cell r="M658">
            <v>17041</v>
          </cell>
          <cell r="N658">
            <v>101.114</v>
          </cell>
          <cell r="O658">
            <v>16852.333333333001</v>
          </cell>
          <cell r="P658">
            <v>18081</v>
          </cell>
          <cell r="Q658">
            <v>0.84099999999999997</v>
          </cell>
          <cell r="R658">
            <v>2</v>
          </cell>
          <cell r="S658">
            <v>10284.5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166</v>
          </cell>
          <cell r="Y658" t="str">
            <v>SL6</v>
          </cell>
          <cell r="Z658" t="str">
            <v>CAO</v>
          </cell>
          <cell r="AA658" t="str">
            <v>CAO</v>
          </cell>
          <cell r="AB658" t="str">
            <v>MD</v>
          </cell>
          <cell r="AC658" t="b">
            <v>0</v>
          </cell>
          <cell r="AD658" t="str">
            <v>DTD</v>
          </cell>
          <cell r="AE658" t="str">
            <v>not specified</v>
          </cell>
          <cell r="AG658" t="str">
            <v>USD</v>
          </cell>
          <cell r="AH658" t="b">
            <v>0</v>
          </cell>
          <cell r="AJ658" t="str">
            <v>Cargo which exceeds height of 160 cm</v>
          </cell>
          <cell r="AK658" t="str">
            <v>Incumbent</v>
          </cell>
          <cell r="AL658" t="str">
            <v>USD</v>
          </cell>
          <cell r="AM658" t="str">
            <v>MIA</v>
          </cell>
          <cell r="AN658">
            <v>0.18</v>
          </cell>
          <cell r="AO658" t="str">
            <v>-</v>
          </cell>
          <cell r="AP658">
            <v>24</v>
          </cell>
          <cell r="AQ658">
            <v>0.03</v>
          </cell>
          <cell r="AR658">
            <v>15</v>
          </cell>
          <cell r="AS658">
            <v>0</v>
          </cell>
          <cell r="AW658" t="str">
            <v>USD</v>
          </cell>
          <cell r="AX658">
            <v>1.7</v>
          </cell>
          <cell r="AY658">
            <v>120</v>
          </cell>
          <cell r="AZ658" t="str">
            <v>CX</v>
          </cell>
          <cell r="BA658" t="str">
            <v xml:space="preserve">via HKG </v>
          </cell>
          <cell r="BB658" t="str">
            <v>1,4,5,6,7</v>
          </cell>
          <cell r="BC658">
            <v>5</v>
          </cell>
        </row>
        <row r="659">
          <cell r="A659">
            <v>3150</v>
          </cell>
          <cell r="B659" t="str">
            <v>BG PCMS</v>
          </cell>
          <cell r="C659" t="str">
            <v>AMERICAS</v>
          </cell>
          <cell r="D659" t="str">
            <v>US</v>
          </cell>
          <cell r="E659" t="str">
            <v>MIA</v>
          </cell>
          <cell r="F659" t="str">
            <v>Maria</v>
          </cell>
          <cell r="G659" t="str">
            <v>MIA</v>
          </cell>
          <cell r="H659" t="str">
            <v>NORTH ASIA</v>
          </cell>
          <cell r="I659" t="str">
            <v>CN</v>
          </cell>
          <cell r="J659" t="str">
            <v>SHA</v>
          </cell>
          <cell r="K659" t="str">
            <v>PVG</v>
          </cell>
          <cell r="R659">
            <v>1</v>
          </cell>
          <cell r="S659">
            <v>7490.5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166</v>
          </cell>
          <cell r="Y659" t="str">
            <v>SL7</v>
          </cell>
          <cell r="Z659" t="str">
            <v>MRI</v>
          </cell>
          <cell r="AA659" t="str">
            <v>CAO</v>
          </cell>
          <cell r="AB659" t="str">
            <v>MD</v>
          </cell>
          <cell r="AC659" t="b">
            <v>1</v>
          </cell>
          <cell r="AD659" t="str">
            <v>DTD</v>
          </cell>
          <cell r="AE659" t="str">
            <v>not specified</v>
          </cell>
          <cell r="AF659" t="str">
            <v>MRI Machine - includes large helium filled magnet</v>
          </cell>
          <cell r="AG659" t="str">
            <v>USD</v>
          </cell>
          <cell r="AH659" t="b">
            <v>0</v>
          </cell>
          <cell r="AI659" t="str">
            <v>Need to quote a DG check fee</v>
          </cell>
          <cell r="AJ659" t="str">
            <v>UN 1963 (magnets)</v>
          </cell>
          <cell r="AL659" t="str">
            <v>USD</v>
          </cell>
          <cell r="AM659" t="str">
            <v>MIA</v>
          </cell>
          <cell r="AN659">
            <v>0.18</v>
          </cell>
          <cell r="AO659" t="str">
            <v>-</v>
          </cell>
          <cell r="AP659">
            <v>24</v>
          </cell>
          <cell r="AQ659">
            <v>0.03</v>
          </cell>
          <cell r="AR659">
            <v>15</v>
          </cell>
          <cell r="AS659">
            <v>0</v>
          </cell>
          <cell r="AT659" t="str">
            <v>Per Shipment</v>
          </cell>
          <cell r="AU659">
            <v>100</v>
          </cell>
          <cell r="AW659" t="str">
            <v>USD</v>
          </cell>
          <cell r="AX659">
            <v>2.4500000000000002</v>
          </cell>
          <cell r="AY659">
            <v>120</v>
          </cell>
          <cell r="AZ659" t="str">
            <v>CX</v>
          </cell>
          <cell r="BA659" t="str">
            <v xml:space="preserve">via HKG </v>
          </cell>
          <cell r="BB659" t="str">
            <v>1,4,5,6,7</v>
          </cell>
          <cell r="BC659">
            <v>5</v>
          </cell>
        </row>
        <row r="660">
          <cell r="A660">
            <v>3227</v>
          </cell>
          <cell r="B660" t="str">
            <v>BG DI</v>
          </cell>
          <cell r="C660" t="str">
            <v>AMERICAS</v>
          </cell>
          <cell r="D660" t="str">
            <v>US</v>
          </cell>
          <cell r="E660" t="str">
            <v>MIA</v>
          </cell>
          <cell r="F660" t="str">
            <v>Maria</v>
          </cell>
          <cell r="G660" t="str">
            <v>MIA</v>
          </cell>
          <cell r="H660" t="str">
            <v>NORTH ASIA</v>
          </cell>
          <cell r="I660" t="str">
            <v>CN</v>
          </cell>
          <cell r="J660" t="str">
            <v>SHA</v>
          </cell>
          <cell r="K660" t="str">
            <v>PVG</v>
          </cell>
          <cell r="L660">
            <v>4</v>
          </cell>
          <cell r="M660">
            <v>17041</v>
          </cell>
          <cell r="N660">
            <v>101.114</v>
          </cell>
          <cell r="O660">
            <v>16852.333333333001</v>
          </cell>
          <cell r="P660">
            <v>18081</v>
          </cell>
          <cell r="Q660">
            <v>0.84099999999999997</v>
          </cell>
          <cell r="R660">
            <v>1</v>
          </cell>
          <cell r="S660">
            <v>393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166</v>
          </cell>
          <cell r="Y660" t="str">
            <v>SL1</v>
          </cell>
          <cell r="Z660" t="str">
            <v>DEF</v>
          </cell>
          <cell r="AA660" t="str">
            <v>not specified</v>
          </cell>
          <cell r="AB660" t="str">
            <v>not specified</v>
          </cell>
          <cell r="AC660" t="b">
            <v>0</v>
          </cell>
          <cell r="AD660" t="str">
            <v>DTD</v>
          </cell>
          <cell r="AE660">
            <v>7</v>
          </cell>
          <cell r="AG660" t="str">
            <v>USD</v>
          </cell>
          <cell r="AH660" t="b">
            <v>0</v>
          </cell>
          <cell r="AJ660" t="str">
            <v xml:space="preserve">Airfreight needs to be quoted as consol, where Lithium batteries are accepted as a consol. Quote Lithium check fee, if applicable. </v>
          </cell>
          <cell r="AK660" t="str">
            <v>Incumbent</v>
          </cell>
          <cell r="AL660" t="str">
            <v>USD</v>
          </cell>
          <cell r="AM660" t="str">
            <v>MIA</v>
          </cell>
          <cell r="AN660">
            <v>0.18</v>
          </cell>
          <cell r="AO660" t="str">
            <v>-</v>
          </cell>
          <cell r="AP660">
            <v>24</v>
          </cell>
          <cell r="AQ660">
            <v>0.03</v>
          </cell>
          <cell r="AR660">
            <v>15</v>
          </cell>
          <cell r="AS660">
            <v>0</v>
          </cell>
          <cell r="AT660" t="str">
            <v>Per Shipment</v>
          </cell>
          <cell r="AU660">
            <v>100</v>
          </cell>
          <cell r="AW660" t="str">
            <v>USD</v>
          </cell>
          <cell r="AX660">
            <v>1.05</v>
          </cell>
          <cell r="AY660">
            <v>168</v>
          </cell>
          <cell r="AZ660" t="str">
            <v>CX</v>
          </cell>
          <cell r="BA660" t="str">
            <v xml:space="preserve">via HKG </v>
          </cell>
          <cell r="BB660" t="str">
            <v>1,4,5,6,7</v>
          </cell>
          <cell r="BC660">
            <v>5</v>
          </cell>
        </row>
        <row r="661">
          <cell r="A661">
            <v>3228</v>
          </cell>
          <cell r="B661" t="str">
            <v>BG DI</v>
          </cell>
          <cell r="C661" t="str">
            <v>AMERICAS</v>
          </cell>
          <cell r="D661" t="str">
            <v>US</v>
          </cell>
          <cell r="E661" t="str">
            <v>MIA</v>
          </cell>
          <cell r="F661" t="str">
            <v>Maria</v>
          </cell>
          <cell r="G661" t="str">
            <v>MIA</v>
          </cell>
          <cell r="H661" t="str">
            <v>NORTH ASIA</v>
          </cell>
          <cell r="I661" t="str">
            <v>CN</v>
          </cell>
          <cell r="J661" t="str">
            <v>SHA</v>
          </cell>
          <cell r="K661" t="str">
            <v>PVG</v>
          </cell>
          <cell r="L661">
            <v>4</v>
          </cell>
          <cell r="M661">
            <v>17041</v>
          </cell>
          <cell r="N661">
            <v>101.114</v>
          </cell>
          <cell r="O661">
            <v>16852.333333333001</v>
          </cell>
          <cell r="P661">
            <v>18081</v>
          </cell>
          <cell r="Q661">
            <v>0.84099999999999997</v>
          </cell>
          <cell r="R661">
            <v>1</v>
          </cell>
          <cell r="S661">
            <v>388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166</v>
          </cell>
          <cell r="Y661" t="str">
            <v>SL2</v>
          </cell>
          <cell r="Z661" t="str">
            <v>B2B</v>
          </cell>
          <cell r="AA661" t="str">
            <v>not specified</v>
          </cell>
          <cell r="AB661" t="str">
            <v>not specified</v>
          </cell>
          <cell r="AC661" t="b">
            <v>0</v>
          </cell>
          <cell r="AD661" t="str">
            <v>DTD</v>
          </cell>
          <cell r="AE661">
            <v>5</v>
          </cell>
          <cell r="AG661" t="str">
            <v>USD</v>
          </cell>
          <cell r="AH661" t="b">
            <v>0</v>
          </cell>
          <cell r="AK661" t="str">
            <v>Incumbent</v>
          </cell>
          <cell r="AL661" t="str">
            <v>USD</v>
          </cell>
          <cell r="AM661" t="str">
            <v>MIA</v>
          </cell>
          <cell r="AN661">
            <v>0.18</v>
          </cell>
          <cell r="AO661" t="str">
            <v>-</v>
          </cell>
          <cell r="AP661">
            <v>24</v>
          </cell>
          <cell r="AQ661">
            <v>0.03</v>
          </cell>
          <cell r="AR661">
            <v>15</v>
          </cell>
          <cell r="AS661">
            <v>0</v>
          </cell>
          <cell r="AW661" t="str">
            <v>USD</v>
          </cell>
          <cell r="AX661">
            <v>1.7</v>
          </cell>
          <cell r="AY661">
            <v>120</v>
          </cell>
          <cell r="AZ661" t="str">
            <v>CX</v>
          </cell>
          <cell r="BA661" t="str">
            <v xml:space="preserve">via HKG </v>
          </cell>
          <cell r="BB661" t="str">
            <v>1,4,5,6,7</v>
          </cell>
          <cell r="BC661">
            <v>5</v>
          </cell>
        </row>
        <row r="662">
          <cell r="A662">
            <v>3234</v>
          </cell>
          <cell r="B662" t="str">
            <v>BG PCMS</v>
          </cell>
          <cell r="C662" t="str">
            <v>AMERICAS</v>
          </cell>
          <cell r="D662" t="str">
            <v>US</v>
          </cell>
          <cell r="E662" t="str">
            <v>MIA</v>
          </cell>
          <cell r="F662" t="str">
            <v>Maria</v>
          </cell>
          <cell r="G662" t="str">
            <v>MIA</v>
          </cell>
          <cell r="H662" t="str">
            <v>NORTH ASIA</v>
          </cell>
          <cell r="I662" t="str">
            <v>CN</v>
          </cell>
          <cell r="J662" t="str">
            <v>SHA</v>
          </cell>
          <cell r="K662" t="str">
            <v>PVG</v>
          </cell>
          <cell r="L662">
            <v>4</v>
          </cell>
          <cell r="M662">
            <v>17041</v>
          </cell>
          <cell r="N662">
            <v>101.114</v>
          </cell>
          <cell r="O662">
            <v>16852.333333333001</v>
          </cell>
          <cell r="P662">
            <v>18081</v>
          </cell>
          <cell r="Q662">
            <v>0.84099999999999997</v>
          </cell>
          <cell r="R662">
            <v>1</v>
          </cell>
          <cell r="S662">
            <v>306</v>
          </cell>
          <cell r="T662">
            <v>0</v>
          </cell>
          <cell r="U662">
            <v>0</v>
          </cell>
          <cell r="V662">
            <v>0</v>
          </cell>
          <cell r="W662">
            <v>1</v>
          </cell>
          <cell r="X662">
            <v>166</v>
          </cell>
          <cell r="Y662" t="str">
            <v>SL1</v>
          </cell>
          <cell r="Z662" t="str">
            <v>DEF</v>
          </cell>
          <cell r="AA662" t="str">
            <v>not specified</v>
          </cell>
          <cell r="AB662" t="str">
            <v>not specified</v>
          </cell>
          <cell r="AC662" t="b">
            <v>0</v>
          </cell>
          <cell r="AD662" t="str">
            <v>DTD</v>
          </cell>
          <cell r="AE662">
            <v>7</v>
          </cell>
          <cell r="AG662" t="str">
            <v>USD</v>
          </cell>
          <cell r="AH662" t="b">
            <v>0</v>
          </cell>
          <cell r="AJ662" t="str">
            <v xml:space="preserve">Airfreight needs to be quoted as consol, where Lithium batteries are accepted as a consol. Quote Lithium check fee, if applicable. </v>
          </cell>
          <cell r="AK662" t="str">
            <v>Incumbent</v>
          </cell>
          <cell r="AL662" t="str">
            <v>USD</v>
          </cell>
          <cell r="AM662" t="str">
            <v>MIA</v>
          </cell>
          <cell r="AN662">
            <v>0.18</v>
          </cell>
          <cell r="AO662" t="str">
            <v>-</v>
          </cell>
          <cell r="AP662">
            <v>24</v>
          </cell>
          <cell r="AQ662">
            <v>0.03</v>
          </cell>
          <cell r="AR662">
            <v>15</v>
          </cell>
          <cell r="AS662">
            <v>0</v>
          </cell>
          <cell r="AT662" t="str">
            <v>Per Shipment</v>
          </cell>
          <cell r="AU662">
            <v>100</v>
          </cell>
          <cell r="AW662" t="str">
            <v>USD</v>
          </cell>
          <cell r="AX662">
            <v>1.05</v>
          </cell>
          <cell r="AY662">
            <v>168</v>
          </cell>
          <cell r="AZ662" t="str">
            <v>CX</v>
          </cell>
          <cell r="BA662" t="str">
            <v xml:space="preserve">via HKG </v>
          </cell>
          <cell r="BB662" t="str">
            <v>1,4,5,6,7</v>
          </cell>
          <cell r="BC662">
            <v>5</v>
          </cell>
        </row>
        <row r="663">
          <cell r="A663">
            <v>4465</v>
          </cell>
          <cell r="B663" t="str">
            <v>BG DI</v>
          </cell>
          <cell r="C663" t="str">
            <v>AMERICAS</v>
          </cell>
          <cell r="D663" t="str">
            <v>US</v>
          </cell>
          <cell r="E663" t="str">
            <v>MKE</v>
          </cell>
          <cell r="F663" t="str">
            <v>Maria</v>
          </cell>
          <cell r="G663" t="str">
            <v>MKE</v>
          </cell>
          <cell r="H663" t="str">
            <v>EUROPE</v>
          </cell>
          <cell r="I663" t="str">
            <v>AT</v>
          </cell>
          <cell r="J663" t="str">
            <v>VIE</v>
          </cell>
          <cell r="K663" t="str">
            <v>VIE</v>
          </cell>
          <cell r="L663">
            <v>1</v>
          </cell>
          <cell r="M663">
            <v>7.5</v>
          </cell>
          <cell r="N663">
            <v>2.5000000000000001E-2</v>
          </cell>
          <cell r="O663">
            <v>4.1666666666666998</v>
          </cell>
          <cell r="P663">
            <v>7.5</v>
          </cell>
          <cell r="Q663">
            <v>6.4329999999999998</v>
          </cell>
          <cell r="R663">
            <v>1</v>
          </cell>
          <cell r="S663">
            <v>7.5</v>
          </cell>
          <cell r="T663">
            <v>1</v>
          </cell>
          <cell r="U663">
            <v>0</v>
          </cell>
          <cell r="V663">
            <v>0</v>
          </cell>
          <cell r="W663">
            <v>0</v>
          </cell>
          <cell r="X663">
            <v>166</v>
          </cell>
          <cell r="Y663" t="str">
            <v>SL1</v>
          </cell>
          <cell r="Z663" t="str">
            <v>DEF</v>
          </cell>
          <cell r="AA663" t="str">
            <v>not specified</v>
          </cell>
          <cell r="AB663" t="str">
            <v>not specified</v>
          </cell>
          <cell r="AC663" t="b">
            <v>0</v>
          </cell>
          <cell r="AD663" t="str">
            <v>DTD</v>
          </cell>
          <cell r="AE663">
            <v>7</v>
          </cell>
          <cell r="AG663" t="str">
            <v>USD</v>
          </cell>
          <cell r="AH663" t="b">
            <v>0</v>
          </cell>
          <cell r="AJ663" t="str">
            <v xml:space="preserve">Airfreight needs to be quoted as consol, where Lithium batteries are accepted as a consol. Quote Lithium check fee, if applicable. </v>
          </cell>
          <cell r="AK663" t="str">
            <v>Incumbent</v>
          </cell>
          <cell r="AL663" t="str">
            <v>USD</v>
          </cell>
          <cell r="AM663" t="str">
            <v>MKE</v>
          </cell>
          <cell r="AN663">
            <v>0.4</v>
          </cell>
          <cell r="AO663" t="str">
            <v>-</v>
          </cell>
          <cell r="AP663">
            <v>24</v>
          </cell>
          <cell r="AQ663">
            <v>0.03</v>
          </cell>
          <cell r="AR663">
            <v>15</v>
          </cell>
          <cell r="AS663">
            <v>0</v>
          </cell>
          <cell r="AT663" t="str">
            <v>Per EA</v>
          </cell>
          <cell r="AU663">
            <v>75</v>
          </cell>
          <cell r="AW663" t="str">
            <v>USD</v>
          </cell>
          <cell r="AX663">
            <v>0.96</v>
          </cell>
          <cell r="AY663">
            <v>120</v>
          </cell>
          <cell r="AZ663" t="str">
            <v>CV,LH,RU</v>
          </cell>
          <cell r="BA663" t="str">
            <v>VIA FRA GATEWAY</v>
          </cell>
          <cell r="BB663" t="str">
            <v>1,2,3,4,5,6,7</v>
          </cell>
          <cell r="BC663">
            <v>5</v>
          </cell>
          <cell r="BD663" t="str">
            <v>VIA FRA GATEWAY</v>
          </cell>
        </row>
        <row r="664">
          <cell r="A664">
            <v>1625</v>
          </cell>
          <cell r="B664" t="str">
            <v>BG DI</v>
          </cell>
          <cell r="C664" t="str">
            <v>AMERICAS</v>
          </cell>
          <cell r="D664" t="str">
            <v>US</v>
          </cell>
          <cell r="E664" t="str">
            <v>MKE</v>
          </cell>
          <cell r="F664" t="str">
            <v>Maria</v>
          </cell>
          <cell r="G664" t="str">
            <v>MKE</v>
          </cell>
          <cell r="H664" t="str">
            <v>EUROPE</v>
          </cell>
          <cell r="I664" t="str">
            <v>CH</v>
          </cell>
          <cell r="J664" t="str">
            <v>LUG</v>
          </cell>
          <cell r="K664" t="str">
            <v>GVA</v>
          </cell>
          <cell r="L664">
            <v>4</v>
          </cell>
          <cell r="M664">
            <v>185.5</v>
          </cell>
          <cell r="N664">
            <v>2.109</v>
          </cell>
          <cell r="O664">
            <v>351.5</v>
          </cell>
          <cell r="P664">
            <v>352.5</v>
          </cell>
          <cell r="Q664">
            <v>0.93</v>
          </cell>
          <cell r="R664">
            <v>1</v>
          </cell>
          <cell r="S664">
            <v>11</v>
          </cell>
          <cell r="T664">
            <v>1</v>
          </cell>
          <cell r="U664">
            <v>0</v>
          </cell>
          <cell r="V664">
            <v>0</v>
          </cell>
          <cell r="W664">
            <v>0</v>
          </cell>
          <cell r="X664">
            <v>166</v>
          </cell>
          <cell r="Y664" t="str">
            <v>SL1</v>
          </cell>
          <cell r="Z664" t="str">
            <v>DEF</v>
          </cell>
          <cell r="AA664" t="str">
            <v>not specified</v>
          </cell>
          <cell r="AB664" t="str">
            <v>not specified</v>
          </cell>
          <cell r="AC664" t="b">
            <v>0</v>
          </cell>
          <cell r="AD664" t="str">
            <v>DTD</v>
          </cell>
          <cell r="AE664">
            <v>7</v>
          </cell>
          <cell r="AG664" t="str">
            <v>USD</v>
          </cell>
          <cell r="AH664" t="b">
            <v>0</v>
          </cell>
          <cell r="AJ664" t="str">
            <v xml:space="preserve">Airfreight needs to be quoted as consol, where Lithium batteries are accepted as a consol. Quote Lithium check fee, if applicable. </v>
          </cell>
          <cell r="AK664" t="str">
            <v>Incumbent</v>
          </cell>
          <cell r="AL664" t="str">
            <v>USD</v>
          </cell>
          <cell r="AM664" t="str">
            <v>MKE</v>
          </cell>
          <cell r="AN664">
            <v>0.4</v>
          </cell>
          <cell r="AO664" t="str">
            <v>-</v>
          </cell>
          <cell r="AP664">
            <v>24</v>
          </cell>
          <cell r="AQ664">
            <v>0.03</v>
          </cell>
          <cell r="AR664">
            <v>15</v>
          </cell>
          <cell r="AS664">
            <v>0</v>
          </cell>
          <cell r="AT664" t="str">
            <v>Per EA</v>
          </cell>
          <cell r="AU664">
            <v>75</v>
          </cell>
          <cell r="AW664" t="str">
            <v>USD</v>
          </cell>
          <cell r="AX664">
            <v>2.5099999999999998</v>
          </cell>
          <cell r="AY664">
            <v>120</v>
          </cell>
          <cell r="AZ664" t="str">
            <v>LH</v>
          </cell>
          <cell r="BA664" t="str">
            <v xml:space="preserve">ORD/FRA </v>
          </cell>
          <cell r="BB664" t="str">
            <v>1,2,3,4,5,6,7</v>
          </cell>
          <cell r="BC664">
            <v>5</v>
          </cell>
          <cell r="BD664" t="str">
            <v>B2B - no consol svc</v>
          </cell>
        </row>
        <row r="665">
          <cell r="A665">
            <v>3066</v>
          </cell>
          <cell r="B665" t="str">
            <v>BG CL</v>
          </cell>
          <cell r="C665" t="str">
            <v>AMERICAS</v>
          </cell>
          <cell r="D665" t="str">
            <v>US</v>
          </cell>
          <cell r="E665" t="str">
            <v>MKE</v>
          </cell>
          <cell r="F665" t="str">
            <v>Maria</v>
          </cell>
          <cell r="G665" t="str">
            <v>MKE</v>
          </cell>
          <cell r="H665" t="str">
            <v>EUROPE</v>
          </cell>
          <cell r="I665" t="str">
            <v>CZ</v>
          </cell>
          <cell r="J665" t="str">
            <v>PRG</v>
          </cell>
          <cell r="K665" t="str">
            <v>PRG</v>
          </cell>
          <cell r="R665">
            <v>1</v>
          </cell>
          <cell r="S665">
            <v>2043</v>
          </cell>
          <cell r="T665">
            <v>1</v>
          </cell>
          <cell r="U665">
            <v>0</v>
          </cell>
          <cell r="V665">
            <v>0</v>
          </cell>
          <cell r="W665">
            <v>0</v>
          </cell>
          <cell r="X665">
            <v>166</v>
          </cell>
          <cell r="Y665" t="str">
            <v>SL1</v>
          </cell>
          <cell r="Z665" t="str">
            <v>DEF</v>
          </cell>
          <cell r="AA665" t="str">
            <v>not specified</v>
          </cell>
          <cell r="AB665" t="str">
            <v>not specified</v>
          </cell>
          <cell r="AC665" t="b">
            <v>0</v>
          </cell>
          <cell r="AD665" t="str">
            <v>DTD</v>
          </cell>
          <cell r="AE665">
            <v>7</v>
          </cell>
          <cell r="AG665" t="str">
            <v>USD</v>
          </cell>
          <cell r="AH665" t="b">
            <v>0</v>
          </cell>
          <cell r="AJ665" t="str">
            <v xml:space="preserve">Airfreight needs to be quoted as consol, where Lithium batteries are accepted as a consol. Quote Lithium check fee, if applicable. </v>
          </cell>
          <cell r="AK665" t="str">
            <v>Incumbent</v>
          </cell>
          <cell r="AL665" t="str">
            <v>USD</v>
          </cell>
          <cell r="AM665" t="str">
            <v>MKE</v>
          </cell>
          <cell r="AN665">
            <v>0.4</v>
          </cell>
          <cell r="AO665" t="str">
            <v>-</v>
          </cell>
          <cell r="AP665">
            <v>24</v>
          </cell>
          <cell r="AQ665">
            <v>0.03</v>
          </cell>
          <cell r="AR665">
            <v>15</v>
          </cell>
          <cell r="AS665">
            <v>0</v>
          </cell>
          <cell r="AT665" t="str">
            <v>Per EA</v>
          </cell>
          <cell r="AU665">
            <v>75</v>
          </cell>
          <cell r="AV665" t="str">
            <v>Incumbent</v>
          </cell>
          <cell r="AW665" t="str">
            <v>USD</v>
          </cell>
          <cell r="AX665">
            <v>1</v>
          </cell>
          <cell r="AY665">
            <v>120</v>
          </cell>
          <cell r="AZ665" t="str">
            <v>CV,LH,RU</v>
          </cell>
          <cell r="BA665" t="str">
            <v>VIA FRA GATEWAY</v>
          </cell>
          <cell r="BB665" t="str">
            <v>1,2,3,4,5,6,7</v>
          </cell>
          <cell r="BC665">
            <v>5</v>
          </cell>
          <cell r="BD665" t="str">
            <v>VIA FRA GATEWAY</v>
          </cell>
        </row>
        <row r="666">
          <cell r="A666">
            <v>1065</v>
          </cell>
          <cell r="B666" t="str">
            <v>BG DI</v>
          </cell>
          <cell r="C666" t="str">
            <v>AMERICAS</v>
          </cell>
          <cell r="D666" t="str">
            <v>US</v>
          </cell>
          <cell r="E666" t="str">
            <v>MKE</v>
          </cell>
          <cell r="F666" t="str">
            <v>Maria</v>
          </cell>
          <cell r="G666" t="str">
            <v>MKE</v>
          </cell>
          <cell r="H666" t="str">
            <v>EUROPE</v>
          </cell>
          <cell r="I666" t="str">
            <v>DE</v>
          </cell>
          <cell r="J666" t="str">
            <v>DUS</v>
          </cell>
          <cell r="K666" t="str">
            <v>CGN</v>
          </cell>
          <cell r="L666">
            <v>13</v>
          </cell>
          <cell r="M666">
            <v>292</v>
          </cell>
          <cell r="N666">
            <v>3.03</v>
          </cell>
          <cell r="O666">
            <v>505</v>
          </cell>
          <cell r="P666">
            <v>527</v>
          </cell>
          <cell r="Q666">
            <v>1.335</v>
          </cell>
          <cell r="R666">
            <v>12</v>
          </cell>
          <cell r="S666">
            <v>507.5</v>
          </cell>
          <cell r="T666">
            <v>1</v>
          </cell>
          <cell r="U666">
            <v>0</v>
          </cell>
          <cell r="V666">
            <v>0</v>
          </cell>
          <cell r="W666">
            <v>0</v>
          </cell>
          <cell r="X666">
            <v>166</v>
          </cell>
          <cell r="Y666" t="str">
            <v>SL1</v>
          </cell>
          <cell r="Z666" t="str">
            <v>DEF</v>
          </cell>
          <cell r="AA666" t="str">
            <v>not specified</v>
          </cell>
          <cell r="AB666" t="str">
            <v>not specified</v>
          </cell>
          <cell r="AC666" t="b">
            <v>0</v>
          </cell>
          <cell r="AD666" t="str">
            <v>DTD</v>
          </cell>
          <cell r="AE666">
            <v>7</v>
          </cell>
          <cell r="AG666" t="str">
            <v>USD</v>
          </cell>
          <cell r="AH666" t="b">
            <v>0</v>
          </cell>
          <cell r="AJ666" t="str">
            <v xml:space="preserve">Airfreight needs to be quoted as consol, where Lithium batteries are accepted as a consol. Quote Lithium check fee, if applicable. </v>
          </cell>
          <cell r="AK666" t="str">
            <v>Incumbent</v>
          </cell>
          <cell r="AL666" t="str">
            <v>USD</v>
          </cell>
          <cell r="AM666" t="str">
            <v>MKE</v>
          </cell>
          <cell r="AN666">
            <v>0.4</v>
          </cell>
          <cell r="AO666" t="str">
            <v>-</v>
          </cell>
          <cell r="AP666">
            <v>24</v>
          </cell>
          <cell r="AQ666">
            <v>0.03</v>
          </cell>
          <cell r="AR666">
            <v>15</v>
          </cell>
          <cell r="AS666">
            <v>0</v>
          </cell>
          <cell r="AT666" t="str">
            <v>Per EA</v>
          </cell>
          <cell r="AU666">
            <v>75</v>
          </cell>
          <cell r="AV666" t="str">
            <v>Incumbent</v>
          </cell>
          <cell r="AW666" t="str">
            <v>USD</v>
          </cell>
          <cell r="AX666">
            <v>1.06</v>
          </cell>
          <cell r="AY666">
            <v>120</v>
          </cell>
          <cell r="AZ666" t="str">
            <v>CV,LH,RU</v>
          </cell>
          <cell r="BA666" t="str">
            <v>VIA FRA GATEWAY</v>
          </cell>
          <cell r="BB666" t="str">
            <v>1,2,3,4,5,6,7</v>
          </cell>
          <cell r="BC666">
            <v>5</v>
          </cell>
          <cell r="BD666" t="str">
            <v>VIA FRA GATEWAY</v>
          </cell>
        </row>
        <row r="667">
          <cell r="A667">
            <v>1671</v>
          </cell>
          <cell r="B667" t="str">
            <v>BG DI</v>
          </cell>
          <cell r="C667" t="str">
            <v>AMERICAS</v>
          </cell>
          <cell r="D667" t="str">
            <v>US</v>
          </cell>
          <cell r="E667" t="str">
            <v>MKE</v>
          </cell>
          <cell r="F667" t="str">
            <v>Maria</v>
          </cell>
          <cell r="G667" t="str">
            <v>MKE</v>
          </cell>
          <cell r="H667" t="str">
            <v>EUROPE</v>
          </cell>
          <cell r="I667" t="str">
            <v>DE</v>
          </cell>
          <cell r="J667" t="str">
            <v>HAM</v>
          </cell>
          <cell r="K667" t="str">
            <v>HAM</v>
          </cell>
          <cell r="R667">
            <v>10</v>
          </cell>
          <cell r="S667">
            <v>2300</v>
          </cell>
          <cell r="T667">
            <v>1</v>
          </cell>
          <cell r="U667">
            <v>0</v>
          </cell>
          <cell r="V667">
            <v>0</v>
          </cell>
          <cell r="W667">
            <v>0</v>
          </cell>
          <cell r="X667">
            <v>166</v>
          </cell>
          <cell r="Y667" t="str">
            <v>SL1</v>
          </cell>
          <cell r="Z667" t="str">
            <v>DEF</v>
          </cell>
          <cell r="AA667" t="str">
            <v>not specified</v>
          </cell>
          <cell r="AB667" t="str">
            <v>not specified</v>
          </cell>
          <cell r="AC667" t="b">
            <v>0</v>
          </cell>
          <cell r="AD667" t="str">
            <v>DTD</v>
          </cell>
          <cell r="AE667">
            <v>7</v>
          </cell>
          <cell r="AG667" t="str">
            <v>USD</v>
          </cell>
          <cell r="AH667" t="b">
            <v>0</v>
          </cell>
          <cell r="AJ667" t="str">
            <v xml:space="preserve">Airfreight needs to be quoted as consol, where Lithium batteries are accepted as a consol. Quote Lithium check fee, if applicable. </v>
          </cell>
          <cell r="AK667" t="str">
            <v>Incumbent</v>
          </cell>
          <cell r="AL667" t="str">
            <v>USD</v>
          </cell>
          <cell r="AM667" t="str">
            <v>MKE</v>
          </cell>
          <cell r="AN667">
            <v>0.4</v>
          </cell>
          <cell r="AO667" t="str">
            <v>-</v>
          </cell>
          <cell r="AP667">
            <v>24</v>
          </cell>
          <cell r="AQ667">
            <v>0.03</v>
          </cell>
          <cell r="AR667">
            <v>15</v>
          </cell>
          <cell r="AS667">
            <v>0</v>
          </cell>
          <cell r="AT667" t="str">
            <v>Per EA</v>
          </cell>
          <cell r="AU667">
            <v>75</v>
          </cell>
          <cell r="AW667" t="str">
            <v>USD</v>
          </cell>
          <cell r="AX667">
            <v>1</v>
          </cell>
          <cell r="AY667">
            <v>120</v>
          </cell>
          <cell r="AZ667" t="str">
            <v>CV,LH,RU</v>
          </cell>
          <cell r="BA667" t="str">
            <v>VIA FRA GATEWAY</v>
          </cell>
          <cell r="BB667" t="str">
            <v>1,2,3,4,5,6,7</v>
          </cell>
          <cell r="BC667">
            <v>5</v>
          </cell>
          <cell r="BD667" t="str">
            <v>VIA FRA GATEWAY</v>
          </cell>
        </row>
        <row r="668">
          <cell r="A668">
            <v>589</v>
          </cell>
          <cell r="B668" t="str">
            <v>BG DI</v>
          </cell>
          <cell r="C668" t="str">
            <v>AMERICAS</v>
          </cell>
          <cell r="D668" t="str">
            <v>US</v>
          </cell>
          <cell r="E668" t="str">
            <v>MKE</v>
          </cell>
          <cell r="F668" t="str">
            <v>Maria</v>
          </cell>
          <cell r="G668" t="str">
            <v>MKE</v>
          </cell>
          <cell r="H668" t="str">
            <v>EUROPE</v>
          </cell>
          <cell r="I668" t="str">
            <v>DK</v>
          </cell>
          <cell r="J668" t="str">
            <v>CPH</v>
          </cell>
          <cell r="K668" t="str">
            <v>BLL</v>
          </cell>
          <cell r="L668">
            <v>1</v>
          </cell>
          <cell r="M668">
            <v>1</v>
          </cell>
          <cell r="N668">
            <v>6.0000000000000001E-3</v>
          </cell>
          <cell r="O668">
            <v>1</v>
          </cell>
          <cell r="P668">
            <v>1.5</v>
          </cell>
          <cell r="Q668">
            <v>35.447000000000003</v>
          </cell>
          <cell r="R668">
            <v>1</v>
          </cell>
          <cell r="S668">
            <v>1.5</v>
          </cell>
          <cell r="T668">
            <v>1</v>
          </cell>
          <cell r="U668">
            <v>0</v>
          </cell>
          <cell r="V668">
            <v>0</v>
          </cell>
          <cell r="W668">
            <v>0</v>
          </cell>
          <cell r="X668">
            <v>166</v>
          </cell>
          <cell r="Y668" t="str">
            <v>SL1</v>
          </cell>
          <cell r="Z668" t="str">
            <v>DEF</v>
          </cell>
          <cell r="AA668" t="str">
            <v>not specified</v>
          </cell>
          <cell r="AB668" t="str">
            <v>not specified</v>
          </cell>
          <cell r="AC668" t="b">
            <v>0</v>
          </cell>
          <cell r="AD668" t="str">
            <v>DTD</v>
          </cell>
          <cell r="AE668">
            <v>7</v>
          </cell>
          <cell r="AG668" t="str">
            <v>USD</v>
          </cell>
          <cell r="AH668" t="b">
            <v>0</v>
          </cell>
          <cell r="AJ668" t="str">
            <v xml:space="preserve">Airfreight needs to be quoted as consol, where Lithium batteries are accepted as a consol. Quote Lithium check fee, if applicable. </v>
          </cell>
          <cell r="AK668" t="str">
            <v>Incumbent</v>
          </cell>
          <cell r="AL668" t="str">
            <v>USD</v>
          </cell>
          <cell r="AM668" t="str">
            <v>MKE</v>
          </cell>
          <cell r="AN668">
            <v>0.4</v>
          </cell>
          <cell r="AO668" t="str">
            <v>-</v>
          </cell>
          <cell r="AP668">
            <v>24</v>
          </cell>
          <cell r="AQ668">
            <v>0.03</v>
          </cell>
          <cell r="AR668">
            <v>15</v>
          </cell>
          <cell r="AS668">
            <v>0</v>
          </cell>
          <cell r="AT668" t="str">
            <v>Per EA</v>
          </cell>
          <cell r="AU668">
            <v>75</v>
          </cell>
          <cell r="AW668" t="str">
            <v>USD</v>
          </cell>
          <cell r="AX668">
            <v>1.24</v>
          </cell>
          <cell r="AY668">
            <v>120</v>
          </cell>
          <cell r="AZ668" t="str">
            <v>CV,KL,RU</v>
          </cell>
          <cell r="BA668" t="str">
            <v>VIA AMS GATEWAY</v>
          </cell>
          <cell r="BB668" t="str">
            <v>1,2,3,4,5,6,7</v>
          </cell>
          <cell r="BC668">
            <v>5</v>
          </cell>
          <cell r="BD668" t="str">
            <v>VIA AMS GATEWAY</v>
          </cell>
        </row>
        <row r="669">
          <cell r="A669">
            <v>2429</v>
          </cell>
          <cell r="B669" t="str">
            <v>BG DI</v>
          </cell>
          <cell r="C669" t="str">
            <v>AMERICAS</v>
          </cell>
          <cell r="D669" t="str">
            <v>US</v>
          </cell>
          <cell r="E669" t="str">
            <v>MKE</v>
          </cell>
          <cell r="F669" t="str">
            <v>Maria</v>
          </cell>
          <cell r="G669" t="str">
            <v>MKE</v>
          </cell>
          <cell r="H669" t="str">
            <v>EUROPE</v>
          </cell>
          <cell r="I669" t="str">
            <v>ES</v>
          </cell>
          <cell r="J669" t="str">
            <v>MAD</v>
          </cell>
          <cell r="K669" t="str">
            <v>MAD</v>
          </cell>
          <cell r="L669">
            <v>3</v>
          </cell>
          <cell r="M669">
            <v>74</v>
          </cell>
          <cell r="N669">
            <v>0.81799999999999995</v>
          </cell>
          <cell r="O669">
            <v>136.33333333332999</v>
          </cell>
          <cell r="P669">
            <v>138.5</v>
          </cell>
          <cell r="Q669">
            <v>0.76300000000000001</v>
          </cell>
          <cell r="R669">
            <v>4</v>
          </cell>
          <cell r="S669">
            <v>146</v>
          </cell>
          <cell r="T669">
            <v>1</v>
          </cell>
          <cell r="U669">
            <v>0</v>
          </cell>
          <cell r="V669">
            <v>0</v>
          </cell>
          <cell r="W669">
            <v>0</v>
          </cell>
          <cell r="X669">
            <v>166</v>
          </cell>
          <cell r="Y669" t="str">
            <v>SL1</v>
          </cell>
          <cell r="Z669" t="str">
            <v>DEF</v>
          </cell>
          <cell r="AA669" t="str">
            <v>not specified</v>
          </cell>
          <cell r="AB669" t="str">
            <v>not specified</v>
          </cell>
          <cell r="AC669" t="b">
            <v>0</v>
          </cell>
          <cell r="AD669" t="str">
            <v>DTD</v>
          </cell>
          <cell r="AE669">
            <v>7</v>
          </cell>
          <cell r="AG669" t="str">
            <v>USD</v>
          </cell>
          <cell r="AH669" t="b">
            <v>0</v>
          </cell>
          <cell r="AJ669" t="str">
            <v xml:space="preserve">Airfreight needs to be quoted as consol, where Lithium batteries are accepted as a consol. Quote Lithium check fee, if applicable. </v>
          </cell>
          <cell r="AK669" t="str">
            <v>Incumbent</v>
          </cell>
          <cell r="AL669" t="str">
            <v>USD</v>
          </cell>
          <cell r="AM669" t="str">
            <v>MKE</v>
          </cell>
          <cell r="AN669">
            <v>0.4</v>
          </cell>
          <cell r="AO669" t="str">
            <v>-</v>
          </cell>
          <cell r="AP669">
            <v>24</v>
          </cell>
          <cell r="AQ669">
            <v>0.03</v>
          </cell>
          <cell r="AR669">
            <v>15</v>
          </cell>
          <cell r="AS669">
            <v>0</v>
          </cell>
          <cell r="AT669" t="str">
            <v>Per EA</v>
          </cell>
          <cell r="AU669">
            <v>75</v>
          </cell>
          <cell r="AV669" t="str">
            <v>Incumbent</v>
          </cell>
          <cell r="AW669" t="str">
            <v>USD</v>
          </cell>
          <cell r="AX669">
            <v>1.45</v>
          </cell>
          <cell r="AY669">
            <v>120</v>
          </cell>
          <cell r="AZ669" t="str">
            <v>CV,KL,RU</v>
          </cell>
          <cell r="BA669" t="str">
            <v>VIA AMS GATEWAY</v>
          </cell>
          <cell r="BB669" t="str">
            <v>1,2,3,4,5,6,7</v>
          </cell>
          <cell r="BC669">
            <v>5</v>
          </cell>
          <cell r="BD669" t="str">
            <v>VIA AMS GATEWAY</v>
          </cell>
        </row>
        <row r="670">
          <cell r="A670">
            <v>660</v>
          </cell>
          <cell r="B670" t="str">
            <v>BG DI</v>
          </cell>
          <cell r="C670" t="str">
            <v>AMERICAS</v>
          </cell>
          <cell r="D670" t="str">
            <v>US</v>
          </cell>
          <cell r="E670" t="str">
            <v>MKE</v>
          </cell>
          <cell r="F670" t="str">
            <v>Maria</v>
          </cell>
          <cell r="G670" t="str">
            <v>MKE</v>
          </cell>
          <cell r="H670" t="str">
            <v>EUROPE</v>
          </cell>
          <cell r="I670" t="str">
            <v>FR</v>
          </cell>
          <cell r="J670" t="str">
            <v>BOD</v>
          </cell>
          <cell r="K670" t="str">
            <v>BOD</v>
          </cell>
          <cell r="R670">
            <v>1</v>
          </cell>
          <cell r="S670">
            <v>1.5</v>
          </cell>
          <cell r="T670">
            <v>1</v>
          </cell>
          <cell r="U670">
            <v>0</v>
          </cell>
          <cell r="V670">
            <v>0</v>
          </cell>
          <cell r="W670">
            <v>0</v>
          </cell>
          <cell r="X670">
            <v>166</v>
          </cell>
          <cell r="Y670" t="str">
            <v>SL1</v>
          </cell>
          <cell r="Z670" t="str">
            <v>DEF</v>
          </cell>
          <cell r="AA670" t="str">
            <v>not specified</v>
          </cell>
          <cell r="AB670" t="str">
            <v>not specified</v>
          </cell>
          <cell r="AC670" t="b">
            <v>0</v>
          </cell>
          <cell r="AD670" t="str">
            <v>DTD</v>
          </cell>
          <cell r="AE670">
            <v>7</v>
          </cell>
          <cell r="AG670" t="str">
            <v>USD</v>
          </cell>
          <cell r="AH670" t="b">
            <v>0</v>
          </cell>
          <cell r="AJ670" t="str">
            <v xml:space="preserve">Airfreight needs to be quoted as consol, where Lithium batteries are accepted as a consol. Quote Lithium check fee, if applicable. </v>
          </cell>
          <cell r="AK670" t="str">
            <v>Incumbent</v>
          </cell>
          <cell r="AL670" t="str">
            <v>USD</v>
          </cell>
          <cell r="AM670" t="str">
            <v>MKE</v>
          </cell>
          <cell r="AN670">
            <v>0.4</v>
          </cell>
          <cell r="AO670" t="str">
            <v>-</v>
          </cell>
          <cell r="AP670">
            <v>24</v>
          </cell>
          <cell r="AQ670">
            <v>0.03</v>
          </cell>
          <cell r="AR670">
            <v>15</v>
          </cell>
          <cell r="AS670">
            <v>0</v>
          </cell>
          <cell r="AT670" t="str">
            <v>Per EA</v>
          </cell>
          <cell r="AU670">
            <v>75</v>
          </cell>
          <cell r="AV670" t="str">
            <v>Incumbent</v>
          </cell>
          <cell r="AW670" t="str">
            <v>USD</v>
          </cell>
          <cell r="AX670">
            <v>2.5</v>
          </cell>
          <cell r="AY670">
            <v>120</v>
          </cell>
          <cell r="AZ670" t="str">
            <v>CV,KL,RU</v>
          </cell>
          <cell r="BA670" t="str">
            <v>VIA AMS GATEWAY</v>
          </cell>
          <cell r="BB670" t="str">
            <v>1,2,3,4,5,6,7</v>
          </cell>
          <cell r="BC670">
            <v>5</v>
          </cell>
          <cell r="BD670" t="str">
            <v>VIA AMS GATEWAY</v>
          </cell>
        </row>
        <row r="671">
          <cell r="A671">
            <v>1042</v>
          </cell>
          <cell r="B671" t="str">
            <v>BG DI</v>
          </cell>
          <cell r="C671" t="str">
            <v>AMERICAS</v>
          </cell>
          <cell r="D671" t="str">
            <v>US</v>
          </cell>
          <cell r="E671" t="str">
            <v>MKE</v>
          </cell>
          <cell r="F671" t="str">
            <v>Maria</v>
          </cell>
          <cell r="G671" t="str">
            <v>MKE</v>
          </cell>
          <cell r="H671" t="str">
            <v>EUROPE</v>
          </cell>
          <cell r="I671" t="str">
            <v>FR</v>
          </cell>
          <cell r="J671" t="str">
            <v>CDG</v>
          </cell>
          <cell r="K671" t="str">
            <v>CDG</v>
          </cell>
          <cell r="L671">
            <v>6</v>
          </cell>
          <cell r="M671">
            <v>175.5</v>
          </cell>
          <cell r="N671">
            <v>2.1720000000000002</v>
          </cell>
          <cell r="O671">
            <v>362</v>
          </cell>
          <cell r="P671">
            <v>366</v>
          </cell>
          <cell r="Q671">
            <v>0.443</v>
          </cell>
          <cell r="R671">
            <v>7</v>
          </cell>
          <cell r="S671">
            <v>380</v>
          </cell>
          <cell r="T671">
            <v>1</v>
          </cell>
          <cell r="U671">
            <v>0</v>
          </cell>
          <cell r="V671">
            <v>0</v>
          </cell>
          <cell r="W671">
            <v>0</v>
          </cell>
          <cell r="X671">
            <v>166</v>
          </cell>
          <cell r="Y671" t="str">
            <v>SL1</v>
          </cell>
          <cell r="Z671" t="str">
            <v>DEF</v>
          </cell>
          <cell r="AA671" t="str">
            <v>not specified</v>
          </cell>
          <cell r="AB671" t="str">
            <v>not specified</v>
          </cell>
          <cell r="AC671" t="b">
            <v>0</v>
          </cell>
          <cell r="AD671" t="str">
            <v>DTD</v>
          </cell>
          <cell r="AE671">
            <v>7</v>
          </cell>
          <cell r="AG671" t="str">
            <v>USD</v>
          </cell>
          <cell r="AH671" t="b">
            <v>0</v>
          </cell>
          <cell r="AJ671" t="str">
            <v xml:space="preserve">Airfreight needs to be quoted as consol, where Lithium batteries are accepted as a consol. Quote Lithium check fee, if applicable. </v>
          </cell>
          <cell r="AK671" t="str">
            <v>Incumbent</v>
          </cell>
          <cell r="AL671" t="str">
            <v>USD</v>
          </cell>
          <cell r="AM671" t="str">
            <v>MKE</v>
          </cell>
          <cell r="AN671">
            <v>0.4</v>
          </cell>
          <cell r="AO671" t="str">
            <v>-</v>
          </cell>
          <cell r="AP671">
            <v>24</v>
          </cell>
          <cell r="AQ671">
            <v>0.03</v>
          </cell>
          <cell r="AR671">
            <v>15</v>
          </cell>
          <cell r="AS671">
            <v>0</v>
          </cell>
          <cell r="AT671" t="str">
            <v>Per EA</v>
          </cell>
          <cell r="AU671">
            <v>75</v>
          </cell>
          <cell r="AV671" t="str">
            <v>Incumbent</v>
          </cell>
          <cell r="AW671" t="str">
            <v>USD</v>
          </cell>
          <cell r="AX671">
            <v>0.88</v>
          </cell>
          <cell r="AY671">
            <v>72</v>
          </cell>
          <cell r="AZ671" t="str">
            <v>UA</v>
          </cell>
          <cell r="BA671" t="str">
            <v>DIRECT</v>
          </cell>
          <cell r="BB671" t="str">
            <v>1,2,3,4,5,6,7</v>
          </cell>
          <cell r="BC671">
            <v>5</v>
          </cell>
          <cell r="BD671" t="str">
            <v>PAX CONSOL</v>
          </cell>
        </row>
        <row r="672">
          <cell r="A672">
            <v>2274</v>
          </cell>
          <cell r="B672" t="str">
            <v>BG DI</v>
          </cell>
          <cell r="C672" t="str">
            <v>AMERICAS</v>
          </cell>
          <cell r="D672" t="str">
            <v>US</v>
          </cell>
          <cell r="E672" t="str">
            <v>MKE</v>
          </cell>
          <cell r="F672" t="str">
            <v>Maria</v>
          </cell>
          <cell r="G672" t="str">
            <v>MKE</v>
          </cell>
          <cell r="H672" t="str">
            <v>EUROPE</v>
          </cell>
          <cell r="I672" t="str">
            <v>GB</v>
          </cell>
          <cell r="J672" t="str">
            <v>LHR</v>
          </cell>
          <cell r="K672" t="str">
            <v>LHR</v>
          </cell>
          <cell r="L672">
            <v>7</v>
          </cell>
          <cell r="M672">
            <v>187.5</v>
          </cell>
          <cell r="N672">
            <v>2.31</v>
          </cell>
          <cell r="O672">
            <v>385</v>
          </cell>
          <cell r="P672">
            <v>386</v>
          </cell>
          <cell r="Q672">
            <v>0.34399999999999997</v>
          </cell>
          <cell r="R672">
            <v>8</v>
          </cell>
          <cell r="S672">
            <v>383</v>
          </cell>
          <cell r="T672">
            <v>1</v>
          </cell>
          <cell r="U672">
            <v>0</v>
          </cell>
          <cell r="V672">
            <v>0</v>
          </cell>
          <cell r="W672">
            <v>0</v>
          </cell>
          <cell r="X672">
            <v>166</v>
          </cell>
          <cell r="Y672" t="str">
            <v>SL1</v>
          </cell>
          <cell r="Z672" t="str">
            <v>DEF</v>
          </cell>
          <cell r="AA672" t="str">
            <v>not specified</v>
          </cell>
          <cell r="AB672" t="str">
            <v>not specified</v>
          </cell>
          <cell r="AC672" t="b">
            <v>0</v>
          </cell>
          <cell r="AD672" t="str">
            <v>DTD</v>
          </cell>
          <cell r="AE672">
            <v>7</v>
          </cell>
          <cell r="AG672" t="str">
            <v>USD</v>
          </cell>
          <cell r="AH672" t="b">
            <v>0</v>
          </cell>
          <cell r="AJ672" t="str">
            <v xml:space="preserve">Airfreight needs to be quoted as consol, where Lithium batteries are accepted as a consol. Quote Lithium check fee, if applicable. </v>
          </cell>
          <cell r="AK672" t="str">
            <v>Incumbent</v>
          </cell>
          <cell r="AL672" t="str">
            <v>USD</v>
          </cell>
          <cell r="AM672" t="str">
            <v>MKE</v>
          </cell>
          <cell r="AN672">
            <v>0.4</v>
          </cell>
          <cell r="AO672" t="str">
            <v>-</v>
          </cell>
          <cell r="AP672">
            <v>24</v>
          </cell>
          <cell r="AQ672">
            <v>0.03</v>
          </cell>
          <cell r="AR672">
            <v>15</v>
          </cell>
          <cell r="AS672">
            <v>0</v>
          </cell>
          <cell r="AT672" t="str">
            <v>Per EA</v>
          </cell>
          <cell r="AU672">
            <v>75</v>
          </cell>
          <cell r="AV672" t="str">
            <v>Incumbent</v>
          </cell>
          <cell r="AW672" t="str">
            <v>USD</v>
          </cell>
          <cell r="AX672">
            <v>0.86</v>
          </cell>
          <cell r="AY672">
            <v>72</v>
          </cell>
          <cell r="AZ672" t="str">
            <v>UA,BA,CV</v>
          </cell>
          <cell r="BA672" t="str">
            <v xml:space="preserve">DIRECT </v>
          </cell>
          <cell r="BB672" t="str">
            <v>1,2,3,4,5,6,7</v>
          </cell>
          <cell r="BC672">
            <v>5</v>
          </cell>
          <cell r="BD672" t="str">
            <v>PAX / CAO CONSOLS</v>
          </cell>
        </row>
        <row r="673">
          <cell r="A673">
            <v>4123</v>
          </cell>
          <cell r="B673" t="str">
            <v>BG</v>
          </cell>
          <cell r="C673" t="str">
            <v>AMERICAS</v>
          </cell>
          <cell r="D673" t="str">
            <v>US</v>
          </cell>
          <cell r="E673" t="str">
            <v>MKE</v>
          </cell>
          <cell r="F673" t="str">
            <v>Maria</v>
          </cell>
          <cell r="G673" t="str">
            <v>MKE</v>
          </cell>
          <cell r="H673" t="str">
            <v>EUROPE</v>
          </cell>
          <cell r="I673" t="str">
            <v>IL</v>
          </cell>
          <cell r="J673" t="str">
            <v>TLV</v>
          </cell>
          <cell r="K673" t="str">
            <v>TLV</v>
          </cell>
          <cell r="L673">
            <v>2</v>
          </cell>
          <cell r="M673">
            <v>113</v>
          </cell>
          <cell r="N673">
            <v>1.444</v>
          </cell>
          <cell r="O673">
            <v>240.66666666667001</v>
          </cell>
          <cell r="P673">
            <v>241</v>
          </cell>
          <cell r="Q673">
            <v>-0.28199999999999997</v>
          </cell>
          <cell r="R673">
            <v>13</v>
          </cell>
          <cell r="S673">
            <v>27231.5</v>
          </cell>
          <cell r="T673">
            <v>0.16666666666666666</v>
          </cell>
          <cell r="U673">
            <v>0.83333333333333337</v>
          </cell>
          <cell r="V673">
            <v>0</v>
          </cell>
          <cell r="W673">
            <v>0</v>
          </cell>
          <cell r="X673">
            <v>166</v>
          </cell>
          <cell r="Y673" t="str">
            <v>SL1</v>
          </cell>
          <cell r="Z673" t="str">
            <v>DEF</v>
          </cell>
          <cell r="AA673" t="str">
            <v>not specified</v>
          </cell>
          <cell r="AB673" t="str">
            <v>not specified</v>
          </cell>
          <cell r="AC673" t="b">
            <v>0</v>
          </cell>
          <cell r="AD673" t="str">
            <v>DTD</v>
          </cell>
          <cell r="AE673">
            <v>7</v>
          </cell>
          <cell r="AG673" t="str">
            <v>USD</v>
          </cell>
          <cell r="AH673" t="b">
            <v>0</v>
          </cell>
          <cell r="AJ673" t="str">
            <v xml:space="preserve">Airfreight needs to be quoted as consol, where Lithium batteries are accepted as a consol. Quote Lithium check fee, if applicable. </v>
          </cell>
          <cell r="AK673" t="str">
            <v>Incumbent</v>
          </cell>
          <cell r="AL673" t="str">
            <v>USD</v>
          </cell>
          <cell r="AM673" t="str">
            <v>MKE</v>
          </cell>
          <cell r="AN673">
            <v>0.4</v>
          </cell>
          <cell r="AO673" t="str">
            <v>-</v>
          </cell>
          <cell r="AP673">
            <v>24</v>
          </cell>
          <cell r="AQ673">
            <v>0.03</v>
          </cell>
          <cell r="AR673">
            <v>15</v>
          </cell>
          <cell r="AS673">
            <v>0</v>
          </cell>
          <cell r="AT673" t="str">
            <v>Per EA</v>
          </cell>
          <cell r="AU673">
            <v>75</v>
          </cell>
          <cell r="AV673" t="str">
            <v>Incumbent</v>
          </cell>
          <cell r="AW673" t="str">
            <v>USD</v>
          </cell>
          <cell r="AX673">
            <v>1.84</v>
          </cell>
          <cell r="AY673">
            <v>120</v>
          </cell>
          <cell r="AZ673" t="str">
            <v>UA</v>
          </cell>
          <cell r="BA673" t="str">
            <v>ORD/LHR</v>
          </cell>
          <cell r="BB673" t="str">
            <v>1,2,3,4,5,6,7</v>
          </cell>
          <cell r="BC673">
            <v>5</v>
          </cell>
          <cell r="BD673" t="str">
            <v>B2B PAX NO CONSOLS</v>
          </cell>
        </row>
        <row r="674">
          <cell r="A674">
            <v>4175</v>
          </cell>
          <cell r="B674" t="str">
            <v>BG DI</v>
          </cell>
          <cell r="C674" t="str">
            <v>AMERICAS</v>
          </cell>
          <cell r="D674" t="str">
            <v>US</v>
          </cell>
          <cell r="E674" t="str">
            <v>MKE</v>
          </cell>
          <cell r="F674" t="str">
            <v>Maria</v>
          </cell>
          <cell r="G674" t="str">
            <v>MKE</v>
          </cell>
          <cell r="H674" t="str">
            <v>EUROPE</v>
          </cell>
          <cell r="I674" t="str">
            <v>IL</v>
          </cell>
          <cell r="J674" t="str">
            <v>TLV</v>
          </cell>
          <cell r="K674" t="str">
            <v>TLV</v>
          </cell>
          <cell r="L674">
            <v>2</v>
          </cell>
          <cell r="M674">
            <v>113</v>
          </cell>
          <cell r="N674">
            <v>1.444</v>
          </cell>
          <cell r="O674">
            <v>240.66666666667001</v>
          </cell>
          <cell r="P674">
            <v>241</v>
          </cell>
          <cell r="Q674">
            <v>-0.28199999999999997</v>
          </cell>
          <cell r="R674">
            <v>3</v>
          </cell>
          <cell r="S674">
            <v>709.5</v>
          </cell>
          <cell r="T674">
            <v>1.1666666666666667</v>
          </cell>
          <cell r="U674">
            <v>0.83333333333333337</v>
          </cell>
          <cell r="V674">
            <v>0</v>
          </cell>
          <cell r="W674">
            <v>0</v>
          </cell>
          <cell r="X674">
            <v>166</v>
          </cell>
          <cell r="Y674" t="str">
            <v>SL6</v>
          </cell>
          <cell r="Z674" t="str">
            <v>DEF</v>
          </cell>
          <cell r="AA674" t="str">
            <v>not specified</v>
          </cell>
          <cell r="AB674" t="str">
            <v>not specified</v>
          </cell>
          <cell r="AC674" t="b">
            <v>0</v>
          </cell>
          <cell r="AD674" t="str">
            <v>DTD</v>
          </cell>
          <cell r="AE674">
            <v>7</v>
          </cell>
          <cell r="AG674" t="str">
            <v>USD</v>
          </cell>
          <cell r="AH674" t="b">
            <v>0</v>
          </cell>
          <cell r="AJ674" t="str">
            <v xml:space="preserve">Airfreight needs to be quoted as consol, where Lithium batteries are accepted as a consol. Quote Lithium check fee, if applicable. </v>
          </cell>
          <cell r="AK674" t="str">
            <v>Incumbent</v>
          </cell>
          <cell r="AL674" t="str">
            <v>USD</v>
          </cell>
          <cell r="AM674" t="str">
            <v>MKE</v>
          </cell>
          <cell r="AN674">
            <v>0.4</v>
          </cell>
          <cell r="AO674" t="str">
            <v>-</v>
          </cell>
          <cell r="AP674">
            <v>24</v>
          </cell>
          <cell r="AQ674">
            <v>0.03</v>
          </cell>
          <cell r="AR674">
            <v>15</v>
          </cell>
          <cell r="AS674">
            <v>0</v>
          </cell>
          <cell r="AT674" t="str">
            <v>Per EA</v>
          </cell>
          <cell r="AU674">
            <v>75</v>
          </cell>
          <cell r="AV674" t="str">
            <v>Incumbent</v>
          </cell>
          <cell r="AW674" t="str">
            <v>USD</v>
          </cell>
          <cell r="AX674">
            <v>13.04</v>
          </cell>
          <cell r="AY674">
            <v>120</v>
          </cell>
          <cell r="AZ674" t="str">
            <v>Iata</v>
          </cell>
          <cell r="BA674" t="str">
            <v>ORD/LHR</v>
          </cell>
          <cell r="BB674" t="str">
            <v>1,2,3,4,5,6,7</v>
          </cell>
          <cell r="BC674">
            <v>5</v>
          </cell>
          <cell r="BD674" t="str">
            <v>B2B PAX NO CONSOLS</v>
          </cell>
        </row>
        <row r="675">
          <cell r="A675">
            <v>4185</v>
          </cell>
          <cell r="B675" t="str">
            <v>BG DI</v>
          </cell>
          <cell r="C675" t="str">
            <v>AMERICAS</v>
          </cell>
          <cell r="D675" t="str">
            <v>US</v>
          </cell>
          <cell r="E675" t="str">
            <v>MKE</v>
          </cell>
          <cell r="F675" t="str">
            <v>Maria</v>
          </cell>
          <cell r="G675" t="str">
            <v>MKE</v>
          </cell>
          <cell r="H675" t="str">
            <v>EUROPE</v>
          </cell>
          <cell r="I675" t="str">
            <v>IL</v>
          </cell>
          <cell r="J675" t="str">
            <v>TLV</v>
          </cell>
          <cell r="K675" t="str">
            <v>TLV</v>
          </cell>
          <cell r="L675">
            <v>2</v>
          </cell>
          <cell r="M675">
            <v>113</v>
          </cell>
          <cell r="N675">
            <v>1.444</v>
          </cell>
          <cell r="O675">
            <v>240.66666666667001</v>
          </cell>
          <cell r="P675">
            <v>241</v>
          </cell>
          <cell r="Q675">
            <v>-0.28199999999999997</v>
          </cell>
          <cell r="X675">
            <v>166</v>
          </cell>
          <cell r="Y675" t="str">
            <v>SL6</v>
          </cell>
          <cell r="Z675" t="str">
            <v>DEF</v>
          </cell>
          <cell r="AA675" t="str">
            <v>not specified</v>
          </cell>
          <cell r="AB675" t="str">
            <v>not specified</v>
          </cell>
          <cell r="AC675" t="b">
            <v>0</v>
          </cell>
          <cell r="AD675" t="str">
            <v>DTD</v>
          </cell>
          <cell r="AE675">
            <v>7</v>
          </cell>
          <cell r="AG675" t="str">
            <v>USD</v>
          </cell>
          <cell r="AH675" t="b">
            <v>0</v>
          </cell>
          <cell r="AJ675" t="str">
            <v xml:space="preserve">Airfreight needs to be quoted as consol, where Lithium batteries are accepted as a consol. Quote Lithium check fee, if applicable. </v>
          </cell>
          <cell r="AK675" t="str">
            <v>Incumbent</v>
          </cell>
          <cell r="AL675" t="str">
            <v>USD</v>
          </cell>
          <cell r="AM675" t="str">
            <v>MKE</v>
          </cell>
          <cell r="AN675">
            <v>0.4</v>
          </cell>
          <cell r="AO675" t="str">
            <v>-</v>
          </cell>
          <cell r="AP675">
            <v>24</v>
          </cell>
          <cell r="AQ675">
            <v>0.03</v>
          </cell>
          <cell r="AR675">
            <v>15</v>
          </cell>
          <cell r="AS675">
            <v>0</v>
          </cell>
          <cell r="AT675" t="str">
            <v>Per EA</v>
          </cell>
          <cell r="AU675">
            <v>75</v>
          </cell>
          <cell r="AV675" t="str">
            <v>Incumbent</v>
          </cell>
          <cell r="AW675" t="str">
            <v>USD</v>
          </cell>
          <cell r="AX675">
            <v>13.04</v>
          </cell>
          <cell r="AY675">
            <v>120</v>
          </cell>
          <cell r="AZ675" t="str">
            <v>Iata</v>
          </cell>
          <cell r="BA675" t="str">
            <v>ORD/LHR</v>
          </cell>
          <cell r="BB675" t="str">
            <v>1,2,3,4,5,6,7</v>
          </cell>
          <cell r="BC675">
            <v>5</v>
          </cell>
          <cell r="BD675" t="str">
            <v>B2B PAX NO CONSOLS</v>
          </cell>
        </row>
        <row r="676">
          <cell r="A676">
            <v>2732</v>
          </cell>
          <cell r="B676" t="str">
            <v>BG DI</v>
          </cell>
          <cell r="C676" t="str">
            <v>AMERICAS</v>
          </cell>
          <cell r="D676" t="str">
            <v>US</v>
          </cell>
          <cell r="E676" t="str">
            <v>MKE</v>
          </cell>
          <cell r="F676" t="str">
            <v>Maria</v>
          </cell>
          <cell r="G676" t="str">
            <v>MKE</v>
          </cell>
          <cell r="H676" t="str">
            <v>EUROPE</v>
          </cell>
          <cell r="I676" t="str">
            <v>IT</v>
          </cell>
          <cell r="J676" t="str">
            <v>MIL</v>
          </cell>
          <cell r="K676" t="str">
            <v>MXP</v>
          </cell>
          <cell r="L676">
            <v>4</v>
          </cell>
          <cell r="M676">
            <v>330</v>
          </cell>
          <cell r="N676">
            <v>4.3319999999999999</v>
          </cell>
          <cell r="O676">
            <v>722</v>
          </cell>
          <cell r="P676">
            <v>521</v>
          </cell>
          <cell r="Q676">
            <v>0.188</v>
          </cell>
          <cell r="R676">
            <v>2</v>
          </cell>
          <cell r="S676">
            <v>280</v>
          </cell>
          <cell r="T676">
            <v>1</v>
          </cell>
          <cell r="U676">
            <v>0</v>
          </cell>
          <cell r="V676">
            <v>0</v>
          </cell>
          <cell r="W676">
            <v>0</v>
          </cell>
          <cell r="X676">
            <v>166</v>
          </cell>
          <cell r="Y676" t="str">
            <v>SL1</v>
          </cell>
          <cell r="Z676" t="str">
            <v>DEF</v>
          </cell>
          <cell r="AA676" t="str">
            <v>not specified</v>
          </cell>
          <cell r="AB676" t="str">
            <v>not specified</v>
          </cell>
          <cell r="AC676" t="b">
            <v>0</v>
          </cell>
          <cell r="AD676" t="str">
            <v>DTD</v>
          </cell>
          <cell r="AE676">
            <v>7</v>
          </cell>
          <cell r="AG676" t="str">
            <v>USD</v>
          </cell>
          <cell r="AH676" t="b">
            <v>0</v>
          </cell>
          <cell r="AJ676" t="str">
            <v xml:space="preserve">Airfreight needs to be quoted as consol, where Lithium batteries are accepted as a consol. Quote Lithium check fee, if applicable. </v>
          </cell>
          <cell r="AK676" t="str">
            <v>Incumbent</v>
          </cell>
          <cell r="AL676" t="str">
            <v>USD</v>
          </cell>
          <cell r="AM676" t="str">
            <v>MKE</v>
          </cell>
          <cell r="AN676">
            <v>0.4</v>
          </cell>
          <cell r="AO676" t="str">
            <v>-</v>
          </cell>
          <cell r="AP676">
            <v>24</v>
          </cell>
          <cell r="AQ676">
            <v>0.03</v>
          </cell>
          <cell r="AR676">
            <v>15</v>
          </cell>
          <cell r="AS676">
            <v>0</v>
          </cell>
          <cell r="AT676" t="str">
            <v>Per EA</v>
          </cell>
          <cell r="AU676">
            <v>75</v>
          </cell>
          <cell r="AV676" t="str">
            <v>Incumbent</v>
          </cell>
          <cell r="AW676" t="str">
            <v>USD</v>
          </cell>
          <cell r="AX676">
            <v>0.84</v>
          </cell>
          <cell r="AY676">
            <v>72</v>
          </cell>
          <cell r="AZ676" t="str">
            <v>QR,CV</v>
          </cell>
          <cell r="BA676" t="str">
            <v>DIRECT</v>
          </cell>
          <cell r="BB676" t="str">
            <v>1,2,3,4,5,6,7</v>
          </cell>
          <cell r="BC676">
            <v>5</v>
          </cell>
          <cell r="BD676" t="str">
            <v>CAO CONSOLS</v>
          </cell>
        </row>
        <row r="677">
          <cell r="A677">
            <v>179</v>
          </cell>
          <cell r="B677" t="str">
            <v>BG DI</v>
          </cell>
          <cell r="C677" t="str">
            <v>AMERICAS</v>
          </cell>
          <cell r="D677" t="str">
            <v>US</v>
          </cell>
          <cell r="E677" t="str">
            <v>MKE</v>
          </cell>
          <cell r="F677" t="str">
            <v>Maria</v>
          </cell>
          <cell r="G677" t="str">
            <v>MKE</v>
          </cell>
          <cell r="H677" t="str">
            <v>EUROPE</v>
          </cell>
          <cell r="I677" t="str">
            <v>NL</v>
          </cell>
          <cell r="J677" t="str">
            <v>AMS</v>
          </cell>
          <cell r="K677" t="str">
            <v>AMS</v>
          </cell>
          <cell r="L677">
            <v>14</v>
          </cell>
          <cell r="M677">
            <v>835.5</v>
          </cell>
          <cell r="N677">
            <v>10.331</v>
          </cell>
          <cell r="O677">
            <v>1721.8333333333001</v>
          </cell>
          <cell r="P677">
            <v>1727</v>
          </cell>
          <cell r="Q677">
            <v>0.24199999999999999</v>
          </cell>
          <cell r="R677">
            <v>15</v>
          </cell>
          <cell r="S677">
            <v>1817.5</v>
          </cell>
          <cell r="T677">
            <v>1</v>
          </cell>
          <cell r="U677">
            <v>0</v>
          </cell>
          <cell r="V677">
            <v>0</v>
          </cell>
          <cell r="W677">
            <v>0</v>
          </cell>
          <cell r="X677">
            <v>166</v>
          </cell>
          <cell r="Y677" t="str">
            <v>SL1</v>
          </cell>
          <cell r="Z677" t="str">
            <v>DEF</v>
          </cell>
          <cell r="AA677" t="str">
            <v>not specified</v>
          </cell>
          <cell r="AB677" t="str">
            <v>not specified</v>
          </cell>
          <cell r="AC677" t="b">
            <v>0</v>
          </cell>
          <cell r="AD677" t="str">
            <v>DTD</v>
          </cell>
          <cell r="AE677">
            <v>7</v>
          </cell>
          <cell r="AG677" t="str">
            <v>USD</v>
          </cell>
          <cell r="AH677" t="b">
            <v>0</v>
          </cell>
          <cell r="AJ677" t="str">
            <v xml:space="preserve">Airfreight needs to be quoted as consol, where Lithium batteries are accepted as a consol. Quote Lithium check fee, if applicable. </v>
          </cell>
          <cell r="AK677" t="str">
            <v>Incumbent</v>
          </cell>
          <cell r="AL677" t="str">
            <v>USD</v>
          </cell>
          <cell r="AM677" t="str">
            <v>MKE</v>
          </cell>
          <cell r="AN677">
            <v>0.4</v>
          </cell>
          <cell r="AO677" t="str">
            <v>-</v>
          </cell>
          <cell r="AP677">
            <v>24</v>
          </cell>
          <cell r="AQ677">
            <v>0.03</v>
          </cell>
          <cell r="AR677">
            <v>15</v>
          </cell>
          <cell r="AS677">
            <v>0</v>
          </cell>
          <cell r="AT677" t="str">
            <v>Per EA</v>
          </cell>
          <cell r="AU677">
            <v>75</v>
          </cell>
          <cell r="AV677" t="str">
            <v>Incumbent</v>
          </cell>
          <cell r="AW677" t="str">
            <v>USD</v>
          </cell>
          <cell r="AX677">
            <v>0.84</v>
          </cell>
          <cell r="AY677">
            <v>72</v>
          </cell>
          <cell r="AZ677" t="str">
            <v>CV,KL,RU</v>
          </cell>
          <cell r="BA677" t="str">
            <v>DIRECT</v>
          </cell>
          <cell r="BB677" t="str">
            <v>1,2,3,4,5,6,7</v>
          </cell>
          <cell r="BC677">
            <v>5</v>
          </cell>
          <cell r="BD677" t="str">
            <v>PAX / CAO CONSOLS</v>
          </cell>
        </row>
        <row r="678">
          <cell r="A678">
            <v>2000</v>
          </cell>
          <cell r="B678" t="str">
            <v>BG DI</v>
          </cell>
          <cell r="C678" t="str">
            <v>AMERICAS</v>
          </cell>
          <cell r="D678" t="str">
            <v>US</v>
          </cell>
          <cell r="E678" t="str">
            <v>MKE</v>
          </cell>
          <cell r="F678" t="str">
            <v>Maria</v>
          </cell>
          <cell r="G678" t="str">
            <v>MKE</v>
          </cell>
          <cell r="H678" t="str">
            <v>EUROPE</v>
          </cell>
          <cell r="I678" t="str">
            <v>TR</v>
          </cell>
          <cell r="J678" t="str">
            <v>IST</v>
          </cell>
          <cell r="K678" t="str">
            <v>IST</v>
          </cell>
          <cell r="L678">
            <v>2</v>
          </cell>
          <cell r="M678">
            <v>133</v>
          </cell>
          <cell r="N678">
            <v>1.6220000000000001</v>
          </cell>
          <cell r="O678">
            <v>270.33333333333002</v>
          </cell>
          <cell r="P678">
            <v>271</v>
          </cell>
          <cell r="Q678">
            <v>7.2999999999999995E-2</v>
          </cell>
          <cell r="R678">
            <v>2</v>
          </cell>
          <cell r="S678">
            <v>212</v>
          </cell>
          <cell r="T678">
            <v>0.66666666666666663</v>
          </cell>
          <cell r="U678">
            <v>0.33333333333333331</v>
          </cell>
          <cell r="V678">
            <v>0</v>
          </cell>
          <cell r="W678">
            <v>0</v>
          </cell>
          <cell r="X678">
            <v>166</v>
          </cell>
          <cell r="Y678" t="str">
            <v>SL1</v>
          </cell>
          <cell r="Z678" t="str">
            <v>DEF</v>
          </cell>
          <cell r="AA678" t="str">
            <v>not specified</v>
          </cell>
          <cell r="AB678" t="str">
            <v>not specified</v>
          </cell>
          <cell r="AC678" t="b">
            <v>0</v>
          </cell>
          <cell r="AD678" t="str">
            <v>DTD</v>
          </cell>
          <cell r="AE678">
            <v>7</v>
          </cell>
          <cell r="AG678" t="str">
            <v>USD</v>
          </cell>
          <cell r="AH678" t="b">
            <v>0</v>
          </cell>
          <cell r="AJ678" t="str">
            <v xml:space="preserve">Airfreight needs to be quoted as consol, where Lithium batteries are accepted as a consol. Quote Lithium check fee, if applicable. </v>
          </cell>
          <cell r="AK678" t="str">
            <v>Incumbent</v>
          </cell>
          <cell r="AL678" t="str">
            <v>USD</v>
          </cell>
          <cell r="AM678" t="str">
            <v>MKE</v>
          </cell>
          <cell r="AN678">
            <v>0.4</v>
          </cell>
          <cell r="AO678" t="str">
            <v>-</v>
          </cell>
          <cell r="AP678">
            <v>24</v>
          </cell>
          <cell r="AQ678">
            <v>0.03</v>
          </cell>
          <cell r="AR678">
            <v>15</v>
          </cell>
          <cell r="AS678">
            <v>0</v>
          </cell>
          <cell r="AT678" t="str">
            <v>Per EA</v>
          </cell>
          <cell r="AU678">
            <v>75</v>
          </cell>
          <cell r="AW678" t="str">
            <v>USD</v>
          </cell>
          <cell r="AX678">
            <v>2.25</v>
          </cell>
          <cell r="AY678">
            <v>72</v>
          </cell>
          <cell r="AZ678" t="str">
            <v>TK</v>
          </cell>
          <cell r="BA678" t="str">
            <v>DIRECT</v>
          </cell>
          <cell r="BB678" t="str">
            <v>1,2,3,4,5,6,7</v>
          </cell>
          <cell r="BC678">
            <v>5</v>
          </cell>
          <cell r="BD678" t="str">
            <v xml:space="preserve">PAX CONSOL </v>
          </cell>
        </row>
        <row r="679">
          <cell r="A679">
            <v>2003</v>
          </cell>
          <cell r="B679" t="str">
            <v>BG</v>
          </cell>
          <cell r="C679" t="str">
            <v>AMERICAS</v>
          </cell>
          <cell r="D679" t="str">
            <v>US</v>
          </cell>
          <cell r="E679" t="str">
            <v>MKE</v>
          </cell>
          <cell r="F679" t="str">
            <v>Maria</v>
          </cell>
          <cell r="G679" t="str">
            <v>MKE</v>
          </cell>
          <cell r="H679" t="str">
            <v>EUROPE</v>
          </cell>
          <cell r="I679" t="str">
            <v>TR</v>
          </cell>
          <cell r="J679" t="str">
            <v>IST</v>
          </cell>
          <cell r="K679" t="str">
            <v>IST</v>
          </cell>
          <cell r="L679">
            <v>2</v>
          </cell>
          <cell r="M679">
            <v>133</v>
          </cell>
          <cell r="N679">
            <v>1.6220000000000001</v>
          </cell>
          <cell r="O679">
            <v>270.33333333333002</v>
          </cell>
          <cell r="P679">
            <v>271</v>
          </cell>
          <cell r="Q679">
            <v>7.2999999999999995E-2</v>
          </cell>
          <cell r="R679">
            <v>1</v>
          </cell>
          <cell r="S679">
            <v>169.5</v>
          </cell>
          <cell r="T679">
            <v>0.66666666666666663</v>
          </cell>
          <cell r="U679">
            <v>0.33333333333333331</v>
          </cell>
          <cell r="V679">
            <v>0</v>
          </cell>
          <cell r="W679">
            <v>0</v>
          </cell>
          <cell r="X679">
            <v>166</v>
          </cell>
          <cell r="Y679" t="str">
            <v>SL1</v>
          </cell>
          <cell r="Z679" t="str">
            <v>DEF</v>
          </cell>
          <cell r="AA679" t="str">
            <v>not specified</v>
          </cell>
          <cell r="AB679" t="str">
            <v>not specified</v>
          </cell>
          <cell r="AC679" t="b">
            <v>0</v>
          </cell>
          <cell r="AD679" t="str">
            <v>DTD</v>
          </cell>
          <cell r="AE679">
            <v>7</v>
          </cell>
          <cell r="AG679" t="str">
            <v>USD</v>
          </cell>
          <cell r="AH679" t="b">
            <v>0</v>
          </cell>
          <cell r="AJ679" t="str">
            <v xml:space="preserve">Airfreight needs to be quoted as consol, where Lithium batteries are accepted as a consol. Quote Lithium check fee, if applicable. </v>
          </cell>
          <cell r="AK679" t="str">
            <v>Incumbent</v>
          </cell>
          <cell r="AL679" t="str">
            <v>USD</v>
          </cell>
          <cell r="AM679" t="str">
            <v>MKE</v>
          </cell>
          <cell r="AN679">
            <v>0.4</v>
          </cell>
          <cell r="AO679" t="str">
            <v>-</v>
          </cell>
          <cell r="AP679">
            <v>24</v>
          </cell>
          <cell r="AQ679">
            <v>0.03</v>
          </cell>
          <cell r="AR679">
            <v>15</v>
          </cell>
          <cell r="AS679">
            <v>0</v>
          </cell>
          <cell r="AT679" t="str">
            <v>Per EA</v>
          </cell>
          <cell r="AU679">
            <v>75</v>
          </cell>
          <cell r="AW679" t="str">
            <v>USD</v>
          </cell>
          <cell r="AX679">
            <v>2.25</v>
          </cell>
          <cell r="AY679">
            <v>72</v>
          </cell>
          <cell r="AZ679" t="str">
            <v>TK</v>
          </cell>
          <cell r="BA679" t="str">
            <v xml:space="preserve">DIRECT </v>
          </cell>
          <cell r="BB679" t="str">
            <v>1,2,3,4,5,6,7</v>
          </cell>
          <cell r="BC679">
            <v>5</v>
          </cell>
          <cell r="BD679" t="str">
            <v>PAX CONSOL</v>
          </cell>
        </row>
        <row r="680">
          <cell r="A680">
            <v>616</v>
          </cell>
          <cell r="B680" t="str">
            <v>BG DI</v>
          </cell>
          <cell r="C680" t="str">
            <v>AMERICAS</v>
          </cell>
          <cell r="D680" t="str">
            <v>US</v>
          </cell>
          <cell r="E680" t="str">
            <v>MKE</v>
          </cell>
          <cell r="F680" t="str">
            <v>Maria</v>
          </cell>
          <cell r="G680" t="str">
            <v>MKE</v>
          </cell>
          <cell r="H680" t="str">
            <v>MAIR</v>
          </cell>
          <cell r="I680" t="str">
            <v>IN</v>
          </cell>
          <cell r="J680" t="str">
            <v>BLR</v>
          </cell>
          <cell r="K680" t="str">
            <v>BLR</v>
          </cell>
          <cell r="L680">
            <v>1</v>
          </cell>
          <cell r="M680">
            <v>155.5</v>
          </cell>
          <cell r="N680">
            <v>1.3420000000000001</v>
          </cell>
          <cell r="O680">
            <v>223.66666666667001</v>
          </cell>
          <cell r="P680">
            <v>224</v>
          </cell>
          <cell r="Q680">
            <v>0.61099999999999999</v>
          </cell>
          <cell r="R680">
            <v>1</v>
          </cell>
          <cell r="S680">
            <v>224</v>
          </cell>
          <cell r="T680">
            <v>0</v>
          </cell>
          <cell r="U680">
            <v>1</v>
          </cell>
          <cell r="V680">
            <v>0</v>
          </cell>
          <cell r="W680">
            <v>0</v>
          </cell>
          <cell r="X680">
            <v>166</v>
          </cell>
          <cell r="Y680" t="str">
            <v>SL1</v>
          </cell>
          <cell r="Z680" t="str">
            <v>DEF</v>
          </cell>
          <cell r="AA680" t="str">
            <v>not specified</v>
          </cell>
          <cell r="AB680" t="str">
            <v>not specified</v>
          </cell>
          <cell r="AC680" t="b">
            <v>0</v>
          </cell>
          <cell r="AD680" t="str">
            <v>DTD</v>
          </cell>
          <cell r="AE680">
            <v>7</v>
          </cell>
          <cell r="AG680" t="str">
            <v>USD</v>
          </cell>
          <cell r="AH680" t="b">
            <v>0</v>
          </cell>
          <cell r="AJ680" t="str">
            <v xml:space="preserve">Airfreight needs to be quoted as consol, where Lithium batteries are accepted as a consol. Quote Lithium check fee, if applicable. </v>
          </cell>
          <cell r="AK680" t="str">
            <v>Incumbent</v>
          </cell>
          <cell r="AL680" t="str">
            <v>USD</v>
          </cell>
          <cell r="AM680" t="str">
            <v>MKE</v>
          </cell>
          <cell r="AN680">
            <v>0.4</v>
          </cell>
          <cell r="AO680" t="str">
            <v>-</v>
          </cell>
          <cell r="AP680">
            <v>24</v>
          </cell>
          <cell r="AQ680">
            <v>0.03</v>
          </cell>
          <cell r="AR680">
            <v>15</v>
          </cell>
          <cell r="AS680">
            <v>0</v>
          </cell>
          <cell r="AT680" t="str">
            <v>Per EA</v>
          </cell>
          <cell r="AU680">
            <v>75</v>
          </cell>
          <cell r="AV680" t="str">
            <v>Incumbent</v>
          </cell>
          <cell r="AW680" t="str">
            <v>USD</v>
          </cell>
          <cell r="AX680">
            <v>2.54</v>
          </cell>
          <cell r="AY680">
            <v>120</v>
          </cell>
          <cell r="AZ680" t="str">
            <v>EK</v>
          </cell>
          <cell r="BA680" t="str">
            <v>ORD/DXB</v>
          </cell>
          <cell r="BB680" t="str">
            <v>1,2,3,4,5,6,7</v>
          </cell>
          <cell r="BC680">
            <v>5</v>
          </cell>
          <cell r="BD680" t="str">
            <v>PAX CONSOL</v>
          </cell>
        </row>
        <row r="681">
          <cell r="A681">
            <v>486</v>
          </cell>
          <cell r="B681" t="str">
            <v>BG DI</v>
          </cell>
          <cell r="C681" t="str">
            <v>AMERICAS</v>
          </cell>
          <cell r="D681" t="str">
            <v>US</v>
          </cell>
          <cell r="E681" t="str">
            <v>MKE</v>
          </cell>
          <cell r="F681" t="str">
            <v>Maria</v>
          </cell>
          <cell r="G681" t="str">
            <v>MKE</v>
          </cell>
          <cell r="H681" t="str">
            <v>NORTH ASIA</v>
          </cell>
          <cell r="I681" t="str">
            <v>CN</v>
          </cell>
          <cell r="J681" t="str">
            <v>BJS</v>
          </cell>
          <cell r="K681" t="str">
            <v>PEK</v>
          </cell>
          <cell r="L681">
            <v>18</v>
          </cell>
          <cell r="M681">
            <v>1345.5</v>
          </cell>
          <cell r="N681">
            <v>15.55</v>
          </cell>
          <cell r="O681">
            <v>2591.6666666667002</v>
          </cell>
          <cell r="P681">
            <v>2596.5</v>
          </cell>
          <cell r="Q681">
            <v>0.42399999999999999</v>
          </cell>
          <cell r="R681">
            <v>9</v>
          </cell>
          <cell r="S681">
            <v>1031.5</v>
          </cell>
          <cell r="T681">
            <v>0.55555555555555558</v>
          </cell>
          <cell r="U681">
            <v>0.44444444444444442</v>
          </cell>
          <cell r="V681">
            <v>0</v>
          </cell>
          <cell r="W681">
            <v>0</v>
          </cell>
          <cell r="X681">
            <v>166</v>
          </cell>
          <cell r="Y681" t="str">
            <v>SL1</v>
          </cell>
          <cell r="Z681" t="str">
            <v>DEF</v>
          </cell>
          <cell r="AA681" t="str">
            <v>not specified</v>
          </cell>
          <cell r="AB681" t="str">
            <v>not specified</v>
          </cell>
          <cell r="AC681" t="b">
            <v>0</v>
          </cell>
          <cell r="AD681" t="str">
            <v>DTD</v>
          </cell>
          <cell r="AE681">
            <v>7</v>
          </cell>
          <cell r="AG681" t="str">
            <v>USD</v>
          </cell>
          <cell r="AH681" t="b">
            <v>0</v>
          </cell>
          <cell r="AJ681" t="str">
            <v xml:space="preserve">Airfreight needs to be quoted as consol, where Lithium batteries are accepted as a consol. Quote Lithium check fee, if applicable. </v>
          </cell>
          <cell r="AK681" t="str">
            <v>Incumbent</v>
          </cell>
          <cell r="AL681" t="str">
            <v>USD</v>
          </cell>
          <cell r="AM681" t="str">
            <v>MKE</v>
          </cell>
          <cell r="AN681">
            <v>0.4</v>
          </cell>
          <cell r="AO681" t="str">
            <v>-</v>
          </cell>
          <cell r="AP681">
            <v>24</v>
          </cell>
          <cell r="AQ681">
            <v>0.03</v>
          </cell>
          <cell r="AR681">
            <v>15</v>
          </cell>
          <cell r="AS681">
            <v>0</v>
          </cell>
          <cell r="AT681" t="str">
            <v>Per EA</v>
          </cell>
          <cell r="AU681">
            <v>75</v>
          </cell>
          <cell r="AV681" t="str">
            <v>Incumbent</v>
          </cell>
          <cell r="AW681" t="str">
            <v>USD</v>
          </cell>
          <cell r="AX681">
            <v>1.0699999999999998</v>
          </cell>
          <cell r="AY681">
            <v>120</v>
          </cell>
          <cell r="AZ681" t="str">
            <v>CV,UA</v>
          </cell>
          <cell r="BA681" t="str">
            <v>ORD/LUX</v>
          </cell>
          <cell r="BB681" t="str">
            <v>1,2,3,4,5,6,7</v>
          </cell>
          <cell r="BC681">
            <v>5</v>
          </cell>
          <cell r="BD681" t="str">
            <v>PAX / CAO CONSOLS</v>
          </cell>
        </row>
        <row r="682">
          <cell r="A682">
            <v>989</v>
          </cell>
          <cell r="B682" t="str">
            <v>BG DI</v>
          </cell>
          <cell r="C682" t="str">
            <v>AMERICAS</v>
          </cell>
          <cell r="D682" t="str">
            <v>US</v>
          </cell>
          <cell r="E682" t="str">
            <v>MKE</v>
          </cell>
          <cell r="F682" t="str">
            <v>Maria</v>
          </cell>
          <cell r="G682" t="str">
            <v>MKE</v>
          </cell>
          <cell r="H682" t="str">
            <v>NORTH ASIA</v>
          </cell>
          <cell r="I682" t="str">
            <v>CN</v>
          </cell>
          <cell r="J682" t="str">
            <v>CAN</v>
          </cell>
          <cell r="K682" t="str">
            <v>CAN</v>
          </cell>
          <cell r="L682">
            <v>7</v>
          </cell>
          <cell r="M682">
            <v>367</v>
          </cell>
          <cell r="N682">
            <v>4.3440000000000003</v>
          </cell>
          <cell r="O682">
            <v>724</v>
          </cell>
          <cell r="P682">
            <v>733</v>
          </cell>
          <cell r="Q682">
            <v>-3.7999999999999999E-2</v>
          </cell>
          <cell r="R682">
            <v>8</v>
          </cell>
          <cell r="S682">
            <v>956.5</v>
          </cell>
          <cell r="T682">
            <v>1</v>
          </cell>
          <cell r="U682">
            <v>0</v>
          </cell>
          <cell r="V682">
            <v>0</v>
          </cell>
          <cell r="W682">
            <v>0</v>
          </cell>
          <cell r="X682">
            <v>166</v>
          </cell>
          <cell r="Y682" t="str">
            <v>SL1</v>
          </cell>
          <cell r="Z682" t="str">
            <v>DEF</v>
          </cell>
          <cell r="AA682" t="str">
            <v>not specified</v>
          </cell>
          <cell r="AB682" t="str">
            <v>not specified</v>
          </cell>
          <cell r="AC682" t="b">
            <v>0</v>
          </cell>
          <cell r="AD682" t="str">
            <v>DTD</v>
          </cell>
          <cell r="AE682">
            <v>7</v>
          </cell>
          <cell r="AG682" t="str">
            <v>USD</v>
          </cell>
          <cell r="AH682" t="b">
            <v>0</v>
          </cell>
          <cell r="AJ682" t="str">
            <v xml:space="preserve">Airfreight needs to be quoted as consol, where Lithium batteries are accepted as a consol. Quote Lithium check fee, if applicable. </v>
          </cell>
          <cell r="AK682" t="str">
            <v>Incumbent</v>
          </cell>
          <cell r="AL682" t="str">
            <v>USD</v>
          </cell>
          <cell r="AM682" t="str">
            <v>MKE</v>
          </cell>
          <cell r="AN682">
            <v>0.4</v>
          </cell>
          <cell r="AO682" t="str">
            <v>-</v>
          </cell>
          <cell r="AP682">
            <v>24</v>
          </cell>
          <cell r="AQ682">
            <v>0.03</v>
          </cell>
          <cell r="AR682">
            <v>15</v>
          </cell>
          <cell r="AS682">
            <v>0</v>
          </cell>
          <cell r="AT682" t="str">
            <v>Per EA</v>
          </cell>
          <cell r="AU682">
            <v>75</v>
          </cell>
          <cell r="AV682" t="str">
            <v>Incumbent</v>
          </cell>
          <cell r="AW682" t="str">
            <v>USD</v>
          </cell>
          <cell r="AX682">
            <v>0.84</v>
          </cell>
          <cell r="AY682">
            <v>144</v>
          </cell>
          <cell r="AZ682" t="str">
            <v>CV</v>
          </cell>
          <cell r="BA682" t="str">
            <v>ORD/LUX</v>
          </cell>
          <cell r="BB682" t="str">
            <v>1,2,3,4,5,6,7</v>
          </cell>
          <cell r="BC682">
            <v>5</v>
          </cell>
          <cell r="BD682" t="str">
            <v>CAO CONSOLS</v>
          </cell>
        </row>
        <row r="683">
          <cell r="A683">
            <v>1514</v>
          </cell>
          <cell r="B683" t="str">
            <v>BG DI</v>
          </cell>
          <cell r="C683" t="str">
            <v>AMERICAS</v>
          </cell>
          <cell r="D683" t="str">
            <v>US</v>
          </cell>
          <cell r="E683" t="str">
            <v>MKE</v>
          </cell>
          <cell r="F683" t="str">
            <v>Maria</v>
          </cell>
          <cell r="G683" t="str">
            <v>MKE</v>
          </cell>
          <cell r="H683" t="str">
            <v>NORTH ASIA</v>
          </cell>
          <cell r="I683" t="str">
            <v>CN</v>
          </cell>
          <cell r="J683" t="str">
            <v>FOC</v>
          </cell>
          <cell r="K683" t="str">
            <v>FOC</v>
          </cell>
          <cell r="R683">
            <v>1</v>
          </cell>
          <cell r="S683">
            <v>110.5</v>
          </cell>
          <cell r="T683">
            <v>0</v>
          </cell>
          <cell r="U683">
            <v>1</v>
          </cell>
          <cell r="V683">
            <v>0</v>
          </cell>
          <cell r="W683">
            <v>0</v>
          </cell>
          <cell r="X683">
            <v>166</v>
          </cell>
          <cell r="Y683" t="str">
            <v>SL1</v>
          </cell>
          <cell r="Z683" t="str">
            <v>DEF</v>
          </cell>
          <cell r="AA683" t="str">
            <v>not specified</v>
          </cell>
          <cell r="AB683" t="str">
            <v>not specified</v>
          </cell>
          <cell r="AC683" t="b">
            <v>0</v>
          </cell>
          <cell r="AD683" t="str">
            <v>DTD</v>
          </cell>
          <cell r="AE683">
            <v>7</v>
          </cell>
          <cell r="AG683" t="str">
            <v>USD</v>
          </cell>
          <cell r="AH683" t="b">
            <v>0</v>
          </cell>
          <cell r="AJ683" t="str">
            <v xml:space="preserve">Airfreight needs to be quoted as consol, where Lithium batteries are accepted as a consol. Quote Lithium check fee, if applicable. </v>
          </cell>
          <cell r="AK683" t="str">
            <v>Incumbent</v>
          </cell>
          <cell r="AL683" t="str">
            <v>USD</v>
          </cell>
          <cell r="AM683" t="str">
            <v>MKE</v>
          </cell>
          <cell r="AN683">
            <v>0.4</v>
          </cell>
          <cell r="AO683" t="str">
            <v>-</v>
          </cell>
          <cell r="AP683">
            <v>24</v>
          </cell>
          <cell r="AQ683">
            <v>0.03</v>
          </cell>
          <cell r="AR683">
            <v>15</v>
          </cell>
          <cell r="AS683">
            <v>0</v>
          </cell>
          <cell r="AT683" t="str">
            <v>Per EA</v>
          </cell>
          <cell r="AU683">
            <v>75</v>
          </cell>
          <cell r="AW683" t="str">
            <v>USD</v>
          </cell>
          <cell r="AX683">
            <v>1.65</v>
          </cell>
          <cell r="AY683">
            <v>120</v>
          </cell>
          <cell r="AZ683" t="str">
            <v>CX</v>
          </cell>
          <cell r="BA683" t="str">
            <v>ORD/HKG</v>
          </cell>
          <cell r="BB683" t="str">
            <v>1,2,3,4,5,6,7</v>
          </cell>
          <cell r="BC683">
            <v>5</v>
          </cell>
          <cell r="BD683" t="str">
            <v>B2B - no consol svc</v>
          </cell>
        </row>
        <row r="684">
          <cell r="A684">
            <v>3160</v>
          </cell>
          <cell r="B684" t="str">
            <v>BG DI</v>
          </cell>
          <cell r="C684" t="str">
            <v>AMERICAS</v>
          </cell>
          <cell r="D684" t="str">
            <v>US</v>
          </cell>
          <cell r="E684" t="str">
            <v>MKE</v>
          </cell>
          <cell r="F684" t="str">
            <v>Maria</v>
          </cell>
          <cell r="G684" t="str">
            <v>MKE</v>
          </cell>
          <cell r="H684" t="str">
            <v>NORTH ASIA</v>
          </cell>
          <cell r="I684" t="str">
            <v>CN</v>
          </cell>
          <cell r="J684" t="str">
            <v>SHA</v>
          </cell>
          <cell r="K684" t="str">
            <v>PVG</v>
          </cell>
          <cell r="L684">
            <v>32</v>
          </cell>
          <cell r="M684">
            <v>1839</v>
          </cell>
          <cell r="N684">
            <v>22.128</v>
          </cell>
          <cell r="O684">
            <v>3688</v>
          </cell>
          <cell r="P684">
            <v>3695</v>
          </cell>
          <cell r="Q684">
            <v>9.2999999999999999E-2</v>
          </cell>
          <cell r="R684">
            <v>34</v>
          </cell>
          <cell r="S684">
            <v>4102.5</v>
          </cell>
          <cell r="T684">
            <v>0.91428571428571426</v>
          </cell>
          <cell r="U684">
            <v>8.5714285714285715E-2</v>
          </cell>
          <cell r="V684">
            <v>0</v>
          </cell>
          <cell r="W684">
            <v>0</v>
          </cell>
          <cell r="X684">
            <v>166</v>
          </cell>
          <cell r="Y684" t="str">
            <v>SL1</v>
          </cell>
          <cell r="Z684" t="str">
            <v>DEF</v>
          </cell>
          <cell r="AA684" t="str">
            <v>not specified</v>
          </cell>
          <cell r="AB684" t="str">
            <v>not specified</v>
          </cell>
          <cell r="AC684" t="b">
            <v>0</v>
          </cell>
          <cell r="AD684" t="str">
            <v>DTD</v>
          </cell>
          <cell r="AE684">
            <v>7</v>
          </cell>
          <cell r="AG684" t="str">
            <v>USD</v>
          </cell>
          <cell r="AH684" t="b">
            <v>0</v>
          </cell>
          <cell r="AJ684" t="str">
            <v xml:space="preserve">Airfreight needs to be quoted as consol, where Lithium batteries are accepted as a consol. Quote Lithium check fee, if applicable. </v>
          </cell>
          <cell r="AK684" t="str">
            <v>Incumbent</v>
          </cell>
          <cell r="AL684" t="str">
            <v>USD</v>
          </cell>
          <cell r="AM684" t="str">
            <v>MKE</v>
          </cell>
          <cell r="AN684">
            <v>0.4</v>
          </cell>
          <cell r="AO684" t="str">
            <v>-</v>
          </cell>
          <cell r="AP684">
            <v>24</v>
          </cell>
          <cell r="AQ684">
            <v>0.03</v>
          </cell>
          <cell r="AR684">
            <v>15</v>
          </cell>
          <cell r="AS684">
            <v>0</v>
          </cell>
          <cell r="AT684" t="str">
            <v>Per EA</v>
          </cell>
          <cell r="AU684">
            <v>75</v>
          </cell>
          <cell r="AW684" t="str">
            <v>USD</v>
          </cell>
          <cell r="AX684">
            <v>0.83</v>
          </cell>
          <cell r="AY684">
            <v>96</v>
          </cell>
          <cell r="AZ684" t="str">
            <v>CZ,CA,CK</v>
          </cell>
          <cell r="BA684" t="str">
            <v>DIRECT</v>
          </cell>
          <cell r="BB684" t="str">
            <v>1,2,3,4,5,6,7</v>
          </cell>
          <cell r="BC684">
            <v>5</v>
          </cell>
          <cell r="BD684" t="str">
            <v>PAX / CAO CONSOLS</v>
          </cell>
        </row>
        <row r="685">
          <cell r="A685">
            <v>3229</v>
          </cell>
          <cell r="B685" t="str">
            <v>BG US</v>
          </cell>
          <cell r="C685" t="str">
            <v>AMERICAS</v>
          </cell>
          <cell r="D685" t="str">
            <v>US</v>
          </cell>
          <cell r="E685" t="str">
            <v>MKE</v>
          </cell>
          <cell r="F685" t="str">
            <v>Maria</v>
          </cell>
          <cell r="G685" t="str">
            <v>MKE</v>
          </cell>
          <cell r="H685" t="str">
            <v>NORTH ASIA</v>
          </cell>
          <cell r="I685" t="str">
            <v>CN</v>
          </cell>
          <cell r="J685" t="str">
            <v>SHA</v>
          </cell>
          <cell r="K685" t="str">
            <v>PVG</v>
          </cell>
          <cell r="L685">
            <v>32</v>
          </cell>
          <cell r="M685">
            <v>1839</v>
          </cell>
          <cell r="N685">
            <v>22.128</v>
          </cell>
          <cell r="O685">
            <v>3688</v>
          </cell>
          <cell r="P685">
            <v>3695</v>
          </cell>
          <cell r="Q685">
            <v>9.2999999999999999E-2</v>
          </cell>
          <cell r="R685">
            <v>1</v>
          </cell>
          <cell r="S685">
            <v>378</v>
          </cell>
          <cell r="T685">
            <v>0.91428571428571426</v>
          </cell>
          <cell r="U685">
            <v>8.5714285714285715E-2</v>
          </cell>
          <cell r="V685">
            <v>0</v>
          </cell>
          <cell r="W685">
            <v>0</v>
          </cell>
          <cell r="X685">
            <v>166</v>
          </cell>
          <cell r="Y685" t="str">
            <v>SL1</v>
          </cell>
          <cell r="Z685" t="str">
            <v>DEF</v>
          </cell>
          <cell r="AA685" t="str">
            <v>not specified</v>
          </cell>
          <cell r="AB685" t="str">
            <v>not specified</v>
          </cell>
          <cell r="AC685" t="b">
            <v>0</v>
          </cell>
          <cell r="AD685" t="str">
            <v>DTD</v>
          </cell>
          <cell r="AE685">
            <v>7</v>
          </cell>
          <cell r="AG685" t="str">
            <v>USD</v>
          </cell>
          <cell r="AH685" t="b">
            <v>0</v>
          </cell>
          <cell r="AJ685" t="str">
            <v xml:space="preserve">Airfreight needs to be quoted as consol, where Lithium batteries are accepted as a consol. Quote Lithium check fee, if applicable. </v>
          </cell>
          <cell r="AK685" t="str">
            <v>Incumbent</v>
          </cell>
          <cell r="AL685" t="str">
            <v>USD</v>
          </cell>
          <cell r="AM685" t="str">
            <v>MKE</v>
          </cell>
          <cell r="AN685">
            <v>0.4</v>
          </cell>
          <cell r="AO685" t="str">
            <v>-</v>
          </cell>
          <cell r="AP685">
            <v>24</v>
          </cell>
          <cell r="AQ685">
            <v>0.03</v>
          </cell>
          <cell r="AR685">
            <v>15</v>
          </cell>
          <cell r="AS685">
            <v>0</v>
          </cell>
          <cell r="AT685" t="str">
            <v>Per EA</v>
          </cell>
          <cell r="AU685">
            <v>75</v>
          </cell>
          <cell r="AW685" t="str">
            <v>USD</v>
          </cell>
          <cell r="AX685">
            <v>0.83</v>
          </cell>
          <cell r="AY685">
            <v>96</v>
          </cell>
          <cell r="AZ685" t="str">
            <v>CZ,CA,CK</v>
          </cell>
          <cell r="BA685" t="str">
            <v xml:space="preserve">DIRECT </v>
          </cell>
          <cell r="BB685" t="str">
            <v>1,2,3,4,5,6,7</v>
          </cell>
          <cell r="BC685">
            <v>5</v>
          </cell>
          <cell r="BD685" t="str">
            <v>PAX / CAO CONSOLS</v>
          </cell>
        </row>
        <row r="686">
          <cell r="A686">
            <v>1774</v>
          </cell>
          <cell r="B686" t="str">
            <v>BG</v>
          </cell>
          <cell r="C686" t="str">
            <v>AMERICAS</v>
          </cell>
          <cell r="D686" t="str">
            <v>US</v>
          </cell>
          <cell r="E686" t="str">
            <v>MKE</v>
          </cell>
          <cell r="F686" t="str">
            <v>Maria</v>
          </cell>
          <cell r="G686" t="str">
            <v>MKE</v>
          </cell>
          <cell r="H686" t="str">
            <v>NORTH ASIA</v>
          </cell>
          <cell r="I686" t="str">
            <v>HK</v>
          </cell>
          <cell r="J686" t="str">
            <v>HKG</v>
          </cell>
          <cell r="K686" t="str">
            <v>HKG</v>
          </cell>
          <cell r="L686">
            <v>14</v>
          </cell>
          <cell r="M686">
            <v>2571</v>
          </cell>
          <cell r="N686">
            <v>21.922000000000001</v>
          </cell>
          <cell r="O686">
            <v>3653.6666666667002</v>
          </cell>
          <cell r="P686">
            <v>3667.5</v>
          </cell>
          <cell r="Q686">
            <v>-9.8000000000000004E-2</v>
          </cell>
          <cell r="R686">
            <v>12</v>
          </cell>
          <cell r="S686">
            <v>4033</v>
          </cell>
          <cell r="T686">
            <v>0.26666666666666666</v>
          </cell>
          <cell r="U686">
            <v>0.73333333333333328</v>
          </cell>
          <cell r="V686">
            <v>0</v>
          </cell>
          <cell r="W686">
            <v>0</v>
          </cell>
          <cell r="X686">
            <v>166</v>
          </cell>
          <cell r="Y686" t="str">
            <v>SL1</v>
          </cell>
          <cell r="Z686" t="str">
            <v>DEF</v>
          </cell>
          <cell r="AA686" t="str">
            <v>not specified</v>
          </cell>
          <cell r="AB686" t="str">
            <v>not specified</v>
          </cell>
          <cell r="AC686" t="b">
            <v>0</v>
          </cell>
          <cell r="AD686" t="str">
            <v>DTD</v>
          </cell>
          <cell r="AE686">
            <v>7</v>
          </cell>
          <cell r="AG686" t="str">
            <v>USD</v>
          </cell>
          <cell r="AH686" t="b">
            <v>0</v>
          </cell>
          <cell r="AJ686" t="str">
            <v xml:space="preserve">Airfreight needs to be quoted as consol, where Lithium batteries are accepted as a consol. Quote Lithium check fee, if applicable. </v>
          </cell>
          <cell r="AK686" t="str">
            <v>Incumbent</v>
          </cell>
          <cell r="AL686" t="str">
            <v>USD</v>
          </cell>
          <cell r="AM686" t="str">
            <v>MKE</v>
          </cell>
          <cell r="AN686">
            <v>0.4</v>
          </cell>
          <cell r="AO686" t="str">
            <v>-</v>
          </cell>
          <cell r="AP686">
            <v>24</v>
          </cell>
          <cell r="AQ686">
            <v>0.03</v>
          </cell>
          <cell r="AR686">
            <v>15</v>
          </cell>
          <cell r="AS686">
            <v>0</v>
          </cell>
          <cell r="AT686" t="str">
            <v>Per EA</v>
          </cell>
          <cell r="AU686">
            <v>75</v>
          </cell>
          <cell r="AV686" t="str">
            <v>Incumbent</v>
          </cell>
          <cell r="AW686" t="str">
            <v>USD</v>
          </cell>
          <cell r="AX686">
            <v>0.90999999999999992</v>
          </cell>
          <cell r="AY686">
            <v>72</v>
          </cell>
          <cell r="AZ686" t="str">
            <v>CX,BR</v>
          </cell>
          <cell r="BA686" t="str">
            <v>DIRECT</v>
          </cell>
          <cell r="BB686" t="str">
            <v>1,2,3,4,5,6,7</v>
          </cell>
          <cell r="BC686">
            <v>5</v>
          </cell>
          <cell r="BD686" t="str">
            <v>CAO CONSOLS</v>
          </cell>
        </row>
        <row r="687">
          <cell r="A687">
            <v>1812</v>
          </cell>
          <cell r="B687" t="str">
            <v>UNALLOCATED</v>
          </cell>
          <cell r="C687" t="str">
            <v>AMERICAS</v>
          </cell>
          <cell r="D687" t="str">
            <v>US</v>
          </cell>
          <cell r="E687" t="str">
            <v>MKE</v>
          </cell>
          <cell r="F687" t="str">
            <v>Maria</v>
          </cell>
          <cell r="G687" t="str">
            <v>MKE</v>
          </cell>
          <cell r="H687" t="str">
            <v>NORTH ASIA</v>
          </cell>
          <cell r="I687" t="str">
            <v>HK</v>
          </cell>
          <cell r="J687" t="str">
            <v>HKG</v>
          </cell>
          <cell r="K687" t="str">
            <v>HKG</v>
          </cell>
          <cell r="L687">
            <v>14</v>
          </cell>
          <cell r="M687">
            <v>2571</v>
          </cell>
          <cell r="N687">
            <v>21.922000000000001</v>
          </cell>
          <cell r="O687">
            <v>3653.6666666667002</v>
          </cell>
          <cell r="P687">
            <v>3667.5</v>
          </cell>
          <cell r="Q687">
            <v>-9.8000000000000004E-2</v>
          </cell>
          <cell r="R687">
            <v>3</v>
          </cell>
          <cell r="S687">
            <v>530.5</v>
          </cell>
          <cell r="T687">
            <v>0.26666666666666666</v>
          </cell>
          <cell r="U687">
            <v>0.73333333333333328</v>
          </cell>
          <cell r="V687">
            <v>0</v>
          </cell>
          <cell r="W687">
            <v>0</v>
          </cell>
          <cell r="X687">
            <v>166</v>
          </cell>
          <cell r="Y687" t="str">
            <v>SL1</v>
          </cell>
          <cell r="Z687" t="str">
            <v>DEF</v>
          </cell>
          <cell r="AA687" t="str">
            <v>not specified</v>
          </cell>
          <cell r="AB687" t="str">
            <v>not specified</v>
          </cell>
          <cell r="AC687" t="b">
            <v>0</v>
          </cell>
          <cell r="AD687" t="str">
            <v>DTD</v>
          </cell>
          <cell r="AE687">
            <v>7</v>
          </cell>
          <cell r="AG687" t="str">
            <v>USD</v>
          </cell>
          <cell r="AH687" t="b">
            <v>0</v>
          </cell>
          <cell r="AJ687" t="str">
            <v xml:space="preserve">Airfreight needs to be quoted as consol, where Lithium batteries are accepted as a consol. Quote Lithium check fee, if applicable. </v>
          </cell>
          <cell r="AK687" t="str">
            <v>Incumbent</v>
          </cell>
          <cell r="AL687" t="str">
            <v>USD</v>
          </cell>
          <cell r="AM687" t="str">
            <v>MKE</v>
          </cell>
          <cell r="AN687">
            <v>0.4</v>
          </cell>
          <cell r="AO687" t="str">
            <v>-</v>
          </cell>
          <cell r="AP687">
            <v>24</v>
          </cell>
          <cell r="AQ687">
            <v>0.03</v>
          </cell>
          <cell r="AR687">
            <v>15</v>
          </cell>
          <cell r="AS687">
            <v>0</v>
          </cell>
          <cell r="AT687" t="str">
            <v>Per EA</v>
          </cell>
          <cell r="AU687">
            <v>75</v>
          </cell>
          <cell r="AV687" t="str">
            <v>Incumbent</v>
          </cell>
          <cell r="AW687" t="str">
            <v>USD</v>
          </cell>
          <cell r="AX687">
            <v>0.90999999999999992</v>
          </cell>
          <cell r="AY687">
            <v>72</v>
          </cell>
          <cell r="AZ687" t="str">
            <v>CX,BR</v>
          </cell>
          <cell r="BA687" t="str">
            <v>DIRECT</v>
          </cell>
          <cell r="BB687" t="str">
            <v>1,2,3,4,5,6,7</v>
          </cell>
          <cell r="BC687">
            <v>5</v>
          </cell>
          <cell r="BD687" t="str">
            <v>CAO CONSOLS</v>
          </cell>
        </row>
        <row r="688">
          <cell r="A688">
            <v>4330</v>
          </cell>
          <cell r="B688" t="str">
            <v>BG DI</v>
          </cell>
          <cell r="C688" t="str">
            <v>AMERICAS</v>
          </cell>
          <cell r="D688" t="str">
            <v>US</v>
          </cell>
          <cell r="E688" t="str">
            <v>MKE</v>
          </cell>
          <cell r="F688" t="str">
            <v>Maria</v>
          </cell>
          <cell r="G688" t="str">
            <v>MKE</v>
          </cell>
          <cell r="H688" t="str">
            <v>NORTH ASIA</v>
          </cell>
          <cell r="I688" t="str">
            <v>JP</v>
          </cell>
          <cell r="J688" t="str">
            <v>TYO</v>
          </cell>
          <cell r="K688" t="str">
            <v>TYO</v>
          </cell>
          <cell r="L688">
            <v>19</v>
          </cell>
          <cell r="M688">
            <v>1183</v>
          </cell>
          <cell r="N688">
            <v>12.532</v>
          </cell>
          <cell r="O688">
            <v>2088.6666666667002</v>
          </cell>
          <cell r="P688">
            <v>2043</v>
          </cell>
          <cell r="Q688">
            <v>0.72899999999999998</v>
          </cell>
          <cell r="R688">
            <v>22</v>
          </cell>
          <cell r="S688">
            <v>2693</v>
          </cell>
          <cell r="T688">
            <v>0.81818181818181823</v>
          </cell>
          <cell r="U688">
            <v>0.18181818181818182</v>
          </cell>
          <cell r="V688">
            <v>0</v>
          </cell>
          <cell r="W688">
            <v>0</v>
          </cell>
          <cell r="X688">
            <v>166</v>
          </cell>
          <cell r="Y688" t="str">
            <v>SL1</v>
          </cell>
          <cell r="Z688" t="str">
            <v>DEF</v>
          </cell>
          <cell r="AA688" t="str">
            <v>not specified</v>
          </cell>
          <cell r="AB688" t="str">
            <v>not specified</v>
          </cell>
          <cell r="AC688" t="b">
            <v>0</v>
          </cell>
          <cell r="AD688" t="str">
            <v>DTD</v>
          </cell>
          <cell r="AE688">
            <v>7</v>
          </cell>
          <cell r="AG688" t="str">
            <v>USD</v>
          </cell>
          <cell r="AH688" t="b">
            <v>0</v>
          </cell>
          <cell r="AJ688" t="str">
            <v xml:space="preserve">Airfreight needs to be quoted as consol, where Lithium batteries are accepted as a consol. Quote Lithium check fee, if applicable. </v>
          </cell>
          <cell r="AK688" t="str">
            <v>Incumbent</v>
          </cell>
          <cell r="AL688" t="str">
            <v>USD</v>
          </cell>
          <cell r="AM688" t="str">
            <v>MKE</v>
          </cell>
          <cell r="AN688">
            <v>0.4</v>
          </cell>
          <cell r="AO688" t="str">
            <v>-</v>
          </cell>
          <cell r="AP688">
            <v>24</v>
          </cell>
          <cell r="AQ688">
            <v>0.03</v>
          </cell>
          <cell r="AR688">
            <v>15</v>
          </cell>
          <cell r="AS688">
            <v>0</v>
          </cell>
          <cell r="AT688" t="str">
            <v>Per EA</v>
          </cell>
          <cell r="AU688">
            <v>75</v>
          </cell>
          <cell r="AW688" t="str">
            <v>USD</v>
          </cell>
          <cell r="AX688">
            <v>1.58</v>
          </cell>
          <cell r="AY688">
            <v>72</v>
          </cell>
          <cell r="AZ688" t="str">
            <v>NH,UA</v>
          </cell>
          <cell r="BA688" t="str">
            <v>DIRECT</v>
          </cell>
          <cell r="BB688" t="str">
            <v>1,2,3,4,5,6,7</v>
          </cell>
          <cell r="BC688">
            <v>5</v>
          </cell>
          <cell r="BD688" t="str">
            <v>PAX CONSOLS</v>
          </cell>
        </row>
        <row r="689">
          <cell r="A689">
            <v>4267</v>
          </cell>
          <cell r="B689" t="str">
            <v>BG DI</v>
          </cell>
          <cell r="C689" t="str">
            <v>AMERICAS</v>
          </cell>
          <cell r="D689" t="str">
            <v>US</v>
          </cell>
          <cell r="E689" t="str">
            <v>MKE</v>
          </cell>
          <cell r="F689" t="str">
            <v>Maria</v>
          </cell>
          <cell r="G689" t="str">
            <v>MKE</v>
          </cell>
          <cell r="H689" t="str">
            <v>NORTH ASIA</v>
          </cell>
          <cell r="I689" t="str">
            <v>TW</v>
          </cell>
          <cell r="J689" t="str">
            <v>TPE</v>
          </cell>
          <cell r="K689" t="str">
            <v>TPE</v>
          </cell>
          <cell r="L689">
            <v>3</v>
          </cell>
          <cell r="M689">
            <v>82</v>
          </cell>
          <cell r="N689">
            <v>0.95699999999999996</v>
          </cell>
          <cell r="O689">
            <v>159.5</v>
          </cell>
          <cell r="P689">
            <v>161.5</v>
          </cell>
          <cell r="Q689">
            <v>0.21099999999999999</v>
          </cell>
          <cell r="R689">
            <v>1</v>
          </cell>
          <cell r="S689">
            <v>12.5</v>
          </cell>
          <cell r="T689">
            <v>1</v>
          </cell>
          <cell r="U689">
            <v>0</v>
          </cell>
          <cell r="V689">
            <v>0</v>
          </cell>
          <cell r="W689">
            <v>0</v>
          </cell>
          <cell r="X689">
            <v>166</v>
          </cell>
          <cell r="Y689" t="str">
            <v>SL1</v>
          </cell>
          <cell r="Z689" t="str">
            <v>DEF</v>
          </cell>
          <cell r="AA689" t="str">
            <v>not specified</v>
          </cell>
          <cell r="AB689" t="str">
            <v>not specified</v>
          </cell>
          <cell r="AC689" t="b">
            <v>0</v>
          </cell>
          <cell r="AD689" t="str">
            <v>DTD</v>
          </cell>
          <cell r="AE689">
            <v>7</v>
          </cell>
          <cell r="AG689" t="str">
            <v>USD</v>
          </cell>
          <cell r="AH689" t="b">
            <v>0</v>
          </cell>
          <cell r="AJ689" t="str">
            <v xml:space="preserve">Airfreight needs to be quoted as consol, where Lithium batteries are accepted as a consol. Quote Lithium check fee, if applicable. </v>
          </cell>
          <cell r="AK689" t="str">
            <v>Incumbent</v>
          </cell>
          <cell r="AL689" t="str">
            <v>USD</v>
          </cell>
          <cell r="AM689" t="str">
            <v>MKE</v>
          </cell>
          <cell r="AN689">
            <v>0.4</v>
          </cell>
          <cell r="AO689" t="str">
            <v>-</v>
          </cell>
          <cell r="AP689">
            <v>24</v>
          </cell>
          <cell r="AQ689">
            <v>0.03</v>
          </cell>
          <cell r="AR689">
            <v>15</v>
          </cell>
          <cell r="AS689">
            <v>0</v>
          </cell>
          <cell r="AT689" t="str">
            <v>Per EA</v>
          </cell>
          <cell r="AU689">
            <v>75</v>
          </cell>
          <cell r="AV689" t="str">
            <v>Incumbent</v>
          </cell>
          <cell r="AW689" t="str">
            <v>USD</v>
          </cell>
          <cell r="AX689">
            <v>1.34</v>
          </cell>
          <cell r="AY689">
            <v>72</v>
          </cell>
          <cell r="AZ689" t="str">
            <v>BR</v>
          </cell>
          <cell r="BA689" t="str">
            <v>ORD/TPE</v>
          </cell>
          <cell r="BB689" t="str">
            <v>1,2,3,4,5,6,7</v>
          </cell>
          <cell r="BC689">
            <v>5</v>
          </cell>
          <cell r="BD689" t="str">
            <v>CAO CONSOLS</v>
          </cell>
        </row>
        <row r="690">
          <cell r="A690">
            <v>2528</v>
          </cell>
          <cell r="B690" t="str">
            <v>BG DI</v>
          </cell>
          <cell r="C690" t="str">
            <v>AMERICAS</v>
          </cell>
          <cell r="D690" t="str">
            <v>US</v>
          </cell>
          <cell r="E690" t="str">
            <v>MKE</v>
          </cell>
          <cell r="F690" t="str">
            <v>Maria</v>
          </cell>
          <cell r="G690" t="str">
            <v>MKE</v>
          </cell>
          <cell r="H690" t="str">
            <v>SOUTH ASIA</v>
          </cell>
          <cell r="I690" t="str">
            <v>AU</v>
          </cell>
          <cell r="J690" t="str">
            <v>MEL</v>
          </cell>
          <cell r="K690" t="str">
            <v>MEL</v>
          </cell>
          <cell r="L690">
            <v>4</v>
          </cell>
          <cell r="M690">
            <v>230</v>
          </cell>
          <cell r="N690">
            <v>2.6440000000000001</v>
          </cell>
          <cell r="O690">
            <v>440.66666666666998</v>
          </cell>
          <cell r="P690">
            <v>442</v>
          </cell>
          <cell r="Q690">
            <v>1.161</v>
          </cell>
          <cell r="R690">
            <v>1</v>
          </cell>
          <cell r="S690">
            <v>120.5</v>
          </cell>
          <cell r="T690">
            <v>1</v>
          </cell>
          <cell r="U690">
            <v>0</v>
          </cell>
          <cell r="V690">
            <v>0</v>
          </cell>
          <cell r="W690">
            <v>0</v>
          </cell>
          <cell r="X690">
            <v>166</v>
          </cell>
          <cell r="Y690" t="str">
            <v>SL1</v>
          </cell>
          <cell r="Z690" t="str">
            <v>DEF</v>
          </cell>
          <cell r="AA690" t="str">
            <v>not specified</v>
          </cell>
          <cell r="AB690" t="str">
            <v>not specified</v>
          </cell>
          <cell r="AC690" t="b">
            <v>0</v>
          </cell>
          <cell r="AD690" t="str">
            <v>DTD</v>
          </cell>
          <cell r="AE690">
            <v>7</v>
          </cell>
          <cell r="AG690" t="str">
            <v>USD</v>
          </cell>
          <cell r="AH690" t="b">
            <v>0</v>
          </cell>
          <cell r="AJ690" t="str">
            <v xml:space="preserve">Airfreight needs to be quoted as consol, where Lithium batteries are accepted as a consol. Quote Lithium check fee, if applicable. </v>
          </cell>
          <cell r="AK690" t="str">
            <v>Incumbent</v>
          </cell>
          <cell r="AL690" t="str">
            <v>USD</v>
          </cell>
          <cell r="AM690" t="str">
            <v>MKE</v>
          </cell>
          <cell r="AN690">
            <v>0.4</v>
          </cell>
          <cell r="AO690" t="str">
            <v>-</v>
          </cell>
          <cell r="AP690">
            <v>24</v>
          </cell>
          <cell r="AQ690">
            <v>0.03</v>
          </cell>
          <cell r="AR690">
            <v>15</v>
          </cell>
          <cell r="AS690">
            <v>0</v>
          </cell>
          <cell r="AT690" t="str">
            <v>Per EA</v>
          </cell>
          <cell r="AU690">
            <v>75</v>
          </cell>
          <cell r="AW690" t="str">
            <v>USD</v>
          </cell>
          <cell r="AX690">
            <v>3.32</v>
          </cell>
          <cell r="AY690">
            <v>144</v>
          </cell>
          <cell r="AZ690" t="str">
            <v>EK</v>
          </cell>
          <cell r="BA690" t="str">
            <v>ORD/DXB</v>
          </cell>
          <cell r="BB690" t="str">
            <v>1,2,3,4,5,6,7</v>
          </cell>
          <cell r="BC690">
            <v>5</v>
          </cell>
          <cell r="BD690" t="str">
            <v>PAX CONSOLS</v>
          </cell>
        </row>
        <row r="691">
          <cell r="A691">
            <v>2660</v>
          </cell>
          <cell r="B691" t="str">
            <v>BG DI</v>
          </cell>
          <cell r="C691" t="str">
            <v>AMERICAS</v>
          </cell>
          <cell r="D691" t="str">
            <v>US</v>
          </cell>
          <cell r="E691" t="str">
            <v>MKE</v>
          </cell>
          <cell r="F691" t="str">
            <v>Maria</v>
          </cell>
          <cell r="G691" t="str">
            <v>MKE</v>
          </cell>
          <cell r="H691" t="str">
            <v>SOUTH ASIA</v>
          </cell>
          <cell r="I691" t="str">
            <v>PH</v>
          </cell>
          <cell r="J691" t="str">
            <v>MNL</v>
          </cell>
          <cell r="K691" t="str">
            <v>MNL</v>
          </cell>
          <cell r="L691">
            <v>1</v>
          </cell>
          <cell r="M691">
            <v>48</v>
          </cell>
          <cell r="N691">
            <v>0.53800000000000003</v>
          </cell>
          <cell r="O691">
            <v>89.666666666666998</v>
          </cell>
          <cell r="P691">
            <v>90.5</v>
          </cell>
          <cell r="Q691">
            <v>-1.7829999999999999</v>
          </cell>
          <cell r="R691">
            <v>1</v>
          </cell>
          <cell r="S691">
            <v>90.5</v>
          </cell>
          <cell r="T691">
            <v>1</v>
          </cell>
          <cell r="U691">
            <v>0</v>
          </cell>
          <cell r="V691">
            <v>0</v>
          </cell>
          <cell r="W691">
            <v>0</v>
          </cell>
          <cell r="X691">
            <v>166</v>
          </cell>
          <cell r="Y691" t="str">
            <v>SL1</v>
          </cell>
          <cell r="Z691" t="str">
            <v>DEF</v>
          </cell>
          <cell r="AA691" t="str">
            <v>not specified</v>
          </cell>
          <cell r="AB691" t="str">
            <v>not specified</v>
          </cell>
          <cell r="AC691" t="b">
            <v>0</v>
          </cell>
          <cell r="AD691" t="str">
            <v>DTD</v>
          </cell>
          <cell r="AE691">
            <v>7</v>
          </cell>
          <cell r="AG691" t="str">
            <v>USD</v>
          </cell>
          <cell r="AH691" t="b">
            <v>0</v>
          </cell>
          <cell r="AJ691" t="str">
            <v xml:space="preserve">Airfreight needs to be quoted as consol, where Lithium batteries are accepted as a consol. Quote Lithium check fee, if applicable. </v>
          </cell>
          <cell r="AK691" t="str">
            <v>Incumbent</v>
          </cell>
          <cell r="AL691" t="str">
            <v>USD</v>
          </cell>
          <cell r="AM691" t="str">
            <v>MKE</v>
          </cell>
          <cell r="AN691">
            <v>0.4</v>
          </cell>
          <cell r="AO691" t="str">
            <v>-</v>
          </cell>
          <cell r="AP691">
            <v>24</v>
          </cell>
          <cell r="AQ691">
            <v>0.03</v>
          </cell>
          <cell r="AR691">
            <v>15</v>
          </cell>
          <cell r="AS691">
            <v>0</v>
          </cell>
          <cell r="AT691" t="str">
            <v>Per EA</v>
          </cell>
          <cell r="AU691">
            <v>75</v>
          </cell>
          <cell r="AV691" t="str">
            <v>Incumbent</v>
          </cell>
          <cell r="AW691" t="str">
            <v>USD</v>
          </cell>
          <cell r="AX691">
            <v>2.3600000000000003</v>
          </cell>
          <cell r="AY691">
            <v>120</v>
          </cell>
          <cell r="AZ691" t="str">
            <v>BR,NH</v>
          </cell>
          <cell r="BA691" t="str">
            <v>ORD/TPE</v>
          </cell>
          <cell r="BB691" t="str">
            <v>1,2,3,4,5,6,7</v>
          </cell>
          <cell r="BC691">
            <v>5</v>
          </cell>
          <cell r="BD691" t="str">
            <v>PAX CONSOLS</v>
          </cell>
        </row>
        <row r="692">
          <cell r="A692">
            <v>3772</v>
          </cell>
          <cell r="B692" t="str">
            <v>BG DI</v>
          </cell>
          <cell r="C692" t="str">
            <v>AMERICAS</v>
          </cell>
          <cell r="D692" t="str">
            <v>US</v>
          </cell>
          <cell r="E692" t="str">
            <v>MKE</v>
          </cell>
          <cell r="F692" t="str">
            <v>Maria</v>
          </cell>
          <cell r="G692" t="str">
            <v>MKE</v>
          </cell>
          <cell r="H692" t="str">
            <v>SOUTH ASIA</v>
          </cell>
          <cell r="I692" t="str">
            <v>SG</v>
          </cell>
          <cell r="J692" t="str">
            <v>SIN</v>
          </cell>
          <cell r="K692" t="str">
            <v>SIN</v>
          </cell>
          <cell r="L692">
            <v>3</v>
          </cell>
          <cell r="M692">
            <v>129.5</v>
          </cell>
          <cell r="N692">
            <v>1.5389999999999999</v>
          </cell>
          <cell r="O692">
            <v>256.5</v>
          </cell>
          <cell r="P692">
            <v>260.5</v>
          </cell>
          <cell r="Q692">
            <v>-0.317</v>
          </cell>
          <cell r="R692">
            <v>3</v>
          </cell>
          <cell r="S692">
            <v>240</v>
          </cell>
          <cell r="T692">
            <v>1</v>
          </cell>
          <cell r="U692">
            <v>0</v>
          </cell>
          <cell r="V692">
            <v>0</v>
          </cell>
          <cell r="W692">
            <v>0</v>
          </cell>
          <cell r="X692">
            <v>166</v>
          </cell>
          <cell r="Y692" t="str">
            <v>SL1</v>
          </cell>
          <cell r="Z692" t="str">
            <v>DEF</v>
          </cell>
          <cell r="AA692" t="str">
            <v>not specified</v>
          </cell>
          <cell r="AB692" t="str">
            <v>not specified</v>
          </cell>
          <cell r="AC692" t="b">
            <v>0</v>
          </cell>
          <cell r="AD692" t="str">
            <v>DTD</v>
          </cell>
          <cell r="AE692">
            <v>7</v>
          </cell>
          <cell r="AG692" t="str">
            <v>USD</v>
          </cell>
          <cell r="AH692" t="b">
            <v>0</v>
          </cell>
          <cell r="AJ692" t="str">
            <v xml:space="preserve">Airfreight needs to be quoted as consol, where Lithium batteries are accepted as a consol. Quote Lithium check fee, if applicable. </v>
          </cell>
          <cell r="AK692" t="str">
            <v>Incumbent</v>
          </cell>
          <cell r="AL692" t="str">
            <v>USD</v>
          </cell>
          <cell r="AM692" t="str">
            <v>MKE</v>
          </cell>
          <cell r="AN692">
            <v>0.4</v>
          </cell>
          <cell r="AO692" t="str">
            <v>-</v>
          </cell>
          <cell r="AP692">
            <v>24</v>
          </cell>
          <cell r="AQ692">
            <v>0.03</v>
          </cell>
          <cell r="AR692">
            <v>15</v>
          </cell>
          <cell r="AS692">
            <v>0</v>
          </cell>
          <cell r="AT692" t="str">
            <v>Per EA</v>
          </cell>
          <cell r="AU692">
            <v>75</v>
          </cell>
          <cell r="AV692" t="str">
            <v>Incumbent</v>
          </cell>
          <cell r="AW692" t="str">
            <v>USD</v>
          </cell>
          <cell r="AX692">
            <v>0.85</v>
          </cell>
          <cell r="AY692">
            <v>96</v>
          </cell>
          <cell r="AZ692" t="str">
            <v>RU,CX,BR</v>
          </cell>
          <cell r="BA692" t="str">
            <v>ORD/HKG</v>
          </cell>
          <cell r="BB692" t="str">
            <v>1,2,3,4,5,6,7</v>
          </cell>
          <cell r="BC692">
            <v>5</v>
          </cell>
          <cell r="BD692" t="str">
            <v>PAX / CAO CONSOLS</v>
          </cell>
        </row>
        <row r="693">
          <cell r="A693">
            <v>564</v>
          </cell>
          <cell r="B693" t="str">
            <v>BG DI</v>
          </cell>
          <cell r="C693" t="str">
            <v>AMERICAS</v>
          </cell>
          <cell r="D693" t="str">
            <v>US</v>
          </cell>
          <cell r="E693" t="str">
            <v>MKE</v>
          </cell>
          <cell r="F693" t="str">
            <v>Maria</v>
          </cell>
          <cell r="G693" t="str">
            <v>MKE</v>
          </cell>
          <cell r="H693" t="str">
            <v>SOUTH ASIA</v>
          </cell>
          <cell r="I693" t="str">
            <v>TH</v>
          </cell>
          <cell r="J693" t="str">
            <v>BKK</v>
          </cell>
          <cell r="K693" t="str">
            <v>BKK</v>
          </cell>
          <cell r="L693">
            <v>1</v>
          </cell>
          <cell r="M693">
            <v>114</v>
          </cell>
          <cell r="N693">
            <v>1.4790000000000001</v>
          </cell>
          <cell r="O693">
            <v>246.5</v>
          </cell>
          <cell r="P693">
            <v>247</v>
          </cell>
          <cell r="Q693">
            <v>1.5209999999999999</v>
          </cell>
          <cell r="R693">
            <v>1</v>
          </cell>
          <cell r="S693">
            <v>247</v>
          </cell>
          <cell r="T693">
            <v>1</v>
          </cell>
          <cell r="U693">
            <v>0</v>
          </cell>
          <cell r="V693">
            <v>0</v>
          </cell>
          <cell r="W693">
            <v>0</v>
          </cell>
          <cell r="X693">
            <v>166</v>
          </cell>
          <cell r="Y693" t="str">
            <v>SL1</v>
          </cell>
          <cell r="Z693" t="str">
            <v>DEF</v>
          </cell>
          <cell r="AA693" t="str">
            <v>not specified</v>
          </cell>
          <cell r="AB693" t="str">
            <v>not specified</v>
          </cell>
          <cell r="AC693" t="b">
            <v>0</v>
          </cell>
          <cell r="AD693" t="str">
            <v>DTD</v>
          </cell>
          <cell r="AE693">
            <v>7</v>
          </cell>
          <cell r="AG693" t="str">
            <v>USD</v>
          </cell>
          <cell r="AH693" t="b">
            <v>0</v>
          </cell>
          <cell r="AJ693" t="str">
            <v xml:space="preserve">Airfreight needs to be quoted as consol, where Lithium batteries are accepted as a consol. Quote Lithium check fee, if applicable. </v>
          </cell>
          <cell r="AK693" t="str">
            <v>Incumbent</v>
          </cell>
          <cell r="AL693" t="str">
            <v>USD</v>
          </cell>
          <cell r="AM693" t="str">
            <v>MKE</v>
          </cell>
          <cell r="AN693">
            <v>0.4</v>
          </cell>
          <cell r="AO693" t="str">
            <v>-</v>
          </cell>
          <cell r="AP693">
            <v>24</v>
          </cell>
          <cell r="AQ693">
            <v>0.03</v>
          </cell>
          <cell r="AR693">
            <v>15</v>
          </cell>
          <cell r="AS693">
            <v>0</v>
          </cell>
          <cell r="AT693" t="str">
            <v>Per EA</v>
          </cell>
          <cell r="AU693">
            <v>75</v>
          </cell>
          <cell r="AV693" t="str">
            <v>Incumbent</v>
          </cell>
          <cell r="AW693" t="str">
            <v>USD</v>
          </cell>
          <cell r="AX693">
            <v>1.7</v>
          </cell>
          <cell r="AY693">
            <v>96</v>
          </cell>
          <cell r="AZ693" t="str">
            <v>RU,CX,BR</v>
          </cell>
          <cell r="BA693" t="str">
            <v>ORD/HKG</v>
          </cell>
          <cell r="BC693">
            <v>2</v>
          </cell>
          <cell r="BD693" t="str">
            <v>PAX / CAO CONSOLS</v>
          </cell>
        </row>
        <row r="694">
          <cell r="A694">
            <v>3907</v>
          </cell>
          <cell r="B694" t="str">
            <v>BG PCMS</v>
          </cell>
          <cell r="C694" t="str">
            <v>AMERICAS</v>
          </cell>
          <cell r="D694" t="str">
            <v>US</v>
          </cell>
          <cell r="E694" t="str">
            <v>MSP</v>
          </cell>
          <cell r="F694" t="str">
            <v>Maria</v>
          </cell>
          <cell r="G694" t="str">
            <v>MSP</v>
          </cell>
          <cell r="H694" t="str">
            <v>EUROPE</v>
          </cell>
          <cell r="I694" t="str">
            <v>DE</v>
          </cell>
          <cell r="J694" t="str">
            <v>STR</v>
          </cell>
          <cell r="K694" t="str">
            <v>STR</v>
          </cell>
          <cell r="L694">
            <v>10</v>
          </cell>
          <cell r="M694">
            <v>2034</v>
          </cell>
          <cell r="N694">
            <v>20.382999999999999</v>
          </cell>
          <cell r="O694">
            <v>3397.1666666667002</v>
          </cell>
          <cell r="P694">
            <v>3437</v>
          </cell>
          <cell r="Q694">
            <v>0.95299999999999996</v>
          </cell>
          <cell r="R694">
            <v>9</v>
          </cell>
          <cell r="S694">
            <v>2388</v>
          </cell>
          <cell r="T694">
            <v>0</v>
          </cell>
          <cell r="U694">
            <v>0</v>
          </cell>
          <cell r="V694">
            <v>0</v>
          </cell>
          <cell r="W694">
            <v>1</v>
          </cell>
          <cell r="X694">
            <v>166</v>
          </cell>
          <cell r="Y694" t="str">
            <v>SL1</v>
          </cell>
          <cell r="Z694" t="str">
            <v>DEF</v>
          </cell>
          <cell r="AA694" t="str">
            <v>not specified</v>
          </cell>
          <cell r="AB694" t="str">
            <v>not specified</v>
          </cell>
          <cell r="AC694" t="b">
            <v>0</v>
          </cell>
          <cell r="AD694" t="str">
            <v>DTD</v>
          </cell>
          <cell r="AE694">
            <v>7</v>
          </cell>
          <cell r="AG694" t="str">
            <v>USD</v>
          </cell>
          <cell r="AH694" t="b">
            <v>0</v>
          </cell>
          <cell r="AJ694" t="str">
            <v xml:space="preserve">Airfreight needs to be quoted as consol, where Lithium batteries are accepted as a consol. Quote Lithium check fee, if applicable. </v>
          </cell>
          <cell r="AK694" t="str">
            <v>Incumbent</v>
          </cell>
          <cell r="AL694" t="str">
            <v>USD</v>
          </cell>
          <cell r="AM694" t="str">
            <v>MSP</v>
          </cell>
          <cell r="AN694">
            <v>0.28000000000000003</v>
          </cell>
          <cell r="AO694" t="str">
            <v>-</v>
          </cell>
          <cell r="AP694">
            <v>24</v>
          </cell>
          <cell r="AQ694">
            <v>0.03</v>
          </cell>
          <cell r="AR694">
            <v>15</v>
          </cell>
          <cell r="AS694">
            <v>0</v>
          </cell>
          <cell r="AT694" t="str">
            <v>Per KG</v>
          </cell>
          <cell r="AU694">
            <v>0.5</v>
          </cell>
          <cell r="AV694" t="str">
            <v>Incumbent</v>
          </cell>
          <cell r="AW694" t="str">
            <v>USD</v>
          </cell>
          <cell r="AX694">
            <v>1.25</v>
          </cell>
          <cell r="AY694">
            <v>144</v>
          </cell>
          <cell r="AZ694" t="str">
            <v>RU,LH,CV</v>
          </cell>
          <cell r="BA694" t="str">
            <v>ORD/FRA</v>
          </cell>
          <cell r="BB694" t="str">
            <v>1,2,3,4,5,6,7</v>
          </cell>
          <cell r="BC694">
            <v>7</v>
          </cell>
        </row>
        <row r="695">
          <cell r="A695">
            <v>196</v>
          </cell>
          <cell r="B695" t="str">
            <v>BG</v>
          </cell>
          <cell r="C695" t="str">
            <v>AMERICAS</v>
          </cell>
          <cell r="D695" t="str">
            <v>US</v>
          </cell>
          <cell r="E695" t="str">
            <v>MSP</v>
          </cell>
          <cell r="F695" t="str">
            <v>Maria</v>
          </cell>
          <cell r="G695" t="str">
            <v>MSP</v>
          </cell>
          <cell r="H695" t="str">
            <v>EUROPE</v>
          </cell>
          <cell r="I695" t="str">
            <v>NL</v>
          </cell>
          <cell r="J695" t="str">
            <v>AMS</v>
          </cell>
          <cell r="K695" t="str">
            <v>AMS</v>
          </cell>
          <cell r="R695">
            <v>3</v>
          </cell>
          <cell r="S695">
            <v>1096</v>
          </cell>
          <cell r="T695">
            <v>1</v>
          </cell>
          <cell r="U695">
            <v>0</v>
          </cell>
          <cell r="V695">
            <v>0</v>
          </cell>
          <cell r="W695">
            <v>0</v>
          </cell>
          <cell r="X695">
            <v>166</v>
          </cell>
          <cell r="Y695" t="str">
            <v>SL1</v>
          </cell>
          <cell r="Z695" t="str">
            <v>DEF</v>
          </cell>
          <cell r="AA695" t="str">
            <v>not specified</v>
          </cell>
          <cell r="AB695" t="str">
            <v>not specified</v>
          </cell>
          <cell r="AC695" t="b">
            <v>0</v>
          </cell>
          <cell r="AD695" t="str">
            <v>DTD</v>
          </cell>
          <cell r="AE695">
            <v>7</v>
          </cell>
          <cell r="AG695" t="str">
            <v>USD</v>
          </cell>
          <cell r="AH695" t="b">
            <v>0</v>
          </cell>
          <cell r="AJ695" t="str">
            <v xml:space="preserve">Airfreight needs to be quoted as consol, where Lithium batteries are accepted as a consol. Quote Lithium check fee, if applicable. </v>
          </cell>
          <cell r="AK695" t="str">
            <v>Incumbent</v>
          </cell>
          <cell r="AL695" t="str">
            <v>USD</v>
          </cell>
          <cell r="AM695" t="str">
            <v>MSP</v>
          </cell>
          <cell r="AN695">
            <v>0.28000000000000003</v>
          </cell>
          <cell r="AO695" t="str">
            <v>-</v>
          </cell>
          <cell r="AP695">
            <v>24</v>
          </cell>
          <cell r="AQ695">
            <v>0.03</v>
          </cell>
          <cell r="AR695">
            <v>15</v>
          </cell>
          <cell r="AS695">
            <v>0</v>
          </cell>
          <cell r="AT695" t="str">
            <v>Per KG</v>
          </cell>
          <cell r="AU695">
            <v>0.5</v>
          </cell>
          <cell r="AW695" t="str">
            <v>USD</v>
          </cell>
          <cell r="AX695">
            <v>0.85</v>
          </cell>
          <cell r="AY695">
            <v>144</v>
          </cell>
          <cell r="AZ695" t="str">
            <v>RU,KL</v>
          </cell>
          <cell r="BA695" t="str">
            <v>ORD</v>
          </cell>
          <cell r="BB695" t="str">
            <v>1,2,3,4,5,6,7</v>
          </cell>
          <cell r="BC695">
            <v>7</v>
          </cell>
        </row>
        <row r="696">
          <cell r="A696">
            <v>1795</v>
          </cell>
          <cell r="B696" t="str">
            <v>BG</v>
          </cell>
          <cell r="C696" t="str">
            <v>AMERICAS</v>
          </cell>
          <cell r="D696" t="str">
            <v>US</v>
          </cell>
          <cell r="E696" t="str">
            <v>MSP</v>
          </cell>
          <cell r="F696" t="str">
            <v>Maria</v>
          </cell>
          <cell r="G696" t="str">
            <v>MSP</v>
          </cell>
          <cell r="H696" t="str">
            <v>NORTH ASIA</v>
          </cell>
          <cell r="I696" t="str">
            <v>HK</v>
          </cell>
          <cell r="J696" t="str">
            <v>HKG</v>
          </cell>
          <cell r="K696" t="str">
            <v>HKG</v>
          </cell>
          <cell r="L696">
            <v>8</v>
          </cell>
          <cell r="M696">
            <v>2117</v>
          </cell>
          <cell r="N696">
            <v>15.981999999999999</v>
          </cell>
          <cell r="O696">
            <v>2663.6666666667002</v>
          </cell>
          <cell r="P696">
            <v>2936.5</v>
          </cell>
          <cell r="Q696">
            <v>0.29499999999999998</v>
          </cell>
          <cell r="R696">
            <v>4</v>
          </cell>
          <cell r="S696">
            <v>1456</v>
          </cell>
          <cell r="T696">
            <v>0</v>
          </cell>
          <cell r="U696">
            <v>0.25</v>
          </cell>
          <cell r="V696">
            <v>0</v>
          </cell>
          <cell r="W696">
            <v>0.75</v>
          </cell>
          <cell r="X696">
            <v>166</v>
          </cell>
          <cell r="Y696" t="str">
            <v>SL1</v>
          </cell>
          <cell r="Z696" t="str">
            <v>DEF</v>
          </cell>
          <cell r="AA696" t="str">
            <v>not specified</v>
          </cell>
          <cell r="AB696" t="str">
            <v>not specified</v>
          </cell>
          <cell r="AC696" t="b">
            <v>0</v>
          </cell>
          <cell r="AD696" t="str">
            <v>DTD</v>
          </cell>
          <cell r="AE696">
            <v>7</v>
          </cell>
          <cell r="AG696" t="str">
            <v>USD</v>
          </cell>
          <cell r="AH696" t="b">
            <v>0</v>
          </cell>
          <cell r="AJ696" t="str">
            <v xml:space="preserve">Airfreight needs to be quoted as consol, where Lithium batteries are accepted as a consol. Quote Lithium check fee, if applicable. </v>
          </cell>
          <cell r="AK696" t="str">
            <v>Incumbent</v>
          </cell>
          <cell r="AL696" t="str">
            <v>USD</v>
          </cell>
          <cell r="AM696" t="str">
            <v>MSP</v>
          </cell>
          <cell r="AN696">
            <v>0.28000000000000003</v>
          </cell>
          <cell r="AO696" t="str">
            <v>-</v>
          </cell>
          <cell r="AP696">
            <v>24</v>
          </cell>
          <cell r="AQ696">
            <v>0.03</v>
          </cell>
          <cell r="AR696">
            <v>15</v>
          </cell>
          <cell r="AS696">
            <v>0</v>
          </cell>
          <cell r="AT696" t="str">
            <v>Per KG</v>
          </cell>
          <cell r="AU696">
            <v>0.5</v>
          </cell>
          <cell r="AV696" t="str">
            <v>Incumbent</v>
          </cell>
          <cell r="AW696" t="str">
            <v>USD</v>
          </cell>
          <cell r="AX696">
            <v>1.4</v>
          </cell>
          <cell r="AY696">
            <v>144</v>
          </cell>
          <cell r="AZ696" t="str">
            <v>CX,BR</v>
          </cell>
          <cell r="BA696" t="str">
            <v>ORD/TPE</v>
          </cell>
          <cell r="BB696" t="str">
            <v>1,2,3,4,5,6,7</v>
          </cell>
          <cell r="BC696">
            <v>7</v>
          </cell>
        </row>
        <row r="697">
          <cell r="A697">
            <v>1801</v>
          </cell>
          <cell r="B697" t="str">
            <v>BG</v>
          </cell>
          <cell r="C697" t="str">
            <v>AMERICAS</v>
          </cell>
          <cell r="D697" t="str">
            <v>US</v>
          </cell>
          <cell r="E697" t="str">
            <v>MSP</v>
          </cell>
          <cell r="F697" t="str">
            <v>Maria</v>
          </cell>
          <cell r="G697" t="str">
            <v>MSP</v>
          </cell>
          <cell r="H697" t="str">
            <v>NORTH ASIA</v>
          </cell>
          <cell r="I697" t="str">
            <v>HK</v>
          </cell>
          <cell r="J697" t="str">
            <v>HKG</v>
          </cell>
          <cell r="K697" t="str">
            <v>HKG</v>
          </cell>
          <cell r="L697">
            <v>8</v>
          </cell>
          <cell r="M697">
            <v>2117</v>
          </cell>
          <cell r="N697">
            <v>15.981999999999999</v>
          </cell>
          <cell r="O697">
            <v>2663.6666666667002</v>
          </cell>
          <cell r="P697">
            <v>2936.5</v>
          </cell>
          <cell r="Q697">
            <v>0.29499999999999998</v>
          </cell>
          <cell r="R697">
            <v>2</v>
          </cell>
          <cell r="S697">
            <v>877</v>
          </cell>
          <cell r="T697">
            <v>0</v>
          </cell>
          <cell r="U697">
            <v>0</v>
          </cell>
          <cell r="V697">
            <v>0.66666666666666663</v>
          </cell>
          <cell r="W697">
            <v>0.33333333333333331</v>
          </cell>
          <cell r="X697">
            <v>166</v>
          </cell>
          <cell r="Y697" t="str">
            <v>SL6</v>
          </cell>
          <cell r="Z697" t="str">
            <v>CAO</v>
          </cell>
          <cell r="AA697" t="str">
            <v>CAO</v>
          </cell>
          <cell r="AB697" t="str">
            <v>MD</v>
          </cell>
          <cell r="AC697" t="b">
            <v>0</v>
          </cell>
          <cell r="AD697" t="str">
            <v>DTD</v>
          </cell>
          <cell r="AE697" t="str">
            <v>not specified</v>
          </cell>
          <cell r="AG697" t="str">
            <v>USD</v>
          </cell>
          <cell r="AH697" t="b">
            <v>0</v>
          </cell>
          <cell r="AJ697" t="str">
            <v>Cargo which exceeds height of 160 cm</v>
          </cell>
          <cell r="AL697" t="str">
            <v>USD</v>
          </cell>
          <cell r="AM697" t="str">
            <v>MSP</v>
          </cell>
          <cell r="AN697">
            <v>0.28000000000000003</v>
          </cell>
          <cell r="AO697" t="str">
            <v>-</v>
          </cell>
          <cell r="AP697">
            <v>24</v>
          </cell>
          <cell r="AQ697">
            <v>0.03</v>
          </cell>
          <cell r="AR697">
            <v>15</v>
          </cell>
          <cell r="AS697">
            <v>0</v>
          </cell>
          <cell r="AW697" t="str">
            <v>USD</v>
          </cell>
          <cell r="AX697">
            <v>1.4</v>
          </cell>
          <cell r="AY697">
            <v>144</v>
          </cell>
          <cell r="AZ697" t="str">
            <v>CX,BR</v>
          </cell>
          <cell r="BA697" t="str">
            <v>ORD/TPE</v>
          </cell>
          <cell r="BB697" t="str">
            <v>1,2,3,4,5,6,7</v>
          </cell>
          <cell r="BC697">
            <v>7</v>
          </cell>
        </row>
        <row r="698">
          <cell r="A698">
            <v>1825</v>
          </cell>
          <cell r="B698" t="str">
            <v>UNALLOCATED</v>
          </cell>
          <cell r="C698" t="str">
            <v>AMERICAS</v>
          </cell>
          <cell r="D698" t="str">
            <v>US</v>
          </cell>
          <cell r="E698" t="str">
            <v>MSP</v>
          </cell>
          <cell r="F698" t="str">
            <v>Maria</v>
          </cell>
          <cell r="G698" t="str">
            <v>MSP</v>
          </cell>
          <cell r="H698" t="str">
            <v>NORTH ASIA</v>
          </cell>
          <cell r="I698" t="str">
            <v>HK</v>
          </cell>
          <cell r="J698" t="str">
            <v>HKG</v>
          </cell>
          <cell r="K698" t="str">
            <v>HKG</v>
          </cell>
          <cell r="L698">
            <v>8</v>
          </cell>
          <cell r="M698">
            <v>2117</v>
          </cell>
          <cell r="N698">
            <v>15.981999999999999</v>
          </cell>
          <cell r="O698">
            <v>2663.6666666667002</v>
          </cell>
          <cell r="P698">
            <v>2936.5</v>
          </cell>
          <cell r="Q698">
            <v>0.29499999999999998</v>
          </cell>
          <cell r="R698">
            <v>1</v>
          </cell>
          <cell r="S698">
            <v>336</v>
          </cell>
          <cell r="T698">
            <v>0</v>
          </cell>
          <cell r="U698">
            <v>0</v>
          </cell>
          <cell r="V698">
            <v>0.66666666666666663</v>
          </cell>
          <cell r="W698">
            <v>0.33333333333333331</v>
          </cell>
          <cell r="X698">
            <v>166</v>
          </cell>
          <cell r="Y698" t="str">
            <v>SL6</v>
          </cell>
          <cell r="Z698" t="str">
            <v>CAO</v>
          </cell>
          <cell r="AA698" t="str">
            <v>CAO</v>
          </cell>
          <cell r="AB698" t="str">
            <v>MD</v>
          </cell>
          <cell r="AC698" t="b">
            <v>0</v>
          </cell>
          <cell r="AD698" t="str">
            <v>DTD</v>
          </cell>
          <cell r="AE698" t="str">
            <v>not specified</v>
          </cell>
          <cell r="AG698" t="str">
            <v>USD</v>
          </cell>
          <cell r="AH698" t="b">
            <v>0</v>
          </cell>
          <cell r="AJ698" t="str">
            <v>Cargo which exceeds height of 160 cm</v>
          </cell>
          <cell r="AL698" t="str">
            <v>USD</v>
          </cell>
          <cell r="AM698" t="str">
            <v>MSP</v>
          </cell>
          <cell r="AN698">
            <v>0.28000000000000003</v>
          </cell>
          <cell r="AO698" t="str">
            <v>-</v>
          </cell>
          <cell r="AP698">
            <v>24</v>
          </cell>
          <cell r="AQ698">
            <v>0.03</v>
          </cell>
          <cell r="AR698">
            <v>15</v>
          </cell>
          <cell r="AS698">
            <v>0</v>
          </cell>
          <cell r="AW698" t="str">
            <v>USD</v>
          </cell>
          <cell r="AX698">
            <v>1.4</v>
          </cell>
          <cell r="AY698">
            <v>144</v>
          </cell>
          <cell r="AZ698" t="str">
            <v>CX,BR</v>
          </cell>
          <cell r="BA698" t="str">
            <v>ORD/TPE</v>
          </cell>
          <cell r="BB698" t="str">
            <v>1,2,3,4,5,6,7</v>
          </cell>
          <cell r="BC698">
            <v>7</v>
          </cell>
        </row>
        <row r="699">
          <cell r="A699">
            <v>4172</v>
          </cell>
          <cell r="B699" t="str">
            <v>BG DI</v>
          </cell>
          <cell r="C699" t="str">
            <v>AMERICAS</v>
          </cell>
          <cell r="D699" t="str">
            <v>US</v>
          </cell>
          <cell r="E699" t="str">
            <v>NOG</v>
          </cell>
          <cell r="F699" t="str">
            <v>Maria</v>
          </cell>
          <cell r="G699" t="str">
            <v>OLS</v>
          </cell>
          <cell r="H699" t="str">
            <v>EUROPE</v>
          </cell>
          <cell r="I699" t="str">
            <v>IL</v>
          </cell>
          <cell r="J699" t="str">
            <v>TLV</v>
          </cell>
          <cell r="K699" t="str">
            <v>TLV</v>
          </cell>
          <cell r="R699">
            <v>2</v>
          </cell>
          <cell r="S699">
            <v>649.5</v>
          </cell>
          <cell r="T699">
            <v>1</v>
          </cell>
          <cell r="U699">
            <v>1</v>
          </cell>
          <cell r="V699">
            <v>0</v>
          </cell>
          <cell r="W699">
            <v>0</v>
          </cell>
          <cell r="X699">
            <v>166</v>
          </cell>
          <cell r="Y699" t="str">
            <v>SL1</v>
          </cell>
          <cell r="Z699" t="str">
            <v>DEF</v>
          </cell>
          <cell r="AA699" t="str">
            <v>not specified</v>
          </cell>
          <cell r="AB699" t="str">
            <v>not specified</v>
          </cell>
          <cell r="AC699" t="b">
            <v>0</v>
          </cell>
          <cell r="AD699" t="str">
            <v>DTD</v>
          </cell>
          <cell r="AE699">
            <v>7</v>
          </cell>
          <cell r="AG699" t="str">
            <v>USD</v>
          </cell>
          <cell r="AH699" t="b">
            <v>0</v>
          </cell>
          <cell r="AJ699" t="str">
            <v xml:space="preserve">Airfreight needs to be quoted as consol, where Lithium batteries are accepted as a consol. Quote Lithium check fee, if applicable. </v>
          </cell>
          <cell r="AL699" t="str">
            <v>USD</v>
          </cell>
          <cell r="AM699" t="str">
            <v>OLS</v>
          </cell>
          <cell r="AN699">
            <v>0.25</v>
          </cell>
          <cell r="AO699" t="str">
            <v>-</v>
          </cell>
          <cell r="AP699">
            <v>14</v>
          </cell>
          <cell r="AQ699">
            <v>0.03</v>
          </cell>
          <cell r="AR699">
            <v>15</v>
          </cell>
          <cell r="AS699">
            <v>0</v>
          </cell>
          <cell r="AT699" t="str">
            <v>Per Shipment</v>
          </cell>
          <cell r="AU699">
            <v>100</v>
          </cell>
          <cell r="AW699" t="str">
            <v>USD</v>
          </cell>
          <cell r="AX699">
            <v>2.9</v>
          </cell>
          <cell r="AY699">
            <v>120</v>
          </cell>
          <cell r="AZ699" t="str">
            <v>UA</v>
          </cell>
          <cell r="BA699" t="str">
            <v>SFO</v>
          </cell>
          <cell r="BB699" t="str">
            <v>3,4,5</v>
          </cell>
          <cell r="BC699">
            <v>3</v>
          </cell>
        </row>
        <row r="700">
          <cell r="A700">
            <v>4194</v>
          </cell>
          <cell r="B700" t="str">
            <v>BG DI</v>
          </cell>
          <cell r="C700" t="str">
            <v>AMERICAS</v>
          </cell>
          <cell r="D700" t="str">
            <v>US</v>
          </cell>
          <cell r="E700" t="str">
            <v>NOG</v>
          </cell>
          <cell r="F700" t="str">
            <v>Maria</v>
          </cell>
          <cell r="G700" t="str">
            <v>OLS</v>
          </cell>
          <cell r="H700" t="str">
            <v>EUROPE</v>
          </cell>
          <cell r="I700" t="str">
            <v>IL</v>
          </cell>
          <cell r="J700" t="str">
            <v>TLV</v>
          </cell>
          <cell r="K700" t="str">
            <v>TLV</v>
          </cell>
          <cell r="X700">
            <v>166</v>
          </cell>
          <cell r="Y700" t="str">
            <v>SL1</v>
          </cell>
          <cell r="Z700" t="str">
            <v>DEF</v>
          </cell>
          <cell r="AA700" t="str">
            <v>not specified</v>
          </cell>
          <cell r="AB700" t="str">
            <v>not specified</v>
          </cell>
          <cell r="AC700" t="b">
            <v>0</v>
          </cell>
          <cell r="AD700" t="str">
            <v>DTD</v>
          </cell>
          <cell r="AE700">
            <v>7</v>
          </cell>
          <cell r="AG700" t="str">
            <v>USD</v>
          </cell>
          <cell r="AH700" t="b">
            <v>0</v>
          </cell>
          <cell r="AJ700" t="str">
            <v xml:space="preserve">Airfreight needs to be quoted as consol, where Lithium batteries are accepted as a consol. Quote Lithium check fee, if applicable. </v>
          </cell>
          <cell r="AL700" t="str">
            <v>USD</v>
          </cell>
          <cell r="AM700" t="str">
            <v>OLS</v>
          </cell>
          <cell r="AN700">
            <v>0.25</v>
          </cell>
          <cell r="AO700" t="str">
            <v>-</v>
          </cell>
          <cell r="AP700">
            <v>14</v>
          </cell>
          <cell r="AQ700">
            <v>0.03</v>
          </cell>
          <cell r="AR700">
            <v>15</v>
          </cell>
          <cell r="AS700">
            <v>0</v>
          </cell>
          <cell r="AT700" t="str">
            <v>Per Shipment</v>
          </cell>
          <cell r="AU700">
            <v>100</v>
          </cell>
          <cell r="AW700" t="str">
            <v>USD</v>
          </cell>
          <cell r="AX700">
            <v>2.9</v>
          </cell>
          <cell r="AY700">
            <v>120</v>
          </cell>
          <cell r="AZ700" t="str">
            <v>UA</v>
          </cell>
          <cell r="BA700" t="str">
            <v>SFO</v>
          </cell>
          <cell r="BB700" t="str">
            <v>3,4,5</v>
          </cell>
          <cell r="BC700">
            <v>3</v>
          </cell>
        </row>
        <row r="701">
          <cell r="A701">
            <v>4071</v>
          </cell>
          <cell r="B701" t="str">
            <v>BG PCMS</v>
          </cell>
          <cell r="C701" t="str">
            <v>AMERICAS</v>
          </cell>
          <cell r="D701" t="str">
            <v>US</v>
          </cell>
          <cell r="E701" t="str">
            <v>NOG</v>
          </cell>
          <cell r="F701" t="str">
            <v>Maria</v>
          </cell>
          <cell r="G701" t="str">
            <v>OLS</v>
          </cell>
          <cell r="H701" t="str">
            <v>NORTH ASIA</v>
          </cell>
          <cell r="I701" t="str">
            <v>CN</v>
          </cell>
          <cell r="J701" t="str">
            <v>SZX</v>
          </cell>
          <cell r="K701" t="str">
            <v>SZX</v>
          </cell>
          <cell r="R701">
            <v>6</v>
          </cell>
          <cell r="S701">
            <v>2450</v>
          </cell>
          <cell r="T701">
            <v>0</v>
          </cell>
          <cell r="U701">
            <v>1</v>
          </cell>
          <cell r="V701">
            <v>0</v>
          </cell>
          <cell r="W701">
            <v>0</v>
          </cell>
          <cell r="X701">
            <v>166</v>
          </cell>
          <cell r="Y701" t="str">
            <v>SL1</v>
          </cell>
          <cell r="Z701" t="str">
            <v>DEF</v>
          </cell>
          <cell r="AA701" t="str">
            <v>not specified</v>
          </cell>
          <cell r="AB701" t="str">
            <v>not specified</v>
          </cell>
          <cell r="AC701" t="b">
            <v>0</v>
          </cell>
          <cell r="AD701" t="str">
            <v>DTD</v>
          </cell>
          <cell r="AE701">
            <v>7</v>
          </cell>
          <cell r="AG701" t="str">
            <v>USD</v>
          </cell>
          <cell r="AH701" t="b">
            <v>0</v>
          </cell>
          <cell r="AJ701" t="str">
            <v xml:space="preserve">Airfreight needs to be quoted as consol, where Lithium batteries are accepted as a consol. Quote Lithium check fee, if applicable. </v>
          </cell>
          <cell r="AL701" t="str">
            <v>USD</v>
          </cell>
          <cell r="AM701" t="str">
            <v>OLS</v>
          </cell>
          <cell r="AN701">
            <v>0.25</v>
          </cell>
          <cell r="AO701" t="str">
            <v>-</v>
          </cell>
          <cell r="AP701">
            <v>14</v>
          </cell>
          <cell r="AQ701">
            <v>0.03</v>
          </cell>
          <cell r="AR701">
            <v>15</v>
          </cell>
          <cell r="AS701">
            <v>0</v>
          </cell>
          <cell r="AT701" t="str">
            <v>Per Shipment</v>
          </cell>
          <cell r="AU701">
            <v>100</v>
          </cell>
          <cell r="AW701" t="str">
            <v>USD</v>
          </cell>
          <cell r="AX701">
            <v>0.9</v>
          </cell>
          <cell r="AY701">
            <v>120</v>
          </cell>
          <cell r="AZ701" t="str">
            <v>UA</v>
          </cell>
          <cell r="BA701" t="str">
            <v>LAX</v>
          </cell>
          <cell r="BB701" t="str">
            <v>3,4,5</v>
          </cell>
          <cell r="BC701">
            <v>3</v>
          </cell>
        </row>
        <row r="702">
          <cell r="A702">
            <v>1764</v>
          </cell>
          <cell r="B702" t="str">
            <v>BG</v>
          </cell>
          <cell r="C702" t="str">
            <v>AMERICAS</v>
          </cell>
          <cell r="D702" t="str">
            <v>US</v>
          </cell>
          <cell r="E702" t="str">
            <v>NOG</v>
          </cell>
          <cell r="F702" t="str">
            <v>Maria</v>
          </cell>
          <cell r="G702" t="str">
            <v>OLS</v>
          </cell>
          <cell r="H702" t="str">
            <v>NORTH ASIA</v>
          </cell>
          <cell r="I702" t="str">
            <v>HK</v>
          </cell>
          <cell r="J702" t="str">
            <v>HKG</v>
          </cell>
          <cell r="K702" t="str">
            <v>HKG</v>
          </cell>
          <cell r="R702">
            <v>4</v>
          </cell>
          <cell r="S702">
            <v>5369</v>
          </cell>
          <cell r="T702">
            <v>1</v>
          </cell>
          <cell r="U702">
            <v>0</v>
          </cell>
          <cell r="V702">
            <v>0</v>
          </cell>
          <cell r="W702">
            <v>0</v>
          </cell>
          <cell r="X702">
            <v>166</v>
          </cell>
          <cell r="Y702" t="str">
            <v>SL1</v>
          </cell>
          <cell r="Z702" t="str">
            <v>DEF</v>
          </cell>
          <cell r="AA702" t="str">
            <v>not specified</v>
          </cell>
          <cell r="AB702" t="str">
            <v>not specified</v>
          </cell>
          <cell r="AC702" t="b">
            <v>0</v>
          </cell>
          <cell r="AD702" t="str">
            <v>DTD</v>
          </cell>
          <cell r="AE702">
            <v>7</v>
          </cell>
          <cell r="AG702" t="str">
            <v>USD</v>
          </cell>
          <cell r="AH702" t="b">
            <v>0</v>
          </cell>
          <cell r="AJ702" t="str">
            <v xml:space="preserve">Airfreight needs to be quoted as consol, where Lithium batteries are accepted as a consol. Quote Lithium check fee, if applicable. </v>
          </cell>
          <cell r="AL702" t="str">
            <v>USD</v>
          </cell>
          <cell r="AM702" t="str">
            <v>OLS</v>
          </cell>
          <cell r="AN702">
            <v>0.25</v>
          </cell>
          <cell r="AO702" t="str">
            <v>-</v>
          </cell>
          <cell r="AP702">
            <v>14</v>
          </cell>
          <cell r="AQ702">
            <v>0.03</v>
          </cell>
          <cell r="AR702">
            <v>15</v>
          </cell>
          <cell r="AS702">
            <v>0</v>
          </cell>
          <cell r="AT702" t="str">
            <v>Per Shipment</v>
          </cell>
          <cell r="AU702">
            <v>100</v>
          </cell>
          <cell r="AW702" t="str">
            <v>USD</v>
          </cell>
          <cell r="AX702">
            <v>1.25</v>
          </cell>
          <cell r="AY702">
            <v>120</v>
          </cell>
          <cell r="AZ702" t="str">
            <v>UA</v>
          </cell>
          <cell r="BA702" t="str">
            <v>LAX</v>
          </cell>
          <cell r="BB702" t="str">
            <v>3,4,5</v>
          </cell>
          <cell r="BC702">
            <v>3</v>
          </cell>
        </row>
        <row r="703">
          <cell r="A703">
            <v>1778</v>
          </cell>
          <cell r="B703" t="str">
            <v>UNALLOCATED</v>
          </cell>
          <cell r="C703" t="str">
            <v>AMERICAS</v>
          </cell>
          <cell r="D703" t="str">
            <v>US</v>
          </cell>
          <cell r="E703" t="str">
            <v>NOG</v>
          </cell>
          <cell r="F703" t="str">
            <v>Maria</v>
          </cell>
          <cell r="G703" t="str">
            <v>OLS</v>
          </cell>
          <cell r="H703" t="str">
            <v>NORTH ASIA</v>
          </cell>
          <cell r="I703" t="str">
            <v>HK</v>
          </cell>
          <cell r="J703" t="str">
            <v>HKG</v>
          </cell>
          <cell r="K703" t="str">
            <v>HKG</v>
          </cell>
          <cell r="R703">
            <v>3</v>
          </cell>
          <cell r="S703">
            <v>3610</v>
          </cell>
          <cell r="T703">
            <v>1</v>
          </cell>
          <cell r="U703">
            <v>0</v>
          </cell>
          <cell r="V703">
            <v>0</v>
          </cell>
          <cell r="W703">
            <v>0</v>
          </cell>
          <cell r="X703">
            <v>166</v>
          </cell>
          <cell r="Y703" t="str">
            <v>SL1</v>
          </cell>
          <cell r="Z703" t="str">
            <v>DEF</v>
          </cell>
          <cell r="AA703" t="str">
            <v>not specified</v>
          </cell>
          <cell r="AB703" t="str">
            <v>not specified</v>
          </cell>
          <cell r="AC703" t="b">
            <v>0</v>
          </cell>
          <cell r="AD703" t="str">
            <v>DTD</v>
          </cell>
          <cell r="AE703">
            <v>7</v>
          </cell>
          <cell r="AG703" t="str">
            <v>USD</v>
          </cell>
          <cell r="AH703" t="b">
            <v>0</v>
          </cell>
          <cell r="AJ703" t="str">
            <v xml:space="preserve">Airfreight needs to be quoted as consol, where Lithium batteries are accepted as a consol. Quote Lithium check fee, if applicable. </v>
          </cell>
          <cell r="AL703" t="str">
            <v>USD</v>
          </cell>
          <cell r="AM703" t="str">
            <v>OLS</v>
          </cell>
          <cell r="AN703">
            <v>0.25</v>
          </cell>
          <cell r="AO703" t="str">
            <v>-</v>
          </cell>
          <cell r="AP703">
            <v>14</v>
          </cell>
          <cell r="AQ703">
            <v>0.03</v>
          </cell>
          <cell r="AR703">
            <v>15</v>
          </cell>
          <cell r="AS703">
            <v>0</v>
          </cell>
          <cell r="AT703" t="str">
            <v>Per Shipment</v>
          </cell>
          <cell r="AU703">
            <v>100</v>
          </cell>
          <cell r="AW703" t="str">
            <v>USD</v>
          </cell>
          <cell r="AX703">
            <v>1.25</v>
          </cell>
          <cell r="AY703">
            <v>120</v>
          </cell>
          <cell r="AZ703" t="str">
            <v>UA</v>
          </cell>
          <cell r="BA703" t="str">
            <v>LAX</v>
          </cell>
          <cell r="BB703" t="str">
            <v>3,4,5</v>
          </cell>
          <cell r="BC703">
            <v>3</v>
          </cell>
        </row>
        <row r="704">
          <cell r="A704">
            <v>3055</v>
          </cell>
          <cell r="B704" t="str">
            <v>BG CL</v>
          </cell>
          <cell r="C704" t="str">
            <v>AMERICAS</v>
          </cell>
          <cell r="D704" t="str">
            <v>US</v>
          </cell>
          <cell r="E704" t="str">
            <v>ONT</v>
          </cell>
          <cell r="F704" t="str">
            <v>Maria</v>
          </cell>
          <cell r="G704" t="str">
            <v>ONT</v>
          </cell>
          <cell r="H704" t="str">
            <v>EUROPE</v>
          </cell>
          <cell r="I704" t="str">
            <v>CZ</v>
          </cell>
          <cell r="J704" t="str">
            <v>PRG</v>
          </cell>
          <cell r="K704" t="str">
            <v>PRG</v>
          </cell>
          <cell r="R704">
            <v>19</v>
          </cell>
          <cell r="S704">
            <v>23805</v>
          </cell>
          <cell r="T704">
            <v>1</v>
          </cell>
          <cell r="U704">
            <v>0</v>
          </cell>
          <cell r="V704">
            <v>0</v>
          </cell>
          <cell r="W704">
            <v>0</v>
          </cell>
          <cell r="X704">
            <v>166</v>
          </cell>
          <cell r="Y704" t="str">
            <v>SL1</v>
          </cell>
          <cell r="Z704" t="str">
            <v>DEF</v>
          </cell>
          <cell r="AA704" t="str">
            <v>not specified</v>
          </cell>
          <cell r="AB704" t="str">
            <v>not specified</v>
          </cell>
          <cell r="AC704" t="b">
            <v>0</v>
          </cell>
          <cell r="AD704" t="str">
            <v>DTD</v>
          </cell>
          <cell r="AE704">
            <v>7</v>
          </cell>
          <cell r="AG704" t="str">
            <v>USD</v>
          </cell>
          <cell r="AH704" t="b">
            <v>0</v>
          </cell>
          <cell r="AJ704" t="str">
            <v xml:space="preserve">Airfreight needs to be quoted as consol, where Lithium batteries are accepted as a consol. Quote Lithium check fee, if applicable. </v>
          </cell>
          <cell r="AK704" t="str">
            <v>Incumbent</v>
          </cell>
          <cell r="AL704" t="str">
            <v>USD</v>
          </cell>
          <cell r="AM704" t="str">
            <v>ONT</v>
          </cell>
          <cell r="AN704">
            <v>0.3</v>
          </cell>
          <cell r="AO704" t="str">
            <v>-</v>
          </cell>
          <cell r="AP704">
            <v>24</v>
          </cell>
          <cell r="AQ704">
            <v>0.03</v>
          </cell>
          <cell r="AR704">
            <v>15</v>
          </cell>
          <cell r="AS704">
            <v>0</v>
          </cell>
          <cell r="AT704" t="str">
            <v>Per Shipment</v>
          </cell>
          <cell r="AU704">
            <v>100</v>
          </cell>
          <cell r="AV704" t="str">
            <v>Incumbent</v>
          </cell>
          <cell r="AW704" t="str">
            <v>USD</v>
          </cell>
          <cell r="AX704">
            <v>1.17</v>
          </cell>
          <cell r="AY704">
            <v>144</v>
          </cell>
          <cell r="AZ704" t="str">
            <v>CV,LH</v>
          </cell>
          <cell r="BA704" t="str">
            <v>FRA</v>
          </cell>
          <cell r="BB704" t="str">
            <v>1,2,3,4,5,6,7</v>
          </cell>
          <cell r="BC704">
            <v>7</v>
          </cell>
        </row>
        <row r="705">
          <cell r="A705">
            <v>3887</v>
          </cell>
          <cell r="B705" t="str">
            <v>BG PCMS</v>
          </cell>
          <cell r="C705" t="str">
            <v>AMERICAS</v>
          </cell>
          <cell r="D705" t="str">
            <v>US</v>
          </cell>
          <cell r="E705" t="str">
            <v>ORD</v>
          </cell>
          <cell r="F705" t="str">
            <v>Maria</v>
          </cell>
          <cell r="G705" t="str">
            <v>DSM</v>
          </cell>
          <cell r="H705" t="str">
            <v>EUROPE</v>
          </cell>
          <cell r="I705" t="str">
            <v>DE</v>
          </cell>
          <cell r="J705" t="str">
            <v>STR</v>
          </cell>
          <cell r="K705" t="str">
            <v>STR</v>
          </cell>
          <cell r="L705">
            <v>174</v>
          </cell>
          <cell r="M705">
            <v>191590</v>
          </cell>
          <cell r="N705">
            <v>1515.4839999999999</v>
          </cell>
          <cell r="O705">
            <v>252580.66666667</v>
          </cell>
          <cell r="P705">
            <v>254291.5</v>
          </cell>
          <cell r="Q705">
            <v>-0.01</v>
          </cell>
          <cell r="R705">
            <v>188</v>
          </cell>
          <cell r="S705">
            <v>267372</v>
          </cell>
          <cell r="X705">
            <v>166</v>
          </cell>
          <cell r="Y705" t="str">
            <v>SL1</v>
          </cell>
          <cell r="Z705" t="str">
            <v>DEF</v>
          </cell>
          <cell r="AA705" t="str">
            <v>not specified</v>
          </cell>
          <cell r="AB705" t="str">
            <v>not specified</v>
          </cell>
          <cell r="AC705" t="b">
            <v>0</v>
          </cell>
          <cell r="AD705" t="str">
            <v>DTD</v>
          </cell>
          <cell r="AE705">
            <v>7</v>
          </cell>
          <cell r="AG705" t="str">
            <v>USD</v>
          </cell>
          <cell r="AH705" t="b">
            <v>0</v>
          </cell>
          <cell r="AJ705" t="str">
            <v xml:space="preserve">Airfreight needs to be quoted as consol, where Lithium batteries are accepted as a consol. Quote Lithium check fee, if applicable. </v>
          </cell>
          <cell r="AK705" t="str">
            <v>Incumbent</v>
          </cell>
          <cell r="AL705" t="str">
            <v>USD</v>
          </cell>
          <cell r="AM705" t="str">
            <v>DSM</v>
          </cell>
          <cell r="AN705">
            <v>0.4</v>
          </cell>
          <cell r="AO705" t="str">
            <v>-</v>
          </cell>
          <cell r="AP705">
            <v>24</v>
          </cell>
          <cell r="AQ705">
            <v>0.03</v>
          </cell>
          <cell r="AR705">
            <v>15</v>
          </cell>
          <cell r="AS705">
            <v>0</v>
          </cell>
          <cell r="AT705" t="str">
            <v>Per Shipment</v>
          </cell>
          <cell r="AU705">
            <v>45</v>
          </cell>
          <cell r="AV705" t="str">
            <v>Incumbent</v>
          </cell>
          <cell r="AW705" t="str">
            <v>USD</v>
          </cell>
          <cell r="AX705">
            <v>0.8</v>
          </cell>
          <cell r="AY705">
            <v>120</v>
          </cell>
          <cell r="AZ705" t="str">
            <v>CV,RU,QR</v>
          </cell>
          <cell r="BA705" t="str">
            <v>ORD/FRA</v>
          </cell>
          <cell r="BB705" t="str">
            <v>1,2,3,4,5,6,7</v>
          </cell>
          <cell r="BC705">
            <v>7</v>
          </cell>
        </row>
        <row r="706">
          <cell r="A706">
            <v>3072</v>
          </cell>
          <cell r="B706" t="str">
            <v>BG CL</v>
          </cell>
          <cell r="C706" t="str">
            <v>AMERICAS</v>
          </cell>
          <cell r="D706" t="str">
            <v>US</v>
          </cell>
          <cell r="E706" t="str">
            <v>ORD</v>
          </cell>
          <cell r="F706" t="str">
            <v>Maria</v>
          </cell>
          <cell r="G706" t="str">
            <v>ORD</v>
          </cell>
          <cell r="H706" t="str">
            <v>EUROPE</v>
          </cell>
          <cell r="I706" t="str">
            <v>CZ</v>
          </cell>
          <cell r="J706" t="str">
            <v>PRG</v>
          </cell>
          <cell r="K706" t="str">
            <v>PRG</v>
          </cell>
          <cell r="L706">
            <v>1</v>
          </cell>
          <cell r="M706">
            <v>71.5</v>
          </cell>
          <cell r="N706">
            <v>1.006</v>
          </cell>
          <cell r="O706">
            <v>167.66666666667001</v>
          </cell>
          <cell r="P706">
            <v>168</v>
          </cell>
          <cell r="Q706">
            <v>0.78500000000000003</v>
          </cell>
          <cell r="R706">
            <v>1</v>
          </cell>
          <cell r="S706">
            <v>463</v>
          </cell>
          <cell r="T706">
            <v>0.5</v>
          </cell>
          <cell r="U706">
            <v>0.5</v>
          </cell>
          <cell r="V706">
            <v>0</v>
          </cell>
          <cell r="W706">
            <v>0</v>
          </cell>
          <cell r="X706">
            <v>166</v>
          </cell>
          <cell r="Y706" t="str">
            <v>SL1</v>
          </cell>
          <cell r="Z706" t="str">
            <v>DEF</v>
          </cell>
          <cell r="AA706" t="str">
            <v>not specified</v>
          </cell>
          <cell r="AB706" t="str">
            <v>not specified</v>
          </cell>
          <cell r="AC706" t="b">
            <v>0</v>
          </cell>
          <cell r="AD706" t="str">
            <v>DTD</v>
          </cell>
          <cell r="AE706">
            <v>7</v>
          </cell>
          <cell r="AG706" t="str">
            <v>USD</v>
          </cell>
          <cell r="AH706" t="b">
            <v>0</v>
          </cell>
          <cell r="AJ706" t="str">
            <v xml:space="preserve">Airfreight needs to be quoted as consol, where Lithium batteries are accepted as a consol. Quote Lithium check fee, if applicable. </v>
          </cell>
          <cell r="AK706" t="str">
            <v>Incumbent</v>
          </cell>
          <cell r="AL706" t="str">
            <v>USD</v>
          </cell>
          <cell r="AM706" t="str">
            <v>ORD</v>
          </cell>
          <cell r="AN706">
            <v>0.2</v>
          </cell>
          <cell r="AO706" t="str">
            <v>-</v>
          </cell>
          <cell r="AP706">
            <v>24</v>
          </cell>
          <cell r="AQ706">
            <v>0.03</v>
          </cell>
          <cell r="AR706">
            <v>15</v>
          </cell>
          <cell r="AS706">
            <v>0</v>
          </cell>
          <cell r="AT706" t="str">
            <v>Per Shipment</v>
          </cell>
          <cell r="AU706">
            <v>45</v>
          </cell>
          <cell r="AV706" t="str">
            <v>Incumbent</v>
          </cell>
          <cell r="AW706" t="str">
            <v>USD</v>
          </cell>
          <cell r="AX706">
            <v>0.95</v>
          </cell>
          <cell r="AY706">
            <v>120</v>
          </cell>
          <cell r="AZ706" t="str">
            <v>CV,RU,QR</v>
          </cell>
          <cell r="BA706" t="str">
            <v>ORD/FRA</v>
          </cell>
          <cell r="BB706" t="str">
            <v>1,2,3,4,5,6,7</v>
          </cell>
          <cell r="BC706">
            <v>7</v>
          </cell>
        </row>
        <row r="707">
          <cell r="A707">
            <v>3075</v>
          </cell>
          <cell r="B707" t="str">
            <v>BG</v>
          </cell>
          <cell r="C707" t="str">
            <v>AMERICAS</v>
          </cell>
          <cell r="D707" t="str">
            <v>US</v>
          </cell>
          <cell r="E707" t="str">
            <v>ORD</v>
          </cell>
          <cell r="F707" t="str">
            <v>Maria</v>
          </cell>
          <cell r="G707" t="str">
            <v>ORD</v>
          </cell>
          <cell r="H707" t="str">
            <v>EUROPE</v>
          </cell>
          <cell r="I707" t="str">
            <v>CZ</v>
          </cell>
          <cell r="J707" t="str">
            <v>PRG</v>
          </cell>
          <cell r="K707" t="str">
            <v>PRG</v>
          </cell>
          <cell r="L707">
            <v>1</v>
          </cell>
          <cell r="M707">
            <v>71.5</v>
          </cell>
          <cell r="N707">
            <v>1.006</v>
          </cell>
          <cell r="O707">
            <v>167.66666666667001</v>
          </cell>
          <cell r="P707">
            <v>168</v>
          </cell>
          <cell r="Q707">
            <v>0.78500000000000003</v>
          </cell>
          <cell r="R707">
            <v>1</v>
          </cell>
          <cell r="S707">
            <v>168</v>
          </cell>
          <cell r="T707">
            <v>0.5</v>
          </cell>
          <cell r="U707">
            <v>0.5</v>
          </cell>
          <cell r="V707">
            <v>0</v>
          </cell>
          <cell r="W707">
            <v>0</v>
          </cell>
          <cell r="X707">
            <v>166</v>
          </cell>
          <cell r="Y707" t="str">
            <v>SL1</v>
          </cell>
          <cell r="Z707" t="str">
            <v>DEF</v>
          </cell>
          <cell r="AA707" t="str">
            <v>not specified</v>
          </cell>
          <cell r="AB707" t="str">
            <v>not specified</v>
          </cell>
          <cell r="AC707" t="b">
            <v>0</v>
          </cell>
          <cell r="AD707" t="str">
            <v>DTD</v>
          </cell>
          <cell r="AE707">
            <v>7</v>
          </cell>
          <cell r="AG707" t="str">
            <v>USD</v>
          </cell>
          <cell r="AH707" t="b">
            <v>0</v>
          </cell>
          <cell r="AJ707" t="str">
            <v xml:space="preserve">Airfreight needs to be quoted as consol, where Lithium batteries are accepted as a consol. Quote Lithium check fee, if applicable. </v>
          </cell>
          <cell r="AK707" t="str">
            <v>Incumbent</v>
          </cell>
          <cell r="AL707" t="str">
            <v>USD</v>
          </cell>
          <cell r="AM707" t="str">
            <v>ORD</v>
          </cell>
          <cell r="AN707">
            <v>0.2</v>
          </cell>
          <cell r="AO707" t="str">
            <v>-</v>
          </cell>
          <cell r="AP707">
            <v>24</v>
          </cell>
          <cell r="AQ707">
            <v>0.03</v>
          </cell>
          <cell r="AR707">
            <v>15</v>
          </cell>
          <cell r="AS707">
            <v>0</v>
          </cell>
          <cell r="AT707" t="str">
            <v>Per Shipment</v>
          </cell>
          <cell r="AU707">
            <v>45</v>
          </cell>
          <cell r="AV707" t="str">
            <v>Incumbent</v>
          </cell>
          <cell r="AW707" t="str">
            <v>USD</v>
          </cell>
          <cell r="AX707">
            <v>0.95</v>
          </cell>
          <cell r="AY707">
            <v>120</v>
          </cell>
          <cell r="AZ707" t="str">
            <v>CV,RU,QR</v>
          </cell>
          <cell r="BA707" t="str">
            <v>ORD/FRA</v>
          </cell>
          <cell r="BB707" t="str">
            <v>1,2,3,4,5,6,7</v>
          </cell>
          <cell r="BC707">
            <v>7</v>
          </cell>
        </row>
        <row r="708">
          <cell r="A708">
            <v>1645</v>
          </cell>
          <cell r="B708" t="str">
            <v>BG DI</v>
          </cell>
          <cell r="C708" t="str">
            <v>AMERICAS</v>
          </cell>
          <cell r="D708" t="str">
            <v>US</v>
          </cell>
          <cell r="E708" t="str">
            <v>ORD</v>
          </cell>
          <cell r="F708" t="str">
            <v>Maria</v>
          </cell>
          <cell r="G708" t="str">
            <v>ORD</v>
          </cell>
          <cell r="H708" t="str">
            <v>EUROPE</v>
          </cell>
          <cell r="I708" t="str">
            <v>DE</v>
          </cell>
          <cell r="J708" t="str">
            <v>HAM</v>
          </cell>
          <cell r="K708" t="str">
            <v>HAM</v>
          </cell>
          <cell r="L708">
            <v>66</v>
          </cell>
          <cell r="M708">
            <v>84140</v>
          </cell>
          <cell r="N708">
            <v>798.62900000000002</v>
          </cell>
          <cell r="O708">
            <v>133104.83333333</v>
          </cell>
          <cell r="P708">
            <v>150170.5</v>
          </cell>
          <cell r="Q708">
            <v>0.219</v>
          </cell>
          <cell r="R708">
            <v>115</v>
          </cell>
          <cell r="S708">
            <v>93151.5</v>
          </cell>
          <cell r="T708">
            <v>1.1351351351351351</v>
          </cell>
          <cell r="U708">
            <v>2.8648648648648649</v>
          </cell>
          <cell r="V708">
            <v>0</v>
          </cell>
          <cell r="W708">
            <v>0</v>
          </cell>
          <cell r="X708">
            <v>166</v>
          </cell>
          <cell r="Y708" t="str">
            <v>SL1</v>
          </cell>
          <cell r="Z708" t="str">
            <v>DEF</v>
          </cell>
          <cell r="AA708" t="str">
            <v>not specified</v>
          </cell>
          <cell r="AB708" t="str">
            <v>not specified</v>
          </cell>
          <cell r="AC708" t="b">
            <v>0</v>
          </cell>
          <cell r="AD708" t="str">
            <v>DTD</v>
          </cell>
          <cell r="AE708">
            <v>7</v>
          </cell>
          <cell r="AG708" t="str">
            <v>USD</v>
          </cell>
          <cell r="AH708" t="b">
            <v>0</v>
          </cell>
          <cell r="AJ708" t="str">
            <v xml:space="preserve">Airfreight needs to be quoted as consol, where Lithium batteries are accepted as a consol. Quote Lithium check fee, if applicable. </v>
          </cell>
          <cell r="AK708" t="str">
            <v>Incumbent</v>
          </cell>
          <cell r="AL708" t="str">
            <v>USD</v>
          </cell>
          <cell r="AM708" t="str">
            <v>ORD</v>
          </cell>
          <cell r="AN708">
            <v>0.2</v>
          </cell>
          <cell r="AO708" t="str">
            <v>-</v>
          </cell>
          <cell r="AP708">
            <v>24</v>
          </cell>
          <cell r="AQ708">
            <v>0.03</v>
          </cell>
          <cell r="AR708">
            <v>15</v>
          </cell>
          <cell r="AS708">
            <v>0</v>
          </cell>
          <cell r="AT708" t="str">
            <v>Per Shipment</v>
          </cell>
          <cell r="AU708">
            <v>45</v>
          </cell>
          <cell r="AV708" t="str">
            <v>Incumbent</v>
          </cell>
          <cell r="AW708" t="str">
            <v>USD</v>
          </cell>
          <cell r="AX708">
            <v>0.95</v>
          </cell>
          <cell r="AY708">
            <v>120</v>
          </cell>
          <cell r="AZ708" t="str">
            <v>CV,RU,QR</v>
          </cell>
          <cell r="BA708" t="str">
            <v>ORD/FRA</v>
          </cell>
          <cell r="BB708" t="str">
            <v>1,2,3,4,5,6,7</v>
          </cell>
          <cell r="BC708">
            <v>7</v>
          </cell>
        </row>
        <row r="709">
          <cell r="A709">
            <v>1647</v>
          </cell>
          <cell r="B709" t="str">
            <v>BG DI</v>
          </cell>
          <cell r="C709" t="str">
            <v>AMERICAS</v>
          </cell>
          <cell r="D709" t="str">
            <v>US</v>
          </cell>
          <cell r="E709" t="str">
            <v>ORD</v>
          </cell>
          <cell r="F709" t="str">
            <v>Maria</v>
          </cell>
          <cell r="G709" t="str">
            <v>ORD</v>
          </cell>
          <cell r="H709" t="str">
            <v>EUROPE</v>
          </cell>
          <cell r="I709" t="str">
            <v>DE</v>
          </cell>
          <cell r="J709" t="str">
            <v>HAM</v>
          </cell>
          <cell r="K709" t="str">
            <v>HAM</v>
          </cell>
          <cell r="L709">
            <v>66</v>
          </cell>
          <cell r="M709">
            <v>84140</v>
          </cell>
          <cell r="N709">
            <v>798.62900000000002</v>
          </cell>
          <cell r="O709">
            <v>133104.83333333</v>
          </cell>
          <cell r="P709">
            <v>150170.5</v>
          </cell>
          <cell r="Q709">
            <v>0.219</v>
          </cell>
          <cell r="R709">
            <v>10</v>
          </cell>
          <cell r="S709">
            <v>49633</v>
          </cell>
          <cell r="T709">
            <v>0</v>
          </cell>
          <cell r="U709">
            <v>1</v>
          </cell>
          <cell r="V709">
            <v>0</v>
          </cell>
          <cell r="W709">
            <v>0</v>
          </cell>
          <cell r="X709">
            <v>166</v>
          </cell>
          <cell r="Y709" t="str">
            <v>SL6</v>
          </cell>
          <cell r="Z709" t="str">
            <v>CAO</v>
          </cell>
          <cell r="AA709" t="str">
            <v>CAO</v>
          </cell>
          <cell r="AB709" t="str">
            <v>MD</v>
          </cell>
          <cell r="AC709" t="b">
            <v>0</v>
          </cell>
          <cell r="AD709" t="str">
            <v>DTD</v>
          </cell>
          <cell r="AE709" t="str">
            <v>not specified</v>
          </cell>
          <cell r="AG709" t="str">
            <v>USD</v>
          </cell>
          <cell r="AH709" t="b">
            <v>0</v>
          </cell>
          <cell r="AJ709" t="str">
            <v>Cargo which exceeds height of 160 cm</v>
          </cell>
          <cell r="AL709" t="str">
            <v>USD</v>
          </cell>
          <cell r="AM709" t="str">
            <v>ORD</v>
          </cell>
          <cell r="AN709">
            <v>0.2</v>
          </cell>
          <cell r="AO709" t="str">
            <v>-</v>
          </cell>
          <cell r="AP709">
            <v>24</v>
          </cell>
          <cell r="AQ709">
            <v>0.03</v>
          </cell>
          <cell r="AR709">
            <v>15</v>
          </cell>
          <cell r="AS709">
            <v>0</v>
          </cell>
          <cell r="AW709" t="str">
            <v>USD</v>
          </cell>
          <cell r="AX709">
            <v>0.95</v>
          </cell>
          <cell r="AY709">
            <v>120</v>
          </cell>
          <cell r="AZ709" t="str">
            <v>CV,RU,QR</v>
          </cell>
          <cell r="BA709" t="str">
            <v>ORD/FRA</v>
          </cell>
          <cell r="BB709" t="str">
            <v>1,2,3,4,5,6,7</v>
          </cell>
          <cell r="BC709">
            <v>7</v>
          </cell>
        </row>
        <row r="710">
          <cell r="A710">
            <v>1650</v>
          </cell>
          <cell r="B710" t="str">
            <v>BG DI</v>
          </cell>
          <cell r="C710" t="str">
            <v>AMERICAS</v>
          </cell>
          <cell r="D710" t="str">
            <v>US</v>
          </cell>
          <cell r="E710" t="str">
            <v>ORD</v>
          </cell>
          <cell r="F710" t="str">
            <v>Maria</v>
          </cell>
          <cell r="G710" t="str">
            <v>ORD</v>
          </cell>
          <cell r="H710" t="str">
            <v>EUROPE</v>
          </cell>
          <cell r="I710" t="str">
            <v>DE</v>
          </cell>
          <cell r="J710" t="str">
            <v>HAM</v>
          </cell>
          <cell r="K710" t="str">
            <v>HAM</v>
          </cell>
          <cell r="L710">
            <v>66</v>
          </cell>
          <cell r="M710">
            <v>84140</v>
          </cell>
          <cell r="N710">
            <v>798.62900000000002</v>
          </cell>
          <cell r="O710">
            <v>133104.83333333</v>
          </cell>
          <cell r="P710">
            <v>150170.5</v>
          </cell>
          <cell r="Q710">
            <v>0.219</v>
          </cell>
          <cell r="X710">
            <v>166</v>
          </cell>
          <cell r="Y710" t="str">
            <v>SL1</v>
          </cell>
          <cell r="Z710" t="str">
            <v>DEF</v>
          </cell>
          <cell r="AA710" t="str">
            <v>not specified</v>
          </cell>
          <cell r="AB710" t="str">
            <v>not specified</v>
          </cell>
          <cell r="AC710" t="b">
            <v>0</v>
          </cell>
          <cell r="AD710" t="str">
            <v>DTD</v>
          </cell>
          <cell r="AE710">
            <v>7</v>
          </cell>
          <cell r="AG710" t="str">
            <v>USD</v>
          </cell>
          <cell r="AH710" t="b">
            <v>0</v>
          </cell>
          <cell r="AJ710" t="str">
            <v xml:space="preserve">Airfreight needs to be quoted as consol, where Lithium batteries are accepted as a consol. Quote Lithium check fee, if applicable. </v>
          </cell>
          <cell r="AK710" t="str">
            <v>Incumbent</v>
          </cell>
          <cell r="AL710" t="str">
            <v>USD</v>
          </cell>
          <cell r="AM710" t="str">
            <v>ORD</v>
          </cell>
          <cell r="AN710">
            <v>0.2</v>
          </cell>
          <cell r="AO710" t="str">
            <v>-</v>
          </cell>
          <cell r="AP710">
            <v>24</v>
          </cell>
          <cell r="AQ710">
            <v>0.03</v>
          </cell>
          <cell r="AR710">
            <v>15</v>
          </cell>
          <cell r="AS710">
            <v>0</v>
          </cell>
          <cell r="AT710" t="str">
            <v>Per Shipment</v>
          </cell>
          <cell r="AU710">
            <v>45</v>
          </cell>
          <cell r="AV710" t="str">
            <v>Incumbent</v>
          </cell>
          <cell r="AW710" t="str">
            <v>USD</v>
          </cell>
          <cell r="AX710">
            <v>0.95</v>
          </cell>
          <cell r="AY710">
            <v>120</v>
          </cell>
          <cell r="AZ710" t="str">
            <v>CV,RU,QR</v>
          </cell>
          <cell r="BA710" t="str">
            <v>ORD/FRA</v>
          </cell>
          <cell r="BB710" t="str">
            <v>1,2,3,4,5,6,7</v>
          </cell>
          <cell r="BC710">
            <v>7</v>
          </cell>
        </row>
        <row r="711">
          <cell r="A711">
            <v>1670</v>
          </cell>
          <cell r="B711" t="str">
            <v>BG DI</v>
          </cell>
          <cell r="C711" t="str">
            <v>AMERICAS</v>
          </cell>
          <cell r="D711" t="str">
            <v>US</v>
          </cell>
          <cell r="E711" t="str">
            <v>ORD</v>
          </cell>
          <cell r="F711" t="str">
            <v>Maria</v>
          </cell>
          <cell r="G711" t="str">
            <v>ORD</v>
          </cell>
          <cell r="H711" t="str">
            <v>EUROPE</v>
          </cell>
          <cell r="I711" t="str">
            <v>DE</v>
          </cell>
          <cell r="J711" t="str">
            <v>HAM</v>
          </cell>
          <cell r="K711" t="str">
            <v>HAM</v>
          </cell>
          <cell r="L711">
            <v>66</v>
          </cell>
          <cell r="M711">
            <v>84140</v>
          </cell>
          <cell r="N711">
            <v>798.62900000000002</v>
          </cell>
          <cell r="O711">
            <v>133104.83333333</v>
          </cell>
          <cell r="P711">
            <v>150170.5</v>
          </cell>
          <cell r="Q711">
            <v>0.219</v>
          </cell>
          <cell r="X711">
            <v>166</v>
          </cell>
          <cell r="Y711" t="str">
            <v>SL1</v>
          </cell>
          <cell r="Z711" t="str">
            <v>DEF</v>
          </cell>
          <cell r="AA711" t="str">
            <v>not specified</v>
          </cell>
          <cell r="AB711" t="str">
            <v>not specified</v>
          </cell>
          <cell r="AC711" t="b">
            <v>0</v>
          </cell>
          <cell r="AD711" t="str">
            <v>DTD</v>
          </cell>
          <cell r="AE711">
            <v>7</v>
          </cell>
          <cell r="AG711" t="str">
            <v>USD</v>
          </cell>
          <cell r="AH711" t="b">
            <v>0</v>
          </cell>
          <cell r="AJ711" t="str">
            <v xml:space="preserve">Airfreight needs to be quoted as consol, where Lithium batteries are accepted as a consol. Quote Lithium check fee, if applicable. </v>
          </cell>
          <cell r="AK711" t="str">
            <v>Incumbent</v>
          </cell>
          <cell r="AL711" t="str">
            <v>USD</v>
          </cell>
          <cell r="AM711" t="str">
            <v>ORD</v>
          </cell>
          <cell r="AN711">
            <v>0.2</v>
          </cell>
          <cell r="AO711" t="str">
            <v>-</v>
          </cell>
          <cell r="AP711">
            <v>24</v>
          </cell>
          <cell r="AQ711">
            <v>0.03</v>
          </cell>
          <cell r="AR711">
            <v>15</v>
          </cell>
          <cell r="AS711">
            <v>0</v>
          </cell>
          <cell r="AT711" t="str">
            <v>Per Shipment</v>
          </cell>
          <cell r="AU711">
            <v>45</v>
          </cell>
          <cell r="AV711" t="str">
            <v>Incumbent</v>
          </cell>
          <cell r="AW711" t="str">
            <v>USD</v>
          </cell>
          <cell r="AX711">
            <v>0.95</v>
          </cell>
          <cell r="AY711">
            <v>120</v>
          </cell>
          <cell r="AZ711" t="str">
            <v>CV,RU,QR</v>
          </cell>
          <cell r="BA711" t="str">
            <v>ORD/FRA</v>
          </cell>
          <cell r="BB711" t="str">
            <v>1,2,3,4,5,6,7</v>
          </cell>
          <cell r="BC711">
            <v>7</v>
          </cell>
        </row>
        <row r="712">
          <cell r="A712">
            <v>1672</v>
          </cell>
          <cell r="B712" t="str">
            <v>BG PCMS</v>
          </cell>
          <cell r="C712" t="str">
            <v>AMERICAS</v>
          </cell>
          <cell r="D712" t="str">
            <v>US</v>
          </cell>
          <cell r="E712" t="str">
            <v>ORD</v>
          </cell>
          <cell r="F712" t="str">
            <v>Maria</v>
          </cell>
          <cell r="G712" t="str">
            <v>ORD</v>
          </cell>
          <cell r="H712" t="str">
            <v>EUROPE</v>
          </cell>
          <cell r="I712" t="str">
            <v>DE</v>
          </cell>
          <cell r="J712" t="str">
            <v>HAM</v>
          </cell>
          <cell r="K712" t="str">
            <v>HAM</v>
          </cell>
          <cell r="L712">
            <v>66</v>
          </cell>
          <cell r="M712">
            <v>84140</v>
          </cell>
          <cell r="N712">
            <v>798.62900000000002</v>
          </cell>
          <cell r="O712">
            <v>133104.83333333</v>
          </cell>
          <cell r="P712">
            <v>150170.5</v>
          </cell>
          <cell r="Q712">
            <v>0.219</v>
          </cell>
          <cell r="R712">
            <v>3</v>
          </cell>
          <cell r="S712">
            <v>1770.5</v>
          </cell>
          <cell r="T712">
            <v>0</v>
          </cell>
          <cell r="U712">
            <v>2</v>
          </cell>
          <cell r="V712">
            <v>0</v>
          </cell>
          <cell r="W712">
            <v>0</v>
          </cell>
          <cell r="X712">
            <v>166</v>
          </cell>
          <cell r="Y712" t="str">
            <v>SL1</v>
          </cell>
          <cell r="Z712" t="str">
            <v>DEF</v>
          </cell>
          <cell r="AA712" t="str">
            <v>not specified</v>
          </cell>
          <cell r="AB712" t="str">
            <v>not specified</v>
          </cell>
          <cell r="AC712" t="b">
            <v>0</v>
          </cell>
          <cell r="AD712" t="str">
            <v>DTD</v>
          </cell>
          <cell r="AE712">
            <v>7</v>
          </cell>
          <cell r="AG712" t="str">
            <v>USD</v>
          </cell>
          <cell r="AH712" t="b">
            <v>0</v>
          </cell>
          <cell r="AJ712" t="str">
            <v xml:space="preserve">Airfreight needs to be quoted as consol, where Lithium batteries are accepted as a consol. Quote Lithium check fee, if applicable. </v>
          </cell>
          <cell r="AK712" t="str">
            <v>Incumbent</v>
          </cell>
          <cell r="AL712" t="str">
            <v>USD</v>
          </cell>
          <cell r="AM712" t="str">
            <v>ORD</v>
          </cell>
          <cell r="AN712">
            <v>0.2</v>
          </cell>
          <cell r="AO712" t="str">
            <v>-</v>
          </cell>
          <cell r="AP712">
            <v>24</v>
          </cell>
          <cell r="AQ712">
            <v>0.03</v>
          </cell>
          <cell r="AR712">
            <v>15</v>
          </cell>
          <cell r="AS712">
            <v>0</v>
          </cell>
          <cell r="AT712" t="str">
            <v>Per Shipment</v>
          </cell>
          <cell r="AU712">
            <v>45</v>
          </cell>
          <cell r="AV712" t="str">
            <v>Incumbent</v>
          </cell>
          <cell r="AW712" t="str">
            <v>USD</v>
          </cell>
          <cell r="AX712">
            <v>0.95</v>
          </cell>
          <cell r="AY712">
            <v>120</v>
          </cell>
          <cell r="AZ712" t="str">
            <v>CV,RU,QR</v>
          </cell>
          <cell r="BA712" t="str">
            <v>ORD/FRA</v>
          </cell>
          <cell r="BB712" t="str">
            <v>1,2,3,4,5,6,7</v>
          </cell>
          <cell r="BC712">
            <v>7</v>
          </cell>
        </row>
        <row r="713">
          <cell r="A713">
            <v>1679</v>
          </cell>
          <cell r="B713" t="str">
            <v>BG DI</v>
          </cell>
          <cell r="C713" t="str">
            <v>AMERICAS</v>
          </cell>
          <cell r="D713" t="str">
            <v>US</v>
          </cell>
          <cell r="E713" t="str">
            <v>ORD</v>
          </cell>
          <cell r="F713" t="str">
            <v>Maria</v>
          </cell>
          <cell r="G713" t="str">
            <v>ORD</v>
          </cell>
          <cell r="H713" t="str">
            <v>EUROPE</v>
          </cell>
          <cell r="I713" t="str">
            <v>DE</v>
          </cell>
          <cell r="J713" t="str">
            <v>HAM</v>
          </cell>
          <cell r="K713" t="str">
            <v>HAM</v>
          </cell>
          <cell r="L713">
            <v>66</v>
          </cell>
          <cell r="M713">
            <v>84140</v>
          </cell>
          <cell r="N713">
            <v>798.62900000000002</v>
          </cell>
          <cell r="O713">
            <v>133104.83333333</v>
          </cell>
          <cell r="P713">
            <v>150170.5</v>
          </cell>
          <cell r="Q713">
            <v>0.219</v>
          </cell>
          <cell r="R713">
            <v>2</v>
          </cell>
          <cell r="S713">
            <v>1080</v>
          </cell>
          <cell r="T713">
            <v>0</v>
          </cell>
          <cell r="U713">
            <v>1</v>
          </cell>
          <cell r="V713">
            <v>0</v>
          </cell>
          <cell r="W713">
            <v>0</v>
          </cell>
          <cell r="X713">
            <v>166</v>
          </cell>
          <cell r="Y713" t="str">
            <v>SL2</v>
          </cell>
          <cell r="Z713" t="str">
            <v>B2B</v>
          </cell>
          <cell r="AA713" t="str">
            <v>not specified</v>
          </cell>
          <cell r="AB713" t="str">
            <v>not specified</v>
          </cell>
          <cell r="AC713" t="b">
            <v>0</v>
          </cell>
          <cell r="AD713" t="str">
            <v>DTD</v>
          </cell>
          <cell r="AE713">
            <v>5</v>
          </cell>
          <cell r="AG713" t="str">
            <v>USD</v>
          </cell>
          <cell r="AH713" t="b">
            <v>0</v>
          </cell>
          <cell r="AK713" t="str">
            <v>Incumbent</v>
          </cell>
          <cell r="AL713" t="str">
            <v>USD</v>
          </cell>
          <cell r="AM713" t="str">
            <v>ORD</v>
          </cell>
          <cell r="AN713">
            <v>0.2</v>
          </cell>
          <cell r="AO713" t="str">
            <v>-</v>
          </cell>
          <cell r="AP713">
            <v>24</v>
          </cell>
          <cell r="AQ713">
            <v>0.03</v>
          </cell>
          <cell r="AR713">
            <v>15</v>
          </cell>
          <cell r="AS713">
            <v>0</v>
          </cell>
          <cell r="AW713" t="str">
            <v>USD</v>
          </cell>
          <cell r="AX713">
            <v>1.25</v>
          </cell>
          <cell r="AY713">
            <v>120</v>
          </cell>
          <cell r="AZ713" t="str">
            <v>CV,RU,QR</v>
          </cell>
          <cell r="BA713" t="str">
            <v>ORD/FRA</v>
          </cell>
          <cell r="BB713" t="str">
            <v>1,2,3,4,5,6,7</v>
          </cell>
          <cell r="BC713">
            <v>7</v>
          </cell>
        </row>
        <row r="714">
          <cell r="A714">
            <v>1707</v>
          </cell>
          <cell r="B714" t="str">
            <v>BG DI</v>
          </cell>
          <cell r="C714" t="str">
            <v>AMERICAS</v>
          </cell>
          <cell r="D714" t="str">
            <v>US</v>
          </cell>
          <cell r="E714" t="str">
            <v>ORD</v>
          </cell>
          <cell r="F714" t="str">
            <v>Maria</v>
          </cell>
          <cell r="G714" t="str">
            <v>ORD</v>
          </cell>
          <cell r="H714" t="str">
            <v>EUROPE</v>
          </cell>
          <cell r="I714" t="str">
            <v>DE</v>
          </cell>
          <cell r="J714" t="str">
            <v>HAM</v>
          </cell>
          <cell r="K714" t="str">
            <v>HAM</v>
          </cell>
          <cell r="L714">
            <v>66</v>
          </cell>
          <cell r="M714">
            <v>84140</v>
          </cell>
          <cell r="N714">
            <v>798.62900000000002</v>
          </cell>
          <cell r="O714">
            <v>133104.83333333</v>
          </cell>
          <cell r="P714">
            <v>150170.5</v>
          </cell>
          <cell r="Q714">
            <v>0.219</v>
          </cell>
          <cell r="X714">
            <v>166</v>
          </cell>
          <cell r="Y714" t="str">
            <v>SL1</v>
          </cell>
          <cell r="Z714" t="str">
            <v>DEF</v>
          </cell>
          <cell r="AA714" t="str">
            <v>not specified</v>
          </cell>
          <cell r="AB714" t="str">
            <v>not specified</v>
          </cell>
          <cell r="AC714" t="b">
            <v>0</v>
          </cell>
          <cell r="AD714" t="str">
            <v>DTD</v>
          </cell>
          <cell r="AE714">
            <v>7</v>
          </cell>
          <cell r="AG714" t="str">
            <v>USD</v>
          </cell>
          <cell r="AH714" t="b">
            <v>0</v>
          </cell>
          <cell r="AJ714" t="str">
            <v xml:space="preserve">Airfreight needs to be quoted as consol, where Lithium batteries are accepted as a consol. Quote Lithium check fee, if applicable. </v>
          </cell>
          <cell r="AK714" t="str">
            <v>Incumbent</v>
          </cell>
          <cell r="AL714" t="str">
            <v>USD</v>
          </cell>
          <cell r="AM714" t="str">
            <v>ORD</v>
          </cell>
          <cell r="AN714">
            <v>0.2</v>
          </cell>
          <cell r="AO714" t="str">
            <v>-</v>
          </cell>
          <cell r="AP714">
            <v>24</v>
          </cell>
          <cell r="AQ714">
            <v>0.03</v>
          </cell>
          <cell r="AR714">
            <v>15</v>
          </cell>
          <cell r="AS714">
            <v>0</v>
          </cell>
          <cell r="AT714" t="str">
            <v>Per Shipment</v>
          </cell>
          <cell r="AU714">
            <v>45</v>
          </cell>
          <cell r="AV714" t="str">
            <v>Incumbent</v>
          </cell>
          <cell r="AW714" t="str">
            <v>USD</v>
          </cell>
          <cell r="AX714">
            <v>0.95</v>
          </cell>
          <cell r="AY714">
            <v>120</v>
          </cell>
          <cell r="AZ714" t="str">
            <v>CV,RU,QR</v>
          </cell>
          <cell r="BA714" t="str">
            <v>ORD/FRA</v>
          </cell>
          <cell r="BB714" t="str">
            <v>1,2,3,4,5,6,7</v>
          </cell>
          <cell r="BC714">
            <v>7</v>
          </cell>
        </row>
        <row r="715">
          <cell r="A715">
            <v>1712</v>
          </cell>
          <cell r="B715" t="str">
            <v>BG PCMS</v>
          </cell>
          <cell r="C715" t="str">
            <v>AMERICAS</v>
          </cell>
          <cell r="D715" t="str">
            <v>US</v>
          </cell>
          <cell r="E715" t="str">
            <v>ORD</v>
          </cell>
          <cell r="F715" t="str">
            <v>Maria</v>
          </cell>
          <cell r="G715" t="str">
            <v>ORD</v>
          </cell>
          <cell r="H715" t="str">
            <v>EUROPE</v>
          </cell>
          <cell r="I715" t="str">
            <v>DE</v>
          </cell>
          <cell r="J715" t="str">
            <v>HAM</v>
          </cell>
          <cell r="K715" t="str">
            <v>HAM</v>
          </cell>
          <cell r="L715">
            <v>66</v>
          </cell>
          <cell r="M715">
            <v>84140</v>
          </cell>
          <cell r="N715">
            <v>798.62900000000002</v>
          </cell>
          <cell r="O715">
            <v>133104.83333333</v>
          </cell>
          <cell r="P715">
            <v>150170.5</v>
          </cell>
          <cell r="Q715">
            <v>0.219</v>
          </cell>
          <cell r="X715">
            <v>166</v>
          </cell>
          <cell r="Y715" t="str">
            <v>SL1</v>
          </cell>
          <cell r="Z715" t="str">
            <v>DEF</v>
          </cell>
          <cell r="AA715" t="str">
            <v>not specified</v>
          </cell>
          <cell r="AB715" t="str">
            <v>not specified</v>
          </cell>
          <cell r="AC715" t="b">
            <v>0</v>
          </cell>
          <cell r="AD715" t="str">
            <v>DTD</v>
          </cell>
          <cell r="AE715">
            <v>7</v>
          </cell>
          <cell r="AG715" t="str">
            <v>USD</v>
          </cell>
          <cell r="AH715" t="b">
            <v>0</v>
          </cell>
          <cell r="AJ715" t="str">
            <v xml:space="preserve">Airfreight needs to be quoted as consol, where Lithium batteries are accepted as a consol. Quote Lithium check fee, if applicable. </v>
          </cell>
          <cell r="AK715" t="str">
            <v>Incumbent</v>
          </cell>
          <cell r="AL715" t="str">
            <v>USD</v>
          </cell>
          <cell r="AM715" t="str">
            <v>ORD</v>
          </cell>
          <cell r="AN715">
            <v>0.2</v>
          </cell>
          <cell r="AO715" t="str">
            <v>-</v>
          </cell>
          <cell r="AP715">
            <v>24</v>
          </cell>
          <cell r="AQ715">
            <v>0.03</v>
          </cell>
          <cell r="AR715">
            <v>15</v>
          </cell>
          <cell r="AS715">
            <v>0</v>
          </cell>
          <cell r="AT715" t="str">
            <v>Per Shipment</v>
          </cell>
          <cell r="AU715">
            <v>45</v>
          </cell>
          <cell r="AV715" t="str">
            <v>Incumbent</v>
          </cell>
          <cell r="AW715" t="str">
            <v>USD</v>
          </cell>
          <cell r="AX715">
            <v>0.95</v>
          </cell>
          <cell r="AY715">
            <v>120</v>
          </cell>
          <cell r="AZ715" t="str">
            <v>CV,RU,QR</v>
          </cell>
          <cell r="BA715" t="str">
            <v>ORD/FRA</v>
          </cell>
          <cell r="BB715" t="str">
            <v>1,2,3,4,5,6,7</v>
          </cell>
          <cell r="BC715">
            <v>7</v>
          </cell>
        </row>
        <row r="716">
          <cell r="A716">
            <v>3929</v>
          </cell>
          <cell r="B716" t="str">
            <v>UNALLOCATED</v>
          </cell>
          <cell r="C716" t="str">
            <v>AMERICAS</v>
          </cell>
          <cell r="D716" t="str">
            <v>US</v>
          </cell>
          <cell r="E716" t="str">
            <v>ORD</v>
          </cell>
          <cell r="F716" t="str">
            <v>Maria</v>
          </cell>
          <cell r="G716" t="str">
            <v>ORD</v>
          </cell>
          <cell r="H716" t="str">
            <v>EUROPE</v>
          </cell>
          <cell r="I716" t="str">
            <v>DE</v>
          </cell>
          <cell r="J716" t="str">
            <v>STR</v>
          </cell>
          <cell r="K716" t="str">
            <v>STR</v>
          </cell>
          <cell r="L716">
            <v>174</v>
          </cell>
          <cell r="M716">
            <v>191590</v>
          </cell>
          <cell r="N716">
            <v>1515.4839999999999</v>
          </cell>
          <cell r="O716">
            <v>252580.66666667</v>
          </cell>
          <cell r="P716">
            <v>254291.5</v>
          </cell>
          <cell r="Q716">
            <v>-0.01</v>
          </cell>
          <cell r="R716">
            <v>1</v>
          </cell>
          <cell r="S716">
            <v>214</v>
          </cell>
          <cell r="T716">
            <v>1</v>
          </cell>
          <cell r="U716">
            <v>0</v>
          </cell>
          <cell r="V716">
            <v>0</v>
          </cell>
          <cell r="W716">
            <v>0</v>
          </cell>
          <cell r="X716">
            <v>166</v>
          </cell>
          <cell r="Y716" t="str">
            <v>SL1</v>
          </cell>
          <cell r="Z716" t="str">
            <v>DEF</v>
          </cell>
          <cell r="AA716" t="str">
            <v>not specified</v>
          </cell>
          <cell r="AB716" t="str">
            <v>not specified</v>
          </cell>
          <cell r="AC716" t="b">
            <v>0</v>
          </cell>
          <cell r="AD716" t="str">
            <v>DTD</v>
          </cell>
          <cell r="AE716">
            <v>7</v>
          </cell>
          <cell r="AG716" t="str">
            <v>USD</v>
          </cell>
          <cell r="AH716" t="b">
            <v>0</v>
          </cell>
          <cell r="AJ716" t="str">
            <v xml:space="preserve">Airfreight needs to be quoted as consol, where Lithium batteries are accepted as a consol. Quote Lithium check fee, if applicable. </v>
          </cell>
          <cell r="AK716" t="str">
            <v>Incumbent</v>
          </cell>
          <cell r="AL716" t="str">
            <v>USD</v>
          </cell>
          <cell r="AM716" t="str">
            <v>ORD</v>
          </cell>
          <cell r="AN716">
            <v>0.2</v>
          </cell>
          <cell r="AO716" t="str">
            <v>-</v>
          </cell>
          <cell r="AP716">
            <v>24</v>
          </cell>
          <cell r="AQ716">
            <v>0.03</v>
          </cell>
          <cell r="AR716">
            <v>15</v>
          </cell>
          <cell r="AS716">
            <v>0</v>
          </cell>
          <cell r="AT716" t="str">
            <v>Per Shipment</v>
          </cell>
          <cell r="AU716">
            <v>45</v>
          </cell>
          <cell r="AV716" t="str">
            <v>Incumbent</v>
          </cell>
          <cell r="AW716" t="str">
            <v>USD</v>
          </cell>
          <cell r="AX716">
            <v>0.8</v>
          </cell>
          <cell r="AY716">
            <v>120</v>
          </cell>
          <cell r="AZ716" t="str">
            <v>CV,RU,QR</v>
          </cell>
          <cell r="BA716" t="str">
            <v>ORD/FRA</v>
          </cell>
          <cell r="BB716" t="str">
            <v>1,2,3,4,5,6,7</v>
          </cell>
          <cell r="BC716">
            <v>7</v>
          </cell>
        </row>
        <row r="717">
          <cell r="A717">
            <v>3933</v>
          </cell>
          <cell r="B717" t="str">
            <v>BG PCMS</v>
          </cell>
          <cell r="C717" t="str">
            <v>AMERICAS</v>
          </cell>
          <cell r="D717" t="str">
            <v>US</v>
          </cell>
          <cell r="E717" t="str">
            <v>ORD</v>
          </cell>
          <cell r="F717" t="str">
            <v>Maria</v>
          </cell>
          <cell r="G717" t="str">
            <v>ORD</v>
          </cell>
          <cell r="H717" t="str">
            <v>EUROPE</v>
          </cell>
          <cell r="I717" t="str">
            <v>DE</v>
          </cell>
          <cell r="J717" t="str">
            <v>STR</v>
          </cell>
          <cell r="K717" t="str">
            <v>STR</v>
          </cell>
          <cell r="L717">
            <v>174</v>
          </cell>
          <cell r="M717">
            <v>191590</v>
          </cell>
          <cell r="N717">
            <v>1515.4839999999999</v>
          </cell>
          <cell r="O717">
            <v>252580.66666667</v>
          </cell>
          <cell r="P717">
            <v>254291.5</v>
          </cell>
          <cell r="Q717">
            <v>-0.01</v>
          </cell>
          <cell r="R717">
            <v>3</v>
          </cell>
          <cell r="S717">
            <v>95.25</v>
          </cell>
          <cell r="T717">
            <v>0.31818181818181818</v>
          </cell>
          <cell r="U717">
            <v>1.1363636363636364E-2</v>
          </cell>
          <cell r="V717">
            <v>0</v>
          </cell>
          <cell r="W717">
            <v>0.67045454545454541</v>
          </cell>
          <cell r="X717">
            <v>166</v>
          </cell>
          <cell r="Y717" t="str">
            <v>SL1</v>
          </cell>
          <cell r="Z717" t="str">
            <v>DEF</v>
          </cell>
          <cell r="AA717" t="str">
            <v>not specified</v>
          </cell>
          <cell r="AB717" t="str">
            <v>not specified</v>
          </cell>
          <cell r="AC717" t="b">
            <v>0</v>
          </cell>
          <cell r="AD717" t="str">
            <v>DTD</v>
          </cell>
          <cell r="AE717">
            <v>7</v>
          </cell>
          <cell r="AG717" t="str">
            <v>USD</v>
          </cell>
          <cell r="AH717" t="b">
            <v>0</v>
          </cell>
          <cell r="AJ717" t="str">
            <v xml:space="preserve">Airfreight needs to be quoted as consol, where Lithium batteries are accepted as a consol. Quote Lithium check fee, if applicable. </v>
          </cell>
          <cell r="AK717" t="str">
            <v>Incumbent</v>
          </cell>
          <cell r="AL717" t="str">
            <v>USD</v>
          </cell>
          <cell r="AM717" t="str">
            <v>ORD</v>
          </cell>
          <cell r="AN717">
            <v>0.2</v>
          </cell>
          <cell r="AO717" t="str">
            <v>-</v>
          </cell>
          <cell r="AP717">
            <v>24</v>
          </cell>
          <cell r="AQ717">
            <v>0.03</v>
          </cell>
          <cell r="AR717">
            <v>15</v>
          </cell>
          <cell r="AS717">
            <v>0</v>
          </cell>
          <cell r="AT717" t="str">
            <v>Per Shipment</v>
          </cell>
          <cell r="AU717">
            <v>45</v>
          </cell>
          <cell r="AV717" t="str">
            <v>Incumbent</v>
          </cell>
          <cell r="AW717" t="str">
            <v>USD</v>
          </cell>
          <cell r="AX717">
            <v>0.8</v>
          </cell>
          <cell r="AY717">
            <v>120</v>
          </cell>
          <cell r="AZ717" t="str">
            <v>CV,RU,QR</v>
          </cell>
          <cell r="BA717" t="str">
            <v>ORD/FRA</v>
          </cell>
          <cell r="BB717" t="str">
            <v>1,2,3,4,5,6,7</v>
          </cell>
          <cell r="BC717">
            <v>7</v>
          </cell>
        </row>
        <row r="718">
          <cell r="A718">
            <v>1032</v>
          </cell>
          <cell r="B718" t="str">
            <v>BG DI</v>
          </cell>
          <cell r="C718" t="str">
            <v>AMERICAS</v>
          </cell>
          <cell r="D718" t="str">
            <v>US</v>
          </cell>
          <cell r="E718" t="str">
            <v>ORD</v>
          </cell>
          <cell r="F718" t="str">
            <v>Maria</v>
          </cell>
          <cell r="G718" t="str">
            <v>ORD</v>
          </cell>
          <cell r="H718" t="str">
            <v>EUROPE</v>
          </cell>
          <cell r="I718" t="str">
            <v>FR</v>
          </cell>
          <cell r="J718" t="str">
            <v>CDG</v>
          </cell>
          <cell r="K718" t="str">
            <v>CDG</v>
          </cell>
          <cell r="L718">
            <v>52</v>
          </cell>
          <cell r="M718">
            <v>47722</v>
          </cell>
          <cell r="N718">
            <v>250.34299999999999</v>
          </cell>
          <cell r="O718">
            <v>41723.833333333001</v>
          </cell>
          <cell r="P718">
            <v>48464</v>
          </cell>
          <cell r="Q718">
            <v>5.8000000000000003E-2</v>
          </cell>
          <cell r="R718">
            <v>34</v>
          </cell>
          <cell r="S718">
            <v>33985.5</v>
          </cell>
          <cell r="T718">
            <v>1</v>
          </cell>
          <cell r="U718">
            <v>0</v>
          </cell>
          <cell r="V718">
            <v>0</v>
          </cell>
          <cell r="W718">
            <v>0</v>
          </cell>
          <cell r="X718">
            <v>166</v>
          </cell>
          <cell r="Y718" t="str">
            <v>SL1</v>
          </cell>
          <cell r="Z718" t="str">
            <v>DEF</v>
          </cell>
          <cell r="AA718" t="str">
            <v>not specified</v>
          </cell>
          <cell r="AB718" t="str">
            <v>not specified</v>
          </cell>
          <cell r="AC718" t="b">
            <v>0</v>
          </cell>
          <cell r="AD718" t="str">
            <v>DTD</v>
          </cell>
          <cell r="AE718">
            <v>7</v>
          </cell>
          <cell r="AG718" t="str">
            <v>USD</v>
          </cell>
          <cell r="AH718" t="b">
            <v>0</v>
          </cell>
          <cell r="AJ718" t="str">
            <v xml:space="preserve">Airfreight needs to be quoted as consol, where Lithium batteries are accepted as a consol. Quote Lithium check fee, if applicable. </v>
          </cell>
          <cell r="AK718" t="str">
            <v>Incumbent</v>
          </cell>
          <cell r="AL718" t="str">
            <v>USD</v>
          </cell>
          <cell r="AM718" t="str">
            <v>ORD</v>
          </cell>
          <cell r="AN718">
            <v>0.2</v>
          </cell>
          <cell r="AO718" t="str">
            <v>-</v>
          </cell>
          <cell r="AP718">
            <v>24</v>
          </cell>
          <cell r="AQ718">
            <v>0.03</v>
          </cell>
          <cell r="AR718">
            <v>15</v>
          </cell>
          <cell r="AS718">
            <v>0</v>
          </cell>
          <cell r="AT718" t="str">
            <v>Per Shipment</v>
          </cell>
          <cell r="AU718">
            <v>45</v>
          </cell>
          <cell r="AV718" t="str">
            <v>Incumbent</v>
          </cell>
          <cell r="AW718" t="str">
            <v>USD</v>
          </cell>
          <cell r="AX718">
            <v>0.75</v>
          </cell>
          <cell r="AY718">
            <v>120</v>
          </cell>
          <cell r="AZ718" t="str">
            <v>UA,RU</v>
          </cell>
          <cell r="BA718" t="str">
            <v>ORD/CDG</v>
          </cell>
          <cell r="BB718" t="str">
            <v>1,2,3,4,5,6,7</v>
          </cell>
          <cell r="BC718">
            <v>7</v>
          </cell>
        </row>
        <row r="719">
          <cell r="A719">
            <v>1034</v>
          </cell>
          <cell r="B719" t="str">
            <v>UNALLOCATED</v>
          </cell>
          <cell r="C719" t="str">
            <v>AMERICAS</v>
          </cell>
          <cell r="D719" t="str">
            <v>US</v>
          </cell>
          <cell r="E719" t="str">
            <v>ORD</v>
          </cell>
          <cell r="F719" t="str">
            <v>Maria</v>
          </cell>
          <cell r="G719" t="str">
            <v>ORD</v>
          </cell>
          <cell r="H719" t="str">
            <v>EUROPE</v>
          </cell>
          <cell r="I719" t="str">
            <v>FR</v>
          </cell>
          <cell r="J719" t="str">
            <v>CDG</v>
          </cell>
          <cell r="K719" t="str">
            <v>CDG</v>
          </cell>
          <cell r="L719">
            <v>52</v>
          </cell>
          <cell r="M719">
            <v>47722</v>
          </cell>
          <cell r="N719">
            <v>250.34299999999999</v>
          </cell>
          <cell r="O719">
            <v>41723.833333333001</v>
          </cell>
          <cell r="P719">
            <v>48464</v>
          </cell>
          <cell r="Q719">
            <v>5.8000000000000003E-2</v>
          </cell>
          <cell r="R719">
            <v>15</v>
          </cell>
          <cell r="S719">
            <v>13722</v>
          </cell>
          <cell r="T719">
            <v>1</v>
          </cell>
          <cell r="U719">
            <v>0</v>
          </cell>
          <cell r="V719">
            <v>0</v>
          </cell>
          <cell r="W719">
            <v>0</v>
          </cell>
          <cell r="X719">
            <v>166</v>
          </cell>
          <cell r="Y719" t="str">
            <v>SL1</v>
          </cell>
          <cell r="Z719" t="str">
            <v>DEF</v>
          </cell>
          <cell r="AA719" t="str">
            <v>not specified</v>
          </cell>
          <cell r="AB719" t="str">
            <v>not specified</v>
          </cell>
          <cell r="AC719" t="b">
            <v>0</v>
          </cell>
          <cell r="AD719" t="str">
            <v>DTD</v>
          </cell>
          <cell r="AE719">
            <v>7</v>
          </cell>
          <cell r="AG719" t="str">
            <v>USD</v>
          </cell>
          <cell r="AH719" t="b">
            <v>0</v>
          </cell>
          <cell r="AJ719" t="str">
            <v xml:space="preserve">Airfreight needs to be quoted as consol, where Lithium batteries are accepted as a consol. Quote Lithium check fee, if applicable. </v>
          </cell>
          <cell r="AK719" t="str">
            <v>Incumbent</v>
          </cell>
          <cell r="AL719" t="str">
            <v>USD</v>
          </cell>
          <cell r="AM719" t="str">
            <v>ORD</v>
          </cell>
          <cell r="AN719">
            <v>0.2</v>
          </cell>
          <cell r="AO719" t="str">
            <v>-</v>
          </cell>
          <cell r="AP719">
            <v>24</v>
          </cell>
          <cell r="AQ719">
            <v>0.03</v>
          </cell>
          <cell r="AR719">
            <v>15</v>
          </cell>
          <cell r="AS719">
            <v>0</v>
          </cell>
          <cell r="AT719" t="str">
            <v>Per Shipment</v>
          </cell>
          <cell r="AU719">
            <v>45</v>
          </cell>
          <cell r="AV719" t="str">
            <v>Incumbent</v>
          </cell>
          <cell r="AW719" t="str">
            <v>USD</v>
          </cell>
          <cell r="AX719">
            <v>0.75</v>
          </cell>
          <cell r="AY719">
            <v>120</v>
          </cell>
          <cell r="AZ719" t="str">
            <v>UA,RU</v>
          </cell>
          <cell r="BA719" t="str">
            <v>ORD/CDG</v>
          </cell>
          <cell r="BB719" t="str">
            <v>1,2,3,4,5,6,7</v>
          </cell>
          <cell r="BC719">
            <v>7</v>
          </cell>
        </row>
        <row r="720">
          <cell r="A720">
            <v>2277</v>
          </cell>
          <cell r="B720" t="str">
            <v>BG SRC</v>
          </cell>
          <cell r="C720" t="str">
            <v>AMERICAS</v>
          </cell>
          <cell r="D720" t="str">
            <v>US</v>
          </cell>
          <cell r="E720" t="str">
            <v>ORD</v>
          </cell>
          <cell r="F720" t="str">
            <v>Maria</v>
          </cell>
          <cell r="G720" t="str">
            <v>ORD</v>
          </cell>
          <cell r="H720" t="str">
            <v>EUROPE</v>
          </cell>
          <cell r="I720" t="str">
            <v>GB</v>
          </cell>
          <cell r="J720" t="str">
            <v>LHR</v>
          </cell>
          <cell r="K720" t="str">
            <v>LHR</v>
          </cell>
          <cell r="L720">
            <v>1</v>
          </cell>
          <cell r="M720">
            <v>15</v>
          </cell>
          <cell r="N720">
            <v>0.19400000000000001</v>
          </cell>
          <cell r="O720">
            <v>32.333333333333002</v>
          </cell>
          <cell r="P720">
            <v>32.5</v>
          </cell>
          <cell r="Q720">
            <v>0.48</v>
          </cell>
          <cell r="R720">
            <v>1</v>
          </cell>
          <cell r="S720">
            <v>32.5</v>
          </cell>
          <cell r="T720">
            <v>0</v>
          </cell>
          <cell r="U720">
            <v>1</v>
          </cell>
          <cell r="V720">
            <v>0</v>
          </cell>
          <cell r="W720">
            <v>0</v>
          </cell>
          <cell r="X720">
            <v>166</v>
          </cell>
          <cell r="Y720" t="str">
            <v>SL1</v>
          </cell>
          <cell r="Z720" t="str">
            <v>DEF</v>
          </cell>
          <cell r="AA720" t="str">
            <v>not specified</v>
          </cell>
          <cell r="AB720" t="str">
            <v>not specified</v>
          </cell>
          <cell r="AC720" t="b">
            <v>0</v>
          </cell>
          <cell r="AD720" t="str">
            <v>DTD</v>
          </cell>
          <cell r="AE720">
            <v>7</v>
          </cell>
          <cell r="AG720" t="str">
            <v>USD</v>
          </cell>
          <cell r="AH720" t="b">
            <v>0</v>
          </cell>
          <cell r="AJ720" t="str">
            <v xml:space="preserve">Airfreight needs to be quoted as consol, where Lithium batteries are accepted as a consol. Quote Lithium check fee, if applicable. </v>
          </cell>
          <cell r="AK720" t="str">
            <v>Incumbent</v>
          </cell>
          <cell r="AL720" t="str">
            <v>USD</v>
          </cell>
          <cell r="AM720" t="str">
            <v>ORD</v>
          </cell>
          <cell r="AN720">
            <v>0.2</v>
          </cell>
          <cell r="AO720" t="str">
            <v>-</v>
          </cell>
          <cell r="AP720">
            <v>24</v>
          </cell>
          <cell r="AQ720">
            <v>0.03</v>
          </cell>
          <cell r="AR720">
            <v>15</v>
          </cell>
          <cell r="AS720">
            <v>0</v>
          </cell>
          <cell r="AT720" t="str">
            <v>Per Shipment</v>
          </cell>
          <cell r="AU720">
            <v>45</v>
          </cell>
          <cell r="AV720" t="str">
            <v>Incumbent</v>
          </cell>
          <cell r="AW720" t="str">
            <v>USD</v>
          </cell>
          <cell r="AX720">
            <v>0.75</v>
          </cell>
          <cell r="AY720">
            <v>96</v>
          </cell>
          <cell r="AZ720" t="str">
            <v>BA,UA</v>
          </cell>
          <cell r="BA720" t="str">
            <v>ORD/LHR</v>
          </cell>
          <cell r="BB720" t="str">
            <v>1,2,3,4,5,6,7</v>
          </cell>
          <cell r="BC720">
            <v>7</v>
          </cell>
        </row>
        <row r="721">
          <cell r="A721">
            <v>4113</v>
          </cell>
          <cell r="B721" t="str">
            <v>BG</v>
          </cell>
          <cell r="C721" t="str">
            <v>AMERICAS</v>
          </cell>
          <cell r="D721" t="str">
            <v>US</v>
          </cell>
          <cell r="E721" t="str">
            <v>ORD</v>
          </cell>
          <cell r="F721" t="str">
            <v>Maria</v>
          </cell>
          <cell r="G721" t="str">
            <v>ORD</v>
          </cell>
          <cell r="H721" t="str">
            <v>EUROPE</v>
          </cell>
          <cell r="I721" t="str">
            <v>IL</v>
          </cell>
          <cell r="J721" t="str">
            <v>TLV</v>
          </cell>
          <cell r="K721" t="str">
            <v>TLV</v>
          </cell>
          <cell r="R721">
            <v>69</v>
          </cell>
          <cell r="S721">
            <v>104362.5</v>
          </cell>
          <cell r="T721">
            <v>0.5</v>
          </cell>
          <cell r="U721">
            <v>0.5</v>
          </cell>
          <cell r="V721">
            <v>0</v>
          </cell>
          <cell r="W721">
            <v>0</v>
          </cell>
          <cell r="X721">
            <v>166</v>
          </cell>
          <cell r="Y721" t="str">
            <v>SL1</v>
          </cell>
          <cell r="Z721" t="str">
            <v>DEF</v>
          </cell>
          <cell r="AA721" t="str">
            <v>not specified</v>
          </cell>
          <cell r="AB721" t="str">
            <v>not specified</v>
          </cell>
          <cell r="AC721" t="b">
            <v>0</v>
          </cell>
          <cell r="AD721" t="str">
            <v>DTD</v>
          </cell>
          <cell r="AE721">
            <v>7</v>
          </cell>
          <cell r="AG721" t="str">
            <v>USD</v>
          </cell>
          <cell r="AH721" t="b">
            <v>0</v>
          </cell>
          <cell r="AJ721" t="str">
            <v xml:space="preserve">Airfreight needs to be quoted as consol, where Lithium batteries are accepted as a consol. Quote Lithium check fee, if applicable. </v>
          </cell>
          <cell r="AK721" t="str">
            <v>Incumbent</v>
          </cell>
          <cell r="AL721" t="str">
            <v>USD</v>
          </cell>
          <cell r="AM721" t="str">
            <v>ORD</v>
          </cell>
          <cell r="AN721">
            <v>0.2</v>
          </cell>
          <cell r="AO721" t="str">
            <v>-</v>
          </cell>
          <cell r="AP721">
            <v>24</v>
          </cell>
          <cell r="AQ721">
            <v>0.03</v>
          </cell>
          <cell r="AR721">
            <v>15</v>
          </cell>
          <cell r="AS721">
            <v>0</v>
          </cell>
          <cell r="AT721" t="str">
            <v>Per Shipment</v>
          </cell>
          <cell r="AU721">
            <v>45</v>
          </cell>
          <cell r="AV721" t="str">
            <v>Incumbent</v>
          </cell>
          <cell r="AW721" t="str">
            <v>USD</v>
          </cell>
          <cell r="AX721">
            <v>1.45</v>
          </cell>
          <cell r="AY721">
            <v>120</v>
          </cell>
          <cell r="AZ721" t="str">
            <v>UA,LY</v>
          </cell>
          <cell r="BA721" t="str">
            <v>ORD/EWR</v>
          </cell>
          <cell r="BB721" t="str">
            <v>3,6</v>
          </cell>
          <cell r="BC721">
            <v>2</v>
          </cell>
        </row>
        <row r="722">
          <cell r="A722">
            <v>4162</v>
          </cell>
          <cell r="B722" t="str">
            <v>BG DI</v>
          </cell>
          <cell r="C722" t="str">
            <v>AMERICAS</v>
          </cell>
          <cell r="D722" t="str">
            <v>US</v>
          </cell>
          <cell r="E722" t="str">
            <v>ORD</v>
          </cell>
          <cell r="F722" t="str">
            <v>Maria</v>
          </cell>
          <cell r="G722" t="str">
            <v>ORD</v>
          </cell>
          <cell r="H722" t="str">
            <v>EUROPE</v>
          </cell>
          <cell r="I722" t="str">
            <v>IL</v>
          </cell>
          <cell r="J722" t="str">
            <v>TLV</v>
          </cell>
          <cell r="K722" t="str">
            <v>TLV</v>
          </cell>
          <cell r="R722">
            <v>2</v>
          </cell>
          <cell r="S722">
            <v>1473</v>
          </cell>
          <cell r="T722">
            <v>0.5</v>
          </cell>
          <cell r="U722">
            <v>1.5</v>
          </cell>
          <cell r="V722">
            <v>0</v>
          </cell>
          <cell r="W722">
            <v>0</v>
          </cell>
          <cell r="X722">
            <v>166</v>
          </cell>
          <cell r="Y722" t="str">
            <v>SL6</v>
          </cell>
          <cell r="Z722" t="str">
            <v>DEF</v>
          </cell>
          <cell r="AA722" t="str">
            <v>not specified</v>
          </cell>
          <cell r="AB722" t="str">
            <v>not specified</v>
          </cell>
          <cell r="AC722" t="b">
            <v>0</v>
          </cell>
          <cell r="AD722" t="str">
            <v>DTD</v>
          </cell>
          <cell r="AE722">
            <v>7</v>
          </cell>
          <cell r="AG722" t="str">
            <v>USD</v>
          </cell>
          <cell r="AH722" t="b">
            <v>0</v>
          </cell>
          <cell r="AJ722" t="str">
            <v xml:space="preserve">Airfreight needs to be quoted as consol, where Lithium batteries are accepted as a consol. Quote Lithium check fee, if applicable. </v>
          </cell>
          <cell r="AK722" t="str">
            <v>Incumbent</v>
          </cell>
          <cell r="AL722" t="str">
            <v>USD</v>
          </cell>
          <cell r="AM722" t="str">
            <v>ORD</v>
          </cell>
          <cell r="AN722">
            <v>0.2</v>
          </cell>
          <cell r="AO722" t="str">
            <v>-</v>
          </cell>
          <cell r="AP722">
            <v>24</v>
          </cell>
          <cell r="AQ722">
            <v>0.03</v>
          </cell>
          <cell r="AR722">
            <v>15</v>
          </cell>
          <cell r="AS722">
            <v>0</v>
          </cell>
          <cell r="AT722" t="str">
            <v>Per Shipment</v>
          </cell>
          <cell r="AU722">
            <v>45</v>
          </cell>
          <cell r="AV722" t="str">
            <v>Incumbent</v>
          </cell>
          <cell r="AW722" t="str">
            <v>USD</v>
          </cell>
          <cell r="AX722">
            <v>12.84</v>
          </cell>
          <cell r="AY722">
            <v>120</v>
          </cell>
          <cell r="AZ722" t="str">
            <v>Iata</v>
          </cell>
          <cell r="BA722" t="str">
            <v>ORD/EWR</v>
          </cell>
          <cell r="BB722" t="str">
            <v>3,6</v>
          </cell>
          <cell r="BC722">
            <v>2</v>
          </cell>
        </row>
        <row r="723">
          <cell r="A723">
            <v>4188</v>
          </cell>
          <cell r="B723" t="str">
            <v>BG DI</v>
          </cell>
          <cell r="C723" t="str">
            <v>AMERICAS</v>
          </cell>
          <cell r="D723" t="str">
            <v>US</v>
          </cell>
          <cell r="E723" t="str">
            <v>ORD</v>
          </cell>
          <cell r="F723" t="str">
            <v>Maria</v>
          </cell>
          <cell r="G723" t="str">
            <v>ORD</v>
          </cell>
          <cell r="H723" t="str">
            <v>EUROPE</v>
          </cell>
          <cell r="I723" t="str">
            <v>IL</v>
          </cell>
          <cell r="J723" t="str">
            <v>TLV</v>
          </cell>
          <cell r="K723" t="str">
            <v>TLV</v>
          </cell>
          <cell r="X723">
            <v>166</v>
          </cell>
          <cell r="Y723" t="str">
            <v>SL6</v>
          </cell>
          <cell r="Z723" t="str">
            <v>DEF</v>
          </cell>
          <cell r="AA723" t="str">
            <v>not specified</v>
          </cell>
          <cell r="AB723" t="str">
            <v>not specified</v>
          </cell>
          <cell r="AC723" t="b">
            <v>0</v>
          </cell>
          <cell r="AD723" t="str">
            <v>DTD</v>
          </cell>
          <cell r="AE723">
            <v>7</v>
          </cell>
          <cell r="AG723" t="str">
            <v>USD</v>
          </cell>
          <cell r="AH723" t="b">
            <v>0</v>
          </cell>
          <cell r="AJ723" t="str">
            <v xml:space="preserve">Airfreight needs to be quoted as consol, where Lithium batteries are accepted as a consol. Quote Lithium check fee, if applicable. </v>
          </cell>
          <cell r="AK723" t="str">
            <v>Incumbent</v>
          </cell>
          <cell r="AL723" t="str">
            <v>USD</v>
          </cell>
          <cell r="AM723" t="str">
            <v>ORD</v>
          </cell>
          <cell r="AN723">
            <v>0.2</v>
          </cell>
          <cell r="AO723" t="str">
            <v>-</v>
          </cell>
          <cell r="AP723">
            <v>24</v>
          </cell>
          <cell r="AQ723">
            <v>0.03</v>
          </cell>
          <cell r="AR723">
            <v>15</v>
          </cell>
          <cell r="AS723">
            <v>0</v>
          </cell>
          <cell r="AT723" t="str">
            <v>Per Shipment</v>
          </cell>
          <cell r="AU723">
            <v>45</v>
          </cell>
          <cell r="AV723" t="str">
            <v>Incumbent</v>
          </cell>
          <cell r="AW723" t="str">
            <v>USD</v>
          </cell>
          <cell r="AX723">
            <v>12.84</v>
          </cell>
          <cell r="AY723">
            <v>120</v>
          </cell>
          <cell r="AZ723" t="str">
            <v>Iata</v>
          </cell>
          <cell r="BA723" t="str">
            <v>ORD/EWR</v>
          </cell>
          <cell r="BB723" t="str">
            <v>3,6</v>
          </cell>
          <cell r="BC723">
            <v>2</v>
          </cell>
        </row>
        <row r="724">
          <cell r="A724">
            <v>84</v>
          </cell>
          <cell r="B724" t="str">
            <v>BG DI</v>
          </cell>
          <cell r="C724" t="str">
            <v>AMERICAS</v>
          </cell>
          <cell r="D724" t="str">
            <v>US</v>
          </cell>
          <cell r="E724" t="str">
            <v>ORD</v>
          </cell>
          <cell r="F724" t="str">
            <v>Maria</v>
          </cell>
          <cell r="G724" t="str">
            <v>ORD</v>
          </cell>
          <cell r="H724" t="str">
            <v>EUROPE</v>
          </cell>
          <cell r="I724" t="str">
            <v>NL</v>
          </cell>
          <cell r="J724" t="str">
            <v>AMS</v>
          </cell>
          <cell r="K724" t="str">
            <v>AMS</v>
          </cell>
          <cell r="R724">
            <v>23</v>
          </cell>
          <cell r="S724">
            <v>81243</v>
          </cell>
          <cell r="T724">
            <v>0.08</v>
          </cell>
          <cell r="U724">
            <v>0.92</v>
          </cell>
          <cell r="V724">
            <v>0</v>
          </cell>
          <cell r="W724">
            <v>0</v>
          </cell>
          <cell r="X724">
            <v>166</v>
          </cell>
          <cell r="Y724" t="str">
            <v>SL7</v>
          </cell>
          <cell r="Z724" t="str">
            <v>MRI</v>
          </cell>
          <cell r="AA724" t="str">
            <v>CAO</v>
          </cell>
          <cell r="AB724" t="str">
            <v>MD</v>
          </cell>
          <cell r="AC724" t="b">
            <v>1</v>
          </cell>
          <cell r="AD724" t="str">
            <v>DTD</v>
          </cell>
          <cell r="AE724" t="str">
            <v>not specified</v>
          </cell>
          <cell r="AF724" t="str">
            <v>MRI Machine - includes large helium filled magnet</v>
          </cell>
          <cell r="AG724" t="str">
            <v>USD</v>
          </cell>
          <cell r="AH724" t="b">
            <v>0</v>
          </cell>
          <cell r="AI724" t="str">
            <v>Need to quote a DG check fee</v>
          </cell>
          <cell r="AJ724" t="str">
            <v>UN 1963 (magnets)</v>
          </cell>
          <cell r="AL724" t="str">
            <v>USD</v>
          </cell>
          <cell r="AM724" t="str">
            <v>ORD</v>
          </cell>
          <cell r="AN724">
            <v>0.2</v>
          </cell>
          <cell r="AO724" t="str">
            <v>-</v>
          </cell>
          <cell r="AP724">
            <v>24</v>
          </cell>
          <cell r="AQ724">
            <v>0.03</v>
          </cell>
          <cell r="AR724">
            <v>15</v>
          </cell>
          <cell r="AS724">
            <v>0</v>
          </cell>
          <cell r="AT724" t="str">
            <v>Per Shipment</v>
          </cell>
          <cell r="AU724">
            <v>120</v>
          </cell>
          <cell r="AW724" t="str">
            <v>USD</v>
          </cell>
          <cell r="AX724">
            <v>0.85</v>
          </cell>
          <cell r="AY724">
            <v>96</v>
          </cell>
          <cell r="AZ724" t="str">
            <v>CV</v>
          </cell>
          <cell r="BA724" t="str">
            <v>ORD/LUX</v>
          </cell>
          <cell r="BB724" t="str">
            <v>1,2,3,4,5,6,7</v>
          </cell>
          <cell r="BC724">
            <v>7</v>
          </cell>
        </row>
        <row r="725">
          <cell r="A725">
            <v>118</v>
          </cell>
          <cell r="B725" t="str">
            <v>BG DI</v>
          </cell>
          <cell r="C725" t="str">
            <v>AMERICAS</v>
          </cell>
          <cell r="D725" t="str">
            <v>US</v>
          </cell>
          <cell r="E725" t="str">
            <v>ORD</v>
          </cell>
          <cell r="F725" t="str">
            <v>Maria</v>
          </cell>
          <cell r="G725" t="str">
            <v>ORD</v>
          </cell>
          <cell r="H725" t="str">
            <v>EUROPE</v>
          </cell>
          <cell r="I725" t="str">
            <v>NL</v>
          </cell>
          <cell r="J725" t="str">
            <v>AMS</v>
          </cell>
          <cell r="K725" t="str">
            <v>AMS</v>
          </cell>
          <cell r="L725">
            <v>103</v>
          </cell>
          <cell r="M725">
            <v>21349.5</v>
          </cell>
          <cell r="N725">
            <v>105.31</v>
          </cell>
          <cell r="O725">
            <v>17551.666666666999</v>
          </cell>
          <cell r="P725">
            <v>24949</v>
          </cell>
          <cell r="Q725">
            <v>5.3999999999999999E-2</v>
          </cell>
          <cell r="R725">
            <v>77</v>
          </cell>
          <cell r="S725">
            <v>22776.5</v>
          </cell>
          <cell r="T725">
            <v>4.0816326530612242E-2</v>
          </cell>
          <cell r="U725">
            <v>2.9591836734693877</v>
          </cell>
          <cell r="V725">
            <v>0</v>
          </cell>
          <cell r="W725">
            <v>0</v>
          </cell>
          <cell r="X725">
            <v>166</v>
          </cell>
          <cell r="Y725" t="str">
            <v>SL1</v>
          </cell>
          <cell r="Z725" t="str">
            <v>DEF</v>
          </cell>
          <cell r="AA725" t="str">
            <v>not specified</v>
          </cell>
          <cell r="AB725" t="str">
            <v>not specified</v>
          </cell>
          <cell r="AC725" t="b">
            <v>0</v>
          </cell>
          <cell r="AD725" t="str">
            <v>DTD</v>
          </cell>
          <cell r="AE725">
            <v>7</v>
          </cell>
          <cell r="AG725" t="str">
            <v>USD</v>
          </cell>
          <cell r="AH725" t="b">
            <v>0</v>
          </cell>
          <cell r="AJ725" t="str">
            <v xml:space="preserve">Airfreight needs to be quoted as consol, where Lithium batteries are accepted as a consol. Quote Lithium check fee, if applicable. </v>
          </cell>
          <cell r="AK725" t="str">
            <v>Incumbent</v>
          </cell>
          <cell r="AL725" t="str">
            <v>USD</v>
          </cell>
          <cell r="AM725" t="str">
            <v>ORD</v>
          </cell>
          <cell r="AN725">
            <v>0.2</v>
          </cell>
          <cell r="AO725" t="str">
            <v>-</v>
          </cell>
          <cell r="AP725">
            <v>24</v>
          </cell>
          <cell r="AQ725">
            <v>0.03</v>
          </cell>
          <cell r="AR725">
            <v>15</v>
          </cell>
          <cell r="AS725">
            <v>0</v>
          </cell>
          <cell r="AT725" t="str">
            <v>Per Shipment</v>
          </cell>
          <cell r="AU725">
            <v>45</v>
          </cell>
          <cell r="AV725" t="str">
            <v>Incumbent</v>
          </cell>
          <cell r="AW725" t="str">
            <v>USD</v>
          </cell>
          <cell r="AX725">
            <v>0.7</v>
          </cell>
          <cell r="AY725">
            <v>120</v>
          </cell>
          <cell r="AZ725" t="str">
            <v>CV,KL,RU,UA</v>
          </cell>
          <cell r="BA725" t="str">
            <v>ORD/AMS</v>
          </cell>
          <cell r="BB725" t="str">
            <v>1,2,3,4,5,6,7</v>
          </cell>
          <cell r="BC725">
            <v>7</v>
          </cell>
        </row>
        <row r="726">
          <cell r="A726">
            <v>152</v>
          </cell>
          <cell r="B726" t="str">
            <v>BG DI</v>
          </cell>
          <cell r="C726" t="str">
            <v>AMERICAS</v>
          </cell>
          <cell r="D726" t="str">
            <v>US</v>
          </cell>
          <cell r="E726" t="str">
            <v>ORD</v>
          </cell>
          <cell r="F726" t="str">
            <v>Maria</v>
          </cell>
          <cell r="G726" t="str">
            <v>ORD</v>
          </cell>
          <cell r="H726" t="str">
            <v>EUROPE</v>
          </cell>
          <cell r="I726" t="str">
            <v>NL</v>
          </cell>
          <cell r="J726" t="str">
            <v>AMS</v>
          </cell>
          <cell r="K726" t="str">
            <v>AMS</v>
          </cell>
          <cell r="L726">
            <v>103</v>
          </cell>
          <cell r="M726">
            <v>21349.5</v>
          </cell>
          <cell r="N726">
            <v>105.31</v>
          </cell>
          <cell r="O726">
            <v>17551.666666666999</v>
          </cell>
          <cell r="P726">
            <v>24949</v>
          </cell>
          <cell r="Q726">
            <v>5.3999999999999999E-2</v>
          </cell>
          <cell r="X726">
            <v>166</v>
          </cell>
          <cell r="Y726" t="str">
            <v>SL1</v>
          </cell>
          <cell r="Z726" t="str">
            <v>DEF</v>
          </cell>
          <cell r="AA726" t="str">
            <v>not specified</v>
          </cell>
          <cell r="AB726" t="str">
            <v>not specified</v>
          </cell>
          <cell r="AC726" t="b">
            <v>0</v>
          </cell>
          <cell r="AD726" t="str">
            <v>DTD</v>
          </cell>
          <cell r="AE726">
            <v>7</v>
          </cell>
          <cell r="AG726" t="str">
            <v>USD</v>
          </cell>
          <cell r="AH726" t="b">
            <v>0</v>
          </cell>
          <cell r="AJ726" t="str">
            <v xml:space="preserve">Airfreight needs to be quoted as consol, where Lithium batteries are accepted as a consol. Quote Lithium check fee, if applicable. </v>
          </cell>
          <cell r="AK726" t="str">
            <v>Incumbent</v>
          </cell>
          <cell r="AL726" t="str">
            <v>USD</v>
          </cell>
          <cell r="AM726" t="str">
            <v>ORD</v>
          </cell>
          <cell r="AN726">
            <v>0.2</v>
          </cell>
          <cell r="AO726" t="str">
            <v>-</v>
          </cell>
          <cell r="AP726">
            <v>24</v>
          </cell>
          <cell r="AQ726">
            <v>0.03</v>
          </cell>
          <cell r="AR726">
            <v>15</v>
          </cell>
          <cell r="AS726">
            <v>0</v>
          </cell>
          <cell r="AT726" t="str">
            <v>Per Shipment</v>
          </cell>
          <cell r="AU726">
            <v>45</v>
          </cell>
          <cell r="AV726" t="str">
            <v>Incumbent</v>
          </cell>
          <cell r="AW726" t="str">
            <v>USD</v>
          </cell>
          <cell r="AX726">
            <v>0.7</v>
          </cell>
          <cell r="AY726">
            <v>120</v>
          </cell>
          <cell r="AZ726" t="str">
            <v>CV,KL,RU,UA</v>
          </cell>
          <cell r="BA726" t="str">
            <v>ORD/AMS</v>
          </cell>
          <cell r="BB726" t="str">
            <v>1,2,3,4,5,6,7</v>
          </cell>
          <cell r="BC726">
            <v>7</v>
          </cell>
        </row>
        <row r="727">
          <cell r="A727">
            <v>160</v>
          </cell>
          <cell r="B727" t="str">
            <v>UNALLOCATED</v>
          </cell>
          <cell r="C727" t="str">
            <v>AMERICAS</v>
          </cell>
          <cell r="D727" t="str">
            <v>US</v>
          </cell>
          <cell r="E727" t="str">
            <v>ORD</v>
          </cell>
          <cell r="F727" t="str">
            <v>Maria</v>
          </cell>
          <cell r="G727" t="str">
            <v>ORD</v>
          </cell>
          <cell r="H727" t="str">
            <v>EUROPE</v>
          </cell>
          <cell r="I727" t="str">
            <v>NL</v>
          </cell>
          <cell r="J727" t="str">
            <v>AMS</v>
          </cell>
          <cell r="K727" t="str">
            <v>AMS</v>
          </cell>
          <cell r="L727">
            <v>103</v>
          </cell>
          <cell r="M727">
            <v>21349.5</v>
          </cell>
          <cell r="N727">
            <v>105.31</v>
          </cell>
          <cell r="O727">
            <v>17551.666666666999</v>
          </cell>
          <cell r="P727">
            <v>24949</v>
          </cell>
          <cell r="Q727">
            <v>5.3999999999999999E-2</v>
          </cell>
          <cell r="R727">
            <v>18</v>
          </cell>
          <cell r="S727">
            <v>3889</v>
          </cell>
          <cell r="T727">
            <v>4.0816326530612242E-2</v>
          </cell>
          <cell r="U727">
            <v>0.95918367346938771</v>
          </cell>
          <cell r="V727">
            <v>0</v>
          </cell>
          <cell r="W727">
            <v>0</v>
          </cell>
          <cell r="X727">
            <v>166</v>
          </cell>
          <cell r="Y727" t="str">
            <v>SL1</v>
          </cell>
          <cell r="Z727" t="str">
            <v>DEF</v>
          </cell>
          <cell r="AA727" t="str">
            <v>not specified</v>
          </cell>
          <cell r="AB727" t="str">
            <v>not specified</v>
          </cell>
          <cell r="AC727" t="b">
            <v>0</v>
          </cell>
          <cell r="AD727" t="str">
            <v>DTD</v>
          </cell>
          <cell r="AE727">
            <v>7</v>
          </cell>
          <cell r="AG727" t="str">
            <v>USD</v>
          </cell>
          <cell r="AH727" t="b">
            <v>0</v>
          </cell>
          <cell r="AJ727" t="str">
            <v xml:space="preserve">Airfreight needs to be quoted as consol, where Lithium batteries are accepted as a consol. Quote Lithium check fee, if applicable. </v>
          </cell>
          <cell r="AK727" t="str">
            <v>Incumbent</v>
          </cell>
          <cell r="AL727" t="str">
            <v>USD</v>
          </cell>
          <cell r="AM727" t="str">
            <v>ORD</v>
          </cell>
          <cell r="AN727">
            <v>0.2</v>
          </cell>
          <cell r="AO727" t="str">
            <v>-</v>
          </cell>
          <cell r="AP727">
            <v>24</v>
          </cell>
          <cell r="AQ727">
            <v>0.03</v>
          </cell>
          <cell r="AR727">
            <v>15</v>
          </cell>
          <cell r="AS727">
            <v>0</v>
          </cell>
          <cell r="AT727" t="str">
            <v>Per Shipment</v>
          </cell>
          <cell r="AU727">
            <v>45</v>
          </cell>
          <cell r="AV727" t="str">
            <v>Incumbent</v>
          </cell>
          <cell r="AW727" t="str">
            <v>USD</v>
          </cell>
          <cell r="AX727">
            <v>0.7</v>
          </cell>
          <cell r="AY727">
            <v>120</v>
          </cell>
          <cell r="AZ727" t="str">
            <v>CV,KL,RU,UA</v>
          </cell>
          <cell r="BA727" t="str">
            <v>ORD/AMS</v>
          </cell>
          <cell r="BB727" t="str">
            <v>1,2,3,4,5,6,7</v>
          </cell>
          <cell r="BC727">
            <v>7</v>
          </cell>
        </row>
        <row r="728">
          <cell r="A728">
            <v>174</v>
          </cell>
          <cell r="B728" t="str">
            <v>BG</v>
          </cell>
          <cell r="C728" t="str">
            <v>AMERICAS</v>
          </cell>
          <cell r="D728" t="str">
            <v>US</v>
          </cell>
          <cell r="E728" t="str">
            <v>ORD</v>
          </cell>
          <cell r="F728" t="str">
            <v>Maria</v>
          </cell>
          <cell r="G728" t="str">
            <v>ORD</v>
          </cell>
          <cell r="H728" t="str">
            <v>EUROPE</v>
          </cell>
          <cell r="I728" t="str">
            <v>NL</v>
          </cell>
          <cell r="J728" t="str">
            <v>AMS</v>
          </cell>
          <cell r="K728" t="str">
            <v>AMS</v>
          </cell>
          <cell r="L728">
            <v>103</v>
          </cell>
          <cell r="M728">
            <v>21349.5</v>
          </cell>
          <cell r="N728">
            <v>105.31</v>
          </cell>
          <cell r="O728">
            <v>17551.666666666999</v>
          </cell>
          <cell r="P728">
            <v>24949</v>
          </cell>
          <cell r="Q728">
            <v>5.3999999999999999E-2</v>
          </cell>
          <cell r="R728">
            <v>6</v>
          </cell>
          <cell r="S728">
            <v>3810.5</v>
          </cell>
          <cell r="T728">
            <v>4.0816326530612242E-2</v>
          </cell>
          <cell r="U728">
            <v>1.9591836734693877</v>
          </cell>
          <cell r="V728">
            <v>0</v>
          </cell>
          <cell r="W728">
            <v>0</v>
          </cell>
          <cell r="X728">
            <v>166</v>
          </cell>
          <cell r="Y728" t="str">
            <v>SL1</v>
          </cell>
          <cell r="Z728" t="str">
            <v>DEF</v>
          </cell>
          <cell r="AA728" t="str">
            <v>not specified</v>
          </cell>
          <cell r="AB728" t="str">
            <v>not specified</v>
          </cell>
          <cell r="AC728" t="b">
            <v>0</v>
          </cell>
          <cell r="AD728" t="str">
            <v>DTD</v>
          </cell>
          <cell r="AE728">
            <v>7</v>
          </cell>
          <cell r="AG728" t="str">
            <v>USD</v>
          </cell>
          <cell r="AH728" t="b">
            <v>0</v>
          </cell>
          <cell r="AJ728" t="str">
            <v xml:space="preserve">Airfreight needs to be quoted as consol, where Lithium batteries are accepted as a consol. Quote Lithium check fee, if applicable. </v>
          </cell>
          <cell r="AK728" t="str">
            <v>Incumbent</v>
          </cell>
          <cell r="AL728" t="str">
            <v>USD</v>
          </cell>
          <cell r="AM728" t="str">
            <v>ORD</v>
          </cell>
          <cell r="AN728">
            <v>0.2</v>
          </cell>
          <cell r="AO728" t="str">
            <v>-</v>
          </cell>
          <cell r="AP728">
            <v>24</v>
          </cell>
          <cell r="AQ728">
            <v>0.03</v>
          </cell>
          <cell r="AR728">
            <v>15</v>
          </cell>
          <cell r="AS728">
            <v>0</v>
          </cell>
          <cell r="AT728" t="str">
            <v>Per Shipment</v>
          </cell>
          <cell r="AU728">
            <v>45</v>
          </cell>
          <cell r="AV728" t="str">
            <v>Incumbent</v>
          </cell>
          <cell r="AW728" t="str">
            <v>USD</v>
          </cell>
          <cell r="AX728">
            <v>0.7</v>
          </cell>
          <cell r="AY728">
            <v>120</v>
          </cell>
          <cell r="AZ728" t="str">
            <v>CV,KL,RU,UA</v>
          </cell>
          <cell r="BA728" t="str">
            <v>ORD/AMS</v>
          </cell>
          <cell r="BB728" t="str">
            <v>1,2,3,4,5,6,7</v>
          </cell>
          <cell r="BC728">
            <v>7</v>
          </cell>
        </row>
        <row r="729">
          <cell r="A729">
            <v>177</v>
          </cell>
          <cell r="B729" t="str">
            <v>BG PCMS</v>
          </cell>
          <cell r="C729" t="str">
            <v>AMERICAS</v>
          </cell>
          <cell r="D729" t="str">
            <v>US</v>
          </cell>
          <cell r="E729" t="str">
            <v>ORD</v>
          </cell>
          <cell r="F729" t="str">
            <v>Maria</v>
          </cell>
          <cell r="G729" t="str">
            <v>ORD</v>
          </cell>
          <cell r="H729" t="str">
            <v>EUROPE</v>
          </cell>
          <cell r="I729" t="str">
            <v>NL</v>
          </cell>
          <cell r="J729" t="str">
            <v>AMS</v>
          </cell>
          <cell r="K729" t="str">
            <v>AMS</v>
          </cell>
          <cell r="R729">
            <v>1</v>
          </cell>
          <cell r="S729">
            <v>2043</v>
          </cell>
          <cell r="T729">
            <v>0</v>
          </cell>
          <cell r="U729">
            <v>1</v>
          </cell>
          <cell r="V729">
            <v>0</v>
          </cell>
          <cell r="W729">
            <v>0</v>
          </cell>
          <cell r="X729">
            <v>166</v>
          </cell>
          <cell r="Y729" t="str">
            <v>SL7</v>
          </cell>
          <cell r="Z729" t="str">
            <v>MRI</v>
          </cell>
          <cell r="AA729" t="str">
            <v>CAO</v>
          </cell>
          <cell r="AB729" t="str">
            <v>MD</v>
          </cell>
          <cell r="AC729" t="b">
            <v>1</v>
          </cell>
          <cell r="AD729" t="str">
            <v>DTD</v>
          </cell>
          <cell r="AE729" t="str">
            <v>not specified</v>
          </cell>
          <cell r="AF729" t="str">
            <v>MRI Machine - includes large helium filled magnet</v>
          </cell>
          <cell r="AG729" t="str">
            <v>USD</v>
          </cell>
          <cell r="AH729" t="b">
            <v>0</v>
          </cell>
          <cell r="AI729" t="str">
            <v>Need to quote a DG check fee</v>
          </cell>
          <cell r="AJ729" t="str">
            <v>UN 1963 (magnets)</v>
          </cell>
          <cell r="AL729" t="str">
            <v>USD</v>
          </cell>
          <cell r="AM729" t="str">
            <v>ORD</v>
          </cell>
          <cell r="AN729">
            <v>0.2</v>
          </cell>
          <cell r="AO729" t="str">
            <v>-</v>
          </cell>
          <cell r="AP729">
            <v>24</v>
          </cell>
          <cell r="AQ729">
            <v>0.03</v>
          </cell>
          <cell r="AR729">
            <v>15</v>
          </cell>
          <cell r="AS729">
            <v>0</v>
          </cell>
          <cell r="AT729" t="str">
            <v>Per Shipment</v>
          </cell>
          <cell r="AU729">
            <v>120</v>
          </cell>
          <cell r="AW729" t="str">
            <v>USD</v>
          </cell>
          <cell r="AX729">
            <v>0.85</v>
          </cell>
          <cell r="AY729">
            <v>96</v>
          </cell>
          <cell r="AZ729" t="str">
            <v>CV</v>
          </cell>
          <cell r="BA729" t="str">
            <v>ORD/LUX</v>
          </cell>
          <cell r="BB729" t="str">
            <v>1,2,3,4,5,6,7</v>
          </cell>
          <cell r="BC729">
            <v>7</v>
          </cell>
        </row>
        <row r="730">
          <cell r="A730">
            <v>186</v>
          </cell>
          <cell r="B730" t="str">
            <v>BG</v>
          </cell>
          <cell r="C730" t="str">
            <v>AMERICAS</v>
          </cell>
          <cell r="D730" t="str">
            <v>US</v>
          </cell>
          <cell r="E730" t="str">
            <v>ORD</v>
          </cell>
          <cell r="F730" t="str">
            <v>Maria</v>
          </cell>
          <cell r="G730" t="str">
            <v>ORD</v>
          </cell>
          <cell r="H730" t="str">
            <v>EUROPE</v>
          </cell>
          <cell r="I730" t="str">
            <v>NL</v>
          </cell>
          <cell r="J730" t="str">
            <v>AMS</v>
          </cell>
          <cell r="K730" t="str">
            <v>AMS</v>
          </cell>
          <cell r="L730">
            <v>103</v>
          </cell>
          <cell r="M730">
            <v>21349.5</v>
          </cell>
          <cell r="N730">
            <v>105.31</v>
          </cell>
          <cell r="O730">
            <v>17551.666666666999</v>
          </cell>
          <cell r="P730">
            <v>24949</v>
          </cell>
          <cell r="Q730">
            <v>5.3999999999999999E-2</v>
          </cell>
          <cell r="X730">
            <v>166</v>
          </cell>
          <cell r="Y730" t="str">
            <v>SL1</v>
          </cell>
          <cell r="Z730" t="str">
            <v>DEF</v>
          </cell>
          <cell r="AA730" t="str">
            <v>not specified</v>
          </cell>
          <cell r="AB730" t="str">
            <v>not specified</v>
          </cell>
          <cell r="AC730" t="b">
            <v>0</v>
          </cell>
          <cell r="AD730" t="str">
            <v>DTD</v>
          </cell>
          <cell r="AE730">
            <v>7</v>
          </cell>
          <cell r="AG730" t="str">
            <v>USD</v>
          </cell>
          <cell r="AH730" t="b">
            <v>0</v>
          </cell>
          <cell r="AJ730" t="str">
            <v xml:space="preserve">Airfreight needs to be quoted as consol, where Lithium batteries are accepted as a consol. Quote Lithium check fee, if applicable. </v>
          </cell>
          <cell r="AK730" t="str">
            <v>Incumbent</v>
          </cell>
          <cell r="AL730" t="str">
            <v>USD</v>
          </cell>
          <cell r="AM730" t="str">
            <v>ORD</v>
          </cell>
          <cell r="AN730">
            <v>0.2</v>
          </cell>
          <cell r="AO730" t="str">
            <v>-</v>
          </cell>
          <cell r="AP730">
            <v>24</v>
          </cell>
          <cell r="AQ730">
            <v>0.03</v>
          </cell>
          <cell r="AR730">
            <v>15</v>
          </cell>
          <cell r="AS730">
            <v>0</v>
          </cell>
          <cell r="AT730" t="str">
            <v>Per Shipment</v>
          </cell>
          <cell r="AU730">
            <v>45</v>
          </cell>
          <cell r="AV730" t="str">
            <v>Incumbent</v>
          </cell>
          <cell r="AW730" t="str">
            <v>USD</v>
          </cell>
          <cell r="AX730">
            <v>0.7</v>
          </cell>
          <cell r="AY730">
            <v>120</v>
          </cell>
          <cell r="AZ730" t="str">
            <v>CV,KL,RU,UA</v>
          </cell>
          <cell r="BA730" t="str">
            <v>ORD/AMS</v>
          </cell>
          <cell r="BB730" t="str">
            <v>1,2,3,4,5,6,7</v>
          </cell>
          <cell r="BC730">
            <v>7</v>
          </cell>
        </row>
        <row r="731">
          <cell r="A731">
            <v>191</v>
          </cell>
          <cell r="B731" t="str">
            <v>BG PCMS</v>
          </cell>
          <cell r="C731" t="str">
            <v>AMERICAS</v>
          </cell>
          <cell r="D731" t="str">
            <v>US</v>
          </cell>
          <cell r="E731" t="str">
            <v>ORD</v>
          </cell>
          <cell r="F731" t="str">
            <v>Maria</v>
          </cell>
          <cell r="G731" t="str">
            <v>ORD</v>
          </cell>
          <cell r="H731" t="str">
            <v>EUROPE</v>
          </cell>
          <cell r="I731" t="str">
            <v>NL</v>
          </cell>
          <cell r="J731" t="str">
            <v>AMS</v>
          </cell>
          <cell r="K731" t="str">
            <v>AMS</v>
          </cell>
          <cell r="L731">
            <v>103</v>
          </cell>
          <cell r="M731">
            <v>21349.5</v>
          </cell>
          <cell r="N731">
            <v>105.31</v>
          </cell>
          <cell r="O731">
            <v>17551.666666666999</v>
          </cell>
          <cell r="P731">
            <v>24949</v>
          </cell>
          <cell r="Q731">
            <v>5.3999999999999999E-2</v>
          </cell>
          <cell r="R731">
            <v>1</v>
          </cell>
          <cell r="S731">
            <v>1383</v>
          </cell>
          <cell r="T731">
            <v>0</v>
          </cell>
          <cell r="U731">
            <v>1</v>
          </cell>
          <cell r="V731">
            <v>0</v>
          </cell>
          <cell r="W731">
            <v>0</v>
          </cell>
          <cell r="X731">
            <v>166</v>
          </cell>
          <cell r="Y731" t="str">
            <v>SL1</v>
          </cell>
          <cell r="Z731" t="str">
            <v>DEF</v>
          </cell>
          <cell r="AA731" t="str">
            <v>not specified</v>
          </cell>
          <cell r="AB731" t="str">
            <v>not specified</v>
          </cell>
          <cell r="AC731" t="b">
            <v>0</v>
          </cell>
          <cell r="AD731" t="str">
            <v>DTD</v>
          </cell>
          <cell r="AE731">
            <v>7</v>
          </cell>
          <cell r="AG731" t="str">
            <v>USD</v>
          </cell>
          <cell r="AH731" t="b">
            <v>0</v>
          </cell>
          <cell r="AJ731" t="str">
            <v xml:space="preserve">Airfreight needs to be quoted as consol, where Lithium batteries are accepted as a consol. Quote Lithium check fee, if applicable. </v>
          </cell>
          <cell r="AK731" t="str">
            <v>Incumbent</v>
          </cell>
          <cell r="AL731" t="str">
            <v>USD</v>
          </cell>
          <cell r="AM731" t="str">
            <v>ORD</v>
          </cell>
          <cell r="AN731">
            <v>0.2</v>
          </cell>
          <cell r="AO731" t="str">
            <v>-</v>
          </cell>
          <cell r="AP731">
            <v>24</v>
          </cell>
          <cell r="AQ731">
            <v>0.03</v>
          </cell>
          <cell r="AR731">
            <v>15</v>
          </cell>
          <cell r="AS731">
            <v>0</v>
          </cell>
          <cell r="AT731" t="str">
            <v>Per Shipment</v>
          </cell>
          <cell r="AU731">
            <v>45</v>
          </cell>
          <cell r="AV731" t="str">
            <v>Incumbent</v>
          </cell>
          <cell r="AW731" t="str">
            <v>USD</v>
          </cell>
          <cell r="AX731">
            <v>0.7</v>
          </cell>
          <cell r="AY731">
            <v>120</v>
          </cell>
          <cell r="AZ731" t="str">
            <v>CV,KL,RU,UA</v>
          </cell>
          <cell r="BA731" t="str">
            <v>ORD/AMS</v>
          </cell>
          <cell r="BB731" t="str">
            <v>1,2,3,4,5,6,7</v>
          </cell>
          <cell r="BC731">
            <v>7</v>
          </cell>
        </row>
        <row r="732">
          <cell r="A732">
            <v>221</v>
          </cell>
          <cell r="B732" t="str">
            <v>BG DI</v>
          </cell>
          <cell r="C732" t="str">
            <v>AMERICAS</v>
          </cell>
          <cell r="D732" t="str">
            <v>US</v>
          </cell>
          <cell r="E732" t="str">
            <v>ORD</v>
          </cell>
          <cell r="F732" t="str">
            <v>Maria</v>
          </cell>
          <cell r="G732" t="str">
            <v>ORD</v>
          </cell>
          <cell r="H732" t="str">
            <v>EUROPE</v>
          </cell>
          <cell r="I732" t="str">
            <v>NL</v>
          </cell>
          <cell r="J732" t="str">
            <v>AMS</v>
          </cell>
          <cell r="K732" t="str">
            <v>AMS</v>
          </cell>
          <cell r="L732">
            <v>103</v>
          </cell>
          <cell r="M732">
            <v>21349.5</v>
          </cell>
          <cell r="N732">
            <v>105.31</v>
          </cell>
          <cell r="O732">
            <v>17551.666666666999</v>
          </cell>
          <cell r="P732">
            <v>24949</v>
          </cell>
          <cell r="Q732">
            <v>5.3999999999999999E-2</v>
          </cell>
          <cell r="R732">
            <v>2</v>
          </cell>
          <cell r="S732">
            <v>715</v>
          </cell>
          <cell r="T732">
            <v>0.25</v>
          </cell>
          <cell r="U732">
            <v>0.75</v>
          </cell>
          <cell r="V732">
            <v>0</v>
          </cell>
          <cell r="W732">
            <v>0</v>
          </cell>
          <cell r="X732">
            <v>166</v>
          </cell>
          <cell r="Y732" t="str">
            <v>SL6</v>
          </cell>
          <cell r="Z732" t="str">
            <v>CAO</v>
          </cell>
          <cell r="AA732" t="str">
            <v>CAO</v>
          </cell>
          <cell r="AB732" t="str">
            <v>MD</v>
          </cell>
          <cell r="AC732" t="b">
            <v>0</v>
          </cell>
          <cell r="AD732" t="str">
            <v>DTD</v>
          </cell>
          <cell r="AE732" t="str">
            <v>not specified</v>
          </cell>
          <cell r="AG732" t="str">
            <v>USD</v>
          </cell>
          <cell r="AH732" t="b">
            <v>0</v>
          </cell>
          <cell r="AJ732" t="str">
            <v>Cargo which exceeds height of 160 cm</v>
          </cell>
          <cell r="AL732" t="str">
            <v>USD</v>
          </cell>
          <cell r="AM732" t="str">
            <v>ORD</v>
          </cell>
          <cell r="AN732">
            <v>0.2</v>
          </cell>
          <cell r="AO732" t="str">
            <v>-</v>
          </cell>
          <cell r="AP732">
            <v>24</v>
          </cell>
          <cell r="AQ732">
            <v>0.03</v>
          </cell>
          <cell r="AR732">
            <v>15</v>
          </cell>
          <cell r="AS732">
            <v>0</v>
          </cell>
          <cell r="AW732" t="str">
            <v>USD</v>
          </cell>
          <cell r="AX732">
            <v>0.7</v>
          </cell>
          <cell r="AY732">
            <v>120</v>
          </cell>
          <cell r="AZ732" t="str">
            <v>CV,KL,RU</v>
          </cell>
          <cell r="BA732" t="str">
            <v>ORD/AMS</v>
          </cell>
          <cell r="BB732" t="str">
            <v>1,2,3,4,5,6,7</v>
          </cell>
          <cell r="BC732">
            <v>7</v>
          </cell>
        </row>
        <row r="733">
          <cell r="A733">
            <v>230</v>
          </cell>
          <cell r="B733" t="str">
            <v>BG DI</v>
          </cell>
          <cell r="C733" t="str">
            <v>AMERICAS</v>
          </cell>
          <cell r="D733" t="str">
            <v>US</v>
          </cell>
          <cell r="E733" t="str">
            <v>ORD</v>
          </cell>
          <cell r="F733" t="str">
            <v>Maria</v>
          </cell>
          <cell r="G733" t="str">
            <v>ORD</v>
          </cell>
          <cell r="H733" t="str">
            <v>EUROPE</v>
          </cell>
          <cell r="I733" t="str">
            <v>NL</v>
          </cell>
          <cell r="J733" t="str">
            <v>AMS</v>
          </cell>
          <cell r="K733" t="str">
            <v>AMS</v>
          </cell>
          <cell r="L733">
            <v>103</v>
          </cell>
          <cell r="M733">
            <v>21349.5</v>
          </cell>
          <cell r="N733">
            <v>105.31</v>
          </cell>
          <cell r="O733">
            <v>17551.666666666999</v>
          </cell>
          <cell r="P733">
            <v>24949</v>
          </cell>
          <cell r="Q733">
            <v>5.3999999999999999E-2</v>
          </cell>
          <cell r="X733">
            <v>166</v>
          </cell>
          <cell r="Y733" t="str">
            <v>SL1</v>
          </cell>
          <cell r="Z733" t="str">
            <v>DEF</v>
          </cell>
          <cell r="AA733" t="str">
            <v>not specified</v>
          </cell>
          <cell r="AB733" t="str">
            <v>not specified</v>
          </cell>
          <cell r="AC733" t="b">
            <v>0</v>
          </cell>
          <cell r="AD733" t="str">
            <v>DTD</v>
          </cell>
          <cell r="AE733">
            <v>7</v>
          </cell>
          <cell r="AG733" t="str">
            <v>USD</v>
          </cell>
          <cell r="AH733" t="b">
            <v>0</v>
          </cell>
          <cell r="AJ733" t="str">
            <v xml:space="preserve">Airfreight needs to be quoted as consol, where Lithium batteries are accepted as a consol. Quote Lithium check fee, if applicable. </v>
          </cell>
          <cell r="AK733" t="str">
            <v>Incumbent</v>
          </cell>
          <cell r="AL733" t="str">
            <v>USD</v>
          </cell>
          <cell r="AM733" t="str">
            <v>ORD</v>
          </cell>
          <cell r="AN733">
            <v>0.2</v>
          </cell>
          <cell r="AO733" t="str">
            <v>-</v>
          </cell>
          <cell r="AP733">
            <v>24</v>
          </cell>
          <cell r="AQ733">
            <v>0.03</v>
          </cell>
          <cell r="AR733">
            <v>15</v>
          </cell>
          <cell r="AS733">
            <v>0</v>
          </cell>
          <cell r="AT733" t="str">
            <v>Per Shipment</v>
          </cell>
          <cell r="AU733">
            <v>45</v>
          </cell>
          <cell r="AV733" t="str">
            <v>Incumbent</v>
          </cell>
          <cell r="AW733" t="str">
            <v>USD</v>
          </cell>
          <cell r="AX733">
            <v>0.7</v>
          </cell>
          <cell r="AY733">
            <v>120</v>
          </cell>
          <cell r="AZ733" t="str">
            <v>CV,KL,RU</v>
          </cell>
          <cell r="BA733" t="str">
            <v>ORD/AMS</v>
          </cell>
          <cell r="BB733" t="str">
            <v>1,2,3,4,5,6,7</v>
          </cell>
          <cell r="BC733">
            <v>7</v>
          </cell>
        </row>
        <row r="734">
          <cell r="A734">
            <v>234</v>
          </cell>
          <cell r="B734" t="str">
            <v>BG</v>
          </cell>
          <cell r="C734" t="str">
            <v>AMERICAS</v>
          </cell>
          <cell r="D734" t="str">
            <v>US</v>
          </cell>
          <cell r="E734" t="str">
            <v>ORD</v>
          </cell>
          <cell r="F734" t="str">
            <v>Maria</v>
          </cell>
          <cell r="G734" t="str">
            <v>ORD</v>
          </cell>
          <cell r="H734" t="str">
            <v>EUROPE</v>
          </cell>
          <cell r="I734" t="str">
            <v>NL</v>
          </cell>
          <cell r="J734" t="str">
            <v>AMS</v>
          </cell>
          <cell r="K734" t="str">
            <v>AMS</v>
          </cell>
          <cell r="R734">
            <v>1</v>
          </cell>
          <cell r="S734">
            <v>428</v>
          </cell>
          <cell r="T734">
            <v>0.08</v>
          </cell>
          <cell r="U734">
            <v>0.92</v>
          </cell>
          <cell r="V734">
            <v>0</v>
          </cell>
          <cell r="W734">
            <v>0</v>
          </cell>
          <cell r="X734">
            <v>166</v>
          </cell>
          <cell r="Y734" t="str">
            <v>SL7</v>
          </cell>
          <cell r="Z734" t="str">
            <v>MRI</v>
          </cell>
          <cell r="AA734" t="str">
            <v>CAO</v>
          </cell>
          <cell r="AB734" t="str">
            <v>MD</v>
          </cell>
          <cell r="AC734" t="b">
            <v>1</v>
          </cell>
          <cell r="AD734" t="str">
            <v>DTD</v>
          </cell>
          <cell r="AE734" t="str">
            <v>not specified</v>
          </cell>
          <cell r="AF734" t="str">
            <v>MRI Machine - includes large helium filled magnet</v>
          </cell>
          <cell r="AG734" t="str">
            <v>USD</v>
          </cell>
          <cell r="AH734" t="b">
            <v>0</v>
          </cell>
          <cell r="AI734" t="str">
            <v>Need to quote a DG check fee</v>
          </cell>
          <cell r="AJ734" t="str">
            <v>UN 1963 (magnets)</v>
          </cell>
          <cell r="AL734" t="str">
            <v>USD</v>
          </cell>
          <cell r="AM734" t="str">
            <v>ORD</v>
          </cell>
          <cell r="AN734">
            <v>0.2</v>
          </cell>
          <cell r="AO734" t="str">
            <v>-</v>
          </cell>
          <cell r="AP734">
            <v>24</v>
          </cell>
          <cell r="AQ734">
            <v>0.03</v>
          </cell>
          <cell r="AR734">
            <v>15</v>
          </cell>
          <cell r="AS734">
            <v>0</v>
          </cell>
          <cell r="AT734" t="str">
            <v>Per Shipment</v>
          </cell>
          <cell r="AU734">
            <v>120</v>
          </cell>
          <cell r="AW734" t="str">
            <v>USD</v>
          </cell>
          <cell r="AX734">
            <v>0.85</v>
          </cell>
          <cell r="AY734">
            <v>96</v>
          </cell>
          <cell r="AZ734" t="str">
            <v>CV</v>
          </cell>
          <cell r="BA734" t="str">
            <v>ORD/LUX</v>
          </cell>
          <cell r="BB734" t="str">
            <v>1,2,3,4,5,6,7</v>
          </cell>
          <cell r="BC734">
            <v>7</v>
          </cell>
        </row>
        <row r="735">
          <cell r="A735">
            <v>236</v>
          </cell>
          <cell r="B735" t="str">
            <v>BG</v>
          </cell>
          <cell r="C735" t="str">
            <v>AMERICAS</v>
          </cell>
          <cell r="D735" t="str">
            <v>US</v>
          </cell>
          <cell r="E735" t="str">
            <v>ORD</v>
          </cell>
          <cell r="F735" t="str">
            <v>Maria</v>
          </cell>
          <cell r="G735" t="str">
            <v>ORD</v>
          </cell>
          <cell r="H735" t="str">
            <v>EUROPE</v>
          </cell>
          <cell r="I735" t="str">
            <v>NL</v>
          </cell>
          <cell r="J735" t="str">
            <v>AMS</v>
          </cell>
          <cell r="K735" t="str">
            <v>AMS</v>
          </cell>
          <cell r="L735">
            <v>103</v>
          </cell>
          <cell r="M735">
            <v>21349.5</v>
          </cell>
          <cell r="N735">
            <v>105.31</v>
          </cell>
          <cell r="O735">
            <v>17551.666666666999</v>
          </cell>
          <cell r="P735">
            <v>24949</v>
          </cell>
          <cell r="Q735">
            <v>5.3999999999999999E-2</v>
          </cell>
          <cell r="R735">
            <v>1</v>
          </cell>
          <cell r="S735">
            <v>397</v>
          </cell>
          <cell r="T735">
            <v>0.25</v>
          </cell>
          <cell r="U735">
            <v>0.75</v>
          </cell>
          <cell r="V735">
            <v>0</v>
          </cell>
          <cell r="W735">
            <v>0</v>
          </cell>
          <cell r="X735">
            <v>166</v>
          </cell>
          <cell r="Y735" t="str">
            <v>SL6</v>
          </cell>
          <cell r="Z735" t="str">
            <v>CAO</v>
          </cell>
          <cell r="AA735" t="str">
            <v>CAO</v>
          </cell>
          <cell r="AB735" t="str">
            <v>MD</v>
          </cell>
          <cell r="AC735" t="b">
            <v>0</v>
          </cell>
          <cell r="AD735" t="str">
            <v>DTD</v>
          </cell>
          <cell r="AE735" t="str">
            <v>not specified</v>
          </cell>
          <cell r="AG735" t="str">
            <v>USD</v>
          </cell>
          <cell r="AH735" t="b">
            <v>0</v>
          </cell>
          <cell r="AJ735" t="str">
            <v>Cargo which exceeds height of 160 cm</v>
          </cell>
          <cell r="AL735" t="str">
            <v>USD</v>
          </cell>
          <cell r="AM735" t="str">
            <v>ORD</v>
          </cell>
          <cell r="AN735">
            <v>0.2</v>
          </cell>
          <cell r="AO735" t="str">
            <v>-</v>
          </cell>
          <cell r="AP735">
            <v>24</v>
          </cell>
          <cell r="AQ735">
            <v>0.03</v>
          </cell>
          <cell r="AR735">
            <v>15</v>
          </cell>
          <cell r="AS735">
            <v>0</v>
          </cell>
          <cell r="AW735" t="str">
            <v>USD</v>
          </cell>
          <cell r="AX735">
            <v>0.7</v>
          </cell>
          <cell r="AY735">
            <v>120</v>
          </cell>
          <cell r="AZ735" t="str">
            <v>CV,KL,RU</v>
          </cell>
          <cell r="BA735" t="str">
            <v>ORD/AMS</v>
          </cell>
          <cell r="BB735" t="str">
            <v>1,2,3,4,5,6,7</v>
          </cell>
          <cell r="BC735">
            <v>7</v>
          </cell>
        </row>
        <row r="736">
          <cell r="A736">
            <v>242</v>
          </cell>
          <cell r="B736" t="str">
            <v>UNALLOCATED</v>
          </cell>
          <cell r="C736" t="str">
            <v>AMERICAS</v>
          </cell>
          <cell r="D736" t="str">
            <v>US</v>
          </cell>
          <cell r="E736" t="str">
            <v>ORD</v>
          </cell>
          <cell r="F736" t="str">
            <v>Maria</v>
          </cell>
          <cell r="G736" t="str">
            <v>ORD</v>
          </cell>
          <cell r="H736" t="str">
            <v>EUROPE</v>
          </cell>
          <cell r="I736" t="str">
            <v>NL</v>
          </cell>
          <cell r="J736" t="str">
            <v>AMS</v>
          </cell>
          <cell r="K736" t="str">
            <v>AMS</v>
          </cell>
          <cell r="L736">
            <v>103</v>
          </cell>
          <cell r="M736">
            <v>21349.5</v>
          </cell>
          <cell r="N736">
            <v>105.31</v>
          </cell>
          <cell r="O736">
            <v>17551.666666666999</v>
          </cell>
          <cell r="P736">
            <v>24949</v>
          </cell>
          <cell r="Q736">
            <v>5.3999999999999999E-2</v>
          </cell>
          <cell r="R736">
            <v>1</v>
          </cell>
          <cell r="S736">
            <v>346</v>
          </cell>
          <cell r="T736">
            <v>0.25</v>
          </cell>
          <cell r="U736">
            <v>0.75</v>
          </cell>
          <cell r="V736">
            <v>0</v>
          </cell>
          <cell r="W736">
            <v>0</v>
          </cell>
          <cell r="X736">
            <v>166</v>
          </cell>
          <cell r="Y736" t="str">
            <v>SL6</v>
          </cell>
          <cell r="Z736" t="str">
            <v>CAO</v>
          </cell>
          <cell r="AA736" t="str">
            <v>CAO</v>
          </cell>
          <cell r="AB736" t="str">
            <v>MD</v>
          </cell>
          <cell r="AC736" t="b">
            <v>0</v>
          </cell>
          <cell r="AD736" t="str">
            <v>DTD</v>
          </cell>
          <cell r="AE736" t="str">
            <v>not specified</v>
          </cell>
          <cell r="AG736" t="str">
            <v>USD</v>
          </cell>
          <cell r="AH736" t="b">
            <v>0</v>
          </cell>
          <cell r="AJ736" t="str">
            <v>Cargo which exceeds height of 160 cm</v>
          </cell>
          <cell r="AL736" t="str">
            <v>USD</v>
          </cell>
          <cell r="AM736" t="str">
            <v>ORD</v>
          </cell>
          <cell r="AN736">
            <v>0.2</v>
          </cell>
          <cell r="AO736" t="str">
            <v>-</v>
          </cell>
          <cell r="AP736">
            <v>24</v>
          </cell>
          <cell r="AQ736">
            <v>0.03</v>
          </cell>
          <cell r="AR736">
            <v>15</v>
          </cell>
          <cell r="AS736">
            <v>0</v>
          </cell>
          <cell r="AW736" t="str">
            <v>USD</v>
          </cell>
          <cell r="AX736">
            <v>0.7</v>
          </cell>
          <cell r="AY736">
            <v>120</v>
          </cell>
          <cell r="AZ736" t="str">
            <v>CV,KL,RU</v>
          </cell>
          <cell r="BA736" t="str">
            <v>ORD/AMS</v>
          </cell>
          <cell r="BB736" t="str">
            <v>1,2,3,4,5,6,7</v>
          </cell>
          <cell r="BC736">
            <v>7</v>
          </cell>
        </row>
        <row r="737">
          <cell r="A737">
            <v>310</v>
          </cell>
          <cell r="B737" t="str">
            <v>BG DI</v>
          </cell>
          <cell r="C737" t="str">
            <v>AMERICAS</v>
          </cell>
          <cell r="D737" t="str">
            <v>US</v>
          </cell>
          <cell r="E737" t="str">
            <v>ORD</v>
          </cell>
          <cell r="F737" t="str">
            <v>Maria</v>
          </cell>
          <cell r="G737" t="str">
            <v>ORD</v>
          </cell>
          <cell r="H737" t="str">
            <v>EUROPE</v>
          </cell>
          <cell r="I737" t="str">
            <v>TR</v>
          </cell>
          <cell r="J737" t="str">
            <v>ANK</v>
          </cell>
          <cell r="K737" t="str">
            <v>ANK</v>
          </cell>
          <cell r="L737">
            <v>3</v>
          </cell>
          <cell r="M737">
            <v>548</v>
          </cell>
          <cell r="N737">
            <v>2.41</v>
          </cell>
          <cell r="O737">
            <v>401.66666666666998</v>
          </cell>
          <cell r="P737">
            <v>558</v>
          </cell>
          <cell r="Q737">
            <v>0.22500000000000001</v>
          </cell>
          <cell r="R737">
            <v>2</v>
          </cell>
          <cell r="S737">
            <v>389.5</v>
          </cell>
          <cell r="T737">
            <v>0</v>
          </cell>
          <cell r="U737">
            <v>1</v>
          </cell>
          <cell r="V737">
            <v>0</v>
          </cell>
          <cell r="W737">
            <v>0</v>
          </cell>
          <cell r="X737">
            <v>166</v>
          </cell>
          <cell r="Y737" t="str">
            <v>SL1</v>
          </cell>
          <cell r="Z737" t="str">
            <v>DEF</v>
          </cell>
          <cell r="AA737" t="str">
            <v>not specified</v>
          </cell>
          <cell r="AB737" t="str">
            <v>not specified</v>
          </cell>
          <cell r="AC737" t="b">
            <v>0</v>
          </cell>
          <cell r="AD737" t="str">
            <v>DTD</v>
          </cell>
          <cell r="AE737">
            <v>7</v>
          </cell>
          <cell r="AG737" t="str">
            <v>USD</v>
          </cell>
          <cell r="AH737" t="b">
            <v>0</v>
          </cell>
          <cell r="AJ737" t="str">
            <v xml:space="preserve">Airfreight needs to be quoted as consol, where Lithium batteries are accepted as a consol. Quote Lithium check fee, if applicable. </v>
          </cell>
          <cell r="AK737" t="str">
            <v>Incumbent</v>
          </cell>
          <cell r="AL737" t="str">
            <v>USD</v>
          </cell>
          <cell r="AM737" t="str">
            <v>ORD</v>
          </cell>
          <cell r="AN737">
            <v>0.2</v>
          </cell>
          <cell r="AO737" t="str">
            <v>-</v>
          </cell>
          <cell r="AP737">
            <v>24</v>
          </cell>
          <cell r="AQ737">
            <v>0.03</v>
          </cell>
          <cell r="AR737">
            <v>15</v>
          </cell>
          <cell r="AS737">
            <v>0</v>
          </cell>
          <cell r="AT737" t="str">
            <v>Per Shipment</v>
          </cell>
          <cell r="AU737">
            <v>45</v>
          </cell>
          <cell r="AW737" t="str">
            <v>USD</v>
          </cell>
          <cell r="AX737">
            <v>2.6</v>
          </cell>
          <cell r="AY737">
            <v>120</v>
          </cell>
          <cell r="AZ737" t="str">
            <v>TK</v>
          </cell>
          <cell r="BA737" t="str">
            <v>ORD/IST</v>
          </cell>
          <cell r="BB737" t="str">
            <v>1,2,3,4,5,6,7</v>
          </cell>
          <cell r="BC737">
            <v>7</v>
          </cell>
        </row>
        <row r="738">
          <cell r="A738">
            <v>311</v>
          </cell>
          <cell r="B738" t="str">
            <v>UNALLOCATED</v>
          </cell>
          <cell r="C738" t="str">
            <v>AMERICAS</v>
          </cell>
          <cell r="D738" t="str">
            <v>US</v>
          </cell>
          <cell r="E738" t="str">
            <v>ORD</v>
          </cell>
          <cell r="F738" t="str">
            <v>Maria</v>
          </cell>
          <cell r="G738" t="str">
            <v>ORD</v>
          </cell>
          <cell r="H738" t="str">
            <v>EUROPE</v>
          </cell>
          <cell r="I738" t="str">
            <v>TR</v>
          </cell>
          <cell r="J738" t="str">
            <v>ANK</v>
          </cell>
          <cell r="K738" t="str">
            <v>ANK</v>
          </cell>
          <cell r="L738">
            <v>3</v>
          </cell>
          <cell r="M738">
            <v>548</v>
          </cell>
          <cell r="N738">
            <v>2.41</v>
          </cell>
          <cell r="O738">
            <v>401.66666666666998</v>
          </cell>
          <cell r="P738">
            <v>558</v>
          </cell>
          <cell r="Q738">
            <v>0.22500000000000001</v>
          </cell>
          <cell r="R738">
            <v>1</v>
          </cell>
          <cell r="S738">
            <v>168.5</v>
          </cell>
          <cell r="T738">
            <v>0</v>
          </cell>
          <cell r="U738">
            <v>1</v>
          </cell>
          <cell r="V738">
            <v>0</v>
          </cell>
          <cell r="W738">
            <v>0</v>
          </cell>
          <cell r="X738">
            <v>166</v>
          </cell>
          <cell r="Y738" t="str">
            <v>SL1</v>
          </cell>
          <cell r="Z738" t="str">
            <v>DEF</v>
          </cell>
          <cell r="AA738" t="str">
            <v>not specified</v>
          </cell>
          <cell r="AB738" t="str">
            <v>not specified</v>
          </cell>
          <cell r="AC738" t="b">
            <v>0</v>
          </cell>
          <cell r="AD738" t="str">
            <v>DTD</v>
          </cell>
          <cell r="AE738">
            <v>7</v>
          </cell>
          <cell r="AG738" t="str">
            <v>USD</v>
          </cell>
          <cell r="AH738" t="b">
            <v>0</v>
          </cell>
          <cell r="AJ738" t="str">
            <v xml:space="preserve">Airfreight needs to be quoted as consol, where Lithium batteries are accepted as a consol. Quote Lithium check fee, if applicable. </v>
          </cell>
          <cell r="AK738" t="str">
            <v>Incumbent</v>
          </cell>
          <cell r="AL738" t="str">
            <v>USD</v>
          </cell>
          <cell r="AM738" t="str">
            <v>ORD</v>
          </cell>
          <cell r="AN738">
            <v>0.2</v>
          </cell>
          <cell r="AO738" t="str">
            <v>-</v>
          </cell>
          <cell r="AP738">
            <v>24</v>
          </cell>
          <cell r="AQ738">
            <v>0.03</v>
          </cell>
          <cell r="AR738">
            <v>15</v>
          </cell>
          <cell r="AS738">
            <v>0</v>
          </cell>
          <cell r="AT738" t="str">
            <v>Per Shipment</v>
          </cell>
          <cell r="AU738">
            <v>45</v>
          </cell>
          <cell r="AW738" t="str">
            <v>USD</v>
          </cell>
          <cell r="AX738">
            <v>2.6</v>
          </cell>
          <cell r="AY738">
            <v>120</v>
          </cell>
          <cell r="AZ738" t="str">
            <v>TK</v>
          </cell>
          <cell r="BA738" t="str">
            <v>ORD/IST</v>
          </cell>
          <cell r="BB738" t="str">
            <v>1,2,3,4,5,6,7</v>
          </cell>
          <cell r="BC738">
            <v>7</v>
          </cell>
        </row>
        <row r="739">
          <cell r="A739">
            <v>1496</v>
          </cell>
          <cell r="B739" t="str">
            <v>BG DI</v>
          </cell>
          <cell r="C739" t="str">
            <v>AMERICAS</v>
          </cell>
          <cell r="D739" t="str">
            <v>US</v>
          </cell>
          <cell r="E739" t="str">
            <v>ORD</v>
          </cell>
          <cell r="F739" t="str">
            <v>Maria</v>
          </cell>
          <cell r="G739" t="str">
            <v>ORD</v>
          </cell>
          <cell r="H739" t="str">
            <v>LATAM</v>
          </cell>
          <cell r="I739" t="str">
            <v>AR</v>
          </cell>
          <cell r="J739" t="str">
            <v>BUE</v>
          </cell>
          <cell r="K739" t="str">
            <v>EZE</v>
          </cell>
          <cell r="L739">
            <v>13</v>
          </cell>
          <cell r="M739">
            <v>605</v>
          </cell>
          <cell r="N739">
            <v>3.8460000000000001</v>
          </cell>
          <cell r="O739">
            <v>641</v>
          </cell>
          <cell r="P739">
            <v>802</v>
          </cell>
          <cell r="Q739">
            <v>0.24099999999999999</v>
          </cell>
          <cell r="R739">
            <v>7</v>
          </cell>
          <cell r="S739">
            <v>366.5</v>
          </cell>
          <cell r="T739">
            <v>0</v>
          </cell>
          <cell r="U739">
            <v>1</v>
          </cell>
          <cell r="V739">
            <v>0</v>
          </cell>
          <cell r="W739">
            <v>0</v>
          </cell>
          <cell r="X739">
            <v>166</v>
          </cell>
          <cell r="Y739" t="str">
            <v>SL1</v>
          </cell>
          <cell r="Z739" t="str">
            <v>DEF</v>
          </cell>
          <cell r="AA739" t="str">
            <v>not specified</v>
          </cell>
          <cell r="AB739" t="str">
            <v>not specified</v>
          </cell>
          <cell r="AC739" t="b">
            <v>0</v>
          </cell>
          <cell r="AD739" t="str">
            <v>DTD</v>
          </cell>
          <cell r="AE739">
            <v>7</v>
          </cell>
          <cell r="AG739" t="str">
            <v>USD</v>
          </cell>
          <cell r="AH739" t="b">
            <v>0</v>
          </cell>
          <cell r="AJ739" t="str">
            <v xml:space="preserve">Airfreight needs to be quoted as consol, where Lithium batteries are accepted as a consol. Quote Lithium check fee, if applicable. </v>
          </cell>
          <cell r="AK739" t="str">
            <v>Incumbent</v>
          </cell>
          <cell r="AL739" t="str">
            <v>USD</v>
          </cell>
          <cell r="AM739" t="str">
            <v>ORD</v>
          </cell>
          <cell r="AN739">
            <v>0.2</v>
          </cell>
          <cell r="AO739" t="str">
            <v>-</v>
          </cell>
          <cell r="AP739">
            <v>24</v>
          </cell>
          <cell r="AQ739">
            <v>0.03</v>
          </cell>
          <cell r="AR739">
            <v>15</v>
          </cell>
          <cell r="AS739">
            <v>0</v>
          </cell>
          <cell r="AT739" t="str">
            <v>Per Shipment</v>
          </cell>
          <cell r="AU739">
            <v>45</v>
          </cell>
          <cell r="AV739" t="str">
            <v>Incumbent</v>
          </cell>
          <cell r="AW739" t="str">
            <v>USD</v>
          </cell>
          <cell r="AX739">
            <v>1.7</v>
          </cell>
          <cell r="AY739">
            <v>120</v>
          </cell>
          <cell r="AZ739" t="str">
            <v>UA</v>
          </cell>
          <cell r="BA739" t="str">
            <v>ORD/IAH</v>
          </cell>
          <cell r="BB739" t="str">
            <v>3,5,6</v>
          </cell>
          <cell r="BC739">
            <v>3</v>
          </cell>
        </row>
        <row r="740">
          <cell r="A740">
            <v>1505</v>
          </cell>
          <cell r="B740" t="str">
            <v>UNALLOCATED</v>
          </cell>
          <cell r="C740" t="str">
            <v>AMERICAS</v>
          </cell>
          <cell r="D740" t="str">
            <v>US</v>
          </cell>
          <cell r="E740" t="str">
            <v>ORD</v>
          </cell>
          <cell r="F740" t="str">
            <v>Maria</v>
          </cell>
          <cell r="G740" t="str">
            <v>ORD</v>
          </cell>
          <cell r="H740" t="str">
            <v>LATAM</v>
          </cell>
          <cell r="I740" t="str">
            <v>AR</v>
          </cell>
          <cell r="J740" t="str">
            <v>BUE</v>
          </cell>
          <cell r="K740" t="str">
            <v>EZE</v>
          </cell>
          <cell r="L740">
            <v>13</v>
          </cell>
          <cell r="M740">
            <v>605</v>
          </cell>
          <cell r="N740">
            <v>3.8460000000000001</v>
          </cell>
          <cell r="O740">
            <v>641</v>
          </cell>
          <cell r="P740">
            <v>802</v>
          </cell>
          <cell r="Q740">
            <v>0.24099999999999999</v>
          </cell>
          <cell r="R740">
            <v>3</v>
          </cell>
          <cell r="S740">
            <v>134</v>
          </cell>
          <cell r="T740">
            <v>0</v>
          </cell>
          <cell r="U740">
            <v>1</v>
          </cell>
          <cell r="V740">
            <v>0</v>
          </cell>
          <cell r="W740">
            <v>0</v>
          </cell>
          <cell r="X740">
            <v>166</v>
          </cell>
          <cell r="Y740" t="str">
            <v>SL1</v>
          </cell>
          <cell r="Z740" t="str">
            <v>DEF</v>
          </cell>
          <cell r="AA740" t="str">
            <v>not specified</v>
          </cell>
          <cell r="AB740" t="str">
            <v>not specified</v>
          </cell>
          <cell r="AC740" t="b">
            <v>0</v>
          </cell>
          <cell r="AD740" t="str">
            <v>DTD</v>
          </cell>
          <cell r="AE740">
            <v>7</v>
          </cell>
          <cell r="AG740" t="str">
            <v>USD</v>
          </cell>
          <cell r="AH740" t="b">
            <v>0</v>
          </cell>
          <cell r="AJ740" t="str">
            <v xml:space="preserve">Airfreight needs to be quoted as consol, where Lithium batteries are accepted as a consol. Quote Lithium check fee, if applicable. </v>
          </cell>
          <cell r="AK740" t="str">
            <v>Incumbent</v>
          </cell>
          <cell r="AL740" t="str">
            <v>USD</v>
          </cell>
          <cell r="AM740" t="str">
            <v>ORD</v>
          </cell>
          <cell r="AN740">
            <v>0.2</v>
          </cell>
          <cell r="AO740" t="str">
            <v>-</v>
          </cell>
          <cell r="AP740">
            <v>24</v>
          </cell>
          <cell r="AQ740">
            <v>0.03</v>
          </cell>
          <cell r="AR740">
            <v>15</v>
          </cell>
          <cell r="AS740">
            <v>0</v>
          </cell>
          <cell r="AT740" t="str">
            <v>Per Shipment</v>
          </cell>
          <cell r="AU740">
            <v>45</v>
          </cell>
          <cell r="AV740" t="str">
            <v>Incumbent</v>
          </cell>
          <cell r="AW740" t="str">
            <v>USD</v>
          </cell>
          <cell r="AX740">
            <v>1.7</v>
          </cell>
          <cell r="AY740">
            <v>120</v>
          </cell>
          <cell r="AZ740" t="str">
            <v>UA</v>
          </cell>
          <cell r="BA740" t="str">
            <v>ORD/IAH</v>
          </cell>
          <cell r="BB740" t="str">
            <v>3,5,6</v>
          </cell>
          <cell r="BC740">
            <v>3</v>
          </cell>
        </row>
        <row r="741">
          <cell r="A741">
            <v>4386</v>
          </cell>
          <cell r="B741" t="str">
            <v>BG DI</v>
          </cell>
          <cell r="C741" t="str">
            <v>AMERICAS</v>
          </cell>
          <cell r="D741" t="str">
            <v>US</v>
          </cell>
          <cell r="E741" t="str">
            <v>ORD</v>
          </cell>
          <cell r="F741" t="str">
            <v>Maria</v>
          </cell>
          <cell r="G741" t="str">
            <v>ORD</v>
          </cell>
          <cell r="H741" t="str">
            <v>LATAM</v>
          </cell>
          <cell r="I741" t="str">
            <v>BR</v>
          </cell>
          <cell r="J741" t="str">
            <v>VCP</v>
          </cell>
          <cell r="K741" t="str">
            <v>VCP</v>
          </cell>
          <cell r="R741">
            <v>2</v>
          </cell>
          <cell r="S741">
            <v>6997</v>
          </cell>
          <cell r="T741">
            <v>0</v>
          </cell>
          <cell r="U741">
            <v>1</v>
          </cell>
          <cell r="V741">
            <v>0</v>
          </cell>
          <cell r="W741">
            <v>0</v>
          </cell>
          <cell r="X741">
            <v>166</v>
          </cell>
          <cell r="Y741" t="str">
            <v>SL7</v>
          </cell>
          <cell r="Z741" t="str">
            <v>MRI</v>
          </cell>
          <cell r="AA741" t="str">
            <v>CAO</v>
          </cell>
          <cell r="AB741" t="str">
            <v>MD</v>
          </cell>
          <cell r="AC741" t="b">
            <v>1</v>
          </cell>
          <cell r="AD741" t="str">
            <v>DTD</v>
          </cell>
          <cell r="AE741" t="str">
            <v>not specified</v>
          </cell>
          <cell r="AF741" t="str">
            <v>MRI Machine - includes large helium filled magnet</v>
          </cell>
          <cell r="AG741" t="str">
            <v>USD</v>
          </cell>
          <cell r="AH741" t="b">
            <v>0</v>
          </cell>
          <cell r="AI741" t="str">
            <v>Need to quote a DG check fee</v>
          </cell>
          <cell r="AJ741" t="str">
            <v>UN 1963 (magnets)</v>
          </cell>
          <cell r="AL741" t="str">
            <v>USD</v>
          </cell>
          <cell r="AM741" t="str">
            <v>ORD</v>
          </cell>
          <cell r="AN741">
            <v>0.2</v>
          </cell>
          <cell r="AO741" t="str">
            <v>-</v>
          </cell>
          <cell r="AP741">
            <v>24</v>
          </cell>
          <cell r="AQ741">
            <v>0.03</v>
          </cell>
          <cell r="AR741">
            <v>15</v>
          </cell>
          <cell r="AS741">
            <v>0</v>
          </cell>
          <cell r="AT741" t="str">
            <v>Per Shipment</v>
          </cell>
          <cell r="AU741">
            <v>120</v>
          </cell>
          <cell r="AW741" t="str">
            <v>USD</v>
          </cell>
          <cell r="AX741">
            <v>4.0999999999999996</v>
          </cell>
          <cell r="AY741">
            <v>96</v>
          </cell>
          <cell r="AZ741" t="str">
            <v>5Y</v>
          </cell>
          <cell r="BA741" t="str">
            <v>ORD/MIA</v>
          </cell>
          <cell r="BB741" t="str">
            <v>1,2,3,4,5,6,7</v>
          </cell>
          <cell r="BC741">
            <v>7</v>
          </cell>
        </row>
        <row r="742">
          <cell r="A742">
            <v>4393</v>
          </cell>
          <cell r="B742" t="str">
            <v>BG DI</v>
          </cell>
          <cell r="C742" t="str">
            <v>AMERICAS</v>
          </cell>
          <cell r="D742" t="str">
            <v>US</v>
          </cell>
          <cell r="E742" t="str">
            <v>ORD</v>
          </cell>
          <cell r="F742" t="str">
            <v>Maria</v>
          </cell>
          <cell r="G742" t="str">
            <v>ORD</v>
          </cell>
          <cell r="H742" t="str">
            <v>LATAM</v>
          </cell>
          <cell r="I742" t="str">
            <v>BR</v>
          </cell>
          <cell r="J742" t="str">
            <v>VCP</v>
          </cell>
          <cell r="K742" t="str">
            <v>VCP</v>
          </cell>
          <cell r="L742">
            <v>11</v>
          </cell>
          <cell r="M742">
            <v>2118.5</v>
          </cell>
          <cell r="N742">
            <v>13.923999999999999</v>
          </cell>
          <cell r="O742">
            <v>2320.6666666667002</v>
          </cell>
          <cell r="P742">
            <v>2566</v>
          </cell>
          <cell r="Q742">
            <v>0.995</v>
          </cell>
          <cell r="R742">
            <v>1</v>
          </cell>
          <cell r="S742">
            <v>3776</v>
          </cell>
          <cell r="T742">
            <v>0</v>
          </cell>
          <cell r="U742">
            <v>1</v>
          </cell>
          <cell r="V742">
            <v>0</v>
          </cell>
          <cell r="W742">
            <v>0</v>
          </cell>
          <cell r="X742">
            <v>166</v>
          </cell>
          <cell r="Y742" t="str">
            <v>SL4</v>
          </cell>
          <cell r="Z742" t="str">
            <v>DG2</v>
          </cell>
          <cell r="AA742" t="str">
            <v>CAO</v>
          </cell>
          <cell r="AB742" t="str">
            <v>MD</v>
          </cell>
          <cell r="AC742" t="b">
            <v>1</v>
          </cell>
          <cell r="AD742" t="str">
            <v>DTD</v>
          </cell>
          <cell r="AE742" t="str">
            <v>not specified</v>
          </cell>
          <cell r="AG742" t="str">
            <v>USD</v>
          </cell>
          <cell r="AH742" t="b">
            <v>0</v>
          </cell>
          <cell r="AJ742" t="str">
            <v>DG under UN 3480/3481/3090/3091 (lithium with DG declaration)</v>
          </cell>
          <cell r="AL742" t="str">
            <v>USD</v>
          </cell>
          <cell r="AM742" t="str">
            <v>ORD</v>
          </cell>
          <cell r="AN742">
            <v>0.2</v>
          </cell>
          <cell r="AO742" t="str">
            <v>-</v>
          </cell>
          <cell r="AP742">
            <v>24</v>
          </cell>
          <cell r="AQ742">
            <v>0.03</v>
          </cell>
          <cell r="AR742">
            <v>15</v>
          </cell>
          <cell r="AS742">
            <v>0</v>
          </cell>
          <cell r="AT742" t="str">
            <v>Per Shipment</v>
          </cell>
          <cell r="AU742">
            <v>120</v>
          </cell>
          <cell r="AW742" t="str">
            <v>USD</v>
          </cell>
          <cell r="AX742">
            <v>4.0999999999999996</v>
          </cell>
          <cell r="AY742">
            <v>96</v>
          </cell>
          <cell r="AZ742" t="str">
            <v>LA</v>
          </cell>
          <cell r="BA742" t="str">
            <v>ORD/MIA</v>
          </cell>
          <cell r="BB742" t="str">
            <v>1,2,3,4,5,6,7</v>
          </cell>
          <cell r="BC742">
            <v>7</v>
          </cell>
        </row>
        <row r="743">
          <cell r="A743">
            <v>4405</v>
          </cell>
          <cell r="B743" t="str">
            <v>BG CL</v>
          </cell>
          <cell r="C743" t="str">
            <v>AMERICAS</v>
          </cell>
          <cell r="D743" t="str">
            <v>US</v>
          </cell>
          <cell r="E743" t="str">
            <v>ORD</v>
          </cell>
          <cell r="F743" t="str">
            <v>Maria</v>
          </cell>
          <cell r="G743" t="str">
            <v>ORD</v>
          </cell>
          <cell r="H743" t="str">
            <v>LATAM</v>
          </cell>
          <cell r="I743" t="str">
            <v>BR</v>
          </cell>
          <cell r="J743" t="str">
            <v>VCP</v>
          </cell>
          <cell r="K743" t="str">
            <v>VCP</v>
          </cell>
          <cell r="L743">
            <v>11</v>
          </cell>
          <cell r="M743">
            <v>2118.5</v>
          </cell>
          <cell r="N743">
            <v>13.923999999999999</v>
          </cell>
          <cell r="O743">
            <v>2320.6666666667002</v>
          </cell>
          <cell r="P743">
            <v>2566</v>
          </cell>
          <cell r="Q743">
            <v>0.995</v>
          </cell>
          <cell r="R743">
            <v>6</v>
          </cell>
          <cell r="S743">
            <v>947.5</v>
          </cell>
          <cell r="T743">
            <v>0</v>
          </cell>
          <cell r="U743">
            <v>0.14285714285714285</v>
          </cell>
          <cell r="V743">
            <v>0</v>
          </cell>
          <cell r="W743">
            <v>0.8571428571428571</v>
          </cell>
          <cell r="X743">
            <v>166</v>
          </cell>
          <cell r="Y743" t="str">
            <v>SL1</v>
          </cell>
          <cell r="Z743" t="str">
            <v>DEF</v>
          </cell>
          <cell r="AA743" t="str">
            <v>not specified</v>
          </cell>
          <cell r="AB743" t="str">
            <v>not specified</v>
          </cell>
          <cell r="AC743" t="b">
            <v>0</v>
          </cell>
          <cell r="AD743" t="str">
            <v>DTD</v>
          </cell>
          <cell r="AE743">
            <v>7</v>
          </cell>
          <cell r="AG743" t="str">
            <v>USD</v>
          </cell>
          <cell r="AH743" t="b">
            <v>0</v>
          </cell>
          <cell r="AJ743" t="str">
            <v xml:space="preserve">Airfreight needs to be quoted as consol, where Lithium batteries are accepted as a consol. Quote Lithium check fee, if applicable. </v>
          </cell>
          <cell r="AK743" t="str">
            <v>Incumbent</v>
          </cell>
          <cell r="AL743" t="str">
            <v>USD</v>
          </cell>
          <cell r="AM743" t="str">
            <v>ORD</v>
          </cell>
          <cell r="AN743">
            <v>0.2</v>
          </cell>
          <cell r="AO743" t="str">
            <v>-</v>
          </cell>
          <cell r="AP743">
            <v>24</v>
          </cell>
          <cell r="AQ743">
            <v>0.03</v>
          </cell>
          <cell r="AR743">
            <v>15</v>
          </cell>
          <cell r="AS743">
            <v>0</v>
          </cell>
          <cell r="AT743" t="str">
            <v>Per Shipment</v>
          </cell>
          <cell r="AU743">
            <v>45</v>
          </cell>
          <cell r="AW743" t="str">
            <v>USD</v>
          </cell>
          <cell r="AX743">
            <v>2.5</v>
          </cell>
          <cell r="AY743">
            <v>120</v>
          </cell>
          <cell r="AZ743" t="str">
            <v>QT,M3,LA</v>
          </cell>
          <cell r="BA743" t="str">
            <v>ORD/MIA</v>
          </cell>
          <cell r="BB743" t="str">
            <v>1,2,3,4,5,6,7</v>
          </cell>
          <cell r="BC743">
            <v>7</v>
          </cell>
        </row>
        <row r="744">
          <cell r="A744">
            <v>4420</v>
          </cell>
          <cell r="B744" t="str">
            <v>BG CL</v>
          </cell>
          <cell r="C744" t="str">
            <v>AMERICAS</v>
          </cell>
          <cell r="D744" t="str">
            <v>US</v>
          </cell>
          <cell r="E744" t="str">
            <v>ORD</v>
          </cell>
          <cell r="F744" t="str">
            <v>Maria</v>
          </cell>
          <cell r="G744" t="str">
            <v>ORD</v>
          </cell>
          <cell r="H744" t="str">
            <v>LATAM</v>
          </cell>
          <cell r="I744" t="str">
            <v>BR</v>
          </cell>
          <cell r="J744" t="str">
            <v>VCP</v>
          </cell>
          <cell r="K744" t="str">
            <v>VCP</v>
          </cell>
          <cell r="L744">
            <v>11</v>
          </cell>
          <cell r="M744">
            <v>2118.5</v>
          </cell>
          <cell r="N744">
            <v>13.923999999999999</v>
          </cell>
          <cell r="O744">
            <v>2320.6666666667002</v>
          </cell>
          <cell r="P744">
            <v>2566</v>
          </cell>
          <cell r="Q744">
            <v>0.995</v>
          </cell>
          <cell r="R744">
            <v>1</v>
          </cell>
          <cell r="S744">
            <v>341</v>
          </cell>
          <cell r="T744">
            <v>0</v>
          </cell>
          <cell r="U744">
            <v>0</v>
          </cell>
          <cell r="V744">
            <v>0</v>
          </cell>
          <cell r="W744">
            <v>1</v>
          </cell>
          <cell r="X744">
            <v>166</v>
          </cell>
          <cell r="Y744" t="str">
            <v>SL6</v>
          </cell>
          <cell r="Z744" t="str">
            <v>CAO</v>
          </cell>
          <cell r="AA744" t="str">
            <v>CAO</v>
          </cell>
          <cell r="AB744" t="str">
            <v>MD</v>
          </cell>
          <cell r="AC744" t="b">
            <v>0</v>
          </cell>
          <cell r="AD744" t="str">
            <v>DTD</v>
          </cell>
          <cell r="AE744" t="str">
            <v>not specified</v>
          </cell>
          <cell r="AG744" t="str">
            <v>USD</v>
          </cell>
          <cell r="AH744" t="b">
            <v>0</v>
          </cell>
          <cell r="AJ744" t="str">
            <v>Cargo which exceeds height of 160 cm</v>
          </cell>
          <cell r="AL744" t="str">
            <v>USD</v>
          </cell>
          <cell r="AM744" t="str">
            <v>ORD</v>
          </cell>
          <cell r="AN744">
            <v>0.2</v>
          </cell>
          <cell r="AO744" t="str">
            <v>-</v>
          </cell>
          <cell r="AP744">
            <v>24</v>
          </cell>
          <cell r="AQ744">
            <v>0.03</v>
          </cell>
          <cell r="AR744">
            <v>15</v>
          </cell>
          <cell r="AS744">
            <v>0</v>
          </cell>
          <cell r="AW744" t="str">
            <v>USD</v>
          </cell>
          <cell r="AX744">
            <v>2.5</v>
          </cell>
          <cell r="AY744">
            <v>120</v>
          </cell>
          <cell r="AZ744" t="str">
            <v>QT,M3,LA</v>
          </cell>
          <cell r="BA744" t="str">
            <v>ORD/MIA</v>
          </cell>
          <cell r="BB744" t="str">
            <v>1,2,3,4,5,6,7</v>
          </cell>
          <cell r="BC744">
            <v>7</v>
          </cell>
        </row>
        <row r="745">
          <cell r="A745">
            <v>4421</v>
          </cell>
          <cell r="B745" t="str">
            <v>BG DI</v>
          </cell>
          <cell r="C745" t="str">
            <v>AMERICAS</v>
          </cell>
          <cell r="D745" t="str">
            <v>US</v>
          </cell>
          <cell r="E745" t="str">
            <v>ORD</v>
          </cell>
          <cell r="F745" t="str">
            <v>Maria</v>
          </cell>
          <cell r="G745" t="str">
            <v>ORD</v>
          </cell>
          <cell r="H745" t="str">
            <v>LATAM</v>
          </cell>
          <cell r="I745" t="str">
            <v>BR</v>
          </cell>
          <cell r="J745" t="str">
            <v>VCP</v>
          </cell>
          <cell r="K745" t="str">
            <v>VCP</v>
          </cell>
          <cell r="L745">
            <v>11</v>
          </cell>
          <cell r="M745">
            <v>2118.5</v>
          </cell>
          <cell r="N745">
            <v>13.923999999999999</v>
          </cell>
          <cell r="O745">
            <v>2320.6666666667002</v>
          </cell>
          <cell r="P745">
            <v>2566</v>
          </cell>
          <cell r="Q745">
            <v>0.995</v>
          </cell>
          <cell r="R745">
            <v>1</v>
          </cell>
          <cell r="S745">
            <v>321.5</v>
          </cell>
          <cell r="T745">
            <v>0</v>
          </cell>
          <cell r="U745">
            <v>0.14285714285714285</v>
          </cell>
          <cell r="V745">
            <v>0</v>
          </cell>
          <cell r="W745">
            <v>0.8571428571428571</v>
          </cell>
          <cell r="X745">
            <v>166</v>
          </cell>
          <cell r="Y745" t="str">
            <v>SL1</v>
          </cell>
          <cell r="Z745" t="str">
            <v>DEF</v>
          </cell>
          <cell r="AA745" t="str">
            <v>not specified</v>
          </cell>
          <cell r="AB745" t="str">
            <v>not specified</v>
          </cell>
          <cell r="AC745" t="b">
            <v>0</v>
          </cell>
          <cell r="AD745" t="str">
            <v>DTD</v>
          </cell>
          <cell r="AE745">
            <v>7</v>
          </cell>
          <cell r="AG745" t="str">
            <v>USD</v>
          </cell>
          <cell r="AH745" t="b">
            <v>0</v>
          </cell>
          <cell r="AJ745" t="str">
            <v xml:space="preserve">Airfreight needs to be quoted as consol, where Lithium batteries are accepted as a consol. Quote Lithium check fee, if applicable. </v>
          </cell>
          <cell r="AK745" t="str">
            <v>Incumbent</v>
          </cell>
          <cell r="AL745" t="str">
            <v>USD</v>
          </cell>
          <cell r="AM745" t="str">
            <v>ORD</v>
          </cell>
          <cell r="AN745">
            <v>0.2</v>
          </cell>
          <cell r="AO745" t="str">
            <v>-</v>
          </cell>
          <cell r="AP745">
            <v>24</v>
          </cell>
          <cell r="AQ745">
            <v>0.03</v>
          </cell>
          <cell r="AR745">
            <v>15</v>
          </cell>
          <cell r="AS745">
            <v>0</v>
          </cell>
          <cell r="AT745" t="str">
            <v>Per Shipment</v>
          </cell>
          <cell r="AU745">
            <v>45</v>
          </cell>
          <cell r="AW745" t="str">
            <v>USD</v>
          </cell>
          <cell r="AX745">
            <v>2.5</v>
          </cell>
          <cell r="AY745">
            <v>120</v>
          </cell>
          <cell r="AZ745" t="str">
            <v>QT,M3,LA</v>
          </cell>
          <cell r="BA745" t="str">
            <v>ORD/MIA</v>
          </cell>
          <cell r="BB745" t="str">
            <v>1,2,3,4,5,6,7</v>
          </cell>
          <cell r="BC745">
            <v>7</v>
          </cell>
        </row>
        <row r="746">
          <cell r="A746">
            <v>3377</v>
          </cell>
          <cell r="B746" t="str">
            <v>BG DI</v>
          </cell>
          <cell r="C746" t="str">
            <v>AMERICAS</v>
          </cell>
          <cell r="D746" t="str">
            <v>US</v>
          </cell>
          <cell r="E746" t="str">
            <v>ORD</v>
          </cell>
          <cell r="F746" t="str">
            <v>Maria</v>
          </cell>
          <cell r="G746" t="str">
            <v>ORD</v>
          </cell>
          <cell r="H746" t="str">
            <v>LATAM</v>
          </cell>
          <cell r="I746" t="str">
            <v>CL</v>
          </cell>
          <cell r="J746" t="str">
            <v>SCL</v>
          </cell>
          <cell r="K746" t="str">
            <v>SCL</v>
          </cell>
          <cell r="L746">
            <v>8</v>
          </cell>
          <cell r="M746">
            <v>888</v>
          </cell>
          <cell r="N746">
            <v>3.181</v>
          </cell>
          <cell r="O746">
            <v>530.16666666667004</v>
          </cell>
          <cell r="P746">
            <v>888</v>
          </cell>
          <cell r="Q746">
            <v>0.26600000000000001</v>
          </cell>
          <cell r="R746">
            <v>6</v>
          </cell>
          <cell r="S746">
            <v>675</v>
          </cell>
          <cell r="T746">
            <v>0</v>
          </cell>
          <cell r="U746">
            <v>1</v>
          </cell>
          <cell r="V746">
            <v>0</v>
          </cell>
          <cell r="W746">
            <v>0</v>
          </cell>
          <cell r="X746">
            <v>166</v>
          </cell>
          <cell r="Y746" t="str">
            <v>SL1</v>
          </cell>
          <cell r="Z746" t="str">
            <v>DEF</v>
          </cell>
          <cell r="AA746" t="str">
            <v>not specified</v>
          </cell>
          <cell r="AB746" t="str">
            <v>not specified</v>
          </cell>
          <cell r="AC746" t="b">
            <v>0</v>
          </cell>
          <cell r="AD746" t="str">
            <v>DTD</v>
          </cell>
          <cell r="AE746">
            <v>7</v>
          </cell>
          <cell r="AG746" t="str">
            <v>USD</v>
          </cell>
          <cell r="AH746" t="b">
            <v>0</v>
          </cell>
          <cell r="AJ746" t="str">
            <v xml:space="preserve">Airfreight needs to be quoted as consol, where Lithium batteries are accepted as a consol. Quote Lithium check fee, if applicable. </v>
          </cell>
          <cell r="AK746" t="str">
            <v>Incumbent</v>
          </cell>
          <cell r="AL746" t="str">
            <v>USD</v>
          </cell>
          <cell r="AM746" t="str">
            <v>ORD</v>
          </cell>
          <cell r="AN746">
            <v>0.2</v>
          </cell>
          <cell r="AO746" t="str">
            <v>-</v>
          </cell>
          <cell r="AP746">
            <v>24</v>
          </cell>
          <cell r="AQ746">
            <v>0.03</v>
          </cell>
          <cell r="AR746">
            <v>15</v>
          </cell>
          <cell r="AS746">
            <v>0</v>
          </cell>
          <cell r="AT746" t="str">
            <v>Per Shipment</v>
          </cell>
          <cell r="AU746">
            <v>45</v>
          </cell>
          <cell r="AV746" t="str">
            <v>Incumbent</v>
          </cell>
          <cell r="AW746" t="str">
            <v>USD</v>
          </cell>
          <cell r="AX746">
            <v>2.25</v>
          </cell>
          <cell r="AY746">
            <v>120</v>
          </cell>
          <cell r="AZ746" t="str">
            <v>5Y,LA,QT</v>
          </cell>
          <cell r="BA746" t="str">
            <v>ORD/MIA</v>
          </cell>
          <cell r="BB746" t="str">
            <v>1,2,3,4,5,6,7</v>
          </cell>
          <cell r="BC746">
            <v>7</v>
          </cell>
        </row>
        <row r="747">
          <cell r="A747">
            <v>3390</v>
          </cell>
          <cell r="B747" t="str">
            <v>UNALLOCATED</v>
          </cell>
          <cell r="C747" t="str">
            <v>AMERICAS</v>
          </cell>
          <cell r="D747" t="str">
            <v>US</v>
          </cell>
          <cell r="E747" t="str">
            <v>ORD</v>
          </cell>
          <cell r="F747" t="str">
            <v>Maria</v>
          </cell>
          <cell r="G747" t="str">
            <v>ORD</v>
          </cell>
          <cell r="H747" t="str">
            <v>LATAM</v>
          </cell>
          <cell r="I747" t="str">
            <v>CL</v>
          </cell>
          <cell r="J747" t="str">
            <v>SCL</v>
          </cell>
          <cell r="K747" t="str">
            <v>SCL</v>
          </cell>
          <cell r="L747">
            <v>8</v>
          </cell>
          <cell r="M747">
            <v>888</v>
          </cell>
          <cell r="N747">
            <v>3.181</v>
          </cell>
          <cell r="O747">
            <v>530.16666666667004</v>
          </cell>
          <cell r="P747">
            <v>888</v>
          </cell>
          <cell r="Q747">
            <v>0.26600000000000001</v>
          </cell>
          <cell r="R747">
            <v>1</v>
          </cell>
          <cell r="S747">
            <v>148</v>
          </cell>
          <cell r="T747">
            <v>0</v>
          </cell>
          <cell r="U747">
            <v>1</v>
          </cell>
          <cell r="V747">
            <v>0</v>
          </cell>
          <cell r="W747">
            <v>0</v>
          </cell>
          <cell r="X747">
            <v>166</v>
          </cell>
          <cell r="Y747" t="str">
            <v>SL1</v>
          </cell>
          <cell r="Z747" t="str">
            <v>DEF</v>
          </cell>
          <cell r="AA747" t="str">
            <v>not specified</v>
          </cell>
          <cell r="AB747" t="str">
            <v>not specified</v>
          </cell>
          <cell r="AC747" t="b">
            <v>0</v>
          </cell>
          <cell r="AD747" t="str">
            <v>DTD</v>
          </cell>
          <cell r="AE747">
            <v>7</v>
          </cell>
          <cell r="AG747" t="str">
            <v>USD</v>
          </cell>
          <cell r="AH747" t="b">
            <v>0</v>
          </cell>
          <cell r="AJ747" t="str">
            <v xml:space="preserve">Airfreight needs to be quoted as consol, where Lithium batteries are accepted as a consol. Quote Lithium check fee, if applicable. </v>
          </cell>
          <cell r="AK747" t="str">
            <v>Incumbent</v>
          </cell>
          <cell r="AL747" t="str">
            <v>USD</v>
          </cell>
          <cell r="AM747" t="str">
            <v>ORD</v>
          </cell>
          <cell r="AN747">
            <v>0.2</v>
          </cell>
          <cell r="AO747" t="str">
            <v>-</v>
          </cell>
          <cell r="AP747">
            <v>24</v>
          </cell>
          <cell r="AQ747">
            <v>0.03</v>
          </cell>
          <cell r="AR747">
            <v>15</v>
          </cell>
          <cell r="AS747">
            <v>0</v>
          </cell>
          <cell r="AT747" t="str">
            <v>Per Shipment</v>
          </cell>
          <cell r="AU747">
            <v>45</v>
          </cell>
          <cell r="AV747" t="str">
            <v>Incumbent</v>
          </cell>
          <cell r="AW747" t="str">
            <v>USD</v>
          </cell>
          <cell r="AX747">
            <v>2.25</v>
          </cell>
          <cell r="AY747">
            <v>120</v>
          </cell>
          <cell r="AZ747" t="str">
            <v>5Y,LA,QT</v>
          </cell>
          <cell r="BA747" t="str">
            <v>ORD/MIA</v>
          </cell>
          <cell r="BB747" t="str">
            <v>1,2,3,4,5,6,7</v>
          </cell>
          <cell r="BC747">
            <v>7</v>
          </cell>
        </row>
        <row r="748">
          <cell r="A748">
            <v>3834</v>
          </cell>
          <cell r="B748" t="str">
            <v>BG DI</v>
          </cell>
          <cell r="C748" t="str">
            <v>AMERICAS</v>
          </cell>
          <cell r="D748" t="str">
            <v>US</v>
          </cell>
          <cell r="E748" t="str">
            <v>ORD</v>
          </cell>
          <cell r="F748" t="str">
            <v>Maria</v>
          </cell>
          <cell r="G748" t="str">
            <v>ORD</v>
          </cell>
          <cell r="H748" t="str">
            <v>LATAM</v>
          </cell>
          <cell r="I748" t="str">
            <v>CR</v>
          </cell>
          <cell r="J748" t="str">
            <v>SJO</v>
          </cell>
          <cell r="K748" t="str">
            <v>SJO</v>
          </cell>
          <cell r="L748">
            <v>1</v>
          </cell>
          <cell r="M748">
            <v>73.5</v>
          </cell>
          <cell r="N748">
            <v>0.40300000000000002</v>
          </cell>
          <cell r="O748">
            <v>67.166666666666998</v>
          </cell>
          <cell r="P748">
            <v>73.5</v>
          </cell>
          <cell r="Q748">
            <v>0.246</v>
          </cell>
          <cell r="R748">
            <v>2</v>
          </cell>
          <cell r="S748">
            <v>150</v>
          </cell>
          <cell r="T748">
            <v>0</v>
          </cell>
          <cell r="U748">
            <v>1</v>
          </cell>
          <cell r="V748">
            <v>0</v>
          </cell>
          <cell r="W748">
            <v>0</v>
          </cell>
          <cell r="X748">
            <v>166</v>
          </cell>
          <cell r="Y748" t="str">
            <v>SL1</v>
          </cell>
          <cell r="Z748" t="str">
            <v>DEF</v>
          </cell>
          <cell r="AA748" t="str">
            <v>not specified</v>
          </cell>
          <cell r="AB748" t="str">
            <v>not specified</v>
          </cell>
          <cell r="AC748" t="b">
            <v>0</v>
          </cell>
          <cell r="AD748" t="str">
            <v>DTD</v>
          </cell>
          <cell r="AE748">
            <v>7</v>
          </cell>
          <cell r="AG748" t="str">
            <v>USD</v>
          </cell>
          <cell r="AH748" t="b">
            <v>0</v>
          </cell>
          <cell r="AJ748" t="str">
            <v xml:space="preserve">Airfreight needs to be quoted as consol, where Lithium batteries are accepted as a consol. Quote Lithium check fee, if applicable. </v>
          </cell>
          <cell r="AK748" t="str">
            <v>Incumbent</v>
          </cell>
          <cell r="AL748" t="str">
            <v>USD</v>
          </cell>
          <cell r="AM748" t="str">
            <v>ORD</v>
          </cell>
          <cell r="AN748">
            <v>0.2</v>
          </cell>
          <cell r="AO748" t="str">
            <v>-</v>
          </cell>
          <cell r="AP748">
            <v>24</v>
          </cell>
          <cell r="AQ748">
            <v>0.03</v>
          </cell>
          <cell r="AR748">
            <v>15</v>
          </cell>
          <cell r="AS748">
            <v>0</v>
          </cell>
          <cell r="AT748" t="str">
            <v>Per Shipment</v>
          </cell>
          <cell r="AU748">
            <v>45</v>
          </cell>
          <cell r="AV748" t="str">
            <v>Incumbent</v>
          </cell>
          <cell r="AW748" t="str">
            <v>USD</v>
          </cell>
          <cell r="AX748">
            <v>1.55</v>
          </cell>
          <cell r="AY748">
            <v>120</v>
          </cell>
          <cell r="AZ748" t="str">
            <v>LA,QT</v>
          </cell>
          <cell r="BA748" t="str">
            <v>ORD/MIA</v>
          </cell>
          <cell r="BB748" t="str">
            <v>1,2,3,4,5,6,7</v>
          </cell>
          <cell r="BC748">
            <v>7</v>
          </cell>
        </row>
        <row r="749">
          <cell r="A749">
            <v>1640</v>
          </cell>
          <cell r="B749" t="str">
            <v>BG DI</v>
          </cell>
          <cell r="C749" t="str">
            <v>AMERICAS</v>
          </cell>
          <cell r="D749" t="str">
            <v>US</v>
          </cell>
          <cell r="E749" t="str">
            <v>ORD</v>
          </cell>
          <cell r="F749" t="str">
            <v>Maria</v>
          </cell>
          <cell r="G749" t="str">
            <v>ORD</v>
          </cell>
          <cell r="H749" t="str">
            <v>LATAM</v>
          </cell>
          <cell r="I749" t="str">
            <v>EC</v>
          </cell>
          <cell r="J749" t="str">
            <v>GYE</v>
          </cell>
          <cell r="K749" t="str">
            <v>GYE</v>
          </cell>
          <cell r="L749">
            <v>1</v>
          </cell>
          <cell r="M749">
            <v>17.5</v>
          </cell>
          <cell r="N749">
            <v>5.3999999999999999E-2</v>
          </cell>
          <cell r="O749">
            <v>9</v>
          </cell>
          <cell r="P749">
            <v>17.5</v>
          </cell>
          <cell r="Q749">
            <v>7.4999999999999997E-2</v>
          </cell>
          <cell r="R749">
            <v>1</v>
          </cell>
          <cell r="S749">
            <v>17.5</v>
          </cell>
          <cell r="T749">
            <v>0</v>
          </cell>
          <cell r="U749">
            <v>1</v>
          </cell>
          <cell r="V749">
            <v>0</v>
          </cell>
          <cell r="W749">
            <v>0</v>
          </cell>
          <cell r="X749">
            <v>166</v>
          </cell>
          <cell r="Y749" t="str">
            <v>SL1</v>
          </cell>
          <cell r="Z749" t="str">
            <v>DEF</v>
          </cell>
          <cell r="AA749" t="str">
            <v>not specified</v>
          </cell>
          <cell r="AB749" t="str">
            <v>not specified</v>
          </cell>
          <cell r="AC749" t="b">
            <v>0</v>
          </cell>
          <cell r="AD749" t="str">
            <v>DTD</v>
          </cell>
          <cell r="AE749">
            <v>7</v>
          </cell>
          <cell r="AG749" t="str">
            <v>USD</v>
          </cell>
          <cell r="AH749" t="b">
            <v>0</v>
          </cell>
          <cell r="AJ749" t="str">
            <v xml:space="preserve">Airfreight needs to be quoted as consol, where Lithium batteries are accepted as a consol. Quote Lithium check fee, if applicable. </v>
          </cell>
          <cell r="AK749" t="str">
            <v>Incumbent</v>
          </cell>
          <cell r="AL749" t="str">
            <v>USD</v>
          </cell>
          <cell r="AM749" t="str">
            <v>ORD</v>
          </cell>
          <cell r="AN749">
            <v>0.2</v>
          </cell>
          <cell r="AO749" t="str">
            <v>-</v>
          </cell>
          <cell r="AP749">
            <v>24</v>
          </cell>
          <cell r="AQ749">
            <v>0.03</v>
          </cell>
          <cell r="AR749">
            <v>15</v>
          </cell>
          <cell r="AS749">
            <v>0</v>
          </cell>
          <cell r="AT749" t="str">
            <v>Per Shipment</v>
          </cell>
          <cell r="AU749">
            <v>45</v>
          </cell>
          <cell r="AW749" t="str">
            <v>USD</v>
          </cell>
          <cell r="AX749">
            <v>2.0499999999999998</v>
          </cell>
          <cell r="AY749">
            <v>120</v>
          </cell>
          <cell r="AZ749" t="str">
            <v>QT</v>
          </cell>
          <cell r="BA749" t="str">
            <v>ORD/MIA</v>
          </cell>
          <cell r="BB749" t="str">
            <v>2,4</v>
          </cell>
          <cell r="BC749">
            <v>2</v>
          </cell>
        </row>
        <row r="750">
          <cell r="A750">
            <v>4371</v>
          </cell>
          <cell r="B750" t="str">
            <v>BG DI</v>
          </cell>
          <cell r="C750" t="str">
            <v>AMERICAS</v>
          </cell>
          <cell r="D750" t="str">
            <v>US</v>
          </cell>
          <cell r="E750" t="str">
            <v>ORD</v>
          </cell>
          <cell r="F750" t="str">
            <v>Maria</v>
          </cell>
          <cell r="G750" t="str">
            <v>ORD</v>
          </cell>
          <cell r="H750" t="str">
            <v>LATAM</v>
          </cell>
          <cell r="I750" t="str">
            <v>EC</v>
          </cell>
          <cell r="J750" t="str">
            <v>UIO</v>
          </cell>
          <cell r="K750" t="str">
            <v>UIO</v>
          </cell>
          <cell r="L750">
            <v>1</v>
          </cell>
          <cell r="M750">
            <v>33.5</v>
          </cell>
          <cell r="N750">
            <v>0.10299999999999999</v>
          </cell>
          <cell r="O750">
            <v>17.166666666666998</v>
          </cell>
          <cell r="P750">
            <v>33.5</v>
          </cell>
          <cell r="Q750">
            <v>1.143</v>
          </cell>
          <cell r="R750">
            <v>1</v>
          </cell>
          <cell r="S750">
            <v>33.5</v>
          </cell>
          <cell r="T750">
            <v>0</v>
          </cell>
          <cell r="U750">
            <v>1</v>
          </cell>
          <cell r="V750">
            <v>0</v>
          </cell>
          <cell r="W750">
            <v>0</v>
          </cell>
          <cell r="X750">
            <v>166</v>
          </cell>
          <cell r="Y750" t="str">
            <v>SL1</v>
          </cell>
          <cell r="Z750" t="str">
            <v>DEF</v>
          </cell>
          <cell r="AA750" t="str">
            <v>not specified</v>
          </cell>
          <cell r="AB750" t="str">
            <v>not specified</v>
          </cell>
          <cell r="AC750" t="b">
            <v>0</v>
          </cell>
          <cell r="AD750" t="str">
            <v>DTD</v>
          </cell>
          <cell r="AE750">
            <v>7</v>
          </cell>
          <cell r="AG750" t="str">
            <v>USD</v>
          </cell>
          <cell r="AH750" t="b">
            <v>0</v>
          </cell>
          <cell r="AJ750" t="str">
            <v xml:space="preserve">Airfreight needs to be quoted as consol, where Lithium batteries are accepted as a consol. Quote Lithium check fee, if applicable. </v>
          </cell>
          <cell r="AK750" t="str">
            <v>Incumbent</v>
          </cell>
          <cell r="AL750" t="str">
            <v>USD</v>
          </cell>
          <cell r="AM750" t="str">
            <v>ORD</v>
          </cell>
          <cell r="AN750">
            <v>0.2</v>
          </cell>
          <cell r="AO750" t="str">
            <v>-</v>
          </cell>
          <cell r="AP750">
            <v>24</v>
          </cell>
          <cell r="AQ750">
            <v>0.03</v>
          </cell>
          <cell r="AR750">
            <v>15</v>
          </cell>
          <cell r="AS750">
            <v>0</v>
          </cell>
          <cell r="AT750" t="str">
            <v>Per Shipment</v>
          </cell>
          <cell r="AU750">
            <v>45</v>
          </cell>
          <cell r="AW750" t="str">
            <v>USD</v>
          </cell>
          <cell r="AX750">
            <v>1.5</v>
          </cell>
          <cell r="AY750">
            <v>120</v>
          </cell>
          <cell r="AZ750" t="str">
            <v>QT</v>
          </cell>
          <cell r="BA750" t="str">
            <v>ORD/MIA</v>
          </cell>
          <cell r="BB750" t="str">
            <v>1,3,4,5,6</v>
          </cell>
          <cell r="BC750">
            <v>5</v>
          </cell>
        </row>
        <row r="751">
          <cell r="A751">
            <v>1609</v>
          </cell>
          <cell r="B751" t="str">
            <v>UNALLOCATED</v>
          </cell>
          <cell r="C751" t="str">
            <v>AMERICAS</v>
          </cell>
          <cell r="D751" t="str">
            <v>US</v>
          </cell>
          <cell r="E751" t="str">
            <v>ORD</v>
          </cell>
          <cell r="F751" t="str">
            <v>Maria</v>
          </cell>
          <cell r="G751" t="str">
            <v>ORD</v>
          </cell>
          <cell r="H751" t="str">
            <v>LATAM</v>
          </cell>
          <cell r="I751" t="str">
            <v>GT</v>
          </cell>
          <cell r="J751" t="str">
            <v>GUA</v>
          </cell>
          <cell r="K751" t="str">
            <v>GUA</v>
          </cell>
          <cell r="L751">
            <v>3</v>
          </cell>
          <cell r="M751">
            <v>233</v>
          </cell>
          <cell r="N751">
            <v>2.1179999999999999</v>
          </cell>
          <cell r="O751">
            <v>353</v>
          </cell>
          <cell r="P751">
            <v>406</v>
          </cell>
          <cell r="Q751">
            <v>5.2999999999999999E-2</v>
          </cell>
          <cell r="R751">
            <v>2</v>
          </cell>
          <cell r="S751">
            <v>260</v>
          </cell>
          <cell r="T751">
            <v>0</v>
          </cell>
          <cell r="U751">
            <v>1</v>
          </cell>
          <cell r="V751">
            <v>0</v>
          </cell>
          <cell r="W751">
            <v>0</v>
          </cell>
          <cell r="X751">
            <v>166</v>
          </cell>
          <cell r="Y751" t="str">
            <v>SL1</v>
          </cell>
          <cell r="Z751" t="str">
            <v>DEF</v>
          </cell>
          <cell r="AA751" t="str">
            <v>not specified</v>
          </cell>
          <cell r="AB751" t="str">
            <v>not specified</v>
          </cell>
          <cell r="AC751" t="b">
            <v>0</v>
          </cell>
          <cell r="AD751" t="str">
            <v>DTD</v>
          </cell>
          <cell r="AE751">
            <v>7</v>
          </cell>
          <cell r="AG751" t="str">
            <v>USD</v>
          </cell>
          <cell r="AH751" t="b">
            <v>0</v>
          </cell>
          <cell r="AJ751" t="str">
            <v xml:space="preserve">Airfreight needs to be quoted as consol, where Lithium batteries are accepted as a consol. Quote Lithium check fee, if applicable. </v>
          </cell>
          <cell r="AK751" t="str">
            <v>Incumbent</v>
          </cell>
          <cell r="AL751" t="str">
            <v>USD</v>
          </cell>
          <cell r="AM751" t="str">
            <v>ORD</v>
          </cell>
          <cell r="AN751">
            <v>0.2</v>
          </cell>
          <cell r="AO751" t="str">
            <v>-</v>
          </cell>
          <cell r="AP751">
            <v>24</v>
          </cell>
          <cell r="AQ751">
            <v>0.03</v>
          </cell>
          <cell r="AR751">
            <v>15</v>
          </cell>
          <cell r="AS751">
            <v>0</v>
          </cell>
          <cell r="AT751" t="str">
            <v>Per Shipment</v>
          </cell>
          <cell r="AU751">
            <v>45</v>
          </cell>
          <cell r="AV751" t="str">
            <v>Incumbent</v>
          </cell>
          <cell r="AW751" t="str">
            <v>USD</v>
          </cell>
          <cell r="AX751">
            <v>1.65</v>
          </cell>
          <cell r="AY751">
            <v>120</v>
          </cell>
          <cell r="AZ751" t="str">
            <v>QT</v>
          </cell>
          <cell r="BA751" t="str">
            <v>ORD/MIA</v>
          </cell>
          <cell r="BB751" t="str">
            <v>2,4,6</v>
          </cell>
          <cell r="BC751">
            <v>3</v>
          </cell>
        </row>
        <row r="752">
          <cell r="A752">
            <v>1612</v>
          </cell>
          <cell r="B752" t="str">
            <v>BG DI</v>
          </cell>
          <cell r="C752" t="str">
            <v>AMERICAS</v>
          </cell>
          <cell r="D752" t="str">
            <v>US</v>
          </cell>
          <cell r="E752" t="str">
            <v>ORD</v>
          </cell>
          <cell r="F752" t="str">
            <v>Maria</v>
          </cell>
          <cell r="G752" t="str">
            <v>ORD</v>
          </cell>
          <cell r="H752" t="str">
            <v>LATAM</v>
          </cell>
          <cell r="I752" t="str">
            <v>GT</v>
          </cell>
          <cell r="J752" t="str">
            <v>GUA</v>
          </cell>
          <cell r="K752" t="str">
            <v>GUA</v>
          </cell>
          <cell r="L752">
            <v>3</v>
          </cell>
          <cell r="M752">
            <v>233</v>
          </cell>
          <cell r="N752">
            <v>2.1179999999999999</v>
          </cell>
          <cell r="O752">
            <v>353</v>
          </cell>
          <cell r="P752">
            <v>406</v>
          </cell>
          <cell r="Q752">
            <v>5.2999999999999999E-2</v>
          </cell>
          <cell r="R752">
            <v>1</v>
          </cell>
          <cell r="S752">
            <v>146</v>
          </cell>
          <cell r="T752">
            <v>0</v>
          </cell>
          <cell r="U752">
            <v>1</v>
          </cell>
          <cell r="V752">
            <v>0</v>
          </cell>
          <cell r="W752">
            <v>0</v>
          </cell>
          <cell r="X752">
            <v>166</v>
          </cell>
          <cell r="Y752" t="str">
            <v>SL1</v>
          </cell>
          <cell r="Z752" t="str">
            <v>DEF</v>
          </cell>
          <cell r="AA752" t="str">
            <v>not specified</v>
          </cell>
          <cell r="AB752" t="str">
            <v>not specified</v>
          </cell>
          <cell r="AC752" t="b">
            <v>0</v>
          </cell>
          <cell r="AD752" t="str">
            <v>DTD</v>
          </cell>
          <cell r="AE752">
            <v>7</v>
          </cell>
          <cell r="AG752" t="str">
            <v>USD</v>
          </cell>
          <cell r="AH752" t="b">
            <v>0</v>
          </cell>
          <cell r="AJ752" t="str">
            <v xml:space="preserve">Airfreight needs to be quoted as consol, where Lithium batteries are accepted as a consol. Quote Lithium check fee, if applicable. </v>
          </cell>
          <cell r="AK752" t="str">
            <v>Incumbent</v>
          </cell>
          <cell r="AL752" t="str">
            <v>USD</v>
          </cell>
          <cell r="AM752" t="str">
            <v>ORD</v>
          </cell>
          <cell r="AN752">
            <v>0.2</v>
          </cell>
          <cell r="AO752" t="str">
            <v>-</v>
          </cell>
          <cell r="AP752">
            <v>24</v>
          </cell>
          <cell r="AQ752">
            <v>0.03</v>
          </cell>
          <cell r="AR752">
            <v>15</v>
          </cell>
          <cell r="AS752">
            <v>0</v>
          </cell>
          <cell r="AT752" t="str">
            <v>Per Shipment</v>
          </cell>
          <cell r="AU752">
            <v>45</v>
          </cell>
          <cell r="AV752" t="str">
            <v>Incumbent</v>
          </cell>
          <cell r="AW752" t="str">
            <v>USD</v>
          </cell>
          <cell r="AX752">
            <v>1.65</v>
          </cell>
          <cell r="AY752">
            <v>120</v>
          </cell>
          <cell r="AZ752" t="str">
            <v>QT</v>
          </cell>
          <cell r="BA752" t="str">
            <v>ORD/MIA</v>
          </cell>
          <cell r="BB752" t="str">
            <v>2,4,6</v>
          </cell>
          <cell r="BC752">
            <v>3</v>
          </cell>
        </row>
        <row r="753">
          <cell r="A753">
            <v>2614</v>
          </cell>
          <cell r="B753" t="str">
            <v>BG DI</v>
          </cell>
          <cell r="C753" t="str">
            <v>AMERICAS</v>
          </cell>
          <cell r="D753" t="str">
            <v>US</v>
          </cell>
          <cell r="E753" t="str">
            <v>ORD</v>
          </cell>
          <cell r="F753" t="str">
            <v>Maria</v>
          </cell>
          <cell r="G753" t="str">
            <v>ORD</v>
          </cell>
          <cell r="H753" t="str">
            <v>LATAM</v>
          </cell>
          <cell r="I753" t="str">
            <v>NI</v>
          </cell>
          <cell r="J753" t="str">
            <v>MGA</v>
          </cell>
          <cell r="K753" t="str">
            <v>MGA</v>
          </cell>
          <cell r="R753">
            <v>1</v>
          </cell>
          <cell r="S753">
            <v>72.5</v>
          </cell>
          <cell r="T753">
            <v>0</v>
          </cell>
          <cell r="U753">
            <v>1</v>
          </cell>
          <cell r="V753">
            <v>0</v>
          </cell>
          <cell r="W753">
            <v>0</v>
          </cell>
          <cell r="X753">
            <v>166</v>
          </cell>
          <cell r="Y753" t="str">
            <v>SL1</v>
          </cell>
          <cell r="Z753" t="str">
            <v>DEF</v>
          </cell>
          <cell r="AA753" t="str">
            <v>not specified</v>
          </cell>
          <cell r="AB753" t="str">
            <v>not specified</v>
          </cell>
          <cell r="AC753" t="b">
            <v>0</v>
          </cell>
          <cell r="AD753" t="str">
            <v>DTD</v>
          </cell>
          <cell r="AE753">
            <v>7</v>
          </cell>
          <cell r="AG753" t="str">
            <v>USD</v>
          </cell>
          <cell r="AH753" t="b">
            <v>0</v>
          </cell>
          <cell r="AJ753" t="str">
            <v xml:space="preserve">Airfreight needs to be quoted as consol, where Lithium batteries are accepted as a consol. Quote Lithium check fee, if applicable. </v>
          </cell>
          <cell r="AK753" t="str">
            <v>Incumbent</v>
          </cell>
          <cell r="AL753" t="str">
            <v>USD</v>
          </cell>
          <cell r="AM753" t="str">
            <v>ORD</v>
          </cell>
          <cell r="AN753">
            <v>0.2</v>
          </cell>
          <cell r="AO753" t="str">
            <v>-</v>
          </cell>
          <cell r="AP753">
            <v>24</v>
          </cell>
          <cell r="AQ753">
            <v>0.03</v>
          </cell>
          <cell r="AR753">
            <v>15</v>
          </cell>
          <cell r="AS753">
            <v>0</v>
          </cell>
          <cell r="AT753" t="str">
            <v>Per Shipment</v>
          </cell>
          <cell r="AU753">
            <v>45</v>
          </cell>
          <cell r="AV753" t="str">
            <v>Incumbent</v>
          </cell>
          <cell r="AW753" t="str">
            <v>USD</v>
          </cell>
          <cell r="AX753">
            <v>1.95</v>
          </cell>
          <cell r="AY753">
            <v>120</v>
          </cell>
          <cell r="AZ753" t="str">
            <v>M6</v>
          </cell>
          <cell r="BA753" t="str">
            <v>ORD/MIA</v>
          </cell>
          <cell r="BB753" t="str">
            <v>3,6</v>
          </cell>
          <cell r="BC753">
            <v>2</v>
          </cell>
        </row>
        <row r="754">
          <cell r="A754">
            <v>3087</v>
          </cell>
          <cell r="B754" t="str">
            <v>BG DI</v>
          </cell>
          <cell r="C754" t="str">
            <v>AMERICAS</v>
          </cell>
          <cell r="D754" t="str">
            <v>US</v>
          </cell>
          <cell r="E754" t="str">
            <v>ORD</v>
          </cell>
          <cell r="F754" t="str">
            <v>Maria</v>
          </cell>
          <cell r="G754" t="str">
            <v>ORD</v>
          </cell>
          <cell r="H754" t="str">
            <v>LATAM</v>
          </cell>
          <cell r="I754" t="str">
            <v>PA</v>
          </cell>
          <cell r="J754" t="str">
            <v>PTY</v>
          </cell>
          <cell r="K754" t="str">
            <v>PTY</v>
          </cell>
          <cell r="L754">
            <v>2</v>
          </cell>
          <cell r="M754">
            <v>328</v>
          </cell>
          <cell r="N754">
            <v>0.97299999999999998</v>
          </cell>
          <cell r="O754">
            <v>162.16666666667001</v>
          </cell>
          <cell r="P754">
            <v>328</v>
          </cell>
          <cell r="Q754">
            <v>0.58799999999999997</v>
          </cell>
          <cell r="R754">
            <v>1</v>
          </cell>
          <cell r="S754">
            <v>164</v>
          </cell>
          <cell r="T754">
            <v>0</v>
          </cell>
          <cell r="U754">
            <v>1</v>
          </cell>
          <cell r="V754">
            <v>0</v>
          </cell>
          <cell r="W754">
            <v>0</v>
          </cell>
          <cell r="X754">
            <v>166</v>
          </cell>
          <cell r="Y754" t="str">
            <v>SL1</v>
          </cell>
          <cell r="Z754" t="str">
            <v>DEF</v>
          </cell>
          <cell r="AA754" t="str">
            <v>not specified</v>
          </cell>
          <cell r="AB754" t="str">
            <v>not specified</v>
          </cell>
          <cell r="AC754" t="b">
            <v>0</v>
          </cell>
          <cell r="AD754" t="str">
            <v>DTD</v>
          </cell>
          <cell r="AE754">
            <v>7</v>
          </cell>
          <cell r="AG754" t="str">
            <v>USD</v>
          </cell>
          <cell r="AH754" t="b">
            <v>0</v>
          </cell>
          <cell r="AJ754" t="str">
            <v xml:space="preserve">Airfreight needs to be quoted as consol, where Lithium batteries are accepted as a consol. Quote Lithium check fee, if applicable. </v>
          </cell>
          <cell r="AK754" t="str">
            <v>Incumbent</v>
          </cell>
          <cell r="AL754" t="str">
            <v>USD</v>
          </cell>
          <cell r="AM754" t="str">
            <v>ORD</v>
          </cell>
          <cell r="AN754">
            <v>0.2</v>
          </cell>
          <cell r="AO754" t="str">
            <v>-</v>
          </cell>
          <cell r="AP754">
            <v>24</v>
          </cell>
          <cell r="AQ754">
            <v>0.03</v>
          </cell>
          <cell r="AR754">
            <v>15</v>
          </cell>
          <cell r="AS754">
            <v>0</v>
          </cell>
          <cell r="AT754" t="str">
            <v>Per Shipment</v>
          </cell>
          <cell r="AU754">
            <v>45</v>
          </cell>
          <cell r="AW754" t="str">
            <v>USD</v>
          </cell>
          <cell r="AX754">
            <v>1.65</v>
          </cell>
          <cell r="AY754">
            <v>120</v>
          </cell>
          <cell r="AZ754" t="str">
            <v>M6,QT</v>
          </cell>
          <cell r="BA754" t="str">
            <v>ORD/MIA</v>
          </cell>
          <cell r="BB754" t="str">
            <v>1,5,6</v>
          </cell>
          <cell r="BC754">
            <v>4</v>
          </cell>
        </row>
        <row r="755">
          <cell r="A755">
            <v>320</v>
          </cell>
          <cell r="B755" t="str">
            <v>BG DI</v>
          </cell>
          <cell r="C755" t="str">
            <v>AMERICAS</v>
          </cell>
          <cell r="D755" t="str">
            <v>US</v>
          </cell>
          <cell r="E755" t="str">
            <v>ORD</v>
          </cell>
          <cell r="F755" t="str">
            <v>Maria</v>
          </cell>
          <cell r="G755" t="str">
            <v>ORD</v>
          </cell>
          <cell r="H755" t="str">
            <v>LATAM</v>
          </cell>
          <cell r="I755" t="str">
            <v>PY</v>
          </cell>
          <cell r="J755" t="str">
            <v>ASU</v>
          </cell>
          <cell r="K755" t="str">
            <v>ASU</v>
          </cell>
          <cell r="L755">
            <v>3</v>
          </cell>
          <cell r="M755">
            <v>367.5</v>
          </cell>
          <cell r="N755">
            <v>1.4870000000000001</v>
          </cell>
          <cell r="O755">
            <v>247.83333333332999</v>
          </cell>
          <cell r="P755">
            <v>372.5</v>
          </cell>
          <cell r="Q755">
            <v>0.249</v>
          </cell>
          <cell r="R755">
            <v>2</v>
          </cell>
          <cell r="S755">
            <v>300</v>
          </cell>
          <cell r="T755">
            <v>0</v>
          </cell>
          <cell r="U755">
            <v>1</v>
          </cell>
          <cell r="V755">
            <v>0</v>
          </cell>
          <cell r="W755">
            <v>0</v>
          </cell>
          <cell r="X755">
            <v>166</v>
          </cell>
          <cell r="Y755" t="str">
            <v>SL1</v>
          </cell>
          <cell r="Z755" t="str">
            <v>DEF</v>
          </cell>
          <cell r="AA755" t="str">
            <v>not specified</v>
          </cell>
          <cell r="AB755" t="str">
            <v>not specified</v>
          </cell>
          <cell r="AC755" t="b">
            <v>0</v>
          </cell>
          <cell r="AD755" t="str">
            <v>DTD</v>
          </cell>
          <cell r="AE755">
            <v>7</v>
          </cell>
          <cell r="AG755" t="str">
            <v>USD</v>
          </cell>
          <cell r="AH755" t="b">
            <v>0</v>
          </cell>
          <cell r="AJ755" t="str">
            <v xml:space="preserve">Airfreight needs to be quoted as consol, where Lithium batteries are accepted as a consol. Quote Lithium check fee, if applicable. </v>
          </cell>
          <cell r="AK755" t="str">
            <v>Incumbent</v>
          </cell>
          <cell r="AL755" t="str">
            <v>USD</v>
          </cell>
          <cell r="AM755" t="str">
            <v>ORD</v>
          </cell>
          <cell r="AN755">
            <v>0.2</v>
          </cell>
          <cell r="AO755" t="str">
            <v>-</v>
          </cell>
          <cell r="AP755">
            <v>24</v>
          </cell>
          <cell r="AQ755">
            <v>0.03</v>
          </cell>
          <cell r="AR755">
            <v>15</v>
          </cell>
          <cell r="AS755">
            <v>0</v>
          </cell>
          <cell r="AT755" t="str">
            <v>Per Shipment</v>
          </cell>
          <cell r="AU755">
            <v>45</v>
          </cell>
          <cell r="AV755" t="str">
            <v>Incumbent</v>
          </cell>
          <cell r="AW755" t="str">
            <v>USD</v>
          </cell>
          <cell r="AX755">
            <v>3.7</v>
          </cell>
          <cell r="AY755">
            <v>120</v>
          </cell>
          <cell r="AZ755" t="str">
            <v>QT,LA</v>
          </cell>
          <cell r="BA755" t="str">
            <v>ORD/MIA</v>
          </cell>
          <cell r="BB755" t="str">
            <v>4,7</v>
          </cell>
          <cell r="BC755">
            <v>2</v>
          </cell>
        </row>
        <row r="756">
          <cell r="A756">
            <v>3322</v>
          </cell>
          <cell r="B756" t="str">
            <v>BG DI</v>
          </cell>
          <cell r="C756" t="str">
            <v>AMERICAS</v>
          </cell>
          <cell r="D756" t="str">
            <v>US</v>
          </cell>
          <cell r="E756" t="str">
            <v>ORD</v>
          </cell>
          <cell r="F756" t="str">
            <v>Maria</v>
          </cell>
          <cell r="G756" t="str">
            <v>ORD</v>
          </cell>
          <cell r="H756" t="str">
            <v>LATAM</v>
          </cell>
          <cell r="I756" t="str">
            <v>SV</v>
          </cell>
          <cell r="J756" t="str">
            <v>SAL</v>
          </cell>
          <cell r="K756" t="str">
            <v>SAL</v>
          </cell>
          <cell r="L756">
            <v>1</v>
          </cell>
          <cell r="M756">
            <v>150.5</v>
          </cell>
          <cell r="N756">
            <v>0.54500000000000004</v>
          </cell>
          <cell r="O756">
            <v>90.833333333333002</v>
          </cell>
          <cell r="P756">
            <v>150.5</v>
          </cell>
          <cell r="Q756">
            <v>-0.28499999999999998</v>
          </cell>
          <cell r="R756">
            <v>1</v>
          </cell>
          <cell r="S756">
            <v>150.5</v>
          </cell>
          <cell r="T756">
            <v>0</v>
          </cell>
          <cell r="U756">
            <v>1</v>
          </cell>
          <cell r="V756">
            <v>0</v>
          </cell>
          <cell r="W756">
            <v>0</v>
          </cell>
          <cell r="X756">
            <v>166</v>
          </cell>
          <cell r="Y756" t="str">
            <v>SL1</v>
          </cell>
          <cell r="Z756" t="str">
            <v>DEF</v>
          </cell>
          <cell r="AA756" t="str">
            <v>not specified</v>
          </cell>
          <cell r="AB756" t="str">
            <v>not specified</v>
          </cell>
          <cell r="AC756" t="b">
            <v>0</v>
          </cell>
          <cell r="AD756" t="str">
            <v>DTD</v>
          </cell>
          <cell r="AE756">
            <v>7</v>
          </cell>
          <cell r="AG756" t="str">
            <v>USD</v>
          </cell>
          <cell r="AH756" t="b">
            <v>0</v>
          </cell>
          <cell r="AJ756" t="str">
            <v xml:space="preserve">Airfreight needs to be quoted as consol, where Lithium batteries are accepted as a consol. Quote Lithium check fee, if applicable. </v>
          </cell>
          <cell r="AK756" t="str">
            <v>Incumbent</v>
          </cell>
          <cell r="AL756" t="str">
            <v>USD</v>
          </cell>
          <cell r="AM756" t="str">
            <v>ORD</v>
          </cell>
          <cell r="AN756">
            <v>0.2</v>
          </cell>
          <cell r="AO756" t="str">
            <v>-</v>
          </cell>
          <cell r="AP756">
            <v>24</v>
          </cell>
          <cell r="AQ756">
            <v>0.03</v>
          </cell>
          <cell r="AR756">
            <v>15</v>
          </cell>
          <cell r="AS756">
            <v>0</v>
          </cell>
          <cell r="AT756" t="str">
            <v>Per Shipment</v>
          </cell>
          <cell r="AU756">
            <v>45</v>
          </cell>
          <cell r="AW756" t="str">
            <v>USD</v>
          </cell>
          <cell r="AX756">
            <v>2.15</v>
          </cell>
          <cell r="AY756">
            <v>120</v>
          </cell>
          <cell r="AZ756" t="str">
            <v>M6</v>
          </cell>
          <cell r="BA756" t="str">
            <v>ORD/MIA</v>
          </cell>
          <cell r="BB756" t="str">
            <v>2,3,6</v>
          </cell>
          <cell r="BC756">
            <v>3</v>
          </cell>
        </row>
        <row r="757">
          <cell r="A757">
            <v>1435</v>
          </cell>
          <cell r="B757" t="str">
            <v>BG DI</v>
          </cell>
          <cell r="C757" t="str">
            <v>AMERICAS</v>
          </cell>
          <cell r="D757" t="str">
            <v>US</v>
          </cell>
          <cell r="E757" t="str">
            <v>ORD</v>
          </cell>
          <cell r="F757" t="str">
            <v>Maria</v>
          </cell>
          <cell r="G757" t="str">
            <v>ORD</v>
          </cell>
          <cell r="H757" t="str">
            <v>MAIR</v>
          </cell>
          <cell r="I757" t="str">
            <v>AE</v>
          </cell>
          <cell r="J757" t="str">
            <v>DXB</v>
          </cell>
          <cell r="K757" t="str">
            <v>DXB</v>
          </cell>
          <cell r="L757">
            <v>2</v>
          </cell>
          <cell r="M757">
            <v>603.5</v>
          </cell>
          <cell r="N757">
            <v>2.6379999999999999</v>
          </cell>
          <cell r="O757">
            <v>439.66666666666998</v>
          </cell>
          <cell r="P757">
            <v>603.5</v>
          </cell>
          <cell r="Q757">
            <v>0.107</v>
          </cell>
          <cell r="R757">
            <v>3</v>
          </cell>
          <cell r="S757">
            <v>843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166</v>
          </cell>
          <cell r="Y757" t="str">
            <v>SL1</v>
          </cell>
          <cell r="Z757" t="str">
            <v>DEF</v>
          </cell>
          <cell r="AA757" t="str">
            <v>not specified</v>
          </cell>
          <cell r="AB757" t="str">
            <v>not specified</v>
          </cell>
          <cell r="AC757" t="b">
            <v>0</v>
          </cell>
          <cell r="AD757" t="str">
            <v>DTD</v>
          </cell>
          <cell r="AE757">
            <v>7</v>
          </cell>
          <cell r="AG757" t="str">
            <v>USD</v>
          </cell>
          <cell r="AH757" t="b">
            <v>0</v>
          </cell>
          <cell r="AJ757" t="str">
            <v xml:space="preserve">Airfreight needs to be quoted as consol, where Lithium batteries are accepted as a consol. Quote Lithium check fee, if applicable. </v>
          </cell>
          <cell r="AK757" t="str">
            <v>Incumbent</v>
          </cell>
          <cell r="AL757" t="str">
            <v>USD</v>
          </cell>
          <cell r="AM757" t="str">
            <v>ORD</v>
          </cell>
          <cell r="AN757">
            <v>0.2</v>
          </cell>
          <cell r="AO757" t="str">
            <v>-</v>
          </cell>
          <cell r="AP757">
            <v>24</v>
          </cell>
          <cell r="AQ757">
            <v>0.03</v>
          </cell>
          <cell r="AR757">
            <v>15</v>
          </cell>
          <cell r="AS757">
            <v>0</v>
          </cell>
          <cell r="AT757" t="str">
            <v>Per Shipment</v>
          </cell>
          <cell r="AU757">
            <v>45</v>
          </cell>
          <cell r="AV757" t="str">
            <v>Incumbent</v>
          </cell>
          <cell r="AW757" t="str">
            <v>USD</v>
          </cell>
          <cell r="AX757">
            <v>1.9</v>
          </cell>
          <cell r="AY757">
            <v>120</v>
          </cell>
          <cell r="AZ757" t="str">
            <v>EK</v>
          </cell>
          <cell r="BA757" t="str">
            <v>ORD/DXB</v>
          </cell>
          <cell r="BB757" t="str">
            <v>3,6</v>
          </cell>
          <cell r="BC757">
            <v>2</v>
          </cell>
        </row>
        <row r="758">
          <cell r="A758">
            <v>1444</v>
          </cell>
          <cell r="B758" t="str">
            <v>BG</v>
          </cell>
          <cell r="C758" t="str">
            <v>AMERICAS</v>
          </cell>
          <cell r="D758" t="str">
            <v>US</v>
          </cell>
          <cell r="E758" t="str">
            <v>ORD</v>
          </cell>
          <cell r="F758" t="str">
            <v>Maria</v>
          </cell>
          <cell r="G758" t="str">
            <v>ORD</v>
          </cell>
          <cell r="H758" t="str">
            <v>MAIR</v>
          </cell>
          <cell r="I758" t="str">
            <v>AE</v>
          </cell>
          <cell r="J758" t="str">
            <v>DXB</v>
          </cell>
          <cell r="K758" t="str">
            <v>DXB</v>
          </cell>
          <cell r="L758">
            <v>2</v>
          </cell>
          <cell r="M758">
            <v>603.5</v>
          </cell>
          <cell r="N758">
            <v>2.6379999999999999</v>
          </cell>
          <cell r="O758">
            <v>439.66666666666998</v>
          </cell>
          <cell r="P758">
            <v>603.5</v>
          </cell>
          <cell r="Q758">
            <v>0.107</v>
          </cell>
          <cell r="R758">
            <v>1</v>
          </cell>
          <cell r="S758">
            <v>120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166</v>
          </cell>
          <cell r="Y758" t="str">
            <v>SL1</v>
          </cell>
          <cell r="Z758" t="str">
            <v>DEF</v>
          </cell>
          <cell r="AA758" t="str">
            <v>not specified</v>
          </cell>
          <cell r="AB758" t="str">
            <v>not specified</v>
          </cell>
          <cell r="AC758" t="b">
            <v>0</v>
          </cell>
          <cell r="AD758" t="str">
            <v>DTD</v>
          </cell>
          <cell r="AE758">
            <v>7</v>
          </cell>
          <cell r="AG758" t="str">
            <v>USD</v>
          </cell>
          <cell r="AH758" t="b">
            <v>0</v>
          </cell>
          <cell r="AJ758" t="str">
            <v xml:space="preserve">Airfreight needs to be quoted as consol, where Lithium batteries are accepted as a consol. Quote Lithium check fee, if applicable. </v>
          </cell>
          <cell r="AK758" t="str">
            <v>Incumbent</v>
          </cell>
          <cell r="AL758" t="str">
            <v>USD</v>
          </cell>
          <cell r="AM758" t="str">
            <v>ORD</v>
          </cell>
          <cell r="AN758">
            <v>0.2</v>
          </cell>
          <cell r="AO758" t="str">
            <v>-</v>
          </cell>
          <cell r="AP758">
            <v>24</v>
          </cell>
          <cell r="AQ758">
            <v>0.03</v>
          </cell>
          <cell r="AR758">
            <v>15</v>
          </cell>
          <cell r="AS758">
            <v>0</v>
          </cell>
          <cell r="AT758" t="str">
            <v>Per Shipment</v>
          </cell>
          <cell r="AU758">
            <v>45</v>
          </cell>
          <cell r="AV758" t="str">
            <v>Incumbent</v>
          </cell>
          <cell r="AW758" t="str">
            <v>USD</v>
          </cell>
          <cell r="AX758">
            <v>1.9</v>
          </cell>
          <cell r="AY758">
            <v>120</v>
          </cell>
          <cell r="AZ758" t="str">
            <v>EK</v>
          </cell>
          <cell r="BA758" t="str">
            <v>ORD/DXB</v>
          </cell>
          <cell r="BB758" t="str">
            <v>3,6</v>
          </cell>
          <cell r="BC758">
            <v>2</v>
          </cell>
        </row>
        <row r="759">
          <cell r="A759">
            <v>2386</v>
          </cell>
          <cell r="B759" t="str">
            <v>BG</v>
          </cell>
          <cell r="C759" t="str">
            <v>AMERICAS</v>
          </cell>
          <cell r="D759" t="str">
            <v>US</v>
          </cell>
          <cell r="E759" t="str">
            <v>ORD</v>
          </cell>
          <cell r="F759" t="str">
            <v>Maria</v>
          </cell>
          <cell r="G759" t="str">
            <v>ORD</v>
          </cell>
          <cell r="H759" t="str">
            <v>MAIR</v>
          </cell>
          <cell r="I759" t="str">
            <v>IN</v>
          </cell>
          <cell r="J759" t="str">
            <v>MAA</v>
          </cell>
          <cell r="K759" t="str">
            <v>MAA</v>
          </cell>
          <cell r="L759">
            <v>1</v>
          </cell>
          <cell r="M759">
            <v>53.5</v>
          </cell>
          <cell r="N759">
            <v>0.77100000000000002</v>
          </cell>
          <cell r="O759">
            <v>128.5</v>
          </cell>
          <cell r="P759">
            <v>129</v>
          </cell>
          <cell r="Q759">
            <v>0.184</v>
          </cell>
          <cell r="R759">
            <v>4</v>
          </cell>
          <cell r="S759">
            <v>727.5</v>
          </cell>
          <cell r="T759">
            <v>0</v>
          </cell>
          <cell r="U759">
            <v>0.25</v>
          </cell>
          <cell r="V759">
            <v>0</v>
          </cell>
          <cell r="W759">
            <v>0.75</v>
          </cell>
          <cell r="X759">
            <v>166</v>
          </cell>
          <cell r="Y759" t="str">
            <v>SL1</v>
          </cell>
          <cell r="Z759" t="str">
            <v>DEF</v>
          </cell>
          <cell r="AA759" t="str">
            <v>not specified</v>
          </cell>
          <cell r="AB759" t="str">
            <v>not specified</v>
          </cell>
          <cell r="AC759" t="b">
            <v>0</v>
          </cell>
          <cell r="AD759" t="str">
            <v>DTD</v>
          </cell>
          <cell r="AE759">
            <v>7</v>
          </cell>
          <cell r="AG759" t="str">
            <v>USD</v>
          </cell>
          <cell r="AH759" t="b">
            <v>0</v>
          </cell>
          <cell r="AJ759" t="str">
            <v xml:space="preserve">Airfreight needs to be quoted as consol, where Lithium batteries are accepted as a consol. Quote Lithium check fee, if applicable. </v>
          </cell>
          <cell r="AK759" t="str">
            <v>Incumbent</v>
          </cell>
          <cell r="AL759" t="str">
            <v>USD</v>
          </cell>
          <cell r="AM759" t="str">
            <v>ORD</v>
          </cell>
          <cell r="AN759">
            <v>0.2</v>
          </cell>
          <cell r="AO759" t="str">
            <v>-</v>
          </cell>
          <cell r="AP759">
            <v>24</v>
          </cell>
          <cell r="AQ759">
            <v>0.03</v>
          </cell>
          <cell r="AR759">
            <v>15</v>
          </cell>
          <cell r="AS759">
            <v>0</v>
          </cell>
          <cell r="AT759" t="str">
            <v>Per Shipment</v>
          </cell>
          <cell r="AU759">
            <v>45</v>
          </cell>
          <cell r="AW759" t="str">
            <v>USD</v>
          </cell>
          <cell r="AX759">
            <v>1.55</v>
          </cell>
          <cell r="AY759">
            <v>120</v>
          </cell>
          <cell r="AZ759" t="str">
            <v>BA</v>
          </cell>
          <cell r="BA759" t="str">
            <v>ORD/LHR</v>
          </cell>
          <cell r="BB759" t="str">
            <v>3,5,6</v>
          </cell>
          <cell r="BC759">
            <v>3</v>
          </cell>
        </row>
        <row r="760">
          <cell r="A760">
            <v>415</v>
          </cell>
          <cell r="B760" t="str">
            <v>UNALLOCATED</v>
          </cell>
          <cell r="C760" t="str">
            <v>AMERICAS</v>
          </cell>
          <cell r="D760" t="str">
            <v>US</v>
          </cell>
          <cell r="E760" t="str">
            <v>ORD</v>
          </cell>
          <cell r="F760" t="str">
            <v>Maria</v>
          </cell>
          <cell r="G760" t="str">
            <v>ORD</v>
          </cell>
          <cell r="H760" t="str">
            <v>MAIR</v>
          </cell>
          <cell r="I760" t="str">
            <v>LB</v>
          </cell>
          <cell r="J760" t="str">
            <v>BEY</v>
          </cell>
          <cell r="K760" t="str">
            <v>BEY</v>
          </cell>
          <cell r="R760">
            <v>1</v>
          </cell>
          <cell r="S760">
            <v>86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166</v>
          </cell>
          <cell r="Y760" t="str">
            <v>SL1</v>
          </cell>
          <cell r="Z760" t="str">
            <v>DEF</v>
          </cell>
          <cell r="AA760" t="str">
            <v>not specified</v>
          </cell>
          <cell r="AB760" t="str">
            <v>not specified</v>
          </cell>
          <cell r="AC760" t="b">
            <v>0</v>
          </cell>
          <cell r="AD760" t="str">
            <v>DTD</v>
          </cell>
          <cell r="AE760">
            <v>7</v>
          </cell>
          <cell r="AG760" t="str">
            <v>USD</v>
          </cell>
          <cell r="AH760" t="b">
            <v>0</v>
          </cell>
          <cell r="AJ760" t="str">
            <v xml:space="preserve">Airfreight needs to be quoted as consol, where Lithium batteries are accepted as a consol. Quote Lithium check fee, if applicable. </v>
          </cell>
          <cell r="AK760" t="str">
            <v>Incumbent</v>
          </cell>
          <cell r="AL760" t="str">
            <v>USD</v>
          </cell>
          <cell r="AM760" t="str">
            <v>ORD</v>
          </cell>
          <cell r="AN760">
            <v>0.2</v>
          </cell>
          <cell r="AO760" t="str">
            <v>-</v>
          </cell>
          <cell r="AP760">
            <v>24</v>
          </cell>
          <cell r="AQ760">
            <v>0.03</v>
          </cell>
          <cell r="AR760">
            <v>15</v>
          </cell>
          <cell r="AS760">
            <v>0</v>
          </cell>
          <cell r="AT760" t="str">
            <v>Per Shipment</v>
          </cell>
          <cell r="AU760">
            <v>45</v>
          </cell>
          <cell r="AW760" t="str">
            <v>USD</v>
          </cell>
          <cell r="AX760">
            <v>2.7</v>
          </cell>
          <cell r="AY760">
            <v>120</v>
          </cell>
          <cell r="AZ760" t="str">
            <v>EK</v>
          </cell>
          <cell r="BA760" t="str">
            <v>ORD/DXB</v>
          </cell>
          <cell r="BB760" t="str">
            <v>3,6</v>
          </cell>
          <cell r="BC760">
            <v>2</v>
          </cell>
        </row>
        <row r="761">
          <cell r="A761">
            <v>2165</v>
          </cell>
          <cell r="B761" t="str">
            <v>BG SRC</v>
          </cell>
          <cell r="C761" t="str">
            <v>AMERICAS</v>
          </cell>
          <cell r="D761" t="str">
            <v>US</v>
          </cell>
          <cell r="E761" t="str">
            <v>ORD</v>
          </cell>
          <cell r="F761" t="str">
            <v>Maria</v>
          </cell>
          <cell r="G761" t="str">
            <v>ORD</v>
          </cell>
          <cell r="H761" t="str">
            <v>MAIR</v>
          </cell>
          <cell r="I761" t="str">
            <v>NP</v>
          </cell>
          <cell r="J761" t="str">
            <v>KTM</v>
          </cell>
          <cell r="K761" t="str">
            <v>KTM</v>
          </cell>
          <cell r="R761">
            <v>2</v>
          </cell>
          <cell r="S761">
            <v>2125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166</v>
          </cell>
          <cell r="Y761" t="str">
            <v>SL1</v>
          </cell>
          <cell r="Z761" t="str">
            <v>DEF</v>
          </cell>
          <cell r="AA761" t="str">
            <v>not specified</v>
          </cell>
          <cell r="AB761" t="str">
            <v>not specified</v>
          </cell>
          <cell r="AC761" t="b">
            <v>0</v>
          </cell>
          <cell r="AD761" t="str">
            <v>DTD</v>
          </cell>
          <cell r="AE761">
            <v>7</v>
          </cell>
          <cell r="AG761" t="str">
            <v>USD</v>
          </cell>
          <cell r="AH761" t="b">
            <v>0</v>
          </cell>
          <cell r="AJ761" t="str">
            <v xml:space="preserve">Airfreight needs to be quoted as consol, where Lithium batteries are accepted as a consol. Quote Lithium check fee, if applicable. </v>
          </cell>
          <cell r="AK761" t="str">
            <v>Incumbent</v>
          </cell>
          <cell r="AL761" t="str">
            <v>USD</v>
          </cell>
          <cell r="AM761" t="str">
            <v>ORD</v>
          </cell>
          <cell r="AN761">
            <v>0.2</v>
          </cell>
          <cell r="AO761" t="str">
            <v>-</v>
          </cell>
          <cell r="AP761">
            <v>24</v>
          </cell>
          <cell r="AQ761">
            <v>0.03</v>
          </cell>
          <cell r="AR761">
            <v>15</v>
          </cell>
          <cell r="AS761">
            <v>0</v>
          </cell>
          <cell r="AT761" t="str">
            <v>Per Shipment</v>
          </cell>
          <cell r="AU761">
            <v>45</v>
          </cell>
          <cell r="AW761" t="str">
            <v>USD</v>
          </cell>
          <cell r="AX761">
            <v>3.6</v>
          </cell>
          <cell r="AY761">
            <v>120</v>
          </cell>
          <cell r="AZ761" t="str">
            <v>QR</v>
          </cell>
          <cell r="BA761" t="str">
            <v>ORD/DOH</v>
          </cell>
          <cell r="BB761" t="str">
            <v>3,6</v>
          </cell>
          <cell r="BC761">
            <v>2</v>
          </cell>
        </row>
        <row r="762">
          <cell r="A762">
            <v>3317</v>
          </cell>
          <cell r="B762" t="str">
            <v>BG</v>
          </cell>
          <cell r="C762" t="str">
            <v>AMERICAS</v>
          </cell>
          <cell r="D762" t="str">
            <v>US</v>
          </cell>
          <cell r="E762" t="str">
            <v>ORD</v>
          </cell>
          <cell r="F762" t="str">
            <v>Maria</v>
          </cell>
          <cell r="G762" t="str">
            <v>ORD</v>
          </cell>
          <cell r="H762" t="str">
            <v>MAIR</v>
          </cell>
          <cell r="I762" t="str">
            <v>SA</v>
          </cell>
          <cell r="J762" t="str">
            <v>RUH</v>
          </cell>
          <cell r="K762" t="str">
            <v>RUH</v>
          </cell>
          <cell r="R762">
            <v>1</v>
          </cell>
          <cell r="S762">
            <v>400.5</v>
          </cell>
          <cell r="T762">
            <v>0</v>
          </cell>
          <cell r="U762">
            <v>0</v>
          </cell>
          <cell r="V762">
            <v>0</v>
          </cell>
          <cell r="W762">
            <v>1</v>
          </cell>
          <cell r="X762">
            <v>166</v>
          </cell>
          <cell r="Y762" t="str">
            <v>SL1</v>
          </cell>
          <cell r="Z762" t="str">
            <v>DEF</v>
          </cell>
          <cell r="AA762" t="str">
            <v>not specified</v>
          </cell>
          <cell r="AB762" t="str">
            <v>not specified</v>
          </cell>
          <cell r="AC762" t="b">
            <v>0</v>
          </cell>
          <cell r="AD762" t="str">
            <v>DTD</v>
          </cell>
          <cell r="AE762">
            <v>7</v>
          </cell>
          <cell r="AG762" t="str">
            <v>USD</v>
          </cell>
          <cell r="AH762" t="b">
            <v>0</v>
          </cell>
          <cell r="AJ762" t="str">
            <v xml:space="preserve">Airfreight needs to be quoted as consol, where Lithium batteries are accepted as a consol. Quote Lithium check fee, if applicable. </v>
          </cell>
          <cell r="AK762" t="str">
            <v>Incumbent</v>
          </cell>
          <cell r="AL762" t="str">
            <v>USD</v>
          </cell>
          <cell r="AM762" t="str">
            <v>ORD</v>
          </cell>
          <cell r="AN762">
            <v>0.2</v>
          </cell>
          <cell r="AO762" t="str">
            <v>-</v>
          </cell>
          <cell r="AP762">
            <v>24</v>
          </cell>
          <cell r="AQ762">
            <v>0.03</v>
          </cell>
          <cell r="AR762">
            <v>15</v>
          </cell>
          <cell r="AS762">
            <v>0</v>
          </cell>
          <cell r="AT762" t="str">
            <v>Per Shipment</v>
          </cell>
          <cell r="AU762">
            <v>45</v>
          </cell>
          <cell r="AW762" t="str">
            <v>USD</v>
          </cell>
          <cell r="AX762">
            <v>2.75</v>
          </cell>
          <cell r="AY762">
            <v>120</v>
          </cell>
          <cell r="AZ762" t="str">
            <v>EK</v>
          </cell>
          <cell r="BA762" t="str">
            <v>ORD/DXB</v>
          </cell>
          <cell r="BB762" t="str">
            <v>3,6</v>
          </cell>
          <cell r="BC762">
            <v>2</v>
          </cell>
        </row>
        <row r="763">
          <cell r="A763">
            <v>2753</v>
          </cell>
          <cell r="B763" t="str">
            <v>BG DI</v>
          </cell>
          <cell r="C763" t="str">
            <v>AMERICAS</v>
          </cell>
          <cell r="D763" t="str">
            <v>US</v>
          </cell>
          <cell r="E763" t="str">
            <v>ORD</v>
          </cell>
          <cell r="F763" t="str">
            <v>Maria</v>
          </cell>
          <cell r="G763" t="str">
            <v>ORD</v>
          </cell>
          <cell r="H763" t="str">
            <v>NORTH ASIA</v>
          </cell>
          <cell r="I763" t="str">
            <v>CN</v>
          </cell>
          <cell r="J763" t="str">
            <v>NGB</v>
          </cell>
          <cell r="K763" t="str">
            <v>NGB</v>
          </cell>
          <cell r="L763">
            <v>5</v>
          </cell>
          <cell r="M763">
            <v>6818</v>
          </cell>
          <cell r="N763">
            <v>27.263000000000002</v>
          </cell>
          <cell r="O763">
            <v>4543.8333333333003</v>
          </cell>
          <cell r="P763">
            <v>6818</v>
          </cell>
          <cell r="Q763">
            <v>1.1759999999999999</v>
          </cell>
          <cell r="R763">
            <v>6</v>
          </cell>
          <cell r="S763">
            <v>8115.5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166</v>
          </cell>
          <cell r="Y763" t="str">
            <v>SL1</v>
          </cell>
          <cell r="Z763" t="str">
            <v>DEF</v>
          </cell>
          <cell r="AA763" t="str">
            <v>not specified</v>
          </cell>
          <cell r="AB763" t="str">
            <v>not specified</v>
          </cell>
          <cell r="AC763" t="b">
            <v>0</v>
          </cell>
          <cell r="AD763" t="str">
            <v>DTD</v>
          </cell>
          <cell r="AE763">
            <v>7</v>
          </cell>
          <cell r="AG763" t="str">
            <v>USD</v>
          </cell>
          <cell r="AH763" t="b">
            <v>0</v>
          </cell>
          <cell r="AJ763" t="str">
            <v xml:space="preserve">Airfreight needs to be quoted as consol, where Lithium batteries are accepted as a consol. Quote Lithium check fee, if applicable. </v>
          </cell>
          <cell r="AK763" t="str">
            <v>Incumbent</v>
          </cell>
          <cell r="AL763" t="str">
            <v>USD</v>
          </cell>
          <cell r="AM763" t="str">
            <v>ORD</v>
          </cell>
          <cell r="AN763">
            <v>0.2</v>
          </cell>
          <cell r="AO763" t="str">
            <v>-</v>
          </cell>
          <cell r="AP763">
            <v>24</v>
          </cell>
          <cell r="AQ763">
            <v>0.03</v>
          </cell>
          <cell r="AR763">
            <v>15</v>
          </cell>
          <cell r="AS763">
            <v>0</v>
          </cell>
          <cell r="AT763" t="str">
            <v>Per Shipment</v>
          </cell>
          <cell r="AU763">
            <v>45</v>
          </cell>
          <cell r="AV763" t="str">
            <v>Incumbent</v>
          </cell>
          <cell r="AW763" t="str">
            <v>USD</v>
          </cell>
          <cell r="AX763">
            <v>2.2000000000000002</v>
          </cell>
          <cell r="AY763">
            <v>120</v>
          </cell>
          <cell r="AZ763" t="str">
            <v>CA,BR,CI</v>
          </cell>
          <cell r="BA763" t="str">
            <v>ORD/PVG</v>
          </cell>
          <cell r="BB763" t="str">
            <v>3,6</v>
          </cell>
          <cell r="BC763">
            <v>2</v>
          </cell>
        </row>
        <row r="764">
          <cell r="A764">
            <v>2761</v>
          </cell>
          <cell r="B764" t="str">
            <v>BG DI</v>
          </cell>
          <cell r="C764" t="str">
            <v>AMERICAS</v>
          </cell>
          <cell r="D764" t="str">
            <v>US</v>
          </cell>
          <cell r="E764" t="str">
            <v>ORD</v>
          </cell>
          <cell r="F764" t="str">
            <v>Maria</v>
          </cell>
          <cell r="G764" t="str">
            <v>ORD</v>
          </cell>
          <cell r="H764" t="str">
            <v>NORTH ASIA</v>
          </cell>
          <cell r="I764" t="str">
            <v>CN</v>
          </cell>
          <cell r="J764" t="str">
            <v>NKG</v>
          </cell>
          <cell r="K764" t="str">
            <v>NKG</v>
          </cell>
          <cell r="L764">
            <v>2</v>
          </cell>
          <cell r="M764">
            <v>220.5</v>
          </cell>
          <cell r="N764">
            <v>1.02</v>
          </cell>
          <cell r="O764">
            <v>170</v>
          </cell>
          <cell r="P764">
            <v>220.5</v>
          </cell>
          <cell r="Q764">
            <v>1.0349999999999999</v>
          </cell>
          <cell r="R764">
            <v>1</v>
          </cell>
          <cell r="S764">
            <v>119.5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166</v>
          </cell>
          <cell r="Y764" t="str">
            <v>SL1</v>
          </cell>
          <cell r="Z764" t="str">
            <v>DEF</v>
          </cell>
          <cell r="AA764" t="str">
            <v>not specified</v>
          </cell>
          <cell r="AB764" t="str">
            <v>not specified</v>
          </cell>
          <cell r="AC764" t="b">
            <v>0</v>
          </cell>
          <cell r="AD764" t="str">
            <v>DTD</v>
          </cell>
          <cell r="AE764">
            <v>7</v>
          </cell>
          <cell r="AG764" t="str">
            <v>USD</v>
          </cell>
          <cell r="AH764" t="b">
            <v>0</v>
          </cell>
          <cell r="AJ764" t="str">
            <v xml:space="preserve">Airfreight needs to be quoted as consol, where Lithium batteries are accepted as a consol. Quote Lithium check fee, if applicable. </v>
          </cell>
          <cell r="AK764" t="str">
            <v>Incumbent</v>
          </cell>
          <cell r="AL764" t="str">
            <v>USD</v>
          </cell>
          <cell r="AM764" t="str">
            <v>ORD</v>
          </cell>
          <cell r="AN764">
            <v>0.2</v>
          </cell>
          <cell r="AO764" t="str">
            <v>-</v>
          </cell>
          <cell r="AP764">
            <v>24</v>
          </cell>
          <cell r="AQ764">
            <v>0.03</v>
          </cell>
          <cell r="AR764">
            <v>15</v>
          </cell>
          <cell r="AS764">
            <v>0</v>
          </cell>
          <cell r="AT764" t="str">
            <v>Per Shipment</v>
          </cell>
          <cell r="AU764">
            <v>45</v>
          </cell>
          <cell r="AW764" t="str">
            <v>USD</v>
          </cell>
          <cell r="AX764">
            <v>2.25</v>
          </cell>
          <cell r="AY764">
            <v>120</v>
          </cell>
          <cell r="AZ764" t="str">
            <v>BR,CI,CI</v>
          </cell>
          <cell r="BA764" t="str">
            <v>ORD/PVG</v>
          </cell>
          <cell r="BB764" t="str">
            <v>3,6</v>
          </cell>
          <cell r="BC764">
            <v>2</v>
          </cell>
        </row>
        <row r="765">
          <cell r="A765">
            <v>2762</v>
          </cell>
          <cell r="B765" t="str">
            <v>UNALLOCATED</v>
          </cell>
          <cell r="C765" t="str">
            <v>AMERICAS</v>
          </cell>
          <cell r="D765" t="str">
            <v>US</v>
          </cell>
          <cell r="E765" t="str">
            <v>ORD</v>
          </cell>
          <cell r="F765" t="str">
            <v>Maria</v>
          </cell>
          <cell r="G765" t="str">
            <v>ORD</v>
          </cell>
          <cell r="H765" t="str">
            <v>NORTH ASIA</v>
          </cell>
          <cell r="I765" t="str">
            <v>CN</v>
          </cell>
          <cell r="J765" t="str">
            <v>NKG</v>
          </cell>
          <cell r="K765" t="str">
            <v>NKG</v>
          </cell>
          <cell r="L765">
            <v>2</v>
          </cell>
          <cell r="M765">
            <v>220.5</v>
          </cell>
          <cell r="N765">
            <v>1.02</v>
          </cell>
          <cell r="O765">
            <v>170</v>
          </cell>
          <cell r="P765">
            <v>220.5</v>
          </cell>
          <cell r="Q765">
            <v>1.0349999999999999</v>
          </cell>
          <cell r="R765">
            <v>1</v>
          </cell>
          <cell r="S765">
            <v>101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166</v>
          </cell>
          <cell r="Y765" t="str">
            <v>SL1</v>
          </cell>
          <cell r="Z765" t="str">
            <v>DEF</v>
          </cell>
          <cell r="AA765" t="str">
            <v>not specified</v>
          </cell>
          <cell r="AB765" t="str">
            <v>not specified</v>
          </cell>
          <cell r="AC765" t="b">
            <v>0</v>
          </cell>
          <cell r="AD765" t="str">
            <v>DTD</v>
          </cell>
          <cell r="AE765">
            <v>7</v>
          </cell>
          <cell r="AG765" t="str">
            <v>USD</v>
          </cell>
          <cell r="AH765" t="b">
            <v>0</v>
          </cell>
          <cell r="AJ765" t="str">
            <v xml:space="preserve">Airfreight needs to be quoted as consol, where Lithium batteries are accepted as a consol. Quote Lithium check fee, if applicable. </v>
          </cell>
          <cell r="AK765" t="str">
            <v>Incumbent</v>
          </cell>
          <cell r="AL765" t="str">
            <v>USD</v>
          </cell>
          <cell r="AM765" t="str">
            <v>ORD</v>
          </cell>
          <cell r="AN765">
            <v>0.2</v>
          </cell>
          <cell r="AO765" t="str">
            <v>-</v>
          </cell>
          <cell r="AP765">
            <v>24</v>
          </cell>
          <cell r="AQ765">
            <v>0.03</v>
          </cell>
          <cell r="AR765">
            <v>15</v>
          </cell>
          <cell r="AS765">
            <v>0</v>
          </cell>
          <cell r="AT765" t="str">
            <v>Per Shipment</v>
          </cell>
          <cell r="AU765">
            <v>45</v>
          </cell>
          <cell r="AW765" t="str">
            <v>USD</v>
          </cell>
          <cell r="AX765">
            <v>2.25</v>
          </cell>
          <cell r="AY765">
            <v>120</v>
          </cell>
          <cell r="AZ765" t="str">
            <v>BR,CI,CI</v>
          </cell>
          <cell r="BA765" t="str">
            <v>ORD/PVG</v>
          </cell>
          <cell r="BB765" t="str">
            <v>3,6</v>
          </cell>
          <cell r="BC765">
            <v>2</v>
          </cell>
        </row>
        <row r="766">
          <cell r="A766">
            <v>3107</v>
          </cell>
          <cell r="B766" t="str">
            <v>BG DI</v>
          </cell>
          <cell r="C766" t="str">
            <v>AMERICAS</v>
          </cell>
          <cell r="D766" t="str">
            <v>US</v>
          </cell>
          <cell r="E766" t="str">
            <v>ORD</v>
          </cell>
          <cell r="F766" t="str">
            <v>Maria</v>
          </cell>
          <cell r="G766" t="str">
            <v>ORD</v>
          </cell>
          <cell r="H766" t="str">
            <v>NORTH ASIA</v>
          </cell>
          <cell r="I766" t="str">
            <v>CN</v>
          </cell>
          <cell r="J766" t="str">
            <v>SHA</v>
          </cell>
          <cell r="K766" t="str">
            <v>PVG</v>
          </cell>
          <cell r="L766">
            <v>254</v>
          </cell>
          <cell r="M766">
            <v>126815</v>
          </cell>
          <cell r="N766">
            <v>632.61</v>
          </cell>
          <cell r="O766">
            <v>105435</v>
          </cell>
          <cell r="P766">
            <v>136539.5</v>
          </cell>
          <cell r="Q766">
            <v>7.4999999999999997E-2</v>
          </cell>
          <cell r="R766">
            <v>251</v>
          </cell>
          <cell r="S766">
            <v>117151.5</v>
          </cell>
          <cell r="T766">
            <v>9.5238095238095233E-2</v>
          </cell>
          <cell r="U766">
            <v>1.8440993788819875</v>
          </cell>
          <cell r="V766">
            <v>4.7619047619047616E-2</v>
          </cell>
          <cell r="W766">
            <v>1.3043478260869565E-2</v>
          </cell>
          <cell r="X766">
            <v>166</v>
          </cell>
          <cell r="Y766" t="str">
            <v>SL1</v>
          </cell>
          <cell r="Z766" t="str">
            <v>DEF</v>
          </cell>
          <cell r="AA766" t="str">
            <v>not specified</v>
          </cell>
          <cell r="AB766" t="str">
            <v>not specified</v>
          </cell>
          <cell r="AC766" t="b">
            <v>0</v>
          </cell>
          <cell r="AD766" t="str">
            <v>DTD</v>
          </cell>
          <cell r="AE766">
            <v>7</v>
          </cell>
          <cell r="AG766" t="str">
            <v>USD</v>
          </cell>
          <cell r="AH766" t="b">
            <v>0</v>
          </cell>
          <cell r="AJ766" t="str">
            <v xml:space="preserve">Airfreight needs to be quoted as consol, where Lithium batteries are accepted as a consol. Quote Lithium check fee, if applicable. </v>
          </cell>
          <cell r="AK766" t="str">
            <v>Incumbent</v>
          </cell>
          <cell r="AL766" t="str">
            <v>USD</v>
          </cell>
          <cell r="AM766" t="str">
            <v>ORD</v>
          </cell>
          <cell r="AN766">
            <v>0.2</v>
          </cell>
          <cell r="AO766" t="str">
            <v>-</v>
          </cell>
          <cell r="AP766">
            <v>24</v>
          </cell>
          <cell r="AQ766">
            <v>0.03</v>
          </cell>
          <cell r="AR766">
            <v>15</v>
          </cell>
          <cell r="AS766">
            <v>0</v>
          </cell>
          <cell r="AT766" t="str">
            <v>Per Shipment</v>
          </cell>
          <cell r="AU766">
            <v>45</v>
          </cell>
          <cell r="AV766" t="str">
            <v>Incumbent</v>
          </cell>
          <cell r="AW766" t="str">
            <v>USD</v>
          </cell>
          <cell r="AX766">
            <v>0.85</v>
          </cell>
          <cell r="AY766">
            <v>96</v>
          </cell>
          <cell r="AZ766" t="str">
            <v>CZ,CK,CA,Y8</v>
          </cell>
          <cell r="BA766" t="str">
            <v>ORD/PVG</v>
          </cell>
          <cell r="BB766" t="str">
            <v>1,2,3,4,5,6,7</v>
          </cell>
          <cell r="BC766">
            <v>7</v>
          </cell>
        </row>
        <row r="767">
          <cell r="A767">
            <v>3109</v>
          </cell>
          <cell r="B767" t="str">
            <v>BG DI</v>
          </cell>
          <cell r="C767" t="str">
            <v>AMERICAS</v>
          </cell>
          <cell r="D767" t="str">
            <v>US</v>
          </cell>
          <cell r="E767" t="str">
            <v>ORD</v>
          </cell>
          <cell r="F767" t="str">
            <v>Maria</v>
          </cell>
          <cell r="G767" t="str">
            <v>ORD</v>
          </cell>
          <cell r="H767" t="str">
            <v>NORTH ASIA</v>
          </cell>
          <cell r="I767" t="str">
            <v>CN</v>
          </cell>
          <cell r="J767" t="str">
            <v>SHA</v>
          </cell>
          <cell r="K767" t="str">
            <v>PVG</v>
          </cell>
          <cell r="R767">
            <v>17</v>
          </cell>
          <cell r="S767">
            <v>84441</v>
          </cell>
          <cell r="T767">
            <v>0.17647058823529413</v>
          </cell>
          <cell r="U767">
            <v>0.82352941176470584</v>
          </cell>
          <cell r="V767">
            <v>0</v>
          </cell>
          <cell r="W767">
            <v>0</v>
          </cell>
          <cell r="X767">
            <v>166</v>
          </cell>
          <cell r="Y767" t="str">
            <v>SL7</v>
          </cell>
          <cell r="Z767" t="str">
            <v>MRI</v>
          </cell>
          <cell r="AA767" t="str">
            <v>CAO</v>
          </cell>
          <cell r="AB767" t="str">
            <v>MD</v>
          </cell>
          <cell r="AC767" t="b">
            <v>1</v>
          </cell>
          <cell r="AD767" t="str">
            <v>DTD</v>
          </cell>
          <cell r="AE767" t="str">
            <v>not specified</v>
          </cell>
          <cell r="AF767" t="str">
            <v>MRI Machine - includes large helium filled magnet</v>
          </cell>
          <cell r="AG767" t="str">
            <v>USD</v>
          </cell>
          <cell r="AH767" t="b">
            <v>0</v>
          </cell>
          <cell r="AI767" t="str">
            <v>Need to quote a DG check fee</v>
          </cell>
          <cell r="AJ767" t="str">
            <v>UN 1963 (magnets)</v>
          </cell>
          <cell r="AL767" t="str">
            <v>USD</v>
          </cell>
          <cell r="AM767" t="str">
            <v>ORD</v>
          </cell>
          <cell r="AN767">
            <v>0.2</v>
          </cell>
          <cell r="AO767" t="str">
            <v>-</v>
          </cell>
          <cell r="AP767">
            <v>24</v>
          </cell>
          <cell r="AQ767">
            <v>0.03</v>
          </cell>
          <cell r="AR767">
            <v>15</v>
          </cell>
          <cell r="AS767">
            <v>0</v>
          </cell>
          <cell r="AT767" t="str">
            <v>Per Shipment</v>
          </cell>
          <cell r="AU767">
            <v>120</v>
          </cell>
          <cell r="AW767" t="str">
            <v>USD</v>
          </cell>
          <cell r="AX767">
            <v>1.1000000000000001</v>
          </cell>
          <cell r="AY767">
            <v>96</v>
          </cell>
          <cell r="AZ767" t="str">
            <v>CV</v>
          </cell>
          <cell r="BA767" t="str">
            <v>ORD/CGO</v>
          </cell>
          <cell r="BB767" t="str">
            <v>4,6</v>
          </cell>
          <cell r="BC767">
            <v>2</v>
          </cell>
        </row>
        <row r="768">
          <cell r="A768">
            <v>3137</v>
          </cell>
          <cell r="B768" t="str">
            <v>BG DI</v>
          </cell>
          <cell r="C768" t="str">
            <v>AMERICAS</v>
          </cell>
          <cell r="D768" t="str">
            <v>US</v>
          </cell>
          <cell r="E768" t="str">
            <v>ORD</v>
          </cell>
          <cell r="F768" t="str">
            <v>Maria</v>
          </cell>
          <cell r="G768" t="str">
            <v>ORD</v>
          </cell>
          <cell r="H768" t="str">
            <v>NORTH ASIA</v>
          </cell>
          <cell r="I768" t="str">
            <v>CN</v>
          </cell>
          <cell r="J768" t="str">
            <v>SHA</v>
          </cell>
          <cell r="K768" t="str">
            <v>PVG</v>
          </cell>
          <cell r="L768">
            <v>254</v>
          </cell>
          <cell r="M768">
            <v>126815</v>
          </cell>
          <cell r="N768">
            <v>632.61</v>
          </cell>
          <cell r="O768">
            <v>105435</v>
          </cell>
          <cell r="P768">
            <v>136539.5</v>
          </cell>
          <cell r="Q768">
            <v>7.4999999999999997E-2</v>
          </cell>
          <cell r="R768">
            <v>1</v>
          </cell>
          <cell r="S768">
            <v>12997.5</v>
          </cell>
          <cell r="T768">
            <v>0</v>
          </cell>
          <cell r="U768">
            <v>1</v>
          </cell>
          <cell r="V768">
            <v>0</v>
          </cell>
          <cell r="W768">
            <v>0</v>
          </cell>
          <cell r="X768">
            <v>166</v>
          </cell>
          <cell r="Y768" t="str">
            <v>SL4</v>
          </cell>
          <cell r="Z768" t="str">
            <v>DG2</v>
          </cell>
          <cell r="AA768" t="str">
            <v>CAO</v>
          </cell>
          <cell r="AB768" t="str">
            <v>MD</v>
          </cell>
          <cell r="AC768" t="b">
            <v>1</v>
          </cell>
          <cell r="AD768" t="str">
            <v>DTD</v>
          </cell>
          <cell r="AE768" t="str">
            <v>not specified</v>
          </cell>
          <cell r="AG768" t="str">
            <v>USD</v>
          </cell>
          <cell r="AH768" t="b">
            <v>0</v>
          </cell>
          <cell r="AJ768" t="str">
            <v>DG under UN 3480/3481/3090/3091 (lithium with DG declaration)</v>
          </cell>
          <cell r="AL768" t="str">
            <v>USD</v>
          </cell>
          <cell r="AM768" t="str">
            <v>ORD</v>
          </cell>
          <cell r="AN768">
            <v>0.2</v>
          </cell>
          <cell r="AO768" t="str">
            <v>-</v>
          </cell>
          <cell r="AP768">
            <v>24</v>
          </cell>
          <cell r="AQ768">
            <v>0.03</v>
          </cell>
          <cell r="AR768">
            <v>15</v>
          </cell>
          <cell r="AS768">
            <v>0</v>
          </cell>
          <cell r="AT768" t="str">
            <v>Per Shipment</v>
          </cell>
          <cell r="AU768">
            <v>120</v>
          </cell>
          <cell r="AW768" t="str">
            <v>USD</v>
          </cell>
          <cell r="AX768">
            <v>2.7</v>
          </cell>
          <cell r="AY768">
            <v>72</v>
          </cell>
          <cell r="AZ768" t="str">
            <v>CZ</v>
          </cell>
          <cell r="BA768" t="str">
            <v>ORD/SHA</v>
          </cell>
          <cell r="BB768" t="str">
            <v>1,2,3,4,5,6,7</v>
          </cell>
          <cell r="BC768">
            <v>7</v>
          </cell>
        </row>
        <row r="769">
          <cell r="A769">
            <v>3153</v>
          </cell>
          <cell r="B769" t="str">
            <v>BG DI</v>
          </cell>
          <cell r="C769" t="str">
            <v>AMERICAS</v>
          </cell>
          <cell r="D769" t="str">
            <v>US</v>
          </cell>
          <cell r="E769" t="str">
            <v>ORD</v>
          </cell>
          <cell r="F769" t="str">
            <v>Maria</v>
          </cell>
          <cell r="G769" t="str">
            <v>ORD</v>
          </cell>
          <cell r="H769" t="str">
            <v>NORTH ASIA</v>
          </cell>
          <cell r="I769" t="str">
            <v>CN</v>
          </cell>
          <cell r="J769" t="str">
            <v>SHA</v>
          </cell>
          <cell r="K769" t="str">
            <v>PVG</v>
          </cell>
          <cell r="L769">
            <v>254</v>
          </cell>
          <cell r="M769">
            <v>126815</v>
          </cell>
          <cell r="N769">
            <v>632.61</v>
          </cell>
          <cell r="O769">
            <v>105435</v>
          </cell>
          <cell r="P769">
            <v>136539.5</v>
          </cell>
          <cell r="Q769">
            <v>7.4999999999999997E-2</v>
          </cell>
          <cell r="X769">
            <v>166</v>
          </cell>
          <cell r="Y769" t="str">
            <v>SL1</v>
          </cell>
          <cell r="Z769" t="str">
            <v>DEF</v>
          </cell>
          <cell r="AA769" t="str">
            <v>not specified</v>
          </cell>
          <cell r="AB769" t="str">
            <v>not specified</v>
          </cell>
          <cell r="AC769" t="b">
            <v>0</v>
          </cell>
          <cell r="AD769" t="str">
            <v>DTD</v>
          </cell>
          <cell r="AE769">
            <v>7</v>
          </cell>
          <cell r="AG769" t="str">
            <v>USD</v>
          </cell>
          <cell r="AH769" t="b">
            <v>0</v>
          </cell>
          <cell r="AJ769" t="str">
            <v xml:space="preserve">Airfreight needs to be quoted as consol, where Lithium batteries are accepted as a consol. Quote Lithium check fee, if applicable. </v>
          </cell>
          <cell r="AK769" t="str">
            <v>Incumbent</v>
          </cell>
          <cell r="AL769" t="str">
            <v>USD</v>
          </cell>
          <cell r="AM769" t="str">
            <v>ORD</v>
          </cell>
          <cell r="AN769">
            <v>0.2</v>
          </cell>
          <cell r="AO769" t="str">
            <v>-</v>
          </cell>
          <cell r="AP769">
            <v>24</v>
          </cell>
          <cell r="AQ769">
            <v>0.03</v>
          </cell>
          <cell r="AR769">
            <v>15</v>
          </cell>
          <cell r="AS769">
            <v>0</v>
          </cell>
          <cell r="AT769" t="str">
            <v>Per Shipment</v>
          </cell>
          <cell r="AU769">
            <v>45</v>
          </cell>
          <cell r="AV769" t="str">
            <v>Incumbent</v>
          </cell>
          <cell r="AW769" t="str">
            <v>USD</v>
          </cell>
          <cell r="AX769">
            <v>0.85</v>
          </cell>
          <cell r="AY769">
            <v>96</v>
          </cell>
          <cell r="AZ769" t="str">
            <v>CZ,CK,CA,Y8</v>
          </cell>
          <cell r="BA769" t="str">
            <v>ORD/PVG</v>
          </cell>
          <cell r="BB769" t="str">
            <v>1,2,3,4,5,6,7</v>
          </cell>
          <cell r="BC769">
            <v>7</v>
          </cell>
        </row>
        <row r="770">
          <cell r="A770">
            <v>3173</v>
          </cell>
          <cell r="B770" t="str">
            <v>BG DI</v>
          </cell>
          <cell r="C770" t="str">
            <v>AMERICAS</v>
          </cell>
          <cell r="D770" t="str">
            <v>US</v>
          </cell>
          <cell r="E770" t="str">
            <v>ORD</v>
          </cell>
          <cell r="F770" t="str">
            <v>Maria</v>
          </cell>
          <cell r="G770" t="str">
            <v>ORD</v>
          </cell>
          <cell r="H770" t="str">
            <v>NORTH ASIA</v>
          </cell>
          <cell r="I770" t="str">
            <v>CN</v>
          </cell>
          <cell r="J770" t="str">
            <v>SHA</v>
          </cell>
          <cell r="K770" t="str">
            <v>PVG</v>
          </cell>
          <cell r="L770">
            <v>254</v>
          </cell>
          <cell r="M770">
            <v>126815</v>
          </cell>
          <cell r="N770">
            <v>632.61</v>
          </cell>
          <cell r="O770">
            <v>105435</v>
          </cell>
          <cell r="P770">
            <v>136539.5</v>
          </cell>
          <cell r="Q770">
            <v>7.4999999999999997E-2</v>
          </cell>
          <cell r="R770">
            <v>2</v>
          </cell>
          <cell r="S770">
            <v>2209.5</v>
          </cell>
          <cell r="T770">
            <v>0</v>
          </cell>
          <cell r="U770">
            <v>0.5</v>
          </cell>
          <cell r="V770">
            <v>0</v>
          </cell>
          <cell r="W770">
            <v>0.5</v>
          </cell>
          <cell r="X770">
            <v>166</v>
          </cell>
          <cell r="Y770" t="str">
            <v>SL6</v>
          </cell>
          <cell r="Z770" t="str">
            <v>CAO</v>
          </cell>
          <cell r="AA770" t="str">
            <v>CAO</v>
          </cell>
          <cell r="AB770" t="str">
            <v>MD</v>
          </cell>
          <cell r="AC770" t="b">
            <v>0</v>
          </cell>
          <cell r="AD770" t="str">
            <v>DTD</v>
          </cell>
          <cell r="AE770" t="str">
            <v>not specified</v>
          </cell>
          <cell r="AG770" t="str">
            <v>USD</v>
          </cell>
          <cell r="AH770" t="b">
            <v>0</v>
          </cell>
          <cell r="AJ770" t="str">
            <v>Cargo which exceeds height of 160 cm</v>
          </cell>
          <cell r="AL770" t="str">
            <v>USD</v>
          </cell>
          <cell r="AM770" t="str">
            <v>ORD</v>
          </cell>
          <cell r="AN770">
            <v>0.2</v>
          </cell>
          <cell r="AO770" t="str">
            <v>-</v>
          </cell>
          <cell r="AP770">
            <v>24</v>
          </cell>
          <cell r="AQ770">
            <v>0.03</v>
          </cell>
          <cell r="AR770">
            <v>15</v>
          </cell>
          <cell r="AS770">
            <v>0</v>
          </cell>
          <cell r="AW770" t="str">
            <v>USD</v>
          </cell>
          <cell r="AX770">
            <v>0.85</v>
          </cell>
          <cell r="AY770">
            <v>96</v>
          </cell>
          <cell r="AZ770" t="str">
            <v>CZ,CK,CA,Y8</v>
          </cell>
          <cell r="BA770" t="str">
            <v>ORD/PVG</v>
          </cell>
          <cell r="BB770" t="str">
            <v>1,2,3,4,5,6,7</v>
          </cell>
          <cell r="BC770">
            <v>7</v>
          </cell>
        </row>
        <row r="771">
          <cell r="A771">
            <v>3599</v>
          </cell>
          <cell r="B771" t="str">
            <v>BG DI</v>
          </cell>
          <cell r="C771" t="str">
            <v>AMERICAS</v>
          </cell>
          <cell r="D771" t="str">
            <v>US</v>
          </cell>
          <cell r="E771" t="str">
            <v>ORD</v>
          </cell>
          <cell r="F771" t="str">
            <v>Maria</v>
          </cell>
          <cell r="G771" t="str">
            <v>ORD</v>
          </cell>
          <cell r="H771" t="str">
            <v>NORTH ASIA</v>
          </cell>
          <cell r="I771" t="str">
            <v>CN</v>
          </cell>
          <cell r="J771" t="str">
            <v>SHE</v>
          </cell>
          <cell r="K771" t="str">
            <v>SHE</v>
          </cell>
          <cell r="R771">
            <v>34</v>
          </cell>
          <cell r="S771">
            <v>10204.5</v>
          </cell>
          <cell r="T771">
            <v>0.97058823529411764</v>
          </cell>
          <cell r="U771">
            <v>2.9411764705882353E-2</v>
          </cell>
          <cell r="V771">
            <v>0</v>
          </cell>
          <cell r="W771">
            <v>0</v>
          </cell>
          <cell r="X771">
            <v>166</v>
          </cell>
          <cell r="Y771" t="str">
            <v>SL2</v>
          </cell>
          <cell r="Z771" t="str">
            <v>B2B</v>
          </cell>
          <cell r="AA771" t="str">
            <v>not specified</v>
          </cell>
          <cell r="AB771" t="str">
            <v>not specified</v>
          </cell>
          <cell r="AC771" t="b">
            <v>0</v>
          </cell>
          <cell r="AD771" t="str">
            <v>DTD</v>
          </cell>
          <cell r="AE771">
            <v>5</v>
          </cell>
          <cell r="AG771" t="str">
            <v>USD</v>
          </cell>
          <cell r="AH771" t="b">
            <v>0</v>
          </cell>
          <cell r="AK771" t="str">
            <v>Incumbent</v>
          </cell>
          <cell r="AL771" t="str">
            <v>USD</v>
          </cell>
          <cell r="AM771" t="str">
            <v>ORD</v>
          </cell>
          <cell r="AN771">
            <v>0.2</v>
          </cell>
          <cell r="AO771" t="str">
            <v>-</v>
          </cell>
          <cell r="AP771">
            <v>24</v>
          </cell>
          <cell r="AQ771">
            <v>0.03</v>
          </cell>
          <cell r="AR771">
            <v>15</v>
          </cell>
          <cell r="AS771">
            <v>0</v>
          </cell>
          <cell r="AW771" t="str">
            <v>USD</v>
          </cell>
          <cell r="AX771">
            <v>2.2999999999999998</v>
          </cell>
          <cell r="AY771">
            <v>120</v>
          </cell>
          <cell r="AZ771" t="str">
            <v>CA,CZ,NH</v>
          </cell>
          <cell r="BA771" t="str">
            <v>ORD/PVG</v>
          </cell>
          <cell r="BB771" t="str">
            <v>3,6</v>
          </cell>
          <cell r="BC771">
            <v>2</v>
          </cell>
        </row>
        <row r="772">
          <cell r="A772">
            <v>3601</v>
          </cell>
          <cell r="B772" t="str">
            <v>BG DI</v>
          </cell>
          <cell r="C772" t="str">
            <v>AMERICAS</v>
          </cell>
          <cell r="D772" t="str">
            <v>US</v>
          </cell>
          <cell r="E772" t="str">
            <v>ORD</v>
          </cell>
          <cell r="F772" t="str">
            <v>Maria</v>
          </cell>
          <cell r="G772" t="str">
            <v>ORD</v>
          </cell>
          <cell r="H772" t="str">
            <v>NORTH ASIA</v>
          </cell>
          <cell r="I772" t="str">
            <v>CN</v>
          </cell>
          <cell r="J772" t="str">
            <v>SHE</v>
          </cell>
          <cell r="K772" t="str">
            <v>SHE</v>
          </cell>
          <cell r="R772">
            <v>38</v>
          </cell>
          <cell r="S772">
            <v>7816.5</v>
          </cell>
          <cell r="T772">
            <v>1</v>
          </cell>
          <cell r="U772">
            <v>7.6923076923076927E-2</v>
          </cell>
          <cell r="V772">
            <v>0</v>
          </cell>
          <cell r="W772">
            <v>0.92307692307692313</v>
          </cell>
          <cell r="X772">
            <v>166</v>
          </cell>
          <cell r="Y772" t="str">
            <v>SL1</v>
          </cell>
          <cell r="Z772" t="str">
            <v>DEF</v>
          </cell>
          <cell r="AA772" t="str">
            <v>not specified</v>
          </cell>
          <cell r="AB772" t="str">
            <v>not specified</v>
          </cell>
          <cell r="AC772" t="b">
            <v>0</v>
          </cell>
          <cell r="AD772" t="str">
            <v>DTD</v>
          </cell>
          <cell r="AE772">
            <v>7</v>
          </cell>
          <cell r="AG772" t="str">
            <v>USD</v>
          </cell>
          <cell r="AH772" t="b">
            <v>0</v>
          </cell>
          <cell r="AJ772" t="str">
            <v xml:space="preserve">Airfreight needs to be quoted as consol, where Lithium batteries are accepted as a consol. Quote Lithium check fee, if applicable. </v>
          </cell>
          <cell r="AK772" t="str">
            <v>Incumbent</v>
          </cell>
          <cell r="AL772" t="str">
            <v>USD</v>
          </cell>
          <cell r="AM772" t="str">
            <v>ORD</v>
          </cell>
          <cell r="AN772">
            <v>0.2</v>
          </cell>
          <cell r="AO772" t="str">
            <v>-</v>
          </cell>
          <cell r="AP772">
            <v>24</v>
          </cell>
          <cell r="AQ772">
            <v>0.03</v>
          </cell>
          <cell r="AR772">
            <v>15</v>
          </cell>
          <cell r="AS772">
            <v>0</v>
          </cell>
          <cell r="AT772" t="str">
            <v>Per Shipment</v>
          </cell>
          <cell r="AU772">
            <v>45</v>
          </cell>
          <cell r="AV772" t="str">
            <v>Incumbent</v>
          </cell>
          <cell r="AW772" t="str">
            <v>USD</v>
          </cell>
          <cell r="AX772">
            <v>2</v>
          </cell>
          <cell r="AY772">
            <v>120</v>
          </cell>
          <cell r="AZ772" t="str">
            <v>CA,CZ,NH</v>
          </cell>
          <cell r="BA772" t="str">
            <v>ORD/PVG</v>
          </cell>
          <cell r="BB772" t="str">
            <v>3,6</v>
          </cell>
          <cell r="BC772">
            <v>2</v>
          </cell>
        </row>
        <row r="773">
          <cell r="A773">
            <v>3607</v>
          </cell>
          <cell r="B773" t="str">
            <v>BG DI</v>
          </cell>
          <cell r="C773" t="str">
            <v>AMERICAS</v>
          </cell>
          <cell r="D773" t="str">
            <v>US</v>
          </cell>
          <cell r="E773" t="str">
            <v>ORD</v>
          </cell>
          <cell r="F773" t="str">
            <v>Maria</v>
          </cell>
          <cell r="G773" t="str">
            <v>ORD</v>
          </cell>
          <cell r="H773" t="str">
            <v>NORTH ASIA</v>
          </cell>
          <cell r="I773" t="str">
            <v>CN</v>
          </cell>
          <cell r="J773" t="str">
            <v>SHE</v>
          </cell>
          <cell r="K773" t="str">
            <v>SHE</v>
          </cell>
          <cell r="X773">
            <v>166</v>
          </cell>
          <cell r="Y773" t="str">
            <v>SL1</v>
          </cell>
          <cell r="Z773" t="str">
            <v>DEF</v>
          </cell>
          <cell r="AA773" t="str">
            <v>not specified</v>
          </cell>
          <cell r="AB773" t="str">
            <v>not specified</v>
          </cell>
          <cell r="AC773" t="b">
            <v>0</v>
          </cell>
          <cell r="AD773" t="str">
            <v>DTD</v>
          </cell>
          <cell r="AE773">
            <v>7</v>
          </cell>
          <cell r="AG773" t="str">
            <v>USD</v>
          </cell>
          <cell r="AH773" t="b">
            <v>0</v>
          </cell>
          <cell r="AJ773" t="str">
            <v xml:space="preserve">Airfreight needs to be quoted as consol, where Lithium batteries are accepted as a consol. Quote Lithium check fee, if applicable. </v>
          </cell>
          <cell r="AK773" t="str">
            <v>Incumbent</v>
          </cell>
          <cell r="AL773" t="str">
            <v>USD</v>
          </cell>
          <cell r="AM773" t="str">
            <v>ORD</v>
          </cell>
          <cell r="AN773">
            <v>0.2</v>
          </cell>
          <cell r="AO773" t="str">
            <v>-</v>
          </cell>
          <cell r="AP773">
            <v>24</v>
          </cell>
          <cell r="AQ773">
            <v>0.03</v>
          </cell>
          <cell r="AR773">
            <v>15</v>
          </cell>
          <cell r="AS773">
            <v>0</v>
          </cell>
          <cell r="AT773" t="str">
            <v>Per Shipment</v>
          </cell>
          <cell r="AU773">
            <v>45</v>
          </cell>
          <cell r="AV773" t="str">
            <v>Incumbent</v>
          </cell>
          <cell r="AW773" t="str">
            <v>USD</v>
          </cell>
          <cell r="AX773">
            <v>2</v>
          </cell>
          <cell r="AY773">
            <v>120</v>
          </cell>
          <cell r="AZ773" t="str">
            <v>CA,CZ,NH</v>
          </cell>
          <cell r="BA773" t="str">
            <v>ORD/PVG</v>
          </cell>
          <cell r="BB773" t="str">
            <v>3,6</v>
          </cell>
          <cell r="BC773">
            <v>2</v>
          </cell>
        </row>
        <row r="774">
          <cell r="A774">
            <v>1810</v>
          </cell>
          <cell r="B774" t="str">
            <v>BG</v>
          </cell>
          <cell r="C774" t="str">
            <v>AMERICAS</v>
          </cell>
          <cell r="D774" t="str">
            <v>US</v>
          </cell>
          <cell r="E774" t="str">
            <v>ORD</v>
          </cell>
          <cell r="F774" t="str">
            <v>Maria</v>
          </cell>
          <cell r="G774" t="str">
            <v>ORD</v>
          </cell>
          <cell r="H774" t="str">
            <v>NORTH ASIA</v>
          </cell>
          <cell r="I774" t="str">
            <v>HK</v>
          </cell>
          <cell r="J774" t="str">
            <v>HKG</v>
          </cell>
          <cell r="K774" t="str">
            <v>HKG</v>
          </cell>
          <cell r="L774">
            <v>4</v>
          </cell>
          <cell r="M774">
            <v>199</v>
          </cell>
          <cell r="N774">
            <v>2.827</v>
          </cell>
          <cell r="O774">
            <v>471.16666666666998</v>
          </cell>
          <cell r="P774">
            <v>472</v>
          </cell>
          <cell r="Q774">
            <v>-8.9999999999999993E-3</v>
          </cell>
          <cell r="R774">
            <v>5</v>
          </cell>
          <cell r="S774">
            <v>574</v>
          </cell>
          <cell r="T774">
            <v>0</v>
          </cell>
          <cell r="U774">
            <v>0.6</v>
          </cell>
          <cell r="V774">
            <v>0</v>
          </cell>
          <cell r="W774">
            <v>0.4</v>
          </cell>
          <cell r="X774">
            <v>166</v>
          </cell>
          <cell r="Y774" t="str">
            <v>SL1</v>
          </cell>
          <cell r="Z774" t="str">
            <v>DEF</v>
          </cell>
          <cell r="AA774" t="str">
            <v>not specified</v>
          </cell>
          <cell r="AB774" t="str">
            <v>not specified</v>
          </cell>
          <cell r="AC774" t="b">
            <v>0</v>
          </cell>
          <cell r="AD774" t="str">
            <v>DTD</v>
          </cell>
          <cell r="AE774">
            <v>7</v>
          </cell>
          <cell r="AG774" t="str">
            <v>USD</v>
          </cell>
          <cell r="AH774" t="b">
            <v>0</v>
          </cell>
          <cell r="AJ774" t="str">
            <v xml:space="preserve">Airfreight needs to be quoted as consol, where Lithium batteries are accepted as a consol. Quote Lithium check fee, if applicable. </v>
          </cell>
          <cell r="AK774" t="str">
            <v>Incumbent</v>
          </cell>
          <cell r="AL774" t="str">
            <v>USD</v>
          </cell>
          <cell r="AM774" t="str">
            <v>ORD</v>
          </cell>
          <cell r="AN774">
            <v>0.2</v>
          </cell>
          <cell r="AO774" t="str">
            <v>-</v>
          </cell>
          <cell r="AP774">
            <v>24</v>
          </cell>
          <cell r="AQ774">
            <v>0.03</v>
          </cell>
          <cell r="AR774">
            <v>15</v>
          </cell>
          <cell r="AS774">
            <v>0</v>
          </cell>
          <cell r="AT774" t="str">
            <v>Per Shipment</v>
          </cell>
          <cell r="AU774">
            <v>45</v>
          </cell>
          <cell r="AV774" t="str">
            <v>Incumbent</v>
          </cell>
          <cell r="AW774" t="str">
            <v>USD</v>
          </cell>
          <cell r="AX774">
            <v>1.1499999999999999</v>
          </cell>
          <cell r="AY774">
            <v>120</v>
          </cell>
          <cell r="AZ774" t="str">
            <v>BR,CX</v>
          </cell>
          <cell r="BA774" t="str">
            <v>ORD/HKG</v>
          </cell>
          <cell r="BB774" t="str">
            <v>1,2,3,4,5,6,7</v>
          </cell>
          <cell r="BC774">
            <v>7</v>
          </cell>
        </row>
        <row r="775">
          <cell r="A775">
            <v>1898</v>
          </cell>
          <cell r="B775" t="str">
            <v>BG DI</v>
          </cell>
          <cell r="C775" t="str">
            <v>AMERICAS</v>
          </cell>
          <cell r="D775" t="str">
            <v>US</v>
          </cell>
          <cell r="E775" t="str">
            <v>ORD</v>
          </cell>
          <cell r="F775" t="str">
            <v>Maria</v>
          </cell>
          <cell r="G775" t="str">
            <v>ORD</v>
          </cell>
          <cell r="H775" t="str">
            <v>NORTH ASIA</v>
          </cell>
          <cell r="I775" t="str">
            <v>KR</v>
          </cell>
          <cell r="J775" t="str">
            <v>SEL</v>
          </cell>
          <cell r="K775" t="str">
            <v>ICN</v>
          </cell>
          <cell r="R775">
            <v>5</v>
          </cell>
          <cell r="S775">
            <v>25596</v>
          </cell>
          <cell r="T775">
            <v>0.4</v>
          </cell>
          <cell r="U775">
            <v>0.6</v>
          </cell>
          <cell r="V775">
            <v>0</v>
          </cell>
          <cell r="W775">
            <v>0</v>
          </cell>
          <cell r="X775">
            <v>166</v>
          </cell>
          <cell r="Y775" t="str">
            <v>SL7</v>
          </cell>
          <cell r="Z775" t="str">
            <v>MRI</v>
          </cell>
          <cell r="AA775" t="str">
            <v>CAO</v>
          </cell>
          <cell r="AB775" t="str">
            <v>MD</v>
          </cell>
          <cell r="AC775" t="b">
            <v>1</v>
          </cell>
          <cell r="AD775" t="str">
            <v>DTD</v>
          </cell>
          <cell r="AE775" t="str">
            <v>not specified</v>
          </cell>
          <cell r="AF775" t="str">
            <v>MRI Machine - includes large helium filled magnet</v>
          </cell>
          <cell r="AG775" t="str">
            <v>USD</v>
          </cell>
          <cell r="AH775" t="b">
            <v>0</v>
          </cell>
          <cell r="AI775" t="str">
            <v>Need to quote a DG check fee</v>
          </cell>
          <cell r="AJ775" t="str">
            <v>UN 1963 (magnets)</v>
          </cell>
          <cell r="AL775" t="str">
            <v>USD</v>
          </cell>
          <cell r="AM775" t="str">
            <v>ORD</v>
          </cell>
          <cell r="AN775">
            <v>0.2</v>
          </cell>
          <cell r="AO775" t="str">
            <v>-</v>
          </cell>
          <cell r="AP775">
            <v>24</v>
          </cell>
          <cell r="AQ775">
            <v>0.03</v>
          </cell>
          <cell r="AR775">
            <v>15</v>
          </cell>
          <cell r="AS775">
            <v>0</v>
          </cell>
          <cell r="AT775" t="str">
            <v>Per Shipment</v>
          </cell>
          <cell r="AU775">
            <v>120</v>
          </cell>
          <cell r="AW775" t="str">
            <v>USD</v>
          </cell>
          <cell r="AX775">
            <v>1.7</v>
          </cell>
          <cell r="AY775">
            <v>72</v>
          </cell>
          <cell r="AZ775" t="str">
            <v>KE</v>
          </cell>
          <cell r="BA775" t="str">
            <v>ORD/SEL</v>
          </cell>
          <cell r="BB775" t="str">
            <v>1,2,3,4,5,6,7</v>
          </cell>
          <cell r="BC775">
            <v>7</v>
          </cell>
        </row>
        <row r="776">
          <cell r="A776">
            <v>1916</v>
          </cell>
          <cell r="B776" t="str">
            <v>BG DI</v>
          </cell>
          <cell r="C776" t="str">
            <v>AMERICAS</v>
          </cell>
          <cell r="D776" t="str">
            <v>US</v>
          </cell>
          <cell r="E776" t="str">
            <v>ORD</v>
          </cell>
          <cell r="F776" t="str">
            <v>Maria</v>
          </cell>
          <cell r="G776" t="str">
            <v>ORD</v>
          </cell>
          <cell r="H776" t="str">
            <v>NORTH ASIA</v>
          </cell>
          <cell r="I776" t="str">
            <v>KR</v>
          </cell>
          <cell r="J776" t="str">
            <v>SEL</v>
          </cell>
          <cell r="K776" t="str">
            <v>ICN</v>
          </cell>
          <cell r="L776">
            <v>2</v>
          </cell>
          <cell r="M776">
            <v>95</v>
          </cell>
          <cell r="N776">
            <v>1.488</v>
          </cell>
          <cell r="O776">
            <v>248</v>
          </cell>
          <cell r="P776">
            <v>248.5</v>
          </cell>
          <cell r="Q776">
            <v>1.2210000000000001</v>
          </cell>
          <cell r="R776">
            <v>1</v>
          </cell>
          <cell r="S776">
            <v>4903</v>
          </cell>
          <cell r="T776">
            <v>0</v>
          </cell>
          <cell r="U776">
            <v>1</v>
          </cell>
          <cell r="V776">
            <v>0</v>
          </cell>
          <cell r="W776">
            <v>0</v>
          </cell>
          <cell r="X776">
            <v>166</v>
          </cell>
          <cell r="Y776" t="str">
            <v>SL4</v>
          </cell>
          <cell r="Z776" t="str">
            <v>DG2</v>
          </cell>
          <cell r="AA776" t="str">
            <v>CAO</v>
          </cell>
          <cell r="AB776" t="str">
            <v>MD</v>
          </cell>
          <cell r="AC776" t="b">
            <v>1</v>
          </cell>
          <cell r="AD776" t="str">
            <v>DTD</v>
          </cell>
          <cell r="AE776" t="str">
            <v>not specified</v>
          </cell>
          <cell r="AG776" t="str">
            <v>USD</v>
          </cell>
          <cell r="AH776" t="b">
            <v>0</v>
          </cell>
          <cell r="AJ776" t="str">
            <v>DG under UN 3480/3481/3090/3091 (lithium with DG declaration)</v>
          </cell>
          <cell r="AL776" t="str">
            <v>USD</v>
          </cell>
          <cell r="AM776" t="str">
            <v>ORD</v>
          </cell>
          <cell r="AN776">
            <v>0.2</v>
          </cell>
          <cell r="AO776" t="str">
            <v>-</v>
          </cell>
          <cell r="AP776">
            <v>24</v>
          </cell>
          <cell r="AQ776">
            <v>0.03</v>
          </cell>
          <cell r="AR776">
            <v>15</v>
          </cell>
          <cell r="AS776">
            <v>0</v>
          </cell>
          <cell r="AT776" t="str">
            <v>Per Shipment</v>
          </cell>
          <cell r="AU776">
            <v>120</v>
          </cell>
          <cell r="AW776" t="str">
            <v>USD</v>
          </cell>
          <cell r="AX776">
            <v>4.5999999999999996</v>
          </cell>
          <cell r="AY776">
            <v>72</v>
          </cell>
          <cell r="AZ776" t="str">
            <v>KE</v>
          </cell>
          <cell r="BA776" t="str">
            <v>ORD/SEL</v>
          </cell>
          <cell r="BB776" t="str">
            <v>1,2,3,4,5,6,7</v>
          </cell>
          <cell r="BC776">
            <v>7</v>
          </cell>
        </row>
        <row r="777">
          <cell r="A777">
            <v>1945</v>
          </cell>
          <cell r="B777" t="str">
            <v>BG</v>
          </cell>
          <cell r="C777" t="str">
            <v>AMERICAS</v>
          </cell>
          <cell r="D777" t="str">
            <v>US</v>
          </cell>
          <cell r="E777" t="str">
            <v>ORD</v>
          </cell>
          <cell r="F777" t="str">
            <v>Maria</v>
          </cell>
          <cell r="G777" t="str">
            <v>ORD</v>
          </cell>
          <cell r="H777" t="str">
            <v>NORTH ASIA</v>
          </cell>
          <cell r="I777" t="str">
            <v>KR</v>
          </cell>
          <cell r="J777" t="str">
            <v>SEL</v>
          </cell>
          <cell r="K777" t="str">
            <v>ICN</v>
          </cell>
          <cell r="L777">
            <v>2</v>
          </cell>
          <cell r="M777">
            <v>95</v>
          </cell>
          <cell r="N777">
            <v>1.488</v>
          </cell>
          <cell r="O777">
            <v>248</v>
          </cell>
          <cell r="P777">
            <v>248.5</v>
          </cell>
          <cell r="Q777">
            <v>1.2210000000000001</v>
          </cell>
          <cell r="R777">
            <v>1</v>
          </cell>
          <cell r="S777">
            <v>111</v>
          </cell>
          <cell r="T777">
            <v>0</v>
          </cell>
          <cell r="U777">
            <v>1</v>
          </cell>
          <cell r="V777">
            <v>0</v>
          </cell>
          <cell r="W777">
            <v>0</v>
          </cell>
          <cell r="X777">
            <v>166</v>
          </cell>
          <cell r="Y777" t="str">
            <v>SL1</v>
          </cell>
          <cell r="Z777" t="str">
            <v>DEF</v>
          </cell>
          <cell r="AA777" t="str">
            <v>not specified</v>
          </cell>
          <cell r="AB777" t="str">
            <v>not specified</v>
          </cell>
          <cell r="AC777" t="b">
            <v>0</v>
          </cell>
          <cell r="AD777" t="str">
            <v>DTD</v>
          </cell>
          <cell r="AE777">
            <v>7</v>
          </cell>
          <cell r="AG777" t="str">
            <v>USD</v>
          </cell>
          <cell r="AH777" t="b">
            <v>0</v>
          </cell>
          <cell r="AJ777" t="str">
            <v xml:space="preserve">Airfreight needs to be quoted as consol, where Lithium batteries are accepted as a consol. Quote Lithium check fee, if applicable. </v>
          </cell>
          <cell r="AK777" t="str">
            <v>Incumbent</v>
          </cell>
          <cell r="AL777" t="str">
            <v>USD</v>
          </cell>
          <cell r="AM777" t="str">
            <v>ORD</v>
          </cell>
          <cell r="AN777">
            <v>0.2</v>
          </cell>
          <cell r="AO777" t="str">
            <v>-</v>
          </cell>
          <cell r="AP777">
            <v>24</v>
          </cell>
          <cell r="AQ777">
            <v>0.03</v>
          </cell>
          <cell r="AR777">
            <v>15</v>
          </cell>
          <cell r="AS777">
            <v>0</v>
          </cell>
          <cell r="AT777" t="str">
            <v>Per Shipment</v>
          </cell>
          <cell r="AU777">
            <v>45</v>
          </cell>
          <cell r="AW777" t="str">
            <v>USD</v>
          </cell>
          <cell r="AX777">
            <v>1.3</v>
          </cell>
          <cell r="AY777">
            <v>120</v>
          </cell>
          <cell r="AZ777" t="str">
            <v>OZ,KE</v>
          </cell>
          <cell r="BA777" t="str">
            <v>ORD/SEL</v>
          </cell>
          <cell r="BB777" t="str">
            <v>1,2,3,4,5,6,7</v>
          </cell>
          <cell r="BC777">
            <v>7</v>
          </cell>
        </row>
        <row r="778">
          <cell r="A778">
            <v>3987</v>
          </cell>
          <cell r="B778" t="str">
            <v>BG DI</v>
          </cell>
          <cell r="C778" t="str">
            <v>AMERICAS</v>
          </cell>
          <cell r="D778" t="str">
            <v>US</v>
          </cell>
          <cell r="E778" t="str">
            <v>ORD</v>
          </cell>
          <cell r="F778" t="str">
            <v>Maria</v>
          </cell>
          <cell r="G778" t="str">
            <v>ORD</v>
          </cell>
          <cell r="H778" t="str">
            <v>SOUTH ASIA</v>
          </cell>
          <cell r="I778" t="str">
            <v>AU</v>
          </cell>
          <cell r="J778" t="str">
            <v>SYD</v>
          </cell>
          <cell r="K778" t="str">
            <v>SYD</v>
          </cell>
          <cell r="R778">
            <v>1</v>
          </cell>
          <cell r="S778">
            <v>6650</v>
          </cell>
          <cell r="T778">
            <v>0</v>
          </cell>
          <cell r="U778">
            <v>1</v>
          </cell>
          <cell r="V778">
            <v>0</v>
          </cell>
          <cell r="W778">
            <v>0</v>
          </cell>
          <cell r="X778">
            <v>166</v>
          </cell>
          <cell r="Y778" t="str">
            <v>SL7</v>
          </cell>
          <cell r="Z778" t="str">
            <v>MRI</v>
          </cell>
          <cell r="AA778" t="str">
            <v>CAO</v>
          </cell>
          <cell r="AB778" t="str">
            <v>MD</v>
          </cell>
          <cell r="AC778" t="b">
            <v>1</v>
          </cell>
          <cell r="AD778" t="str">
            <v>DTD</v>
          </cell>
          <cell r="AE778" t="str">
            <v>not specified</v>
          </cell>
          <cell r="AF778" t="str">
            <v>MRI Machine - includes large helium filled magnet</v>
          </cell>
          <cell r="AG778" t="str">
            <v>USD</v>
          </cell>
          <cell r="AH778" t="b">
            <v>0</v>
          </cell>
          <cell r="AI778" t="str">
            <v>Need to quote a DG check fee</v>
          </cell>
          <cell r="AJ778" t="str">
            <v>UN 1963 (magnets)</v>
          </cell>
          <cell r="AL778" t="str">
            <v>USD</v>
          </cell>
          <cell r="AM778" t="str">
            <v>ORD</v>
          </cell>
          <cell r="AN778">
            <v>0.2</v>
          </cell>
          <cell r="AO778" t="str">
            <v>-</v>
          </cell>
          <cell r="AP778">
            <v>24</v>
          </cell>
          <cell r="AQ778">
            <v>0.03</v>
          </cell>
          <cell r="AR778">
            <v>15</v>
          </cell>
          <cell r="AS778">
            <v>0</v>
          </cell>
          <cell r="AT778" t="str">
            <v>Per Shipment</v>
          </cell>
          <cell r="AU778">
            <v>120</v>
          </cell>
          <cell r="AW778" t="str">
            <v>USD</v>
          </cell>
          <cell r="AX778">
            <v>4.95</v>
          </cell>
          <cell r="AY778">
            <v>72</v>
          </cell>
          <cell r="AZ778" t="str">
            <v>QF</v>
          </cell>
          <cell r="BA778" t="str">
            <v>ORD/SYD</v>
          </cell>
          <cell r="BB778" t="str">
            <v>3,5,6</v>
          </cell>
          <cell r="BC778">
            <v>3</v>
          </cell>
        </row>
        <row r="779">
          <cell r="A779">
            <v>4020</v>
          </cell>
          <cell r="B779" t="str">
            <v>BG</v>
          </cell>
          <cell r="C779" t="str">
            <v>AMERICAS</v>
          </cell>
          <cell r="D779" t="str">
            <v>US</v>
          </cell>
          <cell r="E779" t="str">
            <v>ORD</v>
          </cell>
          <cell r="F779" t="str">
            <v>Maria</v>
          </cell>
          <cell r="G779" t="str">
            <v>ORD</v>
          </cell>
          <cell r="H779" t="str">
            <v>SOUTH ASIA</v>
          </cell>
          <cell r="I779" t="str">
            <v>AU</v>
          </cell>
          <cell r="J779" t="str">
            <v>SYD</v>
          </cell>
          <cell r="K779" t="str">
            <v>SYD</v>
          </cell>
          <cell r="L779">
            <v>33</v>
          </cell>
          <cell r="M779">
            <v>451</v>
          </cell>
          <cell r="N779">
            <v>7.915</v>
          </cell>
          <cell r="O779">
            <v>1319.1666666666999</v>
          </cell>
          <cell r="P779">
            <v>1330</v>
          </cell>
          <cell r="Q779">
            <v>0.43</v>
          </cell>
          <cell r="R779">
            <v>23</v>
          </cell>
          <cell r="S779">
            <v>947</v>
          </cell>
          <cell r="T779">
            <v>0.13043478260869565</v>
          </cell>
          <cell r="U779">
            <v>0.82608695652173914</v>
          </cell>
          <cell r="V779">
            <v>0</v>
          </cell>
          <cell r="W779">
            <v>4.3478260869565216E-2</v>
          </cell>
          <cell r="X779">
            <v>166</v>
          </cell>
          <cell r="Y779" t="str">
            <v>SL1</v>
          </cell>
          <cell r="Z779" t="str">
            <v>DEF</v>
          </cell>
          <cell r="AA779" t="str">
            <v>not specified</v>
          </cell>
          <cell r="AB779" t="str">
            <v>not specified</v>
          </cell>
          <cell r="AC779" t="b">
            <v>0</v>
          </cell>
          <cell r="AD779" t="str">
            <v>DTD</v>
          </cell>
          <cell r="AE779">
            <v>7</v>
          </cell>
          <cell r="AG779" t="str">
            <v>USD</v>
          </cell>
          <cell r="AH779" t="b">
            <v>0</v>
          </cell>
          <cell r="AJ779" t="str">
            <v xml:space="preserve">Airfreight needs to be quoted as consol, where Lithium batteries are accepted as a consol. Quote Lithium check fee, if applicable. </v>
          </cell>
          <cell r="AK779" t="str">
            <v>Incumbent</v>
          </cell>
          <cell r="AL779" t="str">
            <v>USD</v>
          </cell>
          <cell r="AM779" t="str">
            <v>ORD</v>
          </cell>
          <cell r="AN779">
            <v>0.2</v>
          </cell>
          <cell r="AO779" t="str">
            <v>-</v>
          </cell>
          <cell r="AP779">
            <v>24</v>
          </cell>
          <cell r="AQ779">
            <v>0.03</v>
          </cell>
          <cell r="AR779">
            <v>15</v>
          </cell>
          <cell r="AS779">
            <v>0</v>
          </cell>
          <cell r="AT779" t="str">
            <v>Per Shipment</v>
          </cell>
          <cell r="AU779">
            <v>45</v>
          </cell>
          <cell r="AV779" t="str">
            <v>Incumbent</v>
          </cell>
          <cell r="AW779" t="str">
            <v>USD</v>
          </cell>
          <cell r="AX779">
            <v>3.35</v>
          </cell>
          <cell r="AY779">
            <v>120</v>
          </cell>
          <cell r="AZ779" t="str">
            <v>EK,NH,UA</v>
          </cell>
          <cell r="BA779" t="str">
            <v>ORD/NRT</v>
          </cell>
          <cell r="BB779" t="str">
            <v>3,5,6</v>
          </cell>
          <cell r="BC779">
            <v>5</v>
          </cell>
        </row>
        <row r="780">
          <cell r="A780">
            <v>1614</v>
          </cell>
          <cell r="B780" t="str">
            <v>BG SRC</v>
          </cell>
          <cell r="C780" t="str">
            <v>AMERICAS</v>
          </cell>
          <cell r="D780" t="str">
            <v>US</v>
          </cell>
          <cell r="E780" t="str">
            <v>ORD</v>
          </cell>
          <cell r="F780" t="str">
            <v>Maria</v>
          </cell>
          <cell r="G780" t="str">
            <v>ORD</v>
          </cell>
          <cell r="H780" t="str">
            <v>SOUTH ASIA</v>
          </cell>
          <cell r="I780" t="str">
            <v>GU</v>
          </cell>
          <cell r="J780" t="str">
            <v>GUM</v>
          </cell>
          <cell r="K780" t="str">
            <v>GUM</v>
          </cell>
          <cell r="R780">
            <v>2</v>
          </cell>
          <cell r="S780">
            <v>940</v>
          </cell>
          <cell r="T780">
            <v>0</v>
          </cell>
          <cell r="U780">
            <v>1</v>
          </cell>
          <cell r="V780">
            <v>0</v>
          </cell>
          <cell r="W780">
            <v>0</v>
          </cell>
          <cell r="X780">
            <v>166</v>
          </cell>
          <cell r="Y780" t="str">
            <v>SL1</v>
          </cell>
          <cell r="Z780" t="str">
            <v>DEF</v>
          </cell>
          <cell r="AA780" t="str">
            <v>not specified</v>
          </cell>
          <cell r="AB780" t="str">
            <v>not specified</v>
          </cell>
          <cell r="AC780" t="b">
            <v>0</v>
          </cell>
          <cell r="AD780" t="str">
            <v>DTD</v>
          </cell>
          <cell r="AE780">
            <v>7</v>
          </cell>
          <cell r="AG780" t="str">
            <v>USD</v>
          </cell>
          <cell r="AH780" t="b">
            <v>0</v>
          </cell>
          <cell r="AJ780" t="str">
            <v xml:space="preserve">Airfreight needs to be quoted as consol, where Lithium batteries are accepted as a consol. Quote Lithium check fee, if applicable. </v>
          </cell>
          <cell r="AK780" t="str">
            <v>Incumbent</v>
          </cell>
          <cell r="AL780" t="str">
            <v>USD</v>
          </cell>
          <cell r="AM780" t="str">
            <v>ORD</v>
          </cell>
          <cell r="AN780">
            <v>0.2</v>
          </cell>
          <cell r="AO780" t="str">
            <v>-</v>
          </cell>
          <cell r="AP780">
            <v>24</v>
          </cell>
          <cell r="AQ780">
            <v>0.03</v>
          </cell>
          <cell r="AR780">
            <v>15</v>
          </cell>
          <cell r="AS780">
            <v>0</v>
          </cell>
          <cell r="AT780" t="str">
            <v>Per Shipment</v>
          </cell>
          <cell r="AU780">
            <v>45</v>
          </cell>
          <cell r="AW780" t="str">
            <v>USD</v>
          </cell>
          <cell r="AX780">
            <v>3.7</v>
          </cell>
          <cell r="AY780">
            <v>120</v>
          </cell>
          <cell r="AZ780" t="str">
            <v>UA</v>
          </cell>
          <cell r="BA780" t="str">
            <v>ORD/NRT</v>
          </cell>
          <cell r="BB780" t="str">
            <v>3,6</v>
          </cell>
          <cell r="BC780">
            <v>2</v>
          </cell>
        </row>
        <row r="781">
          <cell r="A781">
            <v>39</v>
          </cell>
          <cell r="B781" t="str">
            <v>BG</v>
          </cell>
          <cell r="C781" t="str">
            <v>AMERICAS</v>
          </cell>
          <cell r="D781" t="str">
            <v>US</v>
          </cell>
          <cell r="E781" t="str">
            <v>ORD</v>
          </cell>
          <cell r="F781" t="str">
            <v>Maria</v>
          </cell>
          <cell r="G781" t="str">
            <v>ORD</v>
          </cell>
          <cell r="H781" t="str">
            <v>SOUTH ASIA</v>
          </cell>
          <cell r="I781" t="str">
            <v>NZ</v>
          </cell>
          <cell r="J781" t="str">
            <v>AKL</v>
          </cell>
          <cell r="K781" t="str">
            <v>AKL</v>
          </cell>
          <cell r="L781">
            <v>2</v>
          </cell>
          <cell r="M781">
            <v>39</v>
          </cell>
          <cell r="N781">
            <v>0.45400000000000001</v>
          </cell>
          <cell r="O781">
            <v>75.666666666666998</v>
          </cell>
          <cell r="P781">
            <v>76</v>
          </cell>
          <cell r="Q781">
            <v>0.80600000000000005</v>
          </cell>
          <cell r="R781">
            <v>4</v>
          </cell>
          <cell r="S781">
            <v>153.5</v>
          </cell>
          <cell r="T781">
            <v>0.25</v>
          </cell>
          <cell r="U781">
            <v>0.75</v>
          </cell>
          <cell r="V781">
            <v>0</v>
          </cell>
          <cell r="W781">
            <v>0</v>
          </cell>
          <cell r="X781">
            <v>166</v>
          </cell>
          <cell r="Y781" t="str">
            <v>SL1</v>
          </cell>
          <cell r="Z781" t="str">
            <v>DEF</v>
          </cell>
          <cell r="AA781" t="str">
            <v>not specified</v>
          </cell>
          <cell r="AB781" t="str">
            <v>not specified</v>
          </cell>
          <cell r="AC781" t="b">
            <v>0</v>
          </cell>
          <cell r="AD781" t="str">
            <v>DTD</v>
          </cell>
          <cell r="AE781">
            <v>7</v>
          </cell>
          <cell r="AG781" t="str">
            <v>USD</v>
          </cell>
          <cell r="AH781" t="b">
            <v>0</v>
          </cell>
          <cell r="AJ781" t="str">
            <v xml:space="preserve">Airfreight needs to be quoted as consol, where Lithium batteries are accepted as a consol. Quote Lithium check fee, if applicable. </v>
          </cell>
          <cell r="AK781" t="str">
            <v>Incumbent</v>
          </cell>
          <cell r="AL781" t="str">
            <v>USD</v>
          </cell>
          <cell r="AM781" t="str">
            <v>ORD</v>
          </cell>
          <cell r="AN781">
            <v>0.2</v>
          </cell>
          <cell r="AO781" t="str">
            <v>-</v>
          </cell>
          <cell r="AP781">
            <v>24</v>
          </cell>
          <cell r="AQ781">
            <v>0.03</v>
          </cell>
          <cell r="AR781">
            <v>15</v>
          </cell>
          <cell r="AS781">
            <v>0</v>
          </cell>
          <cell r="AT781" t="str">
            <v>Per Shipment</v>
          </cell>
          <cell r="AU781">
            <v>45</v>
          </cell>
          <cell r="AV781" t="str">
            <v>Incumbent</v>
          </cell>
          <cell r="AW781" t="str">
            <v>USD</v>
          </cell>
          <cell r="AX781">
            <v>3.7</v>
          </cell>
          <cell r="AY781">
            <v>120</v>
          </cell>
          <cell r="AZ781" t="str">
            <v>EK</v>
          </cell>
          <cell r="BA781" t="str">
            <v>ORD/DXB</v>
          </cell>
          <cell r="BB781" t="str">
            <v>3,6</v>
          </cell>
          <cell r="BC781">
            <v>3</v>
          </cell>
        </row>
        <row r="782">
          <cell r="A782">
            <v>3654</v>
          </cell>
          <cell r="B782" t="str">
            <v>UNALLOCATED</v>
          </cell>
          <cell r="C782" t="str">
            <v>AMERICAS</v>
          </cell>
          <cell r="D782" t="str">
            <v>US</v>
          </cell>
          <cell r="E782" t="str">
            <v>ORD</v>
          </cell>
          <cell r="F782" t="str">
            <v>Maria</v>
          </cell>
          <cell r="G782" t="str">
            <v>ORD</v>
          </cell>
          <cell r="H782" t="str">
            <v>SOUTH ASIA</v>
          </cell>
          <cell r="I782" t="str">
            <v>SG</v>
          </cell>
          <cell r="J782" t="str">
            <v>SIN</v>
          </cell>
          <cell r="K782" t="str">
            <v>SIN</v>
          </cell>
          <cell r="L782">
            <v>1</v>
          </cell>
          <cell r="M782">
            <v>495.5</v>
          </cell>
          <cell r="N782">
            <v>1.734</v>
          </cell>
          <cell r="O782">
            <v>289</v>
          </cell>
          <cell r="P782">
            <v>495.5</v>
          </cell>
          <cell r="Q782">
            <v>0.35599999999999998</v>
          </cell>
          <cell r="R782">
            <v>96</v>
          </cell>
          <cell r="S782">
            <v>31909.5</v>
          </cell>
          <cell r="T782">
            <v>0.12631578947368421</v>
          </cell>
          <cell r="U782">
            <v>1.8736842105263158</v>
          </cell>
          <cell r="V782">
            <v>0</v>
          </cell>
          <cell r="W782">
            <v>0</v>
          </cell>
          <cell r="X782">
            <v>166</v>
          </cell>
          <cell r="Y782" t="str">
            <v>SL1</v>
          </cell>
          <cell r="Z782" t="str">
            <v>DEF</v>
          </cell>
          <cell r="AA782" t="str">
            <v>not specified</v>
          </cell>
          <cell r="AB782" t="str">
            <v>not specified</v>
          </cell>
          <cell r="AC782" t="b">
            <v>0</v>
          </cell>
          <cell r="AD782" t="str">
            <v>DTD</v>
          </cell>
          <cell r="AE782">
            <v>7</v>
          </cell>
          <cell r="AG782" t="str">
            <v>USD</v>
          </cell>
          <cell r="AH782" t="b">
            <v>0</v>
          </cell>
          <cell r="AJ782" t="str">
            <v xml:space="preserve">Airfreight needs to be quoted as consol, where Lithium batteries are accepted as a consol. Quote Lithium check fee, if applicable. </v>
          </cell>
          <cell r="AK782" t="str">
            <v>Incumbent</v>
          </cell>
          <cell r="AL782" t="str">
            <v>USD</v>
          </cell>
          <cell r="AM782" t="str">
            <v>ORD</v>
          </cell>
          <cell r="AN782">
            <v>0.2</v>
          </cell>
          <cell r="AO782" t="str">
            <v>-</v>
          </cell>
          <cell r="AP782">
            <v>24</v>
          </cell>
          <cell r="AQ782">
            <v>0.03</v>
          </cell>
          <cell r="AR782">
            <v>15</v>
          </cell>
          <cell r="AS782">
            <v>0</v>
          </cell>
          <cell r="AT782" t="str">
            <v>Per Shipment</v>
          </cell>
          <cell r="AU782">
            <v>45</v>
          </cell>
          <cell r="AV782" t="str">
            <v>Incumbent</v>
          </cell>
          <cell r="AW782" t="str">
            <v>USD</v>
          </cell>
          <cell r="AX782">
            <v>1.5</v>
          </cell>
          <cell r="AY782">
            <v>120</v>
          </cell>
          <cell r="AZ782" t="str">
            <v>BR,CX,NH,RU</v>
          </cell>
          <cell r="BA782" t="str">
            <v>ORD/TPE</v>
          </cell>
          <cell r="BB782" t="str">
            <v>1,2,3,4,5,6,7</v>
          </cell>
          <cell r="BC782">
            <v>7</v>
          </cell>
        </row>
        <row r="783">
          <cell r="A783">
            <v>3704</v>
          </cell>
          <cell r="B783" t="str">
            <v>BG DI</v>
          </cell>
          <cell r="C783" t="str">
            <v>AMERICAS</v>
          </cell>
          <cell r="D783" t="str">
            <v>US</v>
          </cell>
          <cell r="E783" t="str">
            <v>ORD</v>
          </cell>
          <cell r="F783" t="str">
            <v>Maria</v>
          </cell>
          <cell r="G783" t="str">
            <v>ORD</v>
          </cell>
          <cell r="H783" t="str">
            <v>SOUTH ASIA</v>
          </cell>
          <cell r="I783" t="str">
            <v>SG</v>
          </cell>
          <cell r="J783" t="str">
            <v>SIN</v>
          </cell>
          <cell r="K783" t="str">
            <v>SIN</v>
          </cell>
          <cell r="L783">
            <v>1</v>
          </cell>
          <cell r="M783">
            <v>495.5</v>
          </cell>
          <cell r="N783">
            <v>1.734</v>
          </cell>
          <cell r="O783">
            <v>289</v>
          </cell>
          <cell r="P783">
            <v>495.5</v>
          </cell>
          <cell r="Q783">
            <v>0.35599999999999998</v>
          </cell>
          <cell r="R783">
            <v>14</v>
          </cell>
          <cell r="S783">
            <v>2766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166</v>
          </cell>
          <cell r="Y783" t="str">
            <v>SL1</v>
          </cell>
          <cell r="Z783" t="str">
            <v>DEF</v>
          </cell>
          <cell r="AA783" t="str">
            <v>not specified</v>
          </cell>
          <cell r="AB783" t="str">
            <v>not specified</v>
          </cell>
          <cell r="AC783" t="b">
            <v>0</v>
          </cell>
          <cell r="AD783" t="str">
            <v>DTD</v>
          </cell>
          <cell r="AE783">
            <v>7</v>
          </cell>
          <cell r="AG783" t="str">
            <v>USD</v>
          </cell>
          <cell r="AH783" t="b">
            <v>0</v>
          </cell>
          <cell r="AJ783" t="str">
            <v xml:space="preserve">Airfreight needs to be quoted as consol, where Lithium batteries are accepted as a consol. Quote Lithium check fee, if applicable. </v>
          </cell>
          <cell r="AK783" t="str">
            <v>Incumbent</v>
          </cell>
          <cell r="AL783" t="str">
            <v>USD</v>
          </cell>
          <cell r="AM783" t="str">
            <v>ORD</v>
          </cell>
          <cell r="AN783">
            <v>0.2</v>
          </cell>
          <cell r="AO783" t="str">
            <v>-</v>
          </cell>
          <cell r="AP783">
            <v>24</v>
          </cell>
          <cell r="AQ783">
            <v>0.03</v>
          </cell>
          <cell r="AR783">
            <v>15</v>
          </cell>
          <cell r="AS783">
            <v>0</v>
          </cell>
          <cell r="AT783" t="str">
            <v>Per Shipment</v>
          </cell>
          <cell r="AU783">
            <v>45</v>
          </cell>
          <cell r="AV783" t="str">
            <v>Incumbent</v>
          </cell>
          <cell r="AW783" t="str">
            <v>USD</v>
          </cell>
          <cell r="AX783">
            <v>1.5</v>
          </cell>
          <cell r="AY783">
            <v>120</v>
          </cell>
          <cell r="AZ783" t="str">
            <v>BR,CX,NH,RU</v>
          </cell>
          <cell r="BA783" t="str">
            <v>ORD/TPE</v>
          </cell>
          <cell r="BB783" t="str">
            <v>1,2,3,4,5,6,7</v>
          </cell>
          <cell r="BC783">
            <v>7</v>
          </cell>
        </row>
        <row r="784">
          <cell r="A784">
            <v>3729</v>
          </cell>
          <cell r="B784" t="str">
            <v>UNALLOCATED</v>
          </cell>
          <cell r="C784" t="str">
            <v>AMERICAS</v>
          </cell>
          <cell r="D784" t="str">
            <v>US</v>
          </cell>
          <cell r="E784" t="str">
            <v>ORD</v>
          </cell>
          <cell r="F784" t="str">
            <v>Maria</v>
          </cell>
          <cell r="G784" t="str">
            <v>ORD</v>
          </cell>
          <cell r="H784" t="str">
            <v>SOUTH ASIA</v>
          </cell>
          <cell r="I784" t="str">
            <v>SG</v>
          </cell>
          <cell r="J784" t="str">
            <v>SIN</v>
          </cell>
          <cell r="K784" t="str">
            <v>SIN</v>
          </cell>
          <cell r="L784">
            <v>1</v>
          </cell>
          <cell r="M784">
            <v>495.5</v>
          </cell>
          <cell r="N784">
            <v>1.734</v>
          </cell>
          <cell r="O784">
            <v>289</v>
          </cell>
          <cell r="P784">
            <v>495.5</v>
          </cell>
          <cell r="Q784">
            <v>0.35599999999999998</v>
          </cell>
          <cell r="R784">
            <v>5</v>
          </cell>
          <cell r="S784">
            <v>1251</v>
          </cell>
          <cell r="T784">
            <v>0</v>
          </cell>
          <cell r="U784">
            <v>1</v>
          </cell>
          <cell r="V784">
            <v>0</v>
          </cell>
          <cell r="W784">
            <v>0</v>
          </cell>
          <cell r="X784">
            <v>166</v>
          </cell>
          <cell r="Y784" t="str">
            <v>SL2</v>
          </cell>
          <cell r="Z784" t="str">
            <v>B2B</v>
          </cell>
          <cell r="AA784" t="str">
            <v>not specified</v>
          </cell>
          <cell r="AB784" t="str">
            <v>not specified</v>
          </cell>
          <cell r="AC784" t="b">
            <v>0</v>
          </cell>
          <cell r="AD784" t="str">
            <v>DTD</v>
          </cell>
          <cell r="AE784">
            <v>5</v>
          </cell>
          <cell r="AG784" t="str">
            <v>USD</v>
          </cell>
          <cell r="AH784" t="b">
            <v>0</v>
          </cell>
          <cell r="AK784" t="str">
            <v>Incumbent</v>
          </cell>
          <cell r="AL784" t="str">
            <v>USD</v>
          </cell>
          <cell r="AM784" t="str">
            <v>ORD</v>
          </cell>
          <cell r="AN784">
            <v>0.2</v>
          </cell>
          <cell r="AO784" t="str">
            <v>-</v>
          </cell>
          <cell r="AP784">
            <v>24</v>
          </cell>
          <cell r="AQ784">
            <v>0.03</v>
          </cell>
          <cell r="AR784">
            <v>15</v>
          </cell>
          <cell r="AS784">
            <v>0</v>
          </cell>
          <cell r="AW784" t="str">
            <v>USD</v>
          </cell>
          <cell r="AX784">
            <v>1.8</v>
          </cell>
          <cell r="AY784">
            <v>120</v>
          </cell>
          <cell r="AZ784" t="str">
            <v>BR,CX,NH,RU</v>
          </cell>
          <cell r="BA784" t="str">
            <v>ORD/TPE</v>
          </cell>
          <cell r="BB784" t="str">
            <v>1,2,3,4,5,6,7</v>
          </cell>
          <cell r="BC784">
            <v>7</v>
          </cell>
        </row>
        <row r="785">
          <cell r="A785">
            <v>3748</v>
          </cell>
          <cell r="B785" t="str">
            <v>BG DI</v>
          </cell>
          <cell r="C785" t="str">
            <v>AMERICAS</v>
          </cell>
          <cell r="D785" t="str">
            <v>US</v>
          </cell>
          <cell r="E785" t="str">
            <v>ORD</v>
          </cell>
          <cell r="F785" t="str">
            <v>Maria</v>
          </cell>
          <cell r="G785" t="str">
            <v>ORD</v>
          </cell>
          <cell r="H785" t="str">
            <v>SOUTH ASIA</v>
          </cell>
          <cell r="I785" t="str">
            <v>SG</v>
          </cell>
          <cell r="J785" t="str">
            <v>SIN</v>
          </cell>
          <cell r="K785" t="str">
            <v>SIN</v>
          </cell>
          <cell r="L785">
            <v>1</v>
          </cell>
          <cell r="M785">
            <v>495.5</v>
          </cell>
          <cell r="N785">
            <v>1.734</v>
          </cell>
          <cell r="O785">
            <v>289</v>
          </cell>
          <cell r="P785">
            <v>495.5</v>
          </cell>
          <cell r="Q785">
            <v>0.35599999999999998</v>
          </cell>
          <cell r="R785">
            <v>1</v>
          </cell>
          <cell r="S785">
            <v>671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166</v>
          </cell>
          <cell r="Y785" t="str">
            <v>SL5</v>
          </cell>
          <cell r="Z785" t="str">
            <v>DG1</v>
          </cell>
          <cell r="AA785" t="str">
            <v>PAX</v>
          </cell>
          <cell r="AB785" t="str">
            <v>LD</v>
          </cell>
          <cell r="AC785" t="b">
            <v>1</v>
          </cell>
          <cell r="AD785" t="str">
            <v>DTD</v>
          </cell>
          <cell r="AE785" t="str">
            <v>not specified</v>
          </cell>
          <cell r="AG785" t="str">
            <v>USD</v>
          </cell>
          <cell r="AH785" t="b">
            <v>0</v>
          </cell>
          <cell r="AJ785" t="str">
            <v>DG under UN 3480/3481/3090/3091 (lithium with DG declaration)</v>
          </cell>
          <cell r="AL785" t="str">
            <v>USD</v>
          </cell>
          <cell r="AM785" t="str">
            <v>ORD</v>
          </cell>
          <cell r="AN785">
            <v>0.2</v>
          </cell>
          <cell r="AO785" t="str">
            <v>-</v>
          </cell>
          <cell r="AP785">
            <v>24</v>
          </cell>
          <cell r="AQ785">
            <v>0.03</v>
          </cell>
          <cell r="AR785">
            <v>15</v>
          </cell>
          <cell r="AS785">
            <v>0</v>
          </cell>
          <cell r="AT785" t="str">
            <v>Per Shipment</v>
          </cell>
          <cell r="AU785">
            <v>120</v>
          </cell>
          <cell r="AW785" t="str">
            <v>USD</v>
          </cell>
          <cell r="AX785">
            <v>4.7</v>
          </cell>
          <cell r="AY785">
            <v>96</v>
          </cell>
          <cell r="AZ785" t="str">
            <v>KE</v>
          </cell>
          <cell r="BA785" t="str">
            <v>ORD/SEL</v>
          </cell>
          <cell r="BB785" t="str">
            <v>1,2,3,4,5,6,7</v>
          </cell>
          <cell r="BC785">
            <v>7</v>
          </cell>
        </row>
        <row r="786">
          <cell r="A786">
            <v>3753</v>
          </cell>
          <cell r="B786" t="str">
            <v>BG DI</v>
          </cell>
          <cell r="C786" t="str">
            <v>AMERICAS</v>
          </cell>
          <cell r="D786" t="str">
            <v>US</v>
          </cell>
          <cell r="E786" t="str">
            <v>ORD</v>
          </cell>
          <cell r="F786" t="str">
            <v>Maria</v>
          </cell>
          <cell r="G786" t="str">
            <v>ORD</v>
          </cell>
          <cell r="H786" t="str">
            <v>SOUTH ASIA</v>
          </cell>
          <cell r="I786" t="str">
            <v>SG</v>
          </cell>
          <cell r="J786" t="str">
            <v>SIN</v>
          </cell>
          <cell r="K786" t="str">
            <v>SIN</v>
          </cell>
          <cell r="L786">
            <v>1</v>
          </cell>
          <cell r="M786">
            <v>495.5</v>
          </cell>
          <cell r="N786">
            <v>1.734</v>
          </cell>
          <cell r="O786">
            <v>289</v>
          </cell>
          <cell r="P786">
            <v>495.5</v>
          </cell>
          <cell r="Q786">
            <v>0.35599999999999998</v>
          </cell>
          <cell r="R786">
            <v>2</v>
          </cell>
          <cell r="S786">
            <v>503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166</v>
          </cell>
          <cell r="Y786" t="str">
            <v>SL4</v>
          </cell>
          <cell r="Z786" t="str">
            <v>DG2</v>
          </cell>
          <cell r="AA786" t="str">
            <v>CAO</v>
          </cell>
          <cell r="AB786" t="str">
            <v>MD</v>
          </cell>
          <cell r="AC786" t="b">
            <v>1</v>
          </cell>
          <cell r="AD786" t="str">
            <v>DTD</v>
          </cell>
          <cell r="AE786" t="str">
            <v>not specified</v>
          </cell>
          <cell r="AG786" t="str">
            <v>USD</v>
          </cell>
          <cell r="AH786" t="b">
            <v>0</v>
          </cell>
          <cell r="AJ786" t="str">
            <v>DG under UN 3480/3481/3090/3091 (lithium with DG declaration)</v>
          </cell>
          <cell r="AL786" t="str">
            <v>USD</v>
          </cell>
          <cell r="AM786" t="str">
            <v>ORD</v>
          </cell>
          <cell r="AN786">
            <v>0.2</v>
          </cell>
          <cell r="AO786" t="str">
            <v>-</v>
          </cell>
          <cell r="AP786">
            <v>24</v>
          </cell>
          <cell r="AQ786">
            <v>0.03</v>
          </cell>
          <cell r="AR786">
            <v>15</v>
          </cell>
          <cell r="AS786">
            <v>0</v>
          </cell>
          <cell r="AT786" t="str">
            <v>Per Shipment</v>
          </cell>
          <cell r="AU786">
            <v>120</v>
          </cell>
          <cell r="AW786" t="str">
            <v>USD</v>
          </cell>
          <cell r="AX786">
            <v>4.7</v>
          </cell>
          <cell r="AY786">
            <v>96</v>
          </cell>
          <cell r="AZ786" t="str">
            <v>KE</v>
          </cell>
          <cell r="BA786" t="str">
            <v>ORD/SEL</v>
          </cell>
          <cell r="BB786" t="str">
            <v>1,2,3,4,5,6,7</v>
          </cell>
          <cell r="BC786">
            <v>7</v>
          </cell>
        </row>
        <row r="787">
          <cell r="A787">
            <v>3755</v>
          </cell>
          <cell r="B787" t="str">
            <v>UNALLOCATED</v>
          </cell>
          <cell r="C787" t="str">
            <v>AMERICAS</v>
          </cell>
          <cell r="D787" t="str">
            <v>US</v>
          </cell>
          <cell r="E787" t="str">
            <v>ORD</v>
          </cell>
          <cell r="F787" t="str">
            <v>Maria</v>
          </cell>
          <cell r="G787" t="str">
            <v>ORD</v>
          </cell>
          <cell r="H787" t="str">
            <v>SOUTH ASIA</v>
          </cell>
          <cell r="I787" t="str">
            <v>SG</v>
          </cell>
          <cell r="J787" t="str">
            <v>SIN</v>
          </cell>
          <cell r="K787" t="str">
            <v>SIN</v>
          </cell>
          <cell r="L787">
            <v>1</v>
          </cell>
          <cell r="M787">
            <v>495.5</v>
          </cell>
          <cell r="N787">
            <v>1.734</v>
          </cell>
          <cell r="O787">
            <v>289</v>
          </cell>
          <cell r="P787">
            <v>495.5</v>
          </cell>
          <cell r="Q787">
            <v>0.35599999999999998</v>
          </cell>
          <cell r="X787">
            <v>166</v>
          </cell>
          <cell r="Y787" t="str">
            <v>SL1</v>
          </cell>
          <cell r="Z787" t="str">
            <v>DEF</v>
          </cell>
          <cell r="AA787" t="str">
            <v>not specified</v>
          </cell>
          <cell r="AB787" t="str">
            <v>not specified</v>
          </cell>
          <cell r="AC787" t="b">
            <v>0</v>
          </cell>
          <cell r="AD787" t="str">
            <v>DTD</v>
          </cell>
          <cell r="AE787">
            <v>7</v>
          </cell>
          <cell r="AG787" t="str">
            <v>USD</v>
          </cell>
          <cell r="AH787" t="b">
            <v>0</v>
          </cell>
          <cell r="AJ787" t="str">
            <v xml:space="preserve">Airfreight needs to be quoted as consol, where Lithium batteries are accepted as a consol. Quote Lithium check fee, if applicable. </v>
          </cell>
          <cell r="AK787" t="str">
            <v>Incumbent</v>
          </cell>
          <cell r="AL787" t="str">
            <v>USD</v>
          </cell>
          <cell r="AM787" t="str">
            <v>ORD</v>
          </cell>
          <cell r="AN787">
            <v>0.2</v>
          </cell>
          <cell r="AO787" t="str">
            <v>-</v>
          </cell>
          <cell r="AP787">
            <v>24</v>
          </cell>
          <cell r="AQ787">
            <v>0.03</v>
          </cell>
          <cell r="AR787">
            <v>15</v>
          </cell>
          <cell r="AS787">
            <v>0</v>
          </cell>
          <cell r="AT787" t="str">
            <v>Per Shipment</v>
          </cell>
          <cell r="AU787">
            <v>45</v>
          </cell>
          <cell r="AV787" t="str">
            <v>Incumbent</v>
          </cell>
          <cell r="AW787" t="str">
            <v>USD</v>
          </cell>
          <cell r="AX787">
            <v>1.5</v>
          </cell>
          <cell r="AY787">
            <v>120</v>
          </cell>
          <cell r="AZ787" t="str">
            <v>BR,CX,NH,RU</v>
          </cell>
          <cell r="BA787" t="str">
            <v>ORD/TPE</v>
          </cell>
          <cell r="BB787" t="str">
            <v>1,2,3,4,5,6,7</v>
          </cell>
          <cell r="BC787">
            <v>7</v>
          </cell>
        </row>
        <row r="788">
          <cell r="A788">
            <v>3124</v>
          </cell>
          <cell r="B788" t="str">
            <v>BG DI</v>
          </cell>
          <cell r="C788" t="str">
            <v>AMERICAS</v>
          </cell>
          <cell r="D788" t="str">
            <v>US</v>
          </cell>
          <cell r="E788" t="str">
            <v>ORF</v>
          </cell>
          <cell r="F788" t="str">
            <v>Maria</v>
          </cell>
          <cell r="G788" t="str">
            <v>ORF</v>
          </cell>
          <cell r="H788" t="str">
            <v>NORTH ASIA</v>
          </cell>
          <cell r="I788" t="str">
            <v>CN</v>
          </cell>
          <cell r="J788" t="str">
            <v>SHA</v>
          </cell>
          <cell r="K788" t="str">
            <v>PVG</v>
          </cell>
          <cell r="L788">
            <v>42</v>
          </cell>
          <cell r="M788">
            <v>28959</v>
          </cell>
          <cell r="N788">
            <v>229.18799999999999</v>
          </cell>
          <cell r="O788">
            <v>38198</v>
          </cell>
          <cell r="P788">
            <v>38227</v>
          </cell>
          <cell r="Q788">
            <v>0.221</v>
          </cell>
          <cell r="R788">
            <v>36</v>
          </cell>
          <cell r="S788">
            <v>30356</v>
          </cell>
          <cell r="T788">
            <v>0</v>
          </cell>
          <cell r="U788">
            <v>1</v>
          </cell>
          <cell r="V788">
            <v>0</v>
          </cell>
          <cell r="W788">
            <v>0</v>
          </cell>
          <cell r="X788">
            <v>166</v>
          </cell>
          <cell r="Y788" t="str">
            <v>SL1</v>
          </cell>
          <cell r="Z788" t="str">
            <v>DEF</v>
          </cell>
          <cell r="AA788" t="str">
            <v>not specified</v>
          </cell>
          <cell r="AB788" t="str">
            <v>not specified</v>
          </cell>
          <cell r="AC788" t="b">
            <v>0</v>
          </cell>
          <cell r="AD788" t="str">
            <v>DTD</v>
          </cell>
          <cell r="AE788">
            <v>7</v>
          </cell>
          <cell r="AG788" t="str">
            <v>USD</v>
          </cell>
          <cell r="AH788" t="b">
            <v>0</v>
          </cell>
          <cell r="AJ788" t="str">
            <v xml:space="preserve">Airfreight needs to be quoted as consol, where Lithium batteries are accepted as a consol. Quote Lithium check fee, if applicable. </v>
          </cell>
          <cell r="AK788" t="str">
            <v>Incumbent</v>
          </cell>
          <cell r="AL788" t="str">
            <v>USD</v>
          </cell>
          <cell r="AM788" t="str">
            <v>ORF</v>
          </cell>
          <cell r="AN788">
            <v>0.18</v>
          </cell>
          <cell r="AO788" t="str">
            <v>-</v>
          </cell>
          <cell r="AP788">
            <v>24</v>
          </cell>
          <cell r="AQ788">
            <v>0.03</v>
          </cell>
          <cell r="AR788">
            <v>15</v>
          </cell>
          <cell r="AS788">
            <v>0</v>
          </cell>
          <cell r="AT788" t="str">
            <v>Per Shipment</v>
          </cell>
          <cell r="AU788">
            <v>100</v>
          </cell>
          <cell r="AV788" t="str">
            <v>Incumbent</v>
          </cell>
          <cell r="AW788" t="str">
            <v>USD</v>
          </cell>
          <cell r="AX788">
            <v>1.1000000000000001</v>
          </cell>
          <cell r="AY788">
            <v>96</v>
          </cell>
          <cell r="AZ788" t="str">
            <v>UA,CI,NH</v>
          </cell>
          <cell r="BA788" t="str">
            <v>ORF&gt;JFK&gt;EWR/TPE/NRT&gt;PVG</v>
          </cell>
          <cell r="BB788" t="str">
            <v>3,4,5,6,7</v>
          </cell>
          <cell r="BC788">
            <v>16</v>
          </cell>
        </row>
        <row r="789">
          <cell r="A789">
            <v>3149</v>
          </cell>
          <cell r="B789" t="str">
            <v>BG DI</v>
          </cell>
          <cell r="C789" t="str">
            <v>AMERICAS</v>
          </cell>
          <cell r="D789" t="str">
            <v>US</v>
          </cell>
          <cell r="E789" t="str">
            <v>ORF</v>
          </cell>
          <cell r="F789" t="str">
            <v>Maria</v>
          </cell>
          <cell r="G789" t="str">
            <v>ORF</v>
          </cell>
          <cell r="H789" t="str">
            <v>NORTH ASIA</v>
          </cell>
          <cell r="I789" t="str">
            <v>CN</v>
          </cell>
          <cell r="J789" t="str">
            <v>SHA</v>
          </cell>
          <cell r="K789" t="str">
            <v>PVG</v>
          </cell>
          <cell r="L789">
            <v>42</v>
          </cell>
          <cell r="M789">
            <v>28959</v>
          </cell>
          <cell r="N789">
            <v>229.18799999999999</v>
          </cell>
          <cell r="O789">
            <v>38198</v>
          </cell>
          <cell r="P789">
            <v>38227</v>
          </cell>
          <cell r="Q789">
            <v>0.221</v>
          </cell>
          <cell r="R789">
            <v>6</v>
          </cell>
          <cell r="S789">
            <v>7653.5</v>
          </cell>
          <cell r="T789">
            <v>0</v>
          </cell>
          <cell r="U789">
            <v>1</v>
          </cell>
          <cell r="V789">
            <v>0</v>
          </cell>
          <cell r="W789">
            <v>0</v>
          </cell>
          <cell r="X789">
            <v>166</v>
          </cell>
          <cell r="Y789" t="str">
            <v>SL6</v>
          </cell>
          <cell r="Z789" t="str">
            <v>CAO</v>
          </cell>
          <cell r="AA789" t="str">
            <v>CAO</v>
          </cell>
          <cell r="AB789" t="str">
            <v>MD</v>
          </cell>
          <cell r="AC789" t="b">
            <v>0</v>
          </cell>
          <cell r="AD789" t="str">
            <v>DTD</v>
          </cell>
          <cell r="AE789" t="str">
            <v>not specified</v>
          </cell>
          <cell r="AG789" t="str">
            <v>USD</v>
          </cell>
          <cell r="AH789" t="b">
            <v>0</v>
          </cell>
          <cell r="AJ789" t="str">
            <v>Cargo which exceeds height of 160 cm</v>
          </cell>
          <cell r="AK789" t="str">
            <v>Incumbent</v>
          </cell>
          <cell r="AL789" t="str">
            <v>USD</v>
          </cell>
          <cell r="AM789" t="str">
            <v>ORF</v>
          </cell>
          <cell r="AN789">
            <v>0.18</v>
          </cell>
          <cell r="AO789" t="str">
            <v>-</v>
          </cell>
          <cell r="AP789">
            <v>24</v>
          </cell>
          <cell r="AQ789">
            <v>0.03</v>
          </cell>
          <cell r="AR789">
            <v>15</v>
          </cell>
          <cell r="AS789">
            <v>0</v>
          </cell>
          <cell r="AV789" t="str">
            <v>Incumbent</v>
          </cell>
          <cell r="AW789" t="str">
            <v>USD</v>
          </cell>
          <cell r="AX789">
            <v>1.19</v>
          </cell>
          <cell r="AY789">
            <v>168</v>
          </cell>
          <cell r="AZ789" t="str">
            <v>CI,KZ</v>
          </cell>
          <cell r="BA789" t="str">
            <v>ORF&gt;JFK&gt;TPE/NRT&gt;PVG</v>
          </cell>
          <cell r="BB789" t="str">
            <v>6,7</v>
          </cell>
          <cell r="BC789">
            <v>2</v>
          </cell>
        </row>
        <row r="790">
          <cell r="A790">
            <v>1606</v>
          </cell>
          <cell r="B790" t="str">
            <v>BG CL</v>
          </cell>
          <cell r="C790" t="str">
            <v>AMERICAS</v>
          </cell>
          <cell r="D790" t="str">
            <v>US</v>
          </cell>
          <cell r="E790" t="str">
            <v>PDX</v>
          </cell>
          <cell r="F790" t="str">
            <v>Maria</v>
          </cell>
          <cell r="G790" t="str">
            <v>PDX</v>
          </cell>
          <cell r="H790" t="str">
            <v>EUROPE</v>
          </cell>
          <cell r="I790" t="str">
            <v>AT</v>
          </cell>
          <cell r="J790" t="str">
            <v>VIE</v>
          </cell>
          <cell r="K790" t="str">
            <v>GRZ</v>
          </cell>
          <cell r="L790">
            <v>8</v>
          </cell>
          <cell r="M790">
            <v>782</v>
          </cell>
          <cell r="N790">
            <v>4.3159999999999998</v>
          </cell>
          <cell r="O790">
            <v>719.33333333332996</v>
          </cell>
          <cell r="P790">
            <v>785</v>
          </cell>
          <cell r="Q790">
            <v>0.73099999999999998</v>
          </cell>
          <cell r="R790">
            <v>3</v>
          </cell>
          <cell r="S790">
            <v>287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166</v>
          </cell>
          <cell r="Y790" t="str">
            <v>SL1</v>
          </cell>
          <cell r="Z790" t="str">
            <v>DEF</v>
          </cell>
          <cell r="AA790" t="str">
            <v>not specified</v>
          </cell>
          <cell r="AB790" t="str">
            <v>not specified</v>
          </cell>
          <cell r="AC790" t="b">
            <v>0</v>
          </cell>
          <cell r="AD790" t="str">
            <v>DTD</v>
          </cell>
          <cell r="AE790">
            <v>7</v>
          </cell>
          <cell r="AG790" t="str">
            <v>USD</v>
          </cell>
          <cell r="AH790" t="b">
            <v>0</v>
          </cell>
          <cell r="AJ790" t="str">
            <v xml:space="preserve">Airfreight needs to be quoted as consol, where Lithium batteries are accepted as a consol. Quote Lithium check fee, if applicable. </v>
          </cell>
          <cell r="AK790" t="str">
            <v>Incumbent</v>
          </cell>
          <cell r="AL790" t="str">
            <v>USD</v>
          </cell>
          <cell r="AM790" t="str">
            <v>PDX</v>
          </cell>
          <cell r="AN790">
            <v>0.28000000000000003</v>
          </cell>
          <cell r="AO790" t="str">
            <v>-</v>
          </cell>
          <cell r="AP790">
            <v>12</v>
          </cell>
          <cell r="AQ790">
            <v>0.03</v>
          </cell>
          <cell r="AR790">
            <v>15</v>
          </cell>
          <cell r="AS790">
            <v>0</v>
          </cell>
          <cell r="AT790" t="str">
            <v>Per EA</v>
          </cell>
          <cell r="AU790">
            <v>75</v>
          </cell>
          <cell r="AW790" t="str">
            <v>USD</v>
          </cell>
          <cell r="AX790">
            <v>1.63</v>
          </cell>
          <cell r="AY790">
            <v>120</v>
          </cell>
          <cell r="AZ790" t="str">
            <v>LH</v>
          </cell>
          <cell r="BA790" t="str">
            <v>LAX/FRA</v>
          </cell>
          <cell r="BB790" t="str">
            <v>1,2,3,4,5</v>
          </cell>
          <cell r="BC790">
            <v>5</v>
          </cell>
        </row>
        <row r="791">
          <cell r="A791">
            <v>4462</v>
          </cell>
          <cell r="B791" t="str">
            <v>UNALLOCATED</v>
          </cell>
          <cell r="C791" t="str">
            <v>AMERICAS</v>
          </cell>
          <cell r="D791" t="str">
            <v>US</v>
          </cell>
          <cell r="E791" t="str">
            <v>PDX</v>
          </cell>
          <cell r="F791" t="str">
            <v>Maria</v>
          </cell>
          <cell r="G791" t="str">
            <v>PDX</v>
          </cell>
          <cell r="H791" t="str">
            <v>EUROPE</v>
          </cell>
          <cell r="I791" t="str">
            <v>AT</v>
          </cell>
          <cell r="J791" t="str">
            <v>VIE</v>
          </cell>
          <cell r="K791" t="str">
            <v>VIE</v>
          </cell>
          <cell r="L791">
            <v>8</v>
          </cell>
          <cell r="M791">
            <v>782</v>
          </cell>
          <cell r="N791">
            <v>4.3159999999999998</v>
          </cell>
          <cell r="O791">
            <v>719.33333333332996</v>
          </cell>
          <cell r="P791">
            <v>785</v>
          </cell>
          <cell r="Q791">
            <v>0.73099999999999998</v>
          </cell>
          <cell r="R791">
            <v>1</v>
          </cell>
          <cell r="S791">
            <v>98</v>
          </cell>
          <cell r="T791">
            <v>0</v>
          </cell>
          <cell r="U791">
            <v>1</v>
          </cell>
          <cell r="V791">
            <v>0</v>
          </cell>
          <cell r="W791">
            <v>0</v>
          </cell>
          <cell r="X791">
            <v>166</v>
          </cell>
          <cell r="Y791" t="str">
            <v>SL1</v>
          </cell>
          <cell r="Z791" t="str">
            <v>DEF</v>
          </cell>
          <cell r="AA791" t="str">
            <v>not specified</v>
          </cell>
          <cell r="AB791" t="str">
            <v>not specified</v>
          </cell>
          <cell r="AC791" t="b">
            <v>0</v>
          </cell>
          <cell r="AD791" t="str">
            <v>DTD</v>
          </cell>
          <cell r="AE791">
            <v>7</v>
          </cell>
          <cell r="AG791" t="str">
            <v>USD</v>
          </cell>
          <cell r="AH791" t="b">
            <v>0</v>
          </cell>
          <cell r="AJ791" t="str">
            <v xml:space="preserve">Airfreight needs to be quoted as consol, where Lithium batteries are accepted as a consol. Quote Lithium check fee, if applicable. </v>
          </cell>
          <cell r="AK791" t="str">
            <v>Incumbent</v>
          </cell>
          <cell r="AL791" t="str">
            <v>USD</v>
          </cell>
          <cell r="AM791" t="str">
            <v>PDX</v>
          </cell>
          <cell r="AN791">
            <v>0.28000000000000003</v>
          </cell>
          <cell r="AO791" t="str">
            <v>-</v>
          </cell>
          <cell r="AP791">
            <v>12</v>
          </cell>
          <cell r="AQ791">
            <v>0.03</v>
          </cell>
          <cell r="AR791">
            <v>15</v>
          </cell>
          <cell r="AS791">
            <v>0</v>
          </cell>
          <cell r="AT791" t="str">
            <v>Per EA</v>
          </cell>
          <cell r="AU791">
            <v>75</v>
          </cell>
          <cell r="AV791" t="str">
            <v>Incumbent</v>
          </cell>
          <cell r="AW791" t="str">
            <v>USD</v>
          </cell>
          <cell r="AX791">
            <v>1.63</v>
          </cell>
          <cell r="AY791">
            <v>120</v>
          </cell>
          <cell r="AZ791" t="str">
            <v>LH</v>
          </cell>
          <cell r="BA791" t="str">
            <v>LAX/FRA</v>
          </cell>
          <cell r="BB791" t="str">
            <v>1,2,3,4,5</v>
          </cell>
          <cell r="BC791">
            <v>5</v>
          </cell>
        </row>
        <row r="792">
          <cell r="A792">
            <v>4586</v>
          </cell>
          <cell r="B792" t="str">
            <v>UNALLOCATED</v>
          </cell>
          <cell r="C792" t="str">
            <v>AMERICAS</v>
          </cell>
          <cell r="D792" t="str">
            <v>US</v>
          </cell>
          <cell r="E792" t="str">
            <v>PDX</v>
          </cell>
          <cell r="F792" t="str">
            <v>Maria</v>
          </cell>
          <cell r="G792" t="str">
            <v>PDX</v>
          </cell>
          <cell r="H792" t="str">
            <v>EUROPE</v>
          </cell>
          <cell r="I792" t="str">
            <v>CH</v>
          </cell>
          <cell r="J792" t="str">
            <v>ZRH</v>
          </cell>
          <cell r="K792" t="str">
            <v>ZRH</v>
          </cell>
          <cell r="R792">
            <v>1</v>
          </cell>
          <cell r="S792">
            <v>173.5</v>
          </cell>
          <cell r="T792">
            <v>0</v>
          </cell>
          <cell r="U792">
            <v>1</v>
          </cell>
          <cell r="V792">
            <v>0</v>
          </cell>
          <cell r="W792">
            <v>0</v>
          </cell>
          <cell r="X792">
            <v>166</v>
          </cell>
          <cell r="Y792" t="str">
            <v>SL3</v>
          </cell>
          <cell r="Z792" t="str">
            <v>EXP</v>
          </cell>
          <cell r="AA792" t="str">
            <v>not specified</v>
          </cell>
          <cell r="AB792" t="str">
            <v>not specified</v>
          </cell>
          <cell r="AC792" t="b">
            <v>0</v>
          </cell>
          <cell r="AD792" t="str">
            <v>DTD</v>
          </cell>
          <cell r="AE792">
            <v>4</v>
          </cell>
          <cell r="AG792" t="str">
            <v>USD</v>
          </cell>
          <cell r="AH792" t="b">
            <v>0</v>
          </cell>
          <cell r="AK792" t="str">
            <v>Incumbent</v>
          </cell>
          <cell r="AL792" t="str">
            <v>USD</v>
          </cell>
          <cell r="AM792" t="str">
            <v>PDX</v>
          </cell>
          <cell r="AN792">
            <v>0.28000000000000003</v>
          </cell>
          <cell r="AO792" t="str">
            <v>-</v>
          </cell>
          <cell r="AP792">
            <v>12</v>
          </cell>
          <cell r="AQ792">
            <v>0.03</v>
          </cell>
          <cell r="AR792">
            <v>15</v>
          </cell>
          <cell r="AS792">
            <v>0</v>
          </cell>
          <cell r="AW792" t="str">
            <v>USD</v>
          </cell>
          <cell r="AX792">
            <v>4.45</v>
          </cell>
          <cell r="AY792">
            <v>72</v>
          </cell>
          <cell r="AZ792" t="str">
            <v>AC</v>
          </cell>
          <cell r="BA792" t="str">
            <v>YVR/YYZ</v>
          </cell>
          <cell r="BB792" t="str">
            <v>1,2,3,4,5</v>
          </cell>
          <cell r="BC792">
            <v>5</v>
          </cell>
          <cell r="BD792" t="str">
            <v>Based on AC PRI / BA PRI / LH B2B</v>
          </cell>
        </row>
        <row r="793">
          <cell r="A793">
            <v>924</v>
          </cell>
          <cell r="B793" t="str">
            <v>BG SPS</v>
          </cell>
          <cell r="C793" t="str">
            <v>AMERICAS</v>
          </cell>
          <cell r="D793" t="str">
            <v>US</v>
          </cell>
          <cell r="E793" t="str">
            <v>PDX</v>
          </cell>
          <cell r="F793" t="str">
            <v>Maria</v>
          </cell>
          <cell r="G793" t="str">
            <v>PDX</v>
          </cell>
          <cell r="H793" t="str">
            <v>EUROPE</v>
          </cell>
          <cell r="I793" t="str">
            <v>HU</v>
          </cell>
          <cell r="J793" t="str">
            <v>BUD</v>
          </cell>
          <cell r="K793" t="str">
            <v>BUD</v>
          </cell>
          <cell r="R793">
            <v>2</v>
          </cell>
          <cell r="S793">
            <v>790.5</v>
          </cell>
          <cell r="T793">
            <v>1</v>
          </cell>
          <cell r="U793">
            <v>0</v>
          </cell>
          <cell r="V793">
            <v>0</v>
          </cell>
          <cell r="W793">
            <v>0</v>
          </cell>
          <cell r="X793">
            <v>166</v>
          </cell>
          <cell r="Y793" t="str">
            <v>SL1</v>
          </cell>
          <cell r="Z793" t="str">
            <v>DEF</v>
          </cell>
          <cell r="AA793" t="str">
            <v>not specified</v>
          </cell>
          <cell r="AB793" t="str">
            <v>not specified</v>
          </cell>
          <cell r="AC793" t="b">
            <v>0</v>
          </cell>
          <cell r="AD793" t="str">
            <v>DTD</v>
          </cell>
          <cell r="AE793">
            <v>7</v>
          </cell>
          <cell r="AG793" t="str">
            <v>USD</v>
          </cell>
          <cell r="AH793" t="b">
            <v>0</v>
          </cell>
          <cell r="AJ793" t="str">
            <v xml:space="preserve">Airfreight needs to be quoted as consol, where Lithium batteries are accepted as a consol. Quote Lithium check fee, if applicable. </v>
          </cell>
          <cell r="AK793" t="str">
            <v>Incumbent</v>
          </cell>
          <cell r="AL793" t="str">
            <v>USD</v>
          </cell>
          <cell r="AM793" t="str">
            <v>PDX</v>
          </cell>
          <cell r="AN793">
            <v>0.28000000000000003</v>
          </cell>
          <cell r="AO793" t="str">
            <v>-</v>
          </cell>
          <cell r="AP793">
            <v>12</v>
          </cell>
          <cell r="AQ793">
            <v>0.03</v>
          </cell>
          <cell r="AR793">
            <v>15</v>
          </cell>
          <cell r="AS793">
            <v>0</v>
          </cell>
          <cell r="AT793" t="str">
            <v>Per EA</v>
          </cell>
          <cell r="AU793">
            <v>75</v>
          </cell>
          <cell r="AW793" t="str">
            <v>USD</v>
          </cell>
          <cell r="AX793">
            <v>1.3</v>
          </cell>
          <cell r="AY793">
            <v>120</v>
          </cell>
          <cell r="AZ793" t="str">
            <v>LH</v>
          </cell>
          <cell r="BA793" t="str">
            <v>LAX/FRA</v>
          </cell>
          <cell r="BB793" t="str">
            <v>1,2,3,4,5</v>
          </cell>
          <cell r="BC793">
            <v>4</v>
          </cell>
        </row>
        <row r="794">
          <cell r="A794">
            <v>274</v>
          </cell>
          <cell r="B794" t="str">
            <v>BG SPS</v>
          </cell>
          <cell r="C794" t="str">
            <v>AMERICAS</v>
          </cell>
          <cell r="D794" t="str">
            <v>US</v>
          </cell>
          <cell r="E794" t="str">
            <v>PDX</v>
          </cell>
          <cell r="F794" t="str">
            <v>Maria</v>
          </cell>
          <cell r="G794" t="str">
            <v>PDX</v>
          </cell>
          <cell r="H794" t="str">
            <v>EUROPE</v>
          </cell>
          <cell r="I794" t="str">
            <v>NL</v>
          </cell>
          <cell r="J794" t="str">
            <v>AMS</v>
          </cell>
          <cell r="K794" t="str">
            <v>AMS</v>
          </cell>
          <cell r="R794">
            <v>1</v>
          </cell>
          <cell r="S794">
            <v>130</v>
          </cell>
          <cell r="T794">
            <v>1</v>
          </cell>
          <cell r="U794">
            <v>0</v>
          </cell>
          <cell r="V794">
            <v>0</v>
          </cell>
          <cell r="W794">
            <v>0</v>
          </cell>
          <cell r="X794">
            <v>166</v>
          </cell>
          <cell r="Y794" t="str">
            <v>SL2</v>
          </cell>
          <cell r="Z794" t="str">
            <v>B2B</v>
          </cell>
          <cell r="AA794" t="str">
            <v>not specified</v>
          </cell>
          <cell r="AB794" t="str">
            <v>not specified</v>
          </cell>
          <cell r="AC794" t="b">
            <v>0</v>
          </cell>
          <cell r="AD794" t="str">
            <v>DTD</v>
          </cell>
          <cell r="AE794">
            <v>5</v>
          </cell>
          <cell r="AG794" t="str">
            <v>USD</v>
          </cell>
          <cell r="AH794" t="b">
            <v>0</v>
          </cell>
          <cell r="AK794" t="str">
            <v>Incumbent</v>
          </cell>
          <cell r="AL794" t="str">
            <v>USD</v>
          </cell>
          <cell r="AM794" t="str">
            <v>PDX</v>
          </cell>
          <cell r="AN794">
            <v>0.28000000000000003</v>
          </cell>
          <cell r="AO794" t="str">
            <v>-</v>
          </cell>
          <cell r="AP794">
            <v>12</v>
          </cell>
          <cell r="AQ794">
            <v>0.03</v>
          </cell>
          <cell r="AR794">
            <v>15</v>
          </cell>
          <cell r="AS794">
            <v>0</v>
          </cell>
          <cell r="AW794" t="str">
            <v>USD</v>
          </cell>
          <cell r="AX794">
            <v>1.1499999999999999</v>
          </cell>
          <cell r="AY794">
            <v>60</v>
          </cell>
          <cell r="AZ794" t="str">
            <v>DL</v>
          </cell>
          <cell r="BB794" t="str">
            <v>1,2,3,4,5</v>
          </cell>
          <cell r="BC794">
            <v>5</v>
          </cell>
          <cell r="BD794" t="str">
            <v>DL B2B</v>
          </cell>
        </row>
        <row r="795">
          <cell r="A795">
            <v>1772</v>
          </cell>
          <cell r="B795" t="str">
            <v>BG CL</v>
          </cell>
          <cell r="C795" t="str">
            <v>AMERICAS</v>
          </cell>
          <cell r="D795" t="str">
            <v>US</v>
          </cell>
          <cell r="E795" t="str">
            <v>PDX</v>
          </cell>
          <cell r="F795" t="str">
            <v>Maria</v>
          </cell>
          <cell r="G795" t="str">
            <v>PDX</v>
          </cell>
          <cell r="H795" t="str">
            <v>NORTH ASIA</v>
          </cell>
          <cell r="I795" t="str">
            <v>HK</v>
          </cell>
          <cell r="J795" t="str">
            <v>HKG</v>
          </cell>
          <cell r="K795" t="str">
            <v>HKG</v>
          </cell>
          <cell r="R795">
            <v>2</v>
          </cell>
          <cell r="S795">
            <v>4271</v>
          </cell>
          <cell r="T795">
            <v>1</v>
          </cell>
          <cell r="U795">
            <v>0</v>
          </cell>
          <cell r="V795">
            <v>0</v>
          </cell>
          <cell r="W795">
            <v>0</v>
          </cell>
          <cell r="X795">
            <v>166</v>
          </cell>
          <cell r="Y795" t="str">
            <v>SL1</v>
          </cell>
          <cell r="Z795" t="str">
            <v>DEF</v>
          </cell>
          <cell r="AA795" t="str">
            <v>not specified</v>
          </cell>
          <cell r="AB795" t="str">
            <v>not specified</v>
          </cell>
          <cell r="AC795" t="b">
            <v>0</v>
          </cell>
          <cell r="AD795" t="str">
            <v>DTD</v>
          </cell>
          <cell r="AE795">
            <v>7</v>
          </cell>
          <cell r="AG795" t="str">
            <v>USD</v>
          </cell>
          <cell r="AH795" t="b">
            <v>0</v>
          </cell>
          <cell r="AJ795" t="str">
            <v xml:space="preserve">Airfreight needs to be quoted as consol, where Lithium batteries are accepted as a consol. Quote Lithium check fee, if applicable. </v>
          </cell>
          <cell r="AK795" t="str">
            <v>Incumbent</v>
          </cell>
          <cell r="AL795" t="str">
            <v>USD</v>
          </cell>
          <cell r="AM795" t="str">
            <v>PDX</v>
          </cell>
          <cell r="AN795">
            <v>0.28000000000000003</v>
          </cell>
          <cell r="AO795" t="str">
            <v>-</v>
          </cell>
          <cell r="AP795">
            <v>12</v>
          </cell>
          <cell r="AQ795">
            <v>0.03</v>
          </cell>
          <cell r="AR795">
            <v>15</v>
          </cell>
          <cell r="AS795">
            <v>0</v>
          </cell>
          <cell r="AT795" t="str">
            <v>Per EA</v>
          </cell>
          <cell r="AU795">
            <v>75</v>
          </cell>
          <cell r="AV795" t="str">
            <v>Incumbent</v>
          </cell>
          <cell r="AW795" t="str">
            <v>USD</v>
          </cell>
          <cell r="AX795">
            <v>1.3</v>
          </cell>
          <cell r="AY795">
            <v>144</v>
          </cell>
          <cell r="AZ795" t="str">
            <v>CX</v>
          </cell>
          <cell r="BA795" t="str">
            <v xml:space="preserve">LAX </v>
          </cell>
          <cell r="BB795" t="str">
            <v>1,2,3,4,5</v>
          </cell>
          <cell r="BC795">
            <v>5</v>
          </cell>
        </row>
        <row r="796">
          <cell r="A796">
            <v>217</v>
          </cell>
          <cell r="B796" t="str">
            <v>BG</v>
          </cell>
          <cell r="C796" t="str">
            <v>AMERICAS</v>
          </cell>
          <cell r="D796" t="str">
            <v>US</v>
          </cell>
          <cell r="E796" t="str">
            <v>PHL</v>
          </cell>
          <cell r="F796" t="str">
            <v>Maria</v>
          </cell>
          <cell r="G796" t="str">
            <v>ABE</v>
          </cell>
          <cell r="H796" t="str">
            <v>EUROPE</v>
          </cell>
          <cell r="I796" t="str">
            <v>NL</v>
          </cell>
          <cell r="J796" t="str">
            <v>AMS</v>
          </cell>
          <cell r="K796" t="str">
            <v>AMS</v>
          </cell>
          <cell r="L796">
            <v>1</v>
          </cell>
          <cell r="M796">
            <v>113.5</v>
          </cell>
          <cell r="N796">
            <v>1.3520000000000001</v>
          </cell>
          <cell r="O796">
            <v>225.33333333332999</v>
          </cell>
          <cell r="P796">
            <v>226</v>
          </cell>
          <cell r="Q796">
            <v>0.92700000000000005</v>
          </cell>
          <cell r="R796">
            <v>6</v>
          </cell>
          <cell r="S796">
            <v>731.5</v>
          </cell>
          <cell r="T796">
            <v>1</v>
          </cell>
          <cell r="U796">
            <v>0</v>
          </cell>
          <cell r="V796">
            <v>0</v>
          </cell>
          <cell r="W796">
            <v>0</v>
          </cell>
          <cell r="X796">
            <v>166</v>
          </cell>
          <cell r="Y796" t="str">
            <v>SL2</v>
          </cell>
          <cell r="Z796" t="str">
            <v>B2B</v>
          </cell>
          <cell r="AA796" t="str">
            <v>not specified</v>
          </cell>
          <cell r="AB796" t="str">
            <v>not specified</v>
          </cell>
          <cell r="AC796" t="b">
            <v>0</v>
          </cell>
          <cell r="AD796" t="str">
            <v>DTD</v>
          </cell>
          <cell r="AE796">
            <v>5</v>
          </cell>
          <cell r="AG796" t="str">
            <v>USD</v>
          </cell>
          <cell r="AH796" t="b">
            <v>0</v>
          </cell>
          <cell r="AK796" t="str">
            <v>Incumbent</v>
          </cell>
          <cell r="AL796" t="str">
            <v>USD</v>
          </cell>
          <cell r="AM796" t="str">
            <v>ABE</v>
          </cell>
          <cell r="AN796">
            <v>0.38</v>
          </cell>
          <cell r="AO796" t="str">
            <v>-</v>
          </cell>
          <cell r="AP796">
            <v>10</v>
          </cell>
          <cell r="AQ796">
            <v>0.03</v>
          </cell>
          <cell r="AR796">
            <v>15</v>
          </cell>
          <cell r="AS796">
            <v>0</v>
          </cell>
          <cell r="AV796" t="str">
            <v>Incumbent</v>
          </cell>
          <cell r="AW796" t="str">
            <v>USD</v>
          </cell>
          <cell r="AX796">
            <v>1.23</v>
          </cell>
          <cell r="AY796">
            <v>96</v>
          </cell>
          <cell r="AZ796" t="str">
            <v>Kl,UA</v>
          </cell>
          <cell r="BB796" t="str">
            <v>1,2,3,4,5,</v>
          </cell>
          <cell r="BC796">
            <v>5</v>
          </cell>
        </row>
        <row r="797">
          <cell r="A797">
            <v>257</v>
          </cell>
          <cell r="B797" t="str">
            <v>BG DI</v>
          </cell>
          <cell r="C797" t="str">
            <v>AMERICAS</v>
          </cell>
          <cell r="D797" t="str">
            <v>US</v>
          </cell>
          <cell r="E797" t="str">
            <v>PHL</v>
          </cell>
          <cell r="F797" t="str">
            <v>Maria</v>
          </cell>
          <cell r="G797" t="str">
            <v>ABE</v>
          </cell>
          <cell r="H797" t="str">
            <v>EUROPE</v>
          </cell>
          <cell r="I797" t="str">
            <v>NL</v>
          </cell>
          <cell r="J797" t="str">
            <v>AMS</v>
          </cell>
          <cell r="K797" t="str">
            <v>AMS</v>
          </cell>
          <cell r="L797">
            <v>1</v>
          </cell>
          <cell r="M797">
            <v>113.5</v>
          </cell>
          <cell r="N797">
            <v>1.3520000000000001</v>
          </cell>
          <cell r="O797">
            <v>225.33333333332999</v>
          </cell>
          <cell r="P797">
            <v>226</v>
          </cell>
          <cell r="Q797">
            <v>0.92700000000000005</v>
          </cell>
          <cell r="R797">
            <v>3</v>
          </cell>
          <cell r="S797">
            <v>212</v>
          </cell>
          <cell r="T797">
            <v>1</v>
          </cell>
          <cell r="U797">
            <v>0</v>
          </cell>
          <cell r="V797">
            <v>0</v>
          </cell>
          <cell r="W797">
            <v>0</v>
          </cell>
          <cell r="X797">
            <v>166</v>
          </cell>
          <cell r="Y797" t="str">
            <v>SL2</v>
          </cell>
          <cell r="Z797" t="str">
            <v>B2B</v>
          </cell>
          <cell r="AA797" t="str">
            <v>not specified</v>
          </cell>
          <cell r="AB797" t="str">
            <v>not specified</v>
          </cell>
          <cell r="AC797" t="b">
            <v>0</v>
          </cell>
          <cell r="AD797" t="str">
            <v>DTD</v>
          </cell>
          <cell r="AE797">
            <v>5</v>
          </cell>
          <cell r="AG797" t="str">
            <v>USD</v>
          </cell>
          <cell r="AH797" t="b">
            <v>0</v>
          </cell>
          <cell r="AK797" t="str">
            <v>Incumbent</v>
          </cell>
          <cell r="AL797" t="str">
            <v>USD</v>
          </cell>
          <cell r="AM797" t="str">
            <v>ABE</v>
          </cell>
          <cell r="AN797">
            <v>0.38</v>
          </cell>
          <cell r="AO797" t="str">
            <v>-</v>
          </cell>
          <cell r="AP797">
            <v>10</v>
          </cell>
          <cell r="AQ797">
            <v>0.03</v>
          </cell>
          <cell r="AR797">
            <v>15</v>
          </cell>
          <cell r="AS797">
            <v>0</v>
          </cell>
          <cell r="AV797" t="str">
            <v>Incumbent</v>
          </cell>
          <cell r="AW797" t="str">
            <v>USD</v>
          </cell>
          <cell r="AX797">
            <v>1.23</v>
          </cell>
          <cell r="AY797">
            <v>96</v>
          </cell>
          <cell r="AZ797" t="str">
            <v>Kl,UA</v>
          </cell>
          <cell r="BB797" t="str">
            <v>1,2,3,4,5,</v>
          </cell>
          <cell r="BC797">
            <v>5</v>
          </cell>
        </row>
        <row r="798">
          <cell r="A798">
            <v>285</v>
          </cell>
          <cell r="B798" t="str">
            <v>BG SPS</v>
          </cell>
          <cell r="C798" t="str">
            <v>AMERICAS</v>
          </cell>
          <cell r="D798" t="str">
            <v>US</v>
          </cell>
          <cell r="E798" t="str">
            <v>PHL</v>
          </cell>
          <cell r="F798" t="str">
            <v>Maria</v>
          </cell>
          <cell r="G798" t="str">
            <v>ABE</v>
          </cell>
          <cell r="H798" t="str">
            <v>EUROPE</v>
          </cell>
          <cell r="I798" t="str">
            <v>NL</v>
          </cell>
          <cell r="J798" t="str">
            <v>AMS</v>
          </cell>
          <cell r="K798" t="str">
            <v>AMS</v>
          </cell>
          <cell r="L798">
            <v>1</v>
          </cell>
          <cell r="M798">
            <v>113.5</v>
          </cell>
          <cell r="N798">
            <v>1.3520000000000001</v>
          </cell>
          <cell r="O798">
            <v>225.33333333332999</v>
          </cell>
          <cell r="P798">
            <v>226</v>
          </cell>
          <cell r="Q798">
            <v>0.92700000000000005</v>
          </cell>
          <cell r="R798">
            <v>1</v>
          </cell>
          <cell r="S798">
            <v>69</v>
          </cell>
          <cell r="T798">
            <v>1</v>
          </cell>
          <cell r="U798">
            <v>0</v>
          </cell>
          <cell r="V798">
            <v>0</v>
          </cell>
          <cell r="W798">
            <v>0</v>
          </cell>
          <cell r="X798">
            <v>166</v>
          </cell>
          <cell r="Y798" t="str">
            <v>SL2</v>
          </cell>
          <cell r="Z798" t="str">
            <v>B2B</v>
          </cell>
          <cell r="AA798" t="str">
            <v>not specified</v>
          </cell>
          <cell r="AB798" t="str">
            <v>not specified</v>
          </cell>
          <cell r="AC798" t="b">
            <v>0</v>
          </cell>
          <cell r="AD798" t="str">
            <v>DTD</v>
          </cell>
          <cell r="AE798">
            <v>5</v>
          </cell>
          <cell r="AG798" t="str">
            <v>USD</v>
          </cell>
          <cell r="AH798" t="b">
            <v>0</v>
          </cell>
          <cell r="AK798" t="str">
            <v>Incumbent</v>
          </cell>
          <cell r="AL798" t="str">
            <v>USD</v>
          </cell>
          <cell r="AM798" t="str">
            <v>ABE</v>
          </cell>
          <cell r="AN798">
            <v>0.38</v>
          </cell>
          <cell r="AO798" t="str">
            <v>-</v>
          </cell>
          <cell r="AP798">
            <v>10</v>
          </cell>
          <cell r="AQ798">
            <v>0.03</v>
          </cell>
          <cell r="AR798">
            <v>15</v>
          </cell>
          <cell r="AS798">
            <v>0</v>
          </cell>
          <cell r="AV798" t="str">
            <v>Incumbent</v>
          </cell>
          <cell r="AW798" t="str">
            <v>USD</v>
          </cell>
          <cell r="AX798">
            <v>1.23</v>
          </cell>
          <cell r="AY798">
            <v>96</v>
          </cell>
          <cell r="AZ798" t="str">
            <v>Kl,UA</v>
          </cell>
          <cell r="BB798" t="str">
            <v>1,2,3,4,5,</v>
          </cell>
          <cell r="BC798">
            <v>5</v>
          </cell>
        </row>
        <row r="799">
          <cell r="A799">
            <v>278</v>
          </cell>
          <cell r="B799" t="str">
            <v>BG</v>
          </cell>
          <cell r="C799" t="str">
            <v>AMERICAS</v>
          </cell>
          <cell r="D799" t="str">
            <v>US</v>
          </cell>
          <cell r="E799" t="str">
            <v>PHL</v>
          </cell>
          <cell r="F799" t="str">
            <v>Maria</v>
          </cell>
          <cell r="G799" t="str">
            <v>MDT</v>
          </cell>
          <cell r="H799" t="str">
            <v>EUROPE</v>
          </cell>
          <cell r="I799" t="str">
            <v>NL</v>
          </cell>
          <cell r="J799" t="str">
            <v>AMS</v>
          </cell>
          <cell r="K799" t="str">
            <v>AMS</v>
          </cell>
          <cell r="L799">
            <v>1</v>
          </cell>
          <cell r="M799">
            <v>113.5</v>
          </cell>
          <cell r="N799">
            <v>1.3520000000000001</v>
          </cell>
          <cell r="O799">
            <v>225.33333333332999</v>
          </cell>
          <cell r="P799">
            <v>226</v>
          </cell>
          <cell r="Q799">
            <v>0.92700000000000005</v>
          </cell>
          <cell r="R799">
            <v>1</v>
          </cell>
          <cell r="S799">
            <v>101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166</v>
          </cell>
          <cell r="Y799" t="str">
            <v>SL2</v>
          </cell>
          <cell r="Z799" t="str">
            <v>B2B</v>
          </cell>
          <cell r="AA799" t="str">
            <v>not specified</v>
          </cell>
          <cell r="AB799" t="str">
            <v>not specified</v>
          </cell>
          <cell r="AC799" t="b">
            <v>0</v>
          </cell>
          <cell r="AD799" t="str">
            <v>DTD</v>
          </cell>
          <cell r="AE799">
            <v>5</v>
          </cell>
          <cell r="AG799" t="str">
            <v>USD</v>
          </cell>
          <cell r="AH799" t="b">
            <v>0</v>
          </cell>
          <cell r="AL799" t="str">
            <v>USD</v>
          </cell>
          <cell r="AM799" t="str">
            <v>MDT</v>
          </cell>
          <cell r="AN799">
            <v>0.38</v>
          </cell>
          <cell r="AO799" t="str">
            <v>-</v>
          </cell>
          <cell r="AP799">
            <v>10</v>
          </cell>
          <cell r="AQ799">
            <v>0.03</v>
          </cell>
          <cell r="AR799">
            <v>15</v>
          </cell>
          <cell r="AS799">
            <v>0</v>
          </cell>
          <cell r="AW799" t="str">
            <v>USD</v>
          </cell>
          <cell r="AX799">
            <v>1.23</v>
          </cell>
          <cell r="AY799">
            <v>96</v>
          </cell>
          <cell r="AZ799" t="str">
            <v>Kl,UA</v>
          </cell>
          <cell r="BB799" t="str">
            <v>1,2,3,4,5,</v>
          </cell>
          <cell r="BC799">
            <v>5</v>
          </cell>
        </row>
        <row r="800">
          <cell r="A800">
            <v>308</v>
          </cell>
          <cell r="B800" t="str">
            <v>BG</v>
          </cell>
          <cell r="C800" t="str">
            <v>AMERICAS</v>
          </cell>
          <cell r="D800" t="str">
            <v>US</v>
          </cell>
          <cell r="E800" t="str">
            <v>PHL</v>
          </cell>
          <cell r="F800" t="str">
            <v>Maria</v>
          </cell>
          <cell r="G800" t="str">
            <v>MDT</v>
          </cell>
          <cell r="H800" t="str">
            <v>EUROPE</v>
          </cell>
          <cell r="I800" t="str">
            <v>NL</v>
          </cell>
          <cell r="J800" t="str">
            <v>AMS</v>
          </cell>
          <cell r="K800" t="str">
            <v>AMS</v>
          </cell>
          <cell r="L800">
            <v>1</v>
          </cell>
          <cell r="M800">
            <v>113.5</v>
          </cell>
          <cell r="N800">
            <v>1.3520000000000001</v>
          </cell>
          <cell r="O800">
            <v>225.33333333332999</v>
          </cell>
          <cell r="P800">
            <v>226</v>
          </cell>
          <cell r="Q800">
            <v>0.92700000000000005</v>
          </cell>
          <cell r="R800">
            <v>1</v>
          </cell>
          <cell r="S800">
            <v>0.5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166</v>
          </cell>
          <cell r="Y800" t="str">
            <v>SL5</v>
          </cell>
          <cell r="Z800" t="str">
            <v>DG1</v>
          </cell>
          <cell r="AA800" t="str">
            <v>PAX</v>
          </cell>
          <cell r="AB800" t="str">
            <v>LD</v>
          </cell>
          <cell r="AC800" t="b">
            <v>1</v>
          </cell>
          <cell r="AD800" t="str">
            <v>DTD</v>
          </cell>
          <cell r="AE800" t="str">
            <v>not specified</v>
          </cell>
          <cell r="AG800" t="str">
            <v>USD</v>
          </cell>
          <cell r="AH800" t="b">
            <v>0</v>
          </cell>
          <cell r="AJ800" t="str">
            <v>DG under UN 3480/3481/3090/3091 (lithium with DG declaration)</v>
          </cell>
          <cell r="AL800" t="str">
            <v>USD</v>
          </cell>
          <cell r="AM800" t="str">
            <v>MDT</v>
          </cell>
          <cell r="AN800">
            <v>0.38</v>
          </cell>
          <cell r="AO800" t="str">
            <v>-</v>
          </cell>
          <cell r="AP800">
            <v>24</v>
          </cell>
          <cell r="AQ800">
            <v>0.03</v>
          </cell>
          <cell r="AR800">
            <v>15</v>
          </cell>
          <cell r="AS800">
            <v>0</v>
          </cell>
          <cell r="AT800" t="str">
            <v>Per Shipment</v>
          </cell>
          <cell r="AU800">
            <v>100</v>
          </cell>
          <cell r="AW800" t="str">
            <v>USD</v>
          </cell>
          <cell r="AX800">
            <v>2.25</v>
          </cell>
          <cell r="AY800">
            <v>96</v>
          </cell>
          <cell r="AZ800" t="str">
            <v>CV</v>
          </cell>
          <cell r="BA800" t="str">
            <v>JFK/LUX</v>
          </cell>
          <cell r="BB800" t="str">
            <v>1,2,4,6,7</v>
          </cell>
          <cell r="BC800">
            <v>5</v>
          </cell>
        </row>
        <row r="801">
          <cell r="A801">
            <v>1673</v>
          </cell>
          <cell r="B801" t="str">
            <v>BG DI</v>
          </cell>
          <cell r="C801" t="str">
            <v>AMERICAS</v>
          </cell>
          <cell r="D801" t="str">
            <v>US</v>
          </cell>
          <cell r="E801" t="str">
            <v>PHL</v>
          </cell>
          <cell r="F801" t="str">
            <v>Maria</v>
          </cell>
          <cell r="G801" t="str">
            <v>PHL</v>
          </cell>
          <cell r="H801" t="str">
            <v>EUROPE</v>
          </cell>
          <cell r="I801" t="str">
            <v>DE</v>
          </cell>
          <cell r="J801" t="str">
            <v>HAM</v>
          </cell>
          <cell r="K801" t="str">
            <v>HAM</v>
          </cell>
          <cell r="R801">
            <v>7</v>
          </cell>
          <cell r="S801">
            <v>1709.5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166</v>
          </cell>
          <cell r="Y801" t="str">
            <v>SL2</v>
          </cell>
          <cell r="Z801" t="str">
            <v>B2B</v>
          </cell>
          <cell r="AA801" t="str">
            <v>not specified</v>
          </cell>
          <cell r="AB801" t="str">
            <v>not specified</v>
          </cell>
          <cell r="AC801" t="b">
            <v>0</v>
          </cell>
          <cell r="AD801" t="str">
            <v>DTD</v>
          </cell>
          <cell r="AE801">
            <v>5</v>
          </cell>
          <cell r="AG801" t="str">
            <v>USD</v>
          </cell>
          <cell r="AH801" t="b">
            <v>0</v>
          </cell>
          <cell r="AK801" t="str">
            <v>Incumbent</v>
          </cell>
          <cell r="AL801" t="str">
            <v>USD</v>
          </cell>
          <cell r="AM801" t="str">
            <v>PHL</v>
          </cell>
          <cell r="AN801">
            <v>0.38</v>
          </cell>
          <cell r="AO801" t="str">
            <v>-</v>
          </cell>
          <cell r="AP801">
            <v>10</v>
          </cell>
          <cell r="AQ801">
            <v>0.03</v>
          </cell>
          <cell r="AR801">
            <v>15</v>
          </cell>
          <cell r="AS801">
            <v>0</v>
          </cell>
          <cell r="AW801" t="str">
            <v>USD</v>
          </cell>
          <cell r="AX801">
            <v>1.5</v>
          </cell>
          <cell r="AY801">
            <v>96</v>
          </cell>
          <cell r="AZ801" t="str">
            <v>LH</v>
          </cell>
          <cell r="BA801" t="str">
            <v>JFK/FRA</v>
          </cell>
          <cell r="BB801" t="str">
            <v>2,3,4,5,6,7</v>
          </cell>
          <cell r="BC801">
            <v>7</v>
          </cell>
        </row>
        <row r="802">
          <cell r="A802">
            <v>1691</v>
          </cell>
          <cell r="B802" t="str">
            <v>BG DI</v>
          </cell>
          <cell r="C802" t="str">
            <v>AMERICAS</v>
          </cell>
          <cell r="D802" t="str">
            <v>US</v>
          </cell>
          <cell r="E802" t="str">
            <v>PHL</v>
          </cell>
          <cell r="F802" t="str">
            <v>Maria</v>
          </cell>
          <cell r="G802" t="str">
            <v>PHL</v>
          </cell>
          <cell r="H802" t="str">
            <v>EUROPE</v>
          </cell>
          <cell r="I802" t="str">
            <v>DE</v>
          </cell>
          <cell r="J802" t="str">
            <v>HAM</v>
          </cell>
          <cell r="K802" t="str">
            <v>HAM</v>
          </cell>
          <cell r="R802">
            <v>2</v>
          </cell>
          <cell r="S802">
            <v>505.5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166</v>
          </cell>
          <cell r="Y802" t="str">
            <v>SL1</v>
          </cell>
          <cell r="Z802" t="str">
            <v>DEF</v>
          </cell>
          <cell r="AA802" t="str">
            <v>not specified</v>
          </cell>
          <cell r="AB802" t="str">
            <v>not specified</v>
          </cell>
          <cell r="AC802" t="b">
            <v>0</v>
          </cell>
          <cell r="AD802" t="str">
            <v>DTD</v>
          </cell>
          <cell r="AE802">
            <v>7</v>
          </cell>
          <cell r="AG802" t="str">
            <v>USD</v>
          </cell>
          <cell r="AH802" t="b">
            <v>0</v>
          </cell>
          <cell r="AJ802" t="str">
            <v xml:space="preserve">Airfreight needs to be quoted as consol, where Lithium batteries are accepted as a consol. Quote Lithium check fee, if applicable. </v>
          </cell>
          <cell r="AK802" t="str">
            <v>Incumbent</v>
          </cell>
          <cell r="AL802" t="str">
            <v>USD</v>
          </cell>
          <cell r="AM802" t="str">
            <v>PHL</v>
          </cell>
          <cell r="AN802">
            <v>0.38</v>
          </cell>
          <cell r="AO802" t="str">
            <v>-</v>
          </cell>
          <cell r="AP802">
            <v>10</v>
          </cell>
          <cell r="AQ802">
            <v>0.03</v>
          </cell>
          <cell r="AR802">
            <v>15</v>
          </cell>
          <cell r="AS802">
            <v>0</v>
          </cell>
          <cell r="AT802" t="str">
            <v>Per Shipment</v>
          </cell>
          <cell r="AU802">
            <v>100</v>
          </cell>
          <cell r="AW802" t="str">
            <v>USD</v>
          </cell>
          <cell r="AX802">
            <v>0.95</v>
          </cell>
          <cell r="AY802">
            <v>120</v>
          </cell>
          <cell r="AZ802" t="str">
            <v>LH</v>
          </cell>
          <cell r="BA802" t="str">
            <v>JFK/FRA</v>
          </cell>
          <cell r="BB802" t="str">
            <v>2,3,4,5,6,7</v>
          </cell>
          <cell r="BC802">
            <v>7</v>
          </cell>
        </row>
        <row r="803">
          <cell r="A803">
            <v>1730</v>
          </cell>
          <cell r="B803" t="str">
            <v>BG US</v>
          </cell>
          <cell r="C803" t="str">
            <v>AMERICAS</v>
          </cell>
          <cell r="D803" t="str">
            <v>US</v>
          </cell>
          <cell r="E803" t="str">
            <v>PHL</v>
          </cell>
          <cell r="F803" t="str">
            <v>Maria</v>
          </cell>
          <cell r="G803" t="str">
            <v>PHL</v>
          </cell>
          <cell r="H803" t="str">
            <v>EUROPE</v>
          </cell>
          <cell r="I803" t="str">
            <v>FI</v>
          </cell>
          <cell r="J803" t="str">
            <v>HEL</v>
          </cell>
          <cell r="K803" t="str">
            <v>HEL</v>
          </cell>
          <cell r="L803">
            <v>1</v>
          </cell>
          <cell r="M803">
            <v>4.5</v>
          </cell>
          <cell r="N803">
            <v>0.11600000000000001</v>
          </cell>
          <cell r="O803">
            <v>19.333333333333002</v>
          </cell>
          <cell r="P803">
            <v>19.5</v>
          </cell>
          <cell r="Q803">
            <v>-0.58199999999999996</v>
          </cell>
          <cell r="R803">
            <v>1</v>
          </cell>
          <cell r="S803">
            <v>19.5</v>
          </cell>
          <cell r="T803">
            <v>0</v>
          </cell>
          <cell r="U803">
            <v>0</v>
          </cell>
          <cell r="V803">
            <v>0</v>
          </cell>
          <cell r="W803">
            <v>1</v>
          </cell>
          <cell r="X803">
            <v>166</v>
          </cell>
          <cell r="Y803" t="str">
            <v>SL1</v>
          </cell>
          <cell r="Z803" t="str">
            <v>DEF</v>
          </cell>
          <cell r="AA803" t="str">
            <v>not specified</v>
          </cell>
          <cell r="AB803" t="str">
            <v>not specified</v>
          </cell>
          <cell r="AC803" t="b">
            <v>0</v>
          </cell>
          <cell r="AD803" t="str">
            <v>DTD</v>
          </cell>
          <cell r="AE803">
            <v>7</v>
          </cell>
          <cell r="AG803" t="str">
            <v>USD</v>
          </cell>
          <cell r="AH803" t="b">
            <v>0</v>
          </cell>
          <cell r="AJ803" t="str">
            <v xml:space="preserve">Airfreight needs to be quoted as consol, where Lithium batteries are accepted as a consol. Quote Lithium check fee, if applicable. </v>
          </cell>
          <cell r="AK803" t="str">
            <v>Incumbent</v>
          </cell>
          <cell r="AL803" t="str">
            <v>USD</v>
          </cell>
          <cell r="AM803" t="str">
            <v>PHL</v>
          </cell>
          <cell r="AN803">
            <v>0.38</v>
          </cell>
          <cell r="AO803" t="str">
            <v>-</v>
          </cell>
          <cell r="AP803">
            <v>10</v>
          </cell>
          <cell r="AQ803">
            <v>0.03</v>
          </cell>
          <cell r="AR803">
            <v>15</v>
          </cell>
          <cell r="AS803">
            <v>0</v>
          </cell>
          <cell r="AT803" t="str">
            <v>Per Shipment</v>
          </cell>
          <cell r="AU803">
            <v>100</v>
          </cell>
          <cell r="AV803" t="str">
            <v>Incumbent</v>
          </cell>
          <cell r="AW803" t="str">
            <v>USD</v>
          </cell>
          <cell r="AX803">
            <v>1.24</v>
          </cell>
          <cell r="AY803">
            <v>96</v>
          </cell>
          <cell r="AZ803" t="str">
            <v>KL</v>
          </cell>
          <cell r="BA803" t="str">
            <v xml:space="preserve">via AMS  </v>
          </cell>
          <cell r="BB803" t="str">
            <v>2,3,4,5,6,7</v>
          </cell>
          <cell r="BC803">
            <v>7</v>
          </cell>
        </row>
        <row r="804">
          <cell r="A804">
            <v>4151</v>
          </cell>
          <cell r="B804" t="str">
            <v>BG</v>
          </cell>
          <cell r="C804" t="str">
            <v>AMERICAS</v>
          </cell>
          <cell r="D804" t="str">
            <v>US</v>
          </cell>
          <cell r="E804" t="str">
            <v>PHL</v>
          </cell>
          <cell r="F804" t="str">
            <v>Maria</v>
          </cell>
          <cell r="G804" t="str">
            <v>PHL</v>
          </cell>
          <cell r="H804" t="str">
            <v>EUROPE</v>
          </cell>
          <cell r="I804" t="str">
            <v>IL</v>
          </cell>
          <cell r="J804" t="str">
            <v>TLV</v>
          </cell>
          <cell r="K804" t="str">
            <v>TLV</v>
          </cell>
          <cell r="R804">
            <v>4</v>
          </cell>
          <cell r="S804">
            <v>2268</v>
          </cell>
          <cell r="T804">
            <v>0</v>
          </cell>
          <cell r="U804">
            <v>0.8</v>
          </cell>
          <cell r="V804">
            <v>0</v>
          </cell>
          <cell r="W804">
            <v>0.2</v>
          </cell>
          <cell r="X804">
            <v>166</v>
          </cell>
          <cell r="Y804" t="str">
            <v>SL1</v>
          </cell>
          <cell r="Z804" t="str">
            <v>DEF</v>
          </cell>
          <cell r="AA804" t="str">
            <v>not specified</v>
          </cell>
          <cell r="AB804" t="str">
            <v>not specified</v>
          </cell>
          <cell r="AC804" t="b">
            <v>0</v>
          </cell>
          <cell r="AD804" t="str">
            <v>DTD</v>
          </cell>
          <cell r="AE804">
            <v>7</v>
          </cell>
          <cell r="AG804" t="str">
            <v>USD</v>
          </cell>
          <cell r="AH804" t="b">
            <v>0</v>
          </cell>
          <cell r="AJ804" t="str">
            <v xml:space="preserve">Airfreight needs to be quoted as consol, where Lithium batteries are accepted as a consol. Quote Lithium check fee, if applicable. </v>
          </cell>
          <cell r="AK804" t="str">
            <v>Incumbent</v>
          </cell>
          <cell r="AL804" t="str">
            <v>USD</v>
          </cell>
          <cell r="AM804" t="str">
            <v>PHL</v>
          </cell>
          <cell r="AN804">
            <v>0.38</v>
          </cell>
          <cell r="AO804" t="str">
            <v>-</v>
          </cell>
          <cell r="AP804">
            <v>10</v>
          </cell>
          <cell r="AQ804">
            <v>0.03</v>
          </cell>
          <cell r="AR804">
            <v>15</v>
          </cell>
          <cell r="AS804">
            <v>0</v>
          </cell>
          <cell r="AT804" t="str">
            <v>Per Shipment</v>
          </cell>
          <cell r="AU804">
            <v>100</v>
          </cell>
          <cell r="AW804" t="str">
            <v>USD</v>
          </cell>
          <cell r="AX804">
            <v>1.25</v>
          </cell>
          <cell r="AY804">
            <v>120</v>
          </cell>
          <cell r="AZ804" t="str">
            <v>DL</v>
          </cell>
          <cell r="BA804" t="str">
            <v>JFK/TLV</v>
          </cell>
          <cell r="BB804" t="str">
            <v>3,5,6</v>
          </cell>
          <cell r="BC804">
            <v>3</v>
          </cell>
        </row>
        <row r="805">
          <cell r="A805">
            <v>4171</v>
          </cell>
          <cell r="B805" t="str">
            <v>BG DI</v>
          </cell>
          <cell r="C805" t="str">
            <v>AMERICAS</v>
          </cell>
          <cell r="D805" t="str">
            <v>US</v>
          </cell>
          <cell r="E805" t="str">
            <v>PHL</v>
          </cell>
          <cell r="F805" t="str">
            <v>Maria</v>
          </cell>
          <cell r="G805" t="str">
            <v>PHL</v>
          </cell>
          <cell r="H805" t="str">
            <v>EUROPE</v>
          </cell>
          <cell r="I805" t="str">
            <v>IL</v>
          </cell>
          <cell r="J805" t="str">
            <v>TLV</v>
          </cell>
          <cell r="K805" t="str">
            <v>TLV</v>
          </cell>
          <cell r="R805">
            <v>1</v>
          </cell>
          <cell r="S805">
            <v>523.5</v>
          </cell>
          <cell r="T805">
            <v>0</v>
          </cell>
          <cell r="U805">
            <v>0.8</v>
          </cell>
          <cell r="V805">
            <v>0</v>
          </cell>
          <cell r="W805">
            <v>0.2</v>
          </cell>
          <cell r="X805">
            <v>166</v>
          </cell>
          <cell r="Y805" t="str">
            <v>SL1</v>
          </cell>
          <cell r="Z805" t="str">
            <v>DEF</v>
          </cell>
          <cell r="AA805" t="str">
            <v>not specified</v>
          </cell>
          <cell r="AB805" t="str">
            <v>not specified</v>
          </cell>
          <cell r="AC805" t="b">
            <v>0</v>
          </cell>
          <cell r="AD805" t="str">
            <v>DTD</v>
          </cell>
          <cell r="AE805">
            <v>7</v>
          </cell>
          <cell r="AG805" t="str">
            <v>USD</v>
          </cell>
          <cell r="AH805" t="b">
            <v>0</v>
          </cell>
          <cell r="AJ805" t="str">
            <v xml:space="preserve">Airfreight needs to be quoted as consol, where Lithium batteries are accepted as a consol. Quote Lithium check fee, if applicable. </v>
          </cell>
          <cell r="AK805" t="str">
            <v>Incumbent</v>
          </cell>
          <cell r="AL805" t="str">
            <v>USD</v>
          </cell>
          <cell r="AM805" t="str">
            <v>PHL</v>
          </cell>
          <cell r="AN805">
            <v>0.38</v>
          </cell>
          <cell r="AO805" t="str">
            <v>-</v>
          </cell>
          <cell r="AP805">
            <v>10</v>
          </cell>
          <cell r="AQ805">
            <v>0.03</v>
          </cell>
          <cell r="AR805">
            <v>15</v>
          </cell>
          <cell r="AS805">
            <v>0</v>
          </cell>
          <cell r="AT805" t="str">
            <v>Per Shipment</v>
          </cell>
          <cell r="AU805">
            <v>100</v>
          </cell>
          <cell r="AW805" t="str">
            <v>USD</v>
          </cell>
          <cell r="AX805">
            <v>1.25</v>
          </cell>
          <cell r="AY805">
            <v>120</v>
          </cell>
          <cell r="AZ805" t="str">
            <v>DL</v>
          </cell>
          <cell r="BA805" t="str">
            <v>JFK/TLV</v>
          </cell>
          <cell r="BB805" t="str">
            <v>3,5,6</v>
          </cell>
          <cell r="BC805">
            <v>3</v>
          </cell>
        </row>
        <row r="806">
          <cell r="A806">
            <v>3221</v>
          </cell>
          <cell r="B806" t="str">
            <v>BG US</v>
          </cell>
          <cell r="C806" t="str">
            <v>AMERICAS</v>
          </cell>
          <cell r="D806" t="str">
            <v>US</v>
          </cell>
          <cell r="E806" t="str">
            <v>PHL</v>
          </cell>
          <cell r="F806" t="str">
            <v>Maria</v>
          </cell>
          <cell r="G806" t="str">
            <v>PHL</v>
          </cell>
          <cell r="H806" t="str">
            <v>NORTH ASIA</v>
          </cell>
          <cell r="I806" t="str">
            <v>CN</v>
          </cell>
          <cell r="J806" t="str">
            <v>SHA</v>
          </cell>
          <cell r="K806" t="str">
            <v>PVG</v>
          </cell>
          <cell r="L806">
            <v>9</v>
          </cell>
          <cell r="M806">
            <v>455.5</v>
          </cell>
          <cell r="N806">
            <v>5.5469999999999997</v>
          </cell>
          <cell r="O806">
            <v>924.5</v>
          </cell>
          <cell r="P806">
            <v>955.5</v>
          </cell>
          <cell r="Q806">
            <v>1.956</v>
          </cell>
          <cell r="R806">
            <v>2</v>
          </cell>
          <cell r="S806">
            <v>452</v>
          </cell>
          <cell r="T806">
            <v>0</v>
          </cell>
          <cell r="U806">
            <v>0.5</v>
          </cell>
          <cell r="V806">
            <v>0</v>
          </cell>
          <cell r="W806">
            <v>0.5</v>
          </cell>
          <cell r="X806">
            <v>166</v>
          </cell>
          <cell r="Y806" t="str">
            <v>SL1</v>
          </cell>
          <cell r="Z806" t="str">
            <v>DEF</v>
          </cell>
          <cell r="AA806" t="str">
            <v>not specified</v>
          </cell>
          <cell r="AB806" t="str">
            <v>not specified</v>
          </cell>
          <cell r="AC806" t="b">
            <v>0</v>
          </cell>
          <cell r="AD806" t="str">
            <v>DTD</v>
          </cell>
          <cell r="AE806">
            <v>7</v>
          </cell>
          <cell r="AG806" t="str">
            <v>USD</v>
          </cell>
          <cell r="AH806" t="b">
            <v>0</v>
          </cell>
          <cell r="AJ806" t="str">
            <v xml:space="preserve">Airfreight needs to be quoted as consol, where Lithium batteries are accepted as a consol. Quote Lithium check fee, if applicable. </v>
          </cell>
          <cell r="AK806" t="str">
            <v>Incumbent</v>
          </cell>
          <cell r="AL806" t="str">
            <v>USD</v>
          </cell>
          <cell r="AM806" t="str">
            <v>PHL</v>
          </cell>
          <cell r="AN806">
            <v>0.38</v>
          </cell>
          <cell r="AO806" t="str">
            <v>-</v>
          </cell>
          <cell r="AP806">
            <v>10</v>
          </cell>
          <cell r="AQ806">
            <v>0.03</v>
          </cell>
          <cell r="AR806">
            <v>15</v>
          </cell>
          <cell r="AS806">
            <v>0</v>
          </cell>
          <cell r="AT806" t="str">
            <v>Per Shipment</v>
          </cell>
          <cell r="AU806">
            <v>100</v>
          </cell>
          <cell r="AV806" t="str">
            <v>Incumbent</v>
          </cell>
          <cell r="AW806" t="str">
            <v>USD</v>
          </cell>
          <cell r="AX806">
            <v>1.25</v>
          </cell>
          <cell r="AY806">
            <v>120</v>
          </cell>
          <cell r="AZ806" t="str">
            <v>CI</v>
          </cell>
          <cell r="BA806" t="str">
            <v>JFK/TPE</v>
          </cell>
          <cell r="BB806" t="str">
            <v>2,3,4,5,6</v>
          </cell>
          <cell r="BC806">
            <v>7</v>
          </cell>
        </row>
        <row r="807">
          <cell r="A807">
            <v>3271</v>
          </cell>
          <cell r="B807" t="str">
            <v>BG</v>
          </cell>
          <cell r="C807" t="str">
            <v>AMERICAS</v>
          </cell>
          <cell r="D807" t="str">
            <v>US</v>
          </cell>
          <cell r="E807" t="str">
            <v>PHL</v>
          </cell>
          <cell r="F807" t="str">
            <v>Maria</v>
          </cell>
          <cell r="G807" t="str">
            <v>PHL</v>
          </cell>
          <cell r="H807" t="str">
            <v>NORTH ASIA</v>
          </cell>
          <cell r="I807" t="str">
            <v>CN</v>
          </cell>
          <cell r="J807" t="str">
            <v>SHA</v>
          </cell>
          <cell r="K807" t="str">
            <v>PVG</v>
          </cell>
          <cell r="L807">
            <v>9</v>
          </cell>
          <cell r="M807">
            <v>455.5</v>
          </cell>
          <cell r="N807">
            <v>5.5469999999999997</v>
          </cell>
          <cell r="O807">
            <v>924.5</v>
          </cell>
          <cell r="P807">
            <v>955.5</v>
          </cell>
          <cell r="Q807">
            <v>1.956</v>
          </cell>
          <cell r="R807">
            <v>4</v>
          </cell>
          <cell r="S807">
            <v>33</v>
          </cell>
          <cell r="T807">
            <v>0</v>
          </cell>
          <cell r="U807">
            <v>0</v>
          </cell>
          <cell r="V807">
            <v>0</v>
          </cell>
          <cell r="W807">
            <v>1</v>
          </cell>
          <cell r="X807">
            <v>166</v>
          </cell>
          <cell r="Y807" t="str">
            <v>SL4</v>
          </cell>
          <cell r="Z807" t="str">
            <v>DG2</v>
          </cell>
          <cell r="AA807" t="str">
            <v>CAO</v>
          </cell>
          <cell r="AB807" t="str">
            <v>MD</v>
          </cell>
          <cell r="AC807" t="b">
            <v>1</v>
          </cell>
          <cell r="AD807" t="str">
            <v>DTD</v>
          </cell>
          <cell r="AE807" t="str">
            <v>not specified</v>
          </cell>
          <cell r="AG807" t="str">
            <v>USD</v>
          </cell>
          <cell r="AH807" t="b">
            <v>0</v>
          </cell>
          <cell r="AJ807" t="str">
            <v>DG under UN 3480/3481/3090/3091 (lithium with DG declaration)</v>
          </cell>
          <cell r="AL807" t="str">
            <v>USD</v>
          </cell>
          <cell r="AM807" t="str">
            <v>PHL</v>
          </cell>
          <cell r="AN807">
            <v>0.38</v>
          </cell>
          <cell r="AO807" t="str">
            <v>-</v>
          </cell>
          <cell r="AP807">
            <v>10</v>
          </cell>
          <cell r="AQ807">
            <v>0.03</v>
          </cell>
          <cell r="AR807">
            <v>15</v>
          </cell>
          <cell r="AS807">
            <v>0</v>
          </cell>
          <cell r="AT807" t="str">
            <v>Per Shipment</v>
          </cell>
          <cell r="AU807">
            <v>100</v>
          </cell>
          <cell r="AW807" t="str">
            <v>USD</v>
          </cell>
          <cell r="AX807">
            <v>1.25</v>
          </cell>
          <cell r="AY807">
            <v>120</v>
          </cell>
          <cell r="AZ807" t="str">
            <v>CI</v>
          </cell>
          <cell r="BA807" t="str">
            <v>JFK/TPE</v>
          </cell>
          <cell r="BB807" t="str">
            <v>2,3,4,5,6</v>
          </cell>
          <cell r="BC807">
            <v>7</v>
          </cell>
        </row>
        <row r="808">
          <cell r="A808">
            <v>3274</v>
          </cell>
          <cell r="B808" t="str">
            <v>BG</v>
          </cell>
          <cell r="C808" t="str">
            <v>AMERICAS</v>
          </cell>
          <cell r="D808" t="str">
            <v>US</v>
          </cell>
          <cell r="E808" t="str">
            <v>PHL</v>
          </cell>
          <cell r="F808" t="str">
            <v>Maria</v>
          </cell>
          <cell r="G808" t="str">
            <v>PHL</v>
          </cell>
          <cell r="H808" t="str">
            <v>NORTH ASIA</v>
          </cell>
          <cell r="I808" t="str">
            <v>CN</v>
          </cell>
          <cell r="J808" t="str">
            <v>SHA</v>
          </cell>
          <cell r="K808" t="str">
            <v>PVG</v>
          </cell>
          <cell r="L808">
            <v>9</v>
          </cell>
          <cell r="M808">
            <v>455.5</v>
          </cell>
          <cell r="N808">
            <v>5.5469999999999997</v>
          </cell>
          <cell r="O808">
            <v>924.5</v>
          </cell>
          <cell r="P808">
            <v>955.5</v>
          </cell>
          <cell r="Q808">
            <v>1.956</v>
          </cell>
          <cell r="R808">
            <v>1</v>
          </cell>
          <cell r="S808">
            <v>18.5</v>
          </cell>
          <cell r="T808">
            <v>0</v>
          </cell>
          <cell r="U808">
            <v>0</v>
          </cell>
          <cell r="V808">
            <v>0</v>
          </cell>
          <cell r="W808">
            <v>1</v>
          </cell>
          <cell r="X808">
            <v>166</v>
          </cell>
          <cell r="Y808" t="str">
            <v>SL1</v>
          </cell>
          <cell r="Z808" t="str">
            <v>DEF</v>
          </cell>
          <cell r="AA808" t="str">
            <v>not specified</v>
          </cell>
          <cell r="AB808" t="str">
            <v>not specified</v>
          </cell>
          <cell r="AC808" t="b">
            <v>0</v>
          </cell>
          <cell r="AD808" t="str">
            <v>DTD</v>
          </cell>
          <cell r="AE808">
            <v>7</v>
          </cell>
          <cell r="AG808" t="str">
            <v>USD</v>
          </cell>
          <cell r="AH808" t="b">
            <v>0</v>
          </cell>
          <cell r="AJ808" t="str">
            <v xml:space="preserve">Airfreight needs to be quoted as consol, where Lithium batteries are accepted as a consol. Quote Lithium check fee, if applicable. </v>
          </cell>
          <cell r="AK808" t="str">
            <v>Incumbent</v>
          </cell>
          <cell r="AL808" t="str">
            <v>USD</v>
          </cell>
          <cell r="AM808" t="str">
            <v>PHL</v>
          </cell>
          <cell r="AN808">
            <v>0.38</v>
          </cell>
          <cell r="AO808" t="str">
            <v>-</v>
          </cell>
          <cell r="AP808">
            <v>10</v>
          </cell>
          <cell r="AQ808">
            <v>0.03</v>
          </cell>
          <cell r="AR808">
            <v>15</v>
          </cell>
          <cell r="AS808">
            <v>0</v>
          </cell>
          <cell r="AT808" t="str">
            <v>Per Shipment</v>
          </cell>
          <cell r="AU808">
            <v>100</v>
          </cell>
          <cell r="AV808" t="str">
            <v>Incumbent</v>
          </cell>
          <cell r="AW808" t="str">
            <v>USD</v>
          </cell>
          <cell r="AX808">
            <v>1.25</v>
          </cell>
          <cell r="AY808">
            <v>120</v>
          </cell>
          <cell r="AZ808" t="str">
            <v>CI</v>
          </cell>
          <cell r="BA808" t="str">
            <v>JFK/TPE</v>
          </cell>
          <cell r="BB808" t="str">
            <v>2,3,4,5,6</v>
          </cell>
          <cell r="BC808">
            <v>7</v>
          </cell>
        </row>
        <row r="809">
          <cell r="A809">
            <v>1857</v>
          </cell>
          <cell r="B809" t="str">
            <v>BG</v>
          </cell>
          <cell r="C809" t="str">
            <v>AMERICAS</v>
          </cell>
          <cell r="D809" t="str">
            <v>US</v>
          </cell>
          <cell r="E809" t="str">
            <v>PHL</v>
          </cell>
          <cell r="F809" t="str">
            <v>Maria</v>
          </cell>
          <cell r="G809" t="str">
            <v>PHL</v>
          </cell>
          <cell r="H809" t="str">
            <v>NORTH ASIA</v>
          </cell>
          <cell r="I809" t="str">
            <v>HK</v>
          </cell>
          <cell r="J809" t="str">
            <v>HKG</v>
          </cell>
          <cell r="K809" t="str">
            <v>HKG</v>
          </cell>
          <cell r="L809">
            <v>1</v>
          </cell>
          <cell r="M809">
            <v>54</v>
          </cell>
          <cell r="N809">
            <v>0.13700000000000001</v>
          </cell>
          <cell r="O809">
            <v>22.833333333333002</v>
          </cell>
          <cell r="P809">
            <v>54</v>
          </cell>
          <cell r="Q809">
            <v>0.94599999999999995</v>
          </cell>
          <cell r="R809">
            <v>1</v>
          </cell>
          <cell r="S809">
            <v>54</v>
          </cell>
          <cell r="T809">
            <v>0</v>
          </cell>
          <cell r="U809">
            <v>0</v>
          </cell>
          <cell r="V809">
            <v>0</v>
          </cell>
          <cell r="W809">
            <v>1</v>
          </cell>
          <cell r="X809">
            <v>166</v>
          </cell>
          <cell r="Y809" t="str">
            <v>SL1</v>
          </cell>
          <cell r="Z809" t="str">
            <v>DEF</v>
          </cell>
          <cell r="AA809" t="str">
            <v>not specified</v>
          </cell>
          <cell r="AB809" t="str">
            <v>not specified</v>
          </cell>
          <cell r="AC809" t="b">
            <v>0</v>
          </cell>
          <cell r="AD809" t="str">
            <v>DTD</v>
          </cell>
          <cell r="AE809">
            <v>7</v>
          </cell>
          <cell r="AG809" t="str">
            <v>USD</v>
          </cell>
          <cell r="AH809" t="b">
            <v>0</v>
          </cell>
          <cell r="AJ809" t="str">
            <v xml:space="preserve">Airfreight needs to be quoted as consol, where Lithium batteries are accepted as a consol. Quote Lithium check fee, if applicable. </v>
          </cell>
          <cell r="AK809" t="str">
            <v>Incumbent</v>
          </cell>
          <cell r="AL809" t="str">
            <v>USD</v>
          </cell>
          <cell r="AM809" t="str">
            <v>PHL</v>
          </cell>
          <cell r="AN809">
            <v>0.38</v>
          </cell>
          <cell r="AO809" t="str">
            <v>-</v>
          </cell>
          <cell r="AP809">
            <v>10</v>
          </cell>
          <cell r="AQ809">
            <v>0.03</v>
          </cell>
          <cell r="AR809">
            <v>15</v>
          </cell>
          <cell r="AS809">
            <v>0</v>
          </cell>
          <cell r="AT809" t="str">
            <v>Per Shipment</v>
          </cell>
          <cell r="AU809">
            <v>100</v>
          </cell>
          <cell r="AW809" t="str">
            <v>USD</v>
          </cell>
          <cell r="AX809">
            <v>0.93</v>
          </cell>
          <cell r="AY809">
            <v>120</v>
          </cell>
          <cell r="AZ809" t="str">
            <v>CI</v>
          </cell>
          <cell r="BA809" t="str">
            <v>JFK/HKG</v>
          </cell>
          <cell r="BB809" t="str">
            <v>2,3,4,5,6,7</v>
          </cell>
          <cell r="BC809">
            <v>7</v>
          </cell>
        </row>
        <row r="810">
          <cell r="A810">
            <v>2316</v>
          </cell>
          <cell r="B810" t="str">
            <v>BG DI</v>
          </cell>
          <cell r="C810" t="str">
            <v>AMERICAS</v>
          </cell>
          <cell r="D810" t="str">
            <v>US</v>
          </cell>
          <cell r="E810" t="str">
            <v>PHX</v>
          </cell>
          <cell r="F810" t="str">
            <v>Maria</v>
          </cell>
          <cell r="G810" t="str">
            <v>PHX</v>
          </cell>
          <cell r="H810" t="str">
            <v>EUROPE</v>
          </cell>
          <cell r="I810" t="str">
            <v>CH</v>
          </cell>
          <cell r="J810" t="str">
            <v>LUG</v>
          </cell>
          <cell r="K810" t="str">
            <v>LUG</v>
          </cell>
          <cell r="L810">
            <v>1</v>
          </cell>
          <cell r="M810">
            <v>52</v>
          </cell>
          <cell r="N810">
            <v>0.63</v>
          </cell>
          <cell r="O810">
            <v>105</v>
          </cell>
          <cell r="P810">
            <v>105.5</v>
          </cell>
          <cell r="Q810">
            <v>0.77800000000000002</v>
          </cell>
          <cell r="R810">
            <v>1</v>
          </cell>
          <cell r="S810">
            <v>105.5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166</v>
          </cell>
          <cell r="Y810" t="str">
            <v>SL1</v>
          </cell>
          <cell r="Z810" t="str">
            <v>DEF</v>
          </cell>
          <cell r="AA810" t="str">
            <v>not specified</v>
          </cell>
          <cell r="AB810" t="str">
            <v>not specified</v>
          </cell>
          <cell r="AC810" t="b">
            <v>0</v>
          </cell>
          <cell r="AD810" t="str">
            <v>DTD</v>
          </cell>
          <cell r="AE810">
            <v>7</v>
          </cell>
          <cell r="AG810" t="str">
            <v>USD</v>
          </cell>
          <cell r="AH810" t="b">
            <v>0</v>
          </cell>
          <cell r="AJ810" t="str">
            <v xml:space="preserve">Airfreight needs to be quoted as consol, where Lithium batteries are accepted as a consol. Quote Lithium check fee, if applicable. </v>
          </cell>
          <cell r="AK810" t="str">
            <v>Incumbent</v>
          </cell>
          <cell r="AL810" t="str">
            <v>USD</v>
          </cell>
          <cell r="AM810" t="str">
            <v>PHX</v>
          </cell>
          <cell r="AN810">
            <v>0.3</v>
          </cell>
          <cell r="AO810" t="str">
            <v>-</v>
          </cell>
          <cell r="AP810">
            <v>24</v>
          </cell>
          <cell r="AQ810">
            <v>0.03</v>
          </cell>
          <cell r="AR810">
            <v>15</v>
          </cell>
          <cell r="AS810">
            <v>0</v>
          </cell>
          <cell r="AT810" t="str">
            <v>Per Shipment</v>
          </cell>
          <cell r="AU810">
            <v>20</v>
          </cell>
          <cell r="AV810" t="str">
            <v>Incumbent</v>
          </cell>
          <cell r="AW810" t="str">
            <v>USD</v>
          </cell>
          <cell r="AX810">
            <v>1.9</v>
          </cell>
          <cell r="AY810">
            <v>96</v>
          </cell>
          <cell r="AZ810" t="str">
            <v>CV</v>
          </cell>
          <cell r="BA810" t="str">
            <v>LAX</v>
          </cell>
          <cell r="BB810" t="str">
            <v>1,2,3,4,5,6,7</v>
          </cell>
          <cell r="BC810">
            <v>7</v>
          </cell>
        </row>
        <row r="811">
          <cell r="A811">
            <v>1063</v>
          </cell>
          <cell r="B811" t="str">
            <v>BG DI</v>
          </cell>
          <cell r="C811" t="str">
            <v>AMERICAS</v>
          </cell>
          <cell r="D811" t="str">
            <v>US</v>
          </cell>
          <cell r="E811" t="str">
            <v>PHX</v>
          </cell>
          <cell r="F811" t="str">
            <v>Maria</v>
          </cell>
          <cell r="G811" t="str">
            <v>PHX</v>
          </cell>
          <cell r="H811" t="str">
            <v>EUROPE</v>
          </cell>
          <cell r="I811" t="str">
            <v>DE</v>
          </cell>
          <cell r="J811" t="str">
            <v>DUS</v>
          </cell>
          <cell r="K811" t="str">
            <v>CGN</v>
          </cell>
          <cell r="L811">
            <v>13</v>
          </cell>
          <cell r="M811">
            <v>643.5</v>
          </cell>
          <cell r="N811">
            <v>7.8029999999999999</v>
          </cell>
          <cell r="O811">
            <v>1300.5</v>
          </cell>
          <cell r="P811">
            <v>1305</v>
          </cell>
          <cell r="Q811">
            <v>1.0649999999999999</v>
          </cell>
          <cell r="R811">
            <v>9</v>
          </cell>
          <cell r="S811">
            <v>833</v>
          </cell>
          <cell r="T811">
            <v>1</v>
          </cell>
          <cell r="U811">
            <v>0</v>
          </cell>
          <cell r="V811">
            <v>0</v>
          </cell>
          <cell r="W811">
            <v>0</v>
          </cell>
          <cell r="X811">
            <v>166</v>
          </cell>
          <cell r="Y811" t="str">
            <v>SL1</v>
          </cell>
          <cell r="Z811" t="str">
            <v>DEF</v>
          </cell>
          <cell r="AA811" t="str">
            <v>not specified</v>
          </cell>
          <cell r="AB811" t="str">
            <v>not specified</v>
          </cell>
          <cell r="AC811" t="b">
            <v>0</v>
          </cell>
          <cell r="AD811" t="str">
            <v>DTD</v>
          </cell>
          <cell r="AE811">
            <v>7</v>
          </cell>
          <cell r="AG811" t="str">
            <v>USD</v>
          </cell>
          <cell r="AH811" t="b">
            <v>0</v>
          </cell>
          <cell r="AJ811" t="str">
            <v xml:space="preserve">Airfreight needs to be quoted as consol, where Lithium batteries are accepted as a consol. Quote Lithium check fee, if applicable. </v>
          </cell>
          <cell r="AK811" t="str">
            <v>Incumbent</v>
          </cell>
          <cell r="AL811" t="str">
            <v>USD</v>
          </cell>
          <cell r="AM811" t="str">
            <v>PHX</v>
          </cell>
          <cell r="AN811">
            <v>0.3</v>
          </cell>
          <cell r="AO811" t="str">
            <v>-</v>
          </cell>
          <cell r="AP811">
            <v>24</v>
          </cell>
          <cell r="AQ811">
            <v>0.03</v>
          </cell>
          <cell r="AR811">
            <v>15</v>
          </cell>
          <cell r="AS811">
            <v>0</v>
          </cell>
          <cell r="AT811" t="str">
            <v>Per EA</v>
          </cell>
          <cell r="AU811">
            <v>20</v>
          </cell>
          <cell r="AV811" t="str">
            <v>Incumbent</v>
          </cell>
          <cell r="AW811" t="str">
            <v>USD</v>
          </cell>
          <cell r="AX811">
            <v>1.04</v>
          </cell>
          <cell r="AY811">
            <v>96</v>
          </cell>
          <cell r="AZ811" t="str">
            <v>CV</v>
          </cell>
          <cell r="BA811" t="str">
            <v>LAX</v>
          </cell>
          <cell r="BB811" t="str">
            <v>1,2,3,4,5,6,7</v>
          </cell>
          <cell r="BC811">
            <v>7</v>
          </cell>
        </row>
        <row r="812">
          <cell r="A812">
            <v>2770</v>
          </cell>
          <cell r="B812" t="str">
            <v>BG DI</v>
          </cell>
          <cell r="C812" t="str">
            <v>AMERICAS</v>
          </cell>
          <cell r="D812" t="str">
            <v>US</v>
          </cell>
          <cell r="E812" t="str">
            <v>PHX</v>
          </cell>
          <cell r="F812" t="str">
            <v>Maria</v>
          </cell>
          <cell r="G812" t="str">
            <v>PHX</v>
          </cell>
          <cell r="H812" t="str">
            <v>EUROPE</v>
          </cell>
          <cell r="I812" t="str">
            <v>DE</v>
          </cell>
          <cell r="J812" t="str">
            <v>NUE</v>
          </cell>
          <cell r="K812" t="str">
            <v>NUE</v>
          </cell>
          <cell r="L812">
            <v>1</v>
          </cell>
          <cell r="M812">
            <v>49</v>
          </cell>
          <cell r="N812">
            <v>0.56599999999999995</v>
          </cell>
          <cell r="O812">
            <v>94.333333333333002</v>
          </cell>
          <cell r="P812">
            <v>94.5</v>
          </cell>
          <cell r="Q812">
            <v>0.64</v>
          </cell>
          <cell r="R812">
            <v>1</v>
          </cell>
          <cell r="S812">
            <v>94.5</v>
          </cell>
          <cell r="T812">
            <v>1</v>
          </cell>
          <cell r="U812">
            <v>0</v>
          </cell>
          <cell r="V812">
            <v>0</v>
          </cell>
          <cell r="W812">
            <v>0</v>
          </cell>
          <cell r="X812">
            <v>166</v>
          </cell>
          <cell r="Y812" t="str">
            <v>SL1</v>
          </cell>
          <cell r="Z812" t="str">
            <v>DEF</v>
          </cell>
          <cell r="AA812" t="str">
            <v>not specified</v>
          </cell>
          <cell r="AB812" t="str">
            <v>not specified</v>
          </cell>
          <cell r="AC812" t="b">
            <v>0</v>
          </cell>
          <cell r="AD812" t="str">
            <v>DTD</v>
          </cell>
          <cell r="AE812">
            <v>7</v>
          </cell>
          <cell r="AG812" t="str">
            <v>USD</v>
          </cell>
          <cell r="AH812" t="b">
            <v>0</v>
          </cell>
          <cell r="AJ812" t="str">
            <v xml:space="preserve">Airfreight needs to be quoted as consol, where Lithium batteries are accepted as a consol. Quote Lithium check fee, if applicable. </v>
          </cell>
          <cell r="AK812" t="str">
            <v>Incumbent</v>
          </cell>
          <cell r="AL812" t="str">
            <v>USD</v>
          </cell>
          <cell r="AM812" t="str">
            <v>PHX</v>
          </cell>
          <cell r="AN812">
            <v>0.3</v>
          </cell>
          <cell r="AO812" t="str">
            <v>-</v>
          </cell>
          <cell r="AP812">
            <v>24</v>
          </cell>
          <cell r="AQ812">
            <v>0.03</v>
          </cell>
          <cell r="AR812">
            <v>15</v>
          </cell>
          <cell r="AS812">
            <v>0</v>
          </cell>
          <cell r="AT812" t="str">
            <v>Per EA</v>
          </cell>
          <cell r="AU812">
            <v>20</v>
          </cell>
          <cell r="AW812" t="str">
            <v>USD</v>
          </cell>
          <cell r="AX812">
            <v>1.95</v>
          </cell>
          <cell r="AY812">
            <v>96</v>
          </cell>
          <cell r="AZ812" t="str">
            <v>CV</v>
          </cell>
          <cell r="BA812" t="str">
            <v>LAX</v>
          </cell>
          <cell r="BB812" t="str">
            <v>1,2,3,4,5,6,7</v>
          </cell>
          <cell r="BC812">
            <v>7</v>
          </cell>
        </row>
        <row r="813">
          <cell r="A813">
            <v>587</v>
          </cell>
          <cell r="B813" t="str">
            <v>BG DI</v>
          </cell>
          <cell r="C813" t="str">
            <v>AMERICAS</v>
          </cell>
          <cell r="D813" t="str">
            <v>US</v>
          </cell>
          <cell r="E813" t="str">
            <v>PHX</v>
          </cell>
          <cell r="F813" t="str">
            <v>Maria</v>
          </cell>
          <cell r="G813" t="str">
            <v>PHX</v>
          </cell>
          <cell r="H813" t="str">
            <v>EUROPE</v>
          </cell>
          <cell r="I813" t="str">
            <v>DK</v>
          </cell>
          <cell r="J813" t="str">
            <v>CPH</v>
          </cell>
          <cell r="K813" t="str">
            <v>BLL</v>
          </cell>
          <cell r="L813">
            <v>1</v>
          </cell>
          <cell r="M813">
            <v>41.5</v>
          </cell>
          <cell r="N813">
            <v>0.46200000000000002</v>
          </cell>
          <cell r="O813">
            <v>77</v>
          </cell>
          <cell r="P813">
            <v>77.5</v>
          </cell>
          <cell r="Q813">
            <v>0.67100000000000004</v>
          </cell>
          <cell r="R813">
            <v>1</v>
          </cell>
          <cell r="S813">
            <v>77.5</v>
          </cell>
          <cell r="T813">
            <v>1</v>
          </cell>
          <cell r="U813">
            <v>0</v>
          </cell>
          <cell r="V813">
            <v>0</v>
          </cell>
          <cell r="W813">
            <v>0</v>
          </cell>
          <cell r="X813">
            <v>166</v>
          </cell>
          <cell r="Y813" t="str">
            <v>SL1</v>
          </cell>
          <cell r="Z813" t="str">
            <v>DEF</v>
          </cell>
          <cell r="AA813" t="str">
            <v>not specified</v>
          </cell>
          <cell r="AB813" t="str">
            <v>not specified</v>
          </cell>
          <cell r="AC813" t="b">
            <v>0</v>
          </cell>
          <cell r="AD813" t="str">
            <v>DTD</v>
          </cell>
          <cell r="AE813">
            <v>7</v>
          </cell>
          <cell r="AG813" t="str">
            <v>USD</v>
          </cell>
          <cell r="AH813" t="b">
            <v>0</v>
          </cell>
          <cell r="AJ813" t="str">
            <v xml:space="preserve">Airfreight needs to be quoted as consol, where Lithium batteries are accepted as a consol. Quote Lithium check fee, if applicable. </v>
          </cell>
          <cell r="AK813" t="str">
            <v>Incumbent</v>
          </cell>
          <cell r="AL813" t="str">
            <v>USD</v>
          </cell>
          <cell r="AM813" t="str">
            <v>PHX</v>
          </cell>
          <cell r="AN813">
            <v>0.3</v>
          </cell>
          <cell r="AO813" t="str">
            <v>-</v>
          </cell>
          <cell r="AP813">
            <v>24</v>
          </cell>
          <cell r="AQ813">
            <v>0.03</v>
          </cell>
          <cell r="AR813">
            <v>15</v>
          </cell>
          <cell r="AS813">
            <v>0</v>
          </cell>
          <cell r="AT813" t="str">
            <v>Per EA</v>
          </cell>
          <cell r="AU813">
            <v>20</v>
          </cell>
          <cell r="AV813" t="str">
            <v>Incumbent</v>
          </cell>
          <cell r="AW813" t="str">
            <v>USD</v>
          </cell>
          <cell r="AX813">
            <v>1.95</v>
          </cell>
          <cell r="AY813">
            <v>96</v>
          </cell>
          <cell r="AZ813" t="str">
            <v>RU</v>
          </cell>
          <cell r="BA813" t="str">
            <v>LAX</v>
          </cell>
          <cell r="BB813" t="str">
            <v>1,2,3,4,5,6,7</v>
          </cell>
          <cell r="BC813">
            <v>7</v>
          </cell>
        </row>
        <row r="814">
          <cell r="A814">
            <v>2425</v>
          </cell>
          <cell r="B814" t="str">
            <v>BG DI</v>
          </cell>
          <cell r="C814" t="str">
            <v>AMERICAS</v>
          </cell>
          <cell r="D814" t="str">
            <v>US</v>
          </cell>
          <cell r="E814" t="str">
            <v>PHX</v>
          </cell>
          <cell r="F814" t="str">
            <v>Maria</v>
          </cell>
          <cell r="G814" t="str">
            <v>PHX</v>
          </cell>
          <cell r="H814" t="str">
            <v>EUROPE</v>
          </cell>
          <cell r="I814" t="str">
            <v>ES</v>
          </cell>
          <cell r="J814" t="str">
            <v>MAD</v>
          </cell>
          <cell r="K814" t="str">
            <v>MAD</v>
          </cell>
          <cell r="L814">
            <v>5</v>
          </cell>
          <cell r="M814">
            <v>380.5</v>
          </cell>
          <cell r="N814">
            <v>3.8220000000000001</v>
          </cell>
          <cell r="O814">
            <v>637</v>
          </cell>
          <cell r="P814">
            <v>638.5</v>
          </cell>
          <cell r="Q814">
            <v>0.48099999999999998</v>
          </cell>
          <cell r="R814">
            <v>6</v>
          </cell>
          <cell r="S814">
            <v>917</v>
          </cell>
          <cell r="T814">
            <v>0.5</v>
          </cell>
          <cell r="U814">
            <v>0.5</v>
          </cell>
          <cell r="V814">
            <v>0</v>
          </cell>
          <cell r="W814">
            <v>0</v>
          </cell>
          <cell r="X814">
            <v>166</v>
          </cell>
          <cell r="Y814" t="str">
            <v>SL1</v>
          </cell>
          <cell r="Z814" t="str">
            <v>DEF</v>
          </cell>
          <cell r="AA814" t="str">
            <v>not specified</v>
          </cell>
          <cell r="AB814" t="str">
            <v>not specified</v>
          </cell>
          <cell r="AC814" t="b">
            <v>0</v>
          </cell>
          <cell r="AD814" t="str">
            <v>DTD</v>
          </cell>
          <cell r="AE814">
            <v>7</v>
          </cell>
          <cell r="AG814" t="str">
            <v>USD</v>
          </cell>
          <cell r="AH814" t="b">
            <v>0</v>
          </cell>
          <cell r="AJ814" t="str">
            <v xml:space="preserve">Airfreight needs to be quoted as consol, where Lithium batteries are accepted as a consol. Quote Lithium check fee, if applicable. </v>
          </cell>
          <cell r="AK814" t="str">
            <v>Incumbent</v>
          </cell>
          <cell r="AL814" t="str">
            <v>USD</v>
          </cell>
          <cell r="AM814" t="str">
            <v>PHX</v>
          </cell>
          <cell r="AN814">
            <v>0.3</v>
          </cell>
          <cell r="AO814" t="str">
            <v>-</v>
          </cell>
          <cell r="AP814">
            <v>24</v>
          </cell>
          <cell r="AQ814">
            <v>0.03</v>
          </cell>
          <cell r="AR814">
            <v>15</v>
          </cell>
          <cell r="AS814">
            <v>0</v>
          </cell>
          <cell r="AT814" t="str">
            <v>Per EA</v>
          </cell>
          <cell r="AU814">
            <v>20</v>
          </cell>
          <cell r="AV814" t="str">
            <v>Incumbent</v>
          </cell>
          <cell r="AW814" t="str">
            <v>USD</v>
          </cell>
          <cell r="AX814">
            <v>1.74</v>
          </cell>
          <cell r="AY814">
            <v>96</v>
          </cell>
          <cell r="AZ814" t="str">
            <v>BA</v>
          </cell>
          <cell r="BA814" t="str">
            <v>LAX</v>
          </cell>
          <cell r="BB814" t="str">
            <v>1,2,3,4,5,6,7</v>
          </cell>
          <cell r="BC814">
            <v>7</v>
          </cell>
        </row>
        <row r="815">
          <cell r="A815">
            <v>1040</v>
          </cell>
          <cell r="B815" t="str">
            <v>BG DI</v>
          </cell>
          <cell r="C815" t="str">
            <v>AMERICAS</v>
          </cell>
          <cell r="D815" t="str">
            <v>US</v>
          </cell>
          <cell r="E815" t="str">
            <v>PHX</v>
          </cell>
          <cell r="F815" t="str">
            <v>Maria</v>
          </cell>
          <cell r="G815" t="str">
            <v>PHX</v>
          </cell>
          <cell r="H815" t="str">
            <v>EUROPE</v>
          </cell>
          <cell r="I815" t="str">
            <v>FR</v>
          </cell>
          <cell r="J815" t="str">
            <v>CDG</v>
          </cell>
          <cell r="K815" t="str">
            <v>CDG</v>
          </cell>
          <cell r="L815">
            <v>8</v>
          </cell>
          <cell r="M815">
            <v>164.5</v>
          </cell>
          <cell r="N815">
            <v>2.6659999999999999</v>
          </cell>
          <cell r="O815">
            <v>444.33333333333002</v>
          </cell>
          <cell r="P815">
            <v>494</v>
          </cell>
          <cell r="Q815">
            <v>0.52400000000000002</v>
          </cell>
          <cell r="R815">
            <v>8</v>
          </cell>
          <cell r="S815">
            <v>468</v>
          </cell>
          <cell r="T815">
            <v>0.375</v>
          </cell>
          <cell r="U815">
            <v>0.625</v>
          </cell>
          <cell r="V815">
            <v>0</v>
          </cell>
          <cell r="W815">
            <v>0</v>
          </cell>
          <cell r="X815">
            <v>166</v>
          </cell>
          <cell r="Y815" t="str">
            <v>SL1</v>
          </cell>
          <cell r="Z815" t="str">
            <v>DEF</v>
          </cell>
          <cell r="AA815" t="str">
            <v>not specified</v>
          </cell>
          <cell r="AB815" t="str">
            <v>not specified</v>
          </cell>
          <cell r="AC815" t="b">
            <v>0</v>
          </cell>
          <cell r="AD815" t="str">
            <v>DTD</v>
          </cell>
          <cell r="AE815">
            <v>7</v>
          </cell>
          <cell r="AG815" t="str">
            <v>USD</v>
          </cell>
          <cell r="AH815" t="b">
            <v>0</v>
          </cell>
          <cell r="AJ815" t="str">
            <v xml:space="preserve">Airfreight needs to be quoted as consol, where Lithium batteries are accepted as a consol. Quote Lithium check fee, if applicable. </v>
          </cell>
          <cell r="AK815" t="str">
            <v>Incumbent</v>
          </cell>
          <cell r="AL815" t="str">
            <v>USD</v>
          </cell>
          <cell r="AM815" t="str">
            <v>PHX</v>
          </cell>
          <cell r="AN815">
            <v>0.3</v>
          </cell>
          <cell r="AO815" t="str">
            <v>-</v>
          </cell>
          <cell r="AP815">
            <v>24</v>
          </cell>
          <cell r="AQ815">
            <v>0.03</v>
          </cell>
          <cell r="AR815">
            <v>15</v>
          </cell>
          <cell r="AS815">
            <v>0</v>
          </cell>
          <cell r="AT815" t="str">
            <v>Per EA</v>
          </cell>
          <cell r="AU815">
            <v>20</v>
          </cell>
          <cell r="AV815" t="str">
            <v>Incumbent</v>
          </cell>
          <cell r="AW815" t="str">
            <v>USD</v>
          </cell>
          <cell r="AX815">
            <v>1.01</v>
          </cell>
          <cell r="AY815">
            <v>96</v>
          </cell>
          <cell r="AZ815" t="str">
            <v>AF</v>
          </cell>
          <cell r="BA815" t="str">
            <v>LAX</v>
          </cell>
          <cell r="BB815" t="str">
            <v>1,2,3,4,5,6,7</v>
          </cell>
          <cell r="BC815">
            <v>7</v>
          </cell>
        </row>
        <row r="816">
          <cell r="A816">
            <v>4110</v>
          </cell>
          <cell r="B816" t="str">
            <v>BG DI</v>
          </cell>
          <cell r="C816" t="str">
            <v>AMERICAS</v>
          </cell>
          <cell r="D816" t="str">
            <v>US</v>
          </cell>
          <cell r="E816" t="str">
            <v>PHX</v>
          </cell>
          <cell r="F816" t="str">
            <v>Maria</v>
          </cell>
          <cell r="G816" t="str">
            <v>PHX</v>
          </cell>
          <cell r="H816" t="str">
            <v>EUROPE</v>
          </cell>
          <cell r="I816" t="str">
            <v>FR</v>
          </cell>
          <cell r="J816" t="str">
            <v>TLS</v>
          </cell>
          <cell r="K816" t="str">
            <v>TLS</v>
          </cell>
          <cell r="R816">
            <v>1</v>
          </cell>
          <cell r="S816">
            <v>136</v>
          </cell>
          <cell r="T816">
            <v>1</v>
          </cell>
          <cell r="U816">
            <v>0</v>
          </cell>
          <cell r="V816">
            <v>0</v>
          </cell>
          <cell r="W816">
            <v>0</v>
          </cell>
          <cell r="X816">
            <v>166</v>
          </cell>
          <cell r="Y816" t="str">
            <v>SL1</v>
          </cell>
          <cell r="Z816" t="str">
            <v>DEF</v>
          </cell>
          <cell r="AA816" t="str">
            <v>not specified</v>
          </cell>
          <cell r="AB816" t="str">
            <v>not specified</v>
          </cell>
          <cell r="AC816" t="b">
            <v>0</v>
          </cell>
          <cell r="AD816" t="str">
            <v>DTD</v>
          </cell>
          <cell r="AE816">
            <v>7</v>
          </cell>
          <cell r="AG816" t="str">
            <v>USD</v>
          </cell>
          <cell r="AH816" t="b">
            <v>0</v>
          </cell>
          <cell r="AJ816" t="str">
            <v xml:space="preserve">Airfreight needs to be quoted as consol, where Lithium batteries are accepted as a consol. Quote Lithium check fee, if applicable. </v>
          </cell>
          <cell r="AK816" t="str">
            <v>Incumbent</v>
          </cell>
          <cell r="AL816" t="str">
            <v>USD</v>
          </cell>
          <cell r="AM816" t="str">
            <v>PHX</v>
          </cell>
          <cell r="AN816">
            <v>0.3</v>
          </cell>
          <cell r="AO816" t="str">
            <v>-</v>
          </cell>
          <cell r="AP816">
            <v>24</v>
          </cell>
          <cell r="AQ816">
            <v>0.03</v>
          </cell>
          <cell r="AR816">
            <v>15</v>
          </cell>
          <cell r="AS816">
            <v>0</v>
          </cell>
          <cell r="AT816" t="str">
            <v>Per EA</v>
          </cell>
          <cell r="AU816">
            <v>20</v>
          </cell>
          <cell r="AW816" t="str">
            <v>USD</v>
          </cell>
          <cell r="AX816">
            <v>1.35</v>
          </cell>
          <cell r="AY816">
            <v>96</v>
          </cell>
          <cell r="AZ816" t="str">
            <v>AF</v>
          </cell>
          <cell r="BA816" t="str">
            <v>LAX</v>
          </cell>
          <cell r="BB816" t="str">
            <v>1,2,3,4,5,6,7</v>
          </cell>
          <cell r="BC816">
            <v>7</v>
          </cell>
        </row>
        <row r="817">
          <cell r="A817">
            <v>2271</v>
          </cell>
          <cell r="B817" t="str">
            <v>BG DI</v>
          </cell>
          <cell r="C817" t="str">
            <v>AMERICAS</v>
          </cell>
          <cell r="D817" t="str">
            <v>US</v>
          </cell>
          <cell r="E817" t="str">
            <v>PHX</v>
          </cell>
          <cell r="F817" t="str">
            <v>Maria</v>
          </cell>
          <cell r="G817" t="str">
            <v>PHX</v>
          </cell>
          <cell r="H817" t="str">
            <v>EUROPE</v>
          </cell>
          <cell r="I817" t="str">
            <v>GB</v>
          </cell>
          <cell r="J817" t="str">
            <v>LHR</v>
          </cell>
          <cell r="K817" t="str">
            <v>LHR</v>
          </cell>
          <cell r="L817">
            <v>7</v>
          </cell>
          <cell r="M817">
            <v>609.5</v>
          </cell>
          <cell r="N817">
            <v>6.32</v>
          </cell>
          <cell r="O817">
            <v>1053.3333333333001</v>
          </cell>
          <cell r="P817">
            <v>1056.5</v>
          </cell>
          <cell r="Q817">
            <v>0.374</v>
          </cell>
          <cell r="R817">
            <v>6</v>
          </cell>
          <cell r="S817">
            <v>920</v>
          </cell>
          <cell r="T817">
            <v>0.5</v>
          </cell>
          <cell r="U817">
            <v>0.5</v>
          </cell>
          <cell r="V817">
            <v>0</v>
          </cell>
          <cell r="W817">
            <v>0</v>
          </cell>
          <cell r="X817">
            <v>166</v>
          </cell>
          <cell r="Y817" t="str">
            <v>SL1</v>
          </cell>
          <cell r="Z817" t="str">
            <v>DEF</v>
          </cell>
          <cell r="AA817" t="str">
            <v>not specified</v>
          </cell>
          <cell r="AB817" t="str">
            <v>not specified</v>
          </cell>
          <cell r="AC817" t="b">
            <v>0</v>
          </cell>
          <cell r="AD817" t="str">
            <v>DTD</v>
          </cell>
          <cell r="AE817">
            <v>7</v>
          </cell>
          <cell r="AG817" t="str">
            <v>USD</v>
          </cell>
          <cell r="AH817" t="b">
            <v>0</v>
          </cell>
          <cell r="AJ817" t="str">
            <v xml:space="preserve">Airfreight needs to be quoted as consol, where Lithium batteries are accepted as a consol. Quote Lithium check fee, if applicable. </v>
          </cell>
          <cell r="AK817" t="str">
            <v>Incumbent</v>
          </cell>
          <cell r="AL817" t="str">
            <v>USD</v>
          </cell>
          <cell r="AM817" t="str">
            <v>PHX</v>
          </cell>
          <cell r="AN817">
            <v>0.3</v>
          </cell>
          <cell r="AO817" t="str">
            <v>-</v>
          </cell>
          <cell r="AP817">
            <v>24</v>
          </cell>
          <cell r="AQ817">
            <v>0.03</v>
          </cell>
          <cell r="AR817">
            <v>15</v>
          </cell>
          <cell r="AS817">
            <v>0</v>
          </cell>
          <cell r="AT817" t="str">
            <v>Per EA</v>
          </cell>
          <cell r="AU817">
            <v>20</v>
          </cell>
          <cell r="AV817" t="str">
            <v>Incumbent</v>
          </cell>
          <cell r="AW817" t="str">
            <v>USD</v>
          </cell>
          <cell r="AX817">
            <v>0.99</v>
          </cell>
          <cell r="AY817">
            <v>96</v>
          </cell>
          <cell r="AZ817" t="str">
            <v>BA</v>
          </cell>
          <cell r="BA817" t="str">
            <v>LAX</v>
          </cell>
          <cell r="BB817" t="str">
            <v>1,2,3,4,5,6,7</v>
          </cell>
          <cell r="BC817">
            <v>7</v>
          </cell>
        </row>
        <row r="818">
          <cell r="A818">
            <v>4189</v>
          </cell>
          <cell r="B818" t="str">
            <v>BG</v>
          </cell>
          <cell r="C818" t="str">
            <v>AMERICAS</v>
          </cell>
          <cell r="D818" t="str">
            <v>US</v>
          </cell>
          <cell r="E818" t="str">
            <v>PHX</v>
          </cell>
          <cell r="F818" t="str">
            <v>Maria</v>
          </cell>
          <cell r="G818" t="str">
            <v>PHX</v>
          </cell>
          <cell r="H818" t="str">
            <v>EUROPE</v>
          </cell>
          <cell r="I818" t="str">
            <v>IL</v>
          </cell>
          <cell r="J818" t="str">
            <v>TLV</v>
          </cell>
          <cell r="K818" t="str">
            <v>TLV</v>
          </cell>
          <cell r="L818">
            <v>1</v>
          </cell>
          <cell r="M818">
            <v>293</v>
          </cell>
          <cell r="N818">
            <v>3.4209999999999998</v>
          </cell>
          <cell r="O818">
            <v>570.16666666667004</v>
          </cell>
          <cell r="P818">
            <v>570.5</v>
          </cell>
          <cell r="Q818">
            <v>0.22700000000000001</v>
          </cell>
          <cell r="R818">
            <v>5</v>
          </cell>
          <cell r="S818">
            <v>368</v>
          </cell>
          <cell r="T818">
            <v>0.2</v>
          </cell>
          <cell r="U818">
            <v>1.8</v>
          </cell>
          <cell r="V818">
            <v>0</v>
          </cell>
          <cell r="W818">
            <v>0</v>
          </cell>
          <cell r="X818">
            <v>166</v>
          </cell>
          <cell r="Y818" t="str">
            <v>SL1</v>
          </cell>
          <cell r="Z818" t="str">
            <v>DEF</v>
          </cell>
          <cell r="AA818" t="str">
            <v>not specified</v>
          </cell>
          <cell r="AB818" t="str">
            <v>not specified</v>
          </cell>
          <cell r="AC818" t="b">
            <v>0</v>
          </cell>
          <cell r="AD818" t="str">
            <v>DTD</v>
          </cell>
          <cell r="AE818">
            <v>7</v>
          </cell>
          <cell r="AG818" t="str">
            <v>USD</v>
          </cell>
          <cell r="AH818" t="b">
            <v>0</v>
          </cell>
          <cell r="AJ818" t="str">
            <v xml:space="preserve">Airfreight needs to be quoted as consol, where Lithium batteries are accepted as a consol. Quote Lithium check fee, if applicable. </v>
          </cell>
          <cell r="AK818" t="str">
            <v>Incumbent</v>
          </cell>
          <cell r="AL818" t="str">
            <v>USD</v>
          </cell>
          <cell r="AM818" t="str">
            <v>PHX</v>
          </cell>
          <cell r="AN818">
            <v>0.3</v>
          </cell>
          <cell r="AO818" t="str">
            <v>-</v>
          </cell>
          <cell r="AP818">
            <v>24</v>
          </cell>
          <cell r="AQ818">
            <v>0.03</v>
          </cell>
          <cell r="AR818">
            <v>15</v>
          </cell>
          <cell r="AS818">
            <v>0</v>
          </cell>
          <cell r="AT818" t="str">
            <v>Per EA</v>
          </cell>
          <cell r="AU818">
            <v>20</v>
          </cell>
          <cell r="AV818" t="str">
            <v>Incumbent</v>
          </cell>
          <cell r="AW818" t="str">
            <v>USD</v>
          </cell>
          <cell r="AX818">
            <v>1.6800000000000002</v>
          </cell>
          <cell r="AY818">
            <v>96</v>
          </cell>
          <cell r="AZ818" t="str">
            <v>UA</v>
          </cell>
          <cell r="BA818" t="str">
            <v>LAX</v>
          </cell>
          <cell r="BB818" t="str">
            <v>1,2,3,4,5,6,7</v>
          </cell>
          <cell r="BC818">
            <v>7</v>
          </cell>
        </row>
        <row r="819">
          <cell r="A819">
            <v>4192</v>
          </cell>
          <cell r="B819" t="str">
            <v>BG</v>
          </cell>
          <cell r="C819" t="str">
            <v>AMERICAS</v>
          </cell>
          <cell r="D819" t="str">
            <v>US</v>
          </cell>
          <cell r="E819" t="str">
            <v>PHX</v>
          </cell>
          <cell r="F819" t="str">
            <v>Maria</v>
          </cell>
          <cell r="G819" t="str">
            <v>PHX</v>
          </cell>
          <cell r="H819" t="str">
            <v>EUROPE</v>
          </cell>
          <cell r="I819" t="str">
            <v>IL</v>
          </cell>
          <cell r="J819" t="str">
            <v>TLV</v>
          </cell>
          <cell r="K819" t="str">
            <v>TLV</v>
          </cell>
          <cell r="L819">
            <v>1</v>
          </cell>
          <cell r="M819">
            <v>293</v>
          </cell>
          <cell r="N819">
            <v>3.4209999999999998</v>
          </cell>
          <cell r="O819">
            <v>570.16666666667004</v>
          </cell>
          <cell r="P819">
            <v>570.5</v>
          </cell>
          <cell r="Q819">
            <v>0.22700000000000001</v>
          </cell>
          <cell r="X819">
            <v>166</v>
          </cell>
          <cell r="Y819" t="str">
            <v>SL1</v>
          </cell>
          <cell r="Z819" t="str">
            <v>DEF</v>
          </cell>
          <cell r="AA819" t="str">
            <v>not specified</v>
          </cell>
          <cell r="AB819" t="str">
            <v>not specified</v>
          </cell>
          <cell r="AC819" t="b">
            <v>0</v>
          </cell>
          <cell r="AD819" t="str">
            <v>DTD</v>
          </cell>
          <cell r="AE819">
            <v>7</v>
          </cell>
          <cell r="AG819" t="str">
            <v>USD</v>
          </cell>
          <cell r="AH819" t="b">
            <v>0</v>
          </cell>
          <cell r="AJ819" t="str">
            <v xml:space="preserve">Airfreight needs to be quoted as consol, where Lithium batteries are accepted as a consol. Quote Lithium check fee, if applicable. </v>
          </cell>
          <cell r="AK819" t="str">
            <v>Incumbent</v>
          </cell>
          <cell r="AL819" t="str">
            <v>USD</v>
          </cell>
          <cell r="AM819" t="str">
            <v>PHX</v>
          </cell>
          <cell r="AN819">
            <v>0.3</v>
          </cell>
          <cell r="AO819" t="str">
            <v>-</v>
          </cell>
          <cell r="AP819">
            <v>24</v>
          </cell>
          <cell r="AQ819">
            <v>0.03</v>
          </cell>
          <cell r="AR819">
            <v>15</v>
          </cell>
          <cell r="AS819">
            <v>0</v>
          </cell>
          <cell r="AT819" t="str">
            <v>Per EA</v>
          </cell>
          <cell r="AU819">
            <v>20</v>
          </cell>
          <cell r="AV819" t="str">
            <v>Incumbent</v>
          </cell>
          <cell r="AW819" t="str">
            <v>USD</v>
          </cell>
          <cell r="AX819">
            <v>1.6800000000000002</v>
          </cell>
          <cell r="AY819">
            <v>96</v>
          </cell>
          <cell r="AZ819" t="str">
            <v>UA</v>
          </cell>
          <cell r="BA819" t="str">
            <v>LAX</v>
          </cell>
          <cell r="BB819" t="str">
            <v>1,2,3,4,5,6,7</v>
          </cell>
          <cell r="BC819">
            <v>7</v>
          </cell>
        </row>
        <row r="820">
          <cell r="A820">
            <v>4209</v>
          </cell>
          <cell r="B820" t="str">
            <v>BG DI</v>
          </cell>
          <cell r="C820" t="str">
            <v>AMERICAS</v>
          </cell>
          <cell r="D820" t="str">
            <v>US</v>
          </cell>
          <cell r="E820" t="str">
            <v>PHX</v>
          </cell>
          <cell r="F820" t="str">
            <v>Maria</v>
          </cell>
          <cell r="G820" t="str">
            <v>PHX</v>
          </cell>
          <cell r="H820" t="str">
            <v>EUROPE</v>
          </cell>
          <cell r="I820" t="str">
            <v>IL</v>
          </cell>
          <cell r="J820" t="str">
            <v>TLV</v>
          </cell>
          <cell r="K820" t="str">
            <v>TLV</v>
          </cell>
          <cell r="L820">
            <v>1</v>
          </cell>
          <cell r="M820">
            <v>293</v>
          </cell>
          <cell r="N820">
            <v>3.4209999999999998</v>
          </cell>
          <cell r="O820">
            <v>570.16666666667004</v>
          </cell>
          <cell r="P820">
            <v>570.5</v>
          </cell>
          <cell r="Q820">
            <v>0.22700000000000001</v>
          </cell>
          <cell r="R820">
            <v>1</v>
          </cell>
          <cell r="S820">
            <v>14.5</v>
          </cell>
          <cell r="T820">
            <v>0.2</v>
          </cell>
          <cell r="U820">
            <v>0.8</v>
          </cell>
          <cell r="V820">
            <v>0</v>
          </cell>
          <cell r="W820">
            <v>0</v>
          </cell>
          <cell r="X820">
            <v>166</v>
          </cell>
          <cell r="Y820" t="str">
            <v>SL6</v>
          </cell>
          <cell r="Z820" t="str">
            <v>DEF</v>
          </cell>
          <cell r="AA820" t="str">
            <v>not specified</v>
          </cell>
          <cell r="AB820" t="str">
            <v>not specified</v>
          </cell>
          <cell r="AC820" t="b">
            <v>0</v>
          </cell>
          <cell r="AD820" t="str">
            <v>DTD</v>
          </cell>
          <cell r="AE820">
            <v>7</v>
          </cell>
          <cell r="AG820" t="str">
            <v>USD</v>
          </cell>
          <cell r="AH820" t="b">
            <v>0</v>
          </cell>
          <cell r="AJ820" t="str">
            <v xml:space="preserve">Airfreight needs to be quoted as consol, where Lithium batteries are accepted as a consol. Quote Lithium check fee, if applicable. </v>
          </cell>
          <cell r="AK820" t="str">
            <v>Incumbent</v>
          </cell>
          <cell r="AL820" t="str">
            <v>USD</v>
          </cell>
          <cell r="AM820" t="str">
            <v>PHX</v>
          </cell>
          <cell r="AN820">
            <v>0.3</v>
          </cell>
          <cell r="AO820" t="str">
            <v>-</v>
          </cell>
          <cell r="AP820">
            <v>24</v>
          </cell>
          <cell r="AQ820">
            <v>0.03</v>
          </cell>
          <cell r="AR820">
            <v>15</v>
          </cell>
          <cell r="AS820">
            <v>0</v>
          </cell>
          <cell r="AT820" t="str">
            <v>Per EA</v>
          </cell>
          <cell r="AU820">
            <v>20</v>
          </cell>
          <cell r="AV820" t="str">
            <v>Incumbent</v>
          </cell>
          <cell r="AW820" t="str">
            <v>USD</v>
          </cell>
          <cell r="AX820">
            <v>13.8</v>
          </cell>
          <cell r="AY820">
            <v>96</v>
          </cell>
          <cell r="AZ820" t="str">
            <v>Iata</v>
          </cell>
          <cell r="BA820" t="str">
            <v>LAX</v>
          </cell>
          <cell r="BB820" t="str">
            <v>1,2,3,4,5,6,7</v>
          </cell>
          <cell r="BC820">
            <v>7</v>
          </cell>
        </row>
        <row r="821">
          <cell r="A821">
            <v>2733</v>
          </cell>
          <cell r="B821" t="str">
            <v>BG DI</v>
          </cell>
          <cell r="C821" t="str">
            <v>AMERICAS</v>
          </cell>
          <cell r="D821" t="str">
            <v>US</v>
          </cell>
          <cell r="E821" t="str">
            <v>PHX</v>
          </cell>
          <cell r="F821" t="str">
            <v>Maria</v>
          </cell>
          <cell r="G821" t="str">
            <v>PHX</v>
          </cell>
          <cell r="H821" t="str">
            <v>EUROPE</v>
          </cell>
          <cell r="I821" t="str">
            <v>IT</v>
          </cell>
          <cell r="J821" t="str">
            <v>MIL</v>
          </cell>
          <cell r="K821" t="str">
            <v>MXP</v>
          </cell>
          <cell r="L821">
            <v>1</v>
          </cell>
          <cell r="M821">
            <v>46</v>
          </cell>
          <cell r="N821">
            <v>0.69199999999999995</v>
          </cell>
          <cell r="O821">
            <v>115.33333333333</v>
          </cell>
          <cell r="P821">
            <v>115.5</v>
          </cell>
          <cell r="Q821">
            <v>0.63</v>
          </cell>
          <cell r="R821">
            <v>2</v>
          </cell>
          <cell r="S821">
            <v>268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166</v>
          </cell>
          <cell r="Y821" t="str">
            <v>SL1</v>
          </cell>
          <cell r="Z821" t="str">
            <v>DEF</v>
          </cell>
          <cell r="AA821" t="str">
            <v>not specified</v>
          </cell>
          <cell r="AB821" t="str">
            <v>not specified</v>
          </cell>
          <cell r="AC821" t="b">
            <v>0</v>
          </cell>
          <cell r="AD821" t="str">
            <v>DTD</v>
          </cell>
          <cell r="AE821">
            <v>7</v>
          </cell>
          <cell r="AG821" t="str">
            <v>USD</v>
          </cell>
          <cell r="AH821" t="b">
            <v>0</v>
          </cell>
          <cell r="AJ821" t="str">
            <v xml:space="preserve">Airfreight needs to be quoted as consol, where Lithium batteries are accepted as a consol. Quote Lithium check fee, if applicable. </v>
          </cell>
          <cell r="AK821" t="str">
            <v>Incumbent</v>
          </cell>
          <cell r="AL821" t="str">
            <v>USD</v>
          </cell>
          <cell r="AM821" t="str">
            <v>PHX</v>
          </cell>
          <cell r="AN821">
            <v>0.3</v>
          </cell>
          <cell r="AO821" t="str">
            <v>-</v>
          </cell>
          <cell r="AP821">
            <v>24</v>
          </cell>
          <cell r="AQ821">
            <v>0.03</v>
          </cell>
          <cell r="AR821">
            <v>15</v>
          </cell>
          <cell r="AS821">
            <v>0</v>
          </cell>
          <cell r="AT821" t="str">
            <v>Per EA</v>
          </cell>
          <cell r="AU821">
            <v>20</v>
          </cell>
          <cell r="AV821" t="str">
            <v>Incumbent</v>
          </cell>
          <cell r="AW821" t="str">
            <v>USD</v>
          </cell>
          <cell r="AX821">
            <v>1.85</v>
          </cell>
          <cell r="AY821">
            <v>96</v>
          </cell>
          <cell r="AZ821" t="str">
            <v>BA</v>
          </cell>
          <cell r="BA821" t="str">
            <v>LAX</v>
          </cell>
          <cell r="BB821" t="str">
            <v>1,2,3,4,5,6,7</v>
          </cell>
          <cell r="BC821">
            <v>7</v>
          </cell>
        </row>
        <row r="822">
          <cell r="A822">
            <v>265</v>
          </cell>
          <cell r="B822" t="str">
            <v>BG DI</v>
          </cell>
          <cell r="C822" t="str">
            <v>AMERICAS</v>
          </cell>
          <cell r="D822" t="str">
            <v>US</v>
          </cell>
          <cell r="E822" t="str">
            <v>PHX</v>
          </cell>
          <cell r="F822" t="str">
            <v>Maria</v>
          </cell>
          <cell r="G822" t="str">
            <v>PHX</v>
          </cell>
          <cell r="H822" t="str">
            <v>EUROPE</v>
          </cell>
          <cell r="I822" t="str">
            <v>NL</v>
          </cell>
          <cell r="J822" t="str">
            <v>AMS</v>
          </cell>
          <cell r="K822" t="str">
            <v>AMS</v>
          </cell>
          <cell r="L822">
            <v>3</v>
          </cell>
          <cell r="M822">
            <v>152.5</v>
          </cell>
          <cell r="N822">
            <v>1.4810000000000001</v>
          </cell>
          <cell r="O822">
            <v>246.83333333332999</v>
          </cell>
          <cell r="P822">
            <v>256.5</v>
          </cell>
          <cell r="Q822">
            <v>0.251</v>
          </cell>
          <cell r="R822">
            <v>2</v>
          </cell>
          <cell r="S822">
            <v>167</v>
          </cell>
          <cell r="T822">
            <v>1</v>
          </cell>
          <cell r="U822">
            <v>0</v>
          </cell>
          <cell r="V822">
            <v>0</v>
          </cell>
          <cell r="W822">
            <v>0</v>
          </cell>
          <cell r="X822">
            <v>166</v>
          </cell>
          <cell r="Y822" t="str">
            <v>SL1</v>
          </cell>
          <cell r="Z822" t="str">
            <v>DEF</v>
          </cell>
          <cell r="AA822" t="str">
            <v>not specified</v>
          </cell>
          <cell r="AB822" t="str">
            <v>not specified</v>
          </cell>
          <cell r="AC822" t="b">
            <v>0</v>
          </cell>
          <cell r="AD822" t="str">
            <v>DTD</v>
          </cell>
          <cell r="AE822">
            <v>7</v>
          </cell>
          <cell r="AG822" t="str">
            <v>USD</v>
          </cell>
          <cell r="AH822" t="b">
            <v>0</v>
          </cell>
          <cell r="AJ822" t="str">
            <v xml:space="preserve">Airfreight needs to be quoted as consol, where Lithium batteries are accepted as a consol. Quote Lithium check fee, if applicable. </v>
          </cell>
          <cell r="AK822" t="str">
            <v>Incumbent</v>
          </cell>
          <cell r="AL822" t="str">
            <v>USD</v>
          </cell>
          <cell r="AM822" t="str">
            <v>PHX</v>
          </cell>
          <cell r="AN822">
            <v>0.3</v>
          </cell>
          <cell r="AO822" t="str">
            <v>-</v>
          </cell>
          <cell r="AP822">
            <v>24</v>
          </cell>
          <cell r="AQ822">
            <v>0.03</v>
          </cell>
          <cell r="AR822">
            <v>15</v>
          </cell>
          <cell r="AS822">
            <v>0</v>
          </cell>
          <cell r="AT822" t="str">
            <v>Per EA</v>
          </cell>
          <cell r="AU822">
            <v>20</v>
          </cell>
          <cell r="AV822" t="str">
            <v>Incumbent</v>
          </cell>
          <cell r="AW822" t="str">
            <v>USD</v>
          </cell>
          <cell r="AX822">
            <v>0.95</v>
          </cell>
          <cell r="AY822">
            <v>96</v>
          </cell>
          <cell r="AZ822" t="str">
            <v>BA</v>
          </cell>
          <cell r="BA822" t="str">
            <v>LAX</v>
          </cell>
          <cell r="BB822" t="str">
            <v>1,2,3,4,5,6,7</v>
          </cell>
          <cell r="BC822">
            <v>7</v>
          </cell>
        </row>
        <row r="823">
          <cell r="A823">
            <v>618</v>
          </cell>
          <cell r="B823" t="str">
            <v>BG DI</v>
          </cell>
          <cell r="C823" t="str">
            <v>AMERICAS</v>
          </cell>
          <cell r="D823" t="str">
            <v>US</v>
          </cell>
          <cell r="E823" t="str">
            <v>PHX</v>
          </cell>
          <cell r="F823" t="str">
            <v>Maria</v>
          </cell>
          <cell r="G823" t="str">
            <v>PHX</v>
          </cell>
          <cell r="H823" t="str">
            <v>MAIR</v>
          </cell>
          <cell r="I823" t="str">
            <v>IN</v>
          </cell>
          <cell r="J823" t="str">
            <v>BLR</v>
          </cell>
          <cell r="K823" t="str">
            <v>BLR</v>
          </cell>
          <cell r="L823">
            <v>1</v>
          </cell>
          <cell r="M823">
            <v>72</v>
          </cell>
          <cell r="N823">
            <v>1.042</v>
          </cell>
          <cell r="O823">
            <v>173.66666666667001</v>
          </cell>
          <cell r="P823">
            <v>174</v>
          </cell>
          <cell r="Q823">
            <v>0.53400000000000003</v>
          </cell>
          <cell r="R823">
            <v>1</v>
          </cell>
          <cell r="S823">
            <v>174</v>
          </cell>
          <cell r="T823">
            <v>0</v>
          </cell>
          <cell r="U823">
            <v>1</v>
          </cell>
          <cell r="V823">
            <v>0</v>
          </cell>
          <cell r="W823">
            <v>0</v>
          </cell>
          <cell r="X823">
            <v>166</v>
          </cell>
          <cell r="Y823" t="str">
            <v>SL1</v>
          </cell>
          <cell r="Z823" t="str">
            <v>DEF</v>
          </cell>
          <cell r="AA823" t="str">
            <v>not specified</v>
          </cell>
          <cell r="AB823" t="str">
            <v>not specified</v>
          </cell>
          <cell r="AC823" t="b">
            <v>0</v>
          </cell>
          <cell r="AD823" t="str">
            <v>DTD</v>
          </cell>
          <cell r="AE823">
            <v>7</v>
          </cell>
          <cell r="AG823" t="str">
            <v>USD</v>
          </cell>
          <cell r="AH823" t="b">
            <v>0</v>
          </cell>
          <cell r="AJ823" t="str">
            <v xml:space="preserve">Airfreight needs to be quoted as consol, where Lithium batteries are accepted as a consol. Quote Lithium check fee, if applicable. </v>
          </cell>
          <cell r="AK823" t="str">
            <v>Incumbent</v>
          </cell>
          <cell r="AL823" t="str">
            <v>USD</v>
          </cell>
          <cell r="AM823" t="str">
            <v>PHX</v>
          </cell>
          <cell r="AN823">
            <v>0.3</v>
          </cell>
          <cell r="AO823" t="str">
            <v>-</v>
          </cell>
          <cell r="AP823">
            <v>24</v>
          </cell>
          <cell r="AQ823">
            <v>0.03</v>
          </cell>
          <cell r="AR823">
            <v>15</v>
          </cell>
          <cell r="AS823">
            <v>0</v>
          </cell>
          <cell r="AT823" t="str">
            <v>Per EA</v>
          </cell>
          <cell r="AU823">
            <v>20</v>
          </cell>
          <cell r="AV823" t="str">
            <v>Incumbent</v>
          </cell>
          <cell r="AW823" t="str">
            <v>USD</v>
          </cell>
          <cell r="AX823">
            <v>2.4500000000000002</v>
          </cell>
          <cell r="AY823">
            <v>120</v>
          </cell>
          <cell r="AZ823" t="str">
            <v>QR</v>
          </cell>
          <cell r="BA823" t="str">
            <v>LAX</v>
          </cell>
          <cell r="BB823" t="str">
            <v>1,2,3,4,5,6,7</v>
          </cell>
          <cell r="BC823">
            <v>7</v>
          </cell>
        </row>
        <row r="824">
          <cell r="A824">
            <v>507</v>
          </cell>
          <cell r="B824" t="str">
            <v>BG DI</v>
          </cell>
          <cell r="C824" t="str">
            <v>AMERICAS</v>
          </cell>
          <cell r="D824" t="str">
            <v>US</v>
          </cell>
          <cell r="E824" t="str">
            <v>PHX</v>
          </cell>
          <cell r="F824" t="str">
            <v>Maria</v>
          </cell>
          <cell r="G824" t="str">
            <v>PHX</v>
          </cell>
          <cell r="H824" t="str">
            <v>NORTH ASIA</v>
          </cell>
          <cell r="I824" t="str">
            <v>CN</v>
          </cell>
          <cell r="J824" t="str">
            <v>BJS</v>
          </cell>
          <cell r="K824" t="str">
            <v>PEK</v>
          </cell>
          <cell r="L824">
            <v>1</v>
          </cell>
          <cell r="M824">
            <v>37</v>
          </cell>
          <cell r="N824">
            <v>0.53400000000000003</v>
          </cell>
          <cell r="O824">
            <v>89</v>
          </cell>
          <cell r="P824">
            <v>89.5</v>
          </cell>
          <cell r="Q824">
            <v>7.5999999999999998E-2</v>
          </cell>
          <cell r="R824">
            <v>1</v>
          </cell>
          <cell r="S824">
            <v>89.5</v>
          </cell>
          <cell r="T824">
            <v>1</v>
          </cell>
          <cell r="U824">
            <v>0</v>
          </cell>
          <cell r="V824">
            <v>0</v>
          </cell>
          <cell r="W824">
            <v>0</v>
          </cell>
          <cell r="X824">
            <v>166</v>
          </cell>
          <cell r="Y824" t="str">
            <v>SL1</v>
          </cell>
          <cell r="Z824" t="str">
            <v>DEF</v>
          </cell>
          <cell r="AA824" t="str">
            <v>not specified</v>
          </cell>
          <cell r="AB824" t="str">
            <v>not specified</v>
          </cell>
          <cell r="AC824" t="b">
            <v>0</v>
          </cell>
          <cell r="AD824" t="str">
            <v>DTD</v>
          </cell>
          <cell r="AE824">
            <v>7</v>
          </cell>
          <cell r="AG824" t="str">
            <v>USD</v>
          </cell>
          <cell r="AH824" t="b">
            <v>0</v>
          </cell>
          <cell r="AJ824" t="str">
            <v xml:space="preserve">Airfreight needs to be quoted as consol, where Lithium batteries are accepted as a consol. Quote Lithium check fee, if applicable. </v>
          </cell>
          <cell r="AK824" t="str">
            <v>Incumbent</v>
          </cell>
          <cell r="AL824" t="str">
            <v>USD</v>
          </cell>
          <cell r="AM824" t="str">
            <v>PHX</v>
          </cell>
          <cell r="AN824">
            <v>0.3</v>
          </cell>
          <cell r="AO824" t="str">
            <v>-</v>
          </cell>
          <cell r="AP824">
            <v>24</v>
          </cell>
          <cell r="AQ824">
            <v>0.03</v>
          </cell>
          <cell r="AR824">
            <v>15</v>
          </cell>
          <cell r="AS824">
            <v>0</v>
          </cell>
          <cell r="AT824" t="str">
            <v>Per EA</v>
          </cell>
          <cell r="AU824">
            <v>20</v>
          </cell>
          <cell r="AW824" t="str">
            <v>USD</v>
          </cell>
          <cell r="AX824">
            <v>0.95</v>
          </cell>
          <cell r="AY824">
            <v>72</v>
          </cell>
          <cell r="AZ824" t="str">
            <v>UA</v>
          </cell>
          <cell r="BA824" t="str">
            <v>LAX</v>
          </cell>
          <cell r="BB824" t="str">
            <v>1,2,3,4,5,6,7</v>
          </cell>
          <cell r="BC824">
            <v>7</v>
          </cell>
        </row>
        <row r="825">
          <cell r="A825">
            <v>3167</v>
          </cell>
          <cell r="B825" t="str">
            <v>BG DI</v>
          </cell>
          <cell r="C825" t="str">
            <v>AMERICAS</v>
          </cell>
          <cell r="D825" t="str">
            <v>US</v>
          </cell>
          <cell r="E825" t="str">
            <v>PHX</v>
          </cell>
          <cell r="F825" t="str">
            <v>Maria</v>
          </cell>
          <cell r="G825" t="str">
            <v>PHX</v>
          </cell>
          <cell r="H825" t="str">
            <v>NORTH ASIA</v>
          </cell>
          <cell r="I825" t="str">
            <v>CN</v>
          </cell>
          <cell r="J825" t="str">
            <v>SHA</v>
          </cell>
          <cell r="K825" t="str">
            <v>PVG</v>
          </cell>
          <cell r="L825">
            <v>2</v>
          </cell>
          <cell r="M825">
            <v>79</v>
          </cell>
          <cell r="N825">
            <v>0.75600000000000001</v>
          </cell>
          <cell r="O825">
            <v>126</v>
          </cell>
          <cell r="P825">
            <v>127</v>
          </cell>
          <cell r="Q825">
            <v>0.23</v>
          </cell>
          <cell r="R825">
            <v>16</v>
          </cell>
          <cell r="S825">
            <v>3390.5</v>
          </cell>
          <cell r="T825">
            <v>0</v>
          </cell>
          <cell r="U825">
            <v>2</v>
          </cell>
          <cell r="V825">
            <v>0</v>
          </cell>
          <cell r="W825">
            <v>0</v>
          </cell>
          <cell r="X825">
            <v>166</v>
          </cell>
          <cell r="Y825" t="str">
            <v>SL1</v>
          </cell>
          <cell r="Z825" t="str">
            <v>DEF</v>
          </cell>
          <cell r="AA825" t="str">
            <v>not specified</v>
          </cell>
          <cell r="AB825" t="str">
            <v>not specified</v>
          </cell>
          <cell r="AC825" t="b">
            <v>0</v>
          </cell>
          <cell r="AD825" t="str">
            <v>DTD</v>
          </cell>
          <cell r="AE825">
            <v>7</v>
          </cell>
          <cell r="AG825" t="str">
            <v>USD</v>
          </cell>
          <cell r="AH825" t="b">
            <v>0</v>
          </cell>
          <cell r="AJ825" t="str">
            <v xml:space="preserve">Airfreight needs to be quoted as consol, where Lithium batteries are accepted as a consol. Quote Lithium check fee, if applicable. </v>
          </cell>
          <cell r="AK825" t="str">
            <v>Incumbent</v>
          </cell>
          <cell r="AL825" t="str">
            <v>USD</v>
          </cell>
          <cell r="AM825" t="str">
            <v>PHX</v>
          </cell>
          <cell r="AN825">
            <v>0.3</v>
          </cell>
          <cell r="AO825" t="str">
            <v>-</v>
          </cell>
          <cell r="AP825">
            <v>24</v>
          </cell>
          <cell r="AQ825">
            <v>0.03</v>
          </cell>
          <cell r="AR825">
            <v>15</v>
          </cell>
          <cell r="AS825">
            <v>0</v>
          </cell>
          <cell r="AT825" t="str">
            <v>Per EA</v>
          </cell>
          <cell r="AU825">
            <v>20</v>
          </cell>
          <cell r="AV825" t="str">
            <v>Incumbent</v>
          </cell>
          <cell r="AW825" t="str">
            <v>USD</v>
          </cell>
          <cell r="AX825">
            <v>0.8</v>
          </cell>
          <cell r="AY825">
            <v>72</v>
          </cell>
          <cell r="AZ825" t="str">
            <v>CK</v>
          </cell>
          <cell r="BA825" t="str">
            <v>LAX</v>
          </cell>
          <cell r="BB825" t="str">
            <v>1,2,3,4,5,6,7</v>
          </cell>
          <cell r="BC825">
            <v>7</v>
          </cell>
        </row>
        <row r="826">
          <cell r="A826">
            <v>3249</v>
          </cell>
          <cell r="B826" t="str">
            <v>BG DI</v>
          </cell>
          <cell r="C826" t="str">
            <v>AMERICAS</v>
          </cell>
          <cell r="D826" t="str">
            <v>US</v>
          </cell>
          <cell r="E826" t="str">
            <v>PHX</v>
          </cell>
          <cell r="F826" t="str">
            <v>Maria</v>
          </cell>
          <cell r="G826" t="str">
            <v>PHX</v>
          </cell>
          <cell r="H826" t="str">
            <v>NORTH ASIA</v>
          </cell>
          <cell r="I826" t="str">
            <v>CN</v>
          </cell>
          <cell r="J826" t="str">
            <v>SHA</v>
          </cell>
          <cell r="K826" t="str">
            <v>PVG</v>
          </cell>
          <cell r="L826">
            <v>2</v>
          </cell>
          <cell r="M826">
            <v>79</v>
          </cell>
          <cell r="N826">
            <v>0.75600000000000001</v>
          </cell>
          <cell r="O826">
            <v>126</v>
          </cell>
          <cell r="P826">
            <v>127</v>
          </cell>
          <cell r="Q826">
            <v>0.23</v>
          </cell>
          <cell r="X826">
            <v>166</v>
          </cell>
          <cell r="Y826" t="str">
            <v>SL1</v>
          </cell>
          <cell r="Z826" t="str">
            <v>DEF</v>
          </cell>
          <cell r="AA826" t="str">
            <v>not specified</v>
          </cell>
          <cell r="AB826" t="str">
            <v>not specified</v>
          </cell>
          <cell r="AC826" t="b">
            <v>0</v>
          </cell>
          <cell r="AD826" t="str">
            <v>DTD</v>
          </cell>
          <cell r="AE826">
            <v>7</v>
          </cell>
          <cell r="AG826" t="str">
            <v>USD</v>
          </cell>
          <cell r="AH826" t="b">
            <v>0</v>
          </cell>
          <cell r="AJ826" t="str">
            <v xml:space="preserve">Airfreight needs to be quoted as consol, where Lithium batteries are accepted as a consol. Quote Lithium check fee, if applicable. </v>
          </cell>
          <cell r="AK826" t="str">
            <v>Incumbent</v>
          </cell>
          <cell r="AL826" t="str">
            <v>USD</v>
          </cell>
          <cell r="AM826" t="str">
            <v>PHX</v>
          </cell>
          <cell r="AN826">
            <v>0.3</v>
          </cell>
          <cell r="AO826" t="str">
            <v>-</v>
          </cell>
          <cell r="AP826">
            <v>24</v>
          </cell>
          <cell r="AQ826">
            <v>0.03</v>
          </cell>
          <cell r="AR826">
            <v>15</v>
          </cell>
          <cell r="AS826">
            <v>0</v>
          </cell>
          <cell r="AT826" t="str">
            <v>Per EA</v>
          </cell>
          <cell r="AU826">
            <v>20</v>
          </cell>
          <cell r="AV826" t="str">
            <v>Incumbent</v>
          </cell>
          <cell r="AW826" t="str">
            <v>USD</v>
          </cell>
          <cell r="AX826">
            <v>0.8</v>
          </cell>
          <cell r="AY826">
            <v>72</v>
          </cell>
          <cell r="AZ826" t="str">
            <v>CK</v>
          </cell>
          <cell r="BA826" t="str">
            <v>LAX</v>
          </cell>
          <cell r="BB826" t="str">
            <v>1,2,3,4,5,6,7</v>
          </cell>
          <cell r="BC826">
            <v>7</v>
          </cell>
        </row>
        <row r="827">
          <cell r="A827">
            <v>3620</v>
          </cell>
          <cell r="B827" t="str">
            <v>BG DI</v>
          </cell>
          <cell r="C827" t="str">
            <v>AMERICAS</v>
          </cell>
          <cell r="D827" t="str">
            <v>US</v>
          </cell>
          <cell r="E827" t="str">
            <v>PHX</v>
          </cell>
          <cell r="F827" t="str">
            <v>Maria</v>
          </cell>
          <cell r="G827" t="str">
            <v>PHX</v>
          </cell>
          <cell r="H827" t="str">
            <v>NORTH ASIA</v>
          </cell>
          <cell r="I827" t="str">
            <v>CN</v>
          </cell>
          <cell r="J827" t="str">
            <v>SHE</v>
          </cell>
          <cell r="K827" t="str">
            <v>SHE</v>
          </cell>
          <cell r="R827">
            <v>3</v>
          </cell>
          <cell r="S827">
            <v>196.5</v>
          </cell>
          <cell r="T827">
            <v>0</v>
          </cell>
          <cell r="U827">
            <v>1</v>
          </cell>
          <cell r="V827">
            <v>0</v>
          </cell>
          <cell r="W827">
            <v>0</v>
          </cell>
          <cell r="X827">
            <v>166</v>
          </cell>
          <cell r="Y827" t="str">
            <v>SL1</v>
          </cell>
          <cell r="Z827" t="str">
            <v>DEF</v>
          </cell>
          <cell r="AA827" t="str">
            <v>not specified</v>
          </cell>
          <cell r="AB827" t="str">
            <v>not specified</v>
          </cell>
          <cell r="AC827" t="b">
            <v>0</v>
          </cell>
          <cell r="AD827" t="str">
            <v>DTD</v>
          </cell>
          <cell r="AE827">
            <v>7</v>
          </cell>
          <cell r="AG827" t="str">
            <v>USD</v>
          </cell>
          <cell r="AH827" t="b">
            <v>0</v>
          </cell>
          <cell r="AJ827" t="str">
            <v xml:space="preserve">Airfreight needs to be quoted as consol, where Lithium batteries are accepted as a consol. Quote Lithium check fee, if applicable. </v>
          </cell>
          <cell r="AK827" t="str">
            <v>Incumbent</v>
          </cell>
          <cell r="AL827" t="str">
            <v>USD</v>
          </cell>
          <cell r="AM827" t="str">
            <v>PHX</v>
          </cell>
          <cell r="AN827">
            <v>0.3</v>
          </cell>
          <cell r="AO827" t="str">
            <v>-</v>
          </cell>
          <cell r="AP827">
            <v>24</v>
          </cell>
          <cell r="AQ827">
            <v>0.03</v>
          </cell>
          <cell r="AR827">
            <v>15</v>
          </cell>
          <cell r="AS827">
            <v>0</v>
          </cell>
          <cell r="AT827" t="str">
            <v>Per EA</v>
          </cell>
          <cell r="AU827">
            <v>20</v>
          </cell>
          <cell r="AW827" t="str">
            <v>USD</v>
          </cell>
          <cell r="AX827">
            <v>1.1499999999999999</v>
          </cell>
          <cell r="AY827">
            <v>72</v>
          </cell>
          <cell r="AZ827" t="str">
            <v>CK</v>
          </cell>
          <cell r="BA827" t="str">
            <v>LAX</v>
          </cell>
          <cell r="BB827" t="str">
            <v>1,2,3,4,5,6,7</v>
          </cell>
          <cell r="BC827">
            <v>7</v>
          </cell>
        </row>
        <row r="828">
          <cell r="A828">
            <v>4362</v>
          </cell>
          <cell r="B828" t="str">
            <v>BG DI</v>
          </cell>
          <cell r="C828" t="str">
            <v>AMERICAS</v>
          </cell>
          <cell r="D828" t="str">
            <v>US</v>
          </cell>
          <cell r="E828" t="str">
            <v>PHX</v>
          </cell>
          <cell r="F828" t="str">
            <v>Maria</v>
          </cell>
          <cell r="G828" t="str">
            <v>PHX</v>
          </cell>
          <cell r="H828" t="str">
            <v>NORTH ASIA</v>
          </cell>
          <cell r="I828" t="str">
            <v>JP</v>
          </cell>
          <cell r="J828" t="str">
            <v>TYO</v>
          </cell>
          <cell r="K828" t="str">
            <v>TYO</v>
          </cell>
          <cell r="L828">
            <v>1</v>
          </cell>
          <cell r="M828">
            <v>49</v>
          </cell>
          <cell r="N828">
            <v>0.53400000000000003</v>
          </cell>
          <cell r="O828">
            <v>89</v>
          </cell>
          <cell r="P828">
            <v>89.5</v>
          </cell>
          <cell r="Q828">
            <v>-0.34300000000000003</v>
          </cell>
          <cell r="R828">
            <v>1</v>
          </cell>
          <cell r="S828">
            <v>89.5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166</v>
          </cell>
          <cell r="Y828" t="str">
            <v>SL1</v>
          </cell>
          <cell r="Z828" t="str">
            <v>DEF</v>
          </cell>
          <cell r="AA828" t="str">
            <v>not specified</v>
          </cell>
          <cell r="AB828" t="str">
            <v>not specified</v>
          </cell>
          <cell r="AC828" t="b">
            <v>0</v>
          </cell>
          <cell r="AD828" t="str">
            <v>DTD</v>
          </cell>
          <cell r="AE828">
            <v>7</v>
          </cell>
          <cell r="AG828" t="str">
            <v>USD</v>
          </cell>
          <cell r="AH828" t="b">
            <v>0</v>
          </cell>
          <cell r="AJ828" t="str">
            <v xml:space="preserve">Airfreight needs to be quoted as consol, where Lithium batteries are accepted as a consol. Quote Lithium check fee, if applicable. </v>
          </cell>
          <cell r="AK828" t="str">
            <v>Incumbent</v>
          </cell>
          <cell r="AL828" t="str">
            <v>USD</v>
          </cell>
          <cell r="AM828" t="str">
            <v>PHX</v>
          </cell>
          <cell r="AN828">
            <v>0.3</v>
          </cell>
          <cell r="AO828" t="str">
            <v>-</v>
          </cell>
          <cell r="AP828">
            <v>24</v>
          </cell>
          <cell r="AQ828">
            <v>0.03</v>
          </cell>
          <cell r="AR828">
            <v>15</v>
          </cell>
          <cell r="AS828">
            <v>0</v>
          </cell>
          <cell r="AT828" t="str">
            <v>Per EA</v>
          </cell>
          <cell r="AU828">
            <v>20</v>
          </cell>
          <cell r="AW828" t="str">
            <v>USD</v>
          </cell>
          <cell r="AX828">
            <v>1.1499999999999999</v>
          </cell>
          <cell r="AY828">
            <v>72</v>
          </cell>
          <cell r="AZ828" t="str">
            <v>UA</v>
          </cell>
          <cell r="BA828" t="str">
            <v>LAX</v>
          </cell>
          <cell r="BB828" t="str">
            <v>1,2,3,4,5,6,7</v>
          </cell>
          <cell r="BC828">
            <v>7</v>
          </cell>
        </row>
        <row r="829">
          <cell r="A829">
            <v>1952</v>
          </cell>
          <cell r="B829" t="str">
            <v>BG DI</v>
          </cell>
          <cell r="C829" t="str">
            <v>AMERICAS</v>
          </cell>
          <cell r="D829" t="str">
            <v>US</v>
          </cell>
          <cell r="E829" t="str">
            <v>PHX</v>
          </cell>
          <cell r="F829" t="str">
            <v>Maria</v>
          </cell>
          <cell r="G829" t="str">
            <v>PHX</v>
          </cell>
          <cell r="H829" t="str">
            <v>NORTH ASIA</v>
          </cell>
          <cell r="I829" t="str">
            <v>KR</v>
          </cell>
          <cell r="J829" t="str">
            <v>SEL</v>
          </cell>
          <cell r="K829" t="str">
            <v>ICN</v>
          </cell>
          <cell r="R829">
            <v>1</v>
          </cell>
          <cell r="S829">
            <v>45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166</v>
          </cell>
          <cell r="Y829" t="str">
            <v>SL1</v>
          </cell>
          <cell r="Z829" t="str">
            <v>DEF</v>
          </cell>
          <cell r="AA829" t="str">
            <v>not specified</v>
          </cell>
          <cell r="AB829" t="str">
            <v>not specified</v>
          </cell>
          <cell r="AC829" t="b">
            <v>0</v>
          </cell>
          <cell r="AD829" t="str">
            <v>DTD</v>
          </cell>
          <cell r="AE829">
            <v>7</v>
          </cell>
          <cell r="AG829" t="str">
            <v>USD</v>
          </cell>
          <cell r="AH829" t="b">
            <v>0</v>
          </cell>
          <cell r="AJ829" t="str">
            <v xml:space="preserve">Airfreight needs to be quoted as consol, where Lithium batteries are accepted as a consol. Quote Lithium check fee, if applicable. </v>
          </cell>
          <cell r="AK829" t="str">
            <v>Incumbent</v>
          </cell>
          <cell r="AL829" t="str">
            <v>USD</v>
          </cell>
          <cell r="AM829" t="str">
            <v>PHX</v>
          </cell>
          <cell r="AN829">
            <v>0.3</v>
          </cell>
          <cell r="AO829" t="str">
            <v>-</v>
          </cell>
          <cell r="AP829">
            <v>24</v>
          </cell>
          <cell r="AQ829">
            <v>0.03</v>
          </cell>
          <cell r="AR829">
            <v>15</v>
          </cell>
          <cell r="AS829">
            <v>0</v>
          </cell>
          <cell r="AT829" t="str">
            <v>Per EA</v>
          </cell>
          <cell r="AU829">
            <v>20</v>
          </cell>
          <cell r="AW829" t="str">
            <v>USD</v>
          </cell>
          <cell r="AX829">
            <v>1.3</v>
          </cell>
          <cell r="AY829">
            <v>72</v>
          </cell>
          <cell r="AZ829" t="str">
            <v>OZ</v>
          </cell>
          <cell r="BA829" t="str">
            <v>LAX</v>
          </cell>
          <cell r="BB829" t="str">
            <v>1,2,3,4,5,6,7</v>
          </cell>
          <cell r="BC829">
            <v>7</v>
          </cell>
        </row>
        <row r="830">
          <cell r="A830">
            <v>4257</v>
          </cell>
          <cell r="B830" t="str">
            <v>BG DI</v>
          </cell>
          <cell r="C830" t="str">
            <v>AMERICAS</v>
          </cell>
          <cell r="D830" t="str">
            <v>US</v>
          </cell>
          <cell r="E830" t="str">
            <v>PHX</v>
          </cell>
          <cell r="F830" t="str">
            <v>Maria</v>
          </cell>
          <cell r="G830" t="str">
            <v>PHX</v>
          </cell>
          <cell r="H830" t="str">
            <v>NORTH ASIA</v>
          </cell>
          <cell r="I830" t="str">
            <v>TW</v>
          </cell>
          <cell r="J830" t="str">
            <v>TPE</v>
          </cell>
          <cell r="K830" t="str">
            <v>TPE</v>
          </cell>
          <cell r="L830">
            <v>2</v>
          </cell>
          <cell r="M830">
            <v>91</v>
          </cell>
          <cell r="N830">
            <v>0.93</v>
          </cell>
          <cell r="O830">
            <v>155</v>
          </cell>
          <cell r="P830">
            <v>156</v>
          </cell>
          <cell r="Q830">
            <v>0.53800000000000003</v>
          </cell>
          <cell r="R830">
            <v>1</v>
          </cell>
          <cell r="S830">
            <v>66.5</v>
          </cell>
          <cell r="T830">
            <v>1</v>
          </cell>
          <cell r="U830">
            <v>0</v>
          </cell>
          <cell r="V830">
            <v>0</v>
          </cell>
          <cell r="W830">
            <v>0</v>
          </cell>
          <cell r="X830">
            <v>166</v>
          </cell>
          <cell r="Y830" t="str">
            <v>SL1</v>
          </cell>
          <cell r="Z830" t="str">
            <v>DEF</v>
          </cell>
          <cell r="AA830" t="str">
            <v>not specified</v>
          </cell>
          <cell r="AB830" t="str">
            <v>not specified</v>
          </cell>
          <cell r="AC830" t="b">
            <v>0</v>
          </cell>
          <cell r="AD830" t="str">
            <v>DTD</v>
          </cell>
          <cell r="AE830">
            <v>7</v>
          </cell>
          <cell r="AG830" t="str">
            <v>USD</v>
          </cell>
          <cell r="AH830" t="b">
            <v>0</v>
          </cell>
          <cell r="AJ830" t="str">
            <v xml:space="preserve">Airfreight needs to be quoted as consol, where Lithium batteries are accepted as a consol. Quote Lithium check fee, if applicable. </v>
          </cell>
          <cell r="AK830" t="str">
            <v>Incumbent</v>
          </cell>
          <cell r="AL830" t="str">
            <v>USD</v>
          </cell>
          <cell r="AM830" t="str">
            <v>PHX</v>
          </cell>
          <cell r="AN830">
            <v>0.3</v>
          </cell>
          <cell r="AO830" t="str">
            <v>-</v>
          </cell>
          <cell r="AP830">
            <v>24</v>
          </cell>
          <cell r="AQ830">
            <v>0.03</v>
          </cell>
          <cell r="AR830">
            <v>15</v>
          </cell>
          <cell r="AS830">
            <v>0</v>
          </cell>
          <cell r="AT830" t="str">
            <v>Per EA</v>
          </cell>
          <cell r="AU830">
            <v>20</v>
          </cell>
          <cell r="AW830" t="str">
            <v>USD</v>
          </cell>
          <cell r="AX830">
            <v>1.3</v>
          </cell>
          <cell r="AY830">
            <v>72</v>
          </cell>
          <cell r="AZ830" t="str">
            <v>CI</v>
          </cell>
          <cell r="BA830" t="str">
            <v>LAX</v>
          </cell>
          <cell r="BB830" t="str">
            <v>1,2,3,4,5,6,7</v>
          </cell>
          <cell r="BC830">
            <v>7</v>
          </cell>
        </row>
        <row r="831">
          <cell r="A831">
            <v>4026</v>
          </cell>
          <cell r="B831" t="str">
            <v>BG DI</v>
          </cell>
          <cell r="C831" t="str">
            <v>AMERICAS</v>
          </cell>
          <cell r="D831" t="str">
            <v>US</v>
          </cell>
          <cell r="E831" t="str">
            <v>PHX</v>
          </cell>
          <cell r="F831" t="str">
            <v>Maria</v>
          </cell>
          <cell r="G831" t="str">
            <v>PHX</v>
          </cell>
          <cell r="H831" t="str">
            <v>SOUTH ASIA</v>
          </cell>
          <cell r="I831" t="str">
            <v>AU</v>
          </cell>
          <cell r="J831" t="str">
            <v>SYD</v>
          </cell>
          <cell r="K831" t="str">
            <v>SYD</v>
          </cell>
          <cell r="L831">
            <v>7</v>
          </cell>
          <cell r="M831">
            <v>499.5</v>
          </cell>
          <cell r="N831">
            <v>4.8680000000000003</v>
          </cell>
          <cell r="O831">
            <v>811.33333333332996</v>
          </cell>
          <cell r="P831">
            <v>813.5</v>
          </cell>
          <cell r="Q831">
            <v>0.63800000000000001</v>
          </cell>
          <cell r="R831">
            <v>7</v>
          </cell>
          <cell r="S831">
            <v>706</v>
          </cell>
          <cell r="T831">
            <v>0.8571428571428571</v>
          </cell>
          <cell r="U831">
            <v>0.14285714285714285</v>
          </cell>
          <cell r="V831">
            <v>0</v>
          </cell>
          <cell r="W831">
            <v>0</v>
          </cell>
          <cell r="X831">
            <v>166</v>
          </cell>
          <cell r="Y831" t="str">
            <v>SL1</v>
          </cell>
          <cell r="Z831" t="str">
            <v>DEF</v>
          </cell>
          <cell r="AA831" t="str">
            <v>not specified</v>
          </cell>
          <cell r="AB831" t="str">
            <v>not specified</v>
          </cell>
          <cell r="AC831" t="b">
            <v>0</v>
          </cell>
          <cell r="AD831" t="str">
            <v>DTD</v>
          </cell>
          <cell r="AE831">
            <v>7</v>
          </cell>
          <cell r="AG831" t="str">
            <v>USD</v>
          </cell>
          <cell r="AH831" t="b">
            <v>0</v>
          </cell>
          <cell r="AJ831" t="str">
            <v xml:space="preserve">Airfreight needs to be quoted as consol, where Lithium batteries are accepted as a consol. Quote Lithium check fee, if applicable. </v>
          </cell>
          <cell r="AK831" t="str">
            <v>Incumbent</v>
          </cell>
          <cell r="AL831" t="str">
            <v>USD</v>
          </cell>
          <cell r="AM831" t="str">
            <v>PHX</v>
          </cell>
          <cell r="AN831">
            <v>0.3</v>
          </cell>
          <cell r="AO831" t="str">
            <v>-</v>
          </cell>
          <cell r="AP831">
            <v>24</v>
          </cell>
          <cell r="AQ831">
            <v>0.03</v>
          </cell>
          <cell r="AR831">
            <v>15</v>
          </cell>
          <cell r="AS831">
            <v>0</v>
          </cell>
          <cell r="AT831" t="str">
            <v>Per EA</v>
          </cell>
          <cell r="AU831">
            <v>20</v>
          </cell>
          <cell r="AV831" t="str">
            <v>Incumbent</v>
          </cell>
          <cell r="AW831" t="str">
            <v>USD</v>
          </cell>
          <cell r="AX831">
            <v>2.95</v>
          </cell>
          <cell r="AY831">
            <v>120</v>
          </cell>
          <cell r="AZ831" t="str">
            <v>UA</v>
          </cell>
          <cell r="BA831" t="str">
            <v>LAX</v>
          </cell>
          <cell r="BB831" t="str">
            <v>1,2,3,4,5,6,7</v>
          </cell>
          <cell r="BC831">
            <v>7</v>
          </cell>
        </row>
        <row r="832">
          <cell r="A832">
            <v>2661</v>
          </cell>
          <cell r="B832" t="str">
            <v>BG DI</v>
          </cell>
          <cell r="C832" t="str">
            <v>AMERICAS</v>
          </cell>
          <cell r="D832" t="str">
            <v>US</v>
          </cell>
          <cell r="E832" t="str">
            <v>PHX</v>
          </cell>
          <cell r="F832" t="str">
            <v>Maria</v>
          </cell>
          <cell r="G832" t="str">
            <v>PHX</v>
          </cell>
          <cell r="H832" t="str">
            <v>SOUTH ASIA</v>
          </cell>
          <cell r="I832" t="str">
            <v>PH</v>
          </cell>
          <cell r="J832" t="str">
            <v>MNL</v>
          </cell>
          <cell r="K832" t="str">
            <v>MNL</v>
          </cell>
          <cell r="L832">
            <v>1</v>
          </cell>
          <cell r="M832">
            <v>44</v>
          </cell>
          <cell r="N832">
            <v>0.503</v>
          </cell>
          <cell r="O832">
            <v>83.833333333333002</v>
          </cell>
          <cell r="P832">
            <v>84</v>
          </cell>
          <cell r="Q832">
            <v>-0.161</v>
          </cell>
          <cell r="R832">
            <v>1</v>
          </cell>
          <cell r="S832">
            <v>84</v>
          </cell>
          <cell r="T832">
            <v>0</v>
          </cell>
          <cell r="U832">
            <v>1</v>
          </cell>
          <cell r="V832">
            <v>0</v>
          </cell>
          <cell r="W832">
            <v>0</v>
          </cell>
          <cell r="X832">
            <v>166</v>
          </cell>
          <cell r="Y832" t="str">
            <v>SL1</v>
          </cell>
          <cell r="Z832" t="str">
            <v>DEF</v>
          </cell>
          <cell r="AA832" t="str">
            <v>not specified</v>
          </cell>
          <cell r="AB832" t="str">
            <v>not specified</v>
          </cell>
          <cell r="AC832" t="b">
            <v>0</v>
          </cell>
          <cell r="AD832" t="str">
            <v>DTD</v>
          </cell>
          <cell r="AE832">
            <v>7</v>
          </cell>
          <cell r="AG832" t="str">
            <v>USD</v>
          </cell>
          <cell r="AH832" t="b">
            <v>0</v>
          </cell>
          <cell r="AJ832" t="str">
            <v xml:space="preserve">Airfreight needs to be quoted as consol, where Lithium batteries are accepted as a consol. Quote Lithium check fee, if applicable. </v>
          </cell>
          <cell r="AK832" t="str">
            <v>Incumbent</v>
          </cell>
          <cell r="AL832" t="str">
            <v>USD</v>
          </cell>
          <cell r="AM832" t="str">
            <v>PHX</v>
          </cell>
          <cell r="AN832">
            <v>0.3</v>
          </cell>
          <cell r="AO832" t="str">
            <v>-</v>
          </cell>
          <cell r="AP832">
            <v>24</v>
          </cell>
          <cell r="AQ832">
            <v>0.03</v>
          </cell>
          <cell r="AR832">
            <v>15</v>
          </cell>
          <cell r="AS832">
            <v>0</v>
          </cell>
          <cell r="AT832" t="str">
            <v>Per EA</v>
          </cell>
          <cell r="AU832">
            <v>20</v>
          </cell>
          <cell r="AW832" t="str">
            <v>USD</v>
          </cell>
          <cell r="AX832">
            <v>1.55</v>
          </cell>
          <cell r="AY832">
            <v>96</v>
          </cell>
          <cell r="AZ832" t="str">
            <v>PR</v>
          </cell>
          <cell r="BA832" t="str">
            <v>LAX</v>
          </cell>
          <cell r="BB832" t="str">
            <v>1,2,3,4,5,6,7</v>
          </cell>
          <cell r="BC832">
            <v>7</v>
          </cell>
        </row>
        <row r="833">
          <cell r="A833">
            <v>4574</v>
          </cell>
          <cell r="B833" t="str">
            <v>BG DI</v>
          </cell>
          <cell r="C833" t="str">
            <v>AMERICAS</v>
          </cell>
          <cell r="D833" t="str">
            <v>US</v>
          </cell>
          <cell r="E833" t="str">
            <v>PIT</v>
          </cell>
          <cell r="F833" t="str">
            <v>Maria</v>
          </cell>
          <cell r="G833" t="str">
            <v>PIT</v>
          </cell>
          <cell r="H833" t="str">
            <v>AMERICAS</v>
          </cell>
          <cell r="I833" t="str">
            <v>CA</v>
          </cell>
          <cell r="J833" t="str">
            <v>YYZ</v>
          </cell>
          <cell r="K833" t="str">
            <v>YYZ</v>
          </cell>
          <cell r="L833">
            <v>2</v>
          </cell>
          <cell r="M833">
            <v>27.5</v>
          </cell>
          <cell r="N833">
            <v>0.151</v>
          </cell>
          <cell r="O833">
            <v>25.166666666666998</v>
          </cell>
          <cell r="P833">
            <v>27.5</v>
          </cell>
          <cell r="Q833">
            <v>1.7729999999999999</v>
          </cell>
          <cell r="R833">
            <v>1</v>
          </cell>
          <cell r="S833">
            <v>24</v>
          </cell>
          <cell r="T833">
            <v>0</v>
          </cell>
          <cell r="U833">
            <v>1</v>
          </cell>
          <cell r="V833">
            <v>0</v>
          </cell>
          <cell r="W833">
            <v>0</v>
          </cell>
          <cell r="X833">
            <v>166</v>
          </cell>
          <cell r="Y833" t="str">
            <v>SL1</v>
          </cell>
          <cell r="Z833" t="str">
            <v>DEF</v>
          </cell>
          <cell r="AA833" t="str">
            <v>not specified</v>
          </cell>
          <cell r="AB833" t="str">
            <v>not specified</v>
          </cell>
          <cell r="AC833" t="b">
            <v>0</v>
          </cell>
          <cell r="AD833" t="str">
            <v>DTD</v>
          </cell>
          <cell r="AE833">
            <v>7</v>
          </cell>
          <cell r="AG833" t="str">
            <v>USD</v>
          </cell>
          <cell r="AH833" t="b">
            <v>0</v>
          </cell>
          <cell r="AJ833" t="str">
            <v xml:space="preserve">Airfreight needs to be quoted as consol, where Lithium batteries are accepted as a consol. Quote Lithium check fee, if applicable. </v>
          </cell>
          <cell r="AK833" t="str">
            <v>Incumbent</v>
          </cell>
          <cell r="AL833" t="str">
            <v>USD</v>
          </cell>
          <cell r="AM833" t="str">
            <v>PIT</v>
          </cell>
          <cell r="AN833">
            <v>0.12</v>
          </cell>
          <cell r="AO833" t="str">
            <v>-</v>
          </cell>
          <cell r="AP833">
            <v>24</v>
          </cell>
          <cell r="AQ833">
            <v>0.03</v>
          </cell>
          <cell r="AR833">
            <v>15</v>
          </cell>
          <cell r="AS833">
            <v>0</v>
          </cell>
          <cell r="AT833" t="str">
            <v>Per Shipment</v>
          </cell>
          <cell r="AU833">
            <v>50</v>
          </cell>
          <cell r="AW833" t="str">
            <v>USD</v>
          </cell>
          <cell r="AX833">
            <v>7.46</v>
          </cell>
          <cell r="AY833">
            <v>120</v>
          </cell>
          <cell r="AZ833" t="str">
            <v>FX</v>
          </cell>
          <cell r="BA833" t="str">
            <v xml:space="preserve">IND </v>
          </cell>
          <cell r="BB833" t="str">
            <v>3,5,6</v>
          </cell>
          <cell r="BC833">
            <v>3</v>
          </cell>
        </row>
        <row r="834">
          <cell r="A834">
            <v>4575</v>
          </cell>
          <cell r="B834" t="str">
            <v>BG SRC</v>
          </cell>
          <cell r="C834" t="str">
            <v>AMERICAS</v>
          </cell>
          <cell r="D834" t="str">
            <v>US</v>
          </cell>
          <cell r="E834" t="str">
            <v>PIT</v>
          </cell>
          <cell r="F834" t="str">
            <v>Maria</v>
          </cell>
          <cell r="G834" t="str">
            <v>PIT</v>
          </cell>
          <cell r="H834" t="str">
            <v>AMERICAS</v>
          </cell>
          <cell r="I834" t="str">
            <v>CA</v>
          </cell>
          <cell r="J834" t="str">
            <v>YYZ</v>
          </cell>
          <cell r="K834" t="str">
            <v>YYZ</v>
          </cell>
          <cell r="L834">
            <v>2</v>
          </cell>
          <cell r="M834">
            <v>27.5</v>
          </cell>
          <cell r="N834">
            <v>0.151</v>
          </cell>
          <cell r="O834">
            <v>25.166666666666998</v>
          </cell>
          <cell r="P834">
            <v>27.5</v>
          </cell>
          <cell r="Q834">
            <v>1.7729999999999999</v>
          </cell>
          <cell r="R834">
            <v>1</v>
          </cell>
          <cell r="S834">
            <v>3.5</v>
          </cell>
          <cell r="T834">
            <v>1</v>
          </cell>
          <cell r="U834">
            <v>0</v>
          </cell>
          <cell r="V834">
            <v>0</v>
          </cell>
          <cell r="W834">
            <v>0</v>
          </cell>
          <cell r="X834">
            <v>166</v>
          </cell>
          <cell r="Y834" t="str">
            <v>SL4</v>
          </cell>
          <cell r="Z834" t="str">
            <v>DG2</v>
          </cell>
          <cell r="AA834" t="str">
            <v>CAO</v>
          </cell>
          <cell r="AB834" t="str">
            <v>MD</v>
          </cell>
          <cell r="AC834" t="b">
            <v>1</v>
          </cell>
          <cell r="AD834" t="str">
            <v>DTD</v>
          </cell>
          <cell r="AE834" t="str">
            <v>not specified</v>
          </cell>
          <cell r="AG834" t="str">
            <v>USD</v>
          </cell>
          <cell r="AH834" t="b">
            <v>0</v>
          </cell>
          <cell r="AJ834" t="str">
            <v>DG under UN 3480/3481/3090/3091 (lithium with DG declaration)</v>
          </cell>
          <cell r="AK834" t="str">
            <v>Incumbent</v>
          </cell>
          <cell r="AL834" t="str">
            <v>USD</v>
          </cell>
          <cell r="AM834" t="str">
            <v>PIT</v>
          </cell>
          <cell r="AN834">
            <v>0.12</v>
          </cell>
          <cell r="AO834" t="str">
            <v>-</v>
          </cell>
          <cell r="AP834">
            <v>24</v>
          </cell>
          <cell r="AQ834">
            <v>0.03</v>
          </cell>
          <cell r="AR834">
            <v>15</v>
          </cell>
          <cell r="AS834">
            <v>0</v>
          </cell>
          <cell r="AT834" t="str">
            <v>Per Shipment</v>
          </cell>
          <cell r="AU834">
            <v>155</v>
          </cell>
          <cell r="AW834" t="str">
            <v>USD</v>
          </cell>
          <cell r="AX834">
            <v>7.46</v>
          </cell>
          <cell r="AY834">
            <v>120</v>
          </cell>
          <cell r="AZ834" t="str">
            <v>FX</v>
          </cell>
          <cell r="BA834" t="str">
            <v xml:space="preserve">IND </v>
          </cell>
          <cell r="BB834" t="str">
            <v>3,5,6</v>
          </cell>
          <cell r="BC834">
            <v>3</v>
          </cell>
        </row>
        <row r="835">
          <cell r="A835">
            <v>2552</v>
          </cell>
          <cell r="B835" t="str">
            <v>BG SRC</v>
          </cell>
          <cell r="C835" t="str">
            <v>AMERICAS</v>
          </cell>
          <cell r="D835" t="str">
            <v>US</v>
          </cell>
          <cell r="E835" t="str">
            <v>PIT</v>
          </cell>
          <cell r="F835" t="str">
            <v>Maria</v>
          </cell>
          <cell r="G835" t="str">
            <v>PIT</v>
          </cell>
          <cell r="H835" t="str">
            <v>AMERICAS</v>
          </cell>
          <cell r="I835" t="str">
            <v>MX</v>
          </cell>
          <cell r="J835" t="str">
            <v>MEX</v>
          </cell>
          <cell r="K835" t="str">
            <v>MEX</v>
          </cell>
          <cell r="L835">
            <v>58</v>
          </cell>
          <cell r="M835">
            <v>2475</v>
          </cell>
          <cell r="N835">
            <v>35.418999999999997</v>
          </cell>
          <cell r="O835">
            <v>5903.1666666666997</v>
          </cell>
          <cell r="P835">
            <v>6119</v>
          </cell>
          <cell r="Q835">
            <v>-5.8999999999999997E-2</v>
          </cell>
          <cell r="R835">
            <v>40</v>
          </cell>
          <cell r="S835">
            <v>6635</v>
          </cell>
          <cell r="T835">
            <v>4.878048780487805E-2</v>
          </cell>
          <cell r="U835">
            <v>1.9512195121951219</v>
          </cell>
          <cell r="V835">
            <v>0</v>
          </cell>
          <cell r="W835">
            <v>0</v>
          </cell>
          <cell r="X835">
            <v>166</v>
          </cell>
          <cell r="Y835" t="str">
            <v>SL1</v>
          </cell>
          <cell r="Z835" t="str">
            <v>DEF</v>
          </cell>
          <cell r="AA835" t="str">
            <v>not specified</v>
          </cell>
          <cell r="AB835" t="str">
            <v>not specified</v>
          </cell>
          <cell r="AC835" t="b">
            <v>0</v>
          </cell>
          <cell r="AD835" t="str">
            <v>DTD</v>
          </cell>
          <cell r="AE835">
            <v>7</v>
          </cell>
          <cell r="AG835" t="str">
            <v>USD</v>
          </cell>
          <cell r="AH835" t="b">
            <v>0</v>
          </cell>
          <cell r="AJ835" t="str">
            <v xml:space="preserve">Airfreight needs to be quoted as consol, where Lithium batteries are accepted as a consol. Quote Lithium check fee, if applicable. </v>
          </cell>
          <cell r="AK835" t="str">
            <v>Incumbent</v>
          </cell>
          <cell r="AL835" t="str">
            <v>USD</v>
          </cell>
          <cell r="AM835" t="str">
            <v>PIT</v>
          </cell>
          <cell r="AN835">
            <v>0.12</v>
          </cell>
          <cell r="AO835" t="str">
            <v>-</v>
          </cell>
          <cell r="AP835">
            <v>24</v>
          </cell>
          <cell r="AQ835">
            <v>0.03</v>
          </cell>
          <cell r="AR835">
            <v>15</v>
          </cell>
          <cell r="AS835">
            <v>0</v>
          </cell>
          <cell r="AT835" t="str">
            <v>Per Shipment</v>
          </cell>
          <cell r="AU835">
            <v>50</v>
          </cell>
          <cell r="AV835" t="str">
            <v>Incumbent</v>
          </cell>
          <cell r="AW835" t="str">
            <v>USD</v>
          </cell>
          <cell r="AX835">
            <v>1.85</v>
          </cell>
          <cell r="AY835">
            <v>144</v>
          </cell>
          <cell r="AZ835" t="str">
            <v>AM</v>
          </cell>
          <cell r="BB835" t="str">
            <v>3,5,6</v>
          </cell>
          <cell r="BC835">
            <v>3</v>
          </cell>
        </row>
        <row r="836">
          <cell r="A836">
            <v>2596</v>
          </cell>
          <cell r="B836" t="str">
            <v>BG SRC</v>
          </cell>
          <cell r="C836" t="str">
            <v>AMERICAS</v>
          </cell>
          <cell r="D836" t="str">
            <v>US</v>
          </cell>
          <cell r="E836" t="str">
            <v>PIT</v>
          </cell>
          <cell r="F836" t="str">
            <v>Maria</v>
          </cell>
          <cell r="G836" t="str">
            <v>PIT</v>
          </cell>
          <cell r="H836" t="str">
            <v>AMERICAS</v>
          </cell>
          <cell r="I836" t="str">
            <v>MX</v>
          </cell>
          <cell r="J836" t="str">
            <v>MEX</v>
          </cell>
          <cell r="K836" t="str">
            <v>MEX</v>
          </cell>
          <cell r="L836">
            <v>58</v>
          </cell>
          <cell r="M836">
            <v>2475</v>
          </cell>
          <cell r="N836">
            <v>35.418999999999997</v>
          </cell>
          <cell r="O836">
            <v>5903.1666666666997</v>
          </cell>
          <cell r="P836">
            <v>6119</v>
          </cell>
          <cell r="Q836">
            <v>-5.8999999999999997E-2</v>
          </cell>
          <cell r="R836">
            <v>16</v>
          </cell>
          <cell r="S836">
            <v>100.5</v>
          </cell>
          <cell r="T836">
            <v>0.25</v>
          </cell>
          <cell r="U836">
            <v>0.75</v>
          </cell>
          <cell r="V836">
            <v>0</v>
          </cell>
          <cell r="W836">
            <v>0</v>
          </cell>
          <cell r="X836">
            <v>166</v>
          </cell>
          <cell r="Y836" t="str">
            <v>SL4</v>
          </cell>
          <cell r="Z836" t="str">
            <v>DG2</v>
          </cell>
          <cell r="AA836" t="str">
            <v>CAO</v>
          </cell>
          <cell r="AB836" t="str">
            <v>MD</v>
          </cell>
          <cell r="AC836" t="b">
            <v>1</v>
          </cell>
          <cell r="AD836" t="str">
            <v>DTD</v>
          </cell>
          <cell r="AE836" t="str">
            <v>not specified</v>
          </cell>
          <cell r="AG836" t="str">
            <v>USD</v>
          </cell>
          <cell r="AH836" t="b">
            <v>0</v>
          </cell>
          <cell r="AJ836" t="str">
            <v>DG under UN 3480/3481/3090/3091 (lithium with DG declaration)</v>
          </cell>
          <cell r="AK836" t="str">
            <v>Incumbent</v>
          </cell>
          <cell r="AL836" t="str">
            <v>USD</v>
          </cell>
          <cell r="AM836" t="str">
            <v>PIT</v>
          </cell>
          <cell r="AN836">
            <v>0.12</v>
          </cell>
          <cell r="AO836" t="str">
            <v>-</v>
          </cell>
          <cell r="AP836">
            <v>24</v>
          </cell>
          <cell r="AQ836">
            <v>0.03</v>
          </cell>
          <cell r="AR836">
            <v>15</v>
          </cell>
          <cell r="AS836">
            <v>0</v>
          </cell>
          <cell r="AT836" t="str">
            <v>Per Shipment</v>
          </cell>
          <cell r="AU836">
            <v>155</v>
          </cell>
          <cell r="AW836" t="str">
            <v>USD</v>
          </cell>
          <cell r="AX836">
            <v>7.81</v>
          </cell>
          <cell r="AY836">
            <v>168</v>
          </cell>
          <cell r="AZ836" t="str">
            <v>AM</v>
          </cell>
          <cell r="BB836" t="str">
            <v>3,5,6</v>
          </cell>
          <cell r="BC836">
            <v>3</v>
          </cell>
        </row>
        <row r="837">
          <cell r="A837">
            <v>2602</v>
          </cell>
          <cell r="B837" t="str">
            <v>BG CL</v>
          </cell>
          <cell r="C837" t="str">
            <v>AMERICAS</v>
          </cell>
          <cell r="D837" t="str">
            <v>US</v>
          </cell>
          <cell r="E837" t="str">
            <v>PIT</v>
          </cell>
          <cell r="F837" t="str">
            <v>Maria</v>
          </cell>
          <cell r="G837" t="str">
            <v>PIT</v>
          </cell>
          <cell r="H837" t="str">
            <v>AMERICAS</v>
          </cell>
          <cell r="I837" t="str">
            <v>MX</v>
          </cell>
          <cell r="J837" t="str">
            <v>MEX</v>
          </cell>
          <cell r="K837" t="str">
            <v>MEX</v>
          </cell>
          <cell r="L837">
            <v>58</v>
          </cell>
          <cell r="M837">
            <v>2475</v>
          </cell>
          <cell r="N837">
            <v>35.418999999999997</v>
          </cell>
          <cell r="O837">
            <v>5903.1666666666997</v>
          </cell>
          <cell r="P837">
            <v>6119</v>
          </cell>
          <cell r="Q837">
            <v>-5.8999999999999997E-2</v>
          </cell>
          <cell r="R837">
            <v>2</v>
          </cell>
          <cell r="S837">
            <v>15</v>
          </cell>
          <cell r="T837">
            <v>4.878048780487805E-2</v>
          </cell>
          <cell r="U837">
            <v>0.95121951219512191</v>
          </cell>
          <cell r="V837">
            <v>0</v>
          </cell>
          <cell r="W837">
            <v>0</v>
          </cell>
          <cell r="X837">
            <v>166</v>
          </cell>
          <cell r="Y837" t="str">
            <v>SL1</v>
          </cell>
          <cell r="Z837" t="str">
            <v>DEF</v>
          </cell>
          <cell r="AA837" t="str">
            <v>not specified</v>
          </cell>
          <cell r="AB837" t="str">
            <v>not specified</v>
          </cell>
          <cell r="AC837" t="b">
            <v>0</v>
          </cell>
          <cell r="AD837" t="str">
            <v>DTD</v>
          </cell>
          <cell r="AE837">
            <v>7</v>
          </cell>
          <cell r="AG837" t="str">
            <v>USD</v>
          </cell>
          <cell r="AH837" t="b">
            <v>0</v>
          </cell>
          <cell r="AJ837" t="str">
            <v xml:space="preserve">Airfreight needs to be quoted as consol, where Lithium batteries are accepted as a consol. Quote Lithium check fee, if applicable. </v>
          </cell>
          <cell r="AK837" t="str">
            <v>Incumbent</v>
          </cell>
          <cell r="AL837" t="str">
            <v>USD</v>
          </cell>
          <cell r="AM837" t="str">
            <v>PIT</v>
          </cell>
          <cell r="AN837">
            <v>0.12</v>
          </cell>
          <cell r="AO837" t="str">
            <v>-</v>
          </cell>
          <cell r="AP837">
            <v>24</v>
          </cell>
          <cell r="AQ837">
            <v>0.03</v>
          </cell>
          <cell r="AR837">
            <v>15</v>
          </cell>
          <cell r="AS837">
            <v>0</v>
          </cell>
          <cell r="AT837" t="str">
            <v>Per Shipment</v>
          </cell>
          <cell r="AU837">
            <v>50</v>
          </cell>
          <cell r="AV837" t="str">
            <v>Incumbent</v>
          </cell>
          <cell r="AW837" t="str">
            <v>USD</v>
          </cell>
          <cell r="AX837">
            <v>1.85</v>
          </cell>
          <cell r="AY837">
            <v>144</v>
          </cell>
          <cell r="AZ837" t="str">
            <v>AM</v>
          </cell>
          <cell r="BB837" t="str">
            <v>3,5,6</v>
          </cell>
          <cell r="BC837">
            <v>3</v>
          </cell>
        </row>
        <row r="838">
          <cell r="A838">
            <v>2603</v>
          </cell>
          <cell r="B838" t="str">
            <v>BG SRC</v>
          </cell>
          <cell r="C838" t="str">
            <v>AMERICAS</v>
          </cell>
          <cell r="D838" t="str">
            <v>US</v>
          </cell>
          <cell r="E838" t="str">
            <v>PIT</v>
          </cell>
          <cell r="F838" t="str">
            <v>Maria</v>
          </cell>
          <cell r="G838" t="str">
            <v>PIT</v>
          </cell>
          <cell r="H838" t="str">
            <v>AMERICAS</v>
          </cell>
          <cell r="I838" t="str">
            <v>MX</v>
          </cell>
          <cell r="J838" t="str">
            <v>MEX</v>
          </cell>
          <cell r="K838" t="str">
            <v>MEX</v>
          </cell>
          <cell r="L838">
            <v>58</v>
          </cell>
          <cell r="M838">
            <v>2475</v>
          </cell>
          <cell r="N838">
            <v>35.418999999999997</v>
          </cell>
          <cell r="O838">
            <v>5903.1666666666997</v>
          </cell>
          <cell r="P838">
            <v>6119</v>
          </cell>
          <cell r="Q838">
            <v>-5.8999999999999997E-2</v>
          </cell>
          <cell r="X838">
            <v>166</v>
          </cell>
          <cell r="Y838" t="str">
            <v>SL1</v>
          </cell>
          <cell r="Z838" t="str">
            <v>DEF</v>
          </cell>
          <cell r="AA838" t="str">
            <v>not specified</v>
          </cell>
          <cell r="AB838" t="str">
            <v>not specified</v>
          </cell>
          <cell r="AC838" t="b">
            <v>0</v>
          </cell>
          <cell r="AD838" t="str">
            <v>DTD</v>
          </cell>
          <cell r="AE838">
            <v>7</v>
          </cell>
          <cell r="AG838" t="str">
            <v>USD</v>
          </cell>
          <cell r="AH838" t="b">
            <v>0</v>
          </cell>
          <cell r="AJ838" t="str">
            <v xml:space="preserve">Airfreight needs to be quoted as consol, where Lithium batteries are accepted as a consol. Quote Lithium check fee, if applicable. </v>
          </cell>
          <cell r="AK838" t="str">
            <v>Incumbent</v>
          </cell>
          <cell r="AL838" t="str">
            <v>USD</v>
          </cell>
          <cell r="AM838" t="str">
            <v>PIT</v>
          </cell>
          <cell r="AN838">
            <v>0.12</v>
          </cell>
          <cell r="AO838" t="str">
            <v>-</v>
          </cell>
          <cell r="AP838">
            <v>24</v>
          </cell>
          <cell r="AQ838">
            <v>0.03</v>
          </cell>
          <cell r="AR838">
            <v>15</v>
          </cell>
          <cell r="AS838">
            <v>0</v>
          </cell>
          <cell r="AT838" t="str">
            <v>Per Shipment</v>
          </cell>
          <cell r="AU838">
            <v>50</v>
          </cell>
          <cell r="AV838" t="str">
            <v>Incumbent</v>
          </cell>
          <cell r="AW838" t="str">
            <v>USD</v>
          </cell>
          <cell r="AX838">
            <v>1.85</v>
          </cell>
          <cell r="AY838">
            <v>144</v>
          </cell>
          <cell r="AZ838" t="str">
            <v>AM</v>
          </cell>
          <cell r="BB838" t="str">
            <v>3,5,6</v>
          </cell>
          <cell r="BC838">
            <v>3</v>
          </cell>
        </row>
        <row r="839">
          <cell r="A839">
            <v>3844</v>
          </cell>
          <cell r="B839" t="str">
            <v>BG SRC</v>
          </cell>
          <cell r="C839" t="str">
            <v>AMERICAS</v>
          </cell>
          <cell r="D839" t="str">
            <v>US</v>
          </cell>
          <cell r="E839" t="str">
            <v>PIT</v>
          </cell>
          <cell r="F839" t="str">
            <v>Maria</v>
          </cell>
          <cell r="G839" t="str">
            <v>PIT</v>
          </cell>
          <cell r="H839" t="str">
            <v>AMERICAS</v>
          </cell>
          <cell r="I839" t="str">
            <v>PR</v>
          </cell>
          <cell r="J839" t="str">
            <v>SJU</v>
          </cell>
          <cell r="K839" t="str">
            <v>SJU</v>
          </cell>
          <cell r="L839">
            <v>22</v>
          </cell>
          <cell r="M839">
            <v>2551</v>
          </cell>
          <cell r="N839">
            <v>19.571000000000002</v>
          </cell>
          <cell r="O839">
            <v>3261.8333333332998</v>
          </cell>
          <cell r="P839">
            <v>4140.5</v>
          </cell>
          <cell r="Q839">
            <v>0.35799999999999998</v>
          </cell>
          <cell r="R839">
            <v>1</v>
          </cell>
          <cell r="S839">
            <v>4889.5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166</v>
          </cell>
          <cell r="Y839" t="str">
            <v>SL1</v>
          </cell>
          <cell r="Z839" t="str">
            <v>DEF</v>
          </cell>
          <cell r="AA839" t="str">
            <v>not specified</v>
          </cell>
          <cell r="AB839" t="str">
            <v>not specified</v>
          </cell>
          <cell r="AC839" t="b">
            <v>0</v>
          </cell>
          <cell r="AD839" t="str">
            <v>DTD</v>
          </cell>
          <cell r="AE839">
            <v>7</v>
          </cell>
          <cell r="AG839" t="str">
            <v>USD</v>
          </cell>
          <cell r="AH839" t="b">
            <v>0</v>
          </cell>
          <cell r="AJ839" t="str">
            <v xml:space="preserve">Airfreight needs to be quoted as consol, where Lithium batteries are accepted as a consol. Quote Lithium check fee, if applicable. </v>
          </cell>
          <cell r="AK839" t="str">
            <v>Incumbent</v>
          </cell>
          <cell r="AL839" t="str">
            <v>USD</v>
          </cell>
          <cell r="AM839" t="str">
            <v>PIT</v>
          </cell>
          <cell r="AN839">
            <v>0.12</v>
          </cell>
          <cell r="AO839" t="str">
            <v>-</v>
          </cell>
          <cell r="AP839">
            <v>24</v>
          </cell>
          <cell r="AQ839">
            <v>0.03</v>
          </cell>
          <cell r="AR839">
            <v>15</v>
          </cell>
          <cell r="AS839">
            <v>0</v>
          </cell>
          <cell r="AT839" t="str">
            <v>Per Shipment</v>
          </cell>
          <cell r="AU839">
            <v>50</v>
          </cell>
          <cell r="AV839" t="str">
            <v>Incumbent</v>
          </cell>
          <cell r="AW839" t="str">
            <v>USD</v>
          </cell>
          <cell r="AX839">
            <v>1.88</v>
          </cell>
          <cell r="AY839">
            <v>168</v>
          </cell>
          <cell r="AZ839" t="str">
            <v>M6</v>
          </cell>
          <cell r="BA839" t="str">
            <v>MIA</v>
          </cell>
          <cell r="BB839" t="str">
            <v>3,5,6</v>
          </cell>
          <cell r="BC839">
            <v>3</v>
          </cell>
        </row>
        <row r="840">
          <cell r="A840">
            <v>3845</v>
          </cell>
          <cell r="B840" t="str">
            <v>BG SRC</v>
          </cell>
          <cell r="C840" t="str">
            <v>AMERICAS</v>
          </cell>
          <cell r="D840" t="str">
            <v>US</v>
          </cell>
          <cell r="E840" t="str">
            <v>PIT</v>
          </cell>
          <cell r="F840" t="str">
            <v>Maria</v>
          </cell>
          <cell r="G840" t="str">
            <v>PIT</v>
          </cell>
          <cell r="H840" t="str">
            <v>AMERICAS</v>
          </cell>
          <cell r="I840" t="str">
            <v>PR</v>
          </cell>
          <cell r="J840" t="str">
            <v>SJU</v>
          </cell>
          <cell r="K840" t="str">
            <v>SJU</v>
          </cell>
          <cell r="L840">
            <v>22</v>
          </cell>
          <cell r="M840">
            <v>2551</v>
          </cell>
          <cell r="N840">
            <v>19.571000000000002</v>
          </cell>
          <cell r="O840">
            <v>3261.8333333332998</v>
          </cell>
          <cell r="P840">
            <v>4140.5</v>
          </cell>
          <cell r="Q840">
            <v>0.35799999999999998</v>
          </cell>
          <cell r="R840">
            <v>1</v>
          </cell>
          <cell r="S840">
            <v>3976.5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166</v>
          </cell>
          <cell r="Y840" t="str">
            <v>SL6</v>
          </cell>
          <cell r="Z840" t="str">
            <v>CAO</v>
          </cell>
          <cell r="AA840" t="str">
            <v>CAO</v>
          </cell>
          <cell r="AB840" t="str">
            <v>MD</v>
          </cell>
          <cell r="AC840" t="b">
            <v>0</v>
          </cell>
          <cell r="AD840" t="str">
            <v>DTD</v>
          </cell>
          <cell r="AE840" t="str">
            <v>not specified</v>
          </cell>
          <cell r="AG840" t="str">
            <v>USD</v>
          </cell>
          <cell r="AH840" t="b">
            <v>0</v>
          </cell>
          <cell r="AJ840" t="str">
            <v>Cargo which exceeds height of 160 cm</v>
          </cell>
          <cell r="AK840" t="str">
            <v>Incumbent</v>
          </cell>
          <cell r="AL840" t="str">
            <v>USD</v>
          </cell>
          <cell r="AM840" t="str">
            <v>PIT</v>
          </cell>
          <cell r="AN840">
            <v>0.12</v>
          </cell>
          <cell r="AO840" t="str">
            <v>-</v>
          </cell>
          <cell r="AP840">
            <v>24</v>
          </cell>
          <cell r="AQ840">
            <v>0.03</v>
          </cell>
          <cell r="AR840">
            <v>15</v>
          </cell>
          <cell r="AS840">
            <v>0</v>
          </cell>
          <cell r="AW840" t="str">
            <v>USD</v>
          </cell>
          <cell r="AX840">
            <v>9.0500000000000007</v>
          </cell>
          <cell r="AY840">
            <v>144</v>
          </cell>
          <cell r="AZ840" t="str">
            <v>M6</v>
          </cell>
          <cell r="BA840" t="str">
            <v>MIA</v>
          </cell>
          <cell r="BB840" t="str">
            <v>3,5,6</v>
          </cell>
          <cell r="BC840">
            <v>3</v>
          </cell>
        </row>
        <row r="841">
          <cell r="A841">
            <v>3854</v>
          </cell>
          <cell r="B841" t="str">
            <v>BG SRC</v>
          </cell>
          <cell r="C841" t="str">
            <v>AMERICAS</v>
          </cell>
          <cell r="D841" t="str">
            <v>US</v>
          </cell>
          <cell r="E841" t="str">
            <v>PIT</v>
          </cell>
          <cell r="F841" t="str">
            <v>Maria</v>
          </cell>
          <cell r="G841" t="str">
            <v>PIT</v>
          </cell>
          <cell r="H841" t="str">
            <v>AMERICAS</v>
          </cell>
          <cell r="I841" t="str">
            <v>PR</v>
          </cell>
          <cell r="J841" t="str">
            <v>SJU</v>
          </cell>
          <cell r="K841" t="str">
            <v>SJU</v>
          </cell>
          <cell r="L841">
            <v>22</v>
          </cell>
          <cell r="M841">
            <v>2551</v>
          </cell>
          <cell r="N841">
            <v>19.571000000000002</v>
          </cell>
          <cell r="O841">
            <v>3261.8333333332998</v>
          </cell>
          <cell r="P841">
            <v>4140.5</v>
          </cell>
          <cell r="Q841">
            <v>0.35799999999999998</v>
          </cell>
          <cell r="R841">
            <v>18</v>
          </cell>
          <cell r="S841">
            <v>170.5</v>
          </cell>
          <cell r="T841">
            <v>0.61111111111111116</v>
          </cell>
          <cell r="U841">
            <v>0.3888888888888889</v>
          </cell>
          <cell r="V841">
            <v>0</v>
          </cell>
          <cell r="W841">
            <v>0</v>
          </cell>
          <cell r="X841">
            <v>166</v>
          </cell>
          <cell r="Y841" t="str">
            <v>SL4</v>
          </cell>
          <cell r="Z841" t="str">
            <v>DG2</v>
          </cell>
          <cell r="AA841" t="str">
            <v>CAO</v>
          </cell>
          <cell r="AB841" t="str">
            <v>MD</v>
          </cell>
          <cell r="AC841" t="b">
            <v>1</v>
          </cell>
          <cell r="AD841" t="str">
            <v>DTD</v>
          </cell>
          <cell r="AE841" t="str">
            <v>not specified</v>
          </cell>
          <cell r="AG841" t="str">
            <v>USD</v>
          </cell>
          <cell r="AH841" t="b">
            <v>0</v>
          </cell>
          <cell r="AJ841" t="str">
            <v>DG under UN 3480/3481/3090/3091 (lithium with DG declaration)</v>
          </cell>
          <cell r="AK841" t="str">
            <v>Incumbent</v>
          </cell>
          <cell r="AL841" t="str">
            <v>USD</v>
          </cell>
          <cell r="AM841" t="str">
            <v>PIT</v>
          </cell>
          <cell r="AN841">
            <v>0.12</v>
          </cell>
          <cell r="AO841" t="str">
            <v>-</v>
          </cell>
          <cell r="AP841">
            <v>24</v>
          </cell>
          <cell r="AQ841">
            <v>0.03</v>
          </cell>
          <cell r="AR841">
            <v>15</v>
          </cell>
          <cell r="AS841">
            <v>0</v>
          </cell>
          <cell r="AT841" t="str">
            <v>Per Shipment</v>
          </cell>
          <cell r="AU841">
            <v>155</v>
          </cell>
          <cell r="AW841" t="str">
            <v>USD</v>
          </cell>
          <cell r="AX841">
            <v>9.0500000000000007</v>
          </cell>
          <cell r="AY841">
            <v>144</v>
          </cell>
          <cell r="AZ841" t="str">
            <v>FX</v>
          </cell>
          <cell r="BA841" t="str">
            <v>MIA</v>
          </cell>
          <cell r="BB841" t="str">
            <v>3,5,6</v>
          </cell>
          <cell r="BC841">
            <v>3</v>
          </cell>
        </row>
        <row r="842">
          <cell r="A842">
            <v>820</v>
          </cell>
          <cell r="B842" t="str">
            <v>BG SRC</v>
          </cell>
          <cell r="C842" t="str">
            <v>AMERICAS</v>
          </cell>
          <cell r="D842" t="str">
            <v>US</v>
          </cell>
          <cell r="E842" t="str">
            <v>PIT</v>
          </cell>
          <cell r="F842" t="str">
            <v>Maria</v>
          </cell>
          <cell r="G842" t="str">
            <v>PIT</v>
          </cell>
          <cell r="H842" t="str">
            <v>EUROPE</v>
          </cell>
          <cell r="I842" t="str">
            <v>BE</v>
          </cell>
          <cell r="J842" t="str">
            <v>BRU</v>
          </cell>
          <cell r="K842" t="str">
            <v>BRU</v>
          </cell>
          <cell r="R842">
            <v>1</v>
          </cell>
          <cell r="S842">
            <v>1550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166</v>
          </cell>
          <cell r="Y842" t="str">
            <v>SL1</v>
          </cell>
          <cell r="Z842" t="str">
            <v>DEF</v>
          </cell>
          <cell r="AA842" t="str">
            <v>not specified</v>
          </cell>
          <cell r="AB842" t="str">
            <v>not specified</v>
          </cell>
          <cell r="AC842" t="b">
            <v>0</v>
          </cell>
          <cell r="AD842" t="str">
            <v>DTD</v>
          </cell>
          <cell r="AE842">
            <v>7</v>
          </cell>
          <cell r="AG842" t="str">
            <v>USD</v>
          </cell>
          <cell r="AH842" t="b">
            <v>0</v>
          </cell>
          <cell r="AJ842" t="str">
            <v xml:space="preserve">Airfreight needs to be quoted as consol, where Lithium batteries are accepted as a consol. Quote Lithium check fee, if applicable. </v>
          </cell>
          <cell r="AK842" t="str">
            <v>Incumbent</v>
          </cell>
          <cell r="AL842" t="str">
            <v>USD</v>
          </cell>
          <cell r="AM842" t="str">
            <v>PIT</v>
          </cell>
          <cell r="AN842">
            <v>0.12</v>
          </cell>
          <cell r="AO842" t="str">
            <v>-</v>
          </cell>
          <cell r="AP842">
            <v>24</v>
          </cell>
          <cell r="AQ842">
            <v>0.03</v>
          </cell>
          <cell r="AR842">
            <v>15</v>
          </cell>
          <cell r="AS842">
            <v>0</v>
          </cell>
          <cell r="AT842" t="str">
            <v>Per Shipment</v>
          </cell>
          <cell r="AU842">
            <v>50</v>
          </cell>
          <cell r="AW842" t="str">
            <v>USD</v>
          </cell>
          <cell r="AX842">
            <v>1.34</v>
          </cell>
          <cell r="AY842">
            <v>168</v>
          </cell>
          <cell r="AZ842" t="str">
            <v>LA</v>
          </cell>
          <cell r="BB842" t="str">
            <v>3,5,6</v>
          </cell>
          <cell r="BC842">
            <v>3</v>
          </cell>
        </row>
        <row r="843">
          <cell r="A843">
            <v>2241</v>
          </cell>
          <cell r="B843" t="str">
            <v>BG SRC</v>
          </cell>
          <cell r="C843" t="str">
            <v>AMERICAS</v>
          </cell>
          <cell r="D843" t="str">
            <v>US</v>
          </cell>
          <cell r="E843" t="str">
            <v>PIT</v>
          </cell>
          <cell r="F843" t="str">
            <v>Maria</v>
          </cell>
          <cell r="G843" t="str">
            <v>PIT</v>
          </cell>
          <cell r="H843" t="str">
            <v>EUROPE</v>
          </cell>
          <cell r="I843" t="str">
            <v>CY</v>
          </cell>
          <cell r="J843" t="str">
            <v>LCA</v>
          </cell>
          <cell r="K843" t="str">
            <v>LCA</v>
          </cell>
          <cell r="L843">
            <v>1</v>
          </cell>
          <cell r="M843">
            <v>1.5</v>
          </cell>
          <cell r="N843">
            <v>0.02</v>
          </cell>
          <cell r="O843">
            <v>3.3333333333333002</v>
          </cell>
          <cell r="P843">
            <v>3.5</v>
          </cell>
          <cell r="Q843">
            <v>-7.0999999999999994E-2</v>
          </cell>
          <cell r="R843">
            <v>1</v>
          </cell>
          <cell r="S843">
            <v>3.5</v>
          </cell>
          <cell r="T843">
            <v>0</v>
          </cell>
          <cell r="U843">
            <v>1</v>
          </cell>
          <cell r="V843">
            <v>0</v>
          </cell>
          <cell r="W843">
            <v>0</v>
          </cell>
          <cell r="X843">
            <v>166</v>
          </cell>
          <cell r="Y843" t="str">
            <v>SL1</v>
          </cell>
          <cell r="Z843" t="str">
            <v>DEF</v>
          </cell>
          <cell r="AA843" t="str">
            <v>not specified</v>
          </cell>
          <cell r="AB843" t="str">
            <v>not specified</v>
          </cell>
          <cell r="AC843" t="b">
            <v>0</v>
          </cell>
          <cell r="AD843" t="str">
            <v>DTD</v>
          </cell>
          <cell r="AE843">
            <v>7</v>
          </cell>
          <cell r="AG843" t="str">
            <v>USD</v>
          </cell>
          <cell r="AH843" t="b">
            <v>0</v>
          </cell>
          <cell r="AJ843" t="str">
            <v xml:space="preserve">Airfreight needs to be quoted as consol, where Lithium batteries are accepted as a consol. Quote Lithium check fee, if applicable. </v>
          </cell>
          <cell r="AK843" t="str">
            <v>Incumbent</v>
          </cell>
          <cell r="AL843" t="str">
            <v>USD</v>
          </cell>
          <cell r="AM843" t="str">
            <v>PIT</v>
          </cell>
          <cell r="AN843">
            <v>0.12</v>
          </cell>
          <cell r="AO843" t="str">
            <v>-</v>
          </cell>
          <cell r="AP843">
            <v>24</v>
          </cell>
          <cell r="AQ843">
            <v>0.03</v>
          </cell>
          <cell r="AR843">
            <v>15</v>
          </cell>
          <cell r="AS843">
            <v>0</v>
          </cell>
          <cell r="AT843" t="str">
            <v>Per Shipment</v>
          </cell>
          <cell r="AU843">
            <v>50</v>
          </cell>
          <cell r="AW843" t="str">
            <v>USD</v>
          </cell>
          <cell r="AX843">
            <v>2.2999999999999998</v>
          </cell>
          <cell r="AY843">
            <v>144</v>
          </cell>
          <cell r="AZ843" t="str">
            <v>EK</v>
          </cell>
          <cell r="BA843" t="str">
            <v>JFK/DXB</v>
          </cell>
          <cell r="BB843" t="str">
            <v>3,5,6</v>
          </cell>
          <cell r="BC843">
            <v>3</v>
          </cell>
        </row>
        <row r="844">
          <cell r="A844">
            <v>1524</v>
          </cell>
          <cell r="B844" t="str">
            <v>BG SRC</v>
          </cell>
          <cell r="C844" t="str">
            <v>AMERICAS</v>
          </cell>
          <cell r="D844" t="str">
            <v>US</v>
          </cell>
          <cell r="E844" t="str">
            <v>PIT</v>
          </cell>
          <cell r="F844" t="str">
            <v>Maria</v>
          </cell>
          <cell r="G844" t="str">
            <v>PIT</v>
          </cell>
          <cell r="H844" t="str">
            <v>EUROPE</v>
          </cell>
          <cell r="I844" t="str">
            <v>DE</v>
          </cell>
          <cell r="J844" t="str">
            <v>FRA</v>
          </cell>
          <cell r="K844" t="str">
            <v>FRA</v>
          </cell>
          <cell r="L844">
            <v>3</v>
          </cell>
          <cell r="M844">
            <v>132.5</v>
          </cell>
          <cell r="N844">
            <v>1.3220000000000001</v>
          </cell>
          <cell r="O844">
            <v>220.33333333332999</v>
          </cell>
          <cell r="P844">
            <v>229</v>
          </cell>
          <cell r="Q844">
            <v>0.14699999999999999</v>
          </cell>
          <cell r="R844">
            <v>3</v>
          </cell>
          <cell r="S844">
            <v>229</v>
          </cell>
          <cell r="T844">
            <v>0.66666666666666663</v>
          </cell>
          <cell r="U844">
            <v>0.33333333333333331</v>
          </cell>
          <cell r="V844">
            <v>0</v>
          </cell>
          <cell r="W844">
            <v>0</v>
          </cell>
          <cell r="X844">
            <v>166</v>
          </cell>
          <cell r="Y844" t="str">
            <v>SL1</v>
          </cell>
          <cell r="Z844" t="str">
            <v>DEF</v>
          </cell>
          <cell r="AA844" t="str">
            <v>not specified</v>
          </cell>
          <cell r="AB844" t="str">
            <v>not specified</v>
          </cell>
          <cell r="AC844" t="b">
            <v>0</v>
          </cell>
          <cell r="AD844" t="str">
            <v>DTD</v>
          </cell>
          <cell r="AE844">
            <v>7</v>
          </cell>
          <cell r="AG844" t="str">
            <v>USD</v>
          </cell>
          <cell r="AH844" t="b">
            <v>0</v>
          </cell>
          <cell r="AJ844" t="str">
            <v xml:space="preserve">Airfreight needs to be quoted as consol, where Lithium batteries are accepted as a consol. Quote Lithium check fee, if applicable. </v>
          </cell>
          <cell r="AK844" t="str">
            <v>Incumbent</v>
          </cell>
          <cell r="AL844" t="str">
            <v>USD</v>
          </cell>
          <cell r="AM844" t="str">
            <v>PIT</v>
          </cell>
          <cell r="AN844">
            <v>0.12</v>
          </cell>
          <cell r="AO844" t="str">
            <v>-</v>
          </cell>
          <cell r="AP844">
            <v>24</v>
          </cell>
          <cell r="AQ844">
            <v>0.03</v>
          </cell>
          <cell r="AR844">
            <v>15</v>
          </cell>
          <cell r="AS844">
            <v>0</v>
          </cell>
          <cell r="AT844" t="str">
            <v>Per Shipment</v>
          </cell>
          <cell r="AU844">
            <v>50</v>
          </cell>
          <cell r="AV844" t="str">
            <v>Incumbent</v>
          </cell>
          <cell r="AW844" t="str">
            <v>USD</v>
          </cell>
          <cell r="AX844">
            <v>0.79</v>
          </cell>
          <cell r="AY844">
            <v>120</v>
          </cell>
          <cell r="AZ844" t="str">
            <v>LH</v>
          </cell>
          <cell r="BA844" t="str">
            <v>JFK</v>
          </cell>
          <cell r="BB844" t="str">
            <v>3,5,6</v>
          </cell>
          <cell r="BC844">
            <v>3</v>
          </cell>
        </row>
        <row r="845">
          <cell r="A845">
            <v>2693</v>
          </cell>
          <cell r="B845" t="str">
            <v>BG SRC</v>
          </cell>
          <cell r="C845" t="str">
            <v>AMERICAS</v>
          </cell>
          <cell r="D845" t="str">
            <v>US</v>
          </cell>
          <cell r="E845" t="str">
            <v>PIT</v>
          </cell>
          <cell r="F845" t="str">
            <v>Maria</v>
          </cell>
          <cell r="G845" t="str">
            <v>PIT</v>
          </cell>
          <cell r="H845" t="str">
            <v>EUROPE</v>
          </cell>
          <cell r="I845" t="str">
            <v>DE</v>
          </cell>
          <cell r="J845" t="str">
            <v>MUC</v>
          </cell>
          <cell r="K845" t="str">
            <v>MUC</v>
          </cell>
          <cell r="L845">
            <v>185</v>
          </cell>
          <cell r="M845">
            <v>158796.5</v>
          </cell>
          <cell r="N845">
            <v>1436.7380000000001</v>
          </cell>
          <cell r="O845">
            <v>239456.33333333</v>
          </cell>
          <cell r="P845">
            <v>239715</v>
          </cell>
          <cell r="Q845">
            <v>7.1999999999999995E-2</v>
          </cell>
          <cell r="R845">
            <v>144</v>
          </cell>
          <cell r="S845">
            <v>199698</v>
          </cell>
          <cell r="T845">
            <v>2</v>
          </cell>
          <cell r="U845">
            <v>0</v>
          </cell>
          <cell r="V845">
            <v>0</v>
          </cell>
          <cell r="W845">
            <v>0</v>
          </cell>
          <cell r="X845">
            <v>166</v>
          </cell>
          <cell r="Y845" t="str">
            <v>SL1</v>
          </cell>
          <cell r="Z845" t="str">
            <v>DEF</v>
          </cell>
          <cell r="AA845" t="str">
            <v>not specified</v>
          </cell>
          <cell r="AB845" t="str">
            <v>not specified</v>
          </cell>
          <cell r="AC845" t="b">
            <v>0</v>
          </cell>
          <cell r="AD845" t="str">
            <v>DTD</v>
          </cell>
          <cell r="AE845">
            <v>7</v>
          </cell>
          <cell r="AG845" t="str">
            <v>USD</v>
          </cell>
          <cell r="AH845" t="b">
            <v>0</v>
          </cell>
          <cell r="AJ845" t="str">
            <v xml:space="preserve">Airfreight needs to be quoted as consol, where Lithium batteries are accepted as a consol. Quote Lithium check fee, if applicable. </v>
          </cell>
          <cell r="AK845" t="str">
            <v>Incumbent</v>
          </cell>
          <cell r="AL845" t="str">
            <v>USD</v>
          </cell>
          <cell r="AM845" t="str">
            <v>PIT</v>
          </cell>
          <cell r="AN845">
            <v>0.12</v>
          </cell>
          <cell r="AO845" t="str">
            <v>-</v>
          </cell>
          <cell r="AP845">
            <v>24</v>
          </cell>
          <cell r="AQ845">
            <v>0.03</v>
          </cell>
          <cell r="AR845">
            <v>15</v>
          </cell>
          <cell r="AS845">
            <v>0</v>
          </cell>
          <cell r="AT845" t="str">
            <v>Per Shipment</v>
          </cell>
          <cell r="AU845">
            <v>50</v>
          </cell>
          <cell r="AV845" t="str">
            <v>Incumbent</v>
          </cell>
          <cell r="AW845" t="str">
            <v>USD</v>
          </cell>
          <cell r="AX845">
            <v>0.69</v>
          </cell>
          <cell r="AY845">
            <v>120</v>
          </cell>
          <cell r="AZ845" t="str">
            <v>UA</v>
          </cell>
          <cell r="BA845" t="str">
            <v>JFK/EWR</v>
          </cell>
          <cell r="BB845" t="str">
            <v>3,5,6</v>
          </cell>
          <cell r="BC845">
            <v>3</v>
          </cell>
        </row>
        <row r="846">
          <cell r="A846">
            <v>2694</v>
          </cell>
          <cell r="B846" t="str">
            <v>BG CL</v>
          </cell>
          <cell r="C846" t="str">
            <v>AMERICAS</v>
          </cell>
          <cell r="D846" t="str">
            <v>US</v>
          </cell>
          <cell r="E846" t="str">
            <v>PIT</v>
          </cell>
          <cell r="F846" t="str">
            <v>Maria</v>
          </cell>
          <cell r="G846" t="str">
            <v>PIT</v>
          </cell>
          <cell r="H846" t="str">
            <v>EUROPE</v>
          </cell>
          <cell r="I846" t="str">
            <v>DE</v>
          </cell>
          <cell r="J846" t="str">
            <v>MUC</v>
          </cell>
          <cell r="K846" t="str">
            <v>MUC</v>
          </cell>
          <cell r="L846">
            <v>185</v>
          </cell>
          <cell r="M846">
            <v>158796.5</v>
          </cell>
          <cell r="N846">
            <v>1436.7380000000001</v>
          </cell>
          <cell r="O846">
            <v>239456.33333333</v>
          </cell>
          <cell r="P846">
            <v>239715</v>
          </cell>
          <cell r="Q846">
            <v>7.1999999999999995E-2</v>
          </cell>
          <cell r="R846">
            <v>79</v>
          </cell>
          <cell r="S846">
            <v>96926</v>
          </cell>
          <cell r="T846">
            <v>1</v>
          </cell>
          <cell r="U846">
            <v>0</v>
          </cell>
          <cell r="V846">
            <v>0</v>
          </cell>
          <cell r="W846">
            <v>0</v>
          </cell>
          <cell r="X846">
            <v>166</v>
          </cell>
          <cell r="Y846" t="str">
            <v>SL1</v>
          </cell>
          <cell r="Z846" t="str">
            <v>DEF</v>
          </cell>
          <cell r="AA846" t="str">
            <v>not specified</v>
          </cell>
          <cell r="AB846" t="str">
            <v>not specified</v>
          </cell>
          <cell r="AC846" t="b">
            <v>0</v>
          </cell>
          <cell r="AD846" t="str">
            <v>DTD</v>
          </cell>
          <cell r="AE846">
            <v>7</v>
          </cell>
          <cell r="AG846" t="str">
            <v>USD</v>
          </cell>
          <cell r="AH846" t="b">
            <v>0</v>
          </cell>
          <cell r="AJ846" t="str">
            <v xml:space="preserve">Airfreight needs to be quoted as consol, where Lithium batteries are accepted as a consol. Quote Lithium check fee, if applicable. </v>
          </cell>
          <cell r="AK846" t="str">
            <v>Incumbent</v>
          </cell>
          <cell r="AL846" t="str">
            <v>USD</v>
          </cell>
          <cell r="AM846" t="str">
            <v>PIT</v>
          </cell>
          <cell r="AN846">
            <v>0.12</v>
          </cell>
          <cell r="AO846" t="str">
            <v>-</v>
          </cell>
          <cell r="AP846">
            <v>24</v>
          </cell>
          <cell r="AQ846">
            <v>0.03</v>
          </cell>
          <cell r="AR846">
            <v>15</v>
          </cell>
          <cell r="AS846">
            <v>0</v>
          </cell>
          <cell r="AT846" t="str">
            <v>Per Shipment</v>
          </cell>
          <cell r="AU846">
            <v>50</v>
          </cell>
          <cell r="AV846" t="str">
            <v>Incumbent</v>
          </cell>
          <cell r="AW846" t="str">
            <v>USD</v>
          </cell>
          <cell r="AX846">
            <v>0.69</v>
          </cell>
          <cell r="AY846">
            <v>120</v>
          </cell>
          <cell r="AZ846" t="str">
            <v>UA</v>
          </cell>
          <cell r="BA846" t="str">
            <v>JFK/EWR</v>
          </cell>
          <cell r="BB846" t="str">
            <v>3,5,6</v>
          </cell>
          <cell r="BC846">
            <v>3</v>
          </cell>
        </row>
        <row r="847">
          <cell r="A847">
            <v>2695</v>
          </cell>
          <cell r="B847" t="str">
            <v>BG SRC</v>
          </cell>
          <cell r="C847" t="str">
            <v>AMERICAS</v>
          </cell>
          <cell r="D847" t="str">
            <v>US</v>
          </cell>
          <cell r="E847" t="str">
            <v>PIT</v>
          </cell>
          <cell r="F847" t="str">
            <v>Maria</v>
          </cell>
          <cell r="G847" t="str">
            <v>PIT</v>
          </cell>
          <cell r="H847" t="str">
            <v>EUROPE</v>
          </cell>
          <cell r="I847" t="str">
            <v>DE</v>
          </cell>
          <cell r="J847" t="str">
            <v>MUC</v>
          </cell>
          <cell r="K847" t="str">
            <v>MUC</v>
          </cell>
          <cell r="L847">
            <v>185</v>
          </cell>
          <cell r="M847">
            <v>158796.5</v>
          </cell>
          <cell r="N847">
            <v>1436.7380000000001</v>
          </cell>
          <cell r="O847">
            <v>239456.33333333</v>
          </cell>
          <cell r="P847">
            <v>239715</v>
          </cell>
          <cell r="Q847">
            <v>7.1999999999999995E-2</v>
          </cell>
          <cell r="X847">
            <v>166</v>
          </cell>
          <cell r="Y847" t="str">
            <v>SL1</v>
          </cell>
          <cell r="Z847" t="str">
            <v>DEF</v>
          </cell>
          <cell r="AA847" t="str">
            <v>not specified</v>
          </cell>
          <cell r="AB847" t="str">
            <v>not specified</v>
          </cell>
          <cell r="AC847" t="b">
            <v>0</v>
          </cell>
          <cell r="AD847" t="str">
            <v>DTD</v>
          </cell>
          <cell r="AE847">
            <v>7</v>
          </cell>
          <cell r="AG847" t="str">
            <v>USD</v>
          </cell>
          <cell r="AH847" t="b">
            <v>0</v>
          </cell>
          <cell r="AJ847" t="str">
            <v xml:space="preserve">Airfreight needs to be quoted as consol, where Lithium batteries are accepted as a consol. Quote Lithium check fee, if applicable. </v>
          </cell>
          <cell r="AK847" t="str">
            <v>Incumbent</v>
          </cell>
          <cell r="AL847" t="str">
            <v>USD</v>
          </cell>
          <cell r="AM847" t="str">
            <v>PIT</v>
          </cell>
          <cell r="AN847">
            <v>0.12</v>
          </cell>
          <cell r="AO847" t="str">
            <v>-</v>
          </cell>
          <cell r="AP847">
            <v>24</v>
          </cell>
          <cell r="AQ847">
            <v>0.03</v>
          </cell>
          <cell r="AR847">
            <v>15</v>
          </cell>
          <cell r="AS847">
            <v>0</v>
          </cell>
          <cell r="AT847" t="str">
            <v>Per Shipment</v>
          </cell>
          <cell r="AU847">
            <v>50</v>
          </cell>
          <cell r="AV847" t="str">
            <v>Incumbent</v>
          </cell>
          <cell r="AW847" t="str">
            <v>USD</v>
          </cell>
          <cell r="AX847">
            <v>0.69</v>
          </cell>
          <cell r="AY847">
            <v>120</v>
          </cell>
          <cell r="AZ847" t="str">
            <v>UA</v>
          </cell>
          <cell r="BA847" t="str">
            <v>JFK/EWR</v>
          </cell>
          <cell r="BB847" t="str">
            <v>3,5,6</v>
          </cell>
          <cell r="BC847">
            <v>3</v>
          </cell>
        </row>
        <row r="848">
          <cell r="A848">
            <v>2697</v>
          </cell>
          <cell r="B848" t="str">
            <v>BG SRC</v>
          </cell>
          <cell r="C848" t="str">
            <v>AMERICAS</v>
          </cell>
          <cell r="D848" t="str">
            <v>US</v>
          </cell>
          <cell r="E848" t="str">
            <v>PIT</v>
          </cell>
          <cell r="F848" t="str">
            <v>Maria</v>
          </cell>
          <cell r="G848" t="str">
            <v>PIT</v>
          </cell>
          <cell r="H848" t="str">
            <v>EUROPE</v>
          </cell>
          <cell r="I848" t="str">
            <v>DE</v>
          </cell>
          <cell r="J848" t="str">
            <v>MUC</v>
          </cell>
          <cell r="K848" t="str">
            <v>MUC</v>
          </cell>
          <cell r="L848">
            <v>185</v>
          </cell>
          <cell r="M848">
            <v>158796.5</v>
          </cell>
          <cell r="N848">
            <v>1436.7380000000001</v>
          </cell>
          <cell r="O848">
            <v>239456.33333333</v>
          </cell>
          <cell r="P848">
            <v>239715</v>
          </cell>
          <cell r="Q848">
            <v>7.1999999999999995E-2</v>
          </cell>
          <cell r="R848">
            <v>1</v>
          </cell>
          <cell r="S848">
            <v>1746</v>
          </cell>
          <cell r="T848">
            <v>1</v>
          </cell>
          <cell r="U848">
            <v>0</v>
          </cell>
          <cell r="V848">
            <v>0</v>
          </cell>
          <cell r="W848">
            <v>0</v>
          </cell>
          <cell r="X848">
            <v>166</v>
          </cell>
          <cell r="Y848" t="str">
            <v>SL6</v>
          </cell>
          <cell r="Z848" t="str">
            <v>CAO</v>
          </cell>
          <cell r="AA848" t="str">
            <v>CAO</v>
          </cell>
          <cell r="AB848" t="str">
            <v>MD</v>
          </cell>
          <cell r="AC848" t="b">
            <v>0</v>
          </cell>
          <cell r="AD848" t="str">
            <v>DTD</v>
          </cell>
          <cell r="AE848" t="str">
            <v>not specified</v>
          </cell>
          <cell r="AG848" t="str">
            <v>USD</v>
          </cell>
          <cell r="AH848" t="b">
            <v>0</v>
          </cell>
          <cell r="AJ848" t="str">
            <v>Cargo which exceeds height of 160 cm</v>
          </cell>
          <cell r="AK848" t="str">
            <v>Incumbent</v>
          </cell>
          <cell r="AL848" t="str">
            <v>USD</v>
          </cell>
          <cell r="AM848" t="str">
            <v>PIT</v>
          </cell>
          <cell r="AN848">
            <v>0.12</v>
          </cell>
          <cell r="AO848" t="str">
            <v>-</v>
          </cell>
          <cell r="AP848">
            <v>24</v>
          </cell>
          <cell r="AQ848">
            <v>0.03</v>
          </cell>
          <cell r="AR848">
            <v>15</v>
          </cell>
          <cell r="AS848">
            <v>0</v>
          </cell>
          <cell r="AV848" t="str">
            <v>Incumbent</v>
          </cell>
          <cell r="AW848" t="str">
            <v>USD</v>
          </cell>
          <cell r="AX848">
            <v>0.97</v>
          </cell>
          <cell r="AY848">
            <v>144</v>
          </cell>
          <cell r="AZ848" t="str">
            <v>UA</v>
          </cell>
          <cell r="BA848" t="str">
            <v>JFKEWRMUC</v>
          </cell>
          <cell r="BB848" t="str">
            <v>3,5,6</v>
          </cell>
          <cell r="BC848">
            <v>3</v>
          </cell>
        </row>
        <row r="849">
          <cell r="A849">
            <v>2699</v>
          </cell>
          <cell r="B849" t="str">
            <v>BG SRC</v>
          </cell>
          <cell r="C849" t="str">
            <v>AMERICAS</v>
          </cell>
          <cell r="D849" t="str">
            <v>US</v>
          </cell>
          <cell r="E849" t="str">
            <v>PIT</v>
          </cell>
          <cell r="F849" t="str">
            <v>Maria</v>
          </cell>
          <cell r="G849" t="str">
            <v>PIT</v>
          </cell>
          <cell r="H849" t="str">
            <v>EUROPE</v>
          </cell>
          <cell r="I849" t="str">
            <v>DE</v>
          </cell>
          <cell r="J849" t="str">
            <v>MUC</v>
          </cell>
          <cell r="K849" t="str">
            <v>MUC</v>
          </cell>
          <cell r="L849">
            <v>185</v>
          </cell>
          <cell r="M849">
            <v>158796.5</v>
          </cell>
          <cell r="N849">
            <v>1436.7380000000001</v>
          </cell>
          <cell r="O849">
            <v>239456.33333333</v>
          </cell>
          <cell r="P849">
            <v>239715</v>
          </cell>
          <cell r="Q849">
            <v>7.1999999999999995E-2</v>
          </cell>
          <cell r="R849">
            <v>14</v>
          </cell>
          <cell r="S849">
            <v>1138</v>
          </cell>
          <cell r="T849">
            <v>1</v>
          </cell>
          <cell r="U849">
            <v>0</v>
          </cell>
          <cell r="V849">
            <v>0</v>
          </cell>
          <cell r="W849">
            <v>0</v>
          </cell>
          <cell r="X849">
            <v>166</v>
          </cell>
          <cell r="Y849" t="str">
            <v>SL4</v>
          </cell>
          <cell r="Z849" t="str">
            <v>DG2</v>
          </cell>
          <cell r="AA849" t="str">
            <v>CAO</v>
          </cell>
          <cell r="AB849" t="str">
            <v>MD</v>
          </cell>
          <cell r="AC849" t="b">
            <v>1</v>
          </cell>
          <cell r="AD849" t="str">
            <v>DTD</v>
          </cell>
          <cell r="AE849" t="str">
            <v>not specified</v>
          </cell>
          <cell r="AG849" t="str">
            <v>USD</v>
          </cell>
          <cell r="AH849" t="b">
            <v>0</v>
          </cell>
          <cell r="AJ849" t="str">
            <v>DG under UN 3480/3481/3090/3091 (lithium with DG declaration)</v>
          </cell>
          <cell r="AK849" t="str">
            <v>Incumbent</v>
          </cell>
          <cell r="AL849" t="str">
            <v>USD</v>
          </cell>
          <cell r="AM849" t="str">
            <v>PIT</v>
          </cell>
          <cell r="AN849">
            <v>0.12</v>
          </cell>
          <cell r="AO849" t="str">
            <v>-</v>
          </cell>
          <cell r="AP849">
            <v>24</v>
          </cell>
          <cell r="AQ849">
            <v>0.03</v>
          </cell>
          <cell r="AR849">
            <v>15</v>
          </cell>
          <cell r="AS849">
            <v>0</v>
          </cell>
          <cell r="AT849" t="str">
            <v>Per Shipment</v>
          </cell>
          <cell r="AU849">
            <v>155</v>
          </cell>
          <cell r="AV849" t="str">
            <v>Incumbent</v>
          </cell>
          <cell r="AW849" t="str">
            <v>USD</v>
          </cell>
          <cell r="AX849">
            <v>9.77</v>
          </cell>
          <cell r="AY849">
            <v>120</v>
          </cell>
          <cell r="AZ849" t="str">
            <v>FX</v>
          </cell>
          <cell r="BB849" t="str">
            <v>3,5,6</v>
          </cell>
          <cell r="BC849">
            <v>3</v>
          </cell>
        </row>
        <row r="850">
          <cell r="A850">
            <v>2701</v>
          </cell>
          <cell r="B850" t="str">
            <v>BG CL</v>
          </cell>
          <cell r="C850" t="str">
            <v>AMERICAS</v>
          </cell>
          <cell r="D850" t="str">
            <v>US</v>
          </cell>
          <cell r="E850" t="str">
            <v>PIT</v>
          </cell>
          <cell r="F850" t="str">
            <v>Maria</v>
          </cell>
          <cell r="G850" t="str">
            <v>PIT</v>
          </cell>
          <cell r="H850" t="str">
            <v>EUROPE</v>
          </cell>
          <cell r="I850" t="str">
            <v>DE</v>
          </cell>
          <cell r="J850" t="str">
            <v>MUC</v>
          </cell>
          <cell r="K850" t="str">
            <v>MUC</v>
          </cell>
          <cell r="L850">
            <v>185</v>
          </cell>
          <cell r="M850">
            <v>158796.5</v>
          </cell>
          <cell r="N850">
            <v>1436.7380000000001</v>
          </cell>
          <cell r="O850">
            <v>239456.33333333</v>
          </cell>
          <cell r="P850">
            <v>239715</v>
          </cell>
          <cell r="Q850">
            <v>7.1999999999999995E-2</v>
          </cell>
          <cell r="R850">
            <v>1</v>
          </cell>
          <cell r="S850">
            <v>489</v>
          </cell>
          <cell r="T850">
            <v>1</v>
          </cell>
          <cell r="U850">
            <v>0</v>
          </cell>
          <cell r="V850">
            <v>0</v>
          </cell>
          <cell r="W850">
            <v>0</v>
          </cell>
          <cell r="X850">
            <v>166</v>
          </cell>
          <cell r="Y850" t="str">
            <v>SL2</v>
          </cell>
          <cell r="Z850" t="str">
            <v>B2B</v>
          </cell>
          <cell r="AA850" t="str">
            <v>not specified</v>
          </cell>
          <cell r="AB850" t="str">
            <v>not specified</v>
          </cell>
          <cell r="AC850" t="b">
            <v>0</v>
          </cell>
          <cell r="AD850" t="str">
            <v>DTD</v>
          </cell>
          <cell r="AE850">
            <v>5</v>
          </cell>
          <cell r="AG850" t="str">
            <v>USD</v>
          </cell>
          <cell r="AH850" t="b">
            <v>0</v>
          </cell>
          <cell r="AK850" t="str">
            <v>Incumbent</v>
          </cell>
          <cell r="AL850" t="str">
            <v>USD</v>
          </cell>
          <cell r="AM850" t="str">
            <v>PIT</v>
          </cell>
          <cell r="AN850">
            <v>0.12</v>
          </cell>
          <cell r="AO850" t="str">
            <v>-</v>
          </cell>
          <cell r="AP850">
            <v>24</v>
          </cell>
          <cell r="AQ850">
            <v>0.03</v>
          </cell>
          <cell r="AR850">
            <v>15</v>
          </cell>
          <cell r="AS850">
            <v>0</v>
          </cell>
          <cell r="AV850" t="str">
            <v>Incumbent</v>
          </cell>
          <cell r="AW850" t="str">
            <v>USD</v>
          </cell>
          <cell r="AX850">
            <v>9.77</v>
          </cell>
          <cell r="AY850">
            <v>120</v>
          </cell>
          <cell r="AZ850" t="str">
            <v>LH</v>
          </cell>
          <cell r="BB850" t="str">
            <v>1,2,3,4,5,6,7</v>
          </cell>
          <cell r="BC850">
            <v>3</v>
          </cell>
        </row>
        <row r="851">
          <cell r="A851">
            <v>1251</v>
          </cell>
          <cell r="B851" t="str">
            <v>BG SRC</v>
          </cell>
          <cell r="C851" t="str">
            <v>AMERICAS</v>
          </cell>
          <cell r="D851" t="str">
            <v>US</v>
          </cell>
          <cell r="E851" t="str">
            <v>PIT</v>
          </cell>
          <cell r="F851" t="str">
            <v>Maria</v>
          </cell>
          <cell r="G851" t="str">
            <v>PIT</v>
          </cell>
          <cell r="H851" t="str">
            <v>EUROPE</v>
          </cell>
          <cell r="I851" t="str">
            <v>DK</v>
          </cell>
          <cell r="J851" t="str">
            <v>CPH</v>
          </cell>
          <cell r="K851" t="str">
            <v>CPH</v>
          </cell>
          <cell r="L851">
            <v>35</v>
          </cell>
          <cell r="M851">
            <v>6132</v>
          </cell>
          <cell r="N851">
            <v>57.506999999999998</v>
          </cell>
          <cell r="O851">
            <v>9584.5</v>
          </cell>
          <cell r="P851">
            <v>9841</v>
          </cell>
          <cell r="Q851">
            <v>7.1999999999999995E-2</v>
          </cell>
          <cell r="R851">
            <v>16</v>
          </cell>
          <cell r="S851">
            <v>5516</v>
          </cell>
          <cell r="T851">
            <v>1</v>
          </cell>
          <cell r="U851">
            <v>0</v>
          </cell>
          <cell r="V851">
            <v>0</v>
          </cell>
          <cell r="W851">
            <v>0</v>
          </cell>
          <cell r="X851">
            <v>166</v>
          </cell>
          <cell r="Y851" t="str">
            <v>SL1</v>
          </cell>
          <cell r="Z851" t="str">
            <v>DEF</v>
          </cell>
          <cell r="AA851" t="str">
            <v>not specified</v>
          </cell>
          <cell r="AB851" t="str">
            <v>not specified</v>
          </cell>
          <cell r="AC851" t="b">
            <v>0</v>
          </cell>
          <cell r="AD851" t="str">
            <v>DTD</v>
          </cell>
          <cell r="AE851">
            <v>7</v>
          </cell>
          <cell r="AG851" t="str">
            <v>USD</v>
          </cell>
          <cell r="AH851" t="b">
            <v>0</v>
          </cell>
          <cell r="AJ851" t="str">
            <v xml:space="preserve">Airfreight needs to be quoted as consol, where Lithium batteries are accepted as a consol. Quote Lithium check fee, if applicable. </v>
          </cell>
          <cell r="AK851" t="str">
            <v>Incumbent</v>
          </cell>
          <cell r="AL851" t="str">
            <v>USD</v>
          </cell>
          <cell r="AM851" t="str">
            <v>PIT</v>
          </cell>
          <cell r="AN851">
            <v>0.12</v>
          </cell>
          <cell r="AO851" t="str">
            <v>-</v>
          </cell>
          <cell r="AP851">
            <v>24</v>
          </cell>
          <cell r="AQ851">
            <v>0.03</v>
          </cell>
          <cell r="AR851">
            <v>15</v>
          </cell>
          <cell r="AS851">
            <v>0</v>
          </cell>
          <cell r="AT851" t="str">
            <v>Per Shipment</v>
          </cell>
          <cell r="AU851">
            <v>50</v>
          </cell>
          <cell r="AV851" t="str">
            <v>Incumbent</v>
          </cell>
          <cell r="AW851" t="str">
            <v>USD</v>
          </cell>
          <cell r="AX851">
            <v>1.75</v>
          </cell>
          <cell r="AY851">
            <v>144</v>
          </cell>
          <cell r="AZ851" t="str">
            <v>LH</v>
          </cell>
          <cell r="BA851" t="str">
            <v>JFK/AMS</v>
          </cell>
          <cell r="BB851" t="str">
            <v>3,5,6</v>
          </cell>
          <cell r="BC851">
            <v>3</v>
          </cell>
        </row>
        <row r="852">
          <cell r="A852">
            <v>1252</v>
          </cell>
          <cell r="B852" t="str">
            <v>BG CL</v>
          </cell>
          <cell r="C852" t="str">
            <v>AMERICAS</v>
          </cell>
          <cell r="D852" t="str">
            <v>US</v>
          </cell>
          <cell r="E852" t="str">
            <v>PIT</v>
          </cell>
          <cell r="F852" t="str">
            <v>Maria</v>
          </cell>
          <cell r="G852" t="str">
            <v>PIT</v>
          </cell>
          <cell r="H852" t="str">
            <v>EUROPE</v>
          </cell>
          <cell r="I852" t="str">
            <v>DK</v>
          </cell>
          <cell r="J852" t="str">
            <v>CPH</v>
          </cell>
          <cell r="K852" t="str">
            <v>CPH</v>
          </cell>
          <cell r="L852">
            <v>35</v>
          </cell>
          <cell r="M852">
            <v>6132</v>
          </cell>
          <cell r="N852">
            <v>57.506999999999998</v>
          </cell>
          <cell r="O852">
            <v>9584.5</v>
          </cell>
          <cell r="P852">
            <v>9841</v>
          </cell>
          <cell r="Q852">
            <v>7.1999999999999995E-2</v>
          </cell>
          <cell r="R852">
            <v>17</v>
          </cell>
          <cell r="S852">
            <v>4695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166</v>
          </cell>
          <cell r="Y852" t="str">
            <v>SL1</v>
          </cell>
          <cell r="Z852" t="str">
            <v>DEF</v>
          </cell>
          <cell r="AA852" t="str">
            <v>not specified</v>
          </cell>
          <cell r="AB852" t="str">
            <v>not specified</v>
          </cell>
          <cell r="AC852" t="b">
            <v>0</v>
          </cell>
          <cell r="AD852" t="str">
            <v>DTD</v>
          </cell>
          <cell r="AE852">
            <v>7</v>
          </cell>
          <cell r="AG852" t="str">
            <v>USD</v>
          </cell>
          <cell r="AH852" t="b">
            <v>0</v>
          </cell>
          <cell r="AJ852" t="str">
            <v xml:space="preserve">Airfreight needs to be quoted as consol, where Lithium batteries are accepted as a consol. Quote Lithium check fee, if applicable. </v>
          </cell>
          <cell r="AK852" t="str">
            <v>Incumbent</v>
          </cell>
          <cell r="AL852" t="str">
            <v>USD</v>
          </cell>
          <cell r="AM852" t="str">
            <v>PIT</v>
          </cell>
          <cell r="AN852">
            <v>0.12</v>
          </cell>
          <cell r="AO852" t="str">
            <v>-</v>
          </cell>
          <cell r="AP852">
            <v>24</v>
          </cell>
          <cell r="AQ852">
            <v>0.03</v>
          </cell>
          <cell r="AR852">
            <v>15</v>
          </cell>
          <cell r="AS852">
            <v>0</v>
          </cell>
          <cell r="AT852" t="str">
            <v>Per Shipment</v>
          </cell>
          <cell r="AU852">
            <v>50</v>
          </cell>
          <cell r="AV852" t="str">
            <v>Incumbent</v>
          </cell>
          <cell r="AW852" t="str">
            <v>USD</v>
          </cell>
          <cell r="AX852">
            <v>1.75</v>
          </cell>
          <cell r="AY852">
            <v>144</v>
          </cell>
          <cell r="AZ852" t="str">
            <v>LH</v>
          </cell>
          <cell r="BA852" t="str">
            <v>JFK/AMS</v>
          </cell>
          <cell r="BB852" t="str">
            <v>3,5,6</v>
          </cell>
          <cell r="BC852">
            <v>3</v>
          </cell>
        </row>
        <row r="853">
          <cell r="A853">
            <v>1255</v>
          </cell>
          <cell r="B853" t="str">
            <v>BG CL</v>
          </cell>
          <cell r="C853" t="str">
            <v>AMERICAS</v>
          </cell>
          <cell r="D853" t="str">
            <v>US</v>
          </cell>
          <cell r="E853" t="str">
            <v>PIT</v>
          </cell>
          <cell r="F853" t="str">
            <v>Maria</v>
          </cell>
          <cell r="G853" t="str">
            <v>PIT</v>
          </cell>
          <cell r="H853" t="str">
            <v>EUROPE</v>
          </cell>
          <cell r="I853" t="str">
            <v>DK</v>
          </cell>
          <cell r="J853" t="str">
            <v>CPH</v>
          </cell>
          <cell r="K853" t="str">
            <v>CPH</v>
          </cell>
          <cell r="L853">
            <v>35</v>
          </cell>
          <cell r="M853">
            <v>6132</v>
          </cell>
          <cell r="N853">
            <v>57.506999999999998</v>
          </cell>
          <cell r="O853">
            <v>9584.5</v>
          </cell>
          <cell r="P853">
            <v>9841</v>
          </cell>
          <cell r="Q853">
            <v>7.1999999999999995E-2</v>
          </cell>
          <cell r="R853">
            <v>1</v>
          </cell>
          <cell r="S853">
            <v>304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166</v>
          </cell>
          <cell r="Y853" t="str">
            <v>SL2</v>
          </cell>
          <cell r="Z853" t="str">
            <v>B2B</v>
          </cell>
          <cell r="AA853" t="str">
            <v>not specified</v>
          </cell>
          <cell r="AB853" t="str">
            <v>not specified</v>
          </cell>
          <cell r="AC853" t="b">
            <v>0</v>
          </cell>
          <cell r="AD853" t="str">
            <v>DTD</v>
          </cell>
          <cell r="AE853">
            <v>5</v>
          </cell>
          <cell r="AG853" t="str">
            <v>USD</v>
          </cell>
          <cell r="AH853" t="b">
            <v>0</v>
          </cell>
          <cell r="AK853" t="str">
            <v>Incumbent</v>
          </cell>
          <cell r="AL853" t="str">
            <v>USD</v>
          </cell>
          <cell r="AM853" t="str">
            <v>PIT</v>
          </cell>
          <cell r="AN853">
            <v>0.12</v>
          </cell>
          <cell r="AO853" t="str">
            <v>-</v>
          </cell>
          <cell r="AP853">
            <v>24</v>
          </cell>
          <cell r="AQ853">
            <v>0.03</v>
          </cell>
          <cell r="AR853">
            <v>15</v>
          </cell>
          <cell r="AS853">
            <v>0</v>
          </cell>
          <cell r="AW853" t="str">
            <v>USD</v>
          </cell>
          <cell r="AX853">
            <v>6.15</v>
          </cell>
          <cell r="AY853">
            <v>120</v>
          </cell>
          <cell r="AZ853" t="str">
            <v>LH</v>
          </cell>
          <cell r="BA853" t="str">
            <v>JFK/AMS</v>
          </cell>
          <cell r="BB853" t="str">
            <v>3,5,6</v>
          </cell>
          <cell r="BC853">
            <v>3</v>
          </cell>
        </row>
        <row r="854">
          <cell r="A854">
            <v>1264</v>
          </cell>
          <cell r="B854" t="str">
            <v>BG SRC</v>
          </cell>
          <cell r="C854" t="str">
            <v>AMERICAS</v>
          </cell>
          <cell r="D854" t="str">
            <v>US</v>
          </cell>
          <cell r="E854" t="str">
            <v>PIT</v>
          </cell>
          <cell r="F854" t="str">
            <v>Maria</v>
          </cell>
          <cell r="G854" t="str">
            <v>PIT</v>
          </cell>
          <cell r="H854" t="str">
            <v>EUROPE</v>
          </cell>
          <cell r="I854" t="str">
            <v>DK</v>
          </cell>
          <cell r="J854" t="str">
            <v>CPH</v>
          </cell>
          <cell r="K854" t="str">
            <v>CPH</v>
          </cell>
          <cell r="L854">
            <v>35</v>
          </cell>
          <cell r="M854">
            <v>6132</v>
          </cell>
          <cell r="N854">
            <v>57.506999999999998</v>
          </cell>
          <cell r="O854">
            <v>9584.5</v>
          </cell>
          <cell r="P854">
            <v>9841</v>
          </cell>
          <cell r="Q854">
            <v>7.1999999999999995E-2</v>
          </cell>
          <cell r="R854">
            <v>2</v>
          </cell>
          <cell r="S854">
            <v>8.5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166</v>
          </cell>
          <cell r="Y854" t="str">
            <v>SL4</v>
          </cell>
          <cell r="Z854" t="str">
            <v>DG2</v>
          </cell>
          <cell r="AA854" t="str">
            <v>CAO</v>
          </cell>
          <cell r="AB854" t="str">
            <v>MD</v>
          </cell>
          <cell r="AC854" t="b">
            <v>1</v>
          </cell>
          <cell r="AD854" t="str">
            <v>DTD</v>
          </cell>
          <cell r="AE854" t="str">
            <v>not specified</v>
          </cell>
          <cell r="AG854" t="str">
            <v>USD</v>
          </cell>
          <cell r="AH854" t="b">
            <v>0</v>
          </cell>
          <cell r="AJ854" t="str">
            <v>DG under UN 3480/3481/3090/3091 (lithium with DG declaration)</v>
          </cell>
          <cell r="AK854" t="str">
            <v>Incumbent</v>
          </cell>
          <cell r="AL854" t="str">
            <v>USD</v>
          </cell>
          <cell r="AM854" t="str">
            <v>PIT</v>
          </cell>
          <cell r="AN854">
            <v>0.12</v>
          </cell>
          <cell r="AO854" t="str">
            <v>-</v>
          </cell>
          <cell r="AP854">
            <v>24</v>
          </cell>
          <cell r="AQ854">
            <v>0.03</v>
          </cell>
          <cell r="AR854">
            <v>15</v>
          </cell>
          <cell r="AS854">
            <v>0</v>
          </cell>
          <cell r="AT854" t="str">
            <v>Per Shipment</v>
          </cell>
          <cell r="AU854">
            <v>155</v>
          </cell>
          <cell r="AW854" t="str">
            <v>USD</v>
          </cell>
          <cell r="AX854">
            <v>6.15</v>
          </cell>
          <cell r="AY854">
            <v>96</v>
          </cell>
          <cell r="AZ854" t="str">
            <v>FX</v>
          </cell>
          <cell r="BA854" t="str">
            <v>JFK/AMS</v>
          </cell>
          <cell r="BB854" t="str">
            <v>3,5,6</v>
          </cell>
          <cell r="BC854">
            <v>3</v>
          </cell>
        </row>
        <row r="855">
          <cell r="A855">
            <v>2432</v>
          </cell>
          <cell r="B855" t="str">
            <v>BG SRC</v>
          </cell>
          <cell r="C855" t="str">
            <v>AMERICAS</v>
          </cell>
          <cell r="D855" t="str">
            <v>US</v>
          </cell>
          <cell r="E855" t="str">
            <v>PIT</v>
          </cell>
          <cell r="F855" t="str">
            <v>Maria</v>
          </cell>
          <cell r="G855" t="str">
            <v>PIT</v>
          </cell>
          <cell r="H855" t="str">
            <v>EUROPE</v>
          </cell>
          <cell r="I855" t="str">
            <v>ES</v>
          </cell>
          <cell r="J855" t="str">
            <v>MAD</v>
          </cell>
          <cell r="K855" t="str">
            <v>MAD</v>
          </cell>
          <cell r="L855">
            <v>3</v>
          </cell>
          <cell r="M855">
            <v>100.5</v>
          </cell>
          <cell r="N855">
            <v>1.921</v>
          </cell>
          <cell r="O855">
            <v>320.16666666666998</v>
          </cell>
          <cell r="P855">
            <v>157</v>
          </cell>
          <cell r="Q855">
            <v>2.11</v>
          </cell>
          <cell r="R855">
            <v>1</v>
          </cell>
          <cell r="S855">
            <v>31.5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166</v>
          </cell>
          <cell r="Y855" t="str">
            <v>SL1</v>
          </cell>
          <cell r="Z855" t="str">
            <v>DEF</v>
          </cell>
          <cell r="AA855" t="str">
            <v>not specified</v>
          </cell>
          <cell r="AB855" t="str">
            <v>not specified</v>
          </cell>
          <cell r="AC855" t="b">
            <v>0</v>
          </cell>
          <cell r="AD855" t="str">
            <v>DTD</v>
          </cell>
          <cell r="AE855">
            <v>7</v>
          </cell>
          <cell r="AG855" t="str">
            <v>USD</v>
          </cell>
          <cell r="AH855" t="b">
            <v>0</v>
          </cell>
          <cell r="AJ855" t="str">
            <v xml:space="preserve">Airfreight needs to be quoted as consol, where Lithium batteries are accepted as a consol. Quote Lithium check fee, if applicable. </v>
          </cell>
          <cell r="AK855" t="str">
            <v>Incumbent</v>
          </cell>
          <cell r="AL855" t="str">
            <v>USD</v>
          </cell>
          <cell r="AM855" t="str">
            <v>PIT</v>
          </cell>
          <cell r="AN855">
            <v>0.12</v>
          </cell>
          <cell r="AO855" t="str">
            <v>-</v>
          </cell>
          <cell r="AP855">
            <v>24</v>
          </cell>
          <cell r="AQ855">
            <v>0.03</v>
          </cell>
          <cell r="AR855">
            <v>15</v>
          </cell>
          <cell r="AS855">
            <v>0</v>
          </cell>
          <cell r="AT855" t="str">
            <v>Per Shipment</v>
          </cell>
          <cell r="AU855">
            <v>50</v>
          </cell>
          <cell r="AW855" t="str">
            <v>USD</v>
          </cell>
          <cell r="AX855">
            <v>1.35</v>
          </cell>
          <cell r="AY855">
            <v>144</v>
          </cell>
          <cell r="AZ855" t="str">
            <v>IB</v>
          </cell>
          <cell r="BB855" t="str">
            <v>3,5,6</v>
          </cell>
          <cell r="BC855">
            <v>3</v>
          </cell>
        </row>
        <row r="856">
          <cell r="A856">
            <v>1031</v>
          </cell>
          <cell r="B856" t="str">
            <v>BG SRC</v>
          </cell>
          <cell r="C856" t="str">
            <v>AMERICAS</v>
          </cell>
          <cell r="D856" t="str">
            <v>US</v>
          </cell>
          <cell r="E856" t="str">
            <v>PIT</v>
          </cell>
          <cell r="F856" t="str">
            <v>Maria</v>
          </cell>
          <cell r="G856" t="str">
            <v>PIT</v>
          </cell>
          <cell r="H856" t="str">
            <v>EUROPE</v>
          </cell>
          <cell r="I856" t="str">
            <v>FR</v>
          </cell>
          <cell r="J856" t="str">
            <v>CDG</v>
          </cell>
          <cell r="K856" t="str">
            <v>CDG</v>
          </cell>
          <cell r="L856">
            <v>207</v>
          </cell>
          <cell r="M856">
            <v>109476</v>
          </cell>
          <cell r="N856">
            <v>1169.2560000000001</v>
          </cell>
          <cell r="O856">
            <v>194876</v>
          </cell>
          <cell r="P856">
            <v>193075</v>
          </cell>
          <cell r="Q856">
            <v>-0.02</v>
          </cell>
          <cell r="R856">
            <v>163</v>
          </cell>
          <cell r="S856">
            <v>182789</v>
          </cell>
          <cell r="T856">
            <v>1.995850622406639</v>
          </cell>
          <cell r="U856">
            <v>4.1493775933609959E-3</v>
          </cell>
          <cell r="V856">
            <v>0</v>
          </cell>
          <cell r="W856">
            <v>0</v>
          </cell>
          <cell r="X856">
            <v>166</v>
          </cell>
          <cell r="Y856" t="str">
            <v>SL1</v>
          </cell>
          <cell r="Z856" t="str">
            <v>DEF</v>
          </cell>
          <cell r="AA856" t="str">
            <v>not specified</v>
          </cell>
          <cell r="AB856" t="str">
            <v>not specified</v>
          </cell>
          <cell r="AC856" t="b">
            <v>0</v>
          </cell>
          <cell r="AD856" t="str">
            <v>DTD</v>
          </cell>
          <cell r="AE856">
            <v>7</v>
          </cell>
          <cell r="AG856" t="str">
            <v>USD</v>
          </cell>
          <cell r="AH856" t="b">
            <v>0</v>
          </cell>
          <cell r="AJ856" t="str">
            <v xml:space="preserve">Airfreight needs to be quoted as consol, where Lithium batteries are accepted as a consol. Quote Lithium check fee, if applicable. </v>
          </cell>
          <cell r="AK856" t="str">
            <v>Incumbent</v>
          </cell>
          <cell r="AL856" t="str">
            <v>USD</v>
          </cell>
          <cell r="AM856" t="str">
            <v>PIT</v>
          </cell>
          <cell r="AN856">
            <v>0.12</v>
          </cell>
          <cell r="AO856" t="str">
            <v>-</v>
          </cell>
          <cell r="AP856">
            <v>24</v>
          </cell>
          <cell r="AQ856">
            <v>0.03</v>
          </cell>
          <cell r="AR856">
            <v>15</v>
          </cell>
          <cell r="AS856">
            <v>0</v>
          </cell>
          <cell r="AT856" t="str">
            <v>Per Shipment</v>
          </cell>
          <cell r="AU856">
            <v>50</v>
          </cell>
          <cell r="AV856" t="str">
            <v>Incumbent</v>
          </cell>
          <cell r="AW856" t="str">
            <v>USD</v>
          </cell>
          <cell r="AX856">
            <v>0.81</v>
          </cell>
          <cell r="AY856">
            <v>120</v>
          </cell>
          <cell r="AZ856" t="str">
            <v>AF</v>
          </cell>
          <cell r="BB856" t="str">
            <v>3,5,6</v>
          </cell>
          <cell r="BC856">
            <v>3</v>
          </cell>
        </row>
        <row r="857">
          <cell r="A857">
            <v>1033</v>
          </cell>
          <cell r="B857" t="str">
            <v>BG SRC</v>
          </cell>
          <cell r="C857" t="str">
            <v>AMERICAS</v>
          </cell>
          <cell r="D857" t="str">
            <v>US</v>
          </cell>
          <cell r="E857" t="str">
            <v>PIT</v>
          </cell>
          <cell r="F857" t="str">
            <v>Maria</v>
          </cell>
          <cell r="G857" t="str">
            <v>PIT</v>
          </cell>
          <cell r="H857" t="str">
            <v>EUROPE</v>
          </cell>
          <cell r="I857" t="str">
            <v>FR</v>
          </cell>
          <cell r="J857" t="str">
            <v>CDG</v>
          </cell>
          <cell r="K857" t="str">
            <v>CDG</v>
          </cell>
          <cell r="L857">
            <v>207</v>
          </cell>
          <cell r="M857">
            <v>109476</v>
          </cell>
          <cell r="N857">
            <v>1169.2560000000001</v>
          </cell>
          <cell r="O857">
            <v>194876</v>
          </cell>
          <cell r="P857">
            <v>193075</v>
          </cell>
          <cell r="Q857">
            <v>-0.02</v>
          </cell>
          <cell r="X857">
            <v>166</v>
          </cell>
          <cell r="Y857" t="str">
            <v>SL1</v>
          </cell>
          <cell r="Z857" t="str">
            <v>DEF</v>
          </cell>
          <cell r="AA857" t="str">
            <v>not specified</v>
          </cell>
          <cell r="AB857" t="str">
            <v>not specified</v>
          </cell>
          <cell r="AC857" t="b">
            <v>0</v>
          </cell>
          <cell r="AD857" t="str">
            <v>DTD</v>
          </cell>
          <cell r="AE857">
            <v>7</v>
          </cell>
          <cell r="AG857" t="str">
            <v>USD</v>
          </cell>
          <cell r="AH857" t="b">
            <v>0</v>
          </cell>
          <cell r="AJ857" t="str">
            <v xml:space="preserve">Airfreight needs to be quoted as consol, where Lithium batteries are accepted as a consol. Quote Lithium check fee, if applicable. </v>
          </cell>
          <cell r="AK857" t="str">
            <v>Incumbent</v>
          </cell>
          <cell r="AL857" t="str">
            <v>USD</v>
          </cell>
          <cell r="AM857" t="str">
            <v>PIT</v>
          </cell>
          <cell r="AN857">
            <v>0.12</v>
          </cell>
          <cell r="AO857" t="str">
            <v>-</v>
          </cell>
          <cell r="AP857">
            <v>24</v>
          </cell>
          <cell r="AQ857">
            <v>0.03</v>
          </cell>
          <cell r="AR857">
            <v>15</v>
          </cell>
          <cell r="AS857">
            <v>0</v>
          </cell>
          <cell r="AT857" t="str">
            <v>Per Shipment</v>
          </cell>
          <cell r="AU857">
            <v>50</v>
          </cell>
          <cell r="AV857" t="str">
            <v>Incumbent</v>
          </cell>
          <cell r="AW857" t="str">
            <v>USD</v>
          </cell>
          <cell r="AX857">
            <v>0.81</v>
          </cell>
          <cell r="AY857">
            <v>120</v>
          </cell>
          <cell r="AZ857" t="str">
            <v>AF</v>
          </cell>
          <cell r="BB857" t="str">
            <v>3,5,6</v>
          </cell>
          <cell r="BC857">
            <v>3</v>
          </cell>
        </row>
        <row r="858">
          <cell r="A858">
            <v>1035</v>
          </cell>
          <cell r="B858" t="str">
            <v>BG SRC</v>
          </cell>
          <cell r="C858" t="str">
            <v>AMERICAS</v>
          </cell>
          <cell r="D858" t="str">
            <v>US</v>
          </cell>
          <cell r="E858" t="str">
            <v>PIT</v>
          </cell>
          <cell r="F858" t="str">
            <v>Maria</v>
          </cell>
          <cell r="G858" t="str">
            <v>PIT</v>
          </cell>
          <cell r="H858" t="str">
            <v>EUROPE</v>
          </cell>
          <cell r="I858" t="str">
            <v>FR</v>
          </cell>
          <cell r="J858" t="str">
            <v>CDG</v>
          </cell>
          <cell r="K858" t="str">
            <v>CDG</v>
          </cell>
          <cell r="L858">
            <v>207</v>
          </cell>
          <cell r="M858">
            <v>109476</v>
          </cell>
          <cell r="N858">
            <v>1169.2560000000001</v>
          </cell>
          <cell r="O858">
            <v>194876</v>
          </cell>
          <cell r="P858">
            <v>193075</v>
          </cell>
          <cell r="Q858">
            <v>-0.02</v>
          </cell>
          <cell r="R858">
            <v>5</v>
          </cell>
          <cell r="S858">
            <v>5054</v>
          </cell>
          <cell r="T858">
            <v>1</v>
          </cell>
          <cell r="U858">
            <v>0</v>
          </cell>
          <cell r="V858">
            <v>0</v>
          </cell>
          <cell r="W858">
            <v>0</v>
          </cell>
          <cell r="X858">
            <v>166</v>
          </cell>
          <cell r="Y858" t="str">
            <v>SL6</v>
          </cell>
          <cell r="Z858" t="str">
            <v>CAO</v>
          </cell>
          <cell r="AA858" t="str">
            <v>CAO</v>
          </cell>
          <cell r="AB858" t="str">
            <v>MD</v>
          </cell>
          <cell r="AC858" t="b">
            <v>0</v>
          </cell>
          <cell r="AD858" t="str">
            <v>DTD</v>
          </cell>
          <cell r="AE858" t="str">
            <v>not specified</v>
          </cell>
          <cell r="AG858" t="str">
            <v>USD</v>
          </cell>
          <cell r="AH858" t="b">
            <v>0</v>
          </cell>
          <cell r="AJ858" t="str">
            <v>Cargo which exceeds height of 160 cm</v>
          </cell>
          <cell r="AK858" t="str">
            <v>Incumbent</v>
          </cell>
          <cell r="AL858" t="str">
            <v>USD</v>
          </cell>
          <cell r="AM858" t="str">
            <v>PIT</v>
          </cell>
          <cell r="AN858">
            <v>0.12</v>
          </cell>
          <cell r="AO858" t="str">
            <v>-</v>
          </cell>
          <cell r="AP858">
            <v>24</v>
          </cell>
          <cell r="AQ858">
            <v>0.03</v>
          </cell>
          <cell r="AR858">
            <v>15</v>
          </cell>
          <cell r="AS858">
            <v>0</v>
          </cell>
          <cell r="AW858" t="str">
            <v>USD</v>
          </cell>
          <cell r="AX858">
            <v>10.210000000000001</v>
          </cell>
          <cell r="AY858">
            <v>120</v>
          </cell>
          <cell r="AZ858" t="str">
            <v>AF</v>
          </cell>
          <cell r="BB858" t="str">
            <v>3,5,6</v>
          </cell>
          <cell r="BC858">
            <v>3</v>
          </cell>
        </row>
        <row r="859">
          <cell r="A859">
            <v>1037</v>
          </cell>
          <cell r="B859" t="str">
            <v>BG SRC</v>
          </cell>
          <cell r="C859" t="str">
            <v>AMERICAS</v>
          </cell>
          <cell r="D859" t="str">
            <v>US</v>
          </cell>
          <cell r="E859" t="str">
            <v>PIT</v>
          </cell>
          <cell r="F859" t="str">
            <v>Maria</v>
          </cell>
          <cell r="G859" t="str">
            <v>PIT</v>
          </cell>
          <cell r="H859" t="str">
            <v>EUROPE</v>
          </cell>
          <cell r="I859" t="str">
            <v>FR</v>
          </cell>
          <cell r="J859" t="str">
            <v>CDG</v>
          </cell>
          <cell r="K859" t="str">
            <v>CDG</v>
          </cell>
          <cell r="L859">
            <v>207</v>
          </cell>
          <cell r="M859">
            <v>109476</v>
          </cell>
          <cell r="N859">
            <v>1169.2560000000001</v>
          </cell>
          <cell r="O859">
            <v>194876</v>
          </cell>
          <cell r="P859">
            <v>193075</v>
          </cell>
          <cell r="Q859">
            <v>-0.02</v>
          </cell>
          <cell r="R859">
            <v>17</v>
          </cell>
          <cell r="S859">
            <v>677</v>
          </cell>
          <cell r="T859">
            <v>1</v>
          </cell>
          <cell r="U859">
            <v>0</v>
          </cell>
          <cell r="V859">
            <v>0</v>
          </cell>
          <cell r="W859">
            <v>0</v>
          </cell>
          <cell r="X859">
            <v>166</v>
          </cell>
          <cell r="Y859" t="str">
            <v>SL4</v>
          </cell>
          <cell r="Z859" t="str">
            <v>DG2</v>
          </cell>
          <cell r="AA859" t="str">
            <v>CAO</v>
          </cell>
          <cell r="AB859" t="str">
            <v>MD</v>
          </cell>
          <cell r="AC859" t="b">
            <v>1</v>
          </cell>
          <cell r="AD859" t="str">
            <v>DTD</v>
          </cell>
          <cell r="AE859" t="str">
            <v>not specified</v>
          </cell>
          <cell r="AG859" t="str">
            <v>USD</v>
          </cell>
          <cell r="AH859" t="b">
            <v>0</v>
          </cell>
          <cell r="AJ859" t="str">
            <v>DG under UN 3480/3481/3090/3091 (lithium with DG declaration)</v>
          </cell>
          <cell r="AK859" t="str">
            <v>Incumbent</v>
          </cell>
          <cell r="AL859" t="str">
            <v>USD</v>
          </cell>
          <cell r="AM859" t="str">
            <v>PIT</v>
          </cell>
          <cell r="AN859">
            <v>0.12</v>
          </cell>
          <cell r="AO859" t="str">
            <v>-</v>
          </cell>
          <cell r="AP859">
            <v>24</v>
          </cell>
          <cell r="AQ859">
            <v>0.03</v>
          </cell>
          <cell r="AR859">
            <v>15</v>
          </cell>
          <cell r="AS859">
            <v>0</v>
          </cell>
          <cell r="AT859" t="str">
            <v>Per Shipment</v>
          </cell>
          <cell r="AU859">
            <v>155</v>
          </cell>
          <cell r="AW859" t="str">
            <v>USD</v>
          </cell>
          <cell r="AX859">
            <v>10.210000000000001</v>
          </cell>
          <cell r="AY859">
            <v>120</v>
          </cell>
          <cell r="AZ859" t="str">
            <v>FX</v>
          </cell>
          <cell r="BB859" t="str">
            <v>3,5,6</v>
          </cell>
          <cell r="BC859">
            <v>3</v>
          </cell>
        </row>
        <row r="860">
          <cell r="A860">
            <v>2327</v>
          </cell>
          <cell r="B860" t="str">
            <v>BG CL</v>
          </cell>
          <cell r="C860" t="str">
            <v>AMERICAS</v>
          </cell>
          <cell r="D860" t="str">
            <v>US</v>
          </cell>
          <cell r="E860" t="str">
            <v>PIT</v>
          </cell>
          <cell r="F860" t="str">
            <v>Maria</v>
          </cell>
          <cell r="G860" t="str">
            <v>PIT</v>
          </cell>
          <cell r="H860" t="str">
            <v>EUROPE</v>
          </cell>
          <cell r="I860" t="str">
            <v>FR</v>
          </cell>
          <cell r="J860" t="str">
            <v>LYS</v>
          </cell>
          <cell r="K860" t="str">
            <v>LYS</v>
          </cell>
          <cell r="R860">
            <v>90</v>
          </cell>
          <cell r="S860">
            <v>76950</v>
          </cell>
          <cell r="T860">
            <v>0.99585062240663902</v>
          </cell>
          <cell r="U860">
            <v>4.1493775933609959E-3</v>
          </cell>
          <cell r="V860">
            <v>0</v>
          </cell>
          <cell r="W860">
            <v>0</v>
          </cell>
          <cell r="X860">
            <v>166</v>
          </cell>
          <cell r="Y860" t="str">
            <v>SL1</v>
          </cell>
          <cell r="Z860" t="str">
            <v>DEF</v>
          </cell>
          <cell r="AA860" t="str">
            <v>not specified</v>
          </cell>
          <cell r="AB860" t="str">
            <v>not specified</v>
          </cell>
          <cell r="AC860" t="b">
            <v>0</v>
          </cell>
          <cell r="AD860" t="str">
            <v>DTD</v>
          </cell>
          <cell r="AE860">
            <v>7</v>
          </cell>
          <cell r="AG860" t="str">
            <v>USD</v>
          </cell>
          <cell r="AH860" t="b">
            <v>0</v>
          </cell>
          <cell r="AJ860" t="str">
            <v xml:space="preserve">Airfreight needs to be quoted as consol, where Lithium batteries are accepted as a consol. Quote Lithium check fee, if applicable. </v>
          </cell>
          <cell r="AK860" t="str">
            <v>Incumbent</v>
          </cell>
          <cell r="AL860" t="str">
            <v>USD</v>
          </cell>
          <cell r="AM860" t="str">
            <v>PIT</v>
          </cell>
          <cell r="AN860">
            <v>0.12</v>
          </cell>
          <cell r="AO860" t="str">
            <v>-</v>
          </cell>
          <cell r="AP860">
            <v>24</v>
          </cell>
          <cell r="AQ860">
            <v>0.03</v>
          </cell>
          <cell r="AR860">
            <v>15</v>
          </cell>
          <cell r="AS860">
            <v>0</v>
          </cell>
          <cell r="AT860" t="str">
            <v>Per Shipment</v>
          </cell>
          <cell r="AU860">
            <v>50</v>
          </cell>
          <cell r="AW860" t="str">
            <v>USD</v>
          </cell>
          <cell r="AX860">
            <v>1.1000000000000001</v>
          </cell>
          <cell r="AY860">
            <v>144</v>
          </cell>
          <cell r="AZ860" t="str">
            <v>DL</v>
          </cell>
          <cell r="BA860" t="str">
            <v>JFK/AMS</v>
          </cell>
          <cell r="BB860" t="str">
            <v>3,5,6</v>
          </cell>
          <cell r="BC860">
            <v>3</v>
          </cell>
        </row>
        <row r="861">
          <cell r="A861">
            <v>2339</v>
          </cell>
          <cell r="B861" t="str">
            <v>BG CL</v>
          </cell>
          <cell r="C861" t="str">
            <v>AMERICAS</v>
          </cell>
          <cell r="D861" t="str">
            <v>US</v>
          </cell>
          <cell r="E861" t="str">
            <v>PIT</v>
          </cell>
          <cell r="F861" t="str">
            <v>Maria</v>
          </cell>
          <cell r="G861" t="str">
            <v>PIT</v>
          </cell>
          <cell r="H861" t="str">
            <v>EUROPE</v>
          </cell>
          <cell r="I861" t="str">
            <v>FR</v>
          </cell>
          <cell r="J861" t="str">
            <v>LYS</v>
          </cell>
          <cell r="K861" t="str">
            <v>LYS</v>
          </cell>
          <cell r="R861">
            <v>3</v>
          </cell>
          <cell r="S861">
            <v>2114</v>
          </cell>
          <cell r="T861">
            <v>1</v>
          </cell>
          <cell r="U861">
            <v>0</v>
          </cell>
          <cell r="V861">
            <v>0</v>
          </cell>
          <cell r="W861">
            <v>0</v>
          </cell>
          <cell r="X861">
            <v>166</v>
          </cell>
          <cell r="Y861" t="str">
            <v>SL2</v>
          </cell>
          <cell r="Z861" t="str">
            <v>B2B</v>
          </cell>
          <cell r="AA861" t="str">
            <v>not specified</v>
          </cell>
          <cell r="AB861" t="str">
            <v>not specified</v>
          </cell>
          <cell r="AC861" t="b">
            <v>0</v>
          </cell>
          <cell r="AD861" t="str">
            <v>DTD</v>
          </cell>
          <cell r="AE861">
            <v>5</v>
          </cell>
          <cell r="AG861" t="str">
            <v>USD</v>
          </cell>
          <cell r="AH861" t="b">
            <v>0</v>
          </cell>
          <cell r="AK861" t="str">
            <v>Incumbent</v>
          </cell>
          <cell r="AL861" t="str">
            <v>USD</v>
          </cell>
          <cell r="AM861" t="str">
            <v>PIT</v>
          </cell>
          <cell r="AN861">
            <v>0.12</v>
          </cell>
          <cell r="AO861" t="str">
            <v>-</v>
          </cell>
          <cell r="AP861">
            <v>24</v>
          </cell>
          <cell r="AQ861">
            <v>0.03</v>
          </cell>
          <cell r="AR861">
            <v>15</v>
          </cell>
          <cell r="AS861">
            <v>0</v>
          </cell>
          <cell r="AW861" t="str">
            <v>USD</v>
          </cell>
          <cell r="AX861">
            <v>1.25</v>
          </cell>
          <cell r="AY861">
            <v>120</v>
          </cell>
          <cell r="AZ861" t="str">
            <v>DL</v>
          </cell>
          <cell r="BA861" t="str">
            <v>JFK/AMS</v>
          </cell>
          <cell r="BB861" t="str">
            <v>3,5,6</v>
          </cell>
          <cell r="BC861">
            <v>3</v>
          </cell>
        </row>
        <row r="862">
          <cell r="A862">
            <v>2247</v>
          </cell>
          <cell r="B862" t="str">
            <v>BG SRC</v>
          </cell>
          <cell r="C862" t="str">
            <v>AMERICAS</v>
          </cell>
          <cell r="D862" t="str">
            <v>US</v>
          </cell>
          <cell r="E862" t="str">
            <v>PIT</v>
          </cell>
          <cell r="F862" t="str">
            <v>Maria</v>
          </cell>
          <cell r="G862" t="str">
            <v>PIT</v>
          </cell>
          <cell r="H862" t="str">
            <v>EUROPE</v>
          </cell>
          <cell r="I862" t="str">
            <v>GB</v>
          </cell>
          <cell r="J862" t="str">
            <v>LHR</v>
          </cell>
          <cell r="K862" t="str">
            <v>LHR</v>
          </cell>
          <cell r="L862">
            <v>426</v>
          </cell>
          <cell r="M862">
            <v>419209</v>
          </cell>
          <cell r="N862">
            <v>4278.9409999999998</v>
          </cell>
          <cell r="O862">
            <v>713156.83333333</v>
          </cell>
          <cell r="P862">
            <v>714640.5</v>
          </cell>
          <cell r="Q862">
            <v>-8.0000000000000002E-3</v>
          </cell>
          <cell r="R862">
            <v>601</v>
          </cell>
          <cell r="S862">
            <v>1127453.5</v>
          </cell>
          <cell r="T862">
            <v>1.9983022071307301</v>
          </cell>
          <cell r="U862">
            <v>1.697792869269949E-3</v>
          </cell>
          <cell r="V862">
            <v>0</v>
          </cell>
          <cell r="W862">
            <v>0</v>
          </cell>
          <cell r="X862">
            <v>166</v>
          </cell>
          <cell r="Y862" t="str">
            <v>SL1</v>
          </cell>
          <cell r="Z862" t="str">
            <v>DEF</v>
          </cell>
          <cell r="AA862" t="str">
            <v>not specified</v>
          </cell>
          <cell r="AB862" t="str">
            <v>not specified</v>
          </cell>
          <cell r="AC862" t="b">
            <v>0</v>
          </cell>
          <cell r="AD862" t="str">
            <v>DTD</v>
          </cell>
          <cell r="AE862">
            <v>7</v>
          </cell>
          <cell r="AG862" t="str">
            <v>USD</v>
          </cell>
          <cell r="AH862" t="b">
            <v>0</v>
          </cell>
          <cell r="AJ862" t="str">
            <v xml:space="preserve">Airfreight needs to be quoted as consol, where Lithium batteries are accepted as a consol. Quote Lithium check fee, if applicable. </v>
          </cell>
          <cell r="AK862" t="str">
            <v>Incumbent</v>
          </cell>
          <cell r="AL862" t="str">
            <v>USD</v>
          </cell>
          <cell r="AM862" t="str">
            <v>PIT</v>
          </cell>
          <cell r="AN862">
            <v>0.12</v>
          </cell>
          <cell r="AO862" t="str">
            <v>-</v>
          </cell>
          <cell r="AP862">
            <v>24</v>
          </cell>
          <cell r="AQ862">
            <v>0.03</v>
          </cell>
          <cell r="AR862">
            <v>15</v>
          </cell>
          <cell r="AS862">
            <v>0</v>
          </cell>
          <cell r="AT862" t="str">
            <v>Per Shipment</v>
          </cell>
          <cell r="AU862">
            <v>50</v>
          </cell>
          <cell r="AV862" t="str">
            <v>Incumbent</v>
          </cell>
          <cell r="AW862" t="str">
            <v>USD</v>
          </cell>
          <cell r="AX862">
            <v>0.56000000000000005</v>
          </cell>
          <cell r="AY862">
            <v>120</v>
          </cell>
          <cell r="AZ862" t="str">
            <v>BA</v>
          </cell>
          <cell r="BB862" t="str">
            <v>1,2,3,4,5,6,7</v>
          </cell>
          <cell r="BC862">
            <v>3</v>
          </cell>
        </row>
        <row r="863">
          <cell r="A863">
            <v>2251</v>
          </cell>
          <cell r="B863" t="str">
            <v>BG SRC</v>
          </cell>
          <cell r="C863" t="str">
            <v>AMERICAS</v>
          </cell>
          <cell r="D863" t="str">
            <v>US</v>
          </cell>
          <cell r="E863" t="str">
            <v>PIT</v>
          </cell>
          <cell r="F863" t="str">
            <v>Maria</v>
          </cell>
          <cell r="G863" t="str">
            <v>PIT</v>
          </cell>
          <cell r="H863" t="str">
            <v>EUROPE</v>
          </cell>
          <cell r="I863" t="str">
            <v>GB</v>
          </cell>
          <cell r="J863" t="str">
            <v>LHR</v>
          </cell>
          <cell r="K863" t="str">
            <v>LHR</v>
          </cell>
          <cell r="L863">
            <v>426</v>
          </cell>
          <cell r="M863">
            <v>419209</v>
          </cell>
          <cell r="N863">
            <v>4278.9409999999998</v>
          </cell>
          <cell r="O863">
            <v>713156.83333333</v>
          </cell>
          <cell r="P863">
            <v>714640.5</v>
          </cell>
          <cell r="Q863">
            <v>-8.0000000000000002E-3</v>
          </cell>
          <cell r="R863">
            <v>38</v>
          </cell>
          <cell r="S863">
            <v>72996</v>
          </cell>
          <cell r="T863">
            <v>0.97368421052631582</v>
          </cell>
          <cell r="U863">
            <v>2.6315789473684209E-2</v>
          </cell>
          <cell r="V863">
            <v>0</v>
          </cell>
          <cell r="W863">
            <v>0</v>
          </cell>
          <cell r="X863">
            <v>166</v>
          </cell>
          <cell r="Y863" t="str">
            <v>SL6</v>
          </cell>
          <cell r="Z863" t="str">
            <v>CAO</v>
          </cell>
          <cell r="AA863" t="str">
            <v>CAO</v>
          </cell>
          <cell r="AB863" t="str">
            <v>MD</v>
          </cell>
          <cell r="AC863" t="b">
            <v>0</v>
          </cell>
          <cell r="AD863" t="str">
            <v>DTD</v>
          </cell>
          <cell r="AE863" t="str">
            <v>not specified</v>
          </cell>
          <cell r="AG863" t="str">
            <v>USD</v>
          </cell>
          <cell r="AH863" t="b">
            <v>0</v>
          </cell>
          <cell r="AJ863" t="str">
            <v>Cargo which exceeds height of 160 cm</v>
          </cell>
          <cell r="AK863" t="str">
            <v>Incumbent</v>
          </cell>
          <cell r="AL863" t="str">
            <v>USD</v>
          </cell>
          <cell r="AM863" t="str">
            <v>PIT</v>
          </cell>
          <cell r="AN863">
            <v>0.12</v>
          </cell>
          <cell r="AO863" t="str">
            <v>-</v>
          </cell>
          <cell r="AP863">
            <v>24</v>
          </cell>
          <cell r="AQ863">
            <v>0.03</v>
          </cell>
          <cell r="AR863">
            <v>15</v>
          </cell>
          <cell r="AS863">
            <v>0</v>
          </cell>
          <cell r="AV863" t="str">
            <v>Incumbent</v>
          </cell>
          <cell r="AW863" t="str">
            <v>USD</v>
          </cell>
          <cell r="AX863">
            <v>3.61</v>
          </cell>
          <cell r="AY863">
            <v>120</v>
          </cell>
          <cell r="AZ863" t="str">
            <v>BA</v>
          </cell>
          <cell r="BB863" t="str">
            <v>1,2,3,4,5,6,7</v>
          </cell>
          <cell r="BC863">
            <v>3</v>
          </cell>
        </row>
        <row r="864">
          <cell r="A864">
            <v>2254</v>
          </cell>
          <cell r="B864" t="str">
            <v>BG SRC</v>
          </cell>
          <cell r="C864" t="str">
            <v>AMERICAS</v>
          </cell>
          <cell r="D864" t="str">
            <v>US</v>
          </cell>
          <cell r="E864" t="str">
            <v>PIT</v>
          </cell>
          <cell r="F864" t="str">
            <v>Maria</v>
          </cell>
          <cell r="G864" t="str">
            <v>PIT</v>
          </cell>
          <cell r="H864" t="str">
            <v>EUROPE</v>
          </cell>
          <cell r="I864" t="str">
            <v>GB</v>
          </cell>
          <cell r="J864" t="str">
            <v>LHR</v>
          </cell>
          <cell r="K864" t="str">
            <v>LHR</v>
          </cell>
          <cell r="L864">
            <v>426</v>
          </cell>
          <cell r="M864">
            <v>419209</v>
          </cell>
          <cell r="N864">
            <v>4278.9409999999998</v>
          </cell>
          <cell r="O864">
            <v>713156.83333333</v>
          </cell>
          <cell r="P864">
            <v>714640.5</v>
          </cell>
          <cell r="Q864">
            <v>-8.0000000000000002E-3</v>
          </cell>
          <cell r="X864">
            <v>166</v>
          </cell>
          <cell r="Y864" t="str">
            <v>SL1</v>
          </cell>
          <cell r="Z864" t="str">
            <v>DEF</v>
          </cell>
          <cell r="AA864" t="str">
            <v>not specified</v>
          </cell>
          <cell r="AB864" t="str">
            <v>not specified</v>
          </cell>
          <cell r="AC864" t="b">
            <v>0</v>
          </cell>
          <cell r="AD864" t="str">
            <v>DTD</v>
          </cell>
          <cell r="AE864">
            <v>7</v>
          </cell>
          <cell r="AG864" t="str">
            <v>USD</v>
          </cell>
          <cell r="AH864" t="b">
            <v>0</v>
          </cell>
          <cell r="AJ864" t="str">
            <v xml:space="preserve">Airfreight needs to be quoted as consol, where Lithium batteries are accepted as a consol. Quote Lithium check fee, if applicable. </v>
          </cell>
          <cell r="AK864" t="str">
            <v>Incumbent</v>
          </cell>
          <cell r="AL864" t="str">
            <v>USD</v>
          </cell>
          <cell r="AM864" t="str">
            <v>PIT</v>
          </cell>
          <cell r="AN864">
            <v>0.12</v>
          </cell>
          <cell r="AO864" t="str">
            <v>-</v>
          </cell>
          <cell r="AP864">
            <v>24</v>
          </cell>
          <cell r="AQ864">
            <v>0.03</v>
          </cell>
          <cell r="AR864">
            <v>15</v>
          </cell>
          <cell r="AS864">
            <v>0</v>
          </cell>
          <cell r="AT864" t="str">
            <v>Per Shipment</v>
          </cell>
          <cell r="AU864">
            <v>50</v>
          </cell>
          <cell r="AV864" t="str">
            <v>Incumbent</v>
          </cell>
          <cell r="AW864" t="str">
            <v>USD</v>
          </cell>
          <cell r="AX864">
            <v>0.61</v>
          </cell>
          <cell r="AY864">
            <v>120</v>
          </cell>
          <cell r="AZ864" t="str">
            <v>BA</v>
          </cell>
          <cell r="BB864" t="str">
            <v>1,2,3,4,5,6,7</v>
          </cell>
          <cell r="BC864">
            <v>3</v>
          </cell>
        </row>
        <row r="865">
          <cell r="A865">
            <v>2258</v>
          </cell>
          <cell r="B865" t="str">
            <v>BG SRC</v>
          </cell>
          <cell r="C865" t="str">
            <v>AMERICAS</v>
          </cell>
          <cell r="D865" t="str">
            <v>US</v>
          </cell>
          <cell r="E865" t="str">
            <v>PIT</v>
          </cell>
          <cell r="F865" t="str">
            <v>Maria</v>
          </cell>
          <cell r="G865" t="str">
            <v>PIT</v>
          </cell>
          <cell r="H865" t="str">
            <v>EUROPE</v>
          </cell>
          <cell r="I865" t="str">
            <v>GB</v>
          </cell>
          <cell r="J865" t="str">
            <v>LHR</v>
          </cell>
          <cell r="K865" t="str">
            <v>LHR</v>
          </cell>
          <cell r="L865">
            <v>426</v>
          </cell>
          <cell r="M865">
            <v>419209</v>
          </cell>
          <cell r="N865">
            <v>4278.9409999999998</v>
          </cell>
          <cell r="O865">
            <v>713156.83333333</v>
          </cell>
          <cell r="P865">
            <v>714640.5</v>
          </cell>
          <cell r="Q865">
            <v>-8.0000000000000002E-3</v>
          </cell>
          <cell r="R865">
            <v>5</v>
          </cell>
          <cell r="S865">
            <v>6896</v>
          </cell>
          <cell r="T865">
            <v>1</v>
          </cell>
          <cell r="U865">
            <v>0</v>
          </cell>
          <cell r="V865">
            <v>0</v>
          </cell>
          <cell r="W865">
            <v>0</v>
          </cell>
          <cell r="X865">
            <v>166</v>
          </cell>
          <cell r="Y865" t="str">
            <v>SL2</v>
          </cell>
          <cell r="Z865" t="str">
            <v>B2B</v>
          </cell>
          <cell r="AA865" t="str">
            <v>not specified</v>
          </cell>
          <cell r="AB865" t="str">
            <v>not specified</v>
          </cell>
          <cell r="AC865" t="b">
            <v>0</v>
          </cell>
          <cell r="AD865" t="str">
            <v>DTD</v>
          </cell>
          <cell r="AE865">
            <v>5</v>
          </cell>
          <cell r="AG865" t="str">
            <v>USD</v>
          </cell>
          <cell r="AH865" t="b">
            <v>0</v>
          </cell>
          <cell r="AK865" t="str">
            <v>Incumbent</v>
          </cell>
          <cell r="AL865" t="str">
            <v>USD</v>
          </cell>
          <cell r="AM865" t="str">
            <v>PIT</v>
          </cell>
          <cell r="AN865">
            <v>0.12</v>
          </cell>
          <cell r="AO865" t="str">
            <v>-</v>
          </cell>
          <cell r="AP865">
            <v>24</v>
          </cell>
          <cell r="AQ865">
            <v>0.03</v>
          </cell>
          <cell r="AR865">
            <v>15</v>
          </cell>
          <cell r="AS865">
            <v>0</v>
          </cell>
          <cell r="AW865" t="str">
            <v>USD</v>
          </cell>
          <cell r="AX865">
            <v>3.61</v>
          </cell>
          <cell r="AY865">
            <v>120</v>
          </cell>
          <cell r="AZ865" t="str">
            <v>BA</v>
          </cell>
          <cell r="BB865" t="str">
            <v>1,2,3,4,5,6,7</v>
          </cell>
          <cell r="BC865">
            <v>3</v>
          </cell>
        </row>
        <row r="866">
          <cell r="A866">
            <v>2263</v>
          </cell>
          <cell r="B866" t="str">
            <v>BG SRC</v>
          </cell>
          <cell r="C866" t="str">
            <v>AMERICAS</v>
          </cell>
          <cell r="D866" t="str">
            <v>US</v>
          </cell>
          <cell r="E866" t="str">
            <v>PIT</v>
          </cell>
          <cell r="F866" t="str">
            <v>Maria</v>
          </cell>
          <cell r="G866" t="str">
            <v>PIT</v>
          </cell>
          <cell r="H866" t="str">
            <v>EUROPE</v>
          </cell>
          <cell r="I866" t="str">
            <v>GB</v>
          </cell>
          <cell r="J866" t="str">
            <v>LHR</v>
          </cell>
          <cell r="K866" t="str">
            <v>LHR</v>
          </cell>
          <cell r="L866">
            <v>426</v>
          </cell>
          <cell r="M866">
            <v>419209</v>
          </cell>
          <cell r="N866">
            <v>4278.9409999999998</v>
          </cell>
          <cell r="O866">
            <v>713156.83333333</v>
          </cell>
          <cell r="P866">
            <v>714640.5</v>
          </cell>
          <cell r="Q866">
            <v>-8.0000000000000002E-3</v>
          </cell>
          <cell r="R866">
            <v>35</v>
          </cell>
          <cell r="S866">
            <v>2987</v>
          </cell>
          <cell r="T866">
            <v>1</v>
          </cell>
          <cell r="U866">
            <v>0</v>
          </cell>
          <cell r="V866">
            <v>0</v>
          </cell>
          <cell r="W866">
            <v>0</v>
          </cell>
          <cell r="X866">
            <v>166</v>
          </cell>
          <cell r="Y866" t="str">
            <v>SL4</v>
          </cell>
          <cell r="Z866" t="str">
            <v>DG2</v>
          </cell>
          <cell r="AA866" t="str">
            <v>CAO</v>
          </cell>
          <cell r="AB866" t="str">
            <v>MD</v>
          </cell>
          <cell r="AC866" t="b">
            <v>1</v>
          </cell>
          <cell r="AD866" t="str">
            <v>DTD</v>
          </cell>
          <cell r="AE866" t="str">
            <v>not specified</v>
          </cell>
          <cell r="AG866" t="str">
            <v>USD</v>
          </cell>
          <cell r="AH866" t="b">
            <v>0</v>
          </cell>
          <cell r="AJ866" t="str">
            <v>DG under UN 3480/3481/3090/3091 (lithium with DG declaration)</v>
          </cell>
          <cell r="AK866" t="str">
            <v>Incumbent</v>
          </cell>
          <cell r="AL866" t="str">
            <v>USD</v>
          </cell>
          <cell r="AM866" t="str">
            <v>PIT</v>
          </cell>
          <cell r="AN866">
            <v>0.12</v>
          </cell>
          <cell r="AO866" t="str">
            <v>-</v>
          </cell>
          <cell r="AP866">
            <v>24</v>
          </cell>
          <cell r="AQ866">
            <v>0.03</v>
          </cell>
          <cell r="AR866">
            <v>15</v>
          </cell>
          <cell r="AS866">
            <v>0</v>
          </cell>
          <cell r="AT866" t="str">
            <v>Per Shipment</v>
          </cell>
          <cell r="AU866">
            <v>155</v>
          </cell>
          <cell r="AV866" t="str">
            <v>Incumbent</v>
          </cell>
          <cell r="AW866" t="str">
            <v>USD</v>
          </cell>
          <cell r="AX866">
            <v>9.94</v>
          </cell>
          <cell r="AY866">
            <v>120</v>
          </cell>
          <cell r="AZ866" t="str">
            <v>BA</v>
          </cell>
          <cell r="BB866" t="str">
            <v>1,2,3,4,5,6,7</v>
          </cell>
          <cell r="BC866">
            <v>3</v>
          </cell>
        </row>
        <row r="867">
          <cell r="A867">
            <v>330</v>
          </cell>
          <cell r="B867" t="str">
            <v>BG SRC</v>
          </cell>
          <cell r="C867" t="str">
            <v>AMERICAS</v>
          </cell>
          <cell r="D867" t="str">
            <v>US</v>
          </cell>
          <cell r="E867" t="str">
            <v>PIT</v>
          </cell>
          <cell r="F867" t="str">
            <v>Maria</v>
          </cell>
          <cell r="G867" t="str">
            <v>PIT</v>
          </cell>
          <cell r="H867" t="str">
            <v>EUROPE</v>
          </cell>
          <cell r="I867" t="str">
            <v>GR</v>
          </cell>
          <cell r="J867" t="str">
            <v>ATH</v>
          </cell>
          <cell r="K867" t="str">
            <v>ATH</v>
          </cell>
          <cell r="L867">
            <v>2</v>
          </cell>
          <cell r="M867">
            <v>120</v>
          </cell>
          <cell r="N867">
            <v>1.333</v>
          </cell>
          <cell r="O867">
            <v>222.16666666667001</v>
          </cell>
          <cell r="P867">
            <v>227</v>
          </cell>
          <cell r="Q867">
            <v>1.345</v>
          </cell>
          <cell r="R867">
            <v>1</v>
          </cell>
          <cell r="S867">
            <v>113.5</v>
          </cell>
          <cell r="T867">
            <v>1</v>
          </cell>
          <cell r="U867">
            <v>0</v>
          </cell>
          <cell r="V867">
            <v>0</v>
          </cell>
          <cell r="W867">
            <v>0</v>
          </cell>
          <cell r="X867">
            <v>166</v>
          </cell>
          <cell r="Y867" t="str">
            <v>SL1</v>
          </cell>
          <cell r="Z867" t="str">
            <v>DEF</v>
          </cell>
          <cell r="AA867" t="str">
            <v>not specified</v>
          </cell>
          <cell r="AB867" t="str">
            <v>not specified</v>
          </cell>
          <cell r="AC867" t="b">
            <v>0</v>
          </cell>
          <cell r="AD867" t="str">
            <v>DTD</v>
          </cell>
          <cell r="AE867">
            <v>7</v>
          </cell>
          <cell r="AG867" t="str">
            <v>USD</v>
          </cell>
          <cell r="AH867" t="b">
            <v>0</v>
          </cell>
          <cell r="AJ867" t="str">
            <v xml:space="preserve">Airfreight needs to be quoted as consol, where Lithium batteries are accepted as a consol. Quote Lithium check fee, if applicable. </v>
          </cell>
          <cell r="AK867" t="str">
            <v>Incumbent</v>
          </cell>
          <cell r="AL867" t="str">
            <v>USD</v>
          </cell>
          <cell r="AM867" t="str">
            <v>PIT</v>
          </cell>
          <cell r="AN867">
            <v>0.12</v>
          </cell>
          <cell r="AO867" t="str">
            <v>-</v>
          </cell>
          <cell r="AP867">
            <v>24</v>
          </cell>
          <cell r="AQ867">
            <v>0.03</v>
          </cell>
          <cell r="AR867">
            <v>15</v>
          </cell>
          <cell r="AS867">
            <v>0</v>
          </cell>
          <cell r="AT867" t="str">
            <v>Per Shipment</v>
          </cell>
          <cell r="AU867">
            <v>50</v>
          </cell>
          <cell r="AV867" t="str">
            <v>Incumbent</v>
          </cell>
          <cell r="AW867" t="str">
            <v>USD</v>
          </cell>
          <cell r="AX867">
            <v>3</v>
          </cell>
          <cell r="AY867">
            <v>144</v>
          </cell>
          <cell r="AZ867" t="str">
            <v>BA</v>
          </cell>
          <cell r="BA867" t="str">
            <v>LHR</v>
          </cell>
          <cell r="BB867" t="str">
            <v>3,5,6</v>
          </cell>
          <cell r="BC867">
            <v>3</v>
          </cell>
        </row>
        <row r="868">
          <cell r="A868">
            <v>4178</v>
          </cell>
          <cell r="B868" t="str">
            <v>BG SRC</v>
          </cell>
          <cell r="C868" t="str">
            <v>AMERICAS</v>
          </cell>
          <cell r="D868" t="str">
            <v>US</v>
          </cell>
          <cell r="E868" t="str">
            <v>PIT</v>
          </cell>
          <cell r="F868" t="str">
            <v>Maria</v>
          </cell>
          <cell r="G868" t="str">
            <v>PIT</v>
          </cell>
          <cell r="H868" t="str">
            <v>EUROPE</v>
          </cell>
          <cell r="I868" t="str">
            <v>IL</v>
          </cell>
          <cell r="J868" t="str">
            <v>TLV</v>
          </cell>
          <cell r="K868" t="str">
            <v>TLV</v>
          </cell>
          <cell r="L868">
            <v>6</v>
          </cell>
          <cell r="M868">
            <v>184.5</v>
          </cell>
          <cell r="N868">
            <v>2.524</v>
          </cell>
          <cell r="O868">
            <v>420.66666666666998</v>
          </cell>
          <cell r="P868">
            <v>406</v>
          </cell>
          <cell r="Q868">
            <v>0.61499999999999999</v>
          </cell>
          <cell r="R868">
            <v>3</v>
          </cell>
          <cell r="S868">
            <v>357.5</v>
          </cell>
          <cell r="T868">
            <v>0.66666666666666663</v>
          </cell>
          <cell r="U868">
            <v>0.33333333333333331</v>
          </cell>
          <cell r="V868">
            <v>0</v>
          </cell>
          <cell r="W868">
            <v>0</v>
          </cell>
          <cell r="X868">
            <v>166</v>
          </cell>
          <cell r="Y868" t="str">
            <v>SL1</v>
          </cell>
          <cell r="Z868" t="str">
            <v>DEF</v>
          </cell>
          <cell r="AA868" t="str">
            <v>not specified</v>
          </cell>
          <cell r="AB868" t="str">
            <v>not specified</v>
          </cell>
          <cell r="AC868" t="b">
            <v>0</v>
          </cell>
          <cell r="AD868" t="str">
            <v>DTD</v>
          </cell>
          <cell r="AE868">
            <v>7</v>
          </cell>
          <cell r="AG868" t="str">
            <v>USD</v>
          </cell>
          <cell r="AH868" t="b">
            <v>0</v>
          </cell>
          <cell r="AJ868" t="str">
            <v xml:space="preserve">Airfreight needs to be quoted as consol, where Lithium batteries are accepted as a consol. Quote Lithium check fee, if applicable. </v>
          </cell>
          <cell r="AK868" t="str">
            <v>Incumbent</v>
          </cell>
          <cell r="AL868" t="str">
            <v>USD</v>
          </cell>
          <cell r="AM868" t="str">
            <v>PIT</v>
          </cell>
          <cell r="AN868">
            <v>0.12</v>
          </cell>
          <cell r="AO868" t="str">
            <v>-</v>
          </cell>
          <cell r="AP868">
            <v>24</v>
          </cell>
          <cell r="AQ868">
            <v>0.03</v>
          </cell>
          <cell r="AR868">
            <v>15</v>
          </cell>
          <cell r="AS868">
            <v>0</v>
          </cell>
          <cell r="AT868" t="str">
            <v>Per Shipment</v>
          </cell>
          <cell r="AU868">
            <v>50</v>
          </cell>
          <cell r="AV868" t="str">
            <v>Incumbent</v>
          </cell>
          <cell r="AW868" t="str">
            <v>USD</v>
          </cell>
          <cell r="AX868">
            <v>1.69</v>
          </cell>
          <cell r="AY868">
            <v>120</v>
          </cell>
          <cell r="AZ868" t="str">
            <v>DL</v>
          </cell>
          <cell r="BA868" t="str">
            <v>JFK</v>
          </cell>
          <cell r="BB868" t="str">
            <v>3,5,6</v>
          </cell>
          <cell r="BC868">
            <v>3</v>
          </cell>
        </row>
        <row r="869">
          <cell r="A869">
            <v>4184</v>
          </cell>
          <cell r="B869" t="str">
            <v>BG DI</v>
          </cell>
          <cell r="C869" t="str">
            <v>AMERICAS</v>
          </cell>
          <cell r="D869" t="str">
            <v>US</v>
          </cell>
          <cell r="E869" t="str">
            <v>PIT</v>
          </cell>
          <cell r="F869" t="str">
            <v>Maria</v>
          </cell>
          <cell r="G869" t="str">
            <v>PIT</v>
          </cell>
          <cell r="H869" t="str">
            <v>EUROPE</v>
          </cell>
          <cell r="I869" t="str">
            <v>IL</v>
          </cell>
          <cell r="J869" t="str">
            <v>TLV</v>
          </cell>
          <cell r="K869" t="str">
            <v>TLV</v>
          </cell>
          <cell r="L869">
            <v>6</v>
          </cell>
          <cell r="M869">
            <v>184.5</v>
          </cell>
          <cell r="N869">
            <v>2.524</v>
          </cell>
          <cell r="O869">
            <v>420.66666666666998</v>
          </cell>
          <cell r="P869">
            <v>406</v>
          </cell>
          <cell r="Q869">
            <v>0.61499999999999999</v>
          </cell>
          <cell r="R869">
            <v>1</v>
          </cell>
          <cell r="S869">
            <v>272.5</v>
          </cell>
          <cell r="T869">
            <v>0</v>
          </cell>
          <cell r="U869">
            <v>1</v>
          </cell>
          <cell r="V869">
            <v>0</v>
          </cell>
          <cell r="W869">
            <v>0</v>
          </cell>
          <cell r="X869">
            <v>166</v>
          </cell>
          <cell r="Y869" t="str">
            <v>SL1</v>
          </cell>
          <cell r="Z869" t="str">
            <v>DEF</v>
          </cell>
          <cell r="AA869" t="str">
            <v>not specified</v>
          </cell>
          <cell r="AB869" t="str">
            <v>not specified</v>
          </cell>
          <cell r="AC869" t="b">
            <v>0</v>
          </cell>
          <cell r="AD869" t="str">
            <v>DTD</v>
          </cell>
          <cell r="AE869">
            <v>7</v>
          </cell>
          <cell r="AG869" t="str">
            <v>USD</v>
          </cell>
          <cell r="AH869" t="b">
            <v>0</v>
          </cell>
          <cell r="AJ869" t="str">
            <v xml:space="preserve">Airfreight needs to be quoted as consol, where Lithium batteries are accepted as a consol. Quote Lithium check fee, if applicable. </v>
          </cell>
          <cell r="AK869" t="str">
            <v>Incumbent</v>
          </cell>
          <cell r="AL869" t="str">
            <v>USD</v>
          </cell>
          <cell r="AM869" t="str">
            <v>PIT</v>
          </cell>
          <cell r="AN869">
            <v>0.12</v>
          </cell>
          <cell r="AO869" t="str">
            <v>-</v>
          </cell>
          <cell r="AP869">
            <v>24</v>
          </cell>
          <cell r="AQ869">
            <v>0.03</v>
          </cell>
          <cell r="AR869">
            <v>15</v>
          </cell>
          <cell r="AS869">
            <v>0</v>
          </cell>
          <cell r="AT869" t="str">
            <v>Per Shipment</v>
          </cell>
          <cell r="AU869">
            <v>50</v>
          </cell>
          <cell r="AV869" t="str">
            <v>Incumbent</v>
          </cell>
          <cell r="AW869" t="str">
            <v>USD</v>
          </cell>
          <cell r="AX869">
            <v>1.69</v>
          </cell>
          <cell r="AY869">
            <v>120</v>
          </cell>
          <cell r="AZ869" t="str">
            <v>DL</v>
          </cell>
          <cell r="BA869" t="str">
            <v>JFK</v>
          </cell>
          <cell r="BB869" t="str">
            <v>3,5,6</v>
          </cell>
          <cell r="BC869">
            <v>3</v>
          </cell>
        </row>
        <row r="870">
          <cell r="A870">
            <v>4191</v>
          </cell>
          <cell r="B870" t="str">
            <v>BG</v>
          </cell>
          <cell r="C870" t="str">
            <v>AMERICAS</v>
          </cell>
          <cell r="D870" t="str">
            <v>US</v>
          </cell>
          <cell r="E870" t="str">
            <v>PIT</v>
          </cell>
          <cell r="F870" t="str">
            <v>Maria</v>
          </cell>
          <cell r="G870" t="str">
            <v>PIT</v>
          </cell>
          <cell r="H870" t="str">
            <v>EUROPE</v>
          </cell>
          <cell r="I870" t="str">
            <v>IL</v>
          </cell>
          <cell r="J870" t="str">
            <v>TLV</v>
          </cell>
          <cell r="K870" t="str">
            <v>TLV</v>
          </cell>
          <cell r="L870">
            <v>6</v>
          </cell>
          <cell r="M870">
            <v>184.5</v>
          </cell>
          <cell r="N870">
            <v>2.524</v>
          </cell>
          <cell r="O870">
            <v>420.66666666666998</v>
          </cell>
          <cell r="P870">
            <v>406</v>
          </cell>
          <cell r="Q870">
            <v>0.61499999999999999</v>
          </cell>
          <cell r="R870">
            <v>2</v>
          </cell>
          <cell r="S870">
            <v>181</v>
          </cell>
          <cell r="T870">
            <v>0</v>
          </cell>
          <cell r="U870">
            <v>1</v>
          </cell>
          <cell r="V870">
            <v>0</v>
          </cell>
          <cell r="W870">
            <v>0</v>
          </cell>
          <cell r="X870">
            <v>166</v>
          </cell>
          <cell r="Y870" t="str">
            <v>SL1</v>
          </cell>
          <cell r="Z870" t="str">
            <v>DEF</v>
          </cell>
          <cell r="AA870" t="str">
            <v>not specified</v>
          </cell>
          <cell r="AB870" t="str">
            <v>not specified</v>
          </cell>
          <cell r="AC870" t="b">
            <v>0</v>
          </cell>
          <cell r="AD870" t="str">
            <v>DTD</v>
          </cell>
          <cell r="AE870">
            <v>7</v>
          </cell>
          <cell r="AG870" t="str">
            <v>USD</v>
          </cell>
          <cell r="AH870" t="b">
            <v>0</v>
          </cell>
          <cell r="AJ870" t="str">
            <v xml:space="preserve">Airfreight needs to be quoted as consol, where Lithium batteries are accepted as a consol. Quote Lithium check fee, if applicable. </v>
          </cell>
          <cell r="AK870" t="str">
            <v>Incumbent</v>
          </cell>
          <cell r="AL870" t="str">
            <v>USD</v>
          </cell>
          <cell r="AM870" t="str">
            <v>PIT</v>
          </cell>
          <cell r="AN870">
            <v>0.12</v>
          </cell>
          <cell r="AO870" t="str">
            <v>-</v>
          </cell>
          <cell r="AP870">
            <v>24</v>
          </cell>
          <cell r="AQ870">
            <v>0.03</v>
          </cell>
          <cell r="AR870">
            <v>15</v>
          </cell>
          <cell r="AS870">
            <v>0</v>
          </cell>
          <cell r="AT870" t="str">
            <v>Per Shipment</v>
          </cell>
          <cell r="AU870">
            <v>50</v>
          </cell>
          <cell r="AV870" t="str">
            <v>Incumbent</v>
          </cell>
          <cell r="AW870" t="str">
            <v>USD</v>
          </cell>
          <cell r="AX870">
            <v>1.69</v>
          </cell>
          <cell r="AY870">
            <v>120</v>
          </cell>
          <cell r="AZ870" t="str">
            <v>DL</v>
          </cell>
          <cell r="BA870" t="str">
            <v>JFK</v>
          </cell>
          <cell r="BB870" t="str">
            <v>3,5,6</v>
          </cell>
          <cell r="BC870">
            <v>3</v>
          </cell>
        </row>
        <row r="871">
          <cell r="A871">
            <v>4204</v>
          </cell>
          <cell r="B871" t="str">
            <v>BG SRC</v>
          </cell>
          <cell r="C871" t="str">
            <v>AMERICAS</v>
          </cell>
          <cell r="D871" t="str">
            <v>US</v>
          </cell>
          <cell r="E871" t="str">
            <v>PIT</v>
          </cell>
          <cell r="F871" t="str">
            <v>Maria</v>
          </cell>
          <cell r="G871" t="str">
            <v>PIT</v>
          </cell>
          <cell r="H871" t="str">
            <v>EUROPE</v>
          </cell>
          <cell r="I871" t="str">
            <v>IL</v>
          </cell>
          <cell r="J871" t="str">
            <v>TLV</v>
          </cell>
          <cell r="K871" t="str">
            <v>TLV</v>
          </cell>
          <cell r="L871">
            <v>6</v>
          </cell>
          <cell r="M871">
            <v>184.5</v>
          </cell>
          <cell r="N871">
            <v>2.524</v>
          </cell>
          <cell r="O871">
            <v>420.66666666666998</v>
          </cell>
          <cell r="P871">
            <v>406</v>
          </cell>
          <cell r="Q871">
            <v>0.61499999999999999</v>
          </cell>
          <cell r="R871">
            <v>2</v>
          </cell>
          <cell r="S871">
            <v>45</v>
          </cell>
          <cell r="T871">
            <v>0.5</v>
          </cell>
          <cell r="U871">
            <v>0.5</v>
          </cell>
          <cell r="V871">
            <v>0</v>
          </cell>
          <cell r="W871">
            <v>0</v>
          </cell>
          <cell r="X871">
            <v>166</v>
          </cell>
          <cell r="Y871" t="str">
            <v>SL4</v>
          </cell>
          <cell r="Z871" t="str">
            <v>DG2</v>
          </cell>
          <cell r="AA871" t="str">
            <v>CAO</v>
          </cell>
          <cell r="AB871" t="str">
            <v>MD</v>
          </cell>
          <cell r="AC871" t="b">
            <v>1</v>
          </cell>
          <cell r="AD871" t="str">
            <v>DTD</v>
          </cell>
          <cell r="AE871" t="str">
            <v>not specified</v>
          </cell>
          <cell r="AG871" t="str">
            <v>USD</v>
          </cell>
          <cell r="AH871" t="b">
            <v>0</v>
          </cell>
          <cell r="AJ871" t="str">
            <v>DG under UN 3480/3481/3090/3091 (lithium with DG declaration)</v>
          </cell>
          <cell r="AK871" t="str">
            <v>Incumbent</v>
          </cell>
          <cell r="AL871" t="str">
            <v>USD</v>
          </cell>
          <cell r="AM871" t="str">
            <v>PIT</v>
          </cell>
          <cell r="AN871">
            <v>0.12</v>
          </cell>
          <cell r="AO871" t="str">
            <v>-</v>
          </cell>
          <cell r="AP871">
            <v>24</v>
          </cell>
          <cell r="AQ871">
            <v>0.03</v>
          </cell>
          <cell r="AR871">
            <v>15</v>
          </cell>
          <cell r="AS871">
            <v>0</v>
          </cell>
          <cell r="AT871" t="str">
            <v>Per Shipment</v>
          </cell>
          <cell r="AU871">
            <v>155</v>
          </cell>
          <cell r="AW871" t="str">
            <v>USD</v>
          </cell>
          <cell r="AX871">
            <v>13.7</v>
          </cell>
          <cell r="AY871">
            <v>120</v>
          </cell>
          <cell r="AZ871" t="str">
            <v>FX</v>
          </cell>
          <cell r="BB871" t="str">
            <v>3,5,6</v>
          </cell>
          <cell r="BC871">
            <v>3</v>
          </cell>
        </row>
        <row r="872">
          <cell r="A872">
            <v>2722</v>
          </cell>
          <cell r="B872" t="str">
            <v>BG SRC</v>
          </cell>
          <cell r="C872" t="str">
            <v>AMERICAS</v>
          </cell>
          <cell r="D872" t="str">
            <v>US</v>
          </cell>
          <cell r="E872" t="str">
            <v>PIT</v>
          </cell>
          <cell r="F872" t="str">
            <v>Maria</v>
          </cell>
          <cell r="G872" t="str">
            <v>PIT</v>
          </cell>
          <cell r="H872" t="str">
            <v>EUROPE</v>
          </cell>
          <cell r="I872" t="str">
            <v>IT</v>
          </cell>
          <cell r="J872" t="str">
            <v>MIL</v>
          </cell>
          <cell r="K872" t="str">
            <v>MXP</v>
          </cell>
          <cell r="L872">
            <v>8</v>
          </cell>
          <cell r="M872">
            <v>2190</v>
          </cell>
          <cell r="N872">
            <v>19.587</v>
          </cell>
          <cell r="O872">
            <v>3264.5</v>
          </cell>
          <cell r="P872">
            <v>3312.5</v>
          </cell>
          <cell r="Q872">
            <v>-0.247</v>
          </cell>
          <cell r="R872">
            <v>6</v>
          </cell>
          <cell r="S872">
            <v>2837</v>
          </cell>
          <cell r="T872">
            <v>1</v>
          </cell>
          <cell r="U872">
            <v>0</v>
          </cell>
          <cell r="V872">
            <v>0</v>
          </cell>
          <cell r="W872">
            <v>0</v>
          </cell>
          <cell r="X872">
            <v>166</v>
          </cell>
          <cell r="Y872" t="str">
            <v>SL1</v>
          </cell>
          <cell r="Z872" t="str">
            <v>DEF</v>
          </cell>
          <cell r="AA872" t="str">
            <v>not specified</v>
          </cell>
          <cell r="AB872" t="str">
            <v>not specified</v>
          </cell>
          <cell r="AC872" t="b">
            <v>0</v>
          </cell>
          <cell r="AD872" t="str">
            <v>DTD</v>
          </cell>
          <cell r="AE872">
            <v>7</v>
          </cell>
          <cell r="AG872" t="str">
            <v>USD</v>
          </cell>
          <cell r="AH872" t="b">
            <v>0</v>
          </cell>
          <cell r="AJ872" t="str">
            <v xml:space="preserve">Airfreight needs to be quoted as consol, where Lithium batteries are accepted as a consol. Quote Lithium check fee, if applicable. </v>
          </cell>
          <cell r="AK872" t="str">
            <v>Incumbent</v>
          </cell>
          <cell r="AL872" t="str">
            <v>USD</v>
          </cell>
          <cell r="AM872" t="str">
            <v>PIT</v>
          </cell>
          <cell r="AN872">
            <v>0.12</v>
          </cell>
          <cell r="AO872" t="str">
            <v>-</v>
          </cell>
          <cell r="AP872">
            <v>24</v>
          </cell>
          <cell r="AQ872">
            <v>0.03</v>
          </cell>
          <cell r="AR872">
            <v>15</v>
          </cell>
          <cell r="AS872">
            <v>0</v>
          </cell>
          <cell r="AT872" t="str">
            <v>Per Shipment</v>
          </cell>
          <cell r="AU872">
            <v>50</v>
          </cell>
          <cell r="AV872" t="str">
            <v>Incumbent</v>
          </cell>
          <cell r="AW872" t="str">
            <v>USD</v>
          </cell>
          <cell r="AX872">
            <v>0.95</v>
          </cell>
          <cell r="AY872">
            <v>120</v>
          </cell>
          <cell r="AZ872" t="str">
            <v>BA</v>
          </cell>
          <cell r="BB872" t="str">
            <v>3,5,6</v>
          </cell>
          <cell r="BC872">
            <v>3</v>
          </cell>
        </row>
        <row r="873">
          <cell r="A873">
            <v>2725</v>
          </cell>
          <cell r="B873" t="str">
            <v>BG CL</v>
          </cell>
          <cell r="C873" t="str">
            <v>AMERICAS</v>
          </cell>
          <cell r="D873" t="str">
            <v>US</v>
          </cell>
          <cell r="E873" t="str">
            <v>PIT</v>
          </cell>
          <cell r="F873" t="str">
            <v>Maria</v>
          </cell>
          <cell r="G873" t="str">
            <v>PIT</v>
          </cell>
          <cell r="H873" t="str">
            <v>EUROPE</v>
          </cell>
          <cell r="I873" t="str">
            <v>IT</v>
          </cell>
          <cell r="J873" t="str">
            <v>MIL</v>
          </cell>
          <cell r="K873" t="str">
            <v>MXP</v>
          </cell>
          <cell r="L873">
            <v>8</v>
          </cell>
          <cell r="M873">
            <v>2190</v>
          </cell>
          <cell r="N873">
            <v>19.587</v>
          </cell>
          <cell r="O873">
            <v>3264.5</v>
          </cell>
          <cell r="P873">
            <v>3312.5</v>
          </cell>
          <cell r="Q873">
            <v>-0.247</v>
          </cell>
          <cell r="R873">
            <v>2</v>
          </cell>
          <cell r="S873">
            <v>1283</v>
          </cell>
          <cell r="T873">
            <v>1</v>
          </cell>
          <cell r="U873">
            <v>0</v>
          </cell>
          <cell r="V873">
            <v>0</v>
          </cell>
          <cell r="W873">
            <v>0</v>
          </cell>
          <cell r="X873">
            <v>166</v>
          </cell>
          <cell r="Y873" t="str">
            <v>SL1</v>
          </cell>
          <cell r="Z873" t="str">
            <v>DEF</v>
          </cell>
          <cell r="AA873" t="str">
            <v>not specified</v>
          </cell>
          <cell r="AB873" t="str">
            <v>not specified</v>
          </cell>
          <cell r="AC873" t="b">
            <v>0</v>
          </cell>
          <cell r="AD873" t="str">
            <v>DTD</v>
          </cell>
          <cell r="AE873">
            <v>7</v>
          </cell>
          <cell r="AG873" t="str">
            <v>USD</v>
          </cell>
          <cell r="AH873" t="b">
            <v>0</v>
          </cell>
          <cell r="AJ873" t="str">
            <v xml:space="preserve">Airfreight needs to be quoted as consol, where Lithium batteries are accepted as a consol. Quote Lithium check fee, if applicable. </v>
          </cell>
          <cell r="AK873" t="str">
            <v>Incumbent</v>
          </cell>
          <cell r="AL873" t="str">
            <v>USD</v>
          </cell>
          <cell r="AM873" t="str">
            <v>PIT</v>
          </cell>
          <cell r="AN873">
            <v>0.12</v>
          </cell>
          <cell r="AO873" t="str">
            <v>-</v>
          </cell>
          <cell r="AP873">
            <v>24</v>
          </cell>
          <cell r="AQ873">
            <v>0.03</v>
          </cell>
          <cell r="AR873">
            <v>15</v>
          </cell>
          <cell r="AS873">
            <v>0</v>
          </cell>
          <cell r="AT873" t="str">
            <v>Per Shipment</v>
          </cell>
          <cell r="AU873">
            <v>50</v>
          </cell>
          <cell r="AV873" t="str">
            <v>Incumbent</v>
          </cell>
          <cell r="AW873" t="str">
            <v>USD</v>
          </cell>
          <cell r="AX873">
            <v>0.95</v>
          </cell>
          <cell r="AY873">
            <v>120</v>
          </cell>
          <cell r="AZ873" t="str">
            <v>BA</v>
          </cell>
          <cell r="BB873" t="str">
            <v>3,5,6</v>
          </cell>
          <cell r="BC873">
            <v>3</v>
          </cell>
        </row>
        <row r="874">
          <cell r="A874">
            <v>2738</v>
          </cell>
          <cell r="B874" t="str">
            <v>BG SRC</v>
          </cell>
          <cell r="C874" t="str">
            <v>AMERICAS</v>
          </cell>
          <cell r="D874" t="str">
            <v>US</v>
          </cell>
          <cell r="E874" t="str">
            <v>PIT</v>
          </cell>
          <cell r="F874" t="str">
            <v>Maria</v>
          </cell>
          <cell r="G874" t="str">
            <v>PIT</v>
          </cell>
          <cell r="H874" t="str">
            <v>EUROPE</v>
          </cell>
          <cell r="I874" t="str">
            <v>IT</v>
          </cell>
          <cell r="J874" t="str">
            <v>MIL</v>
          </cell>
          <cell r="K874" t="str">
            <v>MXP</v>
          </cell>
          <cell r="L874">
            <v>8</v>
          </cell>
          <cell r="M874">
            <v>2190</v>
          </cell>
          <cell r="N874">
            <v>19.587</v>
          </cell>
          <cell r="O874">
            <v>3264.5</v>
          </cell>
          <cell r="P874">
            <v>3312.5</v>
          </cell>
          <cell r="Q874">
            <v>-0.247</v>
          </cell>
          <cell r="R874">
            <v>2</v>
          </cell>
          <cell r="S874">
            <v>22.5</v>
          </cell>
          <cell r="T874">
            <v>1</v>
          </cell>
          <cell r="U874">
            <v>0</v>
          </cell>
          <cell r="V874">
            <v>0</v>
          </cell>
          <cell r="W874">
            <v>0</v>
          </cell>
          <cell r="X874">
            <v>166</v>
          </cell>
          <cell r="Y874" t="str">
            <v>SL4</v>
          </cell>
          <cell r="Z874" t="str">
            <v>DG2</v>
          </cell>
          <cell r="AA874" t="str">
            <v>CAO</v>
          </cell>
          <cell r="AB874" t="str">
            <v>MD</v>
          </cell>
          <cell r="AC874" t="b">
            <v>1</v>
          </cell>
          <cell r="AD874" t="str">
            <v>DTD</v>
          </cell>
          <cell r="AE874" t="str">
            <v>not specified</v>
          </cell>
          <cell r="AG874" t="str">
            <v>USD</v>
          </cell>
          <cell r="AH874" t="b">
            <v>0</v>
          </cell>
          <cell r="AJ874" t="str">
            <v>DG under UN 3480/3481/3090/3091 (lithium with DG declaration)</v>
          </cell>
          <cell r="AK874" t="str">
            <v>Incumbent</v>
          </cell>
          <cell r="AL874" t="str">
            <v>USD</v>
          </cell>
          <cell r="AM874" t="str">
            <v>PIT</v>
          </cell>
          <cell r="AN874">
            <v>0.12</v>
          </cell>
          <cell r="AO874" t="str">
            <v>-</v>
          </cell>
          <cell r="AP874">
            <v>24</v>
          </cell>
          <cell r="AQ874">
            <v>0.03</v>
          </cell>
          <cell r="AR874">
            <v>15</v>
          </cell>
          <cell r="AS874">
            <v>0</v>
          </cell>
          <cell r="AT874" t="str">
            <v>Per Shipment</v>
          </cell>
          <cell r="AU874">
            <v>155</v>
          </cell>
          <cell r="AW874" t="str">
            <v>USD</v>
          </cell>
          <cell r="AX874">
            <v>6.15</v>
          </cell>
          <cell r="AY874">
            <v>120</v>
          </cell>
          <cell r="AZ874" t="str">
            <v>FX</v>
          </cell>
          <cell r="BB874" t="str">
            <v>3,5,6</v>
          </cell>
          <cell r="BC874">
            <v>3</v>
          </cell>
        </row>
        <row r="875">
          <cell r="A875">
            <v>159</v>
          </cell>
          <cell r="B875" t="str">
            <v>BG SRC</v>
          </cell>
          <cell r="C875" t="str">
            <v>AMERICAS</v>
          </cell>
          <cell r="D875" t="str">
            <v>US</v>
          </cell>
          <cell r="E875" t="str">
            <v>PIT</v>
          </cell>
          <cell r="F875" t="str">
            <v>Maria</v>
          </cell>
          <cell r="G875" t="str">
            <v>PIT</v>
          </cell>
          <cell r="H875" t="str">
            <v>EUROPE</v>
          </cell>
          <cell r="I875" t="str">
            <v>NL</v>
          </cell>
          <cell r="J875" t="str">
            <v>AMS</v>
          </cell>
          <cell r="K875" t="str">
            <v>AMS</v>
          </cell>
          <cell r="L875">
            <v>18</v>
          </cell>
          <cell r="M875">
            <v>5285.5</v>
          </cell>
          <cell r="N875">
            <v>16.518000000000001</v>
          </cell>
          <cell r="O875">
            <v>2753</v>
          </cell>
          <cell r="P875">
            <v>5410</v>
          </cell>
          <cell r="Q875">
            <v>-4.1000000000000002E-2</v>
          </cell>
          <cell r="R875">
            <v>4</v>
          </cell>
          <cell r="S875">
            <v>4027</v>
          </cell>
          <cell r="T875">
            <v>0.66666666666666663</v>
          </cell>
          <cell r="U875">
            <v>0.33333333333333331</v>
          </cell>
          <cell r="V875">
            <v>0</v>
          </cell>
          <cell r="W875">
            <v>0</v>
          </cell>
          <cell r="X875">
            <v>166</v>
          </cell>
          <cell r="Y875" t="str">
            <v>SL1</v>
          </cell>
          <cell r="Z875" t="str">
            <v>DEF</v>
          </cell>
          <cell r="AA875" t="str">
            <v>not specified</v>
          </cell>
          <cell r="AB875" t="str">
            <v>not specified</v>
          </cell>
          <cell r="AC875" t="b">
            <v>0</v>
          </cell>
          <cell r="AD875" t="str">
            <v>DTD</v>
          </cell>
          <cell r="AE875">
            <v>7</v>
          </cell>
          <cell r="AG875" t="str">
            <v>USD</v>
          </cell>
          <cell r="AH875" t="b">
            <v>0</v>
          </cell>
          <cell r="AJ875" t="str">
            <v xml:space="preserve">Airfreight needs to be quoted as consol, where Lithium batteries are accepted as a consol. Quote Lithium check fee, if applicable. </v>
          </cell>
          <cell r="AK875" t="str">
            <v>Incumbent</v>
          </cell>
          <cell r="AL875" t="str">
            <v>USD</v>
          </cell>
          <cell r="AM875" t="str">
            <v>PIT</v>
          </cell>
          <cell r="AN875">
            <v>0.12</v>
          </cell>
          <cell r="AO875" t="str">
            <v>-</v>
          </cell>
          <cell r="AP875">
            <v>24</v>
          </cell>
          <cell r="AQ875">
            <v>0.03</v>
          </cell>
          <cell r="AR875">
            <v>15</v>
          </cell>
          <cell r="AS875">
            <v>0</v>
          </cell>
          <cell r="AT875" t="str">
            <v>Per Shipment</v>
          </cell>
          <cell r="AU875">
            <v>50</v>
          </cell>
          <cell r="AV875" t="str">
            <v>Incumbent</v>
          </cell>
          <cell r="AW875" t="str">
            <v>USD</v>
          </cell>
          <cell r="AX875">
            <v>0.8</v>
          </cell>
          <cell r="AY875">
            <v>120</v>
          </cell>
          <cell r="AZ875" t="str">
            <v>DL</v>
          </cell>
          <cell r="BB875" t="str">
            <v>1,2,3,4,5,6,7</v>
          </cell>
          <cell r="BC875">
            <v>3</v>
          </cell>
        </row>
        <row r="876">
          <cell r="A876">
            <v>246</v>
          </cell>
          <cell r="B876" t="str">
            <v>UNALLOCATED</v>
          </cell>
          <cell r="C876" t="str">
            <v>AMERICAS</v>
          </cell>
          <cell r="D876" t="str">
            <v>US</v>
          </cell>
          <cell r="E876" t="str">
            <v>PIT</v>
          </cell>
          <cell r="F876" t="str">
            <v>Maria</v>
          </cell>
          <cell r="G876" t="str">
            <v>PIT</v>
          </cell>
          <cell r="H876" t="str">
            <v>EUROPE</v>
          </cell>
          <cell r="I876" t="str">
            <v>NL</v>
          </cell>
          <cell r="J876" t="str">
            <v>AMS</v>
          </cell>
          <cell r="K876" t="str">
            <v>AMS</v>
          </cell>
          <cell r="L876">
            <v>18</v>
          </cell>
          <cell r="M876">
            <v>5285.5</v>
          </cell>
          <cell r="N876">
            <v>16.518000000000001</v>
          </cell>
          <cell r="O876">
            <v>2753</v>
          </cell>
          <cell r="P876">
            <v>5410</v>
          </cell>
          <cell r="Q876">
            <v>-4.1000000000000002E-2</v>
          </cell>
          <cell r="R876">
            <v>2</v>
          </cell>
          <cell r="S876">
            <v>294</v>
          </cell>
          <cell r="T876">
            <v>0.66666666666666663</v>
          </cell>
          <cell r="U876">
            <v>0.33333333333333331</v>
          </cell>
          <cell r="V876">
            <v>0</v>
          </cell>
          <cell r="W876">
            <v>0</v>
          </cell>
          <cell r="X876">
            <v>166</v>
          </cell>
          <cell r="Y876" t="str">
            <v>SL1</v>
          </cell>
          <cell r="Z876" t="str">
            <v>DEF</v>
          </cell>
          <cell r="AA876" t="str">
            <v>not specified</v>
          </cell>
          <cell r="AB876" t="str">
            <v>not specified</v>
          </cell>
          <cell r="AC876" t="b">
            <v>0</v>
          </cell>
          <cell r="AD876" t="str">
            <v>DTD</v>
          </cell>
          <cell r="AE876">
            <v>7</v>
          </cell>
          <cell r="AG876" t="str">
            <v>USD</v>
          </cell>
          <cell r="AH876" t="b">
            <v>0</v>
          </cell>
          <cell r="AJ876" t="str">
            <v xml:space="preserve">Airfreight needs to be quoted as consol, where Lithium batteries are accepted as a consol. Quote Lithium check fee, if applicable. </v>
          </cell>
          <cell r="AK876" t="str">
            <v>Incumbent</v>
          </cell>
          <cell r="AL876" t="str">
            <v>USD</v>
          </cell>
          <cell r="AM876" t="str">
            <v>PIT</v>
          </cell>
          <cell r="AN876">
            <v>0.12</v>
          </cell>
          <cell r="AO876" t="str">
            <v>-</v>
          </cell>
          <cell r="AP876">
            <v>24</v>
          </cell>
          <cell r="AQ876">
            <v>0.03</v>
          </cell>
          <cell r="AR876">
            <v>15</v>
          </cell>
          <cell r="AS876">
            <v>0</v>
          </cell>
          <cell r="AT876" t="str">
            <v>Per Shipment</v>
          </cell>
          <cell r="AU876">
            <v>50</v>
          </cell>
          <cell r="AV876" t="str">
            <v>Incumbent</v>
          </cell>
          <cell r="AW876" t="str">
            <v>USD</v>
          </cell>
          <cell r="AX876">
            <v>0.8</v>
          </cell>
          <cell r="AY876">
            <v>120</v>
          </cell>
          <cell r="AZ876" t="str">
            <v>DL</v>
          </cell>
          <cell r="BB876" t="str">
            <v>1,2,3,4,5,6,7</v>
          </cell>
          <cell r="BC876">
            <v>3</v>
          </cell>
        </row>
        <row r="877">
          <cell r="A877">
            <v>2881</v>
          </cell>
          <cell r="B877" t="str">
            <v>BG SRC</v>
          </cell>
          <cell r="C877" t="str">
            <v>AMERICAS</v>
          </cell>
          <cell r="D877" t="str">
            <v>US</v>
          </cell>
          <cell r="E877" t="str">
            <v>PIT</v>
          </cell>
          <cell r="F877" t="str">
            <v>Maria</v>
          </cell>
          <cell r="G877" t="str">
            <v>PIT</v>
          </cell>
          <cell r="H877" t="str">
            <v>EUROPE</v>
          </cell>
          <cell r="I877" t="str">
            <v>NO</v>
          </cell>
          <cell r="J877" t="str">
            <v>OSL</v>
          </cell>
          <cell r="K877" t="str">
            <v>OSL</v>
          </cell>
          <cell r="L877">
            <v>20</v>
          </cell>
          <cell r="M877">
            <v>2220.5</v>
          </cell>
          <cell r="N877">
            <v>24.893999999999998</v>
          </cell>
          <cell r="O877">
            <v>4149</v>
          </cell>
          <cell r="P877">
            <v>4100.5</v>
          </cell>
          <cell r="Q877">
            <v>0.76200000000000001</v>
          </cell>
          <cell r="R877">
            <v>15</v>
          </cell>
          <cell r="S877">
            <v>4055</v>
          </cell>
          <cell r="T877">
            <v>1</v>
          </cell>
          <cell r="U877">
            <v>0</v>
          </cell>
          <cell r="V877">
            <v>0</v>
          </cell>
          <cell r="W877">
            <v>0</v>
          </cell>
          <cell r="X877">
            <v>166</v>
          </cell>
          <cell r="Y877" t="str">
            <v>SL1</v>
          </cell>
          <cell r="Z877" t="str">
            <v>DEF</v>
          </cell>
          <cell r="AA877" t="str">
            <v>not specified</v>
          </cell>
          <cell r="AB877" t="str">
            <v>not specified</v>
          </cell>
          <cell r="AC877" t="b">
            <v>0</v>
          </cell>
          <cell r="AD877" t="str">
            <v>DTD</v>
          </cell>
          <cell r="AE877">
            <v>7</v>
          </cell>
          <cell r="AG877" t="str">
            <v>USD</v>
          </cell>
          <cell r="AH877" t="b">
            <v>0</v>
          </cell>
          <cell r="AJ877" t="str">
            <v xml:space="preserve">Airfreight needs to be quoted as consol, where Lithium batteries are accepted as a consol. Quote Lithium check fee, if applicable. </v>
          </cell>
          <cell r="AK877" t="str">
            <v>Incumbent</v>
          </cell>
          <cell r="AL877" t="str">
            <v>USD</v>
          </cell>
          <cell r="AM877" t="str">
            <v>PIT</v>
          </cell>
          <cell r="AN877">
            <v>0.12</v>
          </cell>
          <cell r="AO877" t="str">
            <v>-</v>
          </cell>
          <cell r="AP877">
            <v>24</v>
          </cell>
          <cell r="AQ877">
            <v>0.03</v>
          </cell>
          <cell r="AR877">
            <v>15</v>
          </cell>
          <cell r="AS877">
            <v>0</v>
          </cell>
          <cell r="AT877" t="str">
            <v>Per Shipment</v>
          </cell>
          <cell r="AU877">
            <v>50</v>
          </cell>
          <cell r="AV877" t="str">
            <v>Incumbent</v>
          </cell>
          <cell r="AW877" t="str">
            <v>USD</v>
          </cell>
          <cell r="AX877">
            <v>2.25</v>
          </cell>
          <cell r="AY877">
            <v>144</v>
          </cell>
          <cell r="AZ877" t="str">
            <v>KL</v>
          </cell>
          <cell r="BA877" t="str">
            <v>JFKAMSOSL</v>
          </cell>
          <cell r="BB877" t="str">
            <v>3,5,6</v>
          </cell>
          <cell r="BC877">
            <v>3</v>
          </cell>
        </row>
        <row r="878">
          <cell r="A878">
            <v>2882</v>
          </cell>
          <cell r="B878" t="str">
            <v>BG CL</v>
          </cell>
          <cell r="C878" t="str">
            <v>AMERICAS</v>
          </cell>
          <cell r="D878" t="str">
            <v>US</v>
          </cell>
          <cell r="E878" t="str">
            <v>PIT</v>
          </cell>
          <cell r="F878" t="str">
            <v>Maria</v>
          </cell>
          <cell r="G878" t="str">
            <v>PIT</v>
          </cell>
          <cell r="H878" t="str">
            <v>EUROPE</v>
          </cell>
          <cell r="I878" t="str">
            <v>NO</v>
          </cell>
          <cell r="J878" t="str">
            <v>OSL</v>
          </cell>
          <cell r="K878" t="str">
            <v>OSL</v>
          </cell>
          <cell r="L878">
            <v>20</v>
          </cell>
          <cell r="M878">
            <v>2220.5</v>
          </cell>
          <cell r="N878">
            <v>24.893999999999998</v>
          </cell>
          <cell r="O878">
            <v>4149</v>
          </cell>
          <cell r="P878">
            <v>4100.5</v>
          </cell>
          <cell r="Q878">
            <v>0.76200000000000001</v>
          </cell>
          <cell r="R878">
            <v>8</v>
          </cell>
          <cell r="S878">
            <v>1468</v>
          </cell>
          <cell r="T878">
            <v>1</v>
          </cell>
          <cell r="U878">
            <v>0</v>
          </cell>
          <cell r="V878">
            <v>0</v>
          </cell>
          <cell r="W878">
            <v>0</v>
          </cell>
          <cell r="X878">
            <v>166</v>
          </cell>
          <cell r="Y878" t="str">
            <v>SL1</v>
          </cell>
          <cell r="Z878" t="str">
            <v>DEF</v>
          </cell>
          <cell r="AA878" t="str">
            <v>not specified</v>
          </cell>
          <cell r="AB878" t="str">
            <v>not specified</v>
          </cell>
          <cell r="AC878" t="b">
            <v>0</v>
          </cell>
          <cell r="AD878" t="str">
            <v>DTD</v>
          </cell>
          <cell r="AE878">
            <v>7</v>
          </cell>
          <cell r="AG878" t="str">
            <v>USD</v>
          </cell>
          <cell r="AH878" t="b">
            <v>0</v>
          </cell>
          <cell r="AJ878" t="str">
            <v xml:space="preserve">Airfreight needs to be quoted as consol, where Lithium batteries are accepted as a consol. Quote Lithium check fee, if applicable. </v>
          </cell>
          <cell r="AK878" t="str">
            <v>Incumbent</v>
          </cell>
          <cell r="AL878" t="str">
            <v>USD</v>
          </cell>
          <cell r="AM878" t="str">
            <v>PIT</v>
          </cell>
          <cell r="AN878">
            <v>0.12</v>
          </cell>
          <cell r="AO878" t="str">
            <v>-</v>
          </cell>
          <cell r="AP878">
            <v>24</v>
          </cell>
          <cell r="AQ878">
            <v>0.03</v>
          </cell>
          <cell r="AR878">
            <v>15</v>
          </cell>
          <cell r="AS878">
            <v>0</v>
          </cell>
          <cell r="AT878" t="str">
            <v>Per Shipment</v>
          </cell>
          <cell r="AU878">
            <v>50</v>
          </cell>
          <cell r="AV878" t="str">
            <v>Incumbent</v>
          </cell>
          <cell r="AW878" t="str">
            <v>USD</v>
          </cell>
          <cell r="AX878">
            <v>2.25</v>
          </cell>
          <cell r="AY878">
            <v>144</v>
          </cell>
          <cell r="AZ878" t="str">
            <v>KL</v>
          </cell>
          <cell r="BA878" t="str">
            <v>JFKAMSOSL</v>
          </cell>
          <cell r="BB878" t="str">
            <v>3,5,6</v>
          </cell>
          <cell r="BC878">
            <v>3</v>
          </cell>
        </row>
        <row r="879">
          <cell r="A879">
            <v>2883</v>
          </cell>
          <cell r="B879" t="str">
            <v>BG CL</v>
          </cell>
          <cell r="C879" t="str">
            <v>AMERICAS</v>
          </cell>
          <cell r="D879" t="str">
            <v>US</v>
          </cell>
          <cell r="E879" t="str">
            <v>PIT</v>
          </cell>
          <cell r="F879" t="str">
            <v>Maria</v>
          </cell>
          <cell r="G879" t="str">
            <v>PIT</v>
          </cell>
          <cell r="H879" t="str">
            <v>EUROPE</v>
          </cell>
          <cell r="I879" t="str">
            <v>NO</v>
          </cell>
          <cell r="J879" t="str">
            <v>OSL</v>
          </cell>
          <cell r="K879" t="str">
            <v>OSL</v>
          </cell>
          <cell r="L879">
            <v>20</v>
          </cell>
          <cell r="M879">
            <v>2220.5</v>
          </cell>
          <cell r="N879">
            <v>24.893999999999998</v>
          </cell>
          <cell r="O879">
            <v>4149</v>
          </cell>
          <cell r="P879">
            <v>4100.5</v>
          </cell>
          <cell r="Q879">
            <v>0.76200000000000001</v>
          </cell>
          <cell r="R879">
            <v>2</v>
          </cell>
          <cell r="S879">
            <v>489</v>
          </cell>
          <cell r="T879">
            <v>1</v>
          </cell>
          <cell r="U879">
            <v>0</v>
          </cell>
          <cell r="V879">
            <v>0</v>
          </cell>
          <cell r="W879">
            <v>0</v>
          </cell>
          <cell r="X879">
            <v>166</v>
          </cell>
          <cell r="Y879" t="str">
            <v>SL2</v>
          </cell>
          <cell r="Z879" t="str">
            <v>B2B</v>
          </cell>
          <cell r="AA879" t="str">
            <v>not specified</v>
          </cell>
          <cell r="AB879" t="str">
            <v>not specified</v>
          </cell>
          <cell r="AC879" t="b">
            <v>0</v>
          </cell>
          <cell r="AD879" t="str">
            <v>DTD</v>
          </cell>
          <cell r="AE879">
            <v>5</v>
          </cell>
          <cell r="AG879" t="str">
            <v>USD</v>
          </cell>
          <cell r="AH879" t="b">
            <v>0</v>
          </cell>
          <cell r="AK879" t="str">
            <v>Incumbent</v>
          </cell>
          <cell r="AL879" t="str">
            <v>USD</v>
          </cell>
          <cell r="AM879" t="str">
            <v>PIT</v>
          </cell>
          <cell r="AN879">
            <v>0.12</v>
          </cell>
          <cell r="AO879" t="str">
            <v>-</v>
          </cell>
          <cell r="AP879">
            <v>24</v>
          </cell>
          <cell r="AQ879">
            <v>0.03</v>
          </cell>
          <cell r="AR879">
            <v>15</v>
          </cell>
          <cell r="AS879">
            <v>0</v>
          </cell>
          <cell r="AW879" t="str">
            <v>USD</v>
          </cell>
          <cell r="AX879">
            <v>9</v>
          </cell>
          <cell r="AY879">
            <v>120</v>
          </cell>
          <cell r="AZ879" t="str">
            <v>KL</v>
          </cell>
          <cell r="BA879" t="str">
            <v>JFK</v>
          </cell>
          <cell r="BB879" t="str">
            <v>3,5,6</v>
          </cell>
          <cell r="BC879">
            <v>3</v>
          </cell>
        </row>
        <row r="880">
          <cell r="A880">
            <v>2888</v>
          </cell>
          <cell r="B880" t="str">
            <v>BG SRC</v>
          </cell>
          <cell r="C880" t="str">
            <v>AMERICAS</v>
          </cell>
          <cell r="D880" t="str">
            <v>US</v>
          </cell>
          <cell r="E880" t="str">
            <v>PIT</v>
          </cell>
          <cell r="F880" t="str">
            <v>Maria</v>
          </cell>
          <cell r="G880" t="str">
            <v>PIT</v>
          </cell>
          <cell r="H880" t="str">
            <v>EUROPE</v>
          </cell>
          <cell r="I880" t="str">
            <v>NO</v>
          </cell>
          <cell r="J880" t="str">
            <v>OSL</v>
          </cell>
          <cell r="K880" t="str">
            <v>OSL</v>
          </cell>
          <cell r="L880">
            <v>20</v>
          </cell>
          <cell r="M880">
            <v>2220.5</v>
          </cell>
          <cell r="N880">
            <v>24.893999999999998</v>
          </cell>
          <cell r="O880">
            <v>4149</v>
          </cell>
          <cell r="P880">
            <v>4100.5</v>
          </cell>
          <cell r="Q880">
            <v>0.76200000000000001</v>
          </cell>
          <cell r="R880">
            <v>2</v>
          </cell>
          <cell r="S880">
            <v>20.5</v>
          </cell>
          <cell r="T880">
            <v>0.5</v>
          </cell>
          <cell r="U880">
            <v>0.5</v>
          </cell>
          <cell r="V880">
            <v>0</v>
          </cell>
          <cell r="W880">
            <v>0</v>
          </cell>
          <cell r="X880">
            <v>166</v>
          </cell>
          <cell r="Y880" t="str">
            <v>SL4</v>
          </cell>
          <cell r="Z880" t="str">
            <v>DG2</v>
          </cell>
          <cell r="AA880" t="str">
            <v>CAO</v>
          </cell>
          <cell r="AB880" t="str">
            <v>MD</v>
          </cell>
          <cell r="AC880" t="b">
            <v>1</v>
          </cell>
          <cell r="AD880" t="str">
            <v>DTD</v>
          </cell>
          <cell r="AE880" t="str">
            <v>not specified</v>
          </cell>
          <cell r="AG880" t="str">
            <v>USD</v>
          </cell>
          <cell r="AH880" t="b">
            <v>0</v>
          </cell>
          <cell r="AJ880" t="str">
            <v>DG under UN 3480/3481/3090/3091 (lithium with DG declaration)</v>
          </cell>
          <cell r="AK880" t="str">
            <v>Incumbent</v>
          </cell>
          <cell r="AL880" t="str">
            <v>USD</v>
          </cell>
          <cell r="AM880" t="str">
            <v>PIT</v>
          </cell>
          <cell r="AN880">
            <v>0.12</v>
          </cell>
          <cell r="AO880" t="str">
            <v>-</v>
          </cell>
          <cell r="AP880">
            <v>24</v>
          </cell>
          <cell r="AQ880">
            <v>0.03</v>
          </cell>
          <cell r="AR880">
            <v>15</v>
          </cell>
          <cell r="AS880">
            <v>0</v>
          </cell>
          <cell r="AT880" t="str">
            <v>Per Shipment</v>
          </cell>
          <cell r="AU880">
            <v>155</v>
          </cell>
          <cell r="AW880" t="str">
            <v>USD</v>
          </cell>
          <cell r="AX880">
            <v>9</v>
          </cell>
          <cell r="AY880">
            <v>120</v>
          </cell>
          <cell r="AZ880" t="str">
            <v>FX</v>
          </cell>
          <cell r="BB880" t="str">
            <v>3,5,6</v>
          </cell>
          <cell r="BC880">
            <v>3</v>
          </cell>
        </row>
        <row r="881">
          <cell r="A881">
            <v>2814</v>
          </cell>
          <cell r="B881" t="str">
            <v>BG SRC</v>
          </cell>
          <cell r="C881" t="str">
            <v>AMERICAS</v>
          </cell>
          <cell r="D881" t="str">
            <v>US</v>
          </cell>
          <cell r="E881" t="str">
            <v>PIT</v>
          </cell>
          <cell r="F881" t="str">
            <v>Maria</v>
          </cell>
          <cell r="G881" t="str">
            <v>PIT</v>
          </cell>
          <cell r="H881" t="str">
            <v>EUROPE</v>
          </cell>
          <cell r="I881" t="str">
            <v>PT</v>
          </cell>
          <cell r="J881" t="str">
            <v>OPO</v>
          </cell>
          <cell r="K881" t="str">
            <v>OPO</v>
          </cell>
          <cell r="R881">
            <v>1</v>
          </cell>
          <cell r="S881">
            <v>136.5</v>
          </cell>
          <cell r="T881">
            <v>0</v>
          </cell>
          <cell r="U881">
            <v>1</v>
          </cell>
          <cell r="V881">
            <v>0</v>
          </cell>
          <cell r="W881">
            <v>0</v>
          </cell>
          <cell r="X881">
            <v>166</v>
          </cell>
          <cell r="Y881" t="str">
            <v>SL1</v>
          </cell>
          <cell r="Z881" t="str">
            <v>DEF</v>
          </cell>
          <cell r="AA881" t="str">
            <v>not specified</v>
          </cell>
          <cell r="AB881" t="str">
            <v>not specified</v>
          </cell>
          <cell r="AC881" t="b">
            <v>0</v>
          </cell>
          <cell r="AD881" t="str">
            <v>DTD</v>
          </cell>
          <cell r="AE881">
            <v>7</v>
          </cell>
          <cell r="AG881" t="str">
            <v>USD</v>
          </cell>
          <cell r="AH881" t="b">
            <v>0</v>
          </cell>
          <cell r="AJ881" t="str">
            <v xml:space="preserve">Airfreight needs to be quoted as consol, where Lithium batteries are accepted as a consol. Quote Lithium check fee, if applicable. </v>
          </cell>
          <cell r="AK881" t="str">
            <v>Incumbent</v>
          </cell>
          <cell r="AL881" t="str">
            <v>USD</v>
          </cell>
          <cell r="AM881" t="str">
            <v>PIT</v>
          </cell>
          <cell r="AN881">
            <v>0.12</v>
          </cell>
          <cell r="AO881" t="str">
            <v>-</v>
          </cell>
          <cell r="AP881">
            <v>24</v>
          </cell>
          <cell r="AQ881">
            <v>0.03</v>
          </cell>
          <cell r="AR881">
            <v>15</v>
          </cell>
          <cell r="AS881">
            <v>0</v>
          </cell>
          <cell r="AT881" t="str">
            <v>Per Shipment</v>
          </cell>
          <cell r="AU881">
            <v>50</v>
          </cell>
          <cell r="AW881" t="str">
            <v>USD</v>
          </cell>
          <cell r="AX881">
            <v>3.22</v>
          </cell>
          <cell r="AY881">
            <v>120</v>
          </cell>
          <cell r="AZ881" t="str">
            <v>TP</v>
          </cell>
          <cell r="BA881" t="str">
            <v>JFK/LIS</v>
          </cell>
          <cell r="BB881" t="str">
            <v>3,5,6</v>
          </cell>
          <cell r="BC881">
            <v>3</v>
          </cell>
        </row>
        <row r="882">
          <cell r="A882">
            <v>312</v>
          </cell>
          <cell r="B882" t="str">
            <v>BG CL</v>
          </cell>
          <cell r="C882" t="str">
            <v>AMERICAS</v>
          </cell>
          <cell r="D882" t="str">
            <v>US</v>
          </cell>
          <cell r="E882" t="str">
            <v>PIT</v>
          </cell>
          <cell r="F882" t="str">
            <v>Maria</v>
          </cell>
          <cell r="G882" t="str">
            <v>PIT</v>
          </cell>
          <cell r="H882" t="str">
            <v>EUROPE</v>
          </cell>
          <cell r="I882" t="str">
            <v>SE</v>
          </cell>
          <cell r="J882" t="str">
            <v>ARN</v>
          </cell>
          <cell r="K882" t="str">
            <v>ARN</v>
          </cell>
          <cell r="R882">
            <v>1</v>
          </cell>
          <cell r="S882">
            <v>15</v>
          </cell>
          <cell r="T882">
            <v>1</v>
          </cell>
          <cell r="U882">
            <v>0</v>
          </cell>
          <cell r="V882">
            <v>0</v>
          </cell>
          <cell r="W882">
            <v>0</v>
          </cell>
          <cell r="X882">
            <v>166</v>
          </cell>
          <cell r="Y882" t="str">
            <v>SL1</v>
          </cell>
          <cell r="Z882" t="str">
            <v>DEF</v>
          </cell>
          <cell r="AA882" t="str">
            <v>not specified</v>
          </cell>
          <cell r="AB882" t="str">
            <v>not specified</v>
          </cell>
          <cell r="AC882" t="b">
            <v>0</v>
          </cell>
          <cell r="AD882" t="str">
            <v>DTD</v>
          </cell>
          <cell r="AE882">
            <v>7</v>
          </cell>
          <cell r="AG882" t="str">
            <v>USD</v>
          </cell>
          <cell r="AH882" t="b">
            <v>0</v>
          </cell>
          <cell r="AJ882" t="str">
            <v xml:space="preserve">Airfreight needs to be quoted as consol, where Lithium batteries are accepted as a consol. Quote Lithium check fee, if applicable. </v>
          </cell>
          <cell r="AK882" t="str">
            <v>Incumbent</v>
          </cell>
          <cell r="AL882" t="str">
            <v>USD</v>
          </cell>
          <cell r="AM882" t="str">
            <v>PIT</v>
          </cell>
          <cell r="AN882">
            <v>0.12</v>
          </cell>
          <cell r="AO882" t="str">
            <v>-</v>
          </cell>
          <cell r="AP882">
            <v>24</v>
          </cell>
          <cell r="AQ882">
            <v>0.03</v>
          </cell>
          <cell r="AR882">
            <v>15</v>
          </cell>
          <cell r="AS882">
            <v>0</v>
          </cell>
          <cell r="AT882" t="str">
            <v>Per Shipment</v>
          </cell>
          <cell r="AU882">
            <v>50</v>
          </cell>
          <cell r="AV882" t="str">
            <v>Incumbent</v>
          </cell>
          <cell r="AW882" t="str">
            <v>USD</v>
          </cell>
          <cell r="AX882">
            <v>1.2</v>
          </cell>
          <cell r="AY882">
            <v>120</v>
          </cell>
          <cell r="AZ882" t="str">
            <v>KL</v>
          </cell>
          <cell r="BA882" t="str">
            <v>JFK</v>
          </cell>
          <cell r="BB882" t="str">
            <v>3,5,6</v>
          </cell>
          <cell r="BC882">
            <v>3</v>
          </cell>
        </row>
        <row r="883">
          <cell r="A883">
            <v>3871</v>
          </cell>
          <cell r="B883" t="str">
            <v>BG SRC</v>
          </cell>
          <cell r="C883" t="str">
            <v>AMERICAS</v>
          </cell>
          <cell r="D883" t="str">
            <v>US</v>
          </cell>
          <cell r="E883" t="str">
            <v>PIT</v>
          </cell>
          <cell r="F883" t="str">
            <v>Maria</v>
          </cell>
          <cell r="G883" t="str">
            <v>PIT</v>
          </cell>
          <cell r="H883" t="str">
            <v>EUROPE</v>
          </cell>
          <cell r="I883" t="str">
            <v>SE</v>
          </cell>
          <cell r="J883" t="str">
            <v>STO</v>
          </cell>
          <cell r="K883" t="str">
            <v>STO</v>
          </cell>
          <cell r="L883">
            <v>47</v>
          </cell>
          <cell r="M883">
            <v>6627.5</v>
          </cell>
          <cell r="N883">
            <v>67.114999999999995</v>
          </cell>
          <cell r="O883">
            <v>11185.833333332999</v>
          </cell>
          <cell r="P883">
            <v>11152.5</v>
          </cell>
          <cell r="Q883">
            <v>9.0999999999999998E-2</v>
          </cell>
          <cell r="R883">
            <v>38</v>
          </cell>
          <cell r="S883">
            <v>13897</v>
          </cell>
          <cell r="T883">
            <v>1.9803921568627452</v>
          </cell>
          <cell r="U883">
            <v>1.9607843137254902E-2</v>
          </cell>
          <cell r="V883">
            <v>0</v>
          </cell>
          <cell r="W883">
            <v>0</v>
          </cell>
          <cell r="X883">
            <v>166</v>
          </cell>
          <cell r="Y883" t="str">
            <v>SL1</v>
          </cell>
          <cell r="Z883" t="str">
            <v>DEF</v>
          </cell>
          <cell r="AA883" t="str">
            <v>not specified</v>
          </cell>
          <cell r="AB883" t="str">
            <v>not specified</v>
          </cell>
          <cell r="AC883" t="b">
            <v>0</v>
          </cell>
          <cell r="AD883" t="str">
            <v>DTD</v>
          </cell>
          <cell r="AE883">
            <v>7</v>
          </cell>
          <cell r="AG883" t="str">
            <v>USD</v>
          </cell>
          <cell r="AH883" t="b">
            <v>0</v>
          </cell>
          <cell r="AJ883" t="str">
            <v xml:space="preserve">Airfreight needs to be quoted as consol, where Lithium batteries are accepted as a consol. Quote Lithium check fee, if applicable. </v>
          </cell>
          <cell r="AK883" t="str">
            <v>Incumbent</v>
          </cell>
          <cell r="AL883" t="str">
            <v>USD</v>
          </cell>
          <cell r="AM883" t="str">
            <v>PIT</v>
          </cell>
          <cell r="AN883">
            <v>0.12</v>
          </cell>
          <cell r="AO883" t="str">
            <v>-</v>
          </cell>
          <cell r="AP883">
            <v>24</v>
          </cell>
          <cell r="AQ883">
            <v>0.03</v>
          </cell>
          <cell r="AR883">
            <v>15</v>
          </cell>
          <cell r="AS883">
            <v>0</v>
          </cell>
          <cell r="AT883" t="str">
            <v>Per Shipment</v>
          </cell>
          <cell r="AU883">
            <v>50</v>
          </cell>
          <cell r="AW883" t="str">
            <v>USD</v>
          </cell>
          <cell r="AX883">
            <v>1.24</v>
          </cell>
          <cell r="AY883">
            <v>192</v>
          </cell>
          <cell r="AZ883" t="str">
            <v>DL</v>
          </cell>
          <cell r="BA883" t="str">
            <v>JFK/AMS</v>
          </cell>
          <cell r="BB883" t="str">
            <v>3,5,6</v>
          </cell>
          <cell r="BC883">
            <v>3</v>
          </cell>
        </row>
        <row r="884">
          <cell r="A884">
            <v>3872</v>
          </cell>
          <cell r="B884" t="str">
            <v>BG CL</v>
          </cell>
          <cell r="C884" t="str">
            <v>AMERICAS</v>
          </cell>
          <cell r="D884" t="str">
            <v>US</v>
          </cell>
          <cell r="E884" t="str">
            <v>PIT</v>
          </cell>
          <cell r="F884" t="str">
            <v>Maria</v>
          </cell>
          <cell r="G884" t="str">
            <v>PIT</v>
          </cell>
          <cell r="H884" t="str">
            <v>EUROPE</v>
          </cell>
          <cell r="I884" t="str">
            <v>SE</v>
          </cell>
          <cell r="J884" t="str">
            <v>STO</v>
          </cell>
          <cell r="K884" t="str">
            <v>STO</v>
          </cell>
          <cell r="L884">
            <v>47</v>
          </cell>
          <cell r="M884">
            <v>6627.5</v>
          </cell>
          <cell r="N884">
            <v>67.114999999999995</v>
          </cell>
          <cell r="O884">
            <v>11185.833333332999</v>
          </cell>
          <cell r="P884">
            <v>11152.5</v>
          </cell>
          <cell r="Q884">
            <v>9.0999999999999998E-2</v>
          </cell>
          <cell r="R884">
            <v>15</v>
          </cell>
          <cell r="S884">
            <v>3031</v>
          </cell>
          <cell r="T884">
            <v>0.98039215686274506</v>
          </cell>
          <cell r="U884">
            <v>1.9607843137254902E-2</v>
          </cell>
          <cell r="V884">
            <v>0</v>
          </cell>
          <cell r="W884">
            <v>0</v>
          </cell>
          <cell r="X884">
            <v>166</v>
          </cell>
          <cell r="Y884" t="str">
            <v>SL1</v>
          </cell>
          <cell r="Z884" t="str">
            <v>DEF</v>
          </cell>
          <cell r="AA884" t="str">
            <v>not specified</v>
          </cell>
          <cell r="AB884" t="str">
            <v>not specified</v>
          </cell>
          <cell r="AC884" t="b">
            <v>0</v>
          </cell>
          <cell r="AD884" t="str">
            <v>DTD</v>
          </cell>
          <cell r="AE884">
            <v>7</v>
          </cell>
          <cell r="AG884" t="str">
            <v>USD</v>
          </cell>
          <cell r="AH884" t="b">
            <v>0</v>
          </cell>
          <cell r="AJ884" t="str">
            <v xml:space="preserve">Airfreight needs to be quoted as consol, where Lithium batteries are accepted as a consol. Quote Lithium check fee, if applicable. </v>
          </cell>
          <cell r="AK884" t="str">
            <v>Incumbent</v>
          </cell>
          <cell r="AL884" t="str">
            <v>USD</v>
          </cell>
          <cell r="AM884" t="str">
            <v>PIT</v>
          </cell>
          <cell r="AN884">
            <v>0.12</v>
          </cell>
          <cell r="AO884" t="str">
            <v>-</v>
          </cell>
          <cell r="AP884">
            <v>24</v>
          </cell>
          <cell r="AQ884">
            <v>0.03</v>
          </cell>
          <cell r="AR884">
            <v>15</v>
          </cell>
          <cell r="AS884">
            <v>0</v>
          </cell>
          <cell r="AT884" t="str">
            <v>Per Shipment</v>
          </cell>
          <cell r="AU884">
            <v>50</v>
          </cell>
          <cell r="AW884" t="str">
            <v>USD</v>
          </cell>
          <cell r="AX884">
            <v>1.24</v>
          </cell>
          <cell r="AY884">
            <v>192</v>
          </cell>
          <cell r="AZ884" t="str">
            <v>DL</v>
          </cell>
          <cell r="BA884" t="str">
            <v>JFK/AMS</v>
          </cell>
          <cell r="BB884" t="str">
            <v>3,5,6</v>
          </cell>
          <cell r="BC884">
            <v>3</v>
          </cell>
        </row>
        <row r="885">
          <cell r="A885">
            <v>3877</v>
          </cell>
          <cell r="B885" t="str">
            <v>BG SRC</v>
          </cell>
          <cell r="C885" t="str">
            <v>AMERICAS</v>
          </cell>
          <cell r="D885" t="str">
            <v>US</v>
          </cell>
          <cell r="E885" t="str">
            <v>PIT</v>
          </cell>
          <cell r="F885" t="str">
            <v>Maria</v>
          </cell>
          <cell r="G885" t="str">
            <v>PIT</v>
          </cell>
          <cell r="H885" t="str">
            <v>EUROPE</v>
          </cell>
          <cell r="I885" t="str">
            <v>SE</v>
          </cell>
          <cell r="J885" t="str">
            <v>STO</v>
          </cell>
          <cell r="K885" t="str">
            <v>STO</v>
          </cell>
          <cell r="L885">
            <v>47</v>
          </cell>
          <cell r="M885">
            <v>6627.5</v>
          </cell>
          <cell r="N885">
            <v>67.114999999999995</v>
          </cell>
          <cell r="O885">
            <v>11185.833333332999</v>
          </cell>
          <cell r="P885">
            <v>11152.5</v>
          </cell>
          <cell r="Q885">
            <v>9.0999999999999998E-2</v>
          </cell>
          <cell r="R885">
            <v>16</v>
          </cell>
          <cell r="S885">
            <v>410.5</v>
          </cell>
          <cell r="T885">
            <v>1</v>
          </cell>
          <cell r="U885">
            <v>0</v>
          </cell>
          <cell r="V885">
            <v>0</v>
          </cell>
          <cell r="W885">
            <v>0</v>
          </cell>
          <cell r="X885">
            <v>166</v>
          </cell>
          <cell r="Y885" t="str">
            <v>SL4</v>
          </cell>
          <cell r="Z885" t="str">
            <v>DG2</v>
          </cell>
          <cell r="AA885" t="str">
            <v>CAO</v>
          </cell>
          <cell r="AB885" t="str">
            <v>MD</v>
          </cell>
          <cell r="AC885" t="b">
            <v>1</v>
          </cell>
          <cell r="AD885" t="str">
            <v>DTD</v>
          </cell>
          <cell r="AE885" t="str">
            <v>not specified</v>
          </cell>
          <cell r="AG885" t="str">
            <v>USD</v>
          </cell>
          <cell r="AH885" t="b">
            <v>0</v>
          </cell>
          <cell r="AJ885" t="str">
            <v>DG under UN 3480/3481/3090/3091 (lithium with DG declaration)</v>
          </cell>
          <cell r="AK885" t="str">
            <v>Incumbent</v>
          </cell>
          <cell r="AL885" t="str">
            <v>USD</v>
          </cell>
          <cell r="AM885" t="str">
            <v>PIT</v>
          </cell>
          <cell r="AN885">
            <v>0.12</v>
          </cell>
          <cell r="AO885" t="str">
            <v>-</v>
          </cell>
          <cell r="AP885">
            <v>24</v>
          </cell>
          <cell r="AQ885">
            <v>0.03</v>
          </cell>
          <cell r="AR885">
            <v>15</v>
          </cell>
          <cell r="AS885">
            <v>0</v>
          </cell>
          <cell r="AT885" t="str">
            <v>Per Shipment</v>
          </cell>
          <cell r="AU885">
            <v>155</v>
          </cell>
          <cell r="AW885" t="str">
            <v>USD</v>
          </cell>
          <cell r="AX885">
            <v>6.84</v>
          </cell>
          <cell r="AY885">
            <v>168</v>
          </cell>
          <cell r="AZ885" t="str">
            <v>FX</v>
          </cell>
          <cell r="BB885" t="str">
            <v>3,5,6</v>
          </cell>
          <cell r="BC885">
            <v>3</v>
          </cell>
        </row>
        <row r="886">
          <cell r="A886">
            <v>3878</v>
          </cell>
          <cell r="B886" t="str">
            <v>BG SRC</v>
          </cell>
          <cell r="C886" t="str">
            <v>AMERICAS</v>
          </cell>
          <cell r="D886" t="str">
            <v>US</v>
          </cell>
          <cell r="E886" t="str">
            <v>PIT</v>
          </cell>
          <cell r="F886" t="str">
            <v>Maria</v>
          </cell>
          <cell r="G886" t="str">
            <v>PIT</v>
          </cell>
          <cell r="H886" t="str">
            <v>EUROPE</v>
          </cell>
          <cell r="I886" t="str">
            <v>SE</v>
          </cell>
          <cell r="J886" t="str">
            <v>STO</v>
          </cell>
          <cell r="K886" t="str">
            <v>STO</v>
          </cell>
          <cell r="L886">
            <v>47</v>
          </cell>
          <cell r="M886">
            <v>6627.5</v>
          </cell>
          <cell r="N886">
            <v>67.114999999999995</v>
          </cell>
          <cell r="O886">
            <v>11185.833333332999</v>
          </cell>
          <cell r="P886">
            <v>11152.5</v>
          </cell>
          <cell r="Q886">
            <v>9.0999999999999998E-2</v>
          </cell>
          <cell r="X886">
            <v>166</v>
          </cell>
          <cell r="Y886" t="str">
            <v>SL1</v>
          </cell>
          <cell r="Z886" t="str">
            <v>DEF</v>
          </cell>
          <cell r="AA886" t="str">
            <v>not specified</v>
          </cell>
          <cell r="AB886" t="str">
            <v>not specified</v>
          </cell>
          <cell r="AC886" t="b">
            <v>0</v>
          </cell>
          <cell r="AD886" t="str">
            <v>DTD</v>
          </cell>
          <cell r="AE886">
            <v>7</v>
          </cell>
          <cell r="AG886" t="str">
            <v>USD</v>
          </cell>
          <cell r="AH886" t="b">
            <v>0</v>
          </cell>
          <cell r="AJ886" t="str">
            <v xml:space="preserve">Airfreight needs to be quoted as consol, where Lithium batteries are accepted as a consol. Quote Lithium check fee, if applicable. </v>
          </cell>
          <cell r="AK886" t="str">
            <v>Incumbent</v>
          </cell>
          <cell r="AL886" t="str">
            <v>USD</v>
          </cell>
          <cell r="AM886" t="str">
            <v>PIT</v>
          </cell>
          <cell r="AN886">
            <v>0.12</v>
          </cell>
          <cell r="AO886" t="str">
            <v>-</v>
          </cell>
          <cell r="AP886">
            <v>24</v>
          </cell>
          <cell r="AQ886">
            <v>0.03</v>
          </cell>
          <cell r="AR886">
            <v>15</v>
          </cell>
          <cell r="AS886">
            <v>0</v>
          </cell>
          <cell r="AT886" t="str">
            <v>Per Shipment</v>
          </cell>
          <cell r="AU886">
            <v>50</v>
          </cell>
          <cell r="AW886" t="str">
            <v>USD</v>
          </cell>
          <cell r="AX886">
            <v>1.24</v>
          </cell>
          <cell r="AY886">
            <v>192</v>
          </cell>
          <cell r="AZ886" t="str">
            <v>DL</v>
          </cell>
          <cell r="BA886" t="str">
            <v>JFK/AMS</v>
          </cell>
          <cell r="BB886" t="str">
            <v>3,5,6</v>
          </cell>
          <cell r="BC886">
            <v>3</v>
          </cell>
        </row>
        <row r="887">
          <cell r="A887">
            <v>1975</v>
          </cell>
          <cell r="B887" t="str">
            <v>BG SRC</v>
          </cell>
          <cell r="C887" t="str">
            <v>AMERICAS</v>
          </cell>
          <cell r="D887" t="str">
            <v>US</v>
          </cell>
          <cell r="E887" t="str">
            <v>PIT</v>
          </cell>
          <cell r="F887" t="str">
            <v>Maria</v>
          </cell>
          <cell r="G887" t="str">
            <v>PIT</v>
          </cell>
          <cell r="H887" t="str">
            <v>EUROPE</v>
          </cell>
          <cell r="I887" t="str">
            <v>TR</v>
          </cell>
          <cell r="J887" t="str">
            <v>IST</v>
          </cell>
          <cell r="K887" t="str">
            <v>IST</v>
          </cell>
          <cell r="L887">
            <v>15</v>
          </cell>
          <cell r="M887">
            <v>6369</v>
          </cell>
          <cell r="N887">
            <v>55.991999999999997</v>
          </cell>
          <cell r="O887">
            <v>9332</v>
          </cell>
          <cell r="P887">
            <v>9164.5</v>
          </cell>
          <cell r="Q887">
            <v>-0.33100000000000002</v>
          </cell>
          <cell r="R887">
            <v>19</v>
          </cell>
          <cell r="S887">
            <v>10604</v>
          </cell>
          <cell r="T887">
            <v>0.42307692307692307</v>
          </cell>
          <cell r="U887">
            <v>0.57692307692307687</v>
          </cell>
          <cell r="V887">
            <v>0</v>
          </cell>
          <cell r="W887">
            <v>0</v>
          </cell>
          <cell r="X887">
            <v>166</v>
          </cell>
          <cell r="Y887" t="str">
            <v>SL1</v>
          </cell>
          <cell r="Z887" t="str">
            <v>DEF</v>
          </cell>
          <cell r="AA887" t="str">
            <v>not specified</v>
          </cell>
          <cell r="AB887" t="str">
            <v>not specified</v>
          </cell>
          <cell r="AC887" t="b">
            <v>0</v>
          </cell>
          <cell r="AD887" t="str">
            <v>DTD</v>
          </cell>
          <cell r="AE887">
            <v>7</v>
          </cell>
          <cell r="AG887" t="str">
            <v>USD</v>
          </cell>
          <cell r="AH887" t="b">
            <v>0</v>
          </cell>
          <cell r="AJ887" t="str">
            <v xml:space="preserve">Airfreight needs to be quoted as consol, where Lithium batteries are accepted as a consol. Quote Lithium check fee, if applicable. </v>
          </cell>
          <cell r="AK887" t="str">
            <v>Incumbent</v>
          </cell>
          <cell r="AL887" t="str">
            <v>USD</v>
          </cell>
          <cell r="AM887" t="str">
            <v>PIT</v>
          </cell>
          <cell r="AN887">
            <v>0.12</v>
          </cell>
          <cell r="AO887" t="str">
            <v>-</v>
          </cell>
          <cell r="AP887">
            <v>24</v>
          </cell>
          <cell r="AQ887">
            <v>0.03</v>
          </cell>
          <cell r="AR887">
            <v>15</v>
          </cell>
          <cell r="AS887">
            <v>0</v>
          </cell>
          <cell r="AT887" t="str">
            <v>Per Shipment</v>
          </cell>
          <cell r="AU887">
            <v>50</v>
          </cell>
          <cell r="AV887" t="str">
            <v>Incumbent</v>
          </cell>
          <cell r="AW887" t="str">
            <v>USD</v>
          </cell>
          <cell r="AX887">
            <v>1.51</v>
          </cell>
          <cell r="AY887">
            <v>96</v>
          </cell>
          <cell r="AZ887" t="str">
            <v>TK</v>
          </cell>
          <cell r="BA887" t="str">
            <v>JFK</v>
          </cell>
          <cell r="BB887" t="str">
            <v>3,5,6</v>
          </cell>
          <cell r="BC887">
            <v>3</v>
          </cell>
        </row>
        <row r="888">
          <cell r="A888">
            <v>1985</v>
          </cell>
          <cell r="B888" t="str">
            <v>BG CL</v>
          </cell>
          <cell r="C888" t="str">
            <v>AMERICAS</v>
          </cell>
          <cell r="D888" t="str">
            <v>US</v>
          </cell>
          <cell r="E888" t="str">
            <v>PIT</v>
          </cell>
          <cell r="F888" t="str">
            <v>Maria</v>
          </cell>
          <cell r="G888" t="str">
            <v>PIT</v>
          </cell>
          <cell r="H888" t="str">
            <v>EUROPE</v>
          </cell>
          <cell r="I888" t="str">
            <v>TR</v>
          </cell>
          <cell r="J888" t="str">
            <v>IST</v>
          </cell>
          <cell r="K888" t="str">
            <v>IST</v>
          </cell>
          <cell r="L888">
            <v>15</v>
          </cell>
          <cell r="M888">
            <v>6369</v>
          </cell>
          <cell r="N888">
            <v>55.991999999999997</v>
          </cell>
          <cell r="O888">
            <v>9332</v>
          </cell>
          <cell r="P888">
            <v>9164.5</v>
          </cell>
          <cell r="Q888">
            <v>-0.33100000000000002</v>
          </cell>
          <cell r="R888">
            <v>7</v>
          </cell>
          <cell r="S888">
            <v>3386</v>
          </cell>
          <cell r="T888">
            <v>0.42307692307692307</v>
          </cell>
          <cell r="U888">
            <v>0.57692307692307687</v>
          </cell>
          <cell r="V888">
            <v>0</v>
          </cell>
          <cell r="W888">
            <v>0</v>
          </cell>
          <cell r="X888">
            <v>166</v>
          </cell>
          <cell r="Y888" t="str">
            <v>SL1</v>
          </cell>
          <cell r="Z888" t="str">
            <v>DEF</v>
          </cell>
          <cell r="AA888" t="str">
            <v>not specified</v>
          </cell>
          <cell r="AB888" t="str">
            <v>not specified</v>
          </cell>
          <cell r="AC888" t="b">
            <v>0</v>
          </cell>
          <cell r="AD888" t="str">
            <v>DTD</v>
          </cell>
          <cell r="AE888">
            <v>7</v>
          </cell>
          <cell r="AG888" t="str">
            <v>USD</v>
          </cell>
          <cell r="AH888" t="b">
            <v>0</v>
          </cell>
          <cell r="AJ888" t="str">
            <v xml:space="preserve">Airfreight needs to be quoted as consol, where Lithium batteries are accepted as a consol. Quote Lithium check fee, if applicable. </v>
          </cell>
          <cell r="AK888" t="str">
            <v>Incumbent</v>
          </cell>
          <cell r="AL888" t="str">
            <v>USD</v>
          </cell>
          <cell r="AM888" t="str">
            <v>PIT</v>
          </cell>
          <cell r="AN888">
            <v>0.12</v>
          </cell>
          <cell r="AO888" t="str">
            <v>-</v>
          </cell>
          <cell r="AP888">
            <v>24</v>
          </cell>
          <cell r="AQ888">
            <v>0.03</v>
          </cell>
          <cell r="AR888">
            <v>15</v>
          </cell>
          <cell r="AS888">
            <v>0</v>
          </cell>
          <cell r="AT888" t="str">
            <v>Per Shipment</v>
          </cell>
          <cell r="AU888">
            <v>50</v>
          </cell>
          <cell r="AV888" t="str">
            <v>Incumbent</v>
          </cell>
          <cell r="AW888" t="str">
            <v>USD</v>
          </cell>
          <cell r="AX888">
            <v>1.51</v>
          </cell>
          <cell r="AY888">
            <v>96</v>
          </cell>
          <cell r="AZ888" t="str">
            <v>TK</v>
          </cell>
          <cell r="BA888" t="str">
            <v>JFK</v>
          </cell>
          <cell r="BB888" t="str">
            <v>3,5,6</v>
          </cell>
          <cell r="BC888">
            <v>3</v>
          </cell>
        </row>
        <row r="889">
          <cell r="A889">
            <v>2008</v>
          </cell>
          <cell r="B889" t="str">
            <v>BG SRC</v>
          </cell>
          <cell r="C889" t="str">
            <v>AMERICAS</v>
          </cell>
          <cell r="D889" t="str">
            <v>US</v>
          </cell>
          <cell r="E889" t="str">
            <v>PIT</v>
          </cell>
          <cell r="F889" t="str">
            <v>Maria</v>
          </cell>
          <cell r="G889" t="str">
            <v>PIT</v>
          </cell>
          <cell r="H889" t="str">
            <v>EUROPE</v>
          </cell>
          <cell r="I889" t="str">
            <v>TR</v>
          </cell>
          <cell r="J889" t="str">
            <v>IST</v>
          </cell>
          <cell r="K889" t="str">
            <v>IST</v>
          </cell>
          <cell r="L889">
            <v>15</v>
          </cell>
          <cell r="M889">
            <v>6369</v>
          </cell>
          <cell r="N889">
            <v>55.991999999999997</v>
          </cell>
          <cell r="O889">
            <v>9332</v>
          </cell>
          <cell r="P889">
            <v>9164.5</v>
          </cell>
          <cell r="Q889">
            <v>-0.33100000000000002</v>
          </cell>
          <cell r="R889">
            <v>1</v>
          </cell>
          <cell r="S889">
            <v>23.5</v>
          </cell>
          <cell r="T889">
            <v>0</v>
          </cell>
          <cell r="U889">
            <v>1</v>
          </cell>
          <cell r="V889">
            <v>0</v>
          </cell>
          <cell r="W889">
            <v>0</v>
          </cell>
          <cell r="X889">
            <v>166</v>
          </cell>
          <cell r="Y889" t="str">
            <v>SL4</v>
          </cell>
          <cell r="Z889" t="str">
            <v>DG2</v>
          </cell>
          <cell r="AA889" t="str">
            <v>CAO</v>
          </cell>
          <cell r="AB889" t="str">
            <v>MD</v>
          </cell>
          <cell r="AC889" t="b">
            <v>1</v>
          </cell>
          <cell r="AD889" t="str">
            <v>DTD</v>
          </cell>
          <cell r="AE889" t="str">
            <v>not specified</v>
          </cell>
          <cell r="AG889" t="str">
            <v>USD</v>
          </cell>
          <cell r="AH889" t="b">
            <v>0</v>
          </cell>
          <cell r="AJ889" t="str">
            <v>DG under UN 3480/3481/3090/3091 (lithium with DG declaration)</v>
          </cell>
          <cell r="AK889" t="str">
            <v>Incumbent</v>
          </cell>
          <cell r="AL889" t="str">
            <v>USD</v>
          </cell>
          <cell r="AM889" t="str">
            <v>PIT</v>
          </cell>
          <cell r="AN889">
            <v>0.12</v>
          </cell>
          <cell r="AO889" t="str">
            <v>-</v>
          </cell>
          <cell r="AP889">
            <v>24</v>
          </cell>
          <cell r="AQ889">
            <v>0.03</v>
          </cell>
          <cell r="AR889">
            <v>15</v>
          </cell>
          <cell r="AS889">
            <v>0</v>
          </cell>
          <cell r="AT889" t="str">
            <v>Per Shipment</v>
          </cell>
          <cell r="AU889">
            <v>155</v>
          </cell>
          <cell r="AW889" t="str">
            <v>USD</v>
          </cell>
          <cell r="AX889">
            <v>13.81</v>
          </cell>
          <cell r="AY889">
            <v>96</v>
          </cell>
          <cell r="AZ889" t="str">
            <v>FX</v>
          </cell>
          <cell r="BB889" t="str">
            <v>3,5,6</v>
          </cell>
          <cell r="BC889">
            <v>3</v>
          </cell>
        </row>
        <row r="890">
          <cell r="A890">
            <v>1467</v>
          </cell>
          <cell r="B890" t="str">
            <v>BG SRC</v>
          </cell>
          <cell r="C890" t="str">
            <v>AMERICAS</v>
          </cell>
          <cell r="D890" t="str">
            <v>US</v>
          </cell>
          <cell r="E890" t="str">
            <v>PIT</v>
          </cell>
          <cell r="F890" t="str">
            <v>Maria</v>
          </cell>
          <cell r="G890" t="str">
            <v>PIT</v>
          </cell>
          <cell r="H890" t="str">
            <v>LATAM</v>
          </cell>
          <cell r="I890" t="str">
            <v>AR</v>
          </cell>
          <cell r="J890" t="str">
            <v>BUE</v>
          </cell>
          <cell r="K890" t="str">
            <v>EZE</v>
          </cell>
          <cell r="L890">
            <v>25</v>
          </cell>
          <cell r="M890">
            <v>3436</v>
          </cell>
          <cell r="N890">
            <v>39.430999999999997</v>
          </cell>
          <cell r="O890">
            <v>6571.8333333333003</v>
          </cell>
          <cell r="P890">
            <v>6618</v>
          </cell>
          <cell r="Q890">
            <v>-2.4E-2</v>
          </cell>
          <cell r="R890">
            <v>16</v>
          </cell>
          <cell r="S890">
            <v>8427</v>
          </cell>
          <cell r="T890">
            <v>0.11764705882352941</v>
          </cell>
          <cell r="U890">
            <v>0.88235294117647056</v>
          </cell>
          <cell r="V890">
            <v>0</v>
          </cell>
          <cell r="W890">
            <v>0</v>
          </cell>
          <cell r="X890">
            <v>166</v>
          </cell>
          <cell r="Y890" t="str">
            <v>SL1</v>
          </cell>
          <cell r="Z890" t="str">
            <v>DEF</v>
          </cell>
          <cell r="AA890" t="str">
            <v>not specified</v>
          </cell>
          <cell r="AB890" t="str">
            <v>not specified</v>
          </cell>
          <cell r="AC890" t="b">
            <v>0</v>
          </cell>
          <cell r="AD890" t="str">
            <v>DTD</v>
          </cell>
          <cell r="AE890">
            <v>7</v>
          </cell>
          <cell r="AG890" t="str">
            <v>USD</v>
          </cell>
          <cell r="AH890" t="b">
            <v>0</v>
          </cell>
          <cell r="AJ890" t="str">
            <v xml:space="preserve">Airfreight needs to be quoted as consol, where Lithium batteries are accepted as a consol. Quote Lithium check fee, if applicable. </v>
          </cell>
          <cell r="AK890" t="str">
            <v>Incumbent</v>
          </cell>
          <cell r="AL890" t="str">
            <v>USD</v>
          </cell>
          <cell r="AM890" t="str">
            <v>PIT</v>
          </cell>
          <cell r="AN890">
            <v>0.12</v>
          </cell>
          <cell r="AO890" t="str">
            <v>-</v>
          </cell>
          <cell r="AP890">
            <v>24</v>
          </cell>
          <cell r="AQ890">
            <v>0.03</v>
          </cell>
          <cell r="AR890">
            <v>15</v>
          </cell>
          <cell r="AS890">
            <v>0</v>
          </cell>
          <cell r="AT890" t="str">
            <v>Per Shipment</v>
          </cell>
          <cell r="AU890">
            <v>50</v>
          </cell>
          <cell r="AV890" t="str">
            <v>Incumbent</v>
          </cell>
          <cell r="AW890" t="str">
            <v>USD</v>
          </cell>
          <cell r="AX890">
            <v>1.5</v>
          </cell>
          <cell r="AY890">
            <v>144</v>
          </cell>
          <cell r="AZ890" t="str">
            <v>LA</v>
          </cell>
          <cell r="BA890" t="str">
            <v>JFK/LIM/EZE</v>
          </cell>
          <cell r="BB890" t="str">
            <v>3,5,6</v>
          </cell>
          <cell r="BC890">
            <v>3</v>
          </cell>
        </row>
        <row r="891">
          <cell r="A891">
            <v>1495</v>
          </cell>
          <cell r="B891" t="str">
            <v>BG SRC</v>
          </cell>
          <cell r="C891" t="str">
            <v>AMERICAS</v>
          </cell>
          <cell r="D891" t="str">
            <v>US</v>
          </cell>
          <cell r="E891" t="str">
            <v>PIT</v>
          </cell>
          <cell r="F891" t="str">
            <v>Maria</v>
          </cell>
          <cell r="G891" t="str">
            <v>PIT</v>
          </cell>
          <cell r="H891" t="str">
            <v>LATAM</v>
          </cell>
          <cell r="I891" t="str">
            <v>AR</v>
          </cell>
          <cell r="J891" t="str">
            <v>BUE</v>
          </cell>
          <cell r="K891" t="str">
            <v>EZE</v>
          </cell>
          <cell r="L891">
            <v>25</v>
          </cell>
          <cell r="M891">
            <v>3436</v>
          </cell>
          <cell r="N891">
            <v>39.430999999999997</v>
          </cell>
          <cell r="O891">
            <v>6571.8333333333003</v>
          </cell>
          <cell r="P891">
            <v>6618</v>
          </cell>
          <cell r="Q891">
            <v>-2.4E-2</v>
          </cell>
          <cell r="R891">
            <v>9</v>
          </cell>
          <cell r="S891">
            <v>465</v>
          </cell>
          <cell r="T891">
            <v>0.55555555555555558</v>
          </cell>
          <cell r="U891">
            <v>0.44444444444444442</v>
          </cell>
          <cell r="V891">
            <v>0</v>
          </cell>
          <cell r="W891">
            <v>0</v>
          </cell>
          <cell r="X891">
            <v>166</v>
          </cell>
          <cell r="Y891" t="str">
            <v>SL4</v>
          </cell>
          <cell r="Z891" t="str">
            <v>DG2</v>
          </cell>
          <cell r="AA891" t="str">
            <v>CAO</v>
          </cell>
          <cell r="AB891" t="str">
            <v>MD</v>
          </cell>
          <cell r="AC891" t="b">
            <v>1</v>
          </cell>
          <cell r="AD891" t="str">
            <v>DTD</v>
          </cell>
          <cell r="AE891" t="str">
            <v>not specified</v>
          </cell>
          <cell r="AG891" t="str">
            <v>USD</v>
          </cell>
          <cell r="AH891" t="b">
            <v>0</v>
          </cell>
          <cell r="AJ891" t="str">
            <v>DG under UN 3480/3481/3090/3091 (lithium with DG declaration)</v>
          </cell>
          <cell r="AK891" t="str">
            <v>Incumbent</v>
          </cell>
          <cell r="AL891" t="str">
            <v>USD</v>
          </cell>
          <cell r="AM891" t="str">
            <v>PIT</v>
          </cell>
          <cell r="AN891">
            <v>0.12</v>
          </cell>
          <cell r="AO891" t="str">
            <v>-</v>
          </cell>
          <cell r="AP891">
            <v>24</v>
          </cell>
          <cell r="AQ891">
            <v>0.03</v>
          </cell>
          <cell r="AR891">
            <v>15</v>
          </cell>
          <cell r="AS891">
            <v>0</v>
          </cell>
          <cell r="AT891" t="str">
            <v>Per Shipment</v>
          </cell>
          <cell r="AU891">
            <v>155</v>
          </cell>
          <cell r="AW891" t="str">
            <v>USD</v>
          </cell>
          <cell r="AX891">
            <v>7.82</v>
          </cell>
          <cell r="AY891">
            <v>144</v>
          </cell>
          <cell r="AZ891" t="str">
            <v>LA</v>
          </cell>
          <cell r="BA891" t="str">
            <v>JFK/LIM/EZE</v>
          </cell>
          <cell r="BB891" t="str">
            <v>3,5,6</v>
          </cell>
          <cell r="BC891">
            <v>3</v>
          </cell>
        </row>
        <row r="892">
          <cell r="A892">
            <v>1497</v>
          </cell>
          <cell r="B892" t="str">
            <v>BG CL</v>
          </cell>
          <cell r="C892" t="str">
            <v>AMERICAS</v>
          </cell>
          <cell r="D892" t="str">
            <v>US</v>
          </cell>
          <cell r="E892" t="str">
            <v>PIT</v>
          </cell>
          <cell r="F892" t="str">
            <v>Maria</v>
          </cell>
          <cell r="G892" t="str">
            <v>PIT</v>
          </cell>
          <cell r="H892" t="str">
            <v>LATAM</v>
          </cell>
          <cell r="I892" t="str">
            <v>AR</v>
          </cell>
          <cell r="J892" t="str">
            <v>BUE</v>
          </cell>
          <cell r="K892" t="str">
            <v>EZE</v>
          </cell>
          <cell r="L892">
            <v>25</v>
          </cell>
          <cell r="M892">
            <v>3436</v>
          </cell>
          <cell r="N892">
            <v>39.430999999999997</v>
          </cell>
          <cell r="O892">
            <v>6571.8333333333003</v>
          </cell>
          <cell r="P892">
            <v>6618</v>
          </cell>
          <cell r="Q892">
            <v>-2.4E-2</v>
          </cell>
          <cell r="R892">
            <v>1</v>
          </cell>
          <cell r="S892">
            <v>325</v>
          </cell>
          <cell r="T892">
            <v>0.11764705882352941</v>
          </cell>
          <cell r="U892">
            <v>0.88235294117647056</v>
          </cell>
          <cell r="V892">
            <v>0</v>
          </cell>
          <cell r="W892">
            <v>0</v>
          </cell>
          <cell r="X892">
            <v>166</v>
          </cell>
          <cell r="Y892" t="str">
            <v>SL1</v>
          </cell>
          <cell r="Z892" t="str">
            <v>DEF</v>
          </cell>
          <cell r="AA892" t="str">
            <v>not specified</v>
          </cell>
          <cell r="AB892" t="str">
            <v>not specified</v>
          </cell>
          <cell r="AC892" t="b">
            <v>0</v>
          </cell>
          <cell r="AD892" t="str">
            <v>DTD</v>
          </cell>
          <cell r="AE892">
            <v>7</v>
          </cell>
          <cell r="AG892" t="str">
            <v>USD</v>
          </cell>
          <cell r="AH892" t="b">
            <v>0</v>
          </cell>
          <cell r="AJ892" t="str">
            <v xml:space="preserve">Airfreight needs to be quoted as consol, where Lithium batteries are accepted as a consol. Quote Lithium check fee, if applicable. </v>
          </cell>
          <cell r="AK892" t="str">
            <v>Incumbent</v>
          </cell>
          <cell r="AL892" t="str">
            <v>USD</v>
          </cell>
          <cell r="AM892" t="str">
            <v>PIT</v>
          </cell>
          <cell r="AN892">
            <v>0.12</v>
          </cell>
          <cell r="AO892" t="str">
            <v>-</v>
          </cell>
          <cell r="AP892">
            <v>24</v>
          </cell>
          <cell r="AQ892">
            <v>0.03</v>
          </cell>
          <cell r="AR892">
            <v>15</v>
          </cell>
          <cell r="AS892">
            <v>0</v>
          </cell>
          <cell r="AT892" t="str">
            <v>Per Shipment</v>
          </cell>
          <cell r="AU892">
            <v>50</v>
          </cell>
          <cell r="AV892" t="str">
            <v>Incumbent</v>
          </cell>
          <cell r="AW892" t="str">
            <v>USD</v>
          </cell>
          <cell r="AX892">
            <v>1.5</v>
          </cell>
          <cell r="AY892">
            <v>144</v>
          </cell>
          <cell r="AZ892" t="str">
            <v>LA</v>
          </cell>
          <cell r="BA892" t="str">
            <v>JFK/LIM/EZE</v>
          </cell>
          <cell r="BB892" t="str">
            <v>3,5,6</v>
          </cell>
          <cell r="BC892">
            <v>3</v>
          </cell>
        </row>
        <row r="893">
          <cell r="A893">
            <v>431</v>
          </cell>
          <cell r="B893" t="str">
            <v>BG SRC</v>
          </cell>
          <cell r="C893" t="str">
            <v>AMERICAS</v>
          </cell>
          <cell r="D893" t="str">
            <v>US</v>
          </cell>
          <cell r="E893" t="str">
            <v>PIT</v>
          </cell>
          <cell r="F893" t="str">
            <v>Maria</v>
          </cell>
          <cell r="G893" t="str">
            <v>PIT</v>
          </cell>
          <cell r="H893" t="str">
            <v>LATAM</v>
          </cell>
          <cell r="I893" t="str">
            <v>BR</v>
          </cell>
          <cell r="J893" t="str">
            <v>BHZ</v>
          </cell>
          <cell r="K893" t="str">
            <v>BHZ</v>
          </cell>
          <cell r="R893">
            <v>12</v>
          </cell>
          <cell r="S893">
            <v>1109</v>
          </cell>
          <cell r="T893">
            <v>0</v>
          </cell>
          <cell r="U893">
            <v>1</v>
          </cell>
          <cell r="V893">
            <v>0</v>
          </cell>
          <cell r="W893">
            <v>0</v>
          </cell>
          <cell r="X893">
            <v>166</v>
          </cell>
          <cell r="Y893" t="str">
            <v>SL1</v>
          </cell>
          <cell r="Z893" t="str">
            <v>DEF</v>
          </cell>
          <cell r="AA893" t="str">
            <v>not specified</v>
          </cell>
          <cell r="AB893" t="str">
            <v>not specified</v>
          </cell>
          <cell r="AC893" t="b">
            <v>0</v>
          </cell>
          <cell r="AD893" t="str">
            <v>DTD</v>
          </cell>
          <cell r="AE893">
            <v>7</v>
          </cell>
          <cell r="AG893" t="str">
            <v>USD</v>
          </cell>
          <cell r="AH893" t="b">
            <v>0</v>
          </cell>
          <cell r="AJ893" t="str">
            <v xml:space="preserve">Airfreight needs to be quoted as consol, where Lithium batteries are accepted as a consol. Quote Lithium check fee, if applicable. </v>
          </cell>
          <cell r="AK893" t="str">
            <v>Incumbent</v>
          </cell>
          <cell r="AL893" t="str">
            <v>USD</v>
          </cell>
          <cell r="AM893" t="str">
            <v>PIT</v>
          </cell>
          <cell r="AN893">
            <v>0.12</v>
          </cell>
          <cell r="AO893" t="str">
            <v>-</v>
          </cell>
          <cell r="AP893">
            <v>24</v>
          </cell>
          <cell r="AQ893">
            <v>0.03</v>
          </cell>
          <cell r="AR893">
            <v>15</v>
          </cell>
          <cell r="AS893">
            <v>0</v>
          </cell>
          <cell r="AT893" t="str">
            <v>Per Shipment</v>
          </cell>
          <cell r="AU893">
            <v>50</v>
          </cell>
          <cell r="AW893" t="str">
            <v>USD</v>
          </cell>
          <cell r="AX893">
            <v>1.56</v>
          </cell>
          <cell r="AY893">
            <v>168</v>
          </cell>
          <cell r="AZ893" t="str">
            <v>AC</v>
          </cell>
          <cell r="BB893" t="str">
            <v>3,5,6</v>
          </cell>
          <cell r="BC893">
            <v>3</v>
          </cell>
        </row>
        <row r="894">
          <cell r="A894">
            <v>1549</v>
          </cell>
          <cell r="B894" t="str">
            <v>BG SRC</v>
          </cell>
          <cell r="C894" t="str">
            <v>AMERICAS</v>
          </cell>
          <cell r="D894" t="str">
            <v>US</v>
          </cell>
          <cell r="E894" t="str">
            <v>PIT</v>
          </cell>
          <cell r="F894" t="str">
            <v>Maria</v>
          </cell>
          <cell r="G894" t="str">
            <v>PIT</v>
          </cell>
          <cell r="H894" t="str">
            <v>LATAM</v>
          </cell>
          <cell r="I894" t="str">
            <v>BR</v>
          </cell>
          <cell r="J894" t="str">
            <v>GRU</v>
          </cell>
          <cell r="K894" t="str">
            <v>GRU</v>
          </cell>
          <cell r="R894">
            <v>45</v>
          </cell>
          <cell r="S894">
            <v>3695</v>
          </cell>
          <cell r="T894">
            <v>6.8181818181818177E-2</v>
          </cell>
          <cell r="U894">
            <v>1.9318181818181817</v>
          </cell>
          <cell r="V894">
            <v>0</v>
          </cell>
          <cell r="W894">
            <v>0</v>
          </cell>
          <cell r="X894">
            <v>166</v>
          </cell>
          <cell r="Y894" t="str">
            <v>SL1</v>
          </cell>
          <cell r="Z894" t="str">
            <v>DEF</v>
          </cell>
          <cell r="AA894" t="str">
            <v>not specified</v>
          </cell>
          <cell r="AB894" t="str">
            <v>not specified</v>
          </cell>
          <cell r="AC894" t="b">
            <v>0</v>
          </cell>
          <cell r="AD894" t="str">
            <v>DTD</v>
          </cell>
          <cell r="AE894">
            <v>7</v>
          </cell>
          <cell r="AG894" t="str">
            <v>USD</v>
          </cell>
          <cell r="AH894" t="b">
            <v>0</v>
          </cell>
          <cell r="AJ894" t="str">
            <v xml:space="preserve">Airfreight needs to be quoted as consol, where Lithium batteries are accepted as a consol. Quote Lithium check fee, if applicable. </v>
          </cell>
          <cell r="AK894" t="str">
            <v>Incumbent</v>
          </cell>
          <cell r="AL894" t="str">
            <v>USD</v>
          </cell>
          <cell r="AM894" t="str">
            <v>PIT</v>
          </cell>
          <cell r="AN894">
            <v>0.12</v>
          </cell>
          <cell r="AO894" t="str">
            <v>-</v>
          </cell>
          <cell r="AP894">
            <v>24</v>
          </cell>
          <cell r="AQ894">
            <v>0.03</v>
          </cell>
          <cell r="AR894">
            <v>15</v>
          </cell>
          <cell r="AS894">
            <v>0</v>
          </cell>
          <cell r="AT894" t="str">
            <v>Per Shipment</v>
          </cell>
          <cell r="AU894">
            <v>50</v>
          </cell>
          <cell r="AV894" t="str">
            <v>Incumbent</v>
          </cell>
          <cell r="AW894" t="str">
            <v>USD</v>
          </cell>
          <cell r="AX894">
            <v>1.4</v>
          </cell>
          <cell r="AY894">
            <v>144</v>
          </cell>
          <cell r="AZ894" t="str">
            <v>JJ</v>
          </cell>
          <cell r="BA894" t="str">
            <v>JFK</v>
          </cell>
          <cell r="BB894" t="str">
            <v>3,5,6</v>
          </cell>
          <cell r="BC894">
            <v>3</v>
          </cell>
        </row>
        <row r="895">
          <cell r="A895">
            <v>1592</v>
          </cell>
          <cell r="B895" t="str">
            <v>BG SRC</v>
          </cell>
          <cell r="C895" t="str">
            <v>AMERICAS</v>
          </cell>
          <cell r="D895" t="str">
            <v>US</v>
          </cell>
          <cell r="E895" t="str">
            <v>PIT</v>
          </cell>
          <cell r="F895" t="str">
            <v>Maria</v>
          </cell>
          <cell r="G895" t="str">
            <v>PIT</v>
          </cell>
          <cell r="H895" t="str">
            <v>LATAM</v>
          </cell>
          <cell r="I895" t="str">
            <v>BR</v>
          </cell>
          <cell r="J895" t="str">
            <v>GRU</v>
          </cell>
          <cell r="K895" t="str">
            <v>GRU</v>
          </cell>
          <cell r="X895">
            <v>166</v>
          </cell>
          <cell r="Y895" t="str">
            <v>SL1</v>
          </cell>
          <cell r="Z895" t="str">
            <v>DEF</v>
          </cell>
          <cell r="AA895" t="str">
            <v>not specified</v>
          </cell>
          <cell r="AB895" t="str">
            <v>not specified</v>
          </cell>
          <cell r="AC895" t="b">
            <v>0</v>
          </cell>
          <cell r="AD895" t="str">
            <v>DTD</v>
          </cell>
          <cell r="AE895">
            <v>7</v>
          </cell>
          <cell r="AG895" t="str">
            <v>USD</v>
          </cell>
          <cell r="AH895" t="b">
            <v>0</v>
          </cell>
          <cell r="AJ895" t="str">
            <v xml:space="preserve">Airfreight needs to be quoted as consol, where Lithium batteries are accepted as a consol. Quote Lithium check fee, if applicable. </v>
          </cell>
          <cell r="AK895" t="str">
            <v>Incumbent</v>
          </cell>
          <cell r="AL895" t="str">
            <v>USD</v>
          </cell>
          <cell r="AM895" t="str">
            <v>PIT</v>
          </cell>
          <cell r="AN895">
            <v>0.12</v>
          </cell>
          <cell r="AO895" t="str">
            <v>-</v>
          </cell>
          <cell r="AP895">
            <v>24</v>
          </cell>
          <cell r="AQ895">
            <v>0.03</v>
          </cell>
          <cell r="AR895">
            <v>15</v>
          </cell>
          <cell r="AS895">
            <v>0</v>
          </cell>
          <cell r="AT895" t="str">
            <v>Per Shipment</v>
          </cell>
          <cell r="AU895">
            <v>50</v>
          </cell>
          <cell r="AV895" t="str">
            <v>Incumbent</v>
          </cell>
          <cell r="AW895" t="str">
            <v>USD</v>
          </cell>
          <cell r="AX895">
            <v>1.4</v>
          </cell>
          <cell r="AY895">
            <v>144</v>
          </cell>
          <cell r="AZ895" t="str">
            <v>JJ</v>
          </cell>
          <cell r="BA895" t="str">
            <v>JFK</v>
          </cell>
          <cell r="BB895" t="str">
            <v>3,5,6</v>
          </cell>
          <cell r="BC895">
            <v>3</v>
          </cell>
        </row>
        <row r="896">
          <cell r="A896">
            <v>1593</v>
          </cell>
          <cell r="B896" t="str">
            <v>BG SRC</v>
          </cell>
          <cell r="C896" t="str">
            <v>AMERICAS</v>
          </cell>
          <cell r="D896" t="str">
            <v>US</v>
          </cell>
          <cell r="E896" t="str">
            <v>PIT</v>
          </cell>
          <cell r="F896" t="str">
            <v>Maria</v>
          </cell>
          <cell r="G896" t="str">
            <v>PIT</v>
          </cell>
          <cell r="H896" t="str">
            <v>LATAM</v>
          </cell>
          <cell r="I896" t="str">
            <v>BR</v>
          </cell>
          <cell r="J896" t="str">
            <v>GRU</v>
          </cell>
          <cell r="K896" t="str">
            <v>GRU</v>
          </cell>
          <cell r="R896">
            <v>1</v>
          </cell>
          <cell r="S896">
            <v>6</v>
          </cell>
          <cell r="T896">
            <v>0</v>
          </cell>
          <cell r="U896">
            <v>1</v>
          </cell>
          <cell r="V896">
            <v>0</v>
          </cell>
          <cell r="W896">
            <v>0</v>
          </cell>
          <cell r="X896">
            <v>166</v>
          </cell>
          <cell r="Y896" t="str">
            <v>SL4</v>
          </cell>
          <cell r="Z896" t="str">
            <v>DG2</v>
          </cell>
          <cell r="AA896" t="str">
            <v>CAO</v>
          </cell>
          <cell r="AB896" t="str">
            <v>MD</v>
          </cell>
          <cell r="AC896" t="b">
            <v>1</v>
          </cell>
          <cell r="AD896" t="str">
            <v>DTD</v>
          </cell>
          <cell r="AE896" t="str">
            <v>not specified</v>
          </cell>
          <cell r="AG896" t="str">
            <v>USD</v>
          </cell>
          <cell r="AH896" t="b">
            <v>0</v>
          </cell>
          <cell r="AJ896" t="str">
            <v>DG under UN 3480/3481/3090/3091 (lithium with DG declaration)</v>
          </cell>
          <cell r="AK896" t="str">
            <v>Incumbent</v>
          </cell>
          <cell r="AL896" t="str">
            <v>USD</v>
          </cell>
          <cell r="AM896" t="str">
            <v>PIT</v>
          </cell>
          <cell r="AN896">
            <v>0.12</v>
          </cell>
          <cell r="AO896" t="str">
            <v>-</v>
          </cell>
          <cell r="AP896">
            <v>24</v>
          </cell>
          <cell r="AQ896">
            <v>0.03</v>
          </cell>
          <cell r="AR896">
            <v>15</v>
          </cell>
          <cell r="AS896">
            <v>0</v>
          </cell>
          <cell r="AT896" t="str">
            <v>Per Shipment</v>
          </cell>
          <cell r="AU896">
            <v>155</v>
          </cell>
          <cell r="AW896" t="str">
            <v>USD</v>
          </cell>
          <cell r="AX896">
            <v>28.9</v>
          </cell>
          <cell r="AY896">
            <v>144</v>
          </cell>
          <cell r="AZ896" t="str">
            <v>FX</v>
          </cell>
          <cell r="BA896" t="str">
            <v>JFK</v>
          </cell>
          <cell r="BB896" t="str">
            <v>3,5,6</v>
          </cell>
          <cell r="BC896">
            <v>3</v>
          </cell>
        </row>
        <row r="897">
          <cell r="A897">
            <v>2450</v>
          </cell>
          <cell r="B897" t="str">
            <v>BG SRC</v>
          </cell>
          <cell r="C897" t="str">
            <v>AMERICAS</v>
          </cell>
          <cell r="D897" t="str">
            <v>US</v>
          </cell>
          <cell r="E897" t="str">
            <v>PIT</v>
          </cell>
          <cell r="F897" t="str">
            <v>Maria</v>
          </cell>
          <cell r="G897" t="str">
            <v>PIT</v>
          </cell>
          <cell r="H897" t="str">
            <v>LATAM</v>
          </cell>
          <cell r="I897" t="str">
            <v>BR</v>
          </cell>
          <cell r="J897" t="str">
            <v>MAO</v>
          </cell>
          <cell r="K897" t="str">
            <v>MAO</v>
          </cell>
          <cell r="L897">
            <v>18</v>
          </cell>
          <cell r="M897">
            <v>231</v>
          </cell>
          <cell r="N897">
            <v>2.56</v>
          </cell>
          <cell r="O897">
            <v>426.66666666666998</v>
          </cell>
          <cell r="P897">
            <v>447.5</v>
          </cell>
          <cell r="Q897">
            <v>0.70099999999999996</v>
          </cell>
          <cell r="R897">
            <v>20</v>
          </cell>
          <cell r="S897">
            <v>457</v>
          </cell>
          <cell r="T897">
            <v>0.25</v>
          </cell>
          <cell r="U897">
            <v>0.75</v>
          </cell>
          <cell r="V897">
            <v>0</v>
          </cell>
          <cell r="W897">
            <v>0</v>
          </cell>
          <cell r="X897">
            <v>166</v>
          </cell>
          <cell r="Y897" t="str">
            <v>SL1</v>
          </cell>
          <cell r="Z897" t="str">
            <v>DEF</v>
          </cell>
          <cell r="AA897" t="str">
            <v>not specified</v>
          </cell>
          <cell r="AB897" t="str">
            <v>not specified</v>
          </cell>
          <cell r="AC897" t="b">
            <v>0</v>
          </cell>
          <cell r="AD897" t="str">
            <v>DTD</v>
          </cell>
          <cell r="AE897">
            <v>7</v>
          </cell>
          <cell r="AG897" t="str">
            <v>USD</v>
          </cell>
          <cell r="AH897" t="b">
            <v>0</v>
          </cell>
          <cell r="AJ897" t="str">
            <v xml:space="preserve">Airfreight needs to be quoted as consol, where Lithium batteries are accepted as a consol. Quote Lithium check fee, if applicable. </v>
          </cell>
          <cell r="AK897" t="str">
            <v>Incumbent</v>
          </cell>
          <cell r="AL897" t="str">
            <v>USD</v>
          </cell>
          <cell r="AM897" t="str">
            <v>PIT</v>
          </cell>
          <cell r="AN897">
            <v>0.12</v>
          </cell>
          <cell r="AO897" t="str">
            <v>-</v>
          </cell>
          <cell r="AP897">
            <v>24</v>
          </cell>
          <cell r="AQ897">
            <v>0.03</v>
          </cell>
          <cell r="AR897">
            <v>15</v>
          </cell>
          <cell r="AS897">
            <v>0</v>
          </cell>
          <cell r="AT897" t="str">
            <v>Per Shipment</v>
          </cell>
          <cell r="AU897">
            <v>50</v>
          </cell>
          <cell r="AV897" t="str">
            <v>Incumbent</v>
          </cell>
          <cell r="AW897" t="str">
            <v>USD</v>
          </cell>
          <cell r="AX897">
            <v>1.4300000000000002</v>
          </cell>
          <cell r="AY897">
            <v>144</v>
          </cell>
          <cell r="AZ897" t="str">
            <v>5Y</v>
          </cell>
          <cell r="BB897" t="str">
            <v>3,5,6</v>
          </cell>
          <cell r="BC897">
            <v>3</v>
          </cell>
        </row>
        <row r="898">
          <cell r="A898">
            <v>4403</v>
          </cell>
          <cell r="B898" t="str">
            <v>BG SRC</v>
          </cell>
          <cell r="C898" t="str">
            <v>AMERICAS</v>
          </cell>
          <cell r="D898" t="str">
            <v>US</v>
          </cell>
          <cell r="E898" t="str">
            <v>PIT</v>
          </cell>
          <cell r="F898" t="str">
            <v>Maria</v>
          </cell>
          <cell r="G898" t="str">
            <v>PIT</v>
          </cell>
          <cell r="H898" t="str">
            <v>LATAM</v>
          </cell>
          <cell r="I898" t="str">
            <v>BR</v>
          </cell>
          <cell r="J898" t="str">
            <v>VCP</v>
          </cell>
          <cell r="K898" t="str">
            <v>VCP</v>
          </cell>
          <cell r="L898">
            <v>29</v>
          </cell>
          <cell r="M898">
            <v>1000.5</v>
          </cell>
          <cell r="N898">
            <v>12.874000000000001</v>
          </cell>
          <cell r="O898">
            <v>2145.6666666667002</v>
          </cell>
          <cell r="P898">
            <v>2150.5</v>
          </cell>
          <cell r="Q898">
            <v>0.27600000000000002</v>
          </cell>
          <cell r="R898">
            <v>17</v>
          </cell>
          <cell r="S898">
            <v>1287</v>
          </cell>
          <cell r="T898">
            <v>0</v>
          </cell>
          <cell r="U898">
            <v>1</v>
          </cell>
          <cell r="V898">
            <v>0</v>
          </cell>
          <cell r="W898">
            <v>0</v>
          </cell>
          <cell r="X898">
            <v>166</v>
          </cell>
          <cell r="Y898" t="str">
            <v>SL1</v>
          </cell>
          <cell r="Z898" t="str">
            <v>DEF</v>
          </cell>
          <cell r="AA898" t="str">
            <v>not specified</v>
          </cell>
          <cell r="AB898" t="str">
            <v>not specified</v>
          </cell>
          <cell r="AC898" t="b">
            <v>0</v>
          </cell>
          <cell r="AD898" t="str">
            <v>DTD</v>
          </cell>
          <cell r="AE898">
            <v>7</v>
          </cell>
          <cell r="AG898" t="str">
            <v>USD</v>
          </cell>
          <cell r="AH898" t="b">
            <v>0</v>
          </cell>
          <cell r="AJ898" t="str">
            <v xml:space="preserve">Airfreight needs to be quoted as consol, where Lithium batteries are accepted as a consol. Quote Lithium check fee, if applicable. </v>
          </cell>
          <cell r="AK898" t="str">
            <v>Incumbent</v>
          </cell>
          <cell r="AL898" t="str">
            <v>USD</v>
          </cell>
          <cell r="AM898" t="str">
            <v>PIT</v>
          </cell>
          <cell r="AN898">
            <v>0.12</v>
          </cell>
          <cell r="AO898" t="str">
            <v>-</v>
          </cell>
          <cell r="AP898">
            <v>24</v>
          </cell>
          <cell r="AQ898">
            <v>0.03</v>
          </cell>
          <cell r="AR898">
            <v>15</v>
          </cell>
          <cell r="AS898">
            <v>0</v>
          </cell>
          <cell r="AT898" t="str">
            <v>Per Shipment</v>
          </cell>
          <cell r="AU898">
            <v>50</v>
          </cell>
          <cell r="AV898" t="str">
            <v>Incumbent</v>
          </cell>
          <cell r="AW898" t="str">
            <v>USD</v>
          </cell>
          <cell r="AX898">
            <v>1.1599999999999999</v>
          </cell>
          <cell r="AY898">
            <v>120</v>
          </cell>
          <cell r="AZ898" t="str">
            <v>M3</v>
          </cell>
          <cell r="BA898" t="str">
            <v>JFK/MIA</v>
          </cell>
          <cell r="BB898" t="str">
            <v>3,5,6</v>
          </cell>
          <cell r="BC898">
            <v>3</v>
          </cell>
        </row>
        <row r="899">
          <cell r="A899">
            <v>3357</v>
          </cell>
          <cell r="B899" t="str">
            <v>BG SRC</v>
          </cell>
          <cell r="C899" t="str">
            <v>AMERICAS</v>
          </cell>
          <cell r="D899" t="str">
            <v>US</v>
          </cell>
          <cell r="E899" t="str">
            <v>PIT</v>
          </cell>
          <cell r="F899" t="str">
            <v>Maria</v>
          </cell>
          <cell r="G899" t="str">
            <v>PIT</v>
          </cell>
          <cell r="H899" t="str">
            <v>LATAM</v>
          </cell>
          <cell r="I899" t="str">
            <v>CL</v>
          </cell>
          <cell r="J899" t="str">
            <v>SCL</v>
          </cell>
          <cell r="K899" t="str">
            <v>SCL</v>
          </cell>
          <cell r="L899">
            <v>21</v>
          </cell>
          <cell r="M899">
            <v>5675</v>
          </cell>
          <cell r="N899">
            <v>60.886000000000003</v>
          </cell>
          <cell r="O899">
            <v>10147.666666667001</v>
          </cell>
          <cell r="P899">
            <v>10452.5</v>
          </cell>
          <cell r="Q899">
            <v>-0.20599999999999999</v>
          </cell>
          <cell r="R899">
            <v>12</v>
          </cell>
          <cell r="S899">
            <v>5930.5</v>
          </cell>
          <cell r="T899">
            <v>0.4375</v>
          </cell>
          <cell r="U899">
            <v>0.5625</v>
          </cell>
          <cell r="V899">
            <v>0</v>
          </cell>
          <cell r="W899">
            <v>0</v>
          </cell>
          <cell r="X899">
            <v>166</v>
          </cell>
          <cell r="Y899" t="str">
            <v>SL1</v>
          </cell>
          <cell r="Z899" t="str">
            <v>DEF</v>
          </cell>
          <cell r="AA899" t="str">
            <v>not specified</v>
          </cell>
          <cell r="AB899" t="str">
            <v>not specified</v>
          </cell>
          <cell r="AC899" t="b">
            <v>0</v>
          </cell>
          <cell r="AD899" t="str">
            <v>DTD</v>
          </cell>
          <cell r="AE899">
            <v>7</v>
          </cell>
          <cell r="AG899" t="str">
            <v>USD</v>
          </cell>
          <cell r="AH899" t="b">
            <v>0</v>
          </cell>
          <cell r="AJ899" t="str">
            <v xml:space="preserve">Airfreight needs to be quoted as consol, where Lithium batteries are accepted as a consol. Quote Lithium check fee, if applicable. </v>
          </cell>
          <cell r="AK899" t="str">
            <v>Incumbent</v>
          </cell>
          <cell r="AL899" t="str">
            <v>USD</v>
          </cell>
          <cell r="AM899" t="str">
            <v>PIT</v>
          </cell>
          <cell r="AN899">
            <v>0.12</v>
          </cell>
          <cell r="AO899" t="str">
            <v>-</v>
          </cell>
          <cell r="AP899">
            <v>24</v>
          </cell>
          <cell r="AQ899">
            <v>0.03</v>
          </cell>
          <cell r="AR899">
            <v>15</v>
          </cell>
          <cell r="AS899">
            <v>0</v>
          </cell>
          <cell r="AT899" t="str">
            <v>Per Shipment</v>
          </cell>
          <cell r="AU899">
            <v>50</v>
          </cell>
          <cell r="AV899" t="str">
            <v>Incumbent</v>
          </cell>
          <cell r="AW899" t="str">
            <v>USD</v>
          </cell>
          <cell r="AX899">
            <v>2.13</v>
          </cell>
          <cell r="AY899">
            <v>144</v>
          </cell>
          <cell r="AZ899" t="str">
            <v>LA</v>
          </cell>
          <cell r="BB899" t="str">
            <v>3,5,6</v>
          </cell>
          <cell r="BC899">
            <v>3</v>
          </cell>
        </row>
        <row r="900">
          <cell r="A900">
            <v>3366</v>
          </cell>
          <cell r="B900" t="str">
            <v>BG CL</v>
          </cell>
          <cell r="C900" t="str">
            <v>AMERICAS</v>
          </cell>
          <cell r="D900" t="str">
            <v>US</v>
          </cell>
          <cell r="E900" t="str">
            <v>PIT</v>
          </cell>
          <cell r="F900" t="str">
            <v>Maria</v>
          </cell>
          <cell r="G900" t="str">
            <v>PIT</v>
          </cell>
          <cell r="H900" t="str">
            <v>LATAM</v>
          </cell>
          <cell r="I900" t="str">
            <v>CL</v>
          </cell>
          <cell r="J900" t="str">
            <v>SCL</v>
          </cell>
          <cell r="K900" t="str">
            <v>SCL</v>
          </cell>
          <cell r="L900">
            <v>21</v>
          </cell>
          <cell r="M900">
            <v>5675</v>
          </cell>
          <cell r="N900">
            <v>60.886000000000003</v>
          </cell>
          <cell r="O900">
            <v>10147.666666667001</v>
          </cell>
          <cell r="P900">
            <v>10452.5</v>
          </cell>
          <cell r="Q900">
            <v>-0.20599999999999999</v>
          </cell>
          <cell r="R900">
            <v>4</v>
          </cell>
          <cell r="S900">
            <v>1814</v>
          </cell>
          <cell r="T900">
            <v>0.4375</v>
          </cell>
          <cell r="U900">
            <v>0.5625</v>
          </cell>
          <cell r="V900">
            <v>0</v>
          </cell>
          <cell r="W900">
            <v>0</v>
          </cell>
          <cell r="X900">
            <v>166</v>
          </cell>
          <cell r="Y900" t="str">
            <v>SL1</v>
          </cell>
          <cell r="Z900" t="str">
            <v>DEF</v>
          </cell>
          <cell r="AA900" t="str">
            <v>not specified</v>
          </cell>
          <cell r="AB900" t="str">
            <v>not specified</v>
          </cell>
          <cell r="AC900" t="b">
            <v>0</v>
          </cell>
          <cell r="AD900" t="str">
            <v>DTD</v>
          </cell>
          <cell r="AE900">
            <v>7</v>
          </cell>
          <cell r="AG900" t="str">
            <v>USD</v>
          </cell>
          <cell r="AH900" t="b">
            <v>0</v>
          </cell>
          <cell r="AJ900" t="str">
            <v xml:space="preserve">Airfreight needs to be quoted as consol, where Lithium batteries are accepted as a consol. Quote Lithium check fee, if applicable. </v>
          </cell>
          <cell r="AK900" t="str">
            <v>Incumbent</v>
          </cell>
          <cell r="AL900" t="str">
            <v>USD</v>
          </cell>
          <cell r="AM900" t="str">
            <v>PIT</v>
          </cell>
          <cell r="AN900">
            <v>0.12</v>
          </cell>
          <cell r="AO900" t="str">
            <v>-</v>
          </cell>
          <cell r="AP900">
            <v>24</v>
          </cell>
          <cell r="AQ900">
            <v>0.03</v>
          </cell>
          <cell r="AR900">
            <v>15</v>
          </cell>
          <cell r="AS900">
            <v>0</v>
          </cell>
          <cell r="AT900" t="str">
            <v>Per Shipment</v>
          </cell>
          <cell r="AU900">
            <v>50</v>
          </cell>
          <cell r="AV900" t="str">
            <v>Incumbent</v>
          </cell>
          <cell r="AW900" t="str">
            <v>USD</v>
          </cell>
          <cell r="AX900">
            <v>2.13</v>
          </cell>
          <cell r="AY900">
            <v>144</v>
          </cell>
          <cell r="AZ900" t="str">
            <v>LA</v>
          </cell>
          <cell r="BB900" t="str">
            <v>3,5,6</v>
          </cell>
          <cell r="BC900">
            <v>3</v>
          </cell>
        </row>
        <row r="901">
          <cell r="A901">
            <v>3393</v>
          </cell>
          <cell r="B901" t="str">
            <v>BG SRC</v>
          </cell>
          <cell r="C901" t="str">
            <v>AMERICAS</v>
          </cell>
          <cell r="D901" t="str">
            <v>US</v>
          </cell>
          <cell r="E901" t="str">
            <v>PIT</v>
          </cell>
          <cell r="F901" t="str">
            <v>Maria</v>
          </cell>
          <cell r="G901" t="str">
            <v>PIT</v>
          </cell>
          <cell r="H901" t="str">
            <v>LATAM</v>
          </cell>
          <cell r="I901" t="str">
            <v>CL</v>
          </cell>
          <cell r="J901" t="str">
            <v>SCL</v>
          </cell>
          <cell r="K901" t="str">
            <v>SCL</v>
          </cell>
          <cell r="L901">
            <v>21</v>
          </cell>
          <cell r="M901">
            <v>5675</v>
          </cell>
          <cell r="N901">
            <v>60.886000000000003</v>
          </cell>
          <cell r="O901">
            <v>10147.666666667001</v>
          </cell>
          <cell r="P901">
            <v>10452.5</v>
          </cell>
          <cell r="Q901">
            <v>-0.20599999999999999</v>
          </cell>
          <cell r="R901">
            <v>3</v>
          </cell>
          <cell r="S901">
            <v>60</v>
          </cell>
          <cell r="T901">
            <v>0.66666666666666663</v>
          </cell>
          <cell r="U901">
            <v>0.33333333333333331</v>
          </cell>
          <cell r="V901">
            <v>0</v>
          </cell>
          <cell r="W901">
            <v>0</v>
          </cell>
          <cell r="X901">
            <v>166</v>
          </cell>
          <cell r="Y901" t="str">
            <v>SL4</v>
          </cell>
          <cell r="Z901" t="str">
            <v>DG2</v>
          </cell>
          <cell r="AA901" t="str">
            <v>CAO</v>
          </cell>
          <cell r="AB901" t="str">
            <v>MD</v>
          </cell>
          <cell r="AC901" t="b">
            <v>1</v>
          </cell>
          <cell r="AD901" t="str">
            <v>DTD</v>
          </cell>
          <cell r="AE901" t="str">
            <v>not specified</v>
          </cell>
          <cell r="AG901" t="str">
            <v>USD</v>
          </cell>
          <cell r="AH901" t="b">
            <v>0</v>
          </cell>
          <cell r="AJ901" t="str">
            <v>DG under UN 3480/3481/3090/3091 (lithium with DG declaration)</v>
          </cell>
          <cell r="AK901" t="str">
            <v>Incumbent</v>
          </cell>
          <cell r="AL901" t="str">
            <v>USD</v>
          </cell>
          <cell r="AM901" t="str">
            <v>PIT</v>
          </cell>
          <cell r="AN901">
            <v>0.12</v>
          </cell>
          <cell r="AO901" t="str">
            <v>-</v>
          </cell>
          <cell r="AP901">
            <v>24</v>
          </cell>
          <cell r="AQ901">
            <v>0.03</v>
          </cell>
          <cell r="AR901">
            <v>15</v>
          </cell>
          <cell r="AS901">
            <v>0</v>
          </cell>
          <cell r="AT901" t="str">
            <v>Per Shipment</v>
          </cell>
          <cell r="AU901">
            <v>155</v>
          </cell>
          <cell r="AW901" t="str">
            <v>USD</v>
          </cell>
          <cell r="AX901">
            <v>6.53</v>
          </cell>
          <cell r="AY901">
            <v>144</v>
          </cell>
          <cell r="AZ901" t="str">
            <v>FX</v>
          </cell>
          <cell r="BB901" t="str">
            <v>3,5,6</v>
          </cell>
          <cell r="BC901">
            <v>3</v>
          </cell>
        </row>
        <row r="902">
          <cell r="A902">
            <v>661</v>
          </cell>
          <cell r="B902" t="str">
            <v>BG SRC</v>
          </cell>
          <cell r="C902" t="str">
            <v>AMERICAS</v>
          </cell>
          <cell r="D902" t="str">
            <v>US</v>
          </cell>
          <cell r="E902" t="str">
            <v>PIT</v>
          </cell>
          <cell r="F902" t="str">
            <v>Maria</v>
          </cell>
          <cell r="G902" t="str">
            <v>PIT</v>
          </cell>
          <cell r="H902" t="str">
            <v>LATAM</v>
          </cell>
          <cell r="I902" t="str">
            <v>CO</v>
          </cell>
          <cell r="J902" t="str">
            <v>BOG</v>
          </cell>
          <cell r="K902" t="str">
            <v>BOG</v>
          </cell>
          <cell r="L902">
            <v>16</v>
          </cell>
          <cell r="M902">
            <v>3679</v>
          </cell>
          <cell r="N902">
            <v>33.034999999999997</v>
          </cell>
          <cell r="O902">
            <v>5505.8333333333003</v>
          </cell>
          <cell r="P902">
            <v>5523.5</v>
          </cell>
          <cell r="Q902">
            <v>0.158</v>
          </cell>
          <cell r="R902">
            <v>13</v>
          </cell>
          <cell r="S902">
            <v>6425.5</v>
          </cell>
          <cell r="T902">
            <v>1.2307692307692308</v>
          </cell>
          <cell r="U902">
            <v>0.76923076923076927</v>
          </cell>
          <cell r="V902">
            <v>0</v>
          </cell>
          <cell r="W902">
            <v>0</v>
          </cell>
          <cell r="X902">
            <v>166</v>
          </cell>
          <cell r="Y902" t="str">
            <v>SL1</v>
          </cell>
          <cell r="Z902" t="str">
            <v>DEF</v>
          </cell>
          <cell r="AA902" t="str">
            <v>not specified</v>
          </cell>
          <cell r="AB902" t="str">
            <v>not specified</v>
          </cell>
          <cell r="AC902" t="b">
            <v>0</v>
          </cell>
          <cell r="AD902" t="str">
            <v>DTD</v>
          </cell>
          <cell r="AE902">
            <v>7</v>
          </cell>
          <cell r="AG902" t="str">
            <v>USD</v>
          </cell>
          <cell r="AH902" t="b">
            <v>0</v>
          </cell>
          <cell r="AJ902" t="str">
            <v xml:space="preserve">Airfreight needs to be quoted as consol, where Lithium batteries are accepted as a consol. Quote Lithium check fee, if applicable. </v>
          </cell>
          <cell r="AK902" t="str">
            <v>Incumbent</v>
          </cell>
          <cell r="AL902" t="str">
            <v>USD</v>
          </cell>
          <cell r="AM902" t="str">
            <v>PIT</v>
          </cell>
          <cell r="AN902">
            <v>0.12</v>
          </cell>
          <cell r="AO902" t="str">
            <v>-</v>
          </cell>
          <cell r="AP902">
            <v>24</v>
          </cell>
          <cell r="AQ902">
            <v>0.03</v>
          </cell>
          <cell r="AR902">
            <v>15</v>
          </cell>
          <cell r="AS902">
            <v>0</v>
          </cell>
          <cell r="AT902" t="str">
            <v>Per Shipment</v>
          </cell>
          <cell r="AU902">
            <v>50</v>
          </cell>
          <cell r="AV902" t="str">
            <v>Incumbent</v>
          </cell>
          <cell r="AW902" t="str">
            <v>USD</v>
          </cell>
          <cell r="AX902">
            <v>0.88</v>
          </cell>
          <cell r="AY902">
            <v>144</v>
          </cell>
          <cell r="AZ902" t="str">
            <v>QT</v>
          </cell>
          <cell r="BA902" t="str">
            <v>JFK/YYZ/YHM</v>
          </cell>
          <cell r="BB902" t="str">
            <v>3,5,6</v>
          </cell>
          <cell r="BC902">
            <v>3</v>
          </cell>
        </row>
        <row r="903">
          <cell r="A903">
            <v>667</v>
          </cell>
          <cell r="B903" t="str">
            <v>BG CL</v>
          </cell>
          <cell r="C903" t="str">
            <v>AMERICAS</v>
          </cell>
          <cell r="D903" t="str">
            <v>US</v>
          </cell>
          <cell r="E903" t="str">
            <v>PIT</v>
          </cell>
          <cell r="F903" t="str">
            <v>Maria</v>
          </cell>
          <cell r="G903" t="str">
            <v>PIT</v>
          </cell>
          <cell r="H903" t="str">
            <v>LATAM</v>
          </cell>
          <cell r="I903" t="str">
            <v>CO</v>
          </cell>
          <cell r="J903" t="str">
            <v>BOG</v>
          </cell>
          <cell r="K903" t="str">
            <v>BOG</v>
          </cell>
          <cell r="L903">
            <v>16</v>
          </cell>
          <cell r="M903">
            <v>3679</v>
          </cell>
          <cell r="N903">
            <v>33.034999999999997</v>
          </cell>
          <cell r="O903">
            <v>5505.8333333333003</v>
          </cell>
          <cell r="P903">
            <v>5523.5</v>
          </cell>
          <cell r="Q903">
            <v>0.158</v>
          </cell>
          <cell r="R903">
            <v>1</v>
          </cell>
          <cell r="S903">
            <v>787</v>
          </cell>
          <cell r="T903">
            <v>0.23076923076923078</v>
          </cell>
          <cell r="U903">
            <v>0.76923076923076927</v>
          </cell>
          <cell r="V903">
            <v>0</v>
          </cell>
          <cell r="W903">
            <v>0</v>
          </cell>
          <cell r="X903">
            <v>166</v>
          </cell>
          <cell r="Y903" t="str">
            <v>SL1</v>
          </cell>
          <cell r="Z903" t="str">
            <v>DEF</v>
          </cell>
          <cell r="AA903" t="str">
            <v>not specified</v>
          </cell>
          <cell r="AB903" t="str">
            <v>not specified</v>
          </cell>
          <cell r="AC903" t="b">
            <v>0</v>
          </cell>
          <cell r="AD903" t="str">
            <v>DTD</v>
          </cell>
          <cell r="AE903">
            <v>7</v>
          </cell>
          <cell r="AG903" t="str">
            <v>USD</v>
          </cell>
          <cell r="AH903" t="b">
            <v>0</v>
          </cell>
          <cell r="AJ903" t="str">
            <v xml:space="preserve">Airfreight needs to be quoted as consol, where Lithium batteries are accepted as a consol. Quote Lithium check fee, if applicable. </v>
          </cell>
          <cell r="AK903" t="str">
            <v>Incumbent</v>
          </cell>
          <cell r="AL903" t="str">
            <v>USD</v>
          </cell>
          <cell r="AM903" t="str">
            <v>PIT</v>
          </cell>
          <cell r="AN903">
            <v>0.12</v>
          </cell>
          <cell r="AO903" t="str">
            <v>-</v>
          </cell>
          <cell r="AP903">
            <v>24</v>
          </cell>
          <cell r="AQ903">
            <v>0.03</v>
          </cell>
          <cell r="AR903">
            <v>15</v>
          </cell>
          <cell r="AS903">
            <v>0</v>
          </cell>
          <cell r="AT903" t="str">
            <v>Per Shipment</v>
          </cell>
          <cell r="AU903">
            <v>50</v>
          </cell>
          <cell r="AV903" t="str">
            <v>Incumbent</v>
          </cell>
          <cell r="AW903" t="str">
            <v>USD</v>
          </cell>
          <cell r="AX903">
            <v>0.88</v>
          </cell>
          <cell r="AY903">
            <v>144</v>
          </cell>
          <cell r="AZ903" t="str">
            <v>QT</v>
          </cell>
          <cell r="BA903" t="str">
            <v>JFK/YYZ/YHM</v>
          </cell>
          <cell r="BB903" t="str">
            <v>3,5,6</v>
          </cell>
          <cell r="BC903">
            <v>3</v>
          </cell>
        </row>
        <row r="904">
          <cell r="A904">
            <v>675</v>
          </cell>
          <cell r="B904" t="str">
            <v>BG SRC</v>
          </cell>
          <cell r="C904" t="str">
            <v>AMERICAS</v>
          </cell>
          <cell r="D904" t="str">
            <v>US</v>
          </cell>
          <cell r="E904" t="str">
            <v>PIT</v>
          </cell>
          <cell r="F904" t="str">
            <v>Maria</v>
          </cell>
          <cell r="G904" t="str">
            <v>PIT</v>
          </cell>
          <cell r="H904" t="str">
            <v>LATAM</v>
          </cell>
          <cell r="I904" t="str">
            <v>CO</v>
          </cell>
          <cell r="J904" t="str">
            <v>BOG</v>
          </cell>
          <cell r="K904" t="str">
            <v>BOG</v>
          </cell>
          <cell r="L904">
            <v>16</v>
          </cell>
          <cell r="M904">
            <v>3679</v>
          </cell>
          <cell r="N904">
            <v>33.034999999999997</v>
          </cell>
          <cell r="O904">
            <v>5505.8333333333003</v>
          </cell>
          <cell r="P904">
            <v>5523.5</v>
          </cell>
          <cell r="Q904">
            <v>0.158</v>
          </cell>
          <cell r="R904">
            <v>5</v>
          </cell>
          <cell r="S904">
            <v>89.5</v>
          </cell>
          <cell r="T904">
            <v>0.4</v>
          </cell>
          <cell r="U904">
            <v>0.6</v>
          </cell>
          <cell r="V904">
            <v>0</v>
          </cell>
          <cell r="W904">
            <v>0</v>
          </cell>
          <cell r="X904">
            <v>166</v>
          </cell>
          <cell r="Y904" t="str">
            <v>SL4</v>
          </cell>
          <cell r="Z904" t="str">
            <v>DG2</v>
          </cell>
          <cell r="AA904" t="str">
            <v>CAO</v>
          </cell>
          <cell r="AB904" t="str">
            <v>MD</v>
          </cell>
          <cell r="AC904" t="b">
            <v>1</v>
          </cell>
          <cell r="AD904" t="str">
            <v>DTD</v>
          </cell>
          <cell r="AE904" t="str">
            <v>not specified</v>
          </cell>
          <cell r="AG904" t="str">
            <v>USD</v>
          </cell>
          <cell r="AH904" t="b">
            <v>0</v>
          </cell>
          <cell r="AJ904" t="str">
            <v>DG under UN 3480/3481/3090/3091 (lithium with DG declaration)</v>
          </cell>
          <cell r="AK904" t="str">
            <v>Incumbent</v>
          </cell>
          <cell r="AL904" t="str">
            <v>USD</v>
          </cell>
          <cell r="AM904" t="str">
            <v>PIT</v>
          </cell>
          <cell r="AN904">
            <v>0.12</v>
          </cell>
          <cell r="AO904" t="str">
            <v>-</v>
          </cell>
          <cell r="AP904">
            <v>24</v>
          </cell>
          <cell r="AQ904">
            <v>0.03</v>
          </cell>
          <cell r="AR904">
            <v>15</v>
          </cell>
          <cell r="AS904">
            <v>0</v>
          </cell>
          <cell r="AT904" t="str">
            <v>Per Shipment</v>
          </cell>
          <cell r="AU904">
            <v>155</v>
          </cell>
          <cell r="AW904" t="str">
            <v>USD</v>
          </cell>
          <cell r="AX904">
            <v>7.7</v>
          </cell>
          <cell r="AY904">
            <v>144</v>
          </cell>
          <cell r="AZ904" t="str">
            <v>FX</v>
          </cell>
          <cell r="BA904" t="str">
            <v>JFK/YYZ/YHM</v>
          </cell>
          <cell r="BB904" t="str">
            <v>3,5,6</v>
          </cell>
          <cell r="BC904">
            <v>3</v>
          </cell>
        </row>
        <row r="905">
          <cell r="A905">
            <v>680</v>
          </cell>
          <cell r="B905" t="str">
            <v>BG SRC</v>
          </cell>
          <cell r="C905" t="str">
            <v>AMERICAS</v>
          </cell>
          <cell r="D905" t="str">
            <v>US</v>
          </cell>
          <cell r="E905" t="str">
            <v>PIT</v>
          </cell>
          <cell r="F905" t="str">
            <v>Maria</v>
          </cell>
          <cell r="G905" t="str">
            <v>PIT</v>
          </cell>
          <cell r="H905" t="str">
            <v>LATAM</v>
          </cell>
          <cell r="I905" t="str">
            <v>CO</v>
          </cell>
          <cell r="J905" t="str">
            <v>BOG</v>
          </cell>
          <cell r="K905" t="str">
            <v>BOG</v>
          </cell>
          <cell r="L905">
            <v>16</v>
          </cell>
          <cell r="M905">
            <v>3679</v>
          </cell>
          <cell r="N905">
            <v>33.034999999999997</v>
          </cell>
          <cell r="O905">
            <v>5505.8333333333003</v>
          </cell>
          <cell r="P905">
            <v>5523.5</v>
          </cell>
          <cell r="Q905">
            <v>0.158</v>
          </cell>
          <cell r="X905">
            <v>166</v>
          </cell>
          <cell r="Y905" t="str">
            <v>SL1</v>
          </cell>
          <cell r="Z905" t="str">
            <v>DEF</v>
          </cell>
          <cell r="AA905" t="str">
            <v>not specified</v>
          </cell>
          <cell r="AB905" t="str">
            <v>not specified</v>
          </cell>
          <cell r="AC905" t="b">
            <v>0</v>
          </cell>
          <cell r="AD905" t="str">
            <v>DTD</v>
          </cell>
          <cell r="AE905">
            <v>7</v>
          </cell>
          <cell r="AG905" t="str">
            <v>USD</v>
          </cell>
          <cell r="AH905" t="b">
            <v>0</v>
          </cell>
          <cell r="AJ905" t="str">
            <v xml:space="preserve">Airfreight needs to be quoted as consol, where Lithium batteries are accepted as a consol. Quote Lithium check fee, if applicable. </v>
          </cell>
          <cell r="AK905" t="str">
            <v>Incumbent</v>
          </cell>
          <cell r="AL905" t="str">
            <v>USD</v>
          </cell>
          <cell r="AM905" t="str">
            <v>PIT</v>
          </cell>
          <cell r="AN905">
            <v>0.12</v>
          </cell>
          <cell r="AO905" t="str">
            <v>-</v>
          </cell>
          <cell r="AP905">
            <v>24</v>
          </cell>
          <cell r="AQ905">
            <v>0.03</v>
          </cell>
          <cell r="AR905">
            <v>15</v>
          </cell>
          <cell r="AS905">
            <v>0</v>
          </cell>
          <cell r="AT905" t="str">
            <v>Per Shipment</v>
          </cell>
          <cell r="AU905">
            <v>50</v>
          </cell>
          <cell r="AV905" t="str">
            <v>Incumbent</v>
          </cell>
          <cell r="AW905" t="str">
            <v>USD</v>
          </cell>
          <cell r="AX905">
            <v>0.88</v>
          </cell>
          <cell r="AY905">
            <v>144</v>
          </cell>
          <cell r="AZ905" t="str">
            <v>QT</v>
          </cell>
          <cell r="BA905" t="str">
            <v>JFK/YYZ/YHM</v>
          </cell>
          <cell r="BB905" t="str">
            <v>3,5,6</v>
          </cell>
          <cell r="BC905">
            <v>3</v>
          </cell>
        </row>
        <row r="906">
          <cell r="A906">
            <v>3820</v>
          </cell>
          <cell r="B906" t="str">
            <v>BG</v>
          </cell>
          <cell r="C906" t="str">
            <v>AMERICAS</v>
          </cell>
          <cell r="D906" t="str">
            <v>US</v>
          </cell>
          <cell r="E906" t="str">
            <v>PIT</v>
          </cell>
          <cell r="F906" t="str">
            <v>Maria</v>
          </cell>
          <cell r="G906" t="str">
            <v>PIT</v>
          </cell>
          <cell r="H906" t="str">
            <v>LATAM</v>
          </cell>
          <cell r="I906" t="str">
            <v>CR</v>
          </cell>
          <cell r="J906" t="str">
            <v>SJO</v>
          </cell>
          <cell r="K906" t="str">
            <v>SJO</v>
          </cell>
          <cell r="L906">
            <v>4</v>
          </cell>
          <cell r="M906">
            <v>528.5</v>
          </cell>
          <cell r="N906">
            <v>4.1820000000000004</v>
          </cell>
          <cell r="O906">
            <v>697</v>
          </cell>
          <cell r="P906">
            <v>698.5</v>
          </cell>
          <cell r="Q906">
            <v>0.79700000000000004</v>
          </cell>
          <cell r="R906">
            <v>1</v>
          </cell>
          <cell r="S906">
            <v>676.5</v>
          </cell>
          <cell r="T906">
            <v>0</v>
          </cell>
          <cell r="U906">
            <v>1</v>
          </cell>
          <cell r="V906">
            <v>0</v>
          </cell>
          <cell r="W906">
            <v>0</v>
          </cell>
          <cell r="X906">
            <v>166</v>
          </cell>
          <cell r="Y906" t="str">
            <v>SL1</v>
          </cell>
          <cell r="Z906" t="str">
            <v>DEF</v>
          </cell>
          <cell r="AA906" t="str">
            <v>not specified</v>
          </cell>
          <cell r="AB906" t="str">
            <v>not specified</v>
          </cell>
          <cell r="AC906" t="b">
            <v>0</v>
          </cell>
          <cell r="AD906" t="str">
            <v>DTD</v>
          </cell>
          <cell r="AE906">
            <v>7</v>
          </cell>
          <cell r="AG906" t="str">
            <v>USD</v>
          </cell>
          <cell r="AH906" t="b">
            <v>0</v>
          </cell>
          <cell r="AJ906" t="str">
            <v xml:space="preserve">Airfreight needs to be quoted as consol, where Lithium batteries are accepted as a consol. Quote Lithium check fee, if applicable. </v>
          </cell>
          <cell r="AK906" t="str">
            <v>Incumbent</v>
          </cell>
          <cell r="AL906" t="str">
            <v>USD</v>
          </cell>
          <cell r="AM906" t="str">
            <v>PIT</v>
          </cell>
          <cell r="AN906">
            <v>0.12</v>
          </cell>
          <cell r="AO906" t="str">
            <v>-</v>
          </cell>
          <cell r="AP906">
            <v>24</v>
          </cell>
          <cell r="AQ906">
            <v>0.03</v>
          </cell>
          <cell r="AR906">
            <v>15</v>
          </cell>
          <cell r="AS906">
            <v>0</v>
          </cell>
          <cell r="AT906" t="str">
            <v>Per Shipment</v>
          </cell>
          <cell r="AU906">
            <v>50</v>
          </cell>
          <cell r="AW906" t="str">
            <v>USD</v>
          </cell>
          <cell r="AX906">
            <v>1.8</v>
          </cell>
          <cell r="AY906">
            <v>144</v>
          </cell>
          <cell r="AZ906" t="str">
            <v>QT</v>
          </cell>
          <cell r="BB906" t="str">
            <v>3,5,6</v>
          </cell>
          <cell r="BC906">
            <v>3</v>
          </cell>
        </row>
        <row r="907">
          <cell r="A907">
            <v>1630</v>
          </cell>
          <cell r="B907" t="str">
            <v>BG SRC</v>
          </cell>
          <cell r="C907" t="str">
            <v>AMERICAS</v>
          </cell>
          <cell r="D907" t="str">
            <v>US</v>
          </cell>
          <cell r="E907" t="str">
            <v>PIT</v>
          </cell>
          <cell r="F907" t="str">
            <v>Maria</v>
          </cell>
          <cell r="G907" t="str">
            <v>PIT</v>
          </cell>
          <cell r="H907" t="str">
            <v>LATAM</v>
          </cell>
          <cell r="I907" t="str">
            <v>EC</v>
          </cell>
          <cell r="J907" t="str">
            <v>GYE</v>
          </cell>
          <cell r="K907" t="str">
            <v>GYE</v>
          </cell>
          <cell r="L907">
            <v>5</v>
          </cell>
          <cell r="M907">
            <v>546.5</v>
          </cell>
          <cell r="N907">
            <v>5.3410000000000002</v>
          </cell>
          <cell r="O907">
            <v>890.16666666667004</v>
          </cell>
          <cell r="P907">
            <v>930</v>
          </cell>
          <cell r="Q907">
            <v>1.157</v>
          </cell>
          <cell r="R907">
            <v>5</v>
          </cell>
          <cell r="S907">
            <v>930</v>
          </cell>
          <cell r="T907">
            <v>0.2</v>
          </cell>
          <cell r="U907">
            <v>0.8</v>
          </cell>
          <cell r="V907">
            <v>0</v>
          </cell>
          <cell r="W907">
            <v>0</v>
          </cell>
          <cell r="X907">
            <v>166</v>
          </cell>
          <cell r="Y907" t="str">
            <v>SL1</v>
          </cell>
          <cell r="Z907" t="str">
            <v>DEF</v>
          </cell>
          <cell r="AA907" t="str">
            <v>not specified</v>
          </cell>
          <cell r="AB907" t="str">
            <v>not specified</v>
          </cell>
          <cell r="AC907" t="b">
            <v>0</v>
          </cell>
          <cell r="AD907" t="str">
            <v>DTD</v>
          </cell>
          <cell r="AE907">
            <v>7</v>
          </cell>
          <cell r="AG907" t="str">
            <v>USD</v>
          </cell>
          <cell r="AH907" t="b">
            <v>0</v>
          </cell>
          <cell r="AJ907" t="str">
            <v xml:space="preserve">Airfreight needs to be quoted as consol, where Lithium batteries are accepted as a consol. Quote Lithium check fee, if applicable. </v>
          </cell>
          <cell r="AK907" t="str">
            <v>Incumbent</v>
          </cell>
          <cell r="AL907" t="str">
            <v>USD</v>
          </cell>
          <cell r="AM907" t="str">
            <v>PIT</v>
          </cell>
          <cell r="AN907">
            <v>0.12</v>
          </cell>
          <cell r="AO907" t="str">
            <v>-</v>
          </cell>
          <cell r="AP907">
            <v>24</v>
          </cell>
          <cell r="AQ907">
            <v>0.03</v>
          </cell>
          <cell r="AR907">
            <v>15</v>
          </cell>
          <cell r="AS907">
            <v>0</v>
          </cell>
          <cell r="AT907" t="str">
            <v>Per Shipment</v>
          </cell>
          <cell r="AU907">
            <v>50</v>
          </cell>
          <cell r="AW907" t="str">
            <v>USD</v>
          </cell>
          <cell r="AX907">
            <v>3.5</v>
          </cell>
          <cell r="AY907">
            <v>144</v>
          </cell>
          <cell r="AZ907" t="str">
            <v>UA</v>
          </cell>
          <cell r="BB907" t="str">
            <v>3,5,6</v>
          </cell>
          <cell r="BC907">
            <v>3</v>
          </cell>
        </row>
        <row r="908">
          <cell r="A908">
            <v>1610</v>
          </cell>
          <cell r="B908" t="str">
            <v>BG SRC</v>
          </cell>
          <cell r="C908" t="str">
            <v>AMERICAS</v>
          </cell>
          <cell r="D908" t="str">
            <v>US</v>
          </cell>
          <cell r="E908" t="str">
            <v>PIT</v>
          </cell>
          <cell r="F908" t="str">
            <v>Maria</v>
          </cell>
          <cell r="G908" t="str">
            <v>PIT</v>
          </cell>
          <cell r="H908" t="str">
            <v>LATAM</v>
          </cell>
          <cell r="I908" t="str">
            <v>GT</v>
          </cell>
          <cell r="J908" t="str">
            <v>GUA</v>
          </cell>
          <cell r="K908" t="str">
            <v>GUA</v>
          </cell>
          <cell r="L908">
            <v>1</v>
          </cell>
          <cell r="M908">
            <v>129.5</v>
          </cell>
          <cell r="N908">
            <v>1.415</v>
          </cell>
          <cell r="O908">
            <v>235.83333333332999</v>
          </cell>
          <cell r="P908">
            <v>236.5</v>
          </cell>
          <cell r="Q908">
            <v>0.67300000000000004</v>
          </cell>
          <cell r="R908">
            <v>1</v>
          </cell>
          <cell r="S908">
            <v>236.5</v>
          </cell>
          <cell r="T908">
            <v>0</v>
          </cell>
          <cell r="U908">
            <v>1</v>
          </cell>
          <cell r="V908">
            <v>0</v>
          </cell>
          <cell r="W908">
            <v>0</v>
          </cell>
          <cell r="X908">
            <v>166</v>
          </cell>
          <cell r="Y908" t="str">
            <v>SL1</v>
          </cell>
          <cell r="Z908" t="str">
            <v>DEF</v>
          </cell>
          <cell r="AA908" t="str">
            <v>not specified</v>
          </cell>
          <cell r="AB908" t="str">
            <v>not specified</v>
          </cell>
          <cell r="AC908" t="b">
            <v>0</v>
          </cell>
          <cell r="AD908" t="str">
            <v>DTD</v>
          </cell>
          <cell r="AE908">
            <v>7</v>
          </cell>
          <cell r="AG908" t="str">
            <v>USD</v>
          </cell>
          <cell r="AH908" t="b">
            <v>0</v>
          </cell>
          <cell r="AJ908" t="str">
            <v xml:space="preserve">Airfreight needs to be quoted as consol, where Lithium batteries are accepted as a consol. Quote Lithium check fee, if applicable. </v>
          </cell>
          <cell r="AK908" t="str">
            <v>Incumbent</v>
          </cell>
          <cell r="AL908" t="str">
            <v>USD</v>
          </cell>
          <cell r="AM908" t="str">
            <v>PIT</v>
          </cell>
          <cell r="AN908">
            <v>0.12</v>
          </cell>
          <cell r="AO908" t="str">
            <v>-</v>
          </cell>
          <cell r="AP908">
            <v>24</v>
          </cell>
          <cell r="AQ908">
            <v>0.03</v>
          </cell>
          <cell r="AR908">
            <v>15</v>
          </cell>
          <cell r="AS908">
            <v>0</v>
          </cell>
          <cell r="AT908" t="str">
            <v>Per Shipment</v>
          </cell>
          <cell r="AU908">
            <v>50</v>
          </cell>
          <cell r="AW908" t="str">
            <v>USD</v>
          </cell>
          <cell r="AX908">
            <v>2.0499999999999998</v>
          </cell>
          <cell r="AY908">
            <v>144</v>
          </cell>
          <cell r="AZ908" t="str">
            <v>LA</v>
          </cell>
          <cell r="BA908" t="str">
            <v>PITJFKGRU</v>
          </cell>
          <cell r="BB908" t="str">
            <v>3,5,6</v>
          </cell>
          <cell r="BC908">
            <v>3</v>
          </cell>
        </row>
        <row r="909">
          <cell r="A909">
            <v>3096</v>
          </cell>
          <cell r="B909" t="str">
            <v>BG SRC</v>
          </cell>
          <cell r="C909" t="str">
            <v>AMERICAS</v>
          </cell>
          <cell r="D909" t="str">
            <v>US</v>
          </cell>
          <cell r="E909" t="str">
            <v>PIT</v>
          </cell>
          <cell r="F909" t="str">
            <v>Maria</v>
          </cell>
          <cell r="G909" t="str">
            <v>PIT</v>
          </cell>
          <cell r="H909" t="str">
            <v>LATAM</v>
          </cell>
          <cell r="I909" t="str">
            <v>PA</v>
          </cell>
          <cell r="J909" t="str">
            <v>PTY</v>
          </cell>
          <cell r="K909" t="str">
            <v>PTY</v>
          </cell>
          <cell r="L909">
            <v>2</v>
          </cell>
          <cell r="M909">
            <v>4.5</v>
          </cell>
          <cell r="N909">
            <v>4.5999999999999999E-2</v>
          </cell>
          <cell r="O909">
            <v>7.6666666666666998</v>
          </cell>
          <cell r="P909">
            <v>8</v>
          </cell>
          <cell r="Q909">
            <v>86.712999999999994</v>
          </cell>
          <cell r="R909">
            <v>2</v>
          </cell>
          <cell r="S909">
            <v>8</v>
          </cell>
          <cell r="T909">
            <v>1</v>
          </cell>
          <cell r="U909">
            <v>0</v>
          </cell>
          <cell r="V909">
            <v>0</v>
          </cell>
          <cell r="W909">
            <v>0</v>
          </cell>
          <cell r="X909">
            <v>166</v>
          </cell>
          <cell r="Y909" t="str">
            <v>SL4</v>
          </cell>
          <cell r="Z909" t="str">
            <v>DG2</v>
          </cell>
          <cell r="AA909" t="str">
            <v>CAO</v>
          </cell>
          <cell r="AB909" t="str">
            <v>MD</v>
          </cell>
          <cell r="AC909" t="b">
            <v>1</v>
          </cell>
          <cell r="AD909" t="str">
            <v>DTD</v>
          </cell>
          <cell r="AE909" t="str">
            <v>not specified</v>
          </cell>
          <cell r="AG909" t="str">
            <v>USD</v>
          </cell>
          <cell r="AH909" t="b">
            <v>0</v>
          </cell>
          <cell r="AJ909" t="str">
            <v>DG under UN 3480/3481/3090/3091 (lithium with DG declaration)</v>
          </cell>
          <cell r="AK909" t="str">
            <v>Incumbent</v>
          </cell>
          <cell r="AL909" t="str">
            <v>USD</v>
          </cell>
          <cell r="AM909" t="str">
            <v>PIT</v>
          </cell>
          <cell r="AN909">
            <v>0.12</v>
          </cell>
          <cell r="AO909" t="str">
            <v>-</v>
          </cell>
          <cell r="AP909">
            <v>24</v>
          </cell>
          <cell r="AQ909">
            <v>0.03</v>
          </cell>
          <cell r="AR909">
            <v>15</v>
          </cell>
          <cell r="AS909">
            <v>0</v>
          </cell>
          <cell r="AT909" t="str">
            <v>Per Shipment</v>
          </cell>
          <cell r="AU909">
            <v>155</v>
          </cell>
          <cell r="AW909" t="str">
            <v>USD</v>
          </cell>
          <cell r="AX909">
            <v>7.7</v>
          </cell>
          <cell r="AY909">
            <v>144</v>
          </cell>
          <cell r="AZ909" t="str">
            <v>FX</v>
          </cell>
          <cell r="BB909" t="str">
            <v>3,5,6</v>
          </cell>
          <cell r="BC909">
            <v>3</v>
          </cell>
        </row>
        <row r="910">
          <cell r="A910">
            <v>2716</v>
          </cell>
          <cell r="B910" t="str">
            <v>BG SRC</v>
          </cell>
          <cell r="C910" t="str">
            <v>AMERICAS</v>
          </cell>
          <cell r="D910" t="str">
            <v>US</v>
          </cell>
          <cell r="E910" t="str">
            <v>PIT</v>
          </cell>
          <cell r="F910" t="str">
            <v>Maria</v>
          </cell>
          <cell r="G910" t="str">
            <v>PIT</v>
          </cell>
          <cell r="H910" t="str">
            <v>LATAM</v>
          </cell>
          <cell r="I910" t="str">
            <v>UY</v>
          </cell>
          <cell r="J910" t="str">
            <v>MVD</v>
          </cell>
          <cell r="K910" t="str">
            <v>MVD</v>
          </cell>
          <cell r="L910">
            <v>1</v>
          </cell>
          <cell r="M910">
            <v>7.5</v>
          </cell>
          <cell r="N910">
            <v>2.3E-2</v>
          </cell>
          <cell r="O910">
            <v>3.8333333333333002</v>
          </cell>
          <cell r="P910">
            <v>7.5</v>
          </cell>
          <cell r="Q910">
            <v>0.41599999999999998</v>
          </cell>
          <cell r="R910">
            <v>1</v>
          </cell>
          <cell r="S910">
            <v>7.5</v>
          </cell>
          <cell r="T910">
            <v>1</v>
          </cell>
          <cell r="U910">
            <v>0</v>
          </cell>
          <cell r="V910">
            <v>0</v>
          </cell>
          <cell r="W910">
            <v>0</v>
          </cell>
          <cell r="X910">
            <v>166</v>
          </cell>
          <cell r="Y910" t="str">
            <v>SL4</v>
          </cell>
          <cell r="Z910" t="str">
            <v>DG2</v>
          </cell>
          <cell r="AA910" t="str">
            <v>CAO</v>
          </cell>
          <cell r="AB910" t="str">
            <v>MD</v>
          </cell>
          <cell r="AC910" t="b">
            <v>1</v>
          </cell>
          <cell r="AD910" t="str">
            <v>DTD</v>
          </cell>
          <cell r="AE910" t="str">
            <v>not specified</v>
          </cell>
          <cell r="AG910" t="str">
            <v>USD</v>
          </cell>
          <cell r="AH910" t="b">
            <v>0</v>
          </cell>
          <cell r="AJ910" t="str">
            <v>DG under UN 3480/3481/3090/3091 (lithium with DG declaration)</v>
          </cell>
          <cell r="AK910" t="str">
            <v>Incumbent</v>
          </cell>
          <cell r="AL910" t="str">
            <v>USD</v>
          </cell>
          <cell r="AM910" t="str">
            <v>PIT</v>
          </cell>
          <cell r="AN910">
            <v>0.12</v>
          </cell>
          <cell r="AO910" t="str">
            <v>-</v>
          </cell>
          <cell r="AP910">
            <v>24</v>
          </cell>
          <cell r="AQ910">
            <v>0.03</v>
          </cell>
          <cell r="AR910">
            <v>15</v>
          </cell>
          <cell r="AS910">
            <v>0</v>
          </cell>
          <cell r="AT910" t="str">
            <v>Per Shipment</v>
          </cell>
          <cell r="AU910">
            <v>155</v>
          </cell>
          <cell r="AW910" t="str">
            <v>USD</v>
          </cell>
          <cell r="AX910">
            <v>5.5</v>
          </cell>
          <cell r="AY910">
            <v>120</v>
          </cell>
          <cell r="AZ910" t="str">
            <v>M6</v>
          </cell>
          <cell r="BA910" t="str">
            <v>MIAMVD</v>
          </cell>
          <cell r="BB910" t="str">
            <v>3,5,6</v>
          </cell>
          <cell r="BC910">
            <v>3</v>
          </cell>
        </row>
        <row r="911">
          <cell r="A911">
            <v>1448</v>
          </cell>
          <cell r="B911" t="str">
            <v>BG SRC</v>
          </cell>
          <cell r="C911" t="str">
            <v>AMERICAS</v>
          </cell>
          <cell r="D911" t="str">
            <v>US</v>
          </cell>
          <cell r="E911" t="str">
            <v>PIT</v>
          </cell>
          <cell r="F911" t="str">
            <v>Maria</v>
          </cell>
          <cell r="G911" t="str">
            <v>PIT</v>
          </cell>
          <cell r="H911" t="str">
            <v>MAIR</v>
          </cell>
          <cell r="I911" t="str">
            <v>AE</v>
          </cell>
          <cell r="J911" t="str">
            <v>DXB</v>
          </cell>
          <cell r="K911" t="str">
            <v>DXB</v>
          </cell>
          <cell r="L911">
            <v>3</v>
          </cell>
          <cell r="M911">
            <v>28</v>
          </cell>
          <cell r="N911">
            <v>0.32900000000000001</v>
          </cell>
          <cell r="O911">
            <v>54.833333333333002</v>
          </cell>
          <cell r="P911">
            <v>56</v>
          </cell>
          <cell r="Q911">
            <v>-0.04</v>
          </cell>
          <cell r="R911">
            <v>3</v>
          </cell>
          <cell r="S911">
            <v>56</v>
          </cell>
          <cell r="T911">
            <v>0.66666666666666663</v>
          </cell>
          <cell r="U911">
            <v>0.33333333333333331</v>
          </cell>
          <cell r="V911">
            <v>0</v>
          </cell>
          <cell r="W911">
            <v>0</v>
          </cell>
          <cell r="X911">
            <v>166</v>
          </cell>
          <cell r="Y911" t="str">
            <v>SL4</v>
          </cell>
          <cell r="Z911" t="str">
            <v>DG2</v>
          </cell>
          <cell r="AA911" t="str">
            <v>CAO</v>
          </cell>
          <cell r="AB911" t="str">
            <v>MD</v>
          </cell>
          <cell r="AC911" t="b">
            <v>1</v>
          </cell>
          <cell r="AD911" t="str">
            <v>DTD</v>
          </cell>
          <cell r="AE911" t="str">
            <v>not specified</v>
          </cell>
          <cell r="AG911" t="str">
            <v>USD</v>
          </cell>
          <cell r="AH911" t="b">
            <v>0</v>
          </cell>
          <cell r="AJ911" t="str">
            <v>DG under UN 3480/3481/3090/3091 (lithium with DG declaration)</v>
          </cell>
          <cell r="AK911" t="str">
            <v>Incumbent</v>
          </cell>
          <cell r="AL911" t="str">
            <v>USD</v>
          </cell>
          <cell r="AM911" t="str">
            <v>PIT</v>
          </cell>
          <cell r="AN911">
            <v>0.12</v>
          </cell>
          <cell r="AO911" t="str">
            <v>-</v>
          </cell>
          <cell r="AP911">
            <v>24</v>
          </cell>
          <cell r="AQ911">
            <v>0.03</v>
          </cell>
          <cell r="AR911">
            <v>15</v>
          </cell>
          <cell r="AS911">
            <v>0</v>
          </cell>
          <cell r="AT911" t="str">
            <v>Per Shipment</v>
          </cell>
          <cell r="AU911">
            <v>155</v>
          </cell>
          <cell r="AW911" t="str">
            <v>USD</v>
          </cell>
          <cell r="AX911">
            <v>14.25</v>
          </cell>
          <cell r="AY911">
            <v>144</v>
          </cell>
          <cell r="AZ911" t="str">
            <v>FX</v>
          </cell>
          <cell r="BB911" t="str">
            <v>3,5,6</v>
          </cell>
          <cell r="BC911">
            <v>3</v>
          </cell>
        </row>
        <row r="912">
          <cell r="A912">
            <v>1283</v>
          </cell>
          <cell r="B912" t="str">
            <v>BG SRC</v>
          </cell>
          <cell r="C912" t="str">
            <v>AMERICAS</v>
          </cell>
          <cell r="D912" t="str">
            <v>US</v>
          </cell>
          <cell r="E912" t="str">
            <v>PIT</v>
          </cell>
          <cell r="F912" t="str">
            <v>Maria</v>
          </cell>
          <cell r="G912" t="str">
            <v>PIT</v>
          </cell>
          <cell r="H912" t="str">
            <v>MAIR</v>
          </cell>
          <cell r="I912" t="str">
            <v>BD</v>
          </cell>
          <cell r="J912" t="str">
            <v>DAC</v>
          </cell>
          <cell r="K912" t="str">
            <v>DAC</v>
          </cell>
          <cell r="L912">
            <v>8</v>
          </cell>
          <cell r="M912">
            <v>1079</v>
          </cell>
          <cell r="N912">
            <v>12.356</v>
          </cell>
          <cell r="O912">
            <v>2059.3333333332998</v>
          </cell>
          <cell r="P912">
            <v>2047</v>
          </cell>
          <cell r="Q912">
            <v>0.76800000000000002</v>
          </cell>
          <cell r="R912">
            <v>7</v>
          </cell>
          <cell r="S912">
            <v>2237</v>
          </cell>
          <cell r="T912">
            <v>0</v>
          </cell>
          <cell r="U912">
            <v>1</v>
          </cell>
          <cell r="V912">
            <v>0</v>
          </cell>
          <cell r="W912">
            <v>0</v>
          </cell>
          <cell r="X912">
            <v>166</v>
          </cell>
          <cell r="Y912" t="str">
            <v>SL1</v>
          </cell>
          <cell r="Z912" t="str">
            <v>DEF</v>
          </cell>
          <cell r="AA912" t="str">
            <v>not specified</v>
          </cell>
          <cell r="AB912" t="str">
            <v>not specified</v>
          </cell>
          <cell r="AC912" t="b">
            <v>0</v>
          </cell>
          <cell r="AD912" t="str">
            <v>DTD</v>
          </cell>
          <cell r="AE912">
            <v>7</v>
          </cell>
          <cell r="AG912" t="str">
            <v>USD</v>
          </cell>
          <cell r="AH912" t="b">
            <v>0</v>
          </cell>
          <cell r="AJ912" t="str">
            <v xml:space="preserve">Airfreight needs to be quoted as consol, where Lithium batteries are accepted as a consol. Quote Lithium check fee, if applicable. </v>
          </cell>
          <cell r="AK912" t="str">
            <v>Incumbent</v>
          </cell>
          <cell r="AL912" t="str">
            <v>USD</v>
          </cell>
          <cell r="AM912" t="str">
            <v>PIT</v>
          </cell>
          <cell r="AN912">
            <v>0.12</v>
          </cell>
          <cell r="AO912" t="str">
            <v>-</v>
          </cell>
          <cell r="AP912">
            <v>24</v>
          </cell>
          <cell r="AQ912">
            <v>0.03</v>
          </cell>
          <cell r="AR912">
            <v>15</v>
          </cell>
          <cell r="AS912">
            <v>0</v>
          </cell>
          <cell r="AT912" t="str">
            <v>Per Shipment</v>
          </cell>
          <cell r="AU912">
            <v>50</v>
          </cell>
          <cell r="AV912" t="str">
            <v>Incumbent</v>
          </cell>
          <cell r="AW912" t="str">
            <v>USD</v>
          </cell>
          <cell r="AX912">
            <v>2.66</v>
          </cell>
          <cell r="AY912">
            <v>120</v>
          </cell>
          <cell r="AZ912" t="str">
            <v>EK</v>
          </cell>
          <cell r="BA912" t="str">
            <v>JFK/DXB</v>
          </cell>
          <cell r="BB912" t="str">
            <v>3,5,6</v>
          </cell>
          <cell r="BC912">
            <v>3</v>
          </cell>
        </row>
        <row r="913">
          <cell r="A913">
            <v>394</v>
          </cell>
          <cell r="B913" t="str">
            <v>BG SRC</v>
          </cell>
          <cell r="C913" t="str">
            <v>AMERICAS</v>
          </cell>
          <cell r="D913" t="str">
            <v>US</v>
          </cell>
          <cell r="E913" t="str">
            <v>PIT</v>
          </cell>
          <cell r="F913" t="str">
            <v>Maria</v>
          </cell>
          <cell r="G913" t="str">
            <v>PIT</v>
          </cell>
          <cell r="H913" t="str">
            <v>MAIR</v>
          </cell>
          <cell r="I913" t="str">
            <v>BH</v>
          </cell>
          <cell r="J913" t="str">
            <v>BAH</v>
          </cell>
          <cell r="K913" t="str">
            <v>BAH</v>
          </cell>
          <cell r="L913">
            <v>3</v>
          </cell>
          <cell r="M913">
            <v>465.5</v>
          </cell>
          <cell r="N913">
            <v>5.8739999999999997</v>
          </cell>
          <cell r="O913">
            <v>979</v>
          </cell>
          <cell r="P913">
            <v>901.5</v>
          </cell>
          <cell r="Q913">
            <v>0.78800000000000003</v>
          </cell>
          <cell r="R913">
            <v>3</v>
          </cell>
          <cell r="S913">
            <v>955.5</v>
          </cell>
          <cell r="T913">
            <v>0</v>
          </cell>
          <cell r="U913">
            <v>1</v>
          </cell>
          <cell r="V913">
            <v>0</v>
          </cell>
          <cell r="W913">
            <v>0</v>
          </cell>
          <cell r="X913">
            <v>166</v>
          </cell>
          <cell r="Y913" t="str">
            <v>SL1</v>
          </cell>
          <cell r="Z913" t="str">
            <v>DEF</v>
          </cell>
          <cell r="AA913" t="str">
            <v>not specified</v>
          </cell>
          <cell r="AB913" t="str">
            <v>not specified</v>
          </cell>
          <cell r="AC913" t="b">
            <v>0</v>
          </cell>
          <cell r="AD913" t="str">
            <v>DTD</v>
          </cell>
          <cell r="AE913">
            <v>7</v>
          </cell>
          <cell r="AG913" t="str">
            <v>USD</v>
          </cell>
          <cell r="AH913" t="b">
            <v>0</v>
          </cell>
          <cell r="AJ913" t="str">
            <v xml:space="preserve">Airfreight needs to be quoted as consol, where Lithium batteries are accepted as a consol. Quote Lithium check fee, if applicable. </v>
          </cell>
          <cell r="AK913" t="str">
            <v>Incumbent</v>
          </cell>
          <cell r="AL913" t="str">
            <v>USD</v>
          </cell>
          <cell r="AM913" t="str">
            <v>PIT</v>
          </cell>
          <cell r="AN913">
            <v>0.12</v>
          </cell>
          <cell r="AO913" t="str">
            <v>-</v>
          </cell>
          <cell r="AP913">
            <v>24</v>
          </cell>
          <cell r="AQ913">
            <v>0.03</v>
          </cell>
          <cell r="AR913">
            <v>15</v>
          </cell>
          <cell r="AS913">
            <v>0</v>
          </cell>
          <cell r="AT913" t="str">
            <v>Per Shipment</v>
          </cell>
          <cell r="AU913">
            <v>50</v>
          </cell>
          <cell r="AW913" t="str">
            <v>USD</v>
          </cell>
          <cell r="AX913">
            <v>1.85</v>
          </cell>
          <cell r="AY913">
            <v>192</v>
          </cell>
          <cell r="AZ913" t="str">
            <v>EK</v>
          </cell>
          <cell r="BA913" t="str">
            <v>JFK/DXB</v>
          </cell>
          <cell r="BB913" t="str">
            <v>3,5,6</v>
          </cell>
          <cell r="BC913">
            <v>3</v>
          </cell>
        </row>
        <row r="914">
          <cell r="A914">
            <v>398</v>
          </cell>
          <cell r="B914" t="str">
            <v>BG SRC</v>
          </cell>
          <cell r="C914" t="str">
            <v>AMERICAS</v>
          </cell>
          <cell r="D914" t="str">
            <v>US</v>
          </cell>
          <cell r="E914" t="str">
            <v>PIT</v>
          </cell>
          <cell r="F914" t="str">
            <v>Maria</v>
          </cell>
          <cell r="G914" t="str">
            <v>PIT</v>
          </cell>
          <cell r="H914" t="str">
            <v>MAIR</v>
          </cell>
          <cell r="I914" t="str">
            <v>BH</v>
          </cell>
          <cell r="J914" t="str">
            <v>BAH</v>
          </cell>
          <cell r="K914" t="str">
            <v>BAH</v>
          </cell>
          <cell r="L914">
            <v>3</v>
          </cell>
          <cell r="M914">
            <v>465.5</v>
          </cell>
          <cell r="N914">
            <v>5.8739999999999997</v>
          </cell>
          <cell r="O914">
            <v>979</v>
          </cell>
          <cell r="P914">
            <v>901.5</v>
          </cell>
          <cell r="Q914">
            <v>0.78800000000000003</v>
          </cell>
          <cell r="R914">
            <v>1</v>
          </cell>
          <cell r="S914">
            <v>4</v>
          </cell>
          <cell r="T914">
            <v>1</v>
          </cell>
          <cell r="U914">
            <v>0</v>
          </cell>
          <cell r="V914">
            <v>0</v>
          </cell>
          <cell r="W914">
            <v>0</v>
          </cell>
          <cell r="X914">
            <v>166</v>
          </cell>
          <cell r="Y914" t="str">
            <v>SL4</v>
          </cell>
          <cell r="Z914" t="str">
            <v>DG2</v>
          </cell>
          <cell r="AA914" t="str">
            <v>CAO</v>
          </cell>
          <cell r="AB914" t="str">
            <v>MD</v>
          </cell>
          <cell r="AC914" t="b">
            <v>1</v>
          </cell>
          <cell r="AD914" t="str">
            <v>DTD</v>
          </cell>
          <cell r="AE914" t="str">
            <v>not specified</v>
          </cell>
          <cell r="AG914" t="str">
            <v>USD</v>
          </cell>
          <cell r="AH914" t="b">
            <v>0</v>
          </cell>
          <cell r="AJ914" t="str">
            <v>DG under UN 3480/3481/3090/3091 (lithium with DG declaration)</v>
          </cell>
          <cell r="AK914" t="str">
            <v>Incumbent</v>
          </cell>
          <cell r="AL914" t="str">
            <v>USD</v>
          </cell>
          <cell r="AM914" t="str">
            <v>PIT</v>
          </cell>
          <cell r="AN914">
            <v>0.12</v>
          </cell>
          <cell r="AO914" t="str">
            <v>-</v>
          </cell>
          <cell r="AP914">
            <v>24</v>
          </cell>
          <cell r="AQ914">
            <v>0.03</v>
          </cell>
          <cell r="AR914">
            <v>15</v>
          </cell>
          <cell r="AS914">
            <v>0</v>
          </cell>
          <cell r="AT914" t="str">
            <v>Per Shipment</v>
          </cell>
          <cell r="AU914">
            <v>155</v>
          </cell>
          <cell r="AW914" t="str">
            <v>USD</v>
          </cell>
          <cell r="AX914">
            <v>1.85</v>
          </cell>
          <cell r="AY914">
            <v>192</v>
          </cell>
          <cell r="AZ914" t="str">
            <v>EK</v>
          </cell>
          <cell r="BA914" t="str">
            <v>JFK/DXB</v>
          </cell>
          <cell r="BB914" t="str">
            <v>3,5,6</v>
          </cell>
          <cell r="BC914">
            <v>3</v>
          </cell>
        </row>
        <row r="915">
          <cell r="A915">
            <v>978</v>
          </cell>
          <cell r="B915" t="str">
            <v>BG SRC</v>
          </cell>
          <cell r="C915" t="str">
            <v>AMERICAS</v>
          </cell>
          <cell r="D915" t="str">
            <v>US</v>
          </cell>
          <cell r="E915" t="str">
            <v>PIT</v>
          </cell>
          <cell r="F915" t="str">
            <v>Maria</v>
          </cell>
          <cell r="G915" t="str">
            <v>PIT</v>
          </cell>
          <cell r="H915" t="str">
            <v>MAIR</v>
          </cell>
          <cell r="I915" t="str">
            <v>EG</v>
          </cell>
          <cell r="J915" t="str">
            <v>CAI</v>
          </cell>
          <cell r="K915" t="str">
            <v>CAI</v>
          </cell>
          <cell r="L915">
            <v>6</v>
          </cell>
          <cell r="M915">
            <v>681</v>
          </cell>
          <cell r="N915">
            <v>6.7880000000000003</v>
          </cell>
          <cell r="O915">
            <v>1131.3333333333001</v>
          </cell>
          <cell r="P915">
            <v>1134</v>
          </cell>
          <cell r="Q915">
            <v>-0.19800000000000001</v>
          </cell>
          <cell r="R915">
            <v>3</v>
          </cell>
          <cell r="S915">
            <v>1045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166</v>
          </cell>
          <cell r="Y915" t="str">
            <v>SL1</v>
          </cell>
          <cell r="Z915" t="str">
            <v>DEF</v>
          </cell>
          <cell r="AA915" t="str">
            <v>not specified</v>
          </cell>
          <cell r="AB915" t="str">
            <v>not specified</v>
          </cell>
          <cell r="AC915" t="b">
            <v>0</v>
          </cell>
          <cell r="AD915" t="str">
            <v>DTD</v>
          </cell>
          <cell r="AE915">
            <v>7</v>
          </cell>
          <cell r="AG915" t="str">
            <v>USD</v>
          </cell>
          <cell r="AH915" t="b">
            <v>0</v>
          </cell>
          <cell r="AJ915" t="str">
            <v xml:space="preserve">Airfreight needs to be quoted as consol, where Lithium batteries are accepted as a consol. Quote Lithium check fee, if applicable. </v>
          </cell>
          <cell r="AK915" t="str">
            <v>Incumbent</v>
          </cell>
          <cell r="AL915" t="str">
            <v>USD</v>
          </cell>
          <cell r="AM915" t="str">
            <v>PIT</v>
          </cell>
          <cell r="AN915">
            <v>0.12</v>
          </cell>
          <cell r="AO915" t="str">
            <v>-</v>
          </cell>
          <cell r="AP915">
            <v>24</v>
          </cell>
          <cell r="AQ915">
            <v>0.03</v>
          </cell>
          <cell r="AR915">
            <v>15</v>
          </cell>
          <cell r="AS915">
            <v>0</v>
          </cell>
          <cell r="AT915" t="str">
            <v>Per Shipment</v>
          </cell>
          <cell r="AU915">
            <v>50</v>
          </cell>
          <cell r="AV915" t="str">
            <v>Incumbent</v>
          </cell>
          <cell r="AW915" t="str">
            <v>USD</v>
          </cell>
          <cell r="AX915">
            <v>2.4699999999999998</v>
          </cell>
          <cell r="AY915">
            <v>120</v>
          </cell>
          <cell r="AZ915" t="str">
            <v>MS</v>
          </cell>
          <cell r="BA915" t="str">
            <v>JFK/CAI</v>
          </cell>
          <cell r="BB915" t="str">
            <v>3,5,6</v>
          </cell>
          <cell r="BC915">
            <v>3</v>
          </cell>
        </row>
        <row r="916">
          <cell r="A916">
            <v>58</v>
          </cell>
          <cell r="B916" t="str">
            <v>BG SRC</v>
          </cell>
          <cell r="C916" t="str">
            <v>AMERICAS</v>
          </cell>
          <cell r="D916" t="str">
            <v>US</v>
          </cell>
          <cell r="E916" t="str">
            <v>PIT</v>
          </cell>
          <cell r="F916" t="str">
            <v>Maria</v>
          </cell>
          <cell r="G916" t="str">
            <v>PIT</v>
          </cell>
          <cell r="H916" t="str">
            <v>MAIR</v>
          </cell>
          <cell r="I916" t="str">
            <v>IN</v>
          </cell>
          <cell r="J916" t="str">
            <v>AMD</v>
          </cell>
          <cell r="K916" t="str">
            <v>AMD</v>
          </cell>
          <cell r="L916">
            <v>34</v>
          </cell>
          <cell r="M916">
            <v>7544</v>
          </cell>
          <cell r="N916">
            <v>82.831000000000003</v>
          </cell>
          <cell r="O916">
            <v>13805.166666667001</v>
          </cell>
          <cell r="P916">
            <v>13650.5</v>
          </cell>
          <cell r="Q916">
            <v>-3.6999999999999998E-2</v>
          </cell>
          <cell r="R916">
            <v>35</v>
          </cell>
          <cell r="S916">
            <v>21044.5</v>
          </cell>
          <cell r="T916">
            <v>8.5714285714285715E-2</v>
          </cell>
          <cell r="U916">
            <v>0.91428571428571426</v>
          </cell>
          <cell r="V916">
            <v>0</v>
          </cell>
          <cell r="W916">
            <v>0</v>
          </cell>
          <cell r="X916">
            <v>166</v>
          </cell>
          <cell r="Y916" t="str">
            <v>SL1</v>
          </cell>
          <cell r="Z916" t="str">
            <v>DEF</v>
          </cell>
          <cell r="AA916" t="str">
            <v>not specified</v>
          </cell>
          <cell r="AB916" t="str">
            <v>not specified</v>
          </cell>
          <cell r="AC916" t="b">
            <v>0</v>
          </cell>
          <cell r="AD916" t="str">
            <v>DTD</v>
          </cell>
          <cell r="AE916">
            <v>7</v>
          </cell>
          <cell r="AG916" t="str">
            <v>USD</v>
          </cell>
          <cell r="AH916" t="b">
            <v>0</v>
          </cell>
          <cell r="AJ916" t="str">
            <v xml:space="preserve">Airfreight needs to be quoted as consol, where Lithium batteries are accepted as a consol. Quote Lithium check fee, if applicable. </v>
          </cell>
          <cell r="AK916" t="str">
            <v>Incumbent</v>
          </cell>
          <cell r="AL916" t="str">
            <v>USD</v>
          </cell>
          <cell r="AM916" t="str">
            <v>PIT</v>
          </cell>
          <cell r="AN916">
            <v>0.12</v>
          </cell>
          <cell r="AO916" t="str">
            <v>-</v>
          </cell>
          <cell r="AP916">
            <v>24</v>
          </cell>
          <cell r="AQ916">
            <v>0.03</v>
          </cell>
          <cell r="AR916">
            <v>15</v>
          </cell>
          <cell r="AS916">
            <v>0</v>
          </cell>
          <cell r="AT916" t="str">
            <v>Per Shipment</v>
          </cell>
          <cell r="AU916">
            <v>50</v>
          </cell>
          <cell r="AV916" t="str">
            <v>Incumbent</v>
          </cell>
          <cell r="AW916" t="str">
            <v>USD</v>
          </cell>
          <cell r="AX916">
            <v>0.88</v>
          </cell>
          <cell r="AY916">
            <v>144</v>
          </cell>
          <cell r="AZ916" t="str">
            <v>EK</v>
          </cell>
          <cell r="BA916" t="str">
            <v>JFK</v>
          </cell>
          <cell r="BB916" t="str">
            <v>3,5,6</v>
          </cell>
          <cell r="BC916">
            <v>3</v>
          </cell>
        </row>
        <row r="917">
          <cell r="A917">
            <v>600</v>
          </cell>
          <cell r="B917" t="str">
            <v>BG SRC</v>
          </cell>
          <cell r="C917" t="str">
            <v>AMERICAS</v>
          </cell>
          <cell r="D917" t="str">
            <v>US</v>
          </cell>
          <cell r="E917" t="str">
            <v>PIT</v>
          </cell>
          <cell r="F917" t="str">
            <v>Maria</v>
          </cell>
          <cell r="G917" t="str">
            <v>PIT</v>
          </cell>
          <cell r="H917" t="str">
            <v>MAIR</v>
          </cell>
          <cell r="I917" t="str">
            <v>IN</v>
          </cell>
          <cell r="J917" t="str">
            <v>BLR</v>
          </cell>
          <cell r="K917" t="str">
            <v>BLR</v>
          </cell>
          <cell r="L917">
            <v>36</v>
          </cell>
          <cell r="M917">
            <v>2201.5</v>
          </cell>
          <cell r="N917">
            <v>21.882999999999999</v>
          </cell>
          <cell r="O917">
            <v>3647.1666666667002</v>
          </cell>
          <cell r="P917">
            <v>3824.5</v>
          </cell>
          <cell r="Q917">
            <v>-4.2999999999999997E-2</v>
          </cell>
          <cell r="R917">
            <v>20</v>
          </cell>
          <cell r="S917">
            <v>3612.5</v>
          </cell>
          <cell r="T917">
            <v>0.23809523809523808</v>
          </cell>
          <cell r="U917">
            <v>0.76190476190476186</v>
          </cell>
          <cell r="V917">
            <v>0</v>
          </cell>
          <cell r="W917">
            <v>0</v>
          </cell>
          <cell r="X917">
            <v>166</v>
          </cell>
          <cell r="Y917" t="str">
            <v>SL1</v>
          </cell>
          <cell r="Z917" t="str">
            <v>DEF</v>
          </cell>
          <cell r="AA917" t="str">
            <v>not specified</v>
          </cell>
          <cell r="AB917" t="str">
            <v>not specified</v>
          </cell>
          <cell r="AC917" t="b">
            <v>0</v>
          </cell>
          <cell r="AD917" t="str">
            <v>DTD</v>
          </cell>
          <cell r="AE917">
            <v>7</v>
          </cell>
          <cell r="AG917" t="str">
            <v>USD</v>
          </cell>
          <cell r="AH917" t="b">
            <v>0</v>
          </cell>
          <cell r="AJ917" t="str">
            <v xml:space="preserve">Airfreight needs to be quoted as consol, where Lithium batteries are accepted as a consol. Quote Lithium check fee, if applicable. </v>
          </cell>
          <cell r="AK917" t="str">
            <v>Incumbent</v>
          </cell>
          <cell r="AL917" t="str">
            <v>USD</v>
          </cell>
          <cell r="AM917" t="str">
            <v>PIT</v>
          </cell>
          <cell r="AN917">
            <v>0.12</v>
          </cell>
          <cell r="AO917" t="str">
            <v>-</v>
          </cell>
          <cell r="AP917">
            <v>24</v>
          </cell>
          <cell r="AQ917">
            <v>0.03</v>
          </cell>
          <cell r="AR917">
            <v>15</v>
          </cell>
          <cell r="AS917">
            <v>0</v>
          </cell>
          <cell r="AT917" t="str">
            <v>Per Shipment</v>
          </cell>
          <cell r="AU917">
            <v>50</v>
          </cell>
          <cell r="AV917" t="str">
            <v>Incumbent</v>
          </cell>
          <cell r="AW917" t="str">
            <v>USD</v>
          </cell>
          <cell r="AX917">
            <v>2.2599999999999998</v>
          </cell>
          <cell r="AY917">
            <v>120</v>
          </cell>
          <cell r="AZ917" t="str">
            <v>EK</v>
          </cell>
          <cell r="BA917" t="str">
            <v>JFK/DXB</v>
          </cell>
          <cell r="BB917" t="str">
            <v>3,5,6</v>
          </cell>
          <cell r="BC917">
            <v>3</v>
          </cell>
        </row>
        <row r="918">
          <cell r="A918">
            <v>610</v>
          </cell>
          <cell r="B918" t="str">
            <v>BG CL</v>
          </cell>
          <cell r="C918" t="str">
            <v>AMERICAS</v>
          </cell>
          <cell r="D918" t="str">
            <v>US</v>
          </cell>
          <cell r="E918" t="str">
            <v>PIT</v>
          </cell>
          <cell r="F918" t="str">
            <v>Maria</v>
          </cell>
          <cell r="G918" t="str">
            <v>PIT</v>
          </cell>
          <cell r="H918" t="str">
            <v>MAIR</v>
          </cell>
          <cell r="I918" t="str">
            <v>IN</v>
          </cell>
          <cell r="J918" t="str">
            <v>BLR</v>
          </cell>
          <cell r="K918" t="str">
            <v>BLR</v>
          </cell>
          <cell r="L918">
            <v>36</v>
          </cell>
          <cell r="M918">
            <v>2201.5</v>
          </cell>
          <cell r="N918">
            <v>21.882999999999999</v>
          </cell>
          <cell r="O918">
            <v>3647.1666666667002</v>
          </cell>
          <cell r="P918">
            <v>3824.5</v>
          </cell>
          <cell r="Q918">
            <v>-4.2999999999999997E-2</v>
          </cell>
          <cell r="R918">
            <v>1</v>
          </cell>
          <cell r="S918">
            <v>650</v>
          </cell>
          <cell r="T918">
            <v>0.23809523809523808</v>
          </cell>
          <cell r="U918">
            <v>0.76190476190476186</v>
          </cell>
          <cell r="V918">
            <v>0</v>
          </cell>
          <cell r="W918">
            <v>0</v>
          </cell>
          <cell r="X918">
            <v>166</v>
          </cell>
          <cell r="Y918" t="str">
            <v>SL1</v>
          </cell>
          <cell r="Z918" t="str">
            <v>DEF</v>
          </cell>
          <cell r="AA918" t="str">
            <v>not specified</v>
          </cell>
          <cell r="AB918" t="str">
            <v>not specified</v>
          </cell>
          <cell r="AC918" t="b">
            <v>0</v>
          </cell>
          <cell r="AD918" t="str">
            <v>DTD</v>
          </cell>
          <cell r="AE918">
            <v>7</v>
          </cell>
          <cell r="AG918" t="str">
            <v>USD</v>
          </cell>
          <cell r="AH918" t="b">
            <v>0</v>
          </cell>
          <cell r="AJ918" t="str">
            <v xml:space="preserve">Airfreight needs to be quoted as consol, where Lithium batteries are accepted as a consol. Quote Lithium check fee, if applicable. </v>
          </cell>
          <cell r="AK918" t="str">
            <v>Incumbent</v>
          </cell>
          <cell r="AL918" t="str">
            <v>USD</v>
          </cell>
          <cell r="AM918" t="str">
            <v>PIT</v>
          </cell>
          <cell r="AN918">
            <v>0.12</v>
          </cell>
          <cell r="AO918" t="str">
            <v>-</v>
          </cell>
          <cell r="AP918">
            <v>24</v>
          </cell>
          <cell r="AQ918">
            <v>0.03</v>
          </cell>
          <cell r="AR918">
            <v>15</v>
          </cell>
          <cell r="AS918">
            <v>0</v>
          </cell>
          <cell r="AT918" t="str">
            <v>Per Shipment</v>
          </cell>
          <cell r="AU918">
            <v>50</v>
          </cell>
          <cell r="AV918" t="str">
            <v>Incumbent</v>
          </cell>
          <cell r="AW918" t="str">
            <v>USD</v>
          </cell>
          <cell r="AX918">
            <v>2.2599999999999998</v>
          </cell>
          <cell r="AY918">
            <v>120</v>
          </cell>
          <cell r="AZ918" t="str">
            <v>EK</v>
          </cell>
          <cell r="BA918" t="str">
            <v>JFK/DXB</v>
          </cell>
          <cell r="BB918" t="str">
            <v>3,5,6</v>
          </cell>
          <cell r="BC918">
            <v>3</v>
          </cell>
        </row>
        <row r="919">
          <cell r="A919">
            <v>623</v>
          </cell>
          <cell r="B919" t="str">
            <v>BG SRC</v>
          </cell>
          <cell r="C919" t="str">
            <v>AMERICAS</v>
          </cell>
          <cell r="D919" t="str">
            <v>US</v>
          </cell>
          <cell r="E919" t="str">
            <v>PIT</v>
          </cell>
          <cell r="F919" t="str">
            <v>Maria</v>
          </cell>
          <cell r="G919" t="str">
            <v>PIT</v>
          </cell>
          <cell r="H919" t="str">
            <v>MAIR</v>
          </cell>
          <cell r="I919" t="str">
            <v>IN</v>
          </cell>
          <cell r="J919" t="str">
            <v>BLR</v>
          </cell>
          <cell r="K919" t="str">
            <v>BLR</v>
          </cell>
          <cell r="L919">
            <v>36</v>
          </cell>
          <cell r="M919">
            <v>2201.5</v>
          </cell>
          <cell r="N919">
            <v>21.882999999999999</v>
          </cell>
          <cell r="O919">
            <v>3647.1666666667002</v>
          </cell>
          <cell r="P919">
            <v>3824.5</v>
          </cell>
          <cell r="Q919">
            <v>-4.2999999999999997E-2</v>
          </cell>
          <cell r="R919">
            <v>8</v>
          </cell>
          <cell r="S919">
            <v>53</v>
          </cell>
          <cell r="T919">
            <v>0.375</v>
          </cell>
          <cell r="U919">
            <v>0.625</v>
          </cell>
          <cell r="V919">
            <v>0</v>
          </cell>
          <cell r="W919">
            <v>0</v>
          </cell>
          <cell r="X919">
            <v>166</v>
          </cell>
          <cell r="Y919" t="str">
            <v>SL4</v>
          </cell>
          <cell r="Z919" t="str">
            <v>DG2</v>
          </cell>
          <cell r="AA919" t="str">
            <v>CAO</v>
          </cell>
          <cell r="AB919" t="str">
            <v>MD</v>
          </cell>
          <cell r="AC919" t="b">
            <v>1</v>
          </cell>
          <cell r="AD919" t="str">
            <v>DTD</v>
          </cell>
          <cell r="AE919" t="str">
            <v>not specified</v>
          </cell>
          <cell r="AG919" t="str">
            <v>USD</v>
          </cell>
          <cell r="AH919" t="b">
            <v>0</v>
          </cell>
          <cell r="AJ919" t="str">
            <v>DG under UN 3480/3481/3090/3091 (lithium with DG declaration)</v>
          </cell>
          <cell r="AK919" t="str">
            <v>Incumbent</v>
          </cell>
          <cell r="AL919" t="str">
            <v>USD</v>
          </cell>
          <cell r="AM919" t="str">
            <v>PIT</v>
          </cell>
          <cell r="AN919">
            <v>0.12</v>
          </cell>
          <cell r="AO919" t="str">
            <v>-</v>
          </cell>
          <cell r="AP919">
            <v>24</v>
          </cell>
          <cell r="AQ919">
            <v>0.03</v>
          </cell>
          <cell r="AR919">
            <v>15</v>
          </cell>
          <cell r="AS919">
            <v>0</v>
          </cell>
          <cell r="AT919" t="str">
            <v>Per Shipment</v>
          </cell>
          <cell r="AU919">
            <v>155</v>
          </cell>
          <cell r="AW919" t="str">
            <v>USD</v>
          </cell>
          <cell r="AX919">
            <v>8.33</v>
          </cell>
          <cell r="AY919">
            <v>120</v>
          </cell>
          <cell r="AZ919" t="str">
            <v>EK</v>
          </cell>
          <cell r="BA919" t="str">
            <v>JFK/DXB</v>
          </cell>
          <cell r="BB919" t="str">
            <v>3,5,6</v>
          </cell>
          <cell r="BC919">
            <v>3</v>
          </cell>
        </row>
        <row r="920">
          <cell r="A920">
            <v>684</v>
          </cell>
          <cell r="B920" t="str">
            <v>BG SRC</v>
          </cell>
          <cell r="C920" t="str">
            <v>AMERICAS</v>
          </cell>
          <cell r="D920" t="str">
            <v>US</v>
          </cell>
          <cell r="E920" t="str">
            <v>PIT</v>
          </cell>
          <cell r="F920" t="str">
            <v>Maria</v>
          </cell>
          <cell r="G920" t="str">
            <v>PIT</v>
          </cell>
          <cell r="H920" t="str">
            <v>MAIR</v>
          </cell>
          <cell r="I920" t="str">
            <v>IN</v>
          </cell>
          <cell r="J920" t="str">
            <v>BOM</v>
          </cell>
          <cell r="K920" t="str">
            <v>BOM</v>
          </cell>
          <cell r="L920">
            <v>140</v>
          </cell>
          <cell r="M920">
            <v>27729.5</v>
          </cell>
          <cell r="N920">
            <v>291.07</v>
          </cell>
          <cell r="O920">
            <v>48511.666666666999</v>
          </cell>
          <cell r="P920">
            <v>48510</v>
          </cell>
          <cell r="Q920">
            <v>8.6999999999999994E-2</v>
          </cell>
          <cell r="R920">
            <v>100</v>
          </cell>
          <cell r="S920">
            <v>31291</v>
          </cell>
          <cell r="T920">
            <v>0.25862068965517243</v>
          </cell>
          <cell r="U920">
            <v>0.74137931034482762</v>
          </cell>
          <cell r="V920">
            <v>0</v>
          </cell>
          <cell r="W920">
            <v>0</v>
          </cell>
          <cell r="X920">
            <v>166</v>
          </cell>
          <cell r="Y920" t="str">
            <v>SL1</v>
          </cell>
          <cell r="Z920" t="str">
            <v>DEF</v>
          </cell>
          <cell r="AA920" t="str">
            <v>not specified</v>
          </cell>
          <cell r="AB920" t="str">
            <v>not specified</v>
          </cell>
          <cell r="AC920" t="b">
            <v>0</v>
          </cell>
          <cell r="AD920" t="str">
            <v>DTD</v>
          </cell>
          <cell r="AE920">
            <v>7</v>
          </cell>
          <cell r="AG920" t="str">
            <v>USD</v>
          </cell>
          <cell r="AH920" t="b">
            <v>0</v>
          </cell>
          <cell r="AJ920" t="str">
            <v xml:space="preserve">Airfreight needs to be quoted as consol, where Lithium batteries are accepted as a consol. Quote Lithium check fee, if applicable. </v>
          </cell>
          <cell r="AK920" t="str">
            <v>Incumbent</v>
          </cell>
          <cell r="AL920" t="str">
            <v>USD</v>
          </cell>
          <cell r="AM920" t="str">
            <v>PIT</v>
          </cell>
          <cell r="AN920">
            <v>0.12</v>
          </cell>
          <cell r="AO920" t="str">
            <v>-</v>
          </cell>
          <cell r="AP920">
            <v>24</v>
          </cell>
          <cell r="AQ920">
            <v>0.03</v>
          </cell>
          <cell r="AR920">
            <v>15</v>
          </cell>
          <cell r="AS920">
            <v>0</v>
          </cell>
          <cell r="AT920" t="str">
            <v>Per Shipment</v>
          </cell>
          <cell r="AU920">
            <v>50</v>
          </cell>
          <cell r="AV920" t="str">
            <v>Incumbent</v>
          </cell>
          <cell r="AW920" t="str">
            <v>USD</v>
          </cell>
          <cell r="AX920">
            <v>1.3</v>
          </cell>
          <cell r="AY920">
            <v>168</v>
          </cell>
          <cell r="AZ920" t="str">
            <v>LX</v>
          </cell>
          <cell r="BA920" t="str">
            <v>JFK/ZRH</v>
          </cell>
          <cell r="BB920" t="str">
            <v>3,5,6</v>
          </cell>
          <cell r="BC920">
            <v>3</v>
          </cell>
        </row>
        <row r="921">
          <cell r="A921">
            <v>694</v>
          </cell>
          <cell r="B921" t="str">
            <v>BG CL</v>
          </cell>
          <cell r="C921" t="str">
            <v>AMERICAS</v>
          </cell>
          <cell r="D921" t="str">
            <v>US</v>
          </cell>
          <cell r="E921" t="str">
            <v>PIT</v>
          </cell>
          <cell r="F921" t="str">
            <v>Maria</v>
          </cell>
          <cell r="G921" t="str">
            <v>PIT</v>
          </cell>
          <cell r="H921" t="str">
            <v>MAIR</v>
          </cell>
          <cell r="I921" t="str">
            <v>IN</v>
          </cell>
          <cell r="J921" t="str">
            <v>BOM</v>
          </cell>
          <cell r="K921" t="str">
            <v>BOM</v>
          </cell>
          <cell r="L921">
            <v>140</v>
          </cell>
          <cell r="M921">
            <v>27729.5</v>
          </cell>
          <cell r="N921">
            <v>291.07</v>
          </cell>
          <cell r="O921">
            <v>48511.666666666999</v>
          </cell>
          <cell r="P921">
            <v>48510</v>
          </cell>
          <cell r="Q921">
            <v>8.6999999999999994E-2</v>
          </cell>
          <cell r="R921">
            <v>16</v>
          </cell>
          <cell r="S921">
            <v>6691</v>
          </cell>
          <cell r="T921">
            <v>0.25862068965517243</v>
          </cell>
          <cell r="U921">
            <v>0.74137931034482762</v>
          </cell>
          <cell r="V921">
            <v>0</v>
          </cell>
          <cell r="W921">
            <v>0</v>
          </cell>
          <cell r="X921">
            <v>166</v>
          </cell>
          <cell r="Y921" t="str">
            <v>SL1</v>
          </cell>
          <cell r="Z921" t="str">
            <v>DEF</v>
          </cell>
          <cell r="AA921" t="str">
            <v>not specified</v>
          </cell>
          <cell r="AB921" t="str">
            <v>not specified</v>
          </cell>
          <cell r="AC921" t="b">
            <v>0</v>
          </cell>
          <cell r="AD921" t="str">
            <v>DTD</v>
          </cell>
          <cell r="AE921">
            <v>7</v>
          </cell>
          <cell r="AG921" t="str">
            <v>USD</v>
          </cell>
          <cell r="AH921" t="b">
            <v>0</v>
          </cell>
          <cell r="AJ921" t="str">
            <v xml:space="preserve">Airfreight needs to be quoted as consol, where Lithium batteries are accepted as a consol. Quote Lithium check fee, if applicable. </v>
          </cell>
          <cell r="AK921" t="str">
            <v>Incumbent</v>
          </cell>
          <cell r="AL921" t="str">
            <v>USD</v>
          </cell>
          <cell r="AM921" t="str">
            <v>PIT</v>
          </cell>
          <cell r="AN921">
            <v>0.12</v>
          </cell>
          <cell r="AO921" t="str">
            <v>-</v>
          </cell>
          <cell r="AP921">
            <v>24</v>
          </cell>
          <cell r="AQ921">
            <v>0.03</v>
          </cell>
          <cell r="AR921">
            <v>15</v>
          </cell>
          <cell r="AS921">
            <v>0</v>
          </cell>
          <cell r="AT921" t="str">
            <v>Per Shipment</v>
          </cell>
          <cell r="AU921">
            <v>50</v>
          </cell>
          <cell r="AV921" t="str">
            <v>Incumbent</v>
          </cell>
          <cell r="AW921" t="str">
            <v>USD</v>
          </cell>
          <cell r="AX921">
            <v>1.3</v>
          </cell>
          <cell r="AY921">
            <v>168</v>
          </cell>
          <cell r="AZ921" t="str">
            <v>LX</v>
          </cell>
          <cell r="BA921" t="str">
            <v>JFK/ZRH</v>
          </cell>
          <cell r="BB921" t="str">
            <v>3,5,6</v>
          </cell>
          <cell r="BC921">
            <v>3</v>
          </cell>
        </row>
        <row r="922">
          <cell r="A922">
            <v>743</v>
          </cell>
          <cell r="B922" t="str">
            <v>BG SRC</v>
          </cell>
          <cell r="C922" t="str">
            <v>AMERICAS</v>
          </cell>
          <cell r="D922" t="str">
            <v>US</v>
          </cell>
          <cell r="E922" t="str">
            <v>PIT</v>
          </cell>
          <cell r="F922" t="str">
            <v>Maria</v>
          </cell>
          <cell r="G922" t="str">
            <v>PIT</v>
          </cell>
          <cell r="H922" t="str">
            <v>MAIR</v>
          </cell>
          <cell r="I922" t="str">
            <v>IN</v>
          </cell>
          <cell r="J922" t="str">
            <v>BOM</v>
          </cell>
          <cell r="K922" t="str">
            <v>BOM</v>
          </cell>
          <cell r="L922">
            <v>140</v>
          </cell>
          <cell r="M922">
            <v>27729.5</v>
          </cell>
          <cell r="N922">
            <v>291.07</v>
          </cell>
          <cell r="O922">
            <v>48511.666666666999</v>
          </cell>
          <cell r="P922">
            <v>48510</v>
          </cell>
          <cell r="Q922">
            <v>8.6999999999999994E-2</v>
          </cell>
          <cell r="R922">
            <v>1</v>
          </cell>
          <cell r="S922">
            <v>325.5</v>
          </cell>
          <cell r="T922">
            <v>0</v>
          </cell>
          <cell r="U922">
            <v>1</v>
          </cell>
          <cell r="V922">
            <v>0</v>
          </cell>
          <cell r="W922">
            <v>0</v>
          </cell>
          <cell r="X922">
            <v>166</v>
          </cell>
          <cell r="Y922" t="str">
            <v>SL6</v>
          </cell>
          <cell r="Z922" t="str">
            <v>CAO</v>
          </cell>
          <cell r="AA922" t="str">
            <v>CAO</v>
          </cell>
          <cell r="AB922" t="str">
            <v>MD</v>
          </cell>
          <cell r="AC922" t="b">
            <v>0</v>
          </cell>
          <cell r="AD922" t="str">
            <v>DTD</v>
          </cell>
          <cell r="AE922" t="str">
            <v>not specified</v>
          </cell>
          <cell r="AG922" t="str">
            <v>USD</v>
          </cell>
          <cell r="AH922" t="b">
            <v>0</v>
          </cell>
          <cell r="AJ922" t="str">
            <v>Cargo which exceeds height of 160 cm</v>
          </cell>
          <cell r="AK922" t="str">
            <v>Incumbent</v>
          </cell>
          <cell r="AL922" t="str">
            <v>USD</v>
          </cell>
          <cell r="AM922" t="str">
            <v>PIT</v>
          </cell>
          <cell r="AN922">
            <v>0.12</v>
          </cell>
          <cell r="AO922" t="str">
            <v>-</v>
          </cell>
          <cell r="AP922">
            <v>24</v>
          </cell>
          <cell r="AQ922">
            <v>0.03</v>
          </cell>
          <cell r="AR922">
            <v>15</v>
          </cell>
          <cell r="AS922">
            <v>0</v>
          </cell>
          <cell r="AW922" t="str">
            <v>USD</v>
          </cell>
          <cell r="AX922">
            <v>7.7</v>
          </cell>
          <cell r="AY922">
            <v>120</v>
          </cell>
          <cell r="AZ922" t="str">
            <v>LX</v>
          </cell>
          <cell r="BA922" t="str">
            <v>JFK/ZRH</v>
          </cell>
          <cell r="BB922" t="str">
            <v>3,5,6</v>
          </cell>
          <cell r="BC922">
            <v>3</v>
          </cell>
        </row>
        <row r="923">
          <cell r="A923">
            <v>759</v>
          </cell>
          <cell r="B923" t="str">
            <v>BG SRC</v>
          </cell>
          <cell r="C923" t="str">
            <v>AMERICAS</v>
          </cell>
          <cell r="D923" t="str">
            <v>US</v>
          </cell>
          <cell r="E923" t="str">
            <v>PIT</v>
          </cell>
          <cell r="F923" t="str">
            <v>Maria</v>
          </cell>
          <cell r="G923" t="str">
            <v>PIT</v>
          </cell>
          <cell r="H923" t="str">
            <v>MAIR</v>
          </cell>
          <cell r="I923" t="str">
            <v>IN</v>
          </cell>
          <cell r="J923" t="str">
            <v>BOM</v>
          </cell>
          <cell r="K923" t="str">
            <v>BOM</v>
          </cell>
          <cell r="L923">
            <v>140</v>
          </cell>
          <cell r="M923">
            <v>27729.5</v>
          </cell>
          <cell r="N923">
            <v>291.07</v>
          </cell>
          <cell r="O923">
            <v>48511.666666666999</v>
          </cell>
          <cell r="P923">
            <v>48510</v>
          </cell>
          <cell r="Q923">
            <v>8.6999999999999994E-2</v>
          </cell>
          <cell r="R923">
            <v>13</v>
          </cell>
          <cell r="S923">
            <v>65.5</v>
          </cell>
          <cell r="T923">
            <v>0.30769230769230771</v>
          </cell>
          <cell r="U923">
            <v>0.69230769230769229</v>
          </cell>
          <cell r="V923">
            <v>0</v>
          </cell>
          <cell r="W923">
            <v>0</v>
          </cell>
          <cell r="X923">
            <v>166</v>
          </cell>
          <cell r="Y923" t="str">
            <v>SL4</v>
          </cell>
          <cell r="Z923" t="str">
            <v>DG2</v>
          </cell>
          <cell r="AA923" t="str">
            <v>CAO</v>
          </cell>
          <cell r="AB923" t="str">
            <v>MD</v>
          </cell>
          <cell r="AC923" t="b">
            <v>1</v>
          </cell>
          <cell r="AD923" t="str">
            <v>DTD</v>
          </cell>
          <cell r="AE923" t="str">
            <v>not specified</v>
          </cell>
          <cell r="AG923" t="str">
            <v>USD</v>
          </cell>
          <cell r="AH923" t="b">
            <v>0</v>
          </cell>
          <cell r="AJ923" t="str">
            <v>DG under UN 3480/3481/3090/3091 (lithium with DG declaration)</v>
          </cell>
          <cell r="AK923" t="str">
            <v>Incumbent</v>
          </cell>
          <cell r="AL923" t="str">
            <v>USD</v>
          </cell>
          <cell r="AM923" t="str">
            <v>PIT</v>
          </cell>
          <cell r="AN923">
            <v>0.12</v>
          </cell>
          <cell r="AO923" t="str">
            <v>-</v>
          </cell>
          <cell r="AP923">
            <v>24</v>
          </cell>
          <cell r="AQ923">
            <v>0.03</v>
          </cell>
          <cell r="AR923">
            <v>15</v>
          </cell>
          <cell r="AS923">
            <v>0</v>
          </cell>
          <cell r="AT923" t="str">
            <v>Per Shipment</v>
          </cell>
          <cell r="AU923">
            <v>155</v>
          </cell>
          <cell r="AW923" t="str">
            <v>USD</v>
          </cell>
          <cell r="AX923">
            <v>7.7</v>
          </cell>
          <cell r="AY923">
            <v>120</v>
          </cell>
          <cell r="AZ923" t="str">
            <v>LX</v>
          </cell>
          <cell r="BA923" t="str">
            <v>JFK/ZRH</v>
          </cell>
          <cell r="BB923" t="str">
            <v>3,5,6</v>
          </cell>
          <cell r="BC923">
            <v>3</v>
          </cell>
        </row>
        <row r="924">
          <cell r="A924">
            <v>1007</v>
          </cell>
          <cell r="B924" t="str">
            <v>BG SRC</v>
          </cell>
          <cell r="C924" t="str">
            <v>AMERICAS</v>
          </cell>
          <cell r="D924" t="str">
            <v>US</v>
          </cell>
          <cell r="E924" t="str">
            <v>PIT</v>
          </cell>
          <cell r="F924" t="str">
            <v>Maria</v>
          </cell>
          <cell r="G924" t="str">
            <v>PIT</v>
          </cell>
          <cell r="H924" t="str">
            <v>MAIR</v>
          </cell>
          <cell r="I924" t="str">
            <v>IN</v>
          </cell>
          <cell r="J924" t="str">
            <v>CCU</v>
          </cell>
          <cell r="K924" t="str">
            <v>CCU</v>
          </cell>
          <cell r="R924">
            <v>27</v>
          </cell>
          <cell r="S924">
            <v>6212.5</v>
          </cell>
          <cell r="T924">
            <v>0.22222222222222221</v>
          </cell>
          <cell r="U924">
            <v>1.7777777777777777</v>
          </cell>
          <cell r="V924">
            <v>0</v>
          </cell>
          <cell r="W924">
            <v>0</v>
          </cell>
          <cell r="X924">
            <v>166</v>
          </cell>
          <cell r="Y924" t="str">
            <v>SL1</v>
          </cell>
          <cell r="Z924" t="str">
            <v>DEF</v>
          </cell>
          <cell r="AA924" t="str">
            <v>not specified</v>
          </cell>
          <cell r="AB924" t="str">
            <v>not specified</v>
          </cell>
          <cell r="AC924" t="b">
            <v>0</v>
          </cell>
          <cell r="AD924" t="str">
            <v>DTD</v>
          </cell>
          <cell r="AE924">
            <v>7</v>
          </cell>
          <cell r="AG924" t="str">
            <v>USD</v>
          </cell>
          <cell r="AH924" t="b">
            <v>0</v>
          </cell>
          <cell r="AJ924" t="str">
            <v xml:space="preserve">Airfreight needs to be quoted as consol, where Lithium batteries are accepted as a consol. Quote Lithium check fee, if applicable. </v>
          </cell>
          <cell r="AK924" t="str">
            <v>Incumbent</v>
          </cell>
          <cell r="AL924" t="str">
            <v>USD</v>
          </cell>
          <cell r="AM924" t="str">
            <v>PIT</v>
          </cell>
          <cell r="AN924">
            <v>0.12</v>
          </cell>
          <cell r="AO924" t="str">
            <v>-</v>
          </cell>
          <cell r="AP924">
            <v>24</v>
          </cell>
          <cell r="AQ924">
            <v>0.03</v>
          </cell>
          <cell r="AR924">
            <v>15</v>
          </cell>
          <cell r="AS924">
            <v>0</v>
          </cell>
          <cell r="AT924" t="str">
            <v>Per Shipment</v>
          </cell>
          <cell r="AU924">
            <v>50</v>
          </cell>
          <cell r="AV924" t="str">
            <v>Incumbent</v>
          </cell>
          <cell r="AW924" t="str">
            <v>USD</v>
          </cell>
          <cell r="AX924">
            <v>2.35</v>
          </cell>
          <cell r="AY924">
            <v>144</v>
          </cell>
          <cell r="AZ924" t="str">
            <v>EK</v>
          </cell>
          <cell r="BA924" t="str">
            <v>JFK/DXB</v>
          </cell>
          <cell r="BB924" t="str">
            <v>3,5,6</v>
          </cell>
          <cell r="BC924">
            <v>3</v>
          </cell>
        </row>
        <row r="925">
          <cell r="A925">
            <v>1027</v>
          </cell>
          <cell r="B925" t="str">
            <v>BG CL</v>
          </cell>
          <cell r="C925" t="str">
            <v>AMERICAS</v>
          </cell>
          <cell r="D925" t="str">
            <v>US</v>
          </cell>
          <cell r="E925" t="str">
            <v>PIT</v>
          </cell>
          <cell r="F925" t="str">
            <v>Maria</v>
          </cell>
          <cell r="G925" t="str">
            <v>PIT</v>
          </cell>
          <cell r="H925" t="str">
            <v>MAIR</v>
          </cell>
          <cell r="I925" t="str">
            <v>IN</v>
          </cell>
          <cell r="J925" t="str">
            <v>CCU</v>
          </cell>
          <cell r="K925" t="str">
            <v>CCU</v>
          </cell>
          <cell r="R925">
            <v>2</v>
          </cell>
          <cell r="S925">
            <v>53</v>
          </cell>
          <cell r="T925">
            <v>0.22222222222222221</v>
          </cell>
          <cell r="U925">
            <v>0.77777777777777779</v>
          </cell>
          <cell r="V925">
            <v>0</v>
          </cell>
          <cell r="W925">
            <v>0</v>
          </cell>
          <cell r="X925">
            <v>166</v>
          </cell>
          <cell r="Y925" t="str">
            <v>SL1</v>
          </cell>
          <cell r="Z925" t="str">
            <v>DEF</v>
          </cell>
          <cell r="AA925" t="str">
            <v>not specified</v>
          </cell>
          <cell r="AB925" t="str">
            <v>not specified</v>
          </cell>
          <cell r="AC925" t="b">
            <v>0</v>
          </cell>
          <cell r="AD925" t="str">
            <v>DTD</v>
          </cell>
          <cell r="AE925">
            <v>7</v>
          </cell>
          <cell r="AG925" t="str">
            <v>USD</v>
          </cell>
          <cell r="AH925" t="b">
            <v>0</v>
          </cell>
          <cell r="AJ925" t="str">
            <v xml:space="preserve">Airfreight needs to be quoted as consol, where Lithium batteries are accepted as a consol. Quote Lithium check fee, if applicable. </v>
          </cell>
          <cell r="AK925" t="str">
            <v>Incumbent</v>
          </cell>
          <cell r="AL925" t="str">
            <v>USD</v>
          </cell>
          <cell r="AM925" t="str">
            <v>PIT</v>
          </cell>
          <cell r="AN925">
            <v>0.12</v>
          </cell>
          <cell r="AO925" t="str">
            <v>-</v>
          </cell>
          <cell r="AP925">
            <v>24</v>
          </cell>
          <cell r="AQ925">
            <v>0.03</v>
          </cell>
          <cell r="AR925">
            <v>15</v>
          </cell>
          <cell r="AS925">
            <v>0</v>
          </cell>
          <cell r="AT925" t="str">
            <v>Per Shipment</v>
          </cell>
          <cell r="AU925">
            <v>50</v>
          </cell>
          <cell r="AV925" t="str">
            <v>Incumbent</v>
          </cell>
          <cell r="AW925" t="str">
            <v>USD</v>
          </cell>
          <cell r="AX925">
            <v>2.35</v>
          </cell>
          <cell r="AY925">
            <v>144</v>
          </cell>
          <cell r="AZ925" t="str">
            <v>EK</v>
          </cell>
          <cell r="BA925" t="str">
            <v>JFK/DXB</v>
          </cell>
          <cell r="BB925" t="str">
            <v>3,5,6</v>
          </cell>
          <cell r="BC925">
            <v>3</v>
          </cell>
        </row>
        <row r="926">
          <cell r="A926">
            <v>1028</v>
          </cell>
          <cell r="B926" t="str">
            <v>BG SRC</v>
          </cell>
          <cell r="C926" t="str">
            <v>AMERICAS</v>
          </cell>
          <cell r="D926" t="str">
            <v>US</v>
          </cell>
          <cell r="E926" t="str">
            <v>PIT</v>
          </cell>
          <cell r="F926" t="str">
            <v>Maria</v>
          </cell>
          <cell r="G926" t="str">
            <v>PIT</v>
          </cell>
          <cell r="H926" t="str">
            <v>MAIR</v>
          </cell>
          <cell r="I926" t="str">
            <v>IN</v>
          </cell>
          <cell r="J926" t="str">
            <v>CCU</v>
          </cell>
          <cell r="K926" t="str">
            <v>CCU</v>
          </cell>
          <cell r="X926">
            <v>166</v>
          </cell>
          <cell r="Y926" t="str">
            <v>SL1</v>
          </cell>
          <cell r="Z926" t="str">
            <v>DEF</v>
          </cell>
          <cell r="AA926" t="str">
            <v>not specified</v>
          </cell>
          <cell r="AB926" t="str">
            <v>not specified</v>
          </cell>
          <cell r="AC926" t="b">
            <v>0</v>
          </cell>
          <cell r="AD926" t="str">
            <v>DTD</v>
          </cell>
          <cell r="AE926">
            <v>7</v>
          </cell>
          <cell r="AG926" t="str">
            <v>USD</v>
          </cell>
          <cell r="AH926" t="b">
            <v>0</v>
          </cell>
          <cell r="AJ926" t="str">
            <v xml:space="preserve">Airfreight needs to be quoted as consol, where Lithium batteries are accepted as a consol. Quote Lithium check fee, if applicable. </v>
          </cell>
          <cell r="AK926" t="str">
            <v>Incumbent</v>
          </cell>
          <cell r="AL926" t="str">
            <v>USD</v>
          </cell>
          <cell r="AM926" t="str">
            <v>PIT</v>
          </cell>
          <cell r="AN926">
            <v>0.12</v>
          </cell>
          <cell r="AO926" t="str">
            <v>-</v>
          </cell>
          <cell r="AP926">
            <v>24</v>
          </cell>
          <cell r="AQ926">
            <v>0.03</v>
          </cell>
          <cell r="AR926">
            <v>15</v>
          </cell>
          <cell r="AS926">
            <v>0</v>
          </cell>
          <cell r="AT926" t="str">
            <v>Per Shipment</v>
          </cell>
          <cell r="AU926">
            <v>50</v>
          </cell>
          <cell r="AV926" t="str">
            <v>Incumbent</v>
          </cell>
          <cell r="AW926" t="str">
            <v>USD</v>
          </cell>
          <cell r="AX926">
            <v>2.35</v>
          </cell>
          <cell r="AY926">
            <v>144</v>
          </cell>
          <cell r="AZ926" t="str">
            <v>EK</v>
          </cell>
          <cell r="BA926" t="str">
            <v>JFK/DXB</v>
          </cell>
          <cell r="BB926" t="str">
            <v>3,5,6</v>
          </cell>
          <cell r="BC926">
            <v>3</v>
          </cell>
        </row>
        <row r="927">
          <cell r="A927">
            <v>1298</v>
          </cell>
          <cell r="B927" t="str">
            <v>BG SRC</v>
          </cell>
          <cell r="C927" t="str">
            <v>AMERICAS</v>
          </cell>
          <cell r="D927" t="str">
            <v>US</v>
          </cell>
          <cell r="E927" t="str">
            <v>PIT</v>
          </cell>
          <cell r="F927" t="str">
            <v>Maria</v>
          </cell>
          <cell r="G927" t="str">
            <v>PIT</v>
          </cell>
          <cell r="H927" t="str">
            <v>MAIR</v>
          </cell>
          <cell r="I927" t="str">
            <v>IN</v>
          </cell>
          <cell r="J927" t="str">
            <v>DEL</v>
          </cell>
          <cell r="K927" t="str">
            <v>DEL</v>
          </cell>
          <cell r="L927">
            <v>308</v>
          </cell>
          <cell r="M927">
            <v>41215.5</v>
          </cell>
          <cell r="N927">
            <v>461.94400000000002</v>
          </cell>
          <cell r="O927">
            <v>76990.666666667006</v>
          </cell>
          <cell r="P927">
            <v>75511.5</v>
          </cell>
          <cell r="Q927">
            <v>0.126</v>
          </cell>
          <cell r="R927">
            <v>171</v>
          </cell>
          <cell r="S927">
            <v>63177</v>
          </cell>
          <cell r="T927">
            <v>0.16939890710382513</v>
          </cell>
          <cell r="U927">
            <v>1.8306010928961749</v>
          </cell>
          <cell r="V927">
            <v>0</v>
          </cell>
          <cell r="W927">
            <v>0</v>
          </cell>
          <cell r="X927">
            <v>166</v>
          </cell>
          <cell r="Y927" t="str">
            <v>SL1</v>
          </cell>
          <cell r="Z927" t="str">
            <v>DEF</v>
          </cell>
          <cell r="AA927" t="str">
            <v>not specified</v>
          </cell>
          <cell r="AB927" t="str">
            <v>not specified</v>
          </cell>
          <cell r="AC927" t="b">
            <v>0</v>
          </cell>
          <cell r="AD927" t="str">
            <v>DTD</v>
          </cell>
          <cell r="AE927">
            <v>7</v>
          </cell>
          <cell r="AG927" t="str">
            <v>USD</v>
          </cell>
          <cell r="AH927" t="b">
            <v>0</v>
          </cell>
          <cell r="AJ927" t="str">
            <v xml:space="preserve">Airfreight needs to be quoted as consol, where Lithium batteries are accepted as a consol. Quote Lithium check fee, if applicable. </v>
          </cell>
          <cell r="AK927" t="str">
            <v>Incumbent</v>
          </cell>
          <cell r="AL927" t="str">
            <v>USD</v>
          </cell>
          <cell r="AM927" t="str">
            <v>PIT</v>
          </cell>
          <cell r="AN927">
            <v>0.12</v>
          </cell>
          <cell r="AO927" t="str">
            <v>-</v>
          </cell>
          <cell r="AP927">
            <v>24</v>
          </cell>
          <cell r="AQ927">
            <v>0.03</v>
          </cell>
          <cell r="AR927">
            <v>15</v>
          </cell>
          <cell r="AS927">
            <v>0</v>
          </cell>
          <cell r="AT927" t="str">
            <v>Per Shipment</v>
          </cell>
          <cell r="AU927">
            <v>50</v>
          </cell>
          <cell r="AV927" t="str">
            <v>Incumbent</v>
          </cell>
          <cell r="AW927" t="str">
            <v>USD</v>
          </cell>
          <cell r="AX927">
            <v>1.35</v>
          </cell>
          <cell r="AY927">
            <v>144</v>
          </cell>
          <cell r="AZ927" t="str">
            <v>AC</v>
          </cell>
          <cell r="BA927" t="str">
            <v>JFK/YYZ</v>
          </cell>
          <cell r="BB927" t="str">
            <v>3,5,6</v>
          </cell>
          <cell r="BC927">
            <v>3</v>
          </cell>
        </row>
        <row r="928">
          <cell r="A928">
            <v>1321</v>
          </cell>
          <cell r="B928" t="str">
            <v>BG CL</v>
          </cell>
          <cell r="C928" t="str">
            <v>AMERICAS</v>
          </cell>
          <cell r="D928" t="str">
            <v>US</v>
          </cell>
          <cell r="E928" t="str">
            <v>PIT</v>
          </cell>
          <cell r="F928" t="str">
            <v>Maria</v>
          </cell>
          <cell r="G928" t="str">
            <v>PIT</v>
          </cell>
          <cell r="H928" t="str">
            <v>MAIR</v>
          </cell>
          <cell r="I928" t="str">
            <v>IN</v>
          </cell>
          <cell r="J928" t="str">
            <v>DEL</v>
          </cell>
          <cell r="K928" t="str">
            <v>DEL</v>
          </cell>
          <cell r="L928">
            <v>308</v>
          </cell>
          <cell r="M928">
            <v>41215.5</v>
          </cell>
          <cell r="N928">
            <v>461.94400000000002</v>
          </cell>
          <cell r="O928">
            <v>76990.666666667006</v>
          </cell>
          <cell r="P928">
            <v>75511.5</v>
          </cell>
          <cell r="Q928">
            <v>0.126</v>
          </cell>
          <cell r="R928">
            <v>13</v>
          </cell>
          <cell r="S928">
            <v>2505</v>
          </cell>
          <cell r="T928">
            <v>0.16939890710382513</v>
          </cell>
          <cell r="U928">
            <v>0.8306010928961749</v>
          </cell>
          <cell r="V928">
            <v>0</v>
          </cell>
          <cell r="W928">
            <v>0</v>
          </cell>
          <cell r="X928">
            <v>166</v>
          </cell>
          <cell r="Y928" t="str">
            <v>SL1</v>
          </cell>
          <cell r="Z928" t="str">
            <v>DEF</v>
          </cell>
          <cell r="AA928" t="str">
            <v>not specified</v>
          </cell>
          <cell r="AB928" t="str">
            <v>not specified</v>
          </cell>
          <cell r="AC928" t="b">
            <v>0</v>
          </cell>
          <cell r="AD928" t="str">
            <v>DTD</v>
          </cell>
          <cell r="AE928">
            <v>7</v>
          </cell>
          <cell r="AG928" t="str">
            <v>USD</v>
          </cell>
          <cell r="AH928" t="b">
            <v>0</v>
          </cell>
          <cell r="AJ928" t="str">
            <v xml:space="preserve">Airfreight needs to be quoted as consol, where Lithium batteries are accepted as a consol. Quote Lithium check fee, if applicable. </v>
          </cell>
          <cell r="AK928" t="str">
            <v>Incumbent</v>
          </cell>
          <cell r="AL928" t="str">
            <v>USD</v>
          </cell>
          <cell r="AM928" t="str">
            <v>PIT</v>
          </cell>
          <cell r="AN928">
            <v>0.12</v>
          </cell>
          <cell r="AO928" t="str">
            <v>-</v>
          </cell>
          <cell r="AP928">
            <v>24</v>
          </cell>
          <cell r="AQ928">
            <v>0.03</v>
          </cell>
          <cell r="AR928">
            <v>15</v>
          </cell>
          <cell r="AS928">
            <v>0</v>
          </cell>
          <cell r="AT928" t="str">
            <v>Per Shipment</v>
          </cell>
          <cell r="AU928">
            <v>50</v>
          </cell>
          <cell r="AV928" t="str">
            <v>Incumbent</v>
          </cell>
          <cell r="AW928" t="str">
            <v>USD</v>
          </cell>
          <cell r="AX928">
            <v>1.35</v>
          </cell>
          <cell r="AY928">
            <v>144</v>
          </cell>
          <cell r="AZ928" t="str">
            <v>AC</v>
          </cell>
          <cell r="BA928" t="str">
            <v>JFK/YYZ</v>
          </cell>
          <cell r="BB928" t="str">
            <v>3,5,6</v>
          </cell>
          <cell r="BC928">
            <v>3</v>
          </cell>
        </row>
        <row r="929">
          <cell r="A929">
            <v>1328</v>
          </cell>
          <cell r="B929" t="str">
            <v>BG SRC</v>
          </cell>
          <cell r="C929" t="str">
            <v>AMERICAS</v>
          </cell>
          <cell r="D929" t="str">
            <v>US</v>
          </cell>
          <cell r="E929" t="str">
            <v>PIT</v>
          </cell>
          <cell r="F929" t="str">
            <v>Maria</v>
          </cell>
          <cell r="G929" t="str">
            <v>PIT</v>
          </cell>
          <cell r="H929" t="str">
            <v>MAIR</v>
          </cell>
          <cell r="I929" t="str">
            <v>IN</v>
          </cell>
          <cell r="J929" t="str">
            <v>DEL</v>
          </cell>
          <cell r="K929" t="str">
            <v>DEL</v>
          </cell>
          <cell r="L929">
            <v>308</v>
          </cell>
          <cell r="M929">
            <v>41215.5</v>
          </cell>
          <cell r="N929">
            <v>461.94400000000002</v>
          </cell>
          <cell r="O929">
            <v>76990.666666667006</v>
          </cell>
          <cell r="P929">
            <v>75511.5</v>
          </cell>
          <cell r="Q929">
            <v>0.126</v>
          </cell>
          <cell r="R929">
            <v>2</v>
          </cell>
          <cell r="S929">
            <v>965.5</v>
          </cell>
          <cell r="T929">
            <v>0</v>
          </cell>
          <cell r="U929">
            <v>1</v>
          </cell>
          <cell r="V929">
            <v>0</v>
          </cell>
          <cell r="W929">
            <v>0</v>
          </cell>
          <cell r="X929">
            <v>166</v>
          </cell>
          <cell r="Y929" t="str">
            <v>SL6</v>
          </cell>
          <cell r="Z929" t="str">
            <v>CAO</v>
          </cell>
          <cell r="AA929" t="str">
            <v>CAO</v>
          </cell>
          <cell r="AB929" t="str">
            <v>MD</v>
          </cell>
          <cell r="AC929" t="b">
            <v>0</v>
          </cell>
          <cell r="AD929" t="str">
            <v>DTD</v>
          </cell>
          <cell r="AE929" t="str">
            <v>not specified</v>
          </cell>
          <cell r="AG929" t="str">
            <v>USD</v>
          </cell>
          <cell r="AH929" t="b">
            <v>0</v>
          </cell>
          <cell r="AJ929" t="str">
            <v>Cargo which exceeds height of 160 cm</v>
          </cell>
          <cell r="AK929" t="str">
            <v>Incumbent</v>
          </cell>
          <cell r="AL929" t="str">
            <v>USD</v>
          </cell>
          <cell r="AM929" t="str">
            <v>PIT</v>
          </cell>
          <cell r="AN929">
            <v>0.12</v>
          </cell>
          <cell r="AO929" t="str">
            <v>-</v>
          </cell>
          <cell r="AP929">
            <v>24</v>
          </cell>
          <cell r="AQ929">
            <v>0.03</v>
          </cell>
          <cell r="AR929">
            <v>15</v>
          </cell>
          <cell r="AS929">
            <v>0</v>
          </cell>
          <cell r="AW929" t="str">
            <v>USD</v>
          </cell>
          <cell r="AX929">
            <v>7.7</v>
          </cell>
          <cell r="AY929">
            <v>144</v>
          </cell>
          <cell r="AZ929" t="str">
            <v>AC</v>
          </cell>
          <cell r="BA929" t="str">
            <v>JFK/YYZ</v>
          </cell>
          <cell r="BB929" t="str">
            <v>3,5,6</v>
          </cell>
          <cell r="BC929">
            <v>3</v>
          </cell>
        </row>
        <row r="930">
          <cell r="A930">
            <v>1339</v>
          </cell>
          <cell r="B930" t="str">
            <v>BG SRC</v>
          </cell>
          <cell r="C930" t="str">
            <v>AMERICAS</v>
          </cell>
          <cell r="D930" t="str">
            <v>US</v>
          </cell>
          <cell r="E930" t="str">
            <v>PIT</v>
          </cell>
          <cell r="F930" t="str">
            <v>Maria</v>
          </cell>
          <cell r="G930" t="str">
            <v>PIT</v>
          </cell>
          <cell r="H930" t="str">
            <v>MAIR</v>
          </cell>
          <cell r="I930" t="str">
            <v>IN</v>
          </cell>
          <cell r="J930" t="str">
            <v>DEL</v>
          </cell>
          <cell r="K930" t="str">
            <v>DEL</v>
          </cell>
          <cell r="L930">
            <v>308</v>
          </cell>
          <cell r="M930">
            <v>41215.5</v>
          </cell>
          <cell r="N930">
            <v>461.94400000000002</v>
          </cell>
          <cell r="O930">
            <v>76990.666666667006</v>
          </cell>
          <cell r="P930">
            <v>75511.5</v>
          </cell>
          <cell r="Q930">
            <v>0.126</v>
          </cell>
          <cell r="X930">
            <v>166</v>
          </cell>
          <cell r="Y930" t="str">
            <v>SL1</v>
          </cell>
          <cell r="Z930" t="str">
            <v>DEF</v>
          </cell>
          <cell r="AA930" t="str">
            <v>not specified</v>
          </cell>
          <cell r="AB930" t="str">
            <v>not specified</v>
          </cell>
          <cell r="AC930" t="b">
            <v>0</v>
          </cell>
          <cell r="AD930" t="str">
            <v>DTD</v>
          </cell>
          <cell r="AE930">
            <v>7</v>
          </cell>
          <cell r="AG930" t="str">
            <v>USD</v>
          </cell>
          <cell r="AH930" t="b">
            <v>0</v>
          </cell>
          <cell r="AJ930" t="str">
            <v xml:space="preserve">Airfreight needs to be quoted as consol, where Lithium batteries are accepted as a consol. Quote Lithium check fee, if applicable. </v>
          </cell>
          <cell r="AK930" t="str">
            <v>Incumbent</v>
          </cell>
          <cell r="AL930" t="str">
            <v>USD</v>
          </cell>
          <cell r="AM930" t="str">
            <v>PIT</v>
          </cell>
          <cell r="AN930">
            <v>0.12</v>
          </cell>
          <cell r="AO930" t="str">
            <v>-</v>
          </cell>
          <cell r="AP930">
            <v>24</v>
          </cell>
          <cell r="AQ930">
            <v>0.03</v>
          </cell>
          <cell r="AR930">
            <v>15</v>
          </cell>
          <cell r="AS930">
            <v>0</v>
          </cell>
          <cell r="AT930" t="str">
            <v>Per Shipment</v>
          </cell>
          <cell r="AU930">
            <v>50</v>
          </cell>
          <cell r="AV930" t="str">
            <v>Incumbent</v>
          </cell>
          <cell r="AW930" t="str">
            <v>USD</v>
          </cell>
          <cell r="AX930">
            <v>1.35</v>
          </cell>
          <cell r="AY930">
            <v>144</v>
          </cell>
          <cell r="AZ930" t="str">
            <v>AC</v>
          </cell>
          <cell r="BA930" t="str">
            <v>JFK/YYZ</v>
          </cell>
          <cell r="BB930" t="str">
            <v>3,5,6</v>
          </cell>
          <cell r="BC930">
            <v>3</v>
          </cell>
        </row>
        <row r="931">
          <cell r="A931">
            <v>1348</v>
          </cell>
          <cell r="B931" t="str">
            <v>BG SRC</v>
          </cell>
          <cell r="C931" t="str">
            <v>AMERICAS</v>
          </cell>
          <cell r="D931" t="str">
            <v>US</v>
          </cell>
          <cell r="E931" t="str">
            <v>PIT</v>
          </cell>
          <cell r="F931" t="str">
            <v>Maria</v>
          </cell>
          <cell r="G931" t="str">
            <v>PIT</v>
          </cell>
          <cell r="H931" t="str">
            <v>MAIR</v>
          </cell>
          <cell r="I931" t="str">
            <v>IN</v>
          </cell>
          <cell r="J931" t="str">
            <v>DEL</v>
          </cell>
          <cell r="K931" t="str">
            <v>DEL</v>
          </cell>
          <cell r="L931">
            <v>308</v>
          </cell>
          <cell r="M931">
            <v>41215.5</v>
          </cell>
          <cell r="N931">
            <v>461.94400000000002</v>
          </cell>
          <cell r="O931">
            <v>76990.666666667006</v>
          </cell>
          <cell r="P931">
            <v>75511.5</v>
          </cell>
          <cell r="Q931">
            <v>0.126</v>
          </cell>
          <cell r="R931">
            <v>11</v>
          </cell>
          <cell r="S931">
            <v>52</v>
          </cell>
          <cell r="T931">
            <v>0</v>
          </cell>
          <cell r="U931">
            <v>1</v>
          </cell>
          <cell r="V931">
            <v>0</v>
          </cell>
          <cell r="W931">
            <v>0</v>
          </cell>
          <cell r="X931">
            <v>166</v>
          </cell>
          <cell r="Y931" t="str">
            <v>SL4</v>
          </cell>
          <cell r="Z931" t="str">
            <v>DG2</v>
          </cell>
          <cell r="AA931" t="str">
            <v>CAO</v>
          </cell>
          <cell r="AB931" t="str">
            <v>MD</v>
          </cell>
          <cell r="AC931" t="b">
            <v>1</v>
          </cell>
          <cell r="AD931" t="str">
            <v>DTD</v>
          </cell>
          <cell r="AE931" t="str">
            <v>not specified</v>
          </cell>
          <cell r="AG931" t="str">
            <v>USD</v>
          </cell>
          <cell r="AH931" t="b">
            <v>0</v>
          </cell>
          <cell r="AJ931" t="str">
            <v>DG under UN 3480/3481/3090/3091 (lithium with DG declaration)</v>
          </cell>
          <cell r="AK931" t="str">
            <v>Incumbent</v>
          </cell>
          <cell r="AL931" t="str">
            <v>USD</v>
          </cell>
          <cell r="AM931" t="str">
            <v>PIT</v>
          </cell>
          <cell r="AN931">
            <v>0.12</v>
          </cell>
          <cell r="AO931" t="str">
            <v>-</v>
          </cell>
          <cell r="AP931">
            <v>24</v>
          </cell>
          <cell r="AQ931">
            <v>0.03</v>
          </cell>
          <cell r="AR931">
            <v>15</v>
          </cell>
          <cell r="AS931">
            <v>0</v>
          </cell>
          <cell r="AT931" t="str">
            <v>Per Shipment</v>
          </cell>
          <cell r="AU931">
            <v>155</v>
          </cell>
          <cell r="AW931" t="str">
            <v>USD</v>
          </cell>
          <cell r="AX931">
            <v>7.7</v>
          </cell>
          <cell r="AY931">
            <v>144</v>
          </cell>
          <cell r="AZ931" t="str">
            <v>AC</v>
          </cell>
          <cell r="BA931" t="str">
            <v>JFK/YYZ</v>
          </cell>
          <cell r="BB931" t="str">
            <v>3,5,6</v>
          </cell>
          <cell r="BC931">
            <v>3</v>
          </cell>
        </row>
        <row r="932">
          <cell r="A932">
            <v>1875</v>
          </cell>
          <cell r="B932" t="str">
            <v>BG SRC</v>
          </cell>
          <cell r="C932" t="str">
            <v>AMERICAS</v>
          </cell>
          <cell r="D932" t="str">
            <v>US</v>
          </cell>
          <cell r="E932" t="str">
            <v>PIT</v>
          </cell>
          <cell r="F932" t="str">
            <v>Maria</v>
          </cell>
          <cell r="G932" t="str">
            <v>PIT</v>
          </cell>
          <cell r="H932" t="str">
            <v>MAIR</v>
          </cell>
          <cell r="I932" t="str">
            <v>IN</v>
          </cell>
          <cell r="J932" t="str">
            <v>HYD</v>
          </cell>
          <cell r="K932" t="str">
            <v>HYD</v>
          </cell>
          <cell r="L932">
            <v>93</v>
          </cell>
          <cell r="M932">
            <v>18675.5</v>
          </cell>
          <cell r="N932">
            <v>182.61</v>
          </cell>
          <cell r="O932">
            <v>30435</v>
          </cell>
          <cell r="P932">
            <v>31499.5</v>
          </cell>
          <cell r="Q932">
            <v>0.114</v>
          </cell>
          <cell r="R932">
            <v>71</v>
          </cell>
          <cell r="S932">
            <v>24877.5</v>
          </cell>
          <cell r="T932">
            <v>0.26250000000000001</v>
          </cell>
          <cell r="U932">
            <v>0.73750000000000004</v>
          </cell>
          <cell r="V932">
            <v>0</v>
          </cell>
          <cell r="W932">
            <v>0</v>
          </cell>
          <cell r="X932">
            <v>166</v>
          </cell>
          <cell r="Y932" t="str">
            <v>SL1</v>
          </cell>
          <cell r="Z932" t="str">
            <v>DEF</v>
          </cell>
          <cell r="AA932" t="str">
            <v>not specified</v>
          </cell>
          <cell r="AB932" t="str">
            <v>not specified</v>
          </cell>
          <cell r="AC932" t="b">
            <v>0</v>
          </cell>
          <cell r="AD932" t="str">
            <v>DTD</v>
          </cell>
          <cell r="AE932">
            <v>7</v>
          </cell>
          <cell r="AG932" t="str">
            <v>USD</v>
          </cell>
          <cell r="AH932" t="b">
            <v>0</v>
          </cell>
          <cell r="AJ932" t="str">
            <v xml:space="preserve">Airfreight needs to be quoted as consol, where Lithium batteries are accepted as a consol. Quote Lithium check fee, if applicable. </v>
          </cell>
          <cell r="AK932" t="str">
            <v>Incumbent</v>
          </cell>
          <cell r="AL932" t="str">
            <v>USD</v>
          </cell>
          <cell r="AM932" t="str">
            <v>PIT</v>
          </cell>
          <cell r="AN932">
            <v>0.12</v>
          </cell>
          <cell r="AO932" t="str">
            <v>-</v>
          </cell>
          <cell r="AP932">
            <v>24</v>
          </cell>
          <cell r="AQ932">
            <v>0.03</v>
          </cell>
          <cell r="AR932">
            <v>15</v>
          </cell>
          <cell r="AS932">
            <v>0</v>
          </cell>
          <cell r="AT932" t="str">
            <v>Per Shipment</v>
          </cell>
          <cell r="AU932">
            <v>50</v>
          </cell>
          <cell r="AV932" t="str">
            <v>Incumbent</v>
          </cell>
          <cell r="AW932" t="str">
            <v>USD</v>
          </cell>
          <cell r="AX932">
            <v>1.81</v>
          </cell>
          <cell r="AY932">
            <v>168</v>
          </cell>
          <cell r="AZ932" t="str">
            <v>QR</v>
          </cell>
          <cell r="BA932" t="str">
            <v>JFK/DOH</v>
          </cell>
          <cell r="BB932" t="str">
            <v>3,5,6</v>
          </cell>
          <cell r="BC932">
            <v>3</v>
          </cell>
        </row>
        <row r="933">
          <cell r="A933">
            <v>1877</v>
          </cell>
          <cell r="B933" t="str">
            <v>BG CL</v>
          </cell>
          <cell r="C933" t="str">
            <v>AMERICAS</v>
          </cell>
          <cell r="D933" t="str">
            <v>US</v>
          </cell>
          <cell r="E933" t="str">
            <v>PIT</v>
          </cell>
          <cell r="F933" t="str">
            <v>Maria</v>
          </cell>
          <cell r="G933" t="str">
            <v>PIT</v>
          </cell>
          <cell r="H933" t="str">
            <v>MAIR</v>
          </cell>
          <cell r="I933" t="str">
            <v>IN</v>
          </cell>
          <cell r="J933" t="str">
            <v>HYD</v>
          </cell>
          <cell r="K933" t="str">
            <v>HYD</v>
          </cell>
          <cell r="L933">
            <v>93</v>
          </cell>
          <cell r="M933">
            <v>18675.5</v>
          </cell>
          <cell r="N933">
            <v>182.61</v>
          </cell>
          <cell r="O933">
            <v>30435</v>
          </cell>
          <cell r="P933">
            <v>31499.5</v>
          </cell>
          <cell r="Q933">
            <v>0.114</v>
          </cell>
          <cell r="R933">
            <v>9</v>
          </cell>
          <cell r="S933">
            <v>3374</v>
          </cell>
          <cell r="T933">
            <v>0.26250000000000001</v>
          </cell>
          <cell r="U933">
            <v>0.73750000000000004</v>
          </cell>
          <cell r="V933">
            <v>0</v>
          </cell>
          <cell r="W933">
            <v>0</v>
          </cell>
          <cell r="X933">
            <v>166</v>
          </cell>
          <cell r="Y933" t="str">
            <v>SL1</v>
          </cell>
          <cell r="Z933" t="str">
            <v>DEF</v>
          </cell>
          <cell r="AA933" t="str">
            <v>not specified</v>
          </cell>
          <cell r="AB933" t="str">
            <v>not specified</v>
          </cell>
          <cell r="AC933" t="b">
            <v>0</v>
          </cell>
          <cell r="AD933" t="str">
            <v>DTD</v>
          </cell>
          <cell r="AE933">
            <v>7</v>
          </cell>
          <cell r="AG933" t="str">
            <v>USD</v>
          </cell>
          <cell r="AH933" t="b">
            <v>0</v>
          </cell>
          <cell r="AJ933" t="str">
            <v xml:space="preserve">Airfreight needs to be quoted as consol, where Lithium batteries are accepted as a consol. Quote Lithium check fee, if applicable. </v>
          </cell>
          <cell r="AK933" t="str">
            <v>Incumbent</v>
          </cell>
          <cell r="AL933" t="str">
            <v>USD</v>
          </cell>
          <cell r="AM933" t="str">
            <v>PIT</v>
          </cell>
          <cell r="AN933">
            <v>0.12</v>
          </cell>
          <cell r="AO933" t="str">
            <v>-</v>
          </cell>
          <cell r="AP933">
            <v>24</v>
          </cell>
          <cell r="AQ933">
            <v>0.03</v>
          </cell>
          <cell r="AR933">
            <v>15</v>
          </cell>
          <cell r="AS933">
            <v>0</v>
          </cell>
          <cell r="AT933" t="str">
            <v>Per Shipment</v>
          </cell>
          <cell r="AU933">
            <v>50</v>
          </cell>
          <cell r="AV933" t="str">
            <v>Incumbent</v>
          </cell>
          <cell r="AW933" t="str">
            <v>USD</v>
          </cell>
          <cell r="AX933">
            <v>1.81</v>
          </cell>
          <cell r="AY933">
            <v>168</v>
          </cell>
          <cell r="AZ933" t="str">
            <v>QR</v>
          </cell>
          <cell r="BA933" t="str">
            <v>JFK/DOH</v>
          </cell>
          <cell r="BB933" t="str">
            <v>3,5,6</v>
          </cell>
          <cell r="BC933">
            <v>3</v>
          </cell>
        </row>
        <row r="934">
          <cell r="A934">
            <v>1878</v>
          </cell>
          <cell r="B934" t="str">
            <v>BG SRC</v>
          </cell>
          <cell r="C934" t="str">
            <v>AMERICAS</v>
          </cell>
          <cell r="D934" t="str">
            <v>US</v>
          </cell>
          <cell r="E934" t="str">
            <v>PIT</v>
          </cell>
          <cell r="F934" t="str">
            <v>Maria</v>
          </cell>
          <cell r="G934" t="str">
            <v>PIT</v>
          </cell>
          <cell r="H934" t="str">
            <v>MAIR</v>
          </cell>
          <cell r="I934" t="str">
            <v>IN</v>
          </cell>
          <cell r="J934" t="str">
            <v>HYD</v>
          </cell>
          <cell r="K934" t="str">
            <v>HYD</v>
          </cell>
          <cell r="L934">
            <v>93</v>
          </cell>
          <cell r="M934">
            <v>18675.5</v>
          </cell>
          <cell r="N934">
            <v>182.61</v>
          </cell>
          <cell r="O934">
            <v>30435</v>
          </cell>
          <cell r="P934">
            <v>31499.5</v>
          </cell>
          <cell r="Q934">
            <v>0.114</v>
          </cell>
          <cell r="R934">
            <v>1</v>
          </cell>
          <cell r="S934">
            <v>330.5</v>
          </cell>
          <cell r="T934">
            <v>0</v>
          </cell>
          <cell r="U934">
            <v>1</v>
          </cell>
          <cell r="V934">
            <v>0</v>
          </cell>
          <cell r="W934">
            <v>0</v>
          </cell>
          <cell r="X934">
            <v>166</v>
          </cell>
          <cell r="Y934" t="str">
            <v>SL6</v>
          </cell>
          <cell r="Z934" t="str">
            <v>CAO</v>
          </cell>
          <cell r="AA934" t="str">
            <v>CAO</v>
          </cell>
          <cell r="AB934" t="str">
            <v>MD</v>
          </cell>
          <cell r="AC934" t="b">
            <v>0</v>
          </cell>
          <cell r="AD934" t="str">
            <v>DTD</v>
          </cell>
          <cell r="AE934" t="str">
            <v>not specified</v>
          </cell>
          <cell r="AG934" t="str">
            <v>USD</v>
          </cell>
          <cell r="AH934" t="b">
            <v>0</v>
          </cell>
          <cell r="AJ934" t="str">
            <v>Cargo which exceeds height of 160 cm</v>
          </cell>
          <cell r="AK934" t="str">
            <v>Incumbent</v>
          </cell>
          <cell r="AL934" t="str">
            <v>USD</v>
          </cell>
          <cell r="AM934" t="str">
            <v>PIT</v>
          </cell>
          <cell r="AN934">
            <v>0.12</v>
          </cell>
          <cell r="AO934" t="str">
            <v>-</v>
          </cell>
          <cell r="AP934">
            <v>24</v>
          </cell>
          <cell r="AQ934">
            <v>0.03</v>
          </cell>
          <cell r="AR934">
            <v>15</v>
          </cell>
          <cell r="AS934">
            <v>0</v>
          </cell>
          <cell r="AW934" t="str">
            <v>USD</v>
          </cell>
          <cell r="AX934">
            <v>1.81</v>
          </cell>
          <cell r="AY934">
            <v>168</v>
          </cell>
          <cell r="AZ934" t="str">
            <v>QR</v>
          </cell>
          <cell r="BA934" t="str">
            <v>JFK/DOH</v>
          </cell>
          <cell r="BB934" t="str">
            <v>3,5,6</v>
          </cell>
          <cell r="BC934">
            <v>3</v>
          </cell>
        </row>
        <row r="935">
          <cell r="A935">
            <v>2355</v>
          </cell>
          <cell r="B935" t="str">
            <v>BG SRC</v>
          </cell>
          <cell r="C935" t="str">
            <v>AMERICAS</v>
          </cell>
          <cell r="D935" t="str">
            <v>US</v>
          </cell>
          <cell r="E935" t="str">
            <v>PIT</v>
          </cell>
          <cell r="F935" t="str">
            <v>Maria</v>
          </cell>
          <cell r="G935" t="str">
            <v>PIT</v>
          </cell>
          <cell r="H935" t="str">
            <v>MAIR</v>
          </cell>
          <cell r="I935" t="str">
            <v>IN</v>
          </cell>
          <cell r="J935" t="str">
            <v>MAA</v>
          </cell>
          <cell r="K935" t="str">
            <v>MAA</v>
          </cell>
          <cell r="L935">
            <v>120</v>
          </cell>
          <cell r="M935">
            <v>8687</v>
          </cell>
          <cell r="N935">
            <v>112.816</v>
          </cell>
          <cell r="O935">
            <v>18802.666666666999</v>
          </cell>
          <cell r="P935">
            <v>18450.5</v>
          </cell>
          <cell r="Q935">
            <v>6.8000000000000005E-2</v>
          </cell>
          <cell r="R935">
            <v>92</v>
          </cell>
          <cell r="S935">
            <v>15340.5</v>
          </cell>
          <cell r="T935">
            <v>0.20408163265306123</v>
          </cell>
          <cell r="U935">
            <v>1.7959183673469388</v>
          </cell>
          <cell r="V935">
            <v>0</v>
          </cell>
          <cell r="W935">
            <v>0</v>
          </cell>
          <cell r="X935">
            <v>166</v>
          </cell>
          <cell r="Y935" t="str">
            <v>SL1</v>
          </cell>
          <cell r="Z935" t="str">
            <v>DEF</v>
          </cell>
          <cell r="AA935" t="str">
            <v>not specified</v>
          </cell>
          <cell r="AB935" t="str">
            <v>not specified</v>
          </cell>
          <cell r="AC935" t="b">
            <v>0</v>
          </cell>
          <cell r="AD935" t="str">
            <v>DTD</v>
          </cell>
          <cell r="AE935">
            <v>7</v>
          </cell>
          <cell r="AG935" t="str">
            <v>USD</v>
          </cell>
          <cell r="AH935" t="b">
            <v>0</v>
          </cell>
          <cell r="AJ935" t="str">
            <v xml:space="preserve">Airfreight needs to be quoted as consol, where Lithium batteries are accepted as a consol. Quote Lithium check fee, if applicable. </v>
          </cell>
          <cell r="AK935" t="str">
            <v>Incumbent</v>
          </cell>
          <cell r="AL935" t="str">
            <v>USD</v>
          </cell>
          <cell r="AM935" t="str">
            <v>PIT</v>
          </cell>
          <cell r="AN935">
            <v>0.12</v>
          </cell>
          <cell r="AO935" t="str">
            <v>-</v>
          </cell>
          <cell r="AP935">
            <v>24</v>
          </cell>
          <cell r="AQ935">
            <v>0.03</v>
          </cell>
          <cell r="AR935">
            <v>15</v>
          </cell>
          <cell r="AS935">
            <v>0</v>
          </cell>
          <cell r="AT935" t="str">
            <v>Per Shipment</v>
          </cell>
          <cell r="AU935">
            <v>50</v>
          </cell>
          <cell r="AV935" t="str">
            <v>Incumbent</v>
          </cell>
          <cell r="AW935" t="str">
            <v>USD</v>
          </cell>
          <cell r="AX935">
            <v>1.7</v>
          </cell>
          <cell r="AY935">
            <v>168</v>
          </cell>
          <cell r="AZ935" t="str">
            <v>QR</v>
          </cell>
          <cell r="BA935" t="str">
            <v>JFK/DOH</v>
          </cell>
          <cell r="BB935" t="str">
            <v>3,5,6</v>
          </cell>
          <cell r="BC935">
            <v>3</v>
          </cell>
        </row>
        <row r="936">
          <cell r="A936">
            <v>2368</v>
          </cell>
          <cell r="B936" t="str">
            <v>BG CL</v>
          </cell>
          <cell r="C936" t="str">
            <v>AMERICAS</v>
          </cell>
          <cell r="D936" t="str">
            <v>US</v>
          </cell>
          <cell r="E936" t="str">
            <v>PIT</v>
          </cell>
          <cell r="F936" t="str">
            <v>Maria</v>
          </cell>
          <cell r="G936" t="str">
            <v>PIT</v>
          </cell>
          <cell r="H936" t="str">
            <v>MAIR</v>
          </cell>
          <cell r="I936" t="str">
            <v>IN</v>
          </cell>
          <cell r="J936" t="str">
            <v>MAA</v>
          </cell>
          <cell r="K936" t="str">
            <v>MAA</v>
          </cell>
          <cell r="L936">
            <v>120</v>
          </cell>
          <cell r="M936">
            <v>8687</v>
          </cell>
          <cell r="N936">
            <v>112.816</v>
          </cell>
          <cell r="O936">
            <v>18802.666666666999</v>
          </cell>
          <cell r="P936">
            <v>18450.5</v>
          </cell>
          <cell r="Q936">
            <v>6.8000000000000005E-2</v>
          </cell>
          <cell r="R936">
            <v>8</v>
          </cell>
          <cell r="S936">
            <v>2139</v>
          </cell>
          <cell r="T936">
            <v>0.20408163265306123</v>
          </cell>
          <cell r="U936">
            <v>0.79591836734693877</v>
          </cell>
          <cell r="V936">
            <v>0</v>
          </cell>
          <cell r="W936">
            <v>0</v>
          </cell>
          <cell r="X936">
            <v>166</v>
          </cell>
          <cell r="Y936" t="str">
            <v>SL1</v>
          </cell>
          <cell r="Z936" t="str">
            <v>DEF</v>
          </cell>
          <cell r="AA936" t="str">
            <v>not specified</v>
          </cell>
          <cell r="AB936" t="str">
            <v>not specified</v>
          </cell>
          <cell r="AC936" t="b">
            <v>0</v>
          </cell>
          <cell r="AD936" t="str">
            <v>DTD</v>
          </cell>
          <cell r="AE936">
            <v>7</v>
          </cell>
          <cell r="AG936" t="str">
            <v>USD</v>
          </cell>
          <cell r="AH936" t="b">
            <v>0</v>
          </cell>
          <cell r="AJ936" t="str">
            <v xml:space="preserve">Airfreight needs to be quoted as consol, where Lithium batteries are accepted as a consol. Quote Lithium check fee, if applicable. </v>
          </cell>
          <cell r="AK936" t="str">
            <v>Incumbent</v>
          </cell>
          <cell r="AL936" t="str">
            <v>USD</v>
          </cell>
          <cell r="AM936" t="str">
            <v>PIT</v>
          </cell>
          <cell r="AN936">
            <v>0.12</v>
          </cell>
          <cell r="AO936" t="str">
            <v>-</v>
          </cell>
          <cell r="AP936">
            <v>24</v>
          </cell>
          <cell r="AQ936">
            <v>0.03</v>
          </cell>
          <cell r="AR936">
            <v>15</v>
          </cell>
          <cell r="AS936">
            <v>0</v>
          </cell>
          <cell r="AT936" t="str">
            <v>Per Shipment</v>
          </cell>
          <cell r="AU936">
            <v>50</v>
          </cell>
          <cell r="AV936" t="str">
            <v>Incumbent</v>
          </cell>
          <cell r="AW936" t="str">
            <v>USD</v>
          </cell>
          <cell r="AX936">
            <v>1.7</v>
          </cell>
          <cell r="AY936">
            <v>168</v>
          </cell>
          <cell r="AZ936" t="str">
            <v>QR</v>
          </cell>
          <cell r="BA936" t="str">
            <v>JFK/DOH</v>
          </cell>
          <cell r="BB936" t="str">
            <v>3,5,6</v>
          </cell>
          <cell r="BC936">
            <v>3</v>
          </cell>
        </row>
        <row r="937">
          <cell r="A937">
            <v>2398</v>
          </cell>
          <cell r="B937" t="str">
            <v>BG SRC</v>
          </cell>
          <cell r="C937" t="str">
            <v>AMERICAS</v>
          </cell>
          <cell r="D937" t="str">
            <v>US</v>
          </cell>
          <cell r="E937" t="str">
            <v>PIT</v>
          </cell>
          <cell r="F937" t="str">
            <v>Maria</v>
          </cell>
          <cell r="G937" t="str">
            <v>PIT</v>
          </cell>
          <cell r="H937" t="str">
            <v>MAIR</v>
          </cell>
          <cell r="I937" t="str">
            <v>IN</v>
          </cell>
          <cell r="J937" t="str">
            <v>MAA</v>
          </cell>
          <cell r="K937" t="str">
            <v>MAA</v>
          </cell>
          <cell r="L937">
            <v>120</v>
          </cell>
          <cell r="M937">
            <v>8687</v>
          </cell>
          <cell r="N937">
            <v>112.816</v>
          </cell>
          <cell r="O937">
            <v>18802.666666666999</v>
          </cell>
          <cell r="P937">
            <v>18450.5</v>
          </cell>
          <cell r="Q937">
            <v>6.8000000000000005E-2</v>
          </cell>
          <cell r="R937">
            <v>1</v>
          </cell>
          <cell r="S937">
            <v>325.5</v>
          </cell>
          <cell r="T937">
            <v>0</v>
          </cell>
          <cell r="U937">
            <v>1</v>
          </cell>
          <cell r="V937">
            <v>0</v>
          </cell>
          <cell r="W937">
            <v>0</v>
          </cell>
          <cell r="X937">
            <v>166</v>
          </cell>
          <cell r="Y937" t="str">
            <v>SL6</v>
          </cell>
          <cell r="Z937" t="str">
            <v>CAO</v>
          </cell>
          <cell r="AA937" t="str">
            <v>CAO</v>
          </cell>
          <cell r="AB937" t="str">
            <v>MD</v>
          </cell>
          <cell r="AC937" t="b">
            <v>0</v>
          </cell>
          <cell r="AD937" t="str">
            <v>DTD</v>
          </cell>
          <cell r="AE937" t="str">
            <v>not specified</v>
          </cell>
          <cell r="AG937" t="str">
            <v>USD</v>
          </cell>
          <cell r="AH937" t="b">
            <v>0</v>
          </cell>
          <cell r="AJ937" t="str">
            <v>Cargo which exceeds height of 160 cm</v>
          </cell>
          <cell r="AK937" t="str">
            <v>Incumbent</v>
          </cell>
          <cell r="AL937" t="str">
            <v>USD</v>
          </cell>
          <cell r="AM937" t="str">
            <v>PIT</v>
          </cell>
          <cell r="AN937">
            <v>0.12</v>
          </cell>
          <cell r="AO937" t="str">
            <v>-</v>
          </cell>
          <cell r="AP937">
            <v>24</v>
          </cell>
          <cell r="AQ937">
            <v>0.03</v>
          </cell>
          <cell r="AR937">
            <v>15</v>
          </cell>
          <cell r="AS937">
            <v>0</v>
          </cell>
          <cell r="AW937" t="str">
            <v>USD</v>
          </cell>
          <cell r="AX937">
            <v>7.7</v>
          </cell>
          <cell r="AY937">
            <v>144</v>
          </cell>
          <cell r="AZ937" t="str">
            <v>QR</v>
          </cell>
          <cell r="BA937" t="str">
            <v>JFK/DOH</v>
          </cell>
          <cell r="BB937" t="str">
            <v>3,5,6</v>
          </cell>
          <cell r="BC937">
            <v>3</v>
          </cell>
        </row>
        <row r="938">
          <cell r="A938">
            <v>2412</v>
          </cell>
          <cell r="B938" t="str">
            <v>BG SRC</v>
          </cell>
          <cell r="C938" t="str">
            <v>AMERICAS</v>
          </cell>
          <cell r="D938" t="str">
            <v>US</v>
          </cell>
          <cell r="E938" t="str">
            <v>PIT</v>
          </cell>
          <cell r="F938" t="str">
            <v>Maria</v>
          </cell>
          <cell r="G938" t="str">
            <v>PIT</v>
          </cell>
          <cell r="H938" t="str">
            <v>MAIR</v>
          </cell>
          <cell r="I938" t="str">
            <v>IN</v>
          </cell>
          <cell r="J938" t="str">
            <v>MAA</v>
          </cell>
          <cell r="K938" t="str">
            <v>MAA</v>
          </cell>
          <cell r="L938">
            <v>120</v>
          </cell>
          <cell r="M938">
            <v>8687</v>
          </cell>
          <cell r="N938">
            <v>112.816</v>
          </cell>
          <cell r="O938">
            <v>18802.666666666999</v>
          </cell>
          <cell r="P938">
            <v>18450.5</v>
          </cell>
          <cell r="Q938">
            <v>6.8000000000000005E-2</v>
          </cell>
          <cell r="X938">
            <v>166</v>
          </cell>
          <cell r="Y938" t="str">
            <v>SL1</v>
          </cell>
          <cell r="Z938" t="str">
            <v>DEF</v>
          </cell>
          <cell r="AA938" t="str">
            <v>not specified</v>
          </cell>
          <cell r="AB938" t="str">
            <v>not specified</v>
          </cell>
          <cell r="AC938" t="b">
            <v>0</v>
          </cell>
          <cell r="AD938" t="str">
            <v>DTD</v>
          </cell>
          <cell r="AE938">
            <v>7</v>
          </cell>
          <cell r="AG938" t="str">
            <v>USD</v>
          </cell>
          <cell r="AH938" t="b">
            <v>0</v>
          </cell>
          <cell r="AJ938" t="str">
            <v xml:space="preserve">Airfreight needs to be quoted as consol, where Lithium batteries are accepted as a consol. Quote Lithium check fee, if applicable. </v>
          </cell>
          <cell r="AK938" t="str">
            <v>Incumbent</v>
          </cell>
          <cell r="AL938" t="str">
            <v>USD</v>
          </cell>
          <cell r="AM938" t="str">
            <v>PIT</v>
          </cell>
          <cell r="AN938">
            <v>0.12</v>
          </cell>
          <cell r="AO938" t="str">
            <v>-</v>
          </cell>
          <cell r="AP938">
            <v>24</v>
          </cell>
          <cell r="AQ938">
            <v>0.03</v>
          </cell>
          <cell r="AR938">
            <v>15</v>
          </cell>
          <cell r="AS938">
            <v>0</v>
          </cell>
          <cell r="AT938" t="str">
            <v>Per Shipment</v>
          </cell>
          <cell r="AU938">
            <v>50</v>
          </cell>
          <cell r="AV938" t="str">
            <v>Incumbent</v>
          </cell>
          <cell r="AW938" t="str">
            <v>USD</v>
          </cell>
          <cell r="AX938">
            <v>1.7</v>
          </cell>
          <cell r="AY938">
            <v>168</v>
          </cell>
          <cell r="AZ938" t="str">
            <v>QR</v>
          </cell>
          <cell r="BA938" t="str">
            <v>JFK/DOH</v>
          </cell>
          <cell r="BB938" t="str">
            <v>3,5,6</v>
          </cell>
          <cell r="BC938">
            <v>3</v>
          </cell>
        </row>
        <row r="939">
          <cell r="A939">
            <v>2748</v>
          </cell>
          <cell r="B939" t="str">
            <v>BG SRC</v>
          </cell>
          <cell r="C939" t="str">
            <v>AMERICAS</v>
          </cell>
          <cell r="D939" t="str">
            <v>US</v>
          </cell>
          <cell r="E939" t="str">
            <v>PIT</v>
          </cell>
          <cell r="F939" t="str">
            <v>Maria</v>
          </cell>
          <cell r="G939" t="str">
            <v>PIT</v>
          </cell>
          <cell r="H939" t="str">
            <v>MAIR</v>
          </cell>
          <cell r="I939" t="str">
            <v>KE</v>
          </cell>
          <cell r="J939" t="str">
            <v>NBO</v>
          </cell>
          <cell r="K939" t="str">
            <v>NBO</v>
          </cell>
          <cell r="L939">
            <v>4</v>
          </cell>
          <cell r="M939">
            <v>65.5</v>
          </cell>
          <cell r="N939">
            <v>0.84399999999999997</v>
          </cell>
          <cell r="O939">
            <v>140.66666666667001</v>
          </cell>
          <cell r="P939">
            <v>97</v>
          </cell>
          <cell r="Q939">
            <v>0.18099999999999999</v>
          </cell>
          <cell r="R939">
            <v>3</v>
          </cell>
          <cell r="S939">
            <v>93.5</v>
          </cell>
          <cell r="T939">
            <v>0.5</v>
          </cell>
          <cell r="U939">
            <v>1.5</v>
          </cell>
          <cell r="V939">
            <v>0</v>
          </cell>
          <cell r="W939">
            <v>0</v>
          </cell>
          <cell r="X939">
            <v>166</v>
          </cell>
          <cell r="Y939" t="str">
            <v>SL1</v>
          </cell>
          <cell r="Z939" t="str">
            <v>DEF</v>
          </cell>
          <cell r="AA939" t="str">
            <v>not specified</v>
          </cell>
          <cell r="AB939" t="str">
            <v>not specified</v>
          </cell>
          <cell r="AC939" t="b">
            <v>0</v>
          </cell>
          <cell r="AD939" t="str">
            <v>DTD</v>
          </cell>
          <cell r="AE939">
            <v>7</v>
          </cell>
          <cell r="AG939" t="str">
            <v>USD</v>
          </cell>
          <cell r="AH939" t="b">
            <v>0</v>
          </cell>
          <cell r="AJ939" t="str">
            <v xml:space="preserve">Airfreight needs to be quoted as consol, where Lithium batteries are accepted as a consol. Quote Lithium check fee, if applicable. </v>
          </cell>
          <cell r="AK939" t="str">
            <v>Incumbent</v>
          </cell>
          <cell r="AL939" t="str">
            <v>USD</v>
          </cell>
          <cell r="AM939" t="str">
            <v>PIT</v>
          </cell>
          <cell r="AN939">
            <v>0.12</v>
          </cell>
          <cell r="AO939" t="str">
            <v>-</v>
          </cell>
          <cell r="AP939">
            <v>24</v>
          </cell>
          <cell r="AQ939">
            <v>0.03</v>
          </cell>
          <cell r="AR939">
            <v>15</v>
          </cell>
          <cell r="AS939">
            <v>0</v>
          </cell>
          <cell r="AT939" t="str">
            <v>Per Shipment</v>
          </cell>
          <cell r="AU939">
            <v>50</v>
          </cell>
          <cell r="AW939" t="str">
            <v>USD</v>
          </cell>
          <cell r="AX939">
            <v>2.76</v>
          </cell>
          <cell r="AY939">
            <v>120</v>
          </cell>
          <cell r="AZ939" t="str">
            <v>LX</v>
          </cell>
          <cell r="BA939" t="str">
            <v>JFK/ZRH</v>
          </cell>
          <cell r="BB939" t="str">
            <v>3,5,6</v>
          </cell>
          <cell r="BC939">
            <v>3</v>
          </cell>
        </row>
        <row r="940">
          <cell r="A940">
            <v>2749</v>
          </cell>
          <cell r="B940" t="str">
            <v>BG SRC</v>
          </cell>
          <cell r="C940" t="str">
            <v>AMERICAS</v>
          </cell>
          <cell r="D940" t="str">
            <v>US</v>
          </cell>
          <cell r="E940" t="str">
            <v>PIT</v>
          </cell>
          <cell r="F940" t="str">
            <v>Maria</v>
          </cell>
          <cell r="G940" t="str">
            <v>PIT</v>
          </cell>
          <cell r="H940" t="str">
            <v>MAIR</v>
          </cell>
          <cell r="I940" t="str">
            <v>KE</v>
          </cell>
          <cell r="J940" t="str">
            <v>NBO</v>
          </cell>
          <cell r="K940" t="str">
            <v>NBO</v>
          </cell>
          <cell r="L940">
            <v>4</v>
          </cell>
          <cell r="M940">
            <v>65.5</v>
          </cell>
          <cell r="N940">
            <v>0.84399999999999997</v>
          </cell>
          <cell r="O940">
            <v>140.66666666667001</v>
          </cell>
          <cell r="P940">
            <v>97</v>
          </cell>
          <cell r="Q940">
            <v>0.18099999999999999</v>
          </cell>
          <cell r="X940">
            <v>166</v>
          </cell>
          <cell r="Y940" t="str">
            <v>SL1</v>
          </cell>
          <cell r="Z940" t="str">
            <v>DEF</v>
          </cell>
          <cell r="AA940" t="str">
            <v>not specified</v>
          </cell>
          <cell r="AB940" t="str">
            <v>not specified</v>
          </cell>
          <cell r="AC940" t="b">
            <v>0</v>
          </cell>
          <cell r="AD940" t="str">
            <v>DTD</v>
          </cell>
          <cell r="AE940">
            <v>7</v>
          </cell>
          <cell r="AG940" t="str">
            <v>USD</v>
          </cell>
          <cell r="AH940" t="b">
            <v>0</v>
          </cell>
          <cell r="AJ940" t="str">
            <v xml:space="preserve">Airfreight needs to be quoted as consol, where Lithium batteries are accepted as a consol. Quote Lithium check fee, if applicable. </v>
          </cell>
          <cell r="AK940" t="str">
            <v>Incumbent</v>
          </cell>
          <cell r="AL940" t="str">
            <v>USD</v>
          </cell>
          <cell r="AM940" t="str">
            <v>PIT</v>
          </cell>
          <cell r="AN940">
            <v>0.12</v>
          </cell>
          <cell r="AO940" t="str">
            <v>-</v>
          </cell>
          <cell r="AP940">
            <v>24</v>
          </cell>
          <cell r="AQ940">
            <v>0.03</v>
          </cell>
          <cell r="AR940">
            <v>15</v>
          </cell>
          <cell r="AS940">
            <v>0</v>
          </cell>
          <cell r="AT940" t="str">
            <v>Per Shipment</v>
          </cell>
          <cell r="AU940">
            <v>50</v>
          </cell>
          <cell r="AW940" t="str">
            <v>USD</v>
          </cell>
          <cell r="AX940">
            <v>2.76</v>
          </cell>
          <cell r="AY940">
            <v>120</v>
          </cell>
          <cell r="AZ940" t="str">
            <v>LX</v>
          </cell>
          <cell r="BA940" t="str">
            <v>JFK/ZRH</v>
          </cell>
          <cell r="BB940" t="str">
            <v>3,5,6</v>
          </cell>
          <cell r="BC940">
            <v>3</v>
          </cell>
        </row>
        <row r="941">
          <cell r="A941">
            <v>409</v>
          </cell>
          <cell r="B941" t="str">
            <v>BG SRC</v>
          </cell>
          <cell r="C941" t="str">
            <v>AMERICAS</v>
          </cell>
          <cell r="D941" t="str">
            <v>US</v>
          </cell>
          <cell r="E941" t="str">
            <v>PIT</v>
          </cell>
          <cell r="F941" t="str">
            <v>Maria</v>
          </cell>
          <cell r="G941" t="str">
            <v>PIT</v>
          </cell>
          <cell r="H941" t="str">
            <v>MAIR</v>
          </cell>
          <cell r="I941" t="str">
            <v>LB</v>
          </cell>
          <cell r="J941" t="str">
            <v>BEY</v>
          </cell>
          <cell r="K941" t="str">
            <v>BEY</v>
          </cell>
          <cell r="L941">
            <v>5</v>
          </cell>
          <cell r="M941">
            <v>1435.5</v>
          </cell>
          <cell r="N941">
            <v>15.535</v>
          </cell>
          <cell r="O941">
            <v>2589.1666666667002</v>
          </cell>
          <cell r="P941">
            <v>2582.5</v>
          </cell>
          <cell r="Q941">
            <v>5.0000000000000001E-3</v>
          </cell>
          <cell r="R941">
            <v>4</v>
          </cell>
          <cell r="S941">
            <v>1926.5</v>
          </cell>
          <cell r="T941">
            <v>0</v>
          </cell>
          <cell r="U941">
            <v>1</v>
          </cell>
          <cell r="V941">
            <v>0</v>
          </cell>
          <cell r="W941">
            <v>0</v>
          </cell>
          <cell r="X941">
            <v>166</v>
          </cell>
          <cell r="Y941" t="str">
            <v>SL1</v>
          </cell>
          <cell r="Z941" t="str">
            <v>DEF</v>
          </cell>
          <cell r="AA941" t="str">
            <v>not specified</v>
          </cell>
          <cell r="AB941" t="str">
            <v>not specified</v>
          </cell>
          <cell r="AC941" t="b">
            <v>0</v>
          </cell>
          <cell r="AD941" t="str">
            <v>DTD</v>
          </cell>
          <cell r="AE941">
            <v>7</v>
          </cell>
          <cell r="AG941" t="str">
            <v>USD</v>
          </cell>
          <cell r="AH941" t="b">
            <v>0</v>
          </cell>
          <cell r="AJ941" t="str">
            <v xml:space="preserve">Airfreight needs to be quoted as consol, where Lithium batteries are accepted as a consol. Quote Lithium check fee, if applicable. </v>
          </cell>
          <cell r="AK941" t="str">
            <v>Incumbent</v>
          </cell>
          <cell r="AL941" t="str">
            <v>USD</v>
          </cell>
          <cell r="AM941" t="str">
            <v>PIT</v>
          </cell>
          <cell r="AN941">
            <v>0.12</v>
          </cell>
          <cell r="AO941" t="str">
            <v>-</v>
          </cell>
          <cell r="AP941">
            <v>24</v>
          </cell>
          <cell r="AQ941">
            <v>0.03</v>
          </cell>
          <cell r="AR941">
            <v>15</v>
          </cell>
          <cell r="AS941">
            <v>0</v>
          </cell>
          <cell r="AT941" t="str">
            <v>Per Shipment</v>
          </cell>
          <cell r="AU941">
            <v>50</v>
          </cell>
          <cell r="AV941" t="str">
            <v>Incumbent</v>
          </cell>
          <cell r="AW941" t="str">
            <v>USD</v>
          </cell>
          <cell r="AX941">
            <v>2.64</v>
          </cell>
          <cell r="AY941">
            <v>120</v>
          </cell>
          <cell r="AZ941" t="str">
            <v>EK</v>
          </cell>
          <cell r="BA941" t="str">
            <v>JFK/DXB</v>
          </cell>
          <cell r="BB941" t="str">
            <v>3,5,6</v>
          </cell>
          <cell r="BC941">
            <v>3</v>
          </cell>
        </row>
        <row r="942">
          <cell r="A942">
            <v>1170</v>
          </cell>
          <cell r="B942" t="str">
            <v>BG SRC</v>
          </cell>
          <cell r="C942" t="str">
            <v>AMERICAS</v>
          </cell>
          <cell r="D942" t="str">
            <v>US</v>
          </cell>
          <cell r="E942" t="str">
            <v>PIT</v>
          </cell>
          <cell r="F942" t="str">
            <v>Maria</v>
          </cell>
          <cell r="G942" t="str">
            <v>PIT</v>
          </cell>
          <cell r="H942" t="str">
            <v>MAIR</v>
          </cell>
          <cell r="I942" t="str">
            <v>LK</v>
          </cell>
          <cell r="J942" t="str">
            <v>CMB</v>
          </cell>
          <cell r="K942" t="str">
            <v>CMB</v>
          </cell>
          <cell r="L942">
            <v>4</v>
          </cell>
          <cell r="M942">
            <v>397.589</v>
          </cell>
          <cell r="N942">
            <v>5.431</v>
          </cell>
          <cell r="O942">
            <v>905.16666666667004</v>
          </cell>
          <cell r="P942">
            <v>743.45899999999995</v>
          </cell>
          <cell r="Q942">
            <v>1.619</v>
          </cell>
          <cell r="R942">
            <v>3</v>
          </cell>
          <cell r="S942">
            <v>1254.5</v>
          </cell>
          <cell r="T942">
            <v>0</v>
          </cell>
          <cell r="U942">
            <v>1</v>
          </cell>
          <cell r="V942">
            <v>0</v>
          </cell>
          <cell r="W942">
            <v>0</v>
          </cell>
          <cell r="X942">
            <v>166</v>
          </cell>
          <cell r="Y942" t="str">
            <v>SL1</v>
          </cell>
          <cell r="Z942" t="str">
            <v>DEF</v>
          </cell>
          <cell r="AA942" t="str">
            <v>not specified</v>
          </cell>
          <cell r="AB942" t="str">
            <v>not specified</v>
          </cell>
          <cell r="AC942" t="b">
            <v>0</v>
          </cell>
          <cell r="AD942" t="str">
            <v>DTD</v>
          </cell>
          <cell r="AE942">
            <v>7</v>
          </cell>
          <cell r="AG942" t="str">
            <v>USD</v>
          </cell>
          <cell r="AH942" t="b">
            <v>0</v>
          </cell>
          <cell r="AJ942" t="str">
            <v xml:space="preserve">Airfreight needs to be quoted as consol, where Lithium batteries are accepted as a consol. Quote Lithium check fee, if applicable. </v>
          </cell>
          <cell r="AK942" t="str">
            <v>Incumbent</v>
          </cell>
          <cell r="AL942" t="str">
            <v>USD</v>
          </cell>
          <cell r="AM942" t="str">
            <v>PIT</v>
          </cell>
          <cell r="AN942">
            <v>0.12</v>
          </cell>
          <cell r="AO942" t="str">
            <v>-</v>
          </cell>
          <cell r="AP942">
            <v>24</v>
          </cell>
          <cell r="AQ942">
            <v>0.03</v>
          </cell>
          <cell r="AR942">
            <v>15</v>
          </cell>
          <cell r="AS942">
            <v>0</v>
          </cell>
          <cell r="AT942" t="str">
            <v>Per Shipment</v>
          </cell>
          <cell r="AU942">
            <v>50</v>
          </cell>
          <cell r="AV942" t="str">
            <v>Incumbent</v>
          </cell>
          <cell r="AW942" t="str">
            <v>USD</v>
          </cell>
          <cell r="AX942">
            <v>2.95</v>
          </cell>
          <cell r="AY942">
            <v>144</v>
          </cell>
          <cell r="AZ942" t="str">
            <v>AF</v>
          </cell>
          <cell r="BA942" t="str">
            <v>PIT CDG</v>
          </cell>
          <cell r="BB942" t="str">
            <v>3,5,6</v>
          </cell>
          <cell r="BC942">
            <v>3</v>
          </cell>
        </row>
        <row r="943">
          <cell r="A943">
            <v>999</v>
          </cell>
          <cell r="B943" t="str">
            <v>BG SRC</v>
          </cell>
          <cell r="C943" t="str">
            <v>AMERICAS</v>
          </cell>
          <cell r="D943" t="str">
            <v>US</v>
          </cell>
          <cell r="E943" t="str">
            <v>PIT</v>
          </cell>
          <cell r="F943" t="str">
            <v>Maria</v>
          </cell>
          <cell r="G943" t="str">
            <v>PIT</v>
          </cell>
          <cell r="H943" t="str">
            <v>MAIR</v>
          </cell>
          <cell r="I943" t="str">
            <v>MA</v>
          </cell>
          <cell r="J943" t="str">
            <v>CAS</v>
          </cell>
          <cell r="K943" t="str">
            <v>CMN</v>
          </cell>
          <cell r="L943">
            <v>3</v>
          </cell>
          <cell r="M943">
            <v>232</v>
          </cell>
          <cell r="N943">
            <v>3.831</v>
          </cell>
          <cell r="O943">
            <v>638.5</v>
          </cell>
          <cell r="P943">
            <v>625.5</v>
          </cell>
          <cell r="Q943">
            <v>-0.48499999999999999</v>
          </cell>
          <cell r="R943">
            <v>3</v>
          </cell>
          <cell r="S943">
            <v>760.5</v>
          </cell>
          <cell r="T943">
            <v>0.33333333333333331</v>
          </cell>
          <cell r="U943">
            <v>0.66666666666666663</v>
          </cell>
          <cell r="V943">
            <v>0</v>
          </cell>
          <cell r="W943">
            <v>0</v>
          </cell>
          <cell r="X943">
            <v>166</v>
          </cell>
          <cell r="Y943" t="str">
            <v>SL1</v>
          </cell>
          <cell r="Z943" t="str">
            <v>DEF</v>
          </cell>
          <cell r="AA943" t="str">
            <v>not specified</v>
          </cell>
          <cell r="AB943" t="str">
            <v>not specified</v>
          </cell>
          <cell r="AC943" t="b">
            <v>0</v>
          </cell>
          <cell r="AD943" t="str">
            <v>DTD</v>
          </cell>
          <cell r="AE943">
            <v>7</v>
          </cell>
          <cell r="AG943" t="str">
            <v>USD</v>
          </cell>
          <cell r="AH943" t="b">
            <v>0</v>
          </cell>
          <cell r="AJ943" t="str">
            <v xml:space="preserve">Airfreight needs to be quoted as consol, where Lithium batteries are accepted as a consol. Quote Lithium check fee, if applicable. </v>
          </cell>
          <cell r="AK943" t="str">
            <v>Incumbent</v>
          </cell>
          <cell r="AL943" t="str">
            <v>USD</v>
          </cell>
          <cell r="AM943" t="str">
            <v>PIT</v>
          </cell>
          <cell r="AN943">
            <v>0.12</v>
          </cell>
          <cell r="AO943" t="str">
            <v>-</v>
          </cell>
          <cell r="AP943">
            <v>24</v>
          </cell>
          <cell r="AQ943">
            <v>0.03</v>
          </cell>
          <cell r="AR943">
            <v>15</v>
          </cell>
          <cell r="AS943">
            <v>0</v>
          </cell>
          <cell r="AT943" t="str">
            <v>Per Shipment</v>
          </cell>
          <cell r="AU943">
            <v>50</v>
          </cell>
          <cell r="AW943" t="str">
            <v>USD</v>
          </cell>
          <cell r="AX943">
            <v>2.66</v>
          </cell>
          <cell r="AY943">
            <v>120</v>
          </cell>
          <cell r="AZ943" t="str">
            <v>EK</v>
          </cell>
          <cell r="BA943" t="str">
            <v>JFK/DXB</v>
          </cell>
          <cell r="BB943" t="str">
            <v>3,5,6</v>
          </cell>
          <cell r="BC943">
            <v>3</v>
          </cell>
        </row>
        <row r="944">
          <cell r="A944">
            <v>2674</v>
          </cell>
          <cell r="B944" t="str">
            <v>BG SRC</v>
          </cell>
          <cell r="C944" t="str">
            <v>AMERICAS</v>
          </cell>
          <cell r="D944" t="str">
            <v>US</v>
          </cell>
          <cell r="E944" t="str">
            <v>PIT</v>
          </cell>
          <cell r="F944" t="str">
            <v>Maria</v>
          </cell>
          <cell r="G944" t="str">
            <v>PIT</v>
          </cell>
          <cell r="H944" t="str">
            <v>MAIR</v>
          </cell>
          <cell r="I944" t="str">
            <v>MU</v>
          </cell>
          <cell r="J944" t="str">
            <v>MRU</v>
          </cell>
          <cell r="K944" t="str">
            <v>MRU</v>
          </cell>
          <cell r="L944">
            <v>1</v>
          </cell>
          <cell r="M944">
            <v>12</v>
          </cell>
          <cell r="N944">
            <v>0.14000000000000001</v>
          </cell>
          <cell r="O944">
            <v>23.333333333333002</v>
          </cell>
          <cell r="P944">
            <v>23.5</v>
          </cell>
          <cell r="Q944">
            <v>0.39700000000000002</v>
          </cell>
          <cell r="R944">
            <v>1</v>
          </cell>
          <cell r="S944">
            <v>23.5</v>
          </cell>
          <cell r="T944">
            <v>0</v>
          </cell>
          <cell r="U944">
            <v>1</v>
          </cell>
          <cell r="V944">
            <v>0</v>
          </cell>
          <cell r="W944">
            <v>0</v>
          </cell>
          <cell r="X944">
            <v>166</v>
          </cell>
          <cell r="Y944" t="str">
            <v>SL1</v>
          </cell>
          <cell r="Z944" t="str">
            <v>DEF</v>
          </cell>
          <cell r="AA944" t="str">
            <v>not specified</v>
          </cell>
          <cell r="AB944" t="str">
            <v>not specified</v>
          </cell>
          <cell r="AC944" t="b">
            <v>0</v>
          </cell>
          <cell r="AD944" t="str">
            <v>DTD</v>
          </cell>
          <cell r="AE944">
            <v>7</v>
          </cell>
          <cell r="AG944" t="str">
            <v>USD</v>
          </cell>
          <cell r="AH944" t="b">
            <v>0</v>
          </cell>
          <cell r="AJ944" t="str">
            <v xml:space="preserve">Airfreight needs to be quoted as consol, where Lithium batteries are accepted as a consol. Quote Lithium check fee, if applicable. </v>
          </cell>
          <cell r="AK944" t="str">
            <v>Incumbent</v>
          </cell>
          <cell r="AL944" t="str">
            <v>USD</v>
          </cell>
          <cell r="AM944" t="str">
            <v>PIT</v>
          </cell>
          <cell r="AN944">
            <v>0.12</v>
          </cell>
          <cell r="AO944" t="str">
            <v>-</v>
          </cell>
          <cell r="AP944">
            <v>24</v>
          </cell>
          <cell r="AQ944">
            <v>0.03</v>
          </cell>
          <cell r="AR944">
            <v>15</v>
          </cell>
          <cell r="AS944">
            <v>0</v>
          </cell>
          <cell r="AT944" t="str">
            <v>Per Shipment</v>
          </cell>
          <cell r="AU944">
            <v>50</v>
          </cell>
          <cell r="AW944" t="str">
            <v>USD</v>
          </cell>
          <cell r="AX944">
            <v>3.29</v>
          </cell>
          <cell r="AY944">
            <v>216</v>
          </cell>
          <cell r="AZ944" t="str">
            <v>BA</v>
          </cell>
          <cell r="BA944" t="str">
            <v>MIA/LHR/LGW</v>
          </cell>
          <cell r="BB944" t="str">
            <v>3,5,6</v>
          </cell>
          <cell r="BC944">
            <v>3</v>
          </cell>
        </row>
        <row r="945">
          <cell r="A945">
            <v>4480</v>
          </cell>
          <cell r="B945" t="str">
            <v>BG SRC</v>
          </cell>
          <cell r="C945" t="str">
            <v>AMERICAS</v>
          </cell>
          <cell r="D945" t="str">
            <v>US</v>
          </cell>
          <cell r="E945" t="str">
            <v>PIT</v>
          </cell>
          <cell r="F945" t="str">
            <v>Maria</v>
          </cell>
          <cell r="G945" t="str">
            <v>PIT</v>
          </cell>
          <cell r="H945" t="str">
            <v>MAIR</v>
          </cell>
          <cell r="I945" t="str">
            <v>NA</v>
          </cell>
          <cell r="J945" t="str">
            <v>WDH</v>
          </cell>
          <cell r="K945" t="str">
            <v>WDH</v>
          </cell>
          <cell r="L945">
            <v>4</v>
          </cell>
          <cell r="M945">
            <v>194.5</v>
          </cell>
          <cell r="N945">
            <v>2.2250000000000001</v>
          </cell>
          <cell r="O945">
            <v>370.83333333333002</v>
          </cell>
          <cell r="P945">
            <v>382.5</v>
          </cell>
          <cell r="Q945">
            <v>2.133</v>
          </cell>
          <cell r="R945">
            <v>4</v>
          </cell>
          <cell r="S945">
            <v>382.5</v>
          </cell>
          <cell r="T945">
            <v>0</v>
          </cell>
          <cell r="U945">
            <v>1</v>
          </cell>
          <cell r="V945">
            <v>0</v>
          </cell>
          <cell r="W945">
            <v>0</v>
          </cell>
          <cell r="X945">
            <v>166</v>
          </cell>
          <cell r="Y945" t="str">
            <v>SL1</v>
          </cell>
          <cell r="Z945" t="str">
            <v>DEF</v>
          </cell>
          <cell r="AA945" t="str">
            <v>not specified</v>
          </cell>
          <cell r="AB945" t="str">
            <v>not specified</v>
          </cell>
          <cell r="AC945" t="b">
            <v>0</v>
          </cell>
          <cell r="AD945" t="str">
            <v>DTD</v>
          </cell>
          <cell r="AE945">
            <v>7</v>
          </cell>
          <cell r="AG945" t="str">
            <v>USD</v>
          </cell>
          <cell r="AH945" t="b">
            <v>0</v>
          </cell>
          <cell r="AJ945" t="str">
            <v xml:space="preserve">Airfreight needs to be quoted as consol, where Lithium batteries are accepted as a consol. Quote Lithium check fee, if applicable. </v>
          </cell>
          <cell r="AK945" t="str">
            <v>Incumbent</v>
          </cell>
          <cell r="AL945" t="str">
            <v>USD</v>
          </cell>
          <cell r="AM945" t="str">
            <v>PIT</v>
          </cell>
          <cell r="AN945">
            <v>0.12</v>
          </cell>
          <cell r="AO945" t="str">
            <v>-</v>
          </cell>
          <cell r="AP945">
            <v>24</v>
          </cell>
          <cell r="AQ945">
            <v>0.03</v>
          </cell>
          <cell r="AR945">
            <v>15</v>
          </cell>
          <cell r="AS945">
            <v>0</v>
          </cell>
          <cell r="AT945" t="str">
            <v>Per Shipment</v>
          </cell>
          <cell r="AU945">
            <v>50</v>
          </cell>
          <cell r="AW945" t="str">
            <v>USD</v>
          </cell>
          <cell r="AX945">
            <v>7.05</v>
          </cell>
          <cell r="AY945">
            <v>120</v>
          </cell>
          <cell r="AZ945" t="str">
            <v>SA</v>
          </cell>
          <cell r="BA945" t="str">
            <v>JFK/JNB</v>
          </cell>
          <cell r="BB945" t="str">
            <v>3,5,6</v>
          </cell>
          <cell r="BC945">
            <v>3</v>
          </cell>
        </row>
        <row r="946">
          <cell r="A946">
            <v>2496</v>
          </cell>
          <cell r="B946" t="str">
            <v>BG SRC</v>
          </cell>
          <cell r="C946" t="str">
            <v>AMERICAS</v>
          </cell>
          <cell r="D946" t="str">
            <v>US</v>
          </cell>
          <cell r="E946" t="str">
            <v>PIT</v>
          </cell>
          <cell r="F946" t="str">
            <v>Maria</v>
          </cell>
          <cell r="G946" t="str">
            <v>PIT</v>
          </cell>
          <cell r="H946" t="str">
            <v>MAIR</v>
          </cell>
          <cell r="I946" t="str">
            <v>OM</v>
          </cell>
          <cell r="J946" t="str">
            <v>MCT</v>
          </cell>
          <cell r="K946" t="str">
            <v>MCT</v>
          </cell>
          <cell r="L946">
            <v>9</v>
          </cell>
          <cell r="M946">
            <v>2446</v>
          </cell>
          <cell r="N946">
            <v>19.923999999999999</v>
          </cell>
          <cell r="O946">
            <v>3320.6666666667002</v>
          </cell>
          <cell r="P946">
            <v>3326.5</v>
          </cell>
          <cell r="Q946">
            <v>0.253</v>
          </cell>
          <cell r="R946">
            <v>7</v>
          </cell>
          <cell r="S946">
            <v>4921.5</v>
          </cell>
          <cell r="T946">
            <v>0.2857142857142857</v>
          </cell>
          <cell r="U946">
            <v>0.7142857142857143</v>
          </cell>
          <cell r="V946">
            <v>0</v>
          </cell>
          <cell r="W946">
            <v>0</v>
          </cell>
          <cell r="X946">
            <v>166</v>
          </cell>
          <cell r="Y946" t="str">
            <v>SL1</v>
          </cell>
          <cell r="Z946" t="str">
            <v>DEF</v>
          </cell>
          <cell r="AA946" t="str">
            <v>not specified</v>
          </cell>
          <cell r="AB946" t="str">
            <v>not specified</v>
          </cell>
          <cell r="AC946" t="b">
            <v>0</v>
          </cell>
          <cell r="AD946" t="str">
            <v>DTD</v>
          </cell>
          <cell r="AE946">
            <v>7</v>
          </cell>
          <cell r="AG946" t="str">
            <v>USD</v>
          </cell>
          <cell r="AH946" t="b">
            <v>0</v>
          </cell>
          <cell r="AJ946" t="str">
            <v xml:space="preserve">Airfreight needs to be quoted as consol, where Lithium batteries are accepted as a consol. Quote Lithium check fee, if applicable. </v>
          </cell>
          <cell r="AK946" t="str">
            <v>Incumbent</v>
          </cell>
          <cell r="AL946" t="str">
            <v>USD</v>
          </cell>
          <cell r="AM946" t="str">
            <v>PIT</v>
          </cell>
          <cell r="AN946">
            <v>0.12</v>
          </cell>
          <cell r="AO946" t="str">
            <v>-</v>
          </cell>
          <cell r="AP946">
            <v>24</v>
          </cell>
          <cell r="AQ946">
            <v>0.03</v>
          </cell>
          <cell r="AR946">
            <v>15</v>
          </cell>
          <cell r="AS946">
            <v>0</v>
          </cell>
          <cell r="AT946" t="str">
            <v>Per Shipment</v>
          </cell>
          <cell r="AU946">
            <v>50</v>
          </cell>
          <cell r="AV946" t="str">
            <v>Incumbent</v>
          </cell>
          <cell r="AW946" t="str">
            <v>USD</v>
          </cell>
          <cell r="AX946">
            <v>2.62</v>
          </cell>
          <cell r="AY946">
            <v>144</v>
          </cell>
          <cell r="AZ946" t="str">
            <v>BA</v>
          </cell>
          <cell r="BA946" t="str">
            <v>JFK/LHR</v>
          </cell>
          <cell r="BB946" t="str">
            <v>3,5,6</v>
          </cell>
          <cell r="BC946">
            <v>3</v>
          </cell>
        </row>
        <row r="947">
          <cell r="A947">
            <v>2499</v>
          </cell>
          <cell r="B947" t="str">
            <v>BG SRC</v>
          </cell>
          <cell r="C947" t="str">
            <v>AMERICAS</v>
          </cell>
          <cell r="D947" t="str">
            <v>US</v>
          </cell>
          <cell r="E947" t="str">
            <v>PIT</v>
          </cell>
          <cell r="F947" t="str">
            <v>Maria</v>
          </cell>
          <cell r="G947" t="str">
            <v>PIT</v>
          </cell>
          <cell r="H947" t="str">
            <v>MAIR</v>
          </cell>
          <cell r="I947" t="str">
            <v>OM</v>
          </cell>
          <cell r="J947" t="str">
            <v>MCT</v>
          </cell>
          <cell r="K947" t="str">
            <v>MCT</v>
          </cell>
          <cell r="L947">
            <v>9</v>
          </cell>
          <cell r="M947">
            <v>2446</v>
          </cell>
          <cell r="N947">
            <v>19.923999999999999</v>
          </cell>
          <cell r="O947">
            <v>3320.6666666667002</v>
          </cell>
          <cell r="P947">
            <v>3326.5</v>
          </cell>
          <cell r="Q947">
            <v>0.253</v>
          </cell>
          <cell r="R947">
            <v>1</v>
          </cell>
          <cell r="S947">
            <v>3919</v>
          </cell>
          <cell r="T947">
            <v>0</v>
          </cell>
          <cell r="U947">
            <v>1</v>
          </cell>
          <cell r="V947">
            <v>0</v>
          </cell>
          <cell r="W947">
            <v>0</v>
          </cell>
          <cell r="X947">
            <v>166</v>
          </cell>
          <cell r="Y947" t="str">
            <v>SL6</v>
          </cell>
          <cell r="Z947" t="str">
            <v>CAO</v>
          </cell>
          <cell r="AA947" t="str">
            <v>CAO</v>
          </cell>
          <cell r="AB947" t="str">
            <v>MD</v>
          </cell>
          <cell r="AC947" t="b">
            <v>0</v>
          </cell>
          <cell r="AD947" t="str">
            <v>DTD</v>
          </cell>
          <cell r="AE947" t="str">
            <v>not specified</v>
          </cell>
          <cell r="AG947" t="str">
            <v>USD</v>
          </cell>
          <cell r="AH947" t="b">
            <v>0</v>
          </cell>
          <cell r="AJ947" t="str">
            <v>Cargo which exceeds height of 160 cm</v>
          </cell>
          <cell r="AK947" t="str">
            <v>Incumbent</v>
          </cell>
          <cell r="AL947" t="str">
            <v>USD</v>
          </cell>
          <cell r="AM947" t="str">
            <v>PIT</v>
          </cell>
          <cell r="AN947">
            <v>0.12</v>
          </cell>
          <cell r="AO947" t="str">
            <v>-</v>
          </cell>
          <cell r="AP947">
            <v>24</v>
          </cell>
          <cell r="AQ947">
            <v>0.03</v>
          </cell>
          <cell r="AR947">
            <v>15</v>
          </cell>
          <cell r="AS947">
            <v>0</v>
          </cell>
          <cell r="AW947" t="str">
            <v>USD</v>
          </cell>
          <cell r="AX947">
            <v>2.62</v>
          </cell>
          <cell r="AY947">
            <v>144</v>
          </cell>
          <cell r="AZ947" t="str">
            <v>BA</v>
          </cell>
          <cell r="BA947" t="str">
            <v>JFK/LHR</v>
          </cell>
          <cell r="BB947" t="str">
            <v>3,5,6</v>
          </cell>
          <cell r="BC947">
            <v>3</v>
          </cell>
        </row>
        <row r="948">
          <cell r="A948">
            <v>1398</v>
          </cell>
          <cell r="B948" t="str">
            <v>BG SRC</v>
          </cell>
          <cell r="C948" t="str">
            <v>AMERICAS</v>
          </cell>
          <cell r="D948" t="str">
            <v>US</v>
          </cell>
          <cell r="E948" t="str">
            <v>PIT</v>
          </cell>
          <cell r="F948" t="str">
            <v>Maria</v>
          </cell>
          <cell r="G948" t="str">
            <v>PIT</v>
          </cell>
          <cell r="H948" t="str">
            <v>MAIR</v>
          </cell>
          <cell r="I948" t="str">
            <v>QA</v>
          </cell>
          <cell r="J948" t="str">
            <v>DOH</v>
          </cell>
          <cell r="K948" t="str">
            <v>DOH</v>
          </cell>
          <cell r="L948">
            <v>33</v>
          </cell>
          <cell r="M948">
            <v>5305</v>
          </cell>
          <cell r="N948">
            <v>61.442</v>
          </cell>
          <cell r="O948">
            <v>10240.333333332999</v>
          </cell>
          <cell r="P948">
            <v>10259</v>
          </cell>
          <cell r="Q948">
            <v>0.20200000000000001</v>
          </cell>
          <cell r="R948">
            <v>27</v>
          </cell>
          <cell r="S948">
            <v>6570</v>
          </cell>
          <cell r="T948">
            <v>3.7037037037037035E-2</v>
          </cell>
          <cell r="U948">
            <v>1.9629629629629628</v>
          </cell>
          <cell r="V948">
            <v>0</v>
          </cell>
          <cell r="W948">
            <v>0</v>
          </cell>
          <cell r="X948">
            <v>166</v>
          </cell>
          <cell r="Y948" t="str">
            <v>SL1</v>
          </cell>
          <cell r="Z948" t="str">
            <v>DEF</v>
          </cell>
          <cell r="AA948" t="str">
            <v>not specified</v>
          </cell>
          <cell r="AB948" t="str">
            <v>not specified</v>
          </cell>
          <cell r="AC948" t="b">
            <v>0</v>
          </cell>
          <cell r="AD948" t="str">
            <v>DTD</v>
          </cell>
          <cell r="AE948">
            <v>7</v>
          </cell>
          <cell r="AG948" t="str">
            <v>USD</v>
          </cell>
          <cell r="AH948" t="b">
            <v>0</v>
          </cell>
          <cell r="AJ948" t="str">
            <v xml:space="preserve">Airfreight needs to be quoted as consol, where Lithium batteries are accepted as a consol. Quote Lithium check fee, if applicable. </v>
          </cell>
          <cell r="AK948" t="str">
            <v>Incumbent</v>
          </cell>
          <cell r="AL948" t="str">
            <v>USD</v>
          </cell>
          <cell r="AM948" t="str">
            <v>PIT</v>
          </cell>
          <cell r="AN948">
            <v>0.12</v>
          </cell>
          <cell r="AO948" t="str">
            <v>-</v>
          </cell>
          <cell r="AP948">
            <v>24</v>
          </cell>
          <cell r="AQ948">
            <v>0.03</v>
          </cell>
          <cell r="AR948">
            <v>15</v>
          </cell>
          <cell r="AS948">
            <v>0</v>
          </cell>
          <cell r="AT948" t="str">
            <v>Per Shipment</v>
          </cell>
          <cell r="AU948">
            <v>50</v>
          </cell>
          <cell r="AV948" t="str">
            <v>Incumbent</v>
          </cell>
          <cell r="AW948" t="str">
            <v>USD</v>
          </cell>
          <cell r="AX948">
            <v>2.61</v>
          </cell>
          <cell r="AY948">
            <v>120</v>
          </cell>
          <cell r="AZ948" t="str">
            <v>EK</v>
          </cell>
          <cell r="BA948" t="str">
            <v>JFK/DXB</v>
          </cell>
          <cell r="BB948" t="str">
            <v>3,5,6</v>
          </cell>
          <cell r="BC948">
            <v>3</v>
          </cell>
        </row>
        <row r="949">
          <cell r="A949">
            <v>1399</v>
          </cell>
          <cell r="B949" t="str">
            <v>BG CL</v>
          </cell>
          <cell r="C949" t="str">
            <v>AMERICAS</v>
          </cell>
          <cell r="D949" t="str">
            <v>US</v>
          </cell>
          <cell r="E949" t="str">
            <v>PIT</v>
          </cell>
          <cell r="F949" t="str">
            <v>Maria</v>
          </cell>
          <cell r="G949" t="str">
            <v>PIT</v>
          </cell>
          <cell r="H949" t="str">
            <v>MAIR</v>
          </cell>
          <cell r="I949" t="str">
            <v>QA</v>
          </cell>
          <cell r="J949" t="str">
            <v>DOH</v>
          </cell>
          <cell r="K949" t="str">
            <v>DOH</v>
          </cell>
          <cell r="L949">
            <v>33</v>
          </cell>
          <cell r="M949">
            <v>5305</v>
          </cell>
          <cell r="N949">
            <v>61.442</v>
          </cell>
          <cell r="O949">
            <v>10240.333333332999</v>
          </cell>
          <cell r="P949">
            <v>10259</v>
          </cell>
          <cell r="Q949">
            <v>0.20200000000000001</v>
          </cell>
          <cell r="R949">
            <v>1</v>
          </cell>
          <cell r="S949">
            <v>960</v>
          </cell>
          <cell r="T949">
            <v>3.7037037037037035E-2</v>
          </cell>
          <cell r="U949">
            <v>0.96296296296296291</v>
          </cell>
          <cell r="V949">
            <v>0</v>
          </cell>
          <cell r="W949">
            <v>0</v>
          </cell>
          <cell r="X949">
            <v>166</v>
          </cell>
          <cell r="Y949" t="str">
            <v>SL1</v>
          </cell>
          <cell r="Z949" t="str">
            <v>DEF</v>
          </cell>
          <cell r="AA949" t="str">
            <v>not specified</v>
          </cell>
          <cell r="AB949" t="str">
            <v>not specified</v>
          </cell>
          <cell r="AC949" t="b">
            <v>0</v>
          </cell>
          <cell r="AD949" t="str">
            <v>DTD</v>
          </cell>
          <cell r="AE949">
            <v>7</v>
          </cell>
          <cell r="AG949" t="str">
            <v>USD</v>
          </cell>
          <cell r="AH949" t="b">
            <v>0</v>
          </cell>
          <cell r="AJ949" t="str">
            <v xml:space="preserve">Airfreight needs to be quoted as consol, where Lithium batteries are accepted as a consol. Quote Lithium check fee, if applicable. </v>
          </cell>
          <cell r="AK949" t="str">
            <v>Incumbent</v>
          </cell>
          <cell r="AL949" t="str">
            <v>USD</v>
          </cell>
          <cell r="AM949" t="str">
            <v>PIT</v>
          </cell>
          <cell r="AN949">
            <v>0.12</v>
          </cell>
          <cell r="AO949" t="str">
            <v>-</v>
          </cell>
          <cell r="AP949">
            <v>24</v>
          </cell>
          <cell r="AQ949">
            <v>0.03</v>
          </cell>
          <cell r="AR949">
            <v>15</v>
          </cell>
          <cell r="AS949">
            <v>0</v>
          </cell>
          <cell r="AT949" t="str">
            <v>Per Shipment</v>
          </cell>
          <cell r="AU949">
            <v>50</v>
          </cell>
          <cell r="AV949" t="str">
            <v>Incumbent</v>
          </cell>
          <cell r="AW949" t="str">
            <v>USD</v>
          </cell>
          <cell r="AX949">
            <v>2.61</v>
          </cell>
          <cell r="AY949">
            <v>120</v>
          </cell>
          <cell r="AZ949" t="str">
            <v>EK</v>
          </cell>
          <cell r="BA949" t="str">
            <v>JFK/DXB</v>
          </cell>
          <cell r="BB949" t="str">
            <v>3,5,6</v>
          </cell>
          <cell r="BC949">
            <v>3</v>
          </cell>
        </row>
        <row r="950">
          <cell r="A950">
            <v>1401</v>
          </cell>
          <cell r="B950" t="str">
            <v>BG SRC</v>
          </cell>
          <cell r="C950" t="str">
            <v>AMERICAS</v>
          </cell>
          <cell r="D950" t="str">
            <v>US</v>
          </cell>
          <cell r="E950" t="str">
            <v>PIT</v>
          </cell>
          <cell r="F950" t="str">
            <v>Maria</v>
          </cell>
          <cell r="G950" t="str">
            <v>PIT</v>
          </cell>
          <cell r="H950" t="str">
            <v>MAIR</v>
          </cell>
          <cell r="I950" t="str">
            <v>QA</v>
          </cell>
          <cell r="J950" t="str">
            <v>DOH</v>
          </cell>
          <cell r="K950" t="str">
            <v>DOH</v>
          </cell>
          <cell r="L950">
            <v>33</v>
          </cell>
          <cell r="M950">
            <v>5305</v>
          </cell>
          <cell r="N950">
            <v>61.442</v>
          </cell>
          <cell r="O950">
            <v>10240.333333332999</v>
          </cell>
          <cell r="P950">
            <v>10259</v>
          </cell>
          <cell r="Q950">
            <v>0.20200000000000001</v>
          </cell>
          <cell r="X950">
            <v>166</v>
          </cell>
          <cell r="Y950" t="str">
            <v>SL1</v>
          </cell>
          <cell r="Z950" t="str">
            <v>DEF</v>
          </cell>
          <cell r="AA950" t="str">
            <v>not specified</v>
          </cell>
          <cell r="AB950" t="str">
            <v>not specified</v>
          </cell>
          <cell r="AC950" t="b">
            <v>0</v>
          </cell>
          <cell r="AD950" t="str">
            <v>DTD</v>
          </cell>
          <cell r="AE950">
            <v>7</v>
          </cell>
          <cell r="AG950" t="str">
            <v>USD</v>
          </cell>
          <cell r="AH950" t="b">
            <v>0</v>
          </cell>
          <cell r="AJ950" t="str">
            <v xml:space="preserve">Airfreight needs to be quoted as consol, where Lithium batteries are accepted as a consol. Quote Lithium check fee, if applicable. </v>
          </cell>
          <cell r="AK950" t="str">
            <v>Incumbent</v>
          </cell>
          <cell r="AL950" t="str">
            <v>USD</v>
          </cell>
          <cell r="AM950" t="str">
            <v>PIT</v>
          </cell>
          <cell r="AN950">
            <v>0.12</v>
          </cell>
          <cell r="AO950" t="str">
            <v>-</v>
          </cell>
          <cell r="AP950">
            <v>24</v>
          </cell>
          <cell r="AQ950">
            <v>0.03</v>
          </cell>
          <cell r="AR950">
            <v>15</v>
          </cell>
          <cell r="AS950">
            <v>0</v>
          </cell>
          <cell r="AT950" t="str">
            <v>Per Shipment</v>
          </cell>
          <cell r="AU950">
            <v>50</v>
          </cell>
          <cell r="AV950" t="str">
            <v>Incumbent</v>
          </cell>
          <cell r="AW950" t="str">
            <v>USD</v>
          </cell>
          <cell r="AX950">
            <v>2.61</v>
          </cell>
          <cell r="AY950">
            <v>120</v>
          </cell>
          <cell r="AZ950" t="str">
            <v>EK</v>
          </cell>
          <cell r="BA950" t="str">
            <v>JFK/DXB</v>
          </cell>
          <cell r="BB950" t="str">
            <v>3,5,6</v>
          </cell>
          <cell r="BC950">
            <v>3</v>
          </cell>
        </row>
        <row r="951">
          <cell r="A951">
            <v>3305</v>
          </cell>
          <cell r="B951" t="str">
            <v>BG SRC</v>
          </cell>
          <cell r="C951" t="str">
            <v>AMERICAS</v>
          </cell>
          <cell r="D951" t="str">
            <v>US</v>
          </cell>
          <cell r="E951" t="str">
            <v>PIT</v>
          </cell>
          <cell r="F951" t="str">
            <v>Maria</v>
          </cell>
          <cell r="G951" t="str">
            <v>PIT</v>
          </cell>
          <cell r="H951" t="str">
            <v>MAIR</v>
          </cell>
          <cell r="I951" t="str">
            <v>SA</v>
          </cell>
          <cell r="J951" t="str">
            <v>RUH</v>
          </cell>
          <cell r="K951" t="str">
            <v>RUH</v>
          </cell>
          <cell r="L951">
            <v>12</v>
          </cell>
          <cell r="M951">
            <v>7422</v>
          </cell>
          <cell r="N951">
            <v>66.406999999999996</v>
          </cell>
          <cell r="O951">
            <v>11067.833333332999</v>
          </cell>
          <cell r="P951">
            <v>11148.5</v>
          </cell>
          <cell r="Q951">
            <v>0.90900000000000003</v>
          </cell>
          <cell r="R951">
            <v>6</v>
          </cell>
          <cell r="S951">
            <v>7025.5</v>
          </cell>
          <cell r="T951">
            <v>0.16666666666666666</v>
          </cell>
          <cell r="U951">
            <v>0.83333333333333337</v>
          </cell>
          <cell r="V951">
            <v>0</v>
          </cell>
          <cell r="W951">
            <v>0</v>
          </cell>
          <cell r="X951">
            <v>166</v>
          </cell>
          <cell r="Y951" t="str">
            <v>SL1</v>
          </cell>
          <cell r="Z951" t="str">
            <v>DEF</v>
          </cell>
          <cell r="AA951" t="str">
            <v>not specified</v>
          </cell>
          <cell r="AB951" t="str">
            <v>not specified</v>
          </cell>
          <cell r="AC951" t="b">
            <v>0</v>
          </cell>
          <cell r="AD951" t="str">
            <v>DTD</v>
          </cell>
          <cell r="AE951">
            <v>7</v>
          </cell>
          <cell r="AG951" t="str">
            <v>USD</v>
          </cell>
          <cell r="AH951" t="b">
            <v>0</v>
          </cell>
          <cell r="AJ951" t="str">
            <v xml:space="preserve">Airfreight needs to be quoted as consol, where Lithium batteries are accepted as a consol. Quote Lithium check fee, if applicable. </v>
          </cell>
          <cell r="AK951" t="str">
            <v>Incumbent</v>
          </cell>
          <cell r="AL951" t="str">
            <v>USD</v>
          </cell>
          <cell r="AM951" t="str">
            <v>PIT</v>
          </cell>
          <cell r="AN951">
            <v>0.12</v>
          </cell>
          <cell r="AO951" t="str">
            <v>-</v>
          </cell>
          <cell r="AP951">
            <v>24</v>
          </cell>
          <cell r="AQ951">
            <v>0.03</v>
          </cell>
          <cell r="AR951">
            <v>15</v>
          </cell>
          <cell r="AS951">
            <v>0</v>
          </cell>
          <cell r="AT951" t="str">
            <v>Per Shipment</v>
          </cell>
          <cell r="AU951">
            <v>50</v>
          </cell>
          <cell r="AV951" t="str">
            <v>Incumbent</v>
          </cell>
          <cell r="AW951" t="str">
            <v>USD</v>
          </cell>
          <cell r="AX951">
            <v>3.92</v>
          </cell>
          <cell r="AY951">
            <v>144</v>
          </cell>
          <cell r="AZ951" t="str">
            <v>BA</v>
          </cell>
          <cell r="BA951" t="str">
            <v>JFK/LHR</v>
          </cell>
          <cell r="BB951" t="str">
            <v>3,5,6</v>
          </cell>
          <cell r="BC951">
            <v>3</v>
          </cell>
        </row>
        <row r="952">
          <cell r="A952">
            <v>3314</v>
          </cell>
          <cell r="B952" t="str">
            <v>BG SRC</v>
          </cell>
          <cell r="C952" t="str">
            <v>AMERICAS</v>
          </cell>
          <cell r="D952" t="str">
            <v>US</v>
          </cell>
          <cell r="E952" t="str">
            <v>PIT</v>
          </cell>
          <cell r="F952" t="str">
            <v>Maria</v>
          </cell>
          <cell r="G952" t="str">
            <v>PIT</v>
          </cell>
          <cell r="H952" t="str">
            <v>MAIR</v>
          </cell>
          <cell r="I952" t="str">
            <v>SA</v>
          </cell>
          <cell r="J952" t="str">
            <v>RUH</v>
          </cell>
          <cell r="K952" t="str">
            <v>RUH</v>
          </cell>
          <cell r="L952">
            <v>12</v>
          </cell>
          <cell r="M952">
            <v>7422</v>
          </cell>
          <cell r="N952">
            <v>66.406999999999996</v>
          </cell>
          <cell r="O952">
            <v>11067.833333332999</v>
          </cell>
          <cell r="P952">
            <v>11148.5</v>
          </cell>
          <cell r="Q952">
            <v>0.90900000000000003</v>
          </cell>
          <cell r="R952">
            <v>1</v>
          </cell>
          <cell r="S952">
            <v>619.5</v>
          </cell>
          <cell r="T952">
            <v>0</v>
          </cell>
          <cell r="U952">
            <v>1</v>
          </cell>
          <cell r="V952">
            <v>0</v>
          </cell>
          <cell r="W952">
            <v>0</v>
          </cell>
          <cell r="X952">
            <v>166</v>
          </cell>
          <cell r="Y952" t="str">
            <v>SL6</v>
          </cell>
          <cell r="Z952" t="str">
            <v>CAO</v>
          </cell>
          <cell r="AA952" t="str">
            <v>CAO</v>
          </cell>
          <cell r="AB952" t="str">
            <v>MD</v>
          </cell>
          <cell r="AC952" t="b">
            <v>0</v>
          </cell>
          <cell r="AD952" t="str">
            <v>DTD</v>
          </cell>
          <cell r="AE952" t="str">
            <v>not specified</v>
          </cell>
          <cell r="AG952" t="str">
            <v>USD</v>
          </cell>
          <cell r="AH952" t="b">
            <v>0</v>
          </cell>
          <cell r="AJ952" t="str">
            <v>Cargo which exceeds height of 160 cm</v>
          </cell>
          <cell r="AK952" t="str">
            <v>Incumbent</v>
          </cell>
          <cell r="AL952" t="str">
            <v>USD</v>
          </cell>
          <cell r="AM952" t="str">
            <v>PIT</v>
          </cell>
          <cell r="AN952">
            <v>0.12</v>
          </cell>
          <cell r="AO952" t="str">
            <v>-</v>
          </cell>
          <cell r="AP952">
            <v>24</v>
          </cell>
          <cell r="AQ952">
            <v>0.03</v>
          </cell>
          <cell r="AR952">
            <v>15</v>
          </cell>
          <cell r="AS952">
            <v>0</v>
          </cell>
          <cell r="AW952" t="str">
            <v>USD</v>
          </cell>
          <cell r="AX952">
            <v>3.28</v>
          </cell>
          <cell r="AY952">
            <v>144</v>
          </cell>
          <cell r="AZ952" t="str">
            <v>BA</v>
          </cell>
          <cell r="BA952" t="str">
            <v>JFK/LHR</v>
          </cell>
          <cell r="BB952" t="str">
            <v>3,5,6</v>
          </cell>
          <cell r="BC952">
            <v>3</v>
          </cell>
        </row>
        <row r="953">
          <cell r="A953">
            <v>2129</v>
          </cell>
          <cell r="B953" t="str">
            <v>BG SRC</v>
          </cell>
          <cell r="C953" t="str">
            <v>AMERICAS</v>
          </cell>
          <cell r="D953" t="str">
            <v>US</v>
          </cell>
          <cell r="E953" t="str">
            <v>PIT</v>
          </cell>
          <cell r="F953" t="str">
            <v>Maria</v>
          </cell>
          <cell r="G953" t="str">
            <v>PIT</v>
          </cell>
          <cell r="H953" t="str">
            <v>MAIR</v>
          </cell>
          <cell r="I953" t="str">
            <v>ZA</v>
          </cell>
          <cell r="J953" t="str">
            <v>JNB</v>
          </cell>
          <cell r="K953" t="str">
            <v>JNB</v>
          </cell>
          <cell r="L953">
            <v>3</v>
          </cell>
          <cell r="M953">
            <v>416</v>
          </cell>
          <cell r="N953">
            <v>3.24</v>
          </cell>
          <cell r="O953">
            <v>540</v>
          </cell>
          <cell r="P953">
            <v>583</v>
          </cell>
          <cell r="Q953">
            <v>0.33600000000000002</v>
          </cell>
          <cell r="R953">
            <v>3</v>
          </cell>
          <cell r="S953">
            <v>526.5</v>
          </cell>
          <cell r="T953">
            <v>0.75</v>
          </cell>
          <cell r="U953">
            <v>0.25</v>
          </cell>
          <cell r="V953">
            <v>0</v>
          </cell>
          <cell r="W953">
            <v>0</v>
          </cell>
          <cell r="X953">
            <v>166</v>
          </cell>
          <cell r="Y953" t="str">
            <v>SL1</v>
          </cell>
          <cell r="Z953" t="str">
            <v>DEF</v>
          </cell>
          <cell r="AA953" t="str">
            <v>not specified</v>
          </cell>
          <cell r="AB953" t="str">
            <v>not specified</v>
          </cell>
          <cell r="AC953" t="b">
            <v>0</v>
          </cell>
          <cell r="AD953" t="str">
            <v>DTD</v>
          </cell>
          <cell r="AE953">
            <v>7</v>
          </cell>
          <cell r="AG953" t="str">
            <v>USD</v>
          </cell>
          <cell r="AH953" t="b">
            <v>0</v>
          </cell>
          <cell r="AJ953" t="str">
            <v xml:space="preserve">Airfreight needs to be quoted as consol, where Lithium batteries are accepted as a consol. Quote Lithium check fee, if applicable. </v>
          </cell>
          <cell r="AK953" t="str">
            <v>Incumbent</v>
          </cell>
          <cell r="AL953" t="str">
            <v>USD</v>
          </cell>
          <cell r="AM953" t="str">
            <v>PIT</v>
          </cell>
          <cell r="AN953">
            <v>0.12</v>
          </cell>
          <cell r="AO953" t="str">
            <v>-</v>
          </cell>
          <cell r="AP953">
            <v>24</v>
          </cell>
          <cell r="AQ953">
            <v>0.03</v>
          </cell>
          <cell r="AR953">
            <v>15</v>
          </cell>
          <cell r="AS953">
            <v>0</v>
          </cell>
          <cell r="AT953" t="str">
            <v>Per Shipment</v>
          </cell>
          <cell r="AU953">
            <v>50</v>
          </cell>
          <cell r="AV953" t="str">
            <v>Incumbent</v>
          </cell>
          <cell r="AW953" t="str">
            <v>USD</v>
          </cell>
          <cell r="AX953">
            <v>2.83</v>
          </cell>
          <cell r="AY953">
            <v>168</v>
          </cell>
          <cell r="AZ953" t="str">
            <v>BA</v>
          </cell>
          <cell r="BA953" t="str">
            <v>JFK/LHR</v>
          </cell>
          <cell r="BB953" t="str">
            <v>3,5,6</v>
          </cell>
          <cell r="BC953">
            <v>3</v>
          </cell>
        </row>
        <row r="954">
          <cell r="A954">
            <v>2134</v>
          </cell>
          <cell r="B954" t="str">
            <v>BG CL</v>
          </cell>
          <cell r="C954" t="str">
            <v>AMERICAS</v>
          </cell>
          <cell r="D954" t="str">
            <v>US</v>
          </cell>
          <cell r="E954" t="str">
            <v>PIT</v>
          </cell>
          <cell r="F954" t="str">
            <v>Maria</v>
          </cell>
          <cell r="G954" t="str">
            <v>PIT</v>
          </cell>
          <cell r="H954" t="str">
            <v>MAIR</v>
          </cell>
          <cell r="I954" t="str">
            <v>ZA</v>
          </cell>
          <cell r="J954" t="str">
            <v>JNB</v>
          </cell>
          <cell r="K954" t="str">
            <v>JNB</v>
          </cell>
          <cell r="L954">
            <v>3</v>
          </cell>
          <cell r="M954">
            <v>416</v>
          </cell>
          <cell r="N954">
            <v>3.24</v>
          </cell>
          <cell r="O954">
            <v>540</v>
          </cell>
          <cell r="P954">
            <v>583</v>
          </cell>
          <cell r="Q954">
            <v>0.33600000000000002</v>
          </cell>
          <cell r="R954">
            <v>1</v>
          </cell>
          <cell r="S954">
            <v>220</v>
          </cell>
          <cell r="T954">
            <v>0.75</v>
          </cell>
          <cell r="U954">
            <v>0.25</v>
          </cell>
          <cell r="V954">
            <v>0</v>
          </cell>
          <cell r="W954">
            <v>0</v>
          </cell>
          <cell r="X954">
            <v>166</v>
          </cell>
          <cell r="Y954" t="str">
            <v>SL1</v>
          </cell>
          <cell r="Z954" t="str">
            <v>DEF</v>
          </cell>
          <cell r="AA954" t="str">
            <v>not specified</v>
          </cell>
          <cell r="AB954" t="str">
            <v>not specified</v>
          </cell>
          <cell r="AC954" t="b">
            <v>0</v>
          </cell>
          <cell r="AD954" t="str">
            <v>DTD</v>
          </cell>
          <cell r="AE954">
            <v>7</v>
          </cell>
          <cell r="AG954" t="str">
            <v>USD</v>
          </cell>
          <cell r="AH954" t="b">
            <v>0</v>
          </cell>
          <cell r="AJ954" t="str">
            <v xml:space="preserve">Airfreight needs to be quoted as consol, where Lithium batteries are accepted as a consol. Quote Lithium check fee, if applicable. </v>
          </cell>
          <cell r="AK954" t="str">
            <v>Incumbent</v>
          </cell>
          <cell r="AL954" t="str">
            <v>USD</v>
          </cell>
          <cell r="AM954" t="str">
            <v>PIT</v>
          </cell>
          <cell r="AN954">
            <v>0.12</v>
          </cell>
          <cell r="AO954" t="str">
            <v>-</v>
          </cell>
          <cell r="AP954">
            <v>24</v>
          </cell>
          <cell r="AQ954">
            <v>0.03</v>
          </cell>
          <cell r="AR954">
            <v>15</v>
          </cell>
          <cell r="AS954">
            <v>0</v>
          </cell>
          <cell r="AT954" t="str">
            <v>Per Shipment</v>
          </cell>
          <cell r="AU954">
            <v>50</v>
          </cell>
          <cell r="AV954" t="str">
            <v>Incumbent</v>
          </cell>
          <cell r="AW954" t="str">
            <v>USD</v>
          </cell>
          <cell r="AX954">
            <v>2.83</v>
          </cell>
          <cell r="AY954">
            <v>168</v>
          </cell>
          <cell r="AZ954" t="str">
            <v>BA</v>
          </cell>
          <cell r="BA954" t="str">
            <v>JFK/LHR</v>
          </cell>
          <cell r="BB954" t="str">
            <v>3,5,6</v>
          </cell>
          <cell r="BC954">
            <v>3</v>
          </cell>
        </row>
        <row r="955">
          <cell r="A955">
            <v>469</v>
          </cell>
          <cell r="B955" t="str">
            <v>BG SRC</v>
          </cell>
          <cell r="C955" t="str">
            <v>AMERICAS</v>
          </cell>
          <cell r="D955" t="str">
            <v>US</v>
          </cell>
          <cell r="E955" t="str">
            <v>PIT</v>
          </cell>
          <cell r="F955" t="str">
            <v>Maria</v>
          </cell>
          <cell r="G955" t="str">
            <v>PIT</v>
          </cell>
          <cell r="H955" t="str">
            <v>NORTH ASIA</v>
          </cell>
          <cell r="I955" t="str">
            <v>CN</v>
          </cell>
          <cell r="J955" t="str">
            <v>BJS</v>
          </cell>
          <cell r="K955" t="str">
            <v>PEK</v>
          </cell>
          <cell r="L955">
            <v>20</v>
          </cell>
          <cell r="M955">
            <v>4169</v>
          </cell>
          <cell r="N955">
            <v>69.954999999999998</v>
          </cell>
          <cell r="O955">
            <v>11659.166666667001</v>
          </cell>
          <cell r="P955">
            <v>11287.5</v>
          </cell>
          <cell r="Q955">
            <v>-0.14799999999999999</v>
          </cell>
          <cell r="R955">
            <v>12</v>
          </cell>
          <cell r="S955">
            <v>5123</v>
          </cell>
          <cell r="T955">
            <v>8.3333333333333329E-2</v>
          </cell>
          <cell r="U955">
            <v>0.91666666666666663</v>
          </cell>
          <cell r="V955">
            <v>0</v>
          </cell>
          <cell r="W955">
            <v>0</v>
          </cell>
          <cell r="X955">
            <v>166</v>
          </cell>
          <cell r="Y955" t="str">
            <v>SL1</v>
          </cell>
          <cell r="Z955" t="str">
            <v>DEF</v>
          </cell>
          <cell r="AA955" t="str">
            <v>not specified</v>
          </cell>
          <cell r="AB955" t="str">
            <v>not specified</v>
          </cell>
          <cell r="AC955" t="b">
            <v>0</v>
          </cell>
          <cell r="AD955" t="str">
            <v>DTD</v>
          </cell>
          <cell r="AE955">
            <v>7</v>
          </cell>
          <cell r="AG955" t="str">
            <v>USD</v>
          </cell>
          <cell r="AH955" t="b">
            <v>0</v>
          </cell>
          <cell r="AJ955" t="str">
            <v xml:space="preserve">Airfreight needs to be quoted as consol, where Lithium batteries are accepted as a consol. Quote Lithium check fee, if applicable. </v>
          </cell>
          <cell r="AK955" t="str">
            <v>Incumbent</v>
          </cell>
          <cell r="AL955" t="str">
            <v>USD</v>
          </cell>
          <cell r="AM955" t="str">
            <v>PIT</v>
          </cell>
          <cell r="AN955">
            <v>0.12</v>
          </cell>
          <cell r="AO955" t="str">
            <v>-</v>
          </cell>
          <cell r="AP955">
            <v>24</v>
          </cell>
          <cell r="AQ955">
            <v>0.03</v>
          </cell>
          <cell r="AR955">
            <v>15</v>
          </cell>
          <cell r="AS955">
            <v>0</v>
          </cell>
          <cell r="AT955" t="str">
            <v>Per Shipment</v>
          </cell>
          <cell r="AU955">
            <v>50</v>
          </cell>
          <cell r="AV955" t="str">
            <v>Incumbent</v>
          </cell>
          <cell r="AW955" t="str">
            <v>USD</v>
          </cell>
          <cell r="AX955">
            <v>0.98</v>
          </cell>
          <cell r="AY955">
            <v>144</v>
          </cell>
          <cell r="AZ955" t="str">
            <v>UA</v>
          </cell>
          <cell r="BB955" t="str">
            <v>3,5,6</v>
          </cell>
          <cell r="BC955">
            <v>3</v>
          </cell>
        </row>
        <row r="956">
          <cell r="A956">
            <v>3097</v>
          </cell>
          <cell r="B956" t="str">
            <v>BG SRC</v>
          </cell>
          <cell r="C956" t="str">
            <v>AMERICAS</v>
          </cell>
          <cell r="D956" t="str">
            <v>US</v>
          </cell>
          <cell r="E956" t="str">
            <v>PIT</v>
          </cell>
          <cell r="F956" t="str">
            <v>Maria</v>
          </cell>
          <cell r="G956" t="str">
            <v>PIT</v>
          </cell>
          <cell r="H956" t="str">
            <v>NORTH ASIA</v>
          </cell>
          <cell r="I956" t="str">
            <v>CN</v>
          </cell>
          <cell r="J956" t="str">
            <v>SHA</v>
          </cell>
          <cell r="K956" t="str">
            <v>PVG</v>
          </cell>
          <cell r="L956">
            <v>237</v>
          </cell>
          <cell r="M956">
            <v>254810.5</v>
          </cell>
          <cell r="N956">
            <v>2401.1329999999998</v>
          </cell>
          <cell r="O956">
            <v>400188.83333333</v>
          </cell>
          <cell r="P956">
            <v>402607.5</v>
          </cell>
          <cell r="Q956">
            <v>2.1000000000000001E-2</v>
          </cell>
          <cell r="R956">
            <v>192</v>
          </cell>
          <cell r="S956">
            <v>380299.5</v>
          </cell>
          <cell r="T956">
            <v>0.74103585657370519</v>
          </cell>
          <cell r="U956">
            <v>0.25896414342629481</v>
          </cell>
          <cell r="V956">
            <v>0</v>
          </cell>
          <cell r="W956">
            <v>0</v>
          </cell>
          <cell r="X956">
            <v>166</v>
          </cell>
          <cell r="Y956" t="str">
            <v>SL1</v>
          </cell>
          <cell r="Z956" t="str">
            <v>DEF</v>
          </cell>
          <cell r="AA956" t="str">
            <v>not specified</v>
          </cell>
          <cell r="AB956" t="str">
            <v>not specified</v>
          </cell>
          <cell r="AC956" t="b">
            <v>0</v>
          </cell>
          <cell r="AD956" t="str">
            <v>DTD</v>
          </cell>
          <cell r="AE956">
            <v>7</v>
          </cell>
          <cell r="AG956" t="str">
            <v>USD</v>
          </cell>
          <cell r="AH956" t="b">
            <v>0</v>
          </cell>
          <cell r="AJ956" t="str">
            <v xml:space="preserve">Airfreight needs to be quoted as consol, where Lithium batteries are accepted as a consol. Quote Lithium check fee, if applicable. </v>
          </cell>
          <cell r="AK956" t="str">
            <v>Incumbent</v>
          </cell>
          <cell r="AL956" t="str">
            <v>USD</v>
          </cell>
          <cell r="AM956" t="str">
            <v>PIT</v>
          </cell>
          <cell r="AN956">
            <v>0.12</v>
          </cell>
          <cell r="AO956" t="str">
            <v>-</v>
          </cell>
          <cell r="AP956">
            <v>24</v>
          </cell>
          <cell r="AQ956">
            <v>0.03</v>
          </cell>
          <cell r="AR956">
            <v>15</v>
          </cell>
          <cell r="AS956">
            <v>0</v>
          </cell>
          <cell r="AT956" t="str">
            <v>Per Shipment</v>
          </cell>
          <cell r="AU956">
            <v>50</v>
          </cell>
          <cell r="AV956" t="str">
            <v>Incumbent</v>
          </cell>
          <cell r="AW956" t="str">
            <v>USD</v>
          </cell>
          <cell r="AX956">
            <v>0.86</v>
          </cell>
          <cell r="AY956">
            <v>120</v>
          </cell>
          <cell r="AZ956" t="str">
            <v>UA</v>
          </cell>
          <cell r="BB956" t="str">
            <v>3,5,6</v>
          </cell>
          <cell r="BC956">
            <v>3</v>
          </cell>
        </row>
        <row r="957">
          <cell r="A957">
            <v>3100</v>
          </cell>
          <cell r="B957" t="str">
            <v>BG CL</v>
          </cell>
          <cell r="C957" t="str">
            <v>AMERICAS</v>
          </cell>
          <cell r="D957" t="str">
            <v>US</v>
          </cell>
          <cell r="E957" t="str">
            <v>PIT</v>
          </cell>
          <cell r="F957" t="str">
            <v>Maria</v>
          </cell>
          <cell r="G957" t="str">
            <v>PIT</v>
          </cell>
          <cell r="H957" t="str">
            <v>NORTH ASIA</v>
          </cell>
          <cell r="I957" t="str">
            <v>CN</v>
          </cell>
          <cell r="J957" t="str">
            <v>SHA</v>
          </cell>
          <cell r="K957" t="str">
            <v>PVG</v>
          </cell>
          <cell r="L957">
            <v>237</v>
          </cell>
          <cell r="M957">
            <v>254810.5</v>
          </cell>
          <cell r="N957">
            <v>2401.1329999999998</v>
          </cell>
          <cell r="O957">
            <v>400188.83333333</v>
          </cell>
          <cell r="P957">
            <v>402607.5</v>
          </cell>
          <cell r="Q957">
            <v>2.1000000000000001E-2</v>
          </cell>
          <cell r="R957">
            <v>59</v>
          </cell>
          <cell r="S957">
            <v>200854</v>
          </cell>
          <cell r="T957">
            <v>0.74103585657370519</v>
          </cell>
          <cell r="U957">
            <v>0.25896414342629481</v>
          </cell>
          <cell r="V957">
            <v>0</v>
          </cell>
          <cell r="W957">
            <v>0</v>
          </cell>
          <cell r="X957">
            <v>166</v>
          </cell>
          <cell r="Y957" t="str">
            <v>SL1</v>
          </cell>
          <cell r="Z957" t="str">
            <v>DEF</v>
          </cell>
          <cell r="AA957" t="str">
            <v>not specified</v>
          </cell>
          <cell r="AB957" t="str">
            <v>not specified</v>
          </cell>
          <cell r="AC957" t="b">
            <v>0</v>
          </cell>
          <cell r="AD957" t="str">
            <v>DTD</v>
          </cell>
          <cell r="AE957">
            <v>7</v>
          </cell>
          <cell r="AG957" t="str">
            <v>USD</v>
          </cell>
          <cell r="AH957" t="b">
            <v>0</v>
          </cell>
          <cell r="AJ957" t="str">
            <v xml:space="preserve">Airfreight needs to be quoted as consol, where Lithium batteries are accepted as a consol. Quote Lithium check fee, if applicable. </v>
          </cell>
          <cell r="AK957" t="str">
            <v>Incumbent</v>
          </cell>
          <cell r="AL957" t="str">
            <v>USD</v>
          </cell>
          <cell r="AM957" t="str">
            <v>PIT</v>
          </cell>
          <cell r="AN957">
            <v>0.12</v>
          </cell>
          <cell r="AO957" t="str">
            <v>-</v>
          </cell>
          <cell r="AP957">
            <v>24</v>
          </cell>
          <cell r="AQ957">
            <v>0.03</v>
          </cell>
          <cell r="AR957">
            <v>15</v>
          </cell>
          <cell r="AS957">
            <v>0</v>
          </cell>
          <cell r="AT957" t="str">
            <v>Per Shipment</v>
          </cell>
          <cell r="AU957">
            <v>50</v>
          </cell>
          <cell r="AV957" t="str">
            <v>Incumbent</v>
          </cell>
          <cell r="AW957" t="str">
            <v>USD</v>
          </cell>
          <cell r="AX957">
            <v>0.86</v>
          </cell>
          <cell r="AY957">
            <v>120</v>
          </cell>
          <cell r="AZ957" t="str">
            <v>UA</v>
          </cell>
          <cell r="BB957" t="str">
            <v>3,5,6</v>
          </cell>
          <cell r="BC957">
            <v>3</v>
          </cell>
        </row>
        <row r="958">
          <cell r="A958">
            <v>3143</v>
          </cell>
          <cell r="B958" t="str">
            <v>BG SRC</v>
          </cell>
          <cell r="C958" t="str">
            <v>AMERICAS</v>
          </cell>
          <cell r="D958" t="str">
            <v>US</v>
          </cell>
          <cell r="E958" t="str">
            <v>PIT</v>
          </cell>
          <cell r="F958" t="str">
            <v>Maria</v>
          </cell>
          <cell r="G958" t="str">
            <v>PIT</v>
          </cell>
          <cell r="H958" t="str">
            <v>NORTH ASIA</v>
          </cell>
          <cell r="I958" t="str">
            <v>CN</v>
          </cell>
          <cell r="J958" t="str">
            <v>SHA</v>
          </cell>
          <cell r="K958" t="str">
            <v>PVG</v>
          </cell>
          <cell r="L958">
            <v>237</v>
          </cell>
          <cell r="M958">
            <v>254810.5</v>
          </cell>
          <cell r="N958">
            <v>2401.1329999999998</v>
          </cell>
          <cell r="O958">
            <v>400188.83333333</v>
          </cell>
          <cell r="P958">
            <v>402607.5</v>
          </cell>
          <cell r="Q958">
            <v>2.1000000000000001E-2</v>
          </cell>
          <cell r="R958">
            <v>4</v>
          </cell>
          <cell r="S958">
            <v>9606.5</v>
          </cell>
          <cell r="T958">
            <v>1</v>
          </cell>
          <cell r="U958">
            <v>0</v>
          </cell>
          <cell r="V958">
            <v>0</v>
          </cell>
          <cell r="W958">
            <v>0</v>
          </cell>
          <cell r="X958">
            <v>166</v>
          </cell>
          <cell r="Y958" t="str">
            <v>SL6</v>
          </cell>
          <cell r="Z958" t="str">
            <v>CAO</v>
          </cell>
          <cell r="AA958" t="str">
            <v>CAO</v>
          </cell>
          <cell r="AB958" t="str">
            <v>MD</v>
          </cell>
          <cell r="AC958" t="b">
            <v>0</v>
          </cell>
          <cell r="AD958" t="str">
            <v>DTD</v>
          </cell>
          <cell r="AE958" t="str">
            <v>not specified</v>
          </cell>
          <cell r="AG958" t="str">
            <v>USD</v>
          </cell>
          <cell r="AH958" t="b">
            <v>0</v>
          </cell>
          <cell r="AJ958" t="str">
            <v>Cargo which exceeds height of 160 cm</v>
          </cell>
          <cell r="AK958" t="str">
            <v>Incumbent</v>
          </cell>
          <cell r="AL958" t="str">
            <v>USD</v>
          </cell>
          <cell r="AM958" t="str">
            <v>PIT</v>
          </cell>
          <cell r="AN958">
            <v>0.12</v>
          </cell>
          <cell r="AO958" t="str">
            <v>-</v>
          </cell>
          <cell r="AP958">
            <v>24</v>
          </cell>
          <cell r="AQ958">
            <v>0.03</v>
          </cell>
          <cell r="AR958">
            <v>15</v>
          </cell>
          <cell r="AS958">
            <v>0</v>
          </cell>
          <cell r="AW958" t="str">
            <v>USD</v>
          </cell>
          <cell r="AX958">
            <v>3.37</v>
          </cell>
          <cell r="AY958">
            <v>120</v>
          </cell>
          <cell r="AZ958" t="str">
            <v>UA</v>
          </cell>
          <cell r="BB958" t="str">
            <v>3,5,6</v>
          </cell>
          <cell r="BC958">
            <v>3</v>
          </cell>
        </row>
        <row r="959">
          <cell r="A959">
            <v>3251</v>
          </cell>
          <cell r="B959" t="str">
            <v>BG SRC</v>
          </cell>
          <cell r="C959" t="str">
            <v>AMERICAS</v>
          </cell>
          <cell r="D959" t="str">
            <v>US</v>
          </cell>
          <cell r="E959" t="str">
            <v>PIT</v>
          </cell>
          <cell r="F959" t="str">
            <v>Maria</v>
          </cell>
          <cell r="G959" t="str">
            <v>PIT</v>
          </cell>
          <cell r="H959" t="str">
            <v>NORTH ASIA</v>
          </cell>
          <cell r="I959" t="str">
            <v>CN</v>
          </cell>
          <cell r="J959" t="str">
            <v>SHA</v>
          </cell>
          <cell r="K959" t="str">
            <v>PVG</v>
          </cell>
          <cell r="L959">
            <v>237</v>
          </cell>
          <cell r="M959">
            <v>254810.5</v>
          </cell>
          <cell r="N959">
            <v>2401.1329999999998</v>
          </cell>
          <cell r="O959">
            <v>400188.83333333</v>
          </cell>
          <cell r="P959">
            <v>402607.5</v>
          </cell>
          <cell r="Q959">
            <v>2.1000000000000001E-2</v>
          </cell>
          <cell r="R959">
            <v>5</v>
          </cell>
          <cell r="S959">
            <v>123.5</v>
          </cell>
          <cell r="T959">
            <v>1</v>
          </cell>
          <cell r="U959">
            <v>0</v>
          </cell>
          <cell r="V959">
            <v>0</v>
          </cell>
          <cell r="W959">
            <v>0</v>
          </cell>
          <cell r="X959">
            <v>166</v>
          </cell>
          <cell r="Y959" t="str">
            <v>SL4</v>
          </cell>
          <cell r="Z959" t="str">
            <v>DG2</v>
          </cell>
          <cell r="AA959" t="str">
            <v>CAO</v>
          </cell>
          <cell r="AB959" t="str">
            <v>MD</v>
          </cell>
          <cell r="AC959" t="b">
            <v>1</v>
          </cell>
          <cell r="AD959" t="str">
            <v>DTD</v>
          </cell>
          <cell r="AE959" t="str">
            <v>not specified</v>
          </cell>
          <cell r="AG959" t="str">
            <v>USD</v>
          </cell>
          <cell r="AH959" t="b">
            <v>0</v>
          </cell>
          <cell r="AJ959" t="str">
            <v>DG under UN 3480/3481/3090/3091 (lithium with DG declaration)</v>
          </cell>
          <cell r="AK959" t="str">
            <v>Incumbent</v>
          </cell>
          <cell r="AL959" t="str">
            <v>USD</v>
          </cell>
          <cell r="AM959" t="str">
            <v>PIT</v>
          </cell>
          <cell r="AN959">
            <v>0.12</v>
          </cell>
          <cell r="AO959" t="str">
            <v>-</v>
          </cell>
          <cell r="AP959">
            <v>24</v>
          </cell>
          <cell r="AQ959">
            <v>0.03</v>
          </cell>
          <cell r="AR959">
            <v>15</v>
          </cell>
          <cell r="AS959">
            <v>0</v>
          </cell>
          <cell r="AT959" t="str">
            <v>Per Shipment</v>
          </cell>
          <cell r="AU959">
            <v>155</v>
          </cell>
          <cell r="AW959" t="str">
            <v>USD</v>
          </cell>
          <cell r="AX959">
            <v>3.37</v>
          </cell>
          <cell r="AY959">
            <v>120</v>
          </cell>
          <cell r="AZ959" t="str">
            <v>FX</v>
          </cell>
          <cell r="BB959" t="str">
            <v>3,5,6</v>
          </cell>
          <cell r="BC959">
            <v>3</v>
          </cell>
        </row>
        <row r="960">
          <cell r="A960">
            <v>3626</v>
          </cell>
          <cell r="B960" t="str">
            <v>BG SRC</v>
          </cell>
          <cell r="C960" t="str">
            <v>AMERICAS</v>
          </cell>
          <cell r="D960" t="str">
            <v>US</v>
          </cell>
          <cell r="E960" t="str">
            <v>PIT</v>
          </cell>
          <cell r="F960" t="str">
            <v>Maria</v>
          </cell>
          <cell r="G960" t="str">
            <v>PIT</v>
          </cell>
          <cell r="H960" t="str">
            <v>NORTH ASIA</v>
          </cell>
          <cell r="I960" t="str">
            <v>CN</v>
          </cell>
          <cell r="J960" t="str">
            <v>SHE</v>
          </cell>
          <cell r="K960" t="str">
            <v>SHE</v>
          </cell>
          <cell r="R960">
            <v>1</v>
          </cell>
          <cell r="S960">
            <v>23.5</v>
          </cell>
          <cell r="T960">
            <v>0</v>
          </cell>
          <cell r="U960">
            <v>1</v>
          </cell>
          <cell r="V960">
            <v>0</v>
          </cell>
          <cell r="W960">
            <v>0</v>
          </cell>
          <cell r="X960">
            <v>166</v>
          </cell>
          <cell r="Y960" t="str">
            <v>SL1</v>
          </cell>
          <cell r="Z960" t="str">
            <v>DEF</v>
          </cell>
          <cell r="AA960" t="str">
            <v>not specified</v>
          </cell>
          <cell r="AB960" t="str">
            <v>not specified</v>
          </cell>
          <cell r="AC960" t="b">
            <v>0</v>
          </cell>
          <cell r="AD960" t="str">
            <v>DTD</v>
          </cell>
          <cell r="AE960">
            <v>7</v>
          </cell>
          <cell r="AG960" t="str">
            <v>USD</v>
          </cell>
          <cell r="AH960" t="b">
            <v>0</v>
          </cell>
          <cell r="AJ960" t="str">
            <v xml:space="preserve">Airfreight needs to be quoted as consol, where Lithium batteries are accepted as a consol. Quote Lithium check fee, if applicable. </v>
          </cell>
          <cell r="AK960" t="str">
            <v>Incumbent</v>
          </cell>
          <cell r="AL960" t="str">
            <v>USD</v>
          </cell>
          <cell r="AM960" t="str">
            <v>PIT</v>
          </cell>
          <cell r="AN960">
            <v>0.12</v>
          </cell>
          <cell r="AO960" t="str">
            <v>-</v>
          </cell>
          <cell r="AP960">
            <v>24</v>
          </cell>
          <cell r="AQ960">
            <v>0.03</v>
          </cell>
          <cell r="AR960">
            <v>15</v>
          </cell>
          <cell r="AS960">
            <v>0</v>
          </cell>
          <cell r="AT960" t="str">
            <v>Per Shipment</v>
          </cell>
          <cell r="AU960">
            <v>50</v>
          </cell>
          <cell r="AW960" t="str">
            <v>USD</v>
          </cell>
          <cell r="AX960">
            <v>3.38</v>
          </cell>
          <cell r="AY960">
            <v>144</v>
          </cell>
          <cell r="AZ960" t="str">
            <v>UA</v>
          </cell>
          <cell r="BB960" t="str">
            <v>3,5,6</v>
          </cell>
          <cell r="BC960">
            <v>3</v>
          </cell>
        </row>
        <row r="961">
          <cell r="A961">
            <v>1746</v>
          </cell>
          <cell r="B961" t="str">
            <v>BG SRC</v>
          </cell>
          <cell r="C961" t="str">
            <v>AMERICAS</v>
          </cell>
          <cell r="D961" t="str">
            <v>US</v>
          </cell>
          <cell r="E961" t="str">
            <v>PIT</v>
          </cell>
          <cell r="F961" t="str">
            <v>Maria</v>
          </cell>
          <cell r="G961" t="str">
            <v>PIT</v>
          </cell>
          <cell r="H961" t="str">
            <v>NORTH ASIA</v>
          </cell>
          <cell r="I961" t="str">
            <v>HK</v>
          </cell>
          <cell r="J961" t="str">
            <v>HKG</v>
          </cell>
          <cell r="K961" t="str">
            <v>HKG</v>
          </cell>
          <cell r="L961">
            <v>62</v>
          </cell>
          <cell r="M961">
            <v>13461</v>
          </cell>
          <cell r="N961">
            <v>168.274</v>
          </cell>
          <cell r="O961">
            <v>28045.666666666999</v>
          </cell>
          <cell r="P961">
            <v>27568.5</v>
          </cell>
          <cell r="Q961">
            <v>0.23400000000000001</v>
          </cell>
          <cell r="R961">
            <v>34</v>
          </cell>
          <cell r="S961">
            <v>14198.5</v>
          </cell>
          <cell r="T961">
            <v>0.14705882352941177</v>
          </cell>
          <cell r="U961">
            <v>0.8529411764705882</v>
          </cell>
          <cell r="V961">
            <v>0</v>
          </cell>
          <cell r="W961">
            <v>0</v>
          </cell>
          <cell r="X961">
            <v>166</v>
          </cell>
          <cell r="Y961" t="str">
            <v>SL1</v>
          </cell>
          <cell r="Z961" t="str">
            <v>DEF</v>
          </cell>
          <cell r="AA961" t="str">
            <v>not specified</v>
          </cell>
          <cell r="AB961" t="str">
            <v>not specified</v>
          </cell>
          <cell r="AC961" t="b">
            <v>0</v>
          </cell>
          <cell r="AD961" t="str">
            <v>DTD</v>
          </cell>
          <cell r="AE961">
            <v>7</v>
          </cell>
          <cell r="AG961" t="str">
            <v>USD</v>
          </cell>
          <cell r="AH961" t="b">
            <v>0</v>
          </cell>
          <cell r="AJ961" t="str">
            <v xml:space="preserve">Airfreight needs to be quoted as consol, where Lithium batteries are accepted as a consol. Quote Lithium check fee, if applicable. </v>
          </cell>
          <cell r="AK961" t="str">
            <v>Incumbent</v>
          </cell>
          <cell r="AL961" t="str">
            <v>USD</v>
          </cell>
          <cell r="AM961" t="str">
            <v>PIT</v>
          </cell>
          <cell r="AN961">
            <v>0.12</v>
          </cell>
          <cell r="AO961" t="str">
            <v>-</v>
          </cell>
          <cell r="AP961">
            <v>24</v>
          </cell>
          <cell r="AQ961">
            <v>0.03</v>
          </cell>
          <cell r="AR961">
            <v>15</v>
          </cell>
          <cell r="AS961">
            <v>0</v>
          </cell>
          <cell r="AT961" t="str">
            <v>Per Shipment</v>
          </cell>
          <cell r="AU961">
            <v>50</v>
          </cell>
          <cell r="AV961" t="str">
            <v>Incumbent</v>
          </cell>
          <cell r="AW961" t="str">
            <v>USD</v>
          </cell>
          <cell r="AX961">
            <v>0.75</v>
          </cell>
          <cell r="AY961">
            <v>120</v>
          </cell>
          <cell r="AZ961" t="str">
            <v>CI</v>
          </cell>
          <cell r="BA961" t="str">
            <v>JFK/TPE</v>
          </cell>
          <cell r="BB961" t="str">
            <v>3,5,6</v>
          </cell>
          <cell r="BC961">
            <v>3</v>
          </cell>
        </row>
        <row r="962">
          <cell r="A962">
            <v>1785</v>
          </cell>
          <cell r="B962" t="str">
            <v>BG SRC</v>
          </cell>
          <cell r="C962" t="str">
            <v>AMERICAS</v>
          </cell>
          <cell r="D962" t="str">
            <v>US</v>
          </cell>
          <cell r="E962" t="str">
            <v>PIT</v>
          </cell>
          <cell r="F962" t="str">
            <v>Maria</v>
          </cell>
          <cell r="G962" t="str">
            <v>PIT</v>
          </cell>
          <cell r="H962" t="str">
            <v>NORTH ASIA</v>
          </cell>
          <cell r="I962" t="str">
            <v>HK</v>
          </cell>
          <cell r="J962" t="str">
            <v>HKG</v>
          </cell>
          <cell r="K962" t="str">
            <v>HKG</v>
          </cell>
          <cell r="L962">
            <v>62</v>
          </cell>
          <cell r="M962">
            <v>13461</v>
          </cell>
          <cell r="N962">
            <v>168.274</v>
          </cell>
          <cell r="O962">
            <v>28045.666666666999</v>
          </cell>
          <cell r="P962">
            <v>27568.5</v>
          </cell>
          <cell r="Q962">
            <v>0.23400000000000001</v>
          </cell>
          <cell r="R962">
            <v>1</v>
          </cell>
          <cell r="S962">
            <v>2723</v>
          </cell>
          <cell r="T962">
            <v>0</v>
          </cell>
          <cell r="U962">
            <v>1</v>
          </cell>
          <cell r="V962">
            <v>0</v>
          </cell>
          <cell r="W962">
            <v>0</v>
          </cell>
          <cell r="X962">
            <v>166</v>
          </cell>
          <cell r="Y962" t="str">
            <v>SL6</v>
          </cell>
          <cell r="Z962" t="str">
            <v>CAO</v>
          </cell>
          <cell r="AA962" t="str">
            <v>CAO</v>
          </cell>
          <cell r="AB962" t="str">
            <v>MD</v>
          </cell>
          <cell r="AC962" t="b">
            <v>0</v>
          </cell>
          <cell r="AD962" t="str">
            <v>DTD</v>
          </cell>
          <cell r="AE962" t="str">
            <v>not specified</v>
          </cell>
          <cell r="AG962" t="str">
            <v>USD</v>
          </cell>
          <cell r="AH962" t="b">
            <v>0</v>
          </cell>
          <cell r="AJ962" t="str">
            <v>Cargo which exceeds height of 160 cm</v>
          </cell>
          <cell r="AK962" t="str">
            <v>Incumbent</v>
          </cell>
          <cell r="AL962" t="str">
            <v>USD</v>
          </cell>
          <cell r="AM962" t="str">
            <v>PIT</v>
          </cell>
          <cell r="AN962">
            <v>0.12</v>
          </cell>
          <cell r="AO962" t="str">
            <v>-</v>
          </cell>
          <cell r="AP962">
            <v>24</v>
          </cell>
          <cell r="AQ962">
            <v>0.03</v>
          </cell>
          <cell r="AR962">
            <v>15</v>
          </cell>
          <cell r="AS962">
            <v>0</v>
          </cell>
          <cell r="AW962" t="str">
            <v>USD</v>
          </cell>
          <cell r="AX962">
            <v>9.99</v>
          </cell>
          <cell r="AY962">
            <v>120</v>
          </cell>
          <cell r="AZ962" t="str">
            <v>CI</v>
          </cell>
          <cell r="BA962" t="str">
            <v>JFK/TPE</v>
          </cell>
          <cell r="BB962" t="str">
            <v>3,5,6</v>
          </cell>
          <cell r="BC962">
            <v>3</v>
          </cell>
        </row>
        <row r="963">
          <cell r="A963">
            <v>1859</v>
          </cell>
          <cell r="B963" t="str">
            <v>BG SRC</v>
          </cell>
          <cell r="C963" t="str">
            <v>AMERICAS</v>
          </cell>
          <cell r="D963" t="str">
            <v>US</v>
          </cell>
          <cell r="E963" t="str">
            <v>PIT</v>
          </cell>
          <cell r="F963" t="str">
            <v>Maria</v>
          </cell>
          <cell r="G963" t="str">
            <v>PIT</v>
          </cell>
          <cell r="H963" t="str">
            <v>NORTH ASIA</v>
          </cell>
          <cell r="I963" t="str">
            <v>HK</v>
          </cell>
          <cell r="J963" t="str">
            <v>HKG</v>
          </cell>
          <cell r="K963" t="str">
            <v>HKG</v>
          </cell>
          <cell r="L963">
            <v>62</v>
          </cell>
          <cell r="M963">
            <v>13461</v>
          </cell>
          <cell r="N963">
            <v>168.274</v>
          </cell>
          <cell r="O963">
            <v>28045.666666666999</v>
          </cell>
          <cell r="P963">
            <v>27568.5</v>
          </cell>
          <cell r="Q963">
            <v>0.23400000000000001</v>
          </cell>
          <cell r="R963">
            <v>2</v>
          </cell>
          <cell r="S963">
            <v>41.5</v>
          </cell>
          <cell r="T963">
            <v>0.5</v>
          </cell>
          <cell r="U963">
            <v>0.5</v>
          </cell>
          <cell r="V963">
            <v>0</v>
          </cell>
          <cell r="W963">
            <v>0</v>
          </cell>
          <cell r="X963">
            <v>166</v>
          </cell>
          <cell r="Y963" t="str">
            <v>SL4</v>
          </cell>
          <cell r="Z963" t="str">
            <v>DG2</v>
          </cell>
          <cell r="AA963" t="str">
            <v>CAO</v>
          </cell>
          <cell r="AB963" t="str">
            <v>MD</v>
          </cell>
          <cell r="AC963" t="b">
            <v>1</v>
          </cell>
          <cell r="AD963" t="str">
            <v>DTD</v>
          </cell>
          <cell r="AE963" t="str">
            <v>not specified</v>
          </cell>
          <cell r="AG963" t="str">
            <v>USD</v>
          </cell>
          <cell r="AH963" t="b">
            <v>0</v>
          </cell>
          <cell r="AJ963" t="str">
            <v>DG under UN 3480/3481/3090/3091 (lithium with DG declaration)</v>
          </cell>
          <cell r="AK963" t="str">
            <v>Incumbent</v>
          </cell>
          <cell r="AL963" t="str">
            <v>USD</v>
          </cell>
          <cell r="AM963" t="str">
            <v>PIT</v>
          </cell>
          <cell r="AN963">
            <v>0.12</v>
          </cell>
          <cell r="AO963" t="str">
            <v>-</v>
          </cell>
          <cell r="AP963">
            <v>24</v>
          </cell>
          <cell r="AQ963">
            <v>0.03</v>
          </cell>
          <cell r="AR963">
            <v>15</v>
          </cell>
          <cell r="AS963">
            <v>0</v>
          </cell>
          <cell r="AT963" t="str">
            <v>Per Shipment</v>
          </cell>
          <cell r="AU963">
            <v>155</v>
          </cell>
          <cell r="AW963" t="str">
            <v>USD</v>
          </cell>
          <cell r="AX963">
            <v>6.96</v>
          </cell>
          <cell r="AY963">
            <v>120</v>
          </cell>
          <cell r="AZ963" t="str">
            <v>FX</v>
          </cell>
          <cell r="BA963" t="str">
            <v>JFK/TPE</v>
          </cell>
          <cell r="BB963" t="str">
            <v>3,5,6</v>
          </cell>
          <cell r="BC963">
            <v>3</v>
          </cell>
        </row>
        <row r="964">
          <cell r="A964">
            <v>4289</v>
          </cell>
          <cell r="B964" t="str">
            <v>BG SRC</v>
          </cell>
          <cell r="C964" t="str">
            <v>AMERICAS</v>
          </cell>
          <cell r="D964" t="str">
            <v>US</v>
          </cell>
          <cell r="E964" t="str">
            <v>PIT</v>
          </cell>
          <cell r="F964" t="str">
            <v>Maria</v>
          </cell>
          <cell r="G964" t="str">
            <v>PIT</v>
          </cell>
          <cell r="H964" t="str">
            <v>NORTH ASIA</v>
          </cell>
          <cell r="I964" t="str">
            <v>JP</v>
          </cell>
          <cell r="J964" t="str">
            <v>TYO</v>
          </cell>
          <cell r="K964" t="str">
            <v>TYO</v>
          </cell>
          <cell r="L964">
            <v>399</v>
          </cell>
          <cell r="M964">
            <v>423957.5</v>
          </cell>
          <cell r="N964">
            <v>5211.7910000000002</v>
          </cell>
          <cell r="O964">
            <v>868631.83333333</v>
          </cell>
          <cell r="P964">
            <v>851867</v>
          </cell>
          <cell r="Q964">
            <v>-6.9000000000000006E-2</v>
          </cell>
          <cell r="R964">
            <v>493</v>
          </cell>
          <cell r="S964">
            <v>1139618.5</v>
          </cell>
          <cell r="T964">
            <v>2</v>
          </cell>
          <cell r="U964">
            <v>0</v>
          </cell>
          <cell r="V964">
            <v>0</v>
          </cell>
          <cell r="W964">
            <v>0</v>
          </cell>
          <cell r="X964">
            <v>166</v>
          </cell>
          <cell r="Y964" t="str">
            <v>SL1</v>
          </cell>
          <cell r="Z964" t="str">
            <v>DEF</v>
          </cell>
          <cell r="AA964" t="str">
            <v>not specified</v>
          </cell>
          <cell r="AB964" t="str">
            <v>not specified</v>
          </cell>
          <cell r="AC964" t="b">
            <v>0</v>
          </cell>
          <cell r="AD964" t="str">
            <v>DTD</v>
          </cell>
          <cell r="AE964">
            <v>7</v>
          </cell>
          <cell r="AG964" t="str">
            <v>USD</v>
          </cell>
          <cell r="AH964" t="b">
            <v>0</v>
          </cell>
          <cell r="AJ964" t="str">
            <v xml:space="preserve">Airfreight needs to be quoted as consol, where Lithium batteries are accepted as a consol. Quote Lithium check fee, if applicable. </v>
          </cell>
          <cell r="AK964" t="str">
            <v>Incumbent</v>
          </cell>
          <cell r="AL964" t="str">
            <v>USD</v>
          </cell>
          <cell r="AM964" t="str">
            <v>PIT</v>
          </cell>
          <cell r="AN964">
            <v>0.12</v>
          </cell>
          <cell r="AO964" t="str">
            <v>-</v>
          </cell>
          <cell r="AP964">
            <v>24</v>
          </cell>
          <cell r="AQ964">
            <v>0.03</v>
          </cell>
          <cell r="AR964">
            <v>15</v>
          </cell>
          <cell r="AS964">
            <v>0</v>
          </cell>
          <cell r="AT964" t="str">
            <v>Per Shipment</v>
          </cell>
          <cell r="AU964">
            <v>50</v>
          </cell>
          <cell r="AW964" t="str">
            <v>USD</v>
          </cell>
          <cell r="AX964">
            <v>0.96</v>
          </cell>
          <cell r="AY964">
            <v>120</v>
          </cell>
          <cell r="AZ964" t="str">
            <v>UA</v>
          </cell>
          <cell r="BA964" t="str">
            <v>JFK</v>
          </cell>
          <cell r="BB964" t="str">
            <v>1,2,3,4,5,6,7</v>
          </cell>
          <cell r="BC964">
            <v>3</v>
          </cell>
        </row>
        <row r="965">
          <cell r="A965">
            <v>4304</v>
          </cell>
          <cell r="B965" t="str">
            <v>BG SRC</v>
          </cell>
          <cell r="C965" t="str">
            <v>AMERICAS</v>
          </cell>
          <cell r="D965" t="str">
            <v>US</v>
          </cell>
          <cell r="E965" t="str">
            <v>PIT</v>
          </cell>
          <cell r="F965" t="str">
            <v>Maria</v>
          </cell>
          <cell r="G965" t="str">
            <v>PIT</v>
          </cell>
          <cell r="H965" t="str">
            <v>NORTH ASIA</v>
          </cell>
          <cell r="I965" t="str">
            <v>JP</v>
          </cell>
          <cell r="J965" t="str">
            <v>TYO</v>
          </cell>
          <cell r="K965" t="str">
            <v>TYO</v>
          </cell>
          <cell r="L965">
            <v>399</v>
          </cell>
          <cell r="M965">
            <v>423957.5</v>
          </cell>
          <cell r="N965">
            <v>5211.7910000000002</v>
          </cell>
          <cell r="O965">
            <v>868631.83333333</v>
          </cell>
          <cell r="P965">
            <v>851867</v>
          </cell>
          <cell r="Q965">
            <v>-6.9000000000000006E-2</v>
          </cell>
          <cell r="X965">
            <v>166</v>
          </cell>
          <cell r="Y965" t="str">
            <v>SL1</v>
          </cell>
          <cell r="Z965" t="str">
            <v>DEF</v>
          </cell>
          <cell r="AA965" t="str">
            <v>not specified</v>
          </cell>
          <cell r="AB965" t="str">
            <v>not specified</v>
          </cell>
          <cell r="AC965" t="b">
            <v>0</v>
          </cell>
          <cell r="AD965" t="str">
            <v>DTD</v>
          </cell>
          <cell r="AE965">
            <v>7</v>
          </cell>
          <cell r="AG965" t="str">
            <v>USD</v>
          </cell>
          <cell r="AH965" t="b">
            <v>0</v>
          </cell>
          <cell r="AJ965" t="str">
            <v xml:space="preserve">Airfreight needs to be quoted as consol, where Lithium batteries are accepted as a consol. Quote Lithium check fee, if applicable. </v>
          </cell>
          <cell r="AK965" t="str">
            <v>Incumbent</v>
          </cell>
          <cell r="AL965" t="str">
            <v>USD</v>
          </cell>
          <cell r="AM965" t="str">
            <v>PIT</v>
          </cell>
          <cell r="AN965">
            <v>0.12</v>
          </cell>
          <cell r="AO965" t="str">
            <v>-</v>
          </cell>
          <cell r="AP965">
            <v>24</v>
          </cell>
          <cell r="AQ965">
            <v>0.03</v>
          </cell>
          <cell r="AR965">
            <v>15</v>
          </cell>
          <cell r="AS965">
            <v>0</v>
          </cell>
          <cell r="AT965" t="str">
            <v>Per Shipment</v>
          </cell>
          <cell r="AU965">
            <v>50</v>
          </cell>
          <cell r="AW965" t="str">
            <v>USD</v>
          </cell>
          <cell r="AX965">
            <v>0.96</v>
          </cell>
          <cell r="AY965">
            <v>120</v>
          </cell>
          <cell r="AZ965" t="str">
            <v>UA</v>
          </cell>
          <cell r="BA965" t="str">
            <v>JFK</v>
          </cell>
          <cell r="BB965" t="str">
            <v>1,2,3,4,5,6,7</v>
          </cell>
          <cell r="BC965">
            <v>3</v>
          </cell>
        </row>
        <row r="966">
          <cell r="A966">
            <v>4312</v>
          </cell>
          <cell r="B966" t="str">
            <v>BG SRC</v>
          </cell>
          <cell r="C966" t="str">
            <v>AMERICAS</v>
          </cell>
          <cell r="D966" t="str">
            <v>US</v>
          </cell>
          <cell r="E966" t="str">
            <v>PIT</v>
          </cell>
          <cell r="F966" t="str">
            <v>Maria</v>
          </cell>
          <cell r="G966" t="str">
            <v>PIT</v>
          </cell>
          <cell r="H966" t="str">
            <v>NORTH ASIA</v>
          </cell>
          <cell r="I966" t="str">
            <v>JP</v>
          </cell>
          <cell r="J966" t="str">
            <v>TYO</v>
          </cell>
          <cell r="K966" t="str">
            <v>TYO</v>
          </cell>
          <cell r="L966">
            <v>399</v>
          </cell>
          <cell r="M966">
            <v>423957.5</v>
          </cell>
          <cell r="N966">
            <v>5211.7910000000002</v>
          </cell>
          <cell r="O966">
            <v>868631.83333333</v>
          </cell>
          <cell r="P966">
            <v>851867</v>
          </cell>
          <cell r="Q966">
            <v>-6.9000000000000006E-2</v>
          </cell>
          <cell r="R966">
            <v>25</v>
          </cell>
          <cell r="S966">
            <v>9636</v>
          </cell>
          <cell r="T966">
            <v>1</v>
          </cell>
          <cell r="U966">
            <v>0</v>
          </cell>
          <cell r="V966">
            <v>0</v>
          </cell>
          <cell r="W966">
            <v>0</v>
          </cell>
          <cell r="X966">
            <v>166</v>
          </cell>
          <cell r="Y966" t="str">
            <v>SL4</v>
          </cell>
          <cell r="Z966" t="str">
            <v>DG2</v>
          </cell>
          <cell r="AA966" t="str">
            <v>CAO</v>
          </cell>
          <cell r="AB966" t="str">
            <v>MD</v>
          </cell>
          <cell r="AC966" t="b">
            <v>1</v>
          </cell>
          <cell r="AD966" t="str">
            <v>DTD</v>
          </cell>
          <cell r="AE966" t="str">
            <v>not specified</v>
          </cell>
          <cell r="AG966" t="str">
            <v>USD</v>
          </cell>
          <cell r="AH966" t="b">
            <v>0</v>
          </cell>
          <cell r="AJ966" t="str">
            <v>DG under UN 3480/3481/3090/3091 (lithium with DG declaration)</v>
          </cell>
          <cell r="AK966" t="str">
            <v>Incumbent</v>
          </cell>
          <cell r="AL966" t="str">
            <v>USD</v>
          </cell>
          <cell r="AM966" t="str">
            <v>PIT</v>
          </cell>
          <cell r="AN966">
            <v>0.12</v>
          </cell>
          <cell r="AO966" t="str">
            <v>-</v>
          </cell>
          <cell r="AP966">
            <v>24</v>
          </cell>
          <cell r="AQ966">
            <v>0.03</v>
          </cell>
          <cell r="AR966">
            <v>15</v>
          </cell>
          <cell r="AS966">
            <v>0</v>
          </cell>
          <cell r="AT966" t="str">
            <v>Per Shipment</v>
          </cell>
          <cell r="AU966">
            <v>155</v>
          </cell>
          <cell r="AW966" t="str">
            <v>USD</v>
          </cell>
          <cell r="AX966">
            <v>5.31</v>
          </cell>
          <cell r="AY966">
            <v>120</v>
          </cell>
          <cell r="AZ966" t="str">
            <v>FX</v>
          </cell>
          <cell r="BB966" t="str">
            <v>3,5,6</v>
          </cell>
          <cell r="BC966">
            <v>3</v>
          </cell>
        </row>
        <row r="967">
          <cell r="A967">
            <v>1896</v>
          </cell>
          <cell r="B967" t="str">
            <v>BG SRC</v>
          </cell>
          <cell r="C967" t="str">
            <v>AMERICAS</v>
          </cell>
          <cell r="D967" t="str">
            <v>US</v>
          </cell>
          <cell r="E967" t="str">
            <v>PIT</v>
          </cell>
          <cell r="F967" t="str">
            <v>Maria</v>
          </cell>
          <cell r="G967" t="str">
            <v>PIT</v>
          </cell>
          <cell r="H967" t="str">
            <v>NORTH ASIA</v>
          </cell>
          <cell r="I967" t="str">
            <v>KR</v>
          </cell>
          <cell r="J967" t="str">
            <v>SEL</v>
          </cell>
          <cell r="K967" t="str">
            <v>ICN</v>
          </cell>
          <cell r="L967">
            <v>126</v>
          </cell>
          <cell r="M967">
            <v>17338</v>
          </cell>
          <cell r="N967">
            <v>165.40700000000001</v>
          </cell>
          <cell r="O967">
            <v>27567.833333333001</v>
          </cell>
          <cell r="P967">
            <v>27324</v>
          </cell>
          <cell r="Q967">
            <v>0.33700000000000002</v>
          </cell>
          <cell r="R967">
            <v>87</v>
          </cell>
          <cell r="S967">
            <v>27081.5</v>
          </cell>
          <cell r="T967">
            <v>0.3</v>
          </cell>
          <cell r="U967">
            <v>1.7</v>
          </cell>
          <cell r="V967">
            <v>0</v>
          </cell>
          <cell r="W967">
            <v>0</v>
          </cell>
          <cell r="X967">
            <v>166</v>
          </cell>
          <cell r="Y967" t="str">
            <v>SL1</v>
          </cell>
          <cell r="Z967" t="str">
            <v>DEF</v>
          </cell>
          <cell r="AA967" t="str">
            <v>not specified</v>
          </cell>
          <cell r="AB967" t="str">
            <v>not specified</v>
          </cell>
          <cell r="AC967" t="b">
            <v>0</v>
          </cell>
          <cell r="AD967" t="str">
            <v>DTD</v>
          </cell>
          <cell r="AE967">
            <v>7</v>
          </cell>
          <cell r="AG967" t="str">
            <v>USD</v>
          </cell>
          <cell r="AH967" t="b">
            <v>0</v>
          </cell>
          <cell r="AJ967" t="str">
            <v xml:space="preserve">Airfreight needs to be quoted as consol, where Lithium batteries are accepted as a consol. Quote Lithium check fee, if applicable. </v>
          </cell>
          <cell r="AK967" t="str">
            <v>Incumbent</v>
          </cell>
          <cell r="AL967" t="str">
            <v>USD</v>
          </cell>
          <cell r="AM967" t="str">
            <v>PIT</v>
          </cell>
          <cell r="AN967">
            <v>0.12</v>
          </cell>
          <cell r="AO967" t="str">
            <v>-</v>
          </cell>
          <cell r="AP967">
            <v>24</v>
          </cell>
          <cell r="AQ967">
            <v>0.03</v>
          </cell>
          <cell r="AR967">
            <v>15</v>
          </cell>
          <cell r="AS967">
            <v>0</v>
          </cell>
          <cell r="AT967" t="str">
            <v>Per Shipment</v>
          </cell>
          <cell r="AU967">
            <v>50</v>
          </cell>
          <cell r="AV967" t="str">
            <v>Incumbent</v>
          </cell>
          <cell r="AW967" t="str">
            <v>USD</v>
          </cell>
          <cell r="AX967">
            <v>1.33</v>
          </cell>
          <cell r="AY967">
            <v>120</v>
          </cell>
          <cell r="AZ967" t="str">
            <v>AC</v>
          </cell>
          <cell r="BA967" t="str">
            <v>BUF/YYZ/YVR</v>
          </cell>
          <cell r="BB967" t="str">
            <v>3,5,6</v>
          </cell>
          <cell r="BC967">
            <v>3</v>
          </cell>
        </row>
        <row r="968">
          <cell r="A968">
            <v>1913</v>
          </cell>
          <cell r="B968" t="str">
            <v>BG CL</v>
          </cell>
          <cell r="C968" t="str">
            <v>AMERICAS</v>
          </cell>
          <cell r="D968" t="str">
            <v>US</v>
          </cell>
          <cell r="E968" t="str">
            <v>PIT</v>
          </cell>
          <cell r="F968" t="str">
            <v>Maria</v>
          </cell>
          <cell r="G968" t="str">
            <v>PIT</v>
          </cell>
          <cell r="H968" t="str">
            <v>NORTH ASIA</v>
          </cell>
          <cell r="I968" t="str">
            <v>KR</v>
          </cell>
          <cell r="J968" t="str">
            <v>SEL</v>
          </cell>
          <cell r="K968" t="str">
            <v>ICN</v>
          </cell>
          <cell r="L968">
            <v>126</v>
          </cell>
          <cell r="M968">
            <v>17338</v>
          </cell>
          <cell r="N968">
            <v>165.40700000000001</v>
          </cell>
          <cell r="O968">
            <v>27567.833333333001</v>
          </cell>
          <cell r="P968">
            <v>27324</v>
          </cell>
          <cell r="Q968">
            <v>0.33700000000000002</v>
          </cell>
          <cell r="R968">
            <v>14</v>
          </cell>
          <cell r="S968">
            <v>5487</v>
          </cell>
          <cell r="T968">
            <v>0.3</v>
          </cell>
          <cell r="U968">
            <v>0.7</v>
          </cell>
          <cell r="V968">
            <v>0</v>
          </cell>
          <cell r="W968">
            <v>0</v>
          </cell>
          <cell r="X968">
            <v>166</v>
          </cell>
          <cell r="Y968" t="str">
            <v>SL1</v>
          </cell>
          <cell r="Z968" t="str">
            <v>DEF</v>
          </cell>
          <cell r="AA968" t="str">
            <v>not specified</v>
          </cell>
          <cell r="AB968" t="str">
            <v>not specified</v>
          </cell>
          <cell r="AC968" t="b">
            <v>0</v>
          </cell>
          <cell r="AD968" t="str">
            <v>DTD</v>
          </cell>
          <cell r="AE968">
            <v>7</v>
          </cell>
          <cell r="AG968" t="str">
            <v>USD</v>
          </cell>
          <cell r="AH968" t="b">
            <v>0</v>
          </cell>
          <cell r="AJ968" t="str">
            <v xml:space="preserve">Airfreight needs to be quoted as consol, where Lithium batteries are accepted as a consol. Quote Lithium check fee, if applicable. </v>
          </cell>
          <cell r="AK968" t="str">
            <v>Incumbent</v>
          </cell>
          <cell r="AL968" t="str">
            <v>USD</v>
          </cell>
          <cell r="AM968" t="str">
            <v>PIT</v>
          </cell>
          <cell r="AN968">
            <v>0.12</v>
          </cell>
          <cell r="AO968" t="str">
            <v>-</v>
          </cell>
          <cell r="AP968">
            <v>24</v>
          </cell>
          <cell r="AQ968">
            <v>0.03</v>
          </cell>
          <cell r="AR968">
            <v>15</v>
          </cell>
          <cell r="AS968">
            <v>0</v>
          </cell>
          <cell r="AT968" t="str">
            <v>Per Shipment</v>
          </cell>
          <cell r="AU968">
            <v>50</v>
          </cell>
          <cell r="AV968" t="str">
            <v>Incumbent</v>
          </cell>
          <cell r="AW968" t="str">
            <v>USD</v>
          </cell>
          <cell r="AX968">
            <v>1.33</v>
          </cell>
          <cell r="AY968">
            <v>120</v>
          </cell>
          <cell r="AZ968" t="str">
            <v>AC</v>
          </cell>
          <cell r="BA968" t="str">
            <v>BUF/YYZ/YVR</v>
          </cell>
          <cell r="BB968" t="str">
            <v>3,5,6</v>
          </cell>
          <cell r="BC968">
            <v>3</v>
          </cell>
        </row>
        <row r="969">
          <cell r="A969">
            <v>1935</v>
          </cell>
          <cell r="B969" t="str">
            <v>BG SRC</v>
          </cell>
          <cell r="C969" t="str">
            <v>AMERICAS</v>
          </cell>
          <cell r="D969" t="str">
            <v>US</v>
          </cell>
          <cell r="E969" t="str">
            <v>PIT</v>
          </cell>
          <cell r="F969" t="str">
            <v>Maria</v>
          </cell>
          <cell r="G969" t="str">
            <v>PIT</v>
          </cell>
          <cell r="H969" t="str">
            <v>NORTH ASIA</v>
          </cell>
          <cell r="I969" t="str">
            <v>KR</v>
          </cell>
          <cell r="J969" t="str">
            <v>SEL</v>
          </cell>
          <cell r="K969" t="str">
            <v>ICN</v>
          </cell>
          <cell r="L969">
            <v>126</v>
          </cell>
          <cell r="M969">
            <v>17338</v>
          </cell>
          <cell r="N969">
            <v>165.40700000000001</v>
          </cell>
          <cell r="O969">
            <v>27567.833333333001</v>
          </cell>
          <cell r="P969">
            <v>27324</v>
          </cell>
          <cell r="Q969">
            <v>0.33700000000000002</v>
          </cell>
          <cell r="X969">
            <v>166</v>
          </cell>
          <cell r="Y969" t="str">
            <v>SL1</v>
          </cell>
          <cell r="Z969" t="str">
            <v>DEF</v>
          </cell>
          <cell r="AA969" t="str">
            <v>not specified</v>
          </cell>
          <cell r="AB969" t="str">
            <v>not specified</v>
          </cell>
          <cell r="AC969" t="b">
            <v>0</v>
          </cell>
          <cell r="AD969" t="str">
            <v>DTD</v>
          </cell>
          <cell r="AE969">
            <v>7</v>
          </cell>
          <cell r="AG969" t="str">
            <v>USD</v>
          </cell>
          <cell r="AH969" t="b">
            <v>0</v>
          </cell>
          <cell r="AJ969" t="str">
            <v xml:space="preserve">Airfreight needs to be quoted as consol, where Lithium batteries are accepted as a consol. Quote Lithium check fee, if applicable. </v>
          </cell>
          <cell r="AK969" t="str">
            <v>Incumbent</v>
          </cell>
          <cell r="AL969" t="str">
            <v>USD</v>
          </cell>
          <cell r="AM969" t="str">
            <v>PIT</v>
          </cell>
          <cell r="AN969">
            <v>0.12</v>
          </cell>
          <cell r="AO969" t="str">
            <v>-</v>
          </cell>
          <cell r="AP969">
            <v>24</v>
          </cell>
          <cell r="AQ969">
            <v>0.03</v>
          </cell>
          <cell r="AR969">
            <v>15</v>
          </cell>
          <cell r="AS969">
            <v>0</v>
          </cell>
          <cell r="AT969" t="str">
            <v>Per Shipment</v>
          </cell>
          <cell r="AU969">
            <v>50</v>
          </cell>
          <cell r="AV969" t="str">
            <v>Incumbent</v>
          </cell>
          <cell r="AW969" t="str">
            <v>USD</v>
          </cell>
          <cell r="AX969">
            <v>1.33</v>
          </cell>
          <cell r="AY969">
            <v>120</v>
          </cell>
          <cell r="AZ969" t="str">
            <v>AC</v>
          </cell>
          <cell r="BA969" t="str">
            <v>BUF/YYZ/YVR</v>
          </cell>
          <cell r="BB969" t="str">
            <v>3,5,6</v>
          </cell>
          <cell r="BC969">
            <v>3</v>
          </cell>
        </row>
        <row r="970">
          <cell r="A970">
            <v>1944</v>
          </cell>
          <cell r="B970" t="str">
            <v>BG SRC</v>
          </cell>
          <cell r="C970" t="str">
            <v>AMERICAS</v>
          </cell>
          <cell r="D970" t="str">
            <v>US</v>
          </cell>
          <cell r="E970" t="str">
            <v>PIT</v>
          </cell>
          <cell r="F970" t="str">
            <v>Maria</v>
          </cell>
          <cell r="G970" t="str">
            <v>PIT</v>
          </cell>
          <cell r="H970" t="str">
            <v>NORTH ASIA</v>
          </cell>
          <cell r="I970" t="str">
            <v>KR</v>
          </cell>
          <cell r="J970" t="str">
            <v>SEL</v>
          </cell>
          <cell r="K970" t="str">
            <v>ICN</v>
          </cell>
          <cell r="L970">
            <v>126</v>
          </cell>
          <cell r="M970">
            <v>17338</v>
          </cell>
          <cell r="N970">
            <v>165.40700000000001</v>
          </cell>
          <cell r="O970">
            <v>27567.833333333001</v>
          </cell>
          <cell r="P970">
            <v>27324</v>
          </cell>
          <cell r="Q970">
            <v>0.33700000000000002</v>
          </cell>
          <cell r="R970">
            <v>12</v>
          </cell>
          <cell r="S970">
            <v>119.5</v>
          </cell>
          <cell r="T970">
            <v>0.25</v>
          </cell>
          <cell r="U970">
            <v>0.75</v>
          </cell>
          <cell r="V970">
            <v>0</v>
          </cell>
          <cell r="W970">
            <v>0</v>
          </cell>
          <cell r="X970">
            <v>166</v>
          </cell>
          <cell r="Y970" t="str">
            <v>SL4</v>
          </cell>
          <cell r="Z970" t="str">
            <v>DG2</v>
          </cell>
          <cell r="AA970" t="str">
            <v>CAO</v>
          </cell>
          <cell r="AB970" t="str">
            <v>MD</v>
          </cell>
          <cell r="AC970" t="b">
            <v>1</v>
          </cell>
          <cell r="AD970" t="str">
            <v>DTD</v>
          </cell>
          <cell r="AE970" t="str">
            <v>not specified</v>
          </cell>
          <cell r="AG970" t="str">
            <v>USD</v>
          </cell>
          <cell r="AH970" t="b">
            <v>0</v>
          </cell>
          <cell r="AJ970" t="str">
            <v>DG under UN 3480/3481/3090/3091 (lithium with DG declaration)</v>
          </cell>
          <cell r="AK970" t="str">
            <v>Incumbent</v>
          </cell>
          <cell r="AL970" t="str">
            <v>USD</v>
          </cell>
          <cell r="AM970" t="str">
            <v>PIT</v>
          </cell>
          <cell r="AN970">
            <v>0.12</v>
          </cell>
          <cell r="AO970" t="str">
            <v>-</v>
          </cell>
          <cell r="AP970">
            <v>24</v>
          </cell>
          <cell r="AQ970">
            <v>0.03</v>
          </cell>
          <cell r="AR970">
            <v>15</v>
          </cell>
          <cell r="AS970">
            <v>0</v>
          </cell>
          <cell r="AT970" t="str">
            <v>Per Shipment</v>
          </cell>
          <cell r="AU970">
            <v>155</v>
          </cell>
          <cell r="AW970" t="str">
            <v>USD</v>
          </cell>
          <cell r="AX970">
            <v>8.33</v>
          </cell>
          <cell r="AY970">
            <v>120</v>
          </cell>
          <cell r="AZ970" t="str">
            <v>FX</v>
          </cell>
          <cell r="BB970" t="str">
            <v>3,5,6</v>
          </cell>
          <cell r="BC970">
            <v>3</v>
          </cell>
        </row>
        <row r="971">
          <cell r="A971">
            <v>4236</v>
          </cell>
          <cell r="B971" t="str">
            <v>BG SRC</v>
          </cell>
          <cell r="C971" t="str">
            <v>AMERICAS</v>
          </cell>
          <cell r="D971" t="str">
            <v>US</v>
          </cell>
          <cell r="E971" t="str">
            <v>PIT</v>
          </cell>
          <cell r="F971" t="str">
            <v>Maria</v>
          </cell>
          <cell r="G971" t="str">
            <v>PIT</v>
          </cell>
          <cell r="H971" t="str">
            <v>NORTH ASIA</v>
          </cell>
          <cell r="I971" t="str">
            <v>TW</v>
          </cell>
          <cell r="J971" t="str">
            <v>TPE</v>
          </cell>
          <cell r="K971" t="str">
            <v>TPE</v>
          </cell>
          <cell r="L971">
            <v>13</v>
          </cell>
          <cell r="M971">
            <v>1493</v>
          </cell>
          <cell r="N971">
            <v>12.244</v>
          </cell>
          <cell r="O971">
            <v>2040.6666666666999</v>
          </cell>
          <cell r="P971">
            <v>2351</v>
          </cell>
          <cell r="Q971">
            <v>0.19400000000000001</v>
          </cell>
          <cell r="R971">
            <v>9</v>
          </cell>
          <cell r="S971">
            <v>2288.5</v>
          </cell>
          <cell r="T971">
            <v>0.66666666666666663</v>
          </cell>
          <cell r="U971">
            <v>0.33333333333333331</v>
          </cell>
          <cell r="V971">
            <v>0</v>
          </cell>
          <cell r="W971">
            <v>0</v>
          </cell>
          <cell r="X971">
            <v>166</v>
          </cell>
          <cell r="Y971" t="str">
            <v>SL1</v>
          </cell>
          <cell r="Z971" t="str">
            <v>DEF</v>
          </cell>
          <cell r="AA971" t="str">
            <v>not specified</v>
          </cell>
          <cell r="AB971" t="str">
            <v>not specified</v>
          </cell>
          <cell r="AC971" t="b">
            <v>0</v>
          </cell>
          <cell r="AD971" t="str">
            <v>DTD</v>
          </cell>
          <cell r="AE971">
            <v>7</v>
          </cell>
          <cell r="AG971" t="str">
            <v>USD</v>
          </cell>
          <cell r="AH971" t="b">
            <v>0</v>
          </cell>
          <cell r="AJ971" t="str">
            <v xml:space="preserve">Airfreight needs to be quoted as consol, where Lithium batteries are accepted as a consol. Quote Lithium check fee, if applicable. </v>
          </cell>
          <cell r="AK971" t="str">
            <v>Incumbent</v>
          </cell>
          <cell r="AL971" t="str">
            <v>USD</v>
          </cell>
          <cell r="AM971" t="str">
            <v>PIT</v>
          </cell>
          <cell r="AN971">
            <v>0.12</v>
          </cell>
          <cell r="AO971" t="str">
            <v>-</v>
          </cell>
          <cell r="AP971">
            <v>24</v>
          </cell>
          <cell r="AQ971">
            <v>0.03</v>
          </cell>
          <cell r="AR971">
            <v>15</v>
          </cell>
          <cell r="AS971">
            <v>0</v>
          </cell>
          <cell r="AT971" t="str">
            <v>Per Shipment</v>
          </cell>
          <cell r="AU971">
            <v>50</v>
          </cell>
          <cell r="AV971" t="str">
            <v>Incumbent</v>
          </cell>
          <cell r="AW971" t="str">
            <v>USD</v>
          </cell>
          <cell r="AX971">
            <v>1.59</v>
          </cell>
          <cell r="AY971">
            <v>120</v>
          </cell>
          <cell r="AZ971" t="str">
            <v>BR</v>
          </cell>
          <cell r="BB971" t="str">
            <v>3,5,6</v>
          </cell>
          <cell r="BC971">
            <v>3</v>
          </cell>
        </row>
        <row r="972">
          <cell r="A972">
            <v>4263</v>
          </cell>
          <cell r="B972" t="str">
            <v>BG SRC</v>
          </cell>
          <cell r="C972" t="str">
            <v>AMERICAS</v>
          </cell>
          <cell r="D972" t="str">
            <v>US</v>
          </cell>
          <cell r="E972" t="str">
            <v>PIT</v>
          </cell>
          <cell r="F972" t="str">
            <v>Maria</v>
          </cell>
          <cell r="G972" t="str">
            <v>PIT</v>
          </cell>
          <cell r="H972" t="str">
            <v>NORTH ASIA</v>
          </cell>
          <cell r="I972" t="str">
            <v>TW</v>
          </cell>
          <cell r="J972" t="str">
            <v>TPE</v>
          </cell>
          <cell r="K972" t="str">
            <v>TPE</v>
          </cell>
          <cell r="L972">
            <v>13</v>
          </cell>
          <cell r="M972">
            <v>1493</v>
          </cell>
          <cell r="N972">
            <v>12.244</v>
          </cell>
          <cell r="O972">
            <v>2040.6666666666999</v>
          </cell>
          <cell r="P972">
            <v>2351</v>
          </cell>
          <cell r="Q972">
            <v>0.19400000000000001</v>
          </cell>
          <cell r="R972">
            <v>2</v>
          </cell>
          <cell r="S972">
            <v>31.5</v>
          </cell>
          <cell r="T972">
            <v>0.5</v>
          </cell>
          <cell r="U972">
            <v>0.5</v>
          </cell>
          <cell r="V972">
            <v>0</v>
          </cell>
          <cell r="W972">
            <v>0</v>
          </cell>
          <cell r="X972">
            <v>166</v>
          </cell>
          <cell r="Y972" t="str">
            <v>SL4</v>
          </cell>
          <cell r="Z972" t="str">
            <v>DG2</v>
          </cell>
          <cell r="AA972" t="str">
            <v>CAO</v>
          </cell>
          <cell r="AB972" t="str">
            <v>MD</v>
          </cell>
          <cell r="AC972" t="b">
            <v>1</v>
          </cell>
          <cell r="AD972" t="str">
            <v>DTD</v>
          </cell>
          <cell r="AE972" t="str">
            <v>not specified</v>
          </cell>
          <cell r="AG972" t="str">
            <v>USD</v>
          </cell>
          <cell r="AH972" t="b">
            <v>0</v>
          </cell>
          <cell r="AJ972" t="str">
            <v>DG under UN 3480/3481/3090/3091 (lithium with DG declaration)</v>
          </cell>
          <cell r="AK972" t="str">
            <v>Incumbent</v>
          </cell>
          <cell r="AL972" t="str">
            <v>USD</v>
          </cell>
          <cell r="AM972" t="str">
            <v>PIT</v>
          </cell>
          <cell r="AN972">
            <v>0.12</v>
          </cell>
          <cell r="AO972" t="str">
            <v>-</v>
          </cell>
          <cell r="AP972">
            <v>24</v>
          </cell>
          <cell r="AQ972">
            <v>0.03</v>
          </cell>
          <cell r="AR972">
            <v>15</v>
          </cell>
          <cell r="AS972">
            <v>0</v>
          </cell>
          <cell r="AT972" t="str">
            <v>Per Shipment</v>
          </cell>
          <cell r="AU972">
            <v>155</v>
          </cell>
          <cell r="AW972" t="str">
            <v>USD</v>
          </cell>
          <cell r="AX972">
            <v>9.9499999999999993</v>
          </cell>
          <cell r="AY972">
            <v>120</v>
          </cell>
          <cell r="AZ972" t="str">
            <v>FX</v>
          </cell>
          <cell r="BB972" t="str">
            <v>3,5,6</v>
          </cell>
          <cell r="BC972">
            <v>3</v>
          </cell>
        </row>
        <row r="973">
          <cell r="A973">
            <v>3976</v>
          </cell>
          <cell r="B973" t="str">
            <v>BG SRC</v>
          </cell>
          <cell r="C973" t="str">
            <v>AMERICAS</v>
          </cell>
          <cell r="D973" t="str">
            <v>US</v>
          </cell>
          <cell r="E973" t="str">
            <v>PIT</v>
          </cell>
          <cell r="F973" t="str">
            <v>Maria</v>
          </cell>
          <cell r="G973" t="str">
            <v>PIT</v>
          </cell>
          <cell r="H973" t="str">
            <v>SOUTH ASIA</v>
          </cell>
          <cell r="I973" t="str">
            <v>AU</v>
          </cell>
          <cell r="J973" t="str">
            <v>SYD</v>
          </cell>
          <cell r="K973" t="str">
            <v>SYD</v>
          </cell>
          <cell r="L973">
            <v>138</v>
          </cell>
          <cell r="M973">
            <v>40225.5</v>
          </cell>
          <cell r="N973">
            <v>502.34399999999999</v>
          </cell>
          <cell r="O973">
            <v>83724</v>
          </cell>
          <cell r="P973">
            <v>84020.5</v>
          </cell>
          <cell r="Q973">
            <v>0.35299999999999998</v>
          </cell>
          <cell r="R973">
            <v>105</v>
          </cell>
          <cell r="S973">
            <v>66374</v>
          </cell>
          <cell r="T973">
            <v>0.31896551724137934</v>
          </cell>
          <cell r="U973">
            <v>1.6810344827586206</v>
          </cell>
          <cell r="V973">
            <v>0</v>
          </cell>
          <cell r="W973">
            <v>0</v>
          </cell>
          <cell r="X973">
            <v>166</v>
          </cell>
          <cell r="Y973" t="str">
            <v>SL1</v>
          </cell>
          <cell r="Z973" t="str">
            <v>DEF</v>
          </cell>
          <cell r="AA973" t="str">
            <v>not specified</v>
          </cell>
          <cell r="AB973" t="str">
            <v>not specified</v>
          </cell>
          <cell r="AC973" t="b">
            <v>0</v>
          </cell>
          <cell r="AD973" t="str">
            <v>DTD</v>
          </cell>
          <cell r="AE973">
            <v>7</v>
          </cell>
          <cell r="AG973" t="str">
            <v>USD</v>
          </cell>
          <cell r="AH973" t="b">
            <v>0</v>
          </cell>
          <cell r="AJ973" t="str">
            <v xml:space="preserve">Airfreight needs to be quoted as consol, where Lithium batteries are accepted as a consol. Quote Lithium check fee, if applicable. </v>
          </cell>
          <cell r="AK973" t="str">
            <v>Incumbent</v>
          </cell>
          <cell r="AL973" t="str">
            <v>USD</v>
          </cell>
          <cell r="AM973" t="str">
            <v>PIT</v>
          </cell>
          <cell r="AN973">
            <v>0.12</v>
          </cell>
          <cell r="AO973" t="str">
            <v>-</v>
          </cell>
          <cell r="AP973">
            <v>24</v>
          </cell>
          <cell r="AQ973">
            <v>0.03</v>
          </cell>
          <cell r="AR973">
            <v>15</v>
          </cell>
          <cell r="AS973">
            <v>0</v>
          </cell>
          <cell r="AT973" t="str">
            <v>Per Shipment</v>
          </cell>
          <cell r="AU973">
            <v>50</v>
          </cell>
          <cell r="AV973" t="str">
            <v>Incumbent</v>
          </cell>
          <cell r="AW973" t="str">
            <v>USD</v>
          </cell>
          <cell r="AX973">
            <v>2.5</v>
          </cell>
          <cell r="AY973">
            <v>120</v>
          </cell>
          <cell r="AZ973" t="str">
            <v>UA</v>
          </cell>
          <cell r="BB973" t="str">
            <v>1,2,3,4,5,6,7</v>
          </cell>
          <cell r="BC973">
            <v>3</v>
          </cell>
        </row>
        <row r="974">
          <cell r="A974">
            <v>3981</v>
          </cell>
          <cell r="B974" t="str">
            <v>BG CL</v>
          </cell>
          <cell r="C974" t="str">
            <v>AMERICAS</v>
          </cell>
          <cell r="D974" t="str">
            <v>US</v>
          </cell>
          <cell r="E974" t="str">
            <v>PIT</v>
          </cell>
          <cell r="F974" t="str">
            <v>Maria</v>
          </cell>
          <cell r="G974" t="str">
            <v>PIT</v>
          </cell>
          <cell r="H974" t="str">
            <v>SOUTH ASIA</v>
          </cell>
          <cell r="I974" t="str">
            <v>AU</v>
          </cell>
          <cell r="J974" t="str">
            <v>SYD</v>
          </cell>
          <cell r="K974" t="str">
            <v>SYD</v>
          </cell>
          <cell r="L974">
            <v>138</v>
          </cell>
          <cell r="M974">
            <v>40225.5</v>
          </cell>
          <cell r="N974">
            <v>502.34399999999999</v>
          </cell>
          <cell r="O974">
            <v>83724</v>
          </cell>
          <cell r="P974">
            <v>84020.5</v>
          </cell>
          <cell r="Q974">
            <v>0.35299999999999998</v>
          </cell>
          <cell r="R974">
            <v>13</v>
          </cell>
          <cell r="S974">
            <v>14393</v>
          </cell>
          <cell r="T974">
            <v>0.31896551724137934</v>
          </cell>
          <cell r="U974">
            <v>0.68103448275862066</v>
          </cell>
          <cell r="V974">
            <v>0</v>
          </cell>
          <cell r="W974">
            <v>0</v>
          </cell>
          <cell r="X974">
            <v>166</v>
          </cell>
          <cell r="Y974" t="str">
            <v>SL1</v>
          </cell>
          <cell r="Z974" t="str">
            <v>DEF</v>
          </cell>
          <cell r="AA974" t="str">
            <v>not specified</v>
          </cell>
          <cell r="AB974" t="str">
            <v>not specified</v>
          </cell>
          <cell r="AC974" t="b">
            <v>0</v>
          </cell>
          <cell r="AD974" t="str">
            <v>DTD</v>
          </cell>
          <cell r="AE974">
            <v>7</v>
          </cell>
          <cell r="AG974" t="str">
            <v>USD</v>
          </cell>
          <cell r="AH974" t="b">
            <v>0</v>
          </cell>
          <cell r="AJ974" t="str">
            <v xml:space="preserve">Airfreight needs to be quoted as consol, where Lithium batteries are accepted as a consol. Quote Lithium check fee, if applicable. </v>
          </cell>
          <cell r="AK974" t="str">
            <v>Incumbent</v>
          </cell>
          <cell r="AL974" t="str">
            <v>USD</v>
          </cell>
          <cell r="AM974" t="str">
            <v>PIT</v>
          </cell>
          <cell r="AN974">
            <v>0.12</v>
          </cell>
          <cell r="AO974" t="str">
            <v>-</v>
          </cell>
          <cell r="AP974">
            <v>24</v>
          </cell>
          <cell r="AQ974">
            <v>0.03</v>
          </cell>
          <cell r="AR974">
            <v>15</v>
          </cell>
          <cell r="AS974">
            <v>0</v>
          </cell>
          <cell r="AT974" t="str">
            <v>Per Shipment</v>
          </cell>
          <cell r="AU974">
            <v>50</v>
          </cell>
          <cell r="AV974" t="str">
            <v>Incumbent</v>
          </cell>
          <cell r="AW974" t="str">
            <v>USD</v>
          </cell>
          <cell r="AX974">
            <v>2.5</v>
          </cell>
          <cell r="AY974">
            <v>120</v>
          </cell>
          <cell r="AZ974" t="str">
            <v>UA</v>
          </cell>
          <cell r="BB974" t="str">
            <v>1,2,3,4,5,6,7</v>
          </cell>
          <cell r="BC974">
            <v>3</v>
          </cell>
        </row>
        <row r="975">
          <cell r="A975">
            <v>4001</v>
          </cell>
          <cell r="B975" t="str">
            <v>BG SRC</v>
          </cell>
          <cell r="C975" t="str">
            <v>AMERICAS</v>
          </cell>
          <cell r="D975" t="str">
            <v>US</v>
          </cell>
          <cell r="E975" t="str">
            <v>PIT</v>
          </cell>
          <cell r="F975" t="str">
            <v>Maria</v>
          </cell>
          <cell r="G975" t="str">
            <v>PIT</v>
          </cell>
          <cell r="H975" t="str">
            <v>SOUTH ASIA</v>
          </cell>
          <cell r="I975" t="str">
            <v>AU</v>
          </cell>
          <cell r="J975" t="str">
            <v>SYD</v>
          </cell>
          <cell r="K975" t="str">
            <v>SYD</v>
          </cell>
          <cell r="L975">
            <v>138</v>
          </cell>
          <cell r="M975">
            <v>40225.5</v>
          </cell>
          <cell r="N975">
            <v>502.34399999999999</v>
          </cell>
          <cell r="O975">
            <v>83724</v>
          </cell>
          <cell r="P975">
            <v>84020.5</v>
          </cell>
          <cell r="Q975">
            <v>0.35299999999999998</v>
          </cell>
          <cell r="R975">
            <v>25</v>
          </cell>
          <cell r="S975">
            <v>3730</v>
          </cell>
          <cell r="T975">
            <v>0.6</v>
          </cell>
          <cell r="U975">
            <v>0.4</v>
          </cell>
          <cell r="V975">
            <v>0</v>
          </cell>
          <cell r="W975">
            <v>0</v>
          </cell>
          <cell r="X975">
            <v>166</v>
          </cell>
          <cell r="Y975" t="str">
            <v>SL4</v>
          </cell>
          <cell r="Z975" t="str">
            <v>DG2</v>
          </cell>
          <cell r="AA975" t="str">
            <v>CAO</v>
          </cell>
          <cell r="AB975" t="str">
            <v>MD</v>
          </cell>
          <cell r="AC975" t="b">
            <v>1</v>
          </cell>
          <cell r="AD975" t="str">
            <v>DTD</v>
          </cell>
          <cell r="AE975" t="str">
            <v>not specified</v>
          </cell>
          <cell r="AG975" t="str">
            <v>USD</v>
          </cell>
          <cell r="AH975" t="b">
            <v>0</v>
          </cell>
          <cell r="AJ975" t="str">
            <v>DG under UN 3480/3481/3090/3091 (lithium with DG declaration)</v>
          </cell>
          <cell r="AK975" t="str">
            <v>Incumbent</v>
          </cell>
          <cell r="AL975" t="str">
            <v>USD</v>
          </cell>
          <cell r="AM975" t="str">
            <v>PIT</v>
          </cell>
          <cell r="AN975">
            <v>0.12</v>
          </cell>
          <cell r="AO975" t="str">
            <v>-</v>
          </cell>
          <cell r="AP975">
            <v>24</v>
          </cell>
          <cell r="AQ975">
            <v>0.03</v>
          </cell>
          <cell r="AR975">
            <v>15</v>
          </cell>
          <cell r="AS975">
            <v>0</v>
          </cell>
          <cell r="AT975" t="str">
            <v>Per Shipment</v>
          </cell>
          <cell r="AU975">
            <v>155</v>
          </cell>
          <cell r="AW975" t="str">
            <v>USD</v>
          </cell>
          <cell r="AX975">
            <v>5.6</v>
          </cell>
          <cell r="AY975">
            <v>120</v>
          </cell>
          <cell r="AZ975" t="str">
            <v>UA</v>
          </cell>
          <cell r="BB975" t="str">
            <v>1,2,3,4,5,6,7</v>
          </cell>
          <cell r="BC975">
            <v>3</v>
          </cell>
        </row>
        <row r="976">
          <cell r="A976">
            <v>4005</v>
          </cell>
          <cell r="B976" t="str">
            <v>BG CL</v>
          </cell>
          <cell r="C976" t="str">
            <v>AMERICAS</v>
          </cell>
          <cell r="D976" t="str">
            <v>US</v>
          </cell>
          <cell r="E976" t="str">
            <v>PIT</v>
          </cell>
          <cell r="F976" t="str">
            <v>Maria</v>
          </cell>
          <cell r="G976" t="str">
            <v>PIT</v>
          </cell>
          <cell r="H976" t="str">
            <v>SOUTH ASIA</v>
          </cell>
          <cell r="I976" t="str">
            <v>AU</v>
          </cell>
          <cell r="J976" t="str">
            <v>SYD</v>
          </cell>
          <cell r="K976" t="str">
            <v>SYD</v>
          </cell>
          <cell r="L976">
            <v>138</v>
          </cell>
          <cell r="M976">
            <v>40225.5</v>
          </cell>
          <cell r="N976">
            <v>502.34399999999999</v>
          </cell>
          <cell r="O976">
            <v>83724</v>
          </cell>
          <cell r="P976">
            <v>84020.5</v>
          </cell>
          <cell r="Q976">
            <v>0.35299999999999998</v>
          </cell>
          <cell r="R976">
            <v>6</v>
          </cell>
          <cell r="S976">
            <v>2844</v>
          </cell>
          <cell r="T976">
            <v>1</v>
          </cell>
          <cell r="U976">
            <v>0</v>
          </cell>
          <cell r="V976">
            <v>0</v>
          </cell>
          <cell r="W976">
            <v>0</v>
          </cell>
          <cell r="X976">
            <v>166</v>
          </cell>
          <cell r="Y976" t="str">
            <v>SL2</v>
          </cell>
          <cell r="Z976" t="str">
            <v>B2B</v>
          </cell>
          <cell r="AA976" t="str">
            <v>not specified</v>
          </cell>
          <cell r="AB976" t="str">
            <v>not specified</v>
          </cell>
          <cell r="AC976" t="b">
            <v>0</v>
          </cell>
          <cell r="AD976" t="str">
            <v>DTD</v>
          </cell>
          <cell r="AE976">
            <v>5</v>
          </cell>
          <cell r="AG976" t="str">
            <v>USD</v>
          </cell>
          <cell r="AH976" t="b">
            <v>0</v>
          </cell>
          <cell r="AK976" t="str">
            <v>Incumbent</v>
          </cell>
          <cell r="AL976" t="str">
            <v>USD</v>
          </cell>
          <cell r="AM976" t="str">
            <v>PIT</v>
          </cell>
          <cell r="AN976">
            <v>0.12</v>
          </cell>
          <cell r="AO976" t="str">
            <v>-</v>
          </cell>
          <cell r="AP976">
            <v>24</v>
          </cell>
          <cell r="AQ976">
            <v>0.03</v>
          </cell>
          <cell r="AR976">
            <v>15</v>
          </cell>
          <cell r="AS976">
            <v>0</v>
          </cell>
          <cell r="AW976" t="str">
            <v>USD</v>
          </cell>
          <cell r="AX976">
            <v>4.25</v>
          </cell>
          <cell r="AY976">
            <v>120</v>
          </cell>
          <cell r="AZ976" t="str">
            <v>UA</v>
          </cell>
          <cell r="BB976" t="str">
            <v>1,2,3,4,5,6,7</v>
          </cell>
          <cell r="BC976">
            <v>3</v>
          </cell>
        </row>
        <row r="977">
          <cell r="A977">
            <v>4045</v>
          </cell>
          <cell r="B977" t="str">
            <v>BG SRC</v>
          </cell>
          <cell r="C977" t="str">
            <v>AMERICAS</v>
          </cell>
          <cell r="D977" t="str">
            <v>US</v>
          </cell>
          <cell r="E977" t="str">
            <v>PIT</v>
          </cell>
          <cell r="F977" t="str">
            <v>Maria</v>
          </cell>
          <cell r="G977" t="str">
            <v>PIT</v>
          </cell>
          <cell r="H977" t="str">
            <v>SOUTH ASIA</v>
          </cell>
          <cell r="I977" t="str">
            <v>AU</v>
          </cell>
          <cell r="J977" t="str">
            <v>SYD</v>
          </cell>
          <cell r="K977" t="str">
            <v>SYD</v>
          </cell>
          <cell r="L977">
            <v>138</v>
          </cell>
          <cell r="M977">
            <v>40225.5</v>
          </cell>
          <cell r="N977">
            <v>502.34399999999999</v>
          </cell>
          <cell r="O977">
            <v>83724</v>
          </cell>
          <cell r="P977">
            <v>84020.5</v>
          </cell>
          <cell r="Q977">
            <v>0.35299999999999998</v>
          </cell>
          <cell r="X977">
            <v>166</v>
          </cell>
          <cell r="Y977" t="str">
            <v>SL1</v>
          </cell>
          <cell r="Z977" t="str">
            <v>DEF</v>
          </cell>
          <cell r="AA977" t="str">
            <v>not specified</v>
          </cell>
          <cell r="AB977" t="str">
            <v>not specified</v>
          </cell>
          <cell r="AC977" t="b">
            <v>0</v>
          </cell>
          <cell r="AD977" t="str">
            <v>DTD</v>
          </cell>
          <cell r="AE977">
            <v>7</v>
          </cell>
          <cell r="AG977" t="str">
            <v>USD</v>
          </cell>
          <cell r="AH977" t="b">
            <v>0</v>
          </cell>
          <cell r="AJ977" t="str">
            <v xml:space="preserve">Airfreight needs to be quoted as consol, where Lithium batteries are accepted as a consol. Quote Lithium check fee, if applicable. </v>
          </cell>
          <cell r="AK977" t="str">
            <v>Incumbent</v>
          </cell>
          <cell r="AL977" t="str">
            <v>USD</v>
          </cell>
          <cell r="AM977" t="str">
            <v>PIT</v>
          </cell>
          <cell r="AN977">
            <v>0.12</v>
          </cell>
          <cell r="AO977" t="str">
            <v>-</v>
          </cell>
          <cell r="AP977">
            <v>24</v>
          </cell>
          <cell r="AQ977">
            <v>0.03</v>
          </cell>
          <cell r="AR977">
            <v>15</v>
          </cell>
          <cell r="AS977">
            <v>0</v>
          </cell>
          <cell r="AT977" t="str">
            <v>Per Shipment</v>
          </cell>
          <cell r="AU977">
            <v>50</v>
          </cell>
          <cell r="AV977" t="str">
            <v>Incumbent</v>
          </cell>
          <cell r="AW977" t="str">
            <v>USD</v>
          </cell>
          <cell r="AX977">
            <v>2.5</v>
          </cell>
          <cell r="AY977">
            <v>120</v>
          </cell>
          <cell r="AZ977" t="str">
            <v>UA</v>
          </cell>
          <cell r="BB977" t="str">
            <v>1,2,3,4,5,6,7</v>
          </cell>
          <cell r="BC977">
            <v>3</v>
          </cell>
        </row>
        <row r="978">
          <cell r="A978">
            <v>969</v>
          </cell>
          <cell r="B978" t="str">
            <v>BG SRC</v>
          </cell>
          <cell r="C978" t="str">
            <v>AMERICAS</v>
          </cell>
          <cell r="D978" t="str">
            <v>US</v>
          </cell>
          <cell r="E978" t="str">
            <v>PIT</v>
          </cell>
          <cell r="F978" t="str">
            <v>Maria</v>
          </cell>
          <cell r="G978" t="str">
            <v>PIT</v>
          </cell>
          <cell r="H978" t="str">
            <v>SOUTH ASIA</v>
          </cell>
          <cell r="I978" t="str">
            <v>BN</v>
          </cell>
          <cell r="J978" t="str">
            <v>BWN</v>
          </cell>
          <cell r="K978" t="str">
            <v>BWN</v>
          </cell>
          <cell r="R978">
            <v>1</v>
          </cell>
          <cell r="S978">
            <v>47</v>
          </cell>
          <cell r="T978">
            <v>0</v>
          </cell>
          <cell r="U978">
            <v>1</v>
          </cell>
          <cell r="V978">
            <v>0</v>
          </cell>
          <cell r="W978">
            <v>0</v>
          </cell>
          <cell r="X978">
            <v>166</v>
          </cell>
          <cell r="Y978" t="str">
            <v>SL1</v>
          </cell>
          <cell r="Z978" t="str">
            <v>DEF</v>
          </cell>
          <cell r="AA978" t="str">
            <v>not specified</v>
          </cell>
          <cell r="AB978" t="str">
            <v>not specified</v>
          </cell>
          <cell r="AC978" t="b">
            <v>0</v>
          </cell>
          <cell r="AD978" t="str">
            <v>DTA</v>
          </cell>
          <cell r="AE978">
            <v>7</v>
          </cell>
          <cell r="AG978" t="str">
            <v>USD</v>
          </cell>
          <cell r="AH978" t="b">
            <v>0</v>
          </cell>
          <cell r="AJ978" t="str">
            <v xml:space="preserve">Airfreight needs to be quoted as consol, where Lithium batteries are accepted as a consol. Quote Lithium check fee, if applicable. </v>
          </cell>
          <cell r="AK978" t="str">
            <v>Incumbent</v>
          </cell>
          <cell r="AL978" t="str">
            <v>USD</v>
          </cell>
          <cell r="AM978" t="str">
            <v>PIT</v>
          </cell>
          <cell r="AN978">
            <v>0.12</v>
          </cell>
          <cell r="AO978" t="str">
            <v>-</v>
          </cell>
          <cell r="AP978">
            <v>24</v>
          </cell>
          <cell r="AQ978">
            <v>0.03</v>
          </cell>
          <cell r="AR978">
            <v>15</v>
          </cell>
          <cell r="AS978">
            <v>0</v>
          </cell>
          <cell r="AT978" t="str">
            <v>Per Shipment</v>
          </cell>
          <cell r="AU978">
            <v>50</v>
          </cell>
          <cell r="AW978" t="str">
            <v>USD</v>
          </cell>
          <cell r="AX978">
            <v>7.49</v>
          </cell>
          <cell r="AY978">
            <v>144</v>
          </cell>
          <cell r="AZ978" t="str">
            <v>CX</v>
          </cell>
          <cell r="BA978" t="str">
            <v>JFK/HKG</v>
          </cell>
          <cell r="BB978" t="str">
            <v>3,5,6</v>
          </cell>
          <cell r="BC978">
            <v>3</v>
          </cell>
        </row>
        <row r="979">
          <cell r="A979">
            <v>1615</v>
          </cell>
          <cell r="B979" t="str">
            <v>BG SRC</v>
          </cell>
          <cell r="C979" t="str">
            <v>AMERICAS</v>
          </cell>
          <cell r="D979" t="str">
            <v>US</v>
          </cell>
          <cell r="E979" t="str">
            <v>PIT</v>
          </cell>
          <cell r="F979" t="str">
            <v>Maria</v>
          </cell>
          <cell r="G979" t="str">
            <v>PIT</v>
          </cell>
          <cell r="H979" t="str">
            <v>SOUTH ASIA</v>
          </cell>
          <cell r="I979" t="str">
            <v>GU</v>
          </cell>
          <cell r="J979" t="str">
            <v>GUM</v>
          </cell>
          <cell r="K979" t="str">
            <v>GUM</v>
          </cell>
          <cell r="L979">
            <v>6</v>
          </cell>
          <cell r="M979">
            <v>1619</v>
          </cell>
          <cell r="N979">
            <v>16.986999999999998</v>
          </cell>
          <cell r="O979">
            <v>2831.1666666667002</v>
          </cell>
          <cell r="P979">
            <v>2843.5</v>
          </cell>
          <cell r="Q979">
            <v>5.6000000000000001E-2</v>
          </cell>
          <cell r="R979">
            <v>1</v>
          </cell>
          <cell r="S979">
            <v>504</v>
          </cell>
          <cell r="T979">
            <v>0</v>
          </cell>
          <cell r="U979">
            <v>1</v>
          </cell>
          <cell r="V979">
            <v>0</v>
          </cell>
          <cell r="W979">
            <v>0</v>
          </cell>
          <cell r="X979">
            <v>166</v>
          </cell>
          <cell r="Y979" t="str">
            <v>SL6</v>
          </cell>
          <cell r="Z979" t="str">
            <v>CAO</v>
          </cell>
          <cell r="AA979" t="str">
            <v>CAO</v>
          </cell>
          <cell r="AB979" t="str">
            <v>MD</v>
          </cell>
          <cell r="AC979" t="b">
            <v>0</v>
          </cell>
          <cell r="AD979" t="str">
            <v>DTD</v>
          </cell>
          <cell r="AE979" t="str">
            <v>not specified</v>
          </cell>
          <cell r="AG979" t="str">
            <v>USD</v>
          </cell>
          <cell r="AH979" t="b">
            <v>0</v>
          </cell>
          <cell r="AJ979" t="str">
            <v>Cargo which exceeds height of 160 cm</v>
          </cell>
          <cell r="AK979" t="str">
            <v>Incumbent</v>
          </cell>
          <cell r="AL979" t="str">
            <v>USD</v>
          </cell>
          <cell r="AM979" t="str">
            <v>PIT</v>
          </cell>
          <cell r="AN979">
            <v>0.12</v>
          </cell>
          <cell r="AO979" t="str">
            <v>-</v>
          </cell>
          <cell r="AP979">
            <v>24</v>
          </cell>
          <cell r="AQ979">
            <v>0.03</v>
          </cell>
          <cell r="AR979">
            <v>15</v>
          </cell>
          <cell r="AS979">
            <v>0</v>
          </cell>
          <cell r="AW979" t="str">
            <v>USD</v>
          </cell>
          <cell r="AX979">
            <v>8.73</v>
          </cell>
          <cell r="AY979">
            <v>120</v>
          </cell>
          <cell r="AZ979" t="str">
            <v>FX</v>
          </cell>
          <cell r="BB979" t="str">
            <v>3,5,6</v>
          </cell>
          <cell r="BC979">
            <v>3</v>
          </cell>
        </row>
        <row r="980">
          <cell r="A980">
            <v>1616</v>
          </cell>
          <cell r="B980" t="str">
            <v>BG SRC</v>
          </cell>
          <cell r="C980" t="str">
            <v>AMERICAS</v>
          </cell>
          <cell r="D980" t="str">
            <v>US</v>
          </cell>
          <cell r="E980" t="str">
            <v>PIT</v>
          </cell>
          <cell r="F980" t="str">
            <v>Maria</v>
          </cell>
          <cell r="G980" t="str">
            <v>PIT</v>
          </cell>
          <cell r="H980" t="str">
            <v>SOUTH ASIA</v>
          </cell>
          <cell r="I980" t="str">
            <v>GU</v>
          </cell>
          <cell r="J980" t="str">
            <v>GUM</v>
          </cell>
          <cell r="K980" t="str">
            <v>GUM</v>
          </cell>
          <cell r="L980">
            <v>6</v>
          </cell>
          <cell r="M980">
            <v>1619</v>
          </cell>
          <cell r="N980">
            <v>16.986999999999998</v>
          </cell>
          <cell r="O980">
            <v>2831.1666666667002</v>
          </cell>
          <cell r="P980">
            <v>2843.5</v>
          </cell>
          <cell r="Q980">
            <v>5.6000000000000001E-2</v>
          </cell>
          <cell r="R980">
            <v>1</v>
          </cell>
          <cell r="S980">
            <v>435.5</v>
          </cell>
          <cell r="T980">
            <v>0</v>
          </cell>
          <cell r="U980">
            <v>1</v>
          </cell>
          <cell r="V980">
            <v>0</v>
          </cell>
          <cell r="W980">
            <v>0</v>
          </cell>
          <cell r="X980">
            <v>166</v>
          </cell>
          <cell r="Y980" t="str">
            <v>SL1</v>
          </cell>
          <cell r="Z980" t="str">
            <v>DEF</v>
          </cell>
          <cell r="AA980" t="str">
            <v>not specified</v>
          </cell>
          <cell r="AB980" t="str">
            <v>not specified</v>
          </cell>
          <cell r="AC980" t="b">
            <v>0</v>
          </cell>
          <cell r="AD980" t="str">
            <v>DTD</v>
          </cell>
          <cell r="AE980">
            <v>7</v>
          </cell>
          <cell r="AG980" t="str">
            <v>USD</v>
          </cell>
          <cell r="AH980" t="b">
            <v>0</v>
          </cell>
          <cell r="AJ980" t="str">
            <v xml:space="preserve">Airfreight needs to be quoted as consol, where Lithium batteries are accepted as a consol. Quote Lithium check fee, if applicable. </v>
          </cell>
          <cell r="AK980" t="str">
            <v>Incumbent</v>
          </cell>
          <cell r="AL980" t="str">
            <v>USD</v>
          </cell>
          <cell r="AM980" t="str">
            <v>PIT</v>
          </cell>
          <cell r="AN980">
            <v>0.12</v>
          </cell>
          <cell r="AO980" t="str">
            <v>-</v>
          </cell>
          <cell r="AP980">
            <v>24</v>
          </cell>
          <cell r="AQ980">
            <v>0.03</v>
          </cell>
          <cell r="AR980">
            <v>15</v>
          </cell>
          <cell r="AS980">
            <v>0</v>
          </cell>
          <cell r="AT980" t="str">
            <v>Per Shipment</v>
          </cell>
          <cell r="AU980">
            <v>50</v>
          </cell>
          <cell r="AV980" t="str">
            <v>Incumbent</v>
          </cell>
          <cell r="AW980" t="str">
            <v>USD</v>
          </cell>
          <cell r="AX980">
            <v>4.03</v>
          </cell>
          <cell r="AY980">
            <v>144</v>
          </cell>
          <cell r="AZ980" t="str">
            <v>FX</v>
          </cell>
          <cell r="BB980" t="str">
            <v>3,5,6</v>
          </cell>
          <cell r="BC980">
            <v>3</v>
          </cell>
        </row>
        <row r="981">
          <cell r="A981">
            <v>2056</v>
          </cell>
          <cell r="B981" t="str">
            <v>BG SRC</v>
          </cell>
          <cell r="C981" t="str">
            <v>AMERICAS</v>
          </cell>
          <cell r="D981" t="str">
            <v>US</v>
          </cell>
          <cell r="E981" t="str">
            <v>PIT</v>
          </cell>
          <cell r="F981" t="str">
            <v>Maria</v>
          </cell>
          <cell r="G981" t="str">
            <v>PIT</v>
          </cell>
          <cell r="H981" t="str">
            <v>SOUTH ASIA</v>
          </cell>
          <cell r="I981" t="str">
            <v>ID</v>
          </cell>
          <cell r="J981" t="str">
            <v>JKT</v>
          </cell>
          <cell r="K981" t="str">
            <v>JKT</v>
          </cell>
          <cell r="L981">
            <v>21</v>
          </cell>
          <cell r="M981">
            <v>4764</v>
          </cell>
          <cell r="N981">
            <v>32.994</v>
          </cell>
          <cell r="O981">
            <v>5499</v>
          </cell>
          <cell r="P981">
            <v>6585.5</v>
          </cell>
          <cell r="Q981">
            <v>-0.67300000000000004</v>
          </cell>
          <cell r="R981">
            <v>17</v>
          </cell>
          <cell r="S981">
            <v>4521.5</v>
          </cell>
          <cell r="T981">
            <v>0</v>
          </cell>
          <cell r="U981">
            <v>1</v>
          </cell>
          <cell r="V981">
            <v>0</v>
          </cell>
          <cell r="W981">
            <v>0</v>
          </cell>
          <cell r="X981">
            <v>166</v>
          </cell>
          <cell r="Y981" t="str">
            <v>SL1</v>
          </cell>
          <cell r="Z981" t="str">
            <v>DEF</v>
          </cell>
          <cell r="AA981" t="str">
            <v>not specified</v>
          </cell>
          <cell r="AB981" t="str">
            <v>not specified</v>
          </cell>
          <cell r="AC981" t="b">
            <v>0</v>
          </cell>
          <cell r="AD981" t="str">
            <v>DTD</v>
          </cell>
          <cell r="AE981">
            <v>7</v>
          </cell>
          <cell r="AG981" t="str">
            <v>USD</v>
          </cell>
          <cell r="AH981" t="b">
            <v>0</v>
          </cell>
          <cell r="AJ981" t="str">
            <v xml:space="preserve">Airfreight needs to be quoted as consol, where Lithium batteries are accepted as a consol. Quote Lithium check fee, if applicable. </v>
          </cell>
          <cell r="AK981" t="str">
            <v>Incumbent</v>
          </cell>
          <cell r="AL981" t="str">
            <v>USD</v>
          </cell>
          <cell r="AM981" t="str">
            <v>PIT</v>
          </cell>
          <cell r="AN981">
            <v>0.12</v>
          </cell>
          <cell r="AO981" t="str">
            <v>-</v>
          </cell>
          <cell r="AP981">
            <v>24</v>
          </cell>
          <cell r="AQ981">
            <v>0.03</v>
          </cell>
          <cell r="AR981">
            <v>15</v>
          </cell>
          <cell r="AS981">
            <v>0</v>
          </cell>
          <cell r="AT981" t="str">
            <v>Per Shipment</v>
          </cell>
          <cell r="AU981">
            <v>50</v>
          </cell>
          <cell r="AW981" t="str">
            <v>USD</v>
          </cell>
          <cell r="AX981">
            <v>1.65</v>
          </cell>
          <cell r="AY981">
            <v>168</v>
          </cell>
          <cell r="AZ981" t="str">
            <v>FK</v>
          </cell>
          <cell r="BB981" t="str">
            <v>3,5,6</v>
          </cell>
          <cell r="BC981">
            <v>3</v>
          </cell>
        </row>
        <row r="982">
          <cell r="A982">
            <v>2096</v>
          </cell>
          <cell r="B982" t="str">
            <v>BG SRC</v>
          </cell>
          <cell r="C982" t="str">
            <v>AMERICAS</v>
          </cell>
          <cell r="D982" t="str">
            <v>US</v>
          </cell>
          <cell r="E982" t="str">
            <v>PIT</v>
          </cell>
          <cell r="F982" t="str">
            <v>Maria</v>
          </cell>
          <cell r="G982" t="str">
            <v>PIT</v>
          </cell>
          <cell r="H982" t="str">
            <v>SOUTH ASIA</v>
          </cell>
          <cell r="I982" t="str">
            <v>ID</v>
          </cell>
          <cell r="J982" t="str">
            <v>JKT</v>
          </cell>
          <cell r="K982" t="str">
            <v>JKT</v>
          </cell>
          <cell r="L982">
            <v>21</v>
          </cell>
          <cell r="M982">
            <v>4764</v>
          </cell>
          <cell r="N982">
            <v>32.994</v>
          </cell>
          <cell r="O982">
            <v>5499</v>
          </cell>
          <cell r="P982">
            <v>6585.5</v>
          </cell>
          <cell r="Q982">
            <v>-0.67300000000000004</v>
          </cell>
          <cell r="R982">
            <v>5</v>
          </cell>
          <cell r="S982">
            <v>20</v>
          </cell>
          <cell r="T982">
            <v>0.4</v>
          </cell>
          <cell r="U982">
            <v>0.6</v>
          </cell>
          <cell r="V982">
            <v>0</v>
          </cell>
          <cell r="W982">
            <v>0</v>
          </cell>
          <cell r="X982">
            <v>166</v>
          </cell>
          <cell r="Y982" t="str">
            <v>SL4</v>
          </cell>
          <cell r="Z982" t="str">
            <v>DG2</v>
          </cell>
          <cell r="AA982" t="str">
            <v>CAO</v>
          </cell>
          <cell r="AB982" t="str">
            <v>MD</v>
          </cell>
          <cell r="AC982" t="b">
            <v>1</v>
          </cell>
          <cell r="AD982" t="str">
            <v>DTD</v>
          </cell>
          <cell r="AE982" t="str">
            <v>not specified</v>
          </cell>
          <cell r="AG982" t="str">
            <v>USD</v>
          </cell>
          <cell r="AH982" t="b">
            <v>0</v>
          </cell>
          <cell r="AJ982" t="str">
            <v>DG under UN 3480/3481/3090/3091 (lithium with DG declaration)</v>
          </cell>
          <cell r="AK982" t="str">
            <v>Incumbent</v>
          </cell>
          <cell r="AL982" t="str">
            <v>USD</v>
          </cell>
          <cell r="AM982" t="str">
            <v>PIT</v>
          </cell>
          <cell r="AN982">
            <v>0.12</v>
          </cell>
          <cell r="AO982" t="str">
            <v>-</v>
          </cell>
          <cell r="AP982">
            <v>24</v>
          </cell>
          <cell r="AQ982">
            <v>0.03</v>
          </cell>
          <cell r="AR982">
            <v>15</v>
          </cell>
          <cell r="AS982">
            <v>0</v>
          </cell>
          <cell r="AT982" t="str">
            <v>Per Shipment</v>
          </cell>
          <cell r="AU982">
            <v>155</v>
          </cell>
          <cell r="AW982" t="str">
            <v>USD</v>
          </cell>
          <cell r="AX982">
            <v>8.02</v>
          </cell>
          <cell r="AY982">
            <v>144</v>
          </cell>
          <cell r="AZ982" t="str">
            <v>FX</v>
          </cell>
          <cell r="BB982" t="str">
            <v>3,5,6</v>
          </cell>
          <cell r="BC982">
            <v>3</v>
          </cell>
        </row>
        <row r="983">
          <cell r="A983">
            <v>2143</v>
          </cell>
          <cell r="B983" t="str">
            <v>BG SRC</v>
          </cell>
          <cell r="C983" t="str">
            <v>AMERICAS</v>
          </cell>
          <cell r="D983" t="str">
            <v>US</v>
          </cell>
          <cell r="E983" t="str">
            <v>PIT</v>
          </cell>
          <cell r="F983" t="str">
            <v>Maria</v>
          </cell>
          <cell r="G983" t="str">
            <v>PIT</v>
          </cell>
          <cell r="H983" t="str">
            <v>SOUTH ASIA</v>
          </cell>
          <cell r="I983" t="str">
            <v>MY</v>
          </cell>
          <cell r="J983" t="str">
            <v>KUL</v>
          </cell>
          <cell r="K983" t="str">
            <v>KCH</v>
          </cell>
          <cell r="L983">
            <v>86</v>
          </cell>
          <cell r="M983">
            <v>5938</v>
          </cell>
          <cell r="N983">
            <v>74.540999999999997</v>
          </cell>
          <cell r="O983">
            <v>12423.5</v>
          </cell>
          <cell r="P983">
            <v>12098.5</v>
          </cell>
          <cell r="Q983">
            <v>8.5000000000000006E-2</v>
          </cell>
          <cell r="R983">
            <v>2</v>
          </cell>
          <cell r="S983">
            <v>314.5</v>
          </cell>
          <cell r="T983">
            <v>0</v>
          </cell>
          <cell r="U983">
            <v>1</v>
          </cell>
          <cell r="V983">
            <v>0</v>
          </cell>
          <cell r="W983">
            <v>0</v>
          </cell>
          <cell r="X983">
            <v>166</v>
          </cell>
          <cell r="Y983" t="str">
            <v>SL1</v>
          </cell>
          <cell r="Z983" t="str">
            <v>DEF</v>
          </cell>
          <cell r="AA983" t="str">
            <v>not specified</v>
          </cell>
          <cell r="AB983" t="str">
            <v>not specified</v>
          </cell>
          <cell r="AC983" t="b">
            <v>0</v>
          </cell>
          <cell r="AD983" t="str">
            <v>DTD</v>
          </cell>
          <cell r="AE983">
            <v>7</v>
          </cell>
          <cell r="AG983" t="str">
            <v>USD</v>
          </cell>
          <cell r="AH983" t="b">
            <v>0</v>
          </cell>
          <cell r="AJ983" t="str">
            <v xml:space="preserve">Airfreight needs to be quoted as consol, where Lithium batteries are accepted as a consol. Quote Lithium check fee, if applicable. </v>
          </cell>
          <cell r="AK983" t="str">
            <v>Incumbent</v>
          </cell>
          <cell r="AL983" t="str">
            <v>USD</v>
          </cell>
          <cell r="AM983" t="str">
            <v>PIT</v>
          </cell>
          <cell r="AN983">
            <v>0.12</v>
          </cell>
          <cell r="AO983" t="str">
            <v>-</v>
          </cell>
          <cell r="AP983">
            <v>24</v>
          </cell>
          <cell r="AQ983">
            <v>0.03</v>
          </cell>
          <cell r="AR983">
            <v>15</v>
          </cell>
          <cell r="AS983">
            <v>0</v>
          </cell>
          <cell r="AT983" t="str">
            <v>Per Shipment</v>
          </cell>
          <cell r="AU983">
            <v>50</v>
          </cell>
          <cell r="AW983" t="str">
            <v>USD</v>
          </cell>
          <cell r="AX983">
            <v>1.68</v>
          </cell>
          <cell r="AY983">
            <v>144</v>
          </cell>
          <cell r="AZ983" t="str">
            <v>CX</v>
          </cell>
          <cell r="BA983" t="str">
            <v>ORD/HKG</v>
          </cell>
          <cell r="BB983" t="str">
            <v>3,5,6</v>
          </cell>
          <cell r="BC983">
            <v>3</v>
          </cell>
        </row>
        <row r="984">
          <cell r="A984">
            <v>2173</v>
          </cell>
          <cell r="B984" t="str">
            <v>BG SRC</v>
          </cell>
          <cell r="C984" t="str">
            <v>AMERICAS</v>
          </cell>
          <cell r="D984" t="str">
            <v>US</v>
          </cell>
          <cell r="E984" t="str">
            <v>PIT</v>
          </cell>
          <cell r="F984" t="str">
            <v>Maria</v>
          </cell>
          <cell r="G984" t="str">
            <v>PIT</v>
          </cell>
          <cell r="H984" t="str">
            <v>SOUTH ASIA</v>
          </cell>
          <cell r="I984" t="str">
            <v>MY</v>
          </cell>
          <cell r="J984" t="str">
            <v>KUL</v>
          </cell>
          <cell r="K984" t="str">
            <v>KUL</v>
          </cell>
          <cell r="L984">
            <v>86</v>
          </cell>
          <cell r="M984">
            <v>5938</v>
          </cell>
          <cell r="N984">
            <v>74.540999999999997</v>
          </cell>
          <cell r="O984">
            <v>12423.5</v>
          </cell>
          <cell r="P984">
            <v>12098.5</v>
          </cell>
          <cell r="Q984">
            <v>8.5000000000000006E-2</v>
          </cell>
          <cell r="R984">
            <v>80</v>
          </cell>
          <cell r="S984">
            <v>11142.5</v>
          </cell>
          <cell r="T984">
            <v>3.6585365853658534E-2</v>
          </cell>
          <cell r="U984">
            <v>1.9634146341463414</v>
          </cell>
          <cell r="V984">
            <v>0</v>
          </cell>
          <cell r="W984">
            <v>0</v>
          </cell>
          <cell r="X984">
            <v>166</v>
          </cell>
          <cell r="Y984" t="str">
            <v>SL1</v>
          </cell>
          <cell r="Z984" t="str">
            <v>DEF</v>
          </cell>
          <cell r="AA984" t="str">
            <v>not specified</v>
          </cell>
          <cell r="AB984" t="str">
            <v>not specified</v>
          </cell>
          <cell r="AC984" t="b">
            <v>0</v>
          </cell>
          <cell r="AD984" t="str">
            <v>DTD</v>
          </cell>
          <cell r="AE984">
            <v>7</v>
          </cell>
          <cell r="AG984" t="str">
            <v>USD</v>
          </cell>
          <cell r="AH984" t="b">
            <v>0</v>
          </cell>
          <cell r="AJ984" t="str">
            <v xml:space="preserve">Airfreight needs to be quoted as consol, where Lithium batteries are accepted as a consol. Quote Lithium check fee, if applicable. </v>
          </cell>
          <cell r="AK984" t="str">
            <v>Incumbent</v>
          </cell>
          <cell r="AL984" t="str">
            <v>USD</v>
          </cell>
          <cell r="AM984" t="str">
            <v>PIT</v>
          </cell>
          <cell r="AN984">
            <v>0.12</v>
          </cell>
          <cell r="AO984" t="str">
            <v>-</v>
          </cell>
          <cell r="AP984">
            <v>24</v>
          </cell>
          <cell r="AQ984">
            <v>0.03</v>
          </cell>
          <cell r="AR984">
            <v>15</v>
          </cell>
          <cell r="AS984">
            <v>0</v>
          </cell>
          <cell r="AT984" t="str">
            <v>Per Shipment</v>
          </cell>
          <cell r="AU984">
            <v>50</v>
          </cell>
          <cell r="AV984" t="str">
            <v>Incumbent</v>
          </cell>
          <cell r="AW984" t="str">
            <v>USD</v>
          </cell>
          <cell r="AX984">
            <v>1.68</v>
          </cell>
          <cell r="AY984">
            <v>144</v>
          </cell>
          <cell r="AZ984" t="str">
            <v>CX</v>
          </cell>
          <cell r="BA984" t="str">
            <v>ORD/HKG</v>
          </cell>
          <cell r="BB984" t="str">
            <v>3,5,6</v>
          </cell>
          <cell r="BC984">
            <v>3</v>
          </cell>
        </row>
        <row r="985">
          <cell r="A985">
            <v>2185</v>
          </cell>
          <cell r="B985" t="str">
            <v>BG CL</v>
          </cell>
          <cell r="C985" t="str">
            <v>AMERICAS</v>
          </cell>
          <cell r="D985" t="str">
            <v>US</v>
          </cell>
          <cell r="E985" t="str">
            <v>PIT</v>
          </cell>
          <cell r="F985" t="str">
            <v>Maria</v>
          </cell>
          <cell r="G985" t="str">
            <v>PIT</v>
          </cell>
          <cell r="H985" t="str">
            <v>SOUTH ASIA</v>
          </cell>
          <cell r="I985" t="str">
            <v>MY</v>
          </cell>
          <cell r="J985" t="str">
            <v>KUL</v>
          </cell>
          <cell r="K985" t="str">
            <v>KUL</v>
          </cell>
          <cell r="L985">
            <v>86</v>
          </cell>
          <cell r="M985">
            <v>5938</v>
          </cell>
          <cell r="N985">
            <v>74.540999999999997</v>
          </cell>
          <cell r="O985">
            <v>12423.5</v>
          </cell>
          <cell r="P985">
            <v>12098.5</v>
          </cell>
          <cell r="Q985">
            <v>8.5000000000000006E-2</v>
          </cell>
          <cell r="R985">
            <v>3</v>
          </cell>
          <cell r="S985">
            <v>1290</v>
          </cell>
          <cell r="T985">
            <v>3.6585365853658534E-2</v>
          </cell>
          <cell r="U985">
            <v>0.96341463414634143</v>
          </cell>
          <cell r="V985">
            <v>0</v>
          </cell>
          <cell r="W985">
            <v>0</v>
          </cell>
          <cell r="X985">
            <v>166</v>
          </cell>
          <cell r="Y985" t="str">
            <v>SL1</v>
          </cell>
          <cell r="Z985" t="str">
            <v>DEF</v>
          </cell>
          <cell r="AA985" t="str">
            <v>not specified</v>
          </cell>
          <cell r="AB985" t="str">
            <v>not specified</v>
          </cell>
          <cell r="AC985" t="b">
            <v>0</v>
          </cell>
          <cell r="AD985" t="str">
            <v>DTD</v>
          </cell>
          <cell r="AE985">
            <v>7</v>
          </cell>
          <cell r="AG985" t="str">
            <v>USD</v>
          </cell>
          <cell r="AH985" t="b">
            <v>0</v>
          </cell>
          <cell r="AJ985" t="str">
            <v xml:space="preserve">Airfreight needs to be quoted as consol, where Lithium batteries are accepted as a consol. Quote Lithium check fee, if applicable. </v>
          </cell>
          <cell r="AK985" t="str">
            <v>Incumbent</v>
          </cell>
          <cell r="AL985" t="str">
            <v>USD</v>
          </cell>
          <cell r="AM985" t="str">
            <v>PIT</v>
          </cell>
          <cell r="AN985">
            <v>0.12</v>
          </cell>
          <cell r="AO985" t="str">
            <v>-</v>
          </cell>
          <cell r="AP985">
            <v>24</v>
          </cell>
          <cell r="AQ985">
            <v>0.03</v>
          </cell>
          <cell r="AR985">
            <v>15</v>
          </cell>
          <cell r="AS985">
            <v>0</v>
          </cell>
          <cell r="AT985" t="str">
            <v>Per Shipment</v>
          </cell>
          <cell r="AU985">
            <v>50</v>
          </cell>
          <cell r="AV985" t="str">
            <v>Incumbent</v>
          </cell>
          <cell r="AW985" t="str">
            <v>USD</v>
          </cell>
          <cell r="AX985">
            <v>1.68</v>
          </cell>
          <cell r="AY985">
            <v>144</v>
          </cell>
          <cell r="AZ985" t="str">
            <v>CX</v>
          </cell>
          <cell r="BA985" t="str">
            <v>ORD/HKG</v>
          </cell>
          <cell r="BB985" t="str">
            <v>3,5,6</v>
          </cell>
          <cell r="BC985">
            <v>3</v>
          </cell>
        </row>
        <row r="986">
          <cell r="A986">
            <v>2203</v>
          </cell>
          <cell r="B986" t="str">
            <v>BG SRC</v>
          </cell>
          <cell r="C986" t="str">
            <v>AMERICAS</v>
          </cell>
          <cell r="D986" t="str">
            <v>US</v>
          </cell>
          <cell r="E986" t="str">
            <v>PIT</v>
          </cell>
          <cell r="F986" t="str">
            <v>Maria</v>
          </cell>
          <cell r="G986" t="str">
            <v>PIT</v>
          </cell>
          <cell r="H986" t="str">
            <v>SOUTH ASIA</v>
          </cell>
          <cell r="I986" t="str">
            <v>MY</v>
          </cell>
          <cell r="J986" t="str">
            <v>KUL</v>
          </cell>
          <cell r="K986" t="str">
            <v>KUL</v>
          </cell>
          <cell r="L986">
            <v>86</v>
          </cell>
          <cell r="M986">
            <v>5938</v>
          </cell>
          <cell r="N986">
            <v>74.540999999999997</v>
          </cell>
          <cell r="O986">
            <v>12423.5</v>
          </cell>
          <cell r="P986">
            <v>12098.5</v>
          </cell>
          <cell r="Q986">
            <v>8.5000000000000006E-2</v>
          </cell>
          <cell r="R986">
            <v>6</v>
          </cell>
          <cell r="S986">
            <v>27</v>
          </cell>
          <cell r="T986">
            <v>0.5</v>
          </cell>
          <cell r="U986">
            <v>0.5</v>
          </cell>
          <cell r="V986">
            <v>0</v>
          </cell>
          <cell r="W986">
            <v>0</v>
          </cell>
          <cell r="X986">
            <v>166</v>
          </cell>
          <cell r="Y986" t="str">
            <v>SL4</v>
          </cell>
          <cell r="Z986" t="str">
            <v>DG2</v>
          </cell>
          <cell r="AA986" t="str">
            <v>CAO</v>
          </cell>
          <cell r="AB986" t="str">
            <v>MD</v>
          </cell>
          <cell r="AC986" t="b">
            <v>1</v>
          </cell>
          <cell r="AD986" t="str">
            <v>DTD</v>
          </cell>
          <cell r="AE986" t="str">
            <v>not specified</v>
          </cell>
          <cell r="AG986" t="str">
            <v>USD</v>
          </cell>
          <cell r="AH986" t="b">
            <v>0</v>
          </cell>
          <cell r="AJ986" t="str">
            <v>DG under UN 3480/3481/3090/3091 (lithium with DG declaration)</v>
          </cell>
          <cell r="AK986" t="str">
            <v>Incumbent</v>
          </cell>
          <cell r="AL986" t="str">
            <v>USD</v>
          </cell>
          <cell r="AM986" t="str">
            <v>PIT</v>
          </cell>
          <cell r="AN986">
            <v>0.12</v>
          </cell>
          <cell r="AO986" t="str">
            <v>-</v>
          </cell>
          <cell r="AP986">
            <v>24</v>
          </cell>
          <cell r="AQ986">
            <v>0.03</v>
          </cell>
          <cell r="AR986">
            <v>15</v>
          </cell>
          <cell r="AS986">
            <v>0</v>
          </cell>
          <cell r="AT986" t="str">
            <v>Per Shipment</v>
          </cell>
          <cell r="AU986">
            <v>155</v>
          </cell>
          <cell r="AW986" t="str">
            <v>USD</v>
          </cell>
          <cell r="AX986">
            <v>14.87</v>
          </cell>
          <cell r="AY986">
            <v>120</v>
          </cell>
          <cell r="AZ986" t="str">
            <v>CX</v>
          </cell>
          <cell r="BA986" t="str">
            <v>ORD/HKG</v>
          </cell>
          <cell r="BB986" t="str">
            <v>3,5,6</v>
          </cell>
          <cell r="BC986">
            <v>3</v>
          </cell>
        </row>
        <row r="987">
          <cell r="A987">
            <v>2207</v>
          </cell>
          <cell r="B987" t="str">
            <v>BG SRC</v>
          </cell>
          <cell r="C987" t="str">
            <v>AMERICAS</v>
          </cell>
          <cell r="D987" t="str">
            <v>US</v>
          </cell>
          <cell r="E987" t="str">
            <v>PIT</v>
          </cell>
          <cell r="F987" t="str">
            <v>Maria</v>
          </cell>
          <cell r="G987" t="str">
            <v>PIT</v>
          </cell>
          <cell r="H987" t="str">
            <v>SOUTH ASIA</v>
          </cell>
          <cell r="I987" t="str">
            <v>MY</v>
          </cell>
          <cell r="J987" t="str">
            <v>KUL</v>
          </cell>
          <cell r="K987" t="str">
            <v>KUL</v>
          </cell>
          <cell r="L987">
            <v>86</v>
          </cell>
          <cell r="M987">
            <v>5938</v>
          </cell>
          <cell r="N987">
            <v>74.540999999999997</v>
          </cell>
          <cell r="O987">
            <v>12423.5</v>
          </cell>
          <cell r="P987">
            <v>12098.5</v>
          </cell>
          <cell r="Q987">
            <v>8.5000000000000006E-2</v>
          </cell>
          <cell r="X987">
            <v>166</v>
          </cell>
          <cell r="Y987" t="str">
            <v>SL1</v>
          </cell>
          <cell r="Z987" t="str">
            <v>DEF</v>
          </cell>
          <cell r="AA987" t="str">
            <v>not specified</v>
          </cell>
          <cell r="AB987" t="str">
            <v>not specified</v>
          </cell>
          <cell r="AC987" t="b">
            <v>0</v>
          </cell>
          <cell r="AD987" t="str">
            <v>DTD</v>
          </cell>
          <cell r="AE987">
            <v>7</v>
          </cell>
          <cell r="AG987" t="str">
            <v>USD</v>
          </cell>
          <cell r="AH987" t="b">
            <v>0</v>
          </cell>
          <cell r="AJ987" t="str">
            <v xml:space="preserve">Airfreight needs to be quoted as consol, where Lithium batteries are accepted as a consol. Quote Lithium check fee, if applicable. </v>
          </cell>
          <cell r="AK987" t="str">
            <v>Incumbent</v>
          </cell>
          <cell r="AL987" t="str">
            <v>USD</v>
          </cell>
          <cell r="AM987" t="str">
            <v>PIT</v>
          </cell>
          <cell r="AN987">
            <v>0.12</v>
          </cell>
          <cell r="AO987" t="str">
            <v>-</v>
          </cell>
          <cell r="AP987">
            <v>24</v>
          </cell>
          <cell r="AQ987">
            <v>0.03</v>
          </cell>
          <cell r="AR987">
            <v>15</v>
          </cell>
          <cell r="AS987">
            <v>0</v>
          </cell>
          <cell r="AT987" t="str">
            <v>Per Shipment</v>
          </cell>
          <cell r="AU987">
            <v>50</v>
          </cell>
          <cell r="AV987" t="str">
            <v>Incumbent</v>
          </cell>
          <cell r="AW987" t="str">
            <v>USD</v>
          </cell>
          <cell r="AX987">
            <v>1.68</v>
          </cell>
          <cell r="AY987">
            <v>144</v>
          </cell>
          <cell r="AZ987" t="str">
            <v>CX</v>
          </cell>
          <cell r="BA987" t="str">
            <v>ORD/HKG</v>
          </cell>
          <cell r="BB987" t="str">
            <v>3,5,6</v>
          </cell>
          <cell r="BC987">
            <v>3</v>
          </cell>
        </row>
        <row r="988">
          <cell r="A988">
            <v>2925</v>
          </cell>
          <cell r="B988" t="str">
            <v>BG SRC</v>
          </cell>
          <cell r="C988" t="str">
            <v>AMERICAS</v>
          </cell>
          <cell r="D988" t="str">
            <v>US</v>
          </cell>
          <cell r="E988" t="str">
            <v>PIT</v>
          </cell>
          <cell r="F988" t="str">
            <v>Maria</v>
          </cell>
          <cell r="G988" t="str">
            <v>PIT</v>
          </cell>
          <cell r="H988" t="str">
            <v>SOUTH ASIA</v>
          </cell>
          <cell r="I988" t="str">
            <v>MY</v>
          </cell>
          <cell r="J988" t="str">
            <v>PEN</v>
          </cell>
          <cell r="K988" t="str">
            <v>PEN</v>
          </cell>
          <cell r="L988">
            <v>5</v>
          </cell>
          <cell r="M988">
            <v>1150</v>
          </cell>
          <cell r="N988">
            <v>11.962999999999999</v>
          </cell>
          <cell r="O988">
            <v>1993.8333333333001</v>
          </cell>
          <cell r="P988">
            <v>1829</v>
          </cell>
          <cell r="Q988">
            <v>-7.2999999999999995E-2</v>
          </cell>
          <cell r="R988">
            <v>4</v>
          </cell>
          <cell r="S988">
            <v>1989</v>
          </cell>
          <cell r="T988">
            <v>0</v>
          </cell>
          <cell r="U988">
            <v>1</v>
          </cell>
          <cell r="V988">
            <v>0</v>
          </cell>
          <cell r="W988">
            <v>0</v>
          </cell>
          <cell r="X988">
            <v>166</v>
          </cell>
          <cell r="Y988" t="str">
            <v>SL1</v>
          </cell>
          <cell r="Z988" t="str">
            <v>DEF</v>
          </cell>
          <cell r="AA988" t="str">
            <v>not specified</v>
          </cell>
          <cell r="AB988" t="str">
            <v>not specified</v>
          </cell>
          <cell r="AC988" t="b">
            <v>0</v>
          </cell>
          <cell r="AD988" t="str">
            <v>DTD</v>
          </cell>
          <cell r="AE988">
            <v>7</v>
          </cell>
          <cell r="AG988" t="str">
            <v>USD</v>
          </cell>
          <cell r="AH988" t="b">
            <v>0</v>
          </cell>
          <cell r="AJ988" t="str">
            <v xml:space="preserve">Airfreight needs to be quoted as consol, where Lithium batteries are accepted as a consol. Quote Lithium check fee, if applicable. </v>
          </cell>
          <cell r="AK988" t="str">
            <v>Incumbent</v>
          </cell>
          <cell r="AL988" t="str">
            <v>USD</v>
          </cell>
          <cell r="AM988" t="str">
            <v>PIT</v>
          </cell>
          <cell r="AN988">
            <v>0.12</v>
          </cell>
          <cell r="AO988" t="str">
            <v>-</v>
          </cell>
          <cell r="AP988">
            <v>24</v>
          </cell>
          <cell r="AQ988">
            <v>0.03</v>
          </cell>
          <cell r="AR988">
            <v>15</v>
          </cell>
          <cell r="AS988">
            <v>0</v>
          </cell>
          <cell r="AT988" t="str">
            <v>Per Shipment</v>
          </cell>
          <cell r="AU988">
            <v>50</v>
          </cell>
          <cell r="AV988" t="str">
            <v>Incumbent</v>
          </cell>
          <cell r="AW988" t="str">
            <v>USD</v>
          </cell>
          <cell r="AX988">
            <v>2.0499999999999998</v>
          </cell>
          <cell r="AY988">
            <v>144</v>
          </cell>
          <cell r="AZ988" t="str">
            <v>CX</v>
          </cell>
          <cell r="BA988" t="str">
            <v>ORD/HKG</v>
          </cell>
          <cell r="BB988" t="str">
            <v>3,5,6</v>
          </cell>
          <cell r="BC988">
            <v>3</v>
          </cell>
        </row>
        <row r="989">
          <cell r="A989">
            <v>2927</v>
          </cell>
          <cell r="B989" t="str">
            <v>BG SRC</v>
          </cell>
          <cell r="C989" t="str">
            <v>AMERICAS</v>
          </cell>
          <cell r="D989" t="str">
            <v>US</v>
          </cell>
          <cell r="E989" t="str">
            <v>PIT</v>
          </cell>
          <cell r="F989" t="str">
            <v>Maria</v>
          </cell>
          <cell r="G989" t="str">
            <v>PIT</v>
          </cell>
          <cell r="H989" t="str">
            <v>SOUTH ASIA</v>
          </cell>
          <cell r="I989" t="str">
            <v>MY</v>
          </cell>
          <cell r="J989" t="str">
            <v>PEN</v>
          </cell>
          <cell r="K989" t="str">
            <v>PEN</v>
          </cell>
          <cell r="L989">
            <v>5</v>
          </cell>
          <cell r="M989">
            <v>1150</v>
          </cell>
          <cell r="N989">
            <v>11.962999999999999</v>
          </cell>
          <cell r="O989">
            <v>1993.8333333333001</v>
          </cell>
          <cell r="P989">
            <v>1829</v>
          </cell>
          <cell r="Q989">
            <v>-7.2999999999999995E-2</v>
          </cell>
          <cell r="R989">
            <v>1</v>
          </cell>
          <cell r="S989">
            <v>4.5</v>
          </cell>
          <cell r="T989">
            <v>0</v>
          </cell>
          <cell r="U989">
            <v>1</v>
          </cell>
          <cell r="V989">
            <v>0</v>
          </cell>
          <cell r="W989">
            <v>0</v>
          </cell>
          <cell r="X989">
            <v>166</v>
          </cell>
          <cell r="Y989" t="str">
            <v>SL4</v>
          </cell>
          <cell r="Z989" t="str">
            <v>DG2</v>
          </cell>
          <cell r="AA989" t="str">
            <v>CAO</v>
          </cell>
          <cell r="AB989" t="str">
            <v>MD</v>
          </cell>
          <cell r="AC989" t="b">
            <v>1</v>
          </cell>
          <cell r="AD989" t="str">
            <v>DTD</v>
          </cell>
          <cell r="AE989" t="str">
            <v>not specified</v>
          </cell>
          <cell r="AG989" t="str">
            <v>USD</v>
          </cell>
          <cell r="AH989" t="b">
            <v>0</v>
          </cell>
          <cell r="AJ989" t="str">
            <v>DG under UN 3480/3481/3090/3091 (lithium with DG declaration)</v>
          </cell>
          <cell r="AK989" t="str">
            <v>Incumbent</v>
          </cell>
          <cell r="AL989" t="str">
            <v>USD</v>
          </cell>
          <cell r="AM989" t="str">
            <v>PIT</v>
          </cell>
          <cell r="AN989">
            <v>0.12</v>
          </cell>
          <cell r="AO989" t="str">
            <v>-</v>
          </cell>
          <cell r="AP989">
            <v>24</v>
          </cell>
          <cell r="AQ989">
            <v>0.03</v>
          </cell>
          <cell r="AR989">
            <v>15</v>
          </cell>
          <cell r="AS989">
            <v>0</v>
          </cell>
          <cell r="AT989" t="str">
            <v>Per Shipment</v>
          </cell>
          <cell r="AU989">
            <v>155</v>
          </cell>
          <cell r="AW989" t="str">
            <v>USD</v>
          </cell>
          <cell r="AX989">
            <v>14.87</v>
          </cell>
          <cell r="AY989">
            <v>144</v>
          </cell>
          <cell r="AZ989" t="str">
            <v>FX</v>
          </cell>
          <cell r="BB989" t="str">
            <v>3,5,6</v>
          </cell>
          <cell r="BC989">
            <v>3</v>
          </cell>
        </row>
        <row r="990">
          <cell r="A990">
            <v>2645</v>
          </cell>
          <cell r="B990" t="str">
            <v>BG SRC</v>
          </cell>
          <cell r="C990" t="str">
            <v>AMERICAS</v>
          </cell>
          <cell r="D990" t="str">
            <v>US</v>
          </cell>
          <cell r="E990" t="str">
            <v>PIT</v>
          </cell>
          <cell r="F990" t="str">
            <v>Maria</v>
          </cell>
          <cell r="G990" t="str">
            <v>PIT</v>
          </cell>
          <cell r="H990" t="str">
            <v>SOUTH ASIA</v>
          </cell>
          <cell r="I990" t="str">
            <v>PH</v>
          </cell>
          <cell r="J990" t="str">
            <v>MNL</v>
          </cell>
          <cell r="K990" t="str">
            <v>MNL</v>
          </cell>
          <cell r="L990">
            <v>34</v>
          </cell>
          <cell r="M990">
            <v>1301.5</v>
          </cell>
          <cell r="N990">
            <v>17.843</v>
          </cell>
          <cell r="O990">
            <v>2973.8333333332998</v>
          </cell>
          <cell r="P990">
            <v>2763</v>
          </cell>
          <cell r="Q990">
            <v>0.53800000000000003</v>
          </cell>
          <cell r="R990">
            <v>17</v>
          </cell>
          <cell r="S990">
            <v>2130.5</v>
          </cell>
          <cell r="T990">
            <v>0</v>
          </cell>
          <cell r="U990">
            <v>1</v>
          </cell>
          <cell r="V990">
            <v>0</v>
          </cell>
          <cell r="W990">
            <v>0</v>
          </cell>
          <cell r="X990">
            <v>166</v>
          </cell>
          <cell r="Y990" t="str">
            <v>SL1</v>
          </cell>
          <cell r="Z990" t="str">
            <v>DEF</v>
          </cell>
          <cell r="AA990" t="str">
            <v>not specified</v>
          </cell>
          <cell r="AB990" t="str">
            <v>not specified</v>
          </cell>
          <cell r="AC990" t="b">
            <v>0</v>
          </cell>
          <cell r="AD990" t="str">
            <v>DTD</v>
          </cell>
          <cell r="AE990">
            <v>7</v>
          </cell>
          <cell r="AG990" t="str">
            <v>USD</v>
          </cell>
          <cell r="AH990" t="b">
            <v>0</v>
          </cell>
          <cell r="AJ990" t="str">
            <v xml:space="preserve">Airfreight needs to be quoted as consol, where Lithium batteries are accepted as a consol. Quote Lithium check fee, if applicable. </v>
          </cell>
          <cell r="AK990" t="str">
            <v>Incumbent</v>
          </cell>
          <cell r="AL990" t="str">
            <v>USD</v>
          </cell>
          <cell r="AM990" t="str">
            <v>PIT</v>
          </cell>
          <cell r="AN990">
            <v>0.12</v>
          </cell>
          <cell r="AO990" t="str">
            <v>-</v>
          </cell>
          <cell r="AP990">
            <v>24</v>
          </cell>
          <cell r="AQ990">
            <v>0.03</v>
          </cell>
          <cell r="AR990">
            <v>15</v>
          </cell>
          <cell r="AS990">
            <v>0</v>
          </cell>
          <cell r="AT990" t="str">
            <v>Per Shipment</v>
          </cell>
          <cell r="AU990">
            <v>50</v>
          </cell>
          <cell r="AV990" t="str">
            <v>Incumbent</v>
          </cell>
          <cell r="AW990" t="str">
            <v>USD</v>
          </cell>
          <cell r="AX990">
            <v>1.26</v>
          </cell>
          <cell r="AY990">
            <v>120</v>
          </cell>
          <cell r="AZ990" t="str">
            <v>BR</v>
          </cell>
          <cell r="BA990" t="str">
            <v>ORD/TPE</v>
          </cell>
          <cell r="BB990" t="str">
            <v>3,5,6</v>
          </cell>
          <cell r="BC990">
            <v>3</v>
          </cell>
        </row>
        <row r="991">
          <cell r="A991">
            <v>2659</v>
          </cell>
          <cell r="B991" t="str">
            <v>BG SRC</v>
          </cell>
          <cell r="C991" t="str">
            <v>AMERICAS</v>
          </cell>
          <cell r="D991" t="str">
            <v>US</v>
          </cell>
          <cell r="E991" t="str">
            <v>PIT</v>
          </cell>
          <cell r="F991" t="str">
            <v>Maria</v>
          </cell>
          <cell r="G991" t="str">
            <v>PIT</v>
          </cell>
          <cell r="H991" t="str">
            <v>SOUTH ASIA</v>
          </cell>
          <cell r="I991" t="str">
            <v>PH</v>
          </cell>
          <cell r="J991" t="str">
            <v>MNL</v>
          </cell>
          <cell r="K991" t="str">
            <v>MNL</v>
          </cell>
          <cell r="L991">
            <v>34</v>
          </cell>
          <cell r="M991">
            <v>1301.5</v>
          </cell>
          <cell r="N991">
            <v>17.843</v>
          </cell>
          <cell r="O991">
            <v>2973.8333333332998</v>
          </cell>
          <cell r="P991">
            <v>2763</v>
          </cell>
          <cell r="Q991">
            <v>0.53800000000000003</v>
          </cell>
          <cell r="R991">
            <v>13</v>
          </cell>
          <cell r="S991">
            <v>101</v>
          </cell>
          <cell r="T991">
            <v>0.23076923076923078</v>
          </cell>
          <cell r="U991">
            <v>0.76923076923076927</v>
          </cell>
          <cell r="V991">
            <v>0</v>
          </cell>
          <cell r="W991">
            <v>0</v>
          </cell>
          <cell r="X991">
            <v>166</v>
          </cell>
          <cell r="Y991" t="str">
            <v>SL4</v>
          </cell>
          <cell r="Z991" t="str">
            <v>DG2</v>
          </cell>
          <cell r="AA991" t="str">
            <v>CAO</v>
          </cell>
          <cell r="AB991" t="str">
            <v>MD</v>
          </cell>
          <cell r="AC991" t="b">
            <v>1</v>
          </cell>
          <cell r="AD991" t="str">
            <v>DTD</v>
          </cell>
          <cell r="AE991" t="str">
            <v>not specified</v>
          </cell>
          <cell r="AG991" t="str">
            <v>USD</v>
          </cell>
          <cell r="AH991" t="b">
            <v>0</v>
          </cell>
          <cell r="AJ991" t="str">
            <v>DG under UN 3480/3481/3090/3091 (lithium with DG declaration)</v>
          </cell>
          <cell r="AK991" t="str">
            <v>Incumbent</v>
          </cell>
          <cell r="AL991" t="str">
            <v>USD</v>
          </cell>
          <cell r="AM991" t="str">
            <v>PIT</v>
          </cell>
          <cell r="AN991">
            <v>0.12</v>
          </cell>
          <cell r="AO991" t="str">
            <v>-</v>
          </cell>
          <cell r="AP991">
            <v>24</v>
          </cell>
          <cell r="AQ991">
            <v>0.03</v>
          </cell>
          <cell r="AR991">
            <v>15</v>
          </cell>
          <cell r="AS991">
            <v>0</v>
          </cell>
          <cell r="AT991" t="str">
            <v>Per Shipment</v>
          </cell>
          <cell r="AU991">
            <v>155</v>
          </cell>
          <cell r="AW991" t="str">
            <v>USD</v>
          </cell>
          <cell r="AX991">
            <v>14.35</v>
          </cell>
          <cell r="AY991">
            <v>120</v>
          </cell>
          <cell r="AZ991" t="str">
            <v>FX</v>
          </cell>
          <cell r="BB991" t="str">
            <v>3,5,6</v>
          </cell>
          <cell r="BC991">
            <v>3</v>
          </cell>
        </row>
        <row r="992">
          <cell r="A992">
            <v>3665</v>
          </cell>
          <cell r="B992" t="str">
            <v>BG SRC</v>
          </cell>
          <cell r="C992" t="str">
            <v>AMERICAS</v>
          </cell>
          <cell r="D992" t="str">
            <v>US</v>
          </cell>
          <cell r="E992" t="str">
            <v>PIT</v>
          </cell>
          <cell r="F992" t="str">
            <v>Maria</v>
          </cell>
          <cell r="G992" t="str">
            <v>PIT</v>
          </cell>
          <cell r="H992" t="str">
            <v>SOUTH ASIA</v>
          </cell>
          <cell r="I992" t="str">
            <v>SG</v>
          </cell>
          <cell r="J992" t="str">
            <v>SIN</v>
          </cell>
          <cell r="K992" t="str">
            <v>SIN</v>
          </cell>
          <cell r="L992">
            <v>107</v>
          </cell>
          <cell r="M992">
            <v>6270</v>
          </cell>
          <cell r="N992">
            <v>83.584000000000003</v>
          </cell>
          <cell r="O992">
            <v>13930.666666667001</v>
          </cell>
          <cell r="P992">
            <v>13836</v>
          </cell>
          <cell r="Q992">
            <v>0.13400000000000001</v>
          </cell>
          <cell r="R992">
            <v>71</v>
          </cell>
          <cell r="S992">
            <v>14682</v>
          </cell>
          <cell r="T992">
            <v>9.2105263157894732E-2</v>
          </cell>
          <cell r="U992">
            <v>1.9078947368421053</v>
          </cell>
          <cell r="V992">
            <v>0</v>
          </cell>
          <cell r="W992">
            <v>0</v>
          </cell>
          <cell r="X992">
            <v>166</v>
          </cell>
          <cell r="Y992" t="str">
            <v>SL1</v>
          </cell>
          <cell r="Z992" t="str">
            <v>DEF</v>
          </cell>
          <cell r="AA992" t="str">
            <v>not specified</v>
          </cell>
          <cell r="AB992" t="str">
            <v>not specified</v>
          </cell>
          <cell r="AC992" t="b">
            <v>0</v>
          </cell>
          <cell r="AD992" t="str">
            <v>DTD</v>
          </cell>
          <cell r="AE992">
            <v>7</v>
          </cell>
          <cell r="AG992" t="str">
            <v>USD</v>
          </cell>
          <cell r="AH992" t="b">
            <v>0</v>
          </cell>
          <cell r="AJ992" t="str">
            <v xml:space="preserve">Airfreight needs to be quoted as consol, where Lithium batteries are accepted as a consol. Quote Lithium check fee, if applicable. </v>
          </cell>
          <cell r="AK992" t="str">
            <v>Incumbent</v>
          </cell>
          <cell r="AL992" t="str">
            <v>USD</v>
          </cell>
          <cell r="AM992" t="str">
            <v>PIT</v>
          </cell>
          <cell r="AN992">
            <v>0.12</v>
          </cell>
          <cell r="AO992" t="str">
            <v>-</v>
          </cell>
          <cell r="AP992">
            <v>24</v>
          </cell>
          <cell r="AQ992">
            <v>0.03</v>
          </cell>
          <cell r="AR992">
            <v>15</v>
          </cell>
          <cell r="AS992">
            <v>0</v>
          </cell>
          <cell r="AT992" t="str">
            <v>Per Shipment</v>
          </cell>
          <cell r="AU992">
            <v>50</v>
          </cell>
          <cell r="AV992" t="str">
            <v>Incumbent</v>
          </cell>
          <cell r="AW992" t="str">
            <v>USD</v>
          </cell>
          <cell r="AX992">
            <v>1.46</v>
          </cell>
          <cell r="AY992">
            <v>144</v>
          </cell>
          <cell r="AZ992" t="str">
            <v>CI</v>
          </cell>
          <cell r="BA992" t="str">
            <v>JFK/TPE</v>
          </cell>
          <cell r="BB992" t="str">
            <v>3,5,6</v>
          </cell>
          <cell r="BC992">
            <v>3</v>
          </cell>
        </row>
        <row r="993">
          <cell r="A993">
            <v>3730</v>
          </cell>
          <cell r="B993" t="str">
            <v>BG CL</v>
          </cell>
          <cell r="C993" t="str">
            <v>AMERICAS</v>
          </cell>
          <cell r="D993" t="str">
            <v>US</v>
          </cell>
          <cell r="E993" t="str">
            <v>PIT</v>
          </cell>
          <cell r="F993" t="str">
            <v>Maria</v>
          </cell>
          <cell r="G993" t="str">
            <v>PIT</v>
          </cell>
          <cell r="H993" t="str">
            <v>SOUTH ASIA</v>
          </cell>
          <cell r="I993" t="str">
            <v>SG</v>
          </cell>
          <cell r="J993" t="str">
            <v>SIN</v>
          </cell>
          <cell r="K993" t="str">
            <v>SIN</v>
          </cell>
          <cell r="L993">
            <v>107</v>
          </cell>
          <cell r="M993">
            <v>6270</v>
          </cell>
          <cell r="N993">
            <v>83.584000000000003</v>
          </cell>
          <cell r="O993">
            <v>13930.666666667001</v>
          </cell>
          <cell r="P993">
            <v>13836</v>
          </cell>
          <cell r="Q993">
            <v>0.13400000000000001</v>
          </cell>
          <cell r="R993">
            <v>6</v>
          </cell>
          <cell r="S993">
            <v>1241</v>
          </cell>
          <cell r="T993">
            <v>9.2105263157894732E-2</v>
          </cell>
          <cell r="U993">
            <v>0.90789473684210531</v>
          </cell>
          <cell r="V993">
            <v>0</v>
          </cell>
          <cell r="W993">
            <v>0</v>
          </cell>
          <cell r="X993">
            <v>166</v>
          </cell>
          <cell r="Y993" t="str">
            <v>SL1</v>
          </cell>
          <cell r="Z993" t="str">
            <v>DEF</v>
          </cell>
          <cell r="AA993" t="str">
            <v>not specified</v>
          </cell>
          <cell r="AB993" t="str">
            <v>not specified</v>
          </cell>
          <cell r="AC993" t="b">
            <v>0</v>
          </cell>
          <cell r="AD993" t="str">
            <v>DTD</v>
          </cell>
          <cell r="AE993">
            <v>7</v>
          </cell>
          <cell r="AG993" t="str">
            <v>USD</v>
          </cell>
          <cell r="AH993" t="b">
            <v>0</v>
          </cell>
          <cell r="AJ993" t="str">
            <v xml:space="preserve">Airfreight needs to be quoted as consol, where Lithium batteries are accepted as a consol. Quote Lithium check fee, if applicable. </v>
          </cell>
          <cell r="AK993" t="str">
            <v>Incumbent</v>
          </cell>
          <cell r="AL993" t="str">
            <v>USD</v>
          </cell>
          <cell r="AM993" t="str">
            <v>PIT</v>
          </cell>
          <cell r="AN993">
            <v>0.12</v>
          </cell>
          <cell r="AO993" t="str">
            <v>-</v>
          </cell>
          <cell r="AP993">
            <v>24</v>
          </cell>
          <cell r="AQ993">
            <v>0.03</v>
          </cell>
          <cell r="AR993">
            <v>15</v>
          </cell>
          <cell r="AS993">
            <v>0</v>
          </cell>
          <cell r="AT993" t="str">
            <v>Per Shipment</v>
          </cell>
          <cell r="AU993">
            <v>50</v>
          </cell>
          <cell r="AV993" t="str">
            <v>Incumbent</v>
          </cell>
          <cell r="AW993" t="str">
            <v>USD</v>
          </cell>
          <cell r="AX993">
            <v>1.46</v>
          </cell>
          <cell r="AY993">
            <v>144</v>
          </cell>
          <cell r="AZ993" t="str">
            <v>CI</v>
          </cell>
          <cell r="BA993" t="str">
            <v>JFK/TPE</v>
          </cell>
          <cell r="BB993" t="str">
            <v>3,5,6</v>
          </cell>
          <cell r="BC993">
            <v>3</v>
          </cell>
        </row>
        <row r="994">
          <cell r="A994">
            <v>3746</v>
          </cell>
          <cell r="B994" t="str">
            <v>BG SRC</v>
          </cell>
          <cell r="C994" t="str">
            <v>AMERICAS</v>
          </cell>
          <cell r="D994" t="str">
            <v>US</v>
          </cell>
          <cell r="E994" t="str">
            <v>PIT</v>
          </cell>
          <cell r="F994" t="str">
            <v>Maria</v>
          </cell>
          <cell r="G994" t="str">
            <v>PIT</v>
          </cell>
          <cell r="H994" t="str">
            <v>SOUTH ASIA</v>
          </cell>
          <cell r="I994" t="str">
            <v>SG</v>
          </cell>
          <cell r="J994" t="str">
            <v>SIN</v>
          </cell>
          <cell r="K994" t="str">
            <v>SIN</v>
          </cell>
          <cell r="L994">
            <v>107</v>
          </cell>
          <cell r="M994">
            <v>6270</v>
          </cell>
          <cell r="N994">
            <v>83.584000000000003</v>
          </cell>
          <cell r="O994">
            <v>13930.666666667001</v>
          </cell>
          <cell r="P994">
            <v>13836</v>
          </cell>
          <cell r="Q994">
            <v>0.13400000000000001</v>
          </cell>
          <cell r="X994">
            <v>166</v>
          </cell>
          <cell r="Y994" t="str">
            <v>SL1</v>
          </cell>
          <cell r="Z994" t="str">
            <v>DEF</v>
          </cell>
          <cell r="AA994" t="str">
            <v>not specified</v>
          </cell>
          <cell r="AB994" t="str">
            <v>not specified</v>
          </cell>
          <cell r="AC994" t="b">
            <v>0</v>
          </cell>
          <cell r="AD994" t="str">
            <v>DTD</v>
          </cell>
          <cell r="AE994">
            <v>7</v>
          </cell>
          <cell r="AG994" t="str">
            <v>USD</v>
          </cell>
          <cell r="AH994" t="b">
            <v>0</v>
          </cell>
          <cell r="AJ994" t="str">
            <v xml:space="preserve">Airfreight needs to be quoted as consol, where Lithium batteries are accepted as a consol. Quote Lithium check fee, if applicable. </v>
          </cell>
          <cell r="AK994" t="str">
            <v>Incumbent</v>
          </cell>
          <cell r="AL994" t="str">
            <v>USD</v>
          </cell>
          <cell r="AM994" t="str">
            <v>PIT</v>
          </cell>
          <cell r="AN994">
            <v>0.12</v>
          </cell>
          <cell r="AO994" t="str">
            <v>-</v>
          </cell>
          <cell r="AP994">
            <v>24</v>
          </cell>
          <cell r="AQ994">
            <v>0.03</v>
          </cell>
          <cell r="AR994">
            <v>15</v>
          </cell>
          <cell r="AS994">
            <v>0</v>
          </cell>
          <cell r="AT994" t="str">
            <v>Per Shipment</v>
          </cell>
          <cell r="AU994">
            <v>50</v>
          </cell>
          <cell r="AV994" t="str">
            <v>Incumbent</v>
          </cell>
          <cell r="AW994" t="str">
            <v>USD</v>
          </cell>
          <cell r="AX994">
            <v>1.46</v>
          </cell>
          <cell r="AY994">
            <v>144</v>
          </cell>
          <cell r="AZ994" t="str">
            <v>CI</v>
          </cell>
          <cell r="BA994" t="str">
            <v>JFK/TPE</v>
          </cell>
          <cell r="BB994" t="str">
            <v>3,5,6</v>
          </cell>
          <cell r="BC994">
            <v>3</v>
          </cell>
        </row>
        <row r="995">
          <cell r="A995">
            <v>3767</v>
          </cell>
          <cell r="B995" t="str">
            <v>BG SRC</v>
          </cell>
          <cell r="C995" t="str">
            <v>AMERICAS</v>
          </cell>
          <cell r="D995" t="str">
            <v>US</v>
          </cell>
          <cell r="E995" t="str">
            <v>PIT</v>
          </cell>
          <cell r="F995" t="str">
            <v>Maria</v>
          </cell>
          <cell r="G995" t="str">
            <v>PIT</v>
          </cell>
          <cell r="H995" t="str">
            <v>SOUTH ASIA</v>
          </cell>
          <cell r="I995" t="str">
            <v>SG</v>
          </cell>
          <cell r="J995" t="str">
            <v>SIN</v>
          </cell>
          <cell r="K995" t="str">
            <v>SIN</v>
          </cell>
          <cell r="L995">
            <v>107</v>
          </cell>
          <cell r="M995">
            <v>6270</v>
          </cell>
          <cell r="N995">
            <v>83.584000000000003</v>
          </cell>
          <cell r="O995">
            <v>13930.666666667001</v>
          </cell>
          <cell r="P995">
            <v>13836</v>
          </cell>
          <cell r="Q995">
            <v>0.13400000000000001</v>
          </cell>
          <cell r="R995">
            <v>27</v>
          </cell>
          <cell r="S995">
            <v>319.5</v>
          </cell>
          <cell r="T995">
            <v>0.37037037037037035</v>
          </cell>
          <cell r="U995">
            <v>0.62962962962962965</v>
          </cell>
          <cell r="V995">
            <v>0</v>
          </cell>
          <cell r="W995">
            <v>0</v>
          </cell>
          <cell r="X995">
            <v>166</v>
          </cell>
          <cell r="Y995" t="str">
            <v>SL4</v>
          </cell>
          <cell r="Z995" t="str">
            <v>DG2</v>
          </cell>
          <cell r="AA995" t="str">
            <v>CAO</v>
          </cell>
          <cell r="AB995" t="str">
            <v>MD</v>
          </cell>
          <cell r="AC995" t="b">
            <v>1</v>
          </cell>
          <cell r="AD995" t="str">
            <v>DTD</v>
          </cell>
          <cell r="AE995" t="str">
            <v>not specified</v>
          </cell>
          <cell r="AG995" t="str">
            <v>USD</v>
          </cell>
          <cell r="AH995" t="b">
            <v>0</v>
          </cell>
          <cell r="AJ995" t="str">
            <v>DG under UN 3480/3481/3090/3091 (lithium with DG declaration)</v>
          </cell>
          <cell r="AK995" t="str">
            <v>Incumbent</v>
          </cell>
          <cell r="AL995" t="str">
            <v>USD</v>
          </cell>
          <cell r="AM995" t="str">
            <v>PIT</v>
          </cell>
          <cell r="AN995">
            <v>0.12</v>
          </cell>
          <cell r="AO995" t="str">
            <v>-</v>
          </cell>
          <cell r="AP995">
            <v>24</v>
          </cell>
          <cell r="AQ995">
            <v>0.03</v>
          </cell>
          <cell r="AR995">
            <v>15</v>
          </cell>
          <cell r="AS995">
            <v>0</v>
          </cell>
          <cell r="AT995" t="str">
            <v>Per Shipment</v>
          </cell>
          <cell r="AU995">
            <v>155</v>
          </cell>
          <cell r="AW995" t="str">
            <v>USD</v>
          </cell>
          <cell r="AX995">
            <v>9.75</v>
          </cell>
          <cell r="AY995">
            <v>120</v>
          </cell>
          <cell r="AZ995" t="str">
            <v>FX</v>
          </cell>
          <cell r="BB995" t="str">
            <v>3,5,6</v>
          </cell>
          <cell r="BC995">
            <v>3</v>
          </cell>
        </row>
        <row r="996">
          <cell r="A996">
            <v>533</v>
          </cell>
          <cell r="B996" t="str">
            <v>BG SRC</v>
          </cell>
          <cell r="C996" t="str">
            <v>AMERICAS</v>
          </cell>
          <cell r="D996" t="str">
            <v>US</v>
          </cell>
          <cell r="E996" t="str">
            <v>PIT</v>
          </cell>
          <cell r="F996" t="str">
            <v>Maria</v>
          </cell>
          <cell r="G996" t="str">
            <v>PIT</v>
          </cell>
          <cell r="H996" t="str">
            <v>SOUTH ASIA</v>
          </cell>
          <cell r="I996" t="str">
            <v>TH</v>
          </cell>
          <cell r="J996" t="str">
            <v>BKK</v>
          </cell>
          <cell r="K996" t="str">
            <v>BKK</v>
          </cell>
          <cell r="L996">
            <v>44</v>
          </cell>
          <cell r="M996">
            <v>9727</v>
          </cell>
          <cell r="N996">
            <v>107.193</v>
          </cell>
          <cell r="O996">
            <v>17865.5</v>
          </cell>
          <cell r="P996">
            <v>18099</v>
          </cell>
          <cell r="Q996">
            <v>0.54300000000000004</v>
          </cell>
          <cell r="R996">
            <v>14</v>
          </cell>
          <cell r="S996">
            <v>4323</v>
          </cell>
          <cell r="T996">
            <v>0.14285714285714285</v>
          </cell>
          <cell r="U996">
            <v>0.8571428571428571</v>
          </cell>
          <cell r="V996">
            <v>0</v>
          </cell>
          <cell r="W996">
            <v>0</v>
          </cell>
          <cell r="X996">
            <v>166</v>
          </cell>
          <cell r="Y996" t="str">
            <v>SL1</v>
          </cell>
          <cell r="Z996" t="str">
            <v>DEF</v>
          </cell>
          <cell r="AA996" t="str">
            <v>not specified</v>
          </cell>
          <cell r="AB996" t="str">
            <v>not specified</v>
          </cell>
          <cell r="AC996" t="b">
            <v>0</v>
          </cell>
          <cell r="AD996" t="str">
            <v>DTD</v>
          </cell>
          <cell r="AE996">
            <v>7</v>
          </cell>
          <cell r="AG996" t="str">
            <v>USD</v>
          </cell>
          <cell r="AH996" t="b">
            <v>0</v>
          </cell>
          <cell r="AJ996" t="str">
            <v xml:space="preserve">Airfreight needs to be quoted as consol, where Lithium batteries are accepted as a consol. Quote Lithium check fee, if applicable. </v>
          </cell>
          <cell r="AK996" t="str">
            <v>Incumbent</v>
          </cell>
          <cell r="AL996" t="str">
            <v>USD</v>
          </cell>
          <cell r="AM996" t="str">
            <v>PIT</v>
          </cell>
          <cell r="AN996">
            <v>0.12</v>
          </cell>
          <cell r="AO996" t="str">
            <v>-</v>
          </cell>
          <cell r="AP996">
            <v>24</v>
          </cell>
          <cell r="AQ996">
            <v>0.03</v>
          </cell>
          <cell r="AR996">
            <v>15</v>
          </cell>
          <cell r="AS996">
            <v>0</v>
          </cell>
          <cell r="AT996" t="str">
            <v>Per Shipment</v>
          </cell>
          <cell r="AU996">
            <v>50</v>
          </cell>
          <cell r="AV996" t="str">
            <v>Incumbent</v>
          </cell>
          <cell r="AW996" t="str">
            <v>USD</v>
          </cell>
          <cell r="AX996">
            <v>1.56</v>
          </cell>
          <cell r="AY996">
            <v>120</v>
          </cell>
          <cell r="AZ996" t="str">
            <v>BR</v>
          </cell>
          <cell r="BA996" t="str">
            <v>ORD/TPE</v>
          </cell>
          <cell r="BB996" t="str">
            <v>3,5,6</v>
          </cell>
          <cell r="BC996">
            <v>3</v>
          </cell>
        </row>
        <row r="997">
          <cell r="A997">
            <v>577</v>
          </cell>
          <cell r="B997" t="str">
            <v>BG SRC</v>
          </cell>
          <cell r="C997" t="str">
            <v>AMERICAS</v>
          </cell>
          <cell r="D997" t="str">
            <v>US</v>
          </cell>
          <cell r="E997" t="str">
            <v>PIT</v>
          </cell>
          <cell r="F997" t="str">
            <v>Maria</v>
          </cell>
          <cell r="G997" t="str">
            <v>PIT</v>
          </cell>
          <cell r="H997" t="str">
            <v>SOUTH ASIA</v>
          </cell>
          <cell r="I997" t="str">
            <v>TH</v>
          </cell>
          <cell r="J997" t="str">
            <v>BKK</v>
          </cell>
          <cell r="K997" t="str">
            <v>BKK</v>
          </cell>
          <cell r="L997">
            <v>44</v>
          </cell>
          <cell r="M997">
            <v>9727</v>
          </cell>
          <cell r="N997">
            <v>107.193</v>
          </cell>
          <cell r="O997">
            <v>17865.5</v>
          </cell>
          <cell r="P997">
            <v>18099</v>
          </cell>
          <cell r="Q997">
            <v>0.54300000000000004</v>
          </cell>
          <cell r="R997">
            <v>12</v>
          </cell>
          <cell r="S997">
            <v>50.5</v>
          </cell>
          <cell r="T997">
            <v>0.41666666666666669</v>
          </cell>
          <cell r="U997">
            <v>0.58333333333333337</v>
          </cell>
          <cell r="V997">
            <v>0</v>
          </cell>
          <cell r="W997">
            <v>0</v>
          </cell>
          <cell r="X997">
            <v>166</v>
          </cell>
          <cell r="Y997" t="str">
            <v>SL4</v>
          </cell>
          <cell r="Z997" t="str">
            <v>DG2</v>
          </cell>
          <cell r="AA997" t="str">
            <v>CAO</v>
          </cell>
          <cell r="AB997" t="str">
            <v>MD</v>
          </cell>
          <cell r="AC997" t="b">
            <v>1</v>
          </cell>
          <cell r="AD997" t="str">
            <v>DTD</v>
          </cell>
          <cell r="AE997" t="str">
            <v>not specified</v>
          </cell>
          <cell r="AG997" t="str">
            <v>USD</v>
          </cell>
          <cell r="AH997" t="b">
            <v>0</v>
          </cell>
          <cell r="AJ997" t="str">
            <v>DG under UN 3480/3481/3090/3091 (lithium with DG declaration)</v>
          </cell>
          <cell r="AK997" t="str">
            <v>Incumbent</v>
          </cell>
          <cell r="AL997" t="str">
            <v>USD</v>
          </cell>
          <cell r="AM997" t="str">
            <v>PIT</v>
          </cell>
          <cell r="AN997">
            <v>0.12</v>
          </cell>
          <cell r="AO997" t="str">
            <v>-</v>
          </cell>
          <cell r="AP997">
            <v>24</v>
          </cell>
          <cell r="AQ997">
            <v>0.03</v>
          </cell>
          <cell r="AR997">
            <v>15</v>
          </cell>
          <cell r="AS997">
            <v>0</v>
          </cell>
          <cell r="AT997" t="str">
            <v>Per Shipment</v>
          </cell>
          <cell r="AU997">
            <v>155</v>
          </cell>
          <cell r="AW997" t="str">
            <v>USD</v>
          </cell>
          <cell r="AX997">
            <v>1.56</v>
          </cell>
          <cell r="AY997">
            <v>96</v>
          </cell>
          <cell r="AZ997" t="str">
            <v>FX</v>
          </cell>
          <cell r="BB997" t="str">
            <v>3,5,6</v>
          </cell>
          <cell r="BC997">
            <v>3</v>
          </cell>
        </row>
        <row r="998">
          <cell r="A998">
            <v>3569</v>
          </cell>
          <cell r="B998" t="str">
            <v>BG SRC</v>
          </cell>
          <cell r="C998" t="str">
            <v>AMERICAS</v>
          </cell>
          <cell r="D998" t="str">
            <v>US</v>
          </cell>
          <cell r="E998" t="str">
            <v>PIT</v>
          </cell>
          <cell r="F998" t="str">
            <v>Maria</v>
          </cell>
          <cell r="G998" t="str">
            <v>PIT</v>
          </cell>
          <cell r="H998" t="str">
            <v>SOUTH ASIA</v>
          </cell>
          <cell r="I998" t="str">
            <v>VN</v>
          </cell>
          <cell r="J998" t="str">
            <v>SGN</v>
          </cell>
          <cell r="K998" t="str">
            <v>SGN</v>
          </cell>
          <cell r="L998">
            <v>24</v>
          </cell>
          <cell r="M998">
            <v>2150.5</v>
          </cell>
          <cell r="N998">
            <v>21.423999999999999</v>
          </cell>
          <cell r="O998">
            <v>3570.6666666667002</v>
          </cell>
          <cell r="P998">
            <v>3631</v>
          </cell>
          <cell r="Q998">
            <v>-0.53600000000000003</v>
          </cell>
          <cell r="R998">
            <v>20</v>
          </cell>
          <cell r="S998">
            <v>3901.5</v>
          </cell>
          <cell r="T998">
            <v>0.13636363636363635</v>
          </cell>
          <cell r="U998">
            <v>1.8636363636363638</v>
          </cell>
          <cell r="V998">
            <v>0</v>
          </cell>
          <cell r="W998">
            <v>0</v>
          </cell>
          <cell r="X998">
            <v>166</v>
          </cell>
          <cell r="Y998" t="str">
            <v>SL1</v>
          </cell>
          <cell r="Z998" t="str">
            <v>DEF</v>
          </cell>
          <cell r="AA998" t="str">
            <v>not specified</v>
          </cell>
          <cell r="AB998" t="str">
            <v>not specified</v>
          </cell>
          <cell r="AC998" t="b">
            <v>0</v>
          </cell>
          <cell r="AD998" t="str">
            <v>DTD</v>
          </cell>
          <cell r="AE998">
            <v>7</v>
          </cell>
          <cell r="AG998" t="str">
            <v>USD</v>
          </cell>
          <cell r="AH998" t="b">
            <v>0</v>
          </cell>
          <cell r="AJ998" t="str">
            <v xml:space="preserve">Airfreight needs to be quoted as consol, where Lithium batteries are accepted as a consol. Quote Lithium check fee, if applicable. </v>
          </cell>
          <cell r="AK998" t="str">
            <v>Incumbent</v>
          </cell>
          <cell r="AL998" t="str">
            <v>USD</v>
          </cell>
          <cell r="AM998" t="str">
            <v>PIT</v>
          </cell>
          <cell r="AN998">
            <v>0.12</v>
          </cell>
          <cell r="AO998" t="str">
            <v>-</v>
          </cell>
          <cell r="AP998">
            <v>24</v>
          </cell>
          <cell r="AQ998">
            <v>0.03</v>
          </cell>
          <cell r="AR998">
            <v>15</v>
          </cell>
          <cell r="AS998">
            <v>0</v>
          </cell>
          <cell r="AT998" t="str">
            <v>Per Shipment</v>
          </cell>
          <cell r="AU998">
            <v>50</v>
          </cell>
          <cell r="AV998" t="str">
            <v>Incumbent</v>
          </cell>
          <cell r="AW998" t="str">
            <v>USD</v>
          </cell>
          <cell r="AX998">
            <v>1.88</v>
          </cell>
          <cell r="AY998">
            <v>120</v>
          </cell>
          <cell r="AZ998" t="str">
            <v>BR</v>
          </cell>
          <cell r="BA998" t="str">
            <v>ORD/TPE</v>
          </cell>
          <cell r="BB998" t="str">
            <v>3,5,6</v>
          </cell>
          <cell r="BC998">
            <v>3</v>
          </cell>
        </row>
        <row r="999">
          <cell r="A999">
            <v>3572</v>
          </cell>
          <cell r="B999" t="str">
            <v>BG CL</v>
          </cell>
          <cell r="C999" t="str">
            <v>AMERICAS</v>
          </cell>
          <cell r="D999" t="str">
            <v>US</v>
          </cell>
          <cell r="E999" t="str">
            <v>PIT</v>
          </cell>
          <cell r="F999" t="str">
            <v>Maria</v>
          </cell>
          <cell r="G999" t="str">
            <v>PIT</v>
          </cell>
          <cell r="H999" t="str">
            <v>SOUTH ASIA</v>
          </cell>
          <cell r="I999" t="str">
            <v>VN</v>
          </cell>
          <cell r="J999" t="str">
            <v>SGN</v>
          </cell>
          <cell r="K999" t="str">
            <v>SGN</v>
          </cell>
          <cell r="L999">
            <v>24</v>
          </cell>
          <cell r="M999">
            <v>2150.5</v>
          </cell>
          <cell r="N999">
            <v>21.423999999999999</v>
          </cell>
          <cell r="O999">
            <v>3570.6666666667002</v>
          </cell>
          <cell r="P999">
            <v>3631</v>
          </cell>
          <cell r="Q999">
            <v>-0.53600000000000003</v>
          </cell>
          <cell r="R999">
            <v>3</v>
          </cell>
          <cell r="S999">
            <v>1426</v>
          </cell>
          <cell r="T999">
            <v>0.13636363636363635</v>
          </cell>
          <cell r="U999">
            <v>0.86363636363636365</v>
          </cell>
          <cell r="V999">
            <v>0</v>
          </cell>
          <cell r="W999">
            <v>0</v>
          </cell>
          <cell r="X999">
            <v>166</v>
          </cell>
          <cell r="Y999" t="str">
            <v>SL1</v>
          </cell>
          <cell r="Z999" t="str">
            <v>DEF</v>
          </cell>
          <cell r="AA999" t="str">
            <v>not specified</v>
          </cell>
          <cell r="AB999" t="str">
            <v>not specified</v>
          </cell>
          <cell r="AC999" t="b">
            <v>0</v>
          </cell>
          <cell r="AD999" t="str">
            <v>DTD</v>
          </cell>
          <cell r="AE999">
            <v>7</v>
          </cell>
          <cell r="AG999" t="str">
            <v>USD</v>
          </cell>
          <cell r="AH999" t="b">
            <v>0</v>
          </cell>
          <cell r="AJ999" t="str">
            <v xml:space="preserve">Airfreight needs to be quoted as consol, where Lithium batteries are accepted as a consol. Quote Lithium check fee, if applicable. </v>
          </cell>
          <cell r="AK999" t="str">
            <v>Incumbent</v>
          </cell>
          <cell r="AL999" t="str">
            <v>USD</v>
          </cell>
          <cell r="AM999" t="str">
            <v>PIT</v>
          </cell>
          <cell r="AN999">
            <v>0.12</v>
          </cell>
          <cell r="AO999" t="str">
            <v>-</v>
          </cell>
          <cell r="AP999">
            <v>24</v>
          </cell>
          <cell r="AQ999">
            <v>0.03</v>
          </cell>
          <cell r="AR999">
            <v>15</v>
          </cell>
          <cell r="AS999">
            <v>0</v>
          </cell>
          <cell r="AT999" t="str">
            <v>Per Shipment</v>
          </cell>
          <cell r="AU999">
            <v>50</v>
          </cell>
          <cell r="AV999" t="str">
            <v>Incumbent</v>
          </cell>
          <cell r="AW999" t="str">
            <v>USD</v>
          </cell>
          <cell r="AX999">
            <v>1.88</v>
          </cell>
          <cell r="AY999">
            <v>120</v>
          </cell>
          <cell r="AZ999" t="str">
            <v>BR</v>
          </cell>
          <cell r="BA999" t="str">
            <v>ORD/TPE</v>
          </cell>
          <cell r="BB999" t="str">
            <v>3,5,6</v>
          </cell>
          <cell r="BC999">
            <v>3</v>
          </cell>
        </row>
        <row r="1000">
          <cell r="A1000">
            <v>3596</v>
          </cell>
          <cell r="B1000" t="str">
            <v>BG SRC</v>
          </cell>
          <cell r="C1000" t="str">
            <v>AMERICAS</v>
          </cell>
          <cell r="D1000" t="str">
            <v>US</v>
          </cell>
          <cell r="E1000" t="str">
            <v>PIT</v>
          </cell>
          <cell r="F1000" t="str">
            <v>Maria</v>
          </cell>
          <cell r="G1000" t="str">
            <v>PIT</v>
          </cell>
          <cell r="H1000" t="str">
            <v>SOUTH ASIA</v>
          </cell>
          <cell r="I1000" t="str">
            <v>VN</v>
          </cell>
          <cell r="J1000" t="str">
            <v>SGN</v>
          </cell>
          <cell r="K1000" t="str">
            <v>SGN</v>
          </cell>
          <cell r="L1000">
            <v>24</v>
          </cell>
          <cell r="M1000">
            <v>2150.5</v>
          </cell>
          <cell r="N1000">
            <v>21.423999999999999</v>
          </cell>
          <cell r="O1000">
            <v>3570.6666666667002</v>
          </cell>
          <cell r="P1000">
            <v>3631</v>
          </cell>
          <cell r="Q1000">
            <v>-0.53600000000000003</v>
          </cell>
          <cell r="X1000">
            <v>166</v>
          </cell>
          <cell r="Y1000" t="str">
            <v>SL1</v>
          </cell>
          <cell r="Z1000" t="str">
            <v>DEF</v>
          </cell>
          <cell r="AA1000" t="str">
            <v>not specified</v>
          </cell>
          <cell r="AB1000" t="str">
            <v>not specified</v>
          </cell>
          <cell r="AC1000" t="b">
            <v>0</v>
          </cell>
          <cell r="AD1000" t="str">
            <v>DTD</v>
          </cell>
          <cell r="AE1000">
            <v>7</v>
          </cell>
          <cell r="AG1000" t="str">
            <v>USD</v>
          </cell>
          <cell r="AH1000" t="b">
            <v>0</v>
          </cell>
          <cell r="AJ1000" t="str">
            <v xml:space="preserve">Airfreight needs to be quoted as consol, where Lithium batteries are accepted as a consol. Quote Lithium check fee, if applicable. </v>
          </cell>
          <cell r="AK1000" t="str">
            <v>Incumbent</v>
          </cell>
          <cell r="AL1000" t="str">
            <v>USD</v>
          </cell>
          <cell r="AM1000" t="str">
            <v>PIT</v>
          </cell>
          <cell r="AN1000">
            <v>0.12</v>
          </cell>
          <cell r="AO1000" t="str">
            <v>-</v>
          </cell>
          <cell r="AP1000">
            <v>24</v>
          </cell>
          <cell r="AQ1000">
            <v>0.03</v>
          </cell>
          <cell r="AR1000">
            <v>15</v>
          </cell>
          <cell r="AS1000">
            <v>0</v>
          </cell>
          <cell r="AT1000" t="str">
            <v>Per Shipment</v>
          </cell>
          <cell r="AU1000">
            <v>50</v>
          </cell>
          <cell r="AV1000" t="str">
            <v>Incumbent</v>
          </cell>
          <cell r="AW1000" t="str">
            <v>USD</v>
          </cell>
          <cell r="AX1000">
            <v>1.88</v>
          </cell>
          <cell r="AY1000">
            <v>120</v>
          </cell>
          <cell r="AZ1000" t="str">
            <v>BR</v>
          </cell>
          <cell r="BA1000" t="str">
            <v>ORD/TPE</v>
          </cell>
          <cell r="BB1000" t="str">
            <v>3,5,6</v>
          </cell>
          <cell r="BC1000">
            <v>3</v>
          </cell>
        </row>
        <row r="1001">
          <cell r="A1001">
            <v>3597</v>
          </cell>
          <cell r="B1001" t="str">
            <v>BG SRC</v>
          </cell>
          <cell r="C1001" t="str">
            <v>AMERICAS</v>
          </cell>
          <cell r="D1001" t="str">
            <v>US</v>
          </cell>
          <cell r="E1001" t="str">
            <v>PIT</v>
          </cell>
          <cell r="F1001" t="str">
            <v>Maria</v>
          </cell>
          <cell r="G1001" t="str">
            <v>PIT</v>
          </cell>
          <cell r="H1001" t="str">
            <v>SOUTH ASIA</v>
          </cell>
          <cell r="I1001" t="str">
            <v>VN</v>
          </cell>
          <cell r="J1001" t="str">
            <v>SGN</v>
          </cell>
          <cell r="K1001" t="str">
            <v>SGN</v>
          </cell>
          <cell r="L1001">
            <v>24</v>
          </cell>
          <cell r="M1001">
            <v>2150.5</v>
          </cell>
          <cell r="N1001">
            <v>21.423999999999999</v>
          </cell>
          <cell r="O1001">
            <v>3570.6666666667002</v>
          </cell>
          <cell r="P1001">
            <v>3631</v>
          </cell>
          <cell r="Q1001">
            <v>-0.53600000000000003</v>
          </cell>
          <cell r="R1001">
            <v>1</v>
          </cell>
          <cell r="S1001">
            <v>3.5</v>
          </cell>
          <cell r="T1001">
            <v>0</v>
          </cell>
          <cell r="U1001">
            <v>1</v>
          </cell>
          <cell r="V1001">
            <v>0</v>
          </cell>
          <cell r="W1001">
            <v>0</v>
          </cell>
          <cell r="X1001">
            <v>166</v>
          </cell>
          <cell r="Y1001" t="str">
            <v>SL4</v>
          </cell>
          <cell r="Z1001" t="str">
            <v>DG2</v>
          </cell>
          <cell r="AA1001" t="str">
            <v>CAO</v>
          </cell>
          <cell r="AB1001" t="str">
            <v>MD</v>
          </cell>
          <cell r="AC1001" t="b">
            <v>1</v>
          </cell>
          <cell r="AD1001" t="str">
            <v>DTD</v>
          </cell>
          <cell r="AE1001" t="str">
            <v>not specified</v>
          </cell>
          <cell r="AG1001" t="str">
            <v>USD</v>
          </cell>
          <cell r="AH1001" t="b">
            <v>0</v>
          </cell>
          <cell r="AJ1001" t="str">
            <v>DG under UN 3480/3481/3090/3091 (lithium with DG declaration)</v>
          </cell>
          <cell r="AK1001" t="str">
            <v>Incumbent</v>
          </cell>
          <cell r="AL1001" t="str">
            <v>USD</v>
          </cell>
          <cell r="AM1001" t="str">
            <v>PIT</v>
          </cell>
          <cell r="AN1001">
            <v>0.12</v>
          </cell>
          <cell r="AO1001" t="str">
            <v>-</v>
          </cell>
          <cell r="AP1001">
            <v>24</v>
          </cell>
          <cell r="AQ1001">
            <v>0.03</v>
          </cell>
          <cell r="AR1001">
            <v>15</v>
          </cell>
          <cell r="AS1001">
            <v>0</v>
          </cell>
          <cell r="AT1001" t="str">
            <v>Per Shipment</v>
          </cell>
          <cell r="AU1001">
            <v>155</v>
          </cell>
          <cell r="AW1001" t="str">
            <v>USD</v>
          </cell>
          <cell r="AX1001">
            <v>1.88</v>
          </cell>
          <cell r="AY1001">
            <v>120</v>
          </cell>
          <cell r="AZ1001" t="str">
            <v>FX</v>
          </cell>
          <cell r="BB1001" t="str">
            <v>3,5,6</v>
          </cell>
          <cell r="BC1001">
            <v>3</v>
          </cell>
        </row>
        <row r="1002">
          <cell r="A1002">
            <v>1769</v>
          </cell>
          <cell r="B1002" t="str">
            <v>BG</v>
          </cell>
          <cell r="C1002" t="str">
            <v>AMERICAS</v>
          </cell>
          <cell r="D1002" t="str">
            <v>US</v>
          </cell>
          <cell r="E1002" t="str">
            <v>RDU</v>
          </cell>
          <cell r="F1002" t="str">
            <v>Maria</v>
          </cell>
          <cell r="G1002" t="str">
            <v>RDU</v>
          </cell>
          <cell r="H1002" t="str">
            <v>NORTH ASIA</v>
          </cell>
          <cell r="I1002" t="str">
            <v>HK</v>
          </cell>
          <cell r="J1002" t="str">
            <v>HKG</v>
          </cell>
          <cell r="K1002" t="str">
            <v>HKG</v>
          </cell>
          <cell r="L1002">
            <v>3</v>
          </cell>
          <cell r="M1002">
            <v>4424</v>
          </cell>
          <cell r="N1002">
            <v>21.972999999999999</v>
          </cell>
          <cell r="O1002">
            <v>3662.1666666667002</v>
          </cell>
          <cell r="P1002">
            <v>4611.5</v>
          </cell>
          <cell r="Q1002">
            <v>0.53</v>
          </cell>
          <cell r="R1002">
            <v>3</v>
          </cell>
          <cell r="S1002">
            <v>4517</v>
          </cell>
          <cell r="T1002">
            <v>0.66666666666666663</v>
          </cell>
          <cell r="U1002">
            <v>0.33333333333333331</v>
          </cell>
          <cell r="V1002">
            <v>0</v>
          </cell>
          <cell r="W1002">
            <v>0</v>
          </cell>
          <cell r="X1002">
            <v>166</v>
          </cell>
          <cell r="Y1002" t="str">
            <v>SL1</v>
          </cell>
          <cell r="Z1002" t="str">
            <v>DEF</v>
          </cell>
          <cell r="AA1002" t="str">
            <v>not specified</v>
          </cell>
          <cell r="AB1002" t="str">
            <v>not specified</v>
          </cell>
          <cell r="AC1002" t="b">
            <v>0</v>
          </cell>
          <cell r="AD1002" t="str">
            <v>DTD</v>
          </cell>
          <cell r="AE1002">
            <v>7</v>
          </cell>
          <cell r="AG1002" t="str">
            <v>USD</v>
          </cell>
          <cell r="AH1002" t="b">
            <v>0</v>
          </cell>
          <cell r="AJ1002" t="str">
            <v xml:space="preserve">Airfreight needs to be quoted as consol, where Lithium batteries are accepted as a consol. Quote Lithium check fee, if applicable. </v>
          </cell>
          <cell r="AK1002" t="str">
            <v>Incumbent</v>
          </cell>
          <cell r="AL1002" t="str">
            <v>USD</v>
          </cell>
          <cell r="AM1002" t="str">
            <v>RDU</v>
          </cell>
          <cell r="AN1002">
            <v>0.18</v>
          </cell>
          <cell r="AO1002" t="str">
            <v>-</v>
          </cell>
          <cell r="AP1002">
            <v>24</v>
          </cell>
          <cell r="AQ1002">
            <v>0.03</v>
          </cell>
          <cell r="AR1002">
            <v>15</v>
          </cell>
          <cell r="AS1002">
            <v>0</v>
          </cell>
          <cell r="AT1002" t="str">
            <v>Per KG</v>
          </cell>
          <cell r="AU1002">
            <v>0.3</v>
          </cell>
          <cell r="AV1002" t="str">
            <v>Incumbent</v>
          </cell>
          <cell r="AW1002" t="str">
            <v>USD</v>
          </cell>
          <cell r="AX1002">
            <v>1.2</v>
          </cell>
          <cell r="AY1002">
            <v>96</v>
          </cell>
          <cell r="AZ1002" t="str">
            <v>CX</v>
          </cell>
          <cell r="BA1002" t="str">
            <v>ATL/HKG</v>
          </cell>
          <cell r="BB1002" t="str">
            <v>1,2,3,4,5,6,7</v>
          </cell>
          <cell r="BC1002">
            <v>7</v>
          </cell>
        </row>
        <row r="1003">
          <cell r="A1003">
            <v>1823</v>
          </cell>
          <cell r="B1003" t="str">
            <v>BG</v>
          </cell>
          <cell r="C1003" t="str">
            <v>AMERICAS</v>
          </cell>
          <cell r="D1003" t="str">
            <v>US</v>
          </cell>
          <cell r="E1003" t="str">
            <v>RDU</v>
          </cell>
          <cell r="F1003" t="str">
            <v>Maria</v>
          </cell>
          <cell r="G1003" t="str">
            <v>RDU</v>
          </cell>
          <cell r="H1003" t="str">
            <v>NORTH ASIA</v>
          </cell>
          <cell r="I1003" t="str">
            <v>HK</v>
          </cell>
          <cell r="J1003" t="str">
            <v>HKG</v>
          </cell>
          <cell r="K1003" t="str">
            <v>HKG</v>
          </cell>
          <cell r="L1003">
            <v>3</v>
          </cell>
          <cell r="M1003">
            <v>4424</v>
          </cell>
          <cell r="N1003">
            <v>21.972999999999999</v>
          </cell>
          <cell r="O1003">
            <v>3662.1666666667002</v>
          </cell>
          <cell r="P1003">
            <v>4611.5</v>
          </cell>
          <cell r="Q1003">
            <v>0.53</v>
          </cell>
          <cell r="R1003">
            <v>1</v>
          </cell>
          <cell r="S1003">
            <v>346.5</v>
          </cell>
          <cell r="T1003">
            <v>1</v>
          </cell>
          <cell r="U1003">
            <v>0</v>
          </cell>
          <cell r="V1003">
            <v>0</v>
          </cell>
          <cell r="W1003">
            <v>0</v>
          </cell>
          <cell r="X1003">
            <v>166</v>
          </cell>
          <cell r="Y1003" t="str">
            <v>SL6</v>
          </cell>
          <cell r="Z1003" t="str">
            <v>CAO</v>
          </cell>
          <cell r="AA1003" t="str">
            <v>CAO</v>
          </cell>
          <cell r="AB1003" t="str">
            <v>MD</v>
          </cell>
          <cell r="AC1003" t="b">
            <v>0</v>
          </cell>
          <cell r="AD1003" t="str">
            <v>DTD</v>
          </cell>
          <cell r="AE1003" t="str">
            <v>not specified</v>
          </cell>
          <cell r="AG1003" t="str">
            <v>USD</v>
          </cell>
          <cell r="AH1003" t="b">
            <v>0</v>
          </cell>
          <cell r="AJ1003" t="str">
            <v>Cargo which exceeds height of 160 cm</v>
          </cell>
          <cell r="AL1003" t="str">
            <v>USD</v>
          </cell>
          <cell r="AM1003" t="str">
            <v>RDU</v>
          </cell>
          <cell r="AN1003">
            <v>0.18</v>
          </cell>
          <cell r="AO1003" t="str">
            <v>-</v>
          </cell>
          <cell r="AP1003">
            <v>24</v>
          </cell>
          <cell r="AQ1003">
            <v>0.03</v>
          </cell>
          <cell r="AR1003">
            <v>15</v>
          </cell>
          <cell r="AS1003">
            <v>0</v>
          </cell>
          <cell r="AW1003" t="str">
            <v>USD</v>
          </cell>
          <cell r="AX1003">
            <v>1.23</v>
          </cell>
          <cell r="AY1003">
            <v>96</v>
          </cell>
          <cell r="AZ1003" t="str">
            <v>CX</v>
          </cell>
          <cell r="BA1003" t="str">
            <v>ATL/HKG</v>
          </cell>
          <cell r="BB1003" t="str">
            <v>1,2,3,4,5,6,7</v>
          </cell>
          <cell r="BC1003">
            <v>7</v>
          </cell>
        </row>
        <row r="1004">
          <cell r="A1004">
            <v>2563</v>
          </cell>
          <cell r="B1004" t="str">
            <v>BG SRC</v>
          </cell>
          <cell r="C1004" t="str">
            <v>AMERICAS</v>
          </cell>
          <cell r="D1004" t="str">
            <v>US</v>
          </cell>
          <cell r="E1004" t="str">
            <v>SAN</v>
          </cell>
          <cell r="F1004" t="str">
            <v>Maria</v>
          </cell>
          <cell r="G1004" t="str">
            <v>SAN</v>
          </cell>
          <cell r="H1004" t="str">
            <v>AMERICAS</v>
          </cell>
          <cell r="I1004" t="str">
            <v>MX</v>
          </cell>
          <cell r="J1004" t="str">
            <v>MEX</v>
          </cell>
          <cell r="K1004" t="str">
            <v>MEX</v>
          </cell>
          <cell r="L1004">
            <v>20</v>
          </cell>
          <cell r="M1004">
            <v>1202.5</v>
          </cell>
          <cell r="N1004">
            <v>20.463999999999999</v>
          </cell>
          <cell r="O1004">
            <v>3410.6666666667002</v>
          </cell>
          <cell r="P1004">
            <v>3419</v>
          </cell>
          <cell r="Q1004">
            <v>0.21</v>
          </cell>
          <cell r="R1004">
            <v>13</v>
          </cell>
          <cell r="S1004">
            <v>3597.5</v>
          </cell>
          <cell r="T1004">
            <v>0</v>
          </cell>
          <cell r="U1004">
            <v>0</v>
          </cell>
          <cell r="V1004">
            <v>0</v>
          </cell>
          <cell r="W1004">
            <v>1</v>
          </cell>
          <cell r="X1004">
            <v>166</v>
          </cell>
          <cell r="Y1004" t="str">
            <v>SL1</v>
          </cell>
          <cell r="Z1004" t="str">
            <v>DEF</v>
          </cell>
          <cell r="AA1004" t="str">
            <v>not specified</v>
          </cell>
          <cell r="AB1004" t="str">
            <v>not specified</v>
          </cell>
          <cell r="AC1004" t="b">
            <v>0</v>
          </cell>
          <cell r="AD1004" t="str">
            <v>DTD</v>
          </cell>
          <cell r="AE1004">
            <v>7</v>
          </cell>
          <cell r="AG1004" t="str">
            <v>USD</v>
          </cell>
          <cell r="AH1004" t="b">
            <v>0</v>
          </cell>
          <cell r="AJ1004" t="str">
            <v xml:space="preserve">Airfreight needs to be quoted as consol, where Lithium batteries are accepted as a consol. Quote Lithium check fee, if applicable. </v>
          </cell>
          <cell r="AK1004" t="str">
            <v>Incumbent</v>
          </cell>
          <cell r="AL1004" t="str">
            <v>USD</v>
          </cell>
          <cell r="AM1004" t="str">
            <v>SAN</v>
          </cell>
          <cell r="AN1004">
            <v>0.2</v>
          </cell>
          <cell r="AO1004" t="str">
            <v>-</v>
          </cell>
          <cell r="AP1004">
            <v>24</v>
          </cell>
          <cell r="AQ1004">
            <v>0.03</v>
          </cell>
          <cell r="AR1004">
            <v>15</v>
          </cell>
          <cell r="AS1004">
            <v>0</v>
          </cell>
          <cell r="AT1004" t="str">
            <v>Per Shipment</v>
          </cell>
          <cell r="AU1004">
            <v>50</v>
          </cell>
          <cell r="AV1004" t="str">
            <v>Incumbent</v>
          </cell>
          <cell r="AW1004" t="str">
            <v>USD</v>
          </cell>
          <cell r="AX1004">
            <v>1.6</v>
          </cell>
          <cell r="AY1004">
            <v>72</v>
          </cell>
          <cell r="AZ1004" t="str">
            <v>6R</v>
          </cell>
          <cell r="BA1004" t="str">
            <v>LAX/MEX</v>
          </cell>
          <cell r="BB1004" t="str">
            <v>1,2,3,4,5,6,7</v>
          </cell>
          <cell r="BC1004">
            <v>7</v>
          </cell>
        </row>
        <row r="1005">
          <cell r="A1005">
            <v>2591</v>
          </cell>
          <cell r="B1005" t="str">
            <v>BG SRC</v>
          </cell>
          <cell r="C1005" t="str">
            <v>AMERICAS</v>
          </cell>
          <cell r="D1005" t="str">
            <v>US</v>
          </cell>
          <cell r="E1005" t="str">
            <v>SAN</v>
          </cell>
          <cell r="F1005" t="str">
            <v>Maria</v>
          </cell>
          <cell r="G1005" t="str">
            <v>SAN</v>
          </cell>
          <cell r="H1005" t="str">
            <v>AMERICAS</v>
          </cell>
          <cell r="I1005" t="str">
            <v>MX</v>
          </cell>
          <cell r="J1005" t="str">
            <v>MEX</v>
          </cell>
          <cell r="K1005" t="str">
            <v>MEX</v>
          </cell>
          <cell r="L1005">
            <v>20</v>
          </cell>
          <cell r="M1005">
            <v>1202.5</v>
          </cell>
          <cell r="N1005">
            <v>20.463999999999999</v>
          </cell>
          <cell r="O1005">
            <v>3410.6666666667002</v>
          </cell>
          <cell r="P1005">
            <v>3419</v>
          </cell>
          <cell r="Q1005">
            <v>0.21</v>
          </cell>
          <cell r="R1005">
            <v>7</v>
          </cell>
          <cell r="S1005">
            <v>177.5</v>
          </cell>
          <cell r="T1005">
            <v>0</v>
          </cell>
          <cell r="U1005">
            <v>0</v>
          </cell>
          <cell r="V1005">
            <v>0</v>
          </cell>
          <cell r="W1005">
            <v>1</v>
          </cell>
          <cell r="X1005">
            <v>166</v>
          </cell>
          <cell r="Y1005" t="str">
            <v>SL4</v>
          </cell>
          <cell r="Z1005" t="str">
            <v>DG2</v>
          </cell>
          <cell r="AA1005" t="str">
            <v>CAO</v>
          </cell>
          <cell r="AB1005" t="str">
            <v>MD</v>
          </cell>
          <cell r="AC1005" t="b">
            <v>1</v>
          </cell>
          <cell r="AD1005" t="str">
            <v>DTD</v>
          </cell>
          <cell r="AE1005" t="str">
            <v>not specified</v>
          </cell>
          <cell r="AG1005" t="str">
            <v>USD</v>
          </cell>
          <cell r="AH1005" t="b">
            <v>0</v>
          </cell>
          <cell r="AJ1005" t="str">
            <v>DG under UN 3480/3481/3090/3091 (lithium with DG declaration)</v>
          </cell>
          <cell r="AK1005" t="str">
            <v>Incumbent</v>
          </cell>
          <cell r="AL1005" t="str">
            <v>USD</v>
          </cell>
          <cell r="AM1005" t="str">
            <v>SAN</v>
          </cell>
          <cell r="AN1005">
            <v>0.2</v>
          </cell>
          <cell r="AO1005" t="str">
            <v>-</v>
          </cell>
          <cell r="AP1005">
            <v>24</v>
          </cell>
          <cell r="AQ1005">
            <v>0.03</v>
          </cell>
          <cell r="AR1005">
            <v>15</v>
          </cell>
          <cell r="AS1005">
            <v>0</v>
          </cell>
          <cell r="AT1005" t="str">
            <v>Per Shipment</v>
          </cell>
          <cell r="AU1005">
            <v>50</v>
          </cell>
          <cell r="AW1005" t="str">
            <v>USD</v>
          </cell>
          <cell r="AX1005">
            <v>5.75</v>
          </cell>
          <cell r="AY1005">
            <v>72</v>
          </cell>
          <cell r="AZ1005" t="str">
            <v>6R</v>
          </cell>
          <cell r="BA1005" t="str">
            <v>LAX/MEX</v>
          </cell>
          <cell r="BB1005" t="str">
            <v>1,2,3,4,5,6,7</v>
          </cell>
          <cell r="BC1005">
            <v>7</v>
          </cell>
        </row>
        <row r="1006">
          <cell r="A1006">
            <v>3054</v>
          </cell>
          <cell r="B1006" t="str">
            <v>BG CL</v>
          </cell>
          <cell r="C1006" t="str">
            <v>AMERICAS</v>
          </cell>
          <cell r="D1006" t="str">
            <v>US</v>
          </cell>
          <cell r="E1006" t="str">
            <v>SAN</v>
          </cell>
          <cell r="F1006" t="str">
            <v>Maria</v>
          </cell>
          <cell r="G1006" t="str">
            <v>SAN</v>
          </cell>
          <cell r="H1006" t="str">
            <v>EUROPE</v>
          </cell>
          <cell r="I1006" t="str">
            <v>CZ</v>
          </cell>
          <cell r="J1006" t="str">
            <v>PRG</v>
          </cell>
          <cell r="K1006" t="str">
            <v>PRG</v>
          </cell>
          <cell r="L1006">
            <v>120</v>
          </cell>
          <cell r="M1006">
            <v>24254.5</v>
          </cell>
          <cell r="N1006">
            <v>252.96799999999999</v>
          </cell>
          <cell r="O1006">
            <v>42161.333333333001</v>
          </cell>
          <cell r="P1006">
            <v>43867</v>
          </cell>
          <cell r="Q1006">
            <v>1.1120000000000001</v>
          </cell>
          <cell r="R1006">
            <v>85</v>
          </cell>
          <cell r="S1006">
            <v>38526</v>
          </cell>
          <cell r="T1006">
            <v>1.8352941176470587</v>
          </cell>
          <cell r="U1006">
            <v>0.16470588235294117</v>
          </cell>
          <cell r="V1006">
            <v>0</v>
          </cell>
          <cell r="W1006">
            <v>0</v>
          </cell>
          <cell r="X1006">
            <v>166</v>
          </cell>
          <cell r="Y1006" t="str">
            <v>SL1</v>
          </cell>
          <cell r="Z1006" t="str">
            <v>DEF</v>
          </cell>
          <cell r="AA1006" t="str">
            <v>not specified</v>
          </cell>
          <cell r="AB1006" t="str">
            <v>not specified</v>
          </cell>
          <cell r="AC1006" t="b">
            <v>0</v>
          </cell>
          <cell r="AD1006" t="str">
            <v>DTD</v>
          </cell>
          <cell r="AE1006">
            <v>7</v>
          </cell>
          <cell r="AG1006" t="str">
            <v>USD</v>
          </cell>
          <cell r="AH1006" t="b">
            <v>0</v>
          </cell>
          <cell r="AJ1006" t="str">
            <v xml:space="preserve">Airfreight needs to be quoted as consol, where Lithium batteries are accepted as a consol. Quote Lithium check fee, if applicable. </v>
          </cell>
          <cell r="AK1006" t="str">
            <v>Incumbent</v>
          </cell>
          <cell r="AL1006" t="str">
            <v>USD</v>
          </cell>
          <cell r="AM1006" t="str">
            <v>SAN</v>
          </cell>
          <cell r="AN1006">
            <v>0.2</v>
          </cell>
          <cell r="AO1006" t="str">
            <v>-</v>
          </cell>
          <cell r="AP1006">
            <v>24</v>
          </cell>
          <cell r="AQ1006">
            <v>0.03</v>
          </cell>
          <cell r="AR1006">
            <v>15</v>
          </cell>
          <cell r="AS1006">
            <v>0</v>
          </cell>
          <cell r="AT1006" t="str">
            <v>Per Shipment</v>
          </cell>
          <cell r="AU1006">
            <v>50</v>
          </cell>
          <cell r="AW1006" t="str">
            <v>USD</v>
          </cell>
          <cell r="AX1006">
            <v>1.65</v>
          </cell>
          <cell r="AY1006">
            <v>120</v>
          </cell>
          <cell r="AZ1006" t="str">
            <v>CV</v>
          </cell>
          <cell r="BA1006" t="str">
            <v>LAX/FRA/PRG</v>
          </cell>
          <cell r="BB1006" t="str">
            <v>1,2,3,4,5,6,7</v>
          </cell>
          <cell r="BC1006">
            <v>7</v>
          </cell>
        </row>
        <row r="1007">
          <cell r="A1007">
            <v>3063</v>
          </cell>
          <cell r="B1007" t="str">
            <v>BG CL</v>
          </cell>
          <cell r="C1007" t="str">
            <v>AMERICAS</v>
          </cell>
          <cell r="D1007" t="str">
            <v>US</v>
          </cell>
          <cell r="E1007" t="str">
            <v>SAN</v>
          </cell>
          <cell r="F1007" t="str">
            <v>Maria</v>
          </cell>
          <cell r="G1007" t="str">
            <v>SAN</v>
          </cell>
          <cell r="H1007" t="str">
            <v>EUROPE</v>
          </cell>
          <cell r="I1007" t="str">
            <v>CZ</v>
          </cell>
          <cell r="J1007" t="str">
            <v>PRG</v>
          </cell>
          <cell r="K1007" t="str">
            <v>PRG</v>
          </cell>
          <cell r="L1007">
            <v>120</v>
          </cell>
          <cell r="M1007">
            <v>24254.5</v>
          </cell>
          <cell r="N1007">
            <v>252.96799999999999</v>
          </cell>
          <cell r="O1007">
            <v>42161.333333333001</v>
          </cell>
          <cell r="P1007">
            <v>43867</v>
          </cell>
          <cell r="Q1007">
            <v>1.1120000000000001</v>
          </cell>
          <cell r="R1007">
            <v>28</v>
          </cell>
          <cell r="S1007">
            <v>6214.5</v>
          </cell>
          <cell r="T1007">
            <v>1</v>
          </cell>
          <cell r="U1007">
            <v>0</v>
          </cell>
          <cell r="V1007">
            <v>0</v>
          </cell>
          <cell r="W1007">
            <v>0</v>
          </cell>
          <cell r="X1007">
            <v>166</v>
          </cell>
          <cell r="Y1007" t="str">
            <v>SL3</v>
          </cell>
          <cell r="Z1007" t="str">
            <v>EXP</v>
          </cell>
          <cell r="AA1007" t="str">
            <v>not specified</v>
          </cell>
          <cell r="AB1007" t="str">
            <v>not specified</v>
          </cell>
          <cell r="AC1007" t="b">
            <v>0</v>
          </cell>
          <cell r="AD1007" t="str">
            <v>DTD</v>
          </cell>
          <cell r="AE1007">
            <v>4</v>
          </cell>
          <cell r="AG1007" t="str">
            <v>USD</v>
          </cell>
          <cell r="AH1007" t="b">
            <v>0</v>
          </cell>
          <cell r="AK1007" t="str">
            <v>Incumbent</v>
          </cell>
          <cell r="AL1007" t="str">
            <v>USD</v>
          </cell>
          <cell r="AM1007" t="str">
            <v>SAN</v>
          </cell>
          <cell r="AN1007">
            <v>0.2</v>
          </cell>
          <cell r="AO1007" t="str">
            <v>-</v>
          </cell>
          <cell r="AP1007">
            <v>24</v>
          </cell>
          <cell r="AQ1007">
            <v>0.03</v>
          </cell>
          <cell r="AR1007">
            <v>15</v>
          </cell>
          <cell r="AS1007">
            <v>0</v>
          </cell>
          <cell r="AV1007" t="str">
            <v>Incumbent</v>
          </cell>
          <cell r="AW1007" t="str">
            <v>USD</v>
          </cell>
          <cell r="AX1007">
            <v>5.25</v>
          </cell>
          <cell r="AY1007">
            <v>72</v>
          </cell>
          <cell r="AZ1007" t="str">
            <v>BA</v>
          </cell>
          <cell r="BA1007" t="str">
            <v>LAX/LHR/PRG</v>
          </cell>
          <cell r="BB1007" t="str">
            <v>1,2,3,4,5,6,7</v>
          </cell>
          <cell r="BC1007">
            <v>7</v>
          </cell>
        </row>
        <row r="1008">
          <cell r="A1008">
            <v>3068</v>
          </cell>
          <cell r="B1008" t="str">
            <v>BG CL</v>
          </cell>
          <cell r="C1008" t="str">
            <v>AMERICAS</v>
          </cell>
          <cell r="D1008" t="str">
            <v>US</v>
          </cell>
          <cell r="E1008" t="str">
            <v>SAN</v>
          </cell>
          <cell r="F1008" t="str">
            <v>Maria</v>
          </cell>
          <cell r="G1008" t="str">
            <v>SAN</v>
          </cell>
          <cell r="H1008" t="str">
            <v>EUROPE</v>
          </cell>
          <cell r="I1008" t="str">
            <v>CZ</v>
          </cell>
          <cell r="J1008" t="str">
            <v>PRG</v>
          </cell>
          <cell r="K1008" t="str">
            <v>PRG</v>
          </cell>
          <cell r="L1008">
            <v>120</v>
          </cell>
          <cell r="M1008">
            <v>24254.5</v>
          </cell>
          <cell r="N1008">
            <v>252.96799999999999</v>
          </cell>
          <cell r="O1008">
            <v>42161.333333333001</v>
          </cell>
          <cell r="P1008">
            <v>43867</v>
          </cell>
          <cell r="Q1008">
            <v>1.1120000000000001</v>
          </cell>
          <cell r="R1008">
            <v>2</v>
          </cell>
          <cell r="S1008">
            <v>1490</v>
          </cell>
          <cell r="T1008">
            <v>1</v>
          </cell>
          <cell r="U1008">
            <v>0</v>
          </cell>
          <cell r="V1008">
            <v>0</v>
          </cell>
          <cell r="W1008">
            <v>0</v>
          </cell>
          <cell r="X1008">
            <v>166</v>
          </cell>
          <cell r="Y1008" t="str">
            <v>SL6</v>
          </cell>
          <cell r="Z1008" t="str">
            <v>CAO</v>
          </cell>
          <cell r="AA1008" t="str">
            <v>CAO</v>
          </cell>
          <cell r="AB1008" t="str">
            <v>MD</v>
          </cell>
          <cell r="AC1008" t="b">
            <v>0</v>
          </cell>
          <cell r="AD1008" t="str">
            <v>DTD</v>
          </cell>
          <cell r="AE1008" t="str">
            <v>not specified</v>
          </cell>
          <cell r="AG1008" t="str">
            <v>USD</v>
          </cell>
          <cell r="AH1008" t="b">
            <v>0</v>
          </cell>
          <cell r="AJ1008" t="str">
            <v>Cargo which exceeds height of 160 cm</v>
          </cell>
          <cell r="AK1008" t="str">
            <v>Incumbent</v>
          </cell>
          <cell r="AL1008" t="str">
            <v>USD</v>
          </cell>
          <cell r="AM1008" t="str">
            <v>SAN</v>
          </cell>
          <cell r="AN1008">
            <v>0.2</v>
          </cell>
          <cell r="AO1008" t="str">
            <v>-</v>
          </cell>
          <cell r="AP1008">
            <v>24</v>
          </cell>
          <cell r="AQ1008">
            <v>0.03</v>
          </cell>
          <cell r="AR1008">
            <v>15</v>
          </cell>
          <cell r="AS1008">
            <v>0</v>
          </cell>
          <cell r="AW1008" t="str">
            <v>USD</v>
          </cell>
          <cell r="AX1008">
            <v>2.25</v>
          </cell>
          <cell r="AY1008">
            <v>120</v>
          </cell>
          <cell r="AZ1008" t="str">
            <v>CV</v>
          </cell>
          <cell r="BA1008" t="str">
            <v>LAX/FRA/PRG</v>
          </cell>
          <cell r="BB1008" t="str">
            <v>1,2,3,4,5,6,7</v>
          </cell>
          <cell r="BC1008">
            <v>7</v>
          </cell>
        </row>
        <row r="1009">
          <cell r="A1009">
            <v>3076</v>
          </cell>
          <cell r="B1009" t="str">
            <v>BG CL</v>
          </cell>
          <cell r="C1009" t="str">
            <v>AMERICAS</v>
          </cell>
          <cell r="D1009" t="str">
            <v>US</v>
          </cell>
          <cell r="E1009" t="str">
            <v>SAN</v>
          </cell>
          <cell r="F1009" t="str">
            <v>Maria</v>
          </cell>
          <cell r="G1009" t="str">
            <v>SAN</v>
          </cell>
          <cell r="H1009" t="str">
            <v>EUROPE</v>
          </cell>
          <cell r="I1009" t="str">
            <v>CZ</v>
          </cell>
          <cell r="J1009" t="str">
            <v>PRG</v>
          </cell>
          <cell r="K1009" t="str">
            <v>PRG</v>
          </cell>
          <cell r="L1009">
            <v>120</v>
          </cell>
          <cell r="M1009">
            <v>24254.5</v>
          </cell>
          <cell r="N1009">
            <v>252.96799999999999</v>
          </cell>
          <cell r="O1009">
            <v>42161.333333333001</v>
          </cell>
          <cell r="P1009">
            <v>43867</v>
          </cell>
          <cell r="Q1009">
            <v>1.1120000000000001</v>
          </cell>
          <cell r="X1009">
            <v>166</v>
          </cell>
          <cell r="Y1009" t="str">
            <v>SL1</v>
          </cell>
          <cell r="Z1009" t="str">
            <v>DEF</v>
          </cell>
          <cell r="AA1009" t="str">
            <v>not specified</v>
          </cell>
          <cell r="AB1009" t="str">
            <v>not specified</v>
          </cell>
          <cell r="AC1009" t="b">
            <v>0</v>
          </cell>
          <cell r="AD1009" t="str">
            <v>DTD</v>
          </cell>
          <cell r="AE1009">
            <v>7</v>
          </cell>
          <cell r="AG1009" t="str">
            <v>USD</v>
          </cell>
          <cell r="AH1009" t="b">
            <v>0</v>
          </cell>
          <cell r="AJ1009" t="str">
            <v xml:space="preserve">Airfreight needs to be quoted as consol, where Lithium batteries are accepted as a consol. Quote Lithium check fee, if applicable. </v>
          </cell>
          <cell r="AK1009" t="str">
            <v>Incumbent</v>
          </cell>
          <cell r="AL1009" t="str">
            <v>USD</v>
          </cell>
          <cell r="AM1009" t="str">
            <v>SAN</v>
          </cell>
          <cell r="AN1009">
            <v>0.2</v>
          </cell>
          <cell r="AO1009" t="str">
            <v>-</v>
          </cell>
          <cell r="AP1009">
            <v>24</v>
          </cell>
          <cell r="AQ1009">
            <v>0.03</v>
          </cell>
          <cell r="AR1009">
            <v>15</v>
          </cell>
          <cell r="AS1009">
            <v>0</v>
          </cell>
          <cell r="AT1009" t="str">
            <v>Per Shipment</v>
          </cell>
          <cell r="AU1009">
            <v>50</v>
          </cell>
          <cell r="AW1009" t="str">
            <v>USD</v>
          </cell>
          <cell r="AX1009">
            <v>1.45</v>
          </cell>
          <cell r="AY1009">
            <v>120</v>
          </cell>
          <cell r="AZ1009" t="str">
            <v>CV</v>
          </cell>
          <cell r="BA1009" t="str">
            <v>LAX/FRA/PRG</v>
          </cell>
          <cell r="BB1009" t="str">
            <v>1,2,3,4,5,6,7</v>
          </cell>
          <cell r="BC1009">
            <v>7</v>
          </cell>
        </row>
        <row r="1010">
          <cell r="A1010">
            <v>2708</v>
          </cell>
          <cell r="B1010" t="str">
            <v>BG SRC</v>
          </cell>
          <cell r="C1010" t="str">
            <v>AMERICAS</v>
          </cell>
          <cell r="D1010" t="str">
            <v>US</v>
          </cell>
          <cell r="E1010" t="str">
            <v>SAN</v>
          </cell>
          <cell r="F1010" t="str">
            <v>Maria</v>
          </cell>
          <cell r="G1010" t="str">
            <v>SAN</v>
          </cell>
          <cell r="H1010" t="str">
            <v>EUROPE</v>
          </cell>
          <cell r="I1010" t="str">
            <v>DE</v>
          </cell>
          <cell r="J1010" t="str">
            <v>MUC</v>
          </cell>
          <cell r="K1010" t="str">
            <v>MUC</v>
          </cell>
          <cell r="R1010">
            <v>4</v>
          </cell>
          <cell r="S1010">
            <v>16.5</v>
          </cell>
          <cell r="T1010">
            <v>0</v>
          </cell>
          <cell r="U1010">
            <v>0</v>
          </cell>
          <cell r="V1010">
            <v>0</v>
          </cell>
          <cell r="W1010">
            <v>1</v>
          </cell>
          <cell r="X1010">
            <v>166</v>
          </cell>
          <cell r="Y1010" t="str">
            <v>SL1</v>
          </cell>
          <cell r="Z1010" t="str">
            <v>DEF</v>
          </cell>
          <cell r="AA1010" t="str">
            <v>not specified</v>
          </cell>
          <cell r="AB1010" t="str">
            <v>not specified</v>
          </cell>
          <cell r="AC1010" t="b">
            <v>0</v>
          </cell>
          <cell r="AD1010" t="str">
            <v>DTD</v>
          </cell>
          <cell r="AE1010">
            <v>7</v>
          </cell>
          <cell r="AG1010" t="str">
            <v>USD</v>
          </cell>
          <cell r="AH1010" t="b">
            <v>0</v>
          </cell>
          <cell r="AJ1010" t="str">
            <v xml:space="preserve">Airfreight needs to be quoted as consol, where Lithium batteries are accepted as a consol. Quote Lithium check fee, if applicable. </v>
          </cell>
          <cell r="AK1010" t="str">
            <v>Incumbent</v>
          </cell>
          <cell r="AL1010" t="str">
            <v>USD</v>
          </cell>
          <cell r="AM1010" t="str">
            <v>SAN</v>
          </cell>
          <cell r="AN1010">
            <v>0.2</v>
          </cell>
          <cell r="AO1010" t="str">
            <v>-</v>
          </cell>
          <cell r="AP1010">
            <v>24</v>
          </cell>
          <cell r="AQ1010">
            <v>0.03</v>
          </cell>
          <cell r="AR1010">
            <v>15</v>
          </cell>
          <cell r="AS1010">
            <v>0</v>
          </cell>
          <cell r="AT1010" t="str">
            <v>Per Shipment</v>
          </cell>
          <cell r="AU1010">
            <v>50</v>
          </cell>
          <cell r="AV1010" t="str">
            <v>Incumbent</v>
          </cell>
          <cell r="AW1010" t="str">
            <v>USD</v>
          </cell>
          <cell r="AX1010">
            <v>1.4</v>
          </cell>
          <cell r="AY1010">
            <v>144</v>
          </cell>
          <cell r="AZ1010" t="str">
            <v>CV</v>
          </cell>
          <cell r="BA1010" t="str">
            <v>LAX/FRA/MUC</v>
          </cell>
          <cell r="BB1010" t="str">
            <v>1,2,3,4,5,6,7</v>
          </cell>
          <cell r="BC1010">
            <v>7</v>
          </cell>
        </row>
        <row r="1011">
          <cell r="A1011">
            <v>3895</v>
          </cell>
          <cell r="B1011" t="str">
            <v>BG PCMS</v>
          </cell>
          <cell r="C1011" t="str">
            <v>AMERICAS</v>
          </cell>
          <cell r="D1011" t="str">
            <v>US</v>
          </cell>
          <cell r="E1011" t="str">
            <v>SAN</v>
          </cell>
          <cell r="F1011" t="str">
            <v>Maria</v>
          </cell>
          <cell r="G1011" t="str">
            <v>SAN</v>
          </cell>
          <cell r="H1011" t="str">
            <v>EUROPE</v>
          </cell>
          <cell r="I1011" t="str">
            <v>DE</v>
          </cell>
          <cell r="J1011" t="str">
            <v>STR</v>
          </cell>
          <cell r="K1011" t="str">
            <v>STR</v>
          </cell>
          <cell r="L1011">
            <v>55</v>
          </cell>
          <cell r="M1011">
            <v>26426</v>
          </cell>
          <cell r="N1011">
            <v>93.87</v>
          </cell>
          <cell r="O1011">
            <v>15645</v>
          </cell>
          <cell r="P1011">
            <v>26434</v>
          </cell>
          <cell r="Q1011">
            <v>3.423</v>
          </cell>
          <cell r="R1011">
            <v>48</v>
          </cell>
          <cell r="S1011">
            <v>22251</v>
          </cell>
          <cell r="T1011">
            <v>0.72093023255813948</v>
          </cell>
          <cell r="U1011">
            <v>0</v>
          </cell>
          <cell r="V1011">
            <v>0</v>
          </cell>
          <cell r="W1011">
            <v>0.27906976744186046</v>
          </cell>
          <cell r="X1011">
            <v>166</v>
          </cell>
          <cell r="Y1011" t="str">
            <v>SL4</v>
          </cell>
          <cell r="Z1011" t="str">
            <v>DG2</v>
          </cell>
          <cell r="AA1011" t="str">
            <v>CAO</v>
          </cell>
          <cell r="AB1011" t="str">
            <v>MD</v>
          </cell>
          <cell r="AC1011" t="b">
            <v>1</v>
          </cell>
          <cell r="AD1011" t="str">
            <v>DTD</v>
          </cell>
          <cell r="AE1011" t="str">
            <v>not specified</v>
          </cell>
          <cell r="AG1011" t="str">
            <v>USD</v>
          </cell>
          <cell r="AH1011" t="b">
            <v>0</v>
          </cell>
          <cell r="AJ1011" t="str">
            <v>DG under UN 3480/3481/3090/3091 (lithium with DG declaration)</v>
          </cell>
          <cell r="AK1011" t="str">
            <v>Incumbent</v>
          </cell>
          <cell r="AL1011" t="str">
            <v>USD</v>
          </cell>
          <cell r="AM1011" t="str">
            <v>SAN</v>
          </cell>
          <cell r="AN1011">
            <v>0.2</v>
          </cell>
          <cell r="AO1011" t="str">
            <v>-</v>
          </cell>
          <cell r="AP1011">
            <v>24</v>
          </cell>
          <cell r="AQ1011">
            <v>0.03</v>
          </cell>
          <cell r="AR1011">
            <v>15</v>
          </cell>
          <cell r="AS1011">
            <v>0</v>
          </cell>
          <cell r="AT1011" t="str">
            <v>Per Shipment</v>
          </cell>
          <cell r="AU1011">
            <v>50</v>
          </cell>
          <cell r="AV1011" t="str">
            <v>Incumbent</v>
          </cell>
          <cell r="AW1011" t="str">
            <v>USD</v>
          </cell>
          <cell r="AX1011">
            <v>6.95</v>
          </cell>
          <cell r="AY1011">
            <v>168</v>
          </cell>
          <cell r="AZ1011" t="str">
            <v>RU</v>
          </cell>
          <cell r="BA1011" t="str">
            <v>LAX/FRA/STR</v>
          </cell>
          <cell r="BB1011" t="str">
            <v>1,2,3,4,5,6,7</v>
          </cell>
          <cell r="BC1011">
            <v>7</v>
          </cell>
        </row>
        <row r="1012">
          <cell r="A1012">
            <v>3930</v>
          </cell>
          <cell r="B1012" t="str">
            <v>BG SRC</v>
          </cell>
          <cell r="C1012" t="str">
            <v>AMERICAS</v>
          </cell>
          <cell r="D1012" t="str">
            <v>US</v>
          </cell>
          <cell r="E1012" t="str">
            <v>SAN</v>
          </cell>
          <cell r="F1012" t="str">
            <v>Maria</v>
          </cell>
          <cell r="G1012" t="str">
            <v>SAN</v>
          </cell>
          <cell r="H1012" t="str">
            <v>EUROPE</v>
          </cell>
          <cell r="I1012" t="str">
            <v>DE</v>
          </cell>
          <cell r="J1012" t="str">
            <v>STR</v>
          </cell>
          <cell r="K1012" t="str">
            <v>STR</v>
          </cell>
          <cell r="L1012">
            <v>55</v>
          </cell>
          <cell r="M1012">
            <v>26426</v>
          </cell>
          <cell r="N1012">
            <v>93.87</v>
          </cell>
          <cell r="O1012">
            <v>15645</v>
          </cell>
          <cell r="P1012">
            <v>26434</v>
          </cell>
          <cell r="Q1012">
            <v>3.423</v>
          </cell>
          <cell r="R1012">
            <v>2</v>
          </cell>
          <cell r="S1012">
            <v>166</v>
          </cell>
          <cell r="T1012">
            <v>0</v>
          </cell>
          <cell r="U1012">
            <v>0</v>
          </cell>
          <cell r="V1012">
            <v>0</v>
          </cell>
          <cell r="W1012">
            <v>1</v>
          </cell>
          <cell r="X1012">
            <v>166</v>
          </cell>
          <cell r="Y1012" t="str">
            <v>SL1</v>
          </cell>
          <cell r="Z1012" t="str">
            <v>DEF</v>
          </cell>
          <cell r="AA1012" t="str">
            <v>not specified</v>
          </cell>
          <cell r="AB1012" t="str">
            <v>not specified</v>
          </cell>
          <cell r="AC1012" t="b">
            <v>0</v>
          </cell>
          <cell r="AD1012" t="str">
            <v>DTD</v>
          </cell>
          <cell r="AE1012">
            <v>7</v>
          </cell>
          <cell r="AG1012" t="str">
            <v>USD</v>
          </cell>
          <cell r="AH1012" t="b">
            <v>0</v>
          </cell>
          <cell r="AJ1012" t="str">
            <v xml:space="preserve">Airfreight needs to be quoted as consol, where Lithium batteries are accepted as a consol. Quote Lithium check fee, if applicable. </v>
          </cell>
          <cell r="AK1012" t="str">
            <v>Incumbent</v>
          </cell>
          <cell r="AL1012" t="str">
            <v>USD</v>
          </cell>
          <cell r="AM1012" t="str">
            <v>SAN</v>
          </cell>
          <cell r="AN1012">
            <v>0.2</v>
          </cell>
          <cell r="AO1012" t="str">
            <v>-</v>
          </cell>
          <cell r="AP1012">
            <v>24</v>
          </cell>
          <cell r="AQ1012">
            <v>0.03</v>
          </cell>
          <cell r="AR1012">
            <v>15</v>
          </cell>
          <cell r="AS1012">
            <v>0</v>
          </cell>
          <cell r="AT1012" t="str">
            <v>Per Shipment</v>
          </cell>
          <cell r="AU1012">
            <v>50</v>
          </cell>
          <cell r="AV1012" t="str">
            <v>Incumbent</v>
          </cell>
          <cell r="AW1012" t="str">
            <v>USD</v>
          </cell>
          <cell r="AX1012">
            <v>1.45</v>
          </cell>
          <cell r="AY1012">
            <v>120</v>
          </cell>
          <cell r="AZ1012" t="str">
            <v>CV</v>
          </cell>
          <cell r="BA1012" t="str">
            <v>LAX/FRA/STR</v>
          </cell>
          <cell r="BB1012" t="str">
            <v>1,2,3,4,5,6,7</v>
          </cell>
          <cell r="BC1012">
            <v>7</v>
          </cell>
        </row>
        <row r="1013">
          <cell r="A1013">
            <v>3935</v>
          </cell>
          <cell r="B1013" t="str">
            <v>BG SRC</v>
          </cell>
          <cell r="C1013" t="str">
            <v>AMERICAS</v>
          </cell>
          <cell r="D1013" t="str">
            <v>US</v>
          </cell>
          <cell r="E1013" t="str">
            <v>SAN</v>
          </cell>
          <cell r="F1013" t="str">
            <v>Maria</v>
          </cell>
          <cell r="G1013" t="str">
            <v>SAN</v>
          </cell>
          <cell r="H1013" t="str">
            <v>EUROPE</v>
          </cell>
          <cell r="I1013" t="str">
            <v>DE</v>
          </cell>
          <cell r="J1013" t="str">
            <v>STR</v>
          </cell>
          <cell r="K1013" t="str">
            <v>STR</v>
          </cell>
          <cell r="L1013">
            <v>55</v>
          </cell>
          <cell r="M1013">
            <v>26426</v>
          </cell>
          <cell r="N1013">
            <v>93.87</v>
          </cell>
          <cell r="O1013">
            <v>15645</v>
          </cell>
          <cell r="P1013">
            <v>26434</v>
          </cell>
          <cell r="Q1013">
            <v>3.423</v>
          </cell>
          <cell r="R1013">
            <v>1</v>
          </cell>
          <cell r="S1013">
            <v>6</v>
          </cell>
          <cell r="T1013">
            <v>0.72093023255813948</v>
          </cell>
          <cell r="U1013">
            <v>0</v>
          </cell>
          <cell r="V1013">
            <v>0</v>
          </cell>
          <cell r="W1013">
            <v>0.27906976744186046</v>
          </cell>
          <cell r="X1013">
            <v>166</v>
          </cell>
          <cell r="Y1013" t="str">
            <v>SL4</v>
          </cell>
          <cell r="Z1013" t="str">
            <v>DG2</v>
          </cell>
          <cell r="AA1013" t="str">
            <v>CAO</v>
          </cell>
          <cell r="AB1013" t="str">
            <v>MD</v>
          </cell>
          <cell r="AC1013" t="b">
            <v>1</v>
          </cell>
          <cell r="AD1013" t="str">
            <v>DTD</v>
          </cell>
          <cell r="AE1013" t="str">
            <v>not specified</v>
          </cell>
          <cell r="AG1013" t="str">
            <v>USD</v>
          </cell>
          <cell r="AH1013" t="b">
            <v>0</v>
          </cell>
          <cell r="AJ1013" t="str">
            <v>DG under UN 3480/3481/3090/3091 (lithium with DG declaration)</v>
          </cell>
          <cell r="AK1013" t="str">
            <v>Incumbent</v>
          </cell>
          <cell r="AL1013" t="str">
            <v>USD</v>
          </cell>
          <cell r="AM1013" t="str">
            <v>SAN</v>
          </cell>
          <cell r="AN1013">
            <v>0.2</v>
          </cell>
          <cell r="AO1013" t="str">
            <v>-</v>
          </cell>
          <cell r="AP1013">
            <v>24</v>
          </cell>
          <cell r="AQ1013">
            <v>0.03</v>
          </cell>
          <cell r="AR1013">
            <v>15</v>
          </cell>
          <cell r="AS1013">
            <v>0</v>
          </cell>
          <cell r="AT1013" t="str">
            <v>Per Shipment</v>
          </cell>
          <cell r="AU1013">
            <v>50</v>
          </cell>
          <cell r="AV1013" t="str">
            <v>Incumbent</v>
          </cell>
          <cell r="AW1013" t="str">
            <v>USD</v>
          </cell>
          <cell r="AX1013">
            <v>6.95</v>
          </cell>
          <cell r="AY1013">
            <v>168</v>
          </cell>
          <cell r="AZ1013" t="str">
            <v>RU</v>
          </cell>
          <cell r="BA1013" t="str">
            <v>LAX/FRA/STR</v>
          </cell>
          <cell r="BB1013" t="str">
            <v>1,2,3,4,5,6,7</v>
          </cell>
          <cell r="BC1013">
            <v>7</v>
          </cell>
        </row>
        <row r="1014">
          <cell r="A1014">
            <v>659</v>
          </cell>
          <cell r="B1014" t="str">
            <v>BG SRC</v>
          </cell>
          <cell r="C1014" t="str">
            <v>AMERICAS</v>
          </cell>
          <cell r="D1014" t="str">
            <v>US</v>
          </cell>
          <cell r="E1014" t="str">
            <v>SAN</v>
          </cell>
          <cell r="F1014" t="str">
            <v>Maria</v>
          </cell>
          <cell r="G1014" t="str">
            <v>SAN</v>
          </cell>
          <cell r="H1014" t="str">
            <v>EUROPE</v>
          </cell>
          <cell r="I1014" t="str">
            <v>FR</v>
          </cell>
          <cell r="J1014" t="str">
            <v>BOD</v>
          </cell>
          <cell r="K1014" t="str">
            <v>BOD</v>
          </cell>
          <cell r="R1014">
            <v>1</v>
          </cell>
          <cell r="S1014">
            <v>8</v>
          </cell>
          <cell r="T1014">
            <v>0</v>
          </cell>
          <cell r="U1014">
            <v>0</v>
          </cell>
          <cell r="V1014">
            <v>0</v>
          </cell>
          <cell r="W1014">
            <v>1</v>
          </cell>
          <cell r="X1014">
            <v>166</v>
          </cell>
          <cell r="Y1014" t="str">
            <v>SL1</v>
          </cell>
          <cell r="Z1014" t="str">
            <v>DEF</v>
          </cell>
          <cell r="AA1014" t="str">
            <v>not specified</v>
          </cell>
          <cell r="AB1014" t="str">
            <v>not specified</v>
          </cell>
          <cell r="AC1014" t="b">
            <v>0</v>
          </cell>
          <cell r="AD1014" t="str">
            <v>DTD</v>
          </cell>
          <cell r="AE1014">
            <v>7</v>
          </cell>
          <cell r="AG1014" t="str">
            <v>USD</v>
          </cell>
          <cell r="AH1014" t="b">
            <v>0</v>
          </cell>
          <cell r="AJ1014" t="str">
            <v xml:space="preserve">Airfreight needs to be quoted as consol, where Lithium batteries are accepted as a consol. Quote Lithium check fee, if applicable. </v>
          </cell>
          <cell r="AK1014" t="str">
            <v>Incumbent</v>
          </cell>
          <cell r="AL1014" t="str">
            <v>USD</v>
          </cell>
          <cell r="AM1014" t="str">
            <v>SAN</v>
          </cell>
          <cell r="AN1014">
            <v>0.2</v>
          </cell>
          <cell r="AO1014" t="str">
            <v>-</v>
          </cell>
          <cell r="AP1014">
            <v>24</v>
          </cell>
          <cell r="AQ1014">
            <v>0.03</v>
          </cell>
          <cell r="AR1014">
            <v>15</v>
          </cell>
          <cell r="AS1014">
            <v>0</v>
          </cell>
          <cell r="AT1014" t="str">
            <v>Per Shipment</v>
          </cell>
          <cell r="AU1014">
            <v>50</v>
          </cell>
          <cell r="AW1014" t="str">
            <v>USD</v>
          </cell>
          <cell r="AX1014">
            <v>1.45</v>
          </cell>
          <cell r="AY1014">
            <v>120</v>
          </cell>
          <cell r="AZ1014" t="str">
            <v>RU</v>
          </cell>
          <cell r="BA1014" t="str">
            <v>LAX/AMS/BOD</v>
          </cell>
          <cell r="BB1014" t="str">
            <v>1,2,3,4,5,6,7</v>
          </cell>
          <cell r="BC1014">
            <v>7</v>
          </cell>
        </row>
        <row r="1015">
          <cell r="A1015">
            <v>2252</v>
          </cell>
          <cell r="B1015" t="str">
            <v>BG SRC</v>
          </cell>
          <cell r="C1015" t="str">
            <v>AMERICAS</v>
          </cell>
          <cell r="D1015" t="str">
            <v>US</v>
          </cell>
          <cell r="E1015" t="str">
            <v>SAN</v>
          </cell>
          <cell r="F1015" t="str">
            <v>Maria</v>
          </cell>
          <cell r="G1015" t="str">
            <v>SAN</v>
          </cell>
          <cell r="H1015" t="str">
            <v>EUROPE</v>
          </cell>
          <cell r="I1015" t="str">
            <v>GB</v>
          </cell>
          <cell r="J1015" t="str">
            <v>LHR</v>
          </cell>
          <cell r="K1015" t="str">
            <v>LHR</v>
          </cell>
          <cell r="L1015">
            <v>41</v>
          </cell>
          <cell r="M1015">
            <v>27868</v>
          </cell>
          <cell r="N1015">
            <v>323.50700000000001</v>
          </cell>
          <cell r="O1015">
            <v>53917.833333333001</v>
          </cell>
          <cell r="P1015">
            <v>53952.5</v>
          </cell>
          <cell r="Q1015">
            <v>6.8000000000000005E-2</v>
          </cell>
          <cell r="R1015">
            <v>50</v>
          </cell>
          <cell r="S1015">
            <v>53412</v>
          </cell>
          <cell r="T1015">
            <v>0</v>
          </cell>
          <cell r="U1015">
            <v>0</v>
          </cell>
          <cell r="V1015">
            <v>0</v>
          </cell>
          <cell r="W1015">
            <v>1</v>
          </cell>
          <cell r="X1015">
            <v>166</v>
          </cell>
          <cell r="Y1015" t="str">
            <v>SL1</v>
          </cell>
          <cell r="Z1015" t="str">
            <v>DEF</v>
          </cell>
          <cell r="AA1015" t="str">
            <v>not specified</v>
          </cell>
          <cell r="AB1015" t="str">
            <v>not specified</v>
          </cell>
          <cell r="AC1015" t="b">
            <v>0</v>
          </cell>
          <cell r="AD1015" t="str">
            <v>DTD</v>
          </cell>
          <cell r="AE1015">
            <v>7</v>
          </cell>
          <cell r="AG1015" t="str">
            <v>USD</v>
          </cell>
          <cell r="AH1015" t="b">
            <v>0</v>
          </cell>
          <cell r="AJ1015" t="str">
            <v xml:space="preserve">Airfreight needs to be quoted as consol, where Lithium batteries are accepted as a consol. Quote Lithium check fee, if applicable. </v>
          </cell>
          <cell r="AK1015" t="str">
            <v>Incumbent</v>
          </cell>
          <cell r="AL1015" t="str">
            <v>USD</v>
          </cell>
          <cell r="AM1015" t="str">
            <v>SAN</v>
          </cell>
          <cell r="AN1015">
            <v>0.2</v>
          </cell>
          <cell r="AO1015" t="str">
            <v>-</v>
          </cell>
          <cell r="AP1015">
            <v>24</v>
          </cell>
          <cell r="AQ1015">
            <v>0.03</v>
          </cell>
          <cell r="AR1015">
            <v>15</v>
          </cell>
          <cell r="AS1015">
            <v>0</v>
          </cell>
          <cell r="AT1015" t="str">
            <v>Per Shipment</v>
          </cell>
          <cell r="AU1015">
            <v>50</v>
          </cell>
          <cell r="AV1015" t="str">
            <v>Incumbent</v>
          </cell>
          <cell r="AW1015" t="str">
            <v>USD</v>
          </cell>
          <cell r="AX1015">
            <v>0.85</v>
          </cell>
          <cell r="AY1015">
            <v>120</v>
          </cell>
          <cell r="AZ1015" t="str">
            <v>BA</v>
          </cell>
          <cell r="BA1015" t="str">
            <v>LAX/LHR</v>
          </cell>
          <cell r="BB1015" t="str">
            <v>1,2,3,4,5,6,7</v>
          </cell>
          <cell r="BC1015">
            <v>7</v>
          </cell>
        </row>
        <row r="1016">
          <cell r="A1016">
            <v>2259</v>
          </cell>
          <cell r="B1016" t="str">
            <v>BG SRC</v>
          </cell>
          <cell r="C1016" t="str">
            <v>AMERICAS</v>
          </cell>
          <cell r="D1016" t="str">
            <v>US</v>
          </cell>
          <cell r="E1016" t="str">
            <v>SAN</v>
          </cell>
          <cell r="F1016" t="str">
            <v>Maria</v>
          </cell>
          <cell r="G1016" t="str">
            <v>SAN</v>
          </cell>
          <cell r="H1016" t="str">
            <v>EUROPE</v>
          </cell>
          <cell r="I1016" t="str">
            <v>GB</v>
          </cell>
          <cell r="J1016" t="str">
            <v>LHR</v>
          </cell>
          <cell r="K1016" t="str">
            <v>LHR</v>
          </cell>
          <cell r="L1016">
            <v>41</v>
          </cell>
          <cell r="M1016">
            <v>27868</v>
          </cell>
          <cell r="N1016">
            <v>323.50700000000001</v>
          </cell>
          <cell r="O1016">
            <v>53917.833333333001</v>
          </cell>
          <cell r="P1016">
            <v>53952.5</v>
          </cell>
          <cell r="Q1016">
            <v>6.8000000000000005E-2</v>
          </cell>
          <cell r="R1016">
            <v>1</v>
          </cell>
          <cell r="S1016">
            <v>4884</v>
          </cell>
          <cell r="T1016">
            <v>0</v>
          </cell>
          <cell r="U1016">
            <v>0</v>
          </cell>
          <cell r="V1016">
            <v>0</v>
          </cell>
          <cell r="W1016">
            <v>1</v>
          </cell>
          <cell r="X1016">
            <v>166</v>
          </cell>
          <cell r="Y1016" t="str">
            <v>SL6</v>
          </cell>
          <cell r="Z1016" t="str">
            <v>CAO</v>
          </cell>
          <cell r="AA1016" t="str">
            <v>CAO</v>
          </cell>
          <cell r="AB1016" t="str">
            <v>MD</v>
          </cell>
          <cell r="AC1016" t="b">
            <v>0</v>
          </cell>
          <cell r="AD1016" t="str">
            <v>DTD</v>
          </cell>
          <cell r="AE1016" t="str">
            <v>not specified</v>
          </cell>
          <cell r="AG1016" t="str">
            <v>USD</v>
          </cell>
          <cell r="AH1016" t="b">
            <v>0</v>
          </cell>
          <cell r="AJ1016" t="str">
            <v>Cargo which exceeds height of 160 cm</v>
          </cell>
          <cell r="AK1016" t="str">
            <v>Incumbent</v>
          </cell>
          <cell r="AL1016" t="str">
            <v>USD</v>
          </cell>
          <cell r="AM1016" t="str">
            <v>SAN</v>
          </cell>
          <cell r="AN1016">
            <v>0.2</v>
          </cell>
          <cell r="AO1016" t="str">
            <v>-</v>
          </cell>
          <cell r="AP1016">
            <v>24</v>
          </cell>
          <cell r="AQ1016">
            <v>0.03</v>
          </cell>
          <cell r="AR1016">
            <v>15</v>
          </cell>
          <cell r="AS1016">
            <v>0</v>
          </cell>
          <cell r="AW1016" t="str">
            <v>USD</v>
          </cell>
          <cell r="AX1016">
            <v>1.55</v>
          </cell>
          <cell r="AY1016">
            <v>120</v>
          </cell>
          <cell r="AZ1016" t="str">
            <v>CV</v>
          </cell>
          <cell r="BA1016" t="str">
            <v>LAX/LHR</v>
          </cell>
          <cell r="BB1016" t="str">
            <v>1,2,3,4,5,6,7</v>
          </cell>
          <cell r="BC1016">
            <v>7</v>
          </cell>
        </row>
        <row r="1017">
          <cell r="A1017">
            <v>4124</v>
          </cell>
          <cell r="B1017" t="str">
            <v>BG DI</v>
          </cell>
          <cell r="C1017" t="str">
            <v>AMERICAS</v>
          </cell>
          <cell r="D1017" t="str">
            <v>US</v>
          </cell>
          <cell r="E1017" t="str">
            <v>SAN</v>
          </cell>
          <cell r="F1017" t="str">
            <v>Maria</v>
          </cell>
          <cell r="G1017" t="str">
            <v>SAN</v>
          </cell>
          <cell r="H1017" t="str">
            <v>EUROPE</v>
          </cell>
          <cell r="I1017" t="str">
            <v>IL</v>
          </cell>
          <cell r="J1017" t="str">
            <v>TLV</v>
          </cell>
          <cell r="K1017" t="str">
            <v>TLV</v>
          </cell>
          <cell r="L1017">
            <v>17</v>
          </cell>
          <cell r="M1017">
            <v>31475</v>
          </cell>
          <cell r="N1017">
            <v>70.388999999999996</v>
          </cell>
          <cell r="O1017">
            <v>11731.5</v>
          </cell>
          <cell r="P1017">
            <v>31499</v>
          </cell>
          <cell r="Q1017">
            <v>0.23499999999999999</v>
          </cell>
          <cell r="R1017">
            <v>17</v>
          </cell>
          <cell r="S1017">
            <v>25599.5</v>
          </cell>
          <cell r="T1017">
            <v>0.29365079365079361</v>
          </cell>
          <cell r="U1017">
            <v>0.1111111111111111</v>
          </cell>
          <cell r="V1017">
            <v>0</v>
          </cell>
          <cell r="W1017">
            <v>1.5952380952380953</v>
          </cell>
          <cell r="X1017">
            <v>166</v>
          </cell>
          <cell r="Y1017" t="str">
            <v>SL1</v>
          </cell>
          <cell r="Z1017" t="str">
            <v>DEF</v>
          </cell>
          <cell r="AA1017" t="str">
            <v>not specified</v>
          </cell>
          <cell r="AB1017" t="str">
            <v>not specified</v>
          </cell>
          <cell r="AC1017" t="b">
            <v>0</v>
          </cell>
          <cell r="AD1017" t="str">
            <v>DTD</v>
          </cell>
          <cell r="AE1017">
            <v>7</v>
          </cell>
          <cell r="AG1017" t="str">
            <v>USD</v>
          </cell>
          <cell r="AH1017" t="b">
            <v>0</v>
          </cell>
          <cell r="AJ1017" t="str">
            <v xml:space="preserve">Airfreight needs to be quoted as consol, where Lithium batteries are accepted as a consol. Quote Lithium check fee, if applicable. </v>
          </cell>
          <cell r="AK1017" t="str">
            <v>Incumbent</v>
          </cell>
          <cell r="AL1017" t="str">
            <v>USD</v>
          </cell>
          <cell r="AM1017" t="str">
            <v>SAN</v>
          </cell>
          <cell r="AN1017">
            <v>0.2</v>
          </cell>
          <cell r="AO1017" t="str">
            <v>-</v>
          </cell>
          <cell r="AP1017">
            <v>24</v>
          </cell>
          <cell r="AQ1017">
            <v>0.03</v>
          </cell>
          <cell r="AR1017">
            <v>15</v>
          </cell>
          <cell r="AS1017">
            <v>0</v>
          </cell>
          <cell r="AT1017" t="str">
            <v>Per Shipment</v>
          </cell>
          <cell r="AU1017">
            <v>50</v>
          </cell>
          <cell r="AV1017" t="str">
            <v>Incumbent</v>
          </cell>
          <cell r="AW1017" t="str">
            <v>USD</v>
          </cell>
          <cell r="AX1017">
            <v>1.85</v>
          </cell>
          <cell r="AY1017">
            <v>120</v>
          </cell>
          <cell r="AZ1017" t="str">
            <v>UA</v>
          </cell>
          <cell r="BA1017" t="str">
            <v>LAX/SFO/TLV</v>
          </cell>
          <cell r="BB1017" t="str">
            <v>1,2,3,4,5,6,7</v>
          </cell>
          <cell r="BC1017">
            <v>7</v>
          </cell>
        </row>
        <row r="1018">
          <cell r="A1018">
            <v>4147</v>
          </cell>
          <cell r="B1018" t="str">
            <v>BG</v>
          </cell>
          <cell r="C1018" t="str">
            <v>AMERICAS</v>
          </cell>
          <cell r="D1018" t="str">
            <v>US</v>
          </cell>
          <cell r="E1018" t="str">
            <v>SAN</v>
          </cell>
          <cell r="F1018" t="str">
            <v>Maria</v>
          </cell>
          <cell r="G1018" t="str">
            <v>SAN</v>
          </cell>
          <cell r="H1018" t="str">
            <v>EUROPE</v>
          </cell>
          <cell r="I1018" t="str">
            <v>IL</v>
          </cell>
          <cell r="J1018" t="str">
            <v>TLV</v>
          </cell>
          <cell r="K1018" t="str">
            <v>TLV</v>
          </cell>
          <cell r="L1018">
            <v>17</v>
          </cell>
          <cell r="M1018">
            <v>31475</v>
          </cell>
          <cell r="N1018">
            <v>70.388999999999996</v>
          </cell>
          <cell r="O1018">
            <v>11731.5</v>
          </cell>
          <cell r="P1018">
            <v>31499</v>
          </cell>
          <cell r="Q1018">
            <v>0.23499999999999999</v>
          </cell>
          <cell r="R1018">
            <v>6</v>
          </cell>
          <cell r="S1018">
            <v>5600.5</v>
          </cell>
          <cell r="T1018">
            <v>0.29365079365079361</v>
          </cell>
          <cell r="U1018">
            <v>0.1111111111111111</v>
          </cell>
          <cell r="V1018">
            <v>0</v>
          </cell>
          <cell r="W1018">
            <v>1.5952380952380953</v>
          </cell>
          <cell r="X1018">
            <v>166</v>
          </cell>
          <cell r="Y1018" t="str">
            <v>SL1</v>
          </cell>
          <cell r="Z1018" t="str">
            <v>DEF</v>
          </cell>
          <cell r="AA1018" t="str">
            <v>not specified</v>
          </cell>
          <cell r="AB1018" t="str">
            <v>not specified</v>
          </cell>
          <cell r="AC1018" t="b">
            <v>0</v>
          </cell>
          <cell r="AD1018" t="str">
            <v>DTD</v>
          </cell>
          <cell r="AE1018">
            <v>7</v>
          </cell>
          <cell r="AG1018" t="str">
            <v>USD</v>
          </cell>
          <cell r="AH1018" t="b">
            <v>0</v>
          </cell>
          <cell r="AJ1018" t="str">
            <v xml:space="preserve">Airfreight needs to be quoted as consol, where Lithium batteries are accepted as a consol. Quote Lithium check fee, if applicable. </v>
          </cell>
          <cell r="AK1018" t="str">
            <v>Incumbent</v>
          </cell>
          <cell r="AL1018" t="str">
            <v>USD</v>
          </cell>
          <cell r="AM1018" t="str">
            <v>SAN</v>
          </cell>
          <cell r="AN1018">
            <v>0.2</v>
          </cell>
          <cell r="AO1018" t="str">
            <v>-</v>
          </cell>
          <cell r="AP1018">
            <v>24</v>
          </cell>
          <cell r="AQ1018">
            <v>0.03</v>
          </cell>
          <cell r="AR1018">
            <v>15</v>
          </cell>
          <cell r="AS1018">
            <v>0</v>
          </cell>
          <cell r="AT1018" t="str">
            <v>Per Shipment</v>
          </cell>
          <cell r="AU1018">
            <v>50</v>
          </cell>
          <cell r="AV1018" t="str">
            <v>Incumbent</v>
          </cell>
          <cell r="AW1018" t="str">
            <v>USD</v>
          </cell>
          <cell r="AX1018">
            <v>1.85</v>
          </cell>
          <cell r="AY1018">
            <v>120</v>
          </cell>
          <cell r="AZ1018" t="str">
            <v>UA</v>
          </cell>
          <cell r="BA1018" t="str">
            <v>LAX/SFO/TLV</v>
          </cell>
          <cell r="BB1018" t="str">
            <v>1,2,3,4,5,6,7</v>
          </cell>
          <cell r="BC1018">
            <v>7</v>
          </cell>
        </row>
        <row r="1019">
          <cell r="A1019">
            <v>4149</v>
          </cell>
          <cell r="B1019" t="str">
            <v>BG DI</v>
          </cell>
          <cell r="C1019" t="str">
            <v>AMERICAS</v>
          </cell>
          <cell r="D1019" t="str">
            <v>US</v>
          </cell>
          <cell r="E1019" t="str">
            <v>SAN</v>
          </cell>
          <cell r="F1019" t="str">
            <v>Maria</v>
          </cell>
          <cell r="G1019" t="str">
            <v>SAN</v>
          </cell>
          <cell r="H1019" t="str">
            <v>EUROPE</v>
          </cell>
          <cell r="I1019" t="str">
            <v>IL</v>
          </cell>
          <cell r="J1019" t="str">
            <v>TLV</v>
          </cell>
          <cell r="K1019" t="str">
            <v>TLV</v>
          </cell>
          <cell r="L1019">
            <v>17</v>
          </cell>
          <cell r="M1019">
            <v>31475</v>
          </cell>
          <cell r="N1019">
            <v>70.388999999999996</v>
          </cell>
          <cell r="O1019">
            <v>11731.5</v>
          </cell>
          <cell r="P1019">
            <v>31499</v>
          </cell>
          <cell r="Q1019">
            <v>0.23499999999999999</v>
          </cell>
          <cell r="X1019">
            <v>166</v>
          </cell>
          <cell r="Y1019" t="str">
            <v>SL1</v>
          </cell>
          <cell r="Z1019" t="str">
            <v>DEF</v>
          </cell>
          <cell r="AA1019" t="str">
            <v>not specified</v>
          </cell>
          <cell r="AB1019" t="str">
            <v>not specified</v>
          </cell>
          <cell r="AC1019" t="b">
            <v>0</v>
          </cell>
          <cell r="AD1019" t="str">
            <v>DTD</v>
          </cell>
          <cell r="AE1019">
            <v>7</v>
          </cell>
          <cell r="AG1019" t="str">
            <v>USD</v>
          </cell>
          <cell r="AH1019" t="b">
            <v>0</v>
          </cell>
          <cell r="AJ1019" t="str">
            <v xml:space="preserve">Airfreight needs to be quoted as consol, where Lithium batteries are accepted as a consol. Quote Lithium check fee, if applicable. </v>
          </cell>
          <cell r="AK1019" t="str">
            <v>Incumbent</v>
          </cell>
          <cell r="AL1019" t="str">
            <v>USD</v>
          </cell>
          <cell r="AM1019" t="str">
            <v>SAN</v>
          </cell>
          <cell r="AN1019">
            <v>0.2</v>
          </cell>
          <cell r="AO1019" t="str">
            <v>-</v>
          </cell>
          <cell r="AP1019">
            <v>24</v>
          </cell>
          <cell r="AQ1019">
            <v>0.03</v>
          </cell>
          <cell r="AR1019">
            <v>15</v>
          </cell>
          <cell r="AS1019">
            <v>0</v>
          </cell>
          <cell r="AT1019" t="str">
            <v>Per Shipment</v>
          </cell>
          <cell r="AU1019">
            <v>50</v>
          </cell>
          <cell r="AV1019" t="str">
            <v>Incumbent</v>
          </cell>
          <cell r="AW1019" t="str">
            <v>USD</v>
          </cell>
          <cell r="AX1019">
            <v>1.85</v>
          </cell>
          <cell r="AY1019">
            <v>120</v>
          </cell>
          <cell r="AZ1019" t="str">
            <v>UA</v>
          </cell>
          <cell r="BA1019" t="str">
            <v>LAX/SFO/TLV</v>
          </cell>
          <cell r="BB1019" t="str">
            <v>1,2,3,4,5,6,7</v>
          </cell>
          <cell r="BC1019">
            <v>7</v>
          </cell>
        </row>
        <row r="1020">
          <cell r="A1020">
            <v>4150</v>
          </cell>
          <cell r="B1020" t="str">
            <v>BG</v>
          </cell>
          <cell r="C1020" t="str">
            <v>AMERICAS</v>
          </cell>
          <cell r="D1020" t="str">
            <v>US</v>
          </cell>
          <cell r="E1020" t="str">
            <v>SAN</v>
          </cell>
          <cell r="F1020" t="str">
            <v>Maria</v>
          </cell>
          <cell r="G1020" t="str">
            <v>SAN</v>
          </cell>
          <cell r="H1020" t="str">
            <v>EUROPE</v>
          </cell>
          <cell r="I1020" t="str">
            <v>IL</v>
          </cell>
          <cell r="J1020" t="str">
            <v>TLV</v>
          </cell>
          <cell r="K1020" t="str">
            <v>TLV</v>
          </cell>
          <cell r="L1020">
            <v>17</v>
          </cell>
          <cell r="M1020">
            <v>31475</v>
          </cell>
          <cell r="N1020">
            <v>70.388999999999996</v>
          </cell>
          <cell r="O1020">
            <v>11731.5</v>
          </cell>
          <cell r="P1020">
            <v>31499</v>
          </cell>
          <cell r="Q1020">
            <v>0.23499999999999999</v>
          </cell>
          <cell r="X1020">
            <v>166</v>
          </cell>
          <cell r="Y1020" t="str">
            <v>SL1</v>
          </cell>
          <cell r="Z1020" t="str">
            <v>DEF</v>
          </cell>
          <cell r="AA1020" t="str">
            <v>not specified</v>
          </cell>
          <cell r="AB1020" t="str">
            <v>not specified</v>
          </cell>
          <cell r="AC1020" t="b">
            <v>0</v>
          </cell>
          <cell r="AD1020" t="str">
            <v>DTD</v>
          </cell>
          <cell r="AE1020">
            <v>7</v>
          </cell>
          <cell r="AG1020" t="str">
            <v>USD</v>
          </cell>
          <cell r="AH1020" t="b">
            <v>0</v>
          </cell>
          <cell r="AJ1020" t="str">
            <v xml:space="preserve">Airfreight needs to be quoted as consol, where Lithium batteries are accepted as a consol. Quote Lithium check fee, if applicable. </v>
          </cell>
          <cell r="AK1020" t="str">
            <v>Incumbent</v>
          </cell>
          <cell r="AL1020" t="str">
            <v>USD</v>
          </cell>
          <cell r="AM1020" t="str">
            <v>SAN</v>
          </cell>
          <cell r="AN1020">
            <v>0.2</v>
          </cell>
          <cell r="AO1020" t="str">
            <v>-</v>
          </cell>
          <cell r="AP1020">
            <v>24</v>
          </cell>
          <cell r="AQ1020">
            <v>0.03</v>
          </cell>
          <cell r="AR1020">
            <v>15</v>
          </cell>
          <cell r="AS1020">
            <v>0</v>
          </cell>
          <cell r="AT1020" t="str">
            <v>Per Shipment</v>
          </cell>
          <cell r="AU1020">
            <v>50</v>
          </cell>
          <cell r="AV1020" t="str">
            <v>Incumbent</v>
          </cell>
          <cell r="AW1020" t="str">
            <v>USD</v>
          </cell>
          <cell r="AX1020">
            <v>1.85</v>
          </cell>
          <cell r="AY1020">
            <v>120</v>
          </cell>
          <cell r="AZ1020" t="str">
            <v>UA</v>
          </cell>
          <cell r="BA1020" t="str">
            <v>LAX/SFO/TLV</v>
          </cell>
          <cell r="BB1020" t="str">
            <v>1,2,3,4,5,6,7</v>
          </cell>
          <cell r="BC1020">
            <v>7</v>
          </cell>
        </row>
        <row r="1021">
          <cell r="A1021">
            <v>1511</v>
          </cell>
          <cell r="B1021" t="str">
            <v>BG SRC</v>
          </cell>
          <cell r="C1021" t="str">
            <v>AMERICAS</v>
          </cell>
          <cell r="D1021" t="str">
            <v>US</v>
          </cell>
          <cell r="E1021" t="str">
            <v>SAN</v>
          </cell>
          <cell r="F1021" t="str">
            <v>Maria</v>
          </cell>
          <cell r="G1021" t="str">
            <v>SAN</v>
          </cell>
          <cell r="H1021" t="str">
            <v>EUROPE</v>
          </cell>
          <cell r="I1021" t="str">
            <v>IT</v>
          </cell>
          <cell r="J1021" t="str">
            <v>FCO</v>
          </cell>
          <cell r="K1021" t="str">
            <v>FCO</v>
          </cell>
          <cell r="R1021">
            <v>1</v>
          </cell>
          <cell r="S1021">
            <v>252</v>
          </cell>
          <cell r="T1021">
            <v>0</v>
          </cell>
          <cell r="U1021">
            <v>0</v>
          </cell>
          <cell r="V1021">
            <v>0</v>
          </cell>
          <cell r="W1021">
            <v>1</v>
          </cell>
          <cell r="X1021">
            <v>166</v>
          </cell>
          <cell r="Y1021" t="str">
            <v>SL1</v>
          </cell>
          <cell r="Z1021" t="str">
            <v>DEF</v>
          </cell>
          <cell r="AA1021" t="str">
            <v>not specified</v>
          </cell>
          <cell r="AB1021" t="str">
            <v>not specified</v>
          </cell>
          <cell r="AC1021" t="b">
            <v>0</v>
          </cell>
          <cell r="AD1021" t="str">
            <v>DTD</v>
          </cell>
          <cell r="AE1021">
            <v>7</v>
          </cell>
          <cell r="AG1021" t="str">
            <v>USD</v>
          </cell>
          <cell r="AH1021" t="b">
            <v>0</v>
          </cell>
          <cell r="AJ1021" t="str">
            <v xml:space="preserve">Airfreight needs to be quoted as consol, where Lithium batteries are accepted as a consol. Quote Lithium check fee, if applicable. </v>
          </cell>
          <cell r="AK1021" t="str">
            <v>Incumbent</v>
          </cell>
          <cell r="AL1021" t="str">
            <v>USD</v>
          </cell>
          <cell r="AM1021" t="str">
            <v>SAN</v>
          </cell>
          <cell r="AN1021">
            <v>0.2</v>
          </cell>
          <cell r="AO1021" t="str">
            <v>-</v>
          </cell>
          <cell r="AP1021">
            <v>24</v>
          </cell>
          <cell r="AQ1021">
            <v>0.03</v>
          </cell>
          <cell r="AR1021">
            <v>15</v>
          </cell>
          <cell r="AS1021">
            <v>0</v>
          </cell>
          <cell r="AT1021" t="str">
            <v>Per Shipment</v>
          </cell>
          <cell r="AU1021">
            <v>50</v>
          </cell>
          <cell r="AW1021" t="str">
            <v>USD</v>
          </cell>
          <cell r="AX1021">
            <v>1.4</v>
          </cell>
          <cell r="AY1021">
            <v>120</v>
          </cell>
          <cell r="AZ1021" t="str">
            <v>LX</v>
          </cell>
          <cell r="BA1021" t="str">
            <v>LAX/ZRH/MXP/FCO</v>
          </cell>
          <cell r="BB1021" t="str">
            <v>1,2,3,4,5,6,7</v>
          </cell>
          <cell r="BC1021">
            <v>7</v>
          </cell>
        </row>
        <row r="1022">
          <cell r="A1022">
            <v>96</v>
          </cell>
          <cell r="B1022" t="str">
            <v>BG SRC</v>
          </cell>
          <cell r="C1022" t="str">
            <v>AMERICAS</v>
          </cell>
          <cell r="D1022" t="str">
            <v>US</v>
          </cell>
          <cell r="E1022" t="str">
            <v>SAN</v>
          </cell>
          <cell r="F1022" t="str">
            <v>Maria</v>
          </cell>
          <cell r="G1022" t="str">
            <v>SAN</v>
          </cell>
          <cell r="H1022" t="str">
            <v>EUROPE</v>
          </cell>
          <cell r="I1022" t="str">
            <v>NL</v>
          </cell>
          <cell r="J1022" t="str">
            <v>AMS</v>
          </cell>
          <cell r="K1022" t="str">
            <v>AMS</v>
          </cell>
          <cell r="L1022">
            <v>47</v>
          </cell>
          <cell r="M1022">
            <v>14186.5</v>
          </cell>
          <cell r="N1022">
            <v>315.71699999999998</v>
          </cell>
          <cell r="O1022">
            <v>52619.5</v>
          </cell>
          <cell r="P1022">
            <v>52655.5</v>
          </cell>
          <cell r="Q1022">
            <v>0.35799999999999998</v>
          </cell>
          <cell r="R1022">
            <v>41</v>
          </cell>
          <cell r="S1022">
            <v>48178.5</v>
          </cell>
          <cell r="T1022">
            <v>0</v>
          </cell>
          <cell r="U1022">
            <v>0</v>
          </cell>
          <cell r="V1022">
            <v>0</v>
          </cell>
          <cell r="W1022">
            <v>1</v>
          </cell>
          <cell r="X1022">
            <v>166</v>
          </cell>
          <cell r="Y1022" t="str">
            <v>SL1</v>
          </cell>
          <cell r="Z1022" t="str">
            <v>DEF</v>
          </cell>
          <cell r="AA1022" t="str">
            <v>not specified</v>
          </cell>
          <cell r="AB1022" t="str">
            <v>not specified</v>
          </cell>
          <cell r="AC1022" t="b">
            <v>0</v>
          </cell>
          <cell r="AD1022" t="str">
            <v>DTD</v>
          </cell>
          <cell r="AE1022">
            <v>7</v>
          </cell>
          <cell r="AG1022" t="str">
            <v>USD</v>
          </cell>
          <cell r="AH1022" t="b">
            <v>0</v>
          </cell>
          <cell r="AJ1022" t="str">
            <v xml:space="preserve">Airfreight needs to be quoted as consol, where Lithium batteries are accepted as a consol. Quote Lithium check fee, if applicable. </v>
          </cell>
          <cell r="AK1022" t="str">
            <v>Incumbent</v>
          </cell>
          <cell r="AL1022" t="str">
            <v>USD</v>
          </cell>
          <cell r="AM1022" t="str">
            <v>SAN</v>
          </cell>
          <cell r="AN1022">
            <v>0.2</v>
          </cell>
          <cell r="AO1022" t="str">
            <v>-</v>
          </cell>
          <cell r="AP1022">
            <v>24</v>
          </cell>
          <cell r="AQ1022">
            <v>0.03</v>
          </cell>
          <cell r="AR1022">
            <v>15</v>
          </cell>
          <cell r="AS1022">
            <v>0</v>
          </cell>
          <cell r="AT1022" t="str">
            <v>Per Shipment</v>
          </cell>
          <cell r="AU1022">
            <v>50</v>
          </cell>
          <cell r="AV1022" t="str">
            <v>Incumbent</v>
          </cell>
          <cell r="AW1022" t="str">
            <v>USD</v>
          </cell>
          <cell r="AX1022">
            <v>0.95</v>
          </cell>
          <cell r="AY1022">
            <v>120</v>
          </cell>
          <cell r="AZ1022" t="str">
            <v>VS</v>
          </cell>
          <cell r="BA1022" t="str">
            <v>LAX/AMS</v>
          </cell>
          <cell r="BB1022" t="str">
            <v>1,2,3,4,5,6,7</v>
          </cell>
          <cell r="BC1022">
            <v>7</v>
          </cell>
        </row>
        <row r="1023">
          <cell r="A1023">
            <v>106</v>
          </cell>
          <cell r="B1023" t="str">
            <v>BG</v>
          </cell>
          <cell r="C1023" t="str">
            <v>AMERICAS</v>
          </cell>
          <cell r="D1023" t="str">
            <v>US</v>
          </cell>
          <cell r="E1023" t="str">
            <v>SAN</v>
          </cell>
          <cell r="F1023" t="str">
            <v>Maria</v>
          </cell>
          <cell r="G1023" t="str">
            <v>SAN</v>
          </cell>
          <cell r="H1023" t="str">
            <v>EUROPE</v>
          </cell>
          <cell r="I1023" t="str">
            <v>NL</v>
          </cell>
          <cell r="J1023" t="str">
            <v>AMS</v>
          </cell>
          <cell r="K1023" t="str">
            <v>AMS</v>
          </cell>
          <cell r="L1023">
            <v>47</v>
          </cell>
          <cell r="M1023">
            <v>14186.5</v>
          </cell>
          <cell r="N1023">
            <v>315.71699999999998</v>
          </cell>
          <cell r="O1023">
            <v>52619.5</v>
          </cell>
          <cell r="P1023">
            <v>52655.5</v>
          </cell>
          <cell r="Q1023">
            <v>0.35799999999999998</v>
          </cell>
          <cell r="R1023">
            <v>20</v>
          </cell>
          <cell r="S1023">
            <v>25742.5</v>
          </cell>
          <cell r="T1023">
            <v>1</v>
          </cell>
          <cell r="U1023">
            <v>1</v>
          </cell>
          <cell r="V1023">
            <v>0</v>
          </cell>
          <cell r="W1023">
            <v>0</v>
          </cell>
          <cell r="X1023">
            <v>166</v>
          </cell>
          <cell r="Y1023" t="str">
            <v>SL1</v>
          </cell>
          <cell r="Z1023" t="str">
            <v>DEF</v>
          </cell>
          <cell r="AA1023" t="str">
            <v>not specified</v>
          </cell>
          <cell r="AB1023" t="str">
            <v>not specified</v>
          </cell>
          <cell r="AC1023" t="b">
            <v>0</v>
          </cell>
          <cell r="AD1023" t="str">
            <v>DTD</v>
          </cell>
          <cell r="AE1023">
            <v>7</v>
          </cell>
          <cell r="AG1023" t="str">
            <v>USD</v>
          </cell>
          <cell r="AH1023" t="b">
            <v>0</v>
          </cell>
          <cell r="AJ1023" t="str">
            <v xml:space="preserve">Airfreight needs to be quoted as consol, where Lithium batteries are accepted as a consol. Quote Lithium check fee, if applicable. </v>
          </cell>
          <cell r="AK1023" t="str">
            <v>Incumbent</v>
          </cell>
          <cell r="AL1023" t="str">
            <v>USD</v>
          </cell>
          <cell r="AM1023" t="str">
            <v>SAN</v>
          </cell>
          <cell r="AN1023">
            <v>0.2</v>
          </cell>
          <cell r="AO1023" t="str">
            <v>-</v>
          </cell>
          <cell r="AP1023">
            <v>24</v>
          </cell>
          <cell r="AQ1023">
            <v>0.03</v>
          </cell>
          <cell r="AR1023">
            <v>15</v>
          </cell>
          <cell r="AS1023">
            <v>0</v>
          </cell>
          <cell r="AT1023" t="str">
            <v>Per Shipment</v>
          </cell>
          <cell r="AU1023">
            <v>50</v>
          </cell>
          <cell r="AV1023" t="str">
            <v>Incumbent</v>
          </cell>
          <cell r="AW1023" t="str">
            <v>USD</v>
          </cell>
          <cell r="AX1023">
            <v>0.95</v>
          </cell>
          <cell r="AY1023">
            <v>120</v>
          </cell>
          <cell r="AZ1023" t="str">
            <v>VS</v>
          </cell>
          <cell r="BA1023" t="str">
            <v>LAX/AMS</v>
          </cell>
          <cell r="BB1023" t="str">
            <v>1,2,3,4,5,6,7</v>
          </cell>
          <cell r="BC1023">
            <v>7</v>
          </cell>
        </row>
        <row r="1024">
          <cell r="A1024">
            <v>132</v>
          </cell>
          <cell r="B1024" t="str">
            <v>BG DI</v>
          </cell>
          <cell r="C1024" t="str">
            <v>AMERICAS</v>
          </cell>
          <cell r="D1024" t="str">
            <v>US</v>
          </cell>
          <cell r="E1024" t="str">
            <v>SAN</v>
          </cell>
          <cell r="F1024" t="str">
            <v>Maria</v>
          </cell>
          <cell r="G1024" t="str">
            <v>SAN</v>
          </cell>
          <cell r="H1024" t="str">
            <v>EUROPE</v>
          </cell>
          <cell r="I1024" t="str">
            <v>NL</v>
          </cell>
          <cell r="J1024" t="str">
            <v>AMS</v>
          </cell>
          <cell r="K1024" t="str">
            <v>AMS</v>
          </cell>
          <cell r="L1024">
            <v>47</v>
          </cell>
          <cell r="M1024">
            <v>14186.5</v>
          </cell>
          <cell r="N1024">
            <v>315.71699999999998</v>
          </cell>
          <cell r="O1024">
            <v>52619.5</v>
          </cell>
          <cell r="P1024">
            <v>52655.5</v>
          </cell>
          <cell r="Q1024">
            <v>0.35799999999999998</v>
          </cell>
          <cell r="R1024">
            <v>5</v>
          </cell>
          <cell r="S1024">
            <v>9111.5</v>
          </cell>
          <cell r="T1024">
            <v>0</v>
          </cell>
          <cell r="U1024">
            <v>1</v>
          </cell>
          <cell r="V1024">
            <v>0</v>
          </cell>
          <cell r="W1024">
            <v>0</v>
          </cell>
          <cell r="X1024">
            <v>166</v>
          </cell>
          <cell r="Y1024" t="str">
            <v>SL1</v>
          </cell>
          <cell r="Z1024" t="str">
            <v>DEF</v>
          </cell>
          <cell r="AA1024" t="str">
            <v>not specified</v>
          </cell>
          <cell r="AB1024" t="str">
            <v>not specified</v>
          </cell>
          <cell r="AC1024" t="b">
            <v>0</v>
          </cell>
          <cell r="AD1024" t="str">
            <v>DTD</v>
          </cell>
          <cell r="AE1024">
            <v>7</v>
          </cell>
          <cell r="AG1024" t="str">
            <v>USD</v>
          </cell>
          <cell r="AH1024" t="b">
            <v>0</v>
          </cell>
          <cell r="AJ1024" t="str">
            <v xml:space="preserve">Airfreight needs to be quoted as consol, where Lithium batteries are accepted as a consol. Quote Lithium check fee, if applicable. </v>
          </cell>
          <cell r="AK1024" t="str">
            <v>Incumbent</v>
          </cell>
          <cell r="AL1024" t="str">
            <v>USD</v>
          </cell>
          <cell r="AM1024" t="str">
            <v>SAN</v>
          </cell>
          <cell r="AN1024">
            <v>0.2</v>
          </cell>
          <cell r="AO1024" t="str">
            <v>-</v>
          </cell>
          <cell r="AP1024">
            <v>24</v>
          </cell>
          <cell r="AQ1024">
            <v>0.03</v>
          </cell>
          <cell r="AR1024">
            <v>15</v>
          </cell>
          <cell r="AS1024">
            <v>0</v>
          </cell>
          <cell r="AT1024" t="str">
            <v>Per Shipment</v>
          </cell>
          <cell r="AU1024">
            <v>50</v>
          </cell>
          <cell r="AV1024" t="str">
            <v>Incumbent</v>
          </cell>
          <cell r="AW1024" t="str">
            <v>USD</v>
          </cell>
          <cell r="AX1024">
            <v>0.95</v>
          </cell>
          <cell r="AY1024">
            <v>120</v>
          </cell>
          <cell r="AZ1024" t="str">
            <v>VS</v>
          </cell>
          <cell r="BA1024" t="str">
            <v>LAX/AMS</v>
          </cell>
          <cell r="BB1024" t="str">
            <v>1,2,3,4,5,6,7</v>
          </cell>
          <cell r="BC1024">
            <v>7</v>
          </cell>
        </row>
        <row r="1025">
          <cell r="A1025">
            <v>243</v>
          </cell>
          <cell r="B1025" t="str">
            <v>BG SRC</v>
          </cell>
          <cell r="C1025" t="str">
            <v>AMERICAS</v>
          </cell>
          <cell r="D1025" t="str">
            <v>US</v>
          </cell>
          <cell r="E1025" t="str">
            <v>SAN</v>
          </cell>
          <cell r="F1025" t="str">
            <v>Maria</v>
          </cell>
          <cell r="G1025" t="str">
            <v>SAN</v>
          </cell>
          <cell r="H1025" t="str">
            <v>EUROPE</v>
          </cell>
          <cell r="I1025" t="str">
            <v>NL</v>
          </cell>
          <cell r="J1025" t="str">
            <v>AMS</v>
          </cell>
          <cell r="K1025" t="str">
            <v>AMS</v>
          </cell>
          <cell r="L1025">
            <v>47</v>
          </cell>
          <cell r="M1025">
            <v>14186.5</v>
          </cell>
          <cell r="N1025">
            <v>315.71699999999998</v>
          </cell>
          <cell r="O1025">
            <v>52619.5</v>
          </cell>
          <cell r="P1025">
            <v>52655.5</v>
          </cell>
          <cell r="Q1025">
            <v>0.35799999999999998</v>
          </cell>
          <cell r="R1025">
            <v>7</v>
          </cell>
          <cell r="S1025">
            <v>317.5</v>
          </cell>
          <cell r="T1025">
            <v>0</v>
          </cell>
          <cell r="U1025">
            <v>0</v>
          </cell>
          <cell r="V1025">
            <v>0</v>
          </cell>
          <cell r="W1025">
            <v>1</v>
          </cell>
          <cell r="X1025">
            <v>166</v>
          </cell>
          <cell r="Y1025" t="str">
            <v>SL4</v>
          </cell>
          <cell r="Z1025" t="str">
            <v>DG2</v>
          </cell>
          <cell r="AA1025" t="str">
            <v>CAO</v>
          </cell>
          <cell r="AB1025" t="str">
            <v>MD</v>
          </cell>
          <cell r="AC1025" t="b">
            <v>1</v>
          </cell>
          <cell r="AD1025" t="str">
            <v>DTD</v>
          </cell>
          <cell r="AE1025" t="str">
            <v>not specified</v>
          </cell>
          <cell r="AG1025" t="str">
            <v>USD</v>
          </cell>
          <cell r="AH1025" t="b">
            <v>0</v>
          </cell>
          <cell r="AJ1025" t="str">
            <v>DG under UN 3480/3481/3090/3091 (lithium with DG declaration)</v>
          </cell>
          <cell r="AK1025" t="str">
            <v>Incumbent</v>
          </cell>
          <cell r="AL1025" t="str">
            <v>USD</v>
          </cell>
          <cell r="AM1025" t="str">
            <v>SAN</v>
          </cell>
          <cell r="AN1025">
            <v>0.2</v>
          </cell>
          <cell r="AO1025" t="str">
            <v>-</v>
          </cell>
          <cell r="AP1025">
            <v>24</v>
          </cell>
          <cell r="AQ1025">
            <v>0.03</v>
          </cell>
          <cell r="AR1025">
            <v>15</v>
          </cell>
          <cell r="AS1025">
            <v>0</v>
          </cell>
          <cell r="AT1025" t="str">
            <v>Per Shipment</v>
          </cell>
          <cell r="AU1025">
            <v>50</v>
          </cell>
          <cell r="AV1025" t="str">
            <v>Incumbent</v>
          </cell>
          <cell r="AW1025" t="str">
            <v>USD</v>
          </cell>
          <cell r="AX1025">
            <v>6.45</v>
          </cell>
          <cell r="AY1025">
            <v>120</v>
          </cell>
          <cell r="AZ1025" t="str">
            <v>RU</v>
          </cell>
          <cell r="BA1025" t="str">
            <v>LAX/AMS</v>
          </cell>
          <cell r="BB1025" t="str">
            <v>1,2,3,4,5,6,7</v>
          </cell>
          <cell r="BC1025">
            <v>7</v>
          </cell>
        </row>
        <row r="1026">
          <cell r="A1026">
            <v>277</v>
          </cell>
          <cell r="B1026" t="str">
            <v>BG</v>
          </cell>
          <cell r="C1026" t="str">
            <v>AMERICAS</v>
          </cell>
          <cell r="D1026" t="str">
            <v>US</v>
          </cell>
          <cell r="E1026" t="str">
            <v>SAN</v>
          </cell>
          <cell r="F1026" t="str">
            <v>Maria</v>
          </cell>
          <cell r="G1026" t="str">
            <v>SAN</v>
          </cell>
          <cell r="H1026" t="str">
            <v>EUROPE</v>
          </cell>
          <cell r="I1026" t="str">
            <v>NL</v>
          </cell>
          <cell r="J1026" t="str">
            <v>AMS</v>
          </cell>
          <cell r="K1026" t="str">
            <v>AMS</v>
          </cell>
          <cell r="L1026">
            <v>47</v>
          </cell>
          <cell r="M1026">
            <v>14186.5</v>
          </cell>
          <cell r="N1026">
            <v>315.71699999999998</v>
          </cell>
          <cell r="O1026">
            <v>52619.5</v>
          </cell>
          <cell r="P1026">
            <v>52655.5</v>
          </cell>
          <cell r="Q1026">
            <v>0.35799999999999998</v>
          </cell>
          <cell r="X1026">
            <v>166</v>
          </cell>
          <cell r="Y1026" t="str">
            <v>SL1</v>
          </cell>
          <cell r="Z1026" t="str">
            <v>DEF</v>
          </cell>
          <cell r="AA1026" t="str">
            <v>not specified</v>
          </cell>
          <cell r="AB1026" t="str">
            <v>not specified</v>
          </cell>
          <cell r="AC1026" t="b">
            <v>0</v>
          </cell>
          <cell r="AD1026" t="str">
            <v>DTD</v>
          </cell>
          <cell r="AE1026">
            <v>7</v>
          </cell>
          <cell r="AG1026" t="str">
            <v>USD</v>
          </cell>
          <cell r="AH1026" t="b">
            <v>0</v>
          </cell>
          <cell r="AJ1026" t="str">
            <v xml:space="preserve">Airfreight needs to be quoted as consol, where Lithium batteries are accepted as a consol. Quote Lithium check fee, if applicable. </v>
          </cell>
          <cell r="AK1026" t="str">
            <v>Incumbent</v>
          </cell>
          <cell r="AL1026" t="str">
            <v>USD</v>
          </cell>
          <cell r="AM1026" t="str">
            <v>SAN</v>
          </cell>
          <cell r="AN1026">
            <v>0.2</v>
          </cell>
          <cell r="AO1026" t="str">
            <v>-</v>
          </cell>
          <cell r="AP1026">
            <v>24</v>
          </cell>
          <cell r="AQ1026">
            <v>0.03</v>
          </cell>
          <cell r="AR1026">
            <v>15</v>
          </cell>
          <cell r="AS1026">
            <v>0</v>
          </cell>
          <cell r="AT1026" t="str">
            <v>Per Shipment</v>
          </cell>
          <cell r="AU1026">
            <v>50</v>
          </cell>
          <cell r="AV1026" t="str">
            <v>Incumbent</v>
          </cell>
          <cell r="AW1026" t="str">
            <v>USD</v>
          </cell>
          <cell r="AX1026">
            <v>0.95</v>
          </cell>
          <cell r="AY1026">
            <v>120</v>
          </cell>
          <cell r="AZ1026" t="str">
            <v>VS</v>
          </cell>
          <cell r="BA1026" t="str">
            <v>LAX/AMS</v>
          </cell>
          <cell r="BB1026" t="str">
            <v>1,2,3,4,5,6,7</v>
          </cell>
          <cell r="BC1026">
            <v>7</v>
          </cell>
        </row>
        <row r="1027">
          <cell r="A1027">
            <v>1542</v>
          </cell>
          <cell r="B1027" t="str">
            <v>BG SRC</v>
          </cell>
          <cell r="C1027" t="str">
            <v>AMERICAS</v>
          </cell>
          <cell r="D1027" t="str">
            <v>US</v>
          </cell>
          <cell r="E1027" t="str">
            <v>SAN</v>
          </cell>
          <cell r="F1027" t="str">
            <v>Maria</v>
          </cell>
          <cell r="G1027" t="str">
            <v>SAN</v>
          </cell>
          <cell r="H1027" t="str">
            <v>LATAM</v>
          </cell>
          <cell r="I1027" t="str">
            <v>BR</v>
          </cell>
          <cell r="J1027" t="str">
            <v>GRU</v>
          </cell>
          <cell r="K1027" t="str">
            <v>GRU</v>
          </cell>
          <cell r="R1027">
            <v>13</v>
          </cell>
          <cell r="S1027">
            <v>8864</v>
          </cell>
          <cell r="T1027">
            <v>0</v>
          </cell>
          <cell r="U1027">
            <v>0.23076923076923078</v>
          </cell>
          <cell r="V1027">
            <v>0</v>
          </cell>
          <cell r="W1027">
            <v>0.76923076923076927</v>
          </cell>
          <cell r="X1027">
            <v>166</v>
          </cell>
          <cell r="Y1027" t="str">
            <v>SL1</v>
          </cell>
          <cell r="Z1027" t="str">
            <v>DEF</v>
          </cell>
          <cell r="AA1027" t="str">
            <v>not specified</v>
          </cell>
          <cell r="AB1027" t="str">
            <v>not specified</v>
          </cell>
          <cell r="AC1027" t="b">
            <v>0</v>
          </cell>
          <cell r="AD1027" t="str">
            <v>DTD</v>
          </cell>
          <cell r="AE1027">
            <v>7</v>
          </cell>
          <cell r="AG1027" t="str">
            <v>USD</v>
          </cell>
          <cell r="AH1027" t="b">
            <v>0</v>
          </cell>
          <cell r="AJ1027" t="str">
            <v xml:space="preserve">Airfreight needs to be quoted as consol, where Lithium batteries are accepted as a consol. Quote Lithium check fee, if applicable. </v>
          </cell>
          <cell r="AK1027" t="str">
            <v>Incumbent</v>
          </cell>
          <cell r="AL1027" t="str">
            <v>USD</v>
          </cell>
          <cell r="AM1027" t="str">
            <v>SAN</v>
          </cell>
          <cell r="AN1027">
            <v>0.2</v>
          </cell>
          <cell r="AO1027" t="str">
            <v>-</v>
          </cell>
          <cell r="AP1027">
            <v>24</v>
          </cell>
          <cell r="AQ1027">
            <v>0.03</v>
          </cell>
          <cell r="AR1027">
            <v>15</v>
          </cell>
          <cell r="AS1027">
            <v>0</v>
          </cell>
          <cell r="AT1027" t="str">
            <v>Per Shipment</v>
          </cell>
          <cell r="AU1027">
            <v>50</v>
          </cell>
          <cell r="AW1027" t="str">
            <v>USD</v>
          </cell>
          <cell r="AX1027">
            <v>2.4500000000000002</v>
          </cell>
          <cell r="AY1027">
            <v>144</v>
          </cell>
          <cell r="AZ1027" t="str">
            <v>AM</v>
          </cell>
          <cell r="BA1027" t="str">
            <v>LAX/MEX/GRU</v>
          </cell>
          <cell r="BB1027" t="str">
            <v>1,4,6,7</v>
          </cell>
          <cell r="BC1027">
            <v>4</v>
          </cell>
        </row>
        <row r="1028">
          <cell r="A1028">
            <v>1562</v>
          </cell>
          <cell r="B1028" t="str">
            <v>BG SRC</v>
          </cell>
          <cell r="C1028" t="str">
            <v>AMERICAS</v>
          </cell>
          <cell r="D1028" t="str">
            <v>US</v>
          </cell>
          <cell r="E1028" t="str">
            <v>SAN</v>
          </cell>
          <cell r="F1028" t="str">
            <v>Maria</v>
          </cell>
          <cell r="G1028" t="str">
            <v>SAN</v>
          </cell>
          <cell r="H1028" t="str">
            <v>LATAM</v>
          </cell>
          <cell r="I1028" t="str">
            <v>BR</v>
          </cell>
          <cell r="J1028" t="str">
            <v>GRU</v>
          </cell>
          <cell r="K1028" t="str">
            <v>GRU</v>
          </cell>
          <cell r="R1028">
            <v>8</v>
          </cell>
          <cell r="S1028">
            <v>518.5</v>
          </cell>
          <cell r="T1028">
            <v>0</v>
          </cell>
          <cell r="U1028">
            <v>1</v>
          </cell>
          <cell r="V1028">
            <v>0</v>
          </cell>
          <cell r="W1028">
            <v>0</v>
          </cell>
          <cell r="X1028">
            <v>166</v>
          </cell>
          <cell r="Y1028" t="str">
            <v>SL4</v>
          </cell>
          <cell r="Z1028" t="str">
            <v>DG2</v>
          </cell>
          <cell r="AA1028" t="str">
            <v>CAO</v>
          </cell>
          <cell r="AB1028" t="str">
            <v>MD</v>
          </cell>
          <cell r="AC1028" t="b">
            <v>1</v>
          </cell>
          <cell r="AD1028" t="str">
            <v>DTD</v>
          </cell>
          <cell r="AE1028" t="str">
            <v>not specified</v>
          </cell>
          <cell r="AG1028" t="str">
            <v>USD</v>
          </cell>
          <cell r="AH1028" t="b">
            <v>0</v>
          </cell>
          <cell r="AJ1028" t="str">
            <v>DG under UN 3480/3481/3090/3091 (lithium with DG declaration)</v>
          </cell>
          <cell r="AK1028" t="str">
            <v>Incumbent</v>
          </cell>
          <cell r="AL1028" t="str">
            <v>USD</v>
          </cell>
          <cell r="AM1028" t="str">
            <v>SAN</v>
          </cell>
          <cell r="AN1028">
            <v>0.2</v>
          </cell>
          <cell r="AO1028" t="str">
            <v>-</v>
          </cell>
          <cell r="AP1028">
            <v>24</v>
          </cell>
          <cell r="AQ1028">
            <v>0.03</v>
          </cell>
          <cell r="AR1028">
            <v>15</v>
          </cell>
          <cell r="AS1028">
            <v>0</v>
          </cell>
          <cell r="AT1028" t="str">
            <v>Per Shipment</v>
          </cell>
          <cell r="AU1028">
            <v>50</v>
          </cell>
          <cell r="AW1028" t="str">
            <v>USD</v>
          </cell>
          <cell r="AX1028">
            <v>16.75</v>
          </cell>
          <cell r="AY1028">
            <v>120</v>
          </cell>
          <cell r="AZ1028" t="str">
            <v>LA</v>
          </cell>
          <cell r="BA1028" t="str">
            <v>LAX/MEX/GRU</v>
          </cell>
          <cell r="BB1028" t="str">
            <v>1,2,3,4,5,6,7</v>
          </cell>
          <cell r="BC1028">
            <v>7</v>
          </cell>
        </row>
        <row r="1029">
          <cell r="A1029">
            <v>4440</v>
          </cell>
          <cell r="B1029" t="str">
            <v>BG CL</v>
          </cell>
          <cell r="C1029" t="str">
            <v>AMERICAS</v>
          </cell>
          <cell r="D1029" t="str">
            <v>US</v>
          </cell>
          <cell r="E1029" t="str">
            <v>SAN</v>
          </cell>
          <cell r="F1029" t="str">
            <v>Maria</v>
          </cell>
          <cell r="G1029" t="str">
            <v>SAN</v>
          </cell>
          <cell r="H1029" t="str">
            <v>LATAM</v>
          </cell>
          <cell r="I1029" t="str">
            <v>BR</v>
          </cell>
          <cell r="J1029" t="str">
            <v>VCP</v>
          </cell>
          <cell r="K1029" t="str">
            <v>VCP</v>
          </cell>
          <cell r="L1029">
            <v>3</v>
          </cell>
          <cell r="M1029">
            <v>53.5</v>
          </cell>
          <cell r="N1029">
            <v>0.65900000000000003</v>
          </cell>
          <cell r="O1029">
            <v>109.83333333333</v>
          </cell>
          <cell r="P1029">
            <v>117.5</v>
          </cell>
          <cell r="Q1029">
            <v>1.345</v>
          </cell>
          <cell r="R1029">
            <v>2</v>
          </cell>
          <cell r="S1029">
            <v>25</v>
          </cell>
          <cell r="T1029">
            <v>1</v>
          </cell>
          <cell r="U1029">
            <v>0</v>
          </cell>
          <cell r="V1029">
            <v>0</v>
          </cell>
          <cell r="W1029">
            <v>0</v>
          </cell>
          <cell r="X1029">
            <v>166</v>
          </cell>
          <cell r="Y1029" t="str">
            <v>SL1</v>
          </cell>
          <cell r="Z1029" t="str">
            <v>DEF</v>
          </cell>
          <cell r="AA1029" t="str">
            <v>not specified</v>
          </cell>
          <cell r="AB1029" t="str">
            <v>not specified</v>
          </cell>
          <cell r="AC1029" t="b">
            <v>0</v>
          </cell>
          <cell r="AD1029" t="str">
            <v>DTD</v>
          </cell>
          <cell r="AE1029">
            <v>7</v>
          </cell>
          <cell r="AG1029" t="str">
            <v>USD</v>
          </cell>
          <cell r="AH1029" t="b">
            <v>0</v>
          </cell>
          <cell r="AJ1029" t="str">
            <v xml:space="preserve">Airfreight needs to be quoted as consol, where Lithium batteries are accepted as a consol. Quote Lithium check fee, if applicable. </v>
          </cell>
          <cell r="AK1029" t="str">
            <v>Incumbent</v>
          </cell>
          <cell r="AL1029" t="str">
            <v>USD</v>
          </cell>
          <cell r="AM1029" t="str">
            <v>SAN</v>
          </cell>
          <cell r="AN1029">
            <v>0.2</v>
          </cell>
          <cell r="AO1029" t="str">
            <v>-</v>
          </cell>
          <cell r="AP1029">
            <v>24</v>
          </cell>
          <cell r="AQ1029">
            <v>0.03</v>
          </cell>
          <cell r="AR1029">
            <v>15</v>
          </cell>
          <cell r="AS1029">
            <v>0</v>
          </cell>
          <cell r="AT1029" t="str">
            <v>Per Shipment</v>
          </cell>
          <cell r="AU1029">
            <v>50</v>
          </cell>
          <cell r="AW1029" t="str">
            <v>USD</v>
          </cell>
          <cell r="AX1029">
            <v>2.25</v>
          </cell>
          <cell r="AY1029">
            <v>120</v>
          </cell>
          <cell r="AZ1029" t="str">
            <v>M6</v>
          </cell>
          <cell r="BA1029" t="str">
            <v>LAX/SCL/VCP</v>
          </cell>
          <cell r="BB1029" t="str">
            <v>1,2,3,4,5,6,7</v>
          </cell>
          <cell r="BC1029">
            <v>7</v>
          </cell>
        </row>
        <row r="1030">
          <cell r="A1030">
            <v>602</v>
          </cell>
          <cell r="B1030" t="str">
            <v>BG SRC</v>
          </cell>
          <cell r="C1030" t="str">
            <v>AMERICAS</v>
          </cell>
          <cell r="D1030" t="str">
            <v>US</v>
          </cell>
          <cell r="E1030" t="str">
            <v>SAN</v>
          </cell>
          <cell r="F1030" t="str">
            <v>Maria</v>
          </cell>
          <cell r="G1030" t="str">
            <v>SAN</v>
          </cell>
          <cell r="H1030" t="str">
            <v>MAIR</v>
          </cell>
          <cell r="I1030" t="str">
            <v>IN</v>
          </cell>
          <cell r="J1030" t="str">
            <v>BLR</v>
          </cell>
          <cell r="K1030" t="str">
            <v>BLR</v>
          </cell>
          <cell r="L1030">
            <v>79</v>
          </cell>
          <cell r="M1030">
            <v>956</v>
          </cell>
          <cell r="N1030">
            <v>17.306000000000001</v>
          </cell>
          <cell r="O1030">
            <v>2884.3333333332998</v>
          </cell>
          <cell r="P1030">
            <v>2914</v>
          </cell>
          <cell r="Q1030">
            <v>0.84799999999999998</v>
          </cell>
          <cell r="R1030">
            <v>66</v>
          </cell>
          <cell r="S1030">
            <v>2360</v>
          </cell>
          <cell r="T1030">
            <v>0</v>
          </cell>
          <cell r="U1030">
            <v>6.0606060606060608E-2</v>
          </cell>
          <cell r="V1030">
            <v>0</v>
          </cell>
          <cell r="W1030">
            <v>0.93939393939393945</v>
          </cell>
          <cell r="X1030">
            <v>166</v>
          </cell>
          <cell r="Y1030" t="str">
            <v>SL4</v>
          </cell>
          <cell r="Z1030" t="str">
            <v>DG2</v>
          </cell>
          <cell r="AA1030" t="str">
            <v>CAO</v>
          </cell>
          <cell r="AB1030" t="str">
            <v>MD</v>
          </cell>
          <cell r="AC1030" t="b">
            <v>1</v>
          </cell>
          <cell r="AD1030" t="str">
            <v>DTD</v>
          </cell>
          <cell r="AE1030" t="str">
            <v>not specified</v>
          </cell>
          <cell r="AG1030" t="str">
            <v>USD</v>
          </cell>
          <cell r="AH1030" t="b">
            <v>0</v>
          </cell>
          <cell r="AJ1030" t="str">
            <v>DG under UN 3480/3481/3090/3091 (lithium with DG declaration)</v>
          </cell>
          <cell r="AK1030" t="str">
            <v>Incumbent</v>
          </cell>
          <cell r="AL1030" t="str">
            <v>USD</v>
          </cell>
          <cell r="AM1030" t="str">
            <v>SAN</v>
          </cell>
          <cell r="AN1030">
            <v>0.2</v>
          </cell>
          <cell r="AO1030" t="str">
            <v>-</v>
          </cell>
          <cell r="AP1030">
            <v>24</v>
          </cell>
          <cell r="AQ1030">
            <v>0.03</v>
          </cell>
          <cell r="AR1030">
            <v>15</v>
          </cell>
          <cell r="AS1030">
            <v>0</v>
          </cell>
          <cell r="AT1030" t="str">
            <v>Per Shipment</v>
          </cell>
          <cell r="AU1030">
            <v>50</v>
          </cell>
          <cell r="AV1030" t="str">
            <v>Incumbent</v>
          </cell>
          <cell r="AW1030" t="str">
            <v>USD</v>
          </cell>
          <cell r="AX1030">
            <v>9.5500000000000007</v>
          </cell>
          <cell r="AY1030">
            <v>120</v>
          </cell>
          <cell r="AZ1030" t="str">
            <v>FX</v>
          </cell>
          <cell r="BA1030" t="str">
            <v>LAX/MEM/CDG/DXB/BLR</v>
          </cell>
          <cell r="BB1030" t="str">
            <v>1,2,3,4,5,7</v>
          </cell>
          <cell r="BC1030">
            <v>6</v>
          </cell>
        </row>
        <row r="1031">
          <cell r="A1031">
            <v>604</v>
          </cell>
          <cell r="B1031" t="str">
            <v>BG SRC</v>
          </cell>
          <cell r="C1031" t="str">
            <v>AMERICAS</v>
          </cell>
          <cell r="D1031" t="str">
            <v>US</v>
          </cell>
          <cell r="E1031" t="str">
            <v>SAN</v>
          </cell>
          <cell r="F1031" t="str">
            <v>Maria</v>
          </cell>
          <cell r="G1031" t="str">
            <v>SAN</v>
          </cell>
          <cell r="H1031" t="str">
            <v>MAIR</v>
          </cell>
          <cell r="I1031" t="str">
            <v>IN</v>
          </cell>
          <cell r="J1031" t="str">
            <v>BLR</v>
          </cell>
          <cell r="K1031" t="str">
            <v>BLR</v>
          </cell>
          <cell r="L1031">
            <v>79</v>
          </cell>
          <cell r="M1031">
            <v>956</v>
          </cell>
          <cell r="N1031">
            <v>17.306000000000001</v>
          </cell>
          <cell r="O1031">
            <v>2884.3333333332998</v>
          </cell>
          <cell r="P1031">
            <v>2914</v>
          </cell>
          <cell r="Q1031">
            <v>0.84799999999999998</v>
          </cell>
          <cell r="R1031">
            <v>8</v>
          </cell>
          <cell r="S1031">
            <v>1541</v>
          </cell>
          <cell r="T1031">
            <v>0</v>
          </cell>
          <cell r="U1031">
            <v>0.25</v>
          </cell>
          <cell r="V1031">
            <v>0</v>
          </cell>
          <cell r="W1031">
            <v>0.75</v>
          </cell>
          <cell r="X1031">
            <v>166</v>
          </cell>
          <cell r="Y1031" t="str">
            <v>SL1</v>
          </cell>
          <cell r="Z1031" t="str">
            <v>DEF</v>
          </cell>
          <cell r="AA1031" t="str">
            <v>not specified</v>
          </cell>
          <cell r="AB1031" t="str">
            <v>not specified</v>
          </cell>
          <cell r="AC1031" t="b">
            <v>0</v>
          </cell>
          <cell r="AD1031" t="str">
            <v>DTD</v>
          </cell>
          <cell r="AE1031">
            <v>7</v>
          </cell>
          <cell r="AG1031" t="str">
            <v>USD</v>
          </cell>
          <cell r="AH1031" t="b">
            <v>0</v>
          </cell>
          <cell r="AJ1031" t="str">
            <v xml:space="preserve">Airfreight needs to be quoted as consol, where Lithium batteries are accepted as a consol. Quote Lithium check fee, if applicable. </v>
          </cell>
          <cell r="AK1031" t="str">
            <v>Incumbent</v>
          </cell>
          <cell r="AL1031" t="str">
            <v>USD</v>
          </cell>
          <cell r="AM1031" t="str">
            <v>SAN</v>
          </cell>
          <cell r="AN1031">
            <v>0.2</v>
          </cell>
          <cell r="AO1031" t="str">
            <v>-</v>
          </cell>
          <cell r="AP1031">
            <v>24</v>
          </cell>
          <cell r="AQ1031">
            <v>0.03</v>
          </cell>
          <cell r="AR1031">
            <v>15</v>
          </cell>
          <cell r="AS1031">
            <v>0</v>
          </cell>
          <cell r="AT1031" t="str">
            <v>Per Shipment</v>
          </cell>
          <cell r="AU1031">
            <v>50</v>
          </cell>
          <cell r="AV1031" t="str">
            <v>Incumbent</v>
          </cell>
          <cell r="AW1031" t="str">
            <v>USD</v>
          </cell>
          <cell r="AX1031">
            <v>2.95</v>
          </cell>
          <cell r="AY1031">
            <v>120</v>
          </cell>
          <cell r="AZ1031" t="str">
            <v>VS</v>
          </cell>
          <cell r="BA1031" t="str">
            <v>LAX/LHR/DEL</v>
          </cell>
          <cell r="BB1031" t="str">
            <v>1,2,3,4,5,6,7</v>
          </cell>
          <cell r="BC1031">
            <v>7</v>
          </cell>
        </row>
        <row r="1032">
          <cell r="A1032">
            <v>1010</v>
          </cell>
          <cell r="B1032" t="str">
            <v>BG SRC</v>
          </cell>
          <cell r="C1032" t="str">
            <v>AMERICAS</v>
          </cell>
          <cell r="D1032" t="str">
            <v>US</v>
          </cell>
          <cell r="E1032" t="str">
            <v>SAN</v>
          </cell>
          <cell r="F1032" t="str">
            <v>Maria</v>
          </cell>
          <cell r="G1032" t="str">
            <v>SAN</v>
          </cell>
          <cell r="H1032" t="str">
            <v>MAIR</v>
          </cell>
          <cell r="I1032" t="str">
            <v>IN</v>
          </cell>
          <cell r="J1032" t="str">
            <v>CCU</v>
          </cell>
          <cell r="K1032" t="str">
            <v>CCU</v>
          </cell>
          <cell r="R1032">
            <v>7</v>
          </cell>
          <cell r="S1032">
            <v>3982.5</v>
          </cell>
          <cell r="T1032">
            <v>0</v>
          </cell>
          <cell r="U1032">
            <v>0.14285714285714285</v>
          </cell>
          <cell r="V1032">
            <v>0</v>
          </cell>
          <cell r="W1032">
            <v>0.8571428571428571</v>
          </cell>
          <cell r="X1032">
            <v>166</v>
          </cell>
          <cell r="Y1032" t="str">
            <v>SL1</v>
          </cell>
          <cell r="Z1032" t="str">
            <v>DEF</v>
          </cell>
          <cell r="AA1032" t="str">
            <v>not specified</v>
          </cell>
          <cell r="AB1032" t="str">
            <v>not specified</v>
          </cell>
          <cell r="AC1032" t="b">
            <v>0</v>
          </cell>
          <cell r="AD1032" t="str">
            <v>DTD</v>
          </cell>
          <cell r="AE1032">
            <v>7</v>
          </cell>
          <cell r="AG1032" t="str">
            <v>USD</v>
          </cell>
          <cell r="AH1032" t="b">
            <v>0</v>
          </cell>
          <cell r="AJ1032" t="str">
            <v xml:space="preserve">Airfreight needs to be quoted as consol, where Lithium batteries are accepted as a consol. Quote Lithium check fee, if applicable. </v>
          </cell>
          <cell r="AK1032" t="str">
            <v>Incumbent</v>
          </cell>
          <cell r="AL1032" t="str">
            <v>USD</v>
          </cell>
          <cell r="AM1032" t="str">
            <v>SAN</v>
          </cell>
          <cell r="AN1032">
            <v>0.2</v>
          </cell>
          <cell r="AO1032" t="str">
            <v>-</v>
          </cell>
          <cell r="AP1032">
            <v>24</v>
          </cell>
          <cell r="AQ1032">
            <v>0.03</v>
          </cell>
          <cell r="AR1032">
            <v>15</v>
          </cell>
          <cell r="AS1032">
            <v>0</v>
          </cell>
          <cell r="AT1032" t="str">
            <v>Per Shipment</v>
          </cell>
          <cell r="AU1032">
            <v>50</v>
          </cell>
          <cell r="AV1032" t="str">
            <v>Incumbent</v>
          </cell>
          <cell r="AW1032" t="str">
            <v>USD</v>
          </cell>
          <cell r="AX1032">
            <v>2.25</v>
          </cell>
          <cell r="AY1032">
            <v>120</v>
          </cell>
          <cell r="AZ1032" t="str">
            <v>EK</v>
          </cell>
          <cell r="BA1032" t="str">
            <v>LAX/DXB/CCU</v>
          </cell>
          <cell r="BB1032" t="str">
            <v>1,2,3,4,5,6,7</v>
          </cell>
          <cell r="BC1032">
            <v>7</v>
          </cell>
        </row>
        <row r="1033">
          <cell r="A1033">
            <v>1308</v>
          </cell>
          <cell r="B1033" t="str">
            <v>BG SRC</v>
          </cell>
          <cell r="C1033" t="str">
            <v>AMERICAS</v>
          </cell>
          <cell r="D1033" t="str">
            <v>US</v>
          </cell>
          <cell r="E1033" t="str">
            <v>SAN</v>
          </cell>
          <cell r="F1033" t="str">
            <v>Maria</v>
          </cell>
          <cell r="G1033" t="str">
            <v>SAN</v>
          </cell>
          <cell r="H1033" t="str">
            <v>MAIR</v>
          </cell>
          <cell r="I1033" t="str">
            <v>IN</v>
          </cell>
          <cell r="J1033" t="str">
            <v>DEL</v>
          </cell>
          <cell r="K1033" t="str">
            <v>DEL</v>
          </cell>
          <cell r="L1033">
            <v>37</v>
          </cell>
          <cell r="M1033">
            <v>6767</v>
          </cell>
          <cell r="N1033">
            <v>89.415999999999997</v>
          </cell>
          <cell r="O1033">
            <v>14902.666666667001</v>
          </cell>
          <cell r="P1033">
            <v>14920.5</v>
          </cell>
          <cell r="Q1033">
            <v>0.254</v>
          </cell>
          <cell r="R1033">
            <v>22</v>
          </cell>
          <cell r="S1033">
            <v>8633</v>
          </cell>
          <cell r="T1033">
            <v>0</v>
          </cell>
          <cell r="U1033">
            <v>9.0909090909090912E-2</v>
          </cell>
          <cell r="V1033">
            <v>0</v>
          </cell>
          <cell r="W1033">
            <v>0.90909090909090906</v>
          </cell>
          <cell r="X1033">
            <v>166</v>
          </cell>
          <cell r="Y1033" t="str">
            <v>SL1</v>
          </cell>
          <cell r="Z1033" t="str">
            <v>DEF</v>
          </cell>
          <cell r="AA1033" t="str">
            <v>not specified</v>
          </cell>
          <cell r="AB1033" t="str">
            <v>not specified</v>
          </cell>
          <cell r="AC1033" t="b">
            <v>0</v>
          </cell>
          <cell r="AD1033" t="str">
            <v>DTD</v>
          </cell>
          <cell r="AE1033">
            <v>7</v>
          </cell>
          <cell r="AG1033" t="str">
            <v>USD</v>
          </cell>
          <cell r="AH1033" t="b">
            <v>0</v>
          </cell>
          <cell r="AJ1033" t="str">
            <v xml:space="preserve">Airfreight needs to be quoted as consol, where Lithium batteries are accepted as a consol. Quote Lithium check fee, if applicable. </v>
          </cell>
          <cell r="AK1033" t="str">
            <v>Incumbent</v>
          </cell>
          <cell r="AL1033" t="str">
            <v>USD</v>
          </cell>
          <cell r="AM1033" t="str">
            <v>SAN</v>
          </cell>
          <cell r="AN1033">
            <v>0.2</v>
          </cell>
          <cell r="AO1033" t="str">
            <v>-</v>
          </cell>
          <cell r="AP1033">
            <v>24</v>
          </cell>
          <cell r="AQ1033">
            <v>0.03</v>
          </cell>
          <cell r="AR1033">
            <v>15</v>
          </cell>
          <cell r="AS1033">
            <v>0</v>
          </cell>
          <cell r="AT1033" t="str">
            <v>Per Shipment</v>
          </cell>
          <cell r="AU1033">
            <v>50</v>
          </cell>
          <cell r="AV1033" t="str">
            <v>Incumbent</v>
          </cell>
          <cell r="AW1033" t="str">
            <v>USD</v>
          </cell>
          <cell r="AX1033">
            <v>2.25</v>
          </cell>
          <cell r="AY1033">
            <v>120</v>
          </cell>
          <cell r="AZ1033" t="str">
            <v>EK</v>
          </cell>
          <cell r="BA1033" t="str">
            <v>LAX/DEL</v>
          </cell>
          <cell r="BB1033" t="str">
            <v>1,2,3,4,5,6</v>
          </cell>
          <cell r="BC1033">
            <v>6</v>
          </cell>
        </row>
        <row r="1034">
          <cell r="A1034">
            <v>2356</v>
          </cell>
          <cell r="B1034" t="str">
            <v>BG SRC</v>
          </cell>
          <cell r="C1034" t="str">
            <v>AMERICAS</v>
          </cell>
          <cell r="D1034" t="str">
            <v>US</v>
          </cell>
          <cell r="E1034" t="str">
            <v>SAN</v>
          </cell>
          <cell r="F1034" t="str">
            <v>Maria</v>
          </cell>
          <cell r="G1034" t="str">
            <v>SAN</v>
          </cell>
          <cell r="H1034" t="str">
            <v>MAIR</v>
          </cell>
          <cell r="I1034" t="str">
            <v>IN</v>
          </cell>
          <cell r="J1034" t="str">
            <v>MAA</v>
          </cell>
          <cell r="K1034" t="str">
            <v>MAA</v>
          </cell>
          <cell r="L1034">
            <v>35</v>
          </cell>
          <cell r="M1034">
            <v>3977</v>
          </cell>
          <cell r="N1034">
            <v>58.423999999999999</v>
          </cell>
          <cell r="O1034">
            <v>9737.3333333332994</v>
          </cell>
          <cell r="P1034">
            <v>9751.5</v>
          </cell>
          <cell r="Q1034">
            <v>0.217</v>
          </cell>
          <cell r="R1034">
            <v>36</v>
          </cell>
          <cell r="S1034">
            <v>10759.5</v>
          </cell>
          <cell r="T1034">
            <v>0</v>
          </cell>
          <cell r="U1034">
            <v>0</v>
          </cell>
          <cell r="V1034">
            <v>0</v>
          </cell>
          <cell r="W1034">
            <v>1</v>
          </cell>
          <cell r="X1034">
            <v>166</v>
          </cell>
          <cell r="Y1034" t="str">
            <v>SL1</v>
          </cell>
          <cell r="Z1034" t="str">
            <v>DEF</v>
          </cell>
          <cell r="AA1034" t="str">
            <v>not specified</v>
          </cell>
          <cell r="AB1034" t="str">
            <v>not specified</v>
          </cell>
          <cell r="AC1034" t="b">
            <v>0</v>
          </cell>
          <cell r="AD1034" t="str">
            <v>DTD</v>
          </cell>
          <cell r="AE1034">
            <v>7</v>
          </cell>
          <cell r="AG1034" t="str">
            <v>USD</v>
          </cell>
          <cell r="AH1034" t="b">
            <v>0</v>
          </cell>
          <cell r="AJ1034" t="str">
            <v xml:space="preserve">Airfreight needs to be quoted as consol, where Lithium batteries are accepted as a consol. Quote Lithium check fee, if applicable. </v>
          </cell>
          <cell r="AK1034" t="str">
            <v>Incumbent</v>
          </cell>
          <cell r="AL1034" t="str">
            <v>USD</v>
          </cell>
          <cell r="AM1034" t="str">
            <v>SAN</v>
          </cell>
          <cell r="AN1034">
            <v>0.2</v>
          </cell>
          <cell r="AO1034" t="str">
            <v>-</v>
          </cell>
          <cell r="AP1034">
            <v>24</v>
          </cell>
          <cell r="AQ1034">
            <v>0.03</v>
          </cell>
          <cell r="AR1034">
            <v>15</v>
          </cell>
          <cell r="AS1034">
            <v>0</v>
          </cell>
          <cell r="AT1034" t="str">
            <v>Per Shipment</v>
          </cell>
          <cell r="AU1034">
            <v>50</v>
          </cell>
          <cell r="AV1034" t="str">
            <v>Incumbent</v>
          </cell>
          <cell r="AW1034" t="str">
            <v>USD</v>
          </cell>
          <cell r="AX1034">
            <v>2.0499999999999998</v>
          </cell>
          <cell r="AY1034">
            <v>144</v>
          </cell>
          <cell r="AZ1034" t="str">
            <v>EK</v>
          </cell>
          <cell r="BA1034" t="str">
            <v>LAX/MAA</v>
          </cell>
          <cell r="BB1034" t="str">
            <v>1,2,3,4,5,6</v>
          </cell>
          <cell r="BC1034">
            <v>6</v>
          </cell>
        </row>
        <row r="1035">
          <cell r="A1035">
            <v>511</v>
          </cell>
          <cell r="B1035" t="str">
            <v>BG SRC</v>
          </cell>
          <cell r="C1035" t="str">
            <v>AMERICAS</v>
          </cell>
          <cell r="D1035" t="str">
            <v>US</v>
          </cell>
          <cell r="E1035" t="str">
            <v>SAN</v>
          </cell>
          <cell r="F1035" t="str">
            <v>Maria</v>
          </cell>
          <cell r="G1035" t="str">
            <v>SAN</v>
          </cell>
          <cell r="H1035" t="str">
            <v>NORTH ASIA</v>
          </cell>
          <cell r="I1035" t="str">
            <v>CN</v>
          </cell>
          <cell r="J1035" t="str">
            <v>BJS</v>
          </cell>
          <cell r="K1035" t="str">
            <v>PEK</v>
          </cell>
          <cell r="L1035">
            <v>1</v>
          </cell>
          <cell r="M1035">
            <v>2.5</v>
          </cell>
          <cell r="N1035">
            <v>5.8000000000000003E-2</v>
          </cell>
          <cell r="O1035">
            <v>9.6666666666666998</v>
          </cell>
          <cell r="P1035">
            <v>10</v>
          </cell>
          <cell r="Q1035">
            <v>3.27</v>
          </cell>
          <cell r="R1035">
            <v>1</v>
          </cell>
          <cell r="S1035">
            <v>5.5</v>
          </cell>
          <cell r="T1035">
            <v>0</v>
          </cell>
          <cell r="U1035">
            <v>0</v>
          </cell>
          <cell r="V1035">
            <v>0</v>
          </cell>
          <cell r="W1035">
            <v>1</v>
          </cell>
          <cell r="X1035">
            <v>166</v>
          </cell>
          <cell r="Y1035" t="str">
            <v>SL1</v>
          </cell>
          <cell r="Z1035" t="str">
            <v>DEF</v>
          </cell>
          <cell r="AA1035" t="str">
            <v>not specified</v>
          </cell>
          <cell r="AB1035" t="str">
            <v>not specified</v>
          </cell>
          <cell r="AC1035" t="b">
            <v>0</v>
          </cell>
          <cell r="AD1035" t="str">
            <v>DTD</v>
          </cell>
          <cell r="AE1035">
            <v>7</v>
          </cell>
          <cell r="AG1035" t="str">
            <v>USD</v>
          </cell>
          <cell r="AH1035" t="b">
            <v>0</v>
          </cell>
          <cell r="AJ1035" t="str">
            <v xml:space="preserve">Airfreight needs to be quoted as consol, where Lithium batteries are accepted as a consol. Quote Lithium check fee, if applicable. </v>
          </cell>
          <cell r="AK1035" t="str">
            <v>Incumbent</v>
          </cell>
          <cell r="AL1035" t="str">
            <v>USD</v>
          </cell>
          <cell r="AM1035" t="str">
            <v>SAN</v>
          </cell>
          <cell r="AN1035">
            <v>0.2</v>
          </cell>
          <cell r="AO1035" t="str">
            <v>-</v>
          </cell>
          <cell r="AP1035">
            <v>24</v>
          </cell>
          <cell r="AQ1035">
            <v>0.03</v>
          </cell>
          <cell r="AR1035">
            <v>15</v>
          </cell>
          <cell r="AS1035">
            <v>0</v>
          </cell>
          <cell r="AT1035" t="str">
            <v>Per Shipment</v>
          </cell>
          <cell r="AU1035">
            <v>50</v>
          </cell>
          <cell r="AV1035" t="str">
            <v>Incumbent</v>
          </cell>
          <cell r="AW1035" t="str">
            <v>USD</v>
          </cell>
          <cell r="AX1035">
            <v>1.3</v>
          </cell>
          <cell r="AY1035">
            <v>120</v>
          </cell>
          <cell r="AZ1035" t="str">
            <v>CA</v>
          </cell>
          <cell r="BA1035" t="str">
            <v>LAX/BJS</v>
          </cell>
          <cell r="BB1035" t="str">
            <v>1,2,3,4,5,6,7</v>
          </cell>
          <cell r="BC1035">
            <v>7</v>
          </cell>
        </row>
        <row r="1036">
          <cell r="A1036">
            <v>3111</v>
          </cell>
          <cell r="B1036" t="str">
            <v>BG SRC</v>
          </cell>
          <cell r="C1036" t="str">
            <v>AMERICAS</v>
          </cell>
          <cell r="D1036" t="str">
            <v>US</v>
          </cell>
          <cell r="E1036" t="str">
            <v>SAN</v>
          </cell>
          <cell r="F1036" t="str">
            <v>Maria</v>
          </cell>
          <cell r="G1036" t="str">
            <v>SAN</v>
          </cell>
          <cell r="H1036" t="str">
            <v>NORTH ASIA</v>
          </cell>
          <cell r="I1036" t="str">
            <v>CN</v>
          </cell>
          <cell r="J1036" t="str">
            <v>SHA</v>
          </cell>
          <cell r="K1036" t="str">
            <v>PVG</v>
          </cell>
          <cell r="L1036">
            <v>108</v>
          </cell>
          <cell r="M1036">
            <v>58300.5</v>
          </cell>
          <cell r="N1036">
            <v>654.46699999999998</v>
          </cell>
          <cell r="O1036">
            <v>109077.83333333</v>
          </cell>
          <cell r="P1036">
            <v>109272.5</v>
          </cell>
          <cell r="Q1036">
            <v>0.30299999999999999</v>
          </cell>
          <cell r="R1036">
            <v>71</v>
          </cell>
          <cell r="S1036">
            <v>80633</v>
          </cell>
          <cell r="T1036">
            <v>0</v>
          </cell>
          <cell r="U1036">
            <v>0.38666666666666666</v>
          </cell>
          <cell r="V1036">
            <v>0</v>
          </cell>
          <cell r="W1036">
            <v>0.61333333333333329</v>
          </cell>
          <cell r="X1036">
            <v>166</v>
          </cell>
          <cell r="Y1036" t="str">
            <v>SL1</v>
          </cell>
          <cell r="Z1036" t="str">
            <v>DEF</v>
          </cell>
          <cell r="AA1036" t="str">
            <v>not specified</v>
          </cell>
          <cell r="AB1036" t="str">
            <v>not specified</v>
          </cell>
          <cell r="AC1036" t="b">
            <v>0</v>
          </cell>
          <cell r="AD1036" t="str">
            <v>DTD</v>
          </cell>
          <cell r="AE1036">
            <v>7</v>
          </cell>
          <cell r="AG1036" t="str">
            <v>USD</v>
          </cell>
          <cell r="AH1036" t="b">
            <v>0</v>
          </cell>
          <cell r="AJ1036" t="str">
            <v xml:space="preserve">Airfreight needs to be quoted as consol, where Lithium batteries are accepted as a consol. Quote Lithium check fee, if applicable. </v>
          </cell>
          <cell r="AK1036" t="str">
            <v>Incumbent</v>
          </cell>
          <cell r="AL1036" t="str">
            <v>USD</v>
          </cell>
          <cell r="AM1036" t="str">
            <v>SAN</v>
          </cell>
          <cell r="AN1036">
            <v>0.2</v>
          </cell>
          <cell r="AO1036" t="str">
            <v>-</v>
          </cell>
          <cell r="AP1036">
            <v>24</v>
          </cell>
          <cell r="AQ1036">
            <v>0.03</v>
          </cell>
          <cell r="AR1036">
            <v>15</v>
          </cell>
          <cell r="AS1036">
            <v>0</v>
          </cell>
          <cell r="AT1036" t="str">
            <v>Per Shipment</v>
          </cell>
          <cell r="AU1036">
            <v>50</v>
          </cell>
          <cell r="AV1036" t="str">
            <v>Incumbent</v>
          </cell>
          <cell r="AW1036" t="str">
            <v>USD</v>
          </cell>
          <cell r="AX1036">
            <v>0.76</v>
          </cell>
          <cell r="AY1036">
            <v>96</v>
          </cell>
          <cell r="AZ1036" t="str">
            <v>CK</v>
          </cell>
          <cell r="BA1036" t="str">
            <v>LAX/SHA</v>
          </cell>
          <cell r="BB1036" t="str">
            <v>1,2,3,4,5,6,7</v>
          </cell>
          <cell r="BC1036">
            <v>7</v>
          </cell>
        </row>
        <row r="1037">
          <cell r="A1037">
            <v>3138</v>
          </cell>
          <cell r="B1037" t="str">
            <v>BG SRC</v>
          </cell>
          <cell r="C1037" t="str">
            <v>AMERICAS</v>
          </cell>
          <cell r="D1037" t="str">
            <v>US</v>
          </cell>
          <cell r="E1037" t="str">
            <v>SAN</v>
          </cell>
          <cell r="F1037" t="str">
            <v>Maria</v>
          </cell>
          <cell r="G1037" t="str">
            <v>SAN</v>
          </cell>
          <cell r="H1037" t="str">
            <v>NORTH ASIA</v>
          </cell>
          <cell r="I1037" t="str">
            <v>CN</v>
          </cell>
          <cell r="J1037" t="str">
            <v>SHA</v>
          </cell>
          <cell r="K1037" t="str">
            <v>PVG</v>
          </cell>
          <cell r="L1037">
            <v>108</v>
          </cell>
          <cell r="M1037">
            <v>58300.5</v>
          </cell>
          <cell r="N1037">
            <v>654.46699999999998</v>
          </cell>
          <cell r="O1037">
            <v>109077.83333333</v>
          </cell>
          <cell r="P1037">
            <v>109272.5</v>
          </cell>
          <cell r="Q1037">
            <v>0.30299999999999999</v>
          </cell>
          <cell r="R1037">
            <v>3</v>
          </cell>
          <cell r="S1037">
            <v>12764.5</v>
          </cell>
          <cell r="T1037">
            <v>0</v>
          </cell>
          <cell r="U1037">
            <v>0.33333333333333331</v>
          </cell>
          <cell r="V1037">
            <v>0</v>
          </cell>
          <cell r="W1037">
            <v>0.66666666666666663</v>
          </cell>
          <cell r="X1037">
            <v>166</v>
          </cell>
          <cell r="Y1037" t="str">
            <v>SL6</v>
          </cell>
          <cell r="Z1037" t="str">
            <v>CAO</v>
          </cell>
          <cell r="AA1037" t="str">
            <v>CAO</v>
          </cell>
          <cell r="AB1037" t="str">
            <v>MD</v>
          </cell>
          <cell r="AC1037" t="b">
            <v>0</v>
          </cell>
          <cell r="AD1037" t="str">
            <v>DTD</v>
          </cell>
          <cell r="AE1037" t="str">
            <v>not specified</v>
          </cell>
          <cell r="AG1037" t="str">
            <v>USD</v>
          </cell>
          <cell r="AH1037" t="b">
            <v>0</v>
          </cell>
          <cell r="AJ1037" t="str">
            <v>Cargo which exceeds height of 160 cm</v>
          </cell>
          <cell r="AK1037" t="str">
            <v>Incumbent</v>
          </cell>
          <cell r="AL1037" t="str">
            <v>USD</v>
          </cell>
          <cell r="AM1037" t="str">
            <v>SAN</v>
          </cell>
          <cell r="AN1037">
            <v>0.2</v>
          </cell>
          <cell r="AO1037" t="str">
            <v>-</v>
          </cell>
          <cell r="AP1037">
            <v>24</v>
          </cell>
          <cell r="AQ1037">
            <v>0.03</v>
          </cell>
          <cell r="AR1037">
            <v>15</v>
          </cell>
          <cell r="AS1037">
            <v>0</v>
          </cell>
          <cell r="AV1037" t="str">
            <v>Incumbent</v>
          </cell>
          <cell r="AW1037" t="str">
            <v>USD</v>
          </cell>
          <cell r="AX1037">
            <v>0.98</v>
          </cell>
          <cell r="AY1037">
            <v>96</v>
          </cell>
          <cell r="AZ1037" t="str">
            <v>CK</v>
          </cell>
          <cell r="BA1037" t="str">
            <v>LAX/SHA</v>
          </cell>
          <cell r="BB1037" t="str">
            <v>1,2,3,4,5,6,7</v>
          </cell>
          <cell r="BC1037">
            <v>7</v>
          </cell>
        </row>
        <row r="1038">
          <cell r="A1038">
            <v>3157</v>
          </cell>
          <cell r="B1038" t="str">
            <v>BG SRC</v>
          </cell>
          <cell r="C1038" t="str">
            <v>AMERICAS</v>
          </cell>
          <cell r="D1038" t="str">
            <v>US</v>
          </cell>
          <cell r="E1038" t="str">
            <v>SAN</v>
          </cell>
          <cell r="F1038" t="str">
            <v>Maria</v>
          </cell>
          <cell r="G1038" t="str">
            <v>SAN</v>
          </cell>
          <cell r="H1038" t="str">
            <v>NORTH ASIA</v>
          </cell>
          <cell r="I1038" t="str">
            <v>CN</v>
          </cell>
          <cell r="J1038" t="str">
            <v>SHA</v>
          </cell>
          <cell r="K1038" t="str">
            <v>PVG</v>
          </cell>
          <cell r="L1038">
            <v>108</v>
          </cell>
          <cell r="M1038">
            <v>58300.5</v>
          </cell>
          <cell r="N1038">
            <v>654.46699999999998</v>
          </cell>
          <cell r="O1038">
            <v>109077.83333333</v>
          </cell>
          <cell r="P1038">
            <v>109272.5</v>
          </cell>
          <cell r="Q1038">
            <v>0.30299999999999999</v>
          </cell>
          <cell r="R1038">
            <v>18</v>
          </cell>
          <cell r="S1038">
            <v>4864.5</v>
          </cell>
          <cell r="T1038">
            <v>0</v>
          </cell>
          <cell r="U1038">
            <v>0.55555555555555558</v>
          </cell>
          <cell r="V1038">
            <v>0</v>
          </cell>
          <cell r="W1038">
            <v>0.44444444444444442</v>
          </cell>
          <cell r="X1038">
            <v>166</v>
          </cell>
          <cell r="Y1038" t="str">
            <v>SL4</v>
          </cell>
          <cell r="Z1038" t="str">
            <v>DG2</v>
          </cell>
          <cell r="AA1038" t="str">
            <v>CAO</v>
          </cell>
          <cell r="AB1038" t="str">
            <v>MD</v>
          </cell>
          <cell r="AC1038" t="b">
            <v>1</v>
          </cell>
          <cell r="AD1038" t="str">
            <v>DTD</v>
          </cell>
          <cell r="AE1038" t="str">
            <v>not specified</v>
          </cell>
          <cell r="AG1038" t="str">
            <v>USD</v>
          </cell>
          <cell r="AH1038" t="b">
            <v>0</v>
          </cell>
          <cell r="AJ1038" t="str">
            <v>DG under UN 3480/3481/3090/3091 (lithium with DG declaration)</v>
          </cell>
          <cell r="AK1038" t="str">
            <v>Incumbent</v>
          </cell>
          <cell r="AL1038" t="str">
            <v>USD</v>
          </cell>
          <cell r="AM1038" t="str">
            <v>SAN</v>
          </cell>
          <cell r="AN1038">
            <v>0.2</v>
          </cell>
          <cell r="AO1038" t="str">
            <v>-</v>
          </cell>
          <cell r="AP1038">
            <v>24</v>
          </cell>
          <cell r="AQ1038">
            <v>0.03</v>
          </cell>
          <cell r="AR1038">
            <v>15</v>
          </cell>
          <cell r="AS1038">
            <v>0</v>
          </cell>
          <cell r="AT1038" t="str">
            <v>Per Shipment</v>
          </cell>
          <cell r="AU1038">
            <v>50</v>
          </cell>
          <cell r="AV1038" t="str">
            <v>Incumbent</v>
          </cell>
          <cell r="AW1038" t="str">
            <v>USD</v>
          </cell>
          <cell r="AX1038">
            <v>3.8499999999999996</v>
          </cell>
          <cell r="AY1038">
            <v>96</v>
          </cell>
          <cell r="AZ1038" t="str">
            <v>CK</v>
          </cell>
          <cell r="BA1038" t="str">
            <v>LAX/SHA</v>
          </cell>
          <cell r="BB1038" t="str">
            <v>1,2,3,4,5,6,7</v>
          </cell>
          <cell r="BC1038">
            <v>7</v>
          </cell>
        </row>
        <row r="1039">
          <cell r="A1039">
            <v>3217</v>
          </cell>
          <cell r="B1039" t="str">
            <v>BG DI</v>
          </cell>
          <cell r="C1039" t="str">
            <v>AMERICAS</v>
          </cell>
          <cell r="D1039" t="str">
            <v>US</v>
          </cell>
          <cell r="E1039" t="str">
            <v>SAN</v>
          </cell>
          <cell r="F1039" t="str">
            <v>Maria</v>
          </cell>
          <cell r="G1039" t="str">
            <v>SAN</v>
          </cell>
          <cell r="H1039" t="str">
            <v>NORTH ASIA</v>
          </cell>
          <cell r="I1039" t="str">
            <v>CN</v>
          </cell>
          <cell r="J1039" t="str">
            <v>SHA</v>
          </cell>
          <cell r="K1039" t="str">
            <v>PVG</v>
          </cell>
          <cell r="L1039">
            <v>108</v>
          </cell>
          <cell r="M1039">
            <v>58300.5</v>
          </cell>
          <cell r="N1039">
            <v>654.46699999999998</v>
          </cell>
          <cell r="O1039">
            <v>109077.83333333</v>
          </cell>
          <cell r="P1039">
            <v>109272.5</v>
          </cell>
          <cell r="Q1039">
            <v>0.30299999999999999</v>
          </cell>
          <cell r="R1039">
            <v>4</v>
          </cell>
          <cell r="S1039">
            <v>515.5</v>
          </cell>
          <cell r="T1039">
            <v>0</v>
          </cell>
          <cell r="U1039">
            <v>0.38666666666666666</v>
          </cell>
          <cell r="V1039">
            <v>0</v>
          </cell>
          <cell r="W1039">
            <v>0.61333333333333329</v>
          </cell>
          <cell r="X1039">
            <v>166</v>
          </cell>
          <cell r="Y1039" t="str">
            <v>SL1</v>
          </cell>
          <cell r="Z1039" t="str">
            <v>DEF</v>
          </cell>
          <cell r="AA1039" t="str">
            <v>not specified</v>
          </cell>
          <cell r="AB1039" t="str">
            <v>not specified</v>
          </cell>
          <cell r="AC1039" t="b">
            <v>0</v>
          </cell>
          <cell r="AD1039" t="str">
            <v>DTD</v>
          </cell>
          <cell r="AE1039">
            <v>7</v>
          </cell>
          <cell r="AG1039" t="str">
            <v>USD</v>
          </cell>
          <cell r="AH1039" t="b">
            <v>0</v>
          </cell>
          <cell r="AJ1039" t="str">
            <v xml:space="preserve">Airfreight needs to be quoted as consol, where Lithium batteries are accepted as a consol. Quote Lithium check fee, if applicable. </v>
          </cell>
          <cell r="AK1039" t="str">
            <v>Incumbent</v>
          </cell>
          <cell r="AL1039" t="str">
            <v>USD</v>
          </cell>
          <cell r="AM1039" t="str">
            <v>SAN</v>
          </cell>
          <cell r="AN1039">
            <v>0.2</v>
          </cell>
          <cell r="AO1039" t="str">
            <v>-</v>
          </cell>
          <cell r="AP1039">
            <v>24</v>
          </cell>
          <cell r="AQ1039">
            <v>0.03</v>
          </cell>
          <cell r="AR1039">
            <v>15</v>
          </cell>
          <cell r="AS1039">
            <v>0</v>
          </cell>
          <cell r="AT1039" t="str">
            <v>Per Shipment</v>
          </cell>
          <cell r="AU1039">
            <v>50</v>
          </cell>
          <cell r="AV1039" t="str">
            <v>Incumbent</v>
          </cell>
          <cell r="AW1039" t="str">
            <v>USD</v>
          </cell>
          <cell r="AX1039">
            <v>0.76</v>
          </cell>
          <cell r="AY1039">
            <v>96</v>
          </cell>
          <cell r="AZ1039" t="str">
            <v>CK</v>
          </cell>
          <cell r="BA1039" t="str">
            <v>LAX/SHA</v>
          </cell>
          <cell r="BB1039" t="str">
            <v>1,2,3,4,5,6,7</v>
          </cell>
          <cell r="BC1039">
            <v>7</v>
          </cell>
        </row>
        <row r="1040">
          <cell r="A1040">
            <v>1773</v>
          </cell>
          <cell r="B1040" t="str">
            <v>BG SRC</v>
          </cell>
          <cell r="C1040" t="str">
            <v>AMERICAS</v>
          </cell>
          <cell r="D1040" t="str">
            <v>US</v>
          </cell>
          <cell r="E1040" t="str">
            <v>SAN</v>
          </cell>
          <cell r="F1040" t="str">
            <v>Maria</v>
          </cell>
          <cell r="G1040" t="str">
            <v>SAN</v>
          </cell>
          <cell r="H1040" t="str">
            <v>NORTH ASIA</v>
          </cell>
          <cell r="I1040" t="str">
            <v>HK</v>
          </cell>
          <cell r="J1040" t="str">
            <v>HKG</v>
          </cell>
          <cell r="K1040" t="str">
            <v>HKG</v>
          </cell>
          <cell r="L1040">
            <v>16</v>
          </cell>
          <cell r="M1040">
            <v>2552.5</v>
          </cell>
          <cell r="N1040">
            <v>30.939</v>
          </cell>
          <cell r="O1040">
            <v>5156.5</v>
          </cell>
          <cell r="P1040">
            <v>5164</v>
          </cell>
          <cell r="Q1040">
            <v>0.378</v>
          </cell>
          <cell r="R1040">
            <v>11</v>
          </cell>
          <cell r="S1040">
            <v>4085.5</v>
          </cell>
          <cell r="T1040">
            <v>0</v>
          </cell>
          <cell r="U1040">
            <v>0</v>
          </cell>
          <cell r="V1040">
            <v>0</v>
          </cell>
          <cell r="W1040">
            <v>1</v>
          </cell>
          <cell r="X1040">
            <v>166</v>
          </cell>
          <cell r="Y1040" t="str">
            <v>SL1</v>
          </cell>
          <cell r="Z1040" t="str">
            <v>DEF</v>
          </cell>
          <cell r="AA1040" t="str">
            <v>not specified</v>
          </cell>
          <cell r="AB1040" t="str">
            <v>not specified</v>
          </cell>
          <cell r="AC1040" t="b">
            <v>0</v>
          </cell>
          <cell r="AD1040" t="str">
            <v>DTD</v>
          </cell>
          <cell r="AE1040">
            <v>7</v>
          </cell>
          <cell r="AG1040" t="str">
            <v>USD</v>
          </cell>
          <cell r="AH1040" t="b">
            <v>0</v>
          </cell>
          <cell r="AJ1040" t="str">
            <v xml:space="preserve">Airfreight needs to be quoted as consol, where Lithium batteries are accepted as a consol. Quote Lithium check fee, if applicable. </v>
          </cell>
          <cell r="AK1040" t="str">
            <v>Incumbent</v>
          </cell>
          <cell r="AL1040" t="str">
            <v>USD</v>
          </cell>
          <cell r="AM1040" t="str">
            <v>SAN</v>
          </cell>
          <cell r="AN1040">
            <v>0.2</v>
          </cell>
          <cell r="AO1040" t="str">
            <v>-</v>
          </cell>
          <cell r="AP1040">
            <v>24</v>
          </cell>
          <cell r="AQ1040">
            <v>0.03</v>
          </cell>
          <cell r="AR1040">
            <v>15</v>
          </cell>
          <cell r="AS1040">
            <v>0</v>
          </cell>
          <cell r="AT1040" t="str">
            <v>Per Shipment</v>
          </cell>
          <cell r="AU1040">
            <v>50</v>
          </cell>
          <cell r="AV1040" t="str">
            <v>Incumbent</v>
          </cell>
          <cell r="AW1040" t="str">
            <v>USD</v>
          </cell>
          <cell r="AX1040">
            <v>0.95</v>
          </cell>
          <cell r="AY1040">
            <v>120</v>
          </cell>
          <cell r="AZ1040" t="str">
            <v>CX</v>
          </cell>
          <cell r="BA1040" t="str">
            <v>LAX/HKG</v>
          </cell>
          <cell r="BB1040" t="str">
            <v>1,2,3,4,5,6,7</v>
          </cell>
          <cell r="BC1040">
            <v>7</v>
          </cell>
        </row>
        <row r="1041">
          <cell r="A1041">
            <v>1782</v>
          </cell>
          <cell r="B1041" t="str">
            <v>BG SRC</v>
          </cell>
          <cell r="C1041" t="str">
            <v>AMERICAS</v>
          </cell>
          <cell r="D1041" t="str">
            <v>US</v>
          </cell>
          <cell r="E1041" t="str">
            <v>SAN</v>
          </cell>
          <cell r="F1041" t="str">
            <v>Maria</v>
          </cell>
          <cell r="G1041" t="str">
            <v>SAN</v>
          </cell>
          <cell r="H1041" t="str">
            <v>NORTH ASIA</v>
          </cell>
          <cell r="I1041" t="str">
            <v>HK</v>
          </cell>
          <cell r="J1041" t="str">
            <v>HKG</v>
          </cell>
          <cell r="K1041" t="str">
            <v>HKG</v>
          </cell>
          <cell r="L1041">
            <v>16</v>
          </cell>
          <cell r="M1041">
            <v>2552.5</v>
          </cell>
          <cell r="N1041">
            <v>30.939</v>
          </cell>
          <cell r="O1041">
            <v>5156.5</v>
          </cell>
          <cell r="P1041">
            <v>5164</v>
          </cell>
          <cell r="Q1041">
            <v>0.378</v>
          </cell>
          <cell r="R1041">
            <v>2</v>
          </cell>
          <cell r="S1041">
            <v>3208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166</v>
          </cell>
          <cell r="Y1041" t="str">
            <v>SL6</v>
          </cell>
          <cell r="Z1041" t="str">
            <v>CAO</v>
          </cell>
          <cell r="AA1041" t="str">
            <v>CAO</v>
          </cell>
          <cell r="AB1041" t="str">
            <v>MD</v>
          </cell>
          <cell r="AC1041" t="b">
            <v>0</v>
          </cell>
          <cell r="AD1041" t="str">
            <v>DTD</v>
          </cell>
          <cell r="AE1041" t="str">
            <v>not specified</v>
          </cell>
          <cell r="AG1041" t="str">
            <v>USD</v>
          </cell>
          <cell r="AH1041" t="b">
            <v>0</v>
          </cell>
          <cell r="AJ1041" t="str">
            <v>Cargo which exceeds height of 160 cm</v>
          </cell>
          <cell r="AK1041" t="str">
            <v>Incumbent</v>
          </cell>
          <cell r="AL1041" t="str">
            <v>USD</v>
          </cell>
          <cell r="AM1041" t="str">
            <v>SAN</v>
          </cell>
          <cell r="AN1041">
            <v>0.2</v>
          </cell>
          <cell r="AO1041" t="str">
            <v>-</v>
          </cell>
          <cell r="AP1041">
            <v>24</v>
          </cell>
          <cell r="AQ1041">
            <v>0.03</v>
          </cell>
          <cell r="AR1041">
            <v>15</v>
          </cell>
          <cell r="AS1041">
            <v>0</v>
          </cell>
          <cell r="AW1041" t="str">
            <v>USD</v>
          </cell>
          <cell r="AX1041">
            <v>1.25</v>
          </cell>
          <cell r="AY1041">
            <v>120</v>
          </cell>
          <cell r="AZ1041" t="str">
            <v>CX</v>
          </cell>
          <cell r="BA1041" t="str">
            <v>LAX/HKG</v>
          </cell>
          <cell r="BB1041" t="str">
            <v>1,2,3,4,5,6,7</v>
          </cell>
          <cell r="BC1041">
            <v>7</v>
          </cell>
        </row>
        <row r="1042">
          <cell r="A1042">
            <v>1811</v>
          </cell>
          <cell r="B1042" t="str">
            <v>BG SRC</v>
          </cell>
          <cell r="C1042" t="str">
            <v>AMERICAS</v>
          </cell>
          <cell r="D1042" t="str">
            <v>US</v>
          </cell>
          <cell r="E1042" t="str">
            <v>SAN</v>
          </cell>
          <cell r="F1042" t="str">
            <v>Maria</v>
          </cell>
          <cell r="G1042" t="str">
            <v>SAN</v>
          </cell>
          <cell r="H1042" t="str">
            <v>NORTH ASIA</v>
          </cell>
          <cell r="I1042" t="str">
            <v>HK</v>
          </cell>
          <cell r="J1042" t="str">
            <v>HKG</v>
          </cell>
          <cell r="K1042" t="str">
            <v>HKG</v>
          </cell>
          <cell r="L1042">
            <v>16</v>
          </cell>
          <cell r="M1042">
            <v>2552.5</v>
          </cell>
          <cell r="N1042">
            <v>30.939</v>
          </cell>
          <cell r="O1042">
            <v>5156.5</v>
          </cell>
          <cell r="P1042">
            <v>5164</v>
          </cell>
          <cell r="Q1042">
            <v>0.378</v>
          </cell>
          <cell r="R1042">
            <v>7</v>
          </cell>
          <cell r="S1042">
            <v>545.5</v>
          </cell>
          <cell r="T1042">
            <v>0</v>
          </cell>
          <cell r="U1042">
            <v>0</v>
          </cell>
          <cell r="V1042">
            <v>0</v>
          </cell>
          <cell r="W1042">
            <v>1</v>
          </cell>
          <cell r="X1042">
            <v>166</v>
          </cell>
          <cell r="Y1042" t="str">
            <v>SL4</v>
          </cell>
          <cell r="Z1042" t="str">
            <v>DG2</v>
          </cell>
          <cell r="AA1042" t="str">
            <v>CAO</v>
          </cell>
          <cell r="AB1042" t="str">
            <v>MD</v>
          </cell>
          <cell r="AC1042" t="b">
            <v>1</v>
          </cell>
          <cell r="AD1042" t="str">
            <v>DTD</v>
          </cell>
          <cell r="AE1042" t="str">
            <v>not specified</v>
          </cell>
          <cell r="AG1042" t="str">
            <v>USD</v>
          </cell>
          <cell r="AH1042" t="b">
            <v>0</v>
          </cell>
          <cell r="AJ1042" t="str">
            <v>DG under UN 3480/3481/3090/3091 (lithium with DG declaration)</v>
          </cell>
          <cell r="AK1042" t="str">
            <v>Incumbent</v>
          </cell>
          <cell r="AL1042" t="str">
            <v>USD</v>
          </cell>
          <cell r="AM1042" t="str">
            <v>SAN</v>
          </cell>
          <cell r="AN1042">
            <v>0.2</v>
          </cell>
          <cell r="AO1042" t="str">
            <v>-</v>
          </cell>
          <cell r="AP1042">
            <v>24</v>
          </cell>
          <cell r="AQ1042">
            <v>0.03</v>
          </cell>
          <cell r="AR1042">
            <v>15</v>
          </cell>
          <cell r="AS1042">
            <v>0</v>
          </cell>
          <cell r="AT1042" t="str">
            <v>Per Shipment</v>
          </cell>
          <cell r="AU1042">
            <v>50</v>
          </cell>
          <cell r="AW1042" t="str">
            <v>USD</v>
          </cell>
          <cell r="AX1042">
            <v>5.45</v>
          </cell>
          <cell r="AY1042">
            <v>120</v>
          </cell>
          <cell r="AZ1042" t="str">
            <v>PO</v>
          </cell>
          <cell r="BA1042" t="str">
            <v>LAX/HKG</v>
          </cell>
          <cell r="BB1042" t="str">
            <v>3,6,7</v>
          </cell>
          <cell r="BC1042">
            <v>3</v>
          </cell>
        </row>
        <row r="1043">
          <cell r="A1043">
            <v>4591</v>
          </cell>
          <cell r="B1043" t="str">
            <v>BG CL</v>
          </cell>
          <cell r="C1043" t="str">
            <v>AMERICAS</v>
          </cell>
          <cell r="D1043" t="str">
            <v>US</v>
          </cell>
          <cell r="E1043" t="str">
            <v>SAN</v>
          </cell>
          <cell r="F1043" t="str">
            <v>Maria</v>
          </cell>
          <cell r="G1043" t="str">
            <v>SAN</v>
          </cell>
          <cell r="H1043" t="str">
            <v>NORTH ASIA</v>
          </cell>
          <cell r="I1043" t="str">
            <v>HK</v>
          </cell>
          <cell r="J1043" t="str">
            <v>HKG</v>
          </cell>
          <cell r="K1043" t="str">
            <v>ZUH</v>
          </cell>
          <cell r="L1043">
            <v>16</v>
          </cell>
          <cell r="M1043">
            <v>2552.5</v>
          </cell>
          <cell r="N1043">
            <v>30.939</v>
          </cell>
          <cell r="O1043">
            <v>5156.5</v>
          </cell>
          <cell r="P1043">
            <v>5164</v>
          </cell>
          <cell r="Q1043">
            <v>0.378</v>
          </cell>
          <cell r="R1043">
            <v>64</v>
          </cell>
          <cell r="S1043">
            <v>13773</v>
          </cell>
          <cell r="T1043">
            <v>0</v>
          </cell>
          <cell r="U1043">
            <v>1.9344262295081966</v>
          </cell>
          <cell r="V1043">
            <v>6.5573770491803282E-2</v>
          </cell>
          <cell r="W1043">
            <v>0</v>
          </cell>
          <cell r="X1043">
            <v>166</v>
          </cell>
          <cell r="Y1043" t="str">
            <v>SL1</v>
          </cell>
          <cell r="Z1043" t="str">
            <v>DEF</v>
          </cell>
          <cell r="AA1043" t="str">
            <v>not specified</v>
          </cell>
          <cell r="AB1043" t="str">
            <v>not specified</v>
          </cell>
          <cell r="AC1043" t="b">
            <v>0</v>
          </cell>
          <cell r="AD1043" t="str">
            <v>DTD</v>
          </cell>
          <cell r="AE1043">
            <v>7</v>
          </cell>
          <cell r="AG1043" t="str">
            <v>USD</v>
          </cell>
          <cell r="AH1043" t="b">
            <v>0</v>
          </cell>
          <cell r="AJ1043" t="str">
            <v xml:space="preserve">Airfreight needs to be quoted as consol, where Lithium batteries are accepted as a consol. Quote Lithium check fee, if applicable. </v>
          </cell>
          <cell r="AK1043" t="str">
            <v>Incumbent</v>
          </cell>
          <cell r="AL1043" t="str">
            <v>USD</v>
          </cell>
          <cell r="AM1043" t="str">
            <v>SAN</v>
          </cell>
          <cell r="AN1043">
            <v>0.2</v>
          </cell>
          <cell r="AO1043" t="str">
            <v>-</v>
          </cell>
          <cell r="AP1043">
            <v>24</v>
          </cell>
          <cell r="AQ1043">
            <v>0.03</v>
          </cell>
          <cell r="AR1043">
            <v>15</v>
          </cell>
          <cell r="AS1043">
            <v>0</v>
          </cell>
          <cell r="AT1043" t="str">
            <v>Per Shipment</v>
          </cell>
          <cell r="AU1043">
            <v>50</v>
          </cell>
          <cell r="AW1043" t="str">
            <v>USD</v>
          </cell>
          <cell r="AX1043">
            <v>0.95</v>
          </cell>
          <cell r="AY1043">
            <v>120</v>
          </cell>
          <cell r="AZ1043" t="str">
            <v>CX</v>
          </cell>
          <cell r="BA1043" t="str">
            <v>LAX/HKG</v>
          </cell>
          <cell r="BB1043" t="str">
            <v>1,2,3,4,5,6,7</v>
          </cell>
          <cell r="BC1043">
            <v>7</v>
          </cell>
        </row>
        <row r="1044">
          <cell r="A1044">
            <v>4594</v>
          </cell>
          <cell r="B1044" t="str">
            <v>BG CL</v>
          </cell>
          <cell r="C1044" t="str">
            <v>AMERICAS</v>
          </cell>
          <cell r="D1044" t="str">
            <v>US</v>
          </cell>
          <cell r="E1044" t="str">
            <v>SAN</v>
          </cell>
          <cell r="F1044" t="str">
            <v>Maria</v>
          </cell>
          <cell r="G1044" t="str">
            <v>SAN</v>
          </cell>
          <cell r="H1044" t="str">
            <v>NORTH ASIA</v>
          </cell>
          <cell r="I1044" t="str">
            <v>HK</v>
          </cell>
          <cell r="J1044" t="str">
            <v>HKG</v>
          </cell>
          <cell r="K1044" t="str">
            <v>ZUH</v>
          </cell>
          <cell r="L1044">
            <v>16</v>
          </cell>
          <cell r="M1044">
            <v>2552.5</v>
          </cell>
          <cell r="N1044">
            <v>30.939</v>
          </cell>
          <cell r="O1044">
            <v>5156.5</v>
          </cell>
          <cell r="P1044">
            <v>5164</v>
          </cell>
          <cell r="Q1044">
            <v>0.378</v>
          </cell>
          <cell r="R1044">
            <v>17</v>
          </cell>
          <cell r="S1044">
            <v>3197.5</v>
          </cell>
          <cell r="T1044">
            <v>0</v>
          </cell>
          <cell r="U1044">
            <v>1</v>
          </cell>
          <cell r="V1044">
            <v>0</v>
          </cell>
          <cell r="W1044">
            <v>0</v>
          </cell>
          <cell r="X1044">
            <v>166</v>
          </cell>
          <cell r="Y1044" t="str">
            <v>SL3</v>
          </cell>
          <cell r="Z1044" t="str">
            <v>EXP</v>
          </cell>
          <cell r="AA1044" t="str">
            <v>not specified</v>
          </cell>
          <cell r="AB1044" t="str">
            <v>not specified</v>
          </cell>
          <cell r="AC1044" t="b">
            <v>0</v>
          </cell>
          <cell r="AD1044" t="str">
            <v>DTD</v>
          </cell>
          <cell r="AE1044">
            <v>4</v>
          </cell>
          <cell r="AG1044" t="str">
            <v>USD</v>
          </cell>
          <cell r="AH1044" t="b">
            <v>0</v>
          </cell>
          <cell r="AK1044" t="str">
            <v>Incumbent</v>
          </cell>
          <cell r="AL1044" t="str">
            <v>USD</v>
          </cell>
          <cell r="AM1044" t="str">
            <v>SAN</v>
          </cell>
          <cell r="AN1044">
            <v>0.2</v>
          </cell>
          <cell r="AO1044" t="str">
            <v>-</v>
          </cell>
          <cell r="AP1044">
            <v>24</v>
          </cell>
          <cell r="AQ1044">
            <v>0.03</v>
          </cell>
          <cell r="AR1044">
            <v>15</v>
          </cell>
          <cell r="AS1044">
            <v>0</v>
          </cell>
          <cell r="AW1044" t="str">
            <v>USD</v>
          </cell>
          <cell r="AX1044">
            <v>4.95</v>
          </cell>
          <cell r="AY1044">
            <v>72</v>
          </cell>
          <cell r="AZ1044" t="str">
            <v>CX</v>
          </cell>
          <cell r="BA1044" t="str">
            <v>LAX/HKG</v>
          </cell>
          <cell r="BB1044" t="str">
            <v>1,2,3,4,5,6,7</v>
          </cell>
          <cell r="BC1044">
            <v>7</v>
          </cell>
        </row>
        <row r="1045">
          <cell r="A1045">
            <v>4598</v>
          </cell>
          <cell r="B1045" t="str">
            <v>BG CL</v>
          </cell>
          <cell r="C1045" t="str">
            <v>AMERICAS</v>
          </cell>
          <cell r="D1045" t="str">
            <v>US</v>
          </cell>
          <cell r="E1045" t="str">
            <v>SAN</v>
          </cell>
          <cell r="F1045" t="str">
            <v>Maria</v>
          </cell>
          <cell r="G1045" t="str">
            <v>SAN</v>
          </cell>
          <cell r="H1045" t="str">
            <v>NORTH ASIA</v>
          </cell>
          <cell r="I1045" t="str">
            <v>HK</v>
          </cell>
          <cell r="J1045" t="str">
            <v>HKG</v>
          </cell>
          <cell r="K1045" t="str">
            <v>ZUH</v>
          </cell>
          <cell r="L1045">
            <v>16</v>
          </cell>
          <cell r="M1045">
            <v>2552.5</v>
          </cell>
          <cell r="N1045">
            <v>30.939</v>
          </cell>
          <cell r="O1045">
            <v>5156.5</v>
          </cell>
          <cell r="P1045">
            <v>5164</v>
          </cell>
          <cell r="Q1045">
            <v>0.378</v>
          </cell>
          <cell r="X1045">
            <v>166</v>
          </cell>
          <cell r="Y1045" t="str">
            <v>SL1</v>
          </cell>
          <cell r="Z1045" t="str">
            <v>DEF</v>
          </cell>
          <cell r="AA1045" t="str">
            <v>not specified</v>
          </cell>
          <cell r="AB1045" t="str">
            <v>not specified</v>
          </cell>
          <cell r="AC1045" t="b">
            <v>0</v>
          </cell>
          <cell r="AD1045" t="str">
            <v>DTD</v>
          </cell>
          <cell r="AE1045">
            <v>7</v>
          </cell>
          <cell r="AG1045" t="str">
            <v>USD</v>
          </cell>
          <cell r="AH1045" t="b">
            <v>0</v>
          </cell>
          <cell r="AJ1045" t="str">
            <v xml:space="preserve">Airfreight needs to be quoted as consol, where Lithium batteries are accepted as a consol. Quote Lithium check fee, if applicable. </v>
          </cell>
          <cell r="AK1045" t="str">
            <v>Incumbent</v>
          </cell>
          <cell r="AL1045" t="str">
            <v>USD</v>
          </cell>
          <cell r="AM1045" t="str">
            <v>SAN</v>
          </cell>
          <cell r="AN1045">
            <v>0.2</v>
          </cell>
          <cell r="AO1045" t="str">
            <v>-</v>
          </cell>
          <cell r="AP1045">
            <v>24</v>
          </cell>
          <cell r="AQ1045">
            <v>0.03</v>
          </cell>
          <cell r="AR1045">
            <v>15</v>
          </cell>
          <cell r="AS1045">
            <v>0</v>
          </cell>
          <cell r="AT1045" t="str">
            <v>Per Shipment</v>
          </cell>
          <cell r="AU1045">
            <v>50</v>
          </cell>
          <cell r="AW1045" t="str">
            <v>USD</v>
          </cell>
          <cell r="AX1045">
            <v>0.95</v>
          </cell>
          <cell r="AY1045">
            <v>120</v>
          </cell>
          <cell r="AZ1045" t="str">
            <v>CX</v>
          </cell>
          <cell r="BA1045" t="str">
            <v>LAX/HKG</v>
          </cell>
          <cell r="BB1045" t="str">
            <v>1,2,3,4,5,6,7</v>
          </cell>
          <cell r="BC1045">
            <v>7</v>
          </cell>
        </row>
        <row r="1046">
          <cell r="A1046">
            <v>4295</v>
          </cell>
          <cell r="B1046" t="str">
            <v>BG SRC</v>
          </cell>
          <cell r="C1046" t="str">
            <v>AMERICAS</v>
          </cell>
          <cell r="D1046" t="str">
            <v>US</v>
          </cell>
          <cell r="E1046" t="str">
            <v>SAN</v>
          </cell>
          <cell r="F1046" t="str">
            <v>Maria</v>
          </cell>
          <cell r="G1046" t="str">
            <v>SAN</v>
          </cell>
          <cell r="H1046" t="str">
            <v>NORTH ASIA</v>
          </cell>
          <cell r="I1046" t="str">
            <v>JP</v>
          </cell>
          <cell r="J1046" t="str">
            <v>TYO</v>
          </cell>
          <cell r="K1046" t="str">
            <v>TYO</v>
          </cell>
          <cell r="L1046">
            <v>64</v>
          </cell>
          <cell r="M1046">
            <v>49596.5</v>
          </cell>
          <cell r="N1046">
            <v>541.57600000000002</v>
          </cell>
          <cell r="O1046">
            <v>90262.666666667006</v>
          </cell>
          <cell r="P1046">
            <v>90319.5</v>
          </cell>
          <cell r="Q1046">
            <v>0.249</v>
          </cell>
          <cell r="R1046">
            <v>59</v>
          </cell>
          <cell r="S1046">
            <v>80081.5</v>
          </cell>
          <cell r="T1046">
            <v>0</v>
          </cell>
          <cell r="U1046">
            <v>0</v>
          </cell>
          <cell r="V1046">
            <v>0</v>
          </cell>
          <cell r="W1046">
            <v>1</v>
          </cell>
          <cell r="X1046">
            <v>166</v>
          </cell>
          <cell r="Y1046" t="str">
            <v>SL1</v>
          </cell>
          <cell r="Z1046" t="str">
            <v>DEF</v>
          </cell>
          <cell r="AA1046" t="str">
            <v>not specified</v>
          </cell>
          <cell r="AB1046" t="str">
            <v>not specified</v>
          </cell>
          <cell r="AC1046" t="b">
            <v>0</v>
          </cell>
          <cell r="AD1046" t="str">
            <v>DTD</v>
          </cell>
          <cell r="AE1046">
            <v>7</v>
          </cell>
          <cell r="AG1046" t="str">
            <v>USD</v>
          </cell>
          <cell r="AH1046" t="b">
            <v>0</v>
          </cell>
          <cell r="AJ1046" t="str">
            <v xml:space="preserve">Airfreight needs to be quoted as consol, where Lithium batteries are accepted as a consol. Quote Lithium check fee, if applicable. </v>
          </cell>
          <cell r="AK1046" t="str">
            <v>Incumbent</v>
          </cell>
          <cell r="AL1046" t="str">
            <v>USD</v>
          </cell>
          <cell r="AM1046" t="str">
            <v>SAN</v>
          </cell>
          <cell r="AN1046">
            <v>0.2</v>
          </cell>
          <cell r="AO1046" t="str">
            <v>-</v>
          </cell>
          <cell r="AP1046">
            <v>24</v>
          </cell>
          <cell r="AQ1046">
            <v>0.03</v>
          </cell>
          <cell r="AR1046">
            <v>15</v>
          </cell>
          <cell r="AS1046">
            <v>0</v>
          </cell>
          <cell r="AT1046" t="str">
            <v>Per Shipment</v>
          </cell>
          <cell r="AU1046">
            <v>50</v>
          </cell>
          <cell r="AW1046" t="str">
            <v>USD</v>
          </cell>
          <cell r="AX1046">
            <v>1.35</v>
          </cell>
          <cell r="AY1046">
            <v>120</v>
          </cell>
          <cell r="AZ1046" t="str">
            <v>KZ</v>
          </cell>
          <cell r="BA1046" t="str">
            <v>LAX/TYO</v>
          </cell>
          <cell r="BB1046" t="str">
            <v>1,2,3,4,5,6,7</v>
          </cell>
          <cell r="BC1046">
            <v>7</v>
          </cell>
        </row>
        <row r="1047">
          <cell r="A1047">
            <v>4331</v>
          </cell>
          <cell r="B1047" t="str">
            <v>BG SRC</v>
          </cell>
          <cell r="C1047" t="str">
            <v>AMERICAS</v>
          </cell>
          <cell r="D1047" t="str">
            <v>US</v>
          </cell>
          <cell r="E1047" t="str">
            <v>SAN</v>
          </cell>
          <cell r="F1047" t="str">
            <v>Maria</v>
          </cell>
          <cell r="G1047" t="str">
            <v>SAN</v>
          </cell>
          <cell r="H1047" t="str">
            <v>NORTH ASIA</v>
          </cell>
          <cell r="I1047" t="str">
            <v>JP</v>
          </cell>
          <cell r="J1047" t="str">
            <v>TYO</v>
          </cell>
          <cell r="K1047" t="str">
            <v>TYO</v>
          </cell>
          <cell r="L1047">
            <v>64</v>
          </cell>
          <cell r="M1047">
            <v>49596.5</v>
          </cell>
          <cell r="N1047">
            <v>541.57600000000002</v>
          </cell>
          <cell r="O1047">
            <v>90262.666666667006</v>
          </cell>
          <cell r="P1047">
            <v>90319.5</v>
          </cell>
          <cell r="Q1047">
            <v>0.249</v>
          </cell>
          <cell r="R1047">
            <v>2</v>
          </cell>
          <cell r="S1047">
            <v>2352.5</v>
          </cell>
          <cell r="T1047">
            <v>0</v>
          </cell>
          <cell r="U1047">
            <v>0</v>
          </cell>
          <cell r="V1047">
            <v>0</v>
          </cell>
          <cell r="W1047">
            <v>1</v>
          </cell>
          <cell r="X1047">
            <v>166</v>
          </cell>
          <cell r="Y1047" t="str">
            <v>SL6</v>
          </cell>
          <cell r="Z1047" t="str">
            <v>CAO</v>
          </cell>
          <cell r="AA1047" t="str">
            <v>CAO</v>
          </cell>
          <cell r="AB1047" t="str">
            <v>MD</v>
          </cell>
          <cell r="AC1047" t="b">
            <v>0</v>
          </cell>
          <cell r="AD1047" t="str">
            <v>DTD</v>
          </cell>
          <cell r="AE1047" t="str">
            <v>not specified</v>
          </cell>
          <cell r="AG1047" t="str">
            <v>USD</v>
          </cell>
          <cell r="AH1047" t="b">
            <v>0</v>
          </cell>
          <cell r="AJ1047" t="str">
            <v>Cargo which exceeds height of 160 cm</v>
          </cell>
          <cell r="AK1047" t="str">
            <v>Incumbent</v>
          </cell>
          <cell r="AL1047" t="str">
            <v>USD</v>
          </cell>
          <cell r="AM1047" t="str">
            <v>SAN</v>
          </cell>
          <cell r="AN1047">
            <v>0.2</v>
          </cell>
          <cell r="AO1047" t="str">
            <v>-</v>
          </cell>
          <cell r="AP1047">
            <v>24</v>
          </cell>
          <cell r="AQ1047">
            <v>0.03</v>
          </cell>
          <cell r="AR1047">
            <v>15</v>
          </cell>
          <cell r="AS1047">
            <v>0</v>
          </cell>
          <cell r="AW1047" t="str">
            <v>USD</v>
          </cell>
          <cell r="AX1047">
            <v>3.05</v>
          </cell>
          <cell r="AY1047">
            <v>120</v>
          </cell>
          <cell r="AZ1047" t="str">
            <v>PO</v>
          </cell>
          <cell r="BA1047" t="str">
            <v>LAX/TYO</v>
          </cell>
          <cell r="BB1047" t="str">
            <v>1,2,3,4,5,6,7</v>
          </cell>
          <cell r="BC1047">
            <v>7</v>
          </cell>
        </row>
        <row r="1048">
          <cell r="A1048">
            <v>1956</v>
          </cell>
          <cell r="B1048" t="str">
            <v>BG SRC</v>
          </cell>
          <cell r="C1048" t="str">
            <v>AMERICAS</v>
          </cell>
          <cell r="D1048" t="str">
            <v>US</v>
          </cell>
          <cell r="E1048" t="str">
            <v>SAN</v>
          </cell>
          <cell r="F1048" t="str">
            <v>Maria</v>
          </cell>
          <cell r="G1048" t="str">
            <v>SAN</v>
          </cell>
          <cell r="H1048" t="str">
            <v>NORTH ASIA</v>
          </cell>
          <cell r="I1048" t="str">
            <v>KR</v>
          </cell>
          <cell r="J1048" t="str">
            <v>SEL</v>
          </cell>
          <cell r="K1048" t="str">
            <v>ICN</v>
          </cell>
          <cell r="L1048">
            <v>1</v>
          </cell>
          <cell r="M1048">
            <v>0.5</v>
          </cell>
          <cell r="N1048">
            <v>1.6E-2</v>
          </cell>
          <cell r="O1048">
            <v>2.6666666666666998</v>
          </cell>
          <cell r="P1048">
            <v>3</v>
          </cell>
          <cell r="Q1048">
            <v>23.922999999999998</v>
          </cell>
          <cell r="R1048">
            <v>1</v>
          </cell>
          <cell r="S1048">
            <v>3</v>
          </cell>
          <cell r="T1048">
            <v>0</v>
          </cell>
          <cell r="U1048">
            <v>0</v>
          </cell>
          <cell r="V1048">
            <v>0</v>
          </cell>
          <cell r="W1048">
            <v>1</v>
          </cell>
          <cell r="X1048">
            <v>166</v>
          </cell>
          <cell r="Y1048" t="str">
            <v>SL1</v>
          </cell>
          <cell r="Z1048" t="str">
            <v>DEF</v>
          </cell>
          <cell r="AA1048" t="str">
            <v>not specified</v>
          </cell>
          <cell r="AB1048" t="str">
            <v>not specified</v>
          </cell>
          <cell r="AC1048" t="b">
            <v>0</v>
          </cell>
          <cell r="AD1048" t="str">
            <v>DTD</v>
          </cell>
          <cell r="AE1048">
            <v>7</v>
          </cell>
          <cell r="AG1048" t="str">
            <v>USD</v>
          </cell>
          <cell r="AH1048" t="b">
            <v>0</v>
          </cell>
          <cell r="AJ1048" t="str">
            <v xml:space="preserve">Airfreight needs to be quoted as consol, where Lithium batteries are accepted as a consol. Quote Lithium check fee, if applicable. </v>
          </cell>
          <cell r="AK1048" t="str">
            <v>Incumbent</v>
          </cell>
          <cell r="AL1048" t="str">
            <v>USD</v>
          </cell>
          <cell r="AM1048" t="str">
            <v>SAN</v>
          </cell>
          <cell r="AN1048">
            <v>0.2</v>
          </cell>
          <cell r="AO1048" t="str">
            <v>-</v>
          </cell>
          <cell r="AP1048">
            <v>24</v>
          </cell>
          <cell r="AQ1048">
            <v>0.03</v>
          </cell>
          <cell r="AR1048">
            <v>15</v>
          </cell>
          <cell r="AS1048">
            <v>0</v>
          </cell>
          <cell r="AT1048" t="str">
            <v>Per Shipment</v>
          </cell>
          <cell r="AU1048">
            <v>50</v>
          </cell>
          <cell r="AW1048" t="str">
            <v>USD</v>
          </cell>
          <cell r="AX1048">
            <v>1.45</v>
          </cell>
          <cell r="AY1048">
            <v>120</v>
          </cell>
          <cell r="AZ1048" t="str">
            <v>OZ</v>
          </cell>
          <cell r="BA1048" t="str">
            <v>LAX/SEL</v>
          </cell>
          <cell r="BB1048" t="str">
            <v>1,2,3,4,5,6,7</v>
          </cell>
          <cell r="BC1048">
            <v>7</v>
          </cell>
        </row>
        <row r="1049">
          <cell r="A1049">
            <v>3997</v>
          </cell>
          <cell r="B1049" t="str">
            <v>BG SRC</v>
          </cell>
          <cell r="C1049" t="str">
            <v>AMERICAS</v>
          </cell>
          <cell r="D1049" t="str">
            <v>US</v>
          </cell>
          <cell r="E1049" t="str">
            <v>SAN</v>
          </cell>
          <cell r="F1049" t="str">
            <v>Maria</v>
          </cell>
          <cell r="G1049" t="str">
            <v>SAN</v>
          </cell>
          <cell r="H1049" t="str">
            <v>SOUTH ASIA</v>
          </cell>
          <cell r="I1049" t="str">
            <v>AU</v>
          </cell>
          <cell r="J1049" t="str">
            <v>SYD</v>
          </cell>
          <cell r="K1049" t="str">
            <v>SYD</v>
          </cell>
          <cell r="L1049">
            <v>23</v>
          </cell>
          <cell r="M1049">
            <v>4068</v>
          </cell>
          <cell r="N1049">
            <v>45.685000000000002</v>
          </cell>
          <cell r="O1049">
            <v>7614.1666666666997</v>
          </cell>
          <cell r="P1049">
            <v>7625</v>
          </cell>
          <cell r="Q1049">
            <v>0.34699999999999998</v>
          </cell>
          <cell r="R1049">
            <v>17</v>
          </cell>
          <cell r="S1049">
            <v>4284.5</v>
          </cell>
          <cell r="T1049">
            <v>0</v>
          </cell>
          <cell r="U1049">
            <v>5.8823529411764705E-2</v>
          </cell>
          <cell r="V1049">
            <v>0</v>
          </cell>
          <cell r="W1049">
            <v>0.94117647058823528</v>
          </cell>
          <cell r="X1049">
            <v>166</v>
          </cell>
          <cell r="Y1049" t="str">
            <v>SL1</v>
          </cell>
          <cell r="Z1049" t="str">
            <v>DEF</v>
          </cell>
          <cell r="AA1049" t="str">
            <v>not specified</v>
          </cell>
          <cell r="AB1049" t="str">
            <v>not specified</v>
          </cell>
          <cell r="AC1049" t="b">
            <v>0</v>
          </cell>
          <cell r="AD1049" t="str">
            <v>DTD</v>
          </cell>
          <cell r="AE1049">
            <v>7</v>
          </cell>
          <cell r="AG1049" t="str">
            <v>USD</v>
          </cell>
          <cell r="AH1049" t="b">
            <v>0</v>
          </cell>
          <cell r="AJ1049" t="str">
            <v xml:space="preserve">Airfreight needs to be quoted as consol, where Lithium batteries are accepted as a consol. Quote Lithium check fee, if applicable. </v>
          </cell>
          <cell r="AK1049" t="str">
            <v>Incumbent</v>
          </cell>
          <cell r="AL1049" t="str">
            <v>USD</v>
          </cell>
          <cell r="AM1049" t="str">
            <v>SAN</v>
          </cell>
          <cell r="AN1049">
            <v>0.2</v>
          </cell>
          <cell r="AO1049" t="str">
            <v>-</v>
          </cell>
          <cell r="AP1049">
            <v>24</v>
          </cell>
          <cell r="AQ1049">
            <v>0.03</v>
          </cell>
          <cell r="AR1049">
            <v>15</v>
          </cell>
          <cell r="AS1049">
            <v>0</v>
          </cell>
          <cell r="AT1049" t="str">
            <v>Per Shipment</v>
          </cell>
          <cell r="AU1049">
            <v>50</v>
          </cell>
          <cell r="AV1049" t="str">
            <v>Incumbent</v>
          </cell>
          <cell r="AW1049" t="str">
            <v>USD</v>
          </cell>
          <cell r="AX1049">
            <v>2.5499999999999998</v>
          </cell>
          <cell r="AY1049">
            <v>120</v>
          </cell>
          <cell r="AZ1049" t="str">
            <v>UA</v>
          </cell>
          <cell r="BA1049" t="str">
            <v>LAX/SYD</v>
          </cell>
          <cell r="BB1049" t="str">
            <v>1,2,3,4,5,6,7</v>
          </cell>
          <cell r="BC1049">
            <v>7</v>
          </cell>
        </row>
        <row r="1050">
          <cell r="A1050">
            <v>4003</v>
          </cell>
          <cell r="B1050" t="str">
            <v>BG SRC</v>
          </cell>
          <cell r="C1050" t="str">
            <v>AMERICAS</v>
          </cell>
          <cell r="D1050" t="str">
            <v>US</v>
          </cell>
          <cell r="E1050" t="str">
            <v>SAN</v>
          </cell>
          <cell r="F1050" t="str">
            <v>Maria</v>
          </cell>
          <cell r="G1050" t="str">
            <v>SAN</v>
          </cell>
          <cell r="H1050" t="str">
            <v>SOUTH ASIA</v>
          </cell>
          <cell r="I1050" t="str">
            <v>AU</v>
          </cell>
          <cell r="J1050" t="str">
            <v>SYD</v>
          </cell>
          <cell r="K1050" t="str">
            <v>SYD</v>
          </cell>
          <cell r="L1050">
            <v>23</v>
          </cell>
          <cell r="M1050">
            <v>4068</v>
          </cell>
          <cell r="N1050">
            <v>45.685000000000002</v>
          </cell>
          <cell r="O1050">
            <v>7614.1666666666997</v>
          </cell>
          <cell r="P1050">
            <v>7625</v>
          </cell>
          <cell r="Q1050">
            <v>0.34699999999999998</v>
          </cell>
          <cell r="R1050">
            <v>2</v>
          </cell>
          <cell r="S1050">
            <v>3153</v>
          </cell>
          <cell r="T1050">
            <v>0</v>
          </cell>
          <cell r="U1050">
            <v>0</v>
          </cell>
          <cell r="V1050">
            <v>0</v>
          </cell>
          <cell r="W1050">
            <v>1</v>
          </cell>
          <cell r="X1050">
            <v>166</v>
          </cell>
          <cell r="Y1050" t="str">
            <v>SL6</v>
          </cell>
          <cell r="Z1050" t="str">
            <v>CAO</v>
          </cell>
          <cell r="AA1050" t="str">
            <v>CAO</v>
          </cell>
          <cell r="AB1050" t="str">
            <v>MD</v>
          </cell>
          <cell r="AC1050" t="b">
            <v>0</v>
          </cell>
          <cell r="AD1050" t="str">
            <v>DTD</v>
          </cell>
          <cell r="AE1050" t="str">
            <v>not specified</v>
          </cell>
          <cell r="AG1050" t="str">
            <v>USD</v>
          </cell>
          <cell r="AH1050" t="b">
            <v>0</v>
          </cell>
          <cell r="AJ1050" t="str">
            <v>Cargo which exceeds height of 160 cm</v>
          </cell>
          <cell r="AK1050" t="str">
            <v>Incumbent</v>
          </cell>
          <cell r="AL1050" t="str">
            <v>USD</v>
          </cell>
          <cell r="AM1050" t="str">
            <v>SAN</v>
          </cell>
          <cell r="AN1050">
            <v>0.2</v>
          </cell>
          <cell r="AO1050" t="str">
            <v>-</v>
          </cell>
          <cell r="AP1050">
            <v>24</v>
          </cell>
          <cell r="AQ1050">
            <v>0.03</v>
          </cell>
          <cell r="AR1050">
            <v>15</v>
          </cell>
          <cell r="AS1050">
            <v>0</v>
          </cell>
          <cell r="AW1050" t="str">
            <v>USD</v>
          </cell>
          <cell r="AX1050">
            <v>6.25</v>
          </cell>
          <cell r="AY1050">
            <v>120</v>
          </cell>
          <cell r="AZ1050" t="str">
            <v>QF</v>
          </cell>
          <cell r="BA1050" t="str">
            <v>LAX/SYD</v>
          </cell>
          <cell r="BB1050" t="str">
            <v>1,2,3,4,5,6,7</v>
          </cell>
          <cell r="BC1050">
            <v>7</v>
          </cell>
        </row>
        <row r="1051">
          <cell r="A1051">
            <v>1617</v>
          </cell>
          <cell r="B1051" t="str">
            <v>BG SRC</v>
          </cell>
          <cell r="C1051" t="str">
            <v>AMERICAS</v>
          </cell>
          <cell r="D1051" t="str">
            <v>US</v>
          </cell>
          <cell r="E1051" t="str">
            <v>SAN</v>
          </cell>
          <cell r="F1051" t="str">
            <v>Maria</v>
          </cell>
          <cell r="G1051" t="str">
            <v>SAN</v>
          </cell>
          <cell r="H1051" t="str">
            <v>SOUTH ASIA</v>
          </cell>
          <cell r="I1051" t="str">
            <v>GU</v>
          </cell>
          <cell r="J1051" t="str">
            <v>GUM</v>
          </cell>
          <cell r="K1051" t="str">
            <v>GUM</v>
          </cell>
          <cell r="R1051">
            <v>1</v>
          </cell>
          <cell r="S1051">
            <v>50</v>
          </cell>
          <cell r="T1051">
            <v>0</v>
          </cell>
          <cell r="U1051">
            <v>0</v>
          </cell>
          <cell r="V1051">
            <v>0</v>
          </cell>
          <cell r="W1051">
            <v>1</v>
          </cell>
          <cell r="X1051">
            <v>166</v>
          </cell>
          <cell r="Y1051" t="str">
            <v>SL4</v>
          </cell>
          <cell r="Z1051" t="str">
            <v>DG2</v>
          </cell>
          <cell r="AA1051" t="str">
            <v>CAO</v>
          </cell>
          <cell r="AB1051" t="str">
            <v>MD</v>
          </cell>
          <cell r="AC1051" t="b">
            <v>1</v>
          </cell>
          <cell r="AD1051" t="str">
            <v>DTD</v>
          </cell>
          <cell r="AE1051" t="str">
            <v>not specified</v>
          </cell>
          <cell r="AG1051" t="str">
            <v>USD</v>
          </cell>
          <cell r="AH1051" t="b">
            <v>0</v>
          </cell>
          <cell r="AJ1051" t="str">
            <v>DG under UN 3480/3481/3090/3091 (lithium with DG declaration)</v>
          </cell>
          <cell r="AK1051" t="str">
            <v>Incumbent</v>
          </cell>
          <cell r="AL1051" t="str">
            <v>USD</v>
          </cell>
          <cell r="AM1051" t="str">
            <v>SAN</v>
          </cell>
          <cell r="AN1051">
            <v>0.2</v>
          </cell>
          <cell r="AO1051" t="str">
            <v>-</v>
          </cell>
          <cell r="AP1051">
            <v>24</v>
          </cell>
          <cell r="AQ1051">
            <v>0.03</v>
          </cell>
          <cell r="AR1051">
            <v>15</v>
          </cell>
          <cell r="AS1051">
            <v>0</v>
          </cell>
          <cell r="AT1051" t="str">
            <v>Per Shipment</v>
          </cell>
          <cell r="AU1051">
            <v>50</v>
          </cell>
          <cell r="AW1051" t="str">
            <v>USD</v>
          </cell>
          <cell r="AX1051">
            <v>10.25</v>
          </cell>
          <cell r="AY1051">
            <v>120</v>
          </cell>
          <cell r="AZ1051" t="str">
            <v>FX</v>
          </cell>
          <cell r="BA1051" t="str">
            <v>LAX/MEM/OAK/HNL/GUM</v>
          </cell>
          <cell r="BB1051" t="str">
            <v>1,2,3,4,5,6</v>
          </cell>
          <cell r="BC1051">
            <v>6</v>
          </cell>
        </row>
        <row r="1052">
          <cell r="A1052">
            <v>2065</v>
          </cell>
          <cell r="B1052" t="str">
            <v>BG SRC</v>
          </cell>
          <cell r="C1052" t="str">
            <v>AMERICAS</v>
          </cell>
          <cell r="D1052" t="str">
            <v>US</v>
          </cell>
          <cell r="E1052" t="str">
            <v>SAN</v>
          </cell>
          <cell r="F1052" t="str">
            <v>Maria</v>
          </cell>
          <cell r="G1052" t="str">
            <v>SAN</v>
          </cell>
          <cell r="H1052" t="str">
            <v>SOUTH ASIA</v>
          </cell>
          <cell r="I1052" t="str">
            <v>ID</v>
          </cell>
          <cell r="J1052" t="str">
            <v>JKT</v>
          </cell>
          <cell r="K1052" t="str">
            <v>JKT</v>
          </cell>
          <cell r="L1052">
            <v>12</v>
          </cell>
          <cell r="M1052">
            <v>822.5</v>
          </cell>
          <cell r="N1052">
            <v>11.218</v>
          </cell>
          <cell r="O1052">
            <v>1869.6666666666999</v>
          </cell>
          <cell r="P1052">
            <v>1875</v>
          </cell>
          <cell r="Q1052">
            <v>0.88300000000000001</v>
          </cell>
          <cell r="R1052">
            <v>12</v>
          </cell>
          <cell r="S1052">
            <v>2368.5</v>
          </cell>
          <cell r="T1052">
            <v>0</v>
          </cell>
          <cell r="U1052">
            <v>0</v>
          </cell>
          <cell r="V1052">
            <v>0</v>
          </cell>
          <cell r="W1052">
            <v>1</v>
          </cell>
          <cell r="X1052">
            <v>166</v>
          </cell>
          <cell r="Y1052" t="str">
            <v>SL1</v>
          </cell>
          <cell r="Z1052" t="str">
            <v>DEF</v>
          </cell>
          <cell r="AA1052" t="str">
            <v>not specified</v>
          </cell>
          <cell r="AB1052" t="str">
            <v>not specified</v>
          </cell>
          <cell r="AC1052" t="b">
            <v>0</v>
          </cell>
          <cell r="AD1052" t="str">
            <v>DTD</v>
          </cell>
          <cell r="AE1052">
            <v>7</v>
          </cell>
          <cell r="AG1052" t="str">
            <v>USD</v>
          </cell>
          <cell r="AH1052" t="b">
            <v>0</v>
          </cell>
          <cell r="AJ1052" t="str">
            <v xml:space="preserve">Airfreight needs to be quoted as consol, where Lithium batteries are accepted as a consol. Quote Lithium check fee, if applicable. </v>
          </cell>
          <cell r="AK1052" t="str">
            <v>Incumbent</v>
          </cell>
          <cell r="AL1052" t="str">
            <v>USD</v>
          </cell>
          <cell r="AM1052" t="str">
            <v>SAN</v>
          </cell>
          <cell r="AN1052">
            <v>0.2</v>
          </cell>
          <cell r="AO1052" t="str">
            <v>-</v>
          </cell>
          <cell r="AP1052">
            <v>24</v>
          </cell>
          <cell r="AQ1052">
            <v>0.03</v>
          </cell>
          <cell r="AR1052">
            <v>15</v>
          </cell>
          <cell r="AS1052">
            <v>0</v>
          </cell>
          <cell r="AT1052" t="str">
            <v>Per Shipment</v>
          </cell>
          <cell r="AU1052">
            <v>50</v>
          </cell>
          <cell r="AW1052" t="str">
            <v>USD</v>
          </cell>
          <cell r="AX1052">
            <v>2.0499999999999998</v>
          </cell>
          <cell r="AY1052">
            <v>120</v>
          </cell>
          <cell r="AZ1052" t="str">
            <v>CX</v>
          </cell>
          <cell r="BA1052" t="str">
            <v>LAX/HKG/JKT</v>
          </cell>
          <cell r="BB1052" t="str">
            <v>1,2,3,4,5,6,7</v>
          </cell>
          <cell r="BC1052">
            <v>7</v>
          </cell>
        </row>
        <row r="1053">
          <cell r="A1053">
            <v>2088</v>
          </cell>
          <cell r="B1053" t="str">
            <v>BG SRC</v>
          </cell>
          <cell r="C1053" t="str">
            <v>AMERICAS</v>
          </cell>
          <cell r="D1053" t="str">
            <v>US</v>
          </cell>
          <cell r="E1053" t="str">
            <v>SAN</v>
          </cell>
          <cell r="F1053" t="str">
            <v>Maria</v>
          </cell>
          <cell r="G1053" t="str">
            <v>SAN</v>
          </cell>
          <cell r="H1053" t="str">
            <v>SOUTH ASIA</v>
          </cell>
          <cell r="I1053" t="str">
            <v>ID</v>
          </cell>
          <cell r="J1053" t="str">
            <v>JKT</v>
          </cell>
          <cell r="K1053" t="str">
            <v>JKT</v>
          </cell>
          <cell r="L1053">
            <v>12</v>
          </cell>
          <cell r="M1053">
            <v>822.5</v>
          </cell>
          <cell r="N1053">
            <v>11.218</v>
          </cell>
          <cell r="O1053">
            <v>1869.6666666666999</v>
          </cell>
          <cell r="P1053">
            <v>1875</v>
          </cell>
          <cell r="Q1053">
            <v>0.88300000000000001</v>
          </cell>
          <cell r="R1053">
            <v>3</v>
          </cell>
          <cell r="S1053">
            <v>145</v>
          </cell>
          <cell r="T1053">
            <v>0</v>
          </cell>
          <cell r="U1053">
            <v>0</v>
          </cell>
          <cell r="V1053">
            <v>0</v>
          </cell>
          <cell r="W1053">
            <v>1</v>
          </cell>
          <cell r="X1053">
            <v>166</v>
          </cell>
          <cell r="Y1053" t="str">
            <v>SL4</v>
          </cell>
          <cell r="Z1053" t="str">
            <v>DG2</v>
          </cell>
          <cell r="AA1053" t="str">
            <v>CAO</v>
          </cell>
          <cell r="AB1053" t="str">
            <v>MD</v>
          </cell>
          <cell r="AC1053" t="b">
            <v>1</v>
          </cell>
          <cell r="AD1053" t="str">
            <v>DTD</v>
          </cell>
          <cell r="AE1053" t="str">
            <v>not specified</v>
          </cell>
          <cell r="AG1053" t="str">
            <v>USD</v>
          </cell>
          <cell r="AH1053" t="b">
            <v>0</v>
          </cell>
          <cell r="AJ1053" t="str">
            <v>DG under UN 3480/3481/3090/3091 (lithium with DG declaration)</v>
          </cell>
          <cell r="AK1053" t="str">
            <v>Incumbent</v>
          </cell>
          <cell r="AL1053" t="str">
            <v>USD</v>
          </cell>
          <cell r="AM1053" t="str">
            <v>SAN</v>
          </cell>
          <cell r="AN1053">
            <v>0.2</v>
          </cell>
          <cell r="AO1053" t="str">
            <v>-</v>
          </cell>
          <cell r="AP1053">
            <v>24</v>
          </cell>
          <cell r="AQ1053">
            <v>0.03</v>
          </cell>
          <cell r="AR1053">
            <v>15</v>
          </cell>
          <cell r="AS1053">
            <v>0</v>
          </cell>
          <cell r="AT1053" t="str">
            <v>Per Shipment</v>
          </cell>
          <cell r="AU1053">
            <v>50</v>
          </cell>
          <cell r="AW1053" t="str">
            <v>USD</v>
          </cell>
          <cell r="AX1053">
            <v>6.05</v>
          </cell>
          <cell r="AY1053">
            <v>120</v>
          </cell>
          <cell r="AZ1053" t="str">
            <v>CI</v>
          </cell>
          <cell r="BA1053" t="str">
            <v>LAX/TPE/JKT</v>
          </cell>
          <cell r="BB1053" t="str">
            <v>1,2,3,4,5,6,7</v>
          </cell>
          <cell r="BC1053">
            <v>7</v>
          </cell>
        </row>
        <row r="1054">
          <cell r="A1054">
            <v>3290</v>
          </cell>
          <cell r="B1054" t="str">
            <v>BG SRC</v>
          </cell>
          <cell r="C1054" t="str">
            <v>AMERICAS</v>
          </cell>
          <cell r="D1054" t="str">
            <v>US</v>
          </cell>
          <cell r="E1054" t="str">
            <v>SAN</v>
          </cell>
          <cell r="F1054" t="str">
            <v>Maria</v>
          </cell>
          <cell r="G1054" t="str">
            <v>SAN</v>
          </cell>
          <cell r="H1054" t="str">
            <v>SOUTH ASIA</v>
          </cell>
          <cell r="I1054" t="str">
            <v>MM</v>
          </cell>
          <cell r="J1054" t="str">
            <v>RGN</v>
          </cell>
          <cell r="K1054" t="str">
            <v>RGN</v>
          </cell>
          <cell r="L1054">
            <v>1</v>
          </cell>
          <cell r="M1054">
            <v>135.5</v>
          </cell>
          <cell r="N1054">
            <v>2.419</v>
          </cell>
          <cell r="O1054">
            <v>403.16666666666998</v>
          </cell>
          <cell r="P1054">
            <v>403.5</v>
          </cell>
          <cell r="Q1054">
            <v>0.49</v>
          </cell>
          <cell r="R1054">
            <v>1</v>
          </cell>
          <cell r="S1054">
            <v>403.5</v>
          </cell>
          <cell r="T1054">
            <v>0</v>
          </cell>
          <cell r="U1054">
            <v>0</v>
          </cell>
          <cell r="V1054">
            <v>0</v>
          </cell>
          <cell r="W1054">
            <v>1</v>
          </cell>
          <cell r="X1054">
            <v>166</v>
          </cell>
          <cell r="Y1054" t="str">
            <v>SL1</v>
          </cell>
          <cell r="Z1054" t="str">
            <v>DEF</v>
          </cell>
          <cell r="AA1054" t="str">
            <v>not specified</v>
          </cell>
          <cell r="AB1054" t="str">
            <v>not specified</v>
          </cell>
          <cell r="AC1054" t="b">
            <v>0</v>
          </cell>
          <cell r="AD1054" t="str">
            <v>DTD</v>
          </cell>
          <cell r="AE1054">
            <v>7</v>
          </cell>
          <cell r="AG1054" t="str">
            <v>USD</v>
          </cell>
          <cell r="AH1054" t="b">
            <v>0</v>
          </cell>
          <cell r="AJ1054" t="str">
            <v xml:space="preserve">Airfreight needs to be quoted as consol, where Lithium batteries are accepted as a consol. Quote Lithium check fee, if applicable. </v>
          </cell>
          <cell r="AK1054" t="str">
            <v>Incumbent</v>
          </cell>
          <cell r="AL1054" t="str">
            <v>USD</v>
          </cell>
          <cell r="AM1054" t="str">
            <v>SAN</v>
          </cell>
          <cell r="AN1054">
            <v>0.2</v>
          </cell>
          <cell r="AO1054" t="str">
            <v>-</v>
          </cell>
          <cell r="AP1054">
            <v>24</v>
          </cell>
          <cell r="AQ1054">
            <v>0.03</v>
          </cell>
          <cell r="AR1054">
            <v>15</v>
          </cell>
          <cell r="AS1054">
            <v>0</v>
          </cell>
          <cell r="AT1054" t="str">
            <v>Per Shipment</v>
          </cell>
          <cell r="AU1054">
            <v>50</v>
          </cell>
          <cell r="AV1054" t="str">
            <v>Incumbent</v>
          </cell>
          <cell r="AW1054" t="str">
            <v>USD</v>
          </cell>
          <cell r="AX1054">
            <v>4.05</v>
          </cell>
          <cell r="AY1054">
            <v>120</v>
          </cell>
          <cell r="AZ1054" t="str">
            <v>KE</v>
          </cell>
          <cell r="BA1054" t="str">
            <v>LAX/ICN/RGN</v>
          </cell>
          <cell r="BB1054" t="str">
            <v>1,2,3,4,5,6,7</v>
          </cell>
          <cell r="BC1054">
            <v>7</v>
          </cell>
        </row>
        <row r="1055">
          <cell r="A1055">
            <v>2178</v>
          </cell>
          <cell r="B1055" t="str">
            <v>BG SRC</v>
          </cell>
          <cell r="C1055" t="str">
            <v>AMERICAS</v>
          </cell>
          <cell r="D1055" t="str">
            <v>US</v>
          </cell>
          <cell r="E1055" t="str">
            <v>SAN</v>
          </cell>
          <cell r="F1055" t="str">
            <v>Maria</v>
          </cell>
          <cell r="G1055" t="str">
            <v>SAN</v>
          </cell>
          <cell r="H1055" t="str">
            <v>SOUTH ASIA</v>
          </cell>
          <cell r="I1055" t="str">
            <v>MY</v>
          </cell>
          <cell r="J1055" t="str">
            <v>KUL</v>
          </cell>
          <cell r="K1055" t="str">
            <v>KUL</v>
          </cell>
          <cell r="L1055">
            <v>33</v>
          </cell>
          <cell r="M1055">
            <v>1236</v>
          </cell>
          <cell r="N1055">
            <v>20.774000000000001</v>
          </cell>
          <cell r="O1055">
            <v>3462.3333333332998</v>
          </cell>
          <cell r="P1055">
            <v>3474</v>
          </cell>
          <cell r="Q1055">
            <v>0.3</v>
          </cell>
          <cell r="R1055">
            <v>17</v>
          </cell>
          <cell r="S1055">
            <v>2988.5</v>
          </cell>
          <cell r="T1055">
            <v>0</v>
          </cell>
          <cell r="U1055">
            <v>0.11764705882352941</v>
          </cell>
          <cell r="V1055">
            <v>0</v>
          </cell>
          <cell r="W1055">
            <v>0.88235294117647056</v>
          </cell>
          <cell r="X1055">
            <v>166</v>
          </cell>
          <cell r="Y1055" t="str">
            <v>SL1</v>
          </cell>
          <cell r="Z1055" t="str">
            <v>DEF</v>
          </cell>
          <cell r="AA1055" t="str">
            <v>not specified</v>
          </cell>
          <cell r="AB1055" t="str">
            <v>not specified</v>
          </cell>
          <cell r="AC1055" t="b">
            <v>0</v>
          </cell>
          <cell r="AD1055" t="str">
            <v>DTD</v>
          </cell>
          <cell r="AE1055">
            <v>7</v>
          </cell>
          <cell r="AG1055" t="str">
            <v>USD</v>
          </cell>
          <cell r="AH1055" t="b">
            <v>0</v>
          </cell>
          <cell r="AJ1055" t="str">
            <v xml:space="preserve">Airfreight needs to be quoted as consol, where Lithium batteries are accepted as a consol. Quote Lithium check fee, if applicable. </v>
          </cell>
          <cell r="AK1055" t="str">
            <v>Incumbent</v>
          </cell>
          <cell r="AL1055" t="str">
            <v>USD</v>
          </cell>
          <cell r="AM1055" t="str">
            <v>SAN</v>
          </cell>
          <cell r="AN1055">
            <v>0.2</v>
          </cell>
          <cell r="AO1055" t="str">
            <v>-</v>
          </cell>
          <cell r="AP1055">
            <v>24</v>
          </cell>
          <cell r="AQ1055">
            <v>0.03</v>
          </cell>
          <cell r="AR1055">
            <v>15</v>
          </cell>
          <cell r="AS1055">
            <v>0</v>
          </cell>
          <cell r="AT1055" t="str">
            <v>Per Shipment</v>
          </cell>
          <cell r="AU1055">
            <v>50</v>
          </cell>
          <cell r="AV1055" t="str">
            <v>Incumbent</v>
          </cell>
          <cell r="AW1055" t="str">
            <v>USD</v>
          </cell>
          <cell r="AX1055">
            <v>1.65</v>
          </cell>
          <cell r="AY1055">
            <v>144</v>
          </cell>
          <cell r="AZ1055" t="str">
            <v>KE</v>
          </cell>
          <cell r="BA1055" t="str">
            <v>LAX/ICN/KUL</v>
          </cell>
          <cell r="BB1055" t="str">
            <v>1,2,3,4,5,6,7</v>
          </cell>
          <cell r="BC1055">
            <v>7</v>
          </cell>
        </row>
        <row r="1056">
          <cell r="A1056">
            <v>2193</v>
          </cell>
          <cell r="B1056" t="str">
            <v>BG SRC</v>
          </cell>
          <cell r="C1056" t="str">
            <v>AMERICAS</v>
          </cell>
          <cell r="D1056" t="str">
            <v>US</v>
          </cell>
          <cell r="E1056" t="str">
            <v>SAN</v>
          </cell>
          <cell r="F1056" t="str">
            <v>Maria</v>
          </cell>
          <cell r="G1056" t="str">
            <v>SAN</v>
          </cell>
          <cell r="H1056" t="str">
            <v>SOUTH ASIA</v>
          </cell>
          <cell r="I1056" t="str">
            <v>MY</v>
          </cell>
          <cell r="J1056" t="str">
            <v>KUL</v>
          </cell>
          <cell r="K1056" t="str">
            <v>KUL</v>
          </cell>
          <cell r="L1056">
            <v>33</v>
          </cell>
          <cell r="M1056">
            <v>1236</v>
          </cell>
          <cell r="N1056">
            <v>20.774000000000001</v>
          </cell>
          <cell r="O1056">
            <v>3462.3333333332998</v>
          </cell>
          <cell r="P1056">
            <v>3474</v>
          </cell>
          <cell r="Q1056">
            <v>0.3</v>
          </cell>
          <cell r="R1056">
            <v>13</v>
          </cell>
          <cell r="S1056">
            <v>385</v>
          </cell>
          <cell r="T1056">
            <v>0</v>
          </cell>
          <cell r="U1056">
            <v>7.6923076923076927E-2</v>
          </cell>
          <cell r="V1056">
            <v>0</v>
          </cell>
          <cell r="W1056">
            <v>0.92307692307692313</v>
          </cell>
          <cell r="X1056">
            <v>166</v>
          </cell>
          <cell r="Y1056" t="str">
            <v>SL4</v>
          </cell>
          <cell r="Z1056" t="str">
            <v>DG2</v>
          </cell>
          <cell r="AA1056" t="str">
            <v>CAO</v>
          </cell>
          <cell r="AB1056" t="str">
            <v>MD</v>
          </cell>
          <cell r="AC1056" t="b">
            <v>1</v>
          </cell>
          <cell r="AD1056" t="str">
            <v>DTD</v>
          </cell>
          <cell r="AE1056" t="str">
            <v>not specified</v>
          </cell>
          <cell r="AG1056" t="str">
            <v>USD</v>
          </cell>
          <cell r="AH1056" t="b">
            <v>0</v>
          </cell>
          <cell r="AJ1056" t="str">
            <v>DG under UN 3480/3481/3090/3091 (lithium with DG declaration)</v>
          </cell>
          <cell r="AK1056" t="str">
            <v>Incumbent</v>
          </cell>
          <cell r="AL1056" t="str">
            <v>USD</v>
          </cell>
          <cell r="AM1056" t="str">
            <v>SAN</v>
          </cell>
          <cell r="AN1056">
            <v>0.2</v>
          </cell>
          <cell r="AO1056" t="str">
            <v>-</v>
          </cell>
          <cell r="AP1056">
            <v>24</v>
          </cell>
          <cell r="AQ1056">
            <v>0.03</v>
          </cell>
          <cell r="AR1056">
            <v>15</v>
          </cell>
          <cell r="AS1056">
            <v>0</v>
          </cell>
          <cell r="AT1056" t="str">
            <v>Per Shipment</v>
          </cell>
          <cell r="AU1056">
            <v>50</v>
          </cell>
          <cell r="AV1056" t="str">
            <v>Incumbent</v>
          </cell>
          <cell r="AW1056" t="str">
            <v>USD</v>
          </cell>
          <cell r="AX1056">
            <v>4.8499999999999996</v>
          </cell>
          <cell r="AY1056">
            <v>144</v>
          </cell>
          <cell r="AZ1056" t="str">
            <v>KE</v>
          </cell>
          <cell r="BA1056" t="str">
            <v>LAX/ICN/KUL</v>
          </cell>
          <cell r="BB1056" t="str">
            <v>1,2,3,4,5,6,7</v>
          </cell>
          <cell r="BC1056">
            <v>7</v>
          </cell>
        </row>
        <row r="1057">
          <cell r="A1057">
            <v>2650</v>
          </cell>
          <cell r="B1057" t="str">
            <v>BG SRC</v>
          </cell>
          <cell r="C1057" t="str">
            <v>AMERICAS</v>
          </cell>
          <cell r="D1057" t="str">
            <v>US</v>
          </cell>
          <cell r="E1057" t="str">
            <v>SAN</v>
          </cell>
          <cell r="F1057" t="str">
            <v>Maria</v>
          </cell>
          <cell r="G1057" t="str">
            <v>SAN</v>
          </cell>
          <cell r="H1057" t="str">
            <v>SOUTH ASIA</v>
          </cell>
          <cell r="I1057" t="str">
            <v>PH</v>
          </cell>
          <cell r="J1057" t="str">
            <v>MNL</v>
          </cell>
          <cell r="K1057" t="str">
            <v>MNL</v>
          </cell>
          <cell r="L1057">
            <v>6</v>
          </cell>
          <cell r="M1057">
            <v>649.5</v>
          </cell>
          <cell r="N1057">
            <v>9.9039999999999999</v>
          </cell>
          <cell r="O1057">
            <v>1650.6666666666999</v>
          </cell>
          <cell r="P1057">
            <v>1653.5</v>
          </cell>
          <cell r="Q1057">
            <v>0.39300000000000002</v>
          </cell>
          <cell r="R1057">
            <v>2</v>
          </cell>
          <cell r="S1057">
            <v>909</v>
          </cell>
          <cell r="T1057">
            <v>0</v>
          </cell>
          <cell r="U1057">
            <v>0</v>
          </cell>
          <cell r="V1057">
            <v>0</v>
          </cell>
          <cell r="W1057">
            <v>1</v>
          </cell>
          <cell r="X1057">
            <v>166</v>
          </cell>
          <cell r="Y1057" t="str">
            <v>SL1</v>
          </cell>
          <cell r="Z1057" t="str">
            <v>DEF</v>
          </cell>
          <cell r="AA1057" t="str">
            <v>not specified</v>
          </cell>
          <cell r="AB1057" t="str">
            <v>not specified</v>
          </cell>
          <cell r="AC1057" t="b">
            <v>0</v>
          </cell>
          <cell r="AD1057" t="str">
            <v>DTD</v>
          </cell>
          <cell r="AE1057">
            <v>7</v>
          </cell>
          <cell r="AG1057" t="str">
            <v>USD</v>
          </cell>
          <cell r="AH1057" t="b">
            <v>0</v>
          </cell>
          <cell r="AJ1057" t="str">
            <v xml:space="preserve">Airfreight needs to be quoted as consol, where Lithium batteries are accepted as a consol. Quote Lithium check fee, if applicable. </v>
          </cell>
          <cell r="AK1057" t="str">
            <v>Incumbent</v>
          </cell>
          <cell r="AL1057" t="str">
            <v>USD</v>
          </cell>
          <cell r="AM1057" t="str">
            <v>SAN</v>
          </cell>
          <cell r="AN1057">
            <v>0.2</v>
          </cell>
          <cell r="AO1057" t="str">
            <v>-</v>
          </cell>
          <cell r="AP1057">
            <v>24</v>
          </cell>
          <cell r="AQ1057">
            <v>0.03</v>
          </cell>
          <cell r="AR1057">
            <v>15</v>
          </cell>
          <cell r="AS1057">
            <v>0</v>
          </cell>
          <cell r="AT1057" t="str">
            <v>Per Shipment</v>
          </cell>
          <cell r="AU1057">
            <v>50</v>
          </cell>
          <cell r="AV1057" t="str">
            <v>Incumbent</v>
          </cell>
          <cell r="AW1057" t="str">
            <v>USD</v>
          </cell>
          <cell r="AX1057">
            <v>1.95</v>
          </cell>
          <cell r="AY1057">
            <v>120</v>
          </cell>
          <cell r="AZ1057" t="str">
            <v>CX</v>
          </cell>
          <cell r="BA1057" t="str">
            <v>LAX/HKG/MNL</v>
          </cell>
          <cell r="BB1057" t="str">
            <v>1,2,3,4,5,6,7</v>
          </cell>
          <cell r="BC1057">
            <v>7</v>
          </cell>
        </row>
        <row r="1058">
          <cell r="A1058">
            <v>2662</v>
          </cell>
          <cell r="B1058" t="str">
            <v>BG SRC</v>
          </cell>
          <cell r="C1058" t="str">
            <v>AMERICAS</v>
          </cell>
          <cell r="D1058" t="str">
            <v>US</v>
          </cell>
          <cell r="E1058" t="str">
            <v>SAN</v>
          </cell>
          <cell r="F1058" t="str">
            <v>Maria</v>
          </cell>
          <cell r="G1058" t="str">
            <v>SAN</v>
          </cell>
          <cell r="H1058" t="str">
            <v>SOUTH ASIA</v>
          </cell>
          <cell r="I1058" t="str">
            <v>PH</v>
          </cell>
          <cell r="J1058" t="str">
            <v>MNL</v>
          </cell>
          <cell r="K1058" t="str">
            <v>MNL</v>
          </cell>
          <cell r="L1058">
            <v>6</v>
          </cell>
          <cell r="M1058">
            <v>649.5</v>
          </cell>
          <cell r="N1058">
            <v>9.9039999999999999</v>
          </cell>
          <cell r="O1058">
            <v>1650.6666666666999</v>
          </cell>
          <cell r="P1058">
            <v>1653.5</v>
          </cell>
          <cell r="Q1058">
            <v>0.39300000000000002</v>
          </cell>
          <cell r="R1058">
            <v>2</v>
          </cell>
          <cell r="S1058">
            <v>63</v>
          </cell>
          <cell r="T1058">
            <v>0</v>
          </cell>
          <cell r="U1058">
            <v>0</v>
          </cell>
          <cell r="V1058">
            <v>0</v>
          </cell>
          <cell r="W1058">
            <v>1</v>
          </cell>
          <cell r="X1058">
            <v>166</v>
          </cell>
          <cell r="Y1058" t="str">
            <v>SL4</v>
          </cell>
          <cell r="Z1058" t="str">
            <v>DG2</v>
          </cell>
          <cell r="AA1058" t="str">
            <v>CAO</v>
          </cell>
          <cell r="AB1058" t="str">
            <v>MD</v>
          </cell>
          <cell r="AC1058" t="b">
            <v>1</v>
          </cell>
          <cell r="AD1058" t="str">
            <v>DTD</v>
          </cell>
          <cell r="AE1058" t="str">
            <v>not specified</v>
          </cell>
          <cell r="AG1058" t="str">
            <v>USD</v>
          </cell>
          <cell r="AH1058" t="b">
            <v>0</v>
          </cell>
          <cell r="AJ1058" t="str">
            <v>DG under UN 3480/3481/3090/3091 (lithium with DG declaration)</v>
          </cell>
          <cell r="AK1058" t="str">
            <v>Incumbent</v>
          </cell>
          <cell r="AL1058" t="str">
            <v>USD</v>
          </cell>
          <cell r="AM1058" t="str">
            <v>SAN</v>
          </cell>
          <cell r="AN1058">
            <v>0.2</v>
          </cell>
          <cell r="AO1058" t="str">
            <v>-</v>
          </cell>
          <cell r="AP1058">
            <v>24</v>
          </cell>
          <cell r="AQ1058">
            <v>0.03</v>
          </cell>
          <cell r="AR1058">
            <v>15</v>
          </cell>
          <cell r="AS1058">
            <v>0</v>
          </cell>
          <cell r="AT1058" t="str">
            <v>Per Shipment</v>
          </cell>
          <cell r="AU1058">
            <v>50</v>
          </cell>
          <cell r="AW1058" t="str">
            <v>USD</v>
          </cell>
          <cell r="AX1058">
            <v>10.95</v>
          </cell>
          <cell r="AY1058">
            <v>120</v>
          </cell>
          <cell r="AZ1058" t="str">
            <v>FX</v>
          </cell>
          <cell r="BA1058" t="str">
            <v>LAX/MEM/OAK/HNL/NRT/MNL</v>
          </cell>
          <cell r="BB1058" t="str">
            <v>1,2,3,4,5,6</v>
          </cell>
          <cell r="BC1058">
            <v>6</v>
          </cell>
        </row>
        <row r="1059">
          <cell r="A1059">
            <v>3721</v>
          </cell>
          <cell r="B1059" t="str">
            <v>BG SRC</v>
          </cell>
          <cell r="C1059" t="str">
            <v>AMERICAS</v>
          </cell>
          <cell r="D1059" t="str">
            <v>US</v>
          </cell>
          <cell r="E1059" t="str">
            <v>SAN</v>
          </cell>
          <cell r="F1059" t="str">
            <v>Maria</v>
          </cell>
          <cell r="G1059" t="str">
            <v>SAN</v>
          </cell>
          <cell r="H1059" t="str">
            <v>SOUTH ASIA</v>
          </cell>
          <cell r="I1059" t="str">
            <v>SG</v>
          </cell>
          <cell r="J1059" t="str">
            <v>SIN</v>
          </cell>
          <cell r="K1059" t="str">
            <v>SIN</v>
          </cell>
          <cell r="L1059">
            <v>15</v>
          </cell>
          <cell r="M1059">
            <v>419</v>
          </cell>
          <cell r="N1059">
            <v>8.8040000000000003</v>
          </cell>
          <cell r="O1059">
            <v>1467.3333333333001</v>
          </cell>
          <cell r="P1059">
            <v>1472.5</v>
          </cell>
          <cell r="Q1059">
            <v>0.51900000000000002</v>
          </cell>
          <cell r="R1059">
            <v>8</v>
          </cell>
          <cell r="S1059">
            <v>1560</v>
          </cell>
          <cell r="T1059">
            <v>0</v>
          </cell>
          <cell r="U1059">
            <v>0</v>
          </cell>
          <cell r="V1059">
            <v>0</v>
          </cell>
          <cell r="W1059">
            <v>1</v>
          </cell>
          <cell r="X1059">
            <v>166</v>
          </cell>
          <cell r="Y1059" t="str">
            <v>SL1</v>
          </cell>
          <cell r="Z1059" t="str">
            <v>DEF</v>
          </cell>
          <cell r="AA1059" t="str">
            <v>not specified</v>
          </cell>
          <cell r="AB1059" t="str">
            <v>not specified</v>
          </cell>
          <cell r="AC1059" t="b">
            <v>0</v>
          </cell>
          <cell r="AD1059" t="str">
            <v>DTD</v>
          </cell>
          <cell r="AE1059">
            <v>7</v>
          </cell>
          <cell r="AG1059" t="str">
            <v>USD</v>
          </cell>
          <cell r="AH1059" t="b">
            <v>0</v>
          </cell>
          <cell r="AJ1059" t="str">
            <v xml:space="preserve">Airfreight needs to be quoted as consol, where Lithium batteries are accepted as a consol. Quote Lithium check fee, if applicable. </v>
          </cell>
          <cell r="AK1059" t="str">
            <v>Incumbent</v>
          </cell>
          <cell r="AL1059" t="str">
            <v>USD</v>
          </cell>
          <cell r="AM1059" t="str">
            <v>SAN</v>
          </cell>
          <cell r="AN1059">
            <v>0.2</v>
          </cell>
          <cell r="AO1059" t="str">
            <v>-</v>
          </cell>
          <cell r="AP1059">
            <v>24</v>
          </cell>
          <cell r="AQ1059">
            <v>0.03</v>
          </cell>
          <cell r="AR1059">
            <v>15</v>
          </cell>
          <cell r="AS1059">
            <v>0</v>
          </cell>
          <cell r="AT1059" t="str">
            <v>Per Shipment</v>
          </cell>
          <cell r="AU1059">
            <v>50</v>
          </cell>
          <cell r="AV1059" t="str">
            <v>Incumbent</v>
          </cell>
          <cell r="AW1059" t="str">
            <v>USD</v>
          </cell>
          <cell r="AX1059">
            <v>1.55</v>
          </cell>
          <cell r="AY1059">
            <v>120</v>
          </cell>
          <cell r="AZ1059" t="str">
            <v>BR</v>
          </cell>
          <cell r="BA1059" t="str">
            <v>LAX/TPE/SIN</v>
          </cell>
          <cell r="BB1059" t="str">
            <v>1,2,3,4,5,6,7</v>
          </cell>
          <cell r="BC1059">
            <v>7</v>
          </cell>
        </row>
        <row r="1060">
          <cell r="A1060">
            <v>3737</v>
          </cell>
          <cell r="B1060" t="str">
            <v>BG SRC</v>
          </cell>
          <cell r="C1060" t="str">
            <v>AMERICAS</v>
          </cell>
          <cell r="D1060" t="str">
            <v>US</v>
          </cell>
          <cell r="E1060" t="str">
            <v>SAN</v>
          </cell>
          <cell r="F1060" t="str">
            <v>Maria</v>
          </cell>
          <cell r="G1060" t="str">
            <v>SAN</v>
          </cell>
          <cell r="H1060" t="str">
            <v>SOUTH ASIA</v>
          </cell>
          <cell r="I1060" t="str">
            <v>SG</v>
          </cell>
          <cell r="J1060" t="str">
            <v>SIN</v>
          </cell>
          <cell r="K1060" t="str">
            <v>SIN</v>
          </cell>
          <cell r="L1060">
            <v>15</v>
          </cell>
          <cell r="M1060">
            <v>419</v>
          </cell>
          <cell r="N1060">
            <v>8.8040000000000003</v>
          </cell>
          <cell r="O1060">
            <v>1467.3333333333001</v>
          </cell>
          <cell r="P1060">
            <v>1472.5</v>
          </cell>
          <cell r="Q1060">
            <v>0.51900000000000002</v>
          </cell>
          <cell r="R1060">
            <v>1</v>
          </cell>
          <cell r="S1060">
            <v>1028.5</v>
          </cell>
          <cell r="T1060">
            <v>0</v>
          </cell>
          <cell r="U1060">
            <v>0</v>
          </cell>
          <cell r="V1060">
            <v>0</v>
          </cell>
          <cell r="W1060">
            <v>1</v>
          </cell>
          <cell r="X1060">
            <v>166</v>
          </cell>
          <cell r="Y1060" t="str">
            <v>SL6</v>
          </cell>
          <cell r="Z1060" t="str">
            <v>CAO</v>
          </cell>
          <cell r="AA1060" t="str">
            <v>CAO</v>
          </cell>
          <cell r="AB1060" t="str">
            <v>MD</v>
          </cell>
          <cell r="AC1060" t="b">
            <v>0</v>
          </cell>
          <cell r="AD1060" t="str">
            <v>DTD</v>
          </cell>
          <cell r="AE1060" t="str">
            <v>not specified</v>
          </cell>
          <cell r="AG1060" t="str">
            <v>USD</v>
          </cell>
          <cell r="AH1060" t="b">
            <v>0</v>
          </cell>
          <cell r="AJ1060" t="str">
            <v>Cargo which exceeds height of 160 cm</v>
          </cell>
          <cell r="AK1060" t="str">
            <v>Incumbent</v>
          </cell>
          <cell r="AL1060" t="str">
            <v>USD</v>
          </cell>
          <cell r="AM1060" t="str">
            <v>SAN</v>
          </cell>
          <cell r="AN1060">
            <v>0.2</v>
          </cell>
          <cell r="AO1060" t="str">
            <v>-</v>
          </cell>
          <cell r="AP1060">
            <v>24</v>
          </cell>
          <cell r="AQ1060">
            <v>0.03</v>
          </cell>
          <cell r="AR1060">
            <v>15</v>
          </cell>
          <cell r="AS1060">
            <v>0</v>
          </cell>
          <cell r="AV1060" t="str">
            <v>Incumbent</v>
          </cell>
          <cell r="AW1060" t="str">
            <v>USD</v>
          </cell>
          <cell r="AX1060">
            <v>4.25</v>
          </cell>
          <cell r="AY1060">
            <v>120</v>
          </cell>
          <cell r="AZ1060" t="str">
            <v>CK</v>
          </cell>
          <cell r="BA1060" t="str">
            <v>LAX/PVG/SIN</v>
          </cell>
          <cell r="BB1060" t="str">
            <v>1,2,3,4,5,6,7</v>
          </cell>
          <cell r="BC1060">
            <v>7</v>
          </cell>
        </row>
        <row r="1061">
          <cell r="A1061">
            <v>3773</v>
          </cell>
          <cell r="B1061" t="str">
            <v>BG SRC</v>
          </cell>
          <cell r="C1061" t="str">
            <v>AMERICAS</v>
          </cell>
          <cell r="D1061" t="str">
            <v>US</v>
          </cell>
          <cell r="E1061" t="str">
            <v>SAN</v>
          </cell>
          <cell r="F1061" t="str">
            <v>Maria</v>
          </cell>
          <cell r="G1061" t="str">
            <v>SAN</v>
          </cell>
          <cell r="H1061" t="str">
            <v>SOUTH ASIA</v>
          </cell>
          <cell r="I1061" t="str">
            <v>SG</v>
          </cell>
          <cell r="J1061" t="str">
            <v>SIN</v>
          </cell>
          <cell r="K1061" t="str">
            <v>SIN</v>
          </cell>
          <cell r="L1061">
            <v>15</v>
          </cell>
          <cell r="M1061">
            <v>419</v>
          </cell>
          <cell r="N1061">
            <v>8.8040000000000003</v>
          </cell>
          <cell r="O1061">
            <v>1467.3333333333001</v>
          </cell>
          <cell r="P1061">
            <v>1472.5</v>
          </cell>
          <cell r="Q1061">
            <v>0.51900000000000002</v>
          </cell>
          <cell r="R1061">
            <v>6</v>
          </cell>
          <cell r="S1061">
            <v>226</v>
          </cell>
          <cell r="T1061">
            <v>0</v>
          </cell>
          <cell r="U1061">
            <v>0</v>
          </cell>
          <cell r="V1061">
            <v>0</v>
          </cell>
          <cell r="W1061">
            <v>1</v>
          </cell>
          <cell r="X1061">
            <v>166</v>
          </cell>
          <cell r="Y1061" t="str">
            <v>SL4</v>
          </cell>
          <cell r="Z1061" t="str">
            <v>DG2</v>
          </cell>
          <cell r="AA1061" t="str">
            <v>CAO</v>
          </cell>
          <cell r="AB1061" t="str">
            <v>MD</v>
          </cell>
          <cell r="AC1061" t="b">
            <v>1</v>
          </cell>
          <cell r="AD1061" t="str">
            <v>DTD</v>
          </cell>
          <cell r="AE1061" t="str">
            <v>not specified</v>
          </cell>
          <cell r="AG1061" t="str">
            <v>USD</v>
          </cell>
          <cell r="AH1061" t="b">
            <v>0</v>
          </cell>
          <cell r="AJ1061" t="str">
            <v>DG under UN 3480/3481/3090/3091 (lithium with DG declaration)</v>
          </cell>
          <cell r="AK1061" t="str">
            <v>Incumbent</v>
          </cell>
          <cell r="AL1061" t="str">
            <v>USD</v>
          </cell>
          <cell r="AM1061" t="str">
            <v>SAN</v>
          </cell>
          <cell r="AN1061">
            <v>0.2</v>
          </cell>
          <cell r="AO1061" t="str">
            <v>-</v>
          </cell>
          <cell r="AP1061">
            <v>24</v>
          </cell>
          <cell r="AQ1061">
            <v>0.03</v>
          </cell>
          <cell r="AR1061">
            <v>15</v>
          </cell>
          <cell r="AS1061">
            <v>0</v>
          </cell>
          <cell r="AT1061" t="str">
            <v>Per Shipment</v>
          </cell>
          <cell r="AU1061">
            <v>50</v>
          </cell>
          <cell r="AW1061" t="str">
            <v>USD</v>
          </cell>
          <cell r="AX1061">
            <v>7.25</v>
          </cell>
          <cell r="AY1061">
            <v>120</v>
          </cell>
          <cell r="AZ1061" t="str">
            <v>CK</v>
          </cell>
          <cell r="BA1061" t="str">
            <v>LAX/PVG/SIN</v>
          </cell>
          <cell r="BB1061" t="str">
            <v>1,2,3,4,5,6,7</v>
          </cell>
          <cell r="BC1061">
            <v>7</v>
          </cell>
        </row>
        <row r="1062">
          <cell r="A1062">
            <v>549</v>
          </cell>
          <cell r="B1062" t="str">
            <v>BG SRC</v>
          </cell>
          <cell r="C1062" t="str">
            <v>AMERICAS</v>
          </cell>
          <cell r="D1062" t="str">
            <v>US</v>
          </cell>
          <cell r="E1062" t="str">
            <v>SAN</v>
          </cell>
          <cell r="F1062" t="str">
            <v>Maria</v>
          </cell>
          <cell r="G1062" t="str">
            <v>SAN</v>
          </cell>
          <cell r="H1062" t="str">
            <v>SOUTH ASIA</v>
          </cell>
          <cell r="I1062" t="str">
            <v>TH</v>
          </cell>
          <cell r="J1062" t="str">
            <v>BKK</v>
          </cell>
          <cell r="K1062" t="str">
            <v>BKK</v>
          </cell>
          <cell r="L1062">
            <v>9</v>
          </cell>
          <cell r="M1062">
            <v>876.5</v>
          </cell>
          <cell r="N1062">
            <v>12.92</v>
          </cell>
          <cell r="O1062">
            <v>2153.3333333332998</v>
          </cell>
          <cell r="P1062">
            <v>2157</v>
          </cell>
          <cell r="Q1062">
            <v>2.7509999999999999</v>
          </cell>
          <cell r="R1062">
            <v>4</v>
          </cell>
          <cell r="S1062">
            <v>1227.5</v>
          </cell>
          <cell r="T1062">
            <v>0</v>
          </cell>
          <cell r="U1062">
            <v>0.25</v>
          </cell>
          <cell r="V1062">
            <v>0</v>
          </cell>
          <cell r="W1062">
            <v>0.75</v>
          </cell>
          <cell r="X1062">
            <v>166</v>
          </cell>
          <cell r="Y1062" t="str">
            <v>SL1</v>
          </cell>
          <cell r="Z1062" t="str">
            <v>DEF</v>
          </cell>
          <cell r="AA1062" t="str">
            <v>not specified</v>
          </cell>
          <cell r="AB1062" t="str">
            <v>not specified</v>
          </cell>
          <cell r="AC1062" t="b">
            <v>0</v>
          </cell>
          <cell r="AD1062" t="str">
            <v>DTD</v>
          </cell>
          <cell r="AE1062">
            <v>7</v>
          </cell>
          <cell r="AG1062" t="str">
            <v>USD</v>
          </cell>
          <cell r="AH1062" t="b">
            <v>0</v>
          </cell>
          <cell r="AJ1062" t="str">
            <v xml:space="preserve">Airfreight needs to be quoted as consol, where Lithium batteries are accepted as a consol. Quote Lithium check fee, if applicable. </v>
          </cell>
          <cell r="AK1062" t="str">
            <v>Incumbent</v>
          </cell>
          <cell r="AL1062" t="str">
            <v>USD</v>
          </cell>
          <cell r="AM1062" t="str">
            <v>SAN</v>
          </cell>
          <cell r="AN1062">
            <v>0.2</v>
          </cell>
          <cell r="AO1062" t="str">
            <v>-</v>
          </cell>
          <cell r="AP1062">
            <v>24</v>
          </cell>
          <cell r="AQ1062">
            <v>0.03</v>
          </cell>
          <cell r="AR1062">
            <v>15</v>
          </cell>
          <cell r="AS1062">
            <v>0</v>
          </cell>
          <cell r="AT1062" t="str">
            <v>Per Shipment</v>
          </cell>
          <cell r="AU1062">
            <v>50</v>
          </cell>
          <cell r="AV1062" t="str">
            <v>Incumbent</v>
          </cell>
          <cell r="AW1062" t="str">
            <v>USD</v>
          </cell>
          <cell r="AX1062">
            <v>1.55</v>
          </cell>
          <cell r="AY1062">
            <v>120</v>
          </cell>
          <cell r="AZ1062" t="str">
            <v>CX</v>
          </cell>
          <cell r="BA1062" t="str">
            <v>LAX/HKG/BKK</v>
          </cell>
          <cell r="BB1062" t="str">
            <v>1,2,3,4,5,6,7</v>
          </cell>
          <cell r="BC1062">
            <v>7</v>
          </cell>
        </row>
        <row r="1063">
          <cell r="A1063">
            <v>551</v>
          </cell>
          <cell r="B1063" t="str">
            <v>BG SRC</v>
          </cell>
          <cell r="C1063" t="str">
            <v>AMERICAS</v>
          </cell>
          <cell r="D1063" t="str">
            <v>US</v>
          </cell>
          <cell r="E1063" t="str">
            <v>SAN</v>
          </cell>
          <cell r="F1063" t="str">
            <v>Maria</v>
          </cell>
          <cell r="G1063" t="str">
            <v>SAN</v>
          </cell>
          <cell r="H1063" t="str">
            <v>SOUTH ASIA</v>
          </cell>
          <cell r="I1063" t="str">
            <v>TH</v>
          </cell>
          <cell r="J1063" t="str">
            <v>BKK</v>
          </cell>
          <cell r="K1063" t="str">
            <v>BKK</v>
          </cell>
          <cell r="L1063">
            <v>9</v>
          </cell>
          <cell r="M1063">
            <v>876.5</v>
          </cell>
          <cell r="N1063">
            <v>12.92</v>
          </cell>
          <cell r="O1063">
            <v>2153.3333333332998</v>
          </cell>
          <cell r="P1063">
            <v>2157</v>
          </cell>
          <cell r="Q1063">
            <v>2.7509999999999999</v>
          </cell>
          <cell r="R1063">
            <v>5</v>
          </cell>
          <cell r="S1063">
            <v>929.5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166</v>
          </cell>
          <cell r="Y1063" t="str">
            <v>SL4</v>
          </cell>
          <cell r="Z1063" t="str">
            <v>DG2</v>
          </cell>
          <cell r="AA1063" t="str">
            <v>CAO</v>
          </cell>
          <cell r="AB1063" t="str">
            <v>MD</v>
          </cell>
          <cell r="AC1063" t="b">
            <v>1</v>
          </cell>
          <cell r="AD1063" t="str">
            <v>DTD</v>
          </cell>
          <cell r="AE1063" t="str">
            <v>not specified</v>
          </cell>
          <cell r="AG1063" t="str">
            <v>USD</v>
          </cell>
          <cell r="AH1063" t="b">
            <v>0</v>
          </cell>
          <cell r="AJ1063" t="str">
            <v>DG under UN 3480/3481/3090/3091 (lithium with DG declaration)</v>
          </cell>
          <cell r="AK1063" t="str">
            <v>Incumbent</v>
          </cell>
          <cell r="AL1063" t="str">
            <v>USD</v>
          </cell>
          <cell r="AM1063" t="str">
            <v>SAN</v>
          </cell>
          <cell r="AN1063">
            <v>0.2</v>
          </cell>
          <cell r="AO1063" t="str">
            <v>-</v>
          </cell>
          <cell r="AP1063">
            <v>24</v>
          </cell>
          <cell r="AQ1063">
            <v>0.03</v>
          </cell>
          <cell r="AR1063">
            <v>15</v>
          </cell>
          <cell r="AS1063">
            <v>0</v>
          </cell>
          <cell r="AT1063" t="str">
            <v>Per Shipment</v>
          </cell>
          <cell r="AU1063">
            <v>50</v>
          </cell>
          <cell r="AW1063" t="str">
            <v>USD</v>
          </cell>
          <cell r="AX1063">
            <v>10.050000000000001</v>
          </cell>
          <cell r="AY1063">
            <v>120</v>
          </cell>
          <cell r="AZ1063" t="str">
            <v>CI</v>
          </cell>
          <cell r="BA1063" t="str">
            <v>LAX/TPE/BKK</v>
          </cell>
          <cell r="BB1063" t="str">
            <v>1,5,6</v>
          </cell>
          <cell r="BC1063">
            <v>3</v>
          </cell>
        </row>
        <row r="1064">
          <cell r="A1064">
            <v>1716</v>
          </cell>
          <cell r="B1064" t="str">
            <v>BG SRC</v>
          </cell>
          <cell r="C1064" t="str">
            <v>AMERICAS</v>
          </cell>
          <cell r="D1064" t="str">
            <v>US</v>
          </cell>
          <cell r="E1064" t="str">
            <v>SAN</v>
          </cell>
          <cell r="F1064" t="str">
            <v>Maria</v>
          </cell>
          <cell r="G1064" t="str">
            <v>SAN</v>
          </cell>
          <cell r="H1064" t="str">
            <v>SOUTH ASIA</v>
          </cell>
          <cell r="I1064" t="str">
            <v>VN</v>
          </cell>
          <cell r="J1064" t="str">
            <v>HAN</v>
          </cell>
          <cell r="K1064" t="str">
            <v>HAN</v>
          </cell>
          <cell r="L1064">
            <v>8</v>
          </cell>
          <cell r="M1064">
            <v>613.5</v>
          </cell>
          <cell r="N1064">
            <v>9.0310000000000006</v>
          </cell>
          <cell r="O1064">
            <v>1505.1666666666999</v>
          </cell>
          <cell r="P1064">
            <v>1509</v>
          </cell>
          <cell r="Q1064">
            <v>-5.3999999999999999E-2</v>
          </cell>
          <cell r="R1064">
            <v>5</v>
          </cell>
          <cell r="S1064">
            <v>1641</v>
          </cell>
          <cell r="T1064">
            <v>0</v>
          </cell>
          <cell r="U1064">
            <v>0</v>
          </cell>
          <cell r="V1064">
            <v>0</v>
          </cell>
          <cell r="W1064">
            <v>1</v>
          </cell>
          <cell r="X1064">
            <v>166</v>
          </cell>
          <cell r="Y1064" t="str">
            <v>SL1</v>
          </cell>
          <cell r="Z1064" t="str">
            <v>DEF</v>
          </cell>
          <cell r="AA1064" t="str">
            <v>not specified</v>
          </cell>
          <cell r="AB1064" t="str">
            <v>not specified</v>
          </cell>
          <cell r="AC1064" t="b">
            <v>0</v>
          </cell>
          <cell r="AD1064" t="str">
            <v>DTD</v>
          </cell>
          <cell r="AE1064">
            <v>7</v>
          </cell>
          <cell r="AG1064" t="str">
            <v>USD</v>
          </cell>
          <cell r="AH1064" t="b">
            <v>0</v>
          </cell>
          <cell r="AJ1064" t="str">
            <v xml:space="preserve">Airfreight needs to be quoted as consol, where Lithium batteries are accepted as a consol. Quote Lithium check fee, if applicable. </v>
          </cell>
          <cell r="AK1064" t="str">
            <v>Incumbent</v>
          </cell>
          <cell r="AL1064" t="str">
            <v>USD</v>
          </cell>
          <cell r="AM1064" t="str">
            <v>SAN</v>
          </cell>
          <cell r="AN1064">
            <v>0.2</v>
          </cell>
          <cell r="AO1064" t="str">
            <v>-</v>
          </cell>
          <cell r="AP1064">
            <v>24</v>
          </cell>
          <cell r="AQ1064">
            <v>0.03</v>
          </cell>
          <cell r="AR1064">
            <v>15</v>
          </cell>
          <cell r="AS1064">
            <v>0</v>
          </cell>
          <cell r="AT1064" t="str">
            <v>Per Shipment</v>
          </cell>
          <cell r="AU1064">
            <v>50</v>
          </cell>
          <cell r="AV1064" t="str">
            <v>Incumbent</v>
          </cell>
          <cell r="AW1064" t="str">
            <v>USD</v>
          </cell>
          <cell r="AX1064">
            <v>1.9</v>
          </cell>
          <cell r="AY1064">
            <v>120</v>
          </cell>
          <cell r="AZ1064" t="str">
            <v>KE</v>
          </cell>
          <cell r="BA1064" t="str">
            <v>LAX/ICN/HAN</v>
          </cell>
          <cell r="BB1064" t="str">
            <v>1,2,3,4,5,6,7</v>
          </cell>
          <cell r="BC1064">
            <v>7</v>
          </cell>
        </row>
        <row r="1065">
          <cell r="A1065">
            <v>1719</v>
          </cell>
          <cell r="B1065" t="str">
            <v>BG SRC</v>
          </cell>
          <cell r="C1065" t="str">
            <v>AMERICAS</v>
          </cell>
          <cell r="D1065" t="str">
            <v>US</v>
          </cell>
          <cell r="E1065" t="str">
            <v>SAN</v>
          </cell>
          <cell r="F1065" t="str">
            <v>Maria</v>
          </cell>
          <cell r="G1065" t="str">
            <v>SAN</v>
          </cell>
          <cell r="H1065" t="str">
            <v>SOUTH ASIA</v>
          </cell>
          <cell r="I1065" t="str">
            <v>VN</v>
          </cell>
          <cell r="J1065" t="str">
            <v>HAN</v>
          </cell>
          <cell r="K1065" t="str">
            <v>HAN</v>
          </cell>
          <cell r="L1065">
            <v>8</v>
          </cell>
          <cell r="M1065">
            <v>613.5</v>
          </cell>
          <cell r="N1065">
            <v>9.0310000000000006</v>
          </cell>
          <cell r="O1065">
            <v>1505.1666666666999</v>
          </cell>
          <cell r="P1065">
            <v>1509</v>
          </cell>
          <cell r="Q1065">
            <v>-5.3999999999999999E-2</v>
          </cell>
          <cell r="R1065">
            <v>5</v>
          </cell>
          <cell r="S1065">
            <v>159</v>
          </cell>
          <cell r="T1065">
            <v>0</v>
          </cell>
          <cell r="U1065">
            <v>0</v>
          </cell>
          <cell r="V1065">
            <v>0</v>
          </cell>
          <cell r="W1065">
            <v>1</v>
          </cell>
          <cell r="X1065">
            <v>166</v>
          </cell>
          <cell r="Y1065" t="str">
            <v>SL4</v>
          </cell>
          <cell r="Z1065" t="str">
            <v>DG2</v>
          </cell>
          <cell r="AA1065" t="str">
            <v>CAO</v>
          </cell>
          <cell r="AB1065" t="str">
            <v>MD</v>
          </cell>
          <cell r="AC1065" t="b">
            <v>1</v>
          </cell>
          <cell r="AD1065" t="str">
            <v>DTD</v>
          </cell>
          <cell r="AE1065" t="str">
            <v>not specified</v>
          </cell>
          <cell r="AG1065" t="str">
            <v>USD</v>
          </cell>
          <cell r="AH1065" t="b">
            <v>0</v>
          </cell>
          <cell r="AJ1065" t="str">
            <v>DG under UN 3480/3481/3090/3091 (lithium with DG declaration)</v>
          </cell>
          <cell r="AK1065" t="str">
            <v>Incumbent</v>
          </cell>
          <cell r="AL1065" t="str">
            <v>USD</v>
          </cell>
          <cell r="AM1065" t="str">
            <v>SAN</v>
          </cell>
          <cell r="AN1065">
            <v>0.2</v>
          </cell>
          <cell r="AO1065" t="str">
            <v>-</v>
          </cell>
          <cell r="AP1065">
            <v>24</v>
          </cell>
          <cell r="AQ1065">
            <v>0.03</v>
          </cell>
          <cell r="AR1065">
            <v>15</v>
          </cell>
          <cell r="AS1065">
            <v>0</v>
          </cell>
          <cell r="AT1065" t="str">
            <v>Per Shipment</v>
          </cell>
          <cell r="AU1065">
            <v>50</v>
          </cell>
          <cell r="AW1065" t="str">
            <v>USD</v>
          </cell>
          <cell r="AX1065">
            <v>5.95</v>
          </cell>
          <cell r="AY1065">
            <v>120</v>
          </cell>
          <cell r="AZ1065" t="str">
            <v>KE</v>
          </cell>
          <cell r="BA1065" t="str">
            <v>LAX/ICN/HAN</v>
          </cell>
          <cell r="BB1065" t="str">
            <v>1,2,3,4,5,6,7</v>
          </cell>
          <cell r="BC1065">
            <v>7</v>
          </cell>
        </row>
        <row r="1066">
          <cell r="A1066">
            <v>3571</v>
          </cell>
          <cell r="B1066" t="str">
            <v>BG SRC</v>
          </cell>
          <cell r="C1066" t="str">
            <v>AMERICAS</v>
          </cell>
          <cell r="D1066" t="str">
            <v>US</v>
          </cell>
          <cell r="E1066" t="str">
            <v>SAN</v>
          </cell>
          <cell r="F1066" t="str">
            <v>Maria</v>
          </cell>
          <cell r="G1066" t="str">
            <v>SAN</v>
          </cell>
          <cell r="H1066" t="str">
            <v>SOUTH ASIA</v>
          </cell>
          <cell r="I1066" t="str">
            <v>VN</v>
          </cell>
          <cell r="J1066" t="str">
            <v>SGN</v>
          </cell>
          <cell r="K1066" t="str">
            <v>SGN</v>
          </cell>
          <cell r="L1066">
            <v>16</v>
          </cell>
          <cell r="M1066">
            <v>450.5</v>
          </cell>
          <cell r="N1066">
            <v>8.68</v>
          </cell>
          <cell r="O1066">
            <v>1446.6666666666999</v>
          </cell>
          <cell r="P1066">
            <v>1452.5</v>
          </cell>
          <cell r="Q1066">
            <v>0.82</v>
          </cell>
          <cell r="R1066">
            <v>10</v>
          </cell>
          <cell r="S1066">
            <v>1586</v>
          </cell>
          <cell r="T1066">
            <v>0</v>
          </cell>
          <cell r="U1066">
            <v>0.2</v>
          </cell>
          <cell r="V1066">
            <v>0</v>
          </cell>
          <cell r="W1066">
            <v>0.8</v>
          </cell>
          <cell r="X1066">
            <v>166</v>
          </cell>
          <cell r="Y1066" t="str">
            <v>SL1</v>
          </cell>
          <cell r="Z1066" t="str">
            <v>DEF</v>
          </cell>
          <cell r="AA1066" t="str">
            <v>not specified</v>
          </cell>
          <cell r="AB1066" t="str">
            <v>not specified</v>
          </cell>
          <cell r="AC1066" t="b">
            <v>0</v>
          </cell>
          <cell r="AD1066" t="str">
            <v>DTD</v>
          </cell>
          <cell r="AE1066">
            <v>7</v>
          </cell>
          <cell r="AG1066" t="str">
            <v>USD</v>
          </cell>
          <cell r="AH1066" t="b">
            <v>0</v>
          </cell>
          <cell r="AJ1066" t="str">
            <v xml:space="preserve">Airfreight needs to be quoted as consol, where Lithium batteries are accepted as a consol. Quote Lithium check fee, if applicable. </v>
          </cell>
          <cell r="AK1066" t="str">
            <v>Incumbent</v>
          </cell>
          <cell r="AL1066" t="str">
            <v>USD</v>
          </cell>
          <cell r="AM1066" t="str">
            <v>SAN</v>
          </cell>
          <cell r="AN1066">
            <v>0.2</v>
          </cell>
          <cell r="AO1066" t="str">
            <v>-</v>
          </cell>
          <cell r="AP1066">
            <v>24</v>
          </cell>
          <cell r="AQ1066">
            <v>0.03</v>
          </cell>
          <cell r="AR1066">
            <v>15</v>
          </cell>
          <cell r="AS1066">
            <v>0</v>
          </cell>
          <cell r="AT1066" t="str">
            <v>Per Shipment</v>
          </cell>
          <cell r="AU1066">
            <v>50</v>
          </cell>
          <cell r="AV1066" t="str">
            <v>Incumbent</v>
          </cell>
          <cell r="AW1066" t="str">
            <v>USD</v>
          </cell>
          <cell r="AX1066">
            <v>2.25</v>
          </cell>
          <cell r="AY1066">
            <v>120</v>
          </cell>
          <cell r="AZ1066" t="str">
            <v>KE</v>
          </cell>
          <cell r="BA1066" t="str">
            <v>LAX/ICN/SGN</v>
          </cell>
          <cell r="BB1066" t="str">
            <v>1,2,3,4,5,6,7</v>
          </cell>
          <cell r="BC1066">
            <v>7</v>
          </cell>
        </row>
        <row r="1067">
          <cell r="A1067">
            <v>3589</v>
          </cell>
          <cell r="B1067" t="str">
            <v>BG SRC</v>
          </cell>
          <cell r="C1067" t="str">
            <v>AMERICAS</v>
          </cell>
          <cell r="D1067" t="str">
            <v>US</v>
          </cell>
          <cell r="E1067" t="str">
            <v>SAN</v>
          </cell>
          <cell r="F1067" t="str">
            <v>Maria</v>
          </cell>
          <cell r="G1067" t="str">
            <v>SAN</v>
          </cell>
          <cell r="H1067" t="str">
            <v>SOUTH ASIA</v>
          </cell>
          <cell r="I1067" t="str">
            <v>VN</v>
          </cell>
          <cell r="J1067" t="str">
            <v>SGN</v>
          </cell>
          <cell r="K1067" t="str">
            <v>SGN</v>
          </cell>
          <cell r="L1067">
            <v>16</v>
          </cell>
          <cell r="M1067">
            <v>450.5</v>
          </cell>
          <cell r="N1067">
            <v>8.68</v>
          </cell>
          <cell r="O1067">
            <v>1446.6666666666999</v>
          </cell>
          <cell r="P1067">
            <v>1452.5</v>
          </cell>
          <cell r="Q1067">
            <v>0.82</v>
          </cell>
          <cell r="R1067">
            <v>3</v>
          </cell>
          <cell r="S1067">
            <v>63.5</v>
          </cell>
          <cell r="T1067">
            <v>0</v>
          </cell>
          <cell r="U1067">
            <v>0.66666666666666663</v>
          </cell>
          <cell r="V1067">
            <v>0</v>
          </cell>
          <cell r="W1067">
            <v>0.33333333333333331</v>
          </cell>
          <cell r="X1067">
            <v>166</v>
          </cell>
          <cell r="Y1067" t="str">
            <v>SL4</v>
          </cell>
          <cell r="Z1067" t="str">
            <v>DG2</v>
          </cell>
          <cell r="AA1067" t="str">
            <v>CAO</v>
          </cell>
          <cell r="AB1067" t="str">
            <v>MD</v>
          </cell>
          <cell r="AC1067" t="b">
            <v>1</v>
          </cell>
          <cell r="AD1067" t="str">
            <v>DTD</v>
          </cell>
          <cell r="AE1067" t="str">
            <v>not specified</v>
          </cell>
          <cell r="AG1067" t="str">
            <v>USD</v>
          </cell>
          <cell r="AH1067" t="b">
            <v>0</v>
          </cell>
          <cell r="AJ1067" t="str">
            <v>DG under UN 3480/3481/3090/3091 (lithium with DG declaration)</v>
          </cell>
          <cell r="AK1067" t="str">
            <v>Incumbent</v>
          </cell>
          <cell r="AL1067" t="str">
            <v>USD</v>
          </cell>
          <cell r="AM1067" t="str">
            <v>SAN</v>
          </cell>
          <cell r="AN1067">
            <v>0.2</v>
          </cell>
          <cell r="AO1067" t="str">
            <v>-</v>
          </cell>
          <cell r="AP1067">
            <v>24</v>
          </cell>
          <cell r="AQ1067">
            <v>0.03</v>
          </cell>
          <cell r="AR1067">
            <v>15</v>
          </cell>
          <cell r="AS1067">
            <v>0</v>
          </cell>
          <cell r="AT1067" t="str">
            <v>Per Shipment</v>
          </cell>
          <cell r="AU1067">
            <v>50</v>
          </cell>
          <cell r="AV1067" t="str">
            <v>Incumbent</v>
          </cell>
          <cell r="AW1067" t="str">
            <v>USD</v>
          </cell>
          <cell r="AX1067">
            <v>7.85</v>
          </cell>
          <cell r="AY1067">
            <v>120</v>
          </cell>
          <cell r="AZ1067" t="str">
            <v>KE</v>
          </cell>
          <cell r="BA1067" t="str">
            <v>LAX/ICN/SGN</v>
          </cell>
          <cell r="BB1067" t="str">
            <v>1,2,3,4,5,6,7</v>
          </cell>
          <cell r="BC1067">
            <v>7</v>
          </cell>
        </row>
        <row r="1068">
          <cell r="A1068">
            <v>4527</v>
          </cell>
          <cell r="B1068" t="str">
            <v>BG PCMS</v>
          </cell>
          <cell r="C1068" t="str">
            <v>AMERICAS</v>
          </cell>
          <cell r="D1068" t="str">
            <v>US</v>
          </cell>
          <cell r="E1068" t="str">
            <v>SDF</v>
          </cell>
          <cell r="F1068" t="str">
            <v>Maria</v>
          </cell>
          <cell r="G1068" t="str">
            <v>SDF</v>
          </cell>
          <cell r="H1068" t="str">
            <v>AMERICAS</v>
          </cell>
          <cell r="I1068" t="str">
            <v>CA</v>
          </cell>
          <cell r="J1068" t="str">
            <v>YVR</v>
          </cell>
          <cell r="K1068" t="str">
            <v>YVR</v>
          </cell>
          <cell r="L1068">
            <v>1</v>
          </cell>
          <cell r="M1068">
            <v>2</v>
          </cell>
          <cell r="N1068">
            <v>3.9E-2</v>
          </cell>
          <cell r="O1068">
            <v>6.5</v>
          </cell>
          <cell r="P1068">
            <v>30</v>
          </cell>
          <cell r="Q1068">
            <v>2.46</v>
          </cell>
          <cell r="R1068">
            <v>1</v>
          </cell>
          <cell r="S1068">
            <v>30</v>
          </cell>
          <cell r="T1068">
            <v>0</v>
          </cell>
          <cell r="U1068">
            <v>1</v>
          </cell>
          <cell r="V1068">
            <v>0</v>
          </cell>
          <cell r="W1068">
            <v>0</v>
          </cell>
          <cell r="X1068">
            <v>166</v>
          </cell>
          <cell r="Y1068" t="str">
            <v>SL4</v>
          </cell>
          <cell r="Z1068" t="str">
            <v>DG2</v>
          </cell>
          <cell r="AA1068" t="str">
            <v>CAO</v>
          </cell>
          <cell r="AB1068" t="str">
            <v>MD</v>
          </cell>
          <cell r="AC1068" t="b">
            <v>1</v>
          </cell>
          <cell r="AD1068" t="str">
            <v>DTD</v>
          </cell>
          <cell r="AE1068" t="str">
            <v>not specified</v>
          </cell>
          <cell r="AG1068" t="str">
            <v>USD</v>
          </cell>
          <cell r="AH1068" t="b">
            <v>0</v>
          </cell>
          <cell r="AJ1068" t="str">
            <v>DG under UN 3480/3481/3090/3091 (lithium with DG declaration)</v>
          </cell>
          <cell r="AK1068" t="str">
            <v>Incumbent</v>
          </cell>
          <cell r="AL1068" t="str">
            <v>USD</v>
          </cell>
          <cell r="AM1068" t="str">
            <v>SDF</v>
          </cell>
          <cell r="AN1068">
            <v>0.17</v>
          </cell>
          <cell r="AO1068" t="str">
            <v>-</v>
          </cell>
          <cell r="AP1068">
            <v>24</v>
          </cell>
          <cell r="AQ1068">
            <v>0.03</v>
          </cell>
          <cell r="AR1068">
            <v>15</v>
          </cell>
          <cell r="AS1068">
            <v>0</v>
          </cell>
          <cell r="AT1068" t="str">
            <v>Per Shipment</v>
          </cell>
          <cell r="AU1068">
            <v>85</v>
          </cell>
          <cell r="AW1068" t="str">
            <v>USD</v>
          </cell>
          <cell r="AX1068">
            <v>7.8</v>
          </cell>
          <cell r="AY1068">
            <v>72</v>
          </cell>
          <cell r="AZ1068" t="str">
            <v>GB</v>
          </cell>
          <cell r="BA1068" t="str">
            <v>CVG/SEA/YVR</v>
          </cell>
          <cell r="BC1068">
            <v>4</v>
          </cell>
        </row>
        <row r="1069">
          <cell r="A1069">
            <v>4571</v>
          </cell>
          <cell r="B1069" t="str">
            <v>BG PCMS</v>
          </cell>
          <cell r="C1069" t="str">
            <v>AMERICAS</v>
          </cell>
          <cell r="D1069" t="str">
            <v>US</v>
          </cell>
          <cell r="E1069" t="str">
            <v>SDF</v>
          </cell>
          <cell r="F1069" t="str">
            <v>Maria</v>
          </cell>
          <cell r="G1069" t="str">
            <v>SDF</v>
          </cell>
          <cell r="H1069" t="str">
            <v>AMERICAS</v>
          </cell>
          <cell r="I1069" t="str">
            <v>CA</v>
          </cell>
          <cell r="J1069" t="str">
            <v>YYZ</v>
          </cell>
          <cell r="K1069" t="str">
            <v>YYZ</v>
          </cell>
          <cell r="L1069">
            <v>1</v>
          </cell>
          <cell r="M1069">
            <v>1</v>
          </cell>
          <cell r="N1069">
            <v>1.0999999999999999E-2</v>
          </cell>
          <cell r="O1069">
            <v>1.8333333333333</v>
          </cell>
          <cell r="P1069">
            <v>30</v>
          </cell>
          <cell r="Q1069">
            <v>2.31</v>
          </cell>
          <cell r="R1069">
            <v>1</v>
          </cell>
          <cell r="S1069">
            <v>30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166</v>
          </cell>
          <cell r="Y1069" t="str">
            <v>SL4</v>
          </cell>
          <cell r="Z1069" t="str">
            <v>DG2</v>
          </cell>
          <cell r="AA1069" t="str">
            <v>CAO</v>
          </cell>
          <cell r="AB1069" t="str">
            <v>MD</v>
          </cell>
          <cell r="AC1069" t="b">
            <v>1</v>
          </cell>
          <cell r="AD1069" t="str">
            <v>DTD</v>
          </cell>
          <cell r="AE1069" t="str">
            <v>not specified</v>
          </cell>
          <cell r="AG1069" t="str">
            <v>USD</v>
          </cell>
          <cell r="AH1069" t="b">
            <v>0</v>
          </cell>
          <cell r="AJ1069" t="str">
            <v>DG under UN 3480/3481/3090/3091 (lithium with DG declaration)</v>
          </cell>
          <cell r="AK1069" t="str">
            <v>Incumbent</v>
          </cell>
          <cell r="AL1069" t="str">
            <v>USD</v>
          </cell>
          <cell r="AM1069" t="str">
            <v>SDF</v>
          </cell>
          <cell r="AN1069">
            <v>0.17</v>
          </cell>
          <cell r="AO1069" t="str">
            <v>-</v>
          </cell>
          <cell r="AP1069">
            <v>24</v>
          </cell>
          <cell r="AQ1069">
            <v>0.03</v>
          </cell>
          <cell r="AR1069">
            <v>15</v>
          </cell>
          <cell r="AS1069">
            <v>0</v>
          </cell>
          <cell r="AT1069" t="str">
            <v>Per Shipment</v>
          </cell>
          <cell r="AU1069">
            <v>85</v>
          </cell>
          <cell r="AV1069" t="str">
            <v>Incumbent</v>
          </cell>
          <cell r="AW1069" t="str">
            <v>USD</v>
          </cell>
          <cell r="AX1069">
            <v>7</v>
          </cell>
          <cell r="AY1069">
            <v>120</v>
          </cell>
          <cell r="AZ1069" t="str">
            <v>GB</v>
          </cell>
          <cell r="BA1069" t="str">
            <v>CVG/YYZ</v>
          </cell>
          <cell r="BC1069">
            <v>4</v>
          </cell>
        </row>
        <row r="1070">
          <cell r="A1070">
            <v>1531</v>
          </cell>
          <cell r="B1070" t="str">
            <v>BG SPS</v>
          </cell>
          <cell r="C1070" t="str">
            <v>AMERICAS</v>
          </cell>
          <cell r="D1070" t="str">
            <v>US</v>
          </cell>
          <cell r="E1070" t="str">
            <v>SDF</v>
          </cell>
          <cell r="F1070" t="str">
            <v>Maria</v>
          </cell>
          <cell r="G1070" t="str">
            <v>SDF</v>
          </cell>
          <cell r="H1070" t="str">
            <v>AMERICAS</v>
          </cell>
          <cell r="I1070" t="str">
            <v>MX</v>
          </cell>
          <cell r="J1070" t="str">
            <v>GDL</v>
          </cell>
          <cell r="K1070" t="str">
            <v>GDL</v>
          </cell>
          <cell r="L1070">
            <v>3</v>
          </cell>
          <cell r="M1070">
            <v>9</v>
          </cell>
          <cell r="N1070">
            <v>0.123</v>
          </cell>
          <cell r="O1070">
            <v>20.5</v>
          </cell>
          <cell r="P1070">
            <v>90</v>
          </cell>
          <cell r="Q1070">
            <v>1.367</v>
          </cell>
          <cell r="R1070">
            <v>1</v>
          </cell>
          <cell r="S1070">
            <v>486.5</v>
          </cell>
          <cell r="T1070">
            <v>0</v>
          </cell>
          <cell r="U1070">
            <v>1</v>
          </cell>
          <cell r="V1070">
            <v>0</v>
          </cell>
          <cell r="W1070">
            <v>0</v>
          </cell>
          <cell r="X1070">
            <v>166</v>
          </cell>
          <cell r="Y1070" t="str">
            <v>SL3</v>
          </cell>
          <cell r="Z1070" t="str">
            <v>EXP</v>
          </cell>
          <cell r="AA1070" t="str">
            <v>not specified</v>
          </cell>
          <cell r="AB1070" t="str">
            <v>not specified</v>
          </cell>
          <cell r="AC1070" t="b">
            <v>0</v>
          </cell>
          <cell r="AD1070" t="str">
            <v>DTD</v>
          </cell>
          <cell r="AE1070">
            <v>4</v>
          </cell>
          <cell r="AG1070" t="str">
            <v>USD</v>
          </cell>
          <cell r="AH1070" t="b">
            <v>0</v>
          </cell>
          <cell r="AK1070" t="str">
            <v>Incumbent</v>
          </cell>
          <cell r="AL1070" t="str">
            <v>USD</v>
          </cell>
          <cell r="AM1070" t="str">
            <v>SDF</v>
          </cell>
          <cell r="AN1070">
            <v>0.17</v>
          </cell>
          <cell r="AO1070" t="str">
            <v>-</v>
          </cell>
          <cell r="AP1070">
            <v>24</v>
          </cell>
          <cell r="AQ1070">
            <v>0.03</v>
          </cell>
          <cell r="AR1070">
            <v>15</v>
          </cell>
          <cell r="AS1070">
            <v>0</v>
          </cell>
          <cell r="AW1070" t="str">
            <v>USD</v>
          </cell>
          <cell r="AX1070">
            <v>2.35</v>
          </cell>
          <cell r="AY1070">
            <v>72</v>
          </cell>
          <cell r="AZ1070" t="str">
            <v>6R</v>
          </cell>
          <cell r="BC1070">
            <v>3</v>
          </cell>
        </row>
        <row r="1071">
          <cell r="A1071">
            <v>1532</v>
          </cell>
          <cell r="B1071" t="str">
            <v>BG PCMS</v>
          </cell>
          <cell r="C1071" t="str">
            <v>AMERICAS</v>
          </cell>
          <cell r="D1071" t="str">
            <v>US</v>
          </cell>
          <cell r="E1071" t="str">
            <v>SDF</v>
          </cell>
          <cell r="F1071" t="str">
            <v>Maria</v>
          </cell>
          <cell r="G1071" t="str">
            <v>SDF</v>
          </cell>
          <cell r="H1071" t="str">
            <v>AMERICAS</v>
          </cell>
          <cell r="I1071" t="str">
            <v>MX</v>
          </cell>
          <cell r="J1071" t="str">
            <v>GDL</v>
          </cell>
          <cell r="K1071" t="str">
            <v>GDL</v>
          </cell>
          <cell r="L1071">
            <v>3</v>
          </cell>
          <cell r="M1071">
            <v>9</v>
          </cell>
          <cell r="N1071">
            <v>0.123</v>
          </cell>
          <cell r="O1071">
            <v>20.5</v>
          </cell>
          <cell r="P1071">
            <v>90</v>
          </cell>
          <cell r="Q1071">
            <v>1.367</v>
          </cell>
          <cell r="R1071">
            <v>3</v>
          </cell>
          <cell r="S1071">
            <v>90</v>
          </cell>
          <cell r="T1071">
            <v>0</v>
          </cell>
          <cell r="U1071">
            <v>1</v>
          </cell>
          <cell r="V1071">
            <v>0</v>
          </cell>
          <cell r="W1071">
            <v>0</v>
          </cell>
          <cell r="X1071">
            <v>166</v>
          </cell>
          <cell r="Y1071" t="str">
            <v>SL4</v>
          </cell>
          <cell r="Z1071" t="str">
            <v>DG2</v>
          </cell>
          <cell r="AA1071" t="str">
            <v>CAO</v>
          </cell>
          <cell r="AB1071" t="str">
            <v>MD</v>
          </cell>
          <cell r="AC1071" t="b">
            <v>1</v>
          </cell>
          <cell r="AD1071" t="str">
            <v>DTD</v>
          </cell>
          <cell r="AE1071" t="str">
            <v>not specified</v>
          </cell>
          <cell r="AG1071" t="str">
            <v>USD</v>
          </cell>
          <cell r="AH1071" t="b">
            <v>0</v>
          </cell>
          <cell r="AJ1071" t="str">
            <v>DG under UN 3480/3481/3090/3091 (lithium with DG declaration)</v>
          </cell>
          <cell r="AK1071" t="str">
            <v>Incumbent</v>
          </cell>
          <cell r="AL1071" t="str">
            <v>USD</v>
          </cell>
          <cell r="AM1071" t="str">
            <v>SDF</v>
          </cell>
          <cell r="AN1071">
            <v>0.17</v>
          </cell>
          <cell r="AO1071" t="str">
            <v>-</v>
          </cell>
          <cell r="AP1071">
            <v>24</v>
          </cell>
          <cell r="AQ1071">
            <v>0.03</v>
          </cell>
          <cell r="AR1071">
            <v>15</v>
          </cell>
          <cell r="AS1071">
            <v>0</v>
          </cell>
          <cell r="AT1071" t="str">
            <v>Per Shipment</v>
          </cell>
          <cell r="AU1071">
            <v>85</v>
          </cell>
          <cell r="AW1071" t="str">
            <v>USD</v>
          </cell>
          <cell r="AX1071">
            <v>7.25</v>
          </cell>
          <cell r="AY1071">
            <v>120</v>
          </cell>
          <cell r="AZ1071" t="str">
            <v>FX</v>
          </cell>
          <cell r="BA1071" t="str">
            <v>MEM/GDL</v>
          </cell>
          <cell r="BC1071">
            <v>3</v>
          </cell>
        </row>
        <row r="1072">
          <cell r="A1072">
            <v>2548</v>
          </cell>
          <cell r="B1072" t="str">
            <v>BG SPS</v>
          </cell>
          <cell r="C1072" t="str">
            <v>AMERICAS</v>
          </cell>
          <cell r="D1072" t="str">
            <v>US</v>
          </cell>
          <cell r="E1072" t="str">
            <v>SDF</v>
          </cell>
          <cell r="F1072" t="str">
            <v>Maria</v>
          </cell>
          <cell r="G1072" t="str">
            <v>SDF</v>
          </cell>
          <cell r="H1072" t="str">
            <v>AMERICAS</v>
          </cell>
          <cell r="I1072" t="str">
            <v>MX</v>
          </cell>
          <cell r="J1072" t="str">
            <v>MEX</v>
          </cell>
          <cell r="K1072" t="str">
            <v>MEX</v>
          </cell>
          <cell r="L1072">
            <v>83</v>
          </cell>
          <cell r="M1072">
            <v>248.5</v>
          </cell>
          <cell r="N1072">
            <v>3.1970000000000001</v>
          </cell>
          <cell r="O1072">
            <v>532.83333333332996</v>
          </cell>
          <cell r="P1072">
            <v>2454</v>
          </cell>
          <cell r="Q1072">
            <v>-1.43</v>
          </cell>
          <cell r="R1072">
            <v>69</v>
          </cell>
          <cell r="S1072">
            <v>16085</v>
          </cell>
          <cell r="T1072">
            <v>0.17391304347826086</v>
          </cell>
          <cell r="U1072">
            <v>0.82608695652173914</v>
          </cell>
          <cell r="V1072">
            <v>0</v>
          </cell>
          <cell r="W1072">
            <v>0</v>
          </cell>
          <cell r="X1072">
            <v>166</v>
          </cell>
          <cell r="Y1072" t="str">
            <v>SL3</v>
          </cell>
          <cell r="Z1072" t="str">
            <v>EXP</v>
          </cell>
          <cell r="AA1072" t="str">
            <v>not specified</v>
          </cell>
          <cell r="AB1072" t="str">
            <v>not specified</v>
          </cell>
          <cell r="AC1072" t="b">
            <v>0</v>
          </cell>
          <cell r="AD1072" t="str">
            <v>DTD</v>
          </cell>
          <cell r="AE1072">
            <v>4</v>
          </cell>
          <cell r="AG1072" t="str">
            <v>USD</v>
          </cell>
          <cell r="AH1072" t="b">
            <v>0</v>
          </cell>
          <cell r="AK1072" t="str">
            <v>Incumbent</v>
          </cell>
          <cell r="AL1072" t="str">
            <v>USD</v>
          </cell>
          <cell r="AM1072" t="str">
            <v>SDF</v>
          </cell>
          <cell r="AN1072">
            <v>0.17</v>
          </cell>
          <cell r="AO1072" t="str">
            <v>-</v>
          </cell>
          <cell r="AP1072">
            <v>24</v>
          </cell>
          <cell r="AQ1072">
            <v>0.03</v>
          </cell>
          <cell r="AR1072">
            <v>15</v>
          </cell>
          <cell r="AS1072">
            <v>0</v>
          </cell>
          <cell r="AV1072" t="str">
            <v>Incumbent</v>
          </cell>
          <cell r="AW1072" t="str">
            <v>USD</v>
          </cell>
          <cell r="AX1072">
            <v>2.42</v>
          </cell>
          <cell r="AY1072">
            <v>48</v>
          </cell>
          <cell r="AZ1072" t="str">
            <v>M6</v>
          </cell>
          <cell r="BC1072">
            <v>3</v>
          </cell>
        </row>
        <row r="1073">
          <cell r="A1073">
            <v>2570</v>
          </cell>
          <cell r="B1073" t="str">
            <v>BG SPS</v>
          </cell>
          <cell r="C1073" t="str">
            <v>AMERICAS</v>
          </cell>
          <cell r="D1073" t="str">
            <v>US</v>
          </cell>
          <cell r="E1073" t="str">
            <v>SDF</v>
          </cell>
          <cell r="F1073" t="str">
            <v>Maria</v>
          </cell>
          <cell r="G1073" t="str">
            <v>SDF</v>
          </cell>
          <cell r="H1073" t="str">
            <v>AMERICAS</v>
          </cell>
          <cell r="I1073" t="str">
            <v>MX</v>
          </cell>
          <cell r="J1073" t="str">
            <v>MEX</v>
          </cell>
          <cell r="K1073" t="str">
            <v>MEX</v>
          </cell>
          <cell r="L1073">
            <v>83</v>
          </cell>
          <cell r="M1073">
            <v>248.5</v>
          </cell>
          <cell r="N1073">
            <v>3.1970000000000001</v>
          </cell>
          <cell r="O1073">
            <v>532.83333333332996</v>
          </cell>
          <cell r="P1073">
            <v>2454</v>
          </cell>
          <cell r="Q1073">
            <v>-1.43</v>
          </cell>
          <cell r="R1073">
            <v>56</v>
          </cell>
          <cell r="S1073">
            <v>1725</v>
          </cell>
          <cell r="T1073">
            <v>0</v>
          </cell>
          <cell r="U1073">
            <v>1</v>
          </cell>
          <cell r="V1073">
            <v>0</v>
          </cell>
          <cell r="W1073">
            <v>0</v>
          </cell>
          <cell r="X1073">
            <v>166</v>
          </cell>
          <cell r="Y1073" t="str">
            <v>SL4</v>
          </cell>
          <cell r="Z1073" t="str">
            <v>DG2</v>
          </cell>
          <cell r="AA1073" t="str">
            <v>CAO</v>
          </cell>
          <cell r="AB1073" t="str">
            <v>MD</v>
          </cell>
          <cell r="AC1073" t="b">
            <v>1</v>
          </cell>
          <cell r="AD1073" t="str">
            <v>DTD</v>
          </cell>
          <cell r="AE1073" t="str">
            <v>not specified</v>
          </cell>
          <cell r="AG1073" t="str">
            <v>USD</v>
          </cell>
          <cell r="AH1073" t="b">
            <v>0</v>
          </cell>
          <cell r="AJ1073" t="str">
            <v>DG under UN 3480/3481/3090/3091 (lithium with DG declaration)</v>
          </cell>
          <cell r="AK1073" t="str">
            <v>Incumbent</v>
          </cell>
          <cell r="AL1073" t="str">
            <v>USD</v>
          </cell>
          <cell r="AM1073" t="str">
            <v>SDF</v>
          </cell>
          <cell r="AN1073">
            <v>0.17</v>
          </cell>
          <cell r="AO1073" t="str">
            <v>-</v>
          </cell>
          <cell r="AP1073">
            <v>24</v>
          </cell>
          <cell r="AQ1073">
            <v>0.03</v>
          </cell>
          <cell r="AR1073">
            <v>15</v>
          </cell>
          <cell r="AS1073">
            <v>0</v>
          </cell>
          <cell r="AT1073" t="str">
            <v>Per Shipment</v>
          </cell>
          <cell r="AU1073">
            <v>85</v>
          </cell>
          <cell r="AV1073" t="str">
            <v>Incumbent</v>
          </cell>
          <cell r="AW1073" t="str">
            <v>USD</v>
          </cell>
          <cell r="AX1073">
            <v>6.85</v>
          </cell>
          <cell r="AY1073">
            <v>120</v>
          </cell>
          <cell r="AZ1073" t="str">
            <v>E7</v>
          </cell>
          <cell r="BC1073">
            <v>1</v>
          </cell>
        </row>
        <row r="1074">
          <cell r="A1074">
            <v>2579</v>
          </cell>
          <cell r="B1074" t="str">
            <v>BG SPS</v>
          </cell>
          <cell r="C1074" t="str">
            <v>AMERICAS</v>
          </cell>
          <cell r="D1074" t="str">
            <v>US</v>
          </cell>
          <cell r="E1074" t="str">
            <v>SDF</v>
          </cell>
          <cell r="F1074" t="str">
            <v>Maria</v>
          </cell>
          <cell r="G1074" t="str">
            <v>SDF</v>
          </cell>
          <cell r="H1074" t="str">
            <v>AMERICAS</v>
          </cell>
          <cell r="I1074" t="str">
            <v>MX</v>
          </cell>
          <cell r="J1074" t="str">
            <v>MEX</v>
          </cell>
          <cell r="K1074" t="str">
            <v>MEX</v>
          </cell>
          <cell r="L1074">
            <v>83</v>
          </cell>
          <cell r="M1074">
            <v>248.5</v>
          </cell>
          <cell r="N1074">
            <v>3.1970000000000001</v>
          </cell>
          <cell r="O1074">
            <v>532.83333333332996</v>
          </cell>
          <cell r="P1074">
            <v>2454</v>
          </cell>
          <cell r="Q1074">
            <v>-1.43</v>
          </cell>
          <cell r="R1074">
            <v>24</v>
          </cell>
          <cell r="S1074">
            <v>1096.5</v>
          </cell>
          <cell r="T1074">
            <v>0.8</v>
          </cell>
          <cell r="U1074">
            <v>1.2</v>
          </cell>
          <cell r="V1074">
            <v>0</v>
          </cell>
          <cell r="W1074">
            <v>0</v>
          </cell>
          <cell r="X1074">
            <v>166</v>
          </cell>
          <cell r="Y1074" t="str">
            <v>SL1</v>
          </cell>
          <cell r="Z1074" t="str">
            <v>DEF</v>
          </cell>
          <cell r="AA1074" t="str">
            <v>not specified</v>
          </cell>
          <cell r="AB1074" t="str">
            <v>not specified</v>
          </cell>
          <cell r="AC1074" t="b">
            <v>0</v>
          </cell>
          <cell r="AD1074" t="str">
            <v>DTD</v>
          </cell>
          <cell r="AE1074">
            <v>7</v>
          </cell>
          <cell r="AG1074" t="str">
            <v>USD</v>
          </cell>
          <cell r="AH1074" t="b">
            <v>0</v>
          </cell>
          <cell r="AJ1074" t="str">
            <v xml:space="preserve">Airfreight needs to be quoted as consol, where Lithium batteries are accepted as a consol. Quote Lithium check fee, if applicable. </v>
          </cell>
          <cell r="AK1074" t="str">
            <v>Incumbent</v>
          </cell>
          <cell r="AL1074" t="str">
            <v>USD</v>
          </cell>
          <cell r="AM1074" t="str">
            <v>SDF</v>
          </cell>
          <cell r="AN1074">
            <v>0.17</v>
          </cell>
          <cell r="AO1074" t="str">
            <v>-</v>
          </cell>
          <cell r="AP1074">
            <v>24</v>
          </cell>
          <cell r="AQ1074">
            <v>0.03</v>
          </cell>
          <cell r="AR1074">
            <v>15</v>
          </cell>
          <cell r="AS1074">
            <v>0</v>
          </cell>
          <cell r="AT1074" t="str">
            <v>Per Shipment</v>
          </cell>
          <cell r="AU1074">
            <v>25</v>
          </cell>
          <cell r="AV1074" t="str">
            <v>Incumbent</v>
          </cell>
          <cell r="AW1074" t="str">
            <v>USD</v>
          </cell>
          <cell r="AX1074">
            <v>1.88</v>
          </cell>
          <cell r="AY1074">
            <v>120</v>
          </cell>
          <cell r="AZ1074" t="str">
            <v>M6</v>
          </cell>
          <cell r="BC1074">
            <v>4</v>
          </cell>
        </row>
        <row r="1075">
          <cell r="A1075">
            <v>2581</v>
          </cell>
          <cell r="B1075" t="str">
            <v>UNALLOCATED</v>
          </cell>
          <cell r="C1075" t="str">
            <v>AMERICAS</v>
          </cell>
          <cell r="D1075" t="str">
            <v>US</v>
          </cell>
          <cell r="E1075" t="str">
            <v>SDF</v>
          </cell>
          <cell r="F1075" t="str">
            <v>Maria</v>
          </cell>
          <cell r="G1075" t="str">
            <v>SDF</v>
          </cell>
          <cell r="H1075" t="str">
            <v>AMERICAS</v>
          </cell>
          <cell r="I1075" t="str">
            <v>MX</v>
          </cell>
          <cell r="J1075" t="str">
            <v>MEX</v>
          </cell>
          <cell r="K1075" t="str">
            <v>MEX</v>
          </cell>
          <cell r="L1075">
            <v>83</v>
          </cell>
          <cell r="M1075">
            <v>248.5</v>
          </cell>
          <cell r="N1075">
            <v>3.1970000000000001</v>
          </cell>
          <cell r="O1075">
            <v>532.83333333332996</v>
          </cell>
          <cell r="P1075">
            <v>2454</v>
          </cell>
          <cell r="Q1075">
            <v>-1.43</v>
          </cell>
          <cell r="R1075">
            <v>17</v>
          </cell>
          <cell r="S1075">
            <v>510</v>
          </cell>
          <cell r="T1075">
            <v>0</v>
          </cell>
          <cell r="U1075">
            <v>1</v>
          </cell>
          <cell r="V1075">
            <v>0</v>
          </cell>
          <cell r="W1075">
            <v>0</v>
          </cell>
          <cell r="X1075">
            <v>166</v>
          </cell>
          <cell r="Y1075" t="str">
            <v>SL4</v>
          </cell>
          <cell r="Z1075" t="str">
            <v>DG2</v>
          </cell>
          <cell r="AA1075" t="str">
            <v>CAO</v>
          </cell>
          <cell r="AB1075" t="str">
            <v>MD</v>
          </cell>
          <cell r="AC1075" t="b">
            <v>1</v>
          </cell>
          <cell r="AD1075" t="str">
            <v>DTD</v>
          </cell>
          <cell r="AE1075" t="str">
            <v>not specified</v>
          </cell>
          <cell r="AG1075" t="str">
            <v>USD</v>
          </cell>
          <cell r="AH1075" t="b">
            <v>0</v>
          </cell>
          <cell r="AJ1075" t="str">
            <v>DG under UN 3480/3481/3090/3091 (lithium with DG declaration)</v>
          </cell>
          <cell r="AK1075" t="str">
            <v>Incumbent</v>
          </cell>
          <cell r="AL1075" t="str">
            <v>USD</v>
          </cell>
          <cell r="AM1075" t="str">
            <v>SDF</v>
          </cell>
          <cell r="AN1075">
            <v>0.17</v>
          </cell>
          <cell r="AO1075" t="str">
            <v>-</v>
          </cell>
          <cell r="AP1075">
            <v>24</v>
          </cell>
          <cell r="AQ1075">
            <v>0.03</v>
          </cell>
          <cell r="AR1075">
            <v>15</v>
          </cell>
          <cell r="AS1075">
            <v>0</v>
          </cell>
          <cell r="AT1075" t="str">
            <v>Per Shipment</v>
          </cell>
          <cell r="AU1075">
            <v>85</v>
          </cell>
          <cell r="AV1075" t="str">
            <v>Incumbent</v>
          </cell>
          <cell r="AW1075" t="str">
            <v>USD</v>
          </cell>
          <cell r="AX1075">
            <v>6.85</v>
          </cell>
          <cell r="AY1075">
            <v>120</v>
          </cell>
          <cell r="AZ1075" t="str">
            <v>E7</v>
          </cell>
          <cell r="BC1075">
            <v>1</v>
          </cell>
        </row>
        <row r="1076">
          <cell r="A1076">
            <v>2582</v>
          </cell>
          <cell r="B1076" t="str">
            <v>BG SPS</v>
          </cell>
          <cell r="C1076" t="str">
            <v>AMERICAS</v>
          </cell>
          <cell r="D1076" t="str">
            <v>US</v>
          </cell>
          <cell r="E1076" t="str">
            <v>SDF</v>
          </cell>
          <cell r="F1076" t="str">
            <v>Maria</v>
          </cell>
          <cell r="G1076" t="str">
            <v>SDF</v>
          </cell>
          <cell r="H1076" t="str">
            <v>AMERICAS</v>
          </cell>
          <cell r="I1076" t="str">
            <v>MX</v>
          </cell>
          <cell r="J1076" t="str">
            <v>MEX</v>
          </cell>
          <cell r="K1076" t="str">
            <v>MEX</v>
          </cell>
          <cell r="L1076">
            <v>83</v>
          </cell>
          <cell r="M1076">
            <v>248.5</v>
          </cell>
          <cell r="N1076">
            <v>3.1970000000000001</v>
          </cell>
          <cell r="O1076">
            <v>532.83333333332996</v>
          </cell>
          <cell r="P1076">
            <v>2454</v>
          </cell>
          <cell r="Q1076">
            <v>-1.43</v>
          </cell>
          <cell r="X1076">
            <v>166</v>
          </cell>
          <cell r="Y1076" t="str">
            <v>SL1</v>
          </cell>
          <cell r="Z1076" t="str">
            <v>DEF</v>
          </cell>
          <cell r="AA1076" t="str">
            <v>not specified</v>
          </cell>
          <cell r="AB1076" t="str">
            <v>not specified</v>
          </cell>
          <cell r="AC1076" t="b">
            <v>0</v>
          </cell>
          <cell r="AD1076" t="str">
            <v>DTD</v>
          </cell>
          <cell r="AE1076">
            <v>7</v>
          </cell>
          <cell r="AG1076" t="str">
            <v>USD</v>
          </cell>
          <cell r="AH1076" t="b">
            <v>0</v>
          </cell>
          <cell r="AJ1076" t="str">
            <v xml:space="preserve">Airfreight needs to be quoted as consol, where Lithium batteries are accepted as a consol. Quote Lithium check fee, if applicable. </v>
          </cell>
          <cell r="AK1076" t="str">
            <v>Incumbent</v>
          </cell>
          <cell r="AL1076" t="str">
            <v>USD</v>
          </cell>
          <cell r="AM1076" t="str">
            <v>SDF</v>
          </cell>
          <cell r="AN1076">
            <v>0.17</v>
          </cell>
          <cell r="AO1076" t="str">
            <v>-</v>
          </cell>
          <cell r="AP1076">
            <v>24</v>
          </cell>
          <cell r="AQ1076">
            <v>0.03</v>
          </cell>
          <cell r="AR1076">
            <v>15</v>
          </cell>
          <cell r="AS1076">
            <v>0</v>
          </cell>
          <cell r="AT1076" t="str">
            <v>Per Shipment</v>
          </cell>
          <cell r="AU1076">
            <v>25</v>
          </cell>
          <cell r="AV1076" t="str">
            <v>Incumbent</v>
          </cell>
          <cell r="AW1076" t="str">
            <v>USD</v>
          </cell>
          <cell r="AX1076">
            <v>1.88</v>
          </cell>
          <cell r="AY1076">
            <v>120</v>
          </cell>
          <cell r="AZ1076" t="str">
            <v>M6</v>
          </cell>
          <cell r="BC1076">
            <v>4</v>
          </cell>
        </row>
        <row r="1077">
          <cell r="A1077">
            <v>2593</v>
          </cell>
          <cell r="B1077" t="str">
            <v>BG SPS</v>
          </cell>
          <cell r="C1077" t="str">
            <v>AMERICAS</v>
          </cell>
          <cell r="D1077" t="str">
            <v>US</v>
          </cell>
          <cell r="E1077" t="str">
            <v>SDF</v>
          </cell>
          <cell r="F1077" t="str">
            <v>Maria</v>
          </cell>
          <cell r="G1077" t="str">
            <v>SDF</v>
          </cell>
          <cell r="H1077" t="str">
            <v>AMERICAS</v>
          </cell>
          <cell r="I1077" t="str">
            <v>MX</v>
          </cell>
          <cell r="J1077" t="str">
            <v>MEX</v>
          </cell>
          <cell r="K1077" t="str">
            <v>MEX</v>
          </cell>
          <cell r="L1077">
            <v>83</v>
          </cell>
          <cell r="M1077">
            <v>248.5</v>
          </cell>
          <cell r="N1077">
            <v>3.1970000000000001</v>
          </cell>
          <cell r="O1077">
            <v>532.83333333332996</v>
          </cell>
          <cell r="P1077">
            <v>2454</v>
          </cell>
          <cell r="Q1077">
            <v>-1.43</v>
          </cell>
          <cell r="R1077">
            <v>3</v>
          </cell>
          <cell r="S1077">
            <v>207.5</v>
          </cell>
          <cell r="T1077">
            <v>1</v>
          </cell>
          <cell r="U1077">
            <v>1</v>
          </cell>
          <cell r="V1077">
            <v>0</v>
          </cell>
          <cell r="W1077">
            <v>0</v>
          </cell>
          <cell r="X1077">
            <v>166</v>
          </cell>
          <cell r="Y1077" t="str">
            <v>SL5</v>
          </cell>
          <cell r="Z1077" t="str">
            <v>DG1</v>
          </cell>
          <cell r="AA1077" t="str">
            <v>PAX</v>
          </cell>
          <cell r="AB1077" t="str">
            <v>LD</v>
          </cell>
          <cell r="AC1077" t="b">
            <v>1</v>
          </cell>
          <cell r="AD1077" t="str">
            <v>DTD</v>
          </cell>
          <cell r="AE1077" t="str">
            <v>not specified</v>
          </cell>
          <cell r="AG1077" t="str">
            <v>USD</v>
          </cell>
          <cell r="AH1077" t="b">
            <v>0</v>
          </cell>
          <cell r="AJ1077" t="str">
            <v>DG under UN 3480/3481/3090/3091 (lithium with DG declaration)</v>
          </cell>
          <cell r="AK1077" t="str">
            <v>Incumbent</v>
          </cell>
          <cell r="AL1077" t="str">
            <v>USD</v>
          </cell>
          <cell r="AM1077" t="str">
            <v>SDF</v>
          </cell>
          <cell r="AN1077">
            <v>0.17</v>
          </cell>
          <cell r="AO1077" t="str">
            <v>-</v>
          </cell>
          <cell r="AP1077">
            <v>24</v>
          </cell>
          <cell r="AQ1077">
            <v>0.03</v>
          </cell>
          <cell r="AR1077">
            <v>15</v>
          </cell>
          <cell r="AS1077">
            <v>0</v>
          </cell>
          <cell r="AT1077" t="str">
            <v>Per Shipment</v>
          </cell>
          <cell r="AU1077">
            <v>85</v>
          </cell>
          <cell r="AV1077" t="str">
            <v>Incumbent</v>
          </cell>
          <cell r="AW1077" t="str">
            <v>USD</v>
          </cell>
          <cell r="AX1077">
            <v>12.25</v>
          </cell>
          <cell r="AY1077">
            <v>120</v>
          </cell>
          <cell r="AZ1077" t="str">
            <v>E7</v>
          </cell>
          <cell r="BC1077">
            <v>1</v>
          </cell>
        </row>
        <row r="1078">
          <cell r="A1078">
            <v>2598</v>
          </cell>
          <cell r="B1078" t="str">
            <v>BG SPS</v>
          </cell>
          <cell r="C1078" t="str">
            <v>AMERICAS</v>
          </cell>
          <cell r="D1078" t="str">
            <v>US</v>
          </cell>
          <cell r="E1078" t="str">
            <v>SDF</v>
          </cell>
          <cell r="F1078" t="str">
            <v>Maria</v>
          </cell>
          <cell r="G1078" t="str">
            <v>SDF</v>
          </cell>
          <cell r="H1078" t="str">
            <v>AMERICAS</v>
          </cell>
          <cell r="I1078" t="str">
            <v>MX</v>
          </cell>
          <cell r="J1078" t="str">
            <v>MEX</v>
          </cell>
          <cell r="K1078" t="str">
            <v>MEX</v>
          </cell>
          <cell r="L1078">
            <v>83</v>
          </cell>
          <cell r="M1078">
            <v>248.5</v>
          </cell>
          <cell r="N1078">
            <v>3.1970000000000001</v>
          </cell>
          <cell r="O1078">
            <v>532.83333333332996</v>
          </cell>
          <cell r="P1078">
            <v>2454</v>
          </cell>
          <cell r="Q1078">
            <v>-1.43</v>
          </cell>
          <cell r="X1078">
            <v>166</v>
          </cell>
          <cell r="Y1078" t="str">
            <v>SL5</v>
          </cell>
          <cell r="Z1078" t="str">
            <v>DG1</v>
          </cell>
          <cell r="AA1078" t="str">
            <v>PAX</v>
          </cell>
          <cell r="AB1078" t="str">
            <v>LD</v>
          </cell>
          <cell r="AC1078" t="b">
            <v>1</v>
          </cell>
          <cell r="AD1078" t="str">
            <v>DTD</v>
          </cell>
          <cell r="AE1078" t="str">
            <v>not specified</v>
          </cell>
          <cell r="AG1078" t="str">
            <v>USD</v>
          </cell>
          <cell r="AH1078" t="b">
            <v>0</v>
          </cell>
          <cell r="AJ1078" t="str">
            <v>DG under UN 3480/3481/3090/3091 (lithium with DG declaration)</v>
          </cell>
          <cell r="AK1078" t="str">
            <v>Incumbent</v>
          </cell>
          <cell r="AL1078" t="str">
            <v>USD</v>
          </cell>
          <cell r="AM1078" t="str">
            <v>SDF</v>
          </cell>
          <cell r="AN1078">
            <v>0.17</v>
          </cell>
          <cell r="AO1078" t="str">
            <v>-</v>
          </cell>
          <cell r="AP1078">
            <v>24</v>
          </cell>
          <cell r="AQ1078">
            <v>0.03</v>
          </cell>
          <cell r="AR1078">
            <v>15</v>
          </cell>
          <cell r="AS1078">
            <v>0</v>
          </cell>
          <cell r="AT1078" t="str">
            <v>Per Shipment</v>
          </cell>
          <cell r="AU1078">
            <v>85</v>
          </cell>
          <cell r="AV1078" t="str">
            <v>Incumbent</v>
          </cell>
          <cell r="AW1078" t="str">
            <v>USD</v>
          </cell>
          <cell r="AX1078">
            <v>12.25</v>
          </cell>
          <cell r="AY1078">
            <v>120</v>
          </cell>
          <cell r="AZ1078" t="str">
            <v>E7</v>
          </cell>
          <cell r="BC1078">
            <v>1</v>
          </cell>
        </row>
        <row r="1079">
          <cell r="A1079">
            <v>2600</v>
          </cell>
          <cell r="B1079" t="str">
            <v>UNALLOCATED</v>
          </cell>
          <cell r="C1079" t="str">
            <v>AMERICAS</v>
          </cell>
          <cell r="D1079" t="str">
            <v>US</v>
          </cell>
          <cell r="E1079" t="str">
            <v>SDF</v>
          </cell>
          <cell r="F1079" t="str">
            <v>Maria</v>
          </cell>
          <cell r="G1079" t="str">
            <v>SDF</v>
          </cell>
          <cell r="H1079" t="str">
            <v>AMERICAS</v>
          </cell>
          <cell r="I1079" t="str">
            <v>MX</v>
          </cell>
          <cell r="J1079" t="str">
            <v>MEX</v>
          </cell>
          <cell r="K1079" t="str">
            <v>MEX</v>
          </cell>
          <cell r="L1079">
            <v>83</v>
          </cell>
          <cell r="M1079">
            <v>248.5</v>
          </cell>
          <cell r="N1079">
            <v>3.1970000000000001</v>
          </cell>
          <cell r="O1079">
            <v>532.83333333332996</v>
          </cell>
          <cell r="P1079">
            <v>2454</v>
          </cell>
          <cell r="Q1079">
            <v>-1.43</v>
          </cell>
          <cell r="R1079">
            <v>1</v>
          </cell>
          <cell r="S1079">
            <v>30</v>
          </cell>
          <cell r="T1079">
            <v>0</v>
          </cell>
          <cell r="U1079">
            <v>1</v>
          </cell>
          <cell r="V1079">
            <v>0</v>
          </cell>
          <cell r="W1079">
            <v>0</v>
          </cell>
          <cell r="X1079">
            <v>166</v>
          </cell>
          <cell r="Y1079" t="str">
            <v>SL1</v>
          </cell>
          <cell r="Z1079" t="str">
            <v>DEF</v>
          </cell>
          <cell r="AA1079" t="str">
            <v>not specified</v>
          </cell>
          <cell r="AB1079" t="str">
            <v>not specified</v>
          </cell>
          <cell r="AC1079" t="b">
            <v>0</v>
          </cell>
          <cell r="AD1079" t="str">
            <v>DTD</v>
          </cell>
          <cell r="AE1079">
            <v>7</v>
          </cell>
          <cell r="AG1079" t="str">
            <v>USD</v>
          </cell>
          <cell r="AH1079" t="b">
            <v>0</v>
          </cell>
          <cell r="AJ1079" t="str">
            <v xml:space="preserve">Airfreight needs to be quoted as consol, where Lithium batteries are accepted as a consol. Quote Lithium check fee, if applicable. </v>
          </cell>
          <cell r="AK1079" t="str">
            <v>Incumbent</v>
          </cell>
          <cell r="AL1079" t="str">
            <v>USD</v>
          </cell>
          <cell r="AM1079" t="str">
            <v>SDF</v>
          </cell>
          <cell r="AN1079">
            <v>0.17</v>
          </cell>
          <cell r="AO1079" t="str">
            <v>-</v>
          </cell>
          <cell r="AP1079">
            <v>24</v>
          </cell>
          <cell r="AQ1079">
            <v>0.03</v>
          </cell>
          <cell r="AR1079">
            <v>15</v>
          </cell>
          <cell r="AS1079">
            <v>0</v>
          </cell>
          <cell r="AT1079" t="str">
            <v>Per Shipment</v>
          </cell>
          <cell r="AU1079">
            <v>25</v>
          </cell>
          <cell r="AV1079" t="str">
            <v>Incumbent</v>
          </cell>
          <cell r="AW1079" t="str">
            <v>USD</v>
          </cell>
          <cell r="AX1079">
            <v>1.88</v>
          </cell>
          <cell r="AY1079">
            <v>120</v>
          </cell>
          <cell r="AZ1079" t="str">
            <v>M6</v>
          </cell>
          <cell r="BC1079">
            <v>4</v>
          </cell>
        </row>
        <row r="1080">
          <cell r="A1080">
            <v>2688</v>
          </cell>
          <cell r="B1080" t="str">
            <v>BG SPS</v>
          </cell>
          <cell r="C1080" t="str">
            <v>AMERICAS</v>
          </cell>
          <cell r="D1080" t="str">
            <v>US</v>
          </cell>
          <cell r="E1080" t="str">
            <v>SDF</v>
          </cell>
          <cell r="F1080" t="str">
            <v>Maria</v>
          </cell>
          <cell r="G1080" t="str">
            <v>SDF</v>
          </cell>
          <cell r="H1080" t="str">
            <v>AMERICAS</v>
          </cell>
          <cell r="I1080" t="str">
            <v>MX</v>
          </cell>
          <cell r="J1080" t="str">
            <v>MTY</v>
          </cell>
          <cell r="K1080" t="str">
            <v>MTY</v>
          </cell>
          <cell r="L1080">
            <v>10</v>
          </cell>
          <cell r="M1080">
            <v>14</v>
          </cell>
          <cell r="N1080">
            <v>0.17699999999999999</v>
          </cell>
          <cell r="O1080">
            <v>29.5</v>
          </cell>
          <cell r="P1080">
            <v>300</v>
          </cell>
          <cell r="Q1080">
            <v>0.65500000000000003</v>
          </cell>
          <cell r="R1080">
            <v>2</v>
          </cell>
          <cell r="S1080">
            <v>236.5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166</v>
          </cell>
          <cell r="Y1080" t="str">
            <v>SL3</v>
          </cell>
          <cell r="Z1080" t="str">
            <v>EXP</v>
          </cell>
          <cell r="AA1080" t="str">
            <v>not specified</v>
          </cell>
          <cell r="AB1080" t="str">
            <v>not specified</v>
          </cell>
          <cell r="AC1080" t="b">
            <v>0</v>
          </cell>
          <cell r="AD1080" t="str">
            <v>DTD</v>
          </cell>
          <cell r="AE1080">
            <v>4</v>
          </cell>
          <cell r="AG1080" t="str">
            <v>USD</v>
          </cell>
          <cell r="AH1080" t="b">
            <v>0</v>
          </cell>
          <cell r="AK1080" t="str">
            <v>Incumbent</v>
          </cell>
          <cell r="AL1080" t="str">
            <v>USD</v>
          </cell>
          <cell r="AM1080" t="str">
            <v>SDF</v>
          </cell>
          <cell r="AN1080">
            <v>0.17</v>
          </cell>
          <cell r="AO1080" t="str">
            <v>-</v>
          </cell>
          <cell r="AP1080">
            <v>24</v>
          </cell>
          <cell r="AQ1080">
            <v>0.03</v>
          </cell>
          <cell r="AR1080">
            <v>15</v>
          </cell>
          <cell r="AS1080">
            <v>0</v>
          </cell>
          <cell r="AW1080" t="str">
            <v>USD</v>
          </cell>
          <cell r="AX1080">
            <v>3.9</v>
          </cell>
          <cell r="AY1080">
            <v>72</v>
          </cell>
          <cell r="AZ1080" t="str">
            <v>E7</v>
          </cell>
          <cell r="BA1080" t="str">
            <v>MIA/SLP/MTY</v>
          </cell>
          <cell r="BC1080">
            <v>3</v>
          </cell>
        </row>
        <row r="1081">
          <cell r="A1081">
            <v>2689</v>
          </cell>
          <cell r="B1081" t="str">
            <v>BG PCMS</v>
          </cell>
          <cell r="C1081" t="str">
            <v>AMERICAS</v>
          </cell>
          <cell r="D1081" t="str">
            <v>US</v>
          </cell>
          <cell r="E1081" t="str">
            <v>SDF</v>
          </cell>
          <cell r="F1081" t="str">
            <v>Maria</v>
          </cell>
          <cell r="G1081" t="str">
            <v>SDF</v>
          </cell>
          <cell r="H1081" t="str">
            <v>AMERICAS</v>
          </cell>
          <cell r="I1081" t="str">
            <v>MX</v>
          </cell>
          <cell r="J1081" t="str">
            <v>MTY</v>
          </cell>
          <cell r="K1081" t="str">
            <v>MTY</v>
          </cell>
          <cell r="L1081">
            <v>10</v>
          </cell>
          <cell r="M1081">
            <v>14</v>
          </cell>
          <cell r="N1081">
            <v>0.17699999999999999</v>
          </cell>
          <cell r="O1081">
            <v>29.5</v>
          </cell>
          <cell r="P1081">
            <v>300</v>
          </cell>
          <cell r="Q1081">
            <v>0.65500000000000003</v>
          </cell>
          <cell r="R1081">
            <v>3</v>
          </cell>
          <cell r="S1081">
            <v>90</v>
          </cell>
          <cell r="T1081">
            <v>0</v>
          </cell>
          <cell r="U1081">
            <v>1</v>
          </cell>
          <cell r="V1081">
            <v>0</v>
          </cell>
          <cell r="W1081">
            <v>0</v>
          </cell>
          <cell r="X1081">
            <v>166</v>
          </cell>
          <cell r="Y1081" t="str">
            <v>SL4</v>
          </cell>
          <cell r="Z1081" t="str">
            <v>DG2</v>
          </cell>
          <cell r="AA1081" t="str">
            <v>CAO</v>
          </cell>
          <cell r="AB1081" t="str">
            <v>MD</v>
          </cell>
          <cell r="AC1081" t="b">
            <v>1</v>
          </cell>
          <cell r="AD1081" t="str">
            <v>DTD</v>
          </cell>
          <cell r="AE1081" t="str">
            <v>not specified</v>
          </cell>
          <cell r="AG1081" t="str">
            <v>USD</v>
          </cell>
          <cell r="AH1081" t="b">
            <v>0</v>
          </cell>
          <cell r="AJ1081" t="str">
            <v>DG under UN 3480/3481/3090/3091 (lithium with DG declaration)</v>
          </cell>
          <cell r="AK1081" t="str">
            <v>Incumbent</v>
          </cell>
          <cell r="AL1081" t="str">
            <v>USD</v>
          </cell>
          <cell r="AM1081" t="str">
            <v>SDF</v>
          </cell>
          <cell r="AN1081">
            <v>0.17</v>
          </cell>
          <cell r="AO1081" t="str">
            <v>-</v>
          </cell>
          <cell r="AP1081">
            <v>24</v>
          </cell>
          <cell r="AQ1081">
            <v>0.03</v>
          </cell>
          <cell r="AR1081">
            <v>15</v>
          </cell>
          <cell r="AS1081">
            <v>0</v>
          </cell>
          <cell r="AT1081" t="str">
            <v>Per Shipment</v>
          </cell>
          <cell r="AU1081">
            <v>85</v>
          </cell>
          <cell r="AW1081" t="str">
            <v>USD</v>
          </cell>
          <cell r="AX1081">
            <v>4.8499999999999996</v>
          </cell>
          <cell r="AY1081">
            <v>72</v>
          </cell>
          <cell r="AZ1081" t="str">
            <v>FX</v>
          </cell>
          <cell r="BC1081">
            <v>2</v>
          </cell>
        </row>
        <row r="1082">
          <cell r="A1082">
            <v>2690</v>
          </cell>
          <cell r="B1082" t="str">
            <v>BG PCMS</v>
          </cell>
          <cell r="C1082" t="str">
            <v>AMERICAS</v>
          </cell>
          <cell r="D1082" t="str">
            <v>US</v>
          </cell>
          <cell r="E1082" t="str">
            <v>SDF</v>
          </cell>
          <cell r="F1082" t="str">
            <v>Maria</v>
          </cell>
          <cell r="G1082" t="str">
            <v>SDF</v>
          </cell>
          <cell r="H1082" t="str">
            <v>AMERICAS</v>
          </cell>
          <cell r="I1082" t="str">
            <v>MX</v>
          </cell>
          <cell r="J1082" t="str">
            <v>MTY</v>
          </cell>
          <cell r="K1082" t="str">
            <v>MTY</v>
          </cell>
          <cell r="L1082">
            <v>10</v>
          </cell>
          <cell r="M1082">
            <v>14</v>
          </cell>
          <cell r="N1082">
            <v>0.17699999999999999</v>
          </cell>
          <cell r="O1082">
            <v>29.5</v>
          </cell>
          <cell r="P1082">
            <v>300</v>
          </cell>
          <cell r="Q1082">
            <v>0.65500000000000003</v>
          </cell>
          <cell r="R1082">
            <v>2</v>
          </cell>
          <cell r="S1082">
            <v>60</v>
          </cell>
          <cell r="T1082">
            <v>0</v>
          </cell>
          <cell r="U1082">
            <v>1</v>
          </cell>
          <cell r="V1082">
            <v>0</v>
          </cell>
          <cell r="W1082">
            <v>0</v>
          </cell>
          <cell r="X1082">
            <v>166</v>
          </cell>
          <cell r="Y1082" t="str">
            <v>SL1</v>
          </cell>
          <cell r="Z1082" t="str">
            <v>DEF</v>
          </cell>
          <cell r="AA1082" t="str">
            <v>not specified</v>
          </cell>
          <cell r="AB1082" t="str">
            <v>not specified</v>
          </cell>
          <cell r="AC1082" t="b">
            <v>0</v>
          </cell>
          <cell r="AD1082" t="str">
            <v>DTD</v>
          </cell>
          <cell r="AE1082">
            <v>7</v>
          </cell>
          <cell r="AG1082" t="str">
            <v>USD</v>
          </cell>
          <cell r="AH1082" t="b">
            <v>0</v>
          </cell>
          <cell r="AJ1082" t="str">
            <v xml:space="preserve">Airfreight needs to be quoted as consol, where Lithium batteries are accepted as a consol. Quote Lithium check fee, if applicable. </v>
          </cell>
          <cell r="AK1082" t="str">
            <v>Incumbent</v>
          </cell>
          <cell r="AL1082" t="str">
            <v>USD</v>
          </cell>
          <cell r="AM1082" t="str">
            <v>SDF</v>
          </cell>
          <cell r="AN1082">
            <v>0.17</v>
          </cell>
          <cell r="AO1082" t="str">
            <v>-</v>
          </cell>
          <cell r="AP1082">
            <v>24</v>
          </cell>
          <cell r="AQ1082">
            <v>0.03</v>
          </cell>
          <cell r="AR1082">
            <v>15</v>
          </cell>
          <cell r="AS1082">
            <v>0</v>
          </cell>
          <cell r="AT1082" t="str">
            <v>Per Shipment</v>
          </cell>
          <cell r="AU1082">
            <v>25</v>
          </cell>
          <cell r="AW1082" t="str">
            <v>USD</v>
          </cell>
          <cell r="AX1082">
            <v>2.75</v>
          </cell>
          <cell r="AY1082">
            <v>120</v>
          </cell>
          <cell r="AZ1082" t="str">
            <v>E7</v>
          </cell>
          <cell r="BA1082" t="str">
            <v>MIA/SLP/MTY</v>
          </cell>
          <cell r="BC1082">
            <v>4</v>
          </cell>
        </row>
        <row r="1083">
          <cell r="A1083">
            <v>2691</v>
          </cell>
          <cell r="B1083" t="str">
            <v>UNALLOCATED</v>
          </cell>
          <cell r="C1083" t="str">
            <v>AMERICAS</v>
          </cell>
          <cell r="D1083" t="str">
            <v>US</v>
          </cell>
          <cell r="E1083" t="str">
            <v>SDF</v>
          </cell>
          <cell r="F1083" t="str">
            <v>Maria</v>
          </cell>
          <cell r="G1083" t="str">
            <v>SDF</v>
          </cell>
          <cell r="H1083" t="str">
            <v>AMERICAS</v>
          </cell>
          <cell r="I1083" t="str">
            <v>MX</v>
          </cell>
          <cell r="J1083" t="str">
            <v>MTY</v>
          </cell>
          <cell r="K1083" t="str">
            <v>MTY</v>
          </cell>
          <cell r="L1083">
            <v>10</v>
          </cell>
          <cell r="M1083">
            <v>14</v>
          </cell>
          <cell r="N1083">
            <v>0.17699999999999999</v>
          </cell>
          <cell r="O1083">
            <v>29.5</v>
          </cell>
          <cell r="P1083">
            <v>300</v>
          </cell>
          <cell r="Q1083">
            <v>0.65500000000000003</v>
          </cell>
          <cell r="R1083">
            <v>1</v>
          </cell>
          <cell r="S1083">
            <v>30</v>
          </cell>
          <cell r="T1083">
            <v>0</v>
          </cell>
          <cell r="U1083">
            <v>1</v>
          </cell>
          <cell r="V1083">
            <v>0</v>
          </cell>
          <cell r="W1083">
            <v>0</v>
          </cell>
          <cell r="X1083">
            <v>166</v>
          </cell>
          <cell r="Y1083" t="str">
            <v>SL4</v>
          </cell>
          <cell r="Z1083" t="str">
            <v>DG2</v>
          </cell>
          <cell r="AA1083" t="str">
            <v>CAO</v>
          </cell>
          <cell r="AB1083" t="str">
            <v>MD</v>
          </cell>
          <cell r="AC1083" t="b">
            <v>1</v>
          </cell>
          <cell r="AD1083" t="str">
            <v>DTD</v>
          </cell>
          <cell r="AE1083" t="str">
            <v>not specified</v>
          </cell>
          <cell r="AG1083" t="str">
            <v>USD</v>
          </cell>
          <cell r="AH1083" t="b">
            <v>0</v>
          </cell>
          <cell r="AJ1083" t="str">
            <v>DG under UN 3480/3481/3090/3091 (lithium with DG declaration)</v>
          </cell>
          <cell r="AK1083" t="str">
            <v>Incumbent</v>
          </cell>
          <cell r="AL1083" t="str">
            <v>USD</v>
          </cell>
          <cell r="AM1083" t="str">
            <v>SDF</v>
          </cell>
          <cell r="AN1083">
            <v>0.17</v>
          </cell>
          <cell r="AO1083" t="str">
            <v>-</v>
          </cell>
          <cell r="AP1083">
            <v>24</v>
          </cell>
          <cell r="AQ1083">
            <v>0.03</v>
          </cell>
          <cell r="AR1083">
            <v>15</v>
          </cell>
          <cell r="AS1083">
            <v>0</v>
          </cell>
          <cell r="AT1083" t="str">
            <v>Per Shipment</v>
          </cell>
          <cell r="AU1083">
            <v>85</v>
          </cell>
          <cell r="AW1083" t="str">
            <v>USD</v>
          </cell>
          <cell r="AX1083">
            <v>4.8499999999999996</v>
          </cell>
          <cell r="AY1083">
            <v>72</v>
          </cell>
          <cell r="AZ1083" t="str">
            <v>FX</v>
          </cell>
          <cell r="BC1083">
            <v>2</v>
          </cell>
        </row>
        <row r="1084">
          <cell r="A1084">
            <v>2692</v>
          </cell>
          <cell r="B1084" t="str">
            <v>BG PCMS</v>
          </cell>
          <cell r="C1084" t="str">
            <v>AMERICAS</v>
          </cell>
          <cell r="D1084" t="str">
            <v>US</v>
          </cell>
          <cell r="E1084" t="str">
            <v>SDF</v>
          </cell>
          <cell r="F1084" t="str">
            <v>Maria</v>
          </cell>
          <cell r="G1084" t="str">
            <v>SDF</v>
          </cell>
          <cell r="H1084" t="str">
            <v>AMERICAS</v>
          </cell>
          <cell r="I1084" t="str">
            <v>MX</v>
          </cell>
          <cell r="J1084" t="str">
            <v>MTY</v>
          </cell>
          <cell r="K1084" t="str">
            <v>MTY</v>
          </cell>
          <cell r="L1084">
            <v>10</v>
          </cell>
          <cell r="M1084">
            <v>14</v>
          </cell>
          <cell r="N1084">
            <v>0.17699999999999999</v>
          </cell>
          <cell r="O1084">
            <v>29.5</v>
          </cell>
          <cell r="P1084">
            <v>300</v>
          </cell>
          <cell r="Q1084">
            <v>0.65500000000000003</v>
          </cell>
          <cell r="R1084">
            <v>1</v>
          </cell>
          <cell r="S1084">
            <v>30</v>
          </cell>
          <cell r="T1084">
            <v>0</v>
          </cell>
          <cell r="U1084">
            <v>1</v>
          </cell>
          <cell r="V1084">
            <v>0</v>
          </cell>
          <cell r="W1084">
            <v>0</v>
          </cell>
          <cell r="X1084">
            <v>166</v>
          </cell>
          <cell r="Y1084" t="str">
            <v>SL5</v>
          </cell>
          <cell r="Z1084" t="str">
            <v>DG1</v>
          </cell>
          <cell r="AA1084" t="str">
            <v>PAX</v>
          </cell>
          <cell r="AB1084" t="str">
            <v>LD</v>
          </cell>
          <cell r="AC1084" t="b">
            <v>1</v>
          </cell>
          <cell r="AD1084" t="str">
            <v>DTD</v>
          </cell>
          <cell r="AE1084" t="str">
            <v>not specified</v>
          </cell>
          <cell r="AG1084" t="str">
            <v>USD</v>
          </cell>
          <cell r="AH1084" t="b">
            <v>0</v>
          </cell>
          <cell r="AJ1084" t="str">
            <v>DG under UN 3480/3481/3090/3091 (lithium with DG declaration)</v>
          </cell>
          <cell r="AK1084" t="str">
            <v>Incumbent</v>
          </cell>
          <cell r="AL1084" t="str">
            <v>USD</v>
          </cell>
          <cell r="AM1084" t="str">
            <v>SDF</v>
          </cell>
          <cell r="AN1084">
            <v>0.17</v>
          </cell>
          <cell r="AO1084" t="str">
            <v>-</v>
          </cell>
          <cell r="AP1084">
            <v>24</v>
          </cell>
          <cell r="AQ1084">
            <v>0.03</v>
          </cell>
          <cell r="AR1084">
            <v>15</v>
          </cell>
          <cell r="AS1084">
            <v>0</v>
          </cell>
          <cell r="AT1084" t="str">
            <v>Per Shipment</v>
          </cell>
          <cell r="AU1084">
            <v>85</v>
          </cell>
          <cell r="AW1084" t="str">
            <v>USD</v>
          </cell>
          <cell r="AX1084">
            <v>4.8499999999999996</v>
          </cell>
          <cell r="AY1084">
            <v>72</v>
          </cell>
          <cell r="AZ1084" t="str">
            <v>FX</v>
          </cell>
          <cell r="BC1084">
            <v>2</v>
          </cell>
        </row>
        <row r="1085">
          <cell r="A1085">
            <v>1623</v>
          </cell>
          <cell r="B1085" t="str">
            <v>BG SPS</v>
          </cell>
          <cell r="C1085" t="str">
            <v>AMERICAS</v>
          </cell>
          <cell r="D1085" t="str">
            <v>US</v>
          </cell>
          <cell r="E1085" t="str">
            <v>SDF</v>
          </cell>
          <cell r="F1085" t="str">
            <v>Maria</v>
          </cell>
          <cell r="G1085" t="str">
            <v>SDF</v>
          </cell>
          <cell r="H1085" t="str">
            <v>EUROPE</v>
          </cell>
          <cell r="I1085" t="str">
            <v>CH</v>
          </cell>
          <cell r="J1085" t="str">
            <v>LUG</v>
          </cell>
          <cell r="K1085" t="str">
            <v>GVA</v>
          </cell>
          <cell r="R1085">
            <v>1</v>
          </cell>
          <cell r="S1085">
            <v>170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166</v>
          </cell>
          <cell r="Y1085" t="str">
            <v>SL3</v>
          </cell>
          <cell r="Z1085" t="str">
            <v>EXP</v>
          </cell>
          <cell r="AA1085" t="str">
            <v>not specified</v>
          </cell>
          <cell r="AB1085" t="str">
            <v>not specified</v>
          </cell>
          <cell r="AC1085" t="b">
            <v>0</v>
          </cell>
          <cell r="AD1085" t="str">
            <v>DTD</v>
          </cell>
          <cell r="AE1085">
            <v>4</v>
          </cell>
          <cell r="AG1085" t="str">
            <v>USD</v>
          </cell>
          <cell r="AH1085" t="b">
            <v>0</v>
          </cell>
          <cell r="AK1085" t="str">
            <v>Incumbent</v>
          </cell>
          <cell r="AL1085" t="str">
            <v>USD</v>
          </cell>
          <cell r="AM1085" t="str">
            <v>SDF</v>
          </cell>
          <cell r="AN1085">
            <v>0.17</v>
          </cell>
          <cell r="AO1085" t="str">
            <v>-</v>
          </cell>
          <cell r="AP1085">
            <v>24</v>
          </cell>
          <cell r="AQ1085">
            <v>0.03</v>
          </cell>
          <cell r="AR1085">
            <v>15</v>
          </cell>
          <cell r="AS1085">
            <v>0</v>
          </cell>
          <cell r="AV1085" t="str">
            <v>Incumbent</v>
          </cell>
          <cell r="AW1085" t="str">
            <v>USD</v>
          </cell>
          <cell r="AX1085">
            <v>3.1</v>
          </cell>
          <cell r="AY1085">
            <v>48</v>
          </cell>
          <cell r="AZ1085" t="str">
            <v>LX</v>
          </cell>
          <cell r="BA1085" t="str">
            <v>ORD/ZRH/LUG</v>
          </cell>
          <cell r="BC1085">
            <v>3</v>
          </cell>
        </row>
        <row r="1086">
          <cell r="A1086">
            <v>1675</v>
          </cell>
          <cell r="B1086" t="str">
            <v>BG SPS</v>
          </cell>
          <cell r="C1086" t="str">
            <v>AMERICAS</v>
          </cell>
          <cell r="D1086" t="str">
            <v>US</v>
          </cell>
          <cell r="E1086" t="str">
            <v>SDF</v>
          </cell>
          <cell r="F1086" t="str">
            <v>Maria</v>
          </cell>
          <cell r="G1086" t="str">
            <v>SDF</v>
          </cell>
          <cell r="H1086" t="str">
            <v>EUROPE</v>
          </cell>
          <cell r="I1086" t="str">
            <v>DE</v>
          </cell>
          <cell r="J1086" t="str">
            <v>HAM</v>
          </cell>
          <cell r="K1086" t="str">
            <v>HAM</v>
          </cell>
          <cell r="R1086">
            <v>11</v>
          </cell>
          <cell r="S1086">
            <v>1613</v>
          </cell>
          <cell r="T1086">
            <v>1</v>
          </cell>
          <cell r="U1086">
            <v>0</v>
          </cell>
          <cell r="V1086">
            <v>0</v>
          </cell>
          <cell r="W1086">
            <v>0</v>
          </cell>
          <cell r="X1086">
            <v>166</v>
          </cell>
          <cell r="Y1086" t="str">
            <v>SL1</v>
          </cell>
          <cell r="Z1086" t="str">
            <v>DEF</v>
          </cell>
          <cell r="AA1086" t="str">
            <v>not specified</v>
          </cell>
          <cell r="AB1086" t="str">
            <v>not specified</v>
          </cell>
          <cell r="AC1086" t="b">
            <v>0</v>
          </cell>
          <cell r="AD1086" t="str">
            <v>DTD</v>
          </cell>
          <cell r="AE1086">
            <v>7</v>
          </cell>
          <cell r="AG1086" t="str">
            <v>USD</v>
          </cell>
          <cell r="AH1086" t="b">
            <v>0</v>
          </cell>
          <cell r="AJ1086" t="str">
            <v xml:space="preserve">Airfreight needs to be quoted as consol, where Lithium batteries are accepted as a consol. Quote Lithium check fee, if applicable. </v>
          </cell>
          <cell r="AK1086" t="str">
            <v>Incumbent</v>
          </cell>
          <cell r="AL1086" t="str">
            <v>USD</v>
          </cell>
          <cell r="AM1086" t="str">
            <v>SDF</v>
          </cell>
          <cell r="AN1086">
            <v>0.17</v>
          </cell>
          <cell r="AO1086" t="str">
            <v>-</v>
          </cell>
          <cell r="AP1086">
            <v>24</v>
          </cell>
          <cell r="AQ1086">
            <v>0.03</v>
          </cell>
          <cell r="AR1086">
            <v>15</v>
          </cell>
          <cell r="AS1086">
            <v>0</v>
          </cell>
          <cell r="AT1086" t="str">
            <v>Per Shipment</v>
          </cell>
          <cell r="AU1086">
            <v>25</v>
          </cell>
          <cell r="AV1086" t="str">
            <v>Incumbent</v>
          </cell>
          <cell r="AW1086" t="str">
            <v>USD</v>
          </cell>
          <cell r="AX1086">
            <v>1.1000000000000001</v>
          </cell>
          <cell r="AY1086">
            <v>120</v>
          </cell>
          <cell r="AZ1086" t="str">
            <v>RU</v>
          </cell>
          <cell r="BA1086" t="str">
            <v>ORD/LHR/HAM</v>
          </cell>
          <cell r="BC1086">
            <v>4</v>
          </cell>
        </row>
        <row r="1087">
          <cell r="A1087">
            <v>1689</v>
          </cell>
          <cell r="B1087" t="str">
            <v>BG SPS</v>
          </cell>
          <cell r="C1087" t="str">
            <v>AMERICAS</v>
          </cell>
          <cell r="D1087" t="str">
            <v>US</v>
          </cell>
          <cell r="E1087" t="str">
            <v>SDF</v>
          </cell>
          <cell r="F1087" t="str">
            <v>Maria</v>
          </cell>
          <cell r="G1087" t="str">
            <v>SDF</v>
          </cell>
          <cell r="H1087" t="str">
            <v>EUROPE</v>
          </cell>
          <cell r="I1087" t="str">
            <v>DE</v>
          </cell>
          <cell r="J1087" t="str">
            <v>HAM</v>
          </cell>
          <cell r="K1087" t="str">
            <v>HAM</v>
          </cell>
          <cell r="R1087">
            <v>3</v>
          </cell>
          <cell r="S1087">
            <v>573</v>
          </cell>
          <cell r="T1087">
            <v>1</v>
          </cell>
          <cell r="U1087">
            <v>0</v>
          </cell>
          <cell r="V1087">
            <v>0</v>
          </cell>
          <cell r="W1087">
            <v>0</v>
          </cell>
          <cell r="X1087">
            <v>166</v>
          </cell>
          <cell r="Y1087" t="str">
            <v>SL3</v>
          </cell>
          <cell r="Z1087" t="str">
            <v>EXP</v>
          </cell>
          <cell r="AA1087" t="str">
            <v>not specified</v>
          </cell>
          <cell r="AB1087" t="str">
            <v>not specified</v>
          </cell>
          <cell r="AC1087" t="b">
            <v>0</v>
          </cell>
          <cell r="AD1087" t="str">
            <v>DTD</v>
          </cell>
          <cell r="AE1087">
            <v>4</v>
          </cell>
          <cell r="AG1087" t="str">
            <v>USD</v>
          </cell>
          <cell r="AH1087" t="b">
            <v>0</v>
          </cell>
          <cell r="AK1087" t="str">
            <v>Incumbent</v>
          </cell>
          <cell r="AL1087" t="str">
            <v>USD</v>
          </cell>
          <cell r="AM1087" t="str">
            <v>SDF</v>
          </cell>
          <cell r="AN1087">
            <v>0.17</v>
          </cell>
          <cell r="AO1087" t="str">
            <v>-</v>
          </cell>
          <cell r="AP1087">
            <v>24</v>
          </cell>
          <cell r="AQ1087">
            <v>0.03</v>
          </cell>
          <cell r="AR1087">
            <v>15</v>
          </cell>
          <cell r="AS1087">
            <v>0</v>
          </cell>
          <cell r="AV1087" t="str">
            <v>Incumbent</v>
          </cell>
          <cell r="AW1087" t="str">
            <v>USD</v>
          </cell>
          <cell r="AX1087">
            <v>1.65</v>
          </cell>
          <cell r="AY1087">
            <v>72</v>
          </cell>
          <cell r="AZ1087" t="str">
            <v>LH</v>
          </cell>
          <cell r="BA1087" t="str">
            <v>ORD/FRA/HAM</v>
          </cell>
          <cell r="BC1087">
            <v>3</v>
          </cell>
        </row>
        <row r="1088">
          <cell r="A1088">
            <v>1708</v>
          </cell>
          <cell r="B1088" t="str">
            <v>BG SPS</v>
          </cell>
          <cell r="C1088" t="str">
            <v>AMERICAS</v>
          </cell>
          <cell r="D1088" t="str">
            <v>US</v>
          </cell>
          <cell r="E1088" t="str">
            <v>SDF</v>
          </cell>
          <cell r="F1088" t="str">
            <v>Maria</v>
          </cell>
          <cell r="G1088" t="str">
            <v>SDF</v>
          </cell>
          <cell r="H1088" t="str">
            <v>EUROPE</v>
          </cell>
          <cell r="I1088" t="str">
            <v>DE</v>
          </cell>
          <cell r="J1088" t="str">
            <v>HAM</v>
          </cell>
          <cell r="K1088" t="str">
            <v>HAM</v>
          </cell>
          <cell r="R1088">
            <v>1</v>
          </cell>
          <cell r="S1088">
            <v>102.5</v>
          </cell>
          <cell r="T1088">
            <v>1</v>
          </cell>
          <cell r="U1088">
            <v>0</v>
          </cell>
          <cell r="V1088">
            <v>0</v>
          </cell>
          <cell r="W1088">
            <v>0</v>
          </cell>
          <cell r="X1088">
            <v>166</v>
          </cell>
          <cell r="Y1088" t="str">
            <v>SL2</v>
          </cell>
          <cell r="Z1088" t="str">
            <v>B2B</v>
          </cell>
          <cell r="AA1088" t="str">
            <v>not specified</v>
          </cell>
          <cell r="AB1088" t="str">
            <v>not specified</v>
          </cell>
          <cell r="AC1088" t="b">
            <v>0</v>
          </cell>
          <cell r="AD1088" t="str">
            <v>DTD</v>
          </cell>
          <cell r="AE1088">
            <v>5</v>
          </cell>
          <cell r="AG1088" t="str">
            <v>USD</v>
          </cell>
          <cell r="AH1088" t="b">
            <v>0</v>
          </cell>
          <cell r="AK1088" t="str">
            <v>Incumbent</v>
          </cell>
          <cell r="AL1088" t="str">
            <v>USD</v>
          </cell>
          <cell r="AM1088" t="str">
            <v>SDF</v>
          </cell>
          <cell r="AN1088">
            <v>0.17</v>
          </cell>
          <cell r="AO1088" t="str">
            <v>-</v>
          </cell>
          <cell r="AP1088">
            <v>24</v>
          </cell>
          <cell r="AQ1088">
            <v>0.03</v>
          </cell>
          <cell r="AR1088">
            <v>15</v>
          </cell>
          <cell r="AS1088">
            <v>0</v>
          </cell>
          <cell r="AW1088" t="str">
            <v>USD</v>
          </cell>
          <cell r="AX1088">
            <v>1.58</v>
          </cell>
          <cell r="AY1088">
            <v>96</v>
          </cell>
          <cell r="AZ1088" t="str">
            <v>LH</v>
          </cell>
          <cell r="BA1088" t="str">
            <v>ORD/FRA/HAM</v>
          </cell>
          <cell r="BC1088">
            <v>4</v>
          </cell>
        </row>
        <row r="1089">
          <cell r="A1089">
            <v>3913</v>
          </cell>
          <cell r="B1089" t="str">
            <v>BG SPS</v>
          </cell>
          <cell r="C1089" t="str">
            <v>AMERICAS</v>
          </cell>
          <cell r="D1089" t="str">
            <v>US</v>
          </cell>
          <cell r="E1089" t="str">
            <v>SDF</v>
          </cell>
          <cell r="F1089" t="str">
            <v>Maria</v>
          </cell>
          <cell r="G1089" t="str">
            <v>SDF</v>
          </cell>
          <cell r="H1089" t="str">
            <v>EUROPE</v>
          </cell>
          <cell r="I1089" t="str">
            <v>DE</v>
          </cell>
          <cell r="J1089" t="str">
            <v>STR</v>
          </cell>
          <cell r="K1089" t="str">
            <v>STR</v>
          </cell>
          <cell r="R1089">
            <v>28</v>
          </cell>
          <cell r="S1089">
            <v>981.5</v>
          </cell>
          <cell r="T1089">
            <v>1</v>
          </cell>
          <cell r="U1089">
            <v>0</v>
          </cell>
          <cell r="V1089">
            <v>0</v>
          </cell>
          <cell r="W1089">
            <v>0</v>
          </cell>
          <cell r="X1089">
            <v>166</v>
          </cell>
          <cell r="Y1089" t="str">
            <v>SL1</v>
          </cell>
          <cell r="Z1089" t="str">
            <v>DEF</v>
          </cell>
          <cell r="AA1089" t="str">
            <v>not specified</v>
          </cell>
          <cell r="AB1089" t="str">
            <v>not specified</v>
          </cell>
          <cell r="AC1089" t="b">
            <v>0</v>
          </cell>
          <cell r="AD1089" t="str">
            <v>DTD</v>
          </cell>
          <cell r="AE1089">
            <v>7</v>
          </cell>
          <cell r="AG1089" t="str">
            <v>USD</v>
          </cell>
          <cell r="AH1089" t="b">
            <v>0</v>
          </cell>
          <cell r="AJ1089" t="str">
            <v xml:space="preserve">Airfreight needs to be quoted as consol, where Lithium batteries are accepted as a consol. Quote Lithium check fee, if applicable. </v>
          </cell>
          <cell r="AK1089" t="str">
            <v>Incumbent</v>
          </cell>
          <cell r="AL1089" t="str">
            <v>USD</v>
          </cell>
          <cell r="AM1089" t="str">
            <v>SDF</v>
          </cell>
          <cell r="AN1089">
            <v>0.17</v>
          </cell>
          <cell r="AO1089" t="str">
            <v>-</v>
          </cell>
          <cell r="AP1089">
            <v>24</v>
          </cell>
          <cell r="AQ1089">
            <v>0.03</v>
          </cell>
          <cell r="AR1089">
            <v>15</v>
          </cell>
          <cell r="AS1089">
            <v>0</v>
          </cell>
          <cell r="AT1089" t="str">
            <v>Per Shipment</v>
          </cell>
          <cell r="AU1089">
            <v>25</v>
          </cell>
          <cell r="AV1089" t="str">
            <v>Incumbent</v>
          </cell>
          <cell r="AW1089" t="str">
            <v>USD</v>
          </cell>
          <cell r="AX1089">
            <v>1.1499999999999999</v>
          </cell>
          <cell r="AY1089">
            <v>120</v>
          </cell>
          <cell r="AZ1089" t="str">
            <v>LH</v>
          </cell>
          <cell r="BA1089" t="str">
            <v>ORD/FRA/STR</v>
          </cell>
          <cell r="BC1089">
            <v>4</v>
          </cell>
        </row>
        <row r="1090">
          <cell r="A1090">
            <v>2669</v>
          </cell>
          <cell r="B1090" t="str">
            <v>BG SPS</v>
          </cell>
          <cell r="C1090" t="str">
            <v>AMERICAS</v>
          </cell>
          <cell r="D1090" t="str">
            <v>US</v>
          </cell>
          <cell r="E1090" t="str">
            <v>SDF</v>
          </cell>
          <cell r="F1090" t="str">
            <v>Maria</v>
          </cell>
          <cell r="G1090" t="str">
            <v>SDF</v>
          </cell>
          <cell r="H1090" t="str">
            <v>EUROPE</v>
          </cell>
          <cell r="I1090" t="str">
            <v>FR</v>
          </cell>
          <cell r="J1090" t="str">
            <v>LYS</v>
          </cell>
          <cell r="K1090" t="str">
            <v>MRS</v>
          </cell>
          <cell r="R1090">
            <v>1</v>
          </cell>
          <cell r="S1090">
            <v>74.5</v>
          </cell>
          <cell r="T1090">
            <v>1</v>
          </cell>
          <cell r="U1090">
            <v>0</v>
          </cell>
          <cell r="V1090">
            <v>0</v>
          </cell>
          <cell r="W1090">
            <v>0</v>
          </cell>
          <cell r="X1090">
            <v>166</v>
          </cell>
          <cell r="Y1090" t="str">
            <v>SL3</v>
          </cell>
          <cell r="Z1090" t="str">
            <v>EXP</v>
          </cell>
          <cell r="AA1090" t="str">
            <v>not specified</v>
          </cell>
          <cell r="AB1090" t="str">
            <v>not specified</v>
          </cell>
          <cell r="AC1090" t="b">
            <v>0</v>
          </cell>
          <cell r="AD1090" t="str">
            <v>DTD</v>
          </cell>
          <cell r="AE1090">
            <v>4</v>
          </cell>
          <cell r="AG1090" t="str">
            <v>USD</v>
          </cell>
          <cell r="AH1090" t="b">
            <v>0</v>
          </cell>
          <cell r="AK1090" t="str">
            <v>Incumbent</v>
          </cell>
          <cell r="AL1090" t="str">
            <v>USD</v>
          </cell>
          <cell r="AM1090" t="str">
            <v>SDF</v>
          </cell>
          <cell r="AN1090">
            <v>0.17</v>
          </cell>
          <cell r="AO1090" t="str">
            <v>-</v>
          </cell>
          <cell r="AP1090">
            <v>24</v>
          </cell>
          <cell r="AQ1090">
            <v>0.03</v>
          </cell>
          <cell r="AR1090">
            <v>15</v>
          </cell>
          <cell r="AS1090">
            <v>0</v>
          </cell>
          <cell r="AW1090" t="str">
            <v>USD</v>
          </cell>
          <cell r="AX1090">
            <v>1.7</v>
          </cell>
          <cell r="AY1090">
            <v>96</v>
          </cell>
          <cell r="AZ1090" t="str">
            <v>UA</v>
          </cell>
          <cell r="BC1090">
            <v>3</v>
          </cell>
        </row>
        <row r="1091">
          <cell r="A1091">
            <v>4109</v>
          </cell>
          <cell r="B1091" t="str">
            <v>BG SPS</v>
          </cell>
          <cell r="C1091" t="str">
            <v>AMERICAS</v>
          </cell>
          <cell r="D1091" t="str">
            <v>US</v>
          </cell>
          <cell r="E1091" t="str">
            <v>SDF</v>
          </cell>
          <cell r="F1091" t="str">
            <v>Maria</v>
          </cell>
          <cell r="G1091" t="str">
            <v>SDF</v>
          </cell>
          <cell r="H1091" t="str">
            <v>EUROPE</v>
          </cell>
          <cell r="I1091" t="str">
            <v>FR</v>
          </cell>
          <cell r="J1091" t="str">
            <v>TLS</v>
          </cell>
          <cell r="K1091" t="str">
            <v>TLS</v>
          </cell>
          <cell r="R1091">
            <v>1</v>
          </cell>
          <cell r="S1091">
            <v>345.5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166</v>
          </cell>
          <cell r="Y1091" t="str">
            <v>SL3</v>
          </cell>
          <cell r="Z1091" t="str">
            <v>EXP</v>
          </cell>
          <cell r="AA1091" t="str">
            <v>not specified</v>
          </cell>
          <cell r="AB1091" t="str">
            <v>not specified</v>
          </cell>
          <cell r="AC1091" t="b">
            <v>0</v>
          </cell>
          <cell r="AD1091" t="str">
            <v>DTD</v>
          </cell>
          <cell r="AE1091">
            <v>4</v>
          </cell>
          <cell r="AG1091" t="str">
            <v>USD</v>
          </cell>
          <cell r="AH1091" t="b">
            <v>0</v>
          </cell>
          <cell r="AK1091" t="str">
            <v>Incumbent</v>
          </cell>
          <cell r="AL1091" t="str">
            <v>USD</v>
          </cell>
          <cell r="AM1091" t="str">
            <v>SDF</v>
          </cell>
          <cell r="AN1091">
            <v>0.17</v>
          </cell>
          <cell r="AO1091" t="str">
            <v>-</v>
          </cell>
          <cell r="AP1091">
            <v>24</v>
          </cell>
          <cell r="AQ1091">
            <v>0.03</v>
          </cell>
          <cell r="AR1091">
            <v>15</v>
          </cell>
          <cell r="AS1091">
            <v>0</v>
          </cell>
          <cell r="AW1091" t="str">
            <v>USD</v>
          </cell>
          <cell r="AX1091">
            <v>1.95</v>
          </cell>
          <cell r="AY1091">
            <v>96</v>
          </cell>
          <cell r="AZ1091" t="str">
            <v>UA</v>
          </cell>
          <cell r="BA1091" t="str">
            <v>ORD/AMS/TLS</v>
          </cell>
          <cell r="BC1091">
            <v>3</v>
          </cell>
        </row>
        <row r="1092">
          <cell r="A1092">
            <v>419</v>
          </cell>
          <cell r="B1092" t="str">
            <v>BG SPS</v>
          </cell>
          <cell r="C1092" t="str">
            <v>AMERICAS</v>
          </cell>
          <cell r="D1092" t="str">
            <v>US</v>
          </cell>
          <cell r="E1092" t="str">
            <v>SDF</v>
          </cell>
          <cell r="F1092" t="str">
            <v>Maria</v>
          </cell>
          <cell r="G1092" t="str">
            <v>SDF</v>
          </cell>
          <cell r="H1092" t="str">
            <v>EUROPE</v>
          </cell>
          <cell r="I1092" t="str">
            <v>GB</v>
          </cell>
          <cell r="J1092" t="str">
            <v>BFS</v>
          </cell>
          <cell r="K1092" t="str">
            <v>BFS</v>
          </cell>
          <cell r="R1092">
            <v>2</v>
          </cell>
          <cell r="S1092">
            <v>190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166</v>
          </cell>
          <cell r="Y1092" t="str">
            <v>SL3</v>
          </cell>
          <cell r="Z1092" t="str">
            <v>EXP</v>
          </cell>
          <cell r="AA1092" t="str">
            <v>not specified</v>
          </cell>
          <cell r="AB1092" t="str">
            <v>not specified</v>
          </cell>
          <cell r="AC1092" t="b">
            <v>0</v>
          </cell>
          <cell r="AD1092" t="str">
            <v>DTD</v>
          </cell>
          <cell r="AE1092">
            <v>4</v>
          </cell>
          <cell r="AG1092" t="str">
            <v>USD</v>
          </cell>
          <cell r="AH1092" t="b">
            <v>0</v>
          </cell>
          <cell r="AK1092" t="str">
            <v>Incumbent</v>
          </cell>
          <cell r="AL1092" t="str">
            <v>USD</v>
          </cell>
          <cell r="AM1092" t="str">
            <v>SDF</v>
          </cell>
          <cell r="AN1092">
            <v>0.17</v>
          </cell>
          <cell r="AO1092" t="str">
            <v>-</v>
          </cell>
          <cell r="AP1092">
            <v>24</v>
          </cell>
          <cell r="AQ1092">
            <v>0.03</v>
          </cell>
          <cell r="AR1092">
            <v>15</v>
          </cell>
          <cell r="AS1092">
            <v>0</v>
          </cell>
          <cell r="AW1092" t="str">
            <v>USD</v>
          </cell>
          <cell r="AX1092">
            <v>1.55</v>
          </cell>
          <cell r="AY1092">
            <v>96</v>
          </cell>
          <cell r="AZ1092" t="str">
            <v>BA</v>
          </cell>
          <cell r="BA1092" t="str">
            <v>ORD/LHR</v>
          </cell>
          <cell r="BC1092">
            <v>3</v>
          </cell>
        </row>
        <row r="1093">
          <cell r="A1093">
            <v>819</v>
          </cell>
          <cell r="B1093" t="str">
            <v>BG SPS</v>
          </cell>
          <cell r="C1093" t="str">
            <v>AMERICAS</v>
          </cell>
          <cell r="D1093" t="str">
            <v>US</v>
          </cell>
          <cell r="E1093" t="str">
            <v>SDF</v>
          </cell>
          <cell r="F1093" t="str">
            <v>Maria</v>
          </cell>
          <cell r="G1093" t="str">
            <v>SDF</v>
          </cell>
          <cell r="H1093" t="str">
            <v>EUROPE</v>
          </cell>
          <cell r="I1093" t="str">
            <v>GB</v>
          </cell>
          <cell r="J1093" t="str">
            <v>BRS</v>
          </cell>
          <cell r="K1093" t="str">
            <v>BRS</v>
          </cell>
          <cell r="R1093">
            <v>4</v>
          </cell>
          <cell r="S1093">
            <v>333</v>
          </cell>
          <cell r="T1093">
            <v>1</v>
          </cell>
          <cell r="U1093">
            <v>0</v>
          </cell>
          <cell r="V1093">
            <v>0</v>
          </cell>
          <cell r="W1093">
            <v>0</v>
          </cell>
          <cell r="X1093">
            <v>166</v>
          </cell>
          <cell r="Y1093" t="str">
            <v>SL3</v>
          </cell>
          <cell r="Z1093" t="str">
            <v>EXP</v>
          </cell>
          <cell r="AA1093" t="str">
            <v>not specified</v>
          </cell>
          <cell r="AB1093" t="str">
            <v>not specified</v>
          </cell>
          <cell r="AC1093" t="b">
            <v>0</v>
          </cell>
          <cell r="AD1093" t="str">
            <v>DTD</v>
          </cell>
          <cell r="AE1093">
            <v>4</v>
          </cell>
          <cell r="AG1093" t="str">
            <v>USD</v>
          </cell>
          <cell r="AH1093" t="b">
            <v>0</v>
          </cell>
          <cell r="AK1093" t="str">
            <v>Incumbent</v>
          </cell>
          <cell r="AL1093" t="str">
            <v>USD</v>
          </cell>
          <cell r="AM1093" t="str">
            <v>SDF</v>
          </cell>
          <cell r="AN1093">
            <v>0.17</v>
          </cell>
          <cell r="AO1093" t="str">
            <v>-</v>
          </cell>
          <cell r="AP1093">
            <v>24</v>
          </cell>
          <cell r="AQ1093">
            <v>0.03</v>
          </cell>
          <cell r="AR1093">
            <v>15</v>
          </cell>
          <cell r="AS1093">
            <v>0</v>
          </cell>
          <cell r="AV1093" t="str">
            <v>Incumbent</v>
          </cell>
          <cell r="AW1093" t="str">
            <v>USD</v>
          </cell>
          <cell r="AX1093">
            <v>1.8800000000000001</v>
          </cell>
          <cell r="AY1093">
            <v>72</v>
          </cell>
          <cell r="AZ1093" t="str">
            <v>UA</v>
          </cell>
          <cell r="BA1093" t="str">
            <v>ORD/LHR/BRS</v>
          </cell>
          <cell r="BC1093">
            <v>3</v>
          </cell>
        </row>
        <row r="1094">
          <cell r="A1094">
            <v>1533</v>
          </cell>
          <cell r="B1094" t="str">
            <v>BG SPS</v>
          </cell>
          <cell r="C1094" t="str">
            <v>AMERICAS</v>
          </cell>
          <cell r="D1094" t="str">
            <v>US</v>
          </cell>
          <cell r="E1094" t="str">
            <v>SDF</v>
          </cell>
          <cell r="F1094" t="str">
            <v>Maria</v>
          </cell>
          <cell r="G1094" t="str">
            <v>SDF</v>
          </cell>
          <cell r="H1094" t="str">
            <v>EUROPE</v>
          </cell>
          <cell r="I1094" t="str">
            <v>GB</v>
          </cell>
          <cell r="J1094" t="str">
            <v>GLA</v>
          </cell>
          <cell r="K1094" t="str">
            <v>GLA</v>
          </cell>
          <cell r="R1094">
            <v>1</v>
          </cell>
          <cell r="S1094">
            <v>131.5</v>
          </cell>
          <cell r="T1094">
            <v>1</v>
          </cell>
          <cell r="U1094">
            <v>0</v>
          </cell>
          <cell r="V1094">
            <v>0</v>
          </cell>
          <cell r="W1094">
            <v>0</v>
          </cell>
          <cell r="X1094">
            <v>166</v>
          </cell>
          <cell r="Y1094" t="str">
            <v>SL3</v>
          </cell>
          <cell r="Z1094" t="str">
            <v>EXP</v>
          </cell>
          <cell r="AA1094" t="str">
            <v>not specified</v>
          </cell>
          <cell r="AB1094" t="str">
            <v>not specified</v>
          </cell>
          <cell r="AC1094" t="b">
            <v>0</v>
          </cell>
          <cell r="AD1094" t="str">
            <v>DTD</v>
          </cell>
          <cell r="AE1094">
            <v>4</v>
          </cell>
          <cell r="AG1094" t="str">
            <v>USD</v>
          </cell>
          <cell r="AH1094" t="b">
            <v>0</v>
          </cell>
          <cell r="AK1094" t="str">
            <v>Incumbent</v>
          </cell>
          <cell r="AL1094" t="str">
            <v>USD</v>
          </cell>
          <cell r="AM1094" t="str">
            <v>SDF</v>
          </cell>
          <cell r="AN1094">
            <v>0.17</v>
          </cell>
          <cell r="AO1094" t="str">
            <v>-</v>
          </cell>
          <cell r="AP1094">
            <v>24</v>
          </cell>
          <cell r="AQ1094">
            <v>0.03</v>
          </cell>
          <cell r="AR1094">
            <v>15</v>
          </cell>
          <cell r="AS1094">
            <v>0</v>
          </cell>
          <cell r="AW1094" t="str">
            <v>USD</v>
          </cell>
          <cell r="AX1094">
            <v>1.45</v>
          </cell>
          <cell r="AY1094">
            <v>72</v>
          </cell>
          <cell r="AZ1094" t="str">
            <v>UA</v>
          </cell>
          <cell r="BA1094" t="str">
            <v>ORD/LHR/GLA</v>
          </cell>
          <cell r="BC1094">
            <v>3</v>
          </cell>
        </row>
        <row r="1095">
          <cell r="A1095">
            <v>2276</v>
          </cell>
          <cell r="B1095" t="str">
            <v>BG SPS</v>
          </cell>
          <cell r="C1095" t="str">
            <v>AMERICAS</v>
          </cell>
          <cell r="D1095" t="str">
            <v>US</v>
          </cell>
          <cell r="E1095" t="str">
            <v>SDF</v>
          </cell>
          <cell r="F1095" t="str">
            <v>Maria</v>
          </cell>
          <cell r="G1095" t="str">
            <v>SDF</v>
          </cell>
          <cell r="H1095" t="str">
            <v>EUROPE</v>
          </cell>
          <cell r="I1095" t="str">
            <v>GB</v>
          </cell>
          <cell r="J1095" t="str">
            <v>LHR</v>
          </cell>
          <cell r="K1095" t="str">
            <v>LHR</v>
          </cell>
          <cell r="L1095">
            <v>1</v>
          </cell>
          <cell r="M1095">
            <v>7</v>
          </cell>
          <cell r="N1095">
            <v>0.154</v>
          </cell>
          <cell r="O1095">
            <v>25.666666666666998</v>
          </cell>
          <cell r="P1095">
            <v>30</v>
          </cell>
          <cell r="Q1095">
            <v>0.48499999999999999</v>
          </cell>
          <cell r="R1095">
            <v>1</v>
          </cell>
          <cell r="S1095">
            <v>40.5</v>
          </cell>
          <cell r="T1095">
            <v>1</v>
          </cell>
          <cell r="U1095">
            <v>0</v>
          </cell>
          <cell r="V1095">
            <v>0</v>
          </cell>
          <cell r="W1095">
            <v>0</v>
          </cell>
          <cell r="X1095">
            <v>166</v>
          </cell>
          <cell r="Y1095" t="str">
            <v>SL3</v>
          </cell>
          <cell r="Z1095" t="str">
            <v>EXP</v>
          </cell>
          <cell r="AA1095" t="str">
            <v>not specified</v>
          </cell>
          <cell r="AB1095" t="str">
            <v>not specified</v>
          </cell>
          <cell r="AC1095" t="b">
            <v>0</v>
          </cell>
          <cell r="AD1095" t="str">
            <v>DTD</v>
          </cell>
          <cell r="AE1095">
            <v>4</v>
          </cell>
          <cell r="AG1095" t="str">
            <v>USD</v>
          </cell>
          <cell r="AH1095" t="b">
            <v>0</v>
          </cell>
          <cell r="AK1095" t="str">
            <v>Incumbent</v>
          </cell>
          <cell r="AL1095" t="str">
            <v>USD</v>
          </cell>
          <cell r="AM1095" t="str">
            <v>SDF</v>
          </cell>
          <cell r="AN1095">
            <v>0.17</v>
          </cell>
          <cell r="AO1095" t="str">
            <v>-</v>
          </cell>
          <cell r="AP1095">
            <v>24</v>
          </cell>
          <cell r="AQ1095">
            <v>0.03</v>
          </cell>
          <cell r="AR1095">
            <v>15</v>
          </cell>
          <cell r="AS1095">
            <v>0</v>
          </cell>
          <cell r="AV1095" t="str">
            <v>Incumbent</v>
          </cell>
          <cell r="AW1095" t="str">
            <v>USD</v>
          </cell>
          <cell r="AX1095">
            <v>0.91</v>
          </cell>
          <cell r="AY1095">
            <v>48</v>
          </cell>
          <cell r="AZ1095" t="str">
            <v>UA</v>
          </cell>
          <cell r="BC1095">
            <v>3</v>
          </cell>
        </row>
        <row r="1096">
          <cell r="A1096">
            <v>2239</v>
          </cell>
          <cell r="B1096" t="str">
            <v>BG SPS</v>
          </cell>
          <cell r="C1096" t="str">
            <v>AMERICAS</v>
          </cell>
          <cell r="D1096" t="str">
            <v>US</v>
          </cell>
          <cell r="E1096" t="str">
            <v>SDF</v>
          </cell>
          <cell r="F1096" t="str">
            <v>Maria</v>
          </cell>
          <cell r="G1096" t="str">
            <v>SDF</v>
          </cell>
          <cell r="H1096" t="str">
            <v>EUROPE</v>
          </cell>
          <cell r="I1096" t="str">
            <v>GB</v>
          </cell>
          <cell r="J1096" t="str">
            <v>MAN</v>
          </cell>
          <cell r="K1096" t="str">
            <v>LBA</v>
          </cell>
          <cell r="R1096">
            <v>2</v>
          </cell>
          <cell r="S1096">
            <v>73</v>
          </cell>
          <cell r="T1096">
            <v>1</v>
          </cell>
          <cell r="U1096">
            <v>0</v>
          </cell>
          <cell r="V1096">
            <v>0</v>
          </cell>
          <cell r="W1096">
            <v>0</v>
          </cell>
          <cell r="X1096">
            <v>166</v>
          </cell>
          <cell r="Y1096" t="str">
            <v>SL3</v>
          </cell>
          <cell r="Z1096" t="str">
            <v>EXP</v>
          </cell>
          <cell r="AA1096" t="str">
            <v>not specified</v>
          </cell>
          <cell r="AB1096" t="str">
            <v>not specified</v>
          </cell>
          <cell r="AC1096" t="b">
            <v>0</v>
          </cell>
          <cell r="AD1096" t="str">
            <v>DTD</v>
          </cell>
          <cell r="AE1096">
            <v>4</v>
          </cell>
          <cell r="AG1096" t="str">
            <v>USD</v>
          </cell>
          <cell r="AH1096" t="b">
            <v>0</v>
          </cell>
          <cell r="AK1096" t="str">
            <v>Incumbent</v>
          </cell>
          <cell r="AL1096" t="str">
            <v>USD</v>
          </cell>
          <cell r="AM1096" t="str">
            <v>SDF</v>
          </cell>
          <cell r="AN1096">
            <v>0.17</v>
          </cell>
          <cell r="AO1096" t="str">
            <v>-</v>
          </cell>
          <cell r="AP1096">
            <v>24</v>
          </cell>
          <cell r="AQ1096">
            <v>0.03</v>
          </cell>
          <cell r="AR1096">
            <v>15</v>
          </cell>
          <cell r="AS1096">
            <v>0</v>
          </cell>
          <cell r="AV1096" t="str">
            <v>Incumbent</v>
          </cell>
          <cell r="AW1096" t="str">
            <v>USD</v>
          </cell>
          <cell r="AX1096">
            <v>1.95</v>
          </cell>
          <cell r="AY1096">
            <v>72</v>
          </cell>
          <cell r="AZ1096" t="str">
            <v>UA</v>
          </cell>
          <cell r="BC1096">
            <v>3</v>
          </cell>
        </row>
        <row r="1097">
          <cell r="A1097">
            <v>2436</v>
          </cell>
          <cell r="B1097" t="str">
            <v>BG SPS</v>
          </cell>
          <cell r="C1097" t="str">
            <v>AMERICAS</v>
          </cell>
          <cell r="D1097" t="str">
            <v>US</v>
          </cell>
          <cell r="E1097" t="str">
            <v>SDF</v>
          </cell>
          <cell r="F1097" t="str">
            <v>Maria</v>
          </cell>
          <cell r="G1097" t="str">
            <v>SDF</v>
          </cell>
          <cell r="H1097" t="str">
            <v>EUROPE</v>
          </cell>
          <cell r="I1097" t="str">
            <v>GB</v>
          </cell>
          <cell r="J1097" t="str">
            <v>MAN</v>
          </cell>
          <cell r="K1097" t="str">
            <v>MAN</v>
          </cell>
          <cell r="R1097">
            <v>1</v>
          </cell>
          <cell r="S1097">
            <v>4.5</v>
          </cell>
          <cell r="T1097">
            <v>1</v>
          </cell>
          <cell r="U1097">
            <v>0</v>
          </cell>
          <cell r="V1097">
            <v>0</v>
          </cell>
          <cell r="W1097">
            <v>0</v>
          </cell>
          <cell r="X1097">
            <v>166</v>
          </cell>
          <cell r="Y1097" t="str">
            <v>SL3</v>
          </cell>
          <cell r="Z1097" t="str">
            <v>EXP</v>
          </cell>
          <cell r="AA1097" t="str">
            <v>not specified</v>
          </cell>
          <cell r="AB1097" t="str">
            <v>not specified</v>
          </cell>
          <cell r="AC1097" t="b">
            <v>0</v>
          </cell>
          <cell r="AD1097" t="str">
            <v>DTD</v>
          </cell>
          <cell r="AE1097">
            <v>4</v>
          </cell>
          <cell r="AG1097" t="str">
            <v>USD</v>
          </cell>
          <cell r="AH1097" t="b">
            <v>0</v>
          </cell>
          <cell r="AK1097" t="str">
            <v>Incumbent</v>
          </cell>
          <cell r="AL1097" t="str">
            <v>USD</v>
          </cell>
          <cell r="AM1097" t="str">
            <v>SDF</v>
          </cell>
          <cell r="AN1097">
            <v>0.17</v>
          </cell>
          <cell r="AO1097" t="str">
            <v>-</v>
          </cell>
          <cell r="AP1097">
            <v>24</v>
          </cell>
          <cell r="AQ1097">
            <v>0.03</v>
          </cell>
          <cell r="AR1097">
            <v>15</v>
          </cell>
          <cell r="AS1097">
            <v>0</v>
          </cell>
          <cell r="AV1097" t="str">
            <v>Incumbent</v>
          </cell>
          <cell r="AW1097" t="str">
            <v>USD</v>
          </cell>
          <cell r="AX1097">
            <v>1.95</v>
          </cell>
          <cell r="AY1097">
            <v>72</v>
          </cell>
          <cell r="AZ1097" t="str">
            <v>UA</v>
          </cell>
          <cell r="BC1097">
            <v>3</v>
          </cell>
        </row>
        <row r="1098">
          <cell r="A1098">
            <v>4201</v>
          </cell>
          <cell r="B1098" t="str">
            <v>BG SPS</v>
          </cell>
          <cell r="C1098" t="str">
            <v>AMERICAS</v>
          </cell>
          <cell r="D1098" t="str">
            <v>US</v>
          </cell>
          <cell r="E1098" t="str">
            <v>SDF</v>
          </cell>
          <cell r="F1098" t="str">
            <v>Maria</v>
          </cell>
          <cell r="G1098" t="str">
            <v>SDF</v>
          </cell>
          <cell r="H1098" t="str">
            <v>EUROPE</v>
          </cell>
          <cell r="I1098" t="str">
            <v>IL</v>
          </cell>
          <cell r="J1098" t="str">
            <v>TLV</v>
          </cell>
          <cell r="K1098" t="str">
            <v>TLV</v>
          </cell>
          <cell r="R1098">
            <v>1</v>
          </cell>
          <cell r="S1098">
            <v>81.5</v>
          </cell>
          <cell r="T1098">
            <v>1</v>
          </cell>
          <cell r="U1098">
            <v>0</v>
          </cell>
          <cell r="V1098">
            <v>0</v>
          </cell>
          <cell r="W1098">
            <v>0</v>
          </cell>
          <cell r="X1098">
            <v>166</v>
          </cell>
          <cell r="Y1098" t="str">
            <v>SL1</v>
          </cell>
          <cell r="Z1098" t="str">
            <v>DEF</v>
          </cell>
          <cell r="AA1098" t="str">
            <v>not specified</v>
          </cell>
          <cell r="AB1098" t="str">
            <v>not specified</v>
          </cell>
          <cell r="AC1098" t="b">
            <v>0</v>
          </cell>
          <cell r="AD1098" t="str">
            <v>DTD</v>
          </cell>
          <cell r="AE1098">
            <v>7</v>
          </cell>
          <cell r="AG1098" t="str">
            <v>USD</v>
          </cell>
          <cell r="AH1098" t="b">
            <v>0</v>
          </cell>
          <cell r="AJ1098" t="str">
            <v xml:space="preserve">Airfreight needs to be quoted as consol, where Lithium batteries are accepted as a consol. Quote Lithium check fee, if applicable. </v>
          </cell>
          <cell r="AK1098" t="str">
            <v>Incumbent</v>
          </cell>
          <cell r="AL1098" t="str">
            <v>USD</v>
          </cell>
          <cell r="AM1098" t="str">
            <v>SDF</v>
          </cell>
          <cell r="AN1098">
            <v>0.17</v>
          </cell>
          <cell r="AO1098" t="str">
            <v>-</v>
          </cell>
          <cell r="AP1098">
            <v>24</v>
          </cell>
          <cell r="AQ1098">
            <v>0.03</v>
          </cell>
          <cell r="AR1098">
            <v>15</v>
          </cell>
          <cell r="AS1098">
            <v>0</v>
          </cell>
          <cell r="AT1098" t="str">
            <v>Per Shipment</v>
          </cell>
          <cell r="AU1098">
            <v>25</v>
          </cell>
          <cell r="AW1098" t="str">
            <v>USD</v>
          </cell>
          <cell r="AX1098">
            <v>3.1</v>
          </cell>
          <cell r="AY1098">
            <v>120</v>
          </cell>
          <cell r="AZ1098" t="str">
            <v>UA</v>
          </cell>
          <cell r="BA1098" t="str">
            <v>ORD/EWR/TLV</v>
          </cell>
          <cell r="BC1098">
            <v>4</v>
          </cell>
        </row>
        <row r="1099">
          <cell r="A1099">
            <v>68</v>
          </cell>
          <cell r="B1099" t="str">
            <v>BG SPS</v>
          </cell>
          <cell r="C1099" t="str">
            <v>AMERICAS</v>
          </cell>
          <cell r="D1099" t="str">
            <v>US</v>
          </cell>
          <cell r="E1099" t="str">
            <v>SDF</v>
          </cell>
          <cell r="F1099" t="str">
            <v>Maria</v>
          </cell>
          <cell r="G1099" t="str">
            <v>SDF</v>
          </cell>
          <cell r="H1099" t="str">
            <v>EUROPE</v>
          </cell>
          <cell r="I1099" t="str">
            <v>NL</v>
          </cell>
          <cell r="J1099" t="str">
            <v>AMS</v>
          </cell>
          <cell r="K1099" t="str">
            <v>AMS</v>
          </cell>
          <cell r="L1099">
            <v>1</v>
          </cell>
          <cell r="M1099">
            <v>1</v>
          </cell>
          <cell r="N1099">
            <v>1.9E-2</v>
          </cell>
          <cell r="O1099">
            <v>3.1666666666666998</v>
          </cell>
          <cell r="P1099">
            <v>30</v>
          </cell>
          <cell r="Q1099">
            <v>-0.59299999999999997</v>
          </cell>
          <cell r="R1099">
            <v>374</v>
          </cell>
          <cell r="S1099">
            <v>523443.5</v>
          </cell>
          <cell r="T1099">
            <v>1</v>
          </cell>
          <cell r="U1099">
            <v>0</v>
          </cell>
          <cell r="V1099">
            <v>0</v>
          </cell>
          <cell r="W1099">
            <v>0</v>
          </cell>
          <cell r="X1099">
            <v>166</v>
          </cell>
          <cell r="Y1099" t="str">
            <v>SL1</v>
          </cell>
          <cell r="Z1099" t="str">
            <v>DEF</v>
          </cell>
          <cell r="AA1099" t="str">
            <v>not specified</v>
          </cell>
          <cell r="AB1099" t="str">
            <v>not specified</v>
          </cell>
          <cell r="AC1099" t="b">
            <v>0</v>
          </cell>
          <cell r="AD1099" t="str">
            <v>DTD</v>
          </cell>
          <cell r="AE1099">
            <v>7</v>
          </cell>
          <cell r="AG1099" t="str">
            <v>USD</v>
          </cell>
          <cell r="AH1099" t="b">
            <v>0</v>
          </cell>
          <cell r="AI1099" t="str">
            <v xml:space="preserve">SPS would like to have a block space pricing for the top 5 lanes </v>
          </cell>
          <cell r="AJ1099" t="str">
            <v xml:space="preserve">Airfreight needs to be quoted as consol, where Lithium batteries are accepted as a consol. Quote Lithium check fee, if applicable. </v>
          </cell>
          <cell r="AK1099" t="str">
            <v>Incumbent</v>
          </cell>
          <cell r="AL1099" t="str">
            <v>USD</v>
          </cell>
          <cell r="AM1099" t="str">
            <v>SDF</v>
          </cell>
          <cell r="AN1099">
            <v>0.17</v>
          </cell>
          <cell r="AO1099" t="str">
            <v>-</v>
          </cell>
          <cell r="AP1099">
            <v>24</v>
          </cell>
          <cell r="AQ1099">
            <v>0.03</v>
          </cell>
          <cell r="AR1099">
            <v>15</v>
          </cell>
          <cell r="AS1099">
            <v>0</v>
          </cell>
          <cell r="AT1099" t="str">
            <v>Per Shipment</v>
          </cell>
          <cell r="AU1099">
            <v>25</v>
          </cell>
          <cell r="AV1099" t="str">
            <v>Incumbent</v>
          </cell>
          <cell r="AW1099" t="str">
            <v>USD</v>
          </cell>
          <cell r="AX1099">
            <v>0.76</v>
          </cell>
          <cell r="AY1099">
            <v>120</v>
          </cell>
          <cell r="AZ1099" t="str">
            <v>UA</v>
          </cell>
          <cell r="BA1099" t="str">
            <v>ORD/SFO/AMS</v>
          </cell>
          <cell r="BB1099" t="str">
            <v>1,2,3,4,5,6,7</v>
          </cell>
          <cell r="BC1099">
            <v>4</v>
          </cell>
        </row>
        <row r="1100">
          <cell r="A1100">
            <v>100</v>
          </cell>
          <cell r="B1100" t="str">
            <v>BG SPS</v>
          </cell>
          <cell r="C1100" t="str">
            <v>AMERICAS</v>
          </cell>
          <cell r="D1100" t="str">
            <v>US</v>
          </cell>
          <cell r="E1100" t="str">
            <v>SDF</v>
          </cell>
          <cell r="F1100" t="str">
            <v>Maria</v>
          </cell>
          <cell r="G1100" t="str">
            <v>SDF</v>
          </cell>
          <cell r="H1100" t="str">
            <v>EUROPE</v>
          </cell>
          <cell r="I1100" t="str">
            <v>NL</v>
          </cell>
          <cell r="J1100" t="str">
            <v>AMS</v>
          </cell>
          <cell r="K1100" t="str">
            <v>AMS</v>
          </cell>
          <cell r="L1100">
            <v>1</v>
          </cell>
          <cell r="M1100">
            <v>1</v>
          </cell>
          <cell r="N1100">
            <v>1.9E-2</v>
          </cell>
          <cell r="O1100">
            <v>3.1666666666666998</v>
          </cell>
          <cell r="P1100">
            <v>30</v>
          </cell>
          <cell r="Q1100">
            <v>-0.59299999999999997</v>
          </cell>
          <cell r="R1100">
            <v>14</v>
          </cell>
          <cell r="S1100">
            <v>37320</v>
          </cell>
          <cell r="T1100">
            <v>1</v>
          </cell>
          <cell r="U1100">
            <v>0</v>
          </cell>
          <cell r="V1100">
            <v>0</v>
          </cell>
          <cell r="W1100">
            <v>0</v>
          </cell>
          <cell r="X1100">
            <v>166</v>
          </cell>
          <cell r="Y1100" t="str">
            <v>SL6</v>
          </cell>
          <cell r="Z1100" t="str">
            <v>CAO</v>
          </cell>
          <cell r="AA1100" t="str">
            <v>CAO</v>
          </cell>
          <cell r="AB1100" t="str">
            <v>MD</v>
          </cell>
          <cell r="AC1100" t="b">
            <v>0</v>
          </cell>
          <cell r="AD1100" t="str">
            <v>DTD</v>
          </cell>
          <cell r="AE1100" t="str">
            <v>not specified</v>
          </cell>
          <cell r="AG1100" t="str">
            <v>USD</v>
          </cell>
          <cell r="AH1100" t="b">
            <v>0</v>
          </cell>
          <cell r="AJ1100" t="str">
            <v>Cargo which exceeds height of 160 cm</v>
          </cell>
          <cell r="AK1100" t="str">
            <v>Incumbent</v>
          </cell>
          <cell r="AL1100" t="str">
            <v>USD</v>
          </cell>
          <cell r="AM1100" t="str">
            <v>SDF</v>
          </cell>
          <cell r="AN1100">
            <v>0.17</v>
          </cell>
          <cell r="AO1100" t="str">
            <v>-</v>
          </cell>
          <cell r="AP1100">
            <v>24</v>
          </cell>
          <cell r="AQ1100">
            <v>0.03</v>
          </cell>
          <cell r="AR1100">
            <v>15</v>
          </cell>
          <cell r="AS1100">
            <v>0</v>
          </cell>
          <cell r="AV1100" t="str">
            <v>Incumbent</v>
          </cell>
          <cell r="AW1100" t="str">
            <v>USD</v>
          </cell>
          <cell r="AX1100">
            <v>0.76</v>
          </cell>
          <cell r="AY1100">
            <v>144</v>
          </cell>
          <cell r="AZ1100" t="str">
            <v>RU</v>
          </cell>
          <cell r="BC1100">
            <v>4</v>
          </cell>
        </row>
        <row r="1101">
          <cell r="A1101">
            <v>105</v>
          </cell>
          <cell r="B1101" t="str">
            <v>BG SPS</v>
          </cell>
          <cell r="C1101" t="str">
            <v>AMERICAS</v>
          </cell>
          <cell r="D1101" t="str">
            <v>US</v>
          </cell>
          <cell r="E1101" t="str">
            <v>SDF</v>
          </cell>
          <cell r="F1101" t="str">
            <v>Maria</v>
          </cell>
          <cell r="G1101" t="str">
            <v>SDF</v>
          </cell>
          <cell r="H1101" t="str">
            <v>EUROPE</v>
          </cell>
          <cell r="I1101" t="str">
            <v>NL</v>
          </cell>
          <cell r="J1101" t="str">
            <v>AMS</v>
          </cell>
          <cell r="K1101" t="str">
            <v>AMS</v>
          </cell>
          <cell r="L1101">
            <v>1</v>
          </cell>
          <cell r="M1101">
            <v>1</v>
          </cell>
          <cell r="N1101">
            <v>1.9E-2</v>
          </cell>
          <cell r="O1101">
            <v>3.1666666666666998</v>
          </cell>
          <cell r="P1101">
            <v>30</v>
          </cell>
          <cell r="Q1101">
            <v>-0.59299999999999997</v>
          </cell>
          <cell r="R1101">
            <v>86</v>
          </cell>
          <cell r="S1101">
            <v>27136.5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166</v>
          </cell>
          <cell r="Y1101" t="str">
            <v>SL3</v>
          </cell>
          <cell r="Z1101" t="str">
            <v>EXP</v>
          </cell>
          <cell r="AA1101" t="str">
            <v>not specified</v>
          </cell>
          <cell r="AB1101" t="str">
            <v>not specified</v>
          </cell>
          <cell r="AC1101" t="b">
            <v>0</v>
          </cell>
          <cell r="AD1101" t="str">
            <v>DTD</v>
          </cell>
          <cell r="AE1101">
            <v>4</v>
          </cell>
          <cell r="AG1101" t="str">
            <v>USD</v>
          </cell>
          <cell r="AH1101" t="b">
            <v>0</v>
          </cell>
          <cell r="AK1101" t="str">
            <v>Incumbent</v>
          </cell>
          <cell r="AL1101" t="str">
            <v>USD</v>
          </cell>
          <cell r="AM1101" t="str">
            <v>SDF</v>
          </cell>
          <cell r="AN1101">
            <v>0.17</v>
          </cell>
          <cell r="AO1101" t="str">
            <v>-</v>
          </cell>
          <cell r="AP1101">
            <v>24</v>
          </cell>
          <cell r="AQ1101">
            <v>0.03</v>
          </cell>
          <cell r="AR1101">
            <v>15</v>
          </cell>
          <cell r="AS1101">
            <v>0</v>
          </cell>
          <cell r="AV1101" t="str">
            <v>Incumbent</v>
          </cell>
          <cell r="AW1101" t="str">
            <v>USD</v>
          </cell>
          <cell r="AX1101">
            <v>1.4100000000000001</v>
          </cell>
          <cell r="AY1101">
            <v>72</v>
          </cell>
          <cell r="AZ1101" t="str">
            <v>RU</v>
          </cell>
          <cell r="BC1101">
            <v>3</v>
          </cell>
        </row>
        <row r="1102">
          <cell r="A1102">
            <v>182</v>
          </cell>
          <cell r="B1102" t="str">
            <v>BG SPS</v>
          </cell>
          <cell r="C1102" t="str">
            <v>AMERICAS</v>
          </cell>
          <cell r="D1102" t="str">
            <v>US</v>
          </cell>
          <cell r="E1102" t="str">
            <v>SDF</v>
          </cell>
          <cell r="F1102" t="str">
            <v>Maria</v>
          </cell>
          <cell r="G1102" t="str">
            <v>SDF</v>
          </cell>
          <cell r="H1102" t="str">
            <v>EUROPE</v>
          </cell>
          <cell r="I1102" t="str">
            <v>NL</v>
          </cell>
          <cell r="J1102" t="str">
            <v>AMS</v>
          </cell>
          <cell r="K1102" t="str">
            <v>AMS</v>
          </cell>
          <cell r="L1102">
            <v>1</v>
          </cell>
          <cell r="M1102">
            <v>1</v>
          </cell>
          <cell r="N1102">
            <v>1.9E-2</v>
          </cell>
          <cell r="O1102">
            <v>3.1666666666666998</v>
          </cell>
          <cell r="P1102">
            <v>30</v>
          </cell>
          <cell r="Q1102">
            <v>-0.59299999999999997</v>
          </cell>
          <cell r="R1102">
            <v>1</v>
          </cell>
          <cell r="S1102">
            <v>1718.5</v>
          </cell>
          <cell r="T1102">
            <v>1</v>
          </cell>
          <cell r="U1102">
            <v>0</v>
          </cell>
          <cell r="V1102">
            <v>0</v>
          </cell>
          <cell r="W1102">
            <v>0</v>
          </cell>
          <cell r="X1102">
            <v>166</v>
          </cell>
          <cell r="Y1102" t="str">
            <v>SL5</v>
          </cell>
          <cell r="Z1102" t="str">
            <v>DG1</v>
          </cell>
          <cell r="AA1102" t="str">
            <v>PAX</v>
          </cell>
          <cell r="AB1102" t="str">
            <v>LD</v>
          </cell>
          <cell r="AC1102" t="b">
            <v>1</v>
          </cell>
          <cell r="AD1102" t="str">
            <v>DTD</v>
          </cell>
          <cell r="AE1102" t="str">
            <v>not specified</v>
          </cell>
          <cell r="AG1102" t="str">
            <v>USD</v>
          </cell>
          <cell r="AH1102" t="b">
            <v>0</v>
          </cell>
          <cell r="AJ1102" t="str">
            <v>DG under UN 3480/3481/3090/3091 (lithium with DG declaration)</v>
          </cell>
          <cell r="AK1102" t="str">
            <v>Incumbent</v>
          </cell>
          <cell r="AL1102" t="str">
            <v>USD</v>
          </cell>
          <cell r="AM1102" t="str">
            <v>SDF</v>
          </cell>
          <cell r="AN1102">
            <v>0.17</v>
          </cell>
          <cell r="AO1102" t="str">
            <v>-</v>
          </cell>
          <cell r="AP1102">
            <v>24</v>
          </cell>
          <cell r="AQ1102">
            <v>0.03</v>
          </cell>
          <cell r="AR1102">
            <v>15</v>
          </cell>
          <cell r="AS1102">
            <v>0</v>
          </cell>
          <cell r="AT1102" t="str">
            <v>Per Shipment</v>
          </cell>
          <cell r="AU1102">
            <v>85</v>
          </cell>
          <cell r="AW1102" t="str">
            <v>USD</v>
          </cell>
          <cell r="AX1102">
            <v>3.15</v>
          </cell>
          <cell r="AY1102">
            <v>120</v>
          </cell>
          <cell r="AZ1102" t="str">
            <v>UA</v>
          </cell>
          <cell r="BA1102" t="str">
            <v>ORD/SFO/AMS</v>
          </cell>
          <cell r="BC1102">
            <v>4</v>
          </cell>
        </row>
        <row r="1103">
          <cell r="A1103">
            <v>267</v>
          </cell>
          <cell r="B1103" t="str">
            <v>BG SPS</v>
          </cell>
          <cell r="C1103" t="str">
            <v>AMERICAS</v>
          </cell>
          <cell r="D1103" t="str">
            <v>US</v>
          </cell>
          <cell r="E1103" t="str">
            <v>SDF</v>
          </cell>
          <cell r="F1103" t="str">
            <v>Maria</v>
          </cell>
          <cell r="G1103" t="str">
            <v>SDF</v>
          </cell>
          <cell r="H1103" t="str">
            <v>EUROPE</v>
          </cell>
          <cell r="I1103" t="str">
            <v>NL</v>
          </cell>
          <cell r="J1103" t="str">
            <v>AMS</v>
          </cell>
          <cell r="K1103" t="str">
            <v>AMS</v>
          </cell>
          <cell r="L1103">
            <v>1</v>
          </cell>
          <cell r="M1103">
            <v>1</v>
          </cell>
          <cell r="N1103">
            <v>1.9E-2</v>
          </cell>
          <cell r="O1103">
            <v>3.1666666666666998</v>
          </cell>
          <cell r="P1103">
            <v>30</v>
          </cell>
          <cell r="Q1103">
            <v>-0.59299999999999997</v>
          </cell>
          <cell r="R1103">
            <v>1</v>
          </cell>
          <cell r="S1103">
            <v>157.5</v>
          </cell>
          <cell r="T1103">
            <v>1</v>
          </cell>
          <cell r="U1103">
            <v>0</v>
          </cell>
          <cell r="V1103">
            <v>0</v>
          </cell>
          <cell r="W1103">
            <v>0</v>
          </cell>
          <cell r="X1103">
            <v>166</v>
          </cell>
          <cell r="Y1103" t="str">
            <v>SL2</v>
          </cell>
          <cell r="Z1103" t="str">
            <v>B2B</v>
          </cell>
          <cell r="AA1103" t="str">
            <v>not specified</v>
          </cell>
          <cell r="AB1103" t="str">
            <v>not specified</v>
          </cell>
          <cell r="AC1103" t="b">
            <v>0</v>
          </cell>
          <cell r="AD1103" t="str">
            <v>DTD</v>
          </cell>
          <cell r="AE1103">
            <v>5</v>
          </cell>
          <cell r="AG1103" t="str">
            <v>USD</v>
          </cell>
          <cell r="AH1103" t="b">
            <v>0</v>
          </cell>
          <cell r="AK1103" t="str">
            <v>Incumbent</v>
          </cell>
          <cell r="AL1103" t="str">
            <v>USD</v>
          </cell>
          <cell r="AM1103" t="str">
            <v>SDF</v>
          </cell>
          <cell r="AN1103">
            <v>0.17</v>
          </cell>
          <cell r="AO1103" t="str">
            <v>-</v>
          </cell>
          <cell r="AP1103">
            <v>24</v>
          </cell>
          <cell r="AQ1103">
            <v>0.03</v>
          </cell>
          <cell r="AR1103">
            <v>15</v>
          </cell>
          <cell r="AS1103">
            <v>0</v>
          </cell>
          <cell r="AV1103" t="str">
            <v>Incumbent</v>
          </cell>
          <cell r="AW1103" t="str">
            <v>USD</v>
          </cell>
          <cell r="AX1103">
            <v>1.1499999999999999</v>
          </cell>
          <cell r="AY1103">
            <v>96</v>
          </cell>
          <cell r="AZ1103" t="str">
            <v>UA</v>
          </cell>
          <cell r="BA1103" t="str">
            <v>ORD/SFO/AMS</v>
          </cell>
          <cell r="BC1103">
            <v>4</v>
          </cell>
        </row>
        <row r="1104">
          <cell r="A1104">
            <v>294</v>
          </cell>
          <cell r="B1104" t="str">
            <v>UNALLOCATED</v>
          </cell>
          <cell r="C1104" t="str">
            <v>AMERICAS</v>
          </cell>
          <cell r="D1104" t="str">
            <v>US</v>
          </cell>
          <cell r="E1104" t="str">
            <v>SDF</v>
          </cell>
          <cell r="F1104" t="str">
            <v>Maria</v>
          </cell>
          <cell r="G1104" t="str">
            <v>SDF</v>
          </cell>
          <cell r="H1104" t="str">
            <v>EUROPE</v>
          </cell>
          <cell r="I1104" t="str">
            <v>NL</v>
          </cell>
          <cell r="J1104" t="str">
            <v>AMS</v>
          </cell>
          <cell r="K1104" t="str">
            <v>AMS</v>
          </cell>
          <cell r="L1104">
            <v>1</v>
          </cell>
          <cell r="M1104">
            <v>1</v>
          </cell>
          <cell r="N1104">
            <v>1.9E-2</v>
          </cell>
          <cell r="O1104">
            <v>3.1666666666666998</v>
          </cell>
          <cell r="P1104">
            <v>30</v>
          </cell>
          <cell r="Q1104">
            <v>-0.59299999999999997</v>
          </cell>
          <cell r="R1104">
            <v>1</v>
          </cell>
          <cell r="S1104">
            <v>30</v>
          </cell>
          <cell r="T1104">
            <v>0</v>
          </cell>
          <cell r="U1104">
            <v>1</v>
          </cell>
          <cell r="V1104">
            <v>0</v>
          </cell>
          <cell r="W1104">
            <v>0</v>
          </cell>
          <cell r="X1104">
            <v>166</v>
          </cell>
          <cell r="Y1104" t="str">
            <v>SL4</v>
          </cell>
          <cell r="Z1104" t="str">
            <v>DG2</v>
          </cell>
          <cell r="AA1104" t="str">
            <v>CAO</v>
          </cell>
          <cell r="AB1104" t="str">
            <v>MD</v>
          </cell>
          <cell r="AC1104" t="b">
            <v>1</v>
          </cell>
          <cell r="AD1104" t="str">
            <v>DTD</v>
          </cell>
          <cell r="AE1104" t="str">
            <v>not specified</v>
          </cell>
          <cell r="AG1104" t="str">
            <v>USD</v>
          </cell>
          <cell r="AH1104" t="b">
            <v>0</v>
          </cell>
          <cell r="AJ1104" t="str">
            <v>DG under UN 3480/3481/3090/3091 (lithium with DG declaration)</v>
          </cell>
          <cell r="AK1104" t="str">
            <v>Incumbent</v>
          </cell>
          <cell r="AL1104" t="str">
            <v>USD</v>
          </cell>
          <cell r="AM1104" t="str">
            <v>SDF</v>
          </cell>
          <cell r="AN1104">
            <v>0.17</v>
          </cell>
          <cell r="AO1104" t="str">
            <v>-</v>
          </cell>
          <cell r="AP1104">
            <v>24</v>
          </cell>
          <cell r="AQ1104">
            <v>0.03</v>
          </cell>
          <cell r="AR1104">
            <v>15</v>
          </cell>
          <cell r="AS1104">
            <v>0</v>
          </cell>
          <cell r="AT1104" t="str">
            <v>Per Shipment</v>
          </cell>
          <cell r="AU1104">
            <v>85</v>
          </cell>
          <cell r="AW1104" t="str">
            <v>USD</v>
          </cell>
          <cell r="AX1104">
            <v>3.15</v>
          </cell>
          <cell r="AY1104">
            <v>120</v>
          </cell>
          <cell r="AZ1104" t="str">
            <v>RU</v>
          </cell>
          <cell r="BC1104">
            <v>4</v>
          </cell>
        </row>
        <row r="1105">
          <cell r="A1105" t="str">
            <v>68a</v>
          </cell>
          <cell r="B1105" t="str">
            <v>BG SPS</v>
          </cell>
          <cell r="C1105" t="str">
            <v>AMERICAS</v>
          </cell>
          <cell r="D1105" t="str">
            <v>US</v>
          </cell>
          <cell r="E1105" t="str">
            <v>SDF</v>
          </cell>
          <cell r="F1105" t="str">
            <v>Maria</v>
          </cell>
          <cell r="G1105" t="str">
            <v>SDF</v>
          </cell>
          <cell r="H1105" t="str">
            <v>EUROPE</v>
          </cell>
          <cell r="I1105" t="str">
            <v>NL</v>
          </cell>
          <cell r="J1105" t="str">
            <v>AMS</v>
          </cell>
          <cell r="K1105" t="str">
            <v>AMS</v>
          </cell>
          <cell r="L1105">
            <v>1</v>
          </cell>
          <cell r="M1105">
            <v>1</v>
          </cell>
          <cell r="N1105">
            <v>1.9E-2</v>
          </cell>
          <cell r="O1105">
            <v>3.1666666666666998</v>
          </cell>
          <cell r="P1105">
            <v>30</v>
          </cell>
          <cell r="Q1105">
            <v>-0.59299999999999997</v>
          </cell>
          <cell r="X1105">
            <v>166</v>
          </cell>
          <cell r="Y1105" t="str">
            <v>ULD</v>
          </cell>
          <cell r="Z1105" t="str">
            <v>ULD</v>
          </cell>
          <cell r="AA1105" t="str">
            <v>not specified</v>
          </cell>
          <cell r="AB1105" t="str">
            <v>not specified</v>
          </cell>
          <cell r="AC1105" t="b">
            <v>0</v>
          </cell>
          <cell r="AD1105" t="str">
            <v>DTD</v>
          </cell>
          <cell r="AE1105">
            <v>7</v>
          </cell>
          <cell r="AG1105" t="str">
            <v>USD</v>
          </cell>
          <cell r="AH1105" t="b">
            <v>0</v>
          </cell>
          <cell r="AI1105" t="str">
            <v>SPS would like to have a block space and/or ULD pricing for the flows AMS&gt;SDF and SDF&gt; AMS</v>
          </cell>
          <cell r="AL1105" t="str">
            <v>USD</v>
          </cell>
          <cell r="AM1105" t="str">
            <v>SDF</v>
          </cell>
          <cell r="AN1105">
            <v>0.17</v>
          </cell>
          <cell r="AO1105" t="str">
            <v>-</v>
          </cell>
          <cell r="AP1105">
            <v>24</v>
          </cell>
          <cell r="AQ1105">
            <v>0.03</v>
          </cell>
          <cell r="AR1105">
            <v>15</v>
          </cell>
          <cell r="AS1105">
            <v>0</v>
          </cell>
          <cell r="AV1105" t="str">
            <v>Incumbent</v>
          </cell>
          <cell r="AW1105" t="str">
            <v>USD</v>
          </cell>
          <cell r="AX1105">
            <v>0.76</v>
          </cell>
          <cell r="AY1105">
            <v>120</v>
          </cell>
          <cell r="AZ1105" t="str">
            <v>UA</v>
          </cell>
          <cell r="BA1105" t="str">
            <v>ORD/SFO/AMS</v>
          </cell>
          <cell r="BB1105" t="str">
            <v>1,2,3,4,5,6,7</v>
          </cell>
          <cell r="BC1105">
            <v>4</v>
          </cell>
          <cell r="BD1105" t="str">
            <v xml:space="preserve">Based on the quoted SL1 service, we can offer 4 departures per week to AMS with a guaranteed allotment of 200 departures of 520,000 kilos per year.   </v>
          </cell>
        </row>
        <row r="1106">
          <cell r="A1106">
            <v>964</v>
          </cell>
          <cell r="B1106" t="str">
            <v>BG PCMS</v>
          </cell>
          <cell r="C1106" t="str">
            <v>AMERICAS</v>
          </cell>
          <cell r="D1106" t="str">
            <v>US</v>
          </cell>
          <cell r="E1106" t="str">
            <v>SDF</v>
          </cell>
          <cell r="F1106" t="str">
            <v>Maria</v>
          </cell>
          <cell r="G1106" t="str">
            <v>SDF</v>
          </cell>
          <cell r="H1106" t="str">
            <v>LATAM</v>
          </cell>
          <cell r="I1106" t="str">
            <v>AR</v>
          </cell>
          <cell r="J1106" t="str">
            <v>BUE</v>
          </cell>
          <cell r="K1106" t="str">
            <v>BUE</v>
          </cell>
          <cell r="L1106">
            <v>27</v>
          </cell>
          <cell r="M1106">
            <v>96</v>
          </cell>
          <cell r="N1106">
            <v>1.8029999999999999</v>
          </cell>
          <cell r="O1106">
            <v>300.5</v>
          </cell>
          <cell r="P1106">
            <v>976.5</v>
          </cell>
          <cell r="Q1106">
            <v>1.7310000000000001</v>
          </cell>
          <cell r="R1106">
            <v>11</v>
          </cell>
          <cell r="S1106">
            <v>330</v>
          </cell>
          <cell r="T1106">
            <v>0</v>
          </cell>
          <cell r="U1106">
            <v>0.72727272727272729</v>
          </cell>
          <cell r="V1106">
            <v>0</v>
          </cell>
          <cell r="W1106">
            <v>0.27272727272727271</v>
          </cell>
          <cell r="X1106">
            <v>166</v>
          </cell>
          <cell r="Y1106" t="str">
            <v>SL4</v>
          </cell>
          <cell r="Z1106" t="str">
            <v>DG2</v>
          </cell>
          <cell r="AA1106" t="str">
            <v>CAO</v>
          </cell>
          <cell r="AB1106" t="str">
            <v>MD</v>
          </cell>
          <cell r="AC1106" t="b">
            <v>1</v>
          </cell>
          <cell r="AD1106" t="str">
            <v>DTD</v>
          </cell>
          <cell r="AE1106" t="str">
            <v>not specified</v>
          </cell>
          <cell r="AG1106" t="str">
            <v>USD</v>
          </cell>
          <cell r="AH1106" t="b">
            <v>0</v>
          </cell>
          <cell r="AJ1106" t="str">
            <v>DG under UN 3480/3481/3090/3091 (lithium with DG declaration)</v>
          </cell>
          <cell r="AK1106" t="str">
            <v>Incumbent</v>
          </cell>
          <cell r="AL1106" t="str">
            <v>USD</v>
          </cell>
          <cell r="AM1106" t="str">
            <v>SDF</v>
          </cell>
          <cell r="AN1106">
            <v>0.17</v>
          </cell>
          <cell r="AO1106" t="str">
            <v>-</v>
          </cell>
          <cell r="AP1106">
            <v>24</v>
          </cell>
          <cell r="AQ1106">
            <v>0.03</v>
          </cell>
          <cell r="AR1106">
            <v>15</v>
          </cell>
          <cell r="AS1106">
            <v>0</v>
          </cell>
          <cell r="AT1106" t="str">
            <v>Per Shipment</v>
          </cell>
          <cell r="AU1106">
            <v>85</v>
          </cell>
          <cell r="AW1106" t="str">
            <v>USD</v>
          </cell>
          <cell r="AX1106">
            <v>14.25</v>
          </cell>
          <cell r="AY1106">
            <v>120</v>
          </cell>
          <cell r="AZ1106" t="str">
            <v>5Y</v>
          </cell>
          <cell r="BC1106">
            <v>1</v>
          </cell>
        </row>
        <row r="1107">
          <cell r="A1107">
            <v>965</v>
          </cell>
          <cell r="B1107" t="str">
            <v>BG PCMS</v>
          </cell>
          <cell r="C1107" t="str">
            <v>AMERICAS</v>
          </cell>
          <cell r="D1107" t="str">
            <v>US</v>
          </cell>
          <cell r="E1107" t="str">
            <v>SDF</v>
          </cell>
          <cell r="F1107" t="str">
            <v>Maria</v>
          </cell>
          <cell r="G1107" t="str">
            <v>SDF</v>
          </cell>
          <cell r="H1107" t="str">
            <v>LATAM</v>
          </cell>
          <cell r="I1107" t="str">
            <v>AR</v>
          </cell>
          <cell r="J1107" t="str">
            <v>BUE</v>
          </cell>
          <cell r="K1107" t="str">
            <v>BUE</v>
          </cell>
          <cell r="L1107">
            <v>27</v>
          </cell>
          <cell r="M1107">
            <v>96</v>
          </cell>
          <cell r="N1107">
            <v>1.8029999999999999</v>
          </cell>
          <cell r="O1107">
            <v>300.5</v>
          </cell>
          <cell r="P1107">
            <v>976.5</v>
          </cell>
          <cell r="Q1107">
            <v>1.7310000000000001</v>
          </cell>
          <cell r="R1107">
            <v>4</v>
          </cell>
          <cell r="S1107">
            <v>286.5</v>
          </cell>
          <cell r="T1107">
            <v>0</v>
          </cell>
          <cell r="U1107">
            <v>1</v>
          </cell>
          <cell r="V1107">
            <v>0</v>
          </cell>
          <cell r="W1107">
            <v>0</v>
          </cell>
          <cell r="X1107">
            <v>166</v>
          </cell>
          <cell r="Y1107" t="str">
            <v>SL1</v>
          </cell>
          <cell r="Z1107" t="str">
            <v>DEF</v>
          </cell>
          <cell r="AA1107" t="str">
            <v>not specified</v>
          </cell>
          <cell r="AB1107" t="str">
            <v>not specified</v>
          </cell>
          <cell r="AC1107" t="b">
            <v>0</v>
          </cell>
          <cell r="AD1107" t="str">
            <v>DTD</v>
          </cell>
          <cell r="AE1107">
            <v>7</v>
          </cell>
          <cell r="AG1107" t="str">
            <v>USD</v>
          </cell>
          <cell r="AH1107" t="b">
            <v>0</v>
          </cell>
          <cell r="AJ1107" t="str">
            <v xml:space="preserve">Airfreight needs to be quoted as consol, where Lithium batteries are accepted as a consol. Quote Lithium check fee, if applicable. </v>
          </cell>
          <cell r="AK1107" t="str">
            <v>Incumbent</v>
          </cell>
          <cell r="AL1107" t="str">
            <v>USD</v>
          </cell>
          <cell r="AM1107" t="str">
            <v>SDF</v>
          </cell>
          <cell r="AN1107">
            <v>0.17</v>
          </cell>
          <cell r="AO1107" t="str">
            <v>-</v>
          </cell>
          <cell r="AP1107">
            <v>24</v>
          </cell>
          <cell r="AQ1107">
            <v>0.03</v>
          </cell>
          <cell r="AR1107">
            <v>15</v>
          </cell>
          <cell r="AS1107">
            <v>0</v>
          </cell>
          <cell r="AT1107" t="str">
            <v>Per Shipment</v>
          </cell>
          <cell r="AU1107">
            <v>25</v>
          </cell>
          <cell r="AW1107" t="str">
            <v>USD</v>
          </cell>
          <cell r="AX1107">
            <v>2.16</v>
          </cell>
          <cell r="AY1107">
            <v>144</v>
          </cell>
          <cell r="AZ1107" t="str">
            <v>LA</v>
          </cell>
          <cell r="BC1107">
            <v>4</v>
          </cell>
        </row>
        <row r="1108">
          <cell r="A1108">
            <v>1489</v>
          </cell>
          <cell r="B1108" t="str">
            <v>BG SPS</v>
          </cell>
          <cell r="C1108" t="str">
            <v>AMERICAS</v>
          </cell>
          <cell r="D1108" t="str">
            <v>US</v>
          </cell>
          <cell r="E1108" t="str">
            <v>SDF</v>
          </cell>
          <cell r="F1108" t="str">
            <v>Maria</v>
          </cell>
          <cell r="G1108" t="str">
            <v>SDF</v>
          </cell>
          <cell r="H1108" t="str">
            <v>LATAM</v>
          </cell>
          <cell r="I1108" t="str">
            <v>AR</v>
          </cell>
          <cell r="J1108" t="str">
            <v>BUE</v>
          </cell>
          <cell r="K1108" t="str">
            <v>EZE</v>
          </cell>
          <cell r="L1108">
            <v>27</v>
          </cell>
          <cell r="M1108">
            <v>96</v>
          </cell>
          <cell r="N1108">
            <v>1.8029999999999999</v>
          </cell>
          <cell r="O1108">
            <v>300.5</v>
          </cell>
          <cell r="P1108">
            <v>976.5</v>
          </cell>
          <cell r="Q1108">
            <v>1.7310000000000001</v>
          </cell>
          <cell r="R1108">
            <v>4</v>
          </cell>
          <cell r="S1108">
            <v>876</v>
          </cell>
          <cell r="T1108">
            <v>1</v>
          </cell>
          <cell r="U1108">
            <v>0</v>
          </cell>
          <cell r="V1108">
            <v>0</v>
          </cell>
          <cell r="W1108">
            <v>0</v>
          </cell>
          <cell r="X1108">
            <v>166</v>
          </cell>
          <cell r="Y1108" t="str">
            <v>SL3</v>
          </cell>
          <cell r="Z1108" t="str">
            <v>EXP</v>
          </cell>
          <cell r="AA1108" t="str">
            <v>not specified</v>
          </cell>
          <cell r="AB1108" t="str">
            <v>not specified</v>
          </cell>
          <cell r="AC1108" t="b">
            <v>0</v>
          </cell>
          <cell r="AD1108" t="str">
            <v>DTD</v>
          </cell>
          <cell r="AE1108">
            <v>4</v>
          </cell>
          <cell r="AG1108" t="str">
            <v>USD</v>
          </cell>
          <cell r="AH1108" t="b">
            <v>0</v>
          </cell>
          <cell r="AK1108" t="str">
            <v>Incumbent</v>
          </cell>
          <cell r="AL1108" t="str">
            <v>USD</v>
          </cell>
          <cell r="AM1108" t="str">
            <v>SDF</v>
          </cell>
          <cell r="AN1108">
            <v>0.17</v>
          </cell>
          <cell r="AO1108" t="str">
            <v>-</v>
          </cell>
          <cell r="AP1108">
            <v>24</v>
          </cell>
          <cell r="AQ1108">
            <v>0.03</v>
          </cell>
          <cell r="AR1108">
            <v>15</v>
          </cell>
          <cell r="AS1108">
            <v>0</v>
          </cell>
          <cell r="AW1108" t="str">
            <v>USD</v>
          </cell>
          <cell r="AX1108">
            <v>3.35</v>
          </cell>
          <cell r="AY1108">
            <v>96</v>
          </cell>
          <cell r="AZ1108" t="str">
            <v>LA</v>
          </cell>
          <cell r="BC1108">
            <v>3</v>
          </cell>
        </row>
        <row r="1109">
          <cell r="A1109">
            <v>1503</v>
          </cell>
          <cell r="B1109" t="str">
            <v>UNALLOCATED</v>
          </cell>
          <cell r="C1109" t="str">
            <v>AMERICAS</v>
          </cell>
          <cell r="D1109" t="str">
            <v>US</v>
          </cell>
          <cell r="E1109" t="str">
            <v>SDF</v>
          </cell>
          <cell r="F1109" t="str">
            <v>Maria</v>
          </cell>
          <cell r="G1109" t="str">
            <v>SDF</v>
          </cell>
          <cell r="H1109" t="str">
            <v>LATAM</v>
          </cell>
          <cell r="I1109" t="str">
            <v>AR</v>
          </cell>
          <cell r="J1109" t="str">
            <v>BUE</v>
          </cell>
          <cell r="K1109" t="str">
            <v>EZE</v>
          </cell>
          <cell r="L1109">
            <v>27</v>
          </cell>
          <cell r="M1109">
            <v>96</v>
          </cell>
          <cell r="N1109">
            <v>1.8029999999999999</v>
          </cell>
          <cell r="O1109">
            <v>300.5</v>
          </cell>
          <cell r="P1109">
            <v>976.5</v>
          </cell>
          <cell r="Q1109">
            <v>1.7310000000000001</v>
          </cell>
          <cell r="R1109">
            <v>6</v>
          </cell>
          <cell r="S1109">
            <v>180</v>
          </cell>
          <cell r="T1109">
            <v>0</v>
          </cell>
          <cell r="U1109">
            <v>0.52941176470588236</v>
          </cell>
          <cell r="V1109">
            <v>0</v>
          </cell>
          <cell r="W1109">
            <v>0.47058823529411764</v>
          </cell>
          <cell r="X1109">
            <v>166</v>
          </cell>
          <cell r="Y1109" t="str">
            <v>SL4</v>
          </cell>
          <cell r="Z1109" t="str">
            <v>DG2</v>
          </cell>
          <cell r="AA1109" t="str">
            <v>CAO</v>
          </cell>
          <cell r="AB1109" t="str">
            <v>MD</v>
          </cell>
          <cell r="AC1109" t="b">
            <v>1</v>
          </cell>
          <cell r="AD1109" t="str">
            <v>DTD</v>
          </cell>
          <cell r="AE1109" t="str">
            <v>not specified</v>
          </cell>
          <cell r="AG1109" t="str">
            <v>USD</v>
          </cell>
          <cell r="AH1109" t="b">
            <v>0</v>
          </cell>
          <cell r="AJ1109" t="str">
            <v>DG under UN 3480/3481/3090/3091 (lithium with DG declaration)</v>
          </cell>
          <cell r="AK1109" t="str">
            <v>Incumbent</v>
          </cell>
          <cell r="AL1109" t="str">
            <v>USD</v>
          </cell>
          <cell r="AM1109" t="str">
            <v>SDF</v>
          </cell>
          <cell r="AN1109">
            <v>0.17</v>
          </cell>
          <cell r="AO1109" t="str">
            <v>-</v>
          </cell>
          <cell r="AP1109">
            <v>24</v>
          </cell>
          <cell r="AQ1109">
            <v>0.03</v>
          </cell>
          <cell r="AR1109">
            <v>15</v>
          </cell>
          <cell r="AS1109">
            <v>0</v>
          </cell>
          <cell r="AT1109" t="str">
            <v>Per Shipment</v>
          </cell>
          <cell r="AU1109">
            <v>85</v>
          </cell>
          <cell r="AW1109" t="str">
            <v>USD</v>
          </cell>
          <cell r="AX1109">
            <v>14.25</v>
          </cell>
          <cell r="AY1109">
            <v>120</v>
          </cell>
          <cell r="AZ1109" t="str">
            <v>5Y</v>
          </cell>
          <cell r="BC1109">
            <v>1</v>
          </cell>
        </row>
        <row r="1110">
          <cell r="A1110">
            <v>2314</v>
          </cell>
          <cell r="B1110" t="str">
            <v>BG PCMS</v>
          </cell>
          <cell r="C1110" t="str">
            <v>AMERICAS</v>
          </cell>
          <cell r="D1110" t="str">
            <v>US</v>
          </cell>
          <cell r="E1110" t="str">
            <v>SDF</v>
          </cell>
          <cell r="F1110" t="str">
            <v>Maria</v>
          </cell>
          <cell r="G1110" t="str">
            <v>SDF</v>
          </cell>
          <cell r="H1110" t="str">
            <v>LATAM</v>
          </cell>
          <cell r="I1110" t="str">
            <v>BO</v>
          </cell>
          <cell r="J1110" t="str">
            <v>LPB</v>
          </cell>
          <cell r="K1110" t="str">
            <v>LPB</v>
          </cell>
          <cell r="R1110">
            <v>1</v>
          </cell>
          <cell r="S1110">
            <v>3.5</v>
          </cell>
          <cell r="T1110">
            <v>0</v>
          </cell>
          <cell r="U1110">
            <v>0</v>
          </cell>
          <cell r="V1110">
            <v>0</v>
          </cell>
          <cell r="W1110">
            <v>1</v>
          </cell>
          <cell r="X1110">
            <v>166</v>
          </cell>
          <cell r="Y1110" t="str">
            <v>SL4</v>
          </cell>
          <cell r="Z1110" t="str">
            <v>DG2</v>
          </cell>
          <cell r="AA1110" t="str">
            <v>CAO</v>
          </cell>
          <cell r="AB1110" t="str">
            <v>MD</v>
          </cell>
          <cell r="AC1110" t="b">
            <v>1</v>
          </cell>
          <cell r="AD1110" t="str">
            <v>DTD</v>
          </cell>
          <cell r="AE1110" t="str">
            <v>not specified</v>
          </cell>
          <cell r="AG1110" t="str">
            <v>USD</v>
          </cell>
          <cell r="AH1110" t="b">
            <v>0</v>
          </cell>
          <cell r="AJ1110" t="str">
            <v>DG under UN 3480/3481/3090/3091 (lithium with DG declaration)</v>
          </cell>
          <cell r="AK1110" t="str">
            <v>Incumbent</v>
          </cell>
          <cell r="AL1110" t="str">
            <v>USD</v>
          </cell>
          <cell r="AM1110" t="str">
            <v>SDF</v>
          </cell>
          <cell r="AN1110">
            <v>0.17</v>
          </cell>
          <cell r="AO1110" t="str">
            <v>-</v>
          </cell>
          <cell r="AP1110">
            <v>24</v>
          </cell>
          <cell r="AQ1110">
            <v>0.03</v>
          </cell>
          <cell r="AR1110">
            <v>15</v>
          </cell>
          <cell r="AS1110">
            <v>0</v>
          </cell>
          <cell r="AT1110" t="str">
            <v>Per Shipment</v>
          </cell>
          <cell r="AU1110">
            <v>85</v>
          </cell>
          <cell r="AW1110" t="str">
            <v>USD</v>
          </cell>
          <cell r="AX1110">
            <v>11.2</v>
          </cell>
          <cell r="AY1110">
            <v>96</v>
          </cell>
          <cell r="AZ1110" t="str">
            <v>2L</v>
          </cell>
          <cell r="BC1110">
            <v>2</v>
          </cell>
        </row>
        <row r="1111">
          <cell r="A1111">
            <v>437</v>
          </cell>
          <cell r="B1111" t="str">
            <v>BG SPS</v>
          </cell>
          <cell r="C1111" t="str">
            <v>AMERICAS</v>
          </cell>
          <cell r="D1111" t="str">
            <v>US</v>
          </cell>
          <cell r="E1111" t="str">
            <v>SDF</v>
          </cell>
          <cell r="F1111" t="str">
            <v>Maria</v>
          </cell>
          <cell r="G1111" t="str">
            <v>SDF</v>
          </cell>
          <cell r="H1111" t="str">
            <v>LATAM</v>
          </cell>
          <cell r="I1111" t="str">
            <v>BR</v>
          </cell>
          <cell r="J1111" t="str">
            <v>BHZ</v>
          </cell>
          <cell r="K1111" t="str">
            <v>BHZ</v>
          </cell>
          <cell r="R1111">
            <v>5</v>
          </cell>
          <cell r="S1111">
            <v>232</v>
          </cell>
          <cell r="T1111">
            <v>0</v>
          </cell>
          <cell r="U1111">
            <v>1</v>
          </cell>
          <cell r="V1111">
            <v>0</v>
          </cell>
          <cell r="W1111">
            <v>0</v>
          </cell>
          <cell r="X1111">
            <v>166</v>
          </cell>
          <cell r="Y1111" t="str">
            <v>SL2</v>
          </cell>
          <cell r="Z1111" t="str">
            <v>B2B</v>
          </cell>
          <cell r="AA1111" t="str">
            <v>not specified</v>
          </cell>
          <cell r="AB1111" t="str">
            <v>not specified</v>
          </cell>
          <cell r="AC1111" t="b">
            <v>0</v>
          </cell>
          <cell r="AD1111" t="str">
            <v>DTD</v>
          </cell>
          <cell r="AE1111">
            <v>5</v>
          </cell>
          <cell r="AG1111" t="str">
            <v>USD</v>
          </cell>
          <cell r="AH1111" t="b">
            <v>0</v>
          </cell>
          <cell r="AK1111" t="str">
            <v>Incumbent</v>
          </cell>
          <cell r="AL1111" t="str">
            <v>USD</v>
          </cell>
          <cell r="AM1111" t="str">
            <v>SDF</v>
          </cell>
          <cell r="AN1111">
            <v>0.17</v>
          </cell>
          <cell r="AO1111" t="str">
            <v>-</v>
          </cell>
          <cell r="AP1111">
            <v>24</v>
          </cell>
          <cell r="AQ1111">
            <v>0.03</v>
          </cell>
          <cell r="AR1111">
            <v>15</v>
          </cell>
          <cell r="AS1111">
            <v>0</v>
          </cell>
          <cell r="AW1111" t="str">
            <v>USD</v>
          </cell>
          <cell r="AX1111">
            <v>3.55</v>
          </cell>
          <cell r="AY1111">
            <v>96</v>
          </cell>
          <cell r="AZ1111" t="str">
            <v>AA</v>
          </cell>
          <cell r="BC1111">
            <v>3</v>
          </cell>
        </row>
        <row r="1112">
          <cell r="A1112">
            <v>1574</v>
          </cell>
          <cell r="B1112" t="str">
            <v>BG PCMS</v>
          </cell>
          <cell r="C1112" t="str">
            <v>AMERICAS</v>
          </cell>
          <cell r="D1112" t="str">
            <v>US</v>
          </cell>
          <cell r="E1112" t="str">
            <v>SDF</v>
          </cell>
          <cell r="F1112" t="str">
            <v>Maria</v>
          </cell>
          <cell r="G1112" t="str">
            <v>SDF</v>
          </cell>
          <cell r="H1112" t="str">
            <v>LATAM</v>
          </cell>
          <cell r="I1112" t="str">
            <v>BR</v>
          </cell>
          <cell r="J1112" t="str">
            <v>GRU</v>
          </cell>
          <cell r="K1112" t="str">
            <v>GRU</v>
          </cell>
          <cell r="R1112">
            <v>8</v>
          </cell>
          <cell r="S1112">
            <v>240</v>
          </cell>
          <cell r="T1112">
            <v>0</v>
          </cell>
          <cell r="U1112">
            <v>1</v>
          </cell>
          <cell r="V1112">
            <v>0</v>
          </cell>
          <cell r="W1112">
            <v>0</v>
          </cell>
          <cell r="X1112">
            <v>166</v>
          </cell>
          <cell r="Y1112" t="str">
            <v>SL4</v>
          </cell>
          <cell r="Z1112" t="str">
            <v>DG2</v>
          </cell>
          <cell r="AA1112" t="str">
            <v>CAO</v>
          </cell>
          <cell r="AB1112" t="str">
            <v>MD</v>
          </cell>
          <cell r="AC1112" t="b">
            <v>1</v>
          </cell>
          <cell r="AD1112" t="str">
            <v>DTD</v>
          </cell>
          <cell r="AE1112" t="str">
            <v>not specified</v>
          </cell>
          <cell r="AG1112" t="str">
            <v>USD</v>
          </cell>
          <cell r="AH1112" t="b">
            <v>0</v>
          </cell>
          <cell r="AJ1112" t="str">
            <v>DG under UN 3480/3481/3090/3091 (lithium with DG declaration)</v>
          </cell>
          <cell r="AK1112" t="str">
            <v>Incumbent</v>
          </cell>
          <cell r="AL1112" t="str">
            <v>USD</v>
          </cell>
          <cell r="AM1112" t="str">
            <v>SDF</v>
          </cell>
          <cell r="AN1112">
            <v>0.17</v>
          </cell>
          <cell r="AO1112" t="str">
            <v>-</v>
          </cell>
          <cell r="AP1112">
            <v>24</v>
          </cell>
          <cell r="AQ1112">
            <v>0.03</v>
          </cell>
          <cell r="AR1112">
            <v>15</v>
          </cell>
          <cell r="AS1112">
            <v>0</v>
          </cell>
          <cell r="AT1112" t="str">
            <v>Per Shipment</v>
          </cell>
          <cell r="AU1112">
            <v>85</v>
          </cell>
          <cell r="AW1112" t="str">
            <v>USD</v>
          </cell>
          <cell r="AX1112">
            <v>12.85</v>
          </cell>
          <cell r="AY1112">
            <v>96</v>
          </cell>
          <cell r="AZ1112" t="str">
            <v>FX</v>
          </cell>
          <cell r="BC1112">
            <v>3</v>
          </cell>
        </row>
        <row r="1113">
          <cell r="A1113">
            <v>1590</v>
          </cell>
          <cell r="B1113" t="str">
            <v>BG PCMS</v>
          </cell>
          <cell r="C1113" t="str">
            <v>AMERICAS</v>
          </cell>
          <cell r="D1113" t="str">
            <v>US</v>
          </cell>
          <cell r="E1113" t="str">
            <v>SDF</v>
          </cell>
          <cell r="F1113" t="str">
            <v>Maria</v>
          </cell>
          <cell r="G1113" t="str">
            <v>SDF</v>
          </cell>
          <cell r="H1113" t="str">
            <v>LATAM</v>
          </cell>
          <cell r="I1113" t="str">
            <v>BR</v>
          </cell>
          <cell r="J1113" t="str">
            <v>GRU</v>
          </cell>
          <cell r="K1113" t="str">
            <v>GRU</v>
          </cell>
          <cell r="R1113">
            <v>1</v>
          </cell>
          <cell r="S1113">
            <v>30</v>
          </cell>
          <cell r="T1113">
            <v>0</v>
          </cell>
          <cell r="U1113">
            <v>1</v>
          </cell>
          <cell r="V1113">
            <v>0</v>
          </cell>
          <cell r="W1113">
            <v>0</v>
          </cell>
          <cell r="X1113">
            <v>166</v>
          </cell>
          <cell r="Y1113" t="str">
            <v>SL5</v>
          </cell>
          <cell r="Z1113" t="str">
            <v>DG1</v>
          </cell>
          <cell r="AA1113" t="str">
            <v>PAX</v>
          </cell>
          <cell r="AB1113" t="str">
            <v>LD</v>
          </cell>
          <cell r="AC1113" t="b">
            <v>1</v>
          </cell>
          <cell r="AD1113" t="str">
            <v>DTD</v>
          </cell>
          <cell r="AE1113" t="str">
            <v>not specified</v>
          </cell>
          <cell r="AG1113" t="str">
            <v>USD</v>
          </cell>
          <cell r="AH1113" t="b">
            <v>0</v>
          </cell>
          <cell r="AJ1113" t="str">
            <v>DG under UN 3480/3481/3090/3091 (lithium with DG declaration)</v>
          </cell>
          <cell r="AK1113" t="str">
            <v>Incumbent</v>
          </cell>
          <cell r="AL1113" t="str">
            <v>USD</v>
          </cell>
          <cell r="AM1113" t="str">
            <v>SDF</v>
          </cell>
          <cell r="AN1113">
            <v>0.17</v>
          </cell>
          <cell r="AO1113" t="str">
            <v>-</v>
          </cell>
          <cell r="AP1113">
            <v>24</v>
          </cell>
          <cell r="AQ1113">
            <v>0.03</v>
          </cell>
          <cell r="AR1113">
            <v>15</v>
          </cell>
          <cell r="AS1113">
            <v>0</v>
          </cell>
          <cell r="AT1113" t="str">
            <v>Per Shipment</v>
          </cell>
          <cell r="AU1113">
            <v>85</v>
          </cell>
          <cell r="AV1113" t="str">
            <v>Incumbent</v>
          </cell>
          <cell r="AW1113" t="str">
            <v>USD</v>
          </cell>
          <cell r="AX1113">
            <v>6.03</v>
          </cell>
          <cell r="AY1113">
            <v>120</v>
          </cell>
          <cell r="AZ1113" t="str">
            <v>M3</v>
          </cell>
          <cell r="BC1113">
            <v>1</v>
          </cell>
        </row>
        <row r="1114">
          <cell r="A1114">
            <v>3340</v>
          </cell>
          <cell r="B1114" t="str">
            <v>BG SPS</v>
          </cell>
          <cell r="C1114" t="str">
            <v>AMERICAS</v>
          </cell>
          <cell r="D1114" t="str">
            <v>US</v>
          </cell>
          <cell r="E1114" t="str">
            <v>SDF</v>
          </cell>
          <cell r="F1114" t="str">
            <v>Maria</v>
          </cell>
          <cell r="G1114" t="str">
            <v>SDF</v>
          </cell>
          <cell r="H1114" t="str">
            <v>LATAM</v>
          </cell>
          <cell r="I1114" t="str">
            <v>BR</v>
          </cell>
          <cell r="J1114" t="str">
            <v>SAO</v>
          </cell>
          <cell r="K1114" t="str">
            <v>SAO</v>
          </cell>
          <cell r="L1114">
            <v>5</v>
          </cell>
          <cell r="M1114">
            <v>16.5</v>
          </cell>
          <cell r="N1114">
            <v>0.11</v>
          </cell>
          <cell r="O1114">
            <v>18.333333333333002</v>
          </cell>
          <cell r="P1114">
            <v>150</v>
          </cell>
          <cell r="Q1114">
            <v>-1.0940000000000001</v>
          </cell>
          <cell r="R1114">
            <v>60</v>
          </cell>
          <cell r="S1114">
            <v>5813</v>
          </cell>
          <cell r="T1114">
            <v>0</v>
          </cell>
          <cell r="U1114">
            <v>1</v>
          </cell>
          <cell r="V1114">
            <v>0</v>
          </cell>
          <cell r="W1114">
            <v>0</v>
          </cell>
          <cell r="X1114">
            <v>166</v>
          </cell>
          <cell r="Y1114" t="str">
            <v>SL2</v>
          </cell>
          <cell r="Z1114" t="str">
            <v>B2B</v>
          </cell>
          <cell r="AA1114" t="str">
            <v>not specified</v>
          </cell>
          <cell r="AB1114" t="str">
            <v>not specified</v>
          </cell>
          <cell r="AC1114" t="b">
            <v>0</v>
          </cell>
          <cell r="AD1114" t="str">
            <v>DTD</v>
          </cell>
          <cell r="AE1114">
            <v>5</v>
          </cell>
          <cell r="AG1114" t="str">
            <v>USD</v>
          </cell>
          <cell r="AH1114" t="b">
            <v>0</v>
          </cell>
          <cell r="AK1114" t="str">
            <v>Incumbent</v>
          </cell>
          <cell r="AL1114" t="str">
            <v>USD</v>
          </cell>
          <cell r="AM1114" t="str">
            <v>SDF</v>
          </cell>
          <cell r="AN1114">
            <v>0.17</v>
          </cell>
          <cell r="AO1114" t="str">
            <v>-</v>
          </cell>
          <cell r="AP1114">
            <v>24</v>
          </cell>
          <cell r="AQ1114">
            <v>0.03</v>
          </cell>
          <cell r="AR1114">
            <v>15</v>
          </cell>
          <cell r="AS1114">
            <v>0</v>
          </cell>
          <cell r="AW1114" t="str">
            <v>USD</v>
          </cell>
          <cell r="AX1114">
            <v>1.92</v>
          </cell>
          <cell r="AY1114">
            <v>96</v>
          </cell>
          <cell r="AZ1114" t="str">
            <v>LA</v>
          </cell>
          <cell r="BC1114">
            <v>2</v>
          </cell>
        </row>
        <row r="1115">
          <cell r="A1115">
            <v>3341</v>
          </cell>
          <cell r="B1115" t="str">
            <v>BG SPS</v>
          </cell>
          <cell r="C1115" t="str">
            <v>AMERICAS</v>
          </cell>
          <cell r="D1115" t="str">
            <v>US</v>
          </cell>
          <cell r="E1115" t="str">
            <v>SDF</v>
          </cell>
          <cell r="F1115" t="str">
            <v>Maria</v>
          </cell>
          <cell r="G1115" t="str">
            <v>SDF</v>
          </cell>
          <cell r="H1115" t="str">
            <v>LATAM</v>
          </cell>
          <cell r="I1115" t="str">
            <v>BR</v>
          </cell>
          <cell r="J1115" t="str">
            <v>SAO</v>
          </cell>
          <cell r="K1115" t="str">
            <v>SAO</v>
          </cell>
          <cell r="L1115">
            <v>5</v>
          </cell>
          <cell r="M1115">
            <v>16.5</v>
          </cell>
          <cell r="N1115">
            <v>0.11</v>
          </cell>
          <cell r="O1115">
            <v>18.333333333333002</v>
          </cell>
          <cell r="P1115">
            <v>150</v>
          </cell>
          <cell r="Q1115">
            <v>-1.0940000000000001</v>
          </cell>
          <cell r="R1115">
            <v>1</v>
          </cell>
          <cell r="S1115">
            <v>41.5</v>
          </cell>
          <cell r="T1115">
            <v>1</v>
          </cell>
          <cell r="U1115">
            <v>0</v>
          </cell>
          <cell r="V1115">
            <v>0</v>
          </cell>
          <cell r="W1115">
            <v>0</v>
          </cell>
          <cell r="X1115">
            <v>166</v>
          </cell>
          <cell r="Y1115" t="str">
            <v>SL1</v>
          </cell>
          <cell r="Z1115" t="str">
            <v>DEF</v>
          </cell>
          <cell r="AA1115" t="str">
            <v>not specified</v>
          </cell>
          <cell r="AB1115" t="str">
            <v>not specified</v>
          </cell>
          <cell r="AC1115" t="b">
            <v>0</v>
          </cell>
          <cell r="AD1115" t="str">
            <v>DTD</v>
          </cell>
          <cell r="AE1115">
            <v>7</v>
          </cell>
          <cell r="AG1115" t="str">
            <v>USD</v>
          </cell>
          <cell r="AH1115" t="b">
            <v>0</v>
          </cell>
          <cell r="AJ1115" t="str">
            <v xml:space="preserve">Airfreight needs to be quoted as consol, where Lithium batteries are accepted as a consol. Quote Lithium check fee, if applicable. </v>
          </cell>
          <cell r="AK1115" t="str">
            <v>Incumbent</v>
          </cell>
          <cell r="AL1115" t="str">
            <v>USD</v>
          </cell>
          <cell r="AM1115" t="str">
            <v>SDF</v>
          </cell>
          <cell r="AN1115">
            <v>0.17</v>
          </cell>
          <cell r="AO1115" t="str">
            <v>-</v>
          </cell>
          <cell r="AP1115">
            <v>24</v>
          </cell>
          <cell r="AQ1115">
            <v>0.03</v>
          </cell>
          <cell r="AR1115">
            <v>15</v>
          </cell>
          <cell r="AS1115">
            <v>0</v>
          </cell>
          <cell r="AT1115" t="str">
            <v>Per Shipment</v>
          </cell>
          <cell r="AU1115">
            <v>25</v>
          </cell>
          <cell r="AW1115" t="str">
            <v>USD</v>
          </cell>
          <cell r="AX1115">
            <v>1.76</v>
          </cell>
          <cell r="AY1115">
            <v>120</v>
          </cell>
          <cell r="AZ1115" t="str">
            <v>LA</v>
          </cell>
          <cell r="BC1115">
            <v>4</v>
          </cell>
        </row>
        <row r="1116">
          <cell r="A1116">
            <v>4374</v>
          </cell>
          <cell r="B1116" t="str">
            <v>BG SPS</v>
          </cell>
          <cell r="C1116" t="str">
            <v>AMERICAS</v>
          </cell>
          <cell r="D1116" t="str">
            <v>US</v>
          </cell>
          <cell r="E1116" t="str">
            <v>SDF</v>
          </cell>
          <cell r="F1116" t="str">
            <v>Maria</v>
          </cell>
          <cell r="G1116" t="str">
            <v>SDF</v>
          </cell>
          <cell r="H1116" t="str">
            <v>LATAM</v>
          </cell>
          <cell r="I1116" t="str">
            <v>BR</v>
          </cell>
          <cell r="J1116" t="str">
            <v>VCP</v>
          </cell>
          <cell r="K1116" t="str">
            <v>VCP</v>
          </cell>
          <cell r="L1116">
            <v>132</v>
          </cell>
          <cell r="M1116">
            <v>486.5</v>
          </cell>
          <cell r="N1116">
            <v>4.5650000000000004</v>
          </cell>
          <cell r="O1116">
            <v>760.83333333332996</v>
          </cell>
          <cell r="P1116">
            <v>3991</v>
          </cell>
          <cell r="Q1116">
            <v>1.647</v>
          </cell>
          <cell r="R1116">
            <v>948</v>
          </cell>
          <cell r="S1116">
            <v>190302.5</v>
          </cell>
          <cell r="T1116">
            <v>0.15611814345991562</v>
          </cell>
          <cell r="U1116">
            <v>0.84388185654008441</v>
          </cell>
          <cell r="V1116">
            <v>0</v>
          </cell>
          <cell r="W1116">
            <v>0</v>
          </cell>
          <cell r="X1116">
            <v>166</v>
          </cell>
          <cell r="Y1116" t="str">
            <v>SL2</v>
          </cell>
          <cell r="Z1116" t="str">
            <v>B2B</v>
          </cell>
          <cell r="AA1116" t="str">
            <v>not specified</v>
          </cell>
          <cell r="AB1116" t="str">
            <v>not specified</v>
          </cell>
          <cell r="AC1116" t="b">
            <v>0</v>
          </cell>
          <cell r="AD1116" t="str">
            <v>DTD</v>
          </cell>
          <cell r="AE1116">
            <v>5</v>
          </cell>
          <cell r="AG1116" t="str">
            <v>USD</v>
          </cell>
          <cell r="AH1116" t="b">
            <v>0</v>
          </cell>
          <cell r="AK1116" t="str">
            <v>Incumbent</v>
          </cell>
          <cell r="AL1116" t="str">
            <v>USD</v>
          </cell>
          <cell r="AM1116" t="str">
            <v>SDF</v>
          </cell>
          <cell r="AN1116">
            <v>0.17</v>
          </cell>
          <cell r="AO1116" t="str">
            <v>-</v>
          </cell>
          <cell r="AP1116">
            <v>24</v>
          </cell>
          <cell r="AQ1116">
            <v>0.03</v>
          </cell>
          <cell r="AR1116">
            <v>15</v>
          </cell>
          <cell r="AS1116">
            <v>0</v>
          </cell>
          <cell r="AV1116" t="str">
            <v>Incumbent</v>
          </cell>
          <cell r="AW1116" t="str">
            <v>USD</v>
          </cell>
          <cell r="AX1116">
            <v>2.4299999999999997</v>
          </cell>
          <cell r="AY1116">
            <v>96</v>
          </cell>
          <cell r="AZ1116" t="str">
            <v>5Y</v>
          </cell>
          <cell r="BC1116">
            <v>4</v>
          </cell>
        </row>
        <row r="1117">
          <cell r="A1117">
            <v>4382</v>
          </cell>
          <cell r="B1117" t="str">
            <v>BG SPS</v>
          </cell>
          <cell r="C1117" t="str">
            <v>AMERICAS</v>
          </cell>
          <cell r="D1117" t="str">
            <v>US</v>
          </cell>
          <cell r="E1117" t="str">
            <v>SDF</v>
          </cell>
          <cell r="F1117" t="str">
            <v>Maria</v>
          </cell>
          <cell r="G1117" t="str">
            <v>SDF</v>
          </cell>
          <cell r="H1117" t="str">
            <v>LATAM</v>
          </cell>
          <cell r="I1117" t="str">
            <v>BR</v>
          </cell>
          <cell r="J1117" t="str">
            <v>VCP</v>
          </cell>
          <cell r="K1117" t="str">
            <v>VCP</v>
          </cell>
          <cell r="L1117">
            <v>132</v>
          </cell>
          <cell r="M1117">
            <v>486.5</v>
          </cell>
          <cell r="N1117">
            <v>4.5650000000000004</v>
          </cell>
          <cell r="O1117">
            <v>760.83333333332996</v>
          </cell>
          <cell r="P1117">
            <v>3991</v>
          </cell>
          <cell r="Q1117">
            <v>1.647</v>
          </cell>
          <cell r="R1117">
            <v>63</v>
          </cell>
          <cell r="S1117">
            <v>9644</v>
          </cell>
          <cell r="T1117">
            <v>1</v>
          </cell>
          <cell r="U1117">
            <v>1</v>
          </cell>
          <cell r="V1117">
            <v>0</v>
          </cell>
          <cell r="W1117">
            <v>0</v>
          </cell>
          <cell r="X1117">
            <v>166</v>
          </cell>
          <cell r="Y1117" t="str">
            <v>SL1</v>
          </cell>
          <cell r="Z1117" t="str">
            <v>DEF</v>
          </cell>
          <cell r="AA1117" t="str">
            <v>not specified</v>
          </cell>
          <cell r="AB1117" t="str">
            <v>not specified</v>
          </cell>
          <cell r="AC1117" t="b">
            <v>0</v>
          </cell>
          <cell r="AD1117" t="str">
            <v>DTD</v>
          </cell>
          <cell r="AE1117">
            <v>7</v>
          </cell>
          <cell r="AG1117" t="str">
            <v>USD</v>
          </cell>
          <cell r="AH1117" t="b">
            <v>0</v>
          </cell>
          <cell r="AJ1117" t="str">
            <v xml:space="preserve">Airfreight needs to be quoted as consol, where Lithium batteries are accepted as a consol. Quote Lithium check fee, if applicable. </v>
          </cell>
          <cell r="AK1117" t="str">
            <v>Incumbent</v>
          </cell>
          <cell r="AL1117" t="str">
            <v>USD</v>
          </cell>
          <cell r="AM1117" t="str">
            <v>SDF</v>
          </cell>
          <cell r="AN1117">
            <v>0.17</v>
          </cell>
          <cell r="AO1117" t="str">
            <v>-</v>
          </cell>
          <cell r="AP1117">
            <v>24</v>
          </cell>
          <cell r="AQ1117">
            <v>0.03</v>
          </cell>
          <cell r="AR1117">
            <v>15</v>
          </cell>
          <cell r="AS1117">
            <v>0</v>
          </cell>
          <cell r="AT1117" t="str">
            <v>Per Shipment</v>
          </cell>
          <cell r="AU1117">
            <v>25</v>
          </cell>
          <cell r="AV1117" t="str">
            <v>Incumbent</v>
          </cell>
          <cell r="AW1117" t="str">
            <v>USD</v>
          </cell>
          <cell r="AX1117">
            <v>2.27</v>
          </cell>
          <cell r="AY1117">
            <v>144</v>
          </cell>
          <cell r="AZ1117" t="str">
            <v>5Y</v>
          </cell>
          <cell r="BC1117">
            <v>4</v>
          </cell>
        </row>
        <row r="1118">
          <cell r="A1118">
            <v>4395</v>
          </cell>
          <cell r="B1118" t="str">
            <v>BG SPS</v>
          </cell>
          <cell r="C1118" t="str">
            <v>AMERICAS</v>
          </cell>
          <cell r="D1118" t="str">
            <v>US</v>
          </cell>
          <cell r="E1118" t="str">
            <v>SDF</v>
          </cell>
          <cell r="F1118" t="str">
            <v>Maria</v>
          </cell>
          <cell r="G1118" t="str">
            <v>SDF</v>
          </cell>
          <cell r="H1118" t="str">
            <v>LATAM</v>
          </cell>
          <cell r="I1118" t="str">
            <v>BR</v>
          </cell>
          <cell r="J1118" t="str">
            <v>VCP</v>
          </cell>
          <cell r="K1118" t="str">
            <v>VCP</v>
          </cell>
          <cell r="L1118">
            <v>132</v>
          </cell>
          <cell r="M1118">
            <v>486.5</v>
          </cell>
          <cell r="N1118">
            <v>4.5650000000000004</v>
          </cell>
          <cell r="O1118">
            <v>760.83333333332996</v>
          </cell>
          <cell r="P1118">
            <v>3991</v>
          </cell>
          <cell r="Q1118">
            <v>1.647</v>
          </cell>
          <cell r="R1118">
            <v>96</v>
          </cell>
          <cell r="S1118">
            <v>2907.5</v>
          </cell>
          <cell r="T1118">
            <v>0</v>
          </cell>
          <cell r="U1118">
            <v>0.9375</v>
          </cell>
          <cell r="V1118">
            <v>6.25E-2</v>
          </cell>
          <cell r="W1118">
            <v>0</v>
          </cell>
          <cell r="X1118">
            <v>166</v>
          </cell>
          <cell r="Y1118" t="str">
            <v>SL4</v>
          </cell>
          <cell r="Z1118" t="str">
            <v>DG2</v>
          </cell>
          <cell r="AA1118" t="str">
            <v>CAO</v>
          </cell>
          <cell r="AB1118" t="str">
            <v>MD</v>
          </cell>
          <cell r="AC1118" t="b">
            <v>1</v>
          </cell>
          <cell r="AD1118" t="str">
            <v>DTD</v>
          </cell>
          <cell r="AE1118" t="str">
            <v>not specified</v>
          </cell>
          <cell r="AG1118" t="str">
            <v>USD</v>
          </cell>
          <cell r="AH1118" t="b">
            <v>0</v>
          </cell>
          <cell r="AJ1118" t="str">
            <v>DG under UN 3480/3481/3090/3091 (lithium with DG declaration)</v>
          </cell>
          <cell r="AK1118" t="str">
            <v>Incumbent</v>
          </cell>
          <cell r="AL1118" t="str">
            <v>USD</v>
          </cell>
          <cell r="AM1118" t="str">
            <v>SDF</v>
          </cell>
          <cell r="AN1118">
            <v>0.17</v>
          </cell>
          <cell r="AO1118" t="str">
            <v>-</v>
          </cell>
          <cell r="AP1118">
            <v>24</v>
          </cell>
          <cell r="AQ1118">
            <v>0.03</v>
          </cell>
          <cell r="AR1118">
            <v>15</v>
          </cell>
          <cell r="AS1118">
            <v>0</v>
          </cell>
          <cell r="AT1118" t="str">
            <v>Per Shipment</v>
          </cell>
          <cell r="AU1118">
            <v>85</v>
          </cell>
          <cell r="AV1118" t="str">
            <v>Incumbent</v>
          </cell>
          <cell r="AW1118" t="str">
            <v>USD</v>
          </cell>
          <cell r="AX1118">
            <v>6.95</v>
          </cell>
          <cell r="AY1118">
            <v>120</v>
          </cell>
          <cell r="AZ1118" t="str">
            <v>FX</v>
          </cell>
          <cell r="BC1118">
            <v>2</v>
          </cell>
        </row>
        <row r="1119">
          <cell r="A1119">
            <v>4412</v>
          </cell>
          <cell r="B1119" t="str">
            <v>BG SPS</v>
          </cell>
          <cell r="C1119" t="str">
            <v>AMERICAS</v>
          </cell>
          <cell r="D1119" t="str">
            <v>US</v>
          </cell>
          <cell r="E1119" t="str">
            <v>SDF</v>
          </cell>
          <cell r="F1119" t="str">
            <v>Maria</v>
          </cell>
          <cell r="G1119" t="str">
            <v>SDF</v>
          </cell>
          <cell r="H1119" t="str">
            <v>LATAM</v>
          </cell>
          <cell r="I1119" t="str">
            <v>BR</v>
          </cell>
          <cell r="J1119" t="str">
            <v>VCP</v>
          </cell>
          <cell r="K1119" t="str">
            <v>VCP</v>
          </cell>
          <cell r="L1119">
            <v>132</v>
          </cell>
          <cell r="M1119">
            <v>486.5</v>
          </cell>
          <cell r="N1119">
            <v>4.5650000000000004</v>
          </cell>
          <cell r="O1119">
            <v>760.83333333332996</v>
          </cell>
          <cell r="P1119">
            <v>3991</v>
          </cell>
          <cell r="Q1119">
            <v>1.647</v>
          </cell>
          <cell r="X1119">
            <v>166</v>
          </cell>
          <cell r="Y1119" t="str">
            <v>SL1</v>
          </cell>
          <cell r="Z1119" t="str">
            <v>DEF</v>
          </cell>
          <cell r="AA1119" t="str">
            <v>not specified</v>
          </cell>
          <cell r="AB1119" t="str">
            <v>not specified</v>
          </cell>
          <cell r="AC1119" t="b">
            <v>0</v>
          </cell>
          <cell r="AD1119" t="str">
            <v>DTD</v>
          </cell>
          <cell r="AE1119">
            <v>7</v>
          </cell>
          <cell r="AG1119" t="str">
            <v>USD</v>
          </cell>
          <cell r="AH1119" t="b">
            <v>0</v>
          </cell>
          <cell r="AJ1119" t="str">
            <v xml:space="preserve">Airfreight needs to be quoted as consol, where Lithium batteries are accepted as a consol. Quote Lithium check fee, if applicable. </v>
          </cell>
          <cell r="AK1119" t="str">
            <v>Incumbent</v>
          </cell>
          <cell r="AL1119" t="str">
            <v>USD</v>
          </cell>
          <cell r="AM1119" t="str">
            <v>SDF</v>
          </cell>
          <cell r="AN1119">
            <v>0.17</v>
          </cell>
          <cell r="AO1119" t="str">
            <v>-</v>
          </cell>
          <cell r="AP1119">
            <v>24</v>
          </cell>
          <cell r="AQ1119">
            <v>0.03</v>
          </cell>
          <cell r="AR1119">
            <v>15</v>
          </cell>
          <cell r="AS1119">
            <v>0</v>
          </cell>
          <cell r="AT1119" t="str">
            <v>Per Shipment</v>
          </cell>
          <cell r="AU1119">
            <v>25</v>
          </cell>
          <cell r="AV1119" t="str">
            <v>Incumbent</v>
          </cell>
          <cell r="AW1119" t="str">
            <v>USD</v>
          </cell>
          <cell r="AX1119">
            <v>2.27</v>
          </cell>
          <cell r="AY1119">
            <v>144</v>
          </cell>
          <cell r="AZ1119" t="str">
            <v>5Y</v>
          </cell>
          <cell r="BC1119">
            <v>4</v>
          </cell>
        </row>
        <row r="1120">
          <cell r="A1120">
            <v>4426</v>
          </cell>
          <cell r="B1120" t="str">
            <v>BG SPS</v>
          </cell>
          <cell r="C1120" t="str">
            <v>AMERICAS</v>
          </cell>
          <cell r="D1120" t="str">
            <v>US</v>
          </cell>
          <cell r="E1120" t="str">
            <v>SDF</v>
          </cell>
          <cell r="F1120" t="str">
            <v>Maria</v>
          </cell>
          <cell r="G1120" t="str">
            <v>SDF</v>
          </cell>
          <cell r="H1120" t="str">
            <v>LATAM</v>
          </cell>
          <cell r="I1120" t="str">
            <v>BR</v>
          </cell>
          <cell r="J1120" t="str">
            <v>VCP</v>
          </cell>
          <cell r="K1120" t="str">
            <v>VCP</v>
          </cell>
          <cell r="L1120">
            <v>132</v>
          </cell>
          <cell r="M1120">
            <v>486.5</v>
          </cell>
          <cell r="N1120">
            <v>4.5650000000000004</v>
          </cell>
          <cell r="O1120">
            <v>760.83333333332996</v>
          </cell>
          <cell r="P1120">
            <v>3991</v>
          </cell>
          <cell r="Q1120">
            <v>1.647</v>
          </cell>
          <cell r="R1120">
            <v>5</v>
          </cell>
          <cell r="S1120">
            <v>254</v>
          </cell>
          <cell r="T1120">
            <v>1</v>
          </cell>
          <cell r="U1120">
            <v>1</v>
          </cell>
          <cell r="V1120">
            <v>0</v>
          </cell>
          <cell r="W1120">
            <v>0</v>
          </cell>
          <cell r="X1120">
            <v>166</v>
          </cell>
          <cell r="Y1120" t="str">
            <v>SL5</v>
          </cell>
          <cell r="Z1120" t="str">
            <v>DG1</v>
          </cell>
          <cell r="AA1120" t="str">
            <v>PAX</v>
          </cell>
          <cell r="AB1120" t="str">
            <v>LD</v>
          </cell>
          <cell r="AC1120" t="b">
            <v>1</v>
          </cell>
          <cell r="AD1120" t="str">
            <v>DTD</v>
          </cell>
          <cell r="AE1120" t="str">
            <v>not specified</v>
          </cell>
          <cell r="AG1120" t="str">
            <v>USD</v>
          </cell>
          <cell r="AH1120" t="b">
            <v>0</v>
          </cell>
          <cell r="AJ1120" t="str">
            <v>DG under UN 3480/3481/3090/3091 (lithium with DG declaration)</v>
          </cell>
          <cell r="AK1120" t="str">
            <v>Incumbent</v>
          </cell>
          <cell r="AL1120" t="str">
            <v>USD</v>
          </cell>
          <cell r="AM1120" t="str">
            <v>SDF</v>
          </cell>
          <cell r="AN1120">
            <v>0.17</v>
          </cell>
          <cell r="AO1120" t="str">
            <v>-</v>
          </cell>
          <cell r="AP1120">
            <v>24</v>
          </cell>
          <cell r="AQ1120">
            <v>0.03</v>
          </cell>
          <cell r="AR1120">
            <v>15</v>
          </cell>
          <cell r="AS1120">
            <v>0</v>
          </cell>
          <cell r="AT1120" t="str">
            <v>Per Shipment</v>
          </cell>
          <cell r="AU1120">
            <v>85</v>
          </cell>
          <cell r="AV1120" t="str">
            <v>Incumbent</v>
          </cell>
          <cell r="AW1120" t="str">
            <v>USD</v>
          </cell>
          <cell r="AX1120">
            <v>6.75</v>
          </cell>
          <cell r="AY1120">
            <v>120</v>
          </cell>
          <cell r="AZ1120" t="str">
            <v>FX</v>
          </cell>
          <cell r="BC1120">
            <v>2</v>
          </cell>
        </row>
        <row r="1121">
          <cell r="A1121">
            <v>4434</v>
          </cell>
          <cell r="B1121" t="str">
            <v>BG SPS</v>
          </cell>
          <cell r="C1121" t="str">
            <v>AMERICAS</v>
          </cell>
          <cell r="D1121" t="str">
            <v>US</v>
          </cell>
          <cell r="E1121" t="str">
            <v>SDF</v>
          </cell>
          <cell r="F1121" t="str">
            <v>Maria</v>
          </cell>
          <cell r="G1121" t="str">
            <v>SDF</v>
          </cell>
          <cell r="H1121" t="str">
            <v>LATAM</v>
          </cell>
          <cell r="I1121" t="str">
            <v>BR</v>
          </cell>
          <cell r="J1121" t="str">
            <v>VCP</v>
          </cell>
          <cell r="K1121" t="str">
            <v>VCP</v>
          </cell>
          <cell r="L1121">
            <v>132</v>
          </cell>
          <cell r="M1121">
            <v>486.5</v>
          </cell>
          <cell r="N1121">
            <v>4.5650000000000004</v>
          </cell>
          <cell r="O1121">
            <v>760.83333333332996</v>
          </cell>
          <cell r="P1121">
            <v>3991</v>
          </cell>
          <cell r="Q1121">
            <v>1.647</v>
          </cell>
          <cell r="X1121">
            <v>166</v>
          </cell>
          <cell r="Y1121" t="str">
            <v>SL5</v>
          </cell>
          <cell r="Z1121" t="str">
            <v>DG1</v>
          </cell>
          <cell r="AA1121" t="str">
            <v>PAX</v>
          </cell>
          <cell r="AB1121" t="str">
            <v>LD</v>
          </cell>
          <cell r="AC1121" t="b">
            <v>1</v>
          </cell>
          <cell r="AD1121" t="str">
            <v>DTD</v>
          </cell>
          <cell r="AE1121" t="str">
            <v>not specified</v>
          </cell>
          <cell r="AG1121" t="str">
            <v>USD</v>
          </cell>
          <cell r="AH1121" t="b">
            <v>0</v>
          </cell>
          <cell r="AJ1121" t="str">
            <v>DG under UN 3480/3481/3090/3091 (lithium with DG declaration)</v>
          </cell>
          <cell r="AK1121" t="str">
            <v>Incumbent</v>
          </cell>
          <cell r="AL1121" t="str">
            <v>USD</v>
          </cell>
          <cell r="AM1121" t="str">
            <v>SDF</v>
          </cell>
          <cell r="AN1121">
            <v>0.17</v>
          </cell>
          <cell r="AO1121" t="str">
            <v>-</v>
          </cell>
          <cell r="AP1121">
            <v>24</v>
          </cell>
          <cell r="AQ1121">
            <v>0.03</v>
          </cell>
          <cell r="AR1121">
            <v>15</v>
          </cell>
          <cell r="AS1121">
            <v>0</v>
          </cell>
          <cell r="AT1121" t="str">
            <v>Per Shipment</v>
          </cell>
          <cell r="AU1121">
            <v>85</v>
          </cell>
          <cell r="AV1121" t="str">
            <v>Incumbent</v>
          </cell>
          <cell r="AW1121" t="str">
            <v>USD</v>
          </cell>
          <cell r="AX1121">
            <v>6.75</v>
          </cell>
          <cell r="AY1121">
            <v>120</v>
          </cell>
          <cell r="AZ1121" t="str">
            <v>FX</v>
          </cell>
          <cell r="BC1121">
            <v>2</v>
          </cell>
        </row>
        <row r="1122">
          <cell r="A1122">
            <v>3353</v>
          </cell>
          <cell r="B1122" t="str">
            <v>BG SPS</v>
          </cell>
          <cell r="C1122" t="str">
            <v>AMERICAS</v>
          </cell>
          <cell r="D1122" t="str">
            <v>US</v>
          </cell>
          <cell r="E1122" t="str">
            <v>SDF</v>
          </cell>
          <cell r="F1122" t="str">
            <v>Maria</v>
          </cell>
          <cell r="G1122" t="str">
            <v>SDF</v>
          </cell>
          <cell r="H1122" t="str">
            <v>LATAM</v>
          </cell>
          <cell r="I1122" t="str">
            <v>CL</v>
          </cell>
          <cell r="J1122" t="str">
            <v>SCL</v>
          </cell>
          <cell r="K1122" t="str">
            <v>SCL</v>
          </cell>
          <cell r="L1122">
            <v>28</v>
          </cell>
          <cell r="M1122">
            <v>50.5</v>
          </cell>
          <cell r="N1122">
            <v>0.628</v>
          </cell>
          <cell r="O1122">
            <v>104.66666666667</v>
          </cell>
          <cell r="P1122">
            <v>870</v>
          </cell>
          <cell r="Q1122">
            <v>-0.216</v>
          </cell>
          <cell r="R1122">
            <v>61</v>
          </cell>
          <cell r="S1122">
            <v>9158.5</v>
          </cell>
          <cell r="T1122">
            <v>0.32786885245901637</v>
          </cell>
          <cell r="U1122">
            <v>0.67213114754098358</v>
          </cell>
          <cell r="V1122">
            <v>0</v>
          </cell>
          <cell r="W1122">
            <v>0</v>
          </cell>
          <cell r="X1122">
            <v>166</v>
          </cell>
          <cell r="Y1122" t="str">
            <v>SL2</v>
          </cell>
          <cell r="Z1122" t="str">
            <v>B2B</v>
          </cell>
          <cell r="AA1122" t="str">
            <v>not specified</v>
          </cell>
          <cell r="AB1122" t="str">
            <v>not specified</v>
          </cell>
          <cell r="AC1122" t="b">
            <v>0</v>
          </cell>
          <cell r="AD1122" t="str">
            <v>DTD</v>
          </cell>
          <cell r="AE1122">
            <v>5</v>
          </cell>
          <cell r="AG1122" t="str">
            <v>USD</v>
          </cell>
          <cell r="AH1122" t="b">
            <v>0</v>
          </cell>
          <cell r="AK1122" t="str">
            <v>Incumbent</v>
          </cell>
          <cell r="AL1122" t="str">
            <v>USD</v>
          </cell>
          <cell r="AM1122" t="str">
            <v>SDF</v>
          </cell>
          <cell r="AN1122">
            <v>0.17</v>
          </cell>
          <cell r="AO1122" t="str">
            <v>-</v>
          </cell>
          <cell r="AP1122">
            <v>24</v>
          </cell>
          <cell r="AQ1122">
            <v>0.03</v>
          </cell>
          <cell r="AR1122">
            <v>15</v>
          </cell>
          <cell r="AS1122">
            <v>0</v>
          </cell>
          <cell r="AW1122" t="str">
            <v>USD</v>
          </cell>
          <cell r="AX1122">
            <v>2.4</v>
          </cell>
          <cell r="AY1122">
            <v>120</v>
          </cell>
          <cell r="AZ1122" t="str">
            <v>5Y</v>
          </cell>
          <cell r="BC1122">
            <v>3</v>
          </cell>
        </row>
        <row r="1123">
          <cell r="A1123">
            <v>3372</v>
          </cell>
          <cell r="B1123" t="str">
            <v>BG SPS</v>
          </cell>
          <cell r="C1123" t="str">
            <v>AMERICAS</v>
          </cell>
          <cell r="D1123" t="str">
            <v>US</v>
          </cell>
          <cell r="E1123" t="str">
            <v>SDF</v>
          </cell>
          <cell r="F1123" t="str">
            <v>Maria</v>
          </cell>
          <cell r="G1123" t="str">
            <v>SDF</v>
          </cell>
          <cell r="H1123" t="str">
            <v>LATAM</v>
          </cell>
          <cell r="I1123" t="str">
            <v>CL</v>
          </cell>
          <cell r="J1123" t="str">
            <v>SCL</v>
          </cell>
          <cell r="K1123" t="str">
            <v>SCL</v>
          </cell>
          <cell r="L1123">
            <v>28</v>
          </cell>
          <cell r="M1123">
            <v>50.5</v>
          </cell>
          <cell r="N1123">
            <v>0.628</v>
          </cell>
          <cell r="O1123">
            <v>104.66666666667</v>
          </cell>
          <cell r="P1123">
            <v>870</v>
          </cell>
          <cell r="Q1123">
            <v>-0.216</v>
          </cell>
          <cell r="R1123">
            <v>7</v>
          </cell>
          <cell r="S1123">
            <v>1204.5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166</v>
          </cell>
          <cell r="Y1123" t="str">
            <v>SL1</v>
          </cell>
          <cell r="Z1123" t="str">
            <v>DEF</v>
          </cell>
          <cell r="AA1123" t="str">
            <v>not specified</v>
          </cell>
          <cell r="AB1123" t="str">
            <v>not specified</v>
          </cell>
          <cell r="AC1123" t="b">
            <v>0</v>
          </cell>
          <cell r="AD1123" t="str">
            <v>DTD</v>
          </cell>
          <cell r="AE1123">
            <v>7</v>
          </cell>
          <cell r="AG1123" t="str">
            <v>USD</v>
          </cell>
          <cell r="AH1123" t="b">
            <v>0</v>
          </cell>
          <cell r="AJ1123" t="str">
            <v xml:space="preserve">Airfreight needs to be quoted as consol, where Lithium batteries are accepted as a consol. Quote Lithium check fee, if applicable. </v>
          </cell>
          <cell r="AK1123" t="str">
            <v>Incumbent</v>
          </cell>
          <cell r="AL1123" t="str">
            <v>USD</v>
          </cell>
          <cell r="AM1123" t="str">
            <v>SDF</v>
          </cell>
          <cell r="AN1123">
            <v>0.17</v>
          </cell>
          <cell r="AO1123" t="str">
            <v>-</v>
          </cell>
          <cell r="AP1123">
            <v>24</v>
          </cell>
          <cell r="AQ1123">
            <v>0.03</v>
          </cell>
          <cell r="AR1123">
            <v>15</v>
          </cell>
          <cell r="AS1123">
            <v>0</v>
          </cell>
          <cell r="AT1123" t="str">
            <v>Per Shipment</v>
          </cell>
          <cell r="AU1123">
            <v>25</v>
          </cell>
          <cell r="AV1123" t="str">
            <v>Incumbent</v>
          </cell>
          <cell r="AW1123" t="str">
            <v>USD</v>
          </cell>
          <cell r="AX1123">
            <v>2.1</v>
          </cell>
          <cell r="AY1123">
            <v>144</v>
          </cell>
          <cell r="AZ1123" t="str">
            <v>5Y</v>
          </cell>
          <cell r="BC1123">
            <v>4</v>
          </cell>
        </row>
        <row r="1124">
          <cell r="A1124">
            <v>3380</v>
          </cell>
          <cell r="B1124" t="str">
            <v>BG PCMS</v>
          </cell>
          <cell r="C1124" t="str">
            <v>AMERICAS</v>
          </cell>
          <cell r="D1124" t="str">
            <v>US</v>
          </cell>
          <cell r="E1124" t="str">
            <v>SDF</v>
          </cell>
          <cell r="F1124" t="str">
            <v>Maria</v>
          </cell>
          <cell r="G1124" t="str">
            <v>SDF</v>
          </cell>
          <cell r="H1124" t="str">
            <v>LATAM</v>
          </cell>
          <cell r="I1124" t="str">
            <v>CL</v>
          </cell>
          <cell r="J1124" t="str">
            <v>SCL</v>
          </cell>
          <cell r="K1124" t="str">
            <v>SCL</v>
          </cell>
          <cell r="L1124">
            <v>28</v>
          </cell>
          <cell r="M1124">
            <v>50.5</v>
          </cell>
          <cell r="N1124">
            <v>0.628</v>
          </cell>
          <cell r="O1124">
            <v>104.66666666667</v>
          </cell>
          <cell r="P1124">
            <v>870</v>
          </cell>
          <cell r="Q1124">
            <v>-0.216</v>
          </cell>
          <cell r="R1124">
            <v>14</v>
          </cell>
          <cell r="S1124">
            <v>450</v>
          </cell>
          <cell r="T1124">
            <v>0</v>
          </cell>
          <cell r="U1124">
            <v>1</v>
          </cell>
          <cell r="V1124">
            <v>0</v>
          </cell>
          <cell r="W1124">
            <v>0</v>
          </cell>
          <cell r="X1124">
            <v>166</v>
          </cell>
          <cell r="Y1124" t="str">
            <v>SL4</v>
          </cell>
          <cell r="Z1124" t="str">
            <v>DG2</v>
          </cell>
          <cell r="AA1124" t="str">
            <v>CAO</v>
          </cell>
          <cell r="AB1124" t="str">
            <v>MD</v>
          </cell>
          <cell r="AC1124" t="b">
            <v>1</v>
          </cell>
          <cell r="AD1124" t="str">
            <v>DTD</v>
          </cell>
          <cell r="AE1124" t="str">
            <v>not specified</v>
          </cell>
          <cell r="AG1124" t="str">
            <v>USD</v>
          </cell>
          <cell r="AH1124" t="b">
            <v>0</v>
          </cell>
          <cell r="AJ1124" t="str">
            <v>DG under UN 3480/3481/3090/3091 (lithium with DG declaration)</v>
          </cell>
          <cell r="AK1124" t="str">
            <v>Incumbent</v>
          </cell>
          <cell r="AL1124" t="str">
            <v>USD</v>
          </cell>
          <cell r="AM1124" t="str">
            <v>SDF</v>
          </cell>
          <cell r="AN1124">
            <v>0.17</v>
          </cell>
          <cell r="AO1124" t="str">
            <v>-</v>
          </cell>
          <cell r="AP1124">
            <v>24</v>
          </cell>
          <cell r="AQ1124">
            <v>0.03</v>
          </cell>
          <cell r="AR1124">
            <v>15</v>
          </cell>
          <cell r="AS1124">
            <v>0</v>
          </cell>
          <cell r="AT1124" t="str">
            <v>Per Shipment</v>
          </cell>
          <cell r="AU1124">
            <v>85</v>
          </cell>
          <cell r="AV1124" t="str">
            <v>Incumbent</v>
          </cell>
          <cell r="AW1124" t="str">
            <v>USD</v>
          </cell>
          <cell r="AX1124">
            <v>9.5500000000000007</v>
          </cell>
          <cell r="AY1124">
            <v>168</v>
          </cell>
          <cell r="AZ1124" t="str">
            <v>FX</v>
          </cell>
          <cell r="BC1124">
            <v>3</v>
          </cell>
        </row>
        <row r="1125">
          <cell r="A1125">
            <v>3385</v>
          </cell>
          <cell r="B1125" t="str">
            <v>BG SPS</v>
          </cell>
          <cell r="C1125" t="str">
            <v>AMERICAS</v>
          </cell>
          <cell r="D1125" t="str">
            <v>US</v>
          </cell>
          <cell r="E1125" t="str">
            <v>SDF</v>
          </cell>
          <cell r="F1125" t="str">
            <v>Maria</v>
          </cell>
          <cell r="G1125" t="str">
            <v>SDF</v>
          </cell>
          <cell r="H1125" t="str">
            <v>LATAM</v>
          </cell>
          <cell r="I1125" t="str">
            <v>CL</v>
          </cell>
          <cell r="J1125" t="str">
            <v>SCL</v>
          </cell>
          <cell r="K1125" t="str">
            <v>SCL</v>
          </cell>
          <cell r="L1125">
            <v>28</v>
          </cell>
          <cell r="M1125">
            <v>50.5</v>
          </cell>
          <cell r="N1125">
            <v>0.628</v>
          </cell>
          <cell r="O1125">
            <v>104.66666666667</v>
          </cell>
          <cell r="P1125">
            <v>870</v>
          </cell>
          <cell r="Q1125">
            <v>-0.216</v>
          </cell>
          <cell r="R1125">
            <v>1</v>
          </cell>
          <cell r="S1125">
            <v>273.5</v>
          </cell>
          <cell r="T1125">
            <v>0</v>
          </cell>
          <cell r="U1125">
            <v>1</v>
          </cell>
          <cell r="V1125">
            <v>0</v>
          </cell>
          <cell r="W1125">
            <v>0</v>
          </cell>
          <cell r="X1125">
            <v>166</v>
          </cell>
          <cell r="Y1125" t="str">
            <v>SL3</v>
          </cell>
          <cell r="Z1125" t="str">
            <v>EXP</v>
          </cell>
          <cell r="AA1125" t="str">
            <v>not specified</v>
          </cell>
          <cell r="AB1125" t="str">
            <v>not specified</v>
          </cell>
          <cell r="AC1125" t="b">
            <v>0</v>
          </cell>
          <cell r="AD1125" t="str">
            <v>DTD</v>
          </cell>
          <cell r="AE1125">
            <v>4</v>
          </cell>
          <cell r="AG1125" t="str">
            <v>USD</v>
          </cell>
          <cell r="AH1125" t="b">
            <v>0</v>
          </cell>
          <cell r="AK1125" t="str">
            <v>Incumbent</v>
          </cell>
          <cell r="AL1125" t="str">
            <v>USD</v>
          </cell>
          <cell r="AM1125" t="str">
            <v>SDF</v>
          </cell>
          <cell r="AN1125">
            <v>0.17</v>
          </cell>
          <cell r="AO1125" t="str">
            <v>-</v>
          </cell>
          <cell r="AP1125">
            <v>24</v>
          </cell>
          <cell r="AQ1125">
            <v>0.03</v>
          </cell>
          <cell r="AR1125">
            <v>15</v>
          </cell>
          <cell r="AS1125">
            <v>0</v>
          </cell>
          <cell r="AW1125" t="str">
            <v>USD</v>
          </cell>
          <cell r="AX1125">
            <v>4.8499999999999996</v>
          </cell>
          <cell r="AY1125">
            <v>96</v>
          </cell>
          <cell r="AZ1125" t="str">
            <v>5Y</v>
          </cell>
          <cell r="BC1125">
            <v>3</v>
          </cell>
        </row>
        <row r="1126">
          <cell r="A1126">
            <v>3389</v>
          </cell>
          <cell r="B1126" t="str">
            <v>UNALLOCATED</v>
          </cell>
          <cell r="C1126" t="str">
            <v>AMERICAS</v>
          </cell>
          <cell r="D1126" t="str">
            <v>US</v>
          </cell>
          <cell r="E1126" t="str">
            <v>SDF</v>
          </cell>
          <cell r="F1126" t="str">
            <v>Maria</v>
          </cell>
          <cell r="G1126" t="str">
            <v>SDF</v>
          </cell>
          <cell r="H1126" t="str">
            <v>LATAM</v>
          </cell>
          <cell r="I1126" t="str">
            <v>CL</v>
          </cell>
          <cell r="J1126" t="str">
            <v>SCL</v>
          </cell>
          <cell r="K1126" t="str">
            <v>SCL</v>
          </cell>
          <cell r="L1126">
            <v>28</v>
          </cell>
          <cell r="M1126">
            <v>50.5</v>
          </cell>
          <cell r="N1126">
            <v>0.628</v>
          </cell>
          <cell r="O1126">
            <v>104.66666666667</v>
          </cell>
          <cell r="P1126">
            <v>870</v>
          </cell>
          <cell r="Q1126">
            <v>-0.216</v>
          </cell>
          <cell r="R1126">
            <v>8</v>
          </cell>
          <cell r="S1126">
            <v>240</v>
          </cell>
          <cell r="T1126">
            <v>0</v>
          </cell>
          <cell r="U1126">
            <v>0.72727272727272729</v>
          </cell>
          <cell r="V1126">
            <v>0</v>
          </cell>
          <cell r="W1126">
            <v>0.27272727272727271</v>
          </cell>
          <cell r="X1126">
            <v>166</v>
          </cell>
          <cell r="Y1126" t="str">
            <v>SL4</v>
          </cell>
          <cell r="Z1126" t="str">
            <v>DG2</v>
          </cell>
          <cell r="AA1126" t="str">
            <v>CAO</v>
          </cell>
          <cell r="AB1126" t="str">
            <v>MD</v>
          </cell>
          <cell r="AC1126" t="b">
            <v>1</v>
          </cell>
          <cell r="AD1126" t="str">
            <v>DTD</v>
          </cell>
          <cell r="AE1126" t="str">
            <v>not specified</v>
          </cell>
          <cell r="AG1126" t="str">
            <v>USD</v>
          </cell>
          <cell r="AH1126" t="b">
            <v>0</v>
          </cell>
          <cell r="AJ1126" t="str">
            <v>DG under UN 3480/3481/3090/3091 (lithium with DG declaration)</v>
          </cell>
          <cell r="AK1126" t="str">
            <v>Incumbent</v>
          </cell>
          <cell r="AL1126" t="str">
            <v>USD</v>
          </cell>
          <cell r="AM1126" t="str">
            <v>SDF</v>
          </cell>
          <cell r="AN1126">
            <v>0.17</v>
          </cell>
          <cell r="AO1126" t="str">
            <v>-</v>
          </cell>
          <cell r="AP1126">
            <v>24</v>
          </cell>
          <cell r="AQ1126">
            <v>0.03</v>
          </cell>
          <cell r="AR1126">
            <v>15</v>
          </cell>
          <cell r="AS1126">
            <v>0</v>
          </cell>
          <cell r="AT1126" t="str">
            <v>Per Shipment</v>
          </cell>
          <cell r="AU1126">
            <v>85</v>
          </cell>
          <cell r="AV1126" t="str">
            <v>Incumbent</v>
          </cell>
          <cell r="AW1126" t="str">
            <v>USD</v>
          </cell>
          <cell r="AX1126">
            <v>9.5500000000000007</v>
          </cell>
          <cell r="AY1126">
            <v>168</v>
          </cell>
          <cell r="AZ1126" t="str">
            <v>FX</v>
          </cell>
          <cell r="BC1126">
            <v>3</v>
          </cell>
        </row>
        <row r="1127">
          <cell r="A1127">
            <v>3391</v>
          </cell>
          <cell r="B1127" t="str">
            <v>BG PCMS</v>
          </cell>
          <cell r="C1127" t="str">
            <v>AMERICAS</v>
          </cell>
          <cell r="D1127" t="str">
            <v>US</v>
          </cell>
          <cell r="E1127" t="str">
            <v>SDF</v>
          </cell>
          <cell r="F1127" t="str">
            <v>Maria</v>
          </cell>
          <cell r="G1127" t="str">
            <v>SDF</v>
          </cell>
          <cell r="H1127" t="str">
            <v>LATAM</v>
          </cell>
          <cell r="I1127" t="str">
            <v>CL</v>
          </cell>
          <cell r="J1127" t="str">
            <v>SCL</v>
          </cell>
          <cell r="K1127" t="str">
            <v>SCL</v>
          </cell>
          <cell r="L1127">
            <v>28</v>
          </cell>
          <cell r="M1127">
            <v>50.5</v>
          </cell>
          <cell r="N1127">
            <v>0.628</v>
          </cell>
          <cell r="O1127">
            <v>104.66666666667</v>
          </cell>
          <cell r="P1127">
            <v>870</v>
          </cell>
          <cell r="Q1127">
            <v>-0.216</v>
          </cell>
          <cell r="R1127">
            <v>3</v>
          </cell>
          <cell r="S1127">
            <v>90</v>
          </cell>
          <cell r="T1127">
            <v>0</v>
          </cell>
          <cell r="U1127">
            <v>1</v>
          </cell>
          <cell r="V1127">
            <v>0</v>
          </cell>
          <cell r="W1127">
            <v>0</v>
          </cell>
          <cell r="X1127">
            <v>166</v>
          </cell>
          <cell r="Y1127" t="str">
            <v>SL1</v>
          </cell>
          <cell r="Z1127" t="str">
            <v>DEF</v>
          </cell>
          <cell r="AA1127" t="str">
            <v>not specified</v>
          </cell>
          <cell r="AB1127" t="str">
            <v>not specified</v>
          </cell>
          <cell r="AC1127" t="b">
            <v>0</v>
          </cell>
          <cell r="AD1127" t="str">
            <v>DTD</v>
          </cell>
          <cell r="AE1127">
            <v>7</v>
          </cell>
          <cell r="AG1127" t="str">
            <v>USD</v>
          </cell>
          <cell r="AH1127" t="b">
            <v>0</v>
          </cell>
          <cell r="AJ1127" t="str">
            <v xml:space="preserve">Airfreight needs to be quoted as consol, where Lithium batteries are accepted as a consol. Quote Lithium check fee, if applicable. </v>
          </cell>
          <cell r="AK1127" t="str">
            <v>Incumbent</v>
          </cell>
          <cell r="AL1127" t="str">
            <v>USD</v>
          </cell>
          <cell r="AM1127" t="str">
            <v>SDF</v>
          </cell>
          <cell r="AN1127">
            <v>0.17</v>
          </cell>
          <cell r="AO1127" t="str">
            <v>-</v>
          </cell>
          <cell r="AP1127">
            <v>24</v>
          </cell>
          <cell r="AQ1127">
            <v>0.03</v>
          </cell>
          <cell r="AR1127">
            <v>15</v>
          </cell>
          <cell r="AS1127">
            <v>0</v>
          </cell>
          <cell r="AT1127" t="str">
            <v>Per Shipment</v>
          </cell>
          <cell r="AU1127">
            <v>25</v>
          </cell>
          <cell r="AV1127" t="str">
            <v>Incumbent</v>
          </cell>
          <cell r="AW1127" t="str">
            <v>USD</v>
          </cell>
          <cell r="AX1127">
            <v>2.1</v>
          </cell>
          <cell r="AY1127">
            <v>144</v>
          </cell>
          <cell r="AZ1127" t="str">
            <v>5Y</v>
          </cell>
          <cell r="BC1127">
            <v>4</v>
          </cell>
        </row>
        <row r="1128">
          <cell r="A1128">
            <v>3395</v>
          </cell>
          <cell r="B1128" t="str">
            <v>BG SPS</v>
          </cell>
          <cell r="C1128" t="str">
            <v>AMERICAS</v>
          </cell>
          <cell r="D1128" t="str">
            <v>US</v>
          </cell>
          <cell r="E1128" t="str">
            <v>SDF</v>
          </cell>
          <cell r="F1128" t="str">
            <v>Maria</v>
          </cell>
          <cell r="G1128" t="str">
            <v>SDF</v>
          </cell>
          <cell r="H1128" t="str">
            <v>LATAM</v>
          </cell>
          <cell r="I1128" t="str">
            <v>CL</v>
          </cell>
          <cell r="J1128" t="str">
            <v>SCL</v>
          </cell>
          <cell r="K1128" t="str">
            <v>SCL</v>
          </cell>
          <cell r="L1128">
            <v>28</v>
          </cell>
          <cell r="M1128">
            <v>50.5</v>
          </cell>
          <cell r="N1128">
            <v>0.628</v>
          </cell>
          <cell r="O1128">
            <v>104.66666666667</v>
          </cell>
          <cell r="P1128">
            <v>870</v>
          </cell>
          <cell r="Q1128">
            <v>-0.216</v>
          </cell>
          <cell r="R1128">
            <v>1</v>
          </cell>
          <cell r="S1128">
            <v>5.5</v>
          </cell>
          <cell r="T1128">
            <v>1</v>
          </cell>
          <cell r="U1128">
            <v>0</v>
          </cell>
          <cell r="V1128">
            <v>0</v>
          </cell>
          <cell r="W1128">
            <v>0</v>
          </cell>
          <cell r="X1128">
            <v>166</v>
          </cell>
          <cell r="Y1128" t="str">
            <v>SL5</v>
          </cell>
          <cell r="Z1128" t="str">
            <v>DG1</v>
          </cell>
          <cell r="AA1128" t="str">
            <v>PAX</v>
          </cell>
          <cell r="AB1128" t="str">
            <v>LD</v>
          </cell>
          <cell r="AC1128" t="b">
            <v>1</v>
          </cell>
          <cell r="AD1128" t="str">
            <v>DTD</v>
          </cell>
          <cell r="AE1128" t="str">
            <v>not specified</v>
          </cell>
          <cell r="AG1128" t="str">
            <v>USD</v>
          </cell>
          <cell r="AH1128" t="b">
            <v>0</v>
          </cell>
          <cell r="AJ1128" t="str">
            <v>DG under UN 3480/3481/3090/3091 (lithium with DG declaration)</v>
          </cell>
          <cell r="AK1128" t="str">
            <v>Incumbent</v>
          </cell>
          <cell r="AL1128" t="str">
            <v>USD</v>
          </cell>
          <cell r="AM1128" t="str">
            <v>SDF</v>
          </cell>
          <cell r="AN1128">
            <v>0.17</v>
          </cell>
          <cell r="AO1128" t="str">
            <v>-</v>
          </cell>
          <cell r="AP1128">
            <v>24</v>
          </cell>
          <cell r="AQ1128">
            <v>0.03</v>
          </cell>
          <cell r="AR1128">
            <v>15</v>
          </cell>
          <cell r="AS1128">
            <v>0</v>
          </cell>
          <cell r="AT1128" t="str">
            <v>Per Shipment</v>
          </cell>
          <cell r="AU1128">
            <v>85</v>
          </cell>
          <cell r="AV1128" t="str">
            <v>Incumbent</v>
          </cell>
          <cell r="AW1128" t="str">
            <v>USD</v>
          </cell>
          <cell r="AX1128">
            <v>2.5499999999999998</v>
          </cell>
          <cell r="AY1128">
            <v>168</v>
          </cell>
          <cell r="AZ1128" t="str">
            <v>M6</v>
          </cell>
          <cell r="BC1128">
            <v>1</v>
          </cell>
        </row>
        <row r="1129">
          <cell r="A1129">
            <v>673</v>
          </cell>
          <cell r="B1129" t="str">
            <v>UNALLOCATED</v>
          </cell>
          <cell r="C1129" t="str">
            <v>AMERICAS</v>
          </cell>
          <cell r="D1129" t="str">
            <v>US</v>
          </cell>
          <cell r="E1129" t="str">
            <v>SDF</v>
          </cell>
          <cell r="F1129" t="str">
            <v>Maria</v>
          </cell>
          <cell r="G1129" t="str">
            <v>SDF</v>
          </cell>
          <cell r="H1129" t="str">
            <v>LATAM</v>
          </cell>
          <cell r="I1129" t="str">
            <v>CO</v>
          </cell>
          <cell r="J1129" t="str">
            <v>BOG</v>
          </cell>
          <cell r="K1129" t="str">
            <v>BOG</v>
          </cell>
          <cell r="L1129">
            <v>13</v>
          </cell>
          <cell r="M1129">
            <v>27</v>
          </cell>
          <cell r="N1129">
            <v>0.28299999999999997</v>
          </cell>
          <cell r="O1129">
            <v>47.166666666666998</v>
          </cell>
          <cell r="P1129">
            <v>363</v>
          </cell>
          <cell r="Q1129">
            <v>-2.58</v>
          </cell>
          <cell r="R1129">
            <v>6</v>
          </cell>
          <cell r="S1129">
            <v>180</v>
          </cell>
          <cell r="T1129">
            <v>0</v>
          </cell>
          <cell r="U1129">
            <v>1</v>
          </cell>
          <cell r="V1129">
            <v>0</v>
          </cell>
          <cell r="W1129">
            <v>0</v>
          </cell>
          <cell r="X1129">
            <v>166</v>
          </cell>
          <cell r="Y1129" t="str">
            <v>SL4</v>
          </cell>
          <cell r="Z1129" t="str">
            <v>DG2</v>
          </cell>
          <cell r="AA1129" t="str">
            <v>CAO</v>
          </cell>
          <cell r="AB1129" t="str">
            <v>MD</v>
          </cell>
          <cell r="AC1129" t="b">
            <v>1</v>
          </cell>
          <cell r="AD1129" t="str">
            <v>DTD</v>
          </cell>
          <cell r="AE1129" t="str">
            <v>not specified</v>
          </cell>
          <cell r="AG1129" t="str">
            <v>USD</v>
          </cell>
          <cell r="AH1129" t="b">
            <v>0</v>
          </cell>
          <cell r="AJ1129" t="str">
            <v>DG under UN 3480/3481/3090/3091 (lithium with DG declaration)</v>
          </cell>
          <cell r="AK1129" t="str">
            <v>Incumbent</v>
          </cell>
          <cell r="AL1129" t="str">
            <v>USD</v>
          </cell>
          <cell r="AM1129" t="str">
            <v>SDF</v>
          </cell>
          <cell r="AN1129">
            <v>0.17</v>
          </cell>
          <cell r="AO1129" t="str">
            <v>-</v>
          </cell>
          <cell r="AP1129">
            <v>24</v>
          </cell>
          <cell r="AQ1129">
            <v>0.03</v>
          </cell>
          <cell r="AR1129">
            <v>15</v>
          </cell>
          <cell r="AS1129">
            <v>0</v>
          </cell>
          <cell r="AT1129" t="str">
            <v>Per Shipment</v>
          </cell>
          <cell r="AU1129">
            <v>85</v>
          </cell>
          <cell r="AV1129" t="str">
            <v>Incumbent</v>
          </cell>
          <cell r="AW1129" t="str">
            <v>USD</v>
          </cell>
          <cell r="AX1129">
            <v>7.9</v>
          </cell>
          <cell r="AY1129">
            <v>168</v>
          </cell>
          <cell r="AZ1129" t="str">
            <v>QT</v>
          </cell>
          <cell r="BC1129">
            <v>1</v>
          </cell>
        </row>
        <row r="1130">
          <cell r="A1130">
            <v>674</v>
          </cell>
          <cell r="B1130" t="str">
            <v>BG PCMS</v>
          </cell>
          <cell r="C1130" t="str">
            <v>AMERICAS</v>
          </cell>
          <cell r="D1130" t="str">
            <v>US</v>
          </cell>
          <cell r="E1130" t="str">
            <v>SDF</v>
          </cell>
          <cell r="F1130" t="str">
            <v>Maria</v>
          </cell>
          <cell r="G1130" t="str">
            <v>SDF</v>
          </cell>
          <cell r="H1130" t="str">
            <v>LATAM</v>
          </cell>
          <cell r="I1130" t="str">
            <v>CO</v>
          </cell>
          <cell r="J1130" t="str">
            <v>BOG</v>
          </cell>
          <cell r="K1130" t="str">
            <v>BOG</v>
          </cell>
          <cell r="L1130">
            <v>13</v>
          </cell>
          <cell r="M1130">
            <v>27</v>
          </cell>
          <cell r="N1130">
            <v>0.28299999999999997</v>
          </cell>
          <cell r="O1130">
            <v>47.166666666666998</v>
          </cell>
          <cell r="P1130">
            <v>363</v>
          </cell>
          <cell r="Q1130">
            <v>-2.58</v>
          </cell>
          <cell r="R1130">
            <v>5</v>
          </cell>
          <cell r="S1130">
            <v>150</v>
          </cell>
          <cell r="T1130">
            <v>0</v>
          </cell>
          <cell r="U1130">
            <v>1</v>
          </cell>
          <cell r="V1130">
            <v>0</v>
          </cell>
          <cell r="W1130">
            <v>0</v>
          </cell>
          <cell r="X1130">
            <v>166</v>
          </cell>
          <cell r="Y1130" t="str">
            <v>SL4</v>
          </cell>
          <cell r="Z1130" t="str">
            <v>DG2</v>
          </cell>
          <cell r="AA1130" t="str">
            <v>CAO</v>
          </cell>
          <cell r="AB1130" t="str">
            <v>MD</v>
          </cell>
          <cell r="AC1130" t="b">
            <v>1</v>
          </cell>
          <cell r="AD1130" t="str">
            <v>DTD</v>
          </cell>
          <cell r="AE1130" t="str">
            <v>not specified</v>
          </cell>
          <cell r="AG1130" t="str">
            <v>USD</v>
          </cell>
          <cell r="AH1130" t="b">
            <v>0</v>
          </cell>
          <cell r="AJ1130" t="str">
            <v>DG under UN 3480/3481/3090/3091 (lithium with DG declaration)</v>
          </cell>
          <cell r="AK1130" t="str">
            <v>Incumbent</v>
          </cell>
          <cell r="AL1130" t="str">
            <v>USD</v>
          </cell>
          <cell r="AM1130" t="str">
            <v>SDF</v>
          </cell>
          <cell r="AN1130">
            <v>0.17</v>
          </cell>
          <cell r="AO1130" t="str">
            <v>-</v>
          </cell>
          <cell r="AP1130">
            <v>24</v>
          </cell>
          <cell r="AQ1130">
            <v>0.03</v>
          </cell>
          <cell r="AR1130">
            <v>15</v>
          </cell>
          <cell r="AS1130">
            <v>0</v>
          </cell>
          <cell r="AT1130" t="str">
            <v>Per Shipment</v>
          </cell>
          <cell r="AU1130">
            <v>85</v>
          </cell>
          <cell r="AV1130" t="str">
            <v>Incumbent</v>
          </cell>
          <cell r="AW1130" t="str">
            <v>USD</v>
          </cell>
          <cell r="AX1130">
            <v>7.9</v>
          </cell>
          <cell r="AY1130">
            <v>168</v>
          </cell>
          <cell r="AZ1130" t="str">
            <v>QT</v>
          </cell>
          <cell r="BC1130">
            <v>1</v>
          </cell>
        </row>
        <row r="1131">
          <cell r="A1131">
            <v>3839</v>
          </cell>
          <cell r="B1131" t="str">
            <v>BG PCMS</v>
          </cell>
          <cell r="C1131" t="str">
            <v>AMERICAS</v>
          </cell>
          <cell r="D1131" t="str">
            <v>US</v>
          </cell>
          <cell r="E1131" t="str">
            <v>SDF</v>
          </cell>
          <cell r="F1131" t="str">
            <v>Maria</v>
          </cell>
          <cell r="G1131" t="str">
            <v>SDF</v>
          </cell>
          <cell r="H1131" t="str">
            <v>LATAM</v>
          </cell>
          <cell r="I1131" t="str">
            <v>CR</v>
          </cell>
          <cell r="J1131" t="str">
            <v>SJO</v>
          </cell>
          <cell r="K1131" t="str">
            <v>SJO</v>
          </cell>
          <cell r="L1131">
            <v>3</v>
          </cell>
          <cell r="M1131">
            <v>4</v>
          </cell>
          <cell r="N1131">
            <v>3.7999999999999999E-2</v>
          </cell>
          <cell r="O1131">
            <v>6.3333333333333002</v>
          </cell>
          <cell r="P1131">
            <v>90</v>
          </cell>
          <cell r="Q1131">
            <v>-4.1559999999999997</v>
          </cell>
          <cell r="R1131">
            <v>2</v>
          </cell>
          <cell r="S1131">
            <v>60</v>
          </cell>
          <cell r="T1131">
            <v>0</v>
          </cell>
          <cell r="U1131">
            <v>1</v>
          </cell>
          <cell r="V1131">
            <v>0</v>
          </cell>
          <cell r="W1131">
            <v>0</v>
          </cell>
          <cell r="X1131">
            <v>166</v>
          </cell>
          <cell r="Y1131" t="str">
            <v>SL1</v>
          </cell>
          <cell r="Z1131" t="str">
            <v>DEF</v>
          </cell>
          <cell r="AA1131" t="str">
            <v>not specified</v>
          </cell>
          <cell r="AB1131" t="str">
            <v>not specified</v>
          </cell>
          <cell r="AC1131" t="b">
            <v>0</v>
          </cell>
          <cell r="AD1131" t="str">
            <v>DTD</v>
          </cell>
          <cell r="AE1131">
            <v>7</v>
          </cell>
          <cell r="AG1131" t="str">
            <v>USD</v>
          </cell>
          <cell r="AH1131" t="b">
            <v>0</v>
          </cell>
          <cell r="AJ1131" t="str">
            <v xml:space="preserve">Airfreight needs to be quoted as consol, where Lithium batteries are accepted as a consol. Quote Lithium check fee, if applicable. </v>
          </cell>
          <cell r="AK1131" t="str">
            <v>Incumbent</v>
          </cell>
          <cell r="AL1131" t="str">
            <v>USD</v>
          </cell>
          <cell r="AM1131" t="str">
            <v>SDF</v>
          </cell>
          <cell r="AN1131">
            <v>0.17</v>
          </cell>
          <cell r="AO1131" t="str">
            <v>-</v>
          </cell>
          <cell r="AP1131">
            <v>24</v>
          </cell>
          <cell r="AQ1131">
            <v>0.03</v>
          </cell>
          <cell r="AR1131">
            <v>15</v>
          </cell>
          <cell r="AS1131">
            <v>0</v>
          </cell>
          <cell r="AT1131" t="str">
            <v>Per Shipment</v>
          </cell>
          <cell r="AU1131">
            <v>25</v>
          </cell>
          <cell r="AV1131" t="str">
            <v>Incumbent</v>
          </cell>
          <cell r="AW1131" t="str">
            <v>USD</v>
          </cell>
          <cell r="AX1131">
            <v>2.2799999999999998</v>
          </cell>
          <cell r="AY1131">
            <v>168</v>
          </cell>
          <cell r="AZ1131" t="str">
            <v>LA</v>
          </cell>
          <cell r="BC1131">
            <v>4</v>
          </cell>
        </row>
        <row r="1132">
          <cell r="A1132">
            <v>3842</v>
          </cell>
          <cell r="B1132" t="str">
            <v>UNALLOCATED</v>
          </cell>
          <cell r="C1132" t="str">
            <v>AMERICAS</v>
          </cell>
          <cell r="D1132" t="str">
            <v>US</v>
          </cell>
          <cell r="E1132" t="str">
            <v>SDF</v>
          </cell>
          <cell r="F1132" t="str">
            <v>Maria</v>
          </cell>
          <cell r="G1132" t="str">
            <v>SDF</v>
          </cell>
          <cell r="H1132" t="str">
            <v>LATAM</v>
          </cell>
          <cell r="I1132" t="str">
            <v>CR</v>
          </cell>
          <cell r="J1132" t="str">
            <v>SJO</v>
          </cell>
          <cell r="K1132" t="str">
            <v>SJO</v>
          </cell>
          <cell r="L1132">
            <v>3</v>
          </cell>
          <cell r="M1132">
            <v>4</v>
          </cell>
          <cell r="N1132">
            <v>3.7999999999999999E-2</v>
          </cell>
          <cell r="O1132">
            <v>6.3333333333333002</v>
          </cell>
          <cell r="P1132">
            <v>90</v>
          </cell>
          <cell r="Q1132">
            <v>-4.1559999999999997</v>
          </cell>
          <cell r="R1132">
            <v>1</v>
          </cell>
          <cell r="S1132">
            <v>30</v>
          </cell>
          <cell r="T1132">
            <v>0</v>
          </cell>
          <cell r="U1132">
            <v>1</v>
          </cell>
          <cell r="V1132">
            <v>0</v>
          </cell>
          <cell r="W1132">
            <v>0</v>
          </cell>
          <cell r="X1132">
            <v>166</v>
          </cell>
          <cell r="Y1132" t="str">
            <v>SL1</v>
          </cell>
          <cell r="Z1132" t="str">
            <v>DEF</v>
          </cell>
          <cell r="AA1132" t="str">
            <v>not specified</v>
          </cell>
          <cell r="AB1132" t="str">
            <v>not specified</v>
          </cell>
          <cell r="AC1132" t="b">
            <v>0</v>
          </cell>
          <cell r="AD1132" t="str">
            <v>DTD</v>
          </cell>
          <cell r="AE1132">
            <v>7</v>
          </cell>
          <cell r="AG1132" t="str">
            <v>USD</v>
          </cell>
          <cell r="AH1132" t="b">
            <v>0</v>
          </cell>
          <cell r="AJ1132" t="str">
            <v xml:space="preserve">Airfreight needs to be quoted as consol, where Lithium batteries are accepted as a consol. Quote Lithium check fee, if applicable. </v>
          </cell>
          <cell r="AK1132" t="str">
            <v>Incumbent</v>
          </cell>
          <cell r="AL1132" t="str">
            <v>USD</v>
          </cell>
          <cell r="AM1132" t="str">
            <v>SDF</v>
          </cell>
          <cell r="AN1132">
            <v>0.17</v>
          </cell>
          <cell r="AO1132" t="str">
            <v>-</v>
          </cell>
          <cell r="AP1132">
            <v>24</v>
          </cell>
          <cell r="AQ1132">
            <v>0.03</v>
          </cell>
          <cell r="AR1132">
            <v>15</v>
          </cell>
          <cell r="AS1132">
            <v>0</v>
          </cell>
          <cell r="AT1132" t="str">
            <v>Per Shipment</v>
          </cell>
          <cell r="AU1132">
            <v>25</v>
          </cell>
          <cell r="AV1132" t="str">
            <v>Incumbent</v>
          </cell>
          <cell r="AW1132" t="str">
            <v>USD</v>
          </cell>
          <cell r="AX1132">
            <v>2.2799999999999998</v>
          </cell>
          <cell r="AY1132">
            <v>168</v>
          </cell>
          <cell r="AZ1132" t="str">
            <v>LA</v>
          </cell>
          <cell r="BC1132">
            <v>4</v>
          </cell>
        </row>
        <row r="1133">
          <cell r="A1133">
            <v>3843</v>
          </cell>
          <cell r="B1133" t="str">
            <v>BG PCMS</v>
          </cell>
          <cell r="C1133" t="str">
            <v>AMERICAS</v>
          </cell>
          <cell r="D1133" t="str">
            <v>US</v>
          </cell>
          <cell r="E1133" t="str">
            <v>SDF</v>
          </cell>
          <cell r="F1133" t="str">
            <v>Maria</v>
          </cell>
          <cell r="G1133" t="str">
            <v>SDF</v>
          </cell>
          <cell r="H1133" t="str">
            <v>LATAM</v>
          </cell>
          <cell r="I1133" t="str">
            <v>CR</v>
          </cell>
          <cell r="J1133" t="str">
            <v>SJO</v>
          </cell>
          <cell r="K1133" t="str">
            <v>SJO</v>
          </cell>
          <cell r="L1133">
            <v>3</v>
          </cell>
          <cell r="M1133">
            <v>4</v>
          </cell>
          <cell r="N1133">
            <v>3.7999999999999999E-2</v>
          </cell>
          <cell r="O1133">
            <v>6.3333333333333002</v>
          </cell>
          <cell r="P1133">
            <v>90</v>
          </cell>
          <cell r="Q1133">
            <v>-4.1559999999999997</v>
          </cell>
          <cell r="R1133">
            <v>1</v>
          </cell>
          <cell r="S1133">
            <v>30</v>
          </cell>
          <cell r="T1133">
            <v>0</v>
          </cell>
          <cell r="U1133">
            <v>1</v>
          </cell>
          <cell r="V1133">
            <v>0</v>
          </cell>
          <cell r="W1133">
            <v>0</v>
          </cell>
          <cell r="X1133">
            <v>166</v>
          </cell>
          <cell r="Y1133" t="str">
            <v>SL4</v>
          </cell>
          <cell r="Z1133" t="str">
            <v>DG2</v>
          </cell>
          <cell r="AA1133" t="str">
            <v>CAO</v>
          </cell>
          <cell r="AB1133" t="str">
            <v>MD</v>
          </cell>
          <cell r="AC1133" t="b">
            <v>1</v>
          </cell>
          <cell r="AD1133" t="str">
            <v>DTD</v>
          </cell>
          <cell r="AE1133" t="str">
            <v>not specified</v>
          </cell>
          <cell r="AG1133" t="str">
            <v>USD</v>
          </cell>
          <cell r="AH1133" t="b">
            <v>0</v>
          </cell>
          <cell r="AJ1133" t="str">
            <v>DG under UN 3480/3481/3090/3091 (lithium with DG declaration)</v>
          </cell>
          <cell r="AK1133" t="str">
            <v>Incumbent</v>
          </cell>
          <cell r="AL1133" t="str">
            <v>USD</v>
          </cell>
          <cell r="AM1133" t="str">
            <v>SDF</v>
          </cell>
          <cell r="AN1133">
            <v>0.17</v>
          </cell>
          <cell r="AO1133" t="str">
            <v>-</v>
          </cell>
          <cell r="AP1133">
            <v>24</v>
          </cell>
          <cell r="AQ1133">
            <v>0.03</v>
          </cell>
          <cell r="AR1133">
            <v>15</v>
          </cell>
          <cell r="AS1133">
            <v>0</v>
          </cell>
          <cell r="AT1133" t="str">
            <v>Per Shipment</v>
          </cell>
          <cell r="AU1133">
            <v>85</v>
          </cell>
          <cell r="AW1133" t="str">
            <v>USD</v>
          </cell>
          <cell r="AX1133">
            <v>9.5</v>
          </cell>
          <cell r="AY1133">
            <v>144</v>
          </cell>
          <cell r="AZ1133" t="str">
            <v>LA</v>
          </cell>
          <cell r="BC1133">
            <v>2</v>
          </cell>
        </row>
        <row r="1134">
          <cell r="A1134">
            <v>1628</v>
          </cell>
          <cell r="B1134" t="str">
            <v>BG PCMS</v>
          </cell>
          <cell r="C1134" t="str">
            <v>AMERICAS</v>
          </cell>
          <cell r="D1134" t="str">
            <v>US</v>
          </cell>
          <cell r="E1134" t="str">
            <v>SDF</v>
          </cell>
          <cell r="F1134" t="str">
            <v>Maria</v>
          </cell>
          <cell r="G1134" t="str">
            <v>SDF</v>
          </cell>
          <cell r="H1134" t="str">
            <v>LATAM</v>
          </cell>
          <cell r="I1134" t="str">
            <v>EC</v>
          </cell>
          <cell r="J1134" t="str">
            <v>GYE</v>
          </cell>
          <cell r="K1134" t="str">
            <v>GYE</v>
          </cell>
          <cell r="L1134">
            <v>5</v>
          </cell>
          <cell r="M1134">
            <v>8.5</v>
          </cell>
          <cell r="N1134">
            <v>8.6999999999999994E-2</v>
          </cell>
          <cell r="O1134">
            <v>14.5</v>
          </cell>
          <cell r="P1134">
            <v>150</v>
          </cell>
          <cell r="Q1134">
            <v>-0.94</v>
          </cell>
          <cell r="R1134">
            <v>2</v>
          </cell>
          <cell r="S1134">
            <v>1432.5</v>
          </cell>
          <cell r="T1134">
            <v>0</v>
          </cell>
          <cell r="U1134">
            <v>1</v>
          </cell>
          <cell r="V1134">
            <v>0</v>
          </cell>
          <cell r="W1134">
            <v>0</v>
          </cell>
          <cell r="X1134">
            <v>166</v>
          </cell>
          <cell r="Y1134" t="str">
            <v>SL6</v>
          </cell>
          <cell r="Z1134" t="str">
            <v>CAO</v>
          </cell>
          <cell r="AA1134" t="str">
            <v>CAO</v>
          </cell>
          <cell r="AB1134" t="str">
            <v>MD</v>
          </cell>
          <cell r="AC1134" t="b">
            <v>0</v>
          </cell>
          <cell r="AD1134" t="str">
            <v>DTD</v>
          </cell>
          <cell r="AE1134" t="str">
            <v>not specified</v>
          </cell>
          <cell r="AG1134" t="str">
            <v>USD</v>
          </cell>
          <cell r="AH1134" t="b">
            <v>0</v>
          </cell>
          <cell r="AJ1134" t="str">
            <v>Cargo which exceeds height of 160 cm</v>
          </cell>
          <cell r="AK1134" t="str">
            <v>Incumbent</v>
          </cell>
          <cell r="AL1134" t="str">
            <v>USD</v>
          </cell>
          <cell r="AM1134" t="str">
            <v>SDF</v>
          </cell>
          <cell r="AN1134">
            <v>0.17</v>
          </cell>
          <cell r="AO1134" t="str">
            <v>-</v>
          </cell>
          <cell r="AP1134">
            <v>24</v>
          </cell>
          <cell r="AQ1134">
            <v>0.03</v>
          </cell>
          <cell r="AR1134">
            <v>15</v>
          </cell>
          <cell r="AS1134">
            <v>0</v>
          </cell>
          <cell r="AW1134" t="str">
            <v>USD</v>
          </cell>
          <cell r="AX1134">
            <v>10.050000000000001</v>
          </cell>
          <cell r="AY1134">
            <v>144</v>
          </cell>
          <cell r="AZ1134" t="str">
            <v>QT</v>
          </cell>
          <cell r="BC1134">
            <v>1</v>
          </cell>
        </row>
        <row r="1135">
          <cell r="A1135">
            <v>1634</v>
          </cell>
          <cell r="B1135" t="str">
            <v>BG PCMS</v>
          </cell>
          <cell r="C1135" t="str">
            <v>AMERICAS</v>
          </cell>
          <cell r="D1135" t="str">
            <v>US</v>
          </cell>
          <cell r="E1135" t="str">
            <v>SDF</v>
          </cell>
          <cell r="F1135" t="str">
            <v>Maria</v>
          </cell>
          <cell r="G1135" t="str">
            <v>SDF</v>
          </cell>
          <cell r="H1135" t="str">
            <v>LATAM</v>
          </cell>
          <cell r="I1135" t="str">
            <v>EC</v>
          </cell>
          <cell r="J1135" t="str">
            <v>GYE</v>
          </cell>
          <cell r="K1135" t="str">
            <v>GYE</v>
          </cell>
          <cell r="L1135">
            <v>5</v>
          </cell>
          <cell r="M1135">
            <v>8.5</v>
          </cell>
          <cell r="N1135">
            <v>8.6999999999999994E-2</v>
          </cell>
          <cell r="O1135">
            <v>14.5</v>
          </cell>
          <cell r="P1135">
            <v>150</v>
          </cell>
          <cell r="Q1135">
            <v>-0.94</v>
          </cell>
          <cell r="R1135">
            <v>2</v>
          </cell>
          <cell r="S1135">
            <v>60</v>
          </cell>
          <cell r="T1135">
            <v>0</v>
          </cell>
          <cell r="U1135">
            <v>1</v>
          </cell>
          <cell r="V1135">
            <v>0</v>
          </cell>
          <cell r="W1135">
            <v>0</v>
          </cell>
          <cell r="X1135">
            <v>166</v>
          </cell>
          <cell r="Y1135" t="str">
            <v>SL4</v>
          </cell>
          <cell r="Z1135" t="str">
            <v>DG2</v>
          </cell>
          <cell r="AA1135" t="str">
            <v>CAO</v>
          </cell>
          <cell r="AB1135" t="str">
            <v>MD</v>
          </cell>
          <cell r="AC1135" t="b">
            <v>1</v>
          </cell>
          <cell r="AD1135" t="str">
            <v>DTD</v>
          </cell>
          <cell r="AE1135" t="str">
            <v>not specified</v>
          </cell>
          <cell r="AG1135" t="str">
            <v>USD</v>
          </cell>
          <cell r="AH1135" t="b">
            <v>0</v>
          </cell>
          <cell r="AJ1135" t="str">
            <v>DG under UN 3480/3481/3090/3091 (lithium with DG declaration)</v>
          </cell>
          <cell r="AK1135" t="str">
            <v>Incumbent</v>
          </cell>
          <cell r="AL1135" t="str">
            <v>USD</v>
          </cell>
          <cell r="AM1135" t="str">
            <v>SDF</v>
          </cell>
          <cell r="AN1135">
            <v>0.17</v>
          </cell>
          <cell r="AO1135" t="str">
            <v>-</v>
          </cell>
          <cell r="AP1135">
            <v>24</v>
          </cell>
          <cell r="AQ1135">
            <v>0.03</v>
          </cell>
          <cell r="AR1135">
            <v>15</v>
          </cell>
          <cell r="AS1135">
            <v>0</v>
          </cell>
          <cell r="AT1135" t="str">
            <v>Per Shipment</v>
          </cell>
          <cell r="AU1135">
            <v>85</v>
          </cell>
          <cell r="AW1135" t="str">
            <v>USD</v>
          </cell>
          <cell r="AX1135">
            <v>10.050000000000001</v>
          </cell>
          <cell r="AY1135">
            <v>144</v>
          </cell>
          <cell r="AZ1135" t="str">
            <v>QT</v>
          </cell>
          <cell r="BC1135">
            <v>2</v>
          </cell>
        </row>
        <row r="1136">
          <cell r="A1136">
            <v>1638</v>
          </cell>
          <cell r="B1136" t="str">
            <v>BG PCMS</v>
          </cell>
          <cell r="C1136" t="str">
            <v>AMERICAS</v>
          </cell>
          <cell r="D1136" t="str">
            <v>US</v>
          </cell>
          <cell r="E1136" t="str">
            <v>SDF</v>
          </cell>
          <cell r="F1136" t="str">
            <v>Maria</v>
          </cell>
          <cell r="G1136" t="str">
            <v>SDF</v>
          </cell>
          <cell r="H1136" t="str">
            <v>LATAM</v>
          </cell>
          <cell r="I1136" t="str">
            <v>EC</v>
          </cell>
          <cell r="J1136" t="str">
            <v>GYE</v>
          </cell>
          <cell r="K1136" t="str">
            <v>GYE</v>
          </cell>
          <cell r="L1136">
            <v>5</v>
          </cell>
          <cell r="M1136">
            <v>8.5</v>
          </cell>
          <cell r="N1136">
            <v>8.6999999999999994E-2</v>
          </cell>
          <cell r="O1136">
            <v>14.5</v>
          </cell>
          <cell r="P1136">
            <v>150</v>
          </cell>
          <cell r="Q1136">
            <v>-0.94</v>
          </cell>
          <cell r="R1136">
            <v>1</v>
          </cell>
          <cell r="S1136">
            <v>30</v>
          </cell>
          <cell r="T1136">
            <v>0</v>
          </cell>
          <cell r="U1136">
            <v>1</v>
          </cell>
          <cell r="V1136">
            <v>0</v>
          </cell>
          <cell r="W1136">
            <v>0</v>
          </cell>
          <cell r="X1136">
            <v>166</v>
          </cell>
          <cell r="Y1136" t="str">
            <v>SL1</v>
          </cell>
          <cell r="Z1136" t="str">
            <v>DEF</v>
          </cell>
          <cell r="AA1136" t="str">
            <v>not specified</v>
          </cell>
          <cell r="AB1136" t="str">
            <v>not specified</v>
          </cell>
          <cell r="AC1136" t="b">
            <v>0</v>
          </cell>
          <cell r="AD1136" t="str">
            <v>DTD</v>
          </cell>
          <cell r="AE1136">
            <v>7</v>
          </cell>
          <cell r="AG1136" t="str">
            <v>USD</v>
          </cell>
          <cell r="AH1136" t="b">
            <v>0</v>
          </cell>
          <cell r="AJ1136" t="str">
            <v xml:space="preserve">Airfreight needs to be quoted as consol, where Lithium batteries are accepted as a consol. Quote Lithium check fee, if applicable. </v>
          </cell>
          <cell r="AK1136" t="str">
            <v>Incumbent</v>
          </cell>
          <cell r="AL1136" t="str">
            <v>USD</v>
          </cell>
          <cell r="AM1136" t="str">
            <v>SDF</v>
          </cell>
          <cell r="AN1136">
            <v>0.17</v>
          </cell>
          <cell r="AO1136" t="str">
            <v>-</v>
          </cell>
          <cell r="AP1136">
            <v>24</v>
          </cell>
          <cell r="AQ1136">
            <v>0.03</v>
          </cell>
          <cell r="AR1136">
            <v>15</v>
          </cell>
          <cell r="AS1136">
            <v>0</v>
          </cell>
          <cell r="AT1136" t="str">
            <v>Per Shipment</v>
          </cell>
          <cell r="AU1136">
            <v>25</v>
          </cell>
          <cell r="AW1136" t="str">
            <v>USD</v>
          </cell>
          <cell r="AX1136">
            <v>1.68</v>
          </cell>
          <cell r="AY1136">
            <v>120</v>
          </cell>
          <cell r="AZ1136" t="str">
            <v>QT</v>
          </cell>
          <cell r="BC1136">
            <v>4</v>
          </cell>
        </row>
        <row r="1137">
          <cell r="A1137">
            <v>1639</v>
          </cell>
          <cell r="B1137" t="str">
            <v>UNALLOCATED</v>
          </cell>
          <cell r="C1137" t="str">
            <v>AMERICAS</v>
          </cell>
          <cell r="D1137" t="str">
            <v>US</v>
          </cell>
          <cell r="E1137" t="str">
            <v>SDF</v>
          </cell>
          <cell r="F1137" t="str">
            <v>Maria</v>
          </cell>
          <cell r="G1137" t="str">
            <v>SDF</v>
          </cell>
          <cell r="H1137" t="str">
            <v>LATAM</v>
          </cell>
          <cell r="I1137" t="str">
            <v>EC</v>
          </cell>
          <cell r="J1137" t="str">
            <v>GYE</v>
          </cell>
          <cell r="K1137" t="str">
            <v>GYE</v>
          </cell>
          <cell r="L1137">
            <v>5</v>
          </cell>
          <cell r="M1137">
            <v>8.5</v>
          </cell>
          <cell r="N1137">
            <v>8.6999999999999994E-2</v>
          </cell>
          <cell r="O1137">
            <v>14.5</v>
          </cell>
          <cell r="P1137">
            <v>150</v>
          </cell>
          <cell r="Q1137">
            <v>-0.94</v>
          </cell>
          <cell r="R1137">
            <v>1</v>
          </cell>
          <cell r="S1137">
            <v>30</v>
          </cell>
          <cell r="T1137">
            <v>0</v>
          </cell>
          <cell r="U1137">
            <v>1</v>
          </cell>
          <cell r="V1137">
            <v>0</v>
          </cell>
          <cell r="W1137">
            <v>0</v>
          </cell>
          <cell r="X1137">
            <v>166</v>
          </cell>
          <cell r="Y1137" t="str">
            <v>SL4</v>
          </cell>
          <cell r="Z1137" t="str">
            <v>DG2</v>
          </cell>
          <cell r="AA1137" t="str">
            <v>CAO</v>
          </cell>
          <cell r="AB1137" t="str">
            <v>MD</v>
          </cell>
          <cell r="AC1137" t="b">
            <v>1</v>
          </cell>
          <cell r="AD1137" t="str">
            <v>DTD</v>
          </cell>
          <cell r="AE1137" t="str">
            <v>not specified</v>
          </cell>
          <cell r="AG1137" t="str">
            <v>USD</v>
          </cell>
          <cell r="AH1137" t="b">
            <v>0</v>
          </cell>
          <cell r="AJ1137" t="str">
            <v>DG under UN 3480/3481/3090/3091 (lithium with DG declaration)</v>
          </cell>
          <cell r="AK1137" t="str">
            <v>Incumbent</v>
          </cell>
          <cell r="AL1137" t="str">
            <v>USD</v>
          </cell>
          <cell r="AM1137" t="str">
            <v>SDF</v>
          </cell>
          <cell r="AN1137">
            <v>0.17</v>
          </cell>
          <cell r="AO1137" t="str">
            <v>-</v>
          </cell>
          <cell r="AP1137">
            <v>24</v>
          </cell>
          <cell r="AQ1137">
            <v>0.03</v>
          </cell>
          <cell r="AR1137">
            <v>15</v>
          </cell>
          <cell r="AS1137">
            <v>0</v>
          </cell>
          <cell r="AT1137" t="str">
            <v>Per Shipment</v>
          </cell>
          <cell r="AU1137">
            <v>85</v>
          </cell>
          <cell r="AW1137" t="str">
            <v>USD</v>
          </cell>
          <cell r="AX1137">
            <v>10.050000000000001</v>
          </cell>
          <cell r="AY1137">
            <v>144</v>
          </cell>
          <cell r="AZ1137" t="str">
            <v>QT</v>
          </cell>
          <cell r="BC1137">
            <v>2</v>
          </cell>
        </row>
        <row r="1138">
          <cell r="A1138">
            <v>4372</v>
          </cell>
          <cell r="B1138" t="str">
            <v>BG PCMS</v>
          </cell>
          <cell r="C1138" t="str">
            <v>AMERICAS</v>
          </cell>
          <cell r="D1138" t="str">
            <v>US</v>
          </cell>
          <cell r="E1138" t="str">
            <v>SDF</v>
          </cell>
          <cell r="F1138" t="str">
            <v>Maria</v>
          </cell>
          <cell r="G1138" t="str">
            <v>SDF</v>
          </cell>
          <cell r="H1138" t="str">
            <v>LATAM</v>
          </cell>
          <cell r="I1138" t="str">
            <v>EC</v>
          </cell>
          <cell r="J1138" t="str">
            <v>UIO</v>
          </cell>
          <cell r="K1138" t="str">
            <v>UIO</v>
          </cell>
          <cell r="R1138">
            <v>1</v>
          </cell>
          <cell r="S1138">
            <v>30</v>
          </cell>
          <cell r="T1138">
            <v>0</v>
          </cell>
          <cell r="U1138">
            <v>1</v>
          </cell>
          <cell r="V1138">
            <v>0</v>
          </cell>
          <cell r="W1138">
            <v>0</v>
          </cell>
          <cell r="X1138">
            <v>166</v>
          </cell>
          <cell r="Y1138" t="str">
            <v>SL4</v>
          </cell>
          <cell r="Z1138" t="str">
            <v>DG2</v>
          </cell>
          <cell r="AA1138" t="str">
            <v>CAO</v>
          </cell>
          <cell r="AB1138" t="str">
            <v>MD</v>
          </cell>
          <cell r="AC1138" t="b">
            <v>1</v>
          </cell>
          <cell r="AD1138" t="str">
            <v>DTD</v>
          </cell>
          <cell r="AE1138" t="str">
            <v>not specified</v>
          </cell>
          <cell r="AG1138" t="str">
            <v>USD</v>
          </cell>
          <cell r="AH1138" t="b">
            <v>0</v>
          </cell>
          <cell r="AJ1138" t="str">
            <v>DG under UN 3480/3481/3090/3091 (lithium with DG declaration)</v>
          </cell>
          <cell r="AK1138" t="str">
            <v>Incumbent</v>
          </cell>
          <cell r="AL1138" t="str">
            <v>USD</v>
          </cell>
          <cell r="AM1138" t="str">
            <v>SDF</v>
          </cell>
          <cell r="AN1138">
            <v>0.17</v>
          </cell>
          <cell r="AO1138" t="str">
            <v>-</v>
          </cell>
          <cell r="AP1138">
            <v>24</v>
          </cell>
          <cell r="AQ1138">
            <v>0.03</v>
          </cell>
          <cell r="AR1138">
            <v>15</v>
          </cell>
          <cell r="AS1138">
            <v>0</v>
          </cell>
          <cell r="AT1138" t="str">
            <v>Per Shipment</v>
          </cell>
          <cell r="AU1138">
            <v>85</v>
          </cell>
          <cell r="AW1138" t="str">
            <v>USD</v>
          </cell>
          <cell r="AX1138">
            <v>13.55</v>
          </cell>
          <cell r="AY1138">
            <v>120</v>
          </cell>
          <cell r="AZ1138" t="str">
            <v>QT</v>
          </cell>
          <cell r="BC1138">
            <v>1</v>
          </cell>
        </row>
        <row r="1139">
          <cell r="A1139">
            <v>3344</v>
          </cell>
          <cell r="B1139" t="str">
            <v>BG PCMS</v>
          </cell>
          <cell r="C1139" t="str">
            <v>AMERICAS</v>
          </cell>
          <cell r="D1139" t="str">
            <v>US</v>
          </cell>
          <cell r="E1139" t="str">
            <v>SDF</v>
          </cell>
          <cell r="F1139" t="str">
            <v>Maria</v>
          </cell>
          <cell r="G1139" t="str">
            <v>SDF</v>
          </cell>
          <cell r="H1139" t="str">
            <v>LATAM</v>
          </cell>
          <cell r="I1139" t="str">
            <v>HN</v>
          </cell>
          <cell r="J1139" t="str">
            <v>SAP</v>
          </cell>
          <cell r="K1139" t="str">
            <v>SAP</v>
          </cell>
          <cell r="L1139">
            <v>1</v>
          </cell>
          <cell r="M1139">
            <v>1.5</v>
          </cell>
          <cell r="N1139">
            <v>1.4999999999999999E-2</v>
          </cell>
          <cell r="O1139">
            <v>2.5</v>
          </cell>
          <cell r="P1139">
            <v>30</v>
          </cell>
          <cell r="Q1139">
            <v>-0.53700000000000003</v>
          </cell>
          <cell r="R1139">
            <v>1</v>
          </cell>
          <cell r="S1139">
            <v>30</v>
          </cell>
          <cell r="T1139">
            <v>0</v>
          </cell>
          <cell r="U1139">
            <v>0</v>
          </cell>
          <cell r="V1139">
            <v>0</v>
          </cell>
          <cell r="W1139">
            <v>1</v>
          </cell>
          <cell r="X1139">
            <v>166</v>
          </cell>
          <cell r="Y1139" t="str">
            <v>SL4</v>
          </cell>
          <cell r="Z1139" t="str">
            <v>DG2</v>
          </cell>
          <cell r="AA1139" t="str">
            <v>CAO</v>
          </cell>
          <cell r="AB1139" t="str">
            <v>MD</v>
          </cell>
          <cell r="AC1139" t="b">
            <v>1</v>
          </cell>
          <cell r="AD1139" t="str">
            <v>DTD</v>
          </cell>
          <cell r="AE1139" t="str">
            <v>not specified</v>
          </cell>
          <cell r="AG1139" t="str">
            <v>USD</v>
          </cell>
          <cell r="AH1139" t="b">
            <v>0</v>
          </cell>
          <cell r="AJ1139" t="str">
            <v>DG under UN 3480/3481/3090/3091 (lithium with DG declaration)</v>
          </cell>
          <cell r="AK1139" t="str">
            <v>Incumbent</v>
          </cell>
          <cell r="AL1139" t="str">
            <v>USD</v>
          </cell>
          <cell r="AM1139" t="str">
            <v>SDF</v>
          </cell>
          <cell r="AN1139">
            <v>0.17</v>
          </cell>
          <cell r="AO1139" t="str">
            <v>-</v>
          </cell>
          <cell r="AP1139">
            <v>24</v>
          </cell>
          <cell r="AQ1139">
            <v>0.03</v>
          </cell>
          <cell r="AR1139">
            <v>15</v>
          </cell>
          <cell r="AS1139">
            <v>0</v>
          </cell>
          <cell r="AT1139" t="str">
            <v>Per Shipment</v>
          </cell>
          <cell r="AU1139">
            <v>85</v>
          </cell>
          <cell r="AW1139" t="str">
            <v>USD</v>
          </cell>
          <cell r="AX1139">
            <v>8.66</v>
          </cell>
          <cell r="AY1139">
            <v>96</v>
          </cell>
          <cell r="AZ1139" t="str">
            <v>M6</v>
          </cell>
          <cell r="BC1139">
            <v>1</v>
          </cell>
        </row>
        <row r="1140">
          <cell r="A1140">
            <v>2616</v>
          </cell>
          <cell r="B1140" t="str">
            <v>BG PCMS</v>
          </cell>
          <cell r="C1140" t="str">
            <v>AMERICAS</v>
          </cell>
          <cell r="D1140" t="str">
            <v>US</v>
          </cell>
          <cell r="E1140" t="str">
            <v>SDF</v>
          </cell>
          <cell r="F1140" t="str">
            <v>Maria</v>
          </cell>
          <cell r="G1140" t="str">
            <v>SDF</v>
          </cell>
          <cell r="H1140" t="str">
            <v>LATAM</v>
          </cell>
          <cell r="I1140" t="str">
            <v>NI</v>
          </cell>
          <cell r="J1140" t="str">
            <v>MGA</v>
          </cell>
          <cell r="K1140" t="str">
            <v>MGA</v>
          </cell>
          <cell r="L1140">
            <v>1</v>
          </cell>
          <cell r="M1140">
            <v>1.5</v>
          </cell>
          <cell r="N1140">
            <v>1.4999999999999999E-2</v>
          </cell>
          <cell r="O1140">
            <v>2.5</v>
          </cell>
          <cell r="P1140">
            <v>30</v>
          </cell>
          <cell r="Q1140">
            <v>1.2090000000000001</v>
          </cell>
          <cell r="R1140">
            <v>1</v>
          </cell>
          <cell r="S1140">
            <v>30</v>
          </cell>
          <cell r="T1140">
            <v>0</v>
          </cell>
          <cell r="U1140">
            <v>1</v>
          </cell>
          <cell r="V1140">
            <v>0</v>
          </cell>
          <cell r="W1140">
            <v>0</v>
          </cell>
          <cell r="X1140">
            <v>166</v>
          </cell>
          <cell r="Y1140" t="str">
            <v>SL4</v>
          </cell>
          <cell r="Z1140" t="str">
            <v>DG2</v>
          </cell>
          <cell r="AA1140" t="str">
            <v>CAO</v>
          </cell>
          <cell r="AB1140" t="str">
            <v>MD</v>
          </cell>
          <cell r="AC1140" t="b">
            <v>1</v>
          </cell>
          <cell r="AD1140" t="str">
            <v>DTD</v>
          </cell>
          <cell r="AE1140" t="str">
            <v>not specified</v>
          </cell>
          <cell r="AG1140" t="str">
            <v>USD</v>
          </cell>
          <cell r="AH1140" t="b">
            <v>0</v>
          </cell>
          <cell r="AJ1140" t="str">
            <v>DG under UN 3480/3481/3090/3091 (lithium with DG declaration)</v>
          </cell>
          <cell r="AK1140" t="str">
            <v>Incumbent</v>
          </cell>
          <cell r="AL1140" t="str">
            <v>USD</v>
          </cell>
          <cell r="AM1140" t="str">
            <v>SDF</v>
          </cell>
          <cell r="AN1140">
            <v>0.17</v>
          </cell>
          <cell r="AO1140" t="str">
            <v>-</v>
          </cell>
          <cell r="AP1140">
            <v>24</v>
          </cell>
          <cell r="AQ1140">
            <v>0.03</v>
          </cell>
          <cell r="AR1140">
            <v>15</v>
          </cell>
          <cell r="AS1140">
            <v>0</v>
          </cell>
          <cell r="AT1140" t="str">
            <v>Per Shipment</v>
          </cell>
          <cell r="AU1140">
            <v>85</v>
          </cell>
          <cell r="AW1140" t="str">
            <v>USD</v>
          </cell>
          <cell r="AX1140">
            <v>12.15</v>
          </cell>
          <cell r="AY1140">
            <v>120</v>
          </cell>
          <cell r="AZ1140" t="str">
            <v>M6</v>
          </cell>
          <cell r="BC1140">
            <v>2</v>
          </cell>
        </row>
        <row r="1141">
          <cell r="A1141">
            <v>3090</v>
          </cell>
          <cell r="B1141" t="str">
            <v>BG PCMS</v>
          </cell>
          <cell r="C1141" t="str">
            <v>AMERICAS</v>
          </cell>
          <cell r="D1141" t="str">
            <v>US</v>
          </cell>
          <cell r="E1141" t="str">
            <v>SDF</v>
          </cell>
          <cell r="F1141" t="str">
            <v>Maria</v>
          </cell>
          <cell r="G1141" t="str">
            <v>SDF</v>
          </cell>
          <cell r="H1141" t="str">
            <v>LATAM</v>
          </cell>
          <cell r="I1141" t="str">
            <v>PA</v>
          </cell>
          <cell r="J1141" t="str">
            <v>PTY</v>
          </cell>
          <cell r="K1141" t="str">
            <v>PTY</v>
          </cell>
          <cell r="L1141">
            <v>6</v>
          </cell>
          <cell r="M1141">
            <v>5.5</v>
          </cell>
          <cell r="N1141">
            <v>8.4000000000000005E-2</v>
          </cell>
          <cell r="O1141">
            <v>14</v>
          </cell>
          <cell r="P1141">
            <v>180</v>
          </cell>
          <cell r="Q1141">
            <v>0.182</v>
          </cell>
          <cell r="R1141">
            <v>3</v>
          </cell>
          <cell r="S1141">
            <v>90</v>
          </cell>
          <cell r="T1141">
            <v>0</v>
          </cell>
          <cell r="U1141">
            <v>0</v>
          </cell>
          <cell r="V1141">
            <v>0</v>
          </cell>
          <cell r="W1141">
            <v>1</v>
          </cell>
          <cell r="X1141">
            <v>166</v>
          </cell>
          <cell r="Y1141" t="str">
            <v>SL4</v>
          </cell>
          <cell r="Z1141" t="str">
            <v>DG2</v>
          </cell>
          <cell r="AA1141" t="str">
            <v>CAO</v>
          </cell>
          <cell r="AB1141" t="str">
            <v>MD</v>
          </cell>
          <cell r="AC1141" t="b">
            <v>1</v>
          </cell>
          <cell r="AD1141" t="str">
            <v>DTD</v>
          </cell>
          <cell r="AE1141" t="str">
            <v>not specified</v>
          </cell>
          <cell r="AG1141" t="str">
            <v>USD</v>
          </cell>
          <cell r="AH1141" t="b">
            <v>0</v>
          </cell>
          <cell r="AJ1141" t="str">
            <v>DG under UN 3480/3481/3090/3091 (lithium with DG declaration)</v>
          </cell>
          <cell r="AK1141" t="str">
            <v>Incumbent</v>
          </cell>
          <cell r="AL1141" t="str">
            <v>USD</v>
          </cell>
          <cell r="AM1141" t="str">
            <v>SDF</v>
          </cell>
          <cell r="AN1141">
            <v>0.17</v>
          </cell>
          <cell r="AO1141" t="str">
            <v>-</v>
          </cell>
          <cell r="AP1141">
            <v>24</v>
          </cell>
          <cell r="AQ1141">
            <v>0.03</v>
          </cell>
          <cell r="AR1141">
            <v>15</v>
          </cell>
          <cell r="AS1141">
            <v>0</v>
          </cell>
          <cell r="AT1141" t="str">
            <v>Per Shipment</v>
          </cell>
          <cell r="AU1141">
            <v>85</v>
          </cell>
          <cell r="AW1141" t="str">
            <v>USD</v>
          </cell>
          <cell r="AX1141">
            <v>7.25</v>
          </cell>
          <cell r="AY1141">
            <v>96</v>
          </cell>
          <cell r="AZ1141" t="str">
            <v>M6</v>
          </cell>
          <cell r="BC1141">
            <v>2</v>
          </cell>
        </row>
        <row r="1142">
          <cell r="A1142">
            <v>3093</v>
          </cell>
          <cell r="B1142" t="str">
            <v>BG PCMS</v>
          </cell>
          <cell r="C1142" t="str">
            <v>AMERICAS</v>
          </cell>
          <cell r="D1142" t="str">
            <v>US</v>
          </cell>
          <cell r="E1142" t="str">
            <v>SDF</v>
          </cell>
          <cell r="F1142" t="str">
            <v>Maria</v>
          </cell>
          <cell r="G1142" t="str">
            <v>SDF</v>
          </cell>
          <cell r="H1142" t="str">
            <v>LATAM</v>
          </cell>
          <cell r="I1142" t="str">
            <v>PA</v>
          </cell>
          <cell r="J1142" t="str">
            <v>PTY</v>
          </cell>
          <cell r="K1142" t="str">
            <v>PTY</v>
          </cell>
          <cell r="L1142">
            <v>6</v>
          </cell>
          <cell r="M1142">
            <v>5.5</v>
          </cell>
          <cell r="N1142">
            <v>8.4000000000000005E-2</v>
          </cell>
          <cell r="O1142">
            <v>14</v>
          </cell>
          <cell r="P1142">
            <v>180</v>
          </cell>
          <cell r="Q1142">
            <v>0.182</v>
          </cell>
          <cell r="R1142">
            <v>1</v>
          </cell>
          <cell r="S1142">
            <v>30</v>
          </cell>
          <cell r="T1142">
            <v>0</v>
          </cell>
          <cell r="U1142">
            <v>0</v>
          </cell>
          <cell r="V1142">
            <v>0</v>
          </cell>
          <cell r="W1142">
            <v>1</v>
          </cell>
          <cell r="X1142">
            <v>166</v>
          </cell>
          <cell r="Y1142" t="str">
            <v>SL1</v>
          </cell>
          <cell r="Z1142" t="str">
            <v>DEF</v>
          </cell>
          <cell r="AA1142" t="str">
            <v>not specified</v>
          </cell>
          <cell r="AB1142" t="str">
            <v>not specified</v>
          </cell>
          <cell r="AC1142" t="b">
            <v>0</v>
          </cell>
          <cell r="AD1142" t="str">
            <v>DTD</v>
          </cell>
          <cell r="AE1142">
            <v>7</v>
          </cell>
          <cell r="AG1142" t="str">
            <v>USD</v>
          </cell>
          <cell r="AH1142" t="b">
            <v>0</v>
          </cell>
          <cell r="AJ1142" t="str">
            <v xml:space="preserve">Airfreight needs to be quoted as consol, where Lithium batteries are accepted as a consol. Quote Lithium check fee, if applicable. </v>
          </cell>
          <cell r="AK1142" t="str">
            <v>Incumbent</v>
          </cell>
          <cell r="AL1142" t="str">
            <v>USD</v>
          </cell>
          <cell r="AM1142" t="str">
            <v>SDF</v>
          </cell>
          <cell r="AN1142">
            <v>0.17</v>
          </cell>
          <cell r="AO1142" t="str">
            <v>-</v>
          </cell>
          <cell r="AP1142">
            <v>24</v>
          </cell>
          <cell r="AQ1142">
            <v>0.03</v>
          </cell>
          <cell r="AR1142">
            <v>15</v>
          </cell>
          <cell r="AS1142">
            <v>0</v>
          </cell>
          <cell r="AT1142" t="str">
            <v>Per Shipment</v>
          </cell>
          <cell r="AU1142">
            <v>25</v>
          </cell>
          <cell r="AW1142" t="str">
            <v>USD</v>
          </cell>
          <cell r="AX1142">
            <v>2.2000000000000002</v>
          </cell>
          <cell r="AY1142">
            <v>96</v>
          </cell>
          <cell r="AZ1142" t="str">
            <v>M6</v>
          </cell>
          <cell r="BC1142">
            <v>4</v>
          </cell>
        </row>
        <row r="1143">
          <cell r="A1143">
            <v>3094</v>
          </cell>
          <cell r="B1143" t="str">
            <v>UNALLOCATED</v>
          </cell>
          <cell r="C1143" t="str">
            <v>AMERICAS</v>
          </cell>
          <cell r="D1143" t="str">
            <v>US</v>
          </cell>
          <cell r="E1143" t="str">
            <v>SDF</v>
          </cell>
          <cell r="F1143" t="str">
            <v>Maria</v>
          </cell>
          <cell r="G1143" t="str">
            <v>SDF</v>
          </cell>
          <cell r="H1143" t="str">
            <v>LATAM</v>
          </cell>
          <cell r="I1143" t="str">
            <v>PA</v>
          </cell>
          <cell r="J1143" t="str">
            <v>PTY</v>
          </cell>
          <cell r="K1143" t="str">
            <v>PTY</v>
          </cell>
          <cell r="L1143">
            <v>6</v>
          </cell>
          <cell r="M1143">
            <v>5.5</v>
          </cell>
          <cell r="N1143">
            <v>8.4000000000000005E-2</v>
          </cell>
          <cell r="O1143">
            <v>14</v>
          </cell>
          <cell r="P1143">
            <v>180</v>
          </cell>
          <cell r="Q1143">
            <v>0.182</v>
          </cell>
          <cell r="R1143">
            <v>1</v>
          </cell>
          <cell r="S1143">
            <v>30</v>
          </cell>
          <cell r="T1143">
            <v>0</v>
          </cell>
          <cell r="U1143">
            <v>0</v>
          </cell>
          <cell r="V1143">
            <v>0</v>
          </cell>
          <cell r="W1143">
            <v>1</v>
          </cell>
          <cell r="X1143">
            <v>166</v>
          </cell>
          <cell r="Y1143" t="str">
            <v>SL4</v>
          </cell>
          <cell r="Z1143" t="str">
            <v>DG2</v>
          </cell>
          <cell r="AA1143" t="str">
            <v>CAO</v>
          </cell>
          <cell r="AB1143" t="str">
            <v>MD</v>
          </cell>
          <cell r="AC1143" t="b">
            <v>1</v>
          </cell>
          <cell r="AD1143" t="str">
            <v>DTD</v>
          </cell>
          <cell r="AE1143" t="str">
            <v>not specified</v>
          </cell>
          <cell r="AG1143" t="str">
            <v>USD</v>
          </cell>
          <cell r="AH1143" t="b">
            <v>0</v>
          </cell>
          <cell r="AJ1143" t="str">
            <v>DG under UN 3480/3481/3090/3091 (lithium with DG declaration)</v>
          </cell>
          <cell r="AK1143" t="str">
            <v>Incumbent</v>
          </cell>
          <cell r="AL1143" t="str">
            <v>USD</v>
          </cell>
          <cell r="AM1143" t="str">
            <v>SDF</v>
          </cell>
          <cell r="AN1143">
            <v>0.17</v>
          </cell>
          <cell r="AO1143" t="str">
            <v>-</v>
          </cell>
          <cell r="AP1143">
            <v>24</v>
          </cell>
          <cell r="AQ1143">
            <v>0.03</v>
          </cell>
          <cell r="AR1143">
            <v>15</v>
          </cell>
          <cell r="AS1143">
            <v>0</v>
          </cell>
          <cell r="AT1143" t="str">
            <v>Per Shipment</v>
          </cell>
          <cell r="AU1143">
            <v>85</v>
          </cell>
          <cell r="AW1143" t="str">
            <v>USD</v>
          </cell>
          <cell r="AX1143">
            <v>7.25</v>
          </cell>
          <cell r="AY1143">
            <v>96</v>
          </cell>
          <cell r="AZ1143" t="str">
            <v>M6</v>
          </cell>
          <cell r="BC1143">
            <v>2</v>
          </cell>
        </row>
        <row r="1144">
          <cell r="A1144">
            <v>2297</v>
          </cell>
          <cell r="B1144" t="str">
            <v>BG SPS</v>
          </cell>
          <cell r="C1144" t="str">
            <v>AMERICAS</v>
          </cell>
          <cell r="D1144" t="str">
            <v>US</v>
          </cell>
          <cell r="E1144" t="str">
            <v>SDF</v>
          </cell>
          <cell r="F1144" t="str">
            <v>Maria</v>
          </cell>
          <cell r="G1144" t="str">
            <v>SDF</v>
          </cell>
          <cell r="H1144" t="str">
            <v>LATAM</v>
          </cell>
          <cell r="I1144" t="str">
            <v>PE</v>
          </cell>
          <cell r="J1144" t="str">
            <v>LIM</v>
          </cell>
          <cell r="K1144" t="str">
            <v>LIM</v>
          </cell>
          <cell r="L1144">
            <v>5</v>
          </cell>
          <cell r="M1144">
            <v>9</v>
          </cell>
          <cell r="N1144">
            <v>0.109</v>
          </cell>
          <cell r="O1144">
            <v>18.166666666666998</v>
          </cell>
          <cell r="P1144">
            <v>98.5</v>
          </cell>
          <cell r="Q1144">
            <v>4.4409999999999998</v>
          </cell>
          <cell r="R1144">
            <v>1</v>
          </cell>
          <cell r="S1144">
            <v>102.5</v>
          </cell>
          <cell r="T1144">
            <v>1</v>
          </cell>
          <cell r="U1144">
            <v>0</v>
          </cell>
          <cell r="V1144">
            <v>0</v>
          </cell>
          <cell r="W1144">
            <v>0</v>
          </cell>
          <cell r="X1144">
            <v>166</v>
          </cell>
          <cell r="Y1144" t="str">
            <v>SL3</v>
          </cell>
          <cell r="Z1144" t="str">
            <v>EXP</v>
          </cell>
          <cell r="AA1144" t="str">
            <v>not specified</v>
          </cell>
          <cell r="AB1144" t="str">
            <v>not specified</v>
          </cell>
          <cell r="AC1144" t="b">
            <v>0</v>
          </cell>
          <cell r="AD1144" t="str">
            <v>DTD</v>
          </cell>
          <cell r="AE1144">
            <v>4</v>
          </cell>
          <cell r="AG1144" t="str">
            <v>USD</v>
          </cell>
          <cell r="AH1144" t="b">
            <v>0</v>
          </cell>
          <cell r="AK1144" t="str">
            <v>Incumbent</v>
          </cell>
          <cell r="AL1144" t="str">
            <v>USD</v>
          </cell>
          <cell r="AM1144" t="str">
            <v>SDF</v>
          </cell>
          <cell r="AN1144">
            <v>0.17</v>
          </cell>
          <cell r="AO1144" t="str">
            <v>-</v>
          </cell>
          <cell r="AP1144">
            <v>24</v>
          </cell>
          <cell r="AQ1144">
            <v>0.03</v>
          </cell>
          <cell r="AR1144">
            <v>15</v>
          </cell>
          <cell r="AS1144">
            <v>0</v>
          </cell>
          <cell r="AW1144" t="str">
            <v>USD</v>
          </cell>
          <cell r="AX1144">
            <v>1.95</v>
          </cell>
          <cell r="AY1144">
            <v>96</v>
          </cell>
          <cell r="AZ1144" t="str">
            <v>QT</v>
          </cell>
          <cell r="BC1144">
            <v>3</v>
          </cell>
        </row>
        <row r="1145">
          <cell r="A1145">
            <v>2301</v>
          </cell>
          <cell r="B1145" t="str">
            <v>BG PCMS</v>
          </cell>
          <cell r="C1145" t="str">
            <v>AMERICAS</v>
          </cell>
          <cell r="D1145" t="str">
            <v>US</v>
          </cell>
          <cell r="E1145" t="str">
            <v>SDF</v>
          </cell>
          <cell r="F1145" t="str">
            <v>Maria</v>
          </cell>
          <cell r="G1145" t="str">
            <v>SDF</v>
          </cell>
          <cell r="H1145" t="str">
            <v>LATAM</v>
          </cell>
          <cell r="I1145" t="str">
            <v>PE</v>
          </cell>
          <cell r="J1145" t="str">
            <v>LIM</v>
          </cell>
          <cell r="K1145" t="str">
            <v>LIM</v>
          </cell>
          <cell r="L1145">
            <v>5</v>
          </cell>
          <cell r="M1145">
            <v>9</v>
          </cell>
          <cell r="N1145">
            <v>0.109</v>
          </cell>
          <cell r="O1145">
            <v>18.166666666666998</v>
          </cell>
          <cell r="P1145">
            <v>98.5</v>
          </cell>
          <cell r="Q1145">
            <v>4.4409999999999998</v>
          </cell>
          <cell r="R1145">
            <v>1</v>
          </cell>
          <cell r="S1145">
            <v>30</v>
          </cell>
          <cell r="T1145">
            <v>0</v>
          </cell>
          <cell r="U1145">
            <v>1</v>
          </cell>
          <cell r="V1145">
            <v>0</v>
          </cell>
          <cell r="W1145">
            <v>0</v>
          </cell>
          <cell r="X1145">
            <v>166</v>
          </cell>
          <cell r="Y1145" t="str">
            <v>SL1</v>
          </cell>
          <cell r="Z1145" t="str">
            <v>DEF</v>
          </cell>
          <cell r="AA1145" t="str">
            <v>not specified</v>
          </cell>
          <cell r="AB1145" t="str">
            <v>not specified</v>
          </cell>
          <cell r="AC1145" t="b">
            <v>0</v>
          </cell>
          <cell r="AD1145" t="str">
            <v>DTD</v>
          </cell>
          <cell r="AE1145">
            <v>7</v>
          </cell>
          <cell r="AG1145" t="str">
            <v>USD</v>
          </cell>
          <cell r="AH1145" t="b">
            <v>0</v>
          </cell>
          <cell r="AJ1145" t="str">
            <v xml:space="preserve">Airfreight needs to be quoted as consol, where Lithium batteries are accepted as a consol. Quote Lithium check fee, if applicable. </v>
          </cell>
          <cell r="AK1145" t="str">
            <v>Incumbent</v>
          </cell>
          <cell r="AL1145" t="str">
            <v>USD</v>
          </cell>
          <cell r="AM1145" t="str">
            <v>SDF</v>
          </cell>
          <cell r="AN1145">
            <v>0.17</v>
          </cell>
          <cell r="AO1145" t="str">
            <v>-</v>
          </cell>
          <cell r="AP1145">
            <v>24</v>
          </cell>
          <cell r="AQ1145">
            <v>0.03</v>
          </cell>
          <cell r="AR1145">
            <v>15</v>
          </cell>
          <cell r="AS1145">
            <v>0</v>
          </cell>
          <cell r="AT1145" t="str">
            <v>Per Shipment</v>
          </cell>
          <cell r="AU1145">
            <v>25</v>
          </cell>
          <cell r="AW1145" t="str">
            <v>USD</v>
          </cell>
          <cell r="AX1145">
            <v>1.68</v>
          </cell>
          <cell r="AY1145">
            <v>120</v>
          </cell>
          <cell r="AZ1145" t="str">
            <v>QT</v>
          </cell>
          <cell r="BC1145">
            <v>4</v>
          </cell>
        </row>
        <row r="1146">
          <cell r="A1146">
            <v>324</v>
          </cell>
          <cell r="B1146" t="str">
            <v>BG SPS</v>
          </cell>
          <cell r="C1146" t="str">
            <v>AMERICAS</v>
          </cell>
          <cell r="D1146" t="str">
            <v>US</v>
          </cell>
          <cell r="E1146" t="str">
            <v>SDF</v>
          </cell>
          <cell r="F1146" t="str">
            <v>Maria</v>
          </cell>
          <cell r="G1146" t="str">
            <v>SDF</v>
          </cell>
          <cell r="H1146" t="str">
            <v>LATAM</v>
          </cell>
          <cell r="I1146" t="str">
            <v>PY</v>
          </cell>
          <cell r="J1146" t="str">
            <v>ASU</v>
          </cell>
          <cell r="K1146" t="str">
            <v>ASU</v>
          </cell>
          <cell r="L1146">
            <v>1</v>
          </cell>
          <cell r="M1146">
            <v>1</v>
          </cell>
          <cell r="N1146">
            <v>1.9E-2</v>
          </cell>
          <cell r="O1146">
            <v>3.1666666666666998</v>
          </cell>
          <cell r="P1146">
            <v>30</v>
          </cell>
          <cell r="Q1146">
            <v>0.48699999999999999</v>
          </cell>
          <cell r="R1146">
            <v>1</v>
          </cell>
          <cell r="S1146">
            <v>105</v>
          </cell>
          <cell r="T1146">
            <v>0</v>
          </cell>
          <cell r="U1146">
            <v>1</v>
          </cell>
          <cell r="V1146">
            <v>0</v>
          </cell>
          <cell r="W1146">
            <v>0</v>
          </cell>
          <cell r="X1146">
            <v>166</v>
          </cell>
          <cell r="Y1146" t="str">
            <v>SL1</v>
          </cell>
          <cell r="Z1146" t="str">
            <v>DEF</v>
          </cell>
          <cell r="AA1146" t="str">
            <v>not specified</v>
          </cell>
          <cell r="AB1146" t="str">
            <v>not specified</v>
          </cell>
          <cell r="AC1146" t="b">
            <v>0</v>
          </cell>
          <cell r="AD1146" t="str">
            <v>DTD</v>
          </cell>
          <cell r="AE1146">
            <v>7</v>
          </cell>
          <cell r="AG1146" t="str">
            <v>USD</v>
          </cell>
          <cell r="AH1146" t="b">
            <v>0</v>
          </cell>
          <cell r="AJ1146" t="str">
            <v xml:space="preserve">Airfreight needs to be quoted as consol, where Lithium batteries are accepted as a consol. Quote Lithium check fee, if applicable. </v>
          </cell>
          <cell r="AK1146" t="str">
            <v>Incumbent</v>
          </cell>
          <cell r="AL1146" t="str">
            <v>USD</v>
          </cell>
          <cell r="AM1146" t="str">
            <v>SDF</v>
          </cell>
          <cell r="AN1146">
            <v>0.17</v>
          </cell>
          <cell r="AO1146" t="str">
            <v>-</v>
          </cell>
          <cell r="AP1146">
            <v>24</v>
          </cell>
          <cell r="AQ1146">
            <v>0.03</v>
          </cell>
          <cell r="AR1146">
            <v>15</v>
          </cell>
          <cell r="AS1146">
            <v>0</v>
          </cell>
          <cell r="AT1146" t="str">
            <v>Per Shipment</v>
          </cell>
          <cell r="AU1146">
            <v>25</v>
          </cell>
          <cell r="AW1146" t="str">
            <v>USD</v>
          </cell>
          <cell r="AX1146">
            <v>3.62</v>
          </cell>
          <cell r="AY1146">
            <v>96</v>
          </cell>
          <cell r="AZ1146" t="str">
            <v>QT</v>
          </cell>
          <cell r="BC1146">
            <v>4</v>
          </cell>
        </row>
        <row r="1147">
          <cell r="A1147">
            <v>327</v>
          </cell>
          <cell r="B1147" t="str">
            <v>BG PCMS</v>
          </cell>
          <cell r="C1147" t="str">
            <v>AMERICAS</v>
          </cell>
          <cell r="D1147" t="str">
            <v>US</v>
          </cell>
          <cell r="E1147" t="str">
            <v>SDF</v>
          </cell>
          <cell r="F1147" t="str">
            <v>Maria</v>
          </cell>
          <cell r="G1147" t="str">
            <v>SDF</v>
          </cell>
          <cell r="H1147" t="str">
            <v>LATAM</v>
          </cell>
          <cell r="I1147" t="str">
            <v>PY</v>
          </cell>
          <cell r="J1147" t="str">
            <v>ASU</v>
          </cell>
          <cell r="K1147" t="str">
            <v>ASU</v>
          </cell>
          <cell r="L1147">
            <v>1</v>
          </cell>
          <cell r="M1147">
            <v>1</v>
          </cell>
          <cell r="N1147">
            <v>1.9E-2</v>
          </cell>
          <cell r="O1147">
            <v>3.1666666666666998</v>
          </cell>
          <cell r="P1147">
            <v>30</v>
          </cell>
          <cell r="Q1147">
            <v>0.48699999999999999</v>
          </cell>
          <cell r="R1147">
            <v>1</v>
          </cell>
          <cell r="S1147">
            <v>30</v>
          </cell>
          <cell r="T1147">
            <v>0</v>
          </cell>
          <cell r="U1147">
            <v>1</v>
          </cell>
          <cell r="V1147">
            <v>0</v>
          </cell>
          <cell r="W1147">
            <v>0</v>
          </cell>
          <cell r="X1147">
            <v>166</v>
          </cell>
          <cell r="Y1147" t="str">
            <v>SL4</v>
          </cell>
          <cell r="Z1147" t="str">
            <v>DG2</v>
          </cell>
          <cell r="AA1147" t="str">
            <v>CAO</v>
          </cell>
          <cell r="AB1147" t="str">
            <v>MD</v>
          </cell>
          <cell r="AC1147" t="b">
            <v>1</v>
          </cell>
          <cell r="AD1147" t="str">
            <v>DTD</v>
          </cell>
          <cell r="AE1147" t="str">
            <v>not specified</v>
          </cell>
          <cell r="AG1147" t="str">
            <v>USD</v>
          </cell>
          <cell r="AH1147" t="b">
            <v>0</v>
          </cell>
          <cell r="AJ1147" t="str">
            <v>DG under UN 3480/3481/3090/3091 (lithium with DG declaration)</v>
          </cell>
          <cell r="AK1147" t="str">
            <v>Incumbent</v>
          </cell>
          <cell r="AL1147" t="str">
            <v>USD</v>
          </cell>
          <cell r="AM1147" t="str">
            <v>SDF</v>
          </cell>
          <cell r="AN1147">
            <v>0.17</v>
          </cell>
          <cell r="AO1147" t="str">
            <v>-</v>
          </cell>
          <cell r="AP1147">
            <v>24</v>
          </cell>
          <cell r="AQ1147">
            <v>0.03</v>
          </cell>
          <cell r="AR1147">
            <v>15</v>
          </cell>
          <cell r="AS1147">
            <v>0</v>
          </cell>
          <cell r="AT1147" t="str">
            <v>Per Shipment</v>
          </cell>
          <cell r="AU1147">
            <v>85</v>
          </cell>
          <cell r="AW1147" t="str">
            <v>USD</v>
          </cell>
          <cell r="AX1147">
            <v>4.55</v>
          </cell>
          <cell r="AY1147">
            <v>96</v>
          </cell>
          <cell r="AZ1147" t="str">
            <v>QT</v>
          </cell>
          <cell r="BC1147">
            <v>2</v>
          </cell>
        </row>
        <row r="1148">
          <cell r="A1148">
            <v>2713</v>
          </cell>
          <cell r="B1148" t="str">
            <v>BG PCMS</v>
          </cell>
          <cell r="C1148" t="str">
            <v>AMERICAS</v>
          </cell>
          <cell r="D1148" t="str">
            <v>US</v>
          </cell>
          <cell r="E1148" t="str">
            <v>SDF</v>
          </cell>
          <cell r="F1148" t="str">
            <v>Maria</v>
          </cell>
          <cell r="G1148" t="str">
            <v>SDF</v>
          </cell>
          <cell r="H1148" t="str">
            <v>LATAM</v>
          </cell>
          <cell r="I1148" t="str">
            <v>UY</v>
          </cell>
          <cell r="J1148" t="str">
            <v>MVD</v>
          </cell>
          <cell r="K1148" t="str">
            <v>MVD</v>
          </cell>
          <cell r="L1148">
            <v>1</v>
          </cell>
          <cell r="M1148">
            <v>1.5</v>
          </cell>
          <cell r="N1148">
            <v>1.4E-2</v>
          </cell>
          <cell r="O1148">
            <v>2.3333333333333002</v>
          </cell>
          <cell r="P1148">
            <v>30</v>
          </cell>
          <cell r="Q1148">
            <v>0.94599999999999995</v>
          </cell>
          <cell r="R1148">
            <v>1</v>
          </cell>
          <cell r="S1148">
            <v>30</v>
          </cell>
          <cell r="T1148">
            <v>0</v>
          </cell>
          <cell r="U1148">
            <v>0</v>
          </cell>
          <cell r="V1148">
            <v>0</v>
          </cell>
          <cell r="W1148">
            <v>1</v>
          </cell>
          <cell r="X1148">
            <v>166</v>
          </cell>
          <cell r="Y1148" t="str">
            <v>SL4</v>
          </cell>
          <cell r="Z1148" t="str">
            <v>DG2</v>
          </cell>
          <cell r="AA1148" t="str">
            <v>CAO</v>
          </cell>
          <cell r="AB1148" t="str">
            <v>MD</v>
          </cell>
          <cell r="AC1148" t="b">
            <v>1</v>
          </cell>
          <cell r="AD1148" t="str">
            <v>DTD</v>
          </cell>
          <cell r="AE1148" t="str">
            <v>not specified</v>
          </cell>
          <cell r="AG1148" t="str">
            <v>USD</v>
          </cell>
          <cell r="AH1148" t="b">
            <v>0</v>
          </cell>
          <cell r="AJ1148" t="str">
            <v>DG under UN 3480/3481/3090/3091 (lithium with DG declaration)</v>
          </cell>
          <cell r="AK1148" t="str">
            <v>Incumbent</v>
          </cell>
          <cell r="AL1148" t="str">
            <v>USD</v>
          </cell>
          <cell r="AM1148" t="str">
            <v>SDF</v>
          </cell>
          <cell r="AN1148">
            <v>0.17</v>
          </cell>
          <cell r="AO1148" t="str">
            <v>-</v>
          </cell>
          <cell r="AP1148">
            <v>24</v>
          </cell>
          <cell r="AQ1148">
            <v>0.03</v>
          </cell>
          <cell r="AR1148">
            <v>15</v>
          </cell>
          <cell r="AS1148">
            <v>0</v>
          </cell>
          <cell r="AT1148" t="str">
            <v>Per Shipment</v>
          </cell>
          <cell r="AU1148">
            <v>85</v>
          </cell>
          <cell r="AW1148" t="str">
            <v>USD</v>
          </cell>
          <cell r="AX1148">
            <v>12.85</v>
          </cell>
          <cell r="AY1148">
            <v>96</v>
          </cell>
          <cell r="AZ1148" t="str">
            <v>QT</v>
          </cell>
          <cell r="BA1148" t="str">
            <v>MIA/BOG/MVD</v>
          </cell>
          <cell r="BC1148">
            <v>2</v>
          </cell>
        </row>
        <row r="1149">
          <cell r="A1149">
            <v>983</v>
          </cell>
          <cell r="B1149" t="str">
            <v>UNALLOCATED</v>
          </cell>
          <cell r="C1149" t="str">
            <v>AMERICAS</v>
          </cell>
          <cell r="D1149" t="str">
            <v>US</v>
          </cell>
          <cell r="E1149" t="str">
            <v>SDF</v>
          </cell>
          <cell r="F1149" t="str">
            <v>Maria</v>
          </cell>
          <cell r="G1149" t="str">
            <v>SDF</v>
          </cell>
          <cell r="H1149" t="str">
            <v>MAIR</v>
          </cell>
          <cell r="I1149" t="str">
            <v>EG</v>
          </cell>
          <cell r="J1149" t="str">
            <v>CAI</v>
          </cell>
          <cell r="K1149" t="str">
            <v>CAI</v>
          </cell>
          <cell r="L1149">
            <v>4</v>
          </cell>
          <cell r="M1149">
            <v>43</v>
          </cell>
          <cell r="N1149">
            <v>0.36399999999999999</v>
          </cell>
          <cell r="O1149">
            <v>60.666666666666998</v>
          </cell>
          <cell r="P1149">
            <v>90</v>
          </cell>
          <cell r="Q1149">
            <v>-1.131</v>
          </cell>
          <cell r="R1149">
            <v>1</v>
          </cell>
          <cell r="S1149">
            <v>30</v>
          </cell>
          <cell r="T1149">
            <v>0</v>
          </cell>
          <cell r="U1149">
            <v>0</v>
          </cell>
          <cell r="V1149">
            <v>0</v>
          </cell>
          <cell r="W1149">
            <v>1</v>
          </cell>
          <cell r="X1149">
            <v>166</v>
          </cell>
          <cell r="Y1149" t="str">
            <v>SL1</v>
          </cell>
          <cell r="Z1149" t="str">
            <v>DEF</v>
          </cell>
          <cell r="AA1149" t="str">
            <v>not specified</v>
          </cell>
          <cell r="AB1149" t="str">
            <v>not specified</v>
          </cell>
          <cell r="AC1149" t="b">
            <v>0</v>
          </cell>
          <cell r="AD1149" t="str">
            <v>DTD</v>
          </cell>
          <cell r="AE1149">
            <v>7</v>
          </cell>
          <cell r="AG1149" t="str">
            <v>USD</v>
          </cell>
          <cell r="AH1149" t="b">
            <v>0</v>
          </cell>
          <cell r="AJ1149" t="str">
            <v xml:space="preserve">Airfreight needs to be quoted as consol, where Lithium batteries are accepted as a consol. Quote Lithium check fee, if applicable. </v>
          </cell>
          <cell r="AK1149" t="str">
            <v>Incumbent</v>
          </cell>
          <cell r="AL1149" t="str">
            <v>USD</v>
          </cell>
          <cell r="AM1149" t="str">
            <v>SDF</v>
          </cell>
          <cell r="AN1149">
            <v>0.17</v>
          </cell>
          <cell r="AO1149" t="str">
            <v>-</v>
          </cell>
          <cell r="AP1149">
            <v>24</v>
          </cell>
          <cell r="AQ1149">
            <v>0.03</v>
          </cell>
          <cell r="AR1149">
            <v>15</v>
          </cell>
          <cell r="AS1149">
            <v>0</v>
          </cell>
          <cell r="AT1149" t="str">
            <v>Per Shipment</v>
          </cell>
          <cell r="AU1149">
            <v>25</v>
          </cell>
          <cell r="AV1149" t="str">
            <v>Incumbent</v>
          </cell>
          <cell r="AW1149" t="str">
            <v>USD</v>
          </cell>
          <cell r="AX1149">
            <v>2.4699999999999998</v>
          </cell>
          <cell r="AY1149">
            <v>144</v>
          </cell>
          <cell r="AZ1149" t="str">
            <v>LH</v>
          </cell>
          <cell r="BA1149" t="str">
            <v>ORD/LHR/CAI</v>
          </cell>
          <cell r="BC1149">
            <v>4</v>
          </cell>
        </row>
        <row r="1150">
          <cell r="A1150">
            <v>624</v>
          </cell>
          <cell r="B1150" t="str">
            <v>BG SPS</v>
          </cell>
          <cell r="C1150" t="str">
            <v>AMERICAS</v>
          </cell>
          <cell r="D1150" t="str">
            <v>US</v>
          </cell>
          <cell r="E1150" t="str">
            <v>SDF</v>
          </cell>
          <cell r="F1150" t="str">
            <v>Maria</v>
          </cell>
          <cell r="G1150" t="str">
            <v>SDF</v>
          </cell>
          <cell r="H1150" t="str">
            <v>MAIR</v>
          </cell>
          <cell r="I1150" t="str">
            <v>IN</v>
          </cell>
          <cell r="J1150" t="str">
            <v>BLR</v>
          </cell>
          <cell r="K1150" t="str">
            <v>BLR</v>
          </cell>
          <cell r="L1150">
            <v>1</v>
          </cell>
          <cell r="M1150">
            <v>95</v>
          </cell>
          <cell r="N1150">
            <v>1.3089999999999999</v>
          </cell>
          <cell r="O1150">
            <v>218.16666666667001</v>
          </cell>
          <cell r="P1150">
            <v>218.5</v>
          </cell>
          <cell r="Q1150">
            <v>0.16500000000000001</v>
          </cell>
          <cell r="R1150">
            <v>1</v>
          </cell>
          <cell r="S1150">
            <v>42.5</v>
          </cell>
          <cell r="T1150">
            <v>1</v>
          </cell>
          <cell r="U1150">
            <v>0</v>
          </cell>
          <cell r="V1150">
            <v>0</v>
          </cell>
          <cell r="W1150">
            <v>0</v>
          </cell>
          <cell r="X1150">
            <v>166</v>
          </cell>
          <cell r="Y1150" t="str">
            <v>SL1</v>
          </cell>
          <cell r="Z1150" t="str">
            <v>DEF</v>
          </cell>
          <cell r="AA1150" t="str">
            <v>not specified</v>
          </cell>
          <cell r="AB1150" t="str">
            <v>not specified</v>
          </cell>
          <cell r="AC1150" t="b">
            <v>0</v>
          </cell>
          <cell r="AD1150" t="str">
            <v>DTD</v>
          </cell>
          <cell r="AE1150">
            <v>7</v>
          </cell>
          <cell r="AG1150" t="str">
            <v>USD</v>
          </cell>
          <cell r="AH1150" t="b">
            <v>0</v>
          </cell>
          <cell r="AJ1150" t="str">
            <v xml:space="preserve">Airfreight needs to be quoted as consol, where Lithium batteries are accepted as a consol. Quote Lithium check fee, if applicable. </v>
          </cell>
          <cell r="AK1150" t="str">
            <v>Incumbent</v>
          </cell>
          <cell r="AL1150" t="str">
            <v>USD</v>
          </cell>
          <cell r="AM1150" t="str">
            <v>SDF</v>
          </cell>
          <cell r="AN1150">
            <v>0.17</v>
          </cell>
          <cell r="AO1150" t="str">
            <v>-</v>
          </cell>
          <cell r="AP1150">
            <v>24</v>
          </cell>
          <cell r="AQ1150">
            <v>0.03</v>
          </cell>
          <cell r="AR1150">
            <v>15</v>
          </cell>
          <cell r="AS1150">
            <v>0</v>
          </cell>
          <cell r="AT1150" t="str">
            <v>Per Shipment</v>
          </cell>
          <cell r="AU1150">
            <v>25</v>
          </cell>
          <cell r="AV1150" t="str">
            <v>Incumbent</v>
          </cell>
          <cell r="AW1150" t="str">
            <v>USD</v>
          </cell>
          <cell r="AX1150">
            <v>2.2000000000000002</v>
          </cell>
          <cell r="AY1150">
            <v>120</v>
          </cell>
          <cell r="AZ1150" t="str">
            <v>EK</v>
          </cell>
          <cell r="BA1150" t="str">
            <v>ORD/DXB/BLR</v>
          </cell>
          <cell r="BC1150">
            <v>4</v>
          </cell>
        </row>
        <row r="1151">
          <cell r="A1151">
            <v>1353</v>
          </cell>
          <cell r="B1151" t="str">
            <v>BG SPS</v>
          </cell>
          <cell r="C1151" t="str">
            <v>AMERICAS</v>
          </cell>
          <cell r="D1151" t="str">
            <v>US</v>
          </cell>
          <cell r="E1151" t="str">
            <v>SDF</v>
          </cell>
          <cell r="F1151" t="str">
            <v>Maria</v>
          </cell>
          <cell r="G1151" t="str">
            <v>SDF</v>
          </cell>
          <cell r="H1151" t="str">
            <v>MAIR</v>
          </cell>
          <cell r="I1151" t="str">
            <v>IN</v>
          </cell>
          <cell r="J1151" t="str">
            <v>DEL</v>
          </cell>
          <cell r="K1151" t="str">
            <v>DEL</v>
          </cell>
          <cell r="L1151">
            <v>10</v>
          </cell>
          <cell r="M1151">
            <v>8235</v>
          </cell>
          <cell r="N1151">
            <v>49.533999999999999</v>
          </cell>
          <cell r="O1151">
            <v>8255.6666666667006</v>
          </cell>
          <cell r="P1151">
            <v>8688.5</v>
          </cell>
          <cell r="Q1151">
            <v>0.308</v>
          </cell>
          <cell r="R1151">
            <v>2</v>
          </cell>
          <cell r="S1151">
            <v>21.5</v>
          </cell>
          <cell r="T1151">
            <v>0.5</v>
          </cell>
          <cell r="U1151">
            <v>0.5</v>
          </cell>
          <cell r="V1151">
            <v>0</v>
          </cell>
          <cell r="W1151">
            <v>0</v>
          </cell>
          <cell r="X1151">
            <v>166</v>
          </cell>
          <cell r="Y1151" t="str">
            <v>SL1</v>
          </cell>
          <cell r="Z1151" t="str">
            <v>DEF</v>
          </cell>
          <cell r="AA1151" t="str">
            <v>not specified</v>
          </cell>
          <cell r="AB1151" t="str">
            <v>not specified</v>
          </cell>
          <cell r="AC1151" t="b">
            <v>0</v>
          </cell>
          <cell r="AD1151" t="str">
            <v>DTD</v>
          </cell>
          <cell r="AE1151">
            <v>7</v>
          </cell>
          <cell r="AG1151" t="str">
            <v>USD</v>
          </cell>
          <cell r="AH1151" t="b">
            <v>0</v>
          </cell>
          <cell r="AJ1151" t="str">
            <v xml:space="preserve">Airfreight needs to be quoted as consol, where Lithium batteries are accepted as a consol. Quote Lithium check fee, if applicable. </v>
          </cell>
          <cell r="AK1151" t="str">
            <v>Incumbent</v>
          </cell>
          <cell r="AL1151" t="str">
            <v>USD</v>
          </cell>
          <cell r="AM1151" t="str">
            <v>SDF</v>
          </cell>
          <cell r="AN1151">
            <v>0.17</v>
          </cell>
          <cell r="AO1151" t="str">
            <v>-</v>
          </cell>
          <cell r="AP1151">
            <v>24</v>
          </cell>
          <cell r="AQ1151">
            <v>0.03</v>
          </cell>
          <cell r="AR1151">
            <v>15</v>
          </cell>
          <cell r="AS1151">
            <v>0</v>
          </cell>
          <cell r="AT1151" t="str">
            <v>Per Shipment</v>
          </cell>
          <cell r="AU1151">
            <v>25</v>
          </cell>
          <cell r="AV1151" t="str">
            <v>Incumbent</v>
          </cell>
          <cell r="AW1151" t="str">
            <v>USD</v>
          </cell>
          <cell r="AX1151">
            <v>1.68</v>
          </cell>
          <cell r="AY1151">
            <v>144</v>
          </cell>
          <cell r="AZ1151" t="str">
            <v>BA</v>
          </cell>
          <cell r="BA1151" t="str">
            <v>ORD/LHR/DEL</v>
          </cell>
          <cell r="BC1151">
            <v>4</v>
          </cell>
        </row>
        <row r="1152">
          <cell r="A1152">
            <v>1356</v>
          </cell>
          <cell r="B1152" t="str">
            <v>BG SPS</v>
          </cell>
          <cell r="C1152" t="str">
            <v>AMERICAS</v>
          </cell>
          <cell r="D1152" t="str">
            <v>US</v>
          </cell>
          <cell r="E1152" t="str">
            <v>SDF</v>
          </cell>
          <cell r="F1152" t="str">
            <v>Maria</v>
          </cell>
          <cell r="G1152" t="str">
            <v>SDF</v>
          </cell>
          <cell r="H1152" t="str">
            <v>MAIR</v>
          </cell>
          <cell r="I1152" t="str">
            <v>IN</v>
          </cell>
          <cell r="J1152" t="str">
            <v>DEL</v>
          </cell>
          <cell r="K1152" t="str">
            <v>DEL</v>
          </cell>
          <cell r="L1152">
            <v>10</v>
          </cell>
          <cell r="M1152">
            <v>8235</v>
          </cell>
          <cell r="N1152">
            <v>49.533999999999999</v>
          </cell>
          <cell r="O1152">
            <v>8255.6666666667006</v>
          </cell>
          <cell r="P1152">
            <v>8688.5</v>
          </cell>
          <cell r="Q1152">
            <v>0.308</v>
          </cell>
          <cell r="R1152">
            <v>1</v>
          </cell>
          <cell r="S1152">
            <v>15.5</v>
          </cell>
          <cell r="T1152">
            <v>1</v>
          </cell>
          <cell r="U1152">
            <v>0</v>
          </cell>
          <cell r="V1152">
            <v>0</v>
          </cell>
          <cell r="W1152">
            <v>0</v>
          </cell>
          <cell r="X1152">
            <v>166</v>
          </cell>
          <cell r="Y1152" t="str">
            <v>SL4</v>
          </cell>
          <cell r="Z1152" t="str">
            <v>DG2</v>
          </cell>
          <cell r="AA1152" t="str">
            <v>CAO</v>
          </cell>
          <cell r="AB1152" t="str">
            <v>MD</v>
          </cell>
          <cell r="AC1152" t="b">
            <v>1</v>
          </cell>
          <cell r="AD1152" t="str">
            <v>DTD</v>
          </cell>
          <cell r="AE1152" t="str">
            <v>not specified</v>
          </cell>
          <cell r="AG1152" t="str">
            <v>USD</v>
          </cell>
          <cell r="AH1152" t="b">
            <v>0</v>
          </cell>
          <cell r="AJ1152" t="str">
            <v>DG under UN 3480/3481/3090/3091 (lithium with DG declaration)</v>
          </cell>
          <cell r="AK1152" t="str">
            <v>Incumbent</v>
          </cell>
          <cell r="AL1152" t="str">
            <v>USD</v>
          </cell>
          <cell r="AM1152" t="str">
            <v>SDF</v>
          </cell>
          <cell r="AN1152">
            <v>0.17</v>
          </cell>
          <cell r="AO1152" t="str">
            <v>-</v>
          </cell>
          <cell r="AP1152">
            <v>24</v>
          </cell>
          <cell r="AQ1152">
            <v>0.03</v>
          </cell>
          <cell r="AR1152">
            <v>15</v>
          </cell>
          <cell r="AS1152">
            <v>0</v>
          </cell>
          <cell r="AT1152" t="str">
            <v>Per Shipment</v>
          </cell>
          <cell r="AU1152">
            <v>85</v>
          </cell>
          <cell r="AW1152" t="str">
            <v>USD</v>
          </cell>
          <cell r="AX1152">
            <v>12.85</v>
          </cell>
          <cell r="AY1152">
            <v>144</v>
          </cell>
          <cell r="AZ1152" t="str">
            <v>FX</v>
          </cell>
          <cell r="BA1152" t="str">
            <v>MEM/ANC/DEL</v>
          </cell>
          <cell r="BC1152">
            <v>4</v>
          </cell>
        </row>
        <row r="1153">
          <cell r="A1153">
            <v>1357</v>
          </cell>
          <cell r="B1153" t="str">
            <v>BG SPS</v>
          </cell>
          <cell r="C1153" t="str">
            <v>AMERICAS</v>
          </cell>
          <cell r="D1153" t="str">
            <v>US</v>
          </cell>
          <cell r="E1153" t="str">
            <v>SDF</v>
          </cell>
          <cell r="F1153" t="str">
            <v>Maria</v>
          </cell>
          <cell r="G1153" t="str">
            <v>SDF</v>
          </cell>
          <cell r="H1153" t="str">
            <v>MAIR</v>
          </cell>
          <cell r="I1153" t="str">
            <v>IN</v>
          </cell>
          <cell r="J1153" t="str">
            <v>DEL</v>
          </cell>
          <cell r="K1153" t="str">
            <v>DEL</v>
          </cell>
          <cell r="L1153">
            <v>10</v>
          </cell>
          <cell r="M1153">
            <v>8235</v>
          </cell>
          <cell r="N1153">
            <v>49.533999999999999</v>
          </cell>
          <cell r="O1153">
            <v>8255.6666666667006</v>
          </cell>
          <cell r="P1153">
            <v>8688.5</v>
          </cell>
          <cell r="Q1153">
            <v>0.308</v>
          </cell>
          <cell r="R1153">
            <v>1</v>
          </cell>
          <cell r="S1153">
            <v>12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166</v>
          </cell>
          <cell r="Y1153" t="str">
            <v>SL3</v>
          </cell>
          <cell r="Z1153" t="str">
            <v>EXP</v>
          </cell>
          <cell r="AA1153" t="str">
            <v>not specified</v>
          </cell>
          <cell r="AB1153" t="str">
            <v>not specified</v>
          </cell>
          <cell r="AC1153" t="b">
            <v>0</v>
          </cell>
          <cell r="AD1153" t="str">
            <v>DTD</v>
          </cell>
          <cell r="AE1153">
            <v>4</v>
          </cell>
          <cell r="AG1153" t="str">
            <v>USD</v>
          </cell>
          <cell r="AH1153" t="b">
            <v>0</v>
          </cell>
          <cell r="AK1153" t="str">
            <v>Incumbent</v>
          </cell>
          <cell r="AL1153" t="str">
            <v>USD</v>
          </cell>
          <cell r="AM1153" t="str">
            <v>SDF</v>
          </cell>
          <cell r="AN1153">
            <v>0.17</v>
          </cell>
          <cell r="AO1153" t="str">
            <v>-</v>
          </cell>
          <cell r="AP1153">
            <v>24</v>
          </cell>
          <cell r="AQ1153">
            <v>0.03</v>
          </cell>
          <cell r="AR1153">
            <v>15</v>
          </cell>
          <cell r="AS1153">
            <v>0</v>
          </cell>
          <cell r="AW1153" t="str">
            <v>USD</v>
          </cell>
          <cell r="AX1153">
            <v>2.4500000000000002</v>
          </cell>
          <cell r="AY1153">
            <v>120</v>
          </cell>
          <cell r="AZ1153" t="str">
            <v>BA</v>
          </cell>
          <cell r="BA1153" t="str">
            <v>ORD/LHR/DEL</v>
          </cell>
          <cell r="BC1153">
            <v>3</v>
          </cell>
        </row>
        <row r="1154">
          <cell r="A1154">
            <v>1881</v>
          </cell>
          <cell r="B1154" t="str">
            <v>BG PCMS</v>
          </cell>
          <cell r="C1154" t="str">
            <v>AMERICAS</v>
          </cell>
          <cell r="D1154" t="str">
            <v>US</v>
          </cell>
          <cell r="E1154" t="str">
            <v>SDF</v>
          </cell>
          <cell r="F1154" t="str">
            <v>Maria</v>
          </cell>
          <cell r="G1154" t="str">
            <v>SDF</v>
          </cell>
          <cell r="H1154" t="str">
            <v>MAIR</v>
          </cell>
          <cell r="I1154" t="str">
            <v>IN</v>
          </cell>
          <cell r="J1154" t="str">
            <v>HYD</v>
          </cell>
          <cell r="K1154" t="str">
            <v>HYD</v>
          </cell>
          <cell r="L1154">
            <v>1</v>
          </cell>
          <cell r="M1154">
            <v>1</v>
          </cell>
          <cell r="N1154">
            <v>1.6E-2</v>
          </cell>
          <cell r="O1154">
            <v>2.6666666666666998</v>
          </cell>
          <cell r="P1154">
            <v>30</v>
          </cell>
          <cell r="Q1154">
            <v>0.36199999999999999</v>
          </cell>
          <cell r="R1154">
            <v>1</v>
          </cell>
          <cell r="S1154">
            <v>30</v>
          </cell>
          <cell r="T1154">
            <v>0</v>
          </cell>
          <cell r="U1154">
            <v>1</v>
          </cell>
          <cell r="V1154">
            <v>0</v>
          </cell>
          <cell r="W1154">
            <v>0</v>
          </cell>
          <cell r="X1154">
            <v>166</v>
          </cell>
          <cell r="Y1154" t="str">
            <v>SL1</v>
          </cell>
          <cell r="Z1154" t="str">
            <v>DEF</v>
          </cell>
          <cell r="AA1154" t="str">
            <v>not specified</v>
          </cell>
          <cell r="AB1154" t="str">
            <v>not specified</v>
          </cell>
          <cell r="AC1154" t="b">
            <v>0</v>
          </cell>
          <cell r="AD1154" t="str">
            <v>DTD</v>
          </cell>
          <cell r="AE1154">
            <v>7</v>
          </cell>
          <cell r="AG1154" t="str">
            <v>USD</v>
          </cell>
          <cell r="AH1154" t="b">
            <v>0</v>
          </cell>
          <cell r="AJ1154" t="str">
            <v xml:space="preserve">Airfreight needs to be quoted as consol, where Lithium batteries are accepted as a consol. Quote Lithium check fee, if applicable. </v>
          </cell>
          <cell r="AK1154" t="str">
            <v>Incumbent</v>
          </cell>
          <cell r="AL1154" t="str">
            <v>USD</v>
          </cell>
          <cell r="AM1154" t="str">
            <v>SDF</v>
          </cell>
          <cell r="AN1154">
            <v>0.17</v>
          </cell>
          <cell r="AO1154" t="str">
            <v>-</v>
          </cell>
          <cell r="AP1154">
            <v>24</v>
          </cell>
          <cell r="AQ1154">
            <v>0.03</v>
          </cell>
          <cell r="AR1154">
            <v>15</v>
          </cell>
          <cell r="AS1154">
            <v>0</v>
          </cell>
          <cell r="AT1154" t="str">
            <v>Per Shipment</v>
          </cell>
          <cell r="AU1154">
            <v>25</v>
          </cell>
          <cell r="AV1154" t="str">
            <v>Incumbent</v>
          </cell>
          <cell r="AW1154" t="str">
            <v>USD</v>
          </cell>
          <cell r="AX1154">
            <v>2.39</v>
          </cell>
          <cell r="AY1154">
            <v>144</v>
          </cell>
          <cell r="AZ1154" t="str">
            <v>EK</v>
          </cell>
          <cell r="BA1154" t="str">
            <v>ORD/DXB/HYD</v>
          </cell>
          <cell r="BC1154">
            <v>4</v>
          </cell>
        </row>
        <row r="1155">
          <cell r="A1155">
            <v>2348</v>
          </cell>
          <cell r="B1155" t="str">
            <v>BG SPS</v>
          </cell>
          <cell r="C1155" t="str">
            <v>AMERICAS</v>
          </cell>
          <cell r="D1155" t="str">
            <v>US</v>
          </cell>
          <cell r="E1155" t="str">
            <v>SDF</v>
          </cell>
          <cell r="F1155" t="str">
            <v>Maria</v>
          </cell>
          <cell r="G1155" t="str">
            <v>SDF</v>
          </cell>
          <cell r="H1155" t="str">
            <v>MAIR</v>
          </cell>
          <cell r="I1155" t="str">
            <v>IN</v>
          </cell>
          <cell r="J1155" t="str">
            <v>MAA</v>
          </cell>
          <cell r="K1155" t="str">
            <v>MAA</v>
          </cell>
          <cell r="L1155">
            <v>14</v>
          </cell>
          <cell r="M1155">
            <v>911.5</v>
          </cell>
          <cell r="N1155">
            <v>5.1779999999999999</v>
          </cell>
          <cell r="O1155">
            <v>863</v>
          </cell>
          <cell r="P1155">
            <v>1133</v>
          </cell>
          <cell r="Q1155">
            <v>-1.036</v>
          </cell>
          <cell r="R1155">
            <v>295</v>
          </cell>
          <cell r="S1155">
            <v>56658.5</v>
          </cell>
          <cell r="T1155">
            <v>0.16949152542372881</v>
          </cell>
          <cell r="U1155">
            <v>0.83050847457627119</v>
          </cell>
          <cell r="V1155">
            <v>0</v>
          </cell>
          <cell r="W1155">
            <v>0</v>
          </cell>
          <cell r="X1155">
            <v>166</v>
          </cell>
          <cell r="Y1155" t="str">
            <v>SL1</v>
          </cell>
          <cell r="Z1155" t="str">
            <v>DEF</v>
          </cell>
          <cell r="AA1155" t="str">
            <v>not specified</v>
          </cell>
          <cell r="AB1155" t="str">
            <v>not specified</v>
          </cell>
          <cell r="AC1155" t="b">
            <v>0</v>
          </cell>
          <cell r="AD1155" t="str">
            <v>DTD</v>
          </cell>
          <cell r="AE1155">
            <v>7</v>
          </cell>
          <cell r="AG1155" t="str">
            <v>USD</v>
          </cell>
          <cell r="AH1155" t="b">
            <v>0</v>
          </cell>
          <cell r="AJ1155" t="str">
            <v xml:space="preserve">Airfreight needs to be quoted as consol, where Lithium batteries are accepted as a consol. Quote Lithium check fee, if applicable. </v>
          </cell>
          <cell r="AK1155" t="str">
            <v>Incumbent</v>
          </cell>
          <cell r="AL1155" t="str">
            <v>USD</v>
          </cell>
          <cell r="AM1155" t="str">
            <v>SDF</v>
          </cell>
          <cell r="AN1155">
            <v>0.17</v>
          </cell>
          <cell r="AO1155" t="str">
            <v>-</v>
          </cell>
          <cell r="AP1155">
            <v>24</v>
          </cell>
          <cell r="AQ1155">
            <v>0.03</v>
          </cell>
          <cell r="AR1155">
            <v>15</v>
          </cell>
          <cell r="AS1155">
            <v>0</v>
          </cell>
          <cell r="AT1155" t="str">
            <v>Per Shipment</v>
          </cell>
          <cell r="AU1155">
            <v>25</v>
          </cell>
          <cell r="AV1155" t="str">
            <v>Incumbent</v>
          </cell>
          <cell r="AW1155" t="str">
            <v>USD</v>
          </cell>
          <cell r="AX1155">
            <v>3.05</v>
          </cell>
          <cell r="AY1155">
            <v>120</v>
          </cell>
          <cell r="AZ1155" t="str">
            <v>EK</v>
          </cell>
          <cell r="BA1155" t="str">
            <v>ORD/DXB/MAA</v>
          </cell>
          <cell r="BC1155">
            <v>4</v>
          </cell>
        </row>
        <row r="1156">
          <cell r="A1156">
            <v>2422</v>
          </cell>
          <cell r="B1156" t="str">
            <v>BG SPS</v>
          </cell>
          <cell r="C1156" t="str">
            <v>AMERICAS</v>
          </cell>
          <cell r="D1156" t="str">
            <v>US</v>
          </cell>
          <cell r="E1156" t="str">
            <v>SDF</v>
          </cell>
          <cell r="F1156" t="str">
            <v>Maria</v>
          </cell>
          <cell r="G1156" t="str">
            <v>SDF</v>
          </cell>
          <cell r="H1156" t="str">
            <v>MAIR</v>
          </cell>
          <cell r="I1156" t="str">
            <v>IN</v>
          </cell>
          <cell r="J1156" t="str">
            <v>MAA</v>
          </cell>
          <cell r="K1156" t="str">
            <v>MAA</v>
          </cell>
          <cell r="L1156">
            <v>14</v>
          </cell>
          <cell r="M1156">
            <v>911.5</v>
          </cell>
          <cell r="N1156">
            <v>5.1779999999999999</v>
          </cell>
          <cell r="O1156">
            <v>863</v>
          </cell>
          <cell r="P1156">
            <v>1133</v>
          </cell>
          <cell r="Q1156">
            <v>-1.036</v>
          </cell>
          <cell r="R1156">
            <v>1</v>
          </cell>
          <cell r="S1156">
            <v>4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166</v>
          </cell>
          <cell r="Y1156" t="str">
            <v>SL5</v>
          </cell>
          <cell r="Z1156" t="str">
            <v>DG1</v>
          </cell>
          <cell r="AA1156" t="str">
            <v>PAX</v>
          </cell>
          <cell r="AB1156" t="str">
            <v>LD</v>
          </cell>
          <cell r="AC1156" t="b">
            <v>1</v>
          </cell>
          <cell r="AD1156" t="str">
            <v>DTD</v>
          </cell>
          <cell r="AE1156" t="str">
            <v>not specified</v>
          </cell>
          <cell r="AG1156" t="str">
            <v>USD</v>
          </cell>
          <cell r="AH1156" t="b">
            <v>0</v>
          </cell>
          <cell r="AJ1156" t="str">
            <v>DG under UN 3480/3481/3090/3091 (lithium with DG declaration)</v>
          </cell>
          <cell r="AK1156" t="str">
            <v>Incumbent</v>
          </cell>
          <cell r="AL1156" t="str">
            <v>USD</v>
          </cell>
          <cell r="AM1156" t="str">
            <v>SDF</v>
          </cell>
          <cell r="AN1156">
            <v>0.17</v>
          </cell>
          <cell r="AO1156" t="str">
            <v>-</v>
          </cell>
          <cell r="AP1156">
            <v>24</v>
          </cell>
          <cell r="AQ1156">
            <v>0.03</v>
          </cell>
          <cell r="AR1156">
            <v>15</v>
          </cell>
          <cell r="AS1156">
            <v>0</v>
          </cell>
          <cell r="AT1156" t="str">
            <v>Per Shipment</v>
          </cell>
          <cell r="AU1156">
            <v>85</v>
          </cell>
          <cell r="AW1156" t="str">
            <v>USD</v>
          </cell>
          <cell r="AX1156">
            <v>6.85</v>
          </cell>
          <cell r="AY1156">
            <v>120</v>
          </cell>
          <cell r="AZ1156" t="str">
            <v>EK</v>
          </cell>
          <cell r="BA1156" t="str">
            <v>ORD/DXB/MAA</v>
          </cell>
          <cell r="BC1156">
            <v>3</v>
          </cell>
        </row>
        <row r="1157">
          <cell r="A1157">
            <v>449</v>
          </cell>
          <cell r="B1157" t="str">
            <v>BG SPS</v>
          </cell>
          <cell r="C1157" t="str">
            <v>AMERICAS</v>
          </cell>
          <cell r="D1157" t="str">
            <v>US</v>
          </cell>
          <cell r="E1157" t="str">
            <v>SDF</v>
          </cell>
          <cell r="F1157" t="str">
            <v>Maria</v>
          </cell>
          <cell r="G1157" t="str">
            <v>SDF</v>
          </cell>
          <cell r="H1157" t="str">
            <v>NORTH ASIA</v>
          </cell>
          <cell r="I1157" t="str">
            <v>CN</v>
          </cell>
          <cell r="J1157" t="str">
            <v>BJS</v>
          </cell>
          <cell r="K1157" t="str">
            <v>PEK</v>
          </cell>
          <cell r="L1157">
            <v>21</v>
          </cell>
          <cell r="M1157">
            <v>299.5</v>
          </cell>
          <cell r="N1157">
            <v>3.6120000000000001</v>
          </cell>
          <cell r="O1157">
            <v>602</v>
          </cell>
          <cell r="P1157">
            <v>915</v>
          </cell>
          <cell r="Q1157">
            <v>-0.72099999999999997</v>
          </cell>
          <cell r="R1157">
            <v>855</v>
          </cell>
          <cell r="S1157">
            <v>207817.5</v>
          </cell>
          <cell r="T1157">
            <v>1</v>
          </cell>
          <cell r="U1157">
            <v>0</v>
          </cell>
          <cell r="V1157">
            <v>0</v>
          </cell>
          <cell r="W1157">
            <v>0</v>
          </cell>
          <cell r="X1157">
            <v>166</v>
          </cell>
          <cell r="Y1157" t="str">
            <v>SL2</v>
          </cell>
          <cell r="Z1157" t="str">
            <v>B2B</v>
          </cell>
          <cell r="AA1157" t="str">
            <v>not specified</v>
          </cell>
          <cell r="AB1157" t="str">
            <v>not specified</v>
          </cell>
          <cell r="AC1157" t="b">
            <v>0</v>
          </cell>
          <cell r="AD1157" t="str">
            <v>DTD</v>
          </cell>
          <cell r="AE1157">
            <v>5</v>
          </cell>
          <cell r="AG1157" t="str">
            <v>USD</v>
          </cell>
          <cell r="AH1157" t="b">
            <v>0</v>
          </cell>
          <cell r="AK1157" t="str">
            <v>Incumbent</v>
          </cell>
          <cell r="AL1157" t="str">
            <v>USD</v>
          </cell>
          <cell r="AM1157" t="str">
            <v>SDF</v>
          </cell>
          <cell r="AN1157">
            <v>0.17</v>
          </cell>
          <cell r="AO1157" t="str">
            <v>-</v>
          </cell>
          <cell r="AP1157">
            <v>24</v>
          </cell>
          <cell r="AQ1157">
            <v>0.03</v>
          </cell>
          <cell r="AR1157">
            <v>15</v>
          </cell>
          <cell r="AS1157">
            <v>0</v>
          </cell>
          <cell r="AV1157" t="str">
            <v>Incumbent</v>
          </cell>
          <cell r="AW1157" t="str">
            <v>USD</v>
          </cell>
          <cell r="AX1157">
            <v>1.26</v>
          </cell>
          <cell r="AY1157">
            <v>96</v>
          </cell>
          <cell r="AZ1157" t="str">
            <v>UA</v>
          </cell>
          <cell r="BC1157">
            <v>4</v>
          </cell>
        </row>
        <row r="1158">
          <cell r="A1158">
            <v>466</v>
          </cell>
          <cell r="B1158" t="str">
            <v>BG SPS</v>
          </cell>
          <cell r="C1158" t="str">
            <v>AMERICAS</v>
          </cell>
          <cell r="D1158" t="str">
            <v>US</v>
          </cell>
          <cell r="E1158" t="str">
            <v>SDF</v>
          </cell>
          <cell r="F1158" t="str">
            <v>Maria</v>
          </cell>
          <cell r="G1158" t="str">
            <v>SDF</v>
          </cell>
          <cell r="H1158" t="str">
            <v>NORTH ASIA</v>
          </cell>
          <cell r="I1158" t="str">
            <v>CN</v>
          </cell>
          <cell r="J1158" t="str">
            <v>BJS</v>
          </cell>
          <cell r="K1158" t="str">
            <v>PEK</v>
          </cell>
          <cell r="L1158">
            <v>21</v>
          </cell>
          <cell r="M1158">
            <v>299.5</v>
          </cell>
          <cell r="N1158">
            <v>3.6120000000000001</v>
          </cell>
          <cell r="O1158">
            <v>602</v>
          </cell>
          <cell r="P1158">
            <v>915</v>
          </cell>
          <cell r="Q1158">
            <v>-0.72099999999999997</v>
          </cell>
          <cell r="R1158">
            <v>32</v>
          </cell>
          <cell r="S1158">
            <v>7927.5</v>
          </cell>
          <cell r="T1158">
            <v>1</v>
          </cell>
          <cell r="U1158">
            <v>0</v>
          </cell>
          <cell r="V1158">
            <v>0</v>
          </cell>
          <cell r="W1158">
            <v>0</v>
          </cell>
          <cell r="X1158">
            <v>166</v>
          </cell>
          <cell r="Y1158" t="str">
            <v>SL1</v>
          </cell>
          <cell r="Z1158" t="str">
            <v>DEF</v>
          </cell>
          <cell r="AA1158" t="str">
            <v>not specified</v>
          </cell>
          <cell r="AB1158" t="str">
            <v>not specified</v>
          </cell>
          <cell r="AC1158" t="b">
            <v>0</v>
          </cell>
          <cell r="AD1158" t="str">
            <v>DTD</v>
          </cell>
          <cell r="AE1158">
            <v>7</v>
          </cell>
          <cell r="AG1158" t="str">
            <v>USD</v>
          </cell>
          <cell r="AH1158" t="b">
            <v>0</v>
          </cell>
          <cell r="AJ1158" t="str">
            <v xml:space="preserve">Airfreight needs to be quoted as consol, where Lithium batteries are accepted as a consol. Quote Lithium check fee, if applicable. </v>
          </cell>
          <cell r="AK1158" t="str">
            <v>Incumbent</v>
          </cell>
          <cell r="AL1158" t="str">
            <v>USD</v>
          </cell>
          <cell r="AM1158" t="str">
            <v>SDF</v>
          </cell>
          <cell r="AN1158">
            <v>0.17</v>
          </cell>
          <cell r="AO1158" t="str">
            <v>-</v>
          </cell>
          <cell r="AP1158">
            <v>24</v>
          </cell>
          <cell r="AQ1158">
            <v>0.03</v>
          </cell>
          <cell r="AR1158">
            <v>15</v>
          </cell>
          <cell r="AS1158">
            <v>0</v>
          </cell>
          <cell r="AT1158" t="str">
            <v>Per Shipment</v>
          </cell>
          <cell r="AU1158">
            <v>25</v>
          </cell>
          <cell r="AV1158" t="str">
            <v>Incumbent</v>
          </cell>
          <cell r="AW1158" t="str">
            <v>USD</v>
          </cell>
          <cell r="AX1158">
            <v>1.38</v>
          </cell>
          <cell r="AY1158">
            <v>120</v>
          </cell>
          <cell r="AZ1158" t="str">
            <v>CV</v>
          </cell>
          <cell r="BA1158" t="str">
            <v>ORD/CGO/BJS</v>
          </cell>
          <cell r="BC1158">
            <v>4</v>
          </cell>
        </row>
        <row r="1159">
          <cell r="A1159">
            <v>493</v>
          </cell>
          <cell r="B1159" t="str">
            <v>BG SPS</v>
          </cell>
          <cell r="C1159" t="str">
            <v>AMERICAS</v>
          </cell>
          <cell r="D1159" t="str">
            <v>US</v>
          </cell>
          <cell r="E1159" t="str">
            <v>SDF</v>
          </cell>
          <cell r="F1159" t="str">
            <v>Maria</v>
          </cell>
          <cell r="G1159" t="str">
            <v>SDF</v>
          </cell>
          <cell r="H1159" t="str">
            <v>NORTH ASIA</v>
          </cell>
          <cell r="I1159" t="str">
            <v>CN</v>
          </cell>
          <cell r="J1159" t="str">
            <v>BJS</v>
          </cell>
          <cell r="K1159" t="str">
            <v>PEK</v>
          </cell>
          <cell r="L1159">
            <v>21</v>
          </cell>
          <cell r="M1159">
            <v>299.5</v>
          </cell>
          <cell r="N1159">
            <v>3.6120000000000001</v>
          </cell>
          <cell r="O1159">
            <v>602</v>
          </cell>
          <cell r="P1159">
            <v>915</v>
          </cell>
          <cell r="Q1159">
            <v>-0.72099999999999997</v>
          </cell>
          <cell r="R1159">
            <v>2</v>
          </cell>
          <cell r="S1159">
            <v>669</v>
          </cell>
          <cell r="T1159">
            <v>1</v>
          </cell>
          <cell r="U1159">
            <v>0</v>
          </cell>
          <cell r="V1159">
            <v>0</v>
          </cell>
          <cell r="W1159">
            <v>0</v>
          </cell>
          <cell r="X1159">
            <v>166</v>
          </cell>
          <cell r="Y1159" t="str">
            <v>SL5</v>
          </cell>
          <cell r="Z1159" t="str">
            <v>DG1</v>
          </cell>
          <cell r="AA1159" t="str">
            <v>PAX</v>
          </cell>
          <cell r="AB1159" t="str">
            <v>LD</v>
          </cell>
          <cell r="AC1159" t="b">
            <v>1</v>
          </cell>
          <cell r="AD1159" t="str">
            <v>DTD</v>
          </cell>
          <cell r="AE1159" t="str">
            <v>not specified</v>
          </cell>
          <cell r="AG1159" t="str">
            <v>USD</v>
          </cell>
          <cell r="AH1159" t="b">
            <v>0</v>
          </cell>
          <cell r="AJ1159" t="str">
            <v>DG under UN 3480/3481/3090/3091 (lithium with DG declaration)</v>
          </cell>
          <cell r="AK1159" t="str">
            <v>Incumbent</v>
          </cell>
          <cell r="AL1159" t="str">
            <v>USD</v>
          </cell>
          <cell r="AM1159" t="str">
            <v>SDF</v>
          </cell>
          <cell r="AN1159">
            <v>0.17</v>
          </cell>
          <cell r="AO1159" t="str">
            <v>-</v>
          </cell>
          <cell r="AP1159">
            <v>24</v>
          </cell>
          <cell r="AQ1159">
            <v>0.03</v>
          </cell>
          <cell r="AR1159">
            <v>15</v>
          </cell>
          <cell r="AS1159">
            <v>0</v>
          </cell>
          <cell r="AT1159" t="str">
            <v>Per Shipment</v>
          </cell>
          <cell r="AU1159">
            <v>85</v>
          </cell>
          <cell r="AV1159" t="str">
            <v>Incumbent</v>
          </cell>
          <cell r="AW1159" t="str">
            <v>USD</v>
          </cell>
          <cell r="AX1159">
            <v>4.45</v>
          </cell>
          <cell r="AY1159">
            <v>120</v>
          </cell>
          <cell r="AZ1159" t="str">
            <v>FX</v>
          </cell>
          <cell r="BC1159">
            <v>1</v>
          </cell>
        </row>
        <row r="1160">
          <cell r="A1160">
            <v>500</v>
          </cell>
          <cell r="B1160" t="str">
            <v>UNALLOCATED</v>
          </cell>
          <cell r="C1160" t="str">
            <v>AMERICAS</v>
          </cell>
          <cell r="D1160" t="str">
            <v>US</v>
          </cell>
          <cell r="E1160" t="str">
            <v>SDF</v>
          </cell>
          <cell r="F1160" t="str">
            <v>Maria</v>
          </cell>
          <cell r="G1160" t="str">
            <v>SDF</v>
          </cell>
          <cell r="H1160" t="str">
            <v>NORTH ASIA</v>
          </cell>
          <cell r="I1160" t="str">
            <v>CN</v>
          </cell>
          <cell r="J1160" t="str">
            <v>BJS</v>
          </cell>
          <cell r="K1160" t="str">
            <v>PEK</v>
          </cell>
          <cell r="L1160">
            <v>21</v>
          </cell>
          <cell r="M1160">
            <v>299.5</v>
          </cell>
          <cell r="N1160">
            <v>3.6120000000000001</v>
          </cell>
          <cell r="O1160">
            <v>602</v>
          </cell>
          <cell r="P1160">
            <v>915</v>
          </cell>
          <cell r="Q1160">
            <v>-0.72099999999999997</v>
          </cell>
          <cell r="R1160">
            <v>4</v>
          </cell>
          <cell r="S1160">
            <v>306</v>
          </cell>
          <cell r="T1160">
            <v>0</v>
          </cell>
          <cell r="U1160">
            <v>1</v>
          </cell>
          <cell r="V1160">
            <v>0</v>
          </cell>
          <cell r="W1160">
            <v>0</v>
          </cell>
          <cell r="X1160">
            <v>166</v>
          </cell>
          <cell r="Y1160" t="str">
            <v>SL4</v>
          </cell>
          <cell r="Z1160" t="str">
            <v>DG2</v>
          </cell>
          <cell r="AA1160" t="str">
            <v>CAO</v>
          </cell>
          <cell r="AB1160" t="str">
            <v>MD</v>
          </cell>
          <cell r="AC1160" t="b">
            <v>1</v>
          </cell>
          <cell r="AD1160" t="str">
            <v>DTD</v>
          </cell>
          <cell r="AE1160" t="str">
            <v>not specified</v>
          </cell>
          <cell r="AG1160" t="str">
            <v>USD</v>
          </cell>
          <cell r="AH1160" t="b">
            <v>0</v>
          </cell>
          <cell r="AJ1160" t="str">
            <v>DG under UN 3480/3481/3090/3091 (lithium with DG declaration)</v>
          </cell>
          <cell r="AK1160" t="str">
            <v>Incumbent</v>
          </cell>
          <cell r="AL1160" t="str">
            <v>USD</v>
          </cell>
          <cell r="AM1160" t="str">
            <v>SDF</v>
          </cell>
          <cell r="AN1160">
            <v>0.17</v>
          </cell>
          <cell r="AO1160" t="str">
            <v>-</v>
          </cell>
          <cell r="AP1160">
            <v>24</v>
          </cell>
          <cell r="AQ1160">
            <v>0.03</v>
          </cell>
          <cell r="AR1160">
            <v>15</v>
          </cell>
          <cell r="AS1160">
            <v>0</v>
          </cell>
          <cell r="AT1160" t="str">
            <v>Per Shipment</v>
          </cell>
          <cell r="AU1160">
            <v>85</v>
          </cell>
          <cell r="AV1160" t="str">
            <v>Incumbent</v>
          </cell>
          <cell r="AW1160" t="str">
            <v>USD</v>
          </cell>
          <cell r="AX1160">
            <v>5.18</v>
          </cell>
          <cell r="AY1160">
            <v>120</v>
          </cell>
          <cell r="AZ1160" t="str">
            <v>FX</v>
          </cell>
          <cell r="BC1160">
            <v>1</v>
          </cell>
        </row>
        <row r="1161">
          <cell r="A1161">
            <v>505</v>
          </cell>
          <cell r="B1161" t="str">
            <v>BG PCMS</v>
          </cell>
          <cell r="C1161" t="str">
            <v>AMERICAS</v>
          </cell>
          <cell r="D1161" t="str">
            <v>US</v>
          </cell>
          <cell r="E1161" t="str">
            <v>SDF</v>
          </cell>
          <cell r="F1161" t="str">
            <v>Maria</v>
          </cell>
          <cell r="G1161" t="str">
            <v>SDF</v>
          </cell>
          <cell r="H1161" t="str">
            <v>NORTH ASIA</v>
          </cell>
          <cell r="I1161" t="str">
            <v>CN</v>
          </cell>
          <cell r="J1161" t="str">
            <v>BJS</v>
          </cell>
          <cell r="K1161" t="str">
            <v>PEK</v>
          </cell>
          <cell r="L1161">
            <v>21</v>
          </cell>
          <cell r="M1161">
            <v>299.5</v>
          </cell>
          <cell r="N1161">
            <v>3.6120000000000001</v>
          </cell>
          <cell r="O1161">
            <v>602</v>
          </cell>
          <cell r="P1161">
            <v>915</v>
          </cell>
          <cell r="Q1161">
            <v>-0.72099999999999997</v>
          </cell>
          <cell r="R1161">
            <v>6</v>
          </cell>
          <cell r="S1161">
            <v>230.5</v>
          </cell>
          <cell r="T1161">
            <v>0</v>
          </cell>
          <cell r="U1161">
            <v>1</v>
          </cell>
          <cell r="V1161">
            <v>0</v>
          </cell>
          <cell r="W1161">
            <v>0</v>
          </cell>
          <cell r="X1161">
            <v>166</v>
          </cell>
          <cell r="Y1161" t="str">
            <v>SL4</v>
          </cell>
          <cell r="Z1161" t="str">
            <v>DG2</v>
          </cell>
          <cell r="AA1161" t="str">
            <v>CAO</v>
          </cell>
          <cell r="AB1161" t="str">
            <v>MD</v>
          </cell>
          <cell r="AC1161" t="b">
            <v>1</v>
          </cell>
          <cell r="AD1161" t="str">
            <v>DTD</v>
          </cell>
          <cell r="AE1161" t="str">
            <v>not specified</v>
          </cell>
          <cell r="AG1161" t="str">
            <v>USD</v>
          </cell>
          <cell r="AH1161" t="b">
            <v>0</v>
          </cell>
          <cell r="AJ1161" t="str">
            <v>DG under UN 3480/3481/3090/3091 (lithium with DG declaration)</v>
          </cell>
          <cell r="AK1161" t="str">
            <v>Incumbent</v>
          </cell>
          <cell r="AL1161" t="str">
            <v>USD</v>
          </cell>
          <cell r="AM1161" t="str">
            <v>SDF</v>
          </cell>
          <cell r="AN1161">
            <v>0.17</v>
          </cell>
          <cell r="AO1161" t="str">
            <v>-</v>
          </cell>
          <cell r="AP1161">
            <v>24</v>
          </cell>
          <cell r="AQ1161">
            <v>0.03</v>
          </cell>
          <cell r="AR1161">
            <v>15</v>
          </cell>
          <cell r="AS1161">
            <v>0</v>
          </cell>
          <cell r="AT1161" t="str">
            <v>Per Shipment</v>
          </cell>
          <cell r="AU1161">
            <v>85</v>
          </cell>
          <cell r="AV1161" t="str">
            <v>Incumbent</v>
          </cell>
          <cell r="AW1161" t="str">
            <v>USD</v>
          </cell>
          <cell r="AX1161">
            <v>5.18</v>
          </cell>
          <cell r="AY1161">
            <v>120</v>
          </cell>
          <cell r="AZ1161" t="str">
            <v>FX</v>
          </cell>
          <cell r="BC1161">
            <v>1</v>
          </cell>
        </row>
        <row r="1162">
          <cell r="A1162">
            <v>509</v>
          </cell>
          <cell r="B1162" t="str">
            <v>BG PCMS</v>
          </cell>
          <cell r="C1162" t="str">
            <v>AMERICAS</v>
          </cell>
          <cell r="D1162" t="str">
            <v>US</v>
          </cell>
          <cell r="E1162" t="str">
            <v>SDF</v>
          </cell>
          <cell r="F1162" t="str">
            <v>Maria</v>
          </cell>
          <cell r="G1162" t="str">
            <v>SDF</v>
          </cell>
          <cell r="H1162" t="str">
            <v>NORTH ASIA</v>
          </cell>
          <cell r="I1162" t="str">
            <v>CN</v>
          </cell>
          <cell r="J1162" t="str">
            <v>BJS</v>
          </cell>
          <cell r="K1162" t="str">
            <v>PEK</v>
          </cell>
          <cell r="L1162">
            <v>21</v>
          </cell>
          <cell r="M1162">
            <v>299.5</v>
          </cell>
          <cell r="N1162">
            <v>3.6120000000000001</v>
          </cell>
          <cell r="O1162">
            <v>602</v>
          </cell>
          <cell r="P1162">
            <v>915</v>
          </cell>
          <cell r="Q1162">
            <v>-0.72099999999999997</v>
          </cell>
          <cell r="R1162">
            <v>2</v>
          </cell>
          <cell r="S1162">
            <v>60</v>
          </cell>
          <cell r="T1162">
            <v>0</v>
          </cell>
          <cell r="U1162">
            <v>1</v>
          </cell>
          <cell r="V1162">
            <v>0</v>
          </cell>
          <cell r="W1162">
            <v>0</v>
          </cell>
          <cell r="X1162">
            <v>166</v>
          </cell>
          <cell r="Y1162" t="str">
            <v>SL1</v>
          </cell>
          <cell r="Z1162" t="str">
            <v>DEF</v>
          </cell>
          <cell r="AA1162" t="str">
            <v>not specified</v>
          </cell>
          <cell r="AB1162" t="str">
            <v>not specified</v>
          </cell>
          <cell r="AC1162" t="b">
            <v>0</v>
          </cell>
          <cell r="AD1162" t="str">
            <v>DTD</v>
          </cell>
          <cell r="AE1162">
            <v>7</v>
          </cell>
          <cell r="AG1162" t="str">
            <v>USD</v>
          </cell>
          <cell r="AH1162" t="b">
            <v>0</v>
          </cell>
          <cell r="AJ1162" t="str">
            <v xml:space="preserve">Airfreight needs to be quoted as consol, where Lithium batteries are accepted as a consol. Quote Lithium check fee, if applicable. </v>
          </cell>
          <cell r="AK1162" t="str">
            <v>Incumbent</v>
          </cell>
          <cell r="AL1162" t="str">
            <v>USD</v>
          </cell>
          <cell r="AM1162" t="str">
            <v>SDF</v>
          </cell>
          <cell r="AN1162">
            <v>0.17</v>
          </cell>
          <cell r="AO1162" t="str">
            <v>-</v>
          </cell>
          <cell r="AP1162">
            <v>24</v>
          </cell>
          <cell r="AQ1162">
            <v>0.03</v>
          </cell>
          <cell r="AR1162">
            <v>15</v>
          </cell>
          <cell r="AS1162">
            <v>0</v>
          </cell>
          <cell r="AT1162" t="str">
            <v>Per Shipment</v>
          </cell>
          <cell r="AU1162">
            <v>25</v>
          </cell>
          <cell r="AV1162" t="str">
            <v>Incumbent</v>
          </cell>
          <cell r="AW1162" t="str">
            <v>USD</v>
          </cell>
          <cell r="AX1162">
            <v>1.38</v>
          </cell>
          <cell r="AY1162">
            <v>120</v>
          </cell>
          <cell r="AZ1162" t="str">
            <v>CV</v>
          </cell>
          <cell r="BA1162" t="str">
            <v>ORD/CGO/BJS</v>
          </cell>
          <cell r="BC1162">
            <v>4</v>
          </cell>
        </row>
        <row r="1163">
          <cell r="A1163">
            <v>986</v>
          </cell>
          <cell r="B1163" t="str">
            <v>BG SPS</v>
          </cell>
          <cell r="C1163" t="str">
            <v>AMERICAS</v>
          </cell>
          <cell r="D1163" t="str">
            <v>US</v>
          </cell>
          <cell r="E1163" t="str">
            <v>SDF</v>
          </cell>
          <cell r="F1163" t="str">
            <v>Maria</v>
          </cell>
          <cell r="G1163" t="str">
            <v>SDF</v>
          </cell>
          <cell r="H1163" t="str">
            <v>NORTH ASIA</v>
          </cell>
          <cell r="I1163" t="str">
            <v>CN</v>
          </cell>
          <cell r="J1163" t="str">
            <v>CAN</v>
          </cell>
          <cell r="K1163" t="str">
            <v>CAN</v>
          </cell>
          <cell r="R1163">
            <v>3</v>
          </cell>
          <cell r="S1163">
            <v>9633</v>
          </cell>
          <cell r="T1163">
            <v>0</v>
          </cell>
          <cell r="U1163">
            <v>1</v>
          </cell>
          <cell r="V1163">
            <v>0</v>
          </cell>
          <cell r="W1163">
            <v>0</v>
          </cell>
          <cell r="X1163">
            <v>166</v>
          </cell>
          <cell r="Y1163" t="str">
            <v>SL1</v>
          </cell>
          <cell r="Z1163" t="str">
            <v>DEF</v>
          </cell>
          <cell r="AA1163" t="str">
            <v>not specified</v>
          </cell>
          <cell r="AB1163" t="str">
            <v>not specified</v>
          </cell>
          <cell r="AC1163" t="b">
            <v>0</v>
          </cell>
          <cell r="AD1163" t="str">
            <v>DTD</v>
          </cell>
          <cell r="AE1163">
            <v>7</v>
          </cell>
          <cell r="AG1163" t="str">
            <v>USD</v>
          </cell>
          <cell r="AH1163" t="b">
            <v>0</v>
          </cell>
          <cell r="AJ1163" t="str">
            <v xml:space="preserve">Airfreight needs to be quoted as consol, where Lithium batteries are accepted as a consol. Quote Lithium check fee, if applicable. </v>
          </cell>
          <cell r="AK1163" t="str">
            <v>Incumbent</v>
          </cell>
          <cell r="AL1163" t="str">
            <v>USD</v>
          </cell>
          <cell r="AM1163" t="str">
            <v>SDF</v>
          </cell>
          <cell r="AN1163">
            <v>0.17</v>
          </cell>
          <cell r="AO1163" t="str">
            <v>-</v>
          </cell>
          <cell r="AP1163">
            <v>24</v>
          </cell>
          <cell r="AQ1163">
            <v>0.03</v>
          </cell>
          <cell r="AR1163">
            <v>15</v>
          </cell>
          <cell r="AS1163">
            <v>0</v>
          </cell>
          <cell r="AT1163" t="str">
            <v>Per Shipment</v>
          </cell>
          <cell r="AU1163">
            <v>25</v>
          </cell>
          <cell r="AW1163" t="str">
            <v>USD</v>
          </cell>
          <cell r="AX1163">
            <v>1.05</v>
          </cell>
          <cell r="AY1163">
            <v>120</v>
          </cell>
          <cell r="AZ1163" t="str">
            <v>CV</v>
          </cell>
          <cell r="BA1163" t="str">
            <v>ORD/CGO/CAN</v>
          </cell>
          <cell r="BC1163">
            <v>4</v>
          </cell>
        </row>
        <row r="1164">
          <cell r="A1164">
            <v>3110</v>
          </cell>
          <cell r="B1164" t="str">
            <v>BG SPS</v>
          </cell>
          <cell r="C1164" t="str">
            <v>AMERICAS</v>
          </cell>
          <cell r="D1164" t="str">
            <v>US</v>
          </cell>
          <cell r="E1164" t="str">
            <v>SDF</v>
          </cell>
          <cell r="F1164" t="str">
            <v>Maria</v>
          </cell>
          <cell r="G1164" t="str">
            <v>SDF</v>
          </cell>
          <cell r="H1164" t="str">
            <v>NORTH ASIA</v>
          </cell>
          <cell r="I1164" t="str">
            <v>CN</v>
          </cell>
          <cell r="J1164" t="str">
            <v>SHA</v>
          </cell>
          <cell r="K1164" t="str">
            <v>PVG</v>
          </cell>
          <cell r="L1164">
            <v>57</v>
          </cell>
          <cell r="M1164">
            <v>546</v>
          </cell>
          <cell r="N1164">
            <v>5.3410000000000002</v>
          </cell>
          <cell r="O1164">
            <v>890.16666666667004</v>
          </cell>
          <cell r="P1164">
            <v>1800.5</v>
          </cell>
          <cell r="Q1164">
            <v>-0.47799999999999998</v>
          </cell>
          <cell r="R1164">
            <v>417</v>
          </cell>
          <cell r="S1164">
            <v>83375.5</v>
          </cell>
          <cell r="T1164">
            <v>0.16786570743405277</v>
          </cell>
          <cell r="U1164">
            <v>0.83213429256594729</v>
          </cell>
          <cell r="V1164">
            <v>0</v>
          </cell>
          <cell r="W1164">
            <v>0</v>
          </cell>
          <cell r="X1164">
            <v>166</v>
          </cell>
          <cell r="Y1164" t="str">
            <v>SL2</v>
          </cell>
          <cell r="Z1164" t="str">
            <v>B2B</v>
          </cell>
          <cell r="AA1164" t="str">
            <v>not specified</v>
          </cell>
          <cell r="AB1164" t="str">
            <v>not specified</v>
          </cell>
          <cell r="AC1164" t="b">
            <v>0</v>
          </cell>
          <cell r="AD1164" t="str">
            <v>DTD</v>
          </cell>
          <cell r="AE1164">
            <v>5</v>
          </cell>
          <cell r="AG1164" t="str">
            <v>USD</v>
          </cell>
          <cell r="AH1164" t="b">
            <v>0</v>
          </cell>
          <cell r="AK1164" t="str">
            <v>Incumbent</v>
          </cell>
          <cell r="AL1164" t="str">
            <v>USD</v>
          </cell>
          <cell r="AM1164" t="str">
            <v>SDF</v>
          </cell>
          <cell r="AN1164">
            <v>0.17</v>
          </cell>
          <cell r="AO1164" t="str">
            <v>-</v>
          </cell>
          <cell r="AP1164">
            <v>24</v>
          </cell>
          <cell r="AQ1164">
            <v>0.03</v>
          </cell>
          <cell r="AR1164">
            <v>15</v>
          </cell>
          <cell r="AS1164">
            <v>0</v>
          </cell>
          <cell r="AV1164" t="str">
            <v>Incumbent</v>
          </cell>
          <cell r="AW1164" t="str">
            <v>USD</v>
          </cell>
          <cell r="AX1164">
            <v>1.1499999999999999</v>
          </cell>
          <cell r="AY1164">
            <v>96</v>
          </cell>
          <cell r="AZ1164" t="str">
            <v>CK</v>
          </cell>
          <cell r="BC1164">
            <v>3</v>
          </cell>
        </row>
        <row r="1165">
          <cell r="A1165">
            <v>3164</v>
          </cell>
          <cell r="B1165" t="str">
            <v>BG SPS</v>
          </cell>
          <cell r="C1165" t="str">
            <v>AMERICAS</v>
          </cell>
          <cell r="D1165" t="str">
            <v>US</v>
          </cell>
          <cell r="E1165" t="str">
            <v>SDF</v>
          </cell>
          <cell r="F1165" t="str">
            <v>Maria</v>
          </cell>
          <cell r="G1165" t="str">
            <v>SDF</v>
          </cell>
          <cell r="H1165" t="str">
            <v>NORTH ASIA</v>
          </cell>
          <cell r="I1165" t="str">
            <v>CN</v>
          </cell>
          <cell r="J1165" t="str">
            <v>SHA</v>
          </cell>
          <cell r="K1165" t="str">
            <v>PVG</v>
          </cell>
          <cell r="L1165">
            <v>57</v>
          </cell>
          <cell r="M1165">
            <v>546</v>
          </cell>
          <cell r="N1165">
            <v>5.3410000000000002</v>
          </cell>
          <cell r="O1165">
            <v>890.16666666667004</v>
          </cell>
          <cell r="P1165">
            <v>1800.5</v>
          </cell>
          <cell r="Q1165">
            <v>-0.47799999999999998</v>
          </cell>
          <cell r="R1165">
            <v>17</v>
          </cell>
          <cell r="S1165">
            <v>3498</v>
          </cell>
          <cell r="T1165">
            <v>1</v>
          </cell>
          <cell r="U1165">
            <v>0</v>
          </cell>
          <cell r="V1165">
            <v>0</v>
          </cell>
          <cell r="W1165">
            <v>0</v>
          </cell>
          <cell r="X1165">
            <v>166</v>
          </cell>
          <cell r="Y1165" t="str">
            <v>SL1</v>
          </cell>
          <cell r="Z1165" t="str">
            <v>DEF</v>
          </cell>
          <cell r="AA1165" t="str">
            <v>not specified</v>
          </cell>
          <cell r="AB1165" t="str">
            <v>not specified</v>
          </cell>
          <cell r="AC1165" t="b">
            <v>0</v>
          </cell>
          <cell r="AD1165" t="str">
            <v>DTD</v>
          </cell>
          <cell r="AE1165">
            <v>7</v>
          </cell>
          <cell r="AG1165" t="str">
            <v>USD</v>
          </cell>
          <cell r="AH1165" t="b">
            <v>0</v>
          </cell>
          <cell r="AJ1165" t="str">
            <v xml:space="preserve">Airfreight needs to be quoted as consol, where Lithium batteries are accepted as a consol. Quote Lithium check fee, if applicable. </v>
          </cell>
          <cell r="AK1165" t="str">
            <v>Incumbent</v>
          </cell>
          <cell r="AL1165" t="str">
            <v>USD</v>
          </cell>
          <cell r="AM1165" t="str">
            <v>SDF</v>
          </cell>
          <cell r="AN1165">
            <v>0.17</v>
          </cell>
          <cell r="AO1165" t="str">
            <v>-</v>
          </cell>
          <cell r="AP1165">
            <v>24</v>
          </cell>
          <cell r="AQ1165">
            <v>0.03</v>
          </cell>
          <cell r="AR1165">
            <v>15</v>
          </cell>
          <cell r="AS1165">
            <v>0</v>
          </cell>
          <cell r="AT1165" t="str">
            <v>Per Shipment</v>
          </cell>
          <cell r="AU1165">
            <v>25</v>
          </cell>
          <cell r="AV1165" t="str">
            <v>Incumbent</v>
          </cell>
          <cell r="AW1165" t="str">
            <v>USD</v>
          </cell>
          <cell r="AX1165">
            <v>0.72</v>
          </cell>
          <cell r="AY1165">
            <v>144</v>
          </cell>
          <cell r="AZ1165" t="str">
            <v>Y8</v>
          </cell>
          <cell r="BC1165">
            <v>4</v>
          </cell>
        </row>
        <row r="1166">
          <cell r="A1166">
            <v>3184</v>
          </cell>
          <cell r="B1166" t="str">
            <v>BG PCMS</v>
          </cell>
          <cell r="C1166" t="str">
            <v>AMERICAS</v>
          </cell>
          <cell r="D1166" t="str">
            <v>US</v>
          </cell>
          <cell r="E1166" t="str">
            <v>SDF</v>
          </cell>
          <cell r="F1166" t="str">
            <v>Maria</v>
          </cell>
          <cell r="G1166" t="str">
            <v>SDF</v>
          </cell>
          <cell r="H1166" t="str">
            <v>NORTH ASIA</v>
          </cell>
          <cell r="I1166" t="str">
            <v>CN</v>
          </cell>
          <cell r="J1166" t="str">
            <v>SHA</v>
          </cell>
          <cell r="K1166" t="str">
            <v>PVG</v>
          </cell>
          <cell r="L1166">
            <v>57</v>
          </cell>
          <cell r="M1166">
            <v>546</v>
          </cell>
          <cell r="N1166">
            <v>5.3410000000000002</v>
          </cell>
          <cell r="O1166">
            <v>890.16666666667004</v>
          </cell>
          <cell r="P1166">
            <v>1800.5</v>
          </cell>
          <cell r="Q1166">
            <v>-0.47799999999999998</v>
          </cell>
          <cell r="R1166">
            <v>42</v>
          </cell>
          <cell r="S1166">
            <v>1304</v>
          </cell>
          <cell r="T1166">
            <v>0</v>
          </cell>
          <cell r="U1166">
            <v>1</v>
          </cell>
          <cell r="V1166">
            <v>0</v>
          </cell>
          <cell r="W1166">
            <v>0</v>
          </cell>
          <cell r="X1166">
            <v>166</v>
          </cell>
          <cell r="Y1166" t="str">
            <v>SL4</v>
          </cell>
          <cell r="Z1166" t="str">
            <v>DG2</v>
          </cell>
          <cell r="AA1166" t="str">
            <v>CAO</v>
          </cell>
          <cell r="AB1166" t="str">
            <v>MD</v>
          </cell>
          <cell r="AC1166" t="b">
            <v>1</v>
          </cell>
          <cell r="AD1166" t="str">
            <v>DTD</v>
          </cell>
          <cell r="AE1166" t="str">
            <v>not specified</v>
          </cell>
          <cell r="AG1166" t="str">
            <v>USD</v>
          </cell>
          <cell r="AH1166" t="b">
            <v>0</v>
          </cell>
          <cell r="AJ1166" t="str">
            <v>DG under UN 3480/3481/3090/3091 (lithium with DG declaration)</v>
          </cell>
          <cell r="AK1166" t="str">
            <v>Incumbent</v>
          </cell>
          <cell r="AL1166" t="str">
            <v>USD</v>
          </cell>
          <cell r="AM1166" t="str">
            <v>SDF</v>
          </cell>
          <cell r="AN1166">
            <v>0.17</v>
          </cell>
          <cell r="AO1166" t="str">
            <v>-</v>
          </cell>
          <cell r="AP1166">
            <v>24</v>
          </cell>
          <cell r="AQ1166">
            <v>0.03</v>
          </cell>
          <cell r="AR1166">
            <v>15</v>
          </cell>
          <cell r="AS1166">
            <v>0</v>
          </cell>
          <cell r="AT1166" t="str">
            <v>Per Shipment</v>
          </cell>
          <cell r="AU1166">
            <v>85</v>
          </cell>
          <cell r="AW1166" t="str">
            <v>USD</v>
          </cell>
          <cell r="AX1166">
            <v>5.2</v>
          </cell>
          <cell r="AY1166">
            <v>96</v>
          </cell>
          <cell r="AZ1166" t="str">
            <v>FX</v>
          </cell>
          <cell r="BC1166">
            <v>2</v>
          </cell>
        </row>
        <row r="1167">
          <cell r="A1167">
            <v>3214</v>
          </cell>
          <cell r="B1167" t="str">
            <v>BG PCMS</v>
          </cell>
          <cell r="C1167" t="str">
            <v>AMERICAS</v>
          </cell>
          <cell r="D1167" t="str">
            <v>US</v>
          </cell>
          <cell r="E1167" t="str">
            <v>SDF</v>
          </cell>
          <cell r="F1167" t="str">
            <v>Maria</v>
          </cell>
          <cell r="G1167" t="str">
            <v>SDF</v>
          </cell>
          <cell r="H1167" t="str">
            <v>NORTH ASIA</v>
          </cell>
          <cell r="I1167" t="str">
            <v>CN</v>
          </cell>
          <cell r="J1167" t="str">
            <v>SHA</v>
          </cell>
          <cell r="K1167" t="str">
            <v>PVG</v>
          </cell>
          <cell r="L1167">
            <v>57</v>
          </cell>
          <cell r="M1167">
            <v>546</v>
          </cell>
          <cell r="N1167">
            <v>5.3410000000000002</v>
          </cell>
          <cell r="O1167">
            <v>890.16666666667004</v>
          </cell>
          <cell r="P1167">
            <v>1800.5</v>
          </cell>
          <cell r="Q1167">
            <v>-0.47799999999999998</v>
          </cell>
          <cell r="R1167">
            <v>16</v>
          </cell>
          <cell r="S1167">
            <v>553</v>
          </cell>
          <cell r="T1167">
            <v>1</v>
          </cell>
          <cell r="U1167">
            <v>0</v>
          </cell>
          <cell r="V1167">
            <v>0</v>
          </cell>
          <cell r="W1167">
            <v>0</v>
          </cell>
          <cell r="X1167">
            <v>166</v>
          </cell>
          <cell r="Y1167" t="str">
            <v>SL1</v>
          </cell>
          <cell r="Z1167" t="str">
            <v>DEF</v>
          </cell>
          <cell r="AA1167" t="str">
            <v>not specified</v>
          </cell>
          <cell r="AB1167" t="str">
            <v>not specified</v>
          </cell>
          <cell r="AC1167" t="b">
            <v>0</v>
          </cell>
          <cell r="AD1167" t="str">
            <v>DTD</v>
          </cell>
          <cell r="AE1167">
            <v>7</v>
          </cell>
          <cell r="AG1167" t="str">
            <v>USD</v>
          </cell>
          <cell r="AH1167" t="b">
            <v>0</v>
          </cell>
          <cell r="AJ1167" t="str">
            <v xml:space="preserve">Airfreight needs to be quoted as consol, where Lithium batteries are accepted as a consol. Quote Lithium check fee, if applicable. </v>
          </cell>
          <cell r="AK1167" t="str">
            <v>Incumbent</v>
          </cell>
          <cell r="AL1167" t="str">
            <v>USD</v>
          </cell>
          <cell r="AM1167" t="str">
            <v>SDF</v>
          </cell>
          <cell r="AN1167">
            <v>0.17</v>
          </cell>
          <cell r="AO1167" t="str">
            <v>-</v>
          </cell>
          <cell r="AP1167">
            <v>24</v>
          </cell>
          <cell r="AQ1167">
            <v>0.03</v>
          </cell>
          <cell r="AR1167">
            <v>15</v>
          </cell>
          <cell r="AS1167">
            <v>0</v>
          </cell>
          <cell r="AT1167" t="str">
            <v>Per Shipment</v>
          </cell>
          <cell r="AU1167">
            <v>25</v>
          </cell>
          <cell r="AV1167" t="str">
            <v>Incumbent</v>
          </cell>
          <cell r="AW1167" t="str">
            <v>USD</v>
          </cell>
          <cell r="AX1167">
            <v>0.72</v>
          </cell>
          <cell r="AY1167">
            <v>144</v>
          </cell>
          <cell r="AZ1167" t="str">
            <v>Y8</v>
          </cell>
          <cell r="BC1167">
            <v>4</v>
          </cell>
        </row>
        <row r="1168">
          <cell r="A1168">
            <v>3248</v>
          </cell>
          <cell r="B1168" t="str">
            <v>UNALLOCATED</v>
          </cell>
          <cell r="C1168" t="str">
            <v>AMERICAS</v>
          </cell>
          <cell r="D1168" t="str">
            <v>US</v>
          </cell>
          <cell r="E1168" t="str">
            <v>SDF</v>
          </cell>
          <cell r="F1168" t="str">
            <v>Maria</v>
          </cell>
          <cell r="G1168" t="str">
            <v>SDF</v>
          </cell>
          <cell r="H1168" t="str">
            <v>NORTH ASIA</v>
          </cell>
          <cell r="I1168" t="str">
            <v>CN</v>
          </cell>
          <cell r="J1168" t="str">
            <v>SHA</v>
          </cell>
          <cell r="K1168" t="str">
            <v>PVG</v>
          </cell>
          <cell r="L1168">
            <v>57</v>
          </cell>
          <cell r="M1168">
            <v>546</v>
          </cell>
          <cell r="N1168">
            <v>5.3410000000000002</v>
          </cell>
          <cell r="O1168">
            <v>890.16666666667004</v>
          </cell>
          <cell r="P1168">
            <v>1800.5</v>
          </cell>
          <cell r="Q1168">
            <v>-0.47799999999999998</v>
          </cell>
          <cell r="R1168">
            <v>3</v>
          </cell>
          <cell r="S1168">
            <v>135</v>
          </cell>
          <cell r="T1168">
            <v>0</v>
          </cell>
          <cell r="U1168">
            <v>1</v>
          </cell>
          <cell r="V1168">
            <v>0</v>
          </cell>
          <cell r="W1168">
            <v>0</v>
          </cell>
          <cell r="X1168">
            <v>166</v>
          </cell>
          <cell r="Y1168" t="str">
            <v>SL1</v>
          </cell>
          <cell r="Z1168" t="str">
            <v>DEF</v>
          </cell>
          <cell r="AA1168" t="str">
            <v>not specified</v>
          </cell>
          <cell r="AB1168" t="str">
            <v>not specified</v>
          </cell>
          <cell r="AC1168" t="b">
            <v>0</v>
          </cell>
          <cell r="AD1168" t="str">
            <v>DTD</v>
          </cell>
          <cell r="AE1168">
            <v>7</v>
          </cell>
          <cell r="AG1168" t="str">
            <v>USD</v>
          </cell>
          <cell r="AH1168" t="b">
            <v>0</v>
          </cell>
          <cell r="AJ1168" t="str">
            <v xml:space="preserve">Airfreight needs to be quoted as consol, where Lithium batteries are accepted as a consol. Quote Lithium check fee, if applicable. </v>
          </cell>
          <cell r="AK1168" t="str">
            <v>Incumbent</v>
          </cell>
          <cell r="AL1168" t="str">
            <v>USD</v>
          </cell>
          <cell r="AM1168" t="str">
            <v>SDF</v>
          </cell>
          <cell r="AN1168">
            <v>0.17</v>
          </cell>
          <cell r="AO1168" t="str">
            <v>-</v>
          </cell>
          <cell r="AP1168">
            <v>24</v>
          </cell>
          <cell r="AQ1168">
            <v>0.03</v>
          </cell>
          <cell r="AR1168">
            <v>15</v>
          </cell>
          <cell r="AS1168">
            <v>0</v>
          </cell>
          <cell r="AT1168" t="str">
            <v>Per Shipment</v>
          </cell>
          <cell r="AU1168">
            <v>25</v>
          </cell>
          <cell r="AV1168" t="str">
            <v>Incumbent</v>
          </cell>
          <cell r="AW1168" t="str">
            <v>USD</v>
          </cell>
          <cell r="AX1168">
            <v>0.72</v>
          </cell>
          <cell r="AY1168">
            <v>144</v>
          </cell>
          <cell r="AZ1168" t="str">
            <v>Y8</v>
          </cell>
          <cell r="BC1168">
            <v>4</v>
          </cell>
        </row>
        <row r="1169">
          <cell r="A1169">
            <v>3272</v>
          </cell>
          <cell r="B1169" t="str">
            <v>UNALLOCATED</v>
          </cell>
          <cell r="C1169" t="str">
            <v>AMERICAS</v>
          </cell>
          <cell r="D1169" t="str">
            <v>US</v>
          </cell>
          <cell r="E1169" t="str">
            <v>SDF</v>
          </cell>
          <cell r="F1169" t="str">
            <v>Maria</v>
          </cell>
          <cell r="G1169" t="str">
            <v>SDF</v>
          </cell>
          <cell r="H1169" t="str">
            <v>NORTH ASIA</v>
          </cell>
          <cell r="I1169" t="str">
            <v>CN</v>
          </cell>
          <cell r="J1169" t="str">
            <v>SHA</v>
          </cell>
          <cell r="K1169" t="str">
            <v>PVG</v>
          </cell>
          <cell r="L1169">
            <v>57</v>
          </cell>
          <cell r="M1169">
            <v>546</v>
          </cell>
          <cell r="N1169">
            <v>5.3410000000000002</v>
          </cell>
          <cell r="O1169">
            <v>890.16666666667004</v>
          </cell>
          <cell r="P1169">
            <v>1800.5</v>
          </cell>
          <cell r="Q1169">
            <v>-0.47799999999999998</v>
          </cell>
          <cell r="R1169">
            <v>1</v>
          </cell>
          <cell r="S1169">
            <v>30</v>
          </cell>
          <cell r="T1169">
            <v>0</v>
          </cell>
          <cell r="U1169">
            <v>1</v>
          </cell>
          <cell r="V1169">
            <v>0</v>
          </cell>
          <cell r="W1169">
            <v>0</v>
          </cell>
          <cell r="X1169">
            <v>166</v>
          </cell>
          <cell r="Y1169" t="str">
            <v>SL4</v>
          </cell>
          <cell r="Z1169" t="str">
            <v>DG2</v>
          </cell>
          <cell r="AA1169" t="str">
            <v>CAO</v>
          </cell>
          <cell r="AB1169" t="str">
            <v>MD</v>
          </cell>
          <cell r="AC1169" t="b">
            <v>1</v>
          </cell>
          <cell r="AD1169" t="str">
            <v>DTD</v>
          </cell>
          <cell r="AE1169" t="str">
            <v>not specified</v>
          </cell>
          <cell r="AG1169" t="str">
            <v>USD</v>
          </cell>
          <cell r="AH1169" t="b">
            <v>0</v>
          </cell>
          <cell r="AJ1169" t="str">
            <v>DG under UN 3480/3481/3090/3091 (lithium with DG declaration)</v>
          </cell>
          <cell r="AK1169" t="str">
            <v>Incumbent</v>
          </cell>
          <cell r="AL1169" t="str">
            <v>USD</v>
          </cell>
          <cell r="AM1169" t="str">
            <v>SDF</v>
          </cell>
          <cell r="AN1169">
            <v>0.17</v>
          </cell>
          <cell r="AO1169" t="str">
            <v>-</v>
          </cell>
          <cell r="AP1169">
            <v>24</v>
          </cell>
          <cell r="AQ1169">
            <v>0.03</v>
          </cell>
          <cell r="AR1169">
            <v>15</v>
          </cell>
          <cell r="AS1169">
            <v>0</v>
          </cell>
          <cell r="AT1169" t="str">
            <v>Per Shipment</v>
          </cell>
          <cell r="AU1169">
            <v>85</v>
          </cell>
          <cell r="AW1169" t="str">
            <v>USD</v>
          </cell>
          <cell r="AX1169">
            <v>5.2</v>
          </cell>
          <cell r="AY1169">
            <v>96</v>
          </cell>
          <cell r="AZ1169" t="str">
            <v>FX</v>
          </cell>
          <cell r="BC1169">
            <v>2</v>
          </cell>
        </row>
        <row r="1170">
          <cell r="A1170">
            <v>3617</v>
          </cell>
          <cell r="B1170" t="str">
            <v>BG DI</v>
          </cell>
          <cell r="C1170" t="str">
            <v>AMERICAS</v>
          </cell>
          <cell r="D1170" t="str">
            <v>US</v>
          </cell>
          <cell r="E1170" t="str">
            <v>SDF</v>
          </cell>
          <cell r="F1170" t="str">
            <v>Maria</v>
          </cell>
          <cell r="G1170" t="str">
            <v>SDF</v>
          </cell>
          <cell r="H1170" t="str">
            <v>NORTH ASIA</v>
          </cell>
          <cell r="I1170" t="str">
            <v>CN</v>
          </cell>
          <cell r="J1170" t="str">
            <v>SHE</v>
          </cell>
          <cell r="K1170" t="str">
            <v>SHE</v>
          </cell>
          <cell r="R1170">
            <v>1</v>
          </cell>
          <cell r="S1170">
            <v>307</v>
          </cell>
          <cell r="T1170">
            <v>1</v>
          </cell>
          <cell r="U1170">
            <v>0</v>
          </cell>
          <cell r="V1170">
            <v>0</v>
          </cell>
          <cell r="W1170">
            <v>0</v>
          </cell>
          <cell r="X1170">
            <v>166</v>
          </cell>
          <cell r="Y1170" t="str">
            <v>SL1</v>
          </cell>
          <cell r="Z1170" t="str">
            <v>DEF</v>
          </cell>
          <cell r="AA1170" t="str">
            <v>not specified</v>
          </cell>
          <cell r="AB1170" t="str">
            <v>not specified</v>
          </cell>
          <cell r="AC1170" t="b">
            <v>0</v>
          </cell>
          <cell r="AD1170" t="str">
            <v>DTD</v>
          </cell>
          <cell r="AE1170">
            <v>7</v>
          </cell>
          <cell r="AG1170" t="str">
            <v>USD</v>
          </cell>
          <cell r="AH1170" t="b">
            <v>0</v>
          </cell>
          <cell r="AJ1170" t="str">
            <v xml:space="preserve">Airfreight needs to be quoted as consol, where Lithium batteries are accepted as a consol. Quote Lithium check fee, if applicable. </v>
          </cell>
          <cell r="AK1170" t="str">
            <v>Incumbent</v>
          </cell>
          <cell r="AL1170" t="str">
            <v>USD</v>
          </cell>
          <cell r="AM1170" t="str">
            <v>SDF</v>
          </cell>
          <cell r="AN1170">
            <v>0.17</v>
          </cell>
          <cell r="AO1170" t="str">
            <v>-</v>
          </cell>
          <cell r="AP1170">
            <v>24</v>
          </cell>
          <cell r="AQ1170">
            <v>0.03</v>
          </cell>
          <cell r="AR1170">
            <v>15</v>
          </cell>
          <cell r="AS1170">
            <v>0</v>
          </cell>
          <cell r="AT1170" t="str">
            <v>Per Shipment</v>
          </cell>
          <cell r="AU1170">
            <v>25</v>
          </cell>
          <cell r="AV1170" t="str">
            <v>Incumbent</v>
          </cell>
          <cell r="AW1170" t="str">
            <v>USD</v>
          </cell>
          <cell r="AX1170">
            <v>1.9</v>
          </cell>
          <cell r="AY1170">
            <v>144</v>
          </cell>
          <cell r="AZ1170" t="str">
            <v>BR</v>
          </cell>
          <cell r="BA1170" t="str">
            <v>ORD/TPE/SHE</v>
          </cell>
          <cell r="BC1170">
            <v>4</v>
          </cell>
        </row>
        <row r="1171">
          <cell r="A1171">
            <v>3618</v>
          </cell>
          <cell r="B1171" t="str">
            <v>BG SPS</v>
          </cell>
          <cell r="C1171" t="str">
            <v>AMERICAS</v>
          </cell>
          <cell r="D1171" t="str">
            <v>US</v>
          </cell>
          <cell r="E1171" t="str">
            <v>SDF</v>
          </cell>
          <cell r="F1171" t="str">
            <v>Maria</v>
          </cell>
          <cell r="G1171" t="str">
            <v>SDF</v>
          </cell>
          <cell r="H1171" t="str">
            <v>NORTH ASIA</v>
          </cell>
          <cell r="I1171" t="str">
            <v>CN</v>
          </cell>
          <cell r="J1171" t="str">
            <v>SHE</v>
          </cell>
          <cell r="K1171" t="str">
            <v>SHE</v>
          </cell>
          <cell r="R1171">
            <v>1</v>
          </cell>
          <cell r="S1171">
            <v>307</v>
          </cell>
          <cell r="T1171">
            <v>1</v>
          </cell>
          <cell r="U1171">
            <v>0</v>
          </cell>
          <cell r="V1171">
            <v>0</v>
          </cell>
          <cell r="W1171">
            <v>0</v>
          </cell>
          <cell r="X1171">
            <v>166</v>
          </cell>
          <cell r="Y1171" t="str">
            <v>SL1</v>
          </cell>
          <cell r="Z1171" t="str">
            <v>DEF</v>
          </cell>
          <cell r="AA1171" t="str">
            <v>not specified</v>
          </cell>
          <cell r="AB1171" t="str">
            <v>not specified</v>
          </cell>
          <cell r="AC1171" t="b">
            <v>0</v>
          </cell>
          <cell r="AD1171" t="str">
            <v>DTD</v>
          </cell>
          <cell r="AE1171">
            <v>7</v>
          </cell>
          <cell r="AG1171" t="str">
            <v>USD</v>
          </cell>
          <cell r="AH1171" t="b">
            <v>0</v>
          </cell>
          <cell r="AJ1171" t="str">
            <v xml:space="preserve">Airfreight needs to be quoted as consol, where Lithium batteries are accepted as a consol. Quote Lithium check fee, if applicable. </v>
          </cell>
          <cell r="AK1171" t="str">
            <v>Incumbent</v>
          </cell>
          <cell r="AL1171" t="str">
            <v>USD</v>
          </cell>
          <cell r="AM1171" t="str">
            <v>SDF</v>
          </cell>
          <cell r="AN1171">
            <v>0.17</v>
          </cell>
          <cell r="AO1171" t="str">
            <v>-</v>
          </cell>
          <cell r="AP1171">
            <v>24</v>
          </cell>
          <cell r="AQ1171">
            <v>0.03</v>
          </cell>
          <cell r="AR1171">
            <v>15</v>
          </cell>
          <cell r="AS1171">
            <v>0</v>
          </cell>
          <cell r="AT1171" t="str">
            <v>Per Shipment</v>
          </cell>
          <cell r="AU1171">
            <v>25</v>
          </cell>
          <cell r="AV1171" t="str">
            <v>Incumbent</v>
          </cell>
          <cell r="AW1171" t="str">
            <v>USD</v>
          </cell>
          <cell r="AX1171">
            <v>1.9</v>
          </cell>
          <cell r="AY1171">
            <v>144</v>
          </cell>
          <cell r="AZ1171" t="str">
            <v>BR</v>
          </cell>
          <cell r="BA1171" t="str">
            <v>ORD/TPE/SHE</v>
          </cell>
          <cell r="BC1171">
            <v>4</v>
          </cell>
        </row>
        <row r="1172">
          <cell r="A1172">
            <v>1753</v>
          </cell>
          <cell r="B1172" t="str">
            <v>BG SPS</v>
          </cell>
          <cell r="C1172" t="str">
            <v>AMERICAS</v>
          </cell>
          <cell r="D1172" t="str">
            <v>US</v>
          </cell>
          <cell r="E1172" t="str">
            <v>SDF</v>
          </cell>
          <cell r="F1172" t="str">
            <v>Maria</v>
          </cell>
          <cell r="G1172" t="str">
            <v>SDF</v>
          </cell>
          <cell r="H1172" t="str">
            <v>NORTH ASIA</v>
          </cell>
          <cell r="I1172" t="str">
            <v>HK</v>
          </cell>
          <cell r="J1172" t="str">
            <v>HKG</v>
          </cell>
          <cell r="K1172" t="str">
            <v>HKG</v>
          </cell>
          <cell r="R1172">
            <v>225</v>
          </cell>
          <cell r="S1172">
            <v>8674</v>
          </cell>
          <cell r="T1172">
            <v>1</v>
          </cell>
          <cell r="U1172">
            <v>0</v>
          </cell>
          <cell r="V1172">
            <v>0</v>
          </cell>
          <cell r="W1172">
            <v>0</v>
          </cell>
          <cell r="X1172">
            <v>166</v>
          </cell>
          <cell r="Y1172" t="str">
            <v>SL1</v>
          </cell>
          <cell r="Z1172" t="str">
            <v>DEF</v>
          </cell>
          <cell r="AA1172" t="str">
            <v>not specified</v>
          </cell>
          <cell r="AB1172" t="str">
            <v>not specified</v>
          </cell>
          <cell r="AC1172" t="b">
            <v>0</v>
          </cell>
          <cell r="AD1172" t="str">
            <v>DTD</v>
          </cell>
          <cell r="AE1172">
            <v>7</v>
          </cell>
          <cell r="AG1172" t="str">
            <v>USD</v>
          </cell>
          <cell r="AH1172" t="b">
            <v>0</v>
          </cell>
          <cell r="AJ1172" t="str">
            <v xml:space="preserve">Airfreight needs to be quoted as consol, where Lithium batteries are accepted as a consol. Quote Lithium check fee, if applicable. </v>
          </cell>
          <cell r="AK1172" t="str">
            <v>Incumbent</v>
          </cell>
          <cell r="AL1172" t="str">
            <v>USD</v>
          </cell>
          <cell r="AM1172" t="str">
            <v>SDF</v>
          </cell>
          <cell r="AN1172">
            <v>0.17</v>
          </cell>
          <cell r="AO1172" t="str">
            <v>-</v>
          </cell>
          <cell r="AP1172">
            <v>24</v>
          </cell>
          <cell r="AQ1172">
            <v>0.03</v>
          </cell>
          <cell r="AR1172">
            <v>15</v>
          </cell>
          <cell r="AS1172">
            <v>0</v>
          </cell>
          <cell r="AT1172" t="str">
            <v>Per Shipment</v>
          </cell>
          <cell r="AU1172">
            <v>25</v>
          </cell>
          <cell r="AV1172" t="str">
            <v>Incumbent</v>
          </cell>
          <cell r="AW1172" t="str">
            <v>USD</v>
          </cell>
          <cell r="AX1172">
            <v>1.02</v>
          </cell>
          <cell r="AY1172">
            <v>120</v>
          </cell>
          <cell r="AZ1172" t="str">
            <v>CX</v>
          </cell>
          <cell r="BC1172">
            <v>5</v>
          </cell>
        </row>
        <row r="1173">
          <cell r="A1173">
            <v>1799</v>
          </cell>
          <cell r="B1173" t="str">
            <v>BG SPS</v>
          </cell>
          <cell r="C1173" t="str">
            <v>AMERICAS</v>
          </cell>
          <cell r="D1173" t="str">
            <v>US</v>
          </cell>
          <cell r="E1173" t="str">
            <v>SDF</v>
          </cell>
          <cell r="F1173" t="str">
            <v>Maria</v>
          </cell>
          <cell r="G1173" t="str">
            <v>SDF</v>
          </cell>
          <cell r="H1173" t="str">
            <v>NORTH ASIA</v>
          </cell>
          <cell r="I1173" t="str">
            <v>HK</v>
          </cell>
          <cell r="J1173" t="str">
            <v>HKG</v>
          </cell>
          <cell r="K1173" t="str">
            <v>HKG</v>
          </cell>
          <cell r="R1173">
            <v>1</v>
          </cell>
          <cell r="S1173">
            <v>936.5</v>
          </cell>
          <cell r="T1173">
            <v>1</v>
          </cell>
          <cell r="U1173">
            <v>0</v>
          </cell>
          <cell r="V1173">
            <v>0</v>
          </cell>
          <cell r="W1173">
            <v>0</v>
          </cell>
          <cell r="X1173">
            <v>166</v>
          </cell>
          <cell r="Y1173" t="str">
            <v>SL6</v>
          </cell>
          <cell r="Z1173" t="str">
            <v>CAO</v>
          </cell>
          <cell r="AA1173" t="str">
            <v>CAO</v>
          </cell>
          <cell r="AB1173" t="str">
            <v>MD</v>
          </cell>
          <cell r="AC1173" t="b">
            <v>0</v>
          </cell>
          <cell r="AD1173" t="str">
            <v>DTD</v>
          </cell>
          <cell r="AE1173" t="str">
            <v>not specified</v>
          </cell>
          <cell r="AG1173" t="str">
            <v>USD</v>
          </cell>
          <cell r="AH1173" t="b">
            <v>0</v>
          </cell>
          <cell r="AJ1173" t="str">
            <v>Cargo which exceeds height of 160 cm</v>
          </cell>
          <cell r="AK1173" t="str">
            <v>Incumbent</v>
          </cell>
          <cell r="AL1173" t="str">
            <v>USD</v>
          </cell>
          <cell r="AM1173" t="str">
            <v>SDF</v>
          </cell>
          <cell r="AN1173">
            <v>0.17</v>
          </cell>
          <cell r="AO1173" t="str">
            <v>-</v>
          </cell>
          <cell r="AP1173">
            <v>24</v>
          </cell>
          <cell r="AQ1173">
            <v>0.03</v>
          </cell>
          <cell r="AR1173">
            <v>15</v>
          </cell>
          <cell r="AS1173">
            <v>0</v>
          </cell>
          <cell r="AW1173" t="str">
            <v>USD</v>
          </cell>
          <cell r="AX1173">
            <v>1.85</v>
          </cell>
          <cell r="AY1173">
            <v>120</v>
          </cell>
          <cell r="AZ1173" t="str">
            <v>CX</v>
          </cell>
          <cell r="BC1173">
            <v>4</v>
          </cell>
        </row>
        <row r="1174">
          <cell r="A1174">
            <v>1854</v>
          </cell>
          <cell r="B1174" t="str">
            <v>BG SPS</v>
          </cell>
          <cell r="C1174" t="str">
            <v>AMERICAS</v>
          </cell>
          <cell r="D1174" t="str">
            <v>US</v>
          </cell>
          <cell r="E1174" t="str">
            <v>SDF</v>
          </cell>
          <cell r="F1174" t="str">
            <v>Maria</v>
          </cell>
          <cell r="G1174" t="str">
            <v>SDF</v>
          </cell>
          <cell r="H1174" t="str">
            <v>NORTH ASIA</v>
          </cell>
          <cell r="I1174" t="str">
            <v>HK</v>
          </cell>
          <cell r="J1174" t="str">
            <v>HKG</v>
          </cell>
          <cell r="K1174" t="str">
            <v>HKG</v>
          </cell>
          <cell r="R1174">
            <v>1</v>
          </cell>
          <cell r="S1174">
            <v>70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166</v>
          </cell>
          <cell r="Y1174" t="str">
            <v>SL2</v>
          </cell>
          <cell r="Z1174" t="str">
            <v>B2B</v>
          </cell>
          <cell r="AA1174" t="str">
            <v>not specified</v>
          </cell>
          <cell r="AB1174" t="str">
            <v>not specified</v>
          </cell>
          <cell r="AC1174" t="b">
            <v>0</v>
          </cell>
          <cell r="AD1174" t="str">
            <v>DTD</v>
          </cell>
          <cell r="AE1174">
            <v>5</v>
          </cell>
          <cell r="AG1174" t="str">
            <v>USD</v>
          </cell>
          <cell r="AH1174" t="b">
            <v>0</v>
          </cell>
          <cell r="AK1174" t="str">
            <v>Incumbent</v>
          </cell>
          <cell r="AL1174" t="str">
            <v>USD</v>
          </cell>
          <cell r="AM1174" t="str">
            <v>SDF</v>
          </cell>
          <cell r="AN1174">
            <v>0.17</v>
          </cell>
          <cell r="AO1174" t="str">
            <v>-</v>
          </cell>
          <cell r="AP1174">
            <v>24</v>
          </cell>
          <cell r="AQ1174">
            <v>0.03</v>
          </cell>
          <cell r="AR1174">
            <v>15</v>
          </cell>
          <cell r="AS1174">
            <v>0</v>
          </cell>
          <cell r="AV1174" t="str">
            <v>Incumbent</v>
          </cell>
          <cell r="AW1174" t="str">
            <v>USD</v>
          </cell>
          <cell r="AX1174">
            <v>1.48</v>
          </cell>
          <cell r="AY1174">
            <v>96</v>
          </cell>
          <cell r="AZ1174" t="str">
            <v>CX</v>
          </cell>
          <cell r="BC1174">
            <v>4</v>
          </cell>
        </row>
        <row r="1175">
          <cell r="A1175">
            <v>2860</v>
          </cell>
          <cell r="B1175" t="str">
            <v>BG SPS</v>
          </cell>
          <cell r="C1175" t="str">
            <v>AMERICAS</v>
          </cell>
          <cell r="D1175" t="str">
            <v>US</v>
          </cell>
          <cell r="E1175" t="str">
            <v>SDF</v>
          </cell>
          <cell r="F1175" t="str">
            <v>Maria</v>
          </cell>
          <cell r="G1175" t="str">
            <v>SDF</v>
          </cell>
          <cell r="H1175" t="str">
            <v>NORTH ASIA</v>
          </cell>
          <cell r="I1175" t="str">
            <v>JP</v>
          </cell>
          <cell r="J1175" t="str">
            <v>OSA</v>
          </cell>
          <cell r="K1175" t="str">
            <v>OSA</v>
          </cell>
          <cell r="R1175">
            <v>241</v>
          </cell>
          <cell r="S1175">
            <v>82115.5</v>
          </cell>
          <cell r="T1175">
            <v>1</v>
          </cell>
          <cell r="U1175">
            <v>0</v>
          </cell>
          <cell r="V1175">
            <v>0</v>
          </cell>
          <cell r="W1175">
            <v>0</v>
          </cell>
          <cell r="X1175">
            <v>166</v>
          </cell>
          <cell r="Y1175" t="str">
            <v>SL1</v>
          </cell>
          <cell r="Z1175" t="str">
            <v>DEF</v>
          </cell>
          <cell r="AA1175" t="str">
            <v>not specified</v>
          </cell>
          <cell r="AB1175" t="str">
            <v>not specified</v>
          </cell>
          <cell r="AC1175" t="b">
            <v>0</v>
          </cell>
          <cell r="AD1175" t="str">
            <v>DTD</v>
          </cell>
          <cell r="AE1175">
            <v>7</v>
          </cell>
          <cell r="AG1175" t="str">
            <v>USD</v>
          </cell>
          <cell r="AH1175" t="b">
            <v>0</v>
          </cell>
          <cell r="AJ1175" t="str">
            <v xml:space="preserve">Airfreight needs to be quoted as consol, where Lithium batteries are accepted as a consol. Quote Lithium check fee, if applicable. </v>
          </cell>
          <cell r="AK1175" t="str">
            <v>Incumbent</v>
          </cell>
          <cell r="AL1175" t="str">
            <v>USD</v>
          </cell>
          <cell r="AM1175" t="str">
            <v>SDF</v>
          </cell>
          <cell r="AN1175">
            <v>0.17</v>
          </cell>
          <cell r="AO1175" t="str">
            <v>-</v>
          </cell>
          <cell r="AP1175">
            <v>24</v>
          </cell>
          <cell r="AQ1175">
            <v>0.03</v>
          </cell>
          <cell r="AR1175">
            <v>15</v>
          </cell>
          <cell r="AS1175">
            <v>0</v>
          </cell>
          <cell r="AT1175" t="str">
            <v>Per Shipment</v>
          </cell>
          <cell r="AU1175">
            <v>25</v>
          </cell>
          <cell r="AW1175" t="str">
            <v>USD</v>
          </cell>
          <cell r="AX1175">
            <v>1.5</v>
          </cell>
          <cell r="AY1175">
            <v>96</v>
          </cell>
          <cell r="AZ1175" t="str">
            <v>UA</v>
          </cell>
          <cell r="BC1175">
            <v>4</v>
          </cell>
        </row>
        <row r="1176">
          <cell r="A1176">
            <v>2872</v>
          </cell>
          <cell r="B1176" t="str">
            <v>BG SPS</v>
          </cell>
          <cell r="C1176" t="str">
            <v>AMERICAS</v>
          </cell>
          <cell r="D1176" t="str">
            <v>US</v>
          </cell>
          <cell r="E1176" t="str">
            <v>SDF</v>
          </cell>
          <cell r="F1176" t="str">
            <v>Maria</v>
          </cell>
          <cell r="G1176" t="str">
            <v>SDF</v>
          </cell>
          <cell r="H1176" t="str">
            <v>NORTH ASIA</v>
          </cell>
          <cell r="I1176" t="str">
            <v>JP</v>
          </cell>
          <cell r="J1176" t="str">
            <v>OSA</v>
          </cell>
          <cell r="K1176" t="str">
            <v>OSA</v>
          </cell>
          <cell r="R1176">
            <v>2</v>
          </cell>
          <cell r="S1176">
            <v>1278.5</v>
          </cell>
          <cell r="T1176">
            <v>1</v>
          </cell>
          <cell r="U1176">
            <v>0</v>
          </cell>
          <cell r="V1176">
            <v>0</v>
          </cell>
          <cell r="W1176">
            <v>0</v>
          </cell>
          <cell r="X1176">
            <v>166</v>
          </cell>
          <cell r="Y1176" t="str">
            <v>SL5</v>
          </cell>
          <cell r="Z1176" t="str">
            <v>DG1</v>
          </cell>
          <cell r="AA1176" t="str">
            <v>PAX</v>
          </cell>
          <cell r="AB1176" t="str">
            <v>LD</v>
          </cell>
          <cell r="AC1176" t="b">
            <v>1</v>
          </cell>
          <cell r="AD1176" t="str">
            <v>DTD</v>
          </cell>
          <cell r="AE1176" t="str">
            <v>not specified</v>
          </cell>
          <cell r="AG1176" t="str">
            <v>USD</v>
          </cell>
          <cell r="AH1176" t="b">
            <v>0</v>
          </cell>
          <cell r="AJ1176" t="str">
            <v>DG under UN 3480/3481/3090/3091 (lithium with DG declaration)</v>
          </cell>
          <cell r="AK1176" t="str">
            <v>Incumbent</v>
          </cell>
          <cell r="AL1176" t="str">
            <v>USD</v>
          </cell>
          <cell r="AM1176" t="str">
            <v>SDF</v>
          </cell>
          <cell r="AN1176">
            <v>0.17</v>
          </cell>
          <cell r="AO1176" t="str">
            <v>-</v>
          </cell>
          <cell r="AP1176">
            <v>24</v>
          </cell>
          <cell r="AQ1176">
            <v>0.03</v>
          </cell>
          <cell r="AR1176">
            <v>15</v>
          </cell>
          <cell r="AS1176">
            <v>0</v>
          </cell>
          <cell r="AT1176" t="str">
            <v>Per Shipment</v>
          </cell>
          <cell r="AU1176">
            <v>85</v>
          </cell>
          <cell r="AW1176" t="str">
            <v>USD</v>
          </cell>
          <cell r="AX1176">
            <v>5.55</v>
          </cell>
          <cell r="AY1176">
            <v>96</v>
          </cell>
          <cell r="AZ1176" t="str">
            <v>UA</v>
          </cell>
          <cell r="BC1176">
            <v>4</v>
          </cell>
        </row>
        <row r="1177">
          <cell r="A1177">
            <v>4293</v>
          </cell>
          <cell r="B1177" t="str">
            <v>BG SPS</v>
          </cell>
          <cell r="C1177" t="str">
            <v>AMERICAS</v>
          </cell>
          <cell r="D1177" t="str">
            <v>US</v>
          </cell>
          <cell r="E1177" t="str">
            <v>SDF</v>
          </cell>
          <cell r="F1177" t="str">
            <v>Maria</v>
          </cell>
          <cell r="G1177" t="str">
            <v>SDF</v>
          </cell>
          <cell r="H1177" t="str">
            <v>NORTH ASIA</v>
          </cell>
          <cell r="I1177" t="str">
            <v>JP</v>
          </cell>
          <cell r="J1177" t="str">
            <v>TYO</v>
          </cell>
          <cell r="K1177" t="str">
            <v>TYO</v>
          </cell>
          <cell r="R1177">
            <v>471</v>
          </cell>
          <cell r="S1177">
            <v>138320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166</v>
          </cell>
          <cell r="Y1177" t="str">
            <v>SL1</v>
          </cell>
          <cell r="Z1177" t="str">
            <v>DEF</v>
          </cell>
          <cell r="AA1177" t="str">
            <v>not specified</v>
          </cell>
          <cell r="AB1177" t="str">
            <v>not specified</v>
          </cell>
          <cell r="AC1177" t="b">
            <v>0</v>
          </cell>
          <cell r="AD1177" t="str">
            <v>DTD</v>
          </cell>
          <cell r="AE1177">
            <v>7</v>
          </cell>
          <cell r="AG1177" t="str">
            <v>USD</v>
          </cell>
          <cell r="AH1177" t="b">
            <v>0</v>
          </cell>
          <cell r="AJ1177" t="str">
            <v xml:space="preserve">Airfreight needs to be quoted as consol, where Lithium batteries are accepted as a consol. Quote Lithium check fee, if applicable. </v>
          </cell>
          <cell r="AK1177" t="str">
            <v>Incumbent</v>
          </cell>
          <cell r="AL1177" t="str">
            <v>USD</v>
          </cell>
          <cell r="AM1177" t="str">
            <v>SDF</v>
          </cell>
          <cell r="AN1177">
            <v>0.17</v>
          </cell>
          <cell r="AO1177" t="str">
            <v>-</v>
          </cell>
          <cell r="AP1177">
            <v>24</v>
          </cell>
          <cell r="AQ1177">
            <v>0.03</v>
          </cell>
          <cell r="AR1177">
            <v>15</v>
          </cell>
          <cell r="AS1177">
            <v>0</v>
          </cell>
          <cell r="AT1177" t="str">
            <v>Per Shipment</v>
          </cell>
          <cell r="AU1177">
            <v>25</v>
          </cell>
          <cell r="AW1177" t="str">
            <v>USD</v>
          </cell>
          <cell r="AX1177">
            <v>1.1499999999999999</v>
          </cell>
          <cell r="AY1177">
            <v>120</v>
          </cell>
          <cell r="AZ1177" t="str">
            <v>UA</v>
          </cell>
          <cell r="BC1177">
            <v>4</v>
          </cell>
        </row>
        <row r="1178">
          <cell r="A1178">
            <v>4338</v>
          </cell>
          <cell r="B1178" t="str">
            <v>BG SPS</v>
          </cell>
          <cell r="C1178" t="str">
            <v>AMERICAS</v>
          </cell>
          <cell r="D1178" t="str">
            <v>US</v>
          </cell>
          <cell r="E1178" t="str">
            <v>SDF</v>
          </cell>
          <cell r="F1178" t="str">
            <v>Maria</v>
          </cell>
          <cell r="G1178" t="str">
            <v>SDF</v>
          </cell>
          <cell r="H1178" t="str">
            <v>NORTH ASIA</v>
          </cell>
          <cell r="I1178" t="str">
            <v>JP</v>
          </cell>
          <cell r="J1178" t="str">
            <v>TYO</v>
          </cell>
          <cell r="K1178" t="str">
            <v>TYO</v>
          </cell>
          <cell r="R1178">
            <v>2</v>
          </cell>
          <cell r="S1178">
            <v>1235.5</v>
          </cell>
          <cell r="T1178">
            <v>1</v>
          </cell>
          <cell r="U1178">
            <v>0</v>
          </cell>
          <cell r="V1178">
            <v>0</v>
          </cell>
          <cell r="W1178">
            <v>0</v>
          </cell>
          <cell r="X1178">
            <v>166</v>
          </cell>
          <cell r="Y1178" t="str">
            <v>SL5</v>
          </cell>
          <cell r="Z1178" t="str">
            <v>DG1</v>
          </cell>
          <cell r="AA1178" t="str">
            <v>PAX</v>
          </cell>
          <cell r="AB1178" t="str">
            <v>LD</v>
          </cell>
          <cell r="AC1178" t="b">
            <v>1</v>
          </cell>
          <cell r="AD1178" t="str">
            <v>DTD</v>
          </cell>
          <cell r="AE1178" t="str">
            <v>not specified</v>
          </cell>
          <cell r="AG1178" t="str">
            <v>USD</v>
          </cell>
          <cell r="AH1178" t="b">
            <v>0</v>
          </cell>
          <cell r="AJ1178" t="str">
            <v>DG under UN 3480/3481/3090/3091 (lithium with DG declaration)</v>
          </cell>
          <cell r="AK1178" t="str">
            <v>Incumbent</v>
          </cell>
          <cell r="AL1178" t="str">
            <v>USD</v>
          </cell>
          <cell r="AM1178" t="str">
            <v>SDF</v>
          </cell>
          <cell r="AN1178">
            <v>0.17</v>
          </cell>
          <cell r="AO1178" t="str">
            <v>-</v>
          </cell>
          <cell r="AP1178">
            <v>24</v>
          </cell>
          <cell r="AQ1178">
            <v>0.03</v>
          </cell>
          <cell r="AR1178">
            <v>15</v>
          </cell>
          <cell r="AS1178">
            <v>0</v>
          </cell>
          <cell r="AT1178" t="str">
            <v>Per Shipment</v>
          </cell>
          <cell r="AU1178">
            <v>85</v>
          </cell>
          <cell r="AW1178" t="str">
            <v>USD</v>
          </cell>
          <cell r="AX1178">
            <v>1.95</v>
          </cell>
          <cell r="AY1178">
            <v>96</v>
          </cell>
          <cell r="AZ1178" t="str">
            <v>FX</v>
          </cell>
          <cell r="BC1178">
            <v>2</v>
          </cell>
        </row>
        <row r="1179">
          <cell r="A1179">
            <v>4342</v>
          </cell>
          <cell r="B1179" t="str">
            <v>BG SPS</v>
          </cell>
          <cell r="C1179" t="str">
            <v>AMERICAS</v>
          </cell>
          <cell r="D1179" t="str">
            <v>US</v>
          </cell>
          <cell r="E1179" t="str">
            <v>SDF</v>
          </cell>
          <cell r="F1179" t="str">
            <v>Maria</v>
          </cell>
          <cell r="G1179" t="str">
            <v>SDF</v>
          </cell>
          <cell r="H1179" t="str">
            <v>NORTH ASIA</v>
          </cell>
          <cell r="I1179" t="str">
            <v>JP</v>
          </cell>
          <cell r="J1179" t="str">
            <v>TYO</v>
          </cell>
          <cell r="K1179" t="str">
            <v>TYO</v>
          </cell>
          <cell r="R1179">
            <v>1</v>
          </cell>
          <cell r="S1179">
            <v>543.5</v>
          </cell>
          <cell r="T1179">
            <v>1</v>
          </cell>
          <cell r="U1179">
            <v>0</v>
          </cell>
          <cell r="V1179">
            <v>0</v>
          </cell>
          <cell r="W1179">
            <v>0</v>
          </cell>
          <cell r="X1179">
            <v>166</v>
          </cell>
          <cell r="Y1179" t="str">
            <v>SL4</v>
          </cell>
          <cell r="Z1179" t="str">
            <v>DG2</v>
          </cell>
          <cell r="AA1179" t="str">
            <v>CAO</v>
          </cell>
          <cell r="AB1179" t="str">
            <v>MD</v>
          </cell>
          <cell r="AC1179" t="b">
            <v>1</v>
          </cell>
          <cell r="AD1179" t="str">
            <v>DTD</v>
          </cell>
          <cell r="AE1179" t="str">
            <v>not specified</v>
          </cell>
          <cell r="AG1179" t="str">
            <v>USD</v>
          </cell>
          <cell r="AH1179" t="b">
            <v>0</v>
          </cell>
          <cell r="AJ1179" t="str">
            <v>DG under UN 3480/3481/3090/3091 (lithium with DG declaration)</v>
          </cell>
          <cell r="AK1179" t="str">
            <v>Incumbent</v>
          </cell>
          <cell r="AL1179" t="str">
            <v>USD</v>
          </cell>
          <cell r="AM1179" t="str">
            <v>SDF</v>
          </cell>
          <cell r="AN1179">
            <v>0.17</v>
          </cell>
          <cell r="AO1179" t="str">
            <v>-</v>
          </cell>
          <cell r="AP1179">
            <v>24</v>
          </cell>
          <cell r="AQ1179">
            <v>0.03</v>
          </cell>
          <cell r="AR1179">
            <v>15</v>
          </cell>
          <cell r="AS1179">
            <v>0</v>
          </cell>
          <cell r="AT1179" t="str">
            <v>Per Shipment</v>
          </cell>
          <cell r="AU1179">
            <v>85</v>
          </cell>
          <cell r="AW1179" t="str">
            <v>USD</v>
          </cell>
          <cell r="AX1179">
            <v>2.68</v>
          </cell>
          <cell r="AY1179">
            <v>96</v>
          </cell>
          <cell r="AZ1179" t="str">
            <v>FX</v>
          </cell>
          <cell r="BC1179">
            <v>2</v>
          </cell>
        </row>
        <row r="1180">
          <cell r="A1180">
            <v>4349</v>
          </cell>
          <cell r="B1180" t="str">
            <v>BG SPS</v>
          </cell>
          <cell r="C1180" t="str">
            <v>AMERICAS</v>
          </cell>
          <cell r="D1180" t="str">
            <v>US</v>
          </cell>
          <cell r="E1180" t="str">
            <v>SDF</v>
          </cell>
          <cell r="F1180" t="str">
            <v>Maria</v>
          </cell>
          <cell r="G1180" t="str">
            <v>SDF</v>
          </cell>
          <cell r="H1180" t="str">
            <v>NORTH ASIA</v>
          </cell>
          <cell r="I1180" t="str">
            <v>JP</v>
          </cell>
          <cell r="J1180" t="str">
            <v>TYO</v>
          </cell>
          <cell r="K1180" t="str">
            <v>TYO</v>
          </cell>
          <cell r="R1180">
            <v>1</v>
          </cell>
          <cell r="S1180">
            <v>340</v>
          </cell>
          <cell r="T1180">
            <v>1</v>
          </cell>
          <cell r="U1180">
            <v>0</v>
          </cell>
          <cell r="V1180">
            <v>0</v>
          </cell>
          <cell r="W1180">
            <v>0</v>
          </cell>
          <cell r="X1180">
            <v>166</v>
          </cell>
          <cell r="Y1180" t="str">
            <v>SL3</v>
          </cell>
          <cell r="Z1180" t="str">
            <v>EXP</v>
          </cell>
          <cell r="AA1180" t="str">
            <v>not specified</v>
          </cell>
          <cell r="AB1180" t="str">
            <v>not specified</v>
          </cell>
          <cell r="AC1180" t="b">
            <v>0</v>
          </cell>
          <cell r="AD1180" t="str">
            <v>DTD</v>
          </cell>
          <cell r="AE1180">
            <v>4</v>
          </cell>
          <cell r="AG1180" t="str">
            <v>USD</v>
          </cell>
          <cell r="AH1180" t="b">
            <v>0</v>
          </cell>
          <cell r="AK1180" t="str">
            <v>Incumbent</v>
          </cell>
          <cell r="AL1180" t="str">
            <v>USD</v>
          </cell>
          <cell r="AM1180" t="str">
            <v>SDF</v>
          </cell>
          <cell r="AN1180">
            <v>0.17</v>
          </cell>
          <cell r="AO1180" t="str">
            <v>-</v>
          </cell>
          <cell r="AP1180">
            <v>24</v>
          </cell>
          <cell r="AQ1180">
            <v>0.03</v>
          </cell>
          <cell r="AR1180">
            <v>15</v>
          </cell>
          <cell r="AS1180">
            <v>0</v>
          </cell>
          <cell r="AW1180" t="str">
            <v>USD</v>
          </cell>
          <cell r="AX1180">
            <v>1.62</v>
          </cell>
          <cell r="AY1180">
            <v>72</v>
          </cell>
          <cell r="AZ1180" t="str">
            <v>NH</v>
          </cell>
          <cell r="BC1180">
            <v>3</v>
          </cell>
        </row>
        <row r="1181">
          <cell r="A1181">
            <v>1914</v>
          </cell>
          <cell r="B1181" t="str">
            <v>BG SPS</v>
          </cell>
          <cell r="C1181" t="str">
            <v>AMERICAS</v>
          </cell>
          <cell r="D1181" t="str">
            <v>US</v>
          </cell>
          <cell r="E1181" t="str">
            <v>SDF</v>
          </cell>
          <cell r="F1181" t="str">
            <v>Maria</v>
          </cell>
          <cell r="G1181" t="str">
            <v>SDF</v>
          </cell>
          <cell r="H1181" t="str">
            <v>NORTH ASIA</v>
          </cell>
          <cell r="I1181" t="str">
            <v>KR</v>
          </cell>
          <cell r="J1181" t="str">
            <v>SEL</v>
          </cell>
          <cell r="K1181" t="str">
            <v>ICN</v>
          </cell>
          <cell r="R1181">
            <v>82</v>
          </cell>
          <cell r="S1181">
            <v>5208.5</v>
          </cell>
          <cell r="T1181">
            <v>1</v>
          </cell>
          <cell r="U1181">
            <v>0</v>
          </cell>
          <cell r="V1181">
            <v>0</v>
          </cell>
          <cell r="W1181">
            <v>0</v>
          </cell>
          <cell r="X1181">
            <v>166</v>
          </cell>
          <cell r="Y1181" t="str">
            <v>SL1</v>
          </cell>
          <cell r="Z1181" t="str">
            <v>DEF</v>
          </cell>
          <cell r="AA1181" t="str">
            <v>not specified</v>
          </cell>
          <cell r="AB1181" t="str">
            <v>not specified</v>
          </cell>
          <cell r="AC1181" t="b">
            <v>0</v>
          </cell>
          <cell r="AD1181" t="str">
            <v>DTD</v>
          </cell>
          <cell r="AE1181">
            <v>7</v>
          </cell>
          <cell r="AG1181" t="str">
            <v>USD</v>
          </cell>
          <cell r="AH1181" t="b">
            <v>0</v>
          </cell>
          <cell r="AJ1181" t="str">
            <v xml:space="preserve">Airfreight needs to be quoted as consol, where Lithium batteries are accepted as a consol. Quote Lithium check fee, if applicable. </v>
          </cell>
          <cell r="AK1181" t="str">
            <v>Incumbent</v>
          </cell>
          <cell r="AL1181" t="str">
            <v>USD</v>
          </cell>
          <cell r="AM1181" t="str">
            <v>SDF</v>
          </cell>
          <cell r="AN1181">
            <v>0.17</v>
          </cell>
          <cell r="AO1181" t="str">
            <v>-</v>
          </cell>
          <cell r="AP1181">
            <v>24</v>
          </cell>
          <cell r="AQ1181">
            <v>0.03</v>
          </cell>
          <cell r="AR1181">
            <v>15</v>
          </cell>
          <cell r="AS1181">
            <v>0</v>
          </cell>
          <cell r="AT1181" t="str">
            <v>Per Shipment</v>
          </cell>
          <cell r="AU1181">
            <v>25</v>
          </cell>
          <cell r="AV1181" t="str">
            <v>Incumbent</v>
          </cell>
          <cell r="AW1181" t="str">
            <v>USD</v>
          </cell>
          <cell r="AX1181">
            <v>1.33</v>
          </cell>
          <cell r="AY1181">
            <v>96</v>
          </cell>
          <cell r="AZ1181" t="str">
            <v>OZ</v>
          </cell>
          <cell r="BC1181">
            <v>4</v>
          </cell>
        </row>
        <row r="1182">
          <cell r="A1182">
            <v>4250</v>
          </cell>
          <cell r="B1182" t="str">
            <v>BG SPS</v>
          </cell>
          <cell r="C1182" t="str">
            <v>AMERICAS</v>
          </cell>
          <cell r="D1182" t="str">
            <v>US</v>
          </cell>
          <cell r="E1182" t="str">
            <v>SDF</v>
          </cell>
          <cell r="F1182" t="str">
            <v>Maria</v>
          </cell>
          <cell r="G1182" t="str">
            <v>SDF</v>
          </cell>
          <cell r="H1182" t="str">
            <v>NORTH ASIA</v>
          </cell>
          <cell r="I1182" t="str">
            <v>TW</v>
          </cell>
          <cell r="J1182" t="str">
            <v>TPE</v>
          </cell>
          <cell r="K1182" t="str">
            <v>TPE</v>
          </cell>
          <cell r="L1182">
            <v>1</v>
          </cell>
          <cell r="M1182">
            <v>183</v>
          </cell>
          <cell r="N1182">
            <v>0.69499999999999995</v>
          </cell>
          <cell r="O1182">
            <v>115.83333333333</v>
          </cell>
          <cell r="P1182">
            <v>183</v>
          </cell>
          <cell r="Q1182">
            <v>0.629</v>
          </cell>
          <cell r="R1182">
            <v>11</v>
          </cell>
          <cell r="S1182">
            <v>280.5</v>
          </cell>
          <cell r="T1182">
            <v>1</v>
          </cell>
          <cell r="U1182">
            <v>0</v>
          </cell>
          <cell r="V1182">
            <v>0</v>
          </cell>
          <cell r="W1182">
            <v>0</v>
          </cell>
          <cell r="X1182">
            <v>166</v>
          </cell>
          <cell r="Y1182" t="str">
            <v>SL1</v>
          </cell>
          <cell r="Z1182" t="str">
            <v>DEF</v>
          </cell>
          <cell r="AA1182" t="str">
            <v>not specified</v>
          </cell>
          <cell r="AB1182" t="str">
            <v>not specified</v>
          </cell>
          <cell r="AC1182" t="b">
            <v>0</v>
          </cell>
          <cell r="AD1182" t="str">
            <v>DTD</v>
          </cell>
          <cell r="AE1182">
            <v>7</v>
          </cell>
          <cell r="AG1182" t="str">
            <v>USD</v>
          </cell>
          <cell r="AH1182" t="b">
            <v>0</v>
          </cell>
          <cell r="AJ1182" t="str">
            <v xml:space="preserve">Airfreight needs to be quoted as consol, where Lithium batteries are accepted as a consol. Quote Lithium check fee, if applicable. </v>
          </cell>
          <cell r="AK1182" t="str">
            <v>Incumbent</v>
          </cell>
          <cell r="AL1182" t="str">
            <v>USD</v>
          </cell>
          <cell r="AM1182" t="str">
            <v>SDF</v>
          </cell>
          <cell r="AN1182">
            <v>0.17</v>
          </cell>
          <cell r="AO1182" t="str">
            <v>-</v>
          </cell>
          <cell r="AP1182">
            <v>24</v>
          </cell>
          <cell r="AQ1182">
            <v>0.03</v>
          </cell>
          <cell r="AR1182">
            <v>15</v>
          </cell>
          <cell r="AS1182">
            <v>0</v>
          </cell>
          <cell r="AT1182" t="str">
            <v>Per Shipment</v>
          </cell>
          <cell r="AU1182">
            <v>25</v>
          </cell>
          <cell r="AV1182" t="str">
            <v>Incumbent</v>
          </cell>
          <cell r="AW1182" t="str">
            <v>USD</v>
          </cell>
          <cell r="AX1182">
            <v>1.45</v>
          </cell>
          <cell r="AY1182">
            <v>120</v>
          </cell>
          <cell r="AZ1182" t="str">
            <v>BR</v>
          </cell>
          <cell r="BC1182">
            <v>4</v>
          </cell>
        </row>
        <row r="1183">
          <cell r="A1183">
            <v>2944</v>
          </cell>
          <cell r="B1183" t="str">
            <v>BG PCMS</v>
          </cell>
          <cell r="C1183" t="str">
            <v>AMERICAS</v>
          </cell>
          <cell r="D1183" t="str">
            <v>US</v>
          </cell>
          <cell r="E1183" t="str">
            <v>SDF</v>
          </cell>
          <cell r="F1183" t="str">
            <v>Maria</v>
          </cell>
          <cell r="G1183" t="str">
            <v>SDF</v>
          </cell>
          <cell r="H1183" t="str">
            <v>SOUTH ASIA</v>
          </cell>
          <cell r="I1183" t="str">
            <v>AU</v>
          </cell>
          <cell r="J1183" t="str">
            <v>PER</v>
          </cell>
          <cell r="K1183" t="str">
            <v>PER</v>
          </cell>
          <cell r="L1183">
            <v>2</v>
          </cell>
          <cell r="M1183">
            <v>398</v>
          </cell>
          <cell r="N1183">
            <v>1.9550000000000001</v>
          </cell>
          <cell r="O1183">
            <v>325.83333333333002</v>
          </cell>
          <cell r="P1183">
            <v>422</v>
          </cell>
          <cell r="Q1183">
            <v>2.117</v>
          </cell>
          <cell r="R1183">
            <v>1</v>
          </cell>
          <cell r="S1183">
            <v>30</v>
          </cell>
          <cell r="T1183">
            <v>0</v>
          </cell>
          <cell r="U1183">
            <v>1</v>
          </cell>
          <cell r="V1183">
            <v>0</v>
          </cell>
          <cell r="W1183">
            <v>0</v>
          </cell>
          <cell r="X1183">
            <v>166</v>
          </cell>
          <cell r="Y1183" t="str">
            <v>SL4</v>
          </cell>
          <cell r="Z1183" t="str">
            <v>DG2</v>
          </cell>
          <cell r="AA1183" t="str">
            <v>CAO</v>
          </cell>
          <cell r="AB1183" t="str">
            <v>MD</v>
          </cell>
          <cell r="AC1183" t="b">
            <v>1</v>
          </cell>
          <cell r="AD1183" t="str">
            <v>DTD</v>
          </cell>
          <cell r="AE1183" t="str">
            <v>not specified</v>
          </cell>
          <cell r="AG1183" t="str">
            <v>USD</v>
          </cell>
          <cell r="AH1183" t="b">
            <v>0</v>
          </cell>
          <cell r="AJ1183" t="str">
            <v>DG under UN 3480/3481/3090/3091 (lithium with DG declaration)</v>
          </cell>
          <cell r="AK1183" t="str">
            <v>Incumbent</v>
          </cell>
          <cell r="AL1183" t="str">
            <v>USD</v>
          </cell>
          <cell r="AM1183" t="str">
            <v>SDF</v>
          </cell>
          <cell r="AN1183">
            <v>0.17</v>
          </cell>
          <cell r="AO1183" t="str">
            <v>-</v>
          </cell>
          <cell r="AP1183">
            <v>24</v>
          </cell>
          <cell r="AQ1183">
            <v>0.03</v>
          </cell>
          <cell r="AR1183">
            <v>15</v>
          </cell>
          <cell r="AS1183">
            <v>0</v>
          </cell>
          <cell r="AT1183" t="str">
            <v>Per Shipment</v>
          </cell>
          <cell r="AU1183">
            <v>85</v>
          </cell>
          <cell r="AW1183" t="str">
            <v>USD</v>
          </cell>
          <cell r="AX1183">
            <v>18.899999999999999</v>
          </cell>
          <cell r="AY1183">
            <v>96</v>
          </cell>
          <cell r="AZ1183" t="str">
            <v>CX</v>
          </cell>
          <cell r="BA1183" t="str">
            <v>ORD/HKG/PER</v>
          </cell>
          <cell r="BC1183">
            <v>1</v>
          </cell>
        </row>
        <row r="1184">
          <cell r="A1184">
            <v>4054</v>
          </cell>
          <cell r="B1184" t="str">
            <v>BG SPS</v>
          </cell>
          <cell r="C1184" t="str">
            <v>AMERICAS</v>
          </cell>
          <cell r="D1184" t="str">
            <v>US</v>
          </cell>
          <cell r="E1184" t="str">
            <v>SDF</v>
          </cell>
          <cell r="F1184" t="str">
            <v>Maria</v>
          </cell>
          <cell r="G1184" t="str">
            <v>SDF</v>
          </cell>
          <cell r="H1184" t="str">
            <v>SOUTH ASIA</v>
          </cell>
          <cell r="I1184" t="str">
            <v>AU</v>
          </cell>
          <cell r="J1184" t="str">
            <v>SYD</v>
          </cell>
          <cell r="K1184" t="str">
            <v>SYD</v>
          </cell>
          <cell r="R1184">
            <v>2</v>
          </cell>
          <cell r="S1184">
            <v>37</v>
          </cell>
          <cell r="T1184">
            <v>1</v>
          </cell>
          <cell r="U1184">
            <v>0</v>
          </cell>
          <cell r="V1184">
            <v>0</v>
          </cell>
          <cell r="W1184">
            <v>0</v>
          </cell>
          <cell r="X1184">
            <v>166</v>
          </cell>
          <cell r="Y1184" t="str">
            <v>SL1</v>
          </cell>
          <cell r="Z1184" t="str">
            <v>DEF</v>
          </cell>
          <cell r="AA1184" t="str">
            <v>not specified</v>
          </cell>
          <cell r="AB1184" t="str">
            <v>not specified</v>
          </cell>
          <cell r="AC1184" t="b">
            <v>0</v>
          </cell>
          <cell r="AD1184" t="str">
            <v>DTD</v>
          </cell>
          <cell r="AE1184">
            <v>7</v>
          </cell>
          <cell r="AG1184" t="str">
            <v>USD</v>
          </cell>
          <cell r="AH1184" t="b">
            <v>0</v>
          </cell>
          <cell r="AJ1184" t="str">
            <v xml:space="preserve">Airfreight needs to be quoted as consol, where Lithium batteries are accepted as a consol. Quote Lithium check fee, if applicable. </v>
          </cell>
          <cell r="AK1184" t="str">
            <v>Incumbent</v>
          </cell>
          <cell r="AL1184" t="str">
            <v>USD</v>
          </cell>
          <cell r="AM1184" t="str">
            <v>SDF</v>
          </cell>
          <cell r="AN1184">
            <v>0.17</v>
          </cell>
          <cell r="AO1184" t="str">
            <v>-</v>
          </cell>
          <cell r="AP1184">
            <v>24</v>
          </cell>
          <cell r="AQ1184">
            <v>0.03</v>
          </cell>
          <cell r="AR1184">
            <v>15</v>
          </cell>
          <cell r="AS1184">
            <v>0</v>
          </cell>
          <cell r="AT1184" t="str">
            <v>Per Shipment</v>
          </cell>
          <cell r="AU1184">
            <v>25</v>
          </cell>
          <cell r="AW1184" t="str">
            <v>USD</v>
          </cell>
          <cell r="AX1184">
            <v>2.95</v>
          </cell>
          <cell r="AY1184">
            <v>96</v>
          </cell>
          <cell r="AZ1184" t="str">
            <v>UA</v>
          </cell>
          <cell r="BA1184" t="str">
            <v>ORD/LHR/SYD</v>
          </cell>
          <cell r="BC1184">
            <v>4</v>
          </cell>
        </row>
        <row r="1185">
          <cell r="A1185">
            <v>3642</v>
          </cell>
          <cell r="B1185" t="str">
            <v>BG SPS</v>
          </cell>
          <cell r="C1185" t="str">
            <v>AMERICAS</v>
          </cell>
          <cell r="D1185" t="str">
            <v>US</v>
          </cell>
          <cell r="E1185" t="str">
            <v>SDF</v>
          </cell>
          <cell r="F1185" t="str">
            <v>Maria</v>
          </cell>
          <cell r="G1185" t="str">
            <v>SDF</v>
          </cell>
          <cell r="H1185" t="str">
            <v>SOUTH ASIA</v>
          </cell>
          <cell r="I1185" t="str">
            <v>SG</v>
          </cell>
          <cell r="J1185" t="str">
            <v>SIN</v>
          </cell>
          <cell r="K1185" t="str">
            <v>SIN</v>
          </cell>
          <cell r="L1185">
            <v>1</v>
          </cell>
          <cell r="M1185">
            <v>409</v>
          </cell>
          <cell r="N1185">
            <v>2.8</v>
          </cell>
          <cell r="O1185">
            <v>466.66666666666998</v>
          </cell>
          <cell r="P1185">
            <v>467</v>
          </cell>
          <cell r="Q1185">
            <v>0.20799999999999999</v>
          </cell>
          <cell r="R1185">
            <v>306</v>
          </cell>
          <cell r="S1185">
            <v>247452.5</v>
          </cell>
          <cell r="T1185">
            <v>1</v>
          </cell>
          <cell r="U1185">
            <v>0</v>
          </cell>
          <cell r="V1185">
            <v>0</v>
          </cell>
          <cell r="W1185">
            <v>0</v>
          </cell>
          <cell r="X1185">
            <v>166</v>
          </cell>
          <cell r="Y1185" t="str">
            <v>SL1</v>
          </cell>
          <cell r="Z1185" t="str">
            <v>DEF</v>
          </cell>
          <cell r="AA1185" t="str">
            <v>not specified</v>
          </cell>
          <cell r="AB1185" t="str">
            <v>not specified</v>
          </cell>
          <cell r="AC1185" t="b">
            <v>0</v>
          </cell>
          <cell r="AD1185" t="str">
            <v>DTD</v>
          </cell>
          <cell r="AE1185">
            <v>7</v>
          </cell>
          <cell r="AG1185" t="str">
            <v>USD</v>
          </cell>
          <cell r="AH1185" t="b">
            <v>0</v>
          </cell>
          <cell r="AJ1185" t="str">
            <v xml:space="preserve">Airfreight needs to be quoted as consol, where Lithium batteries are accepted as a consol. Quote Lithium check fee, if applicable. </v>
          </cell>
          <cell r="AK1185" t="str">
            <v>Incumbent</v>
          </cell>
          <cell r="AL1185" t="str">
            <v>USD</v>
          </cell>
          <cell r="AM1185" t="str">
            <v>SDF</v>
          </cell>
          <cell r="AN1185">
            <v>0.17</v>
          </cell>
          <cell r="AO1185" t="str">
            <v>-</v>
          </cell>
          <cell r="AP1185">
            <v>24</v>
          </cell>
          <cell r="AQ1185">
            <v>0.03</v>
          </cell>
          <cell r="AR1185">
            <v>15</v>
          </cell>
          <cell r="AS1185">
            <v>0</v>
          </cell>
          <cell r="AT1185" t="str">
            <v>Per Shipment</v>
          </cell>
          <cell r="AU1185">
            <v>25</v>
          </cell>
          <cell r="AV1185" t="str">
            <v>Incumbent</v>
          </cell>
          <cell r="AW1185" t="str">
            <v>USD</v>
          </cell>
          <cell r="AX1185">
            <v>1.63</v>
          </cell>
          <cell r="AY1185">
            <v>96</v>
          </cell>
          <cell r="AZ1185" t="str">
            <v>CX</v>
          </cell>
          <cell r="BA1185" t="str">
            <v>ORD/HKG/SIN</v>
          </cell>
          <cell r="BC1185">
            <v>4</v>
          </cell>
        </row>
        <row r="1186">
          <cell r="A1186">
            <v>3668</v>
          </cell>
          <cell r="B1186" t="str">
            <v>BG SPS</v>
          </cell>
          <cell r="C1186" t="str">
            <v>AMERICAS</v>
          </cell>
          <cell r="D1186" t="str">
            <v>US</v>
          </cell>
          <cell r="E1186" t="str">
            <v>SDF</v>
          </cell>
          <cell r="F1186" t="str">
            <v>Maria</v>
          </cell>
          <cell r="G1186" t="str">
            <v>SDF</v>
          </cell>
          <cell r="H1186" t="str">
            <v>SOUTH ASIA</v>
          </cell>
          <cell r="I1186" t="str">
            <v>SG</v>
          </cell>
          <cell r="J1186" t="str">
            <v>SIN</v>
          </cell>
          <cell r="K1186" t="str">
            <v>SIN</v>
          </cell>
          <cell r="L1186">
            <v>1</v>
          </cell>
          <cell r="M1186">
            <v>409</v>
          </cell>
          <cell r="N1186">
            <v>2.8</v>
          </cell>
          <cell r="O1186">
            <v>466.66666666666998</v>
          </cell>
          <cell r="P1186">
            <v>467</v>
          </cell>
          <cell r="Q1186">
            <v>0.20799999999999999</v>
          </cell>
          <cell r="R1186">
            <v>7</v>
          </cell>
          <cell r="S1186">
            <v>11155.5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166</v>
          </cell>
          <cell r="Y1186" t="str">
            <v>SL6</v>
          </cell>
          <cell r="Z1186" t="str">
            <v>CAO</v>
          </cell>
          <cell r="AA1186" t="str">
            <v>CAO</v>
          </cell>
          <cell r="AB1186" t="str">
            <v>MD</v>
          </cell>
          <cell r="AC1186" t="b">
            <v>0</v>
          </cell>
          <cell r="AD1186" t="str">
            <v>DTD</v>
          </cell>
          <cell r="AE1186" t="str">
            <v>not specified</v>
          </cell>
          <cell r="AG1186" t="str">
            <v>USD</v>
          </cell>
          <cell r="AH1186" t="b">
            <v>0</v>
          </cell>
          <cell r="AJ1186" t="str">
            <v>Cargo which exceeds height of 160 cm</v>
          </cell>
          <cell r="AK1186" t="str">
            <v>Incumbent</v>
          </cell>
          <cell r="AL1186" t="str">
            <v>USD</v>
          </cell>
          <cell r="AM1186" t="str">
            <v>SDF</v>
          </cell>
          <cell r="AN1186">
            <v>0.17</v>
          </cell>
          <cell r="AO1186" t="str">
            <v>-</v>
          </cell>
          <cell r="AP1186">
            <v>24</v>
          </cell>
          <cell r="AQ1186">
            <v>0.03</v>
          </cell>
          <cell r="AR1186">
            <v>15</v>
          </cell>
          <cell r="AS1186">
            <v>0</v>
          </cell>
          <cell r="AV1186" t="str">
            <v>Incumbent</v>
          </cell>
          <cell r="AW1186" t="str">
            <v>USD</v>
          </cell>
          <cell r="AX1186">
            <v>1.86</v>
          </cell>
          <cell r="AY1186">
            <v>120</v>
          </cell>
          <cell r="AZ1186" t="str">
            <v>RU</v>
          </cell>
          <cell r="BA1186" t="str">
            <v>ORD/SVO/SIN</v>
          </cell>
          <cell r="BC1186">
            <v>1</v>
          </cell>
        </row>
        <row r="1187">
          <cell r="A1187">
            <v>3673</v>
          </cell>
          <cell r="B1187" t="str">
            <v>BG SPS</v>
          </cell>
          <cell r="C1187" t="str">
            <v>AMERICAS</v>
          </cell>
          <cell r="D1187" t="str">
            <v>US</v>
          </cell>
          <cell r="E1187" t="str">
            <v>SDF</v>
          </cell>
          <cell r="F1187" t="str">
            <v>Maria</v>
          </cell>
          <cell r="G1187" t="str">
            <v>SDF</v>
          </cell>
          <cell r="H1187" t="str">
            <v>SOUTH ASIA</v>
          </cell>
          <cell r="I1187" t="str">
            <v>SG</v>
          </cell>
          <cell r="J1187" t="str">
            <v>SIN</v>
          </cell>
          <cell r="K1187" t="str">
            <v>SIN</v>
          </cell>
          <cell r="L1187">
            <v>1</v>
          </cell>
          <cell r="M1187">
            <v>409</v>
          </cell>
          <cell r="N1187">
            <v>2.8</v>
          </cell>
          <cell r="O1187">
            <v>466.66666666666998</v>
          </cell>
          <cell r="P1187">
            <v>467</v>
          </cell>
          <cell r="Q1187">
            <v>0.20799999999999999</v>
          </cell>
          <cell r="R1187">
            <v>33</v>
          </cell>
          <cell r="S1187">
            <v>10235</v>
          </cell>
          <cell r="T1187">
            <v>1</v>
          </cell>
          <cell r="U1187">
            <v>0</v>
          </cell>
          <cell r="V1187">
            <v>0</v>
          </cell>
          <cell r="W1187">
            <v>0</v>
          </cell>
          <cell r="X1187">
            <v>166</v>
          </cell>
          <cell r="Y1187" t="str">
            <v>SL3</v>
          </cell>
          <cell r="Z1187" t="str">
            <v>EXP</v>
          </cell>
          <cell r="AA1187" t="str">
            <v>not specified</v>
          </cell>
          <cell r="AB1187" t="str">
            <v>not specified</v>
          </cell>
          <cell r="AC1187" t="b">
            <v>0</v>
          </cell>
          <cell r="AD1187" t="str">
            <v>DTD</v>
          </cell>
          <cell r="AE1187">
            <v>4</v>
          </cell>
          <cell r="AG1187" t="str">
            <v>USD</v>
          </cell>
          <cell r="AH1187" t="b">
            <v>0</v>
          </cell>
          <cell r="AK1187" t="str">
            <v>Incumbent</v>
          </cell>
          <cell r="AL1187" t="str">
            <v>USD</v>
          </cell>
          <cell r="AM1187" t="str">
            <v>SDF</v>
          </cell>
          <cell r="AN1187">
            <v>0.17</v>
          </cell>
          <cell r="AO1187" t="str">
            <v>-</v>
          </cell>
          <cell r="AP1187">
            <v>24</v>
          </cell>
          <cell r="AQ1187">
            <v>0.03</v>
          </cell>
          <cell r="AR1187">
            <v>15</v>
          </cell>
          <cell r="AS1187">
            <v>0</v>
          </cell>
          <cell r="AV1187" t="str">
            <v>Incumbent</v>
          </cell>
          <cell r="AW1187" t="str">
            <v>USD</v>
          </cell>
          <cell r="AX1187">
            <v>1.86</v>
          </cell>
          <cell r="AY1187">
            <v>48</v>
          </cell>
          <cell r="AZ1187" t="str">
            <v>CX</v>
          </cell>
          <cell r="BA1187" t="str">
            <v>ORD/HKG/SIN</v>
          </cell>
          <cell r="BC1187">
            <v>3</v>
          </cell>
        </row>
        <row r="1188">
          <cell r="A1188">
            <v>3740</v>
          </cell>
          <cell r="B1188" t="str">
            <v>BG SPS</v>
          </cell>
          <cell r="C1188" t="str">
            <v>AMERICAS</v>
          </cell>
          <cell r="D1188" t="str">
            <v>US</v>
          </cell>
          <cell r="E1188" t="str">
            <v>SDF</v>
          </cell>
          <cell r="F1188" t="str">
            <v>Maria</v>
          </cell>
          <cell r="G1188" t="str">
            <v>SDF</v>
          </cell>
          <cell r="H1188" t="str">
            <v>SOUTH ASIA</v>
          </cell>
          <cell r="I1188" t="str">
            <v>SG</v>
          </cell>
          <cell r="J1188" t="str">
            <v>SIN</v>
          </cell>
          <cell r="K1188" t="str">
            <v>SIN</v>
          </cell>
          <cell r="L1188">
            <v>1</v>
          </cell>
          <cell r="M1188">
            <v>409</v>
          </cell>
          <cell r="N1188">
            <v>2.8</v>
          </cell>
          <cell r="O1188">
            <v>466.66666666666998</v>
          </cell>
          <cell r="P1188">
            <v>467</v>
          </cell>
          <cell r="Q1188">
            <v>0.20799999999999999</v>
          </cell>
          <cell r="R1188">
            <v>2</v>
          </cell>
          <cell r="S1188">
            <v>859.5</v>
          </cell>
          <cell r="T1188">
            <v>1</v>
          </cell>
          <cell r="U1188">
            <v>0</v>
          </cell>
          <cell r="V1188">
            <v>0</v>
          </cell>
          <cell r="W1188">
            <v>0</v>
          </cell>
          <cell r="X1188">
            <v>166</v>
          </cell>
          <cell r="Y1188" t="str">
            <v>SL4</v>
          </cell>
          <cell r="Z1188" t="str">
            <v>DG2</v>
          </cell>
          <cell r="AA1188" t="str">
            <v>CAO</v>
          </cell>
          <cell r="AB1188" t="str">
            <v>MD</v>
          </cell>
          <cell r="AC1188" t="b">
            <v>1</v>
          </cell>
          <cell r="AD1188" t="str">
            <v>DTD</v>
          </cell>
          <cell r="AE1188" t="str">
            <v>not specified</v>
          </cell>
          <cell r="AG1188" t="str">
            <v>USD</v>
          </cell>
          <cell r="AH1188" t="b">
            <v>0</v>
          </cell>
          <cell r="AJ1188" t="str">
            <v>DG under UN 3480/3481/3090/3091 (lithium with DG declaration)</v>
          </cell>
          <cell r="AK1188" t="str">
            <v>Incumbent</v>
          </cell>
          <cell r="AL1188" t="str">
            <v>USD</v>
          </cell>
          <cell r="AM1188" t="str">
            <v>SDF</v>
          </cell>
          <cell r="AN1188">
            <v>0.17</v>
          </cell>
          <cell r="AO1188" t="str">
            <v>-</v>
          </cell>
          <cell r="AP1188">
            <v>24</v>
          </cell>
          <cell r="AQ1188">
            <v>0.03</v>
          </cell>
          <cell r="AR1188">
            <v>15</v>
          </cell>
          <cell r="AS1188">
            <v>0</v>
          </cell>
          <cell r="AT1188" t="str">
            <v>Per Shipment</v>
          </cell>
          <cell r="AU1188">
            <v>85</v>
          </cell>
          <cell r="AW1188" t="str">
            <v>USD</v>
          </cell>
          <cell r="AX1188">
            <v>6.95</v>
          </cell>
          <cell r="AY1188">
            <v>96</v>
          </cell>
          <cell r="AZ1188" t="str">
            <v>CX</v>
          </cell>
          <cell r="BA1188" t="str">
            <v>ORD/HKG/SIN</v>
          </cell>
          <cell r="BC1188">
            <v>2</v>
          </cell>
        </row>
        <row r="1189">
          <cell r="A1189">
            <v>3793</v>
          </cell>
          <cell r="B1189" t="str">
            <v>UNALLOCATED</v>
          </cell>
          <cell r="C1189" t="str">
            <v>AMERICAS</v>
          </cell>
          <cell r="D1189" t="str">
            <v>US</v>
          </cell>
          <cell r="E1189" t="str">
            <v>SDF</v>
          </cell>
          <cell r="F1189" t="str">
            <v>Maria</v>
          </cell>
          <cell r="G1189" t="str">
            <v>SDF</v>
          </cell>
          <cell r="H1189" t="str">
            <v>SOUTH ASIA</v>
          </cell>
          <cell r="I1189" t="str">
            <v>SG</v>
          </cell>
          <cell r="J1189" t="str">
            <v>SIN</v>
          </cell>
          <cell r="K1189" t="str">
            <v>SIN</v>
          </cell>
          <cell r="L1189">
            <v>1</v>
          </cell>
          <cell r="M1189">
            <v>409</v>
          </cell>
          <cell r="N1189">
            <v>2.8</v>
          </cell>
          <cell r="O1189">
            <v>466.66666666666998</v>
          </cell>
          <cell r="P1189">
            <v>467</v>
          </cell>
          <cell r="Q1189">
            <v>0.20799999999999999</v>
          </cell>
          <cell r="R1189">
            <v>1</v>
          </cell>
          <cell r="S1189">
            <v>10.5</v>
          </cell>
          <cell r="T1189">
            <v>1</v>
          </cell>
          <cell r="U1189">
            <v>0</v>
          </cell>
          <cell r="V1189">
            <v>0</v>
          </cell>
          <cell r="W1189">
            <v>0</v>
          </cell>
          <cell r="X1189">
            <v>166</v>
          </cell>
          <cell r="Y1189" t="str">
            <v>SL1</v>
          </cell>
          <cell r="Z1189" t="str">
            <v>DEF</v>
          </cell>
          <cell r="AA1189" t="str">
            <v>not specified</v>
          </cell>
          <cell r="AB1189" t="str">
            <v>not specified</v>
          </cell>
          <cell r="AC1189" t="b">
            <v>0</v>
          </cell>
          <cell r="AD1189" t="str">
            <v>DTD</v>
          </cell>
          <cell r="AE1189">
            <v>7</v>
          </cell>
          <cell r="AG1189" t="str">
            <v>USD</v>
          </cell>
          <cell r="AH1189" t="b">
            <v>0</v>
          </cell>
          <cell r="AJ1189" t="str">
            <v xml:space="preserve">Airfreight needs to be quoted as consol, where Lithium batteries are accepted as a consol. Quote Lithium check fee, if applicable. </v>
          </cell>
          <cell r="AK1189" t="str">
            <v>Incumbent</v>
          </cell>
          <cell r="AL1189" t="str">
            <v>USD</v>
          </cell>
          <cell r="AM1189" t="str">
            <v>SDF</v>
          </cell>
          <cell r="AN1189">
            <v>0.17</v>
          </cell>
          <cell r="AO1189" t="str">
            <v>-</v>
          </cell>
          <cell r="AP1189">
            <v>24</v>
          </cell>
          <cell r="AQ1189">
            <v>0.03</v>
          </cell>
          <cell r="AR1189">
            <v>15</v>
          </cell>
          <cell r="AS1189">
            <v>0</v>
          </cell>
          <cell r="AT1189" t="str">
            <v>Per Shipment</v>
          </cell>
          <cell r="AU1189">
            <v>25</v>
          </cell>
          <cell r="AV1189" t="str">
            <v>Incumbent</v>
          </cell>
          <cell r="AW1189" t="str">
            <v>USD</v>
          </cell>
          <cell r="AX1189">
            <v>1.63</v>
          </cell>
          <cell r="AY1189">
            <v>96</v>
          </cell>
          <cell r="AZ1189" t="str">
            <v>CX</v>
          </cell>
          <cell r="BA1189" t="str">
            <v>ORD/HKG/SIN</v>
          </cell>
          <cell r="BC1189">
            <v>4</v>
          </cell>
        </row>
        <row r="1190">
          <cell r="A1190">
            <v>571</v>
          </cell>
          <cell r="B1190" t="str">
            <v>BG</v>
          </cell>
          <cell r="C1190" t="str">
            <v>AMERICAS</v>
          </cell>
          <cell r="D1190" t="str">
            <v>US</v>
          </cell>
          <cell r="E1190" t="str">
            <v>SDF</v>
          </cell>
          <cell r="F1190" t="str">
            <v>Maria</v>
          </cell>
          <cell r="G1190" t="str">
            <v>SDF</v>
          </cell>
          <cell r="H1190" t="str">
            <v>SOUTH ASIA</v>
          </cell>
          <cell r="I1190" t="str">
            <v>TH</v>
          </cell>
          <cell r="J1190" t="str">
            <v>BKK</v>
          </cell>
          <cell r="K1190" t="str">
            <v>BKK</v>
          </cell>
          <cell r="R1190">
            <v>1</v>
          </cell>
          <cell r="S1190">
            <v>136</v>
          </cell>
          <cell r="T1190">
            <v>0</v>
          </cell>
          <cell r="U1190">
            <v>1</v>
          </cell>
          <cell r="V1190">
            <v>0</v>
          </cell>
          <cell r="W1190">
            <v>0</v>
          </cell>
          <cell r="X1190">
            <v>166</v>
          </cell>
          <cell r="Y1190" t="str">
            <v>SL1</v>
          </cell>
          <cell r="Z1190" t="str">
            <v>DEF</v>
          </cell>
          <cell r="AA1190" t="str">
            <v>not specified</v>
          </cell>
          <cell r="AB1190" t="str">
            <v>not specified</v>
          </cell>
          <cell r="AC1190" t="b">
            <v>0</v>
          </cell>
          <cell r="AD1190" t="str">
            <v>DTD</v>
          </cell>
          <cell r="AE1190">
            <v>7</v>
          </cell>
          <cell r="AG1190" t="str">
            <v>USD</v>
          </cell>
          <cell r="AH1190" t="b">
            <v>0</v>
          </cell>
          <cell r="AJ1190" t="str">
            <v xml:space="preserve">Airfreight needs to be quoted as consol, where Lithium batteries are accepted as a consol. Quote Lithium check fee, if applicable. </v>
          </cell>
          <cell r="AK1190" t="str">
            <v>Incumbent</v>
          </cell>
          <cell r="AL1190" t="str">
            <v>USD</v>
          </cell>
          <cell r="AM1190" t="str">
            <v>SDF</v>
          </cell>
          <cell r="AN1190">
            <v>0.17</v>
          </cell>
          <cell r="AO1190" t="str">
            <v>-</v>
          </cell>
          <cell r="AP1190">
            <v>24</v>
          </cell>
          <cell r="AQ1190">
            <v>0.03</v>
          </cell>
          <cell r="AR1190">
            <v>15</v>
          </cell>
          <cell r="AS1190">
            <v>0</v>
          </cell>
          <cell r="AT1190" t="str">
            <v>Per Shipment</v>
          </cell>
          <cell r="AU1190">
            <v>25</v>
          </cell>
          <cell r="AV1190" t="str">
            <v>Incumbent</v>
          </cell>
          <cell r="AW1190" t="str">
            <v>USD</v>
          </cell>
          <cell r="AX1190">
            <v>1.67</v>
          </cell>
          <cell r="AY1190">
            <v>120</v>
          </cell>
          <cell r="AZ1190" t="str">
            <v>BR</v>
          </cell>
          <cell r="BA1190" t="str">
            <v>ORD/HKG/BKK</v>
          </cell>
          <cell r="BC1190">
            <v>4</v>
          </cell>
        </row>
        <row r="1191">
          <cell r="A1191">
            <v>3847</v>
          </cell>
          <cell r="B1191" t="str">
            <v>BG US</v>
          </cell>
          <cell r="C1191" t="str">
            <v>AMERICAS</v>
          </cell>
          <cell r="D1191" t="str">
            <v>US</v>
          </cell>
          <cell r="E1191" t="str">
            <v>SEA</v>
          </cell>
          <cell r="F1191" t="str">
            <v>Maria</v>
          </cell>
          <cell r="G1191" t="str">
            <v>SEA</v>
          </cell>
          <cell r="H1191" t="str">
            <v>AMERICAS</v>
          </cell>
          <cell r="I1191" t="str">
            <v>PR</v>
          </cell>
          <cell r="J1191" t="str">
            <v>SJU</v>
          </cell>
          <cell r="K1191" t="str">
            <v>SJU</v>
          </cell>
          <cell r="L1191">
            <v>18</v>
          </cell>
          <cell r="M1191">
            <v>3536</v>
          </cell>
          <cell r="N1191">
            <v>33.722000000000001</v>
          </cell>
          <cell r="O1191">
            <v>5620.3333333333003</v>
          </cell>
          <cell r="P1191">
            <v>5629</v>
          </cell>
          <cell r="Q1191">
            <v>0.14899999999999999</v>
          </cell>
          <cell r="R1191">
            <v>15</v>
          </cell>
          <cell r="S1191">
            <v>4615.5</v>
          </cell>
          <cell r="T1191">
            <v>7.6923076923076927E-2</v>
          </cell>
          <cell r="U1191">
            <v>1.9230769230769231</v>
          </cell>
          <cell r="V1191">
            <v>0</v>
          </cell>
          <cell r="W1191">
            <v>0</v>
          </cell>
          <cell r="X1191">
            <v>166</v>
          </cell>
          <cell r="Y1191" t="str">
            <v>SL1</v>
          </cell>
          <cell r="Z1191" t="str">
            <v>DEF</v>
          </cell>
          <cell r="AA1191" t="str">
            <v>not specified</v>
          </cell>
          <cell r="AB1191" t="str">
            <v>not specified</v>
          </cell>
          <cell r="AC1191" t="b">
            <v>0</v>
          </cell>
          <cell r="AD1191" t="str">
            <v>DTD</v>
          </cell>
          <cell r="AE1191">
            <v>7</v>
          </cell>
          <cell r="AG1191" t="str">
            <v>USD</v>
          </cell>
          <cell r="AH1191" t="b">
            <v>0</v>
          </cell>
          <cell r="AJ1191" t="str">
            <v xml:space="preserve">Airfreight needs to be quoted as consol, where Lithium batteries are accepted as a consol. Quote Lithium check fee, if applicable. </v>
          </cell>
          <cell r="AK1191" t="str">
            <v>Incumbent</v>
          </cell>
          <cell r="AL1191" t="str">
            <v>USD</v>
          </cell>
          <cell r="AM1191" t="str">
            <v>SEA</v>
          </cell>
          <cell r="AN1191">
            <v>0.12</v>
          </cell>
          <cell r="AO1191" t="str">
            <v>-</v>
          </cell>
          <cell r="AP1191">
            <v>24</v>
          </cell>
          <cell r="AQ1191">
            <v>0.03</v>
          </cell>
          <cell r="AR1191">
            <v>15</v>
          </cell>
          <cell r="AS1191">
            <v>0</v>
          </cell>
          <cell r="AT1191" t="str">
            <v>Per Shipment</v>
          </cell>
          <cell r="AU1191">
            <v>15</v>
          </cell>
          <cell r="AV1191" t="str">
            <v>Incumbent</v>
          </cell>
          <cell r="AW1191" t="str">
            <v>USD</v>
          </cell>
          <cell r="AX1191">
            <v>2.1800000000000002</v>
          </cell>
          <cell r="AY1191">
            <v>168</v>
          </cell>
          <cell r="AZ1191" t="str">
            <v>M6</v>
          </cell>
          <cell r="BA1191" t="str">
            <v>via MIA</v>
          </cell>
          <cell r="BB1191" t="str">
            <v>1,2,3,4,5</v>
          </cell>
          <cell r="BC1191">
            <v>7</v>
          </cell>
        </row>
        <row r="1192">
          <cell r="A1192">
            <v>3848</v>
          </cell>
          <cell r="B1192" t="str">
            <v>BG US</v>
          </cell>
          <cell r="C1192" t="str">
            <v>AMERICAS</v>
          </cell>
          <cell r="D1192" t="str">
            <v>US</v>
          </cell>
          <cell r="E1192" t="str">
            <v>SEA</v>
          </cell>
          <cell r="F1192" t="str">
            <v>Maria</v>
          </cell>
          <cell r="G1192" t="str">
            <v>SEA</v>
          </cell>
          <cell r="H1192" t="str">
            <v>AMERICAS</v>
          </cell>
          <cell r="I1192" t="str">
            <v>PR</v>
          </cell>
          <cell r="J1192" t="str">
            <v>SJU</v>
          </cell>
          <cell r="K1192" t="str">
            <v>SJU</v>
          </cell>
          <cell r="L1192">
            <v>18</v>
          </cell>
          <cell r="M1192">
            <v>3536</v>
          </cell>
          <cell r="N1192">
            <v>33.722000000000001</v>
          </cell>
          <cell r="O1192">
            <v>5620.3333333333003</v>
          </cell>
          <cell r="P1192">
            <v>5629</v>
          </cell>
          <cell r="Q1192">
            <v>0.14899999999999999</v>
          </cell>
          <cell r="X1192">
            <v>166</v>
          </cell>
          <cell r="Y1192" t="str">
            <v>SL1</v>
          </cell>
          <cell r="Z1192" t="str">
            <v>DEF</v>
          </cell>
          <cell r="AA1192" t="str">
            <v>not specified</v>
          </cell>
          <cell r="AB1192" t="str">
            <v>not specified</v>
          </cell>
          <cell r="AC1192" t="b">
            <v>0</v>
          </cell>
          <cell r="AD1192" t="str">
            <v>DTD</v>
          </cell>
          <cell r="AE1192">
            <v>7</v>
          </cell>
          <cell r="AG1192" t="str">
            <v>USD</v>
          </cell>
          <cell r="AH1192" t="b">
            <v>0</v>
          </cell>
          <cell r="AJ1192" t="str">
            <v xml:space="preserve">Airfreight needs to be quoted as consol, where Lithium batteries are accepted as a consol. Quote Lithium check fee, if applicable. </v>
          </cell>
          <cell r="AK1192" t="str">
            <v>Incumbent</v>
          </cell>
          <cell r="AL1192" t="str">
            <v>USD</v>
          </cell>
          <cell r="AM1192" t="str">
            <v>SEA</v>
          </cell>
          <cell r="AN1192">
            <v>0.12</v>
          </cell>
          <cell r="AO1192" t="str">
            <v>-</v>
          </cell>
          <cell r="AP1192">
            <v>24</v>
          </cell>
          <cell r="AQ1192">
            <v>0.03</v>
          </cell>
          <cell r="AR1192">
            <v>15</v>
          </cell>
          <cell r="AS1192">
            <v>0</v>
          </cell>
          <cell r="AT1192" t="str">
            <v>Per Shipment</v>
          </cell>
          <cell r="AU1192">
            <v>15</v>
          </cell>
          <cell r="AV1192" t="str">
            <v>Incumbent</v>
          </cell>
          <cell r="AW1192" t="str">
            <v>USD</v>
          </cell>
          <cell r="AX1192">
            <v>2.1800000000000002</v>
          </cell>
          <cell r="AY1192">
            <v>168</v>
          </cell>
          <cell r="AZ1192" t="str">
            <v>M6</v>
          </cell>
          <cell r="BA1192" t="str">
            <v>via MIA</v>
          </cell>
          <cell r="BB1192" t="str">
            <v>1,2,3,4,5</v>
          </cell>
          <cell r="BC1192">
            <v>7</v>
          </cell>
        </row>
        <row r="1193">
          <cell r="A1193">
            <v>4449</v>
          </cell>
          <cell r="B1193" t="str">
            <v>BG US</v>
          </cell>
          <cell r="C1193" t="str">
            <v>AMERICAS</v>
          </cell>
          <cell r="D1193" t="str">
            <v>US</v>
          </cell>
          <cell r="E1193" t="str">
            <v>SEA</v>
          </cell>
          <cell r="F1193" t="str">
            <v>Maria</v>
          </cell>
          <cell r="G1193" t="str">
            <v>SEA</v>
          </cell>
          <cell r="H1193" t="str">
            <v>EUROPE</v>
          </cell>
          <cell r="I1193" t="str">
            <v>AT</v>
          </cell>
          <cell r="J1193" t="str">
            <v>VIE</v>
          </cell>
          <cell r="K1193" t="str">
            <v>VIE</v>
          </cell>
          <cell r="L1193">
            <v>47</v>
          </cell>
          <cell r="M1193">
            <v>11201.5</v>
          </cell>
          <cell r="N1193">
            <v>111.681</v>
          </cell>
          <cell r="O1193">
            <v>18613.5</v>
          </cell>
          <cell r="P1193">
            <v>18636</v>
          </cell>
          <cell r="Q1193">
            <v>0.48699999999999999</v>
          </cell>
          <cell r="R1193">
            <v>44</v>
          </cell>
          <cell r="S1193">
            <v>15924</v>
          </cell>
          <cell r="T1193">
            <v>1.7727272727272727</v>
          </cell>
          <cell r="U1193">
            <v>0.22727272727272727</v>
          </cell>
          <cell r="V1193">
            <v>0</v>
          </cell>
          <cell r="W1193">
            <v>0</v>
          </cell>
          <cell r="X1193">
            <v>166</v>
          </cell>
          <cell r="Y1193" t="str">
            <v>SL1</v>
          </cell>
          <cell r="Z1193" t="str">
            <v>DEF</v>
          </cell>
          <cell r="AA1193" t="str">
            <v>not specified</v>
          </cell>
          <cell r="AB1193" t="str">
            <v>not specified</v>
          </cell>
          <cell r="AC1193" t="b">
            <v>0</v>
          </cell>
          <cell r="AD1193" t="str">
            <v>DTD</v>
          </cell>
          <cell r="AE1193">
            <v>7</v>
          </cell>
          <cell r="AG1193" t="str">
            <v>USD</v>
          </cell>
          <cell r="AH1193" t="b">
            <v>0</v>
          </cell>
          <cell r="AJ1193" t="str">
            <v xml:space="preserve">Airfreight needs to be quoted as consol, where Lithium batteries are accepted as a consol. Quote Lithium check fee, if applicable. </v>
          </cell>
          <cell r="AK1193" t="str">
            <v>Incumbent</v>
          </cell>
          <cell r="AL1193" t="str">
            <v>USD</v>
          </cell>
          <cell r="AM1193" t="str">
            <v>SEA</v>
          </cell>
          <cell r="AN1193">
            <v>0.12</v>
          </cell>
          <cell r="AO1193" t="str">
            <v>-</v>
          </cell>
          <cell r="AP1193">
            <v>24</v>
          </cell>
          <cell r="AQ1193">
            <v>0.03</v>
          </cell>
          <cell r="AR1193">
            <v>15</v>
          </cell>
          <cell r="AS1193">
            <v>0</v>
          </cell>
          <cell r="AT1193" t="str">
            <v>Per Shipment</v>
          </cell>
          <cell r="AU1193">
            <v>15</v>
          </cell>
          <cell r="AV1193" t="str">
            <v>Incumbent</v>
          </cell>
          <cell r="AW1193" t="str">
            <v>USD</v>
          </cell>
          <cell r="AX1193">
            <v>1.6</v>
          </cell>
          <cell r="AY1193">
            <v>120</v>
          </cell>
          <cell r="AZ1193" t="str">
            <v>LH</v>
          </cell>
          <cell r="BA1193" t="str">
            <v>via FRA</v>
          </cell>
          <cell r="BB1193" t="str">
            <v>1,2,3,4,5</v>
          </cell>
          <cell r="BC1193">
            <v>7</v>
          </cell>
        </row>
        <row r="1194">
          <cell r="A1194">
            <v>4451</v>
          </cell>
          <cell r="B1194" t="str">
            <v>UNALLOCATED</v>
          </cell>
          <cell r="C1194" t="str">
            <v>AMERICAS</v>
          </cell>
          <cell r="D1194" t="str">
            <v>US</v>
          </cell>
          <cell r="E1194" t="str">
            <v>SEA</v>
          </cell>
          <cell r="F1194" t="str">
            <v>Maria</v>
          </cell>
          <cell r="G1194" t="str">
            <v>SEA</v>
          </cell>
          <cell r="H1194" t="str">
            <v>EUROPE</v>
          </cell>
          <cell r="I1194" t="str">
            <v>AT</v>
          </cell>
          <cell r="J1194" t="str">
            <v>VIE</v>
          </cell>
          <cell r="K1194" t="str">
            <v>VIE</v>
          </cell>
          <cell r="L1194">
            <v>47</v>
          </cell>
          <cell r="M1194">
            <v>11201.5</v>
          </cell>
          <cell r="N1194">
            <v>111.681</v>
          </cell>
          <cell r="O1194">
            <v>18613.5</v>
          </cell>
          <cell r="P1194">
            <v>18636</v>
          </cell>
          <cell r="Q1194">
            <v>0.48699999999999999</v>
          </cell>
          <cell r="R1194">
            <v>3</v>
          </cell>
          <cell r="S1194">
            <v>1892.5</v>
          </cell>
          <cell r="T1194">
            <v>0.77272727272727271</v>
          </cell>
          <cell r="U1194">
            <v>0.22727272727272727</v>
          </cell>
          <cell r="V1194">
            <v>0</v>
          </cell>
          <cell r="W1194">
            <v>0</v>
          </cell>
          <cell r="X1194">
            <v>166</v>
          </cell>
          <cell r="Y1194" t="str">
            <v>SL1</v>
          </cell>
          <cell r="Z1194" t="str">
            <v>DEF</v>
          </cell>
          <cell r="AA1194" t="str">
            <v>not specified</v>
          </cell>
          <cell r="AB1194" t="str">
            <v>not specified</v>
          </cell>
          <cell r="AC1194" t="b">
            <v>0</v>
          </cell>
          <cell r="AD1194" t="str">
            <v>DTD</v>
          </cell>
          <cell r="AE1194">
            <v>7</v>
          </cell>
          <cell r="AG1194" t="str">
            <v>USD</v>
          </cell>
          <cell r="AH1194" t="b">
            <v>0</v>
          </cell>
          <cell r="AJ1194" t="str">
            <v xml:space="preserve">Airfreight needs to be quoted as consol, where Lithium batteries are accepted as a consol. Quote Lithium check fee, if applicable. </v>
          </cell>
          <cell r="AK1194" t="str">
            <v>Incumbent</v>
          </cell>
          <cell r="AL1194" t="str">
            <v>USD</v>
          </cell>
          <cell r="AM1194" t="str">
            <v>SEA</v>
          </cell>
          <cell r="AN1194">
            <v>0.12</v>
          </cell>
          <cell r="AO1194" t="str">
            <v>-</v>
          </cell>
          <cell r="AP1194">
            <v>24</v>
          </cell>
          <cell r="AQ1194">
            <v>0.03</v>
          </cell>
          <cell r="AR1194">
            <v>15</v>
          </cell>
          <cell r="AS1194">
            <v>0</v>
          </cell>
          <cell r="AT1194" t="str">
            <v>Per Shipment</v>
          </cell>
          <cell r="AU1194">
            <v>15</v>
          </cell>
          <cell r="AV1194" t="str">
            <v>Incumbent</v>
          </cell>
          <cell r="AW1194" t="str">
            <v>USD</v>
          </cell>
          <cell r="AX1194">
            <v>1.6</v>
          </cell>
          <cell r="AY1194">
            <v>120</v>
          </cell>
          <cell r="AZ1194" t="str">
            <v>LH</v>
          </cell>
          <cell r="BA1194" t="str">
            <v>via FRA</v>
          </cell>
          <cell r="BB1194" t="str">
            <v>1,2,3,4,5</v>
          </cell>
          <cell r="BC1194">
            <v>7</v>
          </cell>
        </row>
        <row r="1195">
          <cell r="A1195">
            <v>4456</v>
          </cell>
          <cell r="B1195" t="str">
            <v>BG US</v>
          </cell>
          <cell r="C1195" t="str">
            <v>AMERICAS</v>
          </cell>
          <cell r="D1195" t="str">
            <v>US</v>
          </cell>
          <cell r="E1195" t="str">
            <v>SEA</v>
          </cell>
          <cell r="F1195" t="str">
            <v>Maria</v>
          </cell>
          <cell r="G1195" t="str">
            <v>SEA</v>
          </cell>
          <cell r="H1195" t="str">
            <v>EUROPE</v>
          </cell>
          <cell r="I1195" t="str">
            <v>AT</v>
          </cell>
          <cell r="J1195" t="str">
            <v>VIE</v>
          </cell>
          <cell r="K1195" t="str">
            <v>VIE</v>
          </cell>
          <cell r="L1195">
            <v>47</v>
          </cell>
          <cell r="M1195">
            <v>11201.5</v>
          </cell>
          <cell r="N1195">
            <v>111.681</v>
          </cell>
          <cell r="O1195">
            <v>18613.5</v>
          </cell>
          <cell r="P1195">
            <v>18636</v>
          </cell>
          <cell r="Q1195">
            <v>0.48699999999999999</v>
          </cell>
          <cell r="X1195">
            <v>166</v>
          </cell>
          <cell r="Y1195" t="str">
            <v>SL1</v>
          </cell>
          <cell r="Z1195" t="str">
            <v>DEF</v>
          </cell>
          <cell r="AA1195" t="str">
            <v>not specified</v>
          </cell>
          <cell r="AB1195" t="str">
            <v>not specified</v>
          </cell>
          <cell r="AC1195" t="b">
            <v>0</v>
          </cell>
          <cell r="AD1195" t="str">
            <v>DTD</v>
          </cell>
          <cell r="AE1195">
            <v>7</v>
          </cell>
          <cell r="AG1195" t="str">
            <v>USD</v>
          </cell>
          <cell r="AH1195" t="b">
            <v>0</v>
          </cell>
          <cell r="AJ1195" t="str">
            <v xml:space="preserve">Airfreight needs to be quoted as consol, where Lithium batteries are accepted as a consol. Quote Lithium check fee, if applicable. </v>
          </cell>
          <cell r="AK1195" t="str">
            <v>Incumbent</v>
          </cell>
          <cell r="AL1195" t="str">
            <v>USD</v>
          </cell>
          <cell r="AM1195" t="str">
            <v>SEA</v>
          </cell>
          <cell r="AN1195">
            <v>0.12</v>
          </cell>
          <cell r="AO1195" t="str">
            <v>-</v>
          </cell>
          <cell r="AP1195">
            <v>24</v>
          </cell>
          <cell r="AQ1195">
            <v>0.03</v>
          </cell>
          <cell r="AR1195">
            <v>15</v>
          </cell>
          <cell r="AS1195">
            <v>0</v>
          </cell>
          <cell r="AT1195" t="str">
            <v>Per Shipment</v>
          </cell>
          <cell r="AU1195">
            <v>15</v>
          </cell>
          <cell r="AV1195" t="str">
            <v>Incumbent</v>
          </cell>
          <cell r="AW1195" t="str">
            <v>USD</v>
          </cell>
          <cell r="AX1195">
            <v>1.6</v>
          </cell>
          <cell r="AY1195">
            <v>120</v>
          </cell>
          <cell r="AZ1195" t="str">
            <v>LH</v>
          </cell>
          <cell r="BA1195" t="str">
            <v>via FRA</v>
          </cell>
          <cell r="BB1195" t="str">
            <v>1,2,3,4,5</v>
          </cell>
          <cell r="BC1195">
            <v>7</v>
          </cell>
        </row>
        <row r="1196">
          <cell r="A1196">
            <v>822</v>
          </cell>
          <cell r="B1196" t="str">
            <v>BG US</v>
          </cell>
          <cell r="C1196" t="str">
            <v>AMERICAS</v>
          </cell>
          <cell r="D1196" t="str">
            <v>US</v>
          </cell>
          <cell r="E1196" t="str">
            <v>SEA</v>
          </cell>
          <cell r="F1196" t="str">
            <v>Maria</v>
          </cell>
          <cell r="G1196" t="str">
            <v>SEA</v>
          </cell>
          <cell r="H1196" t="str">
            <v>EUROPE</v>
          </cell>
          <cell r="I1196" t="str">
            <v>BE</v>
          </cell>
          <cell r="J1196" t="str">
            <v>BRU</v>
          </cell>
          <cell r="K1196" t="str">
            <v>BRU</v>
          </cell>
          <cell r="L1196">
            <v>4</v>
          </cell>
          <cell r="M1196">
            <v>532</v>
          </cell>
          <cell r="N1196">
            <v>5.0609999999999999</v>
          </cell>
          <cell r="O1196">
            <v>843.5</v>
          </cell>
          <cell r="P1196">
            <v>845.5</v>
          </cell>
          <cell r="Q1196">
            <v>0.88200000000000001</v>
          </cell>
          <cell r="R1196">
            <v>4</v>
          </cell>
          <cell r="S1196">
            <v>845.5</v>
          </cell>
          <cell r="T1196">
            <v>1</v>
          </cell>
          <cell r="U1196">
            <v>0</v>
          </cell>
          <cell r="V1196">
            <v>0</v>
          </cell>
          <cell r="W1196">
            <v>0</v>
          </cell>
          <cell r="X1196">
            <v>166</v>
          </cell>
          <cell r="Y1196" t="str">
            <v>SL1</v>
          </cell>
          <cell r="Z1196" t="str">
            <v>DEF</v>
          </cell>
          <cell r="AA1196" t="str">
            <v>not specified</v>
          </cell>
          <cell r="AB1196" t="str">
            <v>not specified</v>
          </cell>
          <cell r="AC1196" t="b">
            <v>0</v>
          </cell>
          <cell r="AD1196" t="str">
            <v>DTD</v>
          </cell>
          <cell r="AE1196">
            <v>7</v>
          </cell>
          <cell r="AG1196" t="str">
            <v>USD</v>
          </cell>
          <cell r="AH1196" t="b">
            <v>0</v>
          </cell>
          <cell r="AJ1196" t="str">
            <v xml:space="preserve">Airfreight needs to be quoted as consol, where Lithium batteries are accepted as a consol. Quote Lithium check fee, if applicable. </v>
          </cell>
          <cell r="AK1196" t="str">
            <v>Incumbent</v>
          </cell>
          <cell r="AL1196" t="str">
            <v>USD</v>
          </cell>
          <cell r="AM1196" t="str">
            <v>SEA</v>
          </cell>
          <cell r="AN1196">
            <v>0.12</v>
          </cell>
          <cell r="AO1196" t="str">
            <v>-</v>
          </cell>
          <cell r="AP1196">
            <v>24</v>
          </cell>
          <cell r="AQ1196">
            <v>0.03</v>
          </cell>
          <cell r="AR1196">
            <v>15</v>
          </cell>
          <cell r="AS1196">
            <v>0</v>
          </cell>
          <cell r="AT1196" t="str">
            <v>Per Shipment</v>
          </cell>
          <cell r="AU1196">
            <v>15</v>
          </cell>
          <cell r="AV1196" t="str">
            <v>Incumbent</v>
          </cell>
          <cell r="AW1196" t="str">
            <v>USD</v>
          </cell>
          <cell r="AX1196">
            <v>1.64</v>
          </cell>
          <cell r="AY1196">
            <v>120</v>
          </cell>
          <cell r="AZ1196" t="str">
            <v>DL</v>
          </cell>
          <cell r="BA1196" t="str">
            <v>via AMS</v>
          </cell>
          <cell r="BB1196" t="str">
            <v>1,2,3,4,5</v>
          </cell>
          <cell r="BC1196">
            <v>7</v>
          </cell>
        </row>
        <row r="1197">
          <cell r="A1197">
            <v>1621</v>
          </cell>
          <cell r="B1197" t="str">
            <v>BG US</v>
          </cell>
          <cell r="C1197" t="str">
            <v>AMERICAS</v>
          </cell>
          <cell r="D1197" t="str">
            <v>US</v>
          </cell>
          <cell r="E1197" t="str">
            <v>SEA</v>
          </cell>
          <cell r="F1197" t="str">
            <v>Maria</v>
          </cell>
          <cell r="G1197" t="str">
            <v>SEA</v>
          </cell>
          <cell r="H1197" t="str">
            <v>EUROPE</v>
          </cell>
          <cell r="I1197" t="str">
            <v>CH</v>
          </cell>
          <cell r="J1197" t="str">
            <v>LUG</v>
          </cell>
          <cell r="K1197" t="str">
            <v>GVA</v>
          </cell>
          <cell r="L1197">
            <v>123</v>
          </cell>
          <cell r="M1197">
            <v>16425</v>
          </cell>
          <cell r="N1197">
            <v>159.61500000000001</v>
          </cell>
          <cell r="O1197">
            <v>26602.5</v>
          </cell>
          <cell r="P1197">
            <v>26658.5</v>
          </cell>
          <cell r="Q1197">
            <v>1.194</v>
          </cell>
          <cell r="R1197">
            <v>1</v>
          </cell>
          <cell r="S1197">
            <v>278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166</v>
          </cell>
          <cell r="Y1197" t="str">
            <v>SL1</v>
          </cell>
          <cell r="Z1197" t="str">
            <v>DEF</v>
          </cell>
          <cell r="AA1197" t="str">
            <v>not specified</v>
          </cell>
          <cell r="AB1197" t="str">
            <v>not specified</v>
          </cell>
          <cell r="AC1197" t="b">
            <v>0</v>
          </cell>
          <cell r="AD1197" t="str">
            <v>DTD</v>
          </cell>
          <cell r="AE1197">
            <v>7</v>
          </cell>
          <cell r="AG1197" t="str">
            <v>USD</v>
          </cell>
          <cell r="AH1197" t="b">
            <v>0</v>
          </cell>
          <cell r="AJ1197" t="str">
            <v xml:space="preserve">Airfreight needs to be quoted as consol, where Lithium batteries are accepted as a consol. Quote Lithium check fee, if applicable. </v>
          </cell>
          <cell r="AK1197" t="str">
            <v>Incumbent</v>
          </cell>
          <cell r="AL1197" t="str">
            <v>USD</v>
          </cell>
          <cell r="AM1197" t="str">
            <v>SEA</v>
          </cell>
          <cell r="AN1197">
            <v>0.12</v>
          </cell>
          <cell r="AO1197" t="str">
            <v>-</v>
          </cell>
          <cell r="AP1197">
            <v>24</v>
          </cell>
          <cell r="AQ1197">
            <v>0.03</v>
          </cell>
          <cell r="AR1197">
            <v>15</v>
          </cell>
          <cell r="AS1197">
            <v>0</v>
          </cell>
          <cell r="AT1197" t="str">
            <v>Per Shipment</v>
          </cell>
          <cell r="AU1197">
            <v>15</v>
          </cell>
          <cell r="AW1197" t="str">
            <v>USD</v>
          </cell>
          <cell r="AX1197">
            <v>3.3</v>
          </cell>
          <cell r="AY1197">
            <v>120</v>
          </cell>
          <cell r="AZ1197" t="str">
            <v>LH</v>
          </cell>
          <cell r="BA1197" t="str">
            <v>via FRA</v>
          </cell>
          <cell r="BB1197" t="str">
            <v>1,2,3,4,5</v>
          </cell>
          <cell r="BC1197">
            <v>7</v>
          </cell>
        </row>
        <row r="1198">
          <cell r="A1198">
            <v>4577</v>
          </cell>
          <cell r="B1198" t="str">
            <v>BG US</v>
          </cell>
          <cell r="C1198" t="str">
            <v>AMERICAS</v>
          </cell>
          <cell r="D1198" t="str">
            <v>US</v>
          </cell>
          <cell r="E1198" t="str">
            <v>SEA</v>
          </cell>
          <cell r="F1198" t="str">
            <v>Maria</v>
          </cell>
          <cell r="G1198" t="str">
            <v>SEA</v>
          </cell>
          <cell r="H1198" t="str">
            <v>EUROPE</v>
          </cell>
          <cell r="I1198" t="str">
            <v>CH</v>
          </cell>
          <cell r="J1198" t="str">
            <v>ZRH</v>
          </cell>
          <cell r="K1198" t="str">
            <v>ZRH</v>
          </cell>
          <cell r="L1198">
            <v>9</v>
          </cell>
          <cell r="M1198">
            <v>1333</v>
          </cell>
          <cell r="N1198">
            <v>12.941000000000001</v>
          </cell>
          <cell r="O1198">
            <v>2156.8333333332998</v>
          </cell>
          <cell r="P1198">
            <v>2161.5</v>
          </cell>
          <cell r="Q1198">
            <v>0.65200000000000002</v>
          </cell>
          <cell r="R1198">
            <v>107</v>
          </cell>
          <cell r="S1198">
            <v>24597.5</v>
          </cell>
          <cell r="T1198">
            <v>1.9603960396039604</v>
          </cell>
          <cell r="U1198">
            <v>3.9603960396039604E-2</v>
          </cell>
          <cell r="V1198">
            <v>0</v>
          </cell>
          <cell r="W1198">
            <v>0</v>
          </cell>
          <cell r="X1198">
            <v>166</v>
          </cell>
          <cell r="Y1198" t="str">
            <v>SL1</v>
          </cell>
          <cell r="Z1198" t="str">
            <v>DEF</v>
          </cell>
          <cell r="AA1198" t="str">
            <v>not specified</v>
          </cell>
          <cell r="AB1198" t="str">
            <v>not specified</v>
          </cell>
          <cell r="AC1198" t="b">
            <v>0</v>
          </cell>
          <cell r="AD1198" t="str">
            <v>DTD</v>
          </cell>
          <cell r="AE1198">
            <v>7</v>
          </cell>
          <cell r="AG1198" t="str">
            <v>USD</v>
          </cell>
          <cell r="AH1198" t="b">
            <v>0</v>
          </cell>
          <cell r="AJ1198" t="str">
            <v xml:space="preserve">Airfreight needs to be quoted as consol, where Lithium batteries are accepted as a consol. Quote Lithium check fee, if applicable. </v>
          </cell>
          <cell r="AK1198" t="str">
            <v>Incumbent</v>
          </cell>
          <cell r="AL1198" t="str">
            <v>USD</v>
          </cell>
          <cell r="AM1198" t="str">
            <v>SEA</v>
          </cell>
          <cell r="AN1198">
            <v>0.12</v>
          </cell>
          <cell r="AO1198" t="str">
            <v>-</v>
          </cell>
          <cell r="AP1198">
            <v>24</v>
          </cell>
          <cell r="AQ1198">
            <v>0.03</v>
          </cell>
          <cell r="AR1198">
            <v>15</v>
          </cell>
          <cell r="AS1198">
            <v>0</v>
          </cell>
          <cell r="AT1198" t="str">
            <v>Per Shipment</v>
          </cell>
          <cell r="AU1198">
            <v>15</v>
          </cell>
          <cell r="AV1198" t="str">
            <v>Incumbent</v>
          </cell>
          <cell r="AW1198" t="str">
            <v>USD</v>
          </cell>
          <cell r="AX1198">
            <v>1.17</v>
          </cell>
          <cell r="AY1198">
            <v>120</v>
          </cell>
          <cell r="AZ1198" t="str">
            <v>LH</v>
          </cell>
          <cell r="BA1198" t="str">
            <v>via FRA</v>
          </cell>
          <cell r="BB1198" t="str">
            <v>1,2,3,4,5</v>
          </cell>
          <cell r="BC1198">
            <v>7</v>
          </cell>
        </row>
        <row r="1199">
          <cell r="A1199">
            <v>4580</v>
          </cell>
          <cell r="B1199" t="str">
            <v>BG US</v>
          </cell>
          <cell r="C1199" t="str">
            <v>AMERICAS</v>
          </cell>
          <cell r="D1199" t="str">
            <v>US</v>
          </cell>
          <cell r="E1199" t="str">
            <v>SEA</v>
          </cell>
          <cell r="F1199" t="str">
            <v>Maria</v>
          </cell>
          <cell r="G1199" t="str">
            <v>SEA</v>
          </cell>
          <cell r="H1199" t="str">
            <v>EUROPE</v>
          </cell>
          <cell r="I1199" t="str">
            <v>CH</v>
          </cell>
          <cell r="J1199" t="str">
            <v>ZRH</v>
          </cell>
          <cell r="K1199" t="str">
            <v>ZRH</v>
          </cell>
          <cell r="L1199">
            <v>9</v>
          </cell>
          <cell r="M1199">
            <v>1333</v>
          </cell>
          <cell r="N1199">
            <v>12.941000000000001</v>
          </cell>
          <cell r="O1199">
            <v>2156.8333333332998</v>
          </cell>
          <cell r="P1199">
            <v>2161.5</v>
          </cell>
          <cell r="Q1199">
            <v>0.65200000000000002</v>
          </cell>
          <cell r="X1199">
            <v>166</v>
          </cell>
          <cell r="Y1199" t="str">
            <v>SL1</v>
          </cell>
          <cell r="Z1199" t="str">
            <v>DEF</v>
          </cell>
          <cell r="AA1199" t="str">
            <v>not specified</v>
          </cell>
          <cell r="AB1199" t="str">
            <v>not specified</v>
          </cell>
          <cell r="AC1199" t="b">
            <v>0</v>
          </cell>
          <cell r="AD1199" t="str">
            <v>DTD</v>
          </cell>
          <cell r="AE1199">
            <v>7</v>
          </cell>
          <cell r="AG1199" t="str">
            <v>USD</v>
          </cell>
          <cell r="AH1199" t="b">
            <v>0</v>
          </cell>
          <cell r="AJ1199" t="str">
            <v xml:space="preserve">Airfreight needs to be quoted as consol, where Lithium batteries are accepted as a consol. Quote Lithium check fee, if applicable. </v>
          </cell>
          <cell r="AK1199" t="str">
            <v>Incumbent</v>
          </cell>
          <cell r="AL1199" t="str">
            <v>USD</v>
          </cell>
          <cell r="AM1199" t="str">
            <v>SEA</v>
          </cell>
          <cell r="AN1199">
            <v>0.12</v>
          </cell>
          <cell r="AO1199" t="str">
            <v>-</v>
          </cell>
          <cell r="AP1199">
            <v>24</v>
          </cell>
          <cell r="AQ1199">
            <v>0.03</v>
          </cell>
          <cell r="AR1199">
            <v>15</v>
          </cell>
          <cell r="AS1199">
            <v>0</v>
          </cell>
          <cell r="AT1199" t="str">
            <v>Per Shipment</v>
          </cell>
          <cell r="AU1199">
            <v>15</v>
          </cell>
          <cell r="AV1199" t="str">
            <v>Incumbent</v>
          </cell>
          <cell r="AW1199" t="str">
            <v>USD</v>
          </cell>
          <cell r="AX1199">
            <v>1.17</v>
          </cell>
          <cell r="AY1199">
            <v>120</v>
          </cell>
          <cell r="AZ1199" t="str">
            <v>LH</v>
          </cell>
          <cell r="BA1199" t="str">
            <v>via FRA</v>
          </cell>
          <cell r="BB1199" t="str">
            <v>1,2,3,4,5</v>
          </cell>
          <cell r="BC1199">
            <v>7</v>
          </cell>
        </row>
        <row r="1200">
          <cell r="A1200">
            <v>4589</v>
          </cell>
          <cell r="B1200" t="str">
            <v>UNALLOCATED</v>
          </cell>
          <cell r="C1200" t="str">
            <v>AMERICAS</v>
          </cell>
          <cell r="D1200" t="str">
            <v>US</v>
          </cell>
          <cell r="E1200" t="str">
            <v>SEA</v>
          </cell>
          <cell r="F1200" t="str">
            <v>Maria</v>
          </cell>
          <cell r="G1200" t="str">
            <v>SEA</v>
          </cell>
          <cell r="H1200" t="str">
            <v>EUROPE</v>
          </cell>
          <cell r="I1200" t="str">
            <v>CH</v>
          </cell>
          <cell r="J1200" t="str">
            <v>ZRH</v>
          </cell>
          <cell r="K1200" t="str">
            <v>ZRH</v>
          </cell>
          <cell r="L1200">
            <v>9</v>
          </cell>
          <cell r="M1200">
            <v>1333</v>
          </cell>
          <cell r="N1200">
            <v>12.941000000000001</v>
          </cell>
          <cell r="O1200">
            <v>2156.8333333332998</v>
          </cell>
          <cell r="P1200">
            <v>2161.5</v>
          </cell>
          <cell r="Q1200">
            <v>0.65200000000000002</v>
          </cell>
          <cell r="R1200">
            <v>1</v>
          </cell>
          <cell r="S1200">
            <v>9.5</v>
          </cell>
          <cell r="T1200">
            <v>0.96039603960396036</v>
          </cell>
          <cell r="U1200">
            <v>3.9603960396039604E-2</v>
          </cell>
          <cell r="V1200">
            <v>0</v>
          </cell>
          <cell r="W1200">
            <v>0</v>
          </cell>
          <cell r="X1200">
            <v>166</v>
          </cell>
          <cell r="Y1200" t="str">
            <v>SL1</v>
          </cell>
          <cell r="Z1200" t="str">
            <v>DEF</v>
          </cell>
          <cell r="AA1200" t="str">
            <v>not specified</v>
          </cell>
          <cell r="AB1200" t="str">
            <v>not specified</v>
          </cell>
          <cell r="AC1200" t="b">
            <v>0</v>
          </cell>
          <cell r="AD1200" t="str">
            <v>DTD</v>
          </cell>
          <cell r="AE1200">
            <v>7</v>
          </cell>
          <cell r="AG1200" t="str">
            <v>USD</v>
          </cell>
          <cell r="AH1200" t="b">
            <v>0</v>
          </cell>
          <cell r="AJ1200" t="str">
            <v xml:space="preserve">Airfreight needs to be quoted as consol, where Lithium batteries are accepted as a consol. Quote Lithium check fee, if applicable. </v>
          </cell>
          <cell r="AK1200" t="str">
            <v>Incumbent</v>
          </cell>
          <cell r="AL1200" t="str">
            <v>USD</v>
          </cell>
          <cell r="AM1200" t="str">
            <v>SEA</v>
          </cell>
          <cell r="AN1200">
            <v>0.12</v>
          </cell>
          <cell r="AO1200" t="str">
            <v>-</v>
          </cell>
          <cell r="AP1200">
            <v>24</v>
          </cell>
          <cell r="AQ1200">
            <v>0.03</v>
          </cell>
          <cell r="AR1200">
            <v>15</v>
          </cell>
          <cell r="AS1200">
            <v>0</v>
          </cell>
          <cell r="AT1200" t="str">
            <v>Per Shipment</v>
          </cell>
          <cell r="AU1200">
            <v>15</v>
          </cell>
          <cell r="AV1200" t="str">
            <v>Incumbent</v>
          </cell>
          <cell r="AW1200" t="str">
            <v>USD</v>
          </cell>
          <cell r="AX1200">
            <v>1.17</v>
          </cell>
          <cell r="AY1200">
            <v>120</v>
          </cell>
          <cell r="AZ1200" t="str">
            <v>LH</v>
          </cell>
          <cell r="BA1200" t="str">
            <v>via FRA</v>
          </cell>
          <cell r="BB1200" t="str">
            <v>1,2,3,4,5</v>
          </cell>
          <cell r="BC1200">
            <v>7</v>
          </cell>
        </row>
        <row r="1201">
          <cell r="A1201">
            <v>2240</v>
          </cell>
          <cell r="B1201" t="str">
            <v>BG US</v>
          </cell>
          <cell r="C1201" t="str">
            <v>AMERICAS</v>
          </cell>
          <cell r="D1201" t="str">
            <v>US</v>
          </cell>
          <cell r="E1201" t="str">
            <v>SEA</v>
          </cell>
          <cell r="F1201" t="str">
            <v>Maria</v>
          </cell>
          <cell r="G1201" t="str">
            <v>SEA</v>
          </cell>
          <cell r="H1201" t="str">
            <v>EUROPE</v>
          </cell>
          <cell r="I1201" t="str">
            <v>CY</v>
          </cell>
          <cell r="J1201" t="str">
            <v>LCA</v>
          </cell>
          <cell r="K1201" t="str">
            <v>LCA</v>
          </cell>
          <cell r="L1201">
            <v>3</v>
          </cell>
          <cell r="M1201">
            <v>483</v>
          </cell>
          <cell r="N1201">
            <v>4.5119999999999996</v>
          </cell>
          <cell r="O1201">
            <v>752</v>
          </cell>
          <cell r="P1201">
            <v>753.5</v>
          </cell>
          <cell r="Q1201">
            <v>0.255</v>
          </cell>
          <cell r="R1201">
            <v>4</v>
          </cell>
          <cell r="S1201">
            <v>985.5</v>
          </cell>
          <cell r="T1201">
            <v>0.5</v>
          </cell>
          <cell r="U1201">
            <v>0.5</v>
          </cell>
          <cell r="V1201">
            <v>0</v>
          </cell>
          <cell r="W1201">
            <v>0</v>
          </cell>
          <cell r="X1201">
            <v>166</v>
          </cell>
          <cell r="Y1201" t="str">
            <v>SL1</v>
          </cell>
          <cell r="Z1201" t="str">
            <v>DEF</v>
          </cell>
          <cell r="AA1201" t="str">
            <v>not specified</v>
          </cell>
          <cell r="AB1201" t="str">
            <v>not specified</v>
          </cell>
          <cell r="AC1201" t="b">
            <v>0</v>
          </cell>
          <cell r="AD1201" t="str">
            <v>DTD</v>
          </cell>
          <cell r="AE1201">
            <v>7</v>
          </cell>
          <cell r="AG1201" t="str">
            <v>USD</v>
          </cell>
          <cell r="AH1201" t="b">
            <v>0</v>
          </cell>
          <cell r="AJ1201" t="str">
            <v xml:space="preserve">Airfreight needs to be quoted as consol, where Lithium batteries are accepted as a consol. Quote Lithium check fee, if applicable. </v>
          </cell>
          <cell r="AK1201" t="str">
            <v>Incumbent</v>
          </cell>
          <cell r="AL1201" t="str">
            <v>USD</v>
          </cell>
          <cell r="AM1201" t="str">
            <v>SEA</v>
          </cell>
          <cell r="AN1201">
            <v>0.12</v>
          </cell>
          <cell r="AO1201" t="str">
            <v>-</v>
          </cell>
          <cell r="AP1201">
            <v>24</v>
          </cell>
          <cell r="AQ1201">
            <v>0.03</v>
          </cell>
          <cell r="AR1201">
            <v>15</v>
          </cell>
          <cell r="AS1201">
            <v>0</v>
          </cell>
          <cell r="AT1201" t="str">
            <v>Per Shipment</v>
          </cell>
          <cell r="AU1201">
            <v>15</v>
          </cell>
          <cell r="AV1201" t="str">
            <v>Incumbent</v>
          </cell>
          <cell r="AW1201" t="str">
            <v>USD</v>
          </cell>
          <cell r="AX1201">
            <v>3.15</v>
          </cell>
          <cell r="AY1201">
            <v>144</v>
          </cell>
          <cell r="AZ1201" t="str">
            <v>EK</v>
          </cell>
          <cell r="BA1201" t="str">
            <v>via DXB</v>
          </cell>
          <cell r="BB1201" t="str">
            <v>1,2,3,4,5</v>
          </cell>
          <cell r="BC1201">
            <v>7</v>
          </cell>
        </row>
        <row r="1202">
          <cell r="A1202">
            <v>1060</v>
          </cell>
          <cell r="B1202" t="str">
            <v>BG US</v>
          </cell>
          <cell r="C1202" t="str">
            <v>AMERICAS</v>
          </cell>
          <cell r="D1202" t="str">
            <v>US</v>
          </cell>
          <cell r="E1202" t="str">
            <v>SEA</v>
          </cell>
          <cell r="F1202" t="str">
            <v>Maria</v>
          </cell>
          <cell r="G1202" t="str">
            <v>SEA</v>
          </cell>
          <cell r="H1202" t="str">
            <v>EUROPE</v>
          </cell>
          <cell r="I1202" t="str">
            <v>DE</v>
          </cell>
          <cell r="J1202" t="str">
            <v>DUS</v>
          </cell>
          <cell r="K1202" t="str">
            <v>CGN</v>
          </cell>
          <cell r="L1202">
            <v>72</v>
          </cell>
          <cell r="M1202">
            <v>23550</v>
          </cell>
          <cell r="N1202">
            <v>190.49</v>
          </cell>
          <cell r="O1202">
            <v>31748.333333333001</v>
          </cell>
          <cell r="P1202">
            <v>31786.5</v>
          </cell>
          <cell r="Q1202">
            <v>0.48199999999999998</v>
          </cell>
          <cell r="R1202">
            <v>77</v>
          </cell>
          <cell r="S1202">
            <v>35449</v>
          </cell>
          <cell r="T1202">
            <v>1.8947368421052633</v>
          </cell>
          <cell r="U1202">
            <v>0.10526315789473684</v>
          </cell>
          <cell r="V1202">
            <v>0</v>
          </cell>
          <cell r="W1202">
            <v>0</v>
          </cell>
          <cell r="X1202">
            <v>166</v>
          </cell>
          <cell r="Y1202" t="str">
            <v>SL1</v>
          </cell>
          <cell r="Z1202" t="str">
            <v>DEF</v>
          </cell>
          <cell r="AA1202" t="str">
            <v>not specified</v>
          </cell>
          <cell r="AB1202" t="str">
            <v>not specified</v>
          </cell>
          <cell r="AC1202" t="b">
            <v>0</v>
          </cell>
          <cell r="AD1202" t="str">
            <v>DTD</v>
          </cell>
          <cell r="AE1202">
            <v>7</v>
          </cell>
          <cell r="AG1202" t="str">
            <v>USD</v>
          </cell>
          <cell r="AH1202" t="b">
            <v>0</v>
          </cell>
          <cell r="AJ1202" t="str">
            <v xml:space="preserve">Airfreight needs to be quoted as consol, where Lithium batteries are accepted as a consol. Quote Lithium check fee, if applicable. </v>
          </cell>
          <cell r="AK1202" t="str">
            <v>Incumbent</v>
          </cell>
          <cell r="AL1202" t="str">
            <v>USD</v>
          </cell>
          <cell r="AM1202" t="str">
            <v>SEA</v>
          </cell>
          <cell r="AN1202">
            <v>0.12</v>
          </cell>
          <cell r="AO1202" t="str">
            <v>-</v>
          </cell>
          <cell r="AP1202">
            <v>24</v>
          </cell>
          <cell r="AQ1202">
            <v>0.03</v>
          </cell>
          <cell r="AR1202">
            <v>15</v>
          </cell>
          <cell r="AS1202">
            <v>0</v>
          </cell>
          <cell r="AT1202" t="str">
            <v>Per Shipment</v>
          </cell>
          <cell r="AU1202">
            <v>15</v>
          </cell>
          <cell r="AV1202" t="str">
            <v>Incumbent</v>
          </cell>
          <cell r="AW1202" t="str">
            <v>USD</v>
          </cell>
          <cell r="AX1202">
            <v>1.44</v>
          </cell>
          <cell r="AY1202">
            <v>120</v>
          </cell>
          <cell r="AZ1202" t="str">
            <v>LH</v>
          </cell>
          <cell r="BA1202" t="str">
            <v>via FRA</v>
          </cell>
          <cell r="BB1202" t="str">
            <v>1,2,3,4,5</v>
          </cell>
          <cell r="BC1202">
            <v>7</v>
          </cell>
        </row>
        <row r="1203">
          <cell r="A1203">
            <v>1066</v>
          </cell>
          <cell r="B1203" t="str">
            <v>BG US</v>
          </cell>
          <cell r="C1203" t="str">
            <v>AMERICAS</v>
          </cell>
          <cell r="D1203" t="str">
            <v>US</v>
          </cell>
          <cell r="E1203" t="str">
            <v>SEA</v>
          </cell>
          <cell r="F1203" t="str">
            <v>Maria</v>
          </cell>
          <cell r="G1203" t="str">
            <v>SEA</v>
          </cell>
          <cell r="H1203" t="str">
            <v>EUROPE</v>
          </cell>
          <cell r="I1203" t="str">
            <v>DE</v>
          </cell>
          <cell r="J1203" t="str">
            <v>DUS</v>
          </cell>
          <cell r="K1203" t="str">
            <v>CGN</v>
          </cell>
          <cell r="L1203">
            <v>72</v>
          </cell>
          <cell r="M1203">
            <v>23550</v>
          </cell>
          <cell r="N1203">
            <v>190.49</v>
          </cell>
          <cell r="O1203">
            <v>31748.333333333001</v>
          </cell>
          <cell r="P1203">
            <v>31786.5</v>
          </cell>
          <cell r="Q1203">
            <v>0.48199999999999998</v>
          </cell>
          <cell r="X1203">
            <v>166</v>
          </cell>
          <cell r="Y1203" t="str">
            <v>SL1</v>
          </cell>
          <cell r="Z1203" t="str">
            <v>DEF</v>
          </cell>
          <cell r="AA1203" t="str">
            <v>not specified</v>
          </cell>
          <cell r="AB1203" t="str">
            <v>not specified</v>
          </cell>
          <cell r="AC1203" t="b">
            <v>0</v>
          </cell>
          <cell r="AD1203" t="str">
            <v>DTD</v>
          </cell>
          <cell r="AE1203">
            <v>7</v>
          </cell>
          <cell r="AG1203" t="str">
            <v>USD</v>
          </cell>
          <cell r="AH1203" t="b">
            <v>0</v>
          </cell>
          <cell r="AJ1203" t="str">
            <v xml:space="preserve">Airfreight needs to be quoted as consol, where Lithium batteries are accepted as a consol. Quote Lithium check fee, if applicable. </v>
          </cell>
          <cell r="AK1203" t="str">
            <v>Incumbent</v>
          </cell>
          <cell r="AL1203" t="str">
            <v>USD</v>
          </cell>
          <cell r="AM1203" t="str">
            <v>SEA</v>
          </cell>
          <cell r="AN1203">
            <v>0.12</v>
          </cell>
          <cell r="AO1203" t="str">
            <v>-</v>
          </cell>
          <cell r="AP1203">
            <v>24</v>
          </cell>
          <cell r="AQ1203">
            <v>0.03</v>
          </cell>
          <cell r="AR1203">
            <v>15</v>
          </cell>
          <cell r="AS1203">
            <v>0</v>
          </cell>
          <cell r="AT1203" t="str">
            <v>Per Shipment</v>
          </cell>
          <cell r="AU1203">
            <v>15</v>
          </cell>
          <cell r="AV1203" t="str">
            <v>Incumbent</v>
          </cell>
          <cell r="AW1203" t="str">
            <v>USD</v>
          </cell>
          <cell r="AX1203">
            <v>1.44</v>
          </cell>
          <cell r="AY1203">
            <v>120</v>
          </cell>
          <cell r="AZ1203" t="str">
            <v>LH</v>
          </cell>
          <cell r="BA1203" t="str">
            <v>via FRA</v>
          </cell>
          <cell r="BB1203" t="str">
            <v>1,2,3,4,5</v>
          </cell>
          <cell r="BC1203">
            <v>7</v>
          </cell>
        </row>
        <row r="1204">
          <cell r="A1204">
            <v>1515</v>
          </cell>
          <cell r="B1204" t="str">
            <v>BG US</v>
          </cell>
          <cell r="C1204" t="str">
            <v>AMERICAS</v>
          </cell>
          <cell r="D1204" t="str">
            <v>US</v>
          </cell>
          <cell r="E1204" t="str">
            <v>SEA</v>
          </cell>
          <cell r="F1204" t="str">
            <v>Maria</v>
          </cell>
          <cell r="G1204" t="str">
            <v>SEA</v>
          </cell>
          <cell r="H1204" t="str">
            <v>EUROPE</v>
          </cell>
          <cell r="I1204" t="str">
            <v>DE</v>
          </cell>
          <cell r="J1204" t="str">
            <v>FRA</v>
          </cell>
          <cell r="K1204" t="str">
            <v>FRA</v>
          </cell>
          <cell r="L1204">
            <v>663</v>
          </cell>
          <cell r="M1204">
            <v>113524</v>
          </cell>
          <cell r="N1204">
            <v>1098.049</v>
          </cell>
          <cell r="O1204">
            <v>183008.16666667</v>
          </cell>
          <cell r="P1204">
            <v>183329.5</v>
          </cell>
          <cell r="Q1204">
            <v>0.43</v>
          </cell>
          <cell r="R1204">
            <v>561</v>
          </cell>
          <cell r="S1204">
            <v>155487</v>
          </cell>
          <cell r="T1204">
            <v>1.994263862332696</v>
          </cell>
          <cell r="U1204">
            <v>5.7361376673040155E-3</v>
          </cell>
          <cell r="V1204">
            <v>0</v>
          </cell>
          <cell r="W1204">
            <v>0</v>
          </cell>
          <cell r="X1204">
            <v>166</v>
          </cell>
          <cell r="Y1204" t="str">
            <v>SL1</v>
          </cell>
          <cell r="Z1204" t="str">
            <v>DEF</v>
          </cell>
          <cell r="AA1204" t="str">
            <v>not specified</v>
          </cell>
          <cell r="AB1204" t="str">
            <v>not specified</v>
          </cell>
          <cell r="AC1204" t="b">
            <v>0</v>
          </cell>
          <cell r="AD1204" t="str">
            <v>DTD</v>
          </cell>
          <cell r="AE1204">
            <v>7</v>
          </cell>
          <cell r="AG1204" t="str">
            <v>USD</v>
          </cell>
          <cell r="AH1204" t="b">
            <v>0</v>
          </cell>
          <cell r="AJ1204" t="str">
            <v xml:space="preserve">Airfreight needs to be quoted as consol, where Lithium batteries are accepted as a consol. Quote Lithium check fee, if applicable. </v>
          </cell>
          <cell r="AK1204" t="str">
            <v>Incumbent</v>
          </cell>
          <cell r="AL1204" t="str">
            <v>USD</v>
          </cell>
          <cell r="AM1204" t="str">
            <v>SEA</v>
          </cell>
          <cell r="AN1204">
            <v>0.12</v>
          </cell>
          <cell r="AO1204" t="str">
            <v>-</v>
          </cell>
          <cell r="AP1204">
            <v>24</v>
          </cell>
          <cell r="AQ1204">
            <v>0.03</v>
          </cell>
          <cell r="AR1204">
            <v>15</v>
          </cell>
          <cell r="AS1204">
            <v>0</v>
          </cell>
          <cell r="AT1204" t="str">
            <v>Per Shipment</v>
          </cell>
          <cell r="AU1204">
            <v>15</v>
          </cell>
          <cell r="AV1204" t="str">
            <v>Incumbent</v>
          </cell>
          <cell r="AW1204" t="str">
            <v>USD</v>
          </cell>
          <cell r="AX1204">
            <v>0.92</v>
          </cell>
          <cell r="AY1204">
            <v>96</v>
          </cell>
          <cell r="AZ1204" t="str">
            <v>LH</v>
          </cell>
          <cell r="BA1204" t="str">
            <v>via FRA</v>
          </cell>
          <cell r="BB1204" t="str">
            <v>1,2,3,4,5</v>
          </cell>
          <cell r="BC1204">
            <v>7</v>
          </cell>
        </row>
        <row r="1205">
          <cell r="A1205">
            <v>1516</v>
          </cell>
          <cell r="B1205" t="str">
            <v>BG US</v>
          </cell>
          <cell r="C1205" t="str">
            <v>AMERICAS</v>
          </cell>
          <cell r="D1205" t="str">
            <v>US</v>
          </cell>
          <cell r="E1205" t="str">
            <v>SEA</v>
          </cell>
          <cell r="F1205" t="str">
            <v>Maria</v>
          </cell>
          <cell r="G1205" t="str">
            <v>SEA</v>
          </cell>
          <cell r="H1205" t="str">
            <v>EUROPE</v>
          </cell>
          <cell r="I1205" t="str">
            <v>DE</v>
          </cell>
          <cell r="J1205" t="str">
            <v>FRA</v>
          </cell>
          <cell r="K1205" t="str">
            <v>FRA</v>
          </cell>
          <cell r="L1205">
            <v>663</v>
          </cell>
          <cell r="M1205">
            <v>113524</v>
          </cell>
          <cell r="N1205">
            <v>1098.049</v>
          </cell>
          <cell r="O1205">
            <v>183008.16666667</v>
          </cell>
          <cell r="P1205">
            <v>183329.5</v>
          </cell>
          <cell r="Q1205">
            <v>0.43</v>
          </cell>
          <cell r="X1205">
            <v>166</v>
          </cell>
          <cell r="Y1205" t="str">
            <v>SL1</v>
          </cell>
          <cell r="Z1205" t="str">
            <v>DEF</v>
          </cell>
          <cell r="AA1205" t="str">
            <v>not specified</v>
          </cell>
          <cell r="AB1205" t="str">
            <v>not specified</v>
          </cell>
          <cell r="AC1205" t="b">
            <v>0</v>
          </cell>
          <cell r="AD1205" t="str">
            <v>DTD</v>
          </cell>
          <cell r="AE1205">
            <v>7</v>
          </cell>
          <cell r="AG1205" t="str">
            <v>USD</v>
          </cell>
          <cell r="AH1205" t="b">
            <v>0</v>
          </cell>
          <cell r="AJ1205" t="str">
            <v xml:space="preserve">Airfreight needs to be quoted as consol, where Lithium batteries are accepted as a consol. Quote Lithium check fee, if applicable. </v>
          </cell>
          <cell r="AK1205" t="str">
            <v>Incumbent</v>
          </cell>
          <cell r="AL1205" t="str">
            <v>USD</v>
          </cell>
          <cell r="AM1205" t="str">
            <v>SEA</v>
          </cell>
          <cell r="AN1205">
            <v>0.12</v>
          </cell>
          <cell r="AO1205" t="str">
            <v>-</v>
          </cell>
          <cell r="AP1205">
            <v>24</v>
          </cell>
          <cell r="AQ1205">
            <v>0.03</v>
          </cell>
          <cell r="AR1205">
            <v>15</v>
          </cell>
          <cell r="AS1205">
            <v>0</v>
          </cell>
          <cell r="AT1205" t="str">
            <v>Per Shipment</v>
          </cell>
          <cell r="AU1205">
            <v>15</v>
          </cell>
          <cell r="AV1205" t="str">
            <v>Incumbent</v>
          </cell>
          <cell r="AW1205" t="str">
            <v>USD</v>
          </cell>
          <cell r="AX1205">
            <v>0.92</v>
          </cell>
          <cell r="AY1205">
            <v>96</v>
          </cell>
          <cell r="AZ1205" t="str">
            <v>LH</v>
          </cell>
          <cell r="BA1205" t="str">
            <v>via FRA</v>
          </cell>
          <cell r="BB1205" t="str">
            <v>1,2,3,4,5</v>
          </cell>
          <cell r="BC1205">
            <v>7</v>
          </cell>
        </row>
        <row r="1206">
          <cell r="A1206">
            <v>1520</v>
          </cell>
          <cell r="B1206" t="str">
            <v>UNALLOCATED</v>
          </cell>
          <cell r="C1206" t="str">
            <v>AMERICAS</v>
          </cell>
          <cell r="D1206" t="str">
            <v>US</v>
          </cell>
          <cell r="E1206" t="str">
            <v>SEA</v>
          </cell>
          <cell r="F1206" t="str">
            <v>Maria</v>
          </cell>
          <cell r="G1206" t="str">
            <v>SEA</v>
          </cell>
          <cell r="H1206" t="str">
            <v>EUROPE</v>
          </cell>
          <cell r="I1206" t="str">
            <v>DE</v>
          </cell>
          <cell r="J1206" t="str">
            <v>FRA</v>
          </cell>
          <cell r="K1206" t="str">
            <v>FRA</v>
          </cell>
          <cell r="L1206">
            <v>663</v>
          </cell>
          <cell r="M1206">
            <v>113524</v>
          </cell>
          <cell r="N1206">
            <v>1098.049</v>
          </cell>
          <cell r="O1206">
            <v>183008.16666667</v>
          </cell>
          <cell r="P1206">
            <v>183329.5</v>
          </cell>
          <cell r="Q1206">
            <v>0.43</v>
          </cell>
          <cell r="R1206">
            <v>9</v>
          </cell>
          <cell r="S1206">
            <v>2411.5</v>
          </cell>
          <cell r="T1206">
            <v>0.99426386233269604</v>
          </cell>
          <cell r="U1206">
            <v>5.7361376673040155E-3</v>
          </cell>
          <cell r="V1206">
            <v>0</v>
          </cell>
          <cell r="W1206">
            <v>0</v>
          </cell>
          <cell r="X1206">
            <v>166</v>
          </cell>
          <cell r="Y1206" t="str">
            <v>SL1</v>
          </cell>
          <cell r="Z1206" t="str">
            <v>DEF</v>
          </cell>
          <cell r="AA1206" t="str">
            <v>not specified</v>
          </cell>
          <cell r="AB1206" t="str">
            <v>not specified</v>
          </cell>
          <cell r="AC1206" t="b">
            <v>0</v>
          </cell>
          <cell r="AD1206" t="str">
            <v>DTD</v>
          </cell>
          <cell r="AE1206">
            <v>7</v>
          </cell>
          <cell r="AG1206" t="str">
            <v>USD</v>
          </cell>
          <cell r="AH1206" t="b">
            <v>0</v>
          </cell>
          <cell r="AJ1206" t="str">
            <v xml:space="preserve">Airfreight needs to be quoted as consol, where Lithium batteries are accepted as a consol. Quote Lithium check fee, if applicable. </v>
          </cell>
          <cell r="AK1206" t="str">
            <v>Incumbent</v>
          </cell>
          <cell r="AL1206" t="str">
            <v>USD</v>
          </cell>
          <cell r="AM1206" t="str">
            <v>SEA</v>
          </cell>
          <cell r="AN1206">
            <v>0.12</v>
          </cell>
          <cell r="AO1206" t="str">
            <v>-</v>
          </cell>
          <cell r="AP1206">
            <v>24</v>
          </cell>
          <cell r="AQ1206">
            <v>0.03</v>
          </cell>
          <cell r="AR1206">
            <v>15</v>
          </cell>
          <cell r="AS1206">
            <v>0</v>
          </cell>
          <cell r="AT1206" t="str">
            <v>Per Shipment</v>
          </cell>
          <cell r="AU1206">
            <v>15</v>
          </cell>
          <cell r="AV1206" t="str">
            <v>Incumbent</v>
          </cell>
          <cell r="AW1206" t="str">
            <v>USD</v>
          </cell>
          <cell r="AX1206">
            <v>0.92</v>
          </cell>
          <cell r="AY1206">
            <v>96</v>
          </cell>
          <cell r="AZ1206" t="str">
            <v>LH</v>
          </cell>
          <cell r="BA1206" t="str">
            <v>via FRA</v>
          </cell>
          <cell r="BB1206" t="str">
            <v>1,2,3,4,5</v>
          </cell>
          <cell r="BC1206">
            <v>7</v>
          </cell>
        </row>
        <row r="1207">
          <cell r="A1207">
            <v>1690</v>
          </cell>
          <cell r="B1207" t="str">
            <v>BG US</v>
          </cell>
          <cell r="C1207" t="str">
            <v>AMERICAS</v>
          </cell>
          <cell r="D1207" t="str">
            <v>US</v>
          </cell>
          <cell r="E1207" t="str">
            <v>SEA</v>
          </cell>
          <cell r="F1207" t="str">
            <v>Maria</v>
          </cell>
          <cell r="G1207" t="str">
            <v>SEA</v>
          </cell>
          <cell r="H1207" t="str">
            <v>EUROPE</v>
          </cell>
          <cell r="I1207" t="str">
            <v>DE</v>
          </cell>
          <cell r="J1207" t="str">
            <v>HAM</v>
          </cell>
          <cell r="K1207" t="str">
            <v>HAM</v>
          </cell>
          <cell r="L1207">
            <v>3</v>
          </cell>
          <cell r="M1207">
            <v>406</v>
          </cell>
          <cell r="N1207">
            <v>2.8330000000000002</v>
          </cell>
          <cell r="O1207">
            <v>472.16666666666998</v>
          </cell>
          <cell r="P1207">
            <v>537.5</v>
          </cell>
          <cell r="Q1207">
            <v>0.54800000000000004</v>
          </cell>
          <cell r="R1207">
            <v>3</v>
          </cell>
          <cell r="S1207">
            <v>537.5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166</v>
          </cell>
          <cell r="Y1207" t="str">
            <v>SL1</v>
          </cell>
          <cell r="Z1207" t="str">
            <v>DEF</v>
          </cell>
          <cell r="AA1207" t="str">
            <v>not specified</v>
          </cell>
          <cell r="AB1207" t="str">
            <v>not specified</v>
          </cell>
          <cell r="AC1207" t="b">
            <v>0</v>
          </cell>
          <cell r="AD1207" t="str">
            <v>DTD</v>
          </cell>
          <cell r="AE1207">
            <v>7</v>
          </cell>
          <cell r="AG1207" t="str">
            <v>USD</v>
          </cell>
          <cell r="AH1207" t="b">
            <v>0</v>
          </cell>
          <cell r="AJ1207" t="str">
            <v xml:space="preserve">Airfreight needs to be quoted as consol, where Lithium batteries are accepted as a consol. Quote Lithium check fee, if applicable. </v>
          </cell>
          <cell r="AK1207" t="str">
            <v>Incumbent</v>
          </cell>
          <cell r="AL1207" t="str">
            <v>USD</v>
          </cell>
          <cell r="AM1207" t="str">
            <v>SEA</v>
          </cell>
          <cell r="AN1207">
            <v>0.12</v>
          </cell>
          <cell r="AO1207" t="str">
            <v>-</v>
          </cell>
          <cell r="AP1207">
            <v>24</v>
          </cell>
          <cell r="AQ1207">
            <v>0.03</v>
          </cell>
          <cell r="AR1207">
            <v>15</v>
          </cell>
          <cell r="AS1207">
            <v>0</v>
          </cell>
          <cell r="AT1207" t="str">
            <v>Per Shipment</v>
          </cell>
          <cell r="AU1207">
            <v>15</v>
          </cell>
          <cell r="AV1207" t="str">
            <v>Incumbent</v>
          </cell>
          <cell r="AW1207" t="str">
            <v>USD</v>
          </cell>
          <cell r="AX1207">
            <v>1.9000000000000001</v>
          </cell>
          <cell r="AY1207">
            <v>120</v>
          </cell>
          <cell r="AZ1207" t="str">
            <v>LH</v>
          </cell>
          <cell r="BA1207" t="str">
            <v>via FRA</v>
          </cell>
          <cell r="BB1207" t="str">
            <v>1,2,3,4,5</v>
          </cell>
          <cell r="BC1207">
            <v>7</v>
          </cell>
        </row>
        <row r="1208">
          <cell r="A1208">
            <v>2698</v>
          </cell>
          <cell r="B1208" t="str">
            <v>BG US</v>
          </cell>
          <cell r="C1208" t="str">
            <v>AMERICAS</v>
          </cell>
          <cell r="D1208" t="str">
            <v>US</v>
          </cell>
          <cell r="E1208" t="str">
            <v>SEA</v>
          </cell>
          <cell r="F1208" t="str">
            <v>Maria</v>
          </cell>
          <cell r="G1208" t="str">
            <v>SEA</v>
          </cell>
          <cell r="H1208" t="str">
            <v>EUROPE</v>
          </cell>
          <cell r="I1208" t="str">
            <v>DE</v>
          </cell>
          <cell r="J1208" t="str">
            <v>MUC</v>
          </cell>
          <cell r="K1208" t="str">
            <v>MUC</v>
          </cell>
          <cell r="L1208">
            <v>6</v>
          </cell>
          <cell r="M1208">
            <v>1388</v>
          </cell>
          <cell r="N1208">
            <v>13.894</v>
          </cell>
          <cell r="O1208">
            <v>2315.6666666667002</v>
          </cell>
          <cell r="P1208">
            <v>2318.5</v>
          </cell>
          <cell r="Q1208">
            <v>0.25700000000000001</v>
          </cell>
          <cell r="R1208">
            <v>6</v>
          </cell>
          <cell r="S1208">
            <v>2318.5</v>
          </cell>
          <cell r="T1208">
            <v>2</v>
          </cell>
          <cell r="U1208">
            <v>0</v>
          </cell>
          <cell r="V1208">
            <v>0</v>
          </cell>
          <cell r="W1208">
            <v>0</v>
          </cell>
          <cell r="X1208">
            <v>166</v>
          </cell>
          <cell r="Y1208" t="str">
            <v>SL1</v>
          </cell>
          <cell r="Z1208" t="str">
            <v>DEF</v>
          </cell>
          <cell r="AA1208" t="str">
            <v>not specified</v>
          </cell>
          <cell r="AB1208" t="str">
            <v>not specified</v>
          </cell>
          <cell r="AC1208" t="b">
            <v>0</v>
          </cell>
          <cell r="AD1208" t="str">
            <v>DTD</v>
          </cell>
          <cell r="AE1208">
            <v>7</v>
          </cell>
          <cell r="AG1208" t="str">
            <v>USD</v>
          </cell>
          <cell r="AH1208" t="b">
            <v>0</v>
          </cell>
          <cell r="AJ1208" t="str">
            <v xml:space="preserve">Airfreight needs to be quoted as consol, where Lithium batteries are accepted as a consol. Quote Lithium check fee, if applicable. </v>
          </cell>
          <cell r="AK1208" t="str">
            <v>Incumbent</v>
          </cell>
          <cell r="AL1208" t="str">
            <v>USD</v>
          </cell>
          <cell r="AM1208" t="str">
            <v>SEA</v>
          </cell>
          <cell r="AN1208">
            <v>0.12</v>
          </cell>
          <cell r="AO1208" t="str">
            <v>-</v>
          </cell>
          <cell r="AP1208">
            <v>24</v>
          </cell>
          <cell r="AQ1208">
            <v>0.03</v>
          </cell>
          <cell r="AR1208">
            <v>15</v>
          </cell>
          <cell r="AS1208">
            <v>0</v>
          </cell>
          <cell r="AT1208" t="str">
            <v>Per Shipment</v>
          </cell>
          <cell r="AU1208">
            <v>15</v>
          </cell>
          <cell r="AV1208" t="str">
            <v>Incumbent</v>
          </cell>
          <cell r="AW1208" t="str">
            <v>USD</v>
          </cell>
          <cell r="AX1208">
            <v>1.3</v>
          </cell>
          <cell r="AY1208">
            <v>120</v>
          </cell>
          <cell r="AZ1208" t="str">
            <v>LH</v>
          </cell>
          <cell r="BA1208" t="str">
            <v>via FRA</v>
          </cell>
          <cell r="BB1208" t="str">
            <v>1,2,3,4,5</v>
          </cell>
          <cell r="BC1208">
            <v>7</v>
          </cell>
        </row>
        <row r="1209">
          <cell r="A1209">
            <v>2700</v>
          </cell>
          <cell r="B1209" t="str">
            <v>BG US</v>
          </cell>
          <cell r="C1209" t="str">
            <v>AMERICAS</v>
          </cell>
          <cell r="D1209" t="str">
            <v>US</v>
          </cell>
          <cell r="E1209" t="str">
            <v>SEA</v>
          </cell>
          <cell r="F1209" t="str">
            <v>Maria</v>
          </cell>
          <cell r="G1209" t="str">
            <v>SEA</v>
          </cell>
          <cell r="H1209" t="str">
            <v>EUROPE</v>
          </cell>
          <cell r="I1209" t="str">
            <v>DE</v>
          </cell>
          <cell r="J1209" t="str">
            <v>MUC</v>
          </cell>
          <cell r="K1209" t="str">
            <v>MUC</v>
          </cell>
          <cell r="L1209">
            <v>6</v>
          </cell>
          <cell r="M1209">
            <v>1388</v>
          </cell>
          <cell r="N1209">
            <v>13.894</v>
          </cell>
          <cell r="O1209">
            <v>2315.6666666667002</v>
          </cell>
          <cell r="P1209">
            <v>2318.5</v>
          </cell>
          <cell r="Q1209">
            <v>0.25700000000000001</v>
          </cell>
          <cell r="X1209">
            <v>166</v>
          </cell>
          <cell r="Y1209" t="str">
            <v>SL1</v>
          </cell>
          <cell r="Z1209" t="str">
            <v>DEF</v>
          </cell>
          <cell r="AA1209" t="str">
            <v>not specified</v>
          </cell>
          <cell r="AB1209" t="str">
            <v>not specified</v>
          </cell>
          <cell r="AC1209" t="b">
            <v>0</v>
          </cell>
          <cell r="AD1209" t="str">
            <v>DTD</v>
          </cell>
          <cell r="AE1209">
            <v>7</v>
          </cell>
          <cell r="AG1209" t="str">
            <v>USD</v>
          </cell>
          <cell r="AH1209" t="b">
            <v>0</v>
          </cell>
          <cell r="AJ1209" t="str">
            <v xml:space="preserve">Airfreight needs to be quoted as consol, where Lithium batteries are accepted as a consol. Quote Lithium check fee, if applicable. </v>
          </cell>
          <cell r="AK1209" t="str">
            <v>Incumbent</v>
          </cell>
          <cell r="AL1209" t="str">
            <v>USD</v>
          </cell>
          <cell r="AM1209" t="str">
            <v>SEA</v>
          </cell>
          <cell r="AN1209">
            <v>0.12</v>
          </cell>
          <cell r="AO1209" t="str">
            <v>-</v>
          </cell>
          <cell r="AP1209">
            <v>24</v>
          </cell>
          <cell r="AQ1209">
            <v>0.03</v>
          </cell>
          <cell r="AR1209">
            <v>15</v>
          </cell>
          <cell r="AS1209">
            <v>0</v>
          </cell>
          <cell r="AT1209" t="str">
            <v>Per Shipment</v>
          </cell>
          <cell r="AU1209">
            <v>15</v>
          </cell>
          <cell r="AV1209" t="str">
            <v>Incumbent</v>
          </cell>
          <cell r="AW1209" t="str">
            <v>USD</v>
          </cell>
          <cell r="AX1209">
            <v>1.3</v>
          </cell>
          <cell r="AY1209">
            <v>120</v>
          </cell>
          <cell r="AZ1209" t="str">
            <v>LH</v>
          </cell>
          <cell r="BA1209" t="str">
            <v>via FRA</v>
          </cell>
          <cell r="BB1209" t="str">
            <v>1,2,3,4,5</v>
          </cell>
          <cell r="BC1209">
            <v>7</v>
          </cell>
        </row>
        <row r="1210">
          <cell r="A1210">
            <v>3901</v>
          </cell>
          <cell r="B1210" t="str">
            <v>BG US</v>
          </cell>
          <cell r="C1210" t="str">
            <v>AMERICAS</v>
          </cell>
          <cell r="D1210" t="str">
            <v>US</v>
          </cell>
          <cell r="E1210" t="str">
            <v>SEA</v>
          </cell>
          <cell r="F1210" t="str">
            <v>Maria</v>
          </cell>
          <cell r="G1210" t="str">
            <v>SEA</v>
          </cell>
          <cell r="H1210" t="str">
            <v>EUROPE</v>
          </cell>
          <cell r="I1210" t="str">
            <v>DE</v>
          </cell>
          <cell r="J1210" t="str">
            <v>STR</v>
          </cell>
          <cell r="K1210" t="str">
            <v>STR</v>
          </cell>
          <cell r="L1210">
            <v>17</v>
          </cell>
          <cell r="M1210">
            <v>4372</v>
          </cell>
          <cell r="N1210">
            <v>72.412999999999997</v>
          </cell>
          <cell r="O1210">
            <v>12068.833333332999</v>
          </cell>
          <cell r="P1210">
            <v>12080</v>
          </cell>
          <cell r="Q1210">
            <v>0.58599999999999997</v>
          </cell>
          <cell r="R1210">
            <v>11</v>
          </cell>
          <cell r="S1210">
            <v>7339.5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166</v>
          </cell>
          <cell r="Y1210" t="str">
            <v>SL1</v>
          </cell>
          <cell r="Z1210" t="str">
            <v>DEF</v>
          </cell>
          <cell r="AA1210" t="str">
            <v>not specified</v>
          </cell>
          <cell r="AB1210" t="str">
            <v>not specified</v>
          </cell>
          <cell r="AC1210" t="b">
            <v>0</v>
          </cell>
          <cell r="AD1210" t="str">
            <v>DTD</v>
          </cell>
          <cell r="AE1210">
            <v>7</v>
          </cell>
          <cell r="AG1210" t="str">
            <v>USD</v>
          </cell>
          <cell r="AH1210" t="b">
            <v>0</v>
          </cell>
          <cell r="AJ1210" t="str">
            <v xml:space="preserve">Airfreight needs to be quoted as consol, where Lithium batteries are accepted as a consol. Quote Lithium check fee, if applicable. </v>
          </cell>
          <cell r="AK1210" t="str">
            <v>Incumbent</v>
          </cell>
          <cell r="AL1210" t="str">
            <v>USD</v>
          </cell>
          <cell r="AM1210" t="str">
            <v>SEA</v>
          </cell>
          <cell r="AN1210">
            <v>0.12</v>
          </cell>
          <cell r="AO1210" t="str">
            <v>-</v>
          </cell>
          <cell r="AP1210">
            <v>24</v>
          </cell>
          <cell r="AQ1210">
            <v>0.03</v>
          </cell>
          <cell r="AR1210">
            <v>15</v>
          </cell>
          <cell r="AS1210">
            <v>0</v>
          </cell>
          <cell r="AT1210" t="str">
            <v>Per Shipment</v>
          </cell>
          <cell r="AU1210">
            <v>15</v>
          </cell>
          <cell r="AV1210" t="str">
            <v>Incumbent</v>
          </cell>
          <cell r="AW1210" t="str">
            <v>USD</v>
          </cell>
          <cell r="AX1210">
            <v>1.52</v>
          </cell>
          <cell r="AY1210">
            <v>120</v>
          </cell>
          <cell r="AZ1210" t="str">
            <v>LH</v>
          </cell>
          <cell r="BA1210" t="str">
            <v>via FRA</v>
          </cell>
          <cell r="BB1210" t="str">
            <v>1,2,3,4,5</v>
          </cell>
          <cell r="BC1210">
            <v>7</v>
          </cell>
        </row>
        <row r="1211">
          <cell r="A1211">
            <v>3926</v>
          </cell>
          <cell r="B1211" t="str">
            <v>UNALLOCATED</v>
          </cell>
          <cell r="C1211" t="str">
            <v>AMERICAS</v>
          </cell>
          <cell r="D1211" t="str">
            <v>US</v>
          </cell>
          <cell r="E1211" t="str">
            <v>SEA</v>
          </cell>
          <cell r="F1211" t="str">
            <v>Maria</v>
          </cell>
          <cell r="G1211" t="str">
            <v>SEA</v>
          </cell>
          <cell r="H1211" t="str">
            <v>EUROPE</v>
          </cell>
          <cell r="I1211" t="str">
            <v>DE</v>
          </cell>
          <cell r="J1211" t="str">
            <v>STR</v>
          </cell>
          <cell r="K1211" t="str">
            <v>STR</v>
          </cell>
          <cell r="L1211">
            <v>17</v>
          </cell>
          <cell r="M1211">
            <v>4372</v>
          </cell>
          <cell r="N1211">
            <v>72.412999999999997</v>
          </cell>
          <cell r="O1211">
            <v>12068.833333332999</v>
          </cell>
          <cell r="P1211">
            <v>12080</v>
          </cell>
          <cell r="Q1211">
            <v>0.58599999999999997</v>
          </cell>
          <cell r="R1211">
            <v>1</v>
          </cell>
          <cell r="S1211">
            <v>315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166</v>
          </cell>
          <cell r="Y1211" t="str">
            <v>SL1</v>
          </cell>
          <cell r="Z1211" t="str">
            <v>DEF</v>
          </cell>
          <cell r="AA1211" t="str">
            <v>not specified</v>
          </cell>
          <cell r="AB1211" t="str">
            <v>not specified</v>
          </cell>
          <cell r="AC1211" t="b">
            <v>0</v>
          </cell>
          <cell r="AD1211" t="str">
            <v>DTD</v>
          </cell>
          <cell r="AE1211">
            <v>7</v>
          </cell>
          <cell r="AG1211" t="str">
            <v>USD</v>
          </cell>
          <cell r="AH1211" t="b">
            <v>0</v>
          </cell>
          <cell r="AJ1211" t="str">
            <v xml:space="preserve">Airfreight needs to be quoted as consol, where Lithium batteries are accepted as a consol. Quote Lithium check fee, if applicable. </v>
          </cell>
          <cell r="AK1211" t="str">
            <v>Incumbent</v>
          </cell>
          <cell r="AL1211" t="str">
            <v>USD</v>
          </cell>
          <cell r="AM1211" t="str">
            <v>SEA</v>
          </cell>
          <cell r="AN1211">
            <v>0.12</v>
          </cell>
          <cell r="AO1211" t="str">
            <v>-</v>
          </cell>
          <cell r="AP1211">
            <v>24</v>
          </cell>
          <cell r="AQ1211">
            <v>0.03</v>
          </cell>
          <cell r="AR1211">
            <v>15</v>
          </cell>
          <cell r="AS1211">
            <v>0</v>
          </cell>
          <cell r="AT1211" t="str">
            <v>Per Shipment</v>
          </cell>
          <cell r="AU1211">
            <v>15</v>
          </cell>
          <cell r="AV1211" t="str">
            <v>Incumbent</v>
          </cell>
          <cell r="AW1211" t="str">
            <v>USD</v>
          </cell>
          <cell r="AX1211">
            <v>1.52</v>
          </cell>
          <cell r="AY1211">
            <v>120</v>
          </cell>
          <cell r="AZ1211" t="str">
            <v>LH</v>
          </cell>
          <cell r="BA1211" t="str">
            <v>via FRA</v>
          </cell>
          <cell r="BB1211" t="str">
            <v>1,2,3,4,5</v>
          </cell>
          <cell r="BC1211">
            <v>7</v>
          </cell>
        </row>
        <row r="1212">
          <cell r="A1212">
            <v>1253</v>
          </cell>
          <cell r="B1212" t="str">
            <v>BG US</v>
          </cell>
          <cell r="C1212" t="str">
            <v>AMERICAS</v>
          </cell>
          <cell r="D1212" t="str">
            <v>US</v>
          </cell>
          <cell r="E1212" t="str">
            <v>SEA</v>
          </cell>
          <cell r="F1212" t="str">
            <v>Maria</v>
          </cell>
          <cell r="G1212" t="str">
            <v>SEA</v>
          </cell>
          <cell r="H1212" t="str">
            <v>EUROPE</v>
          </cell>
          <cell r="I1212" t="str">
            <v>DK</v>
          </cell>
          <cell r="J1212" t="str">
            <v>CPH</v>
          </cell>
          <cell r="K1212" t="str">
            <v>CPH</v>
          </cell>
          <cell r="L1212">
            <v>5</v>
          </cell>
          <cell r="M1212">
            <v>1209</v>
          </cell>
          <cell r="N1212">
            <v>12.048</v>
          </cell>
          <cell r="O1212">
            <v>2008</v>
          </cell>
          <cell r="P1212">
            <v>2010.5</v>
          </cell>
          <cell r="Q1212">
            <v>0.34</v>
          </cell>
          <cell r="R1212">
            <v>5</v>
          </cell>
          <cell r="S1212">
            <v>2010.5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166</v>
          </cell>
          <cell r="Y1212" t="str">
            <v>SL1</v>
          </cell>
          <cell r="Z1212" t="str">
            <v>DEF</v>
          </cell>
          <cell r="AA1212" t="str">
            <v>not specified</v>
          </cell>
          <cell r="AB1212" t="str">
            <v>not specified</v>
          </cell>
          <cell r="AC1212" t="b">
            <v>0</v>
          </cell>
          <cell r="AD1212" t="str">
            <v>DTD</v>
          </cell>
          <cell r="AE1212">
            <v>7</v>
          </cell>
          <cell r="AG1212" t="str">
            <v>USD</v>
          </cell>
          <cell r="AH1212" t="b">
            <v>0</v>
          </cell>
          <cell r="AJ1212" t="str">
            <v xml:space="preserve">Airfreight needs to be quoted as consol, where Lithium batteries are accepted as a consol. Quote Lithium check fee, if applicable. </v>
          </cell>
          <cell r="AK1212" t="str">
            <v>Incumbent</v>
          </cell>
          <cell r="AL1212" t="str">
            <v>USD</v>
          </cell>
          <cell r="AM1212" t="str">
            <v>SEA</v>
          </cell>
          <cell r="AN1212">
            <v>0.12</v>
          </cell>
          <cell r="AO1212" t="str">
            <v>-</v>
          </cell>
          <cell r="AP1212">
            <v>24</v>
          </cell>
          <cell r="AQ1212">
            <v>0.03</v>
          </cell>
          <cell r="AR1212">
            <v>15</v>
          </cell>
          <cell r="AS1212">
            <v>0</v>
          </cell>
          <cell r="AT1212" t="str">
            <v>Per Shipment</v>
          </cell>
          <cell r="AU1212">
            <v>15</v>
          </cell>
          <cell r="AV1212" t="str">
            <v>Incumbent</v>
          </cell>
          <cell r="AW1212" t="str">
            <v>USD</v>
          </cell>
          <cell r="AX1212">
            <v>1.57</v>
          </cell>
          <cell r="AY1212">
            <v>120</v>
          </cell>
          <cell r="AZ1212" t="str">
            <v>DL</v>
          </cell>
          <cell r="BA1212" t="str">
            <v>via AMS</v>
          </cell>
          <cell r="BB1212" t="str">
            <v>1,2,3,4,5</v>
          </cell>
          <cell r="BC1212">
            <v>7</v>
          </cell>
        </row>
        <row r="1213">
          <cell r="A1213">
            <v>1725</v>
          </cell>
          <cell r="B1213" t="str">
            <v>BG US</v>
          </cell>
          <cell r="C1213" t="str">
            <v>AMERICAS</v>
          </cell>
          <cell r="D1213" t="str">
            <v>US</v>
          </cell>
          <cell r="E1213" t="str">
            <v>SEA</v>
          </cell>
          <cell r="F1213" t="str">
            <v>Maria</v>
          </cell>
          <cell r="G1213" t="str">
            <v>SEA</v>
          </cell>
          <cell r="H1213" t="str">
            <v>EUROPE</v>
          </cell>
          <cell r="I1213" t="str">
            <v>FI</v>
          </cell>
          <cell r="J1213" t="str">
            <v>HEL</v>
          </cell>
          <cell r="K1213" t="str">
            <v>HEL</v>
          </cell>
          <cell r="L1213">
            <v>14</v>
          </cell>
          <cell r="M1213">
            <v>2885</v>
          </cell>
          <cell r="N1213">
            <v>27.213000000000001</v>
          </cell>
          <cell r="O1213">
            <v>4535.5</v>
          </cell>
          <cell r="P1213">
            <v>4542</v>
          </cell>
          <cell r="Q1213">
            <v>0.59</v>
          </cell>
          <cell r="R1213">
            <v>13</v>
          </cell>
          <cell r="S1213">
            <v>4495.5</v>
          </cell>
          <cell r="T1213">
            <v>2</v>
          </cell>
          <cell r="U1213">
            <v>0</v>
          </cell>
          <cell r="V1213">
            <v>0</v>
          </cell>
          <cell r="W1213">
            <v>0</v>
          </cell>
          <cell r="X1213">
            <v>166</v>
          </cell>
          <cell r="Y1213" t="str">
            <v>SL1</v>
          </cell>
          <cell r="Z1213" t="str">
            <v>DEF</v>
          </cell>
          <cell r="AA1213" t="str">
            <v>not specified</v>
          </cell>
          <cell r="AB1213" t="str">
            <v>not specified</v>
          </cell>
          <cell r="AC1213" t="b">
            <v>0</v>
          </cell>
          <cell r="AD1213" t="str">
            <v>DTD</v>
          </cell>
          <cell r="AE1213">
            <v>7</v>
          </cell>
          <cell r="AG1213" t="str">
            <v>USD</v>
          </cell>
          <cell r="AH1213" t="b">
            <v>0</v>
          </cell>
          <cell r="AJ1213" t="str">
            <v xml:space="preserve">Airfreight needs to be quoted as consol, where Lithium batteries are accepted as a consol. Quote Lithium check fee, if applicable. </v>
          </cell>
          <cell r="AK1213" t="str">
            <v>Incumbent</v>
          </cell>
          <cell r="AL1213" t="str">
            <v>USD</v>
          </cell>
          <cell r="AM1213" t="str">
            <v>SEA</v>
          </cell>
          <cell r="AN1213">
            <v>0.12</v>
          </cell>
          <cell r="AO1213" t="str">
            <v>-</v>
          </cell>
          <cell r="AP1213">
            <v>24</v>
          </cell>
          <cell r="AQ1213">
            <v>0.03</v>
          </cell>
          <cell r="AR1213">
            <v>15</v>
          </cell>
          <cell r="AS1213">
            <v>0</v>
          </cell>
          <cell r="AT1213" t="str">
            <v>Per Shipment</v>
          </cell>
          <cell r="AU1213">
            <v>15</v>
          </cell>
          <cell r="AV1213" t="str">
            <v>Incumbent</v>
          </cell>
          <cell r="AW1213" t="str">
            <v>USD</v>
          </cell>
          <cell r="AX1213">
            <v>1.67</v>
          </cell>
          <cell r="AY1213">
            <v>120</v>
          </cell>
          <cell r="AZ1213" t="str">
            <v>DL</v>
          </cell>
          <cell r="BA1213" t="str">
            <v>via AMS</v>
          </cell>
          <cell r="BB1213" t="str">
            <v>1,2,3,4,5</v>
          </cell>
          <cell r="BC1213">
            <v>7</v>
          </cell>
        </row>
        <row r="1214">
          <cell r="A1214">
            <v>1727</v>
          </cell>
          <cell r="B1214" t="str">
            <v>BG US</v>
          </cell>
          <cell r="C1214" t="str">
            <v>AMERICAS</v>
          </cell>
          <cell r="D1214" t="str">
            <v>US</v>
          </cell>
          <cell r="E1214" t="str">
            <v>SEA</v>
          </cell>
          <cell r="F1214" t="str">
            <v>Maria</v>
          </cell>
          <cell r="G1214" t="str">
            <v>SEA</v>
          </cell>
          <cell r="H1214" t="str">
            <v>EUROPE</v>
          </cell>
          <cell r="I1214" t="str">
            <v>FI</v>
          </cell>
          <cell r="J1214" t="str">
            <v>HEL</v>
          </cell>
          <cell r="K1214" t="str">
            <v>HEL</v>
          </cell>
          <cell r="L1214">
            <v>14</v>
          </cell>
          <cell r="M1214">
            <v>2885</v>
          </cell>
          <cell r="N1214">
            <v>27.213000000000001</v>
          </cell>
          <cell r="O1214">
            <v>4535.5</v>
          </cell>
          <cell r="P1214">
            <v>4542</v>
          </cell>
          <cell r="Q1214">
            <v>0.59</v>
          </cell>
          <cell r="X1214">
            <v>166</v>
          </cell>
          <cell r="Y1214" t="str">
            <v>SL1</v>
          </cell>
          <cell r="Z1214" t="str">
            <v>DEF</v>
          </cell>
          <cell r="AA1214" t="str">
            <v>not specified</v>
          </cell>
          <cell r="AB1214" t="str">
            <v>not specified</v>
          </cell>
          <cell r="AC1214" t="b">
            <v>0</v>
          </cell>
          <cell r="AD1214" t="str">
            <v>DTD</v>
          </cell>
          <cell r="AE1214">
            <v>7</v>
          </cell>
          <cell r="AG1214" t="str">
            <v>USD</v>
          </cell>
          <cell r="AH1214" t="b">
            <v>0</v>
          </cell>
          <cell r="AJ1214" t="str">
            <v xml:space="preserve">Airfreight needs to be quoted as consol, where Lithium batteries are accepted as a consol. Quote Lithium check fee, if applicable. </v>
          </cell>
          <cell r="AK1214" t="str">
            <v>Incumbent</v>
          </cell>
          <cell r="AL1214" t="str">
            <v>USD</v>
          </cell>
          <cell r="AM1214" t="str">
            <v>SEA</v>
          </cell>
          <cell r="AN1214">
            <v>0.12</v>
          </cell>
          <cell r="AO1214" t="str">
            <v>-</v>
          </cell>
          <cell r="AP1214">
            <v>24</v>
          </cell>
          <cell r="AQ1214">
            <v>0.03</v>
          </cell>
          <cell r="AR1214">
            <v>15</v>
          </cell>
          <cell r="AS1214">
            <v>0</v>
          </cell>
          <cell r="AT1214" t="str">
            <v>Per Shipment</v>
          </cell>
          <cell r="AU1214">
            <v>15</v>
          </cell>
          <cell r="AV1214" t="str">
            <v>Incumbent</v>
          </cell>
          <cell r="AW1214" t="str">
            <v>USD</v>
          </cell>
          <cell r="AX1214">
            <v>1.67</v>
          </cell>
          <cell r="AY1214">
            <v>120</v>
          </cell>
          <cell r="AZ1214" t="str">
            <v>DL</v>
          </cell>
          <cell r="BA1214" t="str">
            <v>via AMS</v>
          </cell>
          <cell r="BB1214" t="str">
            <v>1,2,3,4,5</v>
          </cell>
          <cell r="BC1214">
            <v>7</v>
          </cell>
        </row>
        <row r="1215">
          <cell r="A1215">
            <v>2253</v>
          </cell>
          <cell r="B1215" t="str">
            <v>BG US</v>
          </cell>
          <cell r="C1215" t="str">
            <v>AMERICAS</v>
          </cell>
          <cell r="D1215" t="str">
            <v>US</v>
          </cell>
          <cell r="E1215" t="str">
            <v>SEA</v>
          </cell>
          <cell r="F1215" t="str">
            <v>Maria</v>
          </cell>
          <cell r="G1215" t="str">
            <v>SEA</v>
          </cell>
          <cell r="H1215" t="str">
            <v>EUROPE</v>
          </cell>
          <cell r="I1215" t="str">
            <v>GB</v>
          </cell>
          <cell r="J1215" t="str">
            <v>LHR</v>
          </cell>
          <cell r="K1215" t="str">
            <v>LHR</v>
          </cell>
          <cell r="L1215">
            <v>183</v>
          </cell>
          <cell r="M1215">
            <v>30419</v>
          </cell>
          <cell r="N1215">
            <v>293.45699999999999</v>
          </cell>
          <cell r="O1215">
            <v>48909.5</v>
          </cell>
          <cell r="P1215">
            <v>48889</v>
          </cell>
          <cell r="Q1215">
            <v>0.30499999999999999</v>
          </cell>
          <cell r="R1215">
            <v>162</v>
          </cell>
          <cell r="S1215">
            <v>42250</v>
          </cell>
          <cell r="T1215">
            <v>1.9166666666666665</v>
          </cell>
          <cell r="U1215">
            <v>8.3333333333333329E-2</v>
          </cell>
          <cell r="V1215">
            <v>0</v>
          </cell>
          <cell r="W1215">
            <v>0</v>
          </cell>
          <cell r="X1215">
            <v>166</v>
          </cell>
          <cell r="Y1215" t="str">
            <v>SL1</v>
          </cell>
          <cell r="Z1215" t="str">
            <v>DEF</v>
          </cell>
          <cell r="AA1215" t="str">
            <v>not specified</v>
          </cell>
          <cell r="AB1215" t="str">
            <v>not specified</v>
          </cell>
          <cell r="AC1215" t="b">
            <v>0</v>
          </cell>
          <cell r="AD1215" t="str">
            <v>DTD</v>
          </cell>
          <cell r="AE1215">
            <v>7</v>
          </cell>
          <cell r="AG1215" t="str">
            <v>USD</v>
          </cell>
          <cell r="AH1215" t="b">
            <v>0</v>
          </cell>
          <cell r="AJ1215" t="str">
            <v xml:space="preserve">Airfreight needs to be quoted as consol, where Lithium batteries are accepted as a consol. Quote Lithium check fee, if applicable. </v>
          </cell>
          <cell r="AK1215" t="str">
            <v>Incumbent</v>
          </cell>
          <cell r="AL1215" t="str">
            <v>USD</v>
          </cell>
          <cell r="AM1215" t="str">
            <v>SEA</v>
          </cell>
          <cell r="AN1215">
            <v>0.12</v>
          </cell>
          <cell r="AO1215" t="str">
            <v>-</v>
          </cell>
          <cell r="AP1215">
            <v>24</v>
          </cell>
          <cell r="AQ1215">
            <v>0.03</v>
          </cell>
          <cell r="AR1215">
            <v>15</v>
          </cell>
          <cell r="AS1215">
            <v>0</v>
          </cell>
          <cell r="AT1215" t="str">
            <v>Per Shipment</v>
          </cell>
          <cell r="AU1215">
            <v>15</v>
          </cell>
          <cell r="AV1215" t="str">
            <v>Incumbent</v>
          </cell>
          <cell r="AW1215" t="str">
            <v>USD</v>
          </cell>
          <cell r="AX1215">
            <v>1</v>
          </cell>
          <cell r="AY1215">
            <v>96</v>
          </cell>
          <cell r="AZ1215" t="str">
            <v>BA</v>
          </cell>
          <cell r="BA1215" t="str">
            <v>Direct</v>
          </cell>
          <cell r="BB1215" t="str">
            <v>1,2,3,4,5</v>
          </cell>
          <cell r="BC1215">
            <v>7</v>
          </cell>
        </row>
        <row r="1216">
          <cell r="A1216">
            <v>2255</v>
          </cell>
          <cell r="B1216" t="str">
            <v>BG US</v>
          </cell>
          <cell r="C1216" t="str">
            <v>AMERICAS</v>
          </cell>
          <cell r="D1216" t="str">
            <v>US</v>
          </cell>
          <cell r="E1216" t="str">
            <v>SEA</v>
          </cell>
          <cell r="F1216" t="str">
            <v>Maria</v>
          </cell>
          <cell r="G1216" t="str">
            <v>SEA</v>
          </cell>
          <cell r="H1216" t="str">
            <v>EUROPE</v>
          </cell>
          <cell r="I1216" t="str">
            <v>GB</v>
          </cell>
          <cell r="J1216" t="str">
            <v>LHR</v>
          </cell>
          <cell r="K1216" t="str">
            <v>LHR</v>
          </cell>
          <cell r="L1216">
            <v>183</v>
          </cell>
          <cell r="M1216">
            <v>30419</v>
          </cell>
          <cell r="N1216">
            <v>293.45699999999999</v>
          </cell>
          <cell r="O1216">
            <v>48909.5</v>
          </cell>
          <cell r="P1216">
            <v>48889</v>
          </cell>
          <cell r="Q1216">
            <v>0.30499999999999999</v>
          </cell>
          <cell r="X1216">
            <v>166</v>
          </cell>
          <cell r="Y1216" t="str">
            <v>SL1</v>
          </cell>
          <cell r="Z1216" t="str">
            <v>DEF</v>
          </cell>
          <cell r="AA1216" t="str">
            <v>not specified</v>
          </cell>
          <cell r="AB1216" t="str">
            <v>not specified</v>
          </cell>
          <cell r="AC1216" t="b">
            <v>0</v>
          </cell>
          <cell r="AD1216" t="str">
            <v>DTD</v>
          </cell>
          <cell r="AE1216">
            <v>7</v>
          </cell>
          <cell r="AG1216" t="str">
            <v>USD</v>
          </cell>
          <cell r="AH1216" t="b">
            <v>0</v>
          </cell>
          <cell r="AJ1216" t="str">
            <v xml:space="preserve">Airfreight needs to be quoted as consol, where Lithium batteries are accepted as a consol. Quote Lithium check fee, if applicable. </v>
          </cell>
          <cell r="AK1216" t="str">
            <v>Incumbent</v>
          </cell>
          <cell r="AL1216" t="str">
            <v>USD</v>
          </cell>
          <cell r="AM1216" t="str">
            <v>SEA</v>
          </cell>
          <cell r="AN1216">
            <v>0.12</v>
          </cell>
          <cell r="AO1216" t="str">
            <v>-</v>
          </cell>
          <cell r="AP1216">
            <v>24</v>
          </cell>
          <cell r="AQ1216">
            <v>0.03</v>
          </cell>
          <cell r="AR1216">
            <v>15</v>
          </cell>
          <cell r="AS1216">
            <v>0</v>
          </cell>
          <cell r="AT1216" t="str">
            <v>Per Shipment</v>
          </cell>
          <cell r="AU1216">
            <v>15</v>
          </cell>
          <cell r="AV1216" t="str">
            <v>Incumbent</v>
          </cell>
          <cell r="AW1216" t="str">
            <v>USD</v>
          </cell>
          <cell r="AX1216">
            <v>1</v>
          </cell>
          <cell r="AY1216">
            <v>96</v>
          </cell>
          <cell r="AZ1216" t="str">
            <v>BA</v>
          </cell>
          <cell r="BA1216" t="str">
            <v>Direct</v>
          </cell>
          <cell r="BB1216" t="str">
            <v>1,2,3,4,5</v>
          </cell>
          <cell r="BC1216">
            <v>7</v>
          </cell>
        </row>
        <row r="1217">
          <cell r="A1217">
            <v>328</v>
          </cell>
          <cell r="B1217" t="str">
            <v>BG US</v>
          </cell>
          <cell r="C1217" t="str">
            <v>AMERICAS</v>
          </cell>
          <cell r="D1217" t="str">
            <v>US</v>
          </cell>
          <cell r="E1217" t="str">
            <v>SEA</v>
          </cell>
          <cell r="F1217" t="str">
            <v>Maria</v>
          </cell>
          <cell r="G1217" t="str">
            <v>SEA</v>
          </cell>
          <cell r="H1217" t="str">
            <v>EUROPE</v>
          </cell>
          <cell r="I1217" t="str">
            <v>GR</v>
          </cell>
          <cell r="J1217" t="str">
            <v>ATH</v>
          </cell>
          <cell r="K1217" t="str">
            <v>ATH</v>
          </cell>
          <cell r="L1217">
            <v>8</v>
          </cell>
          <cell r="M1217">
            <v>1347</v>
          </cell>
          <cell r="N1217">
            <v>12.363</v>
          </cell>
          <cell r="O1217">
            <v>2060.5</v>
          </cell>
          <cell r="P1217">
            <v>2064.5</v>
          </cell>
          <cell r="Q1217">
            <v>0.19</v>
          </cell>
          <cell r="R1217">
            <v>7</v>
          </cell>
          <cell r="S1217">
            <v>1832.5</v>
          </cell>
          <cell r="T1217">
            <v>1</v>
          </cell>
          <cell r="U1217">
            <v>0</v>
          </cell>
          <cell r="V1217">
            <v>0</v>
          </cell>
          <cell r="W1217">
            <v>0</v>
          </cell>
          <cell r="X1217">
            <v>166</v>
          </cell>
          <cell r="Y1217" t="str">
            <v>SL1</v>
          </cell>
          <cell r="Z1217" t="str">
            <v>DEF</v>
          </cell>
          <cell r="AA1217" t="str">
            <v>not specified</v>
          </cell>
          <cell r="AB1217" t="str">
            <v>not specified</v>
          </cell>
          <cell r="AC1217" t="b">
            <v>0</v>
          </cell>
          <cell r="AD1217" t="str">
            <v>DTD</v>
          </cell>
          <cell r="AE1217">
            <v>7</v>
          </cell>
          <cell r="AG1217" t="str">
            <v>USD</v>
          </cell>
          <cell r="AH1217" t="b">
            <v>0</v>
          </cell>
          <cell r="AJ1217" t="str">
            <v xml:space="preserve">Airfreight needs to be quoted as consol, where Lithium batteries are accepted as a consol. Quote Lithium check fee, if applicable. </v>
          </cell>
          <cell r="AK1217" t="str">
            <v>Incumbent</v>
          </cell>
          <cell r="AL1217" t="str">
            <v>USD</v>
          </cell>
          <cell r="AM1217" t="str">
            <v>SEA</v>
          </cell>
          <cell r="AN1217">
            <v>0.12</v>
          </cell>
          <cell r="AO1217" t="str">
            <v>-</v>
          </cell>
          <cell r="AP1217">
            <v>24</v>
          </cell>
          <cell r="AQ1217">
            <v>0.03</v>
          </cell>
          <cell r="AR1217">
            <v>15</v>
          </cell>
          <cell r="AS1217">
            <v>0</v>
          </cell>
          <cell r="AT1217" t="str">
            <v>Per Shipment</v>
          </cell>
          <cell r="AU1217">
            <v>15</v>
          </cell>
          <cell r="AV1217" t="str">
            <v>Incumbent</v>
          </cell>
          <cell r="AW1217" t="str">
            <v>USD</v>
          </cell>
          <cell r="AX1217">
            <v>1.98</v>
          </cell>
          <cell r="AY1217">
            <v>96</v>
          </cell>
          <cell r="AZ1217" t="str">
            <v>BA</v>
          </cell>
          <cell r="BA1217" t="str">
            <v>via LHR</v>
          </cell>
          <cell r="BB1217" t="str">
            <v>1,2,3,4,5</v>
          </cell>
          <cell r="BC1217">
            <v>7</v>
          </cell>
        </row>
        <row r="1218">
          <cell r="A1218">
            <v>951</v>
          </cell>
          <cell r="B1218" t="str">
            <v>BG SPS</v>
          </cell>
          <cell r="C1218" t="str">
            <v>AMERICAS</v>
          </cell>
          <cell r="D1218" t="str">
            <v>US</v>
          </cell>
          <cell r="E1218" t="str">
            <v>SEA</v>
          </cell>
          <cell r="F1218" t="str">
            <v>Maria</v>
          </cell>
          <cell r="G1218" t="str">
            <v>SEA</v>
          </cell>
          <cell r="H1218" t="str">
            <v>EUROPE</v>
          </cell>
          <cell r="I1218" t="str">
            <v>HU</v>
          </cell>
          <cell r="J1218" t="str">
            <v>BUD</v>
          </cell>
          <cell r="K1218" t="str">
            <v>BUD</v>
          </cell>
          <cell r="L1218">
            <v>1</v>
          </cell>
          <cell r="M1218">
            <v>50</v>
          </cell>
          <cell r="N1218">
            <v>0.53200000000000003</v>
          </cell>
          <cell r="O1218">
            <v>88.666666666666998</v>
          </cell>
          <cell r="P1218">
            <v>89</v>
          </cell>
          <cell r="Q1218">
            <v>1.298</v>
          </cell>
          <cell r="R1218">
            <v>1</v>
          </cell>
          <cell r="S1218">
            <v>52</v>
          </cell>
          <cell r="T1218">
            <v>1</v>
          </cell>
          <cell r="U1218">
            <v>0</v>
          </cell>
          <cell r="V1218">
            <v>0</v>
          </cell>
          <cell r="W1218">
            <v>0</v>
          </cell>
          <cell r="X1218">
            <v>166</v>
          </cell>
          <cell r="Y1218" t="str">
            <v>SL1</v>
          </cell>
          <cell r="Z1218" t="str">
            <v>DEF</v>
          </cell>
          <cell r="AA1218" t="str">
            <v>not specified</v>
          </cell>
          <cell r="AB1218" t="str">
            <v>not specified</v>
          </cell>
          <cell r="AC1218" t="b">
            <v>0</v>
          </cell>
          <cell r="AD1218" t="str">
            <v>DTD</v>
          </cell>
          <cell r="AE1218">
            <v>7</v>
          </cell>
          <cell r="AG1218" t="str">
            <v>USD</v>
          </cell>
          <cell r="AH1218" t="b">
            <v>0</v>
          </cell>
          <cell r="AJ1218" t="str">
            <v xml:space="preserve">Airfreight needs to be quoted as consol, where Lithium batteries are accepted as a consol. Quote Lithium check fee, if applicable. </v>
          </cell>
          <cell r="AK1218" t="str">
            <v>Incumbent</v>
          </cell>
          <cell r="AL1218" t="str">
            <v>USD</v>
          </cell>
          <cell r="AM1218" t="str">
            <v>SEA</v>
          </cell>
          <cell r="AN1218">
            <v>0.12</v>
          </cell>
          <cell r="AO1218" t="str">
            <v>-</v>
          </cell>
          <cell r="AP1218">
            <v>24</v>
          </cell>
          <cell r="AQ1218">
            <v>0.03</v>
          </cell>
          <cell r="AR1218">
            <v>15</v>
          </cell>
          <cell r="AS1218">
            <v>0</v>
          </cell>
          <cell r="AT1218" t="str">
            <v>Per Shipment</v>
          </cell>
          <cell r="AU1218">
            <v>15</v>
          </cell>
          <cell r="AW1218" t="str">
            <v>USD</v>
          </cell>
          <cell r="AX1218">
            <v>1.3</v>
          </cell>
          <cell r="AY1218">
            <v>120</v>
          </cell>
          <cell r="AZ1218" t="str">
            <v>LH</v>
          </cell>
          <cell r="BA1218" t="str">
            <v>via FRA</v>
          </cell>
          <cell r="BB1218" t="str">
            <v>1,2,3,4,5</v>
          </cell>
          <cell r="BC1218">
            <v>7</v>
          </cell>
        </row>
        <row r="1219">
          <cell r="A1219">
            <v>1410</v>
          </cell>
          <cell r="B1219" t="str">
            <v>BG US</v>
          </cell>
          <cell r="C1219" t="str">
            <v>AMERICAS</v>
          </cell>
          <cell r="D1219" t="str">
            <v>US</v>
          </cell>
          <cell r="E1219" t="str">
            <v>SEA</v>
          </cell>
          <cell r="F1219" t="str">
            <v>Maria</v>
          </cell>
          <cell r="G1219" t="str">
            <v>SEA</v>
          </cell>
          <cell r="H1219" t="str">
            <v>EUROPE</v>
          </cell>
          <cell r="I1219" t="str">
            <v>IE</v>
          </cell>
          <cell r="J1219" t="str">
            <v>DUB</v>
          </cell>
          <cell r="K1219" t="str">
            <v>DUB</v>
          </cell>
          <cell r="L1219">
            <v>3</v>
          </cell>
          <cell r="M1219">
            <v>365</v>
          </cell>
          <cell r="N1219">
            <v>3.5350000000000001</v>
          </cell>
          <cell r="O1219">
            <v>589.16666666667004</v>
          </cell>
          <cell r="P1219">
            <v>590.5</v>
          </cell>
          <cell r="Q1219">
            <v>0.22500000000000001</v>
          </cell>
          <cell r="R1219">
            <v>5</v>
          </cell>
          <cell r="S1219">
            <v>1051.5</v>
          </cell>
          <cell r="T1219">
            <v>1</v>
          </cell>
          <cell r="U1219">
            <v>0</v>
          </cell>
          <cell r="V1219">
            <v>0</v>
          </cell>
          <cell r="W1219">
            <v>0</v>
          </cell>
          <cell r="X1219">
            <v>166</v>
          </cell>
          <cell r="Y1219" t="str">
            <v>SL1</v>
          </cell>
          <cell r="Z1219" t="str">
            <v>DEF</v>
          </cell>
          <cell r="AA1219" t="str">
            <v>not specified</v>
          </cell>
          <cell r="AB1219" t="str">
            <v>not specified</v>
          </cell>
          <cell r="AC1219" t="b">
            <v>0</v>
          </cell>
          <cell r="AD1219" t="str">
            <v>DTD</v>
          </cell>
          <cell r="AE1219">
            <v>7</v>
          </cell>
          <cell r="AG1219" t="str">
            <v>USD</v>
          </cell>
          <cell r="AH1219" t="b">
            <v>0</v>
          </cell>
          <cell r="AJ1219" t="str">
            <v xml:space="preserve">Airfreight needs to be quoted as consol, where Lithium batteries are accepted as a consol. Quote Lithium check fee, if applicable. </v>
          </cell>
          <cell r="AK1219" t="str">
            <v>Incumbent</v>
          </cell>
          <cell r="AL1219" t="str">
            <v>USD</v>
          </cell>
          <cell r="AM1219" t="str">
            <v>SEA</v>
          </cell>
          <cell r="AN1219">
            <v>0.12</v>
          </cell>
          <cell r="AO1219" t="str">
            <v>-</v>
          </cell>
          <cell r="AP1219">
            <v>24</v>
          </cell>
          <cell r="AQ1219">
            <v>0.03</v>
          </cell>
          <cell r="AR1219">
            <v>15</v>
          </cell>
          <cell r="AS1219">
            <v>0</v>
          </cell>
          <cell r="AT1219" t="str">
            <v>Per Shipment</v>
          </cell>
          <cell r="AU1219">
            <v>15</v>
          </cell>
          <cell r="AV1219" t="str">
            <v>Incumbent</v>
          </cell>
          <cell r="AW1219" t="str">
            <v>USD</v>
          </cell>
          <cell r="AX1219">
            <v>1.55</v>
          </cell>
          <cell r="AY1219">
            <v>96</v>
          </cell>
          <cell r="AZ1219" t="str">
            <v>BA</v>
          </cell>
          <cell r="BA1219" t="str">
            <v>via LHR</v>
          </cell>
          <cell r="BB1219" t="str">
            <v>1,2,3,4,5</v>
          </cell>
          <cell r="BC1219">
            <v>7</v>
          </cell>
        </row>
        <row r="1220">
          <cell r="A1220">
            <v>4130</v>
          </cell>
          <cell r="B1220" t="str">
            <v>BG US</v>
          </cell>
          <cell r="C1220" t="str">
            <v>AMERICAS</v>
          </cell>
          <cell r="D1220" t="str">
            <v>US</v>
          </cell>
          <cell r="E1220" t="str">
            <v>SEA</v>
          </cell>
          <cell r="F1220" t="str">
            <v>Maria</v>
          </cell>
          <cell r="G1220" t="str">
            <v>SEA</v>
          </cell>
          <cell r="H1220" t="str">
            <v>EUROPE</v>
          </cell>
          <cell r="I1220" t="str">
            <v>IL</v>
          </cell>
          <cell r="J1220" t="str">
            <v>TLV</v>
          </cell>
          <cell r="K1220" t="str">
            <v>TLV</v>
          </cell>
          <cell r="L1220">
            <v>57</v>
          </cell>
          <cell r="M1220">
            <v>11140</v>
          </cell>
          <cell r="N1220">
            <v>106.998</v>
          </cell>
          <cell r="O1220">
            <v>17833</v>
          </cell>
          <cell r="P1220">
            <v>17861.5</v>
          </cell>
          <cell r="Q1220">
            <v>0.39700000000000002</v>
          </cell>
          <cell r="R1220">
            <v>41</v>
          </cell>
          <cell r="S1220">
            <v>13252.5</v>
          </cell>
          <cell r="T1220">
            <v>0.05</v>
          </cell>
          <cell r="U1220">
            <v>1.95</v>
          </cell>
          <cell r="V1220">
            <v>0</v>
          </cell>
          <cell r="W1220">
            <v>0</v>
          </cell>
          <cell r="X1220">
            <v>166</v>
          </cell>
          <cell r="Y1220" t="str">
            <v>SL1</v>
          </cell>
          <cell r="Z1220" t="str">
            <v>DEF</v>
          </cell>
          <cell r="AA1220" t="str">
            <v>not specified</v>
          </cell>
          <cell r="AB1220" t="str">
            <v>not specified</v>
          </cell>
          <cell r="AC1220" t="b">
            <v>0</v>
          </cell>
          <cell r="AD1220" t="str">
            <v>DTD</v>
          </cell>
          <cell r="AE1220">
            <v>7</v>
          </cell>
          <cell r="AG1220" t="str">
            <v>USD</v>
          </cell>
          <cell r="AH1220" t="b">
            <v>0</v>
          </cell>
          <cell r="AJ1220" t="str">
            <v xml:space="preserve">Airfreight needs to be quoted as consol, where Lithium batteries are accepted as a consol. Quote Lithium check fee, if applicable. </v>
          </cell>
          <cell r="AK1220" t="str">
            <v>Incumbent</v>
          </cell>
          <cell r="AL1220" t="str">
            <v>USD</v>
          </cell>
          <cell r="AM1220" t="str">
            <v>SEA</v>
          </cell>
          <cell r="AN1220">
            <v>0.12</v>
          </cell>
          <cell r="AO1220" t="str">
            <v>-</v>
          </cell>
          <cell r="AP1220">
            <v>24</v>
          </cell>
          <cell r="AQ1220">
            <v>0.03</v>
          </cell>
          <cell r="AR1220">
            <v>15</v>
          </cell>
          <cell r="AS1220">
            <v>0</v>
          </cell>
          <cell r="AT1220" t="str">
            <v>Per Shipment</v>
          </cell>
          <cell r="AU1220">
            <v>15</v>
          </cell>
          <cell r="AV1220" t="str">
            <v>Incumbent</v>
          </cell>
          <cell r="AW1220" t="str">
            <v>USD</v>
          </cell>
          <cell r="AX1220">
            <v>2.16</v>
          </cell>
          <cell r="AY1220">
            <v>120</v>
          </cell>
          <cell r="AZ1220" t="str">
            <v>BA</v>
          </cell>
          <cell r="BA1220" t="str">
            <v>via LHR</v>
          </cell>
          <cell r="BB1220" t="str">
            <v>1,2,3,4,5</v>
          </cell>
          <cell r="BC1220">
            <v>7</v>
          </cell>
        </row>
        <row r="1221">
          <cell r="A1221">
            <v>4159</v>
          </cell>
          <cell r="B1221" t="str">
            <v>BG US</v>
          </cell>
          <cell r="C1221" t="str">
            <v>AMERICAS</v>
          </cell>
          <cell r="D1221" t="str">
            <v>US</v>
          </cell>
          <cell r="E1221" t="str">
            <v>SEA</v>
          </cell>
          <cell r="F1221" t="str">
            <v>Maria</v>
          </cell>
          <cell r="G1221" t="str">
            <v>SEA</v>
          </cell>
          <cell r="H1221" t="str">
            <v>EUROPE</v>
          </cell>
          <cell r="I1221" t="str">
            <v>IL</v>
          </cell>
          <cell r="J1221" t="str">
            <v>TLV</v>
          </cell>
          <cell r="K1221" t="str">
            <v>TLV</v>
          </cell>
          <cell r="L1221">
            <v>57</v>
          </cell>
          <cell r="M1221">
            <v>11140</v>
          </cell>
          <cell r="N1221">
            <v>106.998</v>
          </cell>
          <cell r="O1221">
            <v>17833</v>
          </cell>
          <cell r="P1221">
            <v>17861.5</v>
          </cell>
          <cell r="Q1221">
            <v>0.39700000000000002</v>
          </cell>
          <cell r="X1221">
            <v>166</v>
          </cell>
          <cell r="Y1221" t="str">
            <v>SL1</v>
          </cell>
          <cell r="Z1221" t="str">
            <v>DEF</v>
          </cell>
          <cell r="AA1221" t="str">
            <v>not specified</v>
          </cell>
          <cell r="AB1221" t="str">
            <v>not specified</v>
          </cell>
          <cell r="AC1221" t="b">
            <v>0</v>
          </cell>
          <cell r="AD1221" t="str">
            <v>DTD</v>
          </cell>
          <cell r="AE1221">
            <v>7</v>
          </cell>
          <cell r="AG1221" t="str">
            <v>USD</v>
          </cell>
          <cell r="AH1221" t="b">
            <v>0</v>
          </cell>
          <cell r="AJ1221" t="str">
            <v xml:space="preserve">Airfreight needs to be quoted as consol, where Lithium batteries are accepted as a consol. Quote Lithium check fee, if applicable. </v>
          </cell>
          <cell r="AK1221" t="str">
            <v>Incumbent</v>
          </cell>
          <cell r="AL1221" t="str">
            <v>USD</v>
          </cell>
          <cell r="AM1221" t="str">
            <v>SEA</v>
          </cell>
          <cell r="AN1221">
            <v>0.12</v>
          </cell>
          <cell r="AO1221" t="str">
            <v>-</v>
          </cell>
          <cell r="AP1221">
            <v>24</v>
          </cell>
          <cell r="AQ1221">
            <v>0.03</v>
          </cell>
          <cell r="AR1221">
            <v>15</v>
          </cell>
          <cell r="AS1221">
            <v>0</v>
          </cell>
          <cell r="AT1221" t="str">
            <v>Per Shipment</v>
          </cell>
          <cell r="AU1221">
            <v>15</v>
          </cell>
          <cell r="AV1221" t="str">
            <v>Incumbent</v>
          </cell>
          <cell r="AW1221" t="str">
            <v>USD</v>
          </cell>
          <cell r="AX1221">
            <v>2.16</v>
          </cell>
          <cell r="AY1221">
            <v>120</v>
          </cell>
          <cell r="AZ1221" t="str">
            <v>BA</v>
          </cell>
          <cell r="BA1221" t="str">
            <v>via LHR</v>
          </cell>
          <cell r="BB1221" t="str">
            <v>1,2,3,4,5</v>
          </cell>
          <cell r="BC1221">
            <v>7</v>
          </cell>
        </row>
        <row r="1222">
          <cell r="A1222">
            <v>4173</v>
          </cell>
          <cell r="B1222" t="str">
            <v>BG PCMS</v>
          </cell>
          <cell r="C1222" t="str">
            <v>AMERICAS</v>
          </cell>
          <cell r="D1222" t="str">
            <v>US</v>
          </cell>
          <cell r="E1222" t="str">
            <v>SEA</v>
          </cell>
          <cell r="F1222" t="str">
            <v>Maria</v>
          </cell>
          <cell r="G1222" t="str">
            <v>SEA</v>
          </cell>
          <cell r="H1222" t="str">
            <v>EUROPE</v>
          </cell>
          <cell r="I1222" t="str">
            <v>IL</v>
          </cell>
          <cell r="J1222" t="str">
            <v>TLV</v>
          </cell>
          <cell r="K1222" t="str">
            <v>TLV</v>
          </cell>
          <cell r="L1222">
            <v>57</v>
          </cell>
          <cell r="M1222">
            <v>11140</v>
          </cell>
          <cell r="N1222">
            <v>106.998</v>
          </cell>
          <cell r="O1222">
            <v>17833</v>
          </cell>
          <cell r="P1222">
            <v>17861.5</v>
          </cell>
          <cell r="Q1222">
            <v>0.39700000000000002</v>
          </cell>
          <cell r="R1222">
            <v>1</v>
          </cell>
          <cell r="S1222">
            <v>484</v>
          </cell>
          <cell r="T1222">
            <v>0</v>
          </cell>
          <cell r="U1222">
            <v>1</v>
          </cell>
          <cell r="V1222">
            <v>0</v>
          </cell>
          <cell r="W1222">
            <v>0</v>
          </cell>
          <cell r="X1222">
            <v>166</v>
          </cell>
          <cell r="Y1222" t="str">
            <v>SL1</v>
          </cell>
          <cell r="Z1222" t="str">
            <v>DEF</v>
          </cell>
          <cell r="AA1222" t="str">
            <v>not specified</v>
          </cell>
          <cell r="AB1222" t="str">
            <v>not specified</v>
          </cell>
          <cell r="AC1222" t="b">
            <v>0</v>
          </cell>
          <cell r="AD1222" t="str">
            <v>DTD</v>
          </cell>
          <cell r="AE1222">
            <v>7</v>
          </cell>
          <cell r="AG1222" t="str">
            <v>USD</v>
          </cell>
          <cell r="AH1222" t="b">
            <v>0</v>
          </cell>
          <cell r="AJ1222" t="str">
            <v xml:space="preserve">Airfreight needs to be quoted as consol, where Lithium batteries are accepted as a consol. Quote Lithium check fee, if applicable. </v>
          </cell>
          <cell r="AK1222" t="str">
            <v>Incumbent</v>
          </cell>
          <cell r="AL1222" t="str">
            <v>USD</v>
          </cell>
          <cell r="AM1222" t="str">
            <v>SEA</v>
          </cell>
          <cell r="AN1222">
            <v>0.12</v>
          </cell>
          <cell r="AO1222" t="str">
            <v>-</v>
          </cell>
          <cell r="AP1222">
            <v>24</v>
          </cell>
          <cell r="AQ1222">
            <v>0.03</v>
          </cell>
          <cell r="AR1222">
            <v>15</v>
          </cell>
          <cell r="AS1222">
            <v>0</v>
          </cell>
          <cell r="AT1222" t="str">
            <v>Per Shipment</v>
          </cell>
          <cell r="AU1222">
            <v>15</v>
          </cell>
          <cell r="AV1222" t="str">
            <v>Incumbent</v>
          </cell>
          <cell r="AW1222" t="str">
            <v>USD</v>
          </cell>
          <cell r="AX1222">
            <v>2.16</v>
          </cell>
          <cell r="AY1222">
            <v>120</v>
          </cell>
          <cell r="AZ1222" t="str">
            <v>BA</v>
          </cell>
          <cell r="BA1222" t="str">
            <v>via LHR</v>
          </cell>
          <cell r="BB1222" t="str">
            <v>1,2,3,4,5</v>
          </cell>
          <cell r="BC1222">
            <v>7</v>
          </cell>
        </row>
        <row r="1223">
          <cell r="A1223">
            <v>4187</v>
          </cell>
          <cell r="B1223" t="str">
            <v>UNALLOCATED</v>
          </cell>
          <cell r="C1223" t="str">
            <v>AMERICAS</v>
          </cell>
          <cell r="D1223" t="str">
            <v>US</v>
          </cell>
          <cell r="E1223" t="str">
            <v>SEA</v>
          </cell>
          <cell r="F1223" t="str">
            <v>Maria</v>
          </cell>
          <cell r="G1223" t="str">
            <v>SEA</v>
          </cell>
          <cell r="H1223" t="str">
            <v>EUROPE</v>
          </cell>
          <cell r="I1223" t="str">
            <v>IL</v>
          </cell>
          <cell r="J1223" t="str">
            <v>TLV</v>
          </cell>
          <cell r="K1223" t="str">
            <v>TLV</v>
          </cell>
          <cell r="L1223">
            <v>57</v>
          </cell>
          <cell r="M1223">
            <v>11140</v>
          </cell>
          <cell r="N1223">
            <v>106.998</v>
          </cell>
          <cell r="O1223">
            <v>17833</v>
          </cell>
          <cell r="P1223">
            <v>17861.5</v>
          </cell>
          <cell r="Q1223">
            <v>0.39700000000000002</v>
          </cell>
          <cell r="R1223">
            <v>1</v>
          </cell>
          <cell r="S1223">
            <v>232</v>
          </cell>
          <cell r="T1223">
            <v>0.05</v>
          </cell>
          <cell r="U1223">
            <v>0.95</v>
          </cell>
          <cell r="V1223">
            <v>0</v>
          </cell>
          <cell r="W1223">
            <v>0</v>
          </cell>
          <cell r="X1223">
            <v>166</v>
          </cell>
          <cell r="Y1223" t="str">
            <v>SL1</v>
          </cell>
          <cell r="Z1223" t="str">
            <v>DEF</v>
          </cell>
          <cell r="AA1223" t="str">
            <v>not specified</v>
          </cell>
          <cell r="AB1223" t="str">
            <v>not specified</v>
          </cell>
          <cell r="AC1223" t="b">
            <v>0</v>
          </cell>
          <cell r="AD1223" t="str">
            <v>DTD</v>
          </cell>
          <cell r="AE1223">
            <v>7</v>
          </cell>
          <cell r="AG1223" t="str">
            <v>USD</v>
          </cell>
          <cell r="AH1223" t="b">
            <v>0</v>
          </cell>
          <cell r="AJ1223" t="str">
            <v xml:space="preserve">Airfreight needs to be quoted as consol, where Lithium batteries are accepted as a consol. Quote Lithium check fee, if applicable. </v>
          </cell>
          <cell r="AK1223" t="str">
            <v>Incumbent</v>
          </cell>
          <cell r="AL1223" t="str">
            <v>USD</v>
          </cell>
          <cell r="AM1223" t="str">
            <v>SEA</v>
          </cell>
          <cell r="AN1223">
            <v>0.12</v>
          </cell>
          <cell r="AO1223" t="str">
            <v>-</v>
          </cell>
          <cell r="AP1223">
            <v>24</v>
          </cell>
          <cell r="AQ1223">
            <v>0.03</v>
          </cell>
          <cell r="AR1223">
            <v>15</v>
          </cell>
          <cell r="AS1223">
            <v>0</v>
          </cell>
          <cell r="AT1223" t="str">
            <v>Per Shipment</v>
          </cell>
          <cell r="AU1223">
            <v>15</v>
          </cell>
          <cell r="AV1223" t="str">
            <v>Incumbent</v>
          </cell>
          <cell r="AW1223" t="str">
            <v>USD</v>
          </cell>
          <cell r="AX1223">
            <v>2.16</v>
          </cell>
          <cell r="AY1223">
            <v>120</v>
          </cell>
          <cell r="AZ1223" t="str">
            <v>BA</v>
          </cell>
          <cell r="BA1223" t="str">
            <v>via LHR</v>
          </cell>
          <cell r="BB1223" t="str">
            <v>1,2,3,4,5</v>
          </cell>
          <cell r="BC1223">
            <v>7</v>
          </cell>
        </row>
        <row r="1224">
          <cell r="A1224">
            <v>2719</v>
          </cell>
          <cell r="B1224" t="str">
            <v>BG US</v>
          </cell>
          <cell r="C1224" t="str">
            <v>AMERICAS</v>
          </cell>
          <cell r="D1224" t="str">
            <v>US</v>
          </cell>
          <cell r="E1224" t="str">
            <v>SEA</v>
          </cell>
          <cell r="F1224" t="str">
            <v>Maria</v>
          </cell>
          <cell r="G1224" t="str">
            <v>SEA</v>
          </cell>
          <cell r="H1224" t="str">
            <v>EUROPE</v>
          </cell>
          <cell r="I1224" t="str">
            <v>IT</v>
          </cell>
          <cell r="J1224" t="str">
            <v>MIL</v>
          </cell>
          <cell r="K1224" t="str">
            <v>MXP</v>
          </cell>
          <cell r="L1224">
            <v>27</v>
          </cell>
          <cell r="M1224">
            <v>7731</v>
          </cell>
          <cell r="N1224">
            <v>42.100999999999999</v>
          </cell>
          <cell r="O1224">
            <v>7016.8333333333003</v>
          </cell>
          <cell r="P1224">
            <v>8786.5</v>
          </cell>
          <cell r="Q1224">
            <v>0.104</v>
          </cell>
          <cell r="R1224">
            <v>23</v>
          </cell>
          <cell r="S1224">
            <v>7129.5</v>
          </cell>
          <cell r="T1224">
            <v>1.9047619047619047</v>
          </cell>
          <cell r="U1224">
            <v>9.5238095238095233E-2</v>
          </cell>
          <cell r="V1224">
            <v>0</v>
          </cell>
          <cell r="W1224">
            <v>0</v>
          </cell>
          <cell r="X1224">
            <v>166</v>
          </cell>
          <cell r="Y1224" t="str">
            <v>SL1</v>
          </cell>
          <cell r="Z1224" t="str">
            <v>DEF</v>
          </cell>
          <cell r="AA1224" t="str">
            <v>not specified</v>
          </cell>
          <cell r="AB1224" t="str">
            <v>not specified</v>
          </cell>
          <cell r="AC1224" t="b">
            <v>0</v>
          </cell>
          <cell r="AD1224" t="str">
            <v>DTD</v>
          </cell>
          <cell r="AE1224">
            <v>7</v>
          </cell>
          <cell r="AG1224" t="str">
            <v>USD</v>
          </cell>
          <cell r="AH1224" t="b">
            <v>0</v>
          </cell>
          <cell r="AJ1224" t="str">
            <v xml:space="preserve">Airfreight needs to be quoted as consol, where Lithium batteries are accepted as a consol. Quote Lithium check fee, if applicable. </v>
          </cell>
          <cell r="AK1224" t="str">
            <v>Incumbent</v>
          </cell>
          <cell r="AL1224" t="str">
            <v>USD</v>
          </cell>
          <cell r="AM1224" t="str">
            <v>SEA</v>
          </cell>
          <cell r="AN1224">
            <v>0.12</v>
          </cell>
          <cell r="AO1224" t="str">
            <v>-</v>
          </cell>
          <cell r="AP1224">
            <v>24</v>
          </cell>
          <cell r="AQ1224">
            <v>0.03</v>
          </cell>
          <cell r="AR1224">
            <v>15</v>
          </cell>
          <cell r="AS1224">
            <v>0</v>
          </cell>
          <cell r="AT1224" t="str">
            <v>Per Shipment</v>
          </cell>
          <cell r="AU1224">
            <v>15</v>
          </cell>
          <cell r="AV1224" t="str">
            <v>Incumbent</v>
          </cell>
          <cell r="AW1224" t="str">
            <v>USD</v>
          </cell>
          <cell r="AX1224">
            <v>1.35</v>
          </cell>
          <cell r="AY1224">
            <v>120</v>
          </cell>
          <cell r="AZ1224" t="str">
            <v>LH</v>
          </cell>
          <cell r="BA1224" t="str">
            <v>via FRA</v>
          </cell>
          <cell r="BB1224" t="str">
            <v>1,2,3,4,5</v>
          </cell>
          <cell r="BC1224">
            <v>7</v>
          </cell>
        </row>
        <row r="1225">
          <cell r="A1225">
            <v>2726</v>
          </cell>
          <cell r="B1225" t="str">
            <v>BG US</v>
          </cell>
          <cell r="C1225" t="str">
            <v>AMERICAS</v>
          </cell>
          <cell r="D1225" t="str">
            <v>US</v>
          </cell>
          <cell r="E1225" t="str">
            <v>SEA</v>
          </cell>
          <cell r="F1225" t="str">
            <v>Maria</v>
          </cell>
          <cell r="G1225" t="str">
            <v>SEA</v>
          </cell>
          <cell r="H1225" t="str">
            <v>EUROPE</v>
          </cell>
          <cell r="I1225" t="str">
            <v>IT</v>
          </cell>
          <cell r="J1225" t="str">
            <v>MIL</v>
          </cell>
          <cell r="K1225" t="str">
            <v>MXP</v>
          </cell>
          <cell r="L1225">
            <v>27</v>
          </cell>
          <cell r="M1225">
            <v>7731</v>
          </cell>
          <cell r="N1225">
            <v>42.100999999999999</v>
          </cell>
          <cell r="O1225">
            <v>7016.8333333333003</v>
          </cell>
          <cell r="P1225">
            <v>8786.5</v>
          </cell>
          <cell r="Q1225">
            <v>0.104</v>
          </cell>
          <cell r="X1225">
            <v>166</v>
          </cell>
          <cell r="Y1225" t="str">
            <v>SL1</v>
          </cell>
          <cell r="Z1225" t="str">
            <v>DEF</v>
          </cell>
          <cell r="AA1225" t="str">
            <v>not specified</v>
          </cell>
          <cell r="AB1225" t="str">
            <v>not specified</v>
          </cell>
          <cell r="AC1225" t="b">
            <v>0</v>
          </cell>
          <cell r="AD1225" t="str">
            <v>DTD</v>
          </cell>
          <cell r="AE1225">
            <v>7</v>
          </cell>
          <cell r="AG1225" t="str">
            <v>USD</v>
          </cell>
          <cell r="AH1225" t="b">
            <v>0</v>
          </cell>
          <cell r="AJ1225" t="str">
            <v xml:space="preserve">Airfreight needs to be quoted as consol, where Lithium batteries are accepted as a consol. Quote Lithium check fee, if applicable. </v>
          </cell>
          <cell r="AK1225" t="str">
            <v>Incumbent</v>
          </cell>
          <cell r="AL1225" t="str">
            <v>USD</v>
          </cell>
          <cell r="AM1225" t="str">
            <v>SEA</v>
          </cell>
          <cell r="AN1225">
            <v>0.12</v>
          </cell>
          <cell r="AO1225" t="str">
            <v>-</v>
          </cell>
          <cell r="AP1225">
            <v>24</v>
          </cell>
          <cell r="AQ1225">
            <v>0.03</v>
          </cell>
          <cell r="AR1225">
            <v>15</v>
          </cell>
          <cell r="AS1225">
            <v>0</v>
          </cell>
          <cell r="AT1225" t="str">
            <v>Per Shipment</v>
          </cell>
          <cell r="AU1225">
            <v>15</v>
          </cell>
          <cell r="AV1225" t="str">
            <v>Incumbent</v>
          </cell>
          <cell r="AW1225" t="str">
            <v>USD</v>
          </cell>
          <cell r="AX1225">
            <v>1.35</v>
          </cell>
          <cell r="AY1225">
            <v>120</v>
          </cell>
          <cell r="AZ1225" t="str">
            <v>LH</v>
          </cell>
          <cell r="BA1225" t="str">
            <v>via FRA</v>
          </cell>
          <cell r="BB1225" t="str">
            <v>1,2,3,4,5</v>
          </cell>
          <cell r="BC1225">
            <v>7</v>
          </cell>
        </row>
        <row r="1226">
          <cell r="A1226">
            <v>2635</v>
          </cell>
          <cell r="B1226" t="str">
            <v>BG US</v>
          </cell>
          <cell r="C1226" t="str">
            <v>AMERICAS</v>
          </cell>
          <cell r="D1226" t="str">
            <v>US</v>
          </cell>
          <cell r="E1226" t="str">
            <v>SEA</v>
          </cell>
          <cell r="F1226" t="str">
            <v>Maria</v>
          </cell>
          <cell r="G1226" t="str">
            <v>SEA</v>
          </cell>
          <cell r="H1226" t="str">
            <v>EUROPE</v>
          </cell>
          <cell r="I1226" t="str">
            <v>MT</v>
          </cell>
          <cell r="J1226" t="str">
            <v>MLA</v>
          </cell>
          <cell r="K1226" t="str">
            <v>MLA</v>
          </cell>
          <cell r="R1226">
            <v>1</v>
          </cell>
          <cell r="S1226">
            <v>192.5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166</v>
          </cell>
          <cell r="Y1226" t="str">
            <v>SL1</v>
          </cell>
          <cell r="Z1226" t="str">
            <v>DEF</v>
          </cell>
          <cell r="AA1226" t="str">
            <v>not specified</v>
          </cell>
          <cell r="AB1226" t="str">
            <v>not specified</v>
          </cell>
          <cell r="AC1226" t="b">
            <v>0</v>
          </cell>
          <cell r="AD1226" t="str">
            <v>DTD</v>
          </cell>
          <cell r="AE1226">
            <v>7</v>
          </cell>
          <cell r="AG1226" t="str">
            <v>USD</v>
          </cell>
          <cell r="AH1226" t="b">
            <v>0</v>
          </cell>
          <cell r="AJ1226" t="str">
            <v xml:space="preserve">Airfreight needs to be quoted as consol, where Lithium batteries are accepted as a consol. Quote Lithium check fee, if applicable. </v>
          </cell>
          <cell r="AK1226" t="str">
            <v>Incumbent</v>
          </cell>
          <cell r="AL1226" t="str">
            <v>USD</v>
          </cell>
          <cell r="AM1226" t="str">
            <v>SEA</v>
          </cell>
          <cell r="AN1226">
            <v>0.12</v>
          </cell>
          <cell r="AO1226" t="str">
            <v>-</v>
          </cell>
          <cell r="AP1226">
            <v>24</v>
          </cell>
          <cell r="AQ1226">
            <v>0.03</v>
          </cell>
          <cell r="AR1226">
            <v>15</v>
          </cell>
          <cell r="AS1226">
            <v>0</v>
          </cell>
          <cell r="AT1226" t="str">
            <v>Per Shipment</v>
          </cell>
          <cell r="AU1226">
            <v>15</v>
          </cell>
          <cell r="AW1226" t="str">
            <v>USD</v>
          </cell>
          <cell r="AX1226">
            <v>3.6</v>
          </cell>
          <cell r="AY1226">
            <v>144</v>
          </cell>
          <cell r="AZ1226" t="str">
            <v>LH</v>
          </cell>
          <cell r="BA1226" t="str">
            <v>via FRA</v>
          </cell>
          <cell r="BB1226" t="str">
            <v>1,2,3,4,5</v>
          </cell>
          <cell r="BC1226">
            <v>7</v>
          </cell>
        </row>
        <row r="1227">
          <cell r="A1227">
            <v>67</v>
          </cell>
          <cell r="B1227" t="str">
            <v>BG US</v>
          </cell>
          <cell r="C1227" t="str">
            <v>AMERICAS</v>
          </cell>
          <cell r="D1227" t="str">
            <v>US</v>
          </cell>
          <cell r="E1227" t="str">
            <v>SEA</v>
          </cell>
          <cell r="F1227" t="str">
            <v>Maria</v>
          </cell>
          <cell r="G1227" t="str">
            <v>SEA</v>
          </cell>
          <cell r="H1227" t="str">
            <v>EUROPE</v>
          </cell>
          <cell r="I1227" t="str">
            <v>NL</v>
          </cell>
          <cell r="J1227" t="str">
            <v>AMS</v>
          </cell>
          <cell r="K1227" t="str">
            <v>AMS</v>
          </cell>
          <cell r="L1227">
            <v>2532</v>
          </cell>
          <cell r="M1227">
            <v>374122.5</v>
          </cell>
          <cell r="N1227">
            <v>3985.34</v>
          </cell>
          <cell r="O1227">
            <v>664223.33333333</v>
          </cell>
          <cell r="P1227">
            <v>665348.5</v>
          </cell>
          <cell r="Q1227">
            <v>0.27200000000000002</v>
          </cell>
          <cell r="R1227">
            <v>2622</v>
          </cell>
          <cell r="S1227">
            <v>729102.5</v>
          </cell>
          <cell r="T1227">
            <v>2.5493855257168869</v>
          </cell>
          <cell r="U1227">
            <v>1.4196631770596269</v>
          </cell>
          <cell r="V1227">
            <v>3.0951297223486572E-2</v>
          </cell>
          <cell r="W1227">
            <v>0</v>
          </cell>
          <cell r="X1227">
            <v>166</v>
          </cell>
          <cell r="Y1227" t="str">
            <v>SL1</v>
          </cell>
          <cell r="Z1227" t="str">
            <v>DEF</v>
          </cell>
          <cell r="AA1227" t="str">
            <v>not specified</v>
          </cell>
          <cell r="AB1227" t="str">
            <v>not specified</v>
          </cell>
          <cell r="AC1227" t="b">
            <v>0</v>
          </cell>
          <cell r="AD1227" t="str">
            <v>DTD</v>
          </cell>
          <cell r="AE1227">
            <v>7</v>
          </cell>
          <cell r="AG1227" t="str">
            <v>USD</v>
          </cell>
          <cell r="AH1227" t="b">
            <v>0</v>
          </cell>
          <cell r="AI1227" t="str">
            <v>Ultrasound has 50% of daily capacity booked from Seattle to AMS</v>
          </cell>
          <cell r="AJ1227" t="str">
            <v xml:space="preserve">Airfreight needs to be quoted as consol, where Lithium batteries are accepted as a consol. Quote Lithium check fee, if applicable. </v>
          </cell>
          <cell r="AK1227" t="str">
            <v>Incumbent</v>
          </cell>
          <cell r="AL1227" t="str">
            <v>USD</v>
          </cell>
          <cell r="AM1227" t="str">
            <v>SEA</v>
          </cell>
          <cell r="AN1227">
            <v>0.12</v>
          </cell>
          <cell r="AO1227" t="str">
            <v>-</v>
          </cell>
          <cell r="AP1227">
            <v>24</v>
          </cell>
          <cell r="AQ1227">
            <v>0.03</v>
          </cell>
          <cell r="AR1227">
            <v>15</v>
          </cell>
          <cell r="AS1227">
            <v>0</v>
          </cell>
          <cell r="AT1227" t="str">
            <v>Per Shipment</v>
          </cell>
          <cell r="AU1227">
            <v>75</v>
          </cell>
          <cell r="AV1227" t="str">
            <v>Incumbent</v>
          </cell>
          <cell r="AW1227" t="str">
            <v>USD</v>
          </cell>
          <cell r="AX1227">
            <v>0.98</v>
          </cell>
          <cell r="AY1227">
            <v>96</v>
          </cell>
          <cell r="AZ1227" t="str">
            <v>DL</v>
          </cell>
          <cell r="BA1227" t="str">
            <v>Direct</v>
          </cell>
          <cell r="BB1227" t="str">
            <v>1,2,3,4,5</v>
          </cell>
          <cell r="BC1227">
            <v>7</v>
          </cell>
        </row>
        <row r="1228">
          <cell r="A1228">
            <v>74</v>
          </cell>
          <cell r="B1228" t="str">
            <v>BG SPS</v>
          </cell>
          <cell r="C1228" t="str">
            <v>AMERICAS</v>
          </cell>
          <cell r="D1228" t="str">
            <v>US</v>
          </cell>
          <cell r="E1228" t="str">
            <v>SEA</v>
          </cell>
          <cell r="F1228" t="str">
            <v>Maria</v>
          </cell>
          <cell r="G1228" t="str">
            <v>SEA</v>
          </cell>
          <cell r="H1228" t="str">
            <v>EUROPE</v>
          </cell>
          <cell r="I1228" t="str">
            <v>NL</v>
          </cell>
          <cell r="J1228" t="str">
            <v>AMS</v>
          </cell>
          <cell r="K1228" t="str">
            <v>AMS</v>
          </cell>
          <cell r="L1228">
            <v>2532</v>
          </cell>
          <cell r="M1228">
            <v>374122.5</v>
          </cell>
          <cell r="N1228">
            <v>3985.34</v>
          </cell>
          <cell r="O1228">
            <v>664223.33333333</v>
          </cell>
          <cell r="P1228">
            <v>665348.5</v>
          </cell>
          <cell r="Q1228">
            <v>0.27200000000000002</v>
          </cell>
          <cell r="R1228">
            <v>623</v>
          </cell>
          <cell r="S1228">
            <v>196059</v>
          </cell>
          <cell r="T1228">
            <v>1.5493855257168867</v>
          </cell>
          <cell r="U1228">
            <v>0.41966317705962675</v>
          </cell>
          <cell r="V1228">
            <v>3.0951297223486572E-2</v>
          </cell>
          <cell r="W1228">
            <v>0</v>
          </cell>
          <cell r="X1228">
            <v>166</v>
          </cell>
          <cell r="Y1228" t="str">
            <v>SL1</v>
          </cell>
          <cell r="Z1228" t="str">
            <v>DEF</v>
          </cell>
          <cell r="AA1228" t="str">
            <v>not specified</v>
          </cell>
          <cell r="AB1228" t="str">
            <v>not specified</v>
          </cell>
          <cell r="AC1228" t="b">
            <v>0</v>
          </cell>
          <cell r="AD1228" t="str">
            <v>DTD</v>
          </cell>
          <cell r="AE1228">
            <v>7</v>
          </cell>
          <cell r="AG1228" t="str">
            <v>USD</v>
          </cell>
          <cell r="AH1228" t="b">
            <v>0</v>
          </cell>
          <cell r="AJ1228" t="str">
            <v xml:space="preserve">Airfreight needs to be quoted as consol, where Lithium batteries are accepted as a consol. Quote Lithium check fee, if applicable. </v>
          </cell>
          <cell r="AK1228" t="str">
            <v>Incumbent</v>
          </cell>
          <cell r="AL1228" t="str">
            <v>USD</v>
          </cell>
          <cell r="AM1228" t="str">
            <v>SEA</v>
          </cell>
          <cell r="AN1228">
            <v>0.12</v>
          </cell>
          <cell r="AO1228" t="str">
            <v>-</v>
          </cell>
          <cell r="AP1228">
            <v>24</v>
          </cell>
          <cell r="AQ1228">
            <v>0.03</v>
          </cell>
          <cell r="AR1228">
            <v>15</v>
          </cell>
          <cell r="AS1228">
            <v>0</v>
          </cell>
          <cell r="AT1228" t="str">
            <v>Per Shipment</v>
          </cell>
          <cell r="AU1228">
            <v>75</v>
          </cell>
          <cell r="AV1228" t="str">
            <v>Incumbent</v>
          </cell>
          <cell r="AW1228" t="str">
            <v>USD</v>
          </cell>
          <cell r="AX1228">
            <v>0.98</v>
          </cell>
          <cell r="AY1228">
            <v>96</v>
          </cell>
          <cell r="AZ1228" t="str">
            <v>DL</v>
          </cell>
          <cell r="BA1228" t="str">
            <v>Direct</v>
          </cell>
          <cell r="BB1228" t="str">
            <v>1,2,3,4,5</v>
          </cell>
          <cell r="BC1228">
            <v>7</v>
          </cell>
        </row>
        <row r="1229">
          <cell r="A1229">
            <v>80</v>
          </cell>
          <cell r="B1229" t="str">
            <v>BG US</v>
          </cell>
          <cell r="C1229" t="str">
            <v>AMERICAS</v>
          </cell>
          <cell r="D1229" t="str">
            <v>US</v>
          </cell>
          <cell r="E1229" t="str">
            <v>SEA</v>
          </cell>
          <cell r="F1229" t="str">
            <v>Maria</v>
          </cell>
          <cell r="G1229" t="str">
            <v>SEA</v>
          </cell>
          <cell r="H1229" t="str">
            <v>EUROPE</v>
          </cell>
          <cell r="I1229" t="str">
            <v>NL</v>
          </cell>
          <cell r="J1229" t="str">
            <v>AMS</v>
          </cell>
          <cell r="K1229" t="str">
            <v>AMS</v>
          </cell>
          <cell r="L1229">
            <v>2532</v>
          </cell>
          <cell r="M1229">
            <v>374122.5</v>
          </cell>
          <cell r="N1229">
            <v>3985.34</v>
          </cell>
          <cell r="O1229">
            <v>664223.33333333</v>
          </cell>
          <cell r="P1229">
            <v>665348.5</v>
          </cell>
          <cell r="Q1229">
            <v>0.27200000000000002</v>
          </cell>
          <cell r="X1229">
            <v>166</v>
          </cell>
          <cell r="Y1229" t="str">
            <v>SL1</v>
          </cell>
          <cell r="Z1229" t="str">
            <v>DEF</v>
          </cell>
          <cell r="AA1229" t="str">
            <v>not specified</v>
          </cell>
          <cell r="AB1229" t="str">
            <v>not specified</v>
          </cell>
          <cell r="AC1229" t="b">
            <v>0</v>
          </cell>
          <cell r="AD1229" t="str">
            <v>DTD</v>
          </cell>
          <cell r="AE1229">
            <v>7</v>
          </cell>
          <cell r="AG1229" t="str">
            <v>USD</v>
          </cell>
          <cell r="AH1229" t="b">
            <v>0</v>
          </cell>
          <cell r="AI1229" t="str">
            <v>Ultrasound has 50% of daily capacity booked from Seattle to AMS</v>
          </cell>
          <cell r="AJ1229" t="str">
            <v xml:space="preserve">Airfreight needs to be quoted as consol, where Lithium batteries are accepted as a consol. Quote Lithium check fee, if applicable. </v>
          </cell>
          <cell r="AK1229" t="str">
            <v>Incumbent</v>
          </cell>
          <cell r="AL1229" t="str">
            <v>USD</v>
          </cell>
          <cell r="AM1229" t="str">
            <v>SEA</v>
          </cell>
          <cell r="AN1229">
            <v>0.12</v>
          </cell>
          <cell r="AO1229" t="str">
            <v>-</v>
          </cell>
          <cell r="AP1229">
            <v>24</v>
          </cell>
          <cell r="AQ1229">
            <v>0.03</v>
          </cell>
          <cell r="AR1229">
            <v>15</v>
          </cell>
          <cell r="AS1229">
            <v>0</v>
          </cell>
          <cell r="AT1229" t="str">
            <v>Per Shipment</v>
          </cell>
          <cell r="AU1229">
            <v>75</v>
          </cell>
          <cell r="AV1229" t="str">
            <v>Incumbent</v>
          </cell>
          <cell r="AW1229" t="str">
            <v>USD</v>
          </cell>
          <cell r="AX1229">
            <v>0.98</v>
          </cell>
          <cell r="AY1229">
            <v>96</v>
          </cell>
          <cell r="AZ1229" t="str">
            <v>DL</v>
          </cell>
          <cell r="BA1229" t="str">
            <v>Direct</v>
          </cell>
          <cell r="BB1229" t="str">
            <v>1,2,3,4,5</v>
          </cell>
          <cell r="BC1229">
            <v>7</v>
          </cell>
        </row>
        <row r="1230">
          <cell r="A1230">
            <v>101</v>
          </cell>
          <cell r="B1230" t="str">
            <v>BG US</v>
          </cell>
          <cell r="C1230" t="str">
            <v>AMERICAS</v>
          </cell>
          <cell r="D1230" t="str">
            <v>US</v>
          </cell>
          <cell r="E1230" t="str">
            <v>SEA</v>
          </cell>
          <cell r="F1230" t="str">
            <v>Maria</v>
          </cell>
          <cell r="G1230" t="str">
            <v>SEA</v>
          </cell>
          <cell r="H1230" t="str">
            <v>EUROPE</v>
          </cell>
          <cell r="I1230" t="str">
            <v>NL</v>
          </cell>
          <cell r="J1230" t="str">
            <v>AMS</v>
          </cell>
          <cell r="K1230" t="str">
            <v>AMS</v>
          </cell>
          <cell r="L1230">
            <v>2532</v>
          </cell>
          <cell r="M1230">
            <v>374122.5</v>
          </cell>
          <cell r="N1230">
            <v>3985.34</v>
          </cell>
          <cell r="O1230">
            <v>664223.33333333</v>
          </cell>
          <cell r="P1230">
            <v>665348.5</v>
          </cell>
          <cell r="Q1230">
            <v>0.27200000000000002</v>
          </cell>
          <cell r="X1230">
            <v>166</v>
          </cell>
          <cell r="Y1230" t="str">
            <v>SL1</v>
          </cell>
          <cell r="Z1230" t="str">
            <v>DEF</v>
          </cell>
          <cell r="AA1230" t="str">
            <v>not specified</v>
          </cell>
          <cell r="AB1230" t="str">
            <v>not specified</v>
          </cell>
          <cell r="AC1230" t="b">
            <v>0</v>
          </cell>
          <cell r="AD1230" t="str">
            <v>DTD</v>
          </cell>
          <cell r="AE1230">
            <v>7</v>
          </cell>
          <cell r="AG1230" t="str">
            <v>USD</v>
          </cell>
          <cell r="AH1230" t="b">
            <v>0</v>
          </cell>
          <cell r="AI1230" t="str">
            <v>Ultrasound has 50% of daily capacity booked from Seattle to AMS</v>
          </cell>
          <cell r="AJ1230" t="str">
            <v xml:space="preserve">Airfreight needs to be quoted as consol, where Lithium batteries are accepted as a consol. Quote Lithium check fee, if applicable. </v>
          </cell>
          <cell r="AK1230" t="str">
            <v>Incumbent</v>
          </cell>
          <cell r="AL1230" t="str">
            <v>USD</v>
          </cell>
          <cell r="AM1230" t="str">
            <v>SEA</v>
          </cell>
          <cell r="AN1230">
            <v>0.12</v>
          </cell>
          <cell r="AO1230" t="str">
            <v>-</v>
          </cell>
          <cell r="AP1230">
            <v>24</v>
          </cell>
          <cell r="AQ1230">
            <v>0.03</v>
          </cell>
          <cell r="AR1230">
            <v>15</v>
          </cell>
          <cell r="AS1230">
            <v>0</v>
          </cell>
          <cell r="AT1230" t="str">
            <v>Per Shipment</v>
          </cell>
          <cell r="AU1230">
            <v>75</v>
          </cell>
          <cell r="AV1230" t="str">
            <v>Incumbent</v>
          </cell>
          <cell r="AW1230" t="str">
            <v>USD</v>
          </cell>
          <cell r="AX1230">
            <v>0.98</v>
          </cell>
          <cell r="AY1230">
            <v>96</v>
          </cell>
          <cell r="AZ1230" t="str">
            <v>DL</v>
          </cell>
          <cell r="BA1230" t="str">
            <v>Direct</v>
          </cell>
          <cell r="BB1230" t="str">
            <v>1,2,3,4,5</v>
          </cell>
          <cell r="BC1230">
            <v>7</v>
          </cell>
        </row>
        <row r="1231">
          <cell r="A1231">
            <v>146</v>
          </cell>
          <cell r="B1231" t="str">
            <v>UNALLOCATED</v>
          </cell>
          <cell r="C1231" t="str">
            <v>AMERICAS</v>
          </cell>
          <cell r="D1231" t="str">
            <v>US</v>
          </cell>
          <cell r="E1231" t="str">
            <v>SEA</v>
          </cell>
          <cell r="F1231" t="str">
            <v>Maria</v>
          </cell>
          <cell r="G1231" t="str">
            <v>SEA</v>
          </cell>
          <cell r="H1231" t="str">
            <v>EUROPE</v>
          </cell>
          <cell r="I1231" t="str">
            <v>NL</v>
          </cell>
          <cell r="J1231" t="str">
            <v>AMS</v>
          </cell>
          <cell r="K1231" t="str">
            <v>AMS</v>
          </cell>
          <cell r="L1231">
            <v>2532</v>
          </cell>
          <cell r="M1231">
            <v>374122.5</v>
          </cell>
          <cell r="N1231">
            <v>3985.34</v>
          </cell>
          <cell r="O1231">
            <v>664223.33333333</v>
          </cell>
          <cell r="P1231">
            <v>665348.5</v>
          </cell>
          <cell r="Q1231">
            <v>0.27200000000000002</v>
          </cell>
          <cell r="R1231">
            <v>16</v>
          </cell>
          <cell r="S1231">
            <v>5277</v>
          </cell>
          <cell r="T1231">
            <v>1.5493855257168867</v>
          </cell>
          <cell r="U1231">
            <v>0.41966317705962675</v>
          </cell>
          <cell r="V1231">
            <v>3.0951297223486572E-2</v>
          </cell>
          <cell r="W1231">
            <v>0</v>
          </cell>
          <cell r="X1231">
            <v>166</v>
          </cell>
          <cell r="Y1231" t="str">
            <v>SL1</v>
          </cell>
          <cell r="Z1231" t="str">
            <v>DEF</v>
          </cell>
          <cell r="AA1231" t="str">
            <v>not specified</v>
          </cell>
          <cell r="AB1231" t="str">
            <v>not specified</v>
          </cell>
          <cell r="AC1231" t="b">
            <v>0</v>
          </cell>
          <cell r="AD1231" t="str">
            <v>DTD</v>
          </cell>
          <cell r="AE1231">
            <v>7</v>
          </cell>
          <cell r="AG1231" t="str">
            <v>USD</v>
          </cell>
          <cell r="AH1231" t="b">
            <v>0</v>
          </cell>
          <cell r="AJ1231" t="str">
            <v xml:space="preserve">Airfreight needs to be quoted as consol, where Lithium batteries are accepted as a consol. Quote Lithium check fee, if applicable. </v>
          </cell>
          <cell r="AK1231" t="str">
            <v>Incumbent</v>
          </cell>
          <cell r="AL1231" t="str">
            <v>USD</v>
          </cell>
          <cell r="AM1231" t="str">
            <v>SEA</v>
          </cell>
          <cell r="AN1231">
            <v>0.12</v>
          </cell>
          <cell r="AO1231" t="str">
            <v>-</v>
          </cell>
          <cell r="AP1231">
            <v>24</v>
          </cell>
          <cell r="AQ1231">
            <v>0.03</v>
          </cell>
          <cell r="AR1231">
            <v>15</v>
          </cell>
          <cell r="AS1231">
            <v>0</v>
          </cell>
          <cell r="AT1231" t="str">
            <v>Per Shipment</v>
          </cell>
          <cell r="AU1231">
            <v>75</v>
          </cell>
          <cell r="AV1231" t="str">
            <v>Incumbent</v>
          </cell>
          <cell r="AW1231" t="str">
            <v>USD</v>
          </cell>
          <cell r="AX1231">
            <v>0.98</v>
          </cell>
          <cell r="AY1231">
            <v>96</v>
          </cell>
          <cell r="AZ1231" t="str">
            <v>DL</v>
          </cell>
          <cell r="BA1231" t="str">
            <v>Direct</v>
          </cell>
          <cell r="BB1231" t="str">
            <v>1,2,3,4,5</v>
          </cell>
          <cell r="BC1231">
            <v>7</v>
          </cell>
        </row>
        <row r="1232">
          <cell r="A1232">
            <v>175</v>
          </cell>
          <cell r="B1232" t="str">
            <v>BG PCMS</v>
          </cell>
          <cell r="C1232" t="str">
            <v>AMERICAS</v>
          </cell>
          <cell r="D1232" t="str">
            <v>US</v>
          </cell>
          <cell r="E1232" t="str">
            <v>SEA</v>
          </cell>
          <cell r="F1232" t="str">
            <v>Maria</v>
          </cell>
          <cell r="G1232" t="str">
            <v>SEA</v>
          </cell>
          <cell r="H1232" t="str">
            <v>EUROPE</v>
          </cell>
          <cell r="I1232" t="str">
            <v>NL</v>
          </cell>
          <cell r="J1232" t="str">
            <v>AMS</v>
          </cell>
          <cell r="K1232" t="str">
            <v>AMS</v>
          </cell>
          <cell r="L1232">
            <v>2532</v>
          </cell>
          <cell r="M1232">
            <v>374122.5</v>
          </cell>
          <cell r="N1232">
            <v>3985.34</v>
          </cell>
          <cell r="O1232">
            <v>664223.33333333</v>
          </cell>
          <cell r="P1232">
            <v>665348.5</v>
          </cell>
          <cell r="Q1232">
            <v>0.27200000000000002</v>
          </cell>
          <cell r="R1232">
            <v>127</v>
          </cell>
          <cell r="S1232">
            <v>3329.5</v>
          </cell>
          <cell r="T1232">
            <v>0</v>
          </cell>
          <cell r="U1232">
            <v>1.8879999999999999</v>
          </cell>
          <cell r="V1232">
            <v>0.112</v>
          </cell>
          <cell r="W1232">
            <v>0</v>
          </cell>
          <cell r="X1232">
            <v>166</v>
          </cell>
          <cell r="Y1232" t="str">
            <v>SL1</v>
          </cell>
          <cell r="Z1232" t="str">
            <v>DEF</v>
          </cell>
          <cell r="AA1232" t="str">
            <v>not specified</v>
          </cell>
          <cell r="AB1232" t="str">
            <v>not specified</v>
          </cell>
          <cell r="AC1232" t="b">
            <v>0</v>
          </cell>
          <cell r="AD1232" t="str">
            <v>DTD</v>
          </cell>
          <cell r="AE1232">
            <v>7</v>
          </cell>
          <cell r="AG1232" t="str">
            <v>USD</v>
          </cell>
          <cell r="AH1232" t="b">
            <v>0</v>
          </cell>
          <cell r="AJ1232" t="str">
            <v xml:space="preserve">Airfreight needs to be quoted as consol, where Lithium batteries are accepted as a consol. Quote Lithium check fee, if applicable. </v>
          </cell>
          <cell r="AK1232" t="str">
            <v>Incumbent</v>
          </cell>
          <cell r="AL1232" t="str">
            <v>USD</v>
          </cell>
          <cell r="AM1232" t="str">
            <v>SEA</v>
          </cell>
          <cell r="AN1232">
            <v>0.12</v>
          </cell>
          <cell r="AO1232" t="str">
            <v>-</v>
          </cell>
          <cell r="AP1232">
            <v>24</v>
          </cell>
          <cell r="AQ1232">
            <v>0.03</v>
          </cell>
          <cell r="AR1232">
            <v>15</v>
          </cell>
          <cell r="AS1232">
            <v>0</v>
          </cell>
          <cell r="AT1232" t="str">
            <v>Per Shipment</v>
          </cell>
          <cell r="AU1232">
            <v>75</v>
          </cell>
          <cell r="AV1232" t="str">
            <v>Incumbent</v>
          </cell>
          <cell r="AW1232" t="str">
            <v>USD</v>
          </cell>
          <cell r="AX1232">
            <v>0.98</v>
          </cell>
          <cell r="AY1232">
            <v>96</v>
          </cell>
          <cell r="AZ1232" t="str">
            <v>DL</v>
          </cell>
          <cell r="BA1232" t="str">
            <v>Direct</v>
          </cell>
          <cell r="BB1232" t="str">
            <v>1,2,3,4,5</v>
          </cell>
          <cell r="BC1232">
            <v>7</v>
          </cell>
        </row>
        <row r="1233">
          <cell r="A1233">
            <v>189</v>
          </cell>
          <cell r="B1233" t="str">
            <v>BG DI</v>
          </cell>
          <cell r="C1233" t="str">
            <v>AMERICAS</v>
          </cell>
          <cell r="D1233" t="str">
            <v>US</v>
          </cell>
          <cell r="E1233" t="str">
            <v>SEA</v>
          </cell>
          <cell r="F1233" t="str">
            <v>Maria</v>
          </cell>
          <cell r="G1233" t="str">
            <v>SEA</v>
          </cell>
          <cell r="H1233" t="str">
            <v>EUROPE</v>
          </cell>
          <cell r="I1233" t="str">
            <v>NL</v>
          </cell>
          <cell r="J1233" t="str">
            <v>AMS</v>
          </cell>
          <cell r="K1233" t="str">
            <v>AMS</v>
          </cell>
          <cell r="L1233">
            <v>2532</v>
          </cell>
          <cell r="M1233">
            <v>374122.5</v>
          </cell>
          <cell r="N1233">
            <v>3985.34</v>
          </cell>
          <cell r="O1233">
            <v>664223.33333333</v>
          </cell>
          <cell r="P1233">
            <v>665348.5</v>
          </cell>
          <cell r="Q1233">
            <v>0.27200000000000002</v>
          </cell>
          <cell r="R1233">
            <v>1</v>
          </cell>
          <cell r="S1233">
            <v>1390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166</v>
          </cell>
          <cell r="Y1233" t="str">
            <v>SL1</v>
          </cell>
          <cell r="Z1233" t="str">
            <v>DEF</v>
          </cell>
          <cell r="AA1233" t="str">
            <v>not specified</v>
          </cell>
          <cell r="AB1233" t="str">
            <v>not specified</v>
          </cell>
          <cell r="AC1233" t="b">
            <v>0</v>
          </cell>
          <cell r="AD1233" t="str">
            <v>DTD</v>
          </cell>
          <cell r="AE1233">
            <v>7</v>
          </cell>
          <cell r="AG1233" t="str">
            <v>USD</v>
          </cell>
          <cell r="AH1233" t="b">
            <v>0</v>
          </cell>
          <cell r="AJ1233" t="str">
            <v xml:space="preserve">Airfreight needs to be quoted as consol, where Lithium batteries are accepted as a consol. Quote Lithium check fee, if applicable. </v>
          </cell>
          <cell r="AK1233" t="str">
            <v>Incumbent</v>
          </cell>
          <cell r="AL1233" t="str">
            <v>USD</v>
          </cell>
          <cell r="AM1233" t="str">
            <v>SEA</v>
          </cell>
          <cell r="AN1233">
            <v>0.12</v>
          </cell>
          <cell r="AO1233" t="str">
            <v>-</v>
          </cell>
          <cell r="AP1233">
            <v>24</v>
          </cell>
          <cell r="AQ1233">
            <v>0.03</v>
          </cell>
          <cell r="AR1233">
            <v>15</v>
          </cell>
          <cell r="AS1233">
            <v>0</v>
          </cell>
          <cell r="AT1233" t="str">
            <v>Per Shipment</v>
          </cell>
          <cell r="AU1233">
            <v>75</v>
          </cell>
          <cell r="AV1233" t="str">
            <v>Incumbent</v>
          </cell>
          <cell r="AW1233" t="str">
            <v>USD</v>
          </cell>
          <cell r="AX1233">
            <v>0.98</v>
          </cell>
          <cell r="AY1233">
            <v>96</v>
          </cell>
          <cell r="AZ1233" t="str">
            <v>DL</v>
          </cell>
          <cell r="BA1233" t="str">
            <v>Direct</v>
          </cell>
          <cell r="BB1233" t="str">
            <v>1,2,3,4,5</v>
          </cell>
          <cell r="BC1233">
            <v>7</v>
          </cell>
        </row>
        <row r="1234">
          <cell r="A1234">
            <v>197</v>
          </cell>
          <cell r="B1234" t="str">
            <v>BG PCMS</v>
          </cell>
          <cell r="C1234" t="str">
            <v>AMERICAS</v>
          </cell>
          <cell r="D1234" t="str">
            <v>US</v>
          </cell>
          <cell r="E1234" t="str">
            <v>SEA</v>
          </cell>
          <cell r="F1234" t="str">
            <v>Maria</v>
          </cell>
          <cell r="G1234" t="str">
            <v>SEA</v>
          </cell>
          <cell r="H1234" t="str">
            <v>EUROPE</v>
          </cell>
          <cell r="I1234" t="str">
            <v>NL</v>
          </cell>
          <cell r="J1234" t="str">
            <v>AMS</v>
          </cell>
          <cell r="K1234" t="str">
            <v>AMS</v>
          </cell>
          <cell r="L1234">
            <v>2532</v>
          </cell>
          <cell r="M1234">
            <v>374122.5</v>
          </cell>
          <cell r="N1234">
            <v>3985.34</v>
          </cell>
          <cell r="O1234">
            <v>664223.33333333</v>
          </cell>
          <cell r="P1234">
            <v>665348.5</v>
          </cell>
          <cell r="Q1234">
            <v>0.27200000000000002</v>
          </cell>
          <cell r="X1234">
            <v>166</v>
          </cell>
          <cell r="Y1234" t="str">
            <v>SL1</v>
          </cell>
          <cell r="Z1234" t="str">
            <v>DEF</v>
          </cell>
          <cell r="AA1234" t="str">
            <v>not specified</v>
          </cell>
          <cell r="AB1234" t="str">
            <v>not specified</v>
          </cell>
          <cell r="AC1234" t="b">
            <v>0</v>
          </cell>
          <cell r="AD1234" t="str">
            <v>DTD</v>
          </cell>
          <cell r="AE1234">
            <v>7</v>
          </cell>
          <cell r="AG1234" t="str">
            <v>USD</v>
          </cell>
          <cell r="AH1234" t="b">
            <v>0</v>
          </cell>
          <cell r="AJ1234" t="str">
            <v xml:space="preserve">Airfreight needs to be quoted as consol, where Lithium batteries are accepted as a consol. Quote Lithium check fee, if applicable. </v>
          </cell>
          <cell r="AK1234" t="str">
            <v>Incumbent</v>
          </cell>
          <cell r="AL1234" t="str">
            <v>USD</v>
          </cell>
          <cell r="AM1234" t="str">
            <v>SEA</v>
          </cell>
          <cell r="AN1234">
            <v>0.12</v>
          </cell>
          <cell r="AO1234" t="str">
            <v>-</v>
          </cell>
          <cell r="AP1234">
            <v>24</v>
          </cell>
          <cell r="AQ1234">
            <v>0.03</v>
          </cell>
          <cell r="AR1234">
            <v>15</v>
          </cell>
          <cell r="AS1234">
            <v>0</v>
          </cell>
          <cell r="AT1234" t="str">
            <v>Per Shipment</v>
          </cell>
          <cell r="AU1234">
            <v>75</v>
          </cell>
          <cell r="AV1234" t="str">
            <v>Incumbent</v>
          </cell>
          <cell r="AW1234" t="str">
            <v>USD</v>
          </cell>
          <cell r="AX1234">
            <v>0.98</v>
          </cell>
          <cell r="AY1234">
            <v>96</v>
          </cell>
          <cell r="AZ1234" t="str">
            <v>DL</v>
          </cell>
          <cell r="BA1234" t="str">
            <v>Direct</v>
          </cell>
          <cell r="BB1234" t="str">
            <v>1,2,3,4,5</v>
          </cell>
          <cell r="BC1234">
            <v>7</v>
          </cell>
        </row>
        <row r="1235">
          <cell r="A1235">
            <v>249</v>
          </cell>
          <cell r="B1235" t="str">
            <v>UNALLOCATED</v>
          </cell>
          <cell r="C1235" t="str">
            <v>AMERICAS</v>
          </cell>
          <cell r="D1235" t="str">
            <v>US</v>
          </cell>
          <cell r="E1235" t="str">
            <v>SEA</v>
          </cell>
          <cell r="F1235" t="str">
            <v>Maria</v>
          </cell>
          <cell r="G1235" t="str">
            <v>SEA</v>
          </cell>
          <cell r="H1235" t="str">
            <v>EUROPE</v>
          </cell>
          <cell r="I1235" t="str">
            <v>NL</v>
          </cell>
          <cell r="J1235" t="str">
            <v>AMS</v>
          </cell>
          <cell r="K1235" t="str">
            <v>AMS</v>
          </cell>
          <cell r="L1235">
            <v>2532</v>
          </cell>
          <cell r="M1235">
            <v>374122.5</v>
          </cell>
          <cell r="N1235">
            <v>3985.34</v>
          </cell>
          <cell r="O1235">
            <v>664223.33333333</v>
          </cell>
          <cell r="P1235">
            <v>665348.5</v>
          </cell>
          <cell r="Q1235">
            <v>0.27200000000000002</v>
          </cell>
          <cell r="X1235">
            <v>166</v>
          </cell>
          <cell r="Y1235" t="str">
            <v>SL1</v>
          </cell>
          <cell r="Z1235" t="str">
            <v>DEF</v>
          </cell>
          <cell r="AA1235" t="str">
            <v>not specified</v>
          </cell>
          <cell r="AB1235" t="str">
            <v>not specified</v>
          </cell>
          <cell r="AC1235" t="b">
            <v>0</v>
          </cell>
          <cell r="AD1235" t="str">
            <v>DTD</v>
          </cell>
          <cell r="AE1235">
            <v>7</v>
          </cell>
          <cell r="AG1235" t="str">
            <v>USD</v>
          </cell>
          <cell r="AH1235" t="b">
            <v>0</v>
          </cell>
          <cell r="AJ1235" t="str">
            <v xml:space="preserve">Airfreight needs to be quoted as consol, where Lithium batteries are accepted as a consol. Quote Lithium check fee, if applicable. </v>
          </cell>
          <cell r="AK1235" t="str">
            <v>Incumbent</v>
          </cell>
          <cell r="AL1235" t="str">
            <v>USD</v>
          </cell>
          <cell r="AM1235" t="str">
            <v>SEA</v>
          </cell>
          <cell r="AN1235">
            <v>0.12</v>
          </cell>
          <cell r="AO1235" t="str">
            <v>-</v>
          </cell>
          <cell r="AP1235">
            <v>24</v>
          </cell>
          <cell r="AQ1235">
            <v>0.03</v>
          </cell>
          <cell r="AR1235">
            <v>15</v>
          </cell>
          <cell r="AS1235">
            <v>0</v>
          </cell>
          <cell r="AT1235" t="str">
            <v>Per Shipment</v>
          </cell>
          <cell r="AU1235">
            <v>75</v>
          </cell>
          <cell r="AV1235" t="str">
            <v>Incumbent</v>
          </cell>
          <cell r="AW1235" t="str">
            <v>USD</v>
          </cell>
          <cell r="AX1235">
            <v>0.98</v>
          </cell>
          <cell r="AY1235">
            <v>96</v>
          </cell>
          <cell r="AZ1235" t="str">
            <v>DL</v>
          </cell>
          <cell r="BA1235" t="str">
            <v>Direct</v>
          </cell>
          <cell r="BB1235" t="str">
            <v>1,2,3,4,5</v>
          </cell>
          <cell r="BC1235">
            <v>7</v>
          </cell>
        </row>
        <row r="1236">
          <cell r="A1236">
            <v>258</v>
          </cell>
          <cell r="B1236" t="str">
            <v>BG US</v>
          </cell>
          <cell r="C1236" t="str">
            <v>AMERICAS</v>
          </cell>
          <cell r="D1236" t="str">
            <v>US</v>
          </cell>
          <cell r="E1236" t="str">
            <v>SEA</v>
          </cell>
          <cell r="F1236" t="str">
            <v>Maria</v>
          </cell>
          <cell r="G1236" t="str">
            <v>SEA</v>
          </cell>
          <cell r="H1236" t="str">
            <v>EUROPE</v>
          </cell>
          <cell r="I1236" t="str">
            <v>NL</v>
          </cell>
          <cell r="J1236" t="str">
            <v>AMS</v>
          </cell>
          <cell r="K1236" t="str">
            <v>AMS</v>
          </cell>
          <cell r="L1236">
            <v>2532</v>
          </cell>
          <cell r="M1236">
            <v>374122.5</v>
          </cell>
          <cell r="N1236">
            <v>3985.34</v>
          </cell>
          <cell r="O1236">
            <v>664223.33333333</v>
          </cell>
          <cell r="P1236">
            <v>665348.5</v>
          </cell>
          <cell r="Q1236">
            <v>0.27200000000000002</v>
          </cell>
          <cell r="R1236">
            <v>5</v>
          </cell>
          <cell r="S1236">
            <v>209</v>
          </cell>
          <cell r="T1236">
            <v>0.625</v>
          </cell>
          <cell r="U1236">
            <v>0.375</v>
          </cell>
          <cell r="V1236">
            <v>0</v>
          </cell>
          <cell r="W1236">
            <v>0</v>
          </cell>
          <cell r="X1236">
            <v>166</v>
          </cell>
          <cell r="Y1236" t="str">
            <v>SL4</v>
          </cell>
          <cell r="Z1236" t="str">
            <v>DG2</v>
          </cell>
          <cell r="AA1236" t="str">
            <v>CAO</v>
          </cell>
          <cell r="AB1236" t="str">
            <v>MD</v>
          </cell>
          <cell r="AC1236" t="b">
            <v>1</v>
          </cell>
          <cell r="AD1236" t="str">
            <v>DTD</v>
          </cell>
          <cell r="AE1236" t="str">
            <v>not specified</v>
          </cell>
          <cell r="AG1236" t="str">
            <v>USD</v>
          </cell>
          <cell r="AH1236" t="b">
            <v>0</v>
          </cell>
          <cell r="AI1236" t="str">
            <v>Ultrasound has 50% of daily capacity booked from Seattle to AMS</v>
          </cell>
          <cell r="AJ1236" t="str">
            <v>DG under UN 3480/3481/3090/3091 (lithium with DG declaration)</v>
          </cell>
          <cell r="AK1236" t="str">
            <v>Incumbent</v>
          </cell>
          <cell r="AL1236" t="str">
            <v>USD</v>
          </cell>
          <cell r="AM1236" t="str">
            <v>SEA</v>
          </cell>
          <cell r="AN1236">
            <v>0.17</v>
          </cell>
          <cell r="AO1236" t="str">
            <v>-</v>
          </cell>
          <cell r="AP1236">
            <v>24</v>
          </cell>
          <cell r="AQ1236">
            <v>0.03</v>
          </cell>
          <cell r="AR1236">
            <v>15</v>
          </cell>
          <cell r="AS1236">
            <v>0</v>
          </cell>
          <cell r="AT1236" t="str">
            <v>Per Shipment</v>
          </cell>
          <cell r="AU1236">
            <v>75</v>
          </cell>
          <cell r="AW1236" t="str">
            <v>USD</v>
          </cell>
          <cell r="AX1236">
            <v>2.25</v>
          </cell>
          <cell r="AY1236">
            <v>168</v>
          </cell>
          <cell r="AZ1236" t="str">
            <v>RU</v>
          </cell>
          <cell r="BA1236" t="str">
            <v>via LAX</v>
          </cell>
          <cell r="BB1236" t="str">
            <v>1,2,3,4,5</v>
          </cell>
          <cell r="BC1236">
            <v>5</v>
          </cell>
        </row>
        <row r="1237">
          <cell r="A1237">
            <v>280</v>
          </cell>
          <cell r="B1237" t="str">
            <v>BG PCMS</v>
          </cell>
          <cell r="C1237" t="str">
            <v>AMERICAS</v>
          </cell>
          <cell r="D1237" t="str">
            <v>US</v>
          </cell>
          <cell r="E1237" t="str">
            <v>SEA</v>
          </cell>
          <cell r="F1237" t="str">
            <v>Maria</v>
          </cell>
          <cell r="G1237" t="str">
            <v>SEA</v>
          </cell>
          <cell r="H1237" t="str">
            <v>EUROPE</v>
          </cell>
          <cell r="I1237" t="str">
            <v>NL</v>
          </cell>
          <cell r="J1237" t="str">
            <v>AMS</v>
          </cell>
          <cell r="K1237" t="str">
            <v>AMS</v>
          </cell>
          <cell r="L1237">
            <v>2532</v>
          </cell>
          <cell r="M1237">
            <v>374122.5</v>
          </cell>
          <cell r="N1237">
            <v>3985.34</v>
          </cell>
          <cell r="O1237">
            <v>664223.33333333</v>
          </cell>
          <cell r="P1237">
            <v>665348.5</v>
          </cell>
          <cell r="Q1237">
            <v>0.27200000000000002</v>
          </cell>
          <cell r="R1237">
            <v>3</v>
          </cell>
          <cell r="S1237">
            <v>87</v>
          </cell>
          <cell r="T1237">
            <v>0</v>
          </cell>
          <cell r="U1237">
            <v>1</v>
          </cell>
          <cell r="V1237">
            <v>0</v>
          </cell>
          <cell r="W1237">
            <v>0</v>
          </cell>
          <cell r="X1237">
            <v>166</v>
          </cell>
          <cell r="Y1237" t="str">
            <v>SL4</v>
          </cell>
          <cell r="Z1237" t="str">
            <v>DG2</v>
          </cell>
          <cell r="AA1237" t="str">
            <v>CAO</v>
          </cell>
          <cell r="AB1237" t="str">
            <v>MD</v>
          </cell>
          <cell r="AC1237" t="b">
            <v>1</v>
          </cell>
          <cell r="AD1237" t="str">
            <v>DTD</v>
          </cell>
          <cell r="AE1237" t="str">
            <v>not specified</v>
          </cell>
          <cell r="AG1237" t="str">
            <v>USD</v>
          </cell>
          <cell r="AH1237" t="b">
            <v>0</v>
          </cell>
          <cell r="AJ1237" t="str">
            <v>DG under UN 3480/3481/3090/3091 (lithium with DG declaration)</v>
          </cell>
          <cell r="AK1237" t="str">
            <v>Incumbent</v>
          </cell>
          <cell r="AL1237" t="str">
            <v>USD</v>
          </cell>
          <cell r="AM1237" t="str">
            <v>SEA</v>
          </cell>
          <cell r="AN1237">
            <v>0.17</v>
          </cell>
          <cell r="AO1237" t="str">
            <v>-</v>
          </cell>
          <cell r="AP1237">
            <v>24</v>
          </cell>
          <cell r="AQ1237">
            <v>0.03</v>
          </cell>
          <cell r="AR1237">
            <v>15</v>
          </cell>
          <cell r="AS1237">
            <v>0</v>
          </cell>
          <cell r="AT1237" t="str">
            <v>Per Shipment</v>
          </cell>
          <cell r="AU1237">
            <v>75</v>
          </cell>
          <cell r="AW1237" t="str">
            <v>USD</v>
          </cell>
          <cell r="AX1237">
            <v>2.25</v>
          </cell>
          <cell r="AY1237">
            <v>168</v>
          </cell>
          <cell r="AZ1237" t="str">
            <v>RU</v>
          </cell>
          <cell r="BA1237" t="str">
            <v>via LAX</v>
          </cell>
          <cell r="BB1237" t="str">
            <v>1,2,3,4,5</v>
          </cell>
          <cell r="BC1237">
            <v>5</v>
          </cell>
        </row>
        <row r="1238">
          <cell r="A1238">
            <v>295</v>
          </cell>
          <cell r="B1238" t="str">
            <v>BG US</v>
          </cell>
          <cell r="C1238" t="str">
            <v>AMERICAS</v>
          </cell>
          <cell r="D1238" t="str">
            <v>US</v>
          </cell>
          <cell r="E1238" t="str">
            <v>SEA</v>
          </cell>
          <cell r="F1238" t="str">
            <v>Maria</v>
          </cell>
          <cell r="G1238" t="str">
            <v>SEA</v>
          </cell>
          <cell r="H1238" t="str">
            <v>EUROPE</v>
          </cell>
          <cell r="I1238" t="str">
            <v>NL</v>
          </cell>
          <cell r="J1238" t="str">
            <v>AMS</v>
          </cell>
          <cell r="K1238" t="str">
            <v>AMS</v>
          </cell>
          <cell r="L1238">
            <v>2532</v>
          </cell>
          <cell r="M1238">
            <v>374122.5</v>
          </cell>
          <cell r="N1238">
            <v>3985.34</v>
          </cell>
          <cell r="O1238">
            <v>664223.33333333</v>
          </cell>
          <cell r="P1238">
            <v>665348.5</v>
          </cell>
          <cell r="Q1238">
            <v>0.27200000000000002</v>
          </cell>
          <cell r="X1238">
            <v>166</v>
          </cell>
          <cell r="Y1238" t="str">
            <v>SL1</v>
          </cell>
          <cell r="Z1238" t="str">
            <v>DEF</v>
          </cell>
          <cell r="AA1238" t="str">
            <v>not specified</v>
          </cell>
          <cell r="AB1238" t="str">
            <v>not specified</v>
          </cell>
          <cell r="AC1238" t="b">
            <v>0</v>
          </cell>
          <cell r="AD1238" t="str">
            <v>DTD</v>
          </cell>
          <cell r="AE1238">
            <v>7</v>
          </cell>
          <cell r="AG1238" t="str">
            <v>USD</v>
          </cell>
          <cell r="AH1238" t="b">
            <v>0</v>
          </cell>
          <cell r="AI1238" t="str">
            <v>Ultrasound has 50% of daily capacity booked from Seattle to AMS</v>
          </cell>
          <cell r="AJ1238" t="str">
            <v xml:space="preserve">Airfreight needs to be quoted as consol, where Lithium batteries are accepted as a consol. Quote Lithium check fee, if applicable. </v>
          </cell>
          <cell r="AK1238" t="str">
            <v>Incumbent</v>
          </cell>
          <cell r="AL1238" t="str">
            <v>USD</v>
          </cell>
          <cell r="AM1238" t="str">
            <v>SEA</v>
          </cell>
          <cell r="AN1238">
            <v>0.12</v>
          </cell>
          <cell r="AO1238" t="str">
            <v>-</v>
          </cell>
          <cell r="AP1238">
            <v>24</v>
          </cell>
          <cell r="AQ1238">
            <v>0.03</v>
          </cell>
          <cell r="AR1238">
            <v>15</v>
          </cell>
          <cell r="AS1238">
            <v>0</v>
          </cell>
          <cell r="AT1238" t="str">
            <v>Per Shipment</v>
          </cell>
          <cell r="AU1238">
            <v>15</v>
          </cell>
          <cell r="AV1238" t="str">
            <v>Incumbent</v>
          </cell>
          <cell r="AW1238" t="str">
            <v>USD</v>
          </cell>
          <cell r="AX1238">
            <v>0.98</v>
          </cell>
          <cell r="AY1238">
            <v>96</v>
          </cell>
          <cell r="AZ1238" t="str">
            <v>DL</v>
          </cell>
          <cell r="BA1238" t="str">
            <v>Direct</v>
          </cell>
          <cell r="BB1238" t="str">
            <v>1,2,3,4,5</v>
          </cell>
          <cell r="BC1238">
            <v>7</v>
          </cell>
        </row>
        <row r="1239">
          <cell r="A1239">
            <v>296</v>
          </cell>
          <cell r="B1239" t="str">
            <v>BG SPS</v>
          </cell>
          <cell r="C1239" t="str">
            <v>AMERICAS</v>
          </cell>
          <cell r="D1239" t="str">
            <v>US</v>
          </cell>
          <cell r="E1239" t="str">
            <v>SEA</v>
          </cell>
          <cell r="F1239" t="str">
            <v>Maria</v>
          </cell>
          <cell r="G1239" t="str">
            <v>SEA</v>
          </cell>
          <cell r="H1239" t="str">
            <v>EUROPE</v>
          </cell>
          <cell r="I1239" t="str">
            <v>NL</v>
          </cell>
          <cell r="J1239" t="str">
            <v>AMS</v>
          </cell>
          <cell r="K1239" t="str">
            <v>AMS</v>
          </cell>
          <cell r="L1239">
            <v>2532</v>
          </cell>
          <cell r="M1239">
            <v>374122.5</v>
          </cell>
          <cell r="N1239">
            <v>3985.34</v>
          </cell>
          <cell r="O1239">
            <v>664223.33333333</v>
          </cell>
          <cell r="P1239">
            <v>665348.5</v>
          </cell>
          <cell r="Q1239">
            <v>0.27200000000000002</v>
          </cell>
          <cell r="X1239">
            <v>166</v>
          </cell>
          <cell r="Y1239" t="str">
            <v>SL1</v>
          </cell>
          <cell r="Z1239" t="str">
            <v>DEF</v>
          </cell>
          <cell r="AA1239" t="str">
            <v>not specified</v>
          </cell>
          <cell r="AB1239" t="str">
            <v>not specified</v>
          </cell>
          <cell r="AC1239" t="b">
            <v>0</v>
          </cell>
          <cell r="AD1239" t="str">
            <v>DTD</v>
          </cell>
          <cell r="AE1239">
            <v>7</v>
          </cell>
          <cell r="AG1239" t="str">
            <v>USD</v>
          </cell>
          <cell r="AH1239" t="b">
            <v>0</v>
          </cell>
          <cell r="AJ1239" t="str">
            <v xml:space="preserve">Airfreight needs to be quoted as consol, where Lithium batteries are accepted as a consol. Quote Lithium check fee, if applicable. </v>
          </cell>
          <cell r="AK1239" t="str">
            <v>Incumbent</v>
          </cell>
          <cell r="AL1239" t="str">
            <v>USD</v>
          </cell>
          <cell r="AM1239" t="str">
            <v>SEA</v>
          </cell>
          <cell r="AN1239">
            <v>0.12</v>
          </cell>
          <cell r="AO1239" t="str">
            <v>-</v>
          </cell>
          <cell r="AP1239">
            <v>24</v>
          </cell>
          <cell r="AQ1239">
            <v>0.03</v>
          </cell>
          <cell r="AR1239">
            <v>15</v>
          </cell>
          <cell r="AS1239">
            <v>0</v>
          </cell>
          <cell r="AT1239" t="str">
            <v>Per Shipment</v>
          </cell>
          <cell r="AU1239">
            <v>15</v>
          </cell>
          <cell r="AV1239" t="str">
            <v>Incumbent</v>
          </cell>
          <cell r="AW1239" t="str">
            <v>USD</v>
          </cell>
          <cell r="AX1239">
            <v>0.98</v>
          </cell>
          <cell r="AY1239">
            <v>96</v>
          </cell>
          <cell r="AZ1239" t="str">
            <v>DL</v>
          </cell>
          <cell r="BA1239" t="str">
            <v>Direct</v>
          </cell>
          <cell r="BB1239" t="str">
            <v>1,2,3,4,5</v>
          </cell>
          <cell r="BC1239">
            <v>7</v>
          </cell>
        </row>
        <row r="1240">
          <cell r="A1240">
            <v>2884</v>
          </cell>
          <cell r="B1240" t="str">
            <v>BG US</v>
          </cell>
          <cell r="C1240" t="str">
            <v>AMERICAS</v>
          </cell>
          <cell r="D1240" t="str">
            <v>US</v>
          </cell>
          <cell r="E1240" t="str">
            <v>SEA</v>
          </cell>
          <cell r="F1240" t="str">
            <v>Maria</v>
          </cell>
          <cell r="G1240" t="str">
            <v>SEA</v>
          </cell>
          <cell r="H1240" t="str">
            <v>EUROPE</v>
          </cell>
          <cell r="I1240" t="str">
            <v>NO</v>
          </cell>
          <cell r="J1240" t="str">
            <v>OSL</v>
          </cell>
          <cell r="K1240" t="str">
            <v>OSL</v>
          </cell>
          <cell r="L1240">
            <v>5</v>
          </cell>
          <cell r="M1240">
            <v>408</v>
          </cell>
          <cell r="N1240">
            <v>4.3230000000000004</v>
          </cell>
          <cell r="O1240">
            <v>720.5</v>
          </cell>
          <cell r="P1240">
            <v>722.5</v>
          </cell>
          <cell r="Q1240">
            <v>0.54</v>
          </cell>
          <cell r="R1240">
            <v>2</v>
          </cell>
          <cell r="S1240">
            <v>390</v>
          </cell>
          <cell r="T1240">
            <v>2</v>
          </cell>
          <cell r="U1240">
            <v>0</v>
          </cell>
          <cell r="V1240">
            <v>0</v>
          </cell>
          <cell r="W1240">
            <v>0</v>
          </cell>
          <cell r="X1240">
            <v>166</v>
          </cell>
          <cell r="Y1240" t="str">
            <v>SL1</v>
          </cell>
          <cell r="Z1240" t="str">
            <v>DEF</v>
          </cell>
          <cell r="AA1240" t="str">
            <v>not specified</v>
          </cell>
          <cell r="AB1240" t="str">
            <v>not specified</v>
          </cell>
          <cell r="AC1240" t="b">
            <v>0</v>
          </cell>
          <cell r="AD1240" t="str">
            <v>DTD</v>
          </cell>
          <cell r="AE1240">
            <v>7</v>
          </cell>
          <cell r="AG1240" t="str">
            <v>USD</v>
          </cell>
          <cell r="AH1240" t="b">
            <v>0</v>
          </cell>
          <cell r="AJ1240" t="str">
            <v xml:space="preserve">Airfreight needs to be quoted as consol, where Lithium batteries are accepted as a consol. Quote Lithium check fee, if applicable. </v>
          </cell>
          <cell r="AK1240" t="str">
            <v>Incumbent</v>
          </cell>
          <cell r="AL1240" t="str">
            <v>USD</v>
          </cell>
          <cell r="AM1240" t="str">
            <v>SEA</v>
          </cell>
          <cell r="AN1240">
            <v>0.12</v>
          </cell>
          <cell r="AO1240" t="str">
            <v>-</v>
          </cell>
          <cell r="AP1240">
            <v>24</v>
          </cell>
          <cell r="AQ1240">
            <v>0.03</v>
          </cell>
          <cell r="AR1240">
            <v>15</v>
          </cell>
          <cell r="AS1240">
            <v>0</v>
          </cell>
          <cell r="AT1240" t="str">
            <v>Per Shipment</v>
          </cell>
          <cell r="AU1240">
            <v>15</v>
          </cell>
          <cell r="AV1240" t="str">
            <v>Incumbent</v>
          </cell>
          <cell r="AW1240" t="str">
            <v>USD</v>
          </cell>
          <cell r="AX1240">
            <v>2</v>
          </cell>
          <cell r="AY1240">
            <v>144</v>
          </cell>
          <cell r="AZ1240" t="str">
            <v>DL</v>
          </cell>
          <cell r="BA1240" t="str">
            <v>via AMS</v>
          </cell>
          <cell r="BB1240" t="str">
            <v>1,2,3,4,5</v>
          </cell>
          <cell r="BC1240">
            <v>7</v>
          </cell>
        </row>
        <row r="1241">
          <cell r="A1241">
            <v>2885</v>
          </cell>
          <cell r="B1241" t="str">
            <v>BG US</v>
          </cell>
          <cell r="C1241" t="str">
            <v>AMERICAS</v>
          </cell>
          <cell r="D1241" t="str">
            <v>US</v>
          </cell>
          <cell r="E1241" t="str">
            <v>SEA</v>
          </cell>
          <cell r="F1241" t="str">
            <v>Maria</v>
          </cell>
          <cell r="G1241" t="str">
            <v>SEA</v>
          </cell>
          <cell r="H1241" t="str">
            <v>EUROPE</v>
          </cell>
          <cell r="I1241" t="str">
            <v>NO</v>
          </cell>
          <cell r="J1241" t="str">
            <v>OSL</v>
          </cell>
          <cell r="K1241" t="str">
            <v>OSL</v>
          </cell>
          <cell r="L1241">
            <v>5</v>
          </cell>
          <cell r="M1241">
            <v>408</v>
          </cell>
          <cell r="N1241">
            <v>4.3230000000000004</v>
          </cell>
          <cell r="O1241">
            <v>720.5</v>
          </cell>
          <cell r="P1241">
            <v>722.5</v>
          </cell>
          <cell r="Q1241">
            <v>0.54</v>
          </cell>
          <cell r="X1241">
            <v>166</v>
          </cell>
          <cell r="Y1241" t="str">
            <v>SL1</v>
          </cell>
          <cell r="Z1241" t="str">
            <v>DEF</v>
          </cell>
          <cell r="AA1241" t="str">
            <v>not specified</v>
          </cell>
          <cell r="AB1241" t="str">
            <v>not specified</v>
          </cell>
          <cell r="AC1241" t="b">
            <v>0</v>
          </cell>
          <cell r="AD1241" t="str">
            <v>DTD</v>
          </cell>
          <cell r="AE1241">
            <v>7</v>
          </cell>
          <cell r="AG1241" t="str">
            <v>USD</v>
          </cell>
          <cell r="AH1241" t="b">
            <v>0</v>
          </cell>
          <cell r="AJ1241" t="str">
            <v xml:space="preserve">Airfreight needs to be quoted as consol, where Lithium batteries are accepted as a consol. Quote Lithium check fee, if applicable. </v>
          </cell>
          <cell r="AK1241" t="str">
            <v>Incumbent</v>
          </cell>
          <cell r="AL1241" t="str">
            <v>USD</v>
          </cell>
          <cell r="AM1241" t="str">
            <v>SEA</v>
          </cell>
          <cell r="AN1241">
            <v>0.12</v>
          </cell>
          <cell r="AO1241" t="str">
            <v>-</v>
          </cell>
          <cell r="AP1241">
            <v>24</v>
          </cell>
          <cell r="AQ1241">
            <v>0.03</v>
          </cell>
          <cell r="AR1241">
            <v>15</v>
          </cell>
          <cell r="AS1241">
            <v>0</v>
          </cell>
          <cell r="AT1241" t="str">
            <v>Per Shipment</v>
          </cell>
          <cell r="AU1241">
            <v>15</v>
          </cell>
          <cell r="AV1241" t="str">
            <v>Incumbent</v>
          </cell>
          <cell r="AW1241" t="str">
            <v>USD</v>
          </cell>
          <cell r="AX1241">
            <v>2</v>
          </cell>
          <cell r="AY1241">
            <v>144</v>
          </cell>
          <cell r="AZ1241" t="str">
            <v>DL</v>
          </cell>
          <cell r="BA1241" t="str">
            <v>via AMS</v>
          </cell>
          <cell r="BB1241" t="str">
            <v>1,2,3,4,5</v>
          </cell>
          <cell r="BC1241">
            <v>7</v>
          </cell>
        </row>
        <row r="1242">
          <cell r="A1242">
            <v>2886</v>
          </cell>
          <cell r="B1242" t="str">
            <v>UNALLOCATED</v>
          </cell>
          <cell r="C1242" t="str">
            <v>AMERICAS</v>
          </cell>
          <cell r="D1242" t="str">
            <v>US</v>
          </cell>
          <cell r="E1242" t="str">
            <v>SEA</v>
          </cell>
          <cell r="F1242" t="str">
            <v>Maria</v>
          </cell>
          <cell r="G1242" t="str">
            <v>SEA</v>
          </cell>
          <cell r="H1242" t="str">
            <v>EUROPE</v>
          </cell>
          <cell r="I1242" t="str">
            <v>NO</v>
          </cell>
          <cell r="J1242" t="str">
            <v>OSL</v>
          </cell>
          <cell r="K1242" t="str">
            <v>OSL</v>
          </cell>
          <cell r="L1242">
            <v>5</v>
          </cell>
          <cell r="M1242">
            <v>408</v>
          </cell>
          <cell r="N1242">
            <v>4.3230000000000004</v>
          </cell>
          <cell r="O1242">
            <v>720.5</v>
          </cell>
          <cell r="P1242">
            <v>722.5</v>
          </cell>
          <cell r="Q1242">
            <v>0.54</v>
          </cell>
          <cell r="R1242">
            <v>2</v>
          </cell>
          <cell r="S1242">
            <v>54.5</v>
          </cell>
          <cell r="T1242">
            <v>1</v>
          </cell>
          <cell r="U1242">
            <v>0</v>
          </cell>
          <cell r="V1242">
            <v>0</v>
          </cell>
          <cell r="W1242">
            <v>0</v>
          </cell>
          <cell r="X1242">
            <v>166</v>
          </cell>
          <cell r="Y1242" t="str">
            <v>SL1</v>
          </cell>
          <cell r="Z1242" t="str">
            <v>DEF</v>
          </cell>
          <cell r="AA1242" t="str">
            <v>not specified</v>
          </cell>
          <cell r="AB1242" t="str">
            <v>not specified</v>
          </cell>
          <cell r="AC1242" t="b">
            <v>0</v>
          </cell>
          <cell r="AD1242" t="str">
            <v>DTD</v>
          </cell>
          <cell r="AE1242">
            <v>7</v>
          </cell>
          <cell r="AG1242" t="str">
            <v>USD</v>
          </cell>
          <cell r="AH1242" t="b">
            <v>0</v>
          </cell>
          <cell r="AJ1242" t="str">
            <v xml:space="preserve">Airfreight needs to be quoted as consol, where Lithium batteries are accepted as a consol. Quote Lithium check fee, if applicable. </v>
          </cell>
          <cell r="AK1242" t="str">
            <v>Incumbent</v>
          </cell>
          <cell r="AL1242" t="str">
            <v>USD</v>
          </cell>
          <cell r="AM1242" t="str">
            <v>SEA</v>
          </cell>
          <cell r="AN1242">
            <v>0.12</v>
          </cell>
          <cell r="AO1242" t="str">
            <v>-</v>
          </cell>
          <cell r="AP1242">
            <v>24</v>
          </cell>
          <cell r="AQ1242">
            <v>0.03</v>
          </cell>
          <cell r="AR1242">
            <v>15</v>
          </cell>
          <cell r="AS1242">
            <v>0</v>
          </cell>
          <cell r="AT1242" t="str">
            <v>Per Shipment</v>
          </cell>
          <cell r="AU1242">
            <v>15</v>
          </cell>
          <cell r="AV1242" t="str">
            <v>Incumbent</v>
          </cell>
          <cell r="AW1242" t="str">
            <v>USD</v>
          </cell>
          <cell r="AX1242">
            <v>2</v>
          </cell>
          <cell r="AY1242">
            <v>144</v>
          </cell>
          <cell r="AZ1242" t="str">
            <v>DL</v>
          </cell>
          <cell r="BA1242" t="str">
            <v>via AMS</v>
          </cell>
          <cell r="BB1242" t="str">
            <v>1,2,3,4,5</v>
          </cell>
          <cell r="BC1242">
            <v>7</v>
          </cell>
        </row>
        <row r="1243">
          <cell r="A1243">
            <v>2911</v>
          </cell>
          <cell r="B1243" t="str">
            <v>BG PCMS</v>
          </cell>
          <cell r="C1243" t="str">
            <v>AMERICAS</v>
          </cell>
          <cell r="D1243" t="str">
            <v>US</v>
          </cell>
          <cell r="E1243" t="str">
            <v>SEA</v>
          </cell>
          <cell r="F1243" t="str">
            <v>Maria</v>
          </cell>
          <cell r="G1243" t="str">
            <v>SEA</v>
          </cell>
          <cell r="H1243" t="str">
            <v>EUROPE</v>
          </cell>
          <cell r="I1243" t="str">
            <v>RO</v>
          </cell>
          <cell r="J1243" t="str">
            <v>BUH</v>
          </cell>
          <cell r="K1243" t="str">
            <v>OTP</v>
          </cell>
          <cell r="L1243">
            <v>1</v>
          </cell>
          <cell r="M1243">
            <v>2.5</v>
          </cell>
          <cell r="N1243">
            <v>7.0999999999999994E-2</v>
          </cell>
          <cell r="O1243">
            <v>11.833333333333</v>
          </cell>
          <cell r="P1243">
            <v>12</v>
          </cell>
          <cell r="Q1243">
            <v>5.258</v>
          </cell>
          <cell r="R1243">
            <v>1</v>
          </cell>
          <cell r="S1243">
            <v>12</v>
          </cell>
          <cell r="T1243">
            <v>0</v>
          </cell>
          <cell r="U1243">
            <v>1</v>
          </cell>
          <cell r="V1243">
            <v>0</v>
          </cell>
          <cell r="W1243">
            <v>0</v>
          </cell>
          <cell r="X1243">
            <v>166</v>
          </cell>
          <cell r="Y1243" t="str">
            <v>SL4</v>
          </cell>
          <cell r="Z1243" t="str">
            <v>DG2</v>
          </cell>
          <cell r="AA1243" t="str">
            <v>CAO</v>
          </cell>
          <cell r="AB1243" t="str">
            <v>MD</v>
          </cell>
          <cell r="AC1243" t="b">
            <v>1</v>
          </cell>
          <cell r="AD1243" t="str">
            <v>DTD</v>
          </cell>
          <cell r="AE1243" t="str">
            <v>not specified</v>
          </cell>
          <cell r="AG1243" t="str">
            <v>USD</v>
          </cell>
          <cell r="AH1243" t="b">
            <v>0</v>
          </cell>
          <cell r="AJ1243" t="str">
            <v>DG under UN 3480/3481/3090/3091 (lithium with DG declaration)</v>
          </cell>
          <cell r="AK1243" t="str">
            <v>Incumbent</v>
          </cell>
          <cell r="AL1243" t="str">
            <v>USD</v>
          </cell>
          <cell r="AM1243" t="str">
            <v>SEA</v>
          </cell>
          <cell r="AN1243">
            <v>0.17</v>
          </cell>
          <cell r="AO1243" t="str">
            <v>-</v>
          </cell>
          <cell r="AP1243">
            <v>24</v>
          </cell>
          <cell r="AQ1243">
            <v>0.03</v>
          </cell>
          <cell r="AR1243">
            <v>15</v>
          </cell>
          <cell r="AS1243">
            <v>0</v>
          </cell>
          <cell r="AT1243" t="str">
            <v>Per Shipment</v>
          </cell>
          <cell r="AU1243">
            <v>75</v>
          </cell>
          <cell r="AW1243" t="str">
            <v>USD</v>
          </cell>
          <cell r="AX1243">
            <v>10.1</v>
          </cell>
          <cell r="AY1243">
            <v>168</v>
          </cell>
          <cell r="AZ1243" t="str">
            <v>FX</v>
          </cell>
          <cell r="BA1243" t="str">
            <v>via ANC</v>
          </cell>
          <cell r="BB1243" t="str">
            <v>1,2,3,4,5</v>
          </cell>
          <cell r="BC1243">
            <v>5</v>
          </cell>
        </row>
        <row r="1244">
          <cell r="A1244">
            <v>1389</v>
          </cell>
          <cell r="B1244" t="str">
            <v>BG US</v>
          </cell>
          <cell r="C1244" t="str">
            <v>AMERICAS</v>
          </cell>
          <cell r="D1244" t="str">
            <v>US</v>
          </cell>
          <cell r="E1244" t="str">
            <v>SEA</v>
          </cell>
          <cell r="F1244" t="str">
            <v>Maria</v>
          </cell>
          <cell r="G1244" t="str">
            <v>SEA</v>
          </cell>
          <cell r="H1244" t="str">
            <v>EUROPE</v>
          </cell>
          <cell r="I1244" t="str">
            <v>RU</v>
          </cell>
          <cell r="J1244" t="str">
            <v>DME</v>
          </cell>
          <cell r="K1244" t="str">
            <v>DME</v>
          </cell>
          <cell r="R1244">
            <v>102</v>
          </cell>
          <cell r="S1244">
            <v>47052</v>
          </cell>
          <cell r="T1244">
            <v>0</v>
          </cell>
          <cell r="U1244">
            <v>1</v>
          </cell>
          <cell r="V1244">
            <v>0</v>
          </cell>
          <cell r="W1244">
            <v>0</v>
          </cell>
          <cell r="X1244">
            <v>166</v>
          </cell>
          <cell r="Y1244" t="str">
            <v>SL2</v>
          </cell>
          <cell r="Z1244" t="str">
            <v>B2B</v>
          </cell>
          <cell r="AA1244" t="str">
            <v>not specified</v>
          </cell>
          <cell r="AB1244" t="str">
            <v>not specified</v>
          </cell>
          <cell r="AC1244" t="b">
            <v>0</v>
          </cell>
          <cell r="AD1244" t="str">
            <v>DTD</v>
          </cell>
          <cell r="AE1244">
            <v>5</v>
          </cell>
          <cell r="AG1244" t="str">
            <v>USD</v>
          </cell>
          <cell r="AH1244" t="b">
            <v>0</v>
          </cell>
          <cell r="AK1244" t="str">
            <v>Incumbent</v>
          </cell>
          <cell r="AL1244" t="str">
            <v>USD</v>
          </cell>
          <cell r="AM1244" t="str">
            <v>SEA</v>
          </cell>
          <cell r="AN1244">
            <v>0.12</v>
          </cell>
          <cell r="AO1244" t="str">
            <v>-</v>
          </cell>
          <cell r="AP1244">
            <v>24</v>
          </cell>
          <cell r="AQ1244">
            <v>0.03</v>
          </cell>
          <cell r="AR1244">
            <v>15</v>
          </cell>
          <cell r="AS1244">
            <v>0</v>
          </cell>
          <cell r="AW1244" t="str">
            <v>USD</v>
          </cell>
          <cell r="AX1244">
            <v>3.35</v>
          </cell>
          <cell r="AY1244">
            <v>120</v>
          </cell>
          <cell r="AZ1244" t="str">
            <v>BA</v>
          </cell>
          <cell r="BA1244" t="str">
            <v>via LHR</v>
          </cell>
          <cell r="BB1244" t="str">
            <v>1,2,3,4,5</v>
          </cell>
          <cell r="BC1244">
            <v>7</v>
          </cell>
        </row>
        <row r="1245">
          <cell r="A1245">
            <v>1392</v>
          </cell>
          <cell r="B1245" t="str">
            <v>BG US</v>
          </cell>
          <cell r="C1245" t="str">
            <v>AMERICAS</v>
          </cell>
          <cell r="D1245" t="str">
            <v>US</v>
          </cell>
          <cell r="E1245" t="str">
            <v>SEA</v>
          </cell>
          <cell r="F1245" t="str">
            <v>Maria</v>
          </cell>
          <cell r="G1245" t="str">
            <v>SEA</v>
          </cell>
          <cell r="H1245" t="str">
            <v>EUROPE</v>
          </cell>
          <cell r="I1245" t="str">
            <v>RU</v>
          </cell>
          <cell r="J1245" t="str">
            <v>DME</v>
          </cell>
          <cell r="K1245" t="str">
            <v>DME</v>
          </cell>
          <cell r="R1245">
            <v>3</v>
          </cell>
          <cell r="S1245">
            <v>2616</v>
          </cell>
          <cell r="T1245">
            <v>0</v>
          </cell>
          <cell r="U1245">
            <v>1</v>
          </cell>
          <cell r="V1245">
            <v>0</v>
          </cell>
          <cell r="W1245">
            <v>0</v>
          </cell>
          <cell r="X1245">
            <v>166</v>
          </cell>
          <cell r="Y1245" t="str">
            <v>SL1</v>
          </cell>
          <cell r="Z1245" t="str">
            <v>DEF</v>
          </cell>
          <cell r="AA1245" t="str">
            <v>not specified</v>
          </cell>
          <cell r="AB1245" t="str">
            <v>not specified</v>
          </cell>
          <cell r="AC1245" t="b">
            <v>0</v>
          </cell>
          <cell r="AD1245" t="str">
            <v>DTD</v>
          </cell>
          <cell r="AE1245">
            <v>7</v>
          </cell>
          <cell r="AG1245" t="str">
            <v>USD</v>
          </cell>
          <cell r="AH1245" t="b">
            <v>0</v>
          </cell>
          <cell r="AJ1245" t="str">
            <v xml:space="preserve">Airfreight needs to be quoted as consol, where Lithium batteries are accepted as a consol. Quote Lithium check fee, if applicable. </v>
          </cell>
          <cell r="AK1245" t="str">
            <v>Incumbent</v>
          </cell>
          <cell r="AL1245" t="str">
            <v>USD</v>
          </cell>
          <cell r="AM1245" t="str">
            <v>SEA</v>
          </cell>
          <cell r="AN1245">
            <v>0.12</v>
          </cell>
          <cell r="AO1245" t="str">
            <v>-</v>
          </cell>
          <cell r="AP1245">
            <v>24</v>
          </cell>
          <cell r="AQ1245">
            <v>0.03</v>
          </cell>
          <cell r="AR1245">
            <v>15</v>
          </cell>
          <cell r="AS1245">
            <v>0</v>
          </cell>
          <cell r="AT1245" t="str">
            <v>Per Shipment</v>
          </cell>
          <cell r="AU1245">
            <v>15</v>
          </cell>
          <cell r="AW1245" t="str">
            <v>USD</v>
          </cell>
          <cell r="AX1245">
            <v>3.15</v>
          </cell>
          <cell r="AY1245">
            <v>144</v>
          </cell>
          <cell r="AZ1245" t="str">
            <v>BA</v>
          </cell>
          <cell r="BA1245" t="str">
            <v>via LHR</v>
          </cell>
          <cell r="BB1245" t="str">
            <v>1,2,3,4,5</v>
          </cell>
          <cell r="BC1245">
            <v>7</v>
          </cell>
        </row>
        <row r="1246">
          <cell r="A1246">
            <v>1395</v>
          </cell>
          <cell r="B1246" t="str">
            <v>BG PCMS</v>
          </cell>
          <cell r="C1246" t="str">
            <v>AMERICAS</v>
          </cell>
          <cell r="D1246" t="str">
            <v>US</v>
          </cell>
          <cell r="E1246" t="str">
            <v>SEA</v>
          </cell>
          <cell r="F1246" t="str">
            <v>Maria</v>
          </cell>
          <cell r="G1246" t="str">
            <v>SEA</v>
          </cell>
          <cell r="H1246" t="str">
            <v>EUROPE</v>
          </cell>
          <cell r="I1246" t="str">
            <v>RU</v>
          </cell>
          <cell r="J1246" t="str">
            <v>DME</v>
          </cell>
          <cell r="K1246" t="str">
            <v>DME</v>
          </cell>
          <cell r="R1246">
            <v>1</v>
          </cell>
          <cell r="S1246">
            <v>49</v>
          </cell>
          <cell r="T1246">
            <v>0</v>
          </cell>
          <cell r="U1246">
            <v>1</v>
          </cell>
          <cell r="V1246">
            <v>0</v>
          </cell>
          <cell r="W1246">
            <v>0</v>
          </cell>
          <cell r="X1246">
            <v>166</v>
          </cell>
          <cell r="Y1246" t="str">
            <v>SL4</v>
          </cell>
          <cell r="Z1246" t="str">
            <v>DG2</v>
          </cell>
          <cell r="AA1246" t="str">
            <v>CAO</v>
          </cell>
          <cell r="AB1246" t="str">
            <v>MD</v>
          </cell>
          <cell r="AC1246" t="b">
            <v>1</v>
          </cell>
          <cell r="AD1246" t="str">
            <v>DTD</v>
          </cell>
          <cell r="AE1246" t="str">
            <v>not specified</v>
          </cell>
          <cell r="AG1246" t="str">
            <v>USD</v>
          </cell>
          <cell r="AH1246" t="b">
            <v>0</v>
          </cell>
          <cell r="AJ1246" t="str">
            <v>DG under UN 3480/3481/3090/3091 (lithium with DG declaration)</v>
          </cell>
          <cell r="AK1246" t="str">
            <v>Incumbent</v>
          </cell>
          <cell r="AL1246" t="str">
            <v>USD</v>
          </cell>
          <cell r="AM1246" t="str">
            <v>SEA</v>
          </cell>
          <cell r="AN1246">
            <v>0.17</v>
          </cell>
          <cell r="AO1246" t="str">
            <v>-</v>
          </cell>
          <cell r="AP1246">
            <v>24</v>
          </cell>
          <cell r="AQ1246">
            <v>0.03</v>
          </cell>
          <cell r="AR1246">
            <v>15</v>
          </cell>
          <cell r="AS1246">
            <v>0</v>
          </cell>
          <cell r="AT1246" t="str">
            <v>Per Shipment</v>
          </cell>
          <cell r="AU1246">
            <v>75</v>
          </cell>
          <cell r="AW1246" t="str">
            <v>USD</v>
          </cell>
          <cell r="AX1246">
            <v>13.96</v>
          </cell>
          <cell r="AY1246">
            <v>168</v>
          </cell>
          <cell r="AZ1246" t="str">
            <v>RU</v>
          </cell>
          <cell r="BA1246" t="str">
            <v>via LAX</v>
          </cell>
          <cell r="BB1246" t="str">
            <v>1,2,3,4,5</v>
          </cell>
          <cell r="BC1246">
            <v>5</v>
          </cell>
        </row>
        <row r="1247">
          <cell r="A1247">
            <v>3946</v>
          </cell>
          <cell r="B1247" t="str">
            <v>BG US</v>
          </cell>
          <cell r="C1247" t="str">
            <v>AMERICAS</v>
          </cell>
          <cell r="D1247" t="str">
            <v>US</v>
          </cell>
          <cell r="E1247" t="str">
            <v>SEA</v>
          </cell>
          <cell r="F1247" t="str">
            <v>Maria</v>
          </cell>
          <cell r="G1247" t="str">
            <v>SEA</v>
          </cell>
          <cell r="H1247" t="str">
            <v>EUROPE</v>
          </cell>
          <cell r="I1247" t="str">
            <v>RU</v>
          </cell>
          <cell r="J1247" t="str">
            <v>SVO</v>
          </cell>
          <cell r="K1247" t="str">
            <v>SVO</v>
          </cell>
          <cell r="R1247">
            <v>10</v>
          </cell>
          <cell r="S1247">
            <v>7850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166</v>
          </cell>
          <cell r="Y1247" t="str">
            <v>SL2</v>
          </cell>
          <cell r="Z1247" t="str">
            <v>B2B</v>
          </cell>
          <cell r="AA1247" t="str">
            <v>not specified</v>
          </cell>
          <cell r="AB1247" t="str">
            <v>not specified</v>
          </cell>
          <cell r="AC1247" t="b">
            <v>0</v>
          </cell>
          <cell r="AD1247" t="str">
            <v>DTD</v>
          </cell>
          <cell r="AE1247">
            <v>5</v>
          </cell>
          <cell r="AG1247" t="str">
            <v>USD</v>
          </cell>
          <cell r="AH1247" t="b">
            <v>0</v>
          </cell>
          <cell r="AK1247" t="str">
            <v>Incumbent</v>
          </cell>
          <cell r="AL1247" t="str">
            <v>USD</v>
          </cell>
          <cell r="AM1247" t="str">
            <v>SEA</v>
          </cell>
          <cell r="AN1247">
            <v>0.12</v>
          </cell>
          <cell r="AO1247" t="str">
            <v>-</v>
          </cell>
          <cell r="AP1247">
            <v>24</v>
          </cell>
          <cell r="AQ1247">
            <v>0.03</v>
          </cell>
          <cell r="AR1247">
            <v>15</v>
          </cell>
          <cell r="AS1247">
            <v>0</v>
          </cell>
          <cell r="AW1247" t="str">
            <v>USD</v>
          </cell>
          <cell r="AX1247">
            <v>3.45</v>
          </cell>
          <cell r="AY1247">
            <v>120</v>
          </cell>
          <cell r="AZ1247" t="str">
            <v>BA</v>
          </cell>
          <cell r="BA1247" t="str">
            <v>via LHR</v>
          </cell>
          <cell r="BB1247" t="str">
            <v>1,2,3,4,5</v>
          </cell>
          <cell r="BC1247">
            <v>7</v>
          </cell>
          <cell r="BD1247" t="str">
            <v>Rates may change depending on SVO terminal requirements</v>
          </cell>
        </row>
        <row r="1248">
          <cell r="A1248">
            <v>3873</v>
          </cell>
          <cell r="B1248" t="str">
            <v>BG US</v>
          </cell>
          <cell r="C1248" t="str">
            <v>AMERICAS</v>
          </cell>
          <cell r="D1248" t="str">
            <v>US</v>
          </cell>
          <cell r="E1248" t="str">
            <v>SEA</v>
          </cell>
          <cell r="F1248" t="str">
            <v>Maria</v>
          </cell>
          <cell r="G1248" t="str">
            <v>SEA</v>
          </cell>
          <cell r="H1248" t="str">
            <v>EUROPE</v>
          </cell>
          <cell r="I1248" t="str">
            <v>SE</v>
          </cell>
          <cell r="J1248" t="str">
            <v>STO</v>
          </cell>
          <cell r="K1248" t="str">
            <v>STO</v>
          </cell>
          <cell r="L1248">
            <v>13</v>
          </cell>
          <cell r="M1248">
            <v>2092</v>
          </cell>
          <cell r="N1248">
            <v>21.626999999999999</v>
          </cell>
          <cell r="O1248">
            <v>3604.5</v>
          </cell>
          <cell r="P1248">
            <v>3610.5</v>
          </cell>
          <cell r="Q1248">
            <v>0.53</v>
          </cell>
          <cell r="R1248">
            <v>8</v>
          </cell>
          <cell r="S1248">
            <v>1640.5</v>
          </cell>
          <cell r="T1248">
            <v>1</v>
          </cell>
          <cell r="U1248">
            <v>0</v>
          </cell>
          <cell r="V1248">
            <v>0</v>
          </cell>
          <cell r="W1248">
            <v>0</v>
          </cell>
          <cell r="X1248">
            <v>166</v>
          </cell>
          <cell r="Y1248" t="str">
            <v>SL1</v>
          </cell>
          <cell r="Z1248" t="str">
            <v>DEF</v>
          </cell>
          <cell r="AA1248" t="str">
            <v>not specified</v>
          </cell>
          <cell r="AB1248" t="str">
            <v>not specified</v>
          </cell>
          <cell r="AC1248" t="b">
            <v>0</v>
          </cell>
          <cell r="AD1248" t="str">
            <v>DTD</v>
          </cell>
          <cell r="AE1248">
            <v>7</v>
          </cell>
          <cell r="AG1248" t="str">
            <v>USD</v>
          </cell>
          <cell r="AH1248" t="b">
            <v>0</v>
          </cell>
          <cell r="AJ1248" t="str">
            <v xml:space="preserve">Airfreight needs to be quoted as consol, where Lithium batteries are accepted as a consol. Quote Lithium check fee, if applicable. </v>
          </cell>
          <cell r="AK1248" t="str">
            <v>Incumbent</v>
          </cell>
          <cell r="AL1248" t="str">
            <v>USD</v>
          </cell>
          <cell r="AM1248" t="str">
            <v>SEA</v>
          </cell>
          <cell r="AN1248">
            <v>0.12</v>
          </cell>
          <cell r="AO1248" t="str">
            <v>-</v>
          </cell>
          <cell r="AP1248">
            <v>24</v>
          </cell>
          <cell r="AQ1248">
            <v>0.03</v>
          </cell>
          <cell r="AR1248">
            <v>15</v>
          </cell>
          <cell r="AS1248">
            <v>0</v>
          </cell>
          <cell r="AT1248" t="str">
            <v>Per Shipment</v>
          </cell>
          <cell r="AU1248">
            <v>15</v>
          </cell>
          <cell r="AW1248" t="str">
            <v>USD</v>
          </cell>
          <cell r="AX1248">
            <v>1.9</v>
          </cell>
          <cell r="AY1248">
            <v>144</v>
          </cell>
          <cell r="AZ1248" t="str">
            <v>DL</v>
          </cell>
          <cell r="BA1248" t="str">
            <v>via AMS</v>
          </cell>
          <cell r="BB1248" t="str">
            <v>1,2,3,4,5</v>
          </cell>
          <cell r="BC1248">
            <v>7</v>
          </cell>
        </row>
        <row r="1249">
          <cell r="A1249">
            <v>309</v>
          </cell>
          <cell r="B1249" t="str">
            <v>BG US</v>
          </cell>
          <cell r="C1249" t="str">
            <v>AMERICAS</v>
          </cell>
          <cell r="D1249" t="str">
            <v>US</v>
          </cell>
          <cell r="E1249" t="str">
            <v>SEA</v>
          </cell>
          <cell r="F1249" t="str">
            <v>Maria</v>
          </cell>
          <cell r="G1249" t="str">
            <v>SEA</v>
          </cell>
          <cell r="H1249" t="str">
            <v>EUROPE</v>
          </cell>
          <cell r="I1249" t="str">
            <v>TR</v>
          </cell>
          <cell r="J1249" t="str">
            <v>ANK</v>
          </cell>
          <cell r="K1249" t="str">
            <v>ANK</v>
          </cell>
          <cell r="R1249">
            <v>1</v>
          </cell>
          <cell r="S1249">
            <v>726</v>
          </cell>
          <cell r="T1249">
            <v>1</v>
          </cell>
          <cell r="U1249">
            <v>0</v>
          </cell>
          <cell r="V1249">
            <v>0</v>
          </cell>
          <cell r="W1249">
            <v>0</v>
          </cell>
          <cell r="X1249">
            <v>166</v>
          </cell>
          <cell r="Y1249" t="str">
            <v>SL1</v>
          </cell>
          <cell r="Z1249" t="str">
            <v>DEF</v>
          </cell>
          <cell r="AA1249" t="str">
            <v>not specified</v>
          </cell>
          <cell r="AB1249" t="str">
            <v>not specified</v>
          </cell>
          <cell r="AC1249" t="b">
            <v>0</v>
          </cell>
          <cell r="AD1249" t="str">
            <v>DTD</v>
          </cell>
          <cell r="AE1249">
            <v>7</v>
          </cell>
          <cell r="AG1249" t="str">
            <v>USD</v>
          </cell>
          <cell r="AH1249" t="b">
            <v>0</v>
          </cell>
          <cell r="AJ1249" t="str">
            <v xml:space="preserve">Airfreight needs to be quoted as consol, where Lithium batteries are accepted as a consol. Quote Lithium check fee, if applicable. </v>
          </cell>
          <cell r="AK1249" t="str">
            <v>Incumbent</v>
          </cell>
          <cell r="AL1249" t="str">
            <v>USD</v>
          </cell>
          <cell r="AM1249" t="str">
            <v>SEA</v>
          </cell>
          <cell r="AN1249">
            <v>0.12</v>
          </cell>
          <cell r="AO1249" t="str">
            <v>-</v>
          </cell>
          <cell r="AP1249">
            <v>24</v>
          </cell>
          <cell r="AQ1249">
            <v>0.03</v>
          </cell>
          <cell r="AR1249">
            <v>15</v>
          </cell>
          <cell r="AS1249">
            <v>0</v>
          </cell>
          <cell r="AT1249" t="str">
            <v>Per Shipment</v>
          </cell>
          <cell r="AU1249">
            <v>15</v>
          </cell>
          <cell r="AW1249" t="str">
            <v>USD</v>
          </cell>
          <cell r="AX1249">
            <v>3.3</v>
          </cell>
          <cell r="AY1249">
            <v>144</v>
          </cell>
          <cell r="AZ1249" t="str">
            <v>LA</v>
          </cell>
          <cell r="BA1249" t="str">
            <v>via MIA</v>
          </cell>
          <cell r="BB1249" t="str">
            <v>1,2,3,4,5</v>
          </cell>
          <cell r="BC1249">
            <v>7</v>
          </cell>
        </row>
        <row r="1250">
          <cell r="A1250">
            <v>1970</v>
          </cell>
          <cell r="B1250" t="str">
            <v>BG US</v>
          </cell>
          <cell r="C1250" t="str">
            <v>AMERICAS</v>
          </cell>
          <cell r="D1250" t="str">
            <v>US</v>
          </cell>
          <cell r="E1250" t="str">
            <v>SEA</v>
          </cell>
          <cell r="F1250" t="str">
            <v>Maria</v>
          </cell>
          <cell r="G1250" t="str">
            <v>SEA</v>
          </cell>
          <cell r="H1250" t="str">
            <v>EUROPE</v>
          </cell>
          <cell r="I1250" t="str">
            <v>TR</v>
          </cell>
          <cell r="J1250" t="str">
            <v>IST</v>
          </cell>
          <cell r="K1250" t="str">
            <v>IST</v>
          </cell>
          <cell r="L1250">
            <v>62</v>
          </cell>
          <cell r="M1250">
            <v>19211</v>
          </cell>
          <cell r="N1250">
            <v>180.99700000000001</v>
          </cell>
          <cell r="O1250">
            <v>30166.166666666999</v>
          </cell>
          <cell r="P1250">
            <v>30201</v>
          </cell>
          <cell r="Q1250">
            <v>0.26600000000000001</v>
          </cell>
          <cell r="R1250">
            <v>61</v>
          </cell>
          <cell r="S1250">
            <v>26725</v>
          </cell>
          <cell r="T1250">
            <v>1.8135593220338984</v>
          </cell>
          <cell r="U1250">
            <v>0.1864406779661017</v>
          </cell>
          <cell r="V1250">
            <v>0</v>
          </cell>
          <cell r="W1250">
            <v>0</v>
          </cell>
          <cell r="X1250">
            <v>166</v>
          </cell>
          <cell r="Y1250" t="str">
            <v>SL1</v>
          </cell>
          <cell r="Z1250" t="str">
            <v>DEF</v>
          </cell>
          <cell r="AA1250" t="str">
            <v>not specified</v>
          </cell>
          <cell r="AB1250" t="str">
            <v>not specified</v>
          </cell>
          <cell r="AC1250" t="b">
            <v>0</v>
          </cell>
          <cell r="AD1250" t="str">
            <v>DTD</v>
          </cell>
          <cell r="AE1250">
            <v>7</v>
          </cell>
          <cell r="AG1250" t="str">
            <v>USD</v>
          </cell>
          <cell r="AH1250" t="b">
            <v>0</v>
          </cell>
          <cell r="AJ1250" t="str">
            <v xml:space="preserve">Airfreight needs to be quoted as consol, where Lithium batteries are accepted as a consol. Quote Lithium check fee, if applicable. </v>
          </cell>
          <cell r="AK1250" t="str">
            <v>Incumbent</v>
          </cell>
          <cell r="AL1250" t="str">
            <v>USD</v>
          </cell>
          <cell r="AM1250" t="str">
            <v>SEA</v>
          </cell>
          <cell r="AN1250">
            <v>0.12</v>
          </cell>
          <cell r="AO1250" t="str">
            <v>-</v>
          </cell>
          <cell r="AP1250">
            <v>24</v>
          </cell>
          <cell r="AQ1250">
            <v>0.03</v>
          </cell>
          <cell r="AR1250">
            <v>15</v>
          </cell>
          <cell r="AS1250">
            <v>0</v>
          </cell>
          <cell r="AT1250" t="str">
            <v>Per Shipment</v>
          </cell>
          <cell r="AU1250">
            <v>15</v>
          </cell>
          <cell r="AV1250" t="str">
            <v>Incumbent</v>
          </cell>
          <cell r="AW1250" t="str">
            <v>USD</v>
          </cell>
          <cell r="AX1250">
            <v>2.36</v>
          </cell>
          <cell r="AY1250">
            <v>144</v>
          </cell>
          <cell r="AZ1250" t="str">
            <v>LH</v>
          </cell>
          <cell r="BA1250" t="str">
            <v>via FRA</v>
          </cell>
          <cell r="BB1250" t="str">
            <v>1,2,3,4,5</v>
          </cell>
          <cell r="BC1250">
            <v>7</v>
          </cell>
        </row>
        <row r="1251">
          <cell r="A1251">
            <v>1996</v>
          </cell>
          <cell r="B1251" t="str">
            <v>BG US</v>
          </cell>
          <cell r="C1251" t="str">
            <v>AMERICAS</v>
          </cell>
          <cell r="D1251" t="str">
            <v>US</v>
          </cell>
          <cell r="E1251" t="str">
            <v>SEA</v>
          </cell>
          <cell r="F1251" t="str">
            <v>Maria</v>
          </cell>
          <cell r="G1251" t="str">
            <v>SEA</v>
          </cell>
          <cell r="H1251" t="str">
            <v>EUROPE</v>
          </cell>
          <cell r="I1251" t="str">
            <v>TR</v>
          </cell>
          <cell r="J1251" t="str">
            <v>IST</v>
          </cell>
          <cell r="K1251" t="str">
            <v>IST</v>
          </cell>
          <cell r="L1251">
            <v>62</v>
          </cell>
          <cell r="M1251">
            <v>19211</v>
          </cell>
          <cell r="N1251">
            <v>180.99700000000001</v>
          </cell>
          <cell r="O1251">
            <v>30166.166666666999</v>
          </cell>
          <cell r="P1251">
            <v>30201</v>
          </cell>
          <cell r="Q1251">
            <v>0.26600000000000001</v>
          </cell>
          <cell r="X1251">
            <v>166</v>
          </cell>
          <cell r="Y1251" t="str">
            <v>SL1</v>
          </cell>
          <cell r="Z1251" t="str">
            <v>DEF</v>
          </cell>
          <cell r="AA1251" t="str">
            <v>not specified</v>
          </cell>
          <cell r="AB1251" t="str">
            <v>not specified</v>
          </cell>
          <cell r="AC1251" t="b">
            <v>0</v>
          </cell>
          <cell r="AD1251" t="str">
            <v>DTD</v>
          </cell>
          <cell r="AE1251">
            <v>7</v>
          </cell>
          <cell r="AG1251" t="str">
            <v>USD</v>
          </cell>
          <cell r="AH1251" t="b">
            <v>0</v>
          </cell>
          <cell r="AJ1251" t="str">
            <v xml:space="preserve">Airfreight needs to be quoted as consol, where Lithium batteries are accepted as a consol. Quote Lithium check fee, if applicable. </v>
          </cell>
          <cell r="AK1251" t="str">
            <v>Incumbent</v>
          </cell>
          <cell r="AL1251" t="str">
            <v>USD</v>
          </cell>
          <cell r="AM1251" t="str">
            <v>SEA</v>
          </cell>
          <cell r="AN1251">
            <v>0.12</v>
          </cell>
          <cell r="AO1251" t="str">
            <v>-</v>
          </cell>
          <cell r="AP1251">
            <v>24</v>
          </cell>
          <cell r="AQ1251">
            <v>0.03</v>
          </cell>
          <cell r="AR1251">
            <v>15</v>
          </cell>
          <cell r="AS1251">
            <v>0</v>
          </cell>
          <cell r="AT1251" t="str">
            <v>Per Shipment</v>
          </cell>
          <cell r="AU1251">
            <v>15</v>
          </cell>
          <cell r="AV1251" t="str">
            <v>Incumbent</v>
          </cell>
          <cell r="AW1251" t="str">
            <v>USD</v>
          </cell>
          <cell r="AX1251">
            <v>2.36</v>
          </cell>
          <cell r="AY1251">
            <v>144</v>
          </cell>
          <cell r="AZ1251" t="str">
            <v>LH</v>
          </cell>
          <cell r="BA1251" t="str">
            <v>via FRA</v>
          </cell>
          <cell r="BB1251" t="str">
            <v>1,2,3,4,5</v>
          </cell>
          <cell r="BC1251">
            <v>7</v>
          </cell>
        </row>
        <row r="1252">
          <cell r="A1252">
            <v>1460</v>
          </cell>
          <cell r="B1252" t="str">
            <v>BG US</v>
          </cell>
          <cell r="C1252" t="str">
            <v>AMERICAS</v>
          </cell>
          <cell r="D1252" t="str">
            <v>US</v>
          </cell>
          <cell r="E1252" t="str">
            <v>SEA</v>
          </cell>
          <cell r="F1252" t="str">
            <v>Maria</v>
          </cell>
          <cell r="G1252" t="str">
            <v>SEA</v>
          </cell>
          <cell r="H1252" t="str">
            <v>LATAM</v>
          </cell>
          <cell r="I1252" t="str">
            <v>AR</v>
          </cell>
          <cell r="J1252" t="str">
            <v>BUE</v>
          </cell>
          <cell r="K1252" t="str">
            <v>EZE</v>
          </cell>
          <cell r="L1252">
            <v>57</v>
          </cell>
          <cell r="M1252">
            <v>15545</v>
          </cell>
          <cell r="N1252">
            <v>148.77199999999999</v>
          </cell>
          <cell r="O1252">
            <v>24795.333333333001</v>
          </cell>
          <cell r="P1252">
            <v>24822</v>
          </cell>
          <cell r="Q1252">
            <v>0.60199999999999998</v>
          </cell>
          <cell r="R1252">
            <v>49</v>
          </cell>
          <cell r="S1252">
            <v>19685.5</v>
          </cell>
          <cell r="T1252">
            <v>1.2978723404255319</v>
          </cell>
          <cell r="U1252">
            <v>0.7021276595744681</v>
          </cell>
          <cell r="V1252">
            <v>0</v>
          </cell>
          <cell r="W1252">
            <v>0</v>
          </cell>
          <cell r="X1252">
            <v>166</v>
          </cell>
          <cell r="Y1252" t="str">
            <v>SL1</v>
          </cell>
          <cell r="Z1252" t="str">
            <v>DEF</v>
          </cell>
          <cell r="AA1252" t="str">
            <v>not specified</v>
          </cell>
          <cell r="AB1252" t="str">
            <v>not specified</v>
          </cell>
          <cell r="AC1252" t="b">
            <v>0</v>
          </cell>
          <cell r="AD1252" t="str">
            <v>DTD</v>
          </cell>
          <cell r="AE1252">
            <v>7</v>
          </cell>
          <cell r="AG1252" t="str">
            <v>USD</v>
          </cell>
          <cell r="AH1252" t="b">
            <v>0</v>
          </cell>
          <cell r="AJ1252" t="str">
            <v xml:space="preserve">Airfreight needs to be quoted as consol, where Lithium batteries are accepted as a consol. Quote Lithium check fee, if applicable. </v>
          </cell>
          <cell r="AK1252" t="str">
            <v>Incumbent</v>
          </cell>
          <cell r="AL1252" t="str">
            <v>USD</v>
          </cell>
          <cell r="AM1252" t="str">
            <v>SEA</v>
          </cell>
          <cell r="AN1252">
            <v>0.12</v>
          </cell>
          <cell r="AO1252" t="str">
            <v>-</v>
          </cell>
          <cell r="AP1252">
            <v>24</v>
          </cell>
          <cell r="AQ1252">
            <v>0.03</v>
          </cell>
          <cell r="AR1252">
            <v>15</v>
          </cell>
          <cell r="AS1252">
            <v>0</v>
          </cell>
          <cell r="AT1252" t="str">
            <v>Per Shipment</v>
          </cell>
          <cell r="AU1252">
            <v>15</v>
          </cell>
          <cell r="AV1252" t="str">
            <v>Incumbent</v>
          </cell>
          <cell r="AW1252" t="str">
            <v>USD</v>
          </cell>
          <cell r="AX1252">
            <v>2.4</v>
          </cell>
          <cell r="AY1252">
            <v>168</v>
          </cell>
          <cell r="AZ1252" t="str">
            <v>LA</v>
          </cell>
          <cell r="BA1252" t="str">
            <v>via MIA</v>
          </cell>
          <cell r="BB1252" t="str">
            <v>1,2,3,4,5</v>
          </cell>
          <cell r="BC1252">
            <v>5</v>
          </cell>
        </row>
        <row r="1253">
          <cell r="A1253">
            <v>1485</v>
          </cell>
          <cell r="B1253" t="str">
            <v>BG US</v>
          </cell>
          <cell r="C1253" t="str">
            <v>AMERICAS</v>
          </cell>
          <cell r="D1253" t="str">
            <v>US</v>
          </cell>
          <cell r="E1253" t="str">
            <v>SEA</v>
          </cell>
          <cell r="F1253" t="str">
            <v>Maria</v>
          </cell>
          <cell r="G1253" t="str">
            <v>SEA</v>
          </cell>
          <cell r="H1253" t="str">
            <v>LATAM</v>
          </cell>
          <cell r="I1253" t="str">
            <v>AR</v>
          </cell>
          <cell r="J1253" t="str">
            <v>BUE</v>
          </cell>
          <cell r="K1253" t="str">
            <v>EZE</v>
          </cell>
          <cell r="L1253">
            <v>57</v>
          </cell>
          <cell r="M1253">
            <v>15545</v>
          </cell>
          <cell r="N1253">
            <v>148.77199999999999</v>
          </cell>
          <cell r="O1253">
            <v>24795.333333333001</v>
          </cell>
          <cell r="P1253">
            <v>24822</v>
          </cell>
          <cell r="Q1253">
            <v>0.60199999999999998</v>
          </cell>
          <cell r="X1253">
            <v>166</v>
          </cell>
          <cell r="Y1253" t="str">
            <v>SL1</v>
          </cell>
          <cell r="Z1253" t="str">
            <v>DEF</v>
          </cell>
          <cell r="AA1253" t="str">
            <v>not specified</v>
          </cell>
          <cell r="AB1253" t="str">
            <v>not specified</v>
          </cell>
          <cell r="AC1253" t="b">
            <v>0</v>
          </cell>
          <cell r="AD1253" t="str">
            <v>DTD</v>
          </cell>
          <cell r="AE1253">
            <v>7</v>
          </cell>
          <cell r="AG1253" t="str">
            <v>USD</v>
          </cell>
          <cell r="AH1253" t="b">
            <v>0</v>
          </cell>
          <cell r="AJ1253" t="str">
            <v xml:space="preserve">Airfreight needs to be quoted as consol, where Lithium batteries are accepted as a consol. Quote Lithium check fee, if applicable. </v>
          </cell>
          <cell r="AK1253" t="str">
            <v>Incumbent</v>
          </cell>
          <cell r="AL1253" t="str">
            <v>USD</v>
          </cell>
          <cell r="AM1253" t="str">
            <v>SEA</v>
          </cell>
          <cell r="AN1253">
            <v>0.12</v>
          </cell>
          <cell r="AO1253" t="str">
            <v>-</v>
          </cell>
          <cell r="AP1253">
            <v>24</v>
          </cell>
          <cell r="AQ1253">
            <v>0.03</v>
          </cell>
          <cell r="AR1253">
            <v>15</v>
          </cell>
          <cell r="AS1253">
            <v>0</v>
          </cell>
          <cell r="AT1253" t="str">
            <v>Per Shipment</v>
          </cell>
          <cell r="AU1253">
            <v>15</v>
          </cell>
          <cell r="AV1253" t="str">
            <v>Incumbent</v>
          </cell>
          <cell r="AW1253" t="str">
            <v>USD</v>
          </cell>
          <cell r="AX1253">
            <v>2.4</v>
          </cell>
          <cell r="AY1253">
            <v>168</v>
          </cell>
          <cell r="AZ1253" t="str">
            <v>LA</v>
          </cell>
          <cell r="BA1253" t="str">
            <v>via MIA</v>
          </cell>
          <cell r="BB1253" t="str">
            <v>1,2,3,4,5</v>
          </cell>
          <cell r="BC1253">
            <v>5</v>
          </cell>
        </row>
        <row r="1254">
          <cell r="A1254">
            <v>1510</v>
          </cell>
          <cell r="B1254" t="str">
            <v>BG US</v>
          </cell>
          <cell r="C1254" t="str">
            <v>AMERICAS</v>
          </cell>
          <cell r="D1254" t="str">
            <v>US</v>
          </cell>
          <cell r="E1254" t="str">
            <v>SEA</v>
          </cell>
          <cell r="F1254" t="str">
            <v>Maria</v>
          </cell>
          <cell r="G1254" t="str">
            <v>SEA</v>
          </cell>
          <cell r="H1254" t="str">
            <v>LATAM</v>
          </cell>
          <cell r="I1254" t="str">
            <v>AR</v>
          </cell>
          <cell r="J1254" t="str">
            <v>BUE</v>
          </cell>
          <cell r="K1254" t="str">
            <v>EZE</v>
          </cell>
          <cell r="L1254">
            <v>57</v>
          </cell>
          <cell r="M1254">
            <v>15545</v>
          </cell>
          <cell r="N1254">
            <v>148.77199999999999</v>
          </cell>
          <cell r="O1254">
            <v>24795.333333333001</v>
          </cell>
          <cell r="P1254">
            <v>24822</v>
          </cell>
          <cell r="Q1254">
            <v>0.60199999999999998</v>
          </cell>
          <cell r="R1254">
            <v>1</v>
          </cell>
          <cell r="S1254">
            <v>5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166</v>
          </cell>
          <cell r="Y1254" t="str">
            <v>SL4</v>
          </cell>
          <cell r="Z1254" t="str">
            <v>DG2</v>
          </cell>
          <cell r="AA1254" t="str">
            <v>CAO</v>
          </cell>
          <cell r="AB1254" t="str">
            <v>MD</v>
          </cell>
          <cell r="AC1254" t="b">
            <v>1</v>
          </cell>
          <cell r="AD1254" t="str">
            <v>DTD</v>
          </cell>
          <cell r="AE1254" t="str">
            <v>not specified</v>
          </cell>
          <cell r="AG1254" t="str">
            <v>USD</v>
          </cell>
          <cell r="AH1254" t="b">
            <v>0</v>
          </cell>
          <cell r="AJ1254" t="str">
            <v>DG under UN 3480/3481/3090/3091 (lithium with DG declaration)</v>
          </cell>
          <cell r="AK1254" t="str">
            <v>Incumbent</v>
          </cell>
          <cell r="AL1254" t="str">
            <v>USD</v>
          </cell>
          <cell r="AM1254" t="str">
            <v>SEA</v>
          </cell>
          <cell r="AN1254">
            <v>0.17</v>
          </cell>
          <cell r="AO1254" t="str">
            <v>-</v>
          </cell>
          <cell r="AP1254">
            <v>24</v>
          </cell>
          <cell r="AQ1254">
            <v>0.03</v>
          </cell>
          <cell r="AR1254">
            <v>15</v>
          </cell>
          <cell r="AS1254">
            <v>0</v>
          </cell>
          <cell r="AT1254" t="str">
            <v>Per Shipment</v>
          </cell>
          <cell r="AU1254">
            <v>75</v>
          </cell>
          <cell r="AW1254" t="str">
            <v>USD</v>
          </cell>
          <cell r="AX1254">
            <v>12.5</v>
          </cell>
          <cell r="AY1254">
            <v>168</v>
          </cell>
          <cell r="AZ1254" t="str">
            <v>LA</v>
          </cell>
          <cell r="BA1254" t="str">
            <v>via MIA</v>
          </cell>
          <cell r="BB1254" t="str">
            <v>1,2,3,4,5</v>
          </cell>
          <cell r="BC1254">
            <v>5</v>
          </cell>
        </row>
        <row r="1255">
          <cell r="A1255">
            <v>2308</v>
          </cell>
          <cell r="B1255" t="str">
            <v>BG US</v>
          </cell>
          <cell r="C1255" t="str">
            <v>AMERICAS</v>
          </cell>
          <cell r="D1255" t="str">
            <v>US</v>
          </cell>
          <cell r="E1255" t="str">
            <v>SEA</v>
          </cell>
          <cell r="F1255" t="str">
            <v>Maria</v>
          </cell>
          <cell r="G1255" t="str">
            <v>SEA</v>
          </cell>
          <cell r="H1255" t="str">
            <v>LATAM</v>
          </cell>
          <cell r="I1255" t="str">
            <v>BO</v>
          </cell>
          <cell r="J1255" t="str">
            <v>LPB</v>
          </cell>
          <cell r="K1255" t="str">
            <v>LPB</v>
          </cell>
          <cell r="R1255">
            <v>10</v>
          </cell>
          <cell r="S1255">
            <v>2198</v>
          </cell>
          <cell r="T1255">
            <v>0</v>
          </cell>
          <cell r="U1255">
            <v>1</v>
          </cell>
          <cell r="V1255">
            <v>0</v>
          </cell>
          <cell r="W1255">
            <v>0</v>
          </cell>
          <cell r="X1255">
            <v>166</v>
          </cell>
          <cell r="Y1255" t="str">
            <v>SL1</v>
          </cell>
          <cell r="Z1255" t="str">
            <v>DEF</v>
          </cell>
          <cell r="AA1255" t="str">
            <v>not specified</v>
          </cell>
          <cell r="AB1255" t="str">
            <v>not specified</v>
          </cell>
          <cell r="AC1255" t="b">
            <v>0</v>
          </cell>
          <cell r="AD1255" t="str">
            <v>DTD</v>
          </cell>
          <cell r="AE1255">
            <v>7</v>
          </cell>
          <cell r="AG1255" t="str">
            <v>USD</v>
          </cell>
          <cell r="AH1255" t="b">
            <v>0</v>
          </cell>
          <cell r="AJ1255" t="str">
            <v xml:space="preserve">Airfreight needs to be quoted as consol, where Lithium batteries are accepted as a consol. Quote Lithium check fee, if applicable. </v>
          </cell>
          <cell r="AK1255" t="str">
            <v>Incumbent</v>
          </cell>
          <cell r="AL1255" t="str">
            <v>USD</v>
          </cell>
          <cell r="AM1255" t="str">
            <v>SEA</v>
          </cell>
          <cell r="AN1255">
            <v>0.12</v>
          </cell>
          <cell r="AO1255" t="str">
            <v>-</v>
          </cell>
          <cell r="AP1255">
            <v>24</v>
          </cell>
          <cell r="AQ1255">
            <v>0.03</v>
          </cell>
          <cell r="AR1255">
            <v>15</v>
          </cell>
          <cell r="AS1255">
            <v>0</v>
          </cell>
          <cell r="AT1255" t="str">
            <v>Per Shipment</v>
          </cell>
          <cell r="AU1255">
            <v>15</v>
          </cell>
          <cell r="AV1255" t="str">
            <v>Incumbent</v>
          </cell>
          <cell r="AW1255" t="str">
            <v>USD</v>
          </cell>
          <cell r="AX1255">
            <v>5.35</v>
          </cell>
          <cell r="AY1255">
            <v>168</v>
          </cell>
          <cell r="AZ1255" t="str">
            <v>LA</v>
          </cell>
          <cell r="BA1255" t="str">
            <v>via MIA</v>
          </cell>
          <cell r="BB1255" t="str">
            <v>1,2,3,4,5</v>
          </cell>
          <cell r="BC1255">
            <v>7</v>
          </cell>
        </row>
        <row r="1256">
          <cell r="A1256">
            <v>425</v>
          </cell>
          <cell r="B1256" t="str">
            <v>BG US</v>
          </cell>
          <cell r="C1256" t="str">
            <v>AMERICAS</v>
          </cell>
          <cell r="D1256" t="str">
            <v>US</v>
          </cell>
          <cell r="E1256" t="str">
            <v>SEA</v>
          </cell>
          <cell r="F1256" t="str">
            <v>Maria</v>
          </cell>
          <cell r="G1256" t="str">
            <v>SEA</v>
          </cell>
          <cell r="H1256" t="str">
            <v>LATAM</v>
          </cell>
          <cell r="I1256" t="str">
            <v>BR</v>
          </cell>
          <cell r="J1256" t="str">
            <v>BHZ</v>
          </cell>
          <cell r="K1256" t="str">
            <v>BHZ</v>
          </cell>
          <cell r="R1256">
            <v>34</v>
          </cell>
          <cell r="S1256">
            <v>8309</v>
          </cell>
          <cell r="T1256">
            <v>0</v>
          </cell>
          <cell r="U1256">
            <v>1</v>
          </cell>
          <cell r="V1256">
            <v>0</v>
          </cell>
          <cell r="W1256">
            <v>0</v>
          </cell>
          <cell r="X1256">
            <v>166</v>
          </cell>
          <cell r="Y1256" t="str">
            <v>SL1</v>
          </cell>
          <cell r="Z1256" t="str">
            <v>DEF</v>
          </cell>
          <cell r="AA1256" t="str">
            <v>not specified</v>
          </cell>
          <cell r="AB1256" t="str">
            <v>not specified</v>
          </cell>
          <cell r="AC1256" t="b">
            <v>0</v>
          </cell>
          <cell r="AD1256" t="str">
            <v>DTD</v>
          </cell>
          <cell r="AE1256">
            <v>7</v>
          </cell>
          <cell r="AG1256" t="str">
            <v>USD</v>
          </cell>
          <cell r="AH1256" t="b">
            <v>0</v>
          </cell>
          <cell r="AJ1256" t="str">
            <v xml:space="preserve">Airfreight needs to be quoted as consol, where Lithium batteries are accepted as a consol. Quote Lithium check fee, if applicable. </v>
          </cell>
          <cell r="AK1256" t="str">
            <v>Incumbent</v>
          </cell>
          <cell r="AL1256" t="str">
            <v>USD</v>
          </cell>
          <cell r="AM1256" t="str">
            <v>SEA</v>
          </cell>
          <cell r="AN1256">
            <v>0.12</v>
          </cell>
          <cell r="AO1256" t="str">
            <v>-</v>
          </cell>
          <cell r="AP1256">
            <v>24</v>
          </cell>
          <cell r="AQ1256">
            <v>0.03</v>
          </cell>
          <cell r="AR1256">
            <v>15</v>
          </cell>
          <cell r="AS1256">
            <v>0</v>
          </cell>
          <cell r="AT1256" t="str">
            <v>Per Shipment</v>
          </cell>
          <cell r="AU1256">
            <v>15</v>
          </cell>
          <cell r="AW1256" t="str">
            <v>USD</v>
          </cell>
          <cell r="AX1256">
            <v>2.95</v>
          </cell>
          <cell r="AY1256">
            <v>168</v>
          </cell>
          <cell r="AZ1256" t="str">
            <v>LA</v>
          </cell>
          <cell r="BA1256" t="str">
            <v>via MIA</v>
          </cell>
          <cell r="BB1256" t="str">
            <v>1,2,3,4,5</v>
          </cell>
          <cell r="BC1256">
            <v>5</v>
          </cell>
        </row>
        <row r="1257">
          <cell r="A1257">
            <v>446</v>
          </cell>
          <cell r="B1257" t="str">
            <v>BG DI</v>
          </cell>
          <cell r="C1257" t="str">
            <v>AMERICAS</v>
          </cell>
          <cell r="D1257" t="str">
            <v>US</v>
          </cell>
          <cell r="E1257" t="str">
            <v>SEA</v>
          </cell>
          <cell r="F1257" t="str">
            <v>Maria</v>
          </cell>
          <cell r="G1257" t="str">
            <v>SEA</v>
          </cell>
          <cell r="H1257" t="str">
            <v>LATAM</v>
          </cell>
          <cell r="I1257" t="str">
            <v>BR</v>
          </cell>
          <cell r="J1257" t="str">
            <v>BHZ</v>
          </cell>
          <cell r="K1257" t="str">
            <v>BHZ</v>
          </cell>
          <cell r="R1257">
            <v>1</v>
          </cell>
          <cell r="S1257">
            <v>3</v>
          </cell>
          <cell r="T1257">
            <v>0</v>
          </cell>
          <cell r="U1257">
            <v>1</v>
          </cell>
          <cell r="V1257">
            <v>0</v>
          </cell>
          <cell r="W1257">
            <v>0</v>
          </cell>
          <cell r="X1257">
            <v>166</v>
          </cell>
          <cell r="Y1257" t="str">
            <v>SL1</v>
          </cell>
          <cell r="Z1257" t="str">
            <v>DEF</v>
          </cell>
          <cell r="AA1257" t="str">
            <v>not specified</v>
          </cell>
          <cell r="AB1257" t="str">
            <v>not specified</v>
          </cell>
          <cell r="AC1257" t="b">
            <v>0</v>
          </cell>
          <cell r="AD1257" t="str">
            <v>DTD</v>
          </cell>
          <cell r="AE1257">
            <v>7</v>
          </cell>
          <cell r="AG1257" t="str">
            <v>USD</v>
          </cell>
          <cell r="AH1257" t="b">
            <v>0</v>
          </cell>
          <cell r="AJ1257" t="str">
            <v xml:space="preserve">Airfreight needs to be quoted as consol, where Lithium batteries are accepted as a consol. Quote Lithium check fee, if applicable. </v>
          </cell>
          <cell r="AK1257" t="str">
            <v>Incumbent</v>
          </cell>
          <cell r="AL1257" t="str">
            <v>USD</v>
          </cell>
          <cell r="AM1257" t="str">
            <v>SEA</v>
          </cell>
          <cell r="AN1257">
            <v>0.12</v>
          </cell>
          <cell r="AO1257" t="str">
            <v>-</v>
          </cell>
          <cell r="AP1257">
            <v>24</v>
          </cell>
          <cell r="AQ1257">
            <v>0.03</v>
          </cell>
          <cell r="AR1257">
            <v>15</v>
          </cell>
          <cell r="AS1257">
            <v>0</v>
          </cell>
          <cell r="AT1257" t="str">
            <v>Per Shipment</v>
          </cell>
          <cell r="AU1257">
            <v>15</v>
          </cell>
          <cell r="AW1257" t="str">
            <v>USD</v>
          </cell>
          <cell r="AX1257">
            <v>2.95</v>
          </cell>
          <cell r="AY1257">
            <v>168</v>
          </cell>
          <cell r="AZ1257" t="str">
            <v>LA</v>
          </cell>
          <cell r="BA1257" t="str">
            <v>via MIA</v>
          </cell>
          <cell r="BB1257" t="str">
            <v>1,2,3,4,5</v>
          </cell>
          <cell r="BC1257">
            <v>5</v>
          </cell>
        </row>
        <row r="1258">
          <cell r="A1258">
            <v>1241</v>
          </cell>
          <cell r="B1258" t="str">
            <v>BG PCMS</v>
          </cell>
          <cell r="C1258" t="str">
            <v>AMERICAS</v>
          </cell>
          <cell r="D1258" t="str">
            <v>US</v>
          </cell>
          <cell r="E1258" t="str">
            <v>SEA</v>
          </cell>
          <cell r="F1258" t="str">
            <v>Maria</v>
          </cell>
          <cell r="G1258" t="str">
            <v>SEA</v>
          </cell>
          <cell r="H1258" t="str">
            <v>LATAM</v>
          </cell>
          <cell r="I1258" t="str">
            <v>BR</v>
          </cell>
          <cell r="J1258" t="str">
            <v>BHZ</v>
          </cell>
          <cell r="K1258" t="str">
            <v>CNF</v>
          </cell>
          <cell r="R1258">
            <v>4</v>
          </cell>
          <cell r="S1258">
            <v>187.5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166</v>
          </cell>
          <cell r="Y1258" t="str">
            <v>SL4</v>
          </cell>
          <cell r="Z1258" t="str">
            <v>DG2</v>
          </cell>
          <cell r="AA1258" t="str">
            <v>CAO</v>
          </cell>
          <cell r="AB1258" t="str">
            <v>MD</v>
          </cell>
          <cell r="AC1258" t="b">
            <v>1</v>
          </cell>
          <cell r="AD1258" t="str">
            <v>DTD</v>
          </cell>
          <cell r="AE1258" t="str">
            <v>not specified</v>
          </cell>
          <cell r="AG1258" t="str">
            <v>USD</v>
          </cell>
          <cell r="AH1258" t="b">
            <v>0</v>
          </cell>
          <cell r="AJ1258" t="str">
            <v>DG under UN 3480/3481/3090/3091 (lithium with DG declaration)</v>
          </cell>
          <cell r="AK1258" t="str">
            <v>Incumbent</v>
          </cell>
          <cell r="AL1258" t="str">
            <v>USD</v>
          </cell>
          <cell r="AM1258" t="str">
            <v>SEA</v>
          </cell>
          <cell r="AN1258">
            <v>0.17</v>
          </cell>
          <cell r="AO1258" t="str">
            <v>-</v>
          </cell>
          <cell r="AP1258">
            <v>24</v>
          </cell>
          <cell r="AQ1258">
            <v>0.03</v>
          </cell>
          <cell r="AR1258">
            <v>15</v>
          </cell>
          <cell r="AS1258">
            <v>0</v>
          </cell>
          <cell r="AT1258" t="str">
            <v>Per Shipment</v>
          </cell>
          <cell r="AU1258">
            <v>75</v>
          </cell>
          <cell r="AV1258" t="str">
            <v>Incumbent</v>
          </cell>
          <cell r="AW1258" t="str">
            <v>USD</v>
          </cell>
          <cell r="AX1258">
            <v>10.1</v>
          </cell>
          <cell r="AY1258">
            <v>168</v>
          </cell>
          <cell r="AZ1258" t="str">
            <v>LA</v>
          </cell>
          <cell r="BA1258" t="str">
            <v>via MIA</v>
          </cell>
          <cell r="BB1258" t="str">
            <v>1,2,3,4,5</v>
          </cell>
          <cell r="BC1258">
            <v>5</v>
          </cell>
        </row>
        <row r="1259">
          <cell r="A1259">
            <v>1244</v>
          </cell>
          <cell r="B1259" t="str">
            <v>BG PCMS</v>
          </cell>
          <cell r="C1259" t="str">
            <v>AMERICAS</v>
          </cell>
          <cell r="D1259" t="str">
            <v>US</v>
          </cell>
          <cell r="E1259" t="str">
            <v>SEA</v>
          </cell>
          <cell r="F1259" t="str">
            <v>Maria</v>
          </cell>
          <cell r="G1259" t="str">
            <v>SEA</v>
          </cell>
          <cell r="H1259" t="str">
            <v>LATAM</v>
          </cell>
          <cell r="I1259" t="str">
            <v>BR</v>
          </cell>
          <cell r="J1259" t="str">
            <v>BHZ</v>
          </cell>
          <cell r="K1259" t="str">
            <v>CNF</v>
          </cell>
          <cell r="R1259">
            <v>4</v>
          </cell>
          <cell r="S1259">
            <v>81</v>
          </cell>
          <cell r="T1259">
            <v>0</v>
          </cell>
          <cell r="U1259">
            <v>1</v>
          </cell>
          <cell r="V1259">
            <v>0</v>
          </cell>
          <cell r="W1259">
            <v>0</v>
          </cell>
          <cell r="X1259">
            <v>166</v>
          </cell>
          <cell r="Y1259" t="str">
            <v>SL5</v>
          </cell>
          <cell r="Z1259" t="str">
            <v>DG1</v>
          </cell>
          <cell r="AA1259" t="str">
            <v>PAX</v>
          </cell>
          <cell r="AB1259" t="str">
            <v>LD</v>
          </cell>
          <cell r="AC1259" t="b">
            <v>1</v>
          </cell>
          <cell r="AD1259" t="str">
            <v>DTD</v>
          </cell>
          <cell r="AE1259" t="str">
            <v>not specified</v>
          </cell>
          <cell r="AG1259" t="str">
            <v>USD</v>
          </cell>
          <cell r="AH1259" t="b">
            <v>0</v>
          </cell>
          <cell r="AJ1259" t="str">
            <v>DG under UN 3480/3481/3090/3091 (lithium with DG declaration)</v>
          </cell>
          <cell r="AK1259" t="str">
            <v>Incumbent</v>
          </cell>
          <cell r="AL1259" t="str">
            <v>USD</v>
          </cell>
          <cell r="AM1259" t="str">
            <v>SEA</v>
          </cell>
          <cell r="AN1259">
            <v>0.17</v>
          </cell>
          <cell r="AO1259" t="str">
            <v>-</v>
          </cell>
          <cell r="AP1259">
            <v>24</v>
          </cell>
          <cell r="AQ1259">
            <v>0.03</v>
          </cell>
          <cell r="AR1259">
            <v>15</v>
          </cell>
          <cell r="AS1259">
            <v>0</v>
          </cell>
          <cell r="AT1259" t="str">
            <v>Per Shipment</v>
          </cell>
          <cell r="AU1259">
            <v>75</v>
          </cell>
          <cell r="AV1259" t="str">
            <v>Incumbent</v>
          </cell>
          <cell r="AW1259" t="str">
            <v>USD</v>
          </cell>
          <cell r="AX1259">
            <v>2.95</v>
          </cell>
          <cell r="AY1259">
            <v>168</v>
          </cell>
          <cell r="AZ1259" t="str">
            <v>LA</v>
          </cell>
          <cell r="BA1259" t="str">
            <v>via MIA</v>
          </cell>
          <cell r="BB1259" t="str">
            <v>1,2,3,4,5</v>
          </cell>
          <cell r="BC1259">
            <v>5</v>
          </cell>
        </row>
        <row r="1260">
          <cell r="A1260">
            <v>1249</v>
          </cell>
          <cell r="B1260" t="str">
            <v>BG PCMS</v>
          </cell>
          <cell r="C1260" t="str">
            <v>AMERICAS</v>
          </cell>
          <cell r="D1260" t="str">
            <v>US</v>
          </cell>
          <cell r="E1260" t="str">
            <v>SEA</v>
          </cell>
          <cell r="F1260" t="str">
            <v>Maria</v>
          </cell>
          <cell r="G1260" t="str">
            <v>SEA</v>
          </cell>
          <cell r="H1260" t="str">
            <v>LATAM</v>
          </cell>
          <cell r="I1260" t="str">
            <v>BR</v>
          </cell>
          <cell r="J1260" t="str">
            <v>BHZ</v>
          </cell>
          <cell r="K1260" t="str">
            <v>CNF</v>
          </cell>
          <cell r="R1260">
            <v>2</v>
          </cell>
          <cell r="S1260">
            <v>7.5</v>
          </cell>
          <cell r="T1260">
            <v>0</v>
          </cell>
          <cell r="U1260">
            <v>1</v>
          </cell>
          <cell r="V1260">
            <v>0</v>
          </cell>
          <cell r="W1260">
            <v>0</v>
          </cell>
          <cell r="X1260">
            <v>166</v>
          </cell>
          <cell r="Y1260" t="str">
            <v>SL1</v>
          </cell>
          <cell r="Z1260" t="str">
            <v>DEF</v>
          </cell>
          <cell r="AA1260" t="str">
            <v>not specified</v>
          </cell>
          <cell r="AB1260" t="str">
            <v>not specified</v>
          </cell>
          <cell r="AC1260" t="b">
            <v>0</v>
          </cell>
          <cell r="AD1260" t="str">
            <v>DTD</v>
          </cell>
          <cell r="AE1260">
            <v>7</v>
          </cell>
          <cell r="AG1260" t="str">
            <v>USD</v>
          </cell>
          <cell r="AH1260" t="b">
            <v>0</v>
          </cell>
          <cell r="AJ1260" t="str">
            <v xml:space="preserve">Airfreight needs to be quoted as consol, where Lithium batteries are accepted as a consol. Quote Lithium check fee, if applicable. </v>
          </cell>
          <cell r="AK1260" t="str">
            <v>Incumbent</v>
          </cell>
          <cell r="AL1260" t="str">
            <v>USD</v>
          </cell>
          <cell r="AM1260" t="str">
            <v>SEA</v>
          </cell>
          <cell r="AN1260">
            <v>0.12</v>
          </cell>
          <cell r="AO1260" t="str">
            <v>-</v>
          </cell>
          <cell r="AP1260">
            <v>24</v>
          </cell>
          <cell r="AQ1260">
            <v>0.03</v>
          </cell>
          <cell r="AR1260">
            <v>15</v>
          </cell>
          <cell r="AS1260">
            <v>0</v>
          </cell>
          <cell r="AT1260" t="str">
            <v>Per Shipment</v>
          </cell>
          <cell r="AU1260">
            <v>15</v>
          </cell>
          <cell r="AV1260" t="str">
            <v>Incumbent</v>
          </cell>
          <cell r="AW1260" t="str">
            <v>USD</v>
          </cell>
          <cell r="AX1260">
            <v>2.95</v>
          </cell>
          <cell r="AY1260">
            <v>168</v>
          </cell>
          <cell r="AZ1260" t="str">
            <v>LA</v>
          </cell>
          <cell r="BA1260" t="str">
            <v>via MIA</v>
          </cell>
          <cell r="BB1260" t="str">
            <v>1,2,3,4,5</v>
          </cell>
          <cell r="BC1260">
            <v>5</v>
          </cell>
        </row>
        <row r="1261">
          <cell r="A1261">
            <v>1534</v>
          </cell>
          <cell r="B1261" t="str">
            <v>BG US</v>
          </cell>
          <cell r="C1261" t="str">
            <v>AMERICAS</v>
          </cell>
          <cell r="D1261" t="str">
            <v>US</v>
          </cell>
          <cell r="E1261" t="str">
            <v>SEA</v>
          </cell>
          <cell r="F1261" t="str">
            <v>Maria</v>
          </cell>
          <cell r="G1261" t="str">
            <v>SEA</v>
          </cell>
          <cell r="H1261" t="str">
            <v>LATAM</v>
          </cell>
          <cell r="I1261" t="str">
            <v>BR</v>
          </cell>
          <cell r="J1261" t="str">
            <v>GRU</v>
          </cell>
          <cell r="K1261" t="str">
            <v>GRU</v>
          </cell>
          <cell r="R1261">
            <v>108</v>
          </cell>
          <cell r="S1261">
            <v>50107.5</v>
          </cell>
          <cell r="T1261">
            <v>9.0090090090090089E-3</v>
          </cell>
          <cell r="U1261">
            <v>1.9909909909909911</v>
          </cell>
          <cell r="V1261">
            <v>0</v>
          </cell>
          <cell r="W1261">
            <v>0</v>
          </cell>
          <cell r="X1261">
            <v>166</v>
          </cell>
          <cell r="Y1261" t="str">
            <v>SL1</v>
          </cell>
          <cell r="Z1261" t="str">
            <v>DEF</v>
          </cell>
          <cell r="AA1261" t="str">
            <v>not specified</v>
          </cell>
          <cell r="AB1261" t="str">
            <v>not specified</v>
          </cell>
          <cell r="AC1261" t="b">
            <v>0</v>
          </cell>
          <cell r="AD1261" t="str">
            <v>DTD</v>
          </cell>
          <cell r="AE1261">
            <v>7</v>
          </cell>
          <cell r="AG1261" t="str">
            <v>USD</v>
          </cell>
          <cell r="AH1261" t="b">
            <v>0</v>
          </cell>
          <cell r="AJ1261" t="str">
            <v xml:space="preserve">Airfreight needs to be quoted as consol, where Lithium batteries are accepted as a consol. Quote Lithium check fee, if applicable. </v>
          </cell>
          <cell r="AK1261" t="str">
            <v>Incumbent</v>
          </cell>
          <cell r="AL1261" t="str">
            <v>USD</v>
          </cell>
          <cell r="AM1261" t="str">
            <v>SEA</v>
          </cell>
          <cell r="AN1261">
            <v>0.12</v>
          </cell>
          <cell r="AO1261" t="str">
            <v>-</v>
          </cell>
          <cell r="AP1261">
            <v>24</v>
          </cell>
          <cell r="AQ1261">
            <v>0.03</v>
          </cell>
          <cell r="AR1261">
            <v>15</v>
          </cell>
          <cell r="AS1261">
            <v>0</v>
          </cell>
          <cell r="AT1261" t="str">
            <v>Per Shipment</v>
          </cell>
          <cell r="AU1261">
            <v>15</v>
          </cell>
          <cell r="AV1261" t="str">
            <v>Incumbent</v>
          </cell>
          <cell r="AW1261" t="str">
            <v>USD</v>
          </cell>
          <cell r="AX1261">
            <v>2.7</v>
          </cell>
          <cell r="AY1261">
            <v>168</v>
          </cell>
          <cell r="AZ1261" t="str">
            <v>LA</v>
          </cell>
          <cell r="BA1261" t="str">
            <v>via MIA</v>
          </cell>
          <cell r="BB1261" t="str">
            <v>1,2,3,4,5</v>
          </cell>
          <cell r="BC1261">
            <v>7</v>
          </cell>
        </row>
        <row r="1262">
          <cell r="A1262">
            <v>1571</v>
          </cell>
          <cell r="B1262" t="str">
            <v>BG US</v>
          </cell>
          <cell r="C1262" t="str">
            <v>AMERICAS</v>
          </cell>
          <cell r="D1262" t="str">
            <v>US</v>
          </cell>
          <cell r="E1262" t="str">
            <v>SEA</v>
          </cell>
          <cell r="F1262" t="str">
            <v>Maria</v>
          </cell>
          <cell r="G1262" t="str">
            <v>SEA</v>
          </cell>
          <cell r="H1262" t="str">
            <v>LATAM</v>
          </cell>
          <cell r="I1262" t="str">
            <v>BR</v>
          </cell>
          <cell r="J1262" t="str">
            <v>GRU</v>
          </cell>
          <cell r="K1262" t="str">
            <v>GRU</v>
          </cell>
          <cell r="X1262">
            <v>166</v>
          </cell>
          <cell r="Y1262" t="str">
            <v>SL1</v>
          </cell>
          <cell r="Z1262" t="str">
            <v>DEF</v>
          </cell>
          <cell r="AA1262" t="str">
            <v>not specified</v>
          </cell>
          <cell r="AB1262" t="str">
            <v>not specified</v>
          </cell>
          <cell r="AC1262" t="b">
            <v>0</v>
          </cell>
          <cell r="AD1262" t="str">
            <v>DTD</v>
          </cell>
          <cell r="AE1262">
            <v>7</v>
          </cell>
          <cell r="AG1262" t="str">
            <v>USD</v>
          </cell>
          <cell r="AH1262" t="b">
            <v>0</v>
          </cell>
          <cell r="AJ1262" t="str">
            <v xml:space="preserve">Airfreight needs to be quoted as consol, where Lithium batteries are accepted as a consol. Quote Lithium check fee, if applicable. </v>
          </cell>
          <cell r="AK1262" t="str">
            <v>Incumbent</v>
          </cell>
          <cell r="AL1262" t="str">
            <v>USD</v>
          </cell>
          <cell r="AM1262" t="str">
            <v>SEA</v>
          </cell>
          <cell r="AN1262">
            <v>0.12</v>
          </cell>
          <cell r="AO1262" t="str">
            <v>-</v>
          </cell>
          <cell r="AP1262">
            <v>24</v>
          </cell>
          <cell r="AQ1262">
            <v>0.03</v>
          </cell>
          <cell r="AR1262">
            <v>15</v>
          </cell>
          <cell r="AS1262">
            <v>0</v>
          </cell>
          <cell r="AT1262" t="str">
            <v>Per Shipment</v>
          </cell>
          <cell r="AU1262">
            <v>15</v>
          </cell>
          <cell r="AV1262" t="str">
            <v>Incumbent</v>
          </cell>
          <cell r="AW1262" t="str">
            <v>USD</v>
          </cell>
          <cell r="AX1262">
            <v>2.7</v>
          </cell>
          <cell r="AY1262">
            <v>168</v>
          </cell>
          <cell r="AZ1262" t="str">
            <v>LA</v>
          </cell>
          <cell r="BA1262" t="str">
            <v>via MIA</v>
          </cell>
          <cell r="BB1262" t="str">
            <v>1,2,3,4,5</v>
          </cell>
          <cell r="BC1262">
            <v>7</v>
          </cell>
        </row>
        <row r="1263">
          <cell r="A1263">
            <v>1582</v>
          </cell>
          <cell r="B1263" t="str">
            <v>BG CL</v>
          </cell>
          <cell r="C1263" t="str">
            <v>AMERICAS</v>
          </cell>
          <cell r="D1263" t="str">
            <v>US</v>
          </cell>
          <cell r="E1263" t="str">
            <v>SEA</v>
          </cell>
          <cell r="F1263" t="str">
            <v>Maria</v>
          </cell>
          <cell r="G1263" t="str">
            <v>SEA</v>
          </cell>
          <cell r="H1263" t="str">
            <v>LATAM</v>
          </cell>
          <cell r="I1263" t="str">
            <v>BR</v>
          </cell>
          <cell r="J1263" t="str">
            <v>GRU</v>
          </cell>
          <cell r="K1263" t="str">
            <v>GRU</v>
          </cell>
          <cell r="R1263">
            <v>2</v>
          </cell>
          <cell r="S1263">
            <v>60</v>
          </cell>
          <cell r="T1263">
            <v>9.0090090090090089E-3</v>
          </cell>
          <cell r="U1263">
            <v>0.99099099099099097</v>
          </cell>
          <cell r="V1263">
            <v>0</v>
          </cell>
          <cell r="W1263">
            <v>0</v>
          </cell>
          <cell r="X1263">
            <v>166</v>
          </cell>
          <cell r="Y1263" t="str">
            <v>SL1</v>
          </cell>
          <cell r="Z1263" t="str">
            <v>DEF</v>
          </cell>
          <cell r="AA1263" t="str">
            <v>not specified</v>
          </cell>
          <cell r="AB1263" t="str">
            <v>not specified</v>
          </cell>
          <cell r="AC1263" t="b">
            <v>0</v>
          </cell>
          <cell r="AD1263" t="str">
            <v>DTD</v>
          </cell>
          <cell r="AE1263">
            <v>7</v>
          </cell>
          <cell r="AG1263" t="str">
            <v>USD</v>
          </cell>
          <cell r="AH1263" t="b">
            <v>0</v>
          </cell>
          <cell r="AJ1263" t="str">
            <v xml:space="preserve">Airfreight needs to be quoted as consol, where Lithium batteries are accepted as a consol. Quote Lithium check fee, if applicable. </v>
          </cell>
          <cell r="AK1263" t="str">
            <v>Incumbent</v>
          </cell>
          <cell r="AL1263" t="str">
            <v>USD</v>
          </cell>
          <cell r="AM1263" t="str">
            <v>SEA</v>
          </cell>
          <cell r="AN1263">
            <v>0.12</v>
          </cell>
          <cell r="AO1263" t="str">
            <v>-</v>
          </cell>
          <cell r="AP1263">
            <v>24</v>
          </cell>
          <cell r="AQ1263">
            <v>0.03</v>
          </cell>
          <cell r="AR1263">
            <v>15</v>
          </cell>
          <cell r="AS1263">
            <v>0</v>
          </cell>
          <cell r="AT1263" t="str">
            <v>Per Shipment</v>
          </cell>
          <cell r="AU1263">
            <v>15</v>
          </cell>
          <cell r="AV1263" t="str">
            <v>Incumbent</v>
          </cell>
          <cell r="AW1263" t="str">
            <v>USD</v>
          </cell>
          <cell r="AX1263">
            <v>2.7</v>
          </cell>
          <cell r="AY1263">
            <v>168</v>
          </cell>
          <cell r="AZ1263" t="str">
            <v>LA</v>
          </cell>
          <cell r="BA1263" t="str">
            <v>via MIA</v>
          </cell>
          <cell r="BB1263" t="str">
            <v>1,2,3,4,5</v>
          </cell>
          <cell r="BC1263">
            <v>7</v>
          </cell>
        </row>
        <row r="1264">
          <cell r="A1264">
            <v>1594</v>
          </cell>
          <cell r="B1264" t="str">
            <v>BG PCMS</v>
          </cell>
          <cell r="C1264" t="str">
            <v>AMERICAS</v>
          </cell>
          <cell r="D1264" t="str">
            <v>US</v>
          </cell>
          <cell r="E1264" t="str">
            <v>SEA</v>
          </cell>
          <cell r="F1264" t="str">
            <v>Maria</v>
          </cell>
          <cell r="G1264" t="str">
            <v>SEA</v>
          </cell>
          <cell r="H1264" t="str">
            <v>LATAM</v>
          </cell>
          <cell r="I1264" t="str">
            <v>BR</v>
          </cell>
          <cell r="J1264" t="str">
            <v>GRU</v>
          </cell>
          <cell r="K1264" t="str">
            <v>GRU</v>
          </cell>
          <cell r="R1264">
            <v>2</v>
          </cell>
          <cell r="S1264">
            <v>5</v>
          </cell>
          <cell r="T1264">
            <v>0</v>
          </cell>
          <cell r="U1264">
            <v>1</v>
          </cell>
          <cell r="V1264">
            <v>0</v>
          </cell>
          <cell r="W1264">
            <v>0</v>
          </cell>
          <cell r="X1264">
            <v>166</v>
          </cell>
          <cell r="Y1264" t="str">
            <v>SL1</v>
          </cell>
          <cell r="Z1264" t="str">
            <v>DEF</v>
          </cell>
          <cell r="AA1264" t="str">
            <v>not specified</v>
          </cell>
          <cell r="AB1264" t="str">
            <v>not specified</v>
          </cell>
          <cell r="AC1264" t="b">
            <v>0</v>
          </cell>
          <cell r="AD1264" t="str">
            <v>DTD</v>
          </cell>
          <cell r="AE1264">
            <v>7</v>
          </cell>
          <cell r="AG1264" t="str">
            <v>USD</v>
          </cell>
          <cell r="AH1264" t="b">
            <v>0</v>
          </cell>
          <cell r="AJ1264" t="str">
            <v xml:space="preserve">Airfreight needs to be quoted as consol, where Lithium batteries are accepted as a consol. Quote Lithium check fee, if applicable. </v>
          </cell>
          <cell r="AK1264" t="str">
            <v>Incumbent</v>
          </cell>
          <cell r="AL1264" t="str">
            <v>USD</v>
          </cell>
          <cell r="AM1264" t="str">
            <v>SEA</v>
          </cell>
          <cell r="AN1264">
            <v>0.12</v>
          </cell>
          <cell r="AO1264" t="str">
            <v>-</v>
          </cell>
          <cell r="AP1264">
            <v>24</v>
          </cell>
          <cell r="AQ1264">
            <v>0.03</v>
          </cell>
          <cell r="AR1264">
            <v>15</v>
          </cell>
          <cell r="AS1264">
            <v>0</v>
          </cell>
          <cell r="AT1264" t="str">
            <v>Per Shipment</v>
          </cell>
          <cell r="AU1264">
            <v>15</v>
          </cell>
          <cell r="AV1264" t="str">
            <v>Incumbent</v>
          </cell>
          <cell r="AW1264" t="str">
            <v>USD</v>
          </cell>
          <cell r="AX1264">
            <v>2.7</v>
          </cell>
          <cell r="AY1264">
            <v>168</v>
          </cell>
          <cell r="AZ1264" t="str">
            <v>LA</v>
          </cell>
          <cell r="BA1264" t="str">
            <v>via MIA</v>
          </cell>
          <cell r="BB1264" t="str">
            <v>1,2,3,4,5</v>
          </cell>
          <cell r="BC1264">
            <v>7</v>
          </cell>
        </row>
        <row r="1265">
          <cell r="A1265">
            <v>4398</v>
          </cell>
          <cell r="B1265" t="str">
            <v>BG US</v>
          </cell>
          <cell r="C1265" t="str">
            <v>AMERICAS</v>
          </cell>
          <cell r="D1265" t="str">
            <v>US</v>
          </cell>
          <cell r="E1265" t="str">
            <v>SEA</v>
          </cell>
          <cell r="F1265" t="str">
            <v>Maria</v>
          </cell>
          <cell r="G1265" t="str">
            <v>SEA</v>
          </cell>
          <cell r="H1265" t="str">
            <v>LATAM</v>
          </cell>
          <cell r="I1265" t="str">
            <v>BR</v>
          </cell>
          <cell r="J1265" t="str">
            <v>VCP</v>
          </cell>
          <cell r="K1265" t="str">
            <v>VCP</v>
          </cell>
          <cell r="L1265">
            <v>45</v>
          </cell>
          <cell r="M1265">
            <v>2072</v>
          </cell>
          <cell r="N1265">
            <v>25.919</v>
          </cell>
          <cell r="O1265">
            <v>4319.8333333333003</v>
          </cell>
          <cell r="P1265">
            <v>4430.5</v>
          </cell>
          <cell r="Q1265">
            <v>0.67600000000000005</v>
          </cell>
          <cell r="R1265">
            <v>22</v>
          </cell>
          <cell r="S1265">
            <v>1984</v>
          </cell>
          <cell r="T1265">
            <v>0</v>
          </cell>
          <cell r="U1265">
            <v>1</v>
          </cell>
          <cell r="V1265">
            <v>0</v>
          </cell>
          <cell r="W1265">
            <v>0</v>
          </cell>
          <cell r="X1265">
            <v>166</v>
          </cell>
          <cell r="Y1265" t="str">
            <v>SL1</v>
          </cell>
          <cell r="Z1265" t="str">
            <v>DEF</v>
          </cell>
          <cell r="AA1265" t="str">
            <v>not specified</v>
          </cell>
          <cell r="AB1265" t="str">
            <v>not specified</v>
          </cell>
          <cell r="AC1265" t="b">
            <v>0</v>
          </cell>
          <cell r="AD1265" t="str">
            <v>DTD</v>
          </cell>
          <cell r="AE1265">
            <v>7</v>
          </cell>
          <cell r="AG1265" t="str">
            <v>USD</v>
          </cell>
          <cell r="AH1265" t="b">
            <v>0</v>
          </cell>
          <cell r="AJ1265" t="str">
            <v xml:space="preserve">Airfreight needs to be quoted as consol, where Lithium batteries are accepted as a consol. Quote Lithium check fee, if applicable. </v>
          </cell>
          <cell r="AK1265" t="str">
            <v>Incumbent</v>
          </cell>
          <cell r="AL1265" t="str">
            <v>USD</v>
          </cell>
          <cell r="AM1265" t="str">
            <v>SEA</v>
          </cell>
          <cell r="AN1265">
            <v>0.12</v>
          </cell>
          <cell r="AO1265" t="str">
            <v>-</v>
          </cell>
          <cell r="AP1265">
            <v>24</v>
          </cell>
          <cell r="AQ1265">
            <v>0.03</v>
          </cell>
          <cell r="AR1265">
            <v>15</v>
          </cell>
          <cell r="AS1265">
            <v>0</v>
          </cell>
          <cell r="AT1265" t="str">
            <v>Per Shipment</v>
          </cell>
          <cell r="AU1265">
            <v>15</v>
          </cell>
          <cell r="AW1265" t="str">
            <v>USD</v>
          </cell>
          <cell r="AX1265">
            <v>3.3</v>
          </cell>
          <cell r="AY1265">
            <v>168</v>
          </cell>
          <cell r="AZ1265" t="str">
            <v>LA</v>
          </cell>
          <cell r="BA1265" t="str">
            <v>via MIA</v>
          </cell>
          <cell r="BB1265" t="str">
            <v>1,2,3,4,5</v>
          </cell>
          <cell r="BC1265">
            <v>7</v>
          </cell>
        </row>
        <row r="1266">
          <cell r="A1266">
            <v>4417</v>
          </cell>
          <cell r="B1266" t="str">
            <v>BG PCMS</v>
          </cell>
          <cell r="C1266" t="str">
            <v>AMERICAS</v>
          </cell>
          <cell r="D1266" t="str">
            <v>US</v>
          </cell>
          <cell r="E1266" t="str">
            <v>SEA</v>
          </cell>
          <cell r="F1266" t="str">
            <v>Maria</v>
          </cell>
          <cell r="G1266" t="str">
            <v>SEA</v>
          </cell>
          <cell r="H1266" t="str">
            <v>LATAM</v>
          </cell>
          <cell r="I1266" t="str">
            <v>BR</v>
          </cell>
          <cell r="J1266" t="str">
            <v>VCP</v>
          </cell>
          <cell r="K1266" t="str">
            <v>VCP</v>
          </cell>
          <cell r="L1266">
            <v>45</v>
          </cell>
          <cell r="M1266">
            <v>2072</v>
          </cell>
          <cell r="N1266">
            <v>25.919</v>
          </cell>
          <cell r="O1266">
            <v>4319.8333333333003</v>
          </cell>
          <cell r="P1266">
            <v>4430.5</v>
          </cell>
          <cell r="Q1266">
            <v>0.67600000000000005</v>
          </cell>
          <cell r="R1266">
            <v>3</v>
          </cell>
          <cell r="S1266">
            <v>460.5</v>
          </cell>
          <cell r="T1266">
            <v>6.6666666666666666E-2</v>
          </cell>
          <cell r="U1266">
            <v>0.93333333333333335</v>
          </cell>
          <cell r="V1266">
            <v>0</v>
          </cell>
          <cell r="W1266">
            <v>0</v>
          </cell>
          <cell r="X1266">
            <v>166</v>
          </cell>
          <cell r="Y1266" t="str">
            <v>SL4</v>
          </cell>
          <cell r="Z1266" t="str">
            <v>DG2</v>
          </cell>
          <cell r="AA1266" t="str">
            <v>CAO</v>
          </cell>
          <cell r="AB1266" t="str">
            <v>MD</v>
          </cell>
          <cell r="AC1266" t="b">
            <v>1</v>
          </cell>
          <cell r="AD1266" t="str">
            <v>DTD</v>
          </cell>
          <cell r="AE1266" t="str">
            <v>not specified</v>
          </cell>
          <cell r="AG1266" t="str">
            <v>USD</v>
          </cell>
          <cell r="AH1266" t="b">
            <v>0</v>
          </cell>
          <cell r="AJ1266" t="str">
            <v>DG under UN 3480/3481/3090/3091 (lithium with DG declaration)</v>
          </cell>
          <cell r="AK1266" t="str">
            <v>Incumbent</v>
          </cell>
          <cell r="AL1266" t="str">
            <v>USD</v>
          </cell>
          <cell r="AM1266" t="str">
            <v>SEA</v>
          </cell>
          <cell r="AN1266">
            <v>0.17</v>
          </cell>
          <cell r="AO1266" t="str">
            <v>-</v>
          </cell>
          <cell r="AP1266">
            <v>24</v>
          </cell>
          <cell r="AQ1266">
            <v>0.03</v>
          </cell>
          <cell r="AR1266">
            <v>15</v>
          </cell>
          <cell r="AS1266">
            <v>0</v>
          </cell>
          <cell r="AT1266" t="str">
            <v>Per Shipment</v>
          </cell>
          <cell r="AU1266">
            <v>75</v>
          </cell>
          <cell r="AW1266" t="str">
            <v>USD</v>
          </cell>
          <cell r="AX1266">
            <v>9.15</v>
          </cell>
          <cell r="AY1266">
            <v>168</v>
          </cell>
          <cell r="AZ1266" t="str">
            <v>LA</v>
          </cell>
          <cell r="BA1266" t="str">
            <v>via MIA</v>
          </cell>
          <cell r="BB1266" t="str">
            <v>1,2,3,4,5</v>
          </cell>
          <cell r="BC1266">
            <v>7</v>
          </cell>
        </row>
        <row r="1267">
          <cell r="A1267">
            <v>4442</v>
          </cell>
          <cell r="B1267" t="str">
            <v>BG US</v>
          </cell>
          <cell r="C1267" t="str">
            <v>AMERICAS</v>
          </cell>
          <cell r="D1267" t="str">
            <v>US</v>
          </cell>
          <cell r="E1267" t="str">
            <v>SEA</v>
          </cell>
          <cell r="F1267" t="str">
            <v>Maria</v>
          </cell>
          <cell r="G1267" t="str">
            <v>SEA</v>
          </cell>
          <cell r="H1267" t="str">
            <v>LATAM</v>
          </cell>
          <cell r="I1267" t="str">
            <v>BR</v>
          </cell>
          <cell r="J1267" t="str">
            <v>VCP</v>
          </cell>
          <cell r="K1267" t="str">
            <v>VCP</v>
          </cell>
          <cell r="L1267">
            <v>45</v>
          </cell>
          <cell r="M1267">
            <v>2072</v>
          </cell>
          <cell r="N1267">
            <v>25.919</v>
          </cell>
          <cell r="O1267">
            <v>4319.8333333333003</v>
          </cell>
          <cell r="P1267">
            <v>4430.5</v>
          </cell>
          <cell r="Q1267">
            <v>0.67600000000000005</v>
          </cell>
          <cell r="R1267">
            <v>3</v>
          </cell>
          <cell r="S1267">
            <v>15</v>
          </cell>
          <cell r="T1267">
            <v>0</v>
          </cell>
          <cell r="U1267">
            <v>0.83333333333333337</v>
          </cell>
          <cell r="V1267">
            <v>0</v>
          </cell>
          <cell r="W1267">
            <v>0.16666666666666666</v>
          </cell>
          <cell r="X1267">
            <v>166</v>
          </cell>
          <cell r="Y1267" t="str">
            <v>SL4</v>
          </cell>
          <cell r="Z1267" t="str">
            <v>DG2</v>
          </cell>
          <cell r="AA1267" t="str">
            <v>CAO</v>
          </cell>
          <cell r="AB1267" t="str">
            <v>MD</v>
          </cell>
          <cell r="AC1267" t="b">
            <v>1</v>
          </cell>
          <cell r="AD1267" t="str">
            <v>DTD</v>
          </cell>
          <cell r="AE1267" t="str">
            <v>not specified</v>
          </cell>
          <cell r="AG1267" t="str">
            <v>USD</v>
          </cell>
          <cell r="AH1267" t="b">
            <v>0</v>
          </cell>
          <cell r="AJ1267" t="str">
            <v>DG under UN 3480/3481/3090/3091 (lithium with DG declaration)</v>
          </cell>
          <cell r="AK1267" t="str">
            <v>Incumbent</v>
          </cell>
          <cell r="AL1267" t="str">
            <v>USD</v>
          </cell>
          <cell r="AM1267" t="str">
            <v>SEA</v>
          </cell>
          <cell r="AN1267">
            <v>0.17</v>
          </cell>
          <cell r="AO1267" t="str">
            <v>-</v>
          </cell>
          <cell r="AP1267">
            <v>24</v>
          </cell>
          <cell r="AQ1267">
            <v>0.03</v>
          </cell>
          <cell r="AR1267">
            <v>15</v>
          </cell>
          <cell r="AS1267">
            <v>0</v>
          </cell>
          <cell r="AT1267" t="str">
            <v>Per Shipment</v>
          </cell>
          <cell r="AU1267">
            <v>75</v>
          </cell>
          <cell r="AW1267" t="str">
            <v>USD</v>
          </cell>
          <cell r="AX1267">
            <v>9.15</v>
          </cell>
          <cell r="AY1267">
            <v>168</v>
          </cell>
          <cell r="AZ1267" t="str">
            <v>LA</v>
          </cell>
          <cell r="BA1267" t="str">
            <v>via MIA</v>
          </cell>
          <cell r="BB1267" t="str">
            <v>1,2,3,4,5</v>
          </cell>
          <cell r="BC1267">
            <v>7</v>
          </cell>
        </row>
        <row r="1268">
          <cell r="A1268">
            <v>3351</v>
          </cell>
          <cell r="B1268" t="str">
            <v>BG US</v>
          </cell>
          <cell r="C1268" t="str">
            <v>AMERICAS</v>
          </cell>
          <cell r="D1268" t="str">
            <v>US</v>
          </cell>
          <cell r="E1268" t="str">
            <v>SEA</v>
          </cell>
          <cell r="F1268" t="str">
            <v>Maria</v>
          </cell>
          <cell r="G1268" t="str">
            <v>SEA</v>
          </cell>
          <cell r="H1268" t="str">
            <v>LATAM</v>
          </cell>
          <cell r="I1268" t="str">
            <v>CL</v>
          </cell>
          <cell r="J1268" t="str">
            <v>SCL</v>
          </cell>
          <cell r="K1268" t="str">
            <v>SCL</v>
          </cell>
          <cell r="L1268">
            <v>25</v>
          </cell>
          <cell r="M1268">
            <v>12893</v>
          </cell>
          <cell r="N1268">
            <v>121.96</v>
          </cell>
          <cell r="O1268">
            <v>20326.666666666999</v>
          </cell>
          <cell r="P1268">
            <v>20343.5</v>
          </cell>
          <cell r="Q1268">
            <v>0.436</v>
          </cell>
          <cell r="R1268">
            <v>24</v>
          </cell>
          <cell r="S1268">
            <v>13295.5</v>
          </cell>
          <cell r="T1268">
            <v>0.94957983193277307</v>
          </cell>
          <cell r="U1268">
            <v>1.0504201680672267</v>
          </cell>
          <cell r="V1268">
            <v>0</v>
          </cell>
          <cell r="W1268">
            <v>0</v>
          </cell>
          <cell r="X1268">
            <v>166</v>
          </cell>
          <cell r="Y1268" t="str">
            <v>SL1</v>
          </cell>
          <cell r="Z1268" t="str">
            <v>DEF</v>
          </cell>
          <cell r="AA1268" t="str">
            <v>not specified</v>
          </cell>
          <cell r="AB1268" t="str">
            <v>not specified</v>
          </cell>
          <cell r="AC1268" t="b">
            <v>0</v>
          </cell>
          <cell r="AD1268" t="str">
            <v>DTD</v>
          </cell>
          <cell r="AE1268">
            <v>7</v>
          </cell>
          <cell r="AG1268" t="str">
            <v>USD</v>
          </cell>
          <cell r="AH1268" t="b">
            <v>0</v>
          </cell>
          <cell r="AJ1268" t="str">
            <v xml:space="preserve">Airfreight needs to be quoted as consol, where Lithium batteries are accepted as a consol. Quote Lithium check fee, if applicable. </v>
          </cell>
          <cell r="AK1268" t="str">
            <v>Incumbent</v>
          </cell>
          <cell r="AL1268" t="str">
            <v>USD</v>
          </cell>
          <cell r="AM1268" t="str">
            <v>SEA</v>
          </cell>
          <cell r="AN1268">
            <v>0.12</v>
          </cell>
          <cell r="AO1268" t="str">
            <v>-</v>
          </cell>
          <cell r="AP1268">
            <v>24</v>
          </cell>
          <cell r="AQ1268">
            <v>0.03</v>
          </cell>
          <cell r="AR1268">
            <v>15</v>
          </cell>
          <cell r="AS1268">
            <v>0</v>
          </cell>
          <cell r="AT1268" t="str">
            <v>Per Shipment</v>
          </cell>
          <cell r="AU1268">
            <v>15</v>
          </cell>
          <cell r="AV1268" t="str">
            <v>Incumbent</v>
          </cell>
          <cell r="AW1268" t="str">
            <v>USD</v>
          </cell>
          <cell r="AX1268">
            <v>2.39</v>
          </cell>
          <cell r="AY1268">
            <v>168</v>
          </cell>
          <cell r="AZ1268" t="str">
            <v>LA</v>
          </cell>
          <cell r="BA1268" t="str">
            <v>via MIA</v>
          </cell>
          <cell r="BB1268" t="str">
            <v>1,2,3,4,5</v>
          </cell>
          <cell r="BC1268">
            <v>7</v>
          </cell>
        </row>
        <row r="1269">
          <cell r="A1269">
            <v>3361</v>
          </cell>
          <cell r="B1269" t="str">
            <v>BG US</v>
          </cell>
          <cell r="C1269" t="str">
            <v>AMERICAS</v>
          </cell>
          <cell r="D1269" t="str">
            <v>US</v>
          </cell>
          <cell r="E1269" t="str">
            <v>SEA</v>
          </cell>
          <cell r="F1269" t="str">
            <v>Maria</v>
          </cell>
          <cell r="G1269" t="str">
            <v>SEA</v>
          </cell>
          <cell r="H1269" t="str">
            <v>LATAM</v>
          </cell>
          <cell r="I1269" t="str">
            <v>CL</v>
          </cell>
          <cell r="J1269" t="str">
            <v>SCL</v>
          </cell>
          <cell r="K1269" t="str">
            <v>SCL</v>
          </cell>
          <cell r="L1269">
            <v>25</v>
          </cell>
          <cell r="M1269">
            <v>12893</v>
          </cell>
          <cell r="N1269">
            <v>121.96</v>
          </cell>
          <cell r="O1269">
            <v>20326.666666666999</v>
          </cell>
          <cell r="P1269">
            <v>20343.5</v>
          </cell>
          <cell r="Q1269">
            <v>0.436</v>
          </cell>
          <cell r="X1269">
            <v>166</v>
          </cell>
          <cell r="Y1269" t="str">
            <v>SL1</v>
          </cell>
          <cell r="Z1269" t="str">
            <v>DEF</v>
          </cell>
          <cell r="AA1269" t="str">
            <v>not specified</v>
          </cell>
          <cell r="AB1269" t="str">
            <v>not specified</v>
          </cell>
          <cell r="AC1269" t="b">
            <v>0</v>
          </cell>
          <cell r="AD1269" t="str">
            <v>DTD</v>
          </cell>
          <cell r="AE1269">
            <v>7</v>
          </cell>
          <cell r="AG1269" t="str">
            <v>USD</v>
          </cell>
          <cell r="AH1269" t="b">
            <v>0</v>
          </cell>
          <cell r="AJ1269" t="str">
            <v xml:space="preserve">Airfreight needs to be quoted as consol, where Lithium batteries are accepted as a consol. Quote Lithium check fee, if applicable. </v>
          </cell>
          <cell r="AK1269" t="str">
            <v>Incumbent</v>
          </cell>
          <cell r="AL1269" t="str">
            <v>USD</v>
          </cell>
          <cell r="AM1269" t="str">
            <v>SEA</v>
          </cell>
          <cell r="AN1269">
            <v>0.12</v>
          </cell>
          <cell r="AO1269" t="str">
            <v>-</v>
          </cell>
          <cell r="AP1269">
            <v>24</v>
          </cell>
          <cell r="AQ1269">
            <v>0.03</v>
          </cell>
          <cell r="AR1269">
            <v>15</v>
          </cell>
          <cell r="AS1269">
            <v>0</v>
          </cell>
          <cell r="AT1269" t="str">
            <v>Per Shipment</v>
          </cell>
          <cell r="AU1269">
            <v>15</v>
          </cell>
          <cell r="AV1269" t="str">
            <v>Incumbent</v>
          </cell>
          <cell r="AW1269" t="str">
            <v>USD</v>
          </cell>
          <cell r="AX1269">
            <v>2.29</v>
          </cell>
          <cell r="AY1269">
            <v>168</v>
          </cell>
          <cell r="AZ1269" t="str">
            <v>LA</v>
          </cell>
          <cell r="BA1269" t="str">
            <v>via MIA</v>
          </cell>
          <cell r="BB1269" t="str">
            <v>1,2,3,4,5</v>
          </cell>
          <cell r="BC1269">
            <v>7</v>
          </cell>
        </row>
        <row r="1270">
          <cell r="A1270">
            <v>662</v>
          </cell>
          <cell r="B1270" t="str">
            <v>BG US</v>
          </cell>
          <cell r="C1270" t="str">
            <v>AMERICAS</v>
          </cell>
          <cell r="D1270" t="str">
            <v>US</v>
          </cell>
          <cell r="E1270" t="str">
            <v>SEA</v>
          </cell>
          <cell r="F1270" t="str">
            <v>Maria</v>
          </cell>
          <cell r="G1270" t="str">
            <v>SEA</v>
          </cell>
          <cell r="H1270" t="str">
            <v>LATAM</v>
          </cell>
          <cell r="I1270" t="str">
            <v>CO</v>
          </cell>
          <cell r="J1270" t="str">
            <v>BOG</v>
          </cell>
          <cell r="K1270" t="str">
            <v>BOG</v>
          </cell>
          <cell r="L1270">
            <v>24</v>
          </cell>
          <cell r="M1270">
            <v>4170</v>
          </cell>
          <cell r="N1270">
            <v>39.015000000000001</v>
          </cell>
          <cell r="O1270">
            <v>6502.5</v>
          </cell>
          <cell r="P1270">
            <v>6514.5</v>
          </cell>
          <cell r="Q1270">
            <v>0.28499999999999998</v>
          </cell>
          <cell r="R1270">
            <v>20</v>
          </cell>
          <cell r="S1270">
            <v>5309</v>
          </cell>
          <cell r="T1270">
            <v>0</v>
          </cell>
          <cell r="U1270">
            <v>1</v>
          </cell>
          <cell r="V1270">
            <v>0</v>
          </cell>
          <cell r="W1270">
            <v>0</v>
          </cell>
          <cell r="X1270">
            <v>166</v>
          </cell>
          <cell r="Y1270" t="str">
            <v>SL1</v>
          </cell>
          <cell r="Z1270" t="str">
            <v>DEF</v>
          </cell>
          <cell r="AA1270" t="str">
            <v>not specified</v>
          </cell>
          <cell r="AB1270" t="str">
            <v>not specified</v>
          </cell>
          <cell r="AC1270" t="b">
            <v>0</v>
          </cell>
          <cell r="AD1270" t="str">
            <v>DTD</v>
          </cell>
          <cell r="AE1270">
            <v>7</v>
          </cell>
          <cell r="AG1270" t="str">
            <v>USD</v>
          </cell>
          <cell r="AH1270" t="b">
            <v>0</v>
          </cell>
          <cell r="AJ1270" t="str">
            <v xml:space="preserve">Airfreight needs to be quoted as consol, where Lithium batteries are accepted as a consol. Quote Lithium check fee, if applicable. </v>
          </cell>
          <cell r="AK1270" t="str">
            <v>Incumbent</v>
          </cell>
          <cell r="AL1270" t="str">
            <v>USD</v>
          </cell>
          <cell r="AM1270" t="str">
            <v>SEA</v>
          </cell>
          <cell r="AN1270">
            <v>0.12</v>
          </cell>
          <cell r="AO1270" t="str">
            <v>-</v>
          </cell>
          <cell r="AP1270">
            <v>24</v>
          </cell>
          <cell r="AQ1270">
            <v>0.03</v>
          </cell>
          <cell r="AR1270">
            <v>15</v>
          </cell>
          <cell r="AS1270">
            <v>0</v>
          </cell>
          <cell r="AT1270" t="str">
            <v>Per Shipment</v>
          </cell>
          <cell r="AU1270">
            <v>15</v>
          </cell>
          <cell r="AV1270" t="str">
            <v>Incumbent</v>
          </cell>
          <cell r="AW1270" t="str">
            <v>USD</v>
          </cell>
          <cell r="AX1270">
            <v>1.86</v>
          </cell>
          <cell r="AY1270">
            <v>168</v>
          </cell>
          <cell r="AZ1270" t="str">
            <v>LA</v>
          </cell>
          <cell r="BA1270" t="str">
            <v>via MIA</v>
          </cell>
          <cell r="BB1270" t="str">
            <v>1,2,3,4,5</v>
          </cell>
          <cell r="BC1270">
            <v>7</v>
          </cell>
        </row>
        <row r="1271">
          <cell r="A1271">
            <v>3804</v>
          </cell>
          <cell r="B1271" t="str">
            <v>BG US</v>
          </cell>
          <cell r="C1271" t="str">
            <v>AMERICAS</v>
          </cell>
          <cell r="D1271" t="str">
            <v>US</v>
          </cell>
          <cell r="E1271" t="str">
            <v>SEA</v>
          </cell>
          <cell r="F1271" t="str">
            <v>Maria</v>
          </cell>
          <cell r="G1271" t="str">
            <v>SEA</v>
          </cell>
          <cell r="H1271" t="str">
            <v>LATAM</v>
          </cell>
          <cell r="I1271" t="str">
            <v>CR</v>
          </cell>
          <cell r="J1271" t="str">
            <v>SJO</v>
          </cell>
          <cell r="K1271" t="str">
            <v>SJO</v>
          </cell>
          <cell r="L1271">
            <v>10</v>
          </cell>
          <cell r="M1271">
            <v>3459</v>
          </cell>
          <cell r="N1271">
            <v>32.018999999999998</v>
          </cell>
          <cell r="O1271">
            <v>5336.5</v>
          </cell>
          <cell r="P1271">
            <v>5342</v>
          </cell>
          <cell r="Q1271">
            <v>0.40300000000000002</v>
          </cell>
          <cell r="R1271">
            <v>12</v>
          </cell>
          <cell r="S1271">
            <v>4675.5</v>
          </cell>
          <cell r="T1271">
            <v>0</v>
          </cell>
          <cell r="U1271">
            <v>2</v>
          </cell>
          <cell r="V1271">
            <v>0</v>
          </cell>
          <cell r="W1271">
            <v>0</v>
          </cell>
          <cell r="X1271">
            <v>166</v>
          </cell>
          <cell r="Y1271" t="str">
            <v>SL1</v>
          </cell>
          <cell r="Z1271" t="str">
            <v>DEF</v>
          </cell>
          <cell r="AA1271" t="str">
            <v>not specified</v>
          </cell>
          <cell r="AB1271" t="str">
            <v>not specified</v>
          </cell>
          <cell r="AC1271" t="b">
            <v>0</v>
          </cell>
          <cell r="AD1271" t="str">
            <v>DTD</v>
          </cell>
          <cell r="AE1271">
            <v>7</v>
          </cell>
          <cell r="AG1271" t="str">
            <v>USD</v>
          </cell>
          <cell r="AH1271" t="b">
            <v>0</v>
          </cell>
          <cell r="AJ1271" t="str">
            <v xml:space="preserve">Airfreight needs to be quoted as consol, where Lithium batteries are accepted as a consol. Quote Lithium check fee, if applicable. </v>
          </cell>
          <cell r="AK1271" t="str">
            <v>Incumbent</v>
          </cell>
          <cell r="AL1271" t="str">
            <v>USD</v>
          </cell>
          <cell r="AM1271" t="str">
            <v>SEA</v>
          </cell>
          <cell r="AN1271">
            <v>0.12</v>
          </cell>
          <cell r="AO1271" t="str">
            <v>-</v>
          </cell>
          <cell r="AP1271">
            <v>24</v>
          </cell>
          <cell r="AQ1271">
            <v>0.03</v>
          </cell>
          <cell r="AR1271">
            <v>15</v>
          </cell>
          <cell r="AS1271">
            <v>0</v>
          </cell>
          <cell r="AT1271" t="str">
            <v>Per Shipment</v>
          </cell>
          <cell r="AU1271">
            <v>15</v>
          </cell>
          <cell r="AV1271" t="str">
            <v>Incumbent</v>
          </cell>
          <cell r="AW1271" t="str">
            <v>USD</v>
          </cell>
          <cell r="AX1271">
            <v>2.46</v>
          </cell>
          <cell r="AY1271">
            <v>168</v>
          </cell>
          <cell r="AZ1271" t="str">
            <v>LA</v>
          </cell>
          <cell r="BA1271" t="str">
            <v>via MIA</v>
          </cell>
          <cell r="BB1271" t="str">
            <v>1,2,3,4,5</v>
          </cell>
          <cell r="BC1271">
            <v>7</v>
          </cell>
        </row>
        <row r="1272">
          <cell r="A1272">
            <v>3817</v>
          </cell>
          <cell r="B1272" t="str">
            <v>BG US</v>
          </cell>
          <cell r="C1272" t="str">
            <v>AMERICAS</v>
          </cell>
          <cell r="D1272" t="str">
            <v>US</v>
          </cell>
          <cell r="E1272" t="str">
            <v>SEA</v>
          </cell>
          <cell r="F1272" t="str">
            <v>Maria</v>
          </cell>
          <cell r="G1272" t="str">
            <v>SEA</v>
          </cell>
          <cell r="H1272" t="str">
            <v>LATAM</v>
          </cell>
          <cell r="I1272" t="str">
            <v>CR</v>
          </cell>
          <cell r="J1272" t="str">
            <v>SJO</v>
          </cell>
          <cell r="K1272" t="str">
            <v>SJO</v>
          </cell>
          <cell r="L1272">
            <v>10</v>
          </cell>
          <cell r="M1272">
            <v>3459</v>
          </cell>
          <cell r="N1272">
            <v>32.018999999999998</v>
          </cell>
          <cell r="O1272">
            <v>5336.5</v>
          </cell>
          <cell r="P1272">
            <v>5342</v>
          </cell>
          <cell r="Q1272">
            <v>0.40300000000000002</v>
          </cell>
          <cell r="X1272">
            <v>166</v>
          </cell>
          <cell r="Y1272" t="str">
            <v>SL1</v>
          </cell>
          <cell r="Z1272" t="str">
            <v>DEF</v>
          </cell>
          <cell r="AA1272" t="str">
            <v>not specified</v>
          </cell>
          <cell r="AB1272" t="str">
            <v>not specified</v>
          </cell>
          <cell r="AC1272" t="b">
            <v>0</v>
          </cell>
          <cell r="AD1272" t="str">
            <v>DTD</v>
          </cell>
          <cell r="AE1272">
            <v>7</v>
          </cell>
          <cell r="AG1272" t="str">
            <v>USD</v>
          </cell>
          <cell r="AH1272" t="b">
            <v>0</v>
          </cell>
          <cell r="AJ1272" t="str">
            <v xml:space="preserve">Airfreight needs to be quoted as consol, where Lithium batteries are accepted as a consol. Quote Lithium check fee, if applicable. </v>
          </cell>
          <cell r="AK1272" t="str">
            <v>Incumbent</v>
          </cell>
          <cell r="AL1272" t="str">
            <v>USD</v>
          </cell>
          <cell r="AM1272" t="str">
            <v>SEA</v>
          </cell>
          <cell r="AN1272">
            <v>0.12</v>
          </cell>
          <cell r="AO1272" t="str">
            <v>-</v>
          </cell>
          <cell r="AP1272">
            <v>24</v>
          </cell>
          <cell r="AQ1272">
            <v>0.03</v>
          </cell>
          <cell r="AR1272">
            <v>15</v>
          </cell>
          <cell r="AS1272">
            <v>0</v>
          </cell>
          <cell r="AT1272" t="str">
            <v>Per Shipment</v>
          </cell>
          <cell r="AU1272">
            <v>15</v>
          </cell>
          <cell r="AV1272" t="str">
            <v>Incumbent</v>
          </cell>
          <cell r="AW1272" t="str">
            <v>USD</v>
          </cell>
          <cell r="AX1272">
            <v>2.46</v>
          </cell>
          <cell r="AY1272">
            <v>168</v>
          </cell>
          <cell r="AZ1272" t="str">
            <v>LA</v>
          </cell>
          <cell r="BA1272" t="str">
            <v>via MIA</v>
          </cell>
          <cell r="BB1272" t="str">
            <v>1,2,3,4,5</v>
          </cell>
          <cell r="BC1272">
            <v>7</v>
          </cell>
        </row>
        <row r="1273">
          <cell r="A1273">
            <v>3462</v>
          </cell>
          <cell r="B1273" t="str">
            <v>BG US</v>
          </cell>
          <cell r="C1273" t="str">
            <v>AMERICAS</v>
          </cell>
          <cell r="D1273" t="str">
            <v>US</v>
          </cell>
          <cell r="E1273" t="str">
            <v>SEA</v>
          </cell>
          <cell r="F1273" t="str">
            <v>Maria</v>
          </cell>
          <cell r="G1273" t="str">
            <v>SEA</v>
          </cell>
          <cell r="H1273" t="str">
            <v>LATAM</v>
          </cell>
          <cell r="I1273" t="str">
            <v>DO</v>
          </cell>
          <cell r="J1273" t="str">
            <v>SDQ</v>
          </cell>
          <cell r="K1273" t="str">
            <v>SDQ</v>
          </cell>
          <cell r="L1273">
            <v>6</v>
          </cell>
          <cell r="M1273">
            <v>874</v>
          </cell>
          <cell r="N1273">
            <v>8.1340000000000003</v>
          </cell>
          <cell r="O1273">
            <v>1355.6666666666999</v>
          </cell>
          <cell r="P1273">
            <v>1358.5</v>
          </cell>
          <cell r="Q1273">
            <v>0.66</v>
          </cell>
          <cell r="R1273">
            <v>6</v>
          </cell>
          <cell r="S1273">
            <v>1358.5</v>
          </cell>
          <cell r="T1273">
            <v>0</v>
          </cell>
          <cell r="U1273">
            <v>1</v>
          </cell>
          <cell r="V1273">
            <v>0</v>
          </cell>
          <cell r="W1273">
            <v>0</v>
          </cell>
          <cell r="X1273">
            <v>166</v>
          </cell>
          <cell r="Y1273" t="str">
            <v>SL1</v>
          </cell>
          <cell r="Z1273" t="str">
            <v>DEF</v>
          </cell>
          <cell r="AA1273" t="str">
            <v>not specified</v>
          </cell>
          <cell r="AB1273" t="str">
            <v>not specified</v>
          </cell>
          <cell r="AC1273" t="b">
            <v>0</v>
          </cell>
          <cell r="AD1273" t="str">
            <v>DTD</v>
          </cell>
          <cell r="AE1273">
            <v>7</v>
          </cell>
          <cell r="AG1273" t="str">
            <v>USD</v>
          </cell>
          <cell r="AH1273" t="b">
            <v>0</v>
          </cell>
          <cell r="AJ1273" t="str">
            <v xml:space="preserve">Airfreight needs to be quoted as consol, where Lithium batteries are accepted as a consol. Quote Lithium check fee, if applicable. </v>
          </cell>
          <cell r="AK1273" t="str">
            <v>Incumbent</v>
          </cell>
          <cell r="AL1273" t="str">
            <v>USD</v>
          </cell>
          <cell r="AM1273" t="str">
            <v>SEA</v>
          </cell>
          <cell r="AN1273">
            <v>0.12</v>
          </cell>
          <cell r="AO1273" t="str">
            <v>-</v>
          </cell>
          <cell r="AP1273">
            <v>24</v>
          </cell>
          <cell r="AQ1273">
            <v>0.03</v>
          </cell>
          <cell r="AR1273">
            <v>15</v>
          </cell>
          <cell r="AS1273">
            <v>0</v>
          </cell>
          <cell r="AT1273" t="str">
            <v>Per Shipment</v>
          </cell>
          <cell r="AU1273">
            <v>15</v>
          </cell>
          <cell r="AV1273" t="str">
            <v>Incumbent</v>
          </cell>
          <cell r="AW1273" t="str">
            <v>USD</v>
          </cell>
          <cell r="AX1273">
            <v>2.68</v>
          </cell>
          <cell r="AY1273">
            <v>168</v>
          </cell>
          <cell r="AZ1273" t="str">
            <v>LA</v>
          </cell>
          <cell r="BA1273" t="str">
            <v>via MIA</v>
          </cell>
          <cell r="BB1273" t="str">
            <v>1,2,3,4,5</v>
          </cell>
          <cell r="BC1273">
            <v>7</v>
          </cell>
        </row>
        <row r="1274">
          <cell r="A1274">
            <v>1626</v>
          </cell>
          <cell r="B1274" t="str">
            <v>BG US</v>
          </cell>
          <cell r="C1274" t="str">
            <v>AMERICAS</v>
          </cell>
          <cell r="D1274" t="str">
            <v>US</v>
          </cell>
          <cell r="E1274" t="str">
            <v>SEA</v>
          </cell>
          <cell r="F1274" t="str">
            <v>Maria</v>
          </cell>
          <cell r="G1274" t="str">
            <v>SEA</v>
          </cell>
          <cell r="H1274" t="str">
            <v>LATAM</v>
          </cell>
          <cell r="I1274" t="str">
            <v>EC</v>
          </cell>
          <cell r="J1274" t="str">
            <v>GYE</v>
          </cell>
          <cell r="K1274" t="str">
            <v>GYE</v>
          </cell>
          <cell r="L1274">
            <v>22</v>
          </cell>
          <cell r="M1274">
            <v>3687</v>
          </cell>
          <cell r="N1274">
            <v>34.616999999999997</v>
          </cell>
          <cell r="O1274">
            <v>5769.5</v>
          </cell>
          <cell r="P1274">
            <v>5780</v>
          </cell>
          <cell r="Q1274">
            <v>0.41</v>
          </cell>
          <cell r="R1274">
            <v>16</v>
          </cell>
          <cell r="S1274">
            <v>4069.5</v>
          </cell>
          <cell r="T1274">
            <v>0</v>
          </cell>
          <cell r="U1274">
            <v>1</v>
          </cell>
          <cell r="V1274">
            <v>0</v>
          </cell>
          <cell r="W1274">
            <v>0</v>
          </cell>
          <cell r="X1274">
            <v>166</v>
          </cell>
          <cell r="Y1274" t="str">
            <v>SL1</v>
          </cell>
          <cell r="Z1274" t="str">
            <v>DEF</v>
          </cell>
          <cell r="AA1274" t="str">
            <v>not specified</v>
          </cell>
          <cell r="AB1274" t="str">
            <v>not specified</v>
          </cell>
          <cell r="AC1274" t="b">
            <v>0</v>
          </cell>
          <cell r="AD1274" t="str">
            <v>DTD</v>
          </cell>
          <cell r="AE1274">
            <v>7</v>
          </cell>
          <cell r="AG1274" t="str">
            <v>USD</v>
          </cell>
          <cell r="AH1274" t="b">
            <v>0</v>
          </cell>
          <cell r="AJ1274" t="str">
            <v xml:space="preserve">Airfreight needs to be quoted as consol, where Lithium batteries are accepted as a consol. Quote Lithium check fee, if applicable. </v>
          </cell>
          <cell r="AK1274" t="str">
            <v>Incumbent</v>
          </cell>
          <cell r="AL1274" t="str">
            <v>USD</v>
          </cell>
          <cell r="AM1274" t="str">
            <v>SEA</v>
          </cell>
          <cell r="AN1274">
            <v>0.12</v>
          </cell>
          <cell r="AO1274" t="str">
            <v>-</v>
          </cell>
          <cell r="AP1274">
            <v>24</v>
          </cell>
          <cell r="AQ1274">
            <v>0.03</v>
          </cell>
          <cell r="AR1274">
            <v>15</v>
          </cell>
          <cell r="AS1274">
            <v>0</v>
          </cell>
          <cell r="AT1274" t="str">
            <v>Per Shipment</v>
          </cell>
          <cell r="AU1274">
            <v>15</v>
          </cell>
          <cell r="AV1274" t="str">
            <v>Incumbent</v>
          </cell>
          <cell r="AW1274" t="str">
            <v>USD</v>
          </cell>
          <cell r="AX1274">
            <v>2.38</v>
          </cell>
          <cell r="AY1274">
            <v>168</v>
          </cell>
          <cell r="AZ1274" t="str">
            <v>LA</v>
          </cell>
          <cell r="BA1274" t="str">
            <v>via MIA</v>
          </cell>
          <cell r="BB1274" t="str">
            <v>1,2,3,4,5</v>
          </cell>
          <cell r="BC1274">
            <v>7</v>
          </cell>
        </row>
        <row r="1275">
          <cell r="A1275">
            <v>1611</v>
          </cell>
          <cell r="B1275" t="str">
            <v>BG US</v>
          </cell>
          <cell r="C1275" t="str">
            <v>AMERICAS</v>
          </cell>
          <cell r="D1275" t="str">
            <v>US</v>
          </cell>
          <cell r="E1275" t="str">
            <v>SEA</v>
          </cell>
          <cell r="F1275" t="str">
            <v>Maria</v>
          </cell>
          <cell r="G1275" t="str">
            <v>SEA</v>
          </cell>
          <cell r="H1275" t="str">
            <v>LATAM</v>
          </cell>
          <cell r="I1275" t="str">
            <v>GT</v>
          </cell>
          <cell r="J1275" t="str">
            <v>GUA</v>
          </cell>
          <cell r="K1275" t="str">
            <v>GUA</v>
          </cell>
          <cell r="L1275">
            <v>2</v>
          </cell>
          <cell r="M1275">
            <v>302</v>
          </cell>
          <cell r="N1275">
            <v>2.847</v>
          </cell>
          <cell r="O1275">
            <v>474.5</v>
          </cell>
          <cell r="P1275">
            <v>475.5</v>
          </cell>
          <cell r="Q1275">
            <v>0.97899999999999998</v>
          </cell>
          <cell r="R1275">
            <v>1</v>
          </cell>
          <cell r="S1275">
            <v>232</v>
          </cell>
          <cell r="T1275">
            <v>0</v>
          </cell>
          <cell r="U1275">
            <v>1</v>
          </cell>
          <cell r="V1275">
            <v>0</v>
          </cell>
          <cell r="W1275">
            <v>0</v>
          </cell>
          <cell r="X1275">
            <v>166</v>
          </cell>
          <cell r="Y1275" t="str">
            <v>SL1</v>
          </cell>
          <cell r="Z1275" t="str">
            <v>DEF</v>
          </cell>
          <cell r="AA1275" t="str">
            <v>not specified</v>
          </cell>
          <cell r="AB1275" t="str">
            <v>not specified</v>
          </cell>
          <cell r="AC1275" t="b">
            <v>0</v>
          </cell>
          <cell r="AD1275" t="str">
            <v>DTD</v>
          </cell>
          <cell r="AE1275">
            <v>7</v>
          </cell>
          <cell r="AG1275" t="str">
            <v>USD</v>
          </cell>
          <cell r="AH1275" t="b">
            <v>0</v>
          </cell>
          <cell r="AJ1275" t="str">
            <v xml:space="preserve">Airfreight needs to be quoted as consol, where Lithium batteries are accepted as a consol. Quote Lithium check fee, if applicable. </v>
          </cell>
          <cell r="AK1275" t="str">
            <v>Incumbent</v>
          </cell>
          <cell r="AL1275" t="str">
            <v>USD</v>
          </cell>
          <cell r="AM1275" t="str">
            <v>SEA</v>
          </cell>
          <cell r="AN1275">
            <v>0.12</v>
          </cell>
          <cell r="AO1275" t="str">
            <v>-</v>
          </cell>
          <cell r="AP1275">
            <v>24</v>
          </cell>
          <cell r="AQ1275">
            <v>0.03</v>
          </cell>
          <cell r="AR1275">
            <v>15</v>
          </cell>
          <cell r="AS1275">
            <v>0</v>
          </cell>
          <cell r="AT1275" t="str">
            <v>Per Shipment</v>
          </cell>
          <cell r="AU1275">
            <v>15</v>
          </cell>
          <cell r="AW1275" t="str">
            <v>USD</v>
          </cell>
          <cell r="AX1275">
            <v>3.87</v>
          </cell>
          <cell r="AY1275">
            <v>168</v>
          </cell>
          <cell r="AZ1275" t="str">
            <v>LA</v>
          </cell>
          <cell r="BA1275" t="str">
            <v>via MIA</v>
          </cell>
          <cell r="BB1275" t="str">
            <v>1,2,3,4,5</v>
          </cell>
          <cell r="BC1275">
            <v>7</v>
          </cell>
        </row>
        <row r="1276">
          <cell r="A1276">
            <v>3343</v>
          </cell>
          <cell r="B1276" t="str">
            <v>BG US</v>
          </cell>
          <cell r="C1276" t="str">
            <v>AMERICAS</v>
          </cell>
          <cell r="D1276" t="str">
            <v>US</v>
          </cell>
          <cell r="E1276" t="str">
            <v>SEA</v>
          </cell>
          <cell r="F1276" t="str">
            <v>Maria</v>
          </cell>
          <cell r="G1276" t="str">
            <v>SEA</v>
          </cell>
          <cell r="H1276" t="str">
            <v>LATAM</v>
          </cell>
          <cell r="I1276" t="str">
            <v>HN</v>
          </cell>
          <cell r="J1276" t="str">
            <v>SAP</v>
          </cell>
          <cell r="K1276" t="str">
            <v>SAP</v>
          </cell>
          <cell r="L1276">
            <v>4</v>
          </cell>
          <cell r="M1276">
            <v>627</v>
          </cell>
          <cell r="N1276">
            <v>5.8319999999999999</v>
          </cell>
          <cell r="O1276">
            <v>972</v>
          </cell>
          <cell r="P1276">
            <v>974</v>
          </cell>
          <cell r="Q1276">
            <v>0.69499999999999995</v>
          </cell>
          <cell r="R1276">
            <v>3</v>
          </cell>
          <cell r="S1276">
            <v>742</v>
          </cell>
          <cell r="T1276">
            <v>0</v>
          </cell>
          <cell r="U1276">
            <v>1</v>
          </cell>
          <cell r="V1276">
            <v>0</v>
          </cell>
          <cell r="W1276">
            <v>0</v>
          </cell>
          <cell r="X1276">
            <v>166</v>
          </cell>
          <cell r="Y1276" t="str">
            <v>SL1</v>
          </cell>
          <cell r="Z1276" t="str">
            <v>DEF</v>
          </cell>
          <cell r="AA1276" t="str">
            <v>not specified</v>
          </cell>
          <cell r="AB1276" t="str">
            <v>not specified</v>
          </cell>
          <cell r="AC1276" t="b">
            <v>0</v>
          </cell>
          <cell r="AD1276" t="str">
            <v>DTD</v>
          </cell>
          <cell r="AE1276">
            <v>7</v>
          </cell>
          <cell r="AG1276" t="str">
            <v>USD</v>
          </cell>
          <cell r="AH1276" t="b">
            <v>0</v>
          </cell>
          <cell r="AJ1276" t="str">
            <v xml:space="preserve">Airfreight needs to be quoted as consol, where Lithium batteries are accepted as a consol. Quote Lithium check fee, if applicable. </v>
          </cell>
          <cell r="AK1276" t="str">
            <v>Incumbent</v>
          </cell>
          <cell r="AL1276" t="str">
            <v>USD</v>
          </cell>
          <cell r="AM1276" t="str">
            <v>SEA</v>
          </cell>
          <cell r="AN1276">
            <v>0.12</v>
          </cell>
          <cell r="AO1276" t="str">
            <v>-</v>
          </cell>
          <cell r="AP1276">
            <v>24</v>
          </cell>
          <cell r="AQ1276">
            <v>0.03</v>
          </cell>
          <cell r="AR1276">
            <v>15</v>
          </cell>
          <cell r="AS1276">
            <v>0</v>
          </cell>
          <cell r="AT1276" t="str">
            <v>Per Shipment</v>
          </cell>
          <cell r="AU1276">
            <v>15</v>
          </cell>
          <cell r="AW1276" t="str">
            <v>USD</v>
          </cell>
          <cell r="AX1276">
            <v>2.95</v>
          </cell>
          <cell r="AY1276">
            <v>168</v>
          </cell>
          <cell r="AZ1276" t="str">
            <v>LA</v>
          </cell>
          <cell r="BA1276" t="str">
            <v>via MIA</v>
          </cell>
          <cell r="BB1276" t="str">
            <v>1,2,3,4,5</v>
          </cell>
          <cell r="BC1276">
            <v>7</v>
          </cell>
        </row>
        <row r="1277">
          <cell r="A1277">
            <v>2612</v>
          </cell>
          <cell r="B1277" t="str">
            <v>BG US</v>
          </cell>
          <cell r="C1277" t="str">
            <v>AMERICAS</v>
          </cell>
          <cell r="D1277" t="str">
            <v>US</v>
          </cell>
          <cell r="E1277" t="str">
            <v>SEA</v>
          </cell>
          <cell r="F1277" t="str">
            <v>Maria</v>
          </cell>
          <cell r="G1277" t="str">
            <v>SEA</v>
          </cell>
          <cell r="H1277" t="str">
            <v>LATAM</v>
          </cell>
          <cell r="I1277" t="str">
            <v>NI</v>
          </cell>
          <cell r="J1277" t="str">
            <v>MGA</v>
          </cell>
          <cell r="K1277" t="str">
            <v>MGA</v>
          </cell>
          <cell r="L1277">
            <v>9</v>
          </cell>
          <cell r="M1277">
            <v>1310</v>
          </cell>
          <cell r="N1277">
            <v>12.57</v>
          </cell>
          <cell r="O1277">
            <v>2095</v>
          </cell>
          <cell r="P1277">
            <v>2099.5</v>
          </cell>
          <cell r="Q1277">
            <v>0.42099999999999999</v>
          </cell>
          <cell r="R1277">
            <v>7</v>
          </cell>
          <cell r="S1277">
            <v>1670</v>
          </cell>
          <cell r="T1277">
            <v>0</v>
          </cell>
          <cell r="U1277">
            <v>1</v>
          </cell>
          <cell r="V1277">
            <v>0</v>
          </cell>
          <cell r="W1277">
            <v>0</v>
          </cell>
          <cell r="X1277">
            <v>166</v>
          </cell>
          <cell r="Y1277" t="str">
            <v>SL1</v>
          </cell>
          <cell r="Z1277" t="str">
            <v>DEF</v>
          </cell>
          <cell r="AA1277" t="str">
            <v>not specified</v>
          </cell>
          <cell r="AB1277" t="str">
            <v>not specified</v>
          </cell>
          <cell r="AC1277" t="b">
            <v>0</v>
          </cell>
          <cell r="AD1277" t="str">
            <v>DTD</v>
          </cell>
          <cell r="AE1277">
            <v>7</v>
          </cell>
          <cell r="AG1277" t="str">
            <v>USD</v>
          </cell>
          <cell r="AH1277" t="b">
            <v>0</v>
          </cell>
          <cell r="AJ1277" t="str">
            <v xml:space="preserve">Airfreight needs to be quoted as consol, where Lithium batteries are accepted as a consol. Quote Lithium check fee, if applicable. </v>
          </cell>
          <cell r="AK1277" t="str">
            <v>Incumbent</v>
          </cell>
          <cell r="AL1277" t="str">
            <v>USD</v>
          </cell>
          <cell r="AM1277" t="str">
            <v>SEA</v>
          </cell>
          <cell r="AN1277">
            <v>0.12</v>
          </cell>
          <cell r="AO1277" t="str">
            <v>-</v>
          </cell>
          <cell r="AP1277">
            <v>24</v>
          </cell>
          <cell r="AQ1277">
            <v>0.03</v>
          </cell>
          <cell r="AR1277">
            <v>15</v>
          </cell>
          <cell r="AS1277">
            <v>0</v>
          </cell>
          <cell r="AT1277" t="str">
            <v>Per Shipment</v>
          </cell>
          <cell r="AU1277">
            <v>15</v>
          </cell>
          <cell r="AV1277" t="str">
            <v>Incumbent</v>
          </cell>
          <cell r="AW1277" t="str">
            <v>USD</v>
          </cell>
          <cell r="AX1277">
            <v>2.25</v>
          </cell>
          <cell r="AY1277">
            <v>120</v>
          </cell>
          <cell r="AZ1277" t="str">
            <v>LA</v>
          </cell>
          <cell r="BA1277" t="str">
            <v>via MIA</v>
          </cell>
          <cell r="BB1277" t="str">
            <v>1,2,3,4,5</v>
          </cell>
          <cell r="BC1277">
            <v>7</v>
          </cell>
        </row>
        <row r="1278">
          <cell r="A1278">
            <v>3079</v>
          </cell>
          <cell r="B1278" t="str">
            <v>BG US</v>
          </cell>
          <cell r="C1278" t="str">
            <v>AMERICAS</v>
          </cell>
          <cell r="D1278" t="str">
            <v>US</v>
          </cell>
          <cell r="E1278" t="str">
            <v>SEA</v>
          </cell>
          <cell r="F1278" t="str">
            <v>Maria</v>
          </cell>
          <cell r="G1278" t="str">
            <v>SEA</v>
          </cell>
          <cell r="H1278" t="str">
            <v>LATAM</v>
          </cell>
          <cell r="I1278" t="str">
            <v>PA</v>
          </cell>
          <cell r="J1278" t="str">
            <v>PTY</v>
          </cell>
          <cell r="K1278" t="str">
            <v>PTY</v>
          </cell>
          <cell r="L1278">
            <v>11</v>
          </cell>
          <cell r="M1278">
            <v>2168</v>
          </cell>
          <cell r="N1278">
            <v>20.64</v>
          </cell>
          <cell r="O1278">
            <v>3440</v>
          </cell>
          <cell r="P1278">
            <v>3445.5</v>
          </cell>
          <cell r="Q1278">
            <v>0.42599999999999999</v>
          </cell>
          <cell r="R1278">
            <v>6</v>
          </cell>
          <cell r="S1278">
            <v>2133</v>
          </cell>
          <cell r="T1278">
            <v>0.16666666666666666</v>
          </cell>
          <cell r="U1278">
            <v>1.8333333333333335</v>
          </cell>
          <cell r="V1278">
            <v>0</v>
          </cell>
          <cell r="W1278">
            <v>0</v>
          </cell>
          <cell r="X1278">
            <v>166</v>
          </cell>
          <cell r="Y1278" t="str">
            <v>SL1</v>
          </cell>
          <cell r="Z1278" t="str">
            <v>DEF</v>
          </cell>
          <cell r="AA1278" t="str">
            <v>not specified</v>
          </cell>
          <cell r="AB1278" t="str">
            <v>not specified</v>
          </cell>
          <cell r="AC1278" t="b">
            <v>0</v>
          </cell>
          <cell r="AD1278" t="str">
            <v>DTD</v>
          </cell>
          <cell r="AE1278">
            <v>7</v>
          </cell>
          <cell r="AG1278" t="str">
            <v>USD</v>
          </cell>
          <cell r="AH1278" t="b">
            <v>0</v>
          </cell>
          <cell r="AJ1278" t="str">
            <v xml:space="preserve">Airfreight needs to be quoted as consol, where Lithium batteries are accepted as a consol. Quote Lithium check fee, if applicable. </v>
          </cell>
          <cell r="AK1278" t="str">
            <v>Incumbent</v>
          </cell>
          <cell r="AL1278" t="str">
            <v>USD</v>
          </cell>
          <cell r="AM1278" t="str">
            <v>SEA</v>
          </cell>
          <cell r="AN1278">
            <v>0.12</v>
          </cell>
          <cell r="AO1278" t="str">
            <v>-</v>
          </cell>
          <cell r="AP1278">
            <v>24</v>
          </cell>
          <cell r="AQ1278">
            <v>0.03</v>
          </cell>
          <cell r="AR1278">
            <v>15</v>
          </cell>
          <cell r="AS1278">
            <v>0</v>
          </cell>
          <cell r="AT1278" t="str">
            <v>Per Shipment</v>
          </cell>
          <cell r="AU1278">
            <v>15</v>
          </cell>
          <cell r="AV1278" t="str">
            <v>Incumbent</v>
          </cell>
          <cell r="AW1278" t="str">
            <v>USD</v>
          </cell>
          <cell r="AX1278">
            <v>1.98</v>
          </cell>
          <cell r="AY1278">
            <v>168</v>
          </cell>
          <cell r="AZ1278" t="str">
            <v>LA</v>
          </cell>
          <cell r="BA1278" t="str">
            <v>via MIA</v>
          </cell>
          <cell r="BB1278" t="str">
            <v>1,2,3,4,5</v>
          </cell>
          <cell r="BC1278">
            <v>7</v>
          </cell>
        </row>
        <row r="1279">
          <cell r="A1279">
            <v>3085</v>
          </cell>
          <cell r="B1279" t="str">
            <v>BG US</v>
          </cell>
          <cell r="C1279" t="str">
            <v>AMERICAS</v>
          </cell>
          <cell r="D1279" t="str">
            <v>US</v>
          </cell>
          <cell r="E1279" t="str">
            <v>SEA</v>
          </cell>
          <cell r="F1279" t="str">
            <v>Maria</v>
          </cell>
          <cell r="G1279" t="str">
            <v>SEA</v>
          </cell>
          <cell r="H1279" t="str">
            <v>LATAM</v>
          </cell>
          <cell r="I1279" t="str">
            <v>PA</v>
          </cell>
          <cell r="J1279" t="str">
            <v>PTY</v>
          </cell>
          <cell r="K1279" t="str">
            <v>PTY</v>
          </cell>
          <cell r="L1279">
            <v>11</v>
          </cell>
          <cell r="M1279">
            <v>2168</v>
          </cell>
          <cell r="N1279">
            <v>20.64</v>
          </cell>
          <cell r="O1279">
            <v>3440</v>
          </cell>
          <cell r="P1279">
            <v>3445.5</v>
          </cell>
          <cell r="Q1279">
            <v>0.42599999999999999</v>
          </cell>
          <cell r="X1279">
            <v>166</v>
          </cell>
          <cell r="Y1279" t="str">
            <v>SL1</v>
          </cell>
          <cell r="Z1279" t="str">
            <v>DEF</v>
          </cell>
          <cell r="AA1279" t="str">
            <v>not specified</v>
          </cell>
          <cell r="AB1279" t="str">
            <v>not specified</v>
          </cell>
          <cell r="AC1279" t="b">
            <v>0</v>
          </cell>
          <cell r="AD1279" t="str">
            <v>DTD</v>
          </cell>
          <cell r="AE1279">
            <v>7</v>
          </cell>
          <cell r="AG1279" t="str">
            <v>USD</v>
          </cell>
          <cell r="AH1279" t="b">
            <v>0</v>
          </cell>
          <cell r="AJ1279" t="str">
            <v xml:space="preserve">Airfreight needs to be quoted as consol, where Lithium batteries are accepted as a consol. Quote Lithium check fee, if applicable. </v>
          </cell>
          <cell r="AK1279" t="str">
            <v>Incumbent</v>
          </cell>
          <cell r="AL1279" t="str">
            <v>USD</v>
          </cell>
          <cell r="AM1279" t="str">
            <v>SEA</v>
          </cell>
          <cell r="AN1279">
            <v>0.12</v>
          </cell>
          <cell r="AO1279" t="str">
            <v>-</v>
          </cell>
          <cell r="AP1279">
            <v>24</v>
          </cell>
          <cell r="AQ1279">
            <v>0.03</v>
          </cell>
          <cell r="AR1279">
            <v>15</v>
          </cell>
          <cell r="AS1279">
            <v>0</v>
          </cell>
          <cell r="AT1279" t="str">
            <v>Per Shipment</v>
          </cell>
          <cell r="AU1279">
            <v>15</v>
          </cell>
          <cell r="AV1279" t="str">
            <v>Incumbent</v>
          </cell>
          <cell r="AW1279" t="str">
            <v>USD</v>
          </cell>
          <cell r="AX1279">
            <v>1.98</v>
          </cell>
          <cell r="AY1279">
            <v>168</v>
          </cell>
          <cell r="AZ1279" t="str">
            <v>LA</v>
          </cell>
          <cell r="BA1279" t="str">
            <v>via MIA</v>
          </cell>
          <cell r="BB1279" t="str">
            <v>1,2,3,4,5</v>
          </cell>
          <cell r="BC1279">
            <v>7</v>
          </cell>
        </row>
        <row r="1280">
          <cell r="A1280">
            <v>3086</v>
          </cell>
          <cell r="B1280" t="str">
            <v>UNALLOCATED</v>
          </cell>
          <cell r="C1280" t="str">
            <v>AMERICAS</v>
          </cell>
          <cell r="D1280" t="str">
            <v>US</v>
          </cell>
          <cell r="E1280" t="str">
            <v>SEA</v>
          </cell>
          <cell r="F1280" t="str">
            <v>Maria</v>
          </cell>
          <cell r="G1280" t="str">
            <v>SEA</v>
          </cell>
          <cell r="H1280" t="str">
            <v>LATAM</v>
          </cell>
          <cell r="I1280" t="str">
            <v>PA</v>
          </cell>
          <cell r="J1280" t="str">
            <v>PTY</v>
          </cell>
          <cell r="K1280" t="str">
            <v>PTY</v>
          </cell>
          <cell r="L1280">
            <v>11</v>
          </cell>
          <cell r="M1280">
            <v>2168</v>
          </cell>
          <cell r="N1280">
            <v>20.64</v>
          </cell>
          <cell r="O1280">
            <v>3440</v>
          </cell>
          <cell r="P1280">
            <v>3445.5</v>
          </cell>
          <cell r="Q1280">
            <v>0.42599999999999999</v>
          </cell>
          <cell r="R1280">
            <v>1</v>
          </cell>
          <cell r="S1280">
            <v>232</v>
          </cell>
          <cell r="T1280">
            <v>0.16666666666666666</v>
          </cell>
          <cell r="U1280">
            <v>0.83333333333333337</v>
          </cell>
          <cell r="V1280">
            <v>0</v>
          </cell>
          <cell r="W1280">
            <v>0</v>
          </cell>
          <cell r="X1280">
            <v>166</v>
          </cell>
          <cell r="Y1280" t="str">
            <v>SL1</v>
          </cell>
          <cell r="Z1280" t="str">
            <v>DEF</v>
          </cell>
          <cell r="AA1280" t="str">
            <v>not specified</v>
          </cell>
          <cell r="AB1280" t="str">
            <v>not specified</v>
          </cell>
          <cell r="AC1280" t="b">
            <v>0</v>
          </cell>
          <cell r="AD1280" t="str">
            <v>DTD</v>
          </cell>
          <cell r="AE1280">
            <v>7</v>
          </cell>
          <cell r="AG1280" t="str">
            <v>USD</v>
          </cell>
          <cell r="AH1280" t="b">
            <v>0</v>
          </cell>
          <cell r="AJ1280" t="str">
            <v xml:space="preserve">Airfreight needs to be quoted as consol, where Lithium batteries are accepted as a consol. Quote Lithium check fee, if applicable. </v>
          </cell>
          <cell r="AK1280" t="str">
            <v>Incumbent</v>
          </cell>
          <cell r="AL1280" t="str">
            <v>USD</v>
          </cell>
          <cell r="AM1280" t="str">
            <v>SEA</v>
          </cell>
          <cell r="AN1280">
            <v>0.12</v>
          </cell>
          <cell r="AO1280" t="str">
            <v>-</v>
          </cell>
          <cell r="AP1280">
            <v>24</v>
          </cell>
          <cell r="AQ1280">
            <v>0.03</v>
          </cell>
          <cell r="AR1280">
            <v>15</v>
          </cell>
          <cell r="AS1280">
            <v>0</v>
          </cell>
          <cell r="AT1280" t="str">
            <v>Per Shipment</v>
          </cell>
          <cell r="AU1280">
            <v>15</v>
          </cell>
          <cell r="AV1280" t="str">
            <v>Incumbent</v>
          </cell>
          <cell r="AW1280" t="str">
            <v>USD</v>
          </cell>
          <cell r="AX1280">
            <v>1.98</v>
          </cell>
          <cell r="AY1280">
            <v>168</v>
          </cell>
          <cell r="AZ1280" t="str">
            <v>LA</v>
          </cell>
          <cell r="BA1280" t="str">
            <v>via MIA</v>
          </cell>
          <cell r="BB1280" t="str">
            <v>1,2,3,4,5</v>
          </cell>
          <cell r="BC1280">
            <v>7</v>
          </cell>
        </row>
        <row r="1281">
          <cell r="A1281">
            <v>2285</v>
          </cell>
          <cell r="B1281" t="str">
            <v>BG US</v>
          </cell>
          <cell r="C1281" t="str">
            <v>AMERICAS</v>
          </cell>
          <cell r="D1281" t="str">
            <v>US</v>
          </cell>
          <cell r="E1281" t="str">
            <v>SEA</v>
          </cell>
          <cell r="F1281" t="str">
            <v>Maria</v>
          </cell>
          <cell r="G1281" t="str">
            <v>SEA</v>
          </cell>
          <cell r="H1281" t="str">
            <v>LATAM</v>
          </cell>
          <cell r="I1281" t="str">
            <v>PE</v>
          </cell>
          <cell r="J1281" t="str">
            <v>LIM</v>
          </cell>
          <cell r="K1281" t="str">
            <v>LIM</v>
          </cell>
          <cell r="L1281">
            <v>18</v>
          </cell>
          <cell r="M1281">
            <v>4517</v>
          </cell>
          <cell r="N1281">
            <v>43.841999999999999</v>
          </cell>
          <cell r="O1281">
            <v>7307</v>
          </cell>
          <cell r="P1281">
            <v>7316.5</v>
          </cell>
          <cell r="Q1281">
            <v>-0.13800000000000001</v>
          </cell>
          <cell r="R1281">
            <v>4</v>
          </cell>
          <cell r="S1281">
            <v>2827.5</v>
          </cell>
          <cell r="T1281">
            <v>0</v>
          </cell>
          <cell r="U1281">
            <v>1</v>
          </cell>
          <cell r="V1281">
            <v>0</v>
          </cell>
          <cell r="W1281">
            <v>0</v>
          </cell>
          <cell r="X1281">
            <v>166</v>
          </cell>
          <cell r="Y1281" t="str">
            <v>SL1</v>
          </cell>
          <cell r="Z1281" t="str">
            <v>DEF</v>
          </cell>
          <cell r="AA1281" t="str">
            <v>not specified</v>
          </cell>
          <cell r="AB1281" t="str">
            <v>not specified</v>
          </cell>
          <cell r="AC1281" t="b">
            <v>0</v>
          </cell>
          <cell r="AD1281" t="str">
            <v>DTD</v>
          </cell>
          <cell r="AE1281">
            <v>7</v>
          </cell>
          <cell r="AG1281" t="str">
            <v>USD</v>
          </cell>
          <cell r="AH1281" t="b">
            <v>0</v>
          </cell>
          <cell r="AJ1281" t="str">
            <v xml:space="preserve">Airfreight needs to be quoted as consol, where Lithium batteries are accepted as a consol. Quote Lithium check fee, if applicable. </v>
          </cell>
          <cell r="AK1281" t="str">
            <v>Incumbent</v>
          </cell>
          <cell r="AL1281" t="str">
            <v>USD</v>
          </cell>
          <cell r="AM1281" t="str">
            <v>SEA</v>
          </cell>
          <cell r="AN1281">
            <v>0.12</v>
          </cell>
          <cell r="AO1281" t="str">
            <v>-</v>
          </cell>
          <cell r="AP1281">
            <v>24</v>
          </cell>
          <cell r="AQ1281">
            <v>0.03</v>
          </cell>
          <cell r="AR1281">
            <v>15</v>
          </cell>
          <cell r="AS1281">
            <v>0</v>
          </cell>
          <cell r="AT1281" t="str">
            <v>Per Shipment</v>
          </cell>
          <cell r="AU1281">
            <v>15</v>
          </cell>
          <cell r="AV1281" t="str">
            <v>Incumbent</v>
          </cell>
          <cell r="AW1281" t="str">
            <v>USD</v>
          </cell>
          <cell r="AX1281">
            <v>2.38</v>
          </cell>
          <cell r="AY1281">
            <v>168</v>
          </cell>
          <cell r="AZ1281" t="str">
            <v>LA</v>
          </cell>
          <cell r="BA1281" t="str">
            <v>via MIA</v>
          </cell>
          <cell r="BB1281" t="str">
            <v>1,2,3,4,5</v>
          </cell>
          <cell r="BC1281">
            <v>7</v>
          </cell>
        </row>
        <row r="1282">
          <cell r="A1282">
            <v>317</v>
          </cell>
          <cell r="B1282" t="str">
            <v>BG US</v>
          </cell>
          <cell r="C1282" t="str">
            <v>AMERICAS</v>
          </cell>
          <cell r="D1282" t="str">
            <v>US</v>
          </cell>
          <cell r="E1282" t="str">
            <v>SEA</v>
          </cell>
          <cell r="F1282" t="str">
            <v>Maria</v>
          </cell>
          <cell r="G1282" t="str">
            <v>SEA</v>
          </cell>
          <cell r="H1282" t="str">
            <v>LATAM</v>
          </cell>
          <cell r="I1282" t="str">
            <v>PY</v>
          </cell>
          <cell r="J1282" t="str">
            <v>ASU</v>
          </cell>
          <cell r="K1282" t="str">
            <v>ASU</v>
          </cell>
          <cell r="L1282">
            <v>6</v>
          </cell>
          <cell r="M1282">
            <v>823</v>
          </cell>
          <cell r="N1282">
            <v>8.0220000000000002</v>
          </cell>
          <cell r="O1282">
            <v>1337</v>
          </cell>
          <cell r="P1282">
            <v>1340</v>
          </cell>
          <cell r="Q1282">
            <v>0.46700000000000003</v>
          </cell>
          <cell r="R1282">
            <v>6</v>
          </cell>
          <cell r="S1282">
            <v>1340</v>
          </cell>
          <cell r="T1282">
            <v>0</v>
          </cell>
          <cell r="U1282">
            <v>1</v>
          </cell>
          <cell r="V1282">
            <v>0</v>
          </cell>
          <cell r="W1282">
            <v>0</v>
          </cell>
          <cell r="X1282">
            <v>166</v>
          </cell>
          <cell r="Y1282" t="str">
            <v>SL1</v>
          </cell>
          <cell r="Z1282" t="str">
            <v>DEF</v>
          </cell>
          <cell r="AA1282" t="str">
            <v>not specified</v>
          </cell>
          <cell r="AB1282" t="str">
            <v>not specified</v>
          </cell>
          <cell r="AC1282" t="b">
            <v>0</v>
          </cell>
          <cell r="AD1282" t="str">
            <v>DTD</v>
          </cell>
          <cell r="AE1282">
            <v>7</v>
          </cell>
          <cell r="AG1282" t="str">
            <v>USD</v>
          </cell>
          <cell r="AH1282" t="b">
            <v>0</v>
          </cell>
          <cell r="AJ1282" t="str">
            <v xml:space="preserve">Airfreight needs to be quoted as consol, where Lithium batteries are accepted as a consol. Quote Lithium check fee, if applicable. </v>
          </cell>
          <cell r="AK1282" t="str">
            <v>Incumbent</v>
          </cell>
          <cell r="AL1282" t="str">
            <v>USD</v>
          </cell>
          <cell r="AM1282" t="str">
            <v>SEA</v>
          </cell>
          <cell r="AN1282">
            <v>0.12</v>
          </cell>
          <cell r="AO1282" t="str">
            <v>-</v>
          </cell>
          <cell r="AP1282">
            <v>24</v>
          </cell>
          <cell r="AQ1282">
            <v>0.03</v>
          </cell>
          <cell r="AR1282">
            <v>15</v>
          </cell>
          <cell r="AS1282">
            <v>0</v>
          </cell>
          <cell r="AT1282" t="str">
            <v>Per Shipment</v>
          </cell>
          <cell r="AU1282">
            <v>15</v>
          </cell>
          <cell r="AV1282" t="str">
            <v>Incumbent</v>
          </cell>
          <cell r="AW1282" t="str">
            <v>USD</v>
          </cell>
          <cell r="AX1282">
            <v>3.95</v>
          </cell>
          <cell r="AY1282">
            <v>168</v>
          </cell>
          <cell r="AZ1282" t="str">
            <v>LH</v>
          </cell>
          <cell r="BA1282" t="str">
            <v>via FRA</v>
          </cell>
          <cell r="BB1282" t="str">
            <v>1,2,3,4,5</v>
          </cell>
          <cell r="BC1282">
            <v>7</v>
          </cell>
        </row>
        <row r="1283">
          <cell r="A1283">
            <v>2710</v>
          </cell>
          <cell r="B1283" t="str">
            <v>BG US</v>
          </cell>
          <cell r="C1283" t="str">
            <v>AMERICAS</v>
          </cell>
          <cell r="D1283" t="str">
            <v>US</v>
          </cell>
          <cell r="E1283" t="str">
            <v>SEA</v>
          </cell>
          <cell r="F1283" t="str">
            <v>Maria</v>
          </cell>
          <cell r="G1283" t="str">
            <v>SEA</v>
          </cell>
          <cell r="H1283" t="str">
            <v>LATAM</v>
          </cell>
          <cell r="I1283" t="str">
            <v>UY</v>
          </cell>
          <cell r="J1283" t="str">
            <v>MVD</v>
          </cell>
          <cell r="K1283" t="str">
            <v>MVD</v>
          </cell>
          <cell r="L1283">
            <v>3</v>
          </cell>
          <cell r="M1283">
            <v>643</v>
          </cell>
          <cell r="N1283">
            <v>6.04</v>
          </cell>
          <cell r="O1283">
            <v>1006.6666666667001</v>
          </cell>
          <cell r="P1283">
            <v>1008</v>
          </cell>
          <cell r="Q1283">
            <v>1.0049999999999999</v>
          </cell>
          <cell r="R1283">
            <v>3</v>
          </cell>
          <cell r="S1283">
            <v>869.5</v>
          </cell>
          <cell r="T1283">
            <v>0</v>
          </cell>
          <cell r="U1283">
            <v>1</v>
          </cell>
          <cell r="V1283">
            <v>0</v>
          </cell>
          <cell r="W1283">
            <v>0</v>
          </cell>
          <cell r="X1283">
            <v>166</v>
          </cell>
          <cell r="Y1283" t="str">
            <v>SL1</v>
          </cell>
          <cell r="Z1283" t="str">
            <v>DEF</v>
          </cell>
          <cell r="AA1283" t="str">
            <v>not specified</v>
          </cell>
          <cell r="AB1283" t="str">
            <v>not specified</v>
          </cell>
          <cell r="AC1283" t="b">
            <v>0</v>
          </cell>
          <cell r="AD1283" t="str">
            <v>DTD</v>
          </cell>
          <cell r="AE1283">
            <v>7</v>
          </cell>
          <cell r="AG1283" t="str">
            <v>USD</v>
          </cell>
          <cell r="AH1283" t="b">
            <v>0</v>
          </cell>
          <cell r="AJ1283" t="str">
            <v xml:space="preserve">Airfreight needs to be quoted as consol, where Lithium batteries are accepted as a consol. Quote Lithium check fee, if applicable. </v>
          </cell>
          <cell r="AK1283" t="str">
            <v>Incumbent</v>
          </cell>
          <cell r="AL1283" t="str">
            <v>USD</v>
          </cell>
          <cell r="AM1283" t="str">
            <v>SEA</v>
          </cell>
          <cell r="AN1283">
            <v>0.12</v>
          </cell>
          <cell r="AO1283" t="str">
            <v>-</v>
          </cell>
          <cell r="AP1283">
            <v>24</v>
          </cell>
          <cell r="AQ1283">
            <v>0.03</v>
          </cell>
          <cell r="AR1283">
            <v>15</v>
          </cell>
          <cell r="AS1283">
            <v>0</v>
          </cell>
          <cell r="AT1283" t="str">
            <v>Per Shipment</v>
          </cell>
          <cell r="AU1283">
            <v>15</v>
          </cell>
          <cell r="AV1283" t="str">
            <v>Incumbent</v>
          </cell>
          <cell r="AW1283" t="str">
            <v>USD</v>
          </cell>
          <cell r="AX1283">
            <v>4.4000000000000004</v>
          </cell>
          <cell r="AY1283">
            <v>168</v>
          </cell>
          <cell r="AZ1283" t="str">
            <v>LA</v>
          </cell>
          <cell r="BA1283" t="str">
            <v>via MIA</v>
          </cell>
          <cell r="BB1283" t="str">
            <v>1,2,3,4,5</v>
          </cell>
          <cell r="BC1283">
            <v>7</v>
          </cell>
        </row>
        <row r="1284">
          <cell r="A1284">
            <v>1000</v>
          </cell>
          <cell r="B1284" t="str">
            <v>BG US</v>
          </cell>
          <cell r="C1284" t="str">
            <v>AMERICAS</v>
          </cell>
          <cell r="D1284" t="str">
            <v>US</v>
          </cell>
          <cell r="E1284" t="str">
            <v>SEA</v>
          </cell>
          <cell r="F1284" t="str">
            <v>Maria</v>
          </cell>
          <cell r="G1284" t="str">
            <v>SEA</v>
          </cell>
          <cell r="H1284" t="str">
            <v>LATAM</v>
          </cell>
          <cell r="I1284" t="str">
            <v>VE</v>
          </cell>
          <cell r="J1284" t="str">
            <v>CCS</v>
          </cell>
          <cell r="K1284" t="str">
            <v>CCS</v>
          </cell>
          <cell r="L1284">
            <v>1</v>
          </cell>
          <cell r="M1284">
            <v>181</v>
          </cell>
          <cell r="N1284">
            <v>1.734</v>
          </cell>
          <cell r="O1284">
            <v>289</v>
          </cell>
          <cell r="P1284">
            <v>289.5</v>
          </cell>
          <cell r="Q1284">
            <v>0.86</v>
          </cell>
          <cell r="R1284">
            <v>2</v>
          </cell>
          <cell r="S1284">
            <v>291.5</v>
          </cell>
          <cell r="T1284">
            <v>0</v>
          </cell>
          <cell r="U1284">
            <v>0.5</v>
          </cell>
          <cell r="V1284">
            <v>0</v>
          </cell>
          <cell r="W1284">
            <v>0.5</v>
          </cell>
          <cell r="X1284">
            <v>166</v>
          </cell>
          <cell r="Y1284" t="str">
            <v>SL1</v>
          </cell>
          <cell r="Z1284" t="str">
            <v>DEF</v>
          </cell>
          <cell r="AA1284" t="str">
            <v>not specified</v>
          </cell>
          <cell r="AB1284" t="str">
            <v>not specified</v>
          </cell>
          <cell r="AC1284" t="b">
            <v>0</v>
          </cell>
          <cell r="AD1284" t="str">
            <v>DTD</v>
          </cell>
          <cell r="AE1284">
            <v>7</v>
          </cell>
          <cell r="AG1284" t="str">
            <v>USD</v>
          </cell>
          <cell r="AH1284" t="b">
            <v>0</v>
          </cell>
          <cell r="AJ1284" t="str">
            <v xml:space="preserve">Airfreight needs to be quoted as consol, where Lithium batteries are accepted as a consol. Quote Lithium check fee, if applicable. </v>
          </cell>
          <cell r="AK1284" t="str">
            <v>Incumbent</v>
          </cell>
          <cell r="AL1284" t="str">
            <v>USD</v>
          </cell>
          <cell r="AM1284" t="str">
            <v>SEA</v>
          </cell>
          <cell r="AN1284">
            <v>0.12</v>
          </cell>
          <cell r="AO1284" t="str">
            <v>-</v>
          </cell>
          <cell r="AP1284">
            <v>24</v>
          </cell>
          <cell r="AQ1284">
            <v>0.03</v>
          </cell>
          <cell r="AR1284">
            <v>15</v>
          </cell>
          <cell r="AS1284">
            <v>0</v>
          </cell>
          <cell r="AT1284" t="str">
            <v>Per Shipment</v>
          </cell>
          <cell r="AU1284">
            <v>15</v>
          </cell>
          <cell r="AW1284" t="str">
            <v>USD</v>
          </cell>
          <cell r="AX1284">
            <v>3.65</v>
          </cell>
          <cell r="AY1284">
            <v>168</v>
          </cell>
          <cell r="AZ1284" t="str">
            <v>LA</v>
          </cell>
          <cell r="BA1284" t="str">
            <v>via MIA</v>
          </cell>
          <cell r="BB1284" t="str">
            <v>1,2,3,4,5</v>
          </cell>
          <cell r="BC1284">
            <v>7</v>
          </cell>
        </row>
        <row r="1285">
          <cell r="A1285">
            <v>383</v>
          </cell>
          <cell r="B1285" t="str">
            <v>BG US</v>
          </cell>
          <cell r="C1285" t="str">
            <v>AMERICAS</v>
          </cell>
          <cell r="D1285" t="str">
            <v>US</v>
          </cell>
          <cell r="E1285" t="str">
            <v>SEA</v>
          </cell>
          <cell r="F1285" t="str">
            <v>Maria</v>
          </cell>
          <cell r="G1285" t="str">
            <v>SEA</v>
          </cell>
          <cell r="H1285" t="str">
            <v>MAIR</v>
          </cell>
          <cell r="I1285" t="str">
            <v>AE</v>
          </cell>
          <cell r="J1285" t="str">
            <v>AUH</v>
          </cell>
          <cell r="K1285" t="str">
            <v>AUH</v>
          </cell>
          <cell r="L1285">
            <v>4</v>
          </cell>
          <cell r="M1285">
            <v>5279</v>
          </cell>
          <cell r="N1285">
            <v>49.119</v>
          </cell>
          <cell r="O1285">
            <v>8186.5</v>
          </cell>
          <cell r="P1285">
            <v>8190.5</v>
          </cell>
          <cell r="Q1285">
            <v>0.42399999999999999</v>
          </cell>
          <cell r="R1285">
            <v>5</v>
          </cell>
          <cell r="S1285">
            <v>8193.5</v>
          </cell>
          <cell r="T1285">
            <v>0.2</v>
          </cell>
          <cell r="U1285">
            <v>0.8</v>
          </cell>
          <cell r="V1285">
            <v>0</v>
          </cell>
          <cell r="W1285">
            <v>0</v>
          </cell>
          <cell r="X1285">
            <v>166</v>
          </cell>
          <cell r="Y1285" t="str">
            <v>SL1</v>
          </cell>
          <cell r="Z1285" t="str">
            <v>DEF</v>
          </cell>
          <cell r="AA1285" t="str">
            <v>not specified</v>
          </cell>
          <cell r="AB1285" t="str">
            <v>not specified</v>
          </cell>
          <cell r="AC1285" t="b">
            <v>0</v>
          </cell>
          <cell r="AD1285" t="str">
            <v>DTD</v>
          </cell>
          <cell r="AE1285">
            <v>7</v>
          </cell>
          <cell r="AG1285" t="str">
            <v>USD</v>
          </cell>
          <cell r="AH1285" t="b">
            <v>0</v>
          </cell>
          <cell r="AJ1285" t="str">
            <v xml:space="preserve">Airfreight needs to be quoted as consol, where Lithium batteries are accepted as a consol. Quote Lithium check fee, if applicable. </v>
          </cell>
          <cell r="AK1285" t="str">
            <v>Incumbent</v>
          </cell>
          <cell r="AL1285" t="str">
            <v>USD</v>
          </cell>
          <cell r="AM1285" t="str">
            <v>SEA</v>
          </cell>
          <cell r="AN1285">
            <v>0.12</v>
          </cell>
          <cell r="AO1285" t="str">
            <v>-</v>
          </cell>
          <cell r="AP1285">
            <v>24</v>
          </cell>
          <cell r="AQ1285">
            <v>0.03</v>
          </cell>
          <cell r="AR1285">
            <v>15</v>
          </cell>
          <cell r="AS1285">
            <v>0</v>
          </cell>
          <cell r="AT1285" t="str">
            <v>Per Shipment</v>
          </cell>
          <cell r="AU1285">
            <v>15</v>
          </cell>
          <cell r="AV1285" t="str">
            <v>Incumbent</v>
          </cell>
          <cell r="AW1285" t="str">
            <v>USD</v>
          </cell>
          <cell r="AX1285">
            <v>2.6</v>
          </cell>
          <cell r="AY1285">
            <v>120</v>
          </cell>
          <cell r="AZ1285" t="str">
            <v>EK</v>
          </cell>
          <cell r="BA1285" t="str">
            <v>via DXB</v>
          </cell>
          <cell r="BB1285" t="str">
            <v>1,2,3,4,5</v>
          </cell>
          <cell r="BC1285">
            <v>7</v>
          </cell>
        </row>
        <row r="1286">
          <cell r="A1286">
            <v>1279</v>
          </cell>
          <cell r="B1286" t="str">
            <v>BG US</v>
          </cell>
          <cell r="C1286" t="str">
            <v>AMERICAS</v>
          </cell>
          <cell r="D1286" t="str">
            <v>US</v>
          </cell>
          <cell r="E1286" t="str">
            <v>SEA</v>
          </cell>
          <cell r="F1286" t="str">
            <v>Maria</v>
          </cell>
          <cell r="G1286" t="str">
            <v>SEA</v>
          </cell>
          <cell r="H1286" t="str">
            <v>MAIR</v>
          </cell>
          <cell r="I1286" t="str">
            <v>BD</v>
          </cell>
          <cell r="J1286" t="str">
            <v>DAC</v>
          </cell>
          <cell r="K1286" t="str">
            <v>DAC</v>
          </cell>
          <cell r="L1286">
            <v>24</v>
          </cell>
          <cell r="M1286">
            <v>5943</v>
          </cell>
          <cell r="N1286">
            <v>56.054000000000002</v>
          </cell>
          <cell r="O1286">
            <v>9342.3333333332994</v>
          </cell>
          <cell r="P1286">
            <v>9355</v>
          </cell>
          <cell r="Q1286">
            <v>0.51500000000000001</v>
          </cell>
          <cell r="R1286">
            <v>20</v>
          </cell>
          <cell r="S1286">
            <v>6808</v>
          </cell>
          <cell r="T1286">
            <v>1</v>
          </cell>
          <cell r="U1286">
            <v>1</v>
          </cell>
          <cell r="V1286">
            <v>0</v>
          </cell>
          <cell r="W1286">
            <v>0</v>
          </cell>
          <cell r="X1286">
            <v>166</v>
          </cell>
          <cell r="Y1286" t="str">
            <v>SL1</v>
          </cell>
          <cell r="Z1286" t="str">
            <v>DEF</v>
          </cell>
          <cell r="AA1286" t="str">
            <v>not specified</v>
          </cell>
          <cell r="AB1286" t="str">
            <v>not specified</v>
          </cell>
          <cell r="AC1286" t="b">
            <v>0</v>
          </cell>
          <cell r="AD1286" t="str">
            <v>DTD</v>
          </cell>
          <cell r="AE1286">
            <v>7</v>
          </cell>
          <cell r="AG1286" t="str">
            <v>USD</v>
          </cell>
          <cell r="AH1286" t="b">
            <v>0</v>
          </cell>
          <cell r="AJ1286" t="str">
            <v xml:space="preserve">Airfreight needs to be quoted as consol, where Lithium batteries are accepted as a consol. Quote Lithium check fee, if applicable. </v>
          </cell>
          <cell r="AK1286" t="str">
            <v>Incumbent</v>
          </cell>
          <cell r="AL1286" t="str">
            <v>USD</v>
          </cell>
          <cell r="AM1286" t="str">
            <v>SEA</v>
          </cell>
          <cell r="AN1286">
            <v>0.12</v>
          </cell>
          <cell r="AO1286" t="str">
            <v>-</v>
          </cell>
          <cell r="AP1286">
            <v>24</v>
          </cell>
          <cell r="AQ1286">
            <v>0.03</v>
          </cell>
          <cell r="AR1286">
            <v>15</v>
          </cell>
          <cell r="AS1286">
            <v>0</v>
          </cell>
          <cell r="AT1286" t="str">
            <v>Per Shipment</v>
          </cell>
          <cell r="AU1286">
            <v>15</v>
          </cell>
          <cell r="AV1286" t="str">
            <v>Incumbent</v>
          </cell>
          <cell r="AW1286" t="str">
            <v>USD</v>
          </cell>
          <cell r="AX1286">
            <v>2.62</v>
          </cell>
          <cell r="AY1286">
            <v>120</v>
          </cell>
          <cell r="AZ1286" t="str">
            <v>EK</v>
          </cell>
          <cell r="BA1286" t="str">
            <v>via DXB</v>
          </cell>
          <cell r="BB1286" t="str">
            <v>1,2,3,4,5</v>
          </cell>
          <cell r="BC1286">
            <v>7</v>
          </cell>
        </row>
        <row r="1287">
          <cell r="A1287">
            <v>1285</v>
          </cell>
          <cell r="B1287" t="str">
            <v>UNALLOCATED</v>
          </cell>
          <cell r="C1287" t="str">
            <v>AMERICAS</v>
          </cell>
          <cell r="D1287" t="str">
            <v>US</v>
          </cell>
          <cell r="E1287" t="str">
            <v>SEA</v>
          </cell>
          <cell r="F1287" t="str">
            <v>Maria</v>
          </cell>
          <cell r="G1287" t="str">
            <v>SEA</v>
          </cell>
          <cell r="H1287" t="str">
            <v>MAIR</v>
          </cell>
          <cell r="I1287" t="str">
            <v>BD</v>
          </cell>
          <cell r="J1287" t="str">
            <v>DAC</v>
          </cell>
          <cell r="K1287" t="str">
            <v>DAC</v>
          </cell>
          <cell r="L1287">
            <v>24</v>
          </cell>
          <cell r="M1287">
            <v>5943</v>
          </cell>
          <cell r="N1287">
            <v>56.054000000000002</v>
          </cell>
          <cell r="O1287">
            <v>9342.3333333332994</v>
          </cell>
          <cell r="P1287">
            <v>9355</v>
          </cell>
          <cell r="Q1287">
            <v>0.51500000000000001</v>
          </cell>
          <cell r="R1287">
            <v>2</v>
          </cell>
          <cell r="S1287">
            <v>930</v>
          </cell>
          <cell r="T1287">
            <v>0</v>
          </cell>
          <cell r="U1287">
            <v>1</v>
          </cell>
          <cell r="V1287">
            <v>0</v>
          </cell>
          <cell r="W1287">
            <v>0</v>
          </cell>
          <cell r="X1287">
            <v>166</v>
          </cell>
          <cell r="Y1287" t="str">
            <v>SL1</v>
          </cell>
          <cell r="Z1287" t="str">
            <v>DEF</v>
          </cell>
          <cell r="AA1287" t="str">
            <v>not specified</v>
          </cell>
          <cell r="AB1287" t="str">
            <v>not specified</v>
          </cell>
          <cell r="AC1287" t="b">
            <v>0</v>
          </cell>
          <cell r="AD1287" t="str">
            <v>DTD</v>
          </cell>
          <cell r="AE1287">
            <v>7</v>
          </cell>
          <cell r="AG1287" t="str">
            <v>USD</v>
          </cell>
          <cell r="AH1287" t="b">
            <v>0</v>
          </cell>
          <cell r="AJ1287" t="str">
            <v xml:space="preserve">Airfreight needs to be quoted as consol, where Lithium batteries are accepted as a consol. Quote Lithium check fee, if applicable. </v>
          </cell>
          <cell r="AK1287" t="str">
            <v>Incumbent</v>
          </cell>
          <cell r="AL1287" t="str">
            <v>USD</v>
          </cell>
          <cell r="AM1287" t="str">
            <v>SEA</v>
          </cell>
          <cell r="AN1287">
            <v>0.12</v>
          </cell>
          <cell r="AO1287" t="str">
            <v>-</v>
          </cell>
          <cell r="AP1287">
            <v>24</v>
          </cell>
          <cell r="AQ1287">
            <v>0.03</v>
          </cell>
          <cell r="AR1287">
            <v>15</v>
          </cell>
          <cell r="AS1287">
            <v>0</v>
          </cell>
          <cell r="AT1287" t="str">
            <v>Per Shipment</v>
          </cell>
          <cell r="AU1287">
            <v>15</v>
          </cell>
          <cell r="AV1287" t="str">
            <v>Incumbent</v>
          </cell>
          <cell r="AW1287" t="str">
            <v>USD</v>
          </cell>
          <cell r="AX1287">
            <v>2.62</v>
          </cell>
          <cell r="AY1287">
            <v>120</v>
          </cell>
          <cell r="AZ1287" t="str">
            <v>EK</v>
          </cell>
          <cell r="BA1287" t="str">
            <v>via DXB</v>
          </cell>
          <cell r="BB1287" t="str">
            <v>1,2,3,4,5</v>
          </cell>
          <cell r="BC1287">
            <v>7</v>
          </cell>
        </row>
        <row r="1288">
          <cell r="A1288">
            <v>1288</v>
          </cell>
          <cell r="B1288" t="str">
            <v>BG US</v>
          </cell>
          <cell r="C1288" t="str">
            <v>AMERICAS</v>
          </cell>
          <cell r="D1288" t="str">
            <v>US</v>
          </cell>
          <cell r="E1288" t="str">
            <v>SEA</v>
          </cell>
          <cell r="F1288" t="str">
            <v>Maria</v>
          </cell>
          <cell r="G1288" t="str">
            <v>SEA</v>
          </cell>
          <cell r="H1288" t="str">
            <v>MAIR</v>
          </cell>
          <cell r="I1288" t="str">
            <v>BD</v>
          </cell>
          <cell r="J1288" t="str">
            <v>DAC</v>
          </cell>
          <cell r="K1288" t="str">
            <v>DAC</v>
          </cell>
          <cell r="L1288">
            <v>24</v>
          </cell>
          <cell r="M1288">
            <v>5943</v>
          </cell>
          <cell r="N1288">
            <v>56.054000000000002</v>
          </cell>
          <cell r="O1288">
            <v>9342.3333333332994</v>
          </cell>
          <cell r="P1288">
            <v>9355</v>
          </cell>
          <cell r="Q1288">
            <v>0.51500000000000001</v>
          </cell>
          <cell r="X1288">
            <v>166</v>
          </cell>
          <cell r="Y1288" t="str">
            <v>SL1</v>
          </cell>
          <cell r="Z1288" t="str">
            <v>DEF</v>
          </cell>
          <cell r="AA1288" t="str">
            <v>not specified</v>
          </cell>
          <cell r="AB1288" t="str">
            <v>not specified</v>
          </cell>
          <cell r="AC1288" t="b">
            <v>0</v>
          </cell>
          <cell r="AD1288" t="str">
            <v>DTD</v>
          </cell>
          <cell r="AE1288">
            <v>7</v>
          </cell>
          <cell r="AG1288" t="str">
            <v>USD</v>
          </cell>
          <cell r="AH1288" t="b">
            <v>0</v>
          </cell>
          <cell r="AJ1288" t="str">
            <v xml:space="preserve">Airfreight needs to be quoted as consol, where Lithium batteries are accepted as a consol. Quote Lithium check fee, if applicable. </v>
          </cell>
          <cell r="AK1288" t="str">
            <v>Incumbent</v>
          </cell>
          <cell r="AL1288" t="str">
            <v>USD</v>
          </cell>
          <cell r="AM1288" t="str">
            <v>SEA</v>
          </cell>
          <cell r="AN1288">
            <v>0.12</v>
          </cell>
          <cell r="AO1288" t="str">
            <v>-</v>
          </cell>
          <cell r="AP1288">
            <v>24</v>
          </cell>
          <cell r="AQ1288">
            <v>0.03</v>
          </cell>
          <cell r="AR1288">
            <v>15</v>
          </cell>
          <cell r="AS1288">
            <v>0</v>
          </cell>
          <cell r="AT1288" t="str">
            <v>Per Shipment</v>
          </cell>
          <cell r="AU1288">
            <v>15</v>
          </cell>
          <cell r="AV1288" t="str">
            <v>Incumbent</v>
          </cell>
          <cell r="AW1288" t="str">
            <v>USD</v>
          </cell>
          <cell r="AX1288">
            <v>2.62</v>
          </cell>
          <cell r="AY1288">
            <v>120</v>
          </cell>
          <cell r="AZ1288" t="str">
            <v>EK</v>
          </cell>
          <cell r="BA1288" t="str">
            <v>via DXB</v>
          </cell>
          <cell r="BB1288" t="str">
            <v>1,2,3,4,5</v>
          </cell>
          <cell r="BC1288">
            <v>7</v>
          </cell>
        </row>
        <row r="1289">
          <cell r="A1289">
            <v>977</v>
          </cell>
          <cell r="B1289" t="str">
            <v>BG US</v>
          </cell>
          <cell r="C1289" t="str">
            <v>AMERICAS</v>
          </cell>
          <cell r="D1289" t="str">
            <v>US</v>
          </cell>
          <cell r="E1289" t="str">
            <v>SEA</v>
          </cell>
          <cell r="F1289" t="str">
            <v>Maria</v>
          </cell>
          <cell r="G1289" t="str">
            <v>SEA</v>
          </cell>
          <cell r="H1289" t="str">
            <v>MAIR</v>
          </cell>
          <cell r="I1289" t="str">
            <v>EG</v>
          </cell>
          <cell r="J1289" t="str">
            <v>CAI</v>
          </cell>
          <cell r="K1289" t="str">
            <v>CAI</v>
          </cell>
          <cell r="L1289">
            <v>1</v>
          </cell>
          <cell r="M1289">
            <v>713</v>
          </cell>
          <cell r="N1289">
            <v>6.6609999999999996</v>
          </cell>
          <cell r="O1289">
            <v>1110.1666666666999</v>
          </cell>
          <cell r="P1289">
            <v>1111</v>
          </cell>
          <cell r="Q1289">
            <v>0.24</v>
          </cell>
          <cell r="R1289">
            <v>1</v>
          </cell>
          <cell r="S1289">
            <v>1111</v>
          </cell>
          <cell r="T1289">
            <v>0</v>
          </cell>
          <cell r="U1289">
            <v>1</v>
          </cell>
          <cell r="V1289">
            <v>0</v>
          </cell>
          <cell r="W1289">
            <v>0</v>
          </cell>
          <cell r="X1289">
            <v>166</v>
          </cell>
          <cell r="Y1289" t="str">
            <v>SL1</v>
          </cell>
          <cell r="Z1289" t="str">
            <v>DEF</v>
          </cell>
          <cell r="AA1289" t="str">
            <v>not specified</v>
          </cell>
          <cell r="AB1289" t="str">
            <v>not specified</v>
          </cell>
          <cell r="AC1289" t="b">
            <v>0</v>
          </cell>
          <cell r="AD1289" t="str">
            <v>DTD</v>
          </cell>
          <cell r="AE1289">
            <v>7</v>
          </cell>
          <cell r="AG1289" t="str">
            <v>USD</v>
          </cell>
          <cell r="AH1289" t="b">
            <v>0</v>
          </cell>
          <cell r="AJ1289" t="str">
            <v xml:space="preserve">Airfreight needs to be quoted as consol, where Lithium batteries are accepted as a consol. Quote Lithium check fee, if applicable. </v>
          </cell>
          <cell r="AK1289" t="str">
            <v>Incumbent</v>
          </cell>
          <cell r="AL1289" t="str">
            <v>USD</v>
          </cell>
          <cell r="AM1289" t="str">
            <v>SEA</v>
          </cell>
          <cell r="AN1289">
            <v>0.12</v>
          </cell>
          <cell r="AO1289" t="str">
            <v>-</v>
          </cell>
          <cell r="AP1289">
            <v>24</v>
          </cell>
          <cell r="AQ1289">
            <v>0.03</v>
          </cell>
          <cell r="AR1289">
            <v>15</v>
          </cell>
          <cell r="AS1289">
            <v>0</v>
          </cell>
          <cell r="AT1289" t="str">
            <v>Per Shipment</v>
          </cell>
          <cell r="AU1289">
            <v>15</v>
          </cell>
          <cell r="AV1289" t="str">
            <v>Incumbent</v>
          </cell>
          <cell r="AW1289" t="str">
            <v>USD</v>
          </cell>
          <cell r="AX1289">
            <v>3.46</v>
          </cell>
          <cell r="AY1289">
            <v>168</v>
          </cell>
          <cell r="AZ1289" t="str">
            <v>EK</v>
          </cell>
          <cell r="BA1289" t="str">
            <v>via DXB</v>
          </cell>
          <cell r="BB1289" t="str">
            <v>1,2,3,4,5</v>
          </cell>
          <cell r="BC1289">
            <v>7</v>
          </cell>
        </row>
        <row r="1290">
          <cell r="A1290">
            <v>595</v>
          </cell>
          <cell r="B1290" t="str">
            <v>BG US</v>
          </cell>
          <cell r="C1290" t="str">
            <v>AMERICAS</v>
          </cell>
          <cell r="D1290" t="str">
            <v>US</v>
          </cell>
          <cell r="E1290" t="str">
            <v>SEA</v>
          </cell>
          <cell r="F1290" t="str">
            <v>Maria</v>
          </cell>
          <cell r="G1290" t="str">
            <v>SEA</v>
          </cell>
          <cell r="H1290" t="str">
            <v>MAIR</v>
          </cell>
          <cell r="I1290" t="str">
            <v>IN</v>
          </cell>
          <cell r="J1290" t="str">
            <v>BLR</v>
          </cell>
          <cell r="K1290" t="str">
            <v>BLR</v>
          </cell>
          <cell r="L1290">
            <v>75</v>
          </cell>
          <cell r="M1290">
            <v>9075</v>
          </cell>
          <cell r="N1290">
            <v>85.730999999999995</v>
          </cell>
          <cell r="O1290">
            <v>14288.5</v>
          </cell>
          <cell r="P1290">
            <v>14423</v>
          </cell>
          <cell r="Q1290">
            <v>0.45400000000000001</v>
          </cell>
          <cell r="R1290">
            <v>64</v>
          </cell>
          <cell r="S1290">
            <v>13270</v>
          </cell>
          <cell r="T1290">
            <v>0</v>
          </cell>
          <cell r="U1290">
            <v>2</v>
          </cell>
          <cell r="V1290">
            <v>0</v>
          </cell>
          <cell r="W1290">
            <v>0</v>
          </cell>
          <cell r="X1290">
            <v>166</v>
          </cell>
          <cell r="Y1290" t="str">
            <v>SL1</v>
          </cell>
          <cell r="Z1290" t="str">
            <v>DEF</v>
          </cell>
          <cell r="AA1290" t="str">
            <v>not specified</v>
          </cell>
          <cell r="AB1290" t="str">
            <v>not specified</v>
          </cell>
          <cell r="AC1290" t="b">
            <v>0</v>
          </cell>
          <cell r="AD1290" t="str">
            <v>DTD</v>
          </cell>
          <cell r="AE1290">
            <v>7</v>
          </cell>
          <cell r="AG1290" t="str">
            <v>USD</v>
          </cell>
          <cell r="AH1290" t="b">
            <v>0</v>
          </cell>
          <cell r="AJ1290" t="str">
            <v xml:space="preserve">Airfreight needs to be quoted as consol, where Lithium batteries are accepted as a consol. Quote Lithium check fee, if applicable. </v>
          </cell>
          <cell r="AK1290" t="str">
            <v>Incumbent</v>
          </cell>
          <cell r="AL1290" t="str">
            <v>USD</v>
          </cell>
          <cell r="AM1290" t="str">
            <v>SEA</v>
          </cell>
          <cell r="AN1290">
            <v>0.12</v>
          </cell>
          <cell r="AO1290" t="str">
            <v>-</v>
          </cell>
          <cell r="AP1290">
            <v>24</v>
          </cell>
          <cell r="AQ1290">
            <v>0.03</v>
          </cell>
          <cell r="AR1290">
            <v>15</v>
          </cell>
          <cell r="AS1290">
            <v>0</v>
          </cell>
          <cell r="AT1290" t="str">
            <v>Per Shipment</v>
          </cell>
          <cell r="AU1290">
            <v>15</v>
          </cell>
          <cell r="AV1290" t="str">
            <v>Incumbent</v>
          </cell>
          <cell r="AW1290" t="str">
            <v>USD</v>
          </cell>
          <cell r="AX1290">
            <v>2.76</v>
          </cell>
          <cell r="AY1290">
            <v>120</v>
          </cell>
          <cell r="AZ1290" t="str">
            <v>EK</v>
          </cell>
          <cell r="BA1290" t="str">
            <v>via DXB</v>
          </cell>
          <cell r="BB1290" t="str">
            <v>1,2,3,4,5</v>
          </cell>
          <cell r="BC1290">
            <v>7</v>
          </cell>
        </row>
        <row r="1291">
          <cell r="A1291">
            <v>606</v>
          </cell>
          <cell r="B1291" t="str">
            <v>BG US</v>
          </cell>
          <cell r="C1291" t="str">
            <v>AMERICAS</v>
          </cell>
          <cell r="D1291" t="str">
            <v>US</v>
          </cell>
          <cell r="E1291" t="str">
            <v>SEA</v>
          </cell>
          <cell r="F1291" t="str">
            <v>Maria</v>
          </cell>
          <cell r="G1291" t="str">
            <v>SEA</v>
          </cell>
          <cell r="H1291" t="str">
            <v>MAIR</v>
          </cell>
          <cell r="I1291" t="str">
            <v>IN</v>
          </cell>
          <cell r="J1291" t="str">
            <v>BLR</v>
          </cell>
          <cell r="K1291" t="str">
            <v>BLR</v>
          </cell>
          <cell r="L1291">
            <v>75</v>
          </cell>
          <cell r="M1291">
            <v>9075</v>
          </cell>
          <cell r="N1291">
            <v>85.730999999999995</v>
          </cell>
          <cell r="O1291">
            <v>14288.5</v>
          </cell>
          <cell r="P1291">
            <v>14423</v>
          </cell>
          <cell r="Q1291">
            <v>0.45400000000000001</v>
          </cell>
          <cell r="X1291">
            <v>166</v>
          </cell>
          <cell r="Y1291" t="str">
            <v>SL1</v>
          </cell>
          <cell r="Z1291" t="str">
            <v>DEF</v>
          </cell>
          <cell r="AA1291" t="str">
            <v>not specified</v>
          </cell>
          <cell r="AB1291" t="str">
            <v>not specified</v>
          </cell>
          <cell r="AC1291" t="b">
            <v>0</v>
          </cell>
          <cell r="AD1291" t="str">
            <v>DTD</v>
          </cell>
          <cell r="AE1291">
            <v>7</v>
          </cell>
          <cell r="AG1291" t="str">
            <v>USD</v>
          </cell>
          <cell r="AH1291" t="b">
            <v>0</v>
          </cell>
          <cell r="AJ1291" t="str">
            <v xml:space="preserve">Airfreight needs to be quoted as consol, where Lithium batteries are accepted as a consol. Quote Lithium check fee, if applicable. </v>
          </cell>
          <cell r="AK1291" t="str">
            <v>Incumbent</v>
          </cell>
          <cell r="AL1291" t="str">
            <v>USD</v>
          </cell>
          <cell r="AM1291" t="str">
            <v>SEA</v>
          </cell>
          <cell r="AN1291">
            <v>0.12</v>
          </cell>
          <cell r="AO1291" t="str">
            <v>-</v>
          </cell>
          <cell r="AP1291">
            <v>24</v>
          </cell>
          <cell r="AQ1291">
            <v>0.03</v>
          </cell>
          <cell r="AR1291">
            <v>15</v>
          </cell>
          <cell r="AS1291">
            <v>0</v>
          </cell>
          <cell r="AT1291" t="str">
            <v>Per Shipment</v>
          </cell>
          <cell r="AU1291">
            <v>15</v>
          </cell>
          <cell r="AV1291" t="str">
            <v>Incumbent</v>
          </cell>
          <cell r="AW1291" t="str">
            <v>USD</v>
          </cell>
          <cell r="AX1291">
            <v>2.76</v>
          </cell>
          <cell r="AY1291">
            <v>120</v>
          </cell>
          <cell r="AZ1291" t="str">
            <v>EK</v>
          </cell>
          <cell r="BA1291" t="str">
            <v>via DXB</v>
          </cell>
          <cell r="BB1291" t="str">
            <v>1,2,3,4,5</v>
          </cell>
          <cell r="BC1291">
            <v>7</v>
          </cell>
        </row>
        <row r="1292">
          <cell r="A1292">
            <v>612</v>
          </cell>
          <cell r="B1292" t="str">
            <v>UNALLOCATED</v>
          </cell>
          <cell r="C1292" t="str">
            <v>AMERICAS</v>
          </cell>
          <cell r="D1292" t="str">
            <v>US</v>
          </cell>
          <cell r="E1292" t="str">
            <v>SEA</v>
          </cell>
          <cell r="F1292" t="str">
            <v>Maria</v>
          </cell>
          <cell r="G1292" t="str">
            <v>SEA</v>
          </cell>
          <cell r="H1292" t="str">
            <v>MAIR</v>
          </cell>
          <cell r="I1292" t="str">
            <v>IN</v>
          </cell>
          <cell r="J1292" t="str">
            <v>BLR</v>
          </cell>
          <cell r="K1292" t="str">
            <v>BLR</v>
          </cell>
          <cell r="L1292">
            <v>75</v>
          </cell>
          <cell r="M1292">
            <v>9075</v>
          </cell>
          <cell r="N1292">
            <v>85.730999999999995</v>
          </cell>
          <cell r="O1292">
            <v>14288.5</v>
          </cell>
          <cell r="P1292">
            <v>14423</v>
          </cell>
          <cell r="Q1292">
            <v>0.45400000000000001</v>
          </cell>
          <cell r="R1292">
            <v>2</v>
          </cell>
          <cell r="S1292">
            <v>536.5</v>
          </cell>
          <cell r="T1292">
            <v>0</v>
          </cell>
          <cell r="U1292">
            <v>1</v>
          </cell>
          <cell r="V1292">
            <v>0</v>
          </cell>
          <cell r="W1292">
            <v>0</v>
          </cell>
          <cell r="X1292">
            <v>166</v>
          </cell>
          <cell r="Y1292" t="str">
            <v>SL1</v>
          </cell>
          <cell r="Z1292" t="str">
            <v>DEF</v>
          </cell>
          <cell r="AA1292" t="str">
            <v>not specified</v>
          </cell>
          <cell r="AB1292" t="str">
            <v>not specified</v>
          </cell>
          <cell r="AC1292" t="b">
            <v>0</v>
          </cell>
          <cell r="AD1292" t="str">
            <v>DTD</v>
          </cell>
          <cell r="AE1292">
            <v>7</v>
          </cell>
          <cell r="AG1292" t="str">
            <v>USD</v>
          </cell>
          <cell r="AH1292" t="b">
            <v>0</v>
          </cell>
          <cell r="AJ1292" t="str">
            <v xml:space="preserve">Airfreight needs to be quoted as consol, where Lithium batteries are accepted as a consol. Quote Lithium check fee, if applicable. </v>
          </cell>
          <cell r="AK1292" t="str">
            <v>Incumbent</v>
          </cell>
          <cell r="AL1292" t="str">
            <v>USD</v>
          </cell>
          <cell r="AM1292" t="str">
            <v>SEA</v>
          </cell>
          <cell r="AN1292">
            <v>0.12</v>
          </cell>
          <cell r="AO1292" t="str">
            <v>-</v>
          </cell>
          <cell r="AP1292">
            <v>24</v>
          </cell>
          <cell r="AQ1292">
            <v>0.03</v>
          </cell>
          <cell r="AR1292">
            <v>15</v>
          </cell>
          <cell r="AS1292">
            <v>0</v>
          </cell>
          <cell r="AT1292" t="str">
            <v>Per Shipment</v>
          </cell>
          <cell r="AU1292">
            <v>15</v>
          </cell>
          <cell r="AV1292" t="str">
            <v>Incumbent</v>
          </cell>
          <cell r="AW1292" t="str">
            <v>USD</v>
          </cell>
          <cell r="AX1292">
            <v>2.76</v>
          </cell>
          <cell r="AY1292">
            <v>120</v>
          </cell>
          <cell r="AZ1292" t="str">
            <v>EK</v>
          </cell>
          <cell r="BA1292" t="str">
            <v>via DXB</v>
          </cell>
          <cell r="BB1292" t="str">
            <v>1,2,3,4,5</v>
          </cell>
          <cell r="BC1292">
            <v>7</v>
          </cell>
        </row>
        <row r="1293">
          <cell r="A1293">
            <v>614</v>
          </cell>
          <cell r="B1293" t="str">
            <v>BG PCMS</v>
          </cell>
          <cell r="C1293" t="str">
            <v>AMERICAS</v>
          </cell>
          <cell r="D1293" t="str">
            <v>US</v>
          </cell>
          <cell r="E1293" t="str">
            <v>SEA</v>
          </cell>
          <cell r="F1293" t="str">
            <v>Maria</v>
          </cell>
          <cell r="G1293" t="str">
            <v>SEA</v>
          </cell>
          <cell r="H1293" t="str">
            <v>MAIR</v>
          </cell>
          <cell r="I1293" t="str">
            <v>IN</v>
          </cell>
          <cell r="J1293" t="str">
            <v>BLR</v>
          </cell>
          <cell r="K1293" t="str">
            <v>BLR</v>
          </cell>
          <cell r="L1293">
            <v>75</v>
          </cell>
          <cell r="M1293">
            <v>9075</v>
          </cell>
          <cell r="N1293">
            <v>85.730999999999995</v>
          </cell>
          <cell r="O1293">
            <v>14288.5</v>
          </cell>
          <cell r="P1293">
            <v>14423</v>
          </cell>
          <cell r="Q1293">
            <v>0.45400000000000001</v>
          </cell>
          <cell r="R1293">
            <v>9</v>
          </cell>
          <cell r="S1293">
            <v>290.5</v>
          </cell>
          <cell r="T1293">
            <v>0</v>
          </cell>
          <cell r="U1293">
            <v>1</v>
          </cell>
          <cell r="V1293">
            <v>0</v>
          </cell>
          <cell r="W1293">
            <v>0</v>
          </cell>
          <cell r="X1293">
            <v>166</v>
          </cell>
          <cell r="Y1293" t="str">
            <v>SL4</v>
          </cell>
          <cell r="Z1293" t="str">
            <v>DG2</v>
          </cell>
          <cell r="AA1293" t="str">
            <v>CAO</v>
          </cell>
          <cell r="AB1293" t="str">
            <v>MD</v>
          </cell>
          <cell r="AC1293" t="b">
            <v>1</v>
          </cell>
          <cell r="AD1293" t="str">
            <v>DTD</v>
          </cell>
          <cell r="AE1293" t="str">
            <v>not specified</v>
          </cell>
          <cell r="AG1293" t="str">
            <v>USD</v>
          </cell>
          <cell r="AH1293" t="b">
            <v>0</v>
          </cell>
          <cell r="AJ1293" t="str">
            <v>DG under UN 3480/3481/3090/3091 (lithium with DG declaration)</v>
          </cell>
          <cell r="AK1293" t="str">
            <v>Incumbent</v>
          </cell>
          <cell r="AL1293" t="str">
            <v>USD</v>
          </cell>
          <cell r="AM1293" t="str">
            <v>SEA</v>
          </cell>
          <cell r="AN1293">
            <v>0.17</v>
          </cell>
          <cell r="AO1293" t="str">
            <v>-</v>
          </cell>
          <cell r="AP1293">
            <v>24</v>
          </cell>
          <cell r="AQ1293">
            <v>0.03</v>
          </cell>
          <cell r="AR1293">
            <v>15</v>
          </cell>
          <cell r="AS1293">
            <v>0</v>
          </cell>
          <cell r="AT1293" t="str">
            <v>Per Shipment</v>
          </cell>
          <cell r="AU1293">
            <v>75</v>
          </cell>
          <cell r="AV1293" t="str">
            <v>Incumbent</v>
          </cell>
          <cell r="AW1293" t="str">
            <v>USD</v>
          </cell>
          <cell r="AX1293">
            <v>4.59</v>
          </cell>
          <cell r="AY1293">
            <v>168</v>
          </cell>
          <cell r="AZ1293" t="str">
            <v>FX</v>
          </cell>
          <cell r="BA1293" t="str">
            <v>via ANC</v>
          </cell>
          <cell r="BB1293" t="str">
            <v>1,2,3,4,5</v>
          </cell>
          <cell r="BC1293">
            <v>5</v>
          </cell>
        </row>
        <row r="1294">
          <cell r="A1294">
            <v>627</v>
          </cell>
          <cell r="B1294" t="str">
            <v>BG US</v>
          </cell>
          <cell r="C1294" t="str">
            <v>AMERICAS</v>
          </cell>
          <cell r="D1294" t="str">
            <v>US</v>
          </cell>
          <cell r="E1294" t="str">
            <v>SEA</v>
          </cell>
          <cell r="F1294" t="str">
            <v>Maria</v>
          </cell>
          <cell r="G1294" t="str">
            <v>SEA</v>
          </cell>
          <cell r="H1294" t="str">
            <v>MAIR</v>
          </cell>
          <cell r="I1294" t="str">
            <v>IN</v>
          </cell>
          <cell r="J1294" t="str">
            <v>BLR</v>
          </cell>
          <cell r="K1294" t="str">
            <v>BLR</v>
          </cell>
          <cell r="L1294">
            <v>75</v>
          </cell>
          <cell r="M1294">
            <v>9075</v>
          </cell>
          <cell r="N1294">
            <v>85.730999999999995</v>
          </cell>
          <cell r="O1294">
            <v>14288.5</v>
          </cell>
          <cell r="P1294">
            <v>14423</v>
          </cell>
          <cell r="Q1294">
            <v>0.45400000000000001</v>
          </cell>
          <cell r="R1294">
            <v>4</v>
          </cell>
          <cell r="S1294">
            <v>20</v>
          </cell>
          <cell r="T1294">
            <v>0</v>
          </cell>
          <cell r="U1294">
            <v>1</v>
          </cell>
          <cell r="V1294">
            <v>0</v>
          </cell>
          <cell r="W1294">
            <v>0</v>
          </cell>
          <cell r="X1294">
            <v>166</v>
          </cell>
          <cell r="Y1294" t="str">
            <v>SL4</v>
          </cell>
          <cell r="Z1294" t="str">
            <v>DG2</v>
          </cell>
          <cell r="AA1294" t="str">
            <v>CAO</v>
          </cell>
          <cell r="AB1294" t="str">
            <v>MD</v>
          </cell>
          <cell r="AC1294" t="b">
            <v>1</v>
          </cell>
          <cell r="AD1294" t="str">
            <v>DTD</v>
          </cell>
          <cell r="AE1294" t="str">
            <v>not specified</v>
          </cell>
          <cell r="AG1294" t="str">
            <v>USD</v>
          </cell>
          <cell r="AH1294" t="b">
            <v>0</v>
          </cell>
          <cell r="AJ1294" t="str">
            <v>DG under UN 3480/3481/3090/3091 (lithium with DG declaration)</v>
          </cell>
          <cell r="AK1294" t="str">
            <v>Incumbent</v>
          </cell>
          <cell r="AL1294" t="str">
            <v>USD</v>
          </cell>
          <cell r="AM1294" t="str">
            <v>SEA</v>
          </cell>
          <cell r="AN1294">
            <v>0.17</v>
          </cell>
          <cell r="AO1294" t="str">
            <v>-</v>
          </cell>
          <cell r="AP1294">
            <v>24</v>
          </cell>
          <cell r="AQ1294">
            <v>0.03</v>
          </cell>
          <cell r="AR1294">
            <v>15</v>
          </cell>
          <cell r="AS1294">
            <v>0</v>
          </cell>
          <cell r="AT1294" t="str">
            <v>Per Shipment</v>
          </cell>
          <cell r="AU1294">
            <v>75</v>
          </cell>
          <cell r="AV1294" t="str">
            <v>Incumbent</v>
          </cell>
          <cell r="AW1294" t="str">
            <v>USD</v>
          </cell>
          <cell r="AX1294">
            <v>4.59</v>
          </cell>
          <cell r="AY1294">
            <v>168</v>
          </cell>
          <cell r="AZ1294" t="str">
            <v>FX</v>
          </cell>
          <cell r="BA1294" t="str">
            <v>via ANC</v>
          </cell>
          <cell r="BB1294" t="str">
            <v>1,2,3,4,5</v>
          </cell>
          <cell r="BC1294">
            <v>5</v>
          </cell>
        </row>
        <row r="1295">
          <cell r="A1295">
            <v>631</v>
          </cell>
          <cell r="B1295" t="str">
            <v>UNALLOCATED</v>
          </cell>
          <cell r="C1295" t="str">
            <v>AMERICAS</v>
          </cell>
          <cell r="D1295" t="str">
            <v>US</v>
          </cell>
          <cell r="E1295" t="str">
            <v>SEA</v>
          </cell>
          <cell r="F1295" t="str">
            <v>Maria</v>
          </cell>
          <cell r="G1295" t="str">
            <v>SEA</v>
          </cell>
          <cell r="H1295" t="str">
            <v>MAIR</v>
          </cell>
          <cell r="I1295" t="str">
            <v>IN</v>
          </cell>
          <cell r="J1295" t="str">
            <v>BLR</v>
          </cell>
          <cell r="K1295" t="str">
            <v>BLR</v>
          </cell>
          <cell r="L1295">
            <v>75</v>
          </cell>
          <cell r="M1295">
            <v>9075</v>
          </cell>
          <cell r="N1295">
            <v>85.730999999999995</v>
          </cell>
          <cell r="O1295">
            <v>14288.5</v>
          </cell>
          <cell r="P1295">
            <v>14423</v>
          </cell>
          <cell r="Q1295">
            <v>0.45400000000000001</v>
          </cell>
          <cell r="R1295">
            <v>1</v>
          </cell>
          <cell r="S1295">
            <v>3.5</v>
          </cell>
          <cell r="T1295">
            <v>0</v>
          </cell>
          <cell r="U1295">
            <v>1</v>
          </cell>
          <cell r="V1295">
            <v>0</v>
          </cell>
          <cell r="W1295">
            <v>0</v>
          </cell>
          <cell r="X1295">
            <v>166</v>
          </cell>
          <cell r="Y1295" t="str">
            <v>SL4</v>
          </cell>
          <cell r="Z1295" t="str">
            <v>DG2</v>
          </cell>
          <cell r="AA1295" t="str">
            <v>CAO</v>
          </cell>
          <cell r="AB1295" t="str">
            <v>MD</v>
          </cell>
          <cell r="AC1295" t="b">
            <v>1</v>
          </cell>
          <cell r="AD1295" t="str">
            <v>DTD</v>
          </cell>
          <cell r="AE1295" t="str">
            <v>not specified</v>
          </cell>
          <cell r="AG1295" t="str">
            <v>USD</v>
          </cell>
          <cell r="AH1295" t="b">
            <v>0</v>
          </cell>
          <cell r="AJ1295" t="str">
            <v>DG under UN 3480/3481/3090/3091 (lithium with DG declaration)</v>
          </cell>
          <cell r="AK1295" t="str">
            <v>Incumbent</v>
          </cell>
          <cell r="AL1295" t="str">
            <v>USD</v>
          </cell>
          <cell r="AM1295" t="str">
            <v>SEA</v>
          </cell>
          <cell r="AN1295">
            <v>0.17</v>
          </cell>
          <cell r="AO1295" t="str">
            <v>-</v>
          </cell>
          <cell r="AP1295">
            <v>24</v>
          </cell>
          <cell r="AQ1295">
            <v>0.03</v>
          </cell>
          <cell r="AR1295">
            <v>15</v>
          </cell>
          <cell r="AS1295">
            <v>0</v>
          </cell>
          <cell r="AT1295" t="str">
            <v>Per Shipment</v>
          </cell>
          <cell r="AU1295">
            <v>75</v>
          </cell>
          <cell r="AV1295" t="str">
            <v>Incumbent</v>
          </cell>
          <cell r="AW1295" t="str">
            <v>USD</v>
          </cell>
          <cell r="AX1295">
            <v>4.59</v>
          </cell>
          <cell r="AY1295">
            <v>168</v>
          </cell>
          <cell r="AZ1295" t="str">
            <v>FX</v>
          </cell>
          <cell r="BA1295" t="str">
            <v>via ANC</v>
          </cell>
          <cell r="BB1295" t="str">
            <v>1,2,3,4,5</v>
          </cell>
          <cell r="BC1295">
            <v>5</v>
          </cell>
        </row>
        <row r="1296">
          <cell r="A1296">
            <v>712</v>
          </cell>
          <cell r="B1296" t="str">
            <v>BG US</v>
          </cell>
          <cell r="C1296" t="str">
            <v>AMERICAS</v>
          </cell>
          <cell r="D1296" t="str">
            <v>US</v>
          </cell>
          <cell r="E1296" t="str">
            <v>SEA</v>
          </cell>
          <cell r="F1296" t="str">
            <v>Maria</v>
          </cell>
          <cell r="G1296" t="str">
            <v>SEA</v>
          </cell>
          <cell r="H1296" t="str">
            <v>MAIR</v>
          </cell>
          <cell r="I1296" t="str">
            <v>IN</v>
          </cell>
          <cell r="J1296" t="str">
            <v>BOM</v>
          </cell>
          <cell r="K1296" t="str">
            <v>BOM</v>
          </cell>
          <cell r="L1296">
            <v>25</v>
          </cell>
          <cell r="M1296">
            <v>1808</v>
          </cell>
          <cell r="N1296">
            <v>18.809000000000001</v>
          </cell>
          <cell r="O1296">
            <v>3134.8333333332998</v>
          </cell>
          <cell r="P1296">
            <v>3151.5</v>
          </cell>
          <cell r="Q1296">
            <v>0.55000000000000004</v>
          </cell>
          <cell r="R1296">
            <v>3</v>
          </cell>
          <cell r="S1296">
            <v>1442</v>
          </cell>
          <cell r="T1296">
            <v>5.2631578947368418E-2</v>
          </cell>
          <cell r="U1296">
            <v>0.94736842105263153</v>
          </cell>
          <cell r="V1296">
            <v>0</v>
          </cell>
          <cell r="W1296">
            <v>0</v>
          </cell>
          <cell r="X1296">
            <v>166</v>
          </cell>
          <cell r="Y1296" t="str">
            <v>SL1</v>
          </cell>
          <cell r="Z1296" t="str">
            <v>DEF</v>
          </cell>
          <cell r="AA1296" t="str">
            <v>not specified</v>
          </cell>
          <cell r="AB1296" t="str">
            <v>not specified</v>
          </cell>
          <cell r="AC1296" t="b">
            <v>0</v>
          </cell>
          <cell r="AD1296" t="str">
            <v>DTD</v>
          </cell>
          <cell r="AE1296">
            <v>7</v>
          </cell>
          <cell r="AG1296" t="str">
            <v>USD</v>
          </cell>
          <cell r="AH1296" t="b">
            <v>0</v>
          </cell>
          <cell r="AJ1296" t="str">
            <v xml:space="preserve">Airfreight needs to be quoted as consol, where Lithium batteries are accepted as a consol. Quote Lithium check fee, if applicable. </v>
          </cell>
          <cell r="AK1296" t="str">
            <v>Incumbent</v>
          </cell>
          <cell r="AL1296" t="str">
            <v>USD</v>
          </cell>
          <cell r="AM1296" t="str">
            <v>SEA</v>
          </cell>
          <cell r="AN1296">
            <v>0.12</v>
          </cell>
          <cell r="AO1296" t="str">
            <v>-</v>
          </cell>
          <cell r="AP1296">
            <v>24</v>
          </cell>
          <cell r="AQ1296">
            <v>0.03</v>
          </cell>
          <cell r="AR1296">
            <v>15</v>
          </cell>
          <cell r="AS1296">
            <v>0</v>
          </cell>
          <cell r="AT1296" t="str">
            <v>Per Shipment</v>
          </cell>
          <cell r="AU1296">
            <v>15</v>
          </cell>
          <cell r="AV1296" t="str">
            <v>Incumbent</v>
          </cell>
          <cell r="AW1296" t="str">
            <v>USD</v>
          </cell>
          <cell r="AX1296">
            <v>2.76</v>
          </cell>
          <cell r="AY1296">
            <v>120</v>
          </cell>
          <cell r="AZ1296" t="str">
            <v>EK</v>
          </cell>
          <cell r="BA1296" t="str">
            <v>via DXB</v>
          </cell>
          <cell r="BB1296" t="str">
            <v>1,2,3,4,5</v>
          </cell>
          <cell r="BC1296">
            <v>7</v>
          </cell>
        </row>
        <row r="1297">
          <cell r="A1297">
            <v>713</v>
          </cell>
          <cell r="B1297" t="str">
            <v>UNALLOCATED</v>
          </cell>
          <cell r="C1297" t="str">
            <v>AMERICAS</v>
          </cell>
          <cell r="D1297" t="str">
            <v>US</v>
          </cell>
          <cell r="E1297" t="str">
            <v>SEA</v>
          </cell>
          <cell r="F1297" t="str">
            <v>Maria</v>
          </cell>
          <cell r="G1297" t="str">
            <v>SEA</v>
          </cell>
          <cell r="H1297" t="str">
            <v>MAIR</v>
          </cell>
          <cell r="I1297" t="str">
            <v>IN</v>
          </cell>
          <cell r="J1297" t="str">
            <v>BOM</v>
          </cell>
          <cell r="K1297" t="str">
            <v>BOM</v>
          </cell>
          <cell r="L1297">
            <v>25</v>
          </cell>
          <cell r="M1297">
            <v>1808</v>
          </cell>
          <cell r="N1297">
            <v>18.809000000000001</v>
          </cell>
          <cell r="O1297">
            <v>3134.8333333332998</v>
          </cell>
          <cell r="P1297">
            <v>3151.5</v>
          </cell>
          <cell r="Q1297">
            <v>0.55000000000000004</v>
          </cell>
          <cell r="R1297">
            <v>13</v>
          </cell>
          <cell r="S1297">
            <v>1519</v>
          </cell>
          <cell r="T1297">
            <v>5.2631578947368418E-2</v>
          </cell>
          <cell r="U1297">
            <v>1.9473684210526314</v>
          </cell>
          <cell r="V1297">
            <v>0</v>
          </cell>
          <cell r="W1297">
            <v>0</v>
          </cell>
          <cell r="X1297">
            <v>166</v>
          </cell>
          <cell r="Y1297" t="str">
            <v>SL1</v>
          </cell>
          <cell r="Z1297" t="str">
            <v>DEF</v>
          </cell>
          <cell r="AA1297" t="str">
            <v>not specified</v>
          </cell>
          <cell r="AB1297" t="str">
            <v>not specified</v>
          </cell>
          <cell r="AC1297" t="b">
            <v>0</v>
          </cell>
          <cell r="AD1297" t="str">
            <v>DTD</v>
          </cell>
          <cell r="AE1297">
            <v>7</v>
          </cell>
          <cell r="AG1297" t="str">
            <v>USD</v>
          </cell>
          <cell r="AH1297" t="b">
            <v>0</v>
          </cell>
          <cell r="AJ1297" t="str">
            <v xml:space="preserve">Airfreight needs to be quoted as consol, where Lithium batteries are accepted as a consol. Quote Lithium check fee, if applicable. </v>
          </cell>
          <cell r="AK1297" t="str">
            <v>Incumbent</v>
          </cell>
          <cell r="AL1297" t="str">
            <v>USD</v>
          </cell>
          <cell r="AM1297" t="str">
            <v>SEA</v>
          </cell>
          <cell r="AN1297">
            <v>0.12</v>
          </cell>
          <cell r="AO1297" t="str">
            <v>-</v>
          </cell>
          <cell r="AP1297">
            <v>24</v>
          </cell>
          <cell r="AQ1297">
            <v>0.03</v>
          </cell>
          <cell r="AR1297">
            <v>15</v>
          </cell>
          <cell r="AS1297">
            <v>0</v>
          </cell>
          <cell r="AT1297" t="str">
            <v>Per Shipment</v>
          </cell>
          <cell r="AU1297">
            <v>15</v>
          </cell>
          <cell r="AV1297" t="str">
            <v>Incumbent</v>
          </cell>
          <cell r="AW1297" t="str">
            <v>USD</v>
          </cell>
          <cell r="AX1297">
            <v>2.76</v>
          </cell>
          <cell r="AY1297">
            <v>120</v>
          </cell>
          <cell r="AZ1297" t="str">
            <v>EK</v>
          </cell>
          <cell r="BA1297" t="str">
            <v>via DXB</v>
          </cell>
          <cell r="BB1297" t="str">
            <v>1,2,3,4,5</v>
          </cell>
          <cell r="BC1297">
            <v>7</v>
          </cell>
        </row>
        <row r="1298">
          <cell r="A1298">
            <v>735</v>
          </cell>
          <cell r="B1298" t="str">
            <v>BG DI</v>
          </cell>
          <cell r="C1298" t="str">
            <v>AMERICAS</v>
          </cell>
          <cell r="D1298" t="str">
            <v>US</v>
          </cell>
          <cell r="E1298" t="str">
            <v>SEA</v>
          </cell>
          <cell r="F1298" t="str">
            <v>Maria</v>
          </cell>
          <cell r="G1298" t="str">
            <v>SEA</v>
          </cell>
          <cell r="H1298" t="str">
            <v>MAIR</v>
          </cell>
          <cell r="I1298" t="str">
            <v>IN</v>
          </cell>
          <cell r="J1298" t="str">
            <v>BOM</v>
          </cell>
          <cell r="K1298" t="str">
            <v>BOM</v>
          </cell>
          <cell r="L1298">
            <v>25</v>
          </cell>
          <cell r="M1298">
            <v>1808</v>
          </cell>
          <cell r="N1298">
            <v>18.809000000000001</v>
          </cell>
          <cell r="O1298">
            <v>3134.8333333332998</v>
          </cell>
          <cell r="P1298">
            <v>3151.5</v>
          </cell>
          <cell r="Q1298">
            <v>0.55000000000000004</v>
          </cell>
          <cell r="R1298">
            <v>8</v>
          </cell>
          <cell r="S1298">
            <v>484</v>
          </cell>
          <cell r="T1298">
            <v>5.2631578947368418E-2</v>
          </cell>
          <cell r="U1298">
            <v>0.94736842105263153</v>
          </cell>
          <cell r="V1298">
            <v>0</v>
          </cell>
          <cell r="W1298">
            <v>0</v>
          </cell>
          <cell r="X1298">
            <v>166</v>
          </cell>
          <cell r="Y1298" t="str">
            <v>SL1</v>
          </cell>
          <cell r="Z1298" t="str">
            <v>DEF</v>
          </cell>
          <cell r="AA1298" t="str">
            <v>not specified</v>
          </cell>
          <cell r="AB1298" t="str">
            <v>not specified</v>
          </cell>
          <cell r="AC1298" t="b">
            <v>0</v>
          </cell>
          <cell r="AD1298" t="str">
            <v>DTD</v>
          </cell>
          <cell r="AE1298">
            <v>7</v>
          </cell>
          <cell r="AG1298" t="str">
            <v>USD</v>
          </cell>
          <cell r="AH1298" t="b">
            <v>0</v>
          </cell>
          <cell r="AJ1298" t="str">
            <v xml:space="preserve">Airfreight needs to be quoted as consol, where Lithium batteries are accepted as a consol. Quote Lithium check fee, if applicable. </v>
          </cell>
          <cell r="AK1298" t="str">
            <v>Incumbent</v>
          </cell>
          <cell r="AL1298" t="str">
            <v>USD</v>
          </cell>
          <cell r="AM1298" t="str">
            <v>SEA</v>
          </cell>
          <cell r="AN1298">
            <v>0.12</v>
          </cell>
          <cell r="AO1298" t="str">
            <v>-</v>
          </cell>
          <cell r="AP1298">
            <v>24</v>
          </cell>
          <cell r="AQ1298">
            <v>0.03</v>
          </cell>
          <cell r="AR1298">
            <v>15</v>
          </cell>
          <cell r="AS1298">
            <v>0</v>
          </cell>
          <cell r="AT1298" t="str">
            <v>Per Shipment</v>
          </cell>
          <cell r="AU1298">
            <v>15</v>
          </cell>
          <cell r="AV1298" t="str">
            <v>Incumbent</v>
          </cell>
          <cell r="AW1298" t="str">
            <v>USD</v>
          </cell>
          <cell r="AX1298">
            <v>2.76</v>
          </cell>
          <cell r="AY1298">
            <v>120</v>
          </cell>
          <cell r="AZ1298" t="str">
            <v>EK</v>
          </cell>
          <cell r="BA1298" t="str">
            <v>via DXB</v>
          </cell>
          <cell r="BB1298" t="str">
            <v>1,2,3,4,5</v>
          </cell>
          <cell r="BC1298">
            <v>7</v>
          </cell>
        </row>
        <row r="1299">
          <cell r="A1299">
            <v>737</v>
          </cell>
          <cell r="B1299" t="str">
            <v>UNALLOCATED</v>
          </cell>
          <cell r="C1299" t="str">
            <v>AMERICAS</v>
          </cell>
          <cell r="D1299" t="str">
            <v>US</v>
          </cell>
          <cell r="E1299" t="str">
            <v>SEA</v>
          </cell>
          <cell r="F1299" t="str">
            <v>Maria</v>
          </cell>
          <cell r="G1299" t="str">
            <v>SEA</v>
          </cell>
          <cell r="H1299" t="str">
            <v>MAIR</v>
          </cell>
          <cell r="I1299" t="str">
            <v>IN</v>
          </cell>
          <cell r="J1299" t="str">
            <v>BOM</v>
          </cell>
          <cell r="K1299" t="str">
            <v>BOM</v>
          </cell>
          <cell r="L1299">
            <v>25</v>
          </cell>
          <cell r="M1299">
            <v>1808</v>
          </cell>
          <cell r="N1299">
            <v>18.809000000000001</v>
          </cell>
          <cell r="O1299">
            <v>3134.8333333332998</v>
          </cell>
          <cell r="P1299">
            <v>3151.5</v>
          </cell>
          <cell r="Q1299">
            <v>0.55000000000000004</v>
          </cell>
          <cell r="X1299">
            <v>166</v>
          </cell>
          <cell r="Y1299" t="str">
            <v>SL1</v>
          </cell>
          <cell r="Z1299" t="str">
            <v>DEF</v>
          </cell>
          <cell r="AA1299" t="str">
            <v>not specified</v>
          </cell>
          <cell r="AB1299" t="str">
            <v>not specified</v>
          </cell>
          <cell r="AC1299" t="b">
            <v>0</v>
          </cell>
          <cell r="AD1299" t="str">
            <v>DTD</v>
          </cell>
          <cell r="AE1299">
            <v>7</v>
          </cell>
          <cell r="AG1299" t="str">
            <v>USD</v>
          </cell>
          <cell r="AH1299" t="b">
            <v>0</v>
          </cell>
          <cell r="AJ1299" t="str">
            <v xml:space="preserve">Airfreight needs to be quoted as consol, where Lithium batteries are accepted as a consol. Quote Lithium check fee, if applicable. </v>
          </cell>
          <cell r="AK1299" t="str">
            <v>Incumbent</v>
          </cell>
          <cell r="AL1299" t="str">
            <v>USD</v>
          </cell>
          <cell r="AM1299" t="str">
            <v>SEA</v>
          </cell>
          <cell r="AN1299">
            <v>0.12</v>
          </cell>
          <cell r="AO1299" t="str">
            <v>-</v>
          </cell>
          <cell r="AP1299">
            <v>24</v>
          </cell>
          <cell r="AQ1299">
            <v>0.03</v>
          </cell>
          <cell r="AR1299">
            <v>15</v>
          </cell>
          <cell r="AS1299">
            <v>0</v>
          </cell>
          <cell r="AT1299" t="str">
            <v>Per Shipment</v>
          </cell>
          <cell r="AU1299">
            <v>15</v>
          </cell>
          <cell r="AV1299" t="str">
            <v>Incumbent</v>
          </cell>
          <cell r="AW1299" t="str">
            <v>USD</v>
          </cell>
          <cell r="AX1299">
            <v>2.76</v>
          </cell>
          <cell r="AY1299">
            <v>120</v>
          </cell>
          <cell r="AZ1299" t="str">
            <v>EK</v>
          </cell>
          <cell r="BA1299" t="str">
            <v>via DXB</v>
          </cell>
          <cell r="BB1299" t="str">
            <v>1,2,3,4,5</v>
          </cell>
          <cell r="BC1299">
            <v>7</v>
          </cell>
        </row>
        <row r="1300">
          <cell r="A1300">
            <v>1005</v>
          </cell>
          <cell r="B1300" t="str">
            <v>BG US</v>
          </cell>
          <cell r="C1300" t="str">
            <v>AMERICAS</v>
          </cell>
          <cell r="D1300" t="str">
            <v>US</v>
          </cell>
          <cell r="E1300" t="str">
            <v>SEA</v>
          </cell>
          <cell r="F1300" t="str">
            <v>Maria</v>
          </cell>
          <cell r="G1300" t="str">
            <v>SEA</v>
          </cell>
          <cell r="H1300" t="str">
            <v>MAIR</v>
          </cell>
          <cell r="I1300" t="str">
            <v>IN</v>
          </cell>
          <cell r="J1300" t="str">
            <v>CCU</v>
          </cell>
          <cell r="K1300" t="str">
            <v>CCU</v>
          </cell>
          <cell r="R1300">
            <v>47</v>
          </cell>
          <cell r="S1300">
            <v>8575.5</v>
          </cell>
          <cell r="T1300">
            <v>0</v>
          </cell>
          <cell r="U1300">
            <v>2</v>
          </cell>
          <cell r="V1300">
            <v>0</v>
          </cell>
          <cell r="W1300">
            <v>0</v>
          </cell>
          <cell r="X1300">
            <v>166</v>
          </cell>
          <cell r="Y1300" t="str">
            <v>SL1</v>
          </cell>
          <cell r="Z1300" t="str">
            <v>DEF</v>
          </cell>
          <cell r="AA1300" t="str">
            <v>not specified</v>
          </cell>
          <cell r="AB1300" t="str">
            <v>not specified</v>
          </cell>
          <cell r="AC1300" t="b">
            <v>0</v>
          </cell>
          <cell r="AD1300" t="str">
            <v>DTD</v>
          </cell>
          <cell r="AE1300">
            <v>7</v>
          </cell>
          <cell r="AG1300" t="str">
            <v>USD</v>
          </cell>
          <cell r="AH1300" t="b">
            <v>0</v>
          </cell>
          <cell r="AJ1300" t="str">
            <v xml:space="preserve">Airfreight needs to be quoted as consol, where Lithium batteries are accepted as a consol. Quote Lithium check fee, if applicable. </v>
          </cell>
          <cell r="AK1300" t="str">
            <v>Incumbent</v>
          </cell>
          <cell r="AL1300" t="str">
            <v>USD</v>
          </cell>
          <cell r="AM1300" t="str">
            <v>SEA</v>
          </cell>
          <cell r="AN1300">
            <v>0.12</v>
          </cell>
          <cell r="AO1300" t="str">
            <v>-</v>
          </cell>
          <cell r="AP1300">
            <v>24</v>
          </cell>
          <cell r="AQ1300">
            <v>0.03</v>
          </cell>
          <cell r="AR1300">
            <v>15</v>
          </cell>
          <cell r="AS1300">
            <v>0</v>
          </cell>
          <cell r="AT1300" t="str">
            <v>Per Shipment</v>
          </cell>
          <cell r="AU1300">
            <v>15</v>
          </cell>
          <cell r="AV1300" t="str">
            <v>Incumbent</v>
          </cell>
          <cell r="AW1300" t="str">
            <v>USD</v>
          </cell>
          <cell r="AX1300">
            <v>2.76</v>
          </cell>
          <cell r="AY1300">
            <v>120</v>
          </cell>
          <cell r="AZ1300" t="str">
            <v>EK</v>
          </cell>
          <cell r="BA1300" t="str">
            <v>via DXB</v>
          </cell>
          <cell r="BB1300" t="str">
            <v>1,2,3,4,5</v>
          </cell>
          <cell r="BC1300">
            <v>7</v>
          </cell>
        </row>
        <row r="1301">
          <cell r="A1301">
            <v>1017</v>
          </cell>
          <cell r="B1301" t="str">
            <v>UNALLOCATED</v>
          </cell>
          <cell r="C1301" t="str">
            <v>AMERICAS</v>
          </cell>
          <cell r="D1301" t="str">
            <v>US</v>
          </cell>
          <cell r="E1301" t="str">
            <v>SEA</v>
          </cell>
          <cell r="F1301" t="str">
            <v>Maria</v>
          </cell>
          <cell r="G1301" t="str">
            <v>SEA</v>
          </cell>
          <cell r="H1301" t="str">
            <v>MAIR</v>
          </cell>
          <cell r="I1301" t="str">
            <v>IN</v>
          </cell>
          <cell r="J1301" t="str">
            <v>CCU</v>
          </cell>
          <cell r="K1301" t="str">
            <v>CCU</v>
          </cell>
          <cell r="R1301">
            <v>4</v>
          </cell>
          <cell r="S1301">
            <v>855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166</v>
          </cell>
          <cell r="Y1301" t="str">
            <v>SL1</v>
          </cell>
          <cell r="Z1301" t="str">
            <v>DEF</v>
          </cell>
          <cell r="AA1301" t="str">
            <v>not specified</v>
          </cell>
          <cell r="AB1301" t="str">
            <v>not specified</v>
          </cell>
          <cell r="AC1301" t="b">
            <v>0</v>
          </cell>
          <cell r="AD1301" t="str">
            <v>DTD</v>
          </cell>
          <cell r="AE1301">
            <v>7</v>
          </cell>
          <cell r="AG1301" t="str">
            <v>USD</v>
          </cell>
          <cell r="AH1301" t="b">
            <v>0</v>
          </cell>
          <cell r="AJ1301" t="str">
            <v xml:space="preserve">Airfreight needs to be quoted as consol, where Lithium batteries are accepted as a consol. Quote Lithium check fee, if applicable. </v>
          </cell>
          <cell r="AK1301" t="str">
            <v>Incumbent</v>
          </cell>
          <cell r="AL1301" t="str">
            <v>USD</v>
          </cell>
          <cell r="AM1301" t="str">
            <v>SEA</v>
          </cell>
          <cell r="AN1301">
            <v>0.12</v>
          </cell>
          <cell r="AO1301" t="str">
            <v>-</v>
          </cell>
          <cell r="AP1301">
            <v>24</v>
          </cell>
          <cell r="AQ1301">
            <v>0.03</v>
          </cell>
          <cell r="AR1301">
            <v>15</v>
          </cell>
          <cell r="AS1301">
            <v>0</v>
          </cell>
          <cell r="AT1301" t="str">
            <v>Per Shipment</v>
          </cell>
          <cell r="AU1301">
            <v>15</v>
          </cell>
          <cell r="AV1301" t="str">
            <v>Incumbent</v>
          </cell>
          <cell r="AW1301" t="str">
            <v>USD</v>
          </cell>
          <cell r="AX1301">
            <v>2.76</v>
          </cell>
          <cell r="AY1301">
            <v>120</v>
          </cell>
          <cell r="AZ1301" t="str">
            <v>EK</v>
          </cell>
          <cell r="BA1301" t="str">
            <v>via DXB</v>
          </cell>
          <cell r="BB1301" t="str">
            <v>1,2,3,4,5</v>
          </cell>
          <cell r="BC1301">
            <v>7</v>
          </cell>
        </row>
        <row r="1302">
          <cell r="A1302">
            <v>1024</v>
          </cell>
          <cell r="B1302" t="str">
            <v>BG US</v>
          </cell>
          <cell r="C1302" t="str">
            <v>AMERICAS</v>
          </cell>
          <cell r="D1302" t="str">
            <v>US</v>
          </cell>
          <cell r="E1302" t="str">
            <v>SEA</v>
          </cell>
          <cell r="F1302" t="str">
            <v>Maria</v>
          </cell>
          <cell r="G1302" t="str">
            <v>SEA</v>
          </cell>
          <cell r="H1302" t="str">
            <v>MAIR</v>
          </cell>
          <cell r="I1302" t="str">
            <v>IN</v>
          </cell>
          <cell r="J1302" t="str">
            <v>CCU</v>
          </cell>
          <cell r="K1302" t="str">
            <v>CCU</v>
          </cell>
          <cell r="X1302">
            <v>166</v>
          </cell>
          <cell r="Y1302" t="str">
            <v>SL1</v>
          </cell>
          <cell r="Z1302" t="str">
            <v>DEF</v>
          </cell>
          <cell r="AA1302" t="str">
            <v>not specified</v>
          </cell>
          <cell r="AB1302" t="str">
            <v>not specified</v>
          </cell>
          <cell r="AC1302" t="b">
            <v>0</v>
          </cell>
          <cell r="AD1302" t="str">
            <v>DTD</v>
          </cell>
          <cell r="AE1302">
            <v>7</v>
          </cell>
          <cell r="AG1302" t="str">
            <v>USD</v>
          </cell>
          <cell r="AH1302" t="b">
            <v>0</v>
          </cell>
          <cell r="AJ1302" t="str">
            <v xml:space="preserve">Airfreight needs to be quoted as consol, where Lithium batteries are accepted as a consol. Quote Lithium check fee, if applicable. </v>
          </cell>
          <cell r="AK1302" t="str">
            <v>Incumbent</v>
          </cell>
          <cell r="AL1302" t="str">
            <v>USD</v>
          </cell>
          <cell r="AM1302" t="str">
            <v>SEA</v>
          </cell>
          <cell r="AN1302">
            <v>0.12</v>
          </cell>
          <cell r="AO1302" t="str">
            <v>-</v>
          </cell>
          <cell r="AP1302">
            <v>24</v>
          </cell>
          <cell r="AQ1302">
            <v>0.03</v>
          </cell>
          <cell r="AR1302">
            <v>15</v>
          </cell>
          <cell r="AS1302">
            <v>0</v>
          </cell>
          <cell r="AT1302" t="str">
            <v>Per Shipment</v>
          </cell>
          <cell r="AU1302">
            <v>15</v>
          </cell>
          <cell r="AV1302" t="str">
            <v>Incumbent</v>
          </cell>
          <cell r="AW1302" t="str">
            <v>USD</v>
          </cell>
          <cell r="AX1302">
            <v>2.76</v>
          </cell>
          <cell r="AY1302">
            <v>120</v>
          </cell>
          <cell r="AZ1302" t="str">
            <v>EK</v>
          </cell>
          <cell r="BA1302" t="str">
            <v>via DXB</v>
          </cell>
          <cell r="BB1302" t="str">
            <v>1,2,3,4,5</v>
          </cell>
          <cell r="BC1302">
            <v>7</v>
          </cell>
        </row>
        <row r="1303">
          <cell r="A1303">
            <v>1304</v>
          </cell>
          <cell r="B1303" t="str">
            <v>BG US</v>
          </cell>
          <cell r="C1303" t="str">
            <v>AMERICAS</v>
          </cell>
          <cell r="D1303" t="str">
            <v>US</v>
          </cell>
          <cell r="E1303" t="str">
            <v>SEA</v>
          </cell>
          <cell r="F1303" t="str">
            <v>Maria</v>
          </cell>
          <cell r="G1303" t="str">
            <v>SEA</v>
          </cell>
          <cell r="H1303" t="str">
            <v>MAIR</v>
          </cell>
          <cell r="I1303" t="str">
            <v>IN</v>
          </cell>
          <cell r="J1303" t="str">
            <v>DEL</v>
          </cell>
          <cell r="K1303" t="str">
            <v>DEL</v>
          </cell>
          <cell r="L1303">
            <v>183</v>
          </cell>
          <cell r="M1303">
            <v>19570.5</v>
          </cell>
          <cell r="N1303">
            <v>185.898</v>
          </cell>
          <cell r="O1303">
            <v>30983</v>
          </cell>
          <cell r="P1303">
            <v>31135.5</v>
          </cell>
          <cell r="Q1303">
            <v>0.68</v>
          </cell>
          <cell r="R1303">
            <v>98</v>
          </cell>
          <cell r="S1303">
            <v>17997.5</v>
          </cell>
          <cell r="T1303">
            <v>0</v>
          </cell>
          <cell r="U1303">
            <v>1.9909909909909911</v>
          </cell>
          <cell r="V1303">
            <v>0</v>
          </cell>
          <cell r="W1303">
            <v>9.0090090090090089E-3</v>
          </cell>
          <cell r="X1303">
            <v>166</v>
          </cell>
          <cell r="Y1303" t="str">
            <v>SL1</v>
          </cell>
          <cell r="Z1303" t="str">
            <v>DEF</v>
          </cell>
          <cell r="AA1303" t="str">
            <v>not specified</v>
          </cell>
          <cell r="AB1303" t="str">
            <v>not specified</v>
          </cell>
          <cell r="AC1303" t="b">
            <v>0</v>
          </cell>
          <cell r="AD1303" t="str">
            <v>DTD</v>
          </cell>
          <cell r="AE1303">
            <v>7</v>
          </cell>
          <cell r="AG1303" t="str">
            <v>USD</v>
          </cell>
          <cell r="AH1303" t="b">
            <v>0</v>
          </cell>
          <cell r="AJ1303" t="str">
            <v xml:space="preserve">Airfreight needs to be quoted as consol, where Lithium batteries are accepted as a consol. Quote Lithium check fee, if applicable. </v>
          </cell>
          <cell r="AK1303" t="str">
            <v>Incumbent</v>
          </cell>
          <cell r="AL1303" t="str">
            <v>USD</v>
          </cell>
          <cell r="AM1303" t="str">
            <v>SEA</v>
          </cell>
          <cell r="AN1303">
            <v>0.12</v>
          </cell>
          <cell r="AO1303" t="str">
            <v>-</v>
          </cell>
          <cell r="AP1303">
            <v>24</v>
          </cell>
          <cell r="AQ1303">
            <v>0.03</v>
          </cell>
          <cell r="AR1303">
            <v>15</v>
          </cell>
          <cell r="AS1303">
            <v>0</v>
          </cell>
          <cell r="AT1303" t="str">
            <v>Per Shipment</v>
          </cell>
          <cell r="AU1303">
            <v>15</v>
          </cell>
          <cell r="AV1303" t="str">
            <v>Incumbent</v>
          </cell>
          <cell r="AW1303" t="str">
            <v>USD</v>
          </cell>
          <cell r="AX1303">
            <v>2.76</v>
          </cell>
          <cell r="AY1303">
            <v>120</v>
          </cell>
          <cell r="AZ1303" t="str">
            <v>EK</v>
          </cell>
          <cell r="BA1303" t="str">
            <v>via DXB</v>
          </cell>
          <cell r="BB1303" t="str">
            <v>1,2,3,4,5</v>
          </cell>
          <cell r="BC1303">
            <v>7</v>
          </cell>
        </row>
        <row r="1304">
          <cell r="A1304">
            <v>1322</v>
          </cell>
          <cell r="B1304" t="str">
            <v>UNALLOCATED</v>
          </cell>
          <cell r="C1304" t="str">
            <v>AMERICAS</v>
          </cell>
          <cell r="D1304" t="str">
            <v>US</v>
          </cell>
          <cell r="E1304" t="str">
            <v>SEA</v>
          </cell>
          <cell r="F1304" t="str">
            <v>Maria</v>
          </cell>
          <cell r="G1304" t="str">
            <v>SEA</v>
          </cell>
          <cell r="H1304" t="str">
            <v>MAIR</v>
          </cell>
          <cell r="I1304" t="str">
            <v>IN</v>
          </cell>
          <cell r="J1304" t="str">
            <v>DEL</v>
          </cell>
          <cell r="K1304" t="str">
            <v>DEL</v>
          </cell>
          <cell r="L1304">
            <v>183</v>
          </cell>
          <cell r="M1304">
            <v>19570.5</v>
          </cell>
          <cell r="N1304">
            <v>185.898</v>
          </cell>
          <cell r="O1304">
            <v>30983</v>
          </cell>
          <cell r="P1304">
            <v>31135.5</v>
          </cell>
          <cell r="Q1304">
            <v>0.68</v>
          </cell>
          <cell r="R1304">
            <v>11</v>
          </cell>
          <cell r="S1304">
            <v>1251</v>
          </cell>
          <cell r="T1304">
            <v>0</v>
          </cell>
          <cell r="U1304">
            <v>0.99099099099099097</v>
          </cell>
          <cell r="V1304">
            <v>0</v>
          </cell>
          <cell r="W1304">
            <v>9.0090090090090089E-3</v>
          </cell>
          <cell r="X1304">
            <v>166</v>
          </cell>
          <cell r="Y1304" t="str">
            <v>SL1</v>
          </cell>
          <cell r="Z1304" t="str">
            <v>DEF</v>
          </cell>
          <cell r="AA1304" t="str">
            <v>not specified</v>
          </cell>
          <cell r="AB1304" t="str">
            <v>not specified</v>
          </cell>
          <cell r="AC1304" t="b">
            <v>0</v>
          </cell>
          <cell r="AD1304" t="str">
            <v>DTD</v>
          </cell>
          <cell r="AE1304">
            <v>7</v>
          </cell>
          <cell r="AG1304" t="str">
            <v>USD</v>
          </cell>
          <cell r="AH1304" t="b">
            <v>0</v>
          </cell>
          <cell r="AJ1304" t="str">
            <v xml:space="preserve">Airfreight needs to be quoted as consol, where Lithium batteries are accepted as a consol. Quote Lithium check fee, if applicable. </v>
          </cell>
          <cell r="AK1304" t="str">
            <v>Incumbent</v>
          </cell>
          <cell r="AL1304" t="str">
            <v>USD</v>
          </cell>
          <cell r="AM1304" t="str">
            <v>SEA</v>
          </cell>
          <cell r="AN1304">
            <v>0.12</v>
          </cell>
          <cell r="AO1304" t="str">
            <v>-</v>
          </cell>
          <cell r="AP1304">
            <v>24</v>
          </cell>
          <cell r="AQ1304">
            <v>0.03</v>
          </cell>
          <cell r="AR1304">
            <v>15</v>
          </cell>
          <cell r="AS1304">
            <v>0</v>
          </cell>
          <cell r="AT1304" t="str">
            <v>Per Shipment</v>
          </cell>
          <cell r="AU1304">
            <v>15</v>
          </cell>
          <cell r="AV1304" t="str">
            <v>Incumbent</v>
          </cell>
          <cell r="AW1304" t="str">
            <v>USD</v>
          </cell>
          <cell r="AX1304">
            <v>2.76</v>
          </cell>
          <cell r="AY1304">
            <v>120</v>
          </cell>
          <cell r="AZ1304" t="str">
            <v>EK</v>
          </cell>
          <cell r="BA1304" t="str">
            <v>via DXB</v>
          </cell>
          <cell r="BB1304" t="str">
            <v>1,2,3,4,5</v>
          </cell>
          <cell r="BC1304">
            <v>7</v>
          </cell>
        </row>
        <row r="1305">
          <cell r="A1305">
            <v>1330</v>
          </cell>
          <cell r="B1305" t="str">
            <v>BG US</v>
          </cell>
          <cell r="C1305" t="str">
            <v>AMERICAS</v>
          </cell>
          <cell r="D1305" t="str">
            <v>US</v>
          </cell>
          <cell r="E1305" t="str">
            <v>SEA</v>
          </cell>
          <cell r="F1305" t="str">
            <v>Maria</v>
          </cell>
          <cell r="G1305" t="str">
            <v>SEA</v>
          </cell>
          <cell r="H1305" t="str">
            <v>MAIR</v>
          </cell>
          <cell r="I1305" t="str">
            <v>IN</v>
          </cell>
          <cell r="J1305" t="str">
            <v>DEL</v>
          </cell>
          <cell r="K1305" t="str">
            <v>DEL</v>
          </cell>
          <cell r="L1305">
            <v>183</v>
          </cell>
          <cell r="M1305">
            <v>19570.5</v>
          </cell>
          <cell r="N1305">
            <v>185.898</v>
          </cell>
          <cell r="O1305">
            <v>30983</v>
          </cell>
          <cell r="P1305">
            <v>31135.5</v>
          </cell>
          <cell r="Q1305">
            <v>0.68</v>
          </cell>
          <cell r="X1305">
            <v>166</v>
          </cell>
          <cell r="Y1305" t="str">
            <v>SL1</v>
          </cell>
          <cell r="Z1305" t="str">
            <v>DEF</v>
          </cell>
          <cell r="AA1305" t="str">
            <v>not specified</v>
          </cell>
          <cell r="AB1305" t="str">
            <v>not specified</v>
          </cell>
          <cell r="AC1305" t="b">
            <v>0</v>
          </cell>
          <cell r="AD1305" t="str">
            <v>DTD</v>
          </cell>
          <cell r="AE1305">
            <v>7</v>
          </cell>
          <cell r="AG1305" t="str">
            <v>USD</v>
          </cell>
          <cell r="AH1305" t="b">
            <v>0</v>
          </cell>
          <cell r="AJ1305" t="str">
            <v xml:space="preserve">Airfreight needs to be quoted as consol, where Lithium batteries are accepted as a consol. Quote Lithium check fee, if applicable. </v>
          </cell>
          <cell r="AK1305" t="str">
            <v>Incumbent</v>
          </cell>
          <cell r="AL1305" t="str">
            <v>USD</v>
          </cell>
          <cell r="AM1305" t="str">
            <v>SEA</v>
          </cell>
          <cell r="AN1305">
            <v>0.12</v>
          </cell>
          <cell r="AO1305" t="str">
            <v>-</v>
          </cell>
          <cell r="AP1305">
            <v>24</v>
          </cell>
          <cell r="AQ1305">
            <v>0.03</v>
          </cell>
          <cell r="AR1305">
            <v>15</v>
          </cell>
          <cell r="AS1305">
            <v>0</v>
          </cell>
          <cell r="AT1305" t="str">
            <v>Per Shipment</v>
          </cell>
          <cell r="AU1305">
            <v>15</v>
          </cell>
          <cell r="AV1305" t="str">
            <v>Incumbent</v>
          </cell>
          <cell r="AW1305" t="str">
            <v>USD</v>
          </cell>
          <cell r="AX1305">
            <v>2.76</v>
          </cell>
          <cell r="AY1305">
            <v>120</v>
          </cell>
          <cell r="AZ1305" t="str">
            <v>EK</v>
          </cell>
          <cell r="BA1305" t="str">
            <v>via DXB</v>
          </cell>
          <cell r="BB1305" t="str">
            <v>1,2,3,4,5</v>
          </cell>
          <cell r="BC1305">
            <v>7</v>
          </cell>
        </row>
        <row r="1306">
          <cell r="A1306">
            <v>1337</v>
          </cell>
          <cell r="B1306" t="str">
            <v>BG PCMS</v>
          </cell>
          <cell r="C1306" t="str">
            <v>AMERICAS</v>
          </cell>
          <cell r="D1306" t="str">
            <v>US</v>
          </cell>
          <cell r="E1306" t="str">
            <v>SEA</v>
          </cell>
          <cell r="F1306" t="str">
            <v>Maria</v>
          </cell>
          <cell r="G1306" t="str">
            <v>SEA</v>
          </cell>
          <cell r="H1306" t="str">
            <v>MAIR</v>
          </cell>
          <cell r="I1306" t="str">
            <v>IN</v>
          </cell>
          <cell r="J1306" t="str">
            <v>DEL</v>
          </cell>
          <cell r="K1306" t="str">
            <v>DEL</v>
          </cell>
          <cell r="L1306">
            <v>183</v>
          </cell>
          <cell r="M1306">
            <v>19570.5</v>
          </cell>
          <cell r="N1306">
            <v>185.898</v>
          </cell>
          <cell r="O1306">
            <v>30983</v>
          </cell>
          <cell r="P1306">
            <v>31135.5</v>
          </cell>
          <cell r="Q1306">
            <v>0.68</v>
          </cell>
          <cell r="R1306">
            <v>13</v>
          </cell>
          <cell r="S1306">
            <v>283</v>
          </cell>
          <cell r="T1306">
            <v>0</v>
          </cell>
          <cell r="U1306">
            <v>1</v>
          </cell>
          <cell r="V1306">
            <v>0</v>
          </cell>
          <cell r="W1306">
            <v>0</v>
          </cell>
          <cell r="X1306">
            <v>166</v>
          </cell>
          <cell r="Y1306" t="str">
            <v>SL4</v>
          </cell>
          <cell r="Z1306" t="str">
            <v>DG2</v>
          </cell>
          <cell r="AA1306" t="str">
            <v>CAO</v>
          </cell>
          <cell r="AB1306" t="str">
            <v>MD</v>
          </cell>
          <cell r="AC1306" t="b">
            <v>1</v>
          </cell>
          <cell r="AD1306" t="str">
            <v>DTD</v>
          </cell>
          <cell r="AE1306" t="str">
            <v>not specified</v>
          </cell>
          <cell r="AG1306" t="str">
            <v>USD</v>
          </cell>
          <cell r="AH1306" t="b">
            <v>0</v>
          </cell>
          <cell r="AJ1306" t="str">
            <v>DG under UN 3480/3481/3090/3091 (lithium with DG declaration)</v>
          </cell>
          <cell r="AK1306" t="str">
            <v>Incumbent</v>
          </cell>
          <cell r="AL1306" t="str">
            <v>USD</v>
          </cell>
          <cell r="AM1306" t="str">
            <v>SEA</v>
          </cell>
          <cell r="AN1306">
            <v>0.17</v>
          </cell>
          <cell r="AO1306" t="str">
            <v>-</v>
          </cell>
          <cell r="AP1306">
            <v>24</v>
          </cell>
          <cell r="AQ1306">
            <v>0.03</v>
          </cell>
          <cell r="AR1306">
            <v>15</v>
          </cell>
          <cell r="AS1306">
            <v>0</v>
          </cell>
          <cell r="AT1306" t="str">
            <v>Per Shipment</v>
          </cell>
          <cell r="AU1306">
            <v>75</v>
          </cell>
          <cell r="AV1306" t="str">
            <v>Incumbent</v>
          </cell>
          <cell r="AW1306" t="str">
            <v>USD</v>
          </cell>
          <cell r="AX1306">
            <v>5</v>
          </cell>
          <cell r="AY1306">
            <v>168</v>
          </cell>
          <cell r="AZ1306" t="str">
            <v>KE</v>
          </cell>
          <cell r="BA1306" t="str">
            <v>via ICN</v>
          </cell>
          <cell r="BB1306" t="str">
            <v>1,2,3,4,5</v>
          </cell>
          <cell r="BC1306">
            <v>5</v>
          </cell>
        </row>
        <row r="1307">
          <cell r="A1307">
            <v>1344</v>
          </cell>
          <cell r="B1307" t="str">
            <v>UNALLOCATED</v>
          </cell>
          <cell r="C1307" t="str">
            <v>AMERICAS</v>
          </cell>
          <cell r="D1307" t="str">
            <v>US</v>
          </cell>
          <cell r="E1307" t="str">
            <v>SEA</v>
          </cell>
          <cell r="F1307" t="str">
            <v>Maria</v>
          </cell>
          <cell r="G1307" t="str">
            <v>SEA</v>
          </cell>
          <cell r="H1307" t="str">
            <v>MAIR</v>
          </cell>
          <cell r="I1307" t="str">
            <v>IN</v>
          </cell>
          <cell r="J1307" t="str">
            <v>DEL</v>
          </cell>
          <cell r="K1307" t="str">
            <v>DEL</v>
          </cell>
          <cell r="L1307">
            <v>183</v>
          </cell>
          <cell r="M1307">
            <v>19570.5</v>
          </cell>
          <cell r="N1307">
            <v>185.898</v>
          </cell>
          <cell r="O1307">
            <v>30983</v>
          </cell>
          <cell r="P1307">
            <v>31135.5</v>
          </cell>
          <cell r="Q1307">
            <v>0.68</v>
          </cell>
          <cell r="R1307">
            <v>4</v>
          </cell>
          <cell r="S1307">
            <v>124.5</v>
          </cell>
          <cell r="T1307">
            <v>0</v>
          </cell>
          <cell r="U1307">
            <v>1</v>
          </cell>
          <cell r="V1307">
            <v>0</v>
          </cell>
          <cell r="W1307">
            <v>0</v>
          </cell>
          <cell r="X1307">
            <v>166</v>
          </cell>
          <cell r="Y1307" t="str">
            <v>SL4</v>
          </cell>
          <cell r="Z1307" t="str">
            <v>DG2</v>
          </cell>
          <cell r="AA1307" t="str">
            <v>CAO</v>
          </cell>
          <cell r="AB1307" t="str">
            <v>MD</v>
          </cell>
          <cell r="AC1307" t="b">
            <v>1</v>
          </cell>
          <cell r="AD1307" t="str">
            <v>DTD</v>
          </cell>
          <cell r="AE1307" t="str">
            <v>not specified</v>
          </cell>
          <cell r="AG1307" t="str">
            <v>USD</v>
          </cell>
          <cell r="AH1307" t="b">
            <v>0</v>
          </cell>
          <cell r="AJ1307" t="str">
            <v>DG under UN 3480/3481/3090/3091 (lithium with DG declaration)</v>
          </cell>
          <cell r="AK1307" t="str">
            <v>Incumbent</v>
          </cell>
          <cell r="AL1307" t="str">
            <v>USD</v>
          </cell>
          <cell r="AM1307" t="str">
            <v>SEA</v>
          </cell>
          <cell r="AN1307">
            <v>0.17</v>
          </cell>
          <cell r="AO1307" t="str">
            <v>-</v>
          </cell>
          <cell r="AP1307">
            <v>24</v>
          </cell>
          <cell r="AQ1307">
            <v>0.03</v>
          </cell>
          <cell r="AR1307">
            <v>15</v>
          </cell>
          <cell r="AS1307">
            <v>0</v>
          </cell>
          <cell r="AT1307" t="str">
            <v>Per Shipment</v>
          </cell>
          <cell r="AU1307">
            <v>75</v>
          </cell>
          <cell r="AV1307" t="str">
            <v>Incumbent</v>
          </cell>
          <cell r="AW1307" t="str">
            <v>USD</v>
          </cell>
          <cell r="AX1307">
            <v>5</v>
          </cell>
          <cell r="AY1307">
            <v>168</v>
          </cell>
          <cell r="AZ1307" t="str">
            <v>KE</v>
          </cell>
          <cell r="BA1307" t="str">
            <v>via ICN</v>
          </cell>
          <cell r="BB1307" t="str">
            <v>1,2,3,4,5</v>
          </cell>
          <cell r="BC1307">
            <v>5</v>
          </cell>
        </row>
        <row r="1308">
          <cell r="A1308">
            <v>1345</v>
          </cell>
          <cell r="B1308" t="str">
            <v>BG PCMS</v>
          </cell>
          <cell r="C1308" t="str">
            <v>AMERICAS</v>
          </cell>
          <cell r="D1308" t="str">
            <v>US</v>
          </cell>
          <cell r="E1308" t="str">
            <v>SEA</v>
          </cell>
          <cell r="F1308" t="str">
            <v>Maria</v>
          </cell>
          <cell r="G1308" t="str">
            <v>SEA</v>
          </cell>
          <cell r="H1308" t="str">
            <v>MAIR</v>
          </cell>
          <cell r="I1308" t="str">
            <v>IN</v>
          </cell>
          <cell r="J1308" t="str">
            <v>DEL</v>
          </cell>
          <cell r="K1308" t="str">
            <v>DEL</v>
          </cell>
          <cell r="L1308">
            <v>183</v>
          </cell>
          <cell r="M1308">
            <v>19570.5</v>
          </cell>
          <cell r="N1308">
            <v>185.898</v>
          </cell>
          <cell r="O1308">
            <v>30983</v>
          </cell>
          <cell r="P1308">
            <v>31135.5</v>
          </cell>
          <cell r="Q1308">
            <v>0.68</v>
          </cell>
          <cell r="R1308">
            <v>2</v>
          </cell>
          <cell r="S1308">
            <v>70</v>
          </cell>
          <cell r="T1308">
            <v>0</v>
          </cell>
          <cell r="U1308">
            <v>1</v>
          </cell>
          <cell r="V1308">
            <v>0</v>
          </cell>
          <cell r="W1308">
            <v>0</v>
          </cell>
          <cell r="X1308">
            <v>166</v>
          </cell>
          <cell r="Y1308" t="str">
            <v>SL5</v>
          </cell>
          <cell r="Z1308" t="str">
            <v>DG1</v>
          </cell>
          <cell r="AA1308" t="str">
            <v>PAX</v>
          </cell>
          <cell r="AB1308" t="str">
            <v>LD</v>
          </cell>
          <cell r="AC1308" t="b">
            <v>1</v>
          </cell>
          <cell r="AD1308" t="str">
            <v>DTD</v>
          </cell>
          <cell r="AE1308" t="str">
            <v>not specified</v>
          </cell>
          <cell r="AG1308" t="str">
            <v>USD</v>
          </cell>
          <cell r="AH1308" t="b">
            <v>0</v>
          </cell>
          <cell r="AJ1308" t="str">
            <v>DG under UN 3480/3481/3090/3091 (lithium with DG declaration)</v>
          </cell>
          <cell r="AK1308" t="str">
            <v>Incumbent</v>
          </cell>
          <cell r="AL1308" t="str">
            <v>USD</v>
          </cell>
          <cell r="AM1308" t="str">
            <v>SEA</v>
          </cell>
          <cell r="AN1308">
            <v>0.17</v>
          </cell>
          <cell r="AO1308" t="str">
            <v>-</v>
          </cell>
          <cell r="AP1308">
            <v>24</v>
          </cell>
          <cell r="AQ1308">
            <v>0.03</v>
          </cell>
          <cell r="AR1308">
            <v>15</v>
          </cell>
          <cell r="AS1308">
            <v>0</v>
          </cell>
          <cell r="AT1308" t="str">
            <v>Per Shipment</v>
          </cell>
          <cell r="AU1308">
            <v>75</v>
          </cell>
          <cell r="AV1308" t="str">
            <v>Incumbent</v>
          </cell>
          <cell r="AW1308" t="str">
            <v>USD</v>
          </cell>
          <cell r="AX1308">
            <v>3.13</v>
          </cell>
          <cell r="AY1308">
            <v>168</v>
          </cell>
          <cell r="AZ1308" t="str">
            <v>KE</v>
          </cell>
          <cell r="BA1308" t="str">
            <v>via ICN</v>
          </cell>
          <cell r="BB1308" t="str">
            <v>1,2,3,4,5</v>
          </cell>
          <cell r="BC1308">
            <v>5</v>
          </cell>
        </row>
        <row r="1309">
          <cell r="A1309">
            <v>1351</v>
          </cell>
          <cell r="B1309" t="str">
            <v>BG PCMS</v>
          </cell>
          <cell r="C1309" t="str">
            <v>AMERICAS</v>
          </cell>
          <cell r="D1309" t="str">
            <v>US</v>
          </cell>
          <cell r="E1309" t="str">
            <v>SEA</v>
          </cell>
          <cell r="F1309" t="str">
            <v>Maria</v>
          </cell>
          <cell r="G1309" t="str">
            <v>SEA</v>
          </cell>
          <cell r="H1309" t="str">
            <v>MAIR</v>
          </cell>
          <cell r="I1309" t="str">
            <v>IN</v>
          </cell>
          <cell r="J1309" t="str">
            <v>DEL</v>
          </cell>
          <cell r="K1309" t="str">
            <v>DEL</v>
          </cell>
          <cell r="L1309">
            <v>183</v>
          </cell>
          <cell r="M1309">
            <v>19570.5</v>
          </cell>
          <cell r="N1309">
            <v>185.898</v>
          </cell>
          <cell r="O1309">
            <v>30983</v>
          </cell>
          <cell r="P1309">
            <v>31135.5</v>
          </cell>
          <cell r="Q1309">
            <v>0.68</v>
          </cell>
          <cell r="R1309">
            <v>6</v>
          </cell>
          <cell r="S1309">
            <v>27</v>
          </cell>
          <cell r="T1309">
            <v>0</v>
          </cell>
          <cell r="U1309">
            <v>1</v>
          </cell>
          <cell r="V1309">
            <v>0</v>
          </cell>
          <cell r="W1309">
            <v>0</v>
          </cell>
          <cell r="X1309">
            <v>166</v>
          </cell>
          <cell r="Y1309" t="str">
            <v>SL1</v>
          </cell>
          <cell r="Z1309" t="str">
            <v>DEF</v>
          </cell>
          <cell r="AA1309" t="str">
            <v>not specified</v>
          </cell>
          <cell r="AB1309" t="str">
            <v>not specified</v>
          </cell>
          <cell r="AC1309" t="b">
            <v>0</v>
          </cell>
          <cell r="AD1309" t="str">
            <v>DTD</v>
          </cell>
          <cell r="AE1309">
            <v>7</v>
          </cell>
          <cell r="AG1309" t="str">
            <v>USD</v>
          </cell>
          <cell r="AH1309" t="b">
            <v>0</v>
          </cell>
          <cell r="AJ1309" t="str">
            <v xml:space="preserve">Airfreight needs to be quoted as consol, where Lithium batteries are accepted as a consol. Quote Lithium check fee, if applicable. </v>
          </cell>
          <cell r="AK1309" t="str">
            <v>Incumbent</v>
          </cell>
          <cell r="AL1309" t="str">
            <v>USD</v>
          </cell>
          <cell r="AM1309" t="str">
            <v>SEA</v>
          </cell>
          <cell r="AN1309">
            <v>0.12</v>
          </cell>
          <cell r="AO1309" t="str">
            <v>-</v>
          </cell>
          <cell r="AP1309">
            <v>24</v>
          </cell>
          <cell r="AQ1309">
            <v>0.03</v>
          </cell>
          <cell r="AR1309">
            <v>15</v>
          </cell>
          <cell r="AS1309">
            <v>0</v>
          </cell>
          <cell r="AT1309" t="str">
            <v>Per Shipment</v>
          </cell>
          <cell r="AU1309">
            <v>15</v>
          </cell>
          <cell r="AV1309" t="str">
            <v>Incumbent</v>
          </cell>
          <cell r="AW1309" t="str">
            <v>USD</v>
          </cell>
          <cell r="AX1309">
            <v>2.76</v>
          </cell>
          <cell r="AY1309">
            <v>168</v>
          </cell>
          <cell r="AZ1309" t="str">
            <v>EK</v>
          </cell>
          <cell r="BA1309" t="str">
            <v>via DXB</v>
          </cell>
          <cell r="BB1309" t="str">
            <v>1,2,3,4,5</v>
          </cell>
          <cell r="BC1309">
            <v>7</v>
          </cell>
        </row>
        <row r="1310">
          <cell r="A1310">
            <v>1879</v>
          </cell>
          <cell r="B1310" t="str">
            <v>BG US</v>
          </cell>
          <cell r="C1310" t="str">
            <v>AMERICAS</v>
          </cell>
          <cell r="D1310" t="str">
            <v>US</v>
          </cell>
          <cell r="E1310" t="str">
            <v>SEA</v>
          </cell>
          <cell r="F1310" t="str">
            <v>Maria</v>
          </cell>
          <cell r="G1310" t="str">
            <v>SEA</v>
          </cell>
          <cell r="H1310" t="str">
            <v>MAIR</v>
          </cell>
          <cell r="I1310" t="str">
            <v>IN</v>
          </cell>
          <cell r="J1310" t="str">
            <v>HYD</v>
          </cell>
          <cell r="K1310" t="str">
            <v>HYD</v>
          </cell>
          <cell r="L1310">
            <v>2</v>
          </cell>
          <cell r="M1310">
            <v>183</v>
          </cell>
          <cell r="N1310">
            <v>1.6759999999999999</v>
          </cell>
          <cell r="O1310">
            <v>279.33333333333002</v>
          </cell>
          <cell r="P1310">
            <v>280</v>
          </cell>
          <cell r="Q1310">
            <v>0.61899999999999999</v>
          </cell>
          <cell r="R1310">
            <v>2</v>
          </cell>
          <cell r="S1310">
            <v>280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166</v>
          </cell>
          <cell r="Y1310" t="str">
            <v>SL1</v>
          </cell>
          <cell r="Z1310" t="str">
            <v>DEF</v>
          </cell>
          <cell r="AA1310" t="str">
            <v>not specified</v>
          </cell>
          <cell r="AB1310" t="str">
            <v>not specified</v>
          </cell>
          <cell r="AC1310" t="b">
            <v>0</v>
          </cell>
          <cell r="AD1310" t="str">
            <v>DTD</v>
          </cell>
          <cell r="AE1310">
            <v>7</v>
          </cell>
          <cell r="AG1310" t="str">
            <v>USD</v>
          </cell>
          <cell r="AH1310" t="b">
            <v>0</v>
          </cell>
          <cell r="AJ1310" t="str">
            <v xml:space="preserve">Airfreight needs to be quoted as consol, where Lithium batteries are accepted as a consol. Quote Lithium check fee, if applicable. </v>
          </cell>
          <cell r="AK1310" t="str">
            <v>Incumbent</v>
          </cell>
          <cell r="AL1310" t="str">
            <v>USD</v>
          </cell>
          <cell r="AM1310" t="str">
            <v>SEA</v>
          </cell>
          <cell r="AN1310">
            <v>0.12</v>
          </cell>
          <cell r="AO1310" t="str">
            <v>-</v>
          </cell>
          <cell r="AP1310">
            <v>24</v>
          </cell>
          <cell r="AQ1310">
            <v>0.03</v>
          </cell>
          <cell r="AR1310">
            <v>15</v>
          </cell>
          <cell r="AS1310">
            <v>0</v>
          </cell>
          <cell r="AT1310" t="str">
            <v>Per Shipment</v>
          </cell>
          <cell r="AU1310">
            <v>15</v>
          </cell>
          <cell r="AW1310" t="str">
            <v>USD</v>
          </cell>
          <cell r="AX1310">
            <v>2.76</v>
          </cell>
          <cell r="AY1310">
            <v>120</v>
          </cell>
          <cell r="AZ1310" t="str">
            <v>EK</v>
          </cell>
          <cell r="BA1310" t="str">
            <v>via DXB</v>
          </cell>
          <cell r="BB1310" t="str">
            <v>1,2,3,4,5</v>
          </cell>
          <cell r="BC1310">
            <v>7</v>
          </cell>
        </row>
        <row r="1311">
          <cell r="A1311">
            <v>2349</v>
          </cell>
          <cell r="B1311" t="str">
            <v>BG US</v>
          </cell>
          <cell r="C1311" t="str">
            <v>AMERICAS</v>
          </cell>
          <cell r="D1311" t="str">
            <v>US</v>
          </cell>
          <cell r="E1311" t="str">
            <v>SEA</v>
          </cell>
          <cell r="F1311" t="str">
            <v>Maria</v>
          </cell>
          <cell r="G1311" t="str">
            <v>SEA</v>
          </cell>
          <cell r="H1311" t="str">
            <v>MAIR</v>
          </cell>
          <cell r="I1311" t="str">
            <v>IN</v>
          </cell>
          <cell r="J1311" t="str">
            <v>MAA</v>
          </cell>
          <cell r="K1311" t="str">
            <v>MAA</v>
          </cell>
          <cell r="L1311">
            <v>409</v>
          </cell>
          <cell r="M1311">
            <v>37167</v>
          </cell>
          <cell r="N1311">
            <v>352.24299999999999</v>
          </cell>
          <cell r="O1311">
            <v>58707.166666666999</v>
          </cell>
          <cell r="P1311">
            <v>59287</v>
          </cell>
          <cell r="Q1311">
            <v>0.48499999999999999</v>
          </cell>
          <cell r="R1311">
            <v>302</v>
          </cell>
          <cell r="S1311">
            <v>52498.5</v>
          </cell>
          <cell r="T1311">
            <v>2.9585798816568047E-3</v>
          </cell>
          <cell r="U1311">
            <v>1.9970414201183431</v>
          </cell>
          <cell r="V1311">
            <v>0</v>
          </cell>
          <cell r="W1311">
            <v>0</v>
          </cell>
          <cell r="X1311">
            <v>166</v>
          </cell>
          <cell r="Y1311" t="str">
            <v>SL1</v>
          </cell>
          <cell r="Z1311" t="str">
            <v>DEF</v>
          </cell>
          <cell r="AA1311" t="str">
            <v>not specified</v>
          </cell>
          <cell r="AB1311" t="str">
            <v>not specified</v>
          </cell>
          <cell r="AC1311" t="b">
            <v>0</v>
          </cell>
          <cell r="AD1311" t="str">
            <v>DTD</v>
          </cell>
          <cell r="AE1311">
            <v>7</v>
          </cell>
          <cell r="AG1311" t="str">
            <v>USD</v>
          </cell>
          <cell r="AH1311" t="b">
            <v>0</v>
          </cell>
          <cell r="AJ1311" t="str">
            <v xml:space="preserve">Airfreight needs to be quoted as consol, where Lithium batteries are accepted as a consol. Quote Lithium check fee, if applicable. </v>
          </cell>
          <cell r="AK1311" t="str">
            <v>Incumbent</v>
          </cell>
          <cell r="AL1311" t="str">
            <v>USD</v>
          </cell>
          <cell r="AM1311" t="str">
            <v>SEA</v>
          </cell>
          <cell r="AN1311">
            <v>0.12</v>
          </cell>
          <cell r="AO1311" t="str">
            <v>-</v>
          </cell>
          <cell r="AP1311">
            <v>24</v>
          </cell>
          <cell r="AQ1311">
            <v>0.03</v>
          </cell>
          <cell r="AR1311">
            <v>15</v>
          </cell>
          <cell r="AS1311">
            <v>0</v>
          </cell>
          <cell r="AT1311" t="str">
            <v>Per Shipment</v>
          </cell>
          <cell r="AU1311">
            <v>15</v>
          </cell>
          <cell r="AV1311" t="str">
            <v>Incumbent</v>
          </cell>
          <cell r="AW1311" t="str">
            <v>USD</v>
          </cell>
          <cell r="AX1311">
            <v>2.76</v>
          </cell>
          <cell r="AY1311">
            <v>120</v>
          </cell>
          <cell r="AZ1311" t="str">
            <v>EK</v>
          </cell>
          <cell r="BA1311" t="str">
            <v>via DXB</v>
          </cell>
          <cell r="BB1311" t="str">
            <v>1,2,3,4,5</v>
          </cell>
          <cell r="BC1311">
            <v>7</v>
          </cell>
        </row>
        <row r="1312">
          <cell r="A1312">
            <v>2367</v>
          </cell>
          <cell r="B1312" t="str">
            <v>UNALLOCATED</v>
          </cell>
          <cell r="C1312" t="str">
            <v>AMERICAS</v>
          </cell>
          <cell r="D1312" t="str">
            <v>US</v>
          </cell>
          <cell r="E1312" t="str">
            <v>SEA</v>
          </cell>
          <cell r="F1312" t="str">
            <v>Maria</v>
          </cell>
          <cell r="G1312" t="str">
            <v>SEA</v>
          </cell>
          <cell r="H1312" t="str">
            <v>MAIR</v>
          </cell>
          <cell r="I1312" t="str">
            <v>IN</v>
          </cell>
          <cell r="J1312" t="str">
            <v>MAA</v>
          </cell>
          <cell r="K1312" t="str">
            <v>MAA</v>
          </cell>
          <cell r="L1312">
            <v>409</v>
          </cell>
          <cell r="M1312">
            <v>37167</v>
          </cell>
          <cell r="N1312">
            <v>352.24299999999999</v>
          </cell>
          <cell r="O1312">
            <v>58707.166666666999</v>
          </cell>
          <cell r="P1312">
            <v>59287</v>
          </cell>
          <cell r="Q1312">
            <v>0.48499999999999999</v>
          </cell>
          <cell r="R1312">
            <v>28</v>
          </cell>
          <cell r="S1312">
            <v>2889</v>
          </cell>
          <cell r="T1312">
            <v>2.9585798816568047E-3</v>
          </cell>
          <cell r="U1312">
            <v>0.99704142011834318</v>
          </cell>
          <cell r="V1312">
            <v>0</v>
          </cell>
          <cell r="W1312">
            <v>0</v>
          </cell>
          <cell r="X1312">
            <v>166</v>
          </cell>
          <cell r="Y1312" t="str">
            <v>SL1</v>
          </cell>
          <cell r="Z1312" t="str">
            <v>DEF</v>
          </cell>
          <cell r="AA1312" t="str">
            <v>not specified</v>
          </cell>
          <cell r="AB1312" t="str">
            <v>not specified</v>
          </cell>
          <cell r="AC1312" t="b">
            <v>0</v>
          </cell>
          <cell r="AD1312" t="str">
            <v>DTD</v>
          </cell>
          <cell r="AE1312">
            <v>7</v>
          </cell>
          <cell r="AG1312" t="str">
            <v>USD</v>
          </cell>
          <cell r="AH1312" t="b">
            <v>0</v>
          </cell>
          <cell r="AJ1312" t="str">
            <v xml:space="preserve">Airfreight needs to be quoted as consol, where Lithium batteries are accepted as a consol. Quote Lithium check fee, if applicable. </v>
          </cell>
          <cell r="AK1312" t="str">
            <v>Incumbent</v>
          </cell>
          <cell r="AL1312" t="str">
            <v>USD</v>
          </cell>
          <cell r="AM1312" t="str">
            <v>SEA</v>
          </cell>
          <cell r="AN1312">
            <v>0.12</v>
          </cell>
          <cell r="AO1312" t="str">
            <v>-</v>
          </cell>
          <cell r="AP1312">
            <v>24</v>
          </cell>
          <cell r="AQ1312">
            <v>0.03</v>
          </cell>
          <cell r="AR1312">
            <v>15</v>
          </cell>
          <cell r="AS1312">
            <v>0</v>
          </cell>
          <cell r="AT1312" t="str">
            <v>Per Shipment</v>
          </cell>
          <cell r="AU1312">
            <v>15</v>
          </cell>
          <cell r="AV1312" t="str">
            <v>Incumbent</v>
          </cell>
          <cell r="AW1312" t="str">
            <v>USD</v>
          </cell>
          <cell r="AX1312">
            <v>2.76</v>
          </cell>
          <cell r="AY1312">
            <v>120</v>
          </cell>
          <cell r="AZ1312" t="str">
            <v>EK</v>
          </cell>
          <cell r="BA1312" t="str">
            <v>via DXB</v>
          </cell>
          <cell r="BB1312" t="str">
            <v>1,2,3,4,5</v>
          </cell>
          <cell r="BC1312">
            <v>7</v>
          </cell>
        </row>
        <row r="1313">
          <cell r="A1313">
            <v>2372</v>
          </cell>
          <cell r="B1313" t="str">
            <v>BG US</v>
          </cell>
          <cell r="C1313" t="str">
            <v>AMERICAS</v>
          </cell>
          <cell r="D1313" t="str">
            <v>US</v>
          </cell>
          <cell r="E1313" t="str">
            <v>SEA</v>
          </cell>
          <cell r="F1313" t="str">
            <v>Maria</v>
          </cell>
          <cell r="G1313" t="str">
            <v>SEA</v>
          </cell>
          <cell r="H1313" t="str">
            <v>MAIR</v>
          </cell>
          <cell r="I1313" t="str">
            <v>IN</v>
          </cell>
          <cell r="J1313" t="str">
            <v>MAA</v>
          </cell>
          <cell r="K1313" t="str">
            <v>MAA</v>
          </cell>
          <cell r="L1313">
            <v>409</v>
          </cell>
          <cell r="M1313">
            <v>37167</v>
          </cell>
          <cell r="N1313">
            <v>352.24299999999999</v>
          </cell>
          <cell r="O1313">
            <v>58707.166666666999</v>
          </cell>
          <cell r="P1313">
            <v>59287</v>
          </cell>
          <cell r="Q1313">
            <v>0.48499999999999999</v>
          </cell>
          <cell r="X1313">
            <v>166</v>
          </cell>
          <cell r="Y1313" t="str">
            <v>SL1</v>
          </cell>
          <cell r="Z1313" t="str">
            <v>DEF</v>
          </cell>
          <cell r="AA1313" t="str">
            <v>not specified</v>
          </cell>
          <cell r="AB1313" t="str">
            <v>not specified</v>
          </cell>
          <cell r="AC1313" t="b">
            <v>0</v>
          </cell>
          <cell r="AD1313" t="str">
            <v>DTD</v>
          </cell>
          <cell r="AE1313">
            <v>7</v>
          </cell>
          <cell r="AG1313" t="str">
            <v>USD</v>
          </cell>
          <cell r="AH1313" t="b">
            <v>0</v>
          </cell>
          <cell r="AJ1313" t="str">
            <v xml:space="preserve">Airfreight needs to be quoted as consol, where Lithium batteries are accepted as a consol. Quote Lithium check fee, if applicable. </v>
          </cell>
          <cell r="AK1313" t="str">
            <v>Incumbent</v>
          </cell>
          <cell r="AL1313" t="str">
            <v>USD</v>
          </cell>
          <cell r="AM1313" t="str">
            <v>SEA</v>
          </cell>
          <cell r="AN1313">
            <v>0.12</v>
          </cell>
          <cell r="AO1313" t="str">
            <v>-</v>
          </cell>
          <cell r="AP1313">
            <v>24</v>
          </cell>
          <cell r="AQ1313">
            <v>0.03</v>
          </cell>
          <cell r="AR1313">
            <v>15</v>
          </cell>
          <cell r="AS1313">
            <v>0</v>
          </cell>
          <cell r="AT1313" t="str">
            <v>Per Shipment</v>
          </cell>
          <cell r="AU1313">
            <v>15</v>
          </cell>
          <cell r="AV1313" t="str">
            <v>Incumbent</v>
          </cell>
          <cell r="AW1313" t="str">
            <v>USD</v>
          </cell>
          <cell r="AX1313">
            <v>2.76</v>
          </cell>
          <cell r="AY1313">
            <v>120</v>
          </cell>
          <cell r="AZ1313" t="str">
            <v>EK</v>
          </cell>
          <cell r="BA1313" t="str">
            <v>via DXB</v>
          </cell>
          <cell r="BB1313" t="str">
            <v>1,2,3,4,5</v>
          </cell>
          <cell r="BC1313">
            <v>7</v>
          </cell>
        </row>
        <row r="1314">
          <cell r="A1314">
            <v>2374</v>
          </cell>
          <cell r="B1314" t="str">
            <v>BG PCMS</v>
          </cell>
          <cell r="C1314" t="str">
            <v>AMERICAS</v>
          </cell>
          <cell r="D1314" t="str">
            <v>US</v>
          </cell>
          <cell r="E1314" t="str">
            <v>SEA</v>
          </cell>
          <cell r="F1314" t="str">
            <v>Maria</v>
          </cell>
          <cell r="G1314" t="str">
            <v>SEA</v>
          </cell>
          <cell r="H1314" t="str">
            <v>MAIR</v>
          </cell>
          <cell r="I1314" t="str">
            <v>IN</v>
          </cell>
          <cell r="J1314" t="str">
            <v>MAA</v>
          </cell>
          <cell r="K1314" t="str">
            <v>MAA</v>
          </cell>
          <cell r="L1314">
            <v>409</v>
          </cell>
          <cell r="M1314">
            <v>37167</v>
          </cell>
          <cell r="N1314">
            <v>352.24299999999999</v>
          </cell>
          <cell r="O1314">
            <v>58707.166666666999</v>
          </cell>
          <cell r="P1314">
            <v>59287</v>
          </cell>
          <cell r="Q1314">
            <v>0.48499999999999999</v>
          </cell>
          <cell r="R1314">
            <v>48</v>
          </cell>
          <cell r="S1314">
            <v>1555</v>
          </cell>
          <cell r="T1314">
            <v>0</v>
          </cell>
          <cell r="U1314">
            <v>1</v>
          </cell>
          <cell r="V1314">
            <v>0</v>
          </cell>
          <cell r="W1314">
            <v>0</v>
          </cell>
          <cell r="X1314">
            <v>166</v>
          </cell>
          <cell r="Y1314" t="str">
            <v>SL4</v>
          </cell>
          <cell r="Z1314" t="str">
            <v>DG2</v>
          </cell>
          <cell r="AA1314" t="str">
            <v>CAO</v>
          </cell>
          <cell r="AB1314" t="str">
            <v>MD</v>
          </cell>
          <cell r="AC1314" t="b">
            <v>1</v>
          </cell>
          <cell r="AD1314" t="str">
            <v>DTD</v>
          </cell>
          <cell r="AE1314" t="str">
            <v>not specified</v>
          </cell>
          <cell r="AG1314" t="str">
            <v>USD</v>
          </cell>
          <cell r="AH1314" t="b">
            <v>0</v>
          </cell>
          <cell r="AJ1314" t="str">
            <v>DG under UN 3480/3481/3090/3091 (lithium with DG declaration)</v>
          </cell>
          <cell r="AK1314" t="str">
            <v>Incumbent</v>
          </cell>
          <cell r="AL1314" t="str">
            <v>USD</v>
          </cell>
          <cell r="AM1314" t="str">
            <v>SEA</v>
          </cell>
          <cell r="AN1314">
            <v>0.17</v>
          </cell>
          <cell r="AO1314" t="str">
            <v>-</v>
          </cell>
          <cell r="AP1314">
            <v>24</v>
          </cell>
          <cell r="AQ1314">
            <v>0.03</v>
          </cell>
          <cell r="AR1314">
            <v>15</v>
          </cell>
          <cell r="AS1314">
            <v>0</v>
          </cell>
          <cell r="AT1314" t="str">
            <v>Per Shipment</v>
          </cell>
          <cell r="AU1314">
            <v>75</v>
          </cell>
          <cell r="AV1314" t="str">
            <v>Incumbent</v>
          </cell>
          <cell r="AW1314" t="str">
            <v>USD</v>
          </cell>
          <cell r="AX1314">
            <v>5.9399999999999995</v>
          </cell>
          <cell r="AY1314">
            <v>168</v>
          </cell>
          <cell r="AZ1314" t="str">
            <v>KE</v>
          </cell>
          <cell r="BA1314" t="str">
            <v>via ICN</v>
          </cell>
          <cell r="BB1314" t="str">
            <v>1,2,3,4,5</v>
          </cell>
          <cell r="BC1314">
            <v>5</v>
          </cell>
        </row>
        <row r="1315">
          <cell r="A1315">
            <v>2389</v>
          </cell>
          <cell r="B1315" t="str">
            <v>BG US</v>
          </cell>
          <cell r="C1315" t="str">
            <v>AMERICAS</v>
          </cell>
          <cell r="D1315" t="str">
            <v>US</v>
          </cell>
          <cell r="E1315" t="str">
            <v>SEA</v>
          </cell>
          <cell r="F1315" t="str">
            <v>Maria</v>
          </cell>
          <cell r="G1315" t="str">
            <v>SEA</v>
          </cell>
          <cell r="H1315" t="str">
            <v>MAIR</v>
          </cell>
          <cell r="I1315" t="str">
            <v>IN</v>
          </cell>
          <cell r="J1315" t="str">
            <v>MAA</v>
          </cell>
          <cell r="K1315" t="str">
            <v>MAA</v>
          </cell>
          <cell r="L1315">
            <v>409</v>
          </cell>
          <cell r="M1315">
            <v>37167</v>
          </cell>
          <cell r="N1315">
            <v>352.24299999999999</v>
          </cell>
          <cell r="O1315">
            <v>58707.166666666999</v>
          </cell>
          <cell r="P1315">
            <v>59287</v>
          </cell>
          <cell r="Q1315">
            <v>0.48499999999999999</v>
          </cell>
          <cell r="R1315">
            <v>1</v>
          </cell>
          <cell r="S1315">
            <v>481.5</v>
          </cell>
          <cell r="T1315">
            <v>0</v>
          </cell>
          <cell r="U1315">
            <v>1</v>
          </cell>
          <cell r="V1315">
            <v>0</v>
          </cell>
          <cell r="W1315">
            <v>0</v>
          </cell>
          <cell r="X1315">
            <v>166</v>
          </cell>
          <cell r="Y1315" t="str">
            <v>SL6</v>
          </cell>
          <cell r="Z1315" t="str">
            <v>CAO</v>
          </cell>
          <cell r="AA1315" t="str">
            <v>CAO</v>
          </cell>
          <cell r="AB1315" t="str">
            <v>MD</v>
          </cell>
          <cell r="AC1315" t="b">
            <v>0</v>
          </cell>
          <cell r="AD1315" t="str">
            <v>DTD</v>
          </cell>
          <cell r="AE1315" t="str">
            <v>not specified</v>
          </cell>
          <cell r="AG1315" t="str">
            <v>USD</v>
          </cell>
          <cell r="AH1315" t="b">
            <v>0</v>
          </cell>
          <cell r="AJ1315" t="str">
            <v>Cargo which exceeds height of 160 cm</v>
          </cell>
          <cell r="AK1315" t="str">
            <v>Incumbent</v>
          </cell>
          <cell r="AL1315" t="str">
            <v>USD</v>
          </cell>
          <cell r="AM1315" t="str">
            <v>SEA</v>
          </cell>
          <cell r="AN1315">
            <v>0.12</v>
          </cell>
          <cell r="AO1315" t="str">
            <v>-</v>
          </cell>
          <cell r="AP1315">
            <v>24</v>
          </cell>
          <cell r="AQ1315">
            <v>0.03</v>
          </cell>
          <cell r="AR1315">
            <v>15</v>
          </cell>
          <cell r="AS1315">
            <v>0</v>
          </cell>
          <cell r="AV1315" t="str">
            <v>Incumbent</v>
          </cell>
          <cell r="AW1315" t="str">
            <v>USD</v>
          </cell>
          <cell r="AX1315">
            <v>3.4</v>
          </cell>
          <cell r="AY1315">
            <v>144</v>
          </cell>
          <cell r="AZ1315" t="str">
            <v>KE</v>
          </cell>
          <cell r="BA1315" t="str">
            <v>via ICN</v>
          </cell>
          <cell r="BB1315" t="str">
            <v>1,2,3,4,5</v>
          </cell>
          <cell r="BC1315">
            <v>5</v>
          </cell>
        </row>
        <row r="1316">
          <cell r="A1316">
            <v>2392</v>
          </cell>
          <cell r="B1316" t="str">
            <v>UNALLOCATED</v>
          </cell>
          <cell r="C1316" t="str">
            <v>AMERICAS</v>
          </cell>
          <cell r="D1316" t="str">
            <v>US</v>
          </cell>
          <cell r="E1316" t="str">
            <v>SEA</v>
          </cell>
          <cell r="F1316" t="str">
            <v>Maria</v>
          </cell>
          <cell r="G1316" t="str">
            <v>SEA</v>
          </cell>
          <cell r="H1316" t="str">
            <v>MAIR</v>
          </cell>
          <cell r="I1316" t="str">
            <v>IN</v>
          </cell>
          <cell r="J1316" t="str">
            <v>MAA</v>
          </cell>
          <cell r="K1316" t="str">
            <v>MAA</v>
          </cell>
          <cell r="L1316">
            <v>409</v>
          </cell>
          <cell r="M1316">
            <v>37167</v>
          </cell>
          <cell r="N1316">
            <v>352.24299999999999</v>
          </cell>
          <cell r="O1316">
            <v>58707.166666666999</v>
          </cell>
          <cell r="P1316">
            <v>59287</v>
          </cell>
          <cell r="Q1316">
            <v>0.48499999999999999</v>
          </cell>
          <cell r="R1316">
            <v>2</v>
          </cell>
          <cell r="S1316">
            <v>464</v>
          </cell>
          <cell r="T1316">
            <v>0</v>
          </cell>
          <cell r="U1316">
            <v>1</v>
          </cell>
          <cell r="V1316">
            <v>0</v>
          </cell>
          <cell r="W1316">
            <v>0</v>
          </cell>
          <cell r="X1316">
            <v>166</v>
          </cell>
          <cell r="Y1316" t="str">
            <v>SL5</v>
          </cell>
          <cell r="Z1316" t="str">
            <v>DG1</v>
          </cell>
          <cell r="AA1316" t="str">
            <v>PAX</v>
          </cell>
          <cell r="AB1316" t="str">
            <v>LD</v>
          </cell>
          <cell r="AC1316" t="b">
            <v>1</v>
          </cell>
          <cell r="AD1316" t="str">
            <v>DTD</v>
          </cell>
          <cell r="AE1316" t="str">
            <v>not specified</v>
          </cell>
          <cell r="AG1316" t="str">
            <v>USD</v>
          </cell>
          <cell r="AH1316" t="b">
            <v>0</v>
          </cell>
          <cell r="AJ1316" t="str">
            <v>DG under UN 3480/3481/3090/3091 (lithium with DG declaration)</v>
          </cell>
          <cell r="AK1316" t="str">
            <v>Incumbent</v>
          </cell>
          <cell r="AL1316" t="str">
            <v>USD</v>
          </cell>
          <cell r="AM1316" t="str">
            <v>SEA</v>
          </cell>
          <cell r="AN1316">
            <v>0.17</v>
          </cell>
          <cell r="AO1316" t="str">
            <v>-</v>
          </cell>
          <cell r="AP1316">
            <v>24</v>
          </cell>
          <cell r="AQ1316">
            <v>0.03</v>
          </cell>
          <cell r="AR1316">
            <v>15</v>
          </cell>
          <cell r="AS1316">
            <v>0</v>
          </cell>
          <cell r="AT1316" t="str">
            <v>Per Shipment</v>
          </cell>
          <cell r="AU1316">
            <v>75</v>
          </cell>
          <cell r="AV1316" t="str">
            <v>Incumbent</v>
          </cell>
          <cell r="AW1316" t="str">
            <v>USD</v>
          </cell>
          <cell r="AX1316">
            <v>2.99</v>
          </cell>
          <cell r="AY1316">
            <v>168</v>
          </cell>
          <cell r="AZ1316" t="str">
            <v>KE</v>
          </cell>
          <cell r="BA1316" t="str">
            <v>via ICN</v>
          </cell>
          <cell r="BB1316" t="str">
            <v>1,2,3,4,5</v>
          </cell>
          <cell r="BC1316">
            <v>5</v>
          </cell>
        </row>
        <row r="1317">
          <cell r="A1317">
            <v>2401</v>
          </cell>
          <cell r="B1317" t="str">
            <v>UNALLOCATED</v>
          </cell>
          <cell r="C1317" t="str">
            <v>AMERICAS</v>
          </cell>
          <cell r="D1317" t="str">
            <v>US</v>
          </cell>
          <cell r="E1317" t="str">
            <v>SEA</v>
          </cell>
          <cell r="F1317" t="str">
            <v>Maria</v>
          </cell>
          <cell r="G1317" t="str">
            <v>SEA</v>
          </cell>
          <cell r="H1317" t="str">
            <v>MAIR</v>
          </cell>
          <cell r="I1317" t="str">
            <v>IN</v>
          </cell>
          <cell r="J1317" t="str">
            <v>MAA</v>
          </cell>
          <cell r="K1317" t="str">
            <v>MAA</v>
          </cell>
          <cell r="L1317">
            <v>409</v>
          </cell>
          <cell r="M1317">
            <v>37167</v>
          </cell>
          <cell r="N1317">
            <v>352.24299999999999</v>
          </cell>
          <cell r="O1317">
            <v>58707.166666666999</v>
          </cell>
          <cell r="P1317">
            <v>59287</v>
          </cell>
          <cell r="Q1317">
            <v>0.48499999999999999</v>
          </cell>
          <cell r="R1317">
            <v>8</v>
          </cell>
          <cell r="S1317">
            <v>248</v>
          </cell>
          <cell r="T1317">
            <v>0</v>
          </cell>
          <cell r="U1317">
            <v>1</v>
          </cell>
          <cell r="V1317">
            <v>0</v>
          </cell>
          <cell r="W1317">
            <v>0</v>
          </cell>
          <cell r="X1317">
            <v>166</v>
          </cell>
          <cell r="Y1317" t="str">
            <v>SL4</v>
          </cell>
          <cell r="Z1317" t="str">
            <v>DG2</v>
          </cell>
          <cell r="AA1317" t="str">
            <v>CAO</v>
          </cell>
          <cell r="AB1317" t="str">
            <v>MD</v>
          </cell>
          <cell r="AC1317" t="b">
            <v>1</v>
          </cell>
          <cell r="AD1317" t="str">
            <v>DTD</v>
          </cell>
          <cell r="AE1317" t="str">
            <v>not specified</v>
          </cell>
          <cell r="AG1317" t="str">
            <v>USD</v>
          </cell>
          <cell r="AH1317" t="b">
            <v>0</v>
          </cell>
          <cell r="AJ1317" t="str">
            <v>DG under UN 3480/3481/3090/3091 (lithium with DG declaration)</v>
          </cell>
          <cell r="AK1317" t="str">
            <v>Incumbent</v>
          </cell>
          <cell r="AL1317" t="str">
            <v>USD</v>
          </cell>
          <cell r="AM1317" t="str">
            <v>SEA</v>
          </cell>
          <cell r="AN1317">
            <v>0.17</v>
          </cell>
          <cell r="AO1317" t="str">
            <v>-</v>
          </cell>
          <cell r="AP1317">
            <v>24</v>
          </cell>
          <cell r="AQ1317">
            <v>0.03</v>
          </cell>
          <cell r="AR1317">
            <v>15</v>
          </cell>
          <cell r="AS1317">
            <v>0</v>
          </cell>
          <cell r="AT1317" t="str">
            <v>Per Shipment</v>
          </cell>
          <cell r="AU1317">
            <v>75</v>
          </cell>
          <cell r="AV1317" t="str">
            <v>Incumbent</v>
          </cell>
          <cell r="AW1317" t="str">
            <v>USD</v>
          </cell>
          <cell r="AX1317">
            <v>5.9399999999999995</v>
          </cell>
          <cell r="AY1317">
            <v>168</v>
          </cell>
          <cell r="AZ1317" t="str">
            <v>KE</v>
          </cell>
          <cell r="BA1317" t="str">
            <v>via ICN</v>
          </cell>
          <cell r="BB1317" t="str">
            <v>1,2,3,4,5</v>
          </cell>
          <cell r="BC1317">
            <v>5</v>
          </cell>
        </row>
        <row r="1318">
          <cell r="A1318">
            <v>2405</v>
          </cell>
          <cell r="B1318" t="str">
            <v>BG PCMS</v>
          </cell>
          <cell r="C1318" t="str">
            <v>AMERICAS</v>
          </cell>
          <cell r="D1318" t="str">
            <v>US</v>
          </cell>
          <cell r="E1318" t="str">
            <v>SEA</v>
          </cell>
          <cell r="F1318" t="str">
            <v>Maria</v>
          </cell>
          <cell r="G1318" t="str">
            <v>SEA</v>
          </cell>
          <cell r="H1318" t="str">
            <v>MAIR</v>
          </cell>
          <cell r="I1318" t="str">
            <v>IN</v>
          </cell>
          <cell r="J1318" t="str">
            <v>MAA</v>
          </cell>
          <cell r="K1318" t="str">
            <v>MAA</v>
          </cell>
          <cell r="L1318">
            <v>409</v>
          </cell>
          <cell r="M1318">
            <v>37167</v>
          </cell>
          <cell r="N1318">
            <v>352.24299999999999</v>
          </cell>
          <cell r="O1318">
            <v>58707.166666666999</v>
          </cell>
          <cell r="P1318">
            <v>59287</v>
          </cell>
          <cell r="Q1318">
            <v>0.48499999999999999</v>
          </cell>
          <cell r="R1318">
            <v>9</v>
          </cell>
          <cell r="S1318">
            <v>168</v>
          </cell>
          <cell r="T1318">
            <v>0</v>
          </cell>
          <cell r="U1318">
            <v>1</v>
          </cell>
          <cell r="V1318">
            <v>0</v>
          </cell>
          <cell r="W1318">
            <v>0</v>
          </cell>
          <cell r="X1318">
            <v>166</v>
          </cell>
          <cell r="Y1318" t="str">
            <v>SL5</v>
          </cell>
          <cell r="Z1318" t="str">
            <v>DG1</v>
          </cell>
          <cell r="AA1318" t="str">
            <v>PAX</v>
          </cell>
          <cell r="AB1318" t="str">
            <v>LD</v>
          </cell>
          <cell r="AC1318" t="b">
            <v>1</v>
          </cell>
          <cell r="AD1318" t="str">
            <v>DTD</v>
          </cell>
          <cell r="AE1318" t="str">
            <v>not specified</v>
          </cell>
          <cell r="AG1318" t="str">
            <v>USD</v>
          </cell>
          <cell r="AH1318" t="b">
            <v>0</v>
          </cell>
          <cell r="AJ1318" t="str">
            <v>DG under UN 3480/3481/3090/3091 (lithium with DG declaration)</v>
          </cell>
          <cell r="AK1318" t="str">
            <v>Incumbent</v>
          </cell>
          <cell r="AL1318" t="str">
            <v>USD</v>
          </cell>
          <cell r="AM1318" t="str">
            <v>SEA</v>
          </cell>
          <cell r="AN1318">
            <v>0.17</v>
          </cell>
          <cell r="AO1318" t="str">
            <v>-</v>
          </cell>
          <cell r="AP1318">
            <v>24</v>
          </cell>
          <cell r="AQ1318">
            <v>0.03</v>
          </cell>
          <cell r="AR1318">
            <v>15</v>
          </cell>
          <cell r="AS1318">
            <v>0</v>
          </cell>
          <cell r="AT1318" t="str">
            <v>Per Shipment</v>
          </cell>
          <cell r="AU1318">
            <v>75</v>
          </cell>
          <cell r="AV1318" t="str">
            <v>Incumbent</v>
          </cell>
          <cell r="AW1318" t="str">
            <v>USD</v>
          </cell>
          <cell r="AX1318">
            <v>2.99</v>
          </cell>
          <cell r="AY1318">
            <v>168</v>
          </cell>
          <cell r="AZ1318" t="str">
            <v>KE</v>
          </cell>
          <cell r="BA1318" t="str">
            <v>via ICN</v>
          </cell>
          <cell r="BB1318" t="str">
            <v>1,2,3,4,5</v>
          </cell>
          <cell r="BC1318">
            <v>5</v>
          </cell>
        </row>
        <row r="1319">
          <cell r="A1319">
            <v>2411</v>
          </cell>
          <cell r="B1319" t="str">
            <v>BG PCMS</v>
          </cell>
          <cell r="C1319" t="str">
            <v>AMERICAS</v>
          </cell>
          <cell r="D1319" t="str">
            <v>US</v>
          </cell>
          <cell r="E1319" t="str">
            <v>SEA</v>
          </cell>
          <cell r="F1319" t="str">
            <v>Maria</v>
          </cell>
          <cell r="G1319" t="str">
            <v>SEA</v>
          </cell>
          <cell r="H1319" t="str">
            <v>MAIR</v>
          </cell>
          <cell r="I1319" t="str">
            <v>IN</v>
          </cell>
          <cell r="J1319" t="str">
            <v>MAA</v>
          </cell>
          <cell r="K1319" t="str">
            <v>MAA</v>
          </cell>
          <cell r="L1319">
            <v>409</v>
          </cell>
          <cell r="M1319">
            <v>37167</v>
          </cell>
          <cell r="N1319">
            <v>352.24299999999999</v>
          </cell>
          <cell r="O1319">
            <v>58707.166666666999</v>
          </cell>
          <cell r="P1319">
            <v>59287</v>
          </cell>
          <cell r="Q1319">
            <v>0.48499999999999999</v>
          </cell>
          <cell r="R1319">
            <v>16</v>
          </cell>
          <cell r="S1319">
            <v>79</v>
          </cell>
          <cell r="T1319">
            <v>0</v>
          </cell>
          <cell r="U1319">
            <v>1</v>
          </cell>
          <cell r="V1319">
            <v>0</v>
          </cell>
          <cell r="W1319">
            <v>0</v>
          </cell>
          <cell r="X1319">
            <v>166</v>
          </cell>
          <cell r="Y1319" t="str">
            <v>SL1</v>
          </cell>
          <cell r="Z1319" t="str">
            <v>DEF</v>
          </cell>
          <cell r="AA1319" t="str">
            <v>not specified</v>
          </cell>
          <cell r="AB1319" t="str">
            <v>not specified</v>
          </cell>
          <cell r="AC1319" t="b">
            <v>0</v>
          </cell>
          <cell r="AD1319" t="str">
            <v>DTD</v>
          </cell>
          <cell r="AE1319">
            <v>7</v>
          </cell>
          <cell r="AG1319" t="str">
            <v>USD</v>
          </cell>
          <cell r="AH1319" t="b">
            <v>0</v>
          </cell>
          <cell r="AJ1319" t="str">
            <v xml:space="preserve">Airfreight needs to be quoted as consol, where Lithium batteries are accepted as a consol. Quote Lithium check fee, if applicable. </v>
          </cell>
          <cell r="AK1319" t="str">
            <v>Incumbent</v>
          </cell>
          <cell r="AL1319" t="str">
            <v>USD</v>
          </cell>
          <cell r="AM1319" t="str">
            <v>SEA</v>
          </cell>
          <cell r="AN1319">
            <v>0.12</v>
          </cell>
          <cell r="AO1319" t="str">
            <v>-</v>
          </cell>
          <cell r="AP1319">
            <v>24</v>
          </cell>
          <cell r="AQ1319">
            <v>0.03</v>
          </cell>
          <cell r="AR1319">
            <v>15</v>
          </cell>
          <cell r="AS1319">
            <v>0</v>
          </cell>
          <cell r="AT1319" t="str">
            <v>Per Shipment</v>
          </cell>
          <cell r="AU1319">
            <v>15</v>
          </cell>
          <cell r="AV1319" t="str">
            <v>Incumbent</v>
          </cell>
          <cell r="AW1319" t="str">
            <v>USD</v>
          </cell>
          <cell r="AX1319">
            <v>2.76</v>
          </cell>
          <cell r="AY1319">
            <v>120</v>
          </cell>
          <cell r="AZ1319" t="str">
            <v>EK</v>
          </cell>
          <cell r="BA1319" t="str">
            <v>via DXB</v>
          </cell>
          <cell r="BB1319" t="str">
            <v>1,2,3,4,5</v>
          </cell>
          <cell r="BC1319">
            <v>7</v>
          </cell>
        </row>
        <row r="1320">
          <cell r="A1320">
            <v>2416</v>
          </cell>
          <cell r="B1320" t="str">
            <v>BG US</v>
          </cell>
          <cell r="C1320" t="str">
            <v>AMERICAS</v>
          </cell>
          <cell r="D1320" t="str">
            <v>US</v>
          </cell>
          <cell r="E1320" t="str">
            <v>SEA</v>
          </cell>
          <cell r="F1320" t="str">
            <v>Maria</v>
          </cell>
          <cell r="G1320" t="str">
            <v>SEA</v>
          </cell>
          <cell r="H1320" t="str">
            <v>MAIR</v>
          </cell>
          <cell r="I1320" t="str">
            <v>IN</v>
          </cell>
          <cell r="J1320" t="str">
            <v>MAA</v>
          </cell>
          <cell r="K1320" t="str">
            <v>MAA</v>
          </cell>
          <cell r="L1320">
            <v>409</v>
          </cell>
          <cell r="M1320">
            <v>37167</v>
          </cell>
          <cell r="N1320">
            <v>352.24299999999999</v>
          </cell>
          <cell r="O1320">
            <v>58707.166666666999</v>
          </cell>
          <cell r="P1320">
            <v>59287</v>
          </cell>
          <cell r="Q1320">
            <v>0.48499999999999999</v>
          </cell>
          <cell r="R1320">
            <v>2</v>
          </cell>
          <cell r="S1320">
            <v>22.5</v>
          </cell>
          <cell r="T1320">
            <v>0</v>
          </cell>
          <cell r="U1320">
            <v>1</v>
          </cell>
          <cell r="V1320">
            <v>0</v>
          </cell>
          <cell r="W1320">
            <v>0</v>
          </cell>
          <cell r="X1320">
            <v>166</v>
          </cell>
          <cell r="Y1320" t="str">
            <v>SL4</v>
          </cell>
          <cell r="Z1320" t="str">
            <v>DG2</v>
          </cell>
          <cell r="AA1320" t="str">
            <v>CAO</v>
          </cell>
          <cell r="AB1320" t="str">
            <v>MD</v>
          </cell>
          <cell r="AC1320" t="b">
            <v>1</v>
          </cell>
          <cell r="AD1320" t="str">
            <v>DTD</v>
          </cell>
          <cell r="AE1320" t="str">
            <v>not specified</v>
          </cell>
          <cell r="AG1320" t="str">
            <v>USD</v>
          </cell>
          <cell r="AH1320" t="b">
            <v>0</v>
          </cell>
          <cell r="AJ1320" t="str">
            <v>DG under UN 3480/3481/3090/3091 (lithium with DG declaration)</v>
          </cell>
          <cell r="AK1320" t="str">
            <v>Incumbent</v>
          </cell>
          <cell r="AL1320" t="str">
            <v>USD</v>
          </cell>
          <cell r="AM1320" t="str">
            <v>SEA</v>
          </cell>
          <cell r="AN1320">
            <v>0.17</v>
          </cell>
          <cell r="AO1320" t="str">
            <v>-</v>
          </cell>
          <cell r="AP1320">
            <v>24</v>
          </cell>
          <cell r="AQ1320">
            <v>0.03</v>
          </cell>
          <cell r="AR1320">
            <v>15</v>
          </cell>
          <cell r="AS1320">
            <v>0</v>
          </cell>
          <cell r="AT1320" t="str">
            <v>Per Shipment</v>
          </cell>
          <cell r="AU1320">
            <v>75</v>
          </cell>
          <cell r="AV1320" t="str">
            <v>Incumbent</v>
          </cell>
          <cell r="AW1320" t="str">
            <v>USD</v>
          </cell>
          <cell r="AX1320">
            <v>5.9399999999999995</v>
          </cell>
          <cell r="AY1320">
            <v>168</v>
          </cell>
          <cell r="AZ1320" t="str">
            <v>KE</v>
          </cell>
          <cell r="BA1320" t="str">
            <v>via ICN</v>
          </cell>
          <cell r="BB1320" t="str">
            <v>1,2,3,4,5</v>
          </cell>
          <cell r="BC1320">
            <v>5</v>
          </cell>
        </row>
        <row r="1321">
          <cell r="A1321">
            <v>66</v>
          </cell>
          <cell r="B1321" t="str">
            <v>BG US</v>
          </cell>
          <cell r="C1321" t="str">
            <v>AMERICAS</v>
          </cell>
          <cell r="D1321" t="str">
            <v>US</v>
          </cell>
          <cell r="E1321" t="str">
            <v>SEA</v>
          </cell>
          <cell r="F1321" t="str">
            <v>Maria</v>
          </cell>
          <cell r="G1321" t="str">
            <v>SEA</v>
          </cell>
          <cell r="H1321" t="str">
            <v>MAIR</v>
          </cell>
          <cell r="I1321" t="str">
            <v>JO</v>
          </cell>
          <cell r="J1321" t="str">
            <v>AMM</v>
          </cell>
          <cell r="K1321" t="str">
            <v>AMM</v>
          </cell>
          <cell r="R1321">
            <v>1</v>
          </cell>
          <cell r="S1321">
            <v>3</v>
          </cell>
          <cell r="T1321">
            <v>0</v>
          </cell>
          <cell r="U1321">
            <v>1</v>
          </cell>
          <cell r="V1321">
            <v>0</v>
          </cell>
          <cell r="W1321">
            <v>0</v>
          </cell>
          <cell r="X1321">
            <v>166</v>
          </cell>
          <cell r="Y1321" t="str">
            <v>SL1</v>
          </cell>
          <cell r="Z1321" t="str">
            <v>DEF</v>
          </cell>
          <cell r="AA1321" t="str">
            <v>not specified</v>
          </cell>
          <cell r="AB1321" t="str">
            <v>not specified</v>
          </cell>
          <cell r="AC1321" t="b">
            <v>0</v>
          </cell>
          <cell r="AD1321" t="str">
            <v>DTD</v>
          </cell>
          <cell r="AE1321">
            <v>7</v>
          </cell>
          <cell r="AG1321" t="str">
            <v>USD</v>
          </cell>
          <cell r="AH1321" t="b">
            <v>0</v>
          </cell>
          <cell r="AJ1321" t="str">
            <v xml:space="preserve">Airfreight needs to be quoted as consol, where Lithium batteries are accepted as a consol. Quote Lithium check fee, if applicable. </v>
          </cell>
          <cell r="AK1321" t="str">
            <v>Incumbent</v>
          </cell>
          <cell r="AL1321" t="str">
            <v>USD</v>
          </cell>
          <cell r="AM1321" t="str">
            <v>SEA</v>
          </cell>
          <cell r="AN1321">
            <v>0.12</v>
          </cell>
          <cell r="AO1321" t="str">
            <v>-</v>
          </cell>
          <cell r="AP1321">
            <v>24</v>
          </cell>
          <cell r="AQ1321">
            <v>0.03</v>
          </cell>
          <cell r="AR1321">
            <v>15</v>
          </cell>
          <cell r="AS1321">
            <v>0</v>
          </cell>
          <cell r="AT1321" t="str">
            <v>Per Shipment</v>
          </cell>
          <cell r="AU1321">
            <v>15</v>
          </cell>
          <cell r="AW1321" t="str">
            <v>USD</v>
          </cell>
          <cell r="AX1321">
            <v>2.95</v>
          </cell>
          <cell r="AY1321">
            <v>120</v>
          </cell>
          <cell r="AZ1321" t="str">
            <v>EK</v>
          </cell>
          <cell r="BA1321" t="str">
            <v>via DXB</v>
          </cell>
          <cell r="BB1321" t="str">
            <v>1,2,3,4,5</v>
          </cell>
          <cell r="BC1321">
            <v>7</v>
          </cell>
        </row>
        <row r="1322">
          <cell r="A1322">
            <v>414</v>
          </cell>
          <cell r="B1322" t="str">
            <v>BG US</v>
          </cell>
          <cell r="C1322" t="str">
            <v>AMERICAS</v>
          </cell>
          <cell r="D1322" t="str">
            <v>US</v>
          </cell>
          <cell r="E1322" t="str">
            <v>SEA</v>
          </cell>
          <cell r="F1322" t="str">
            <v>Maria</v>
          </cell>
          <cell r="G1322" t="str">
            <v>SEA</v>
          </cell>
          <cell r="H1322" t="str">
            <v>MAIR</v>
          </cell>
          <cell r="I1322" t="str">
            <v>LB</v>
          </cell>
          <cell r="J1322" t="str">
            <v>BEY</v>
          </cell>
          <cell r="K1322" t="str">
            <v>BEY</v>
          </cell>
          <cell r="L1322">
            <v>2</v>
          </cell>
          <cell r="M1322">
            <v>376</v>
          </cell>
          <cell r="N1322">
            <v>3.1150000000000002</v>
          </cell>
          <cell r="O1322">
            <v>519.16666666667004</v>
          </cell>
          <cell r="P1322">
            <v>520</v>
          </cell>
          <cell r="Q1322">
            <v>0.24299999999999999</v>
          </cell>
          <cell r="R1322">
            <v>1</v>
          </cell>
          <cell r="S1322">
            <v>242</v>
          </cell>
          <cell r="T1322">
            <v>1</v>
          </cell>
          <cell r="U1322">
            <v>0</v>
          </cell>
          <cell r="V1322">
            <v>0</v>
          </cell>
          <cell r="W1322">
            <v>0</v>
          </cell>
          <cell r="X1322">
            <v>166</v>
          </cell>
          <cell r="Y1322" t="str">
            <v>SL1</v>
          </cell>
          <cell r="Z1322" t="str">
            <v>DEF</v>
          </cell>
          <cell r="AA1322" t="str">
            <v>not specified</v>
          </cell>
          <cell r="AB1322" t="str">
            <v>not specified</v>
          </cell>
          <cell r="AC1322" t="b">
            <v>0</v>
          </cell>
          <cell r="AD1322" t="str">
            <v>DTD</v>
          </cell>
          <cell r="AE1322">
            <v>7</v>
          </cell>
          <cell r="AG1322" t="str">
            <v>USD</v>
          </cell>
          <cell r="AH1322" t="b">
            <v>0</v>
          </cell>
          <cell r="AJ1322" t="str">
            <v xml:space="preserve">Airfreight needs to be quoted as consol, where Lithium batteries are accepted as a consol. Quote Lithium check fee, if applicable. </v>
          </cell>
          <cell r="AK1322" t="str">
            <v>Incumbent</v>
          </cell>
          <cell r="AL1322" t="str">
            <v>USD</v>
          </cell>
          <cell r="AM1322" t="str">
            <v>SEA</v>
          </cell>
          <cell r="AN1322">
            <v>0.12</v>
          </cell>
          <cell r="AO1322" t="str">
            <v>-</v>
          </cell>
          <cell r="AP1322">
            <v>24</v>
          </cell>
          <cell r="AQ1322">
            <v>0.03</v>
          </cell>
          <cell r="AR1322">
            <v>15</v>
          </cell>
          <cell r="AS1322">
            <v>0</v>
          </cell>
          <cell r="AT1322" t="str">
            <v>Per Shipment</v>
          </cell>
          <cell r="AU1322">
            <v>15</v>
          </cell>
          <cell r="AW1322" t="str">
            <v>USD</v>
          </cell>
          <cell r="AX1322">
            <v>3.2</v>
          </cell>
          <cell r="AY1322">
            <v>120</v>
          </cell>
          <cell r="AZ1322" t="str">
            <v>EK</v>
          </cell>
          <cell r="BA1322" t="str">
            <v>via DXB</v>
          </cell>
          <cell r="BB1322" t="str">
            <v>1,2,3,4,5</v>
          </cell>
          <cell r="BC1322">
            <v>7</v>
          </cell>
        </row>
        <row r="1323">
          <cell r="A1323">
            <v>1166</v>
          </cell>
          <cell r="B1323" t="str">
            <v>BG US</v>
          </cell>
          <cell r="C1323" t="str">
            <v>AMERICAS</v>
          </cell>
          <cell r="D1323" t="str">
            <v>US</v>
          </cell>
          <cell r="E1323" t="str">
            <v>SEA</v>
          </cell>
          <cell r="F1323" t="str">
            <v>Maria</v>
          </cell>
          <cell r="G1323" t="str">
            <v>SEA</v>
          </cell>
          <cell r="H1323" t="str">
            <v>MAIR</v>
          </cell>
          <cell r="I1323" t="str">
            <v>LK</v>
          </cell>
          <cell r="J1323" t="str">
            <v>CMB</v>
          </cell>
          <cell r="K1323" t="str">
            <v>CMB</v>
          </cell>
          <cell r="L1323">
            <v>24</v>
          </cell>
          <cell r="M1323">
            <v>4015</v>
          </cell>
          <cell r="N1323">
            <v>37.036000000000001</v>
          </cell>
          <cell r="O1323">
            <v>6172.6666666666997</v>
          </cell>
          <cell r="P1323">
            <v>6191</v>
          </cell>
          <cell r="Q1323">
            <v>0.38700000000000001</v>
          </cell>
          <cell r="R1323">
            <v>22</v>
          </cell>
          <cell r="S1323">
            <v>5323</v>
          </cell>
          <cell r="T1323">
            <v>4.5454545454545456E-2</v>
          </cell>
          <cell r="U1323">
            <v>0.95454545454545459</v>
          </cell>
          <cell r="V1323">
            <v>0</v>
          </cell>
          <cell r="W1323">
            <v>0</v>
          </cell>
          <cell r="X1323">
            <v>166</v>
          </cell>
          <cell r="Y1323" t="str">
            <v>SL1</v>
          </cell>
          <cell r="Z1323" t="str">
            <v>DEF</v>
          </cell>
          <cell r="AA1323" t="str">
            <v>not specified</v>
          </cell>
          <cell r="AB1323" t="str">
            <v>not specified</v>
          </cell>
          <cell r="AC1323" t="b">
            <v>0</v>
          </cell>
          <cell r="AD1323" t="str">
            <v>DTD</v>
          </cell>
          <cell r="AE1323">
            <v>7</v>
          </cell>
          <cell r="AG1323" t="str">
            <v>USD</v>
          </cell>
          <cell r="AH1323" t="b">
            <v>0</v>
          </cell>
          <cell r="AJ1323" t="str">
            <v xml:space="preserve">Airfreight needs to be quoted as consol, where Lithium batteries are accepted as a consol. Quote Lithium check fee, if applicable. </v>
          </cell>
          <cell r="AK1323" t="str">
            <v>Incumbent</v>
          </cell>
          <cell r="AL1323" t="str">
            <v>USD</v>
          </cell>
          <cell r="AM1323" t="str">
            <v>SEA</v>
          </cell>
          <cell r="AN1323">
            <v>0.12</v>
          </cell>
          <cell r="AO1323" t="str">
            <v>-</v>
          </cell>
          <cell r="AP1323">
            <v>24</v>
          </cell>
          <cell r="AQ1323">
            <v>0.03</v>
          </cell>
          <cell r="AR1323">
            <v>15</v>
          </cell>
          <cell r="AS1323">
            <v>0</v>
          </cell>
          <cell r="AT1323" t="str">
            <v>Per Shipment</v>
          </cell>
          <cell r="AU1323">
            <v>15</v>
          </cell>
          <cell r="AV1323" t="str">
            <v>Incumbent</v>
          </cell>
          <cell r="AW1323" t="str">
            <v>USD</v>
          </cell>
          <cell r="AX1323">
            <v>2.76</v>
          </cell>
          <cell r="AY1323">
            <v>168</v>
          </cell>
          <cell r="AZ1323" t="str">
            <v>EK</v>
          </cell>
          <cell r="BA1323" t="str">
            <v>via DXB</v>
          </cell>
          <cell r="BB1323" t="str">
            <v>1,2,3,4,5</v>
          </cell>
          <cell r="BC1323">
            <v>7</v>
          </cell>
        </row>
        <row r="1324">
          <cell r="A1324">
            <v>2671</v>
          </cell>
          <cell r="B1324" t="str">
            <v>BG US</v>
          </cell>
          <cell r="C1324" t="str">
            <v>AMERICAS</v>
          </cell>
          <cell r="D1324" t="str">
            <v>US</v>
          </cell>
          <cell r="E1324" t="str">
            <v>SEA</v>
          </cell>
          <cell r="F1324" t="str">
            <v>Maria</v>
          </cell>
          <cell r="G1324" t="str">
            <v>SEA</v>
          </cell>
          <cell r="H1324" t="str">
            <v>MAIR</v>
          </cell>
          <cell r="I1324" t="str">
            <v>MU</v>
          </cell>
          <cell r="J1324" t="str">
            <v>MRU</v>
          </cell>
          <cell r="K1324" t="str">
            <v>MRU</v>
          </cell>
          <cell r="L1324">
            <v>1</v>
          </cell>
          <cell r="M1324">
            <v>141</v>
          </cell>
          <cell r="N1324">
            <v>1.389</v>
          </cell>
          <cell r="O1324">
            <v>231.5</v>
          </cell>
          <cell r="P1324">
            <v>232</v>
          </cell>
          <cell r="Q1324">
            <v>0.13300000000000001</v>
          </cell>
          <cell r="R1324">
            <v>1</v>
          </cell>
          <cell r="S1324">
            <v>232</v>
          </cell>
          <cell r="T1324">
            <v>0</v>
          </cell>
          <cell r="U1324">
            <v>1</v>
          </cell>
          <cell r="V1324">
            <v>0</v>
          </cell>
          <cell r="W1324">
            <v>0</v>
          </cell>
          <cell r="X1324">
            <v>166</v>
          </cell>
          <cell r="Y1324" t="str">
            <v>SL1</v>
          </cell>
          <cell r="Z1324" t="str">
            <v>DEF</v>
          </cell>
          <cell r="AA1324" t="str">
            <v>not specified</v>
          </cell>
          <cell r="AB1324" t="str">
            <v>not specified</v>
          </cell>
          <cell r="AC1324" t="b">
            <v>0</v>
          </cell>
          <cell r="AD1324" t="str">
            <v>DTD</v>
          </cell>
          <cell r="AE1324">
            <v>7</v>
          </cell>
          <cell r="AG1324" t="str">
            <v>USD</v>
          </cell>
          <cell r="AH1324" t="b">
            <v>0</v>
          </cell>
          <cell r="AJ1324" t="str">
            <v xml:space="preserve">Airfreight needs to be quoted as consol, where Lithium batteries are accepted as a consol. Quote Lithium check fee, if applicable. </v>
          </cell>
          <cell r="AK1324" t="str">
            <v>Incumbent</v>
          </cell>
          <cell r="AL1324" t="str">
            <v>USD</v>
          </cell>
          <cell r="AM1324" t="str">
            <v>SEA</v>
          </cell>
          <cell r="AN1324">
            <v>0.12</v>
          </cell>
          <cell r="AO1324" t="str">
            <v>-</v>
          </cell>
          <cell r="AP1324">
            <v>24</v>
          </cell>
          <cell r="AQ1324">
            <v>0.03</v>
          </cell>
          <cell r="AR1324">
            <v>15</v>
          </cell>
          <cell r="AS1324">
            <v>0</v>
          </cell>
          <cell r="AT1324" t="str">
            <v>Per Shipment</v>
          </cell>
          <cell r="AU1324">
            <v>15</v>
          </cell>
          <cell r="AV1324" t="str">
            <v>Incumbent</v>
          </cell>
          <cell r="AW1324" t="str">
            <v>USD</v>
          </cell>
          <cell r="AX1324">
            <v>3.6</v>
          </cell>
          <cell r="AY1324">
            <v>168</v>
          </cell>
          <cell r="AZ1324" t="str">
            <v>EK</v>
          </cell>
          <cell r="BA1324" t="str">
            <v>via DXB</v>
          </cell>
          <cell r="BB1324" t="str">
            <v>1,2,3,4,5</v>
          </cell>
          <cell r="BC1324">
            <v>7</v>
          </cell>
        </row>
        <row r="1325">
          <cell r="A1325">
            <v>4481</v>
          </cell>
          <cell r="B1325" t="str">
            <v>BG US</v>
          </cell>
          <cell r="C1325" t="str">
            <v>AMERICAS</v>
          </cell>
          <cell r="D1325" t="str">
            <v>US</v>
          </cell>
          <cell r="E1325" t="str">
            <v>SEA</v>
          </cell>
          <cell r="F1325" t="str">
            <v>Maria</v>
          </cell>
          <cell r="G1325" t="str">
            <v>SEA</v>
          </cell>
          <cell r="H1325" t="str">
            <v>MAIR</v>
          </cell>
          <cell r="I1325" t="str">
            <v>NA</v>
          </cell>
          <cell r="J1325" t="str">
            <v>WDH</v>
          </cell>
          <cell r="K1325" t="str">
            <v>WDH</v>
          </cell>
          <cell r="L1325">
            <v>1</v>
          </cell>
          <cell r="M1325">
            <v>113</v>
          </cell>
          <cell r="N1325">
            <v>1.095</v>
          </cell>
          <cell r="O1325">
            <v>182.5</v>
          </cell>
          <cell r="P1325">
            <v>183</v>
          </cell>
          <cell r="Q1325">
            <v>1.252</v>
          </cell>
          <cell r="R1325">
            <v>1</v>
          </cell>
          <cell r="S1325">
            <v>183</v>
          </cell>
          <cell r="T1325">
            <v>0</v>
          </cell>
          <cell r="U1325">
            <v>1</v>
          </cell>
          <cell r="V1325">
            <v>0</v>
          </cell>
          <cell r="W1325">
            <v>0</v>
          </cell>
          <cell r="X1325">
            <v>166</v>
          </cell>
          <cell r="Y1325" t="str">
            <v>SL1</v>
          </cell>
          <cell r="Z1325" t="str">
            <v>DEF</v>
          </cell>
          <cell r="AA1325" t="str">
            <v>not specified</v>
          </cell>
          <cell r="AB1325" t="str">
            <v>not specified</v>
          </cell>
          <cell r="AC1325" t="b">
            <v>0</v>
          </cell>
          <cell r="AD1325" t="str">
            <v>DTD</v>
          </cell>
          <cell r="AE1325">
            <v>7</v>
          </cell>
          <cell r="AG1325" t="str">
            <v>USD</v>
          </cell>
          <cell r="AH1325" t="b">
            <v>0</v>
          </cell>
          <cell r="AJ1325" t="str">
            <v xml:space="preserve">Airfreight needs to be quoted as consol, where Lithium batteries are accepted as a consol. Quote Lithium check fee, if applicable. </v>
          </cell>
          <cell r="AK1325" t="str">
            <v>Incumbent</v>
          </cell>
          <cell r="AL1325" t="str">
            <v>USD</v>
          </cell>
          <cell r="AM1325" t="str">
            <v>SEA</v>
          </cell>
          <cell r="AN1325">
            <v>0.12</v>
          </cell>
          <cell r="AO1325" t="str">
            <v>-</v>
          </cell>
          <cell r="AP1325">
            <v>24</v>
          </cell>
          <cell r="AQ1325">
            <v>0.03</v>
          </cell>
          <cell r="AR1325">
            <v>15</v>
          </cell>
          <cell r="AS1325">
            <v>0</v>
          </cell>
          <cell r="AT1325" t="str">
            <v>Per Shipment</v>
          </cell>
          <cell r="AU1325">
            <v>15</v>
          </cell>
          <cell r="AW1325" t="str">
            <v>USD</v>
          </cell>
          <cell r="AX1325">
            <v>6.45</v>
          </cell>
          <cell r="AY1325">
            <v>144</v>
          </cell>
          <cell r="AZ1325" t="str">
            <v>BA</v>
          </cell>
          <cell r="BA1325" t="str">
            <v>via LHR</v>
          </cell>
          <cell r="BB1325" t="str">
            <v>1,2,3,4,5</v>
          </cell>
          <cell r="BC1325">
            <v>7</v>
          </cell>
        </row>
        <row r="1326">
          <cell r="A1326">
            <v>2167</v>
          </cell>
          <cell r="B1326" t="str">
            <v>BG US</v>
          </cell>
          <cell r="C1326" t="str">
            <v>AMERICAS</v>
          </cell>
          <cell r="D1326" t="str">
            <v>US</v>
          </cell>
          <cell r="E1326" t="str">
            <v>SEA</v>
          </cell>
          <cell r="F1326" t="str">
            <v>Maria</v>
          </cell>
          <cell r="G1326" t="str">
            <v>SEA</v>
          </cell>
          <cell r="H1326" t="str">
            <v>MAIR</v>
          </cell>
          <cell r="I1326" t="str">
            <v>NP</v>
          </cell>
          <cell r="J1326" t="str">
            <v>KTM</v>
          </cell>
          <cell r="K1326" t="str">
            <v>KTM</v>
          </cell>
          <cell r="L1326">
            <v>9</v>
          </cell>
          <cell r="M1326">
            <v>1602</v>
          </cell>
          <cell r="N1326">
            <v>15.233000000000001</v>
          </cell>
          <cell r="O1326">
            <v>2538.8333333332998</v>
          </cell>
          <cell r="P1326">
            <v>2541</v>
          </cell>
          <cell r="Q1326">
            <v>0.78700000000000003</v>
          </cell>
          <cell r="R1326">
            <v>5</v>
          </cell>
          <cell r="S1326">
            <v>1081</v>
          </cell>
          <cell r="T1326">
            <v>0</v>
          </cell>
          <cell r="U1326">
            <v>1</v>
          </cell>
          <cell r="V1326">
            <v>0</v>
          </cell>
          <cell r="W1326">
            <v>0</v>
          </cell>
          <cell r="X1326">
            <v>166</v>
          </cell>
          <cell r="Y1326" t="str">
            <v>SL1</v>
          </cell>
          <cell r="Z1326" t="str">
            <v>DEF</v>
          </cell>
          <cell r="AA1326" t="str">
            <v>not specified</v>
          </cell>
          <cell r="AB1326" t="str">
            <v>not specified</v>
          </cell>
          <cell r="AC1326" t="b">
            <v>0</v>
          </cell>
          <cell r="AD1326" t="str">
            <v>DTD</v>
          </cell>
          <cell r="AE1326">
            <v>7</v>
          </cell>
          <cell r="AG1326" t="str">
            <v>USD</v>
          </cell>
          <cell r="AH1326" t="b">
            <v>0</v>
          </cell>
          <cell r="AJ1326" t="str">
            <v xml:space="preserve">Airfreight needs to be quoted as consol, where Lithium batteries are accepted as a consol. Quote Lithium check fee, if applicable. </v>
          </cell>
          <cell r="AK1326" t="str">
            <v>Incumbent</v>
          </cell>
          <cell r="AL1326" t="str">
            <v>USD</v>
          </cell>
          <cell r="AM1326" t="str">
            <v>SEA</v>
          </cell>
          <cell r="AN1326">
            <v>0.12</v>
          </cell>
          <cell r="AO1326" t="str">
            <v>-</v>
          </cell>
          <cell r="AP1326">
            <v>24</v>
          </cell>
          <cell r="AQ1326">
            <v>0.03</v>
          </cell>
          <cell r="AR1326">
            <v>15</v>
          </cell>
          <cell r="AS1326">
            <v>0</v>
          </cell>
          <cell r="AT1326" t="str">
            <v>Per Shipment</v>
          </cell>
          <cell r="AU1326">
            <v>15</v>
          </cell>
          <cell r="AW1326" t="str">
            <v>USD</v>
          </cell>
          <cell r="AX1326">
            <v>4.5</v>
          </cell>
          <cell r="AY1326">
            <v>168</v>
          </cell>
          <cell r="AZ1326" t="str">
            <v>KE</v>
          </cell>
          <cell r="BA1326" t="str">
            <v>via ICN</v>
          </cell>
          <cell r="BB1326" t="str">
            <v>1,2,3,4,5</v>
          </cell>
          <cell r="BC1326">
            <v>7</v>
          </cell>
        </row>
        <row r="1327">
          <cell r="A1327">
            <v>2497</v>
          </cell>
          <cell r="B1327" t="str">
            <v>BG US</v>
          </cell>
          <cell r="C1327" t="str">
            <v>AMERICAS</v>
          </cell>
          <cell r="D1327" t="str">
            <v>US</v>
          </cell>
          <cell r="E1327" t="str">
            <v>SEA</v>
          </cell>
          <cell r="F1327" t="str">
            <v>Maria</v>
          </cell>
          <cell r="G1327" t="str">
            <v>SEA</v>
          </cell>
          <cell r="H1327" t="str">
            <v>MAIR</v>
          </cell>
          <cell r="I1327" t="str">
            <v>OM</v>
          </cell>
          <cell r="J1327" t="str">
            <v>MCT</v>
          </cell>
          <cell r="K1327" t="str">
            <v>MCT</v>
          </cell>
          <cell r="L1327">
            <v>9</v>
          </cell>
          <cell r="M1327">
            <v>2445</v>
          </cell>
          <cell r="N1327">
            <v>22.92</v>
          </cell>
          <cell r="O1327">
            <v>3820</v>
          </cell>
          <cell r="P1327">
            <v>3824.5</v>
          </cell>
          <cell r="Q1327">
            <v>0.57299999999999995</v>
          </cell>
          <cell r="R1327">
            <v>12</v>
          </cell>
          <cell r="S1327">
            <v>4566.5</v>
          </cell>
          <cell r="T1327">
            <v>0.41666666666666669</v>
          </cell>
          <cell r="U1327">
            <v>0.58333333333333337</v>
          </cell>
          <cell r="V1327">
            <v>0</v>
          </cell>
          <cell r="W1327">
            <v>0</v>
          </cell>
          <cell r="X1327">
            <v>166</v>
          </cell>
          <cell r="Y1327" t="str">
            <v>SL1</v>
          </cell>
          <cell r="Z1327" t="str">
            <v>DEF</v>
          </cell>
          <cell r="AA1327" t="str">
            <v>not specified</v>
          </cell>
          <cell r="AB1327" t="str">
            <v>not specified</v>
          </cell>
          <cell r="AC1327" t="b">
            <v>0</v>
          </cell>
          <cell r="AD1327" t="str">
            <v>DTD</v>
          </cell>
          <cell r="AE1327">
            <v>7</v>
          </cell>
          <cell r="AG1327" t="str">
            <v>USD</v>
          </cell>
          <cell r="AH1327" t="b">
            <v>0</v>
          </cell>
          <cell r="AJ1327" t="str">
            <v xml:space="preserve">Airfreight needs to be quoted as consol, where Lithium batteries are accepted as a consol. Quote Lithium check fee, if applicable. </v>
          </cell>
          <cell r="AK1327" t="str">
            <v>Incumbent</v>
          </cell>
          <cell r="AL1327" t="str">
            <v>USD</v>
          </cell>
          <cell r="AM1327" t="str">
            <v>SEA</v>
          </cell>
          <cell r="AN1327">
            <v>0.12</v>
          </cell>
          <cell r="AO1327" t="str">
            <v>-</v>
          </cell>
          <cell r="AP1327">
            <v>24</v>
          </cell>
          <cell r="AQ1327">
            <v>0.03</v>
          </cell>
          <cell r="AR1327">
            <v>15</v>
          </cell>
          <cell r="AS1327">
            <v>0</v>
          </cell>
          <cell r="AT1327" t="str">
            <v>Per Shipment</v>
          </cell>
          <cell r="AU1327">
            <v>15</v>
          </cell>
          <cell r="AV1327" t="str">
            <v>Incumbent</v>
          </cell>
          <cell r="AW1327" t="str">
            <v>USD</v>
          </cell>
          <cell r="AX1327">
            <v>3</v>
          </cell>
          <cell r="AY1327">
            <v>120</v>
          </cell>
          <cell r="AZ1327" t="str">
            <v>EK</v>
          </cell>
          <cell r="BA1327" t="str">
            <v>via DXB</v>
          </cell>
          <cell r="BB1327" t="str">
            <v>1,2,3,4,5</v>
          </cell>
          <cell r="BC1327">
            <v>7</v>
          </cell>
        </row>
        <row r="1328">
          <cell r="A1328">
            <v>2947</v>
          </cell>
          <cell r="B1328" t="str">
            <v>BG US</v>
          </cell>
          <cell r="C1328" t="str">
            <v>AMERICAS</v>
          </cell>
          <cell r="D1328" t="str">
            <v>US</v>
          </cell>
          <cell r="E1328" t="str">
            <v>SEA</v>
          </cell>
          <cell r="F1328" t="str">
            <v>Maria</v>
          </cell>
          <cell r="G1328" t="str">
            <v>SEA</v>
          </cell>
          <cell r="H1328" t="str">
            <v>MAIR</v>
          </cell>
          <cell r="I1328" t="str">
            <v>PK</v>
          </cell>
          <cell r="J1328" t="str">
            <v>ISB</v>
          </cell>
          <cell r="K1328" t="str">
            <v>PEW</v>
          </cell>
          <cell r="L1328">
            <v>3</v>
          </cell>
          <cell r="M1328">
            <v>384</v>
          </cell>
          <cell r="N1328">
            <v>3.4729999999999999</v>
          </cell>
          <cell r="O1328">
            <v>578.83333333332996</v>
          </cell>
          <cell r="P1328">
            <v>580</v>
          </cell>
          <cell r="Q1328">
            <v>0.85899999999999999</v>
          </cell>
          <cell r="R1328">
            <v>2</v>
          </cell>
          <cell r="S1328">
            <v>302</v>
          </cell>
          <cell r="T1328">
            <v>0</v>
          </cell>
          <cell r="U1328">
            <v>0.5</v>
          </cell>
          <cell r="V1328">
            <v>0</v>
          </cell>
          <cell r="W1328">
            <v>0.5</v>
          </cell>
          <cell r="X1328">
            <v>166</v>
          </cell>
          <cell r="Y1328" t="str">
            <v>SL1</v>
          </cell>
          <cell r="Z1328" t="str">
            <v>DEF</v>
          </cell>
          <cell r="AA1328" t="str">
            <v>not specified</v>
          </cell>
          <cell r="AB1328" t="str">
            <v>not specified</v>
          </cell>
          <cell r="AC1328" t="b">
            <v>0</v>
          </cell>
          <cell r="AD1328" t="str">
            <v>DTD</v>
          </cell>
          <cell r="AE1328">
            <v>7</v>
          </cell>
          <cell r="AG1328" t="str">
            <v>USD</v>
          </cell>
          <cell r="AH1328" t="b">
            <v>0</v>
          </cell>
          <cell r="AJ1328" t="str">
            <v xml:space="preserve">Airfreight needs to be quoted as consol, where Lithium batteries are accepted as a consol. Quote Lithium check fee, if applicable. </v>
          </cell>
          <cell r="AK1328" t="str">
            <v>Incumbent</v>
          </cell>
          <cell r="AL1328" t="str">
            <v>USD</v>
          </cell>
          <cell r="AM1328" t="str">
            <v>SEA</v>
          </cell>
          <cell r="AN1328">
            <v>0.12</v>
          </cell>
          <cell r="AO1328" t="str">
            <v>-</v>
          </cell>
          <cell r="AP1328">
            <v>24</v>
          </cell>
          <cell r="AQ1328">
            <v>0.03</v>
          </cell>
          <cell r="AR1328">
            <v>15</v>
          </cell>
          <cell r="AS1328">
            <v>0</v>
          </cell>
          <cell r="AT1328" t="str">
            <v>Per Shipment</v>
          </cell>
          <cell r="AU1328">
            <v>15</v>
          </cell>
          <cell r="AW1328" t="str">
            <v>USD</v>
          </cell>
          <cell r="AX1328">
            <v>3.46</v>
          </cell>
          <cell r="AY1328">
            <v>144</v>
          </cell>
          <cell r="AZ1328" t="str">
            <v>EK</v>
          </cell>
          <cell r="BA1328" t="str">
            <v>via DXB</v>
          </cell>
          <cell r="BB1328" t="str">
            <v>1,2,3,4,5</v>
          </cell>
          <cell r="BC1328">
            <v>7</v>
          </cell>
        </row>
        <row r="1329">
          <cell r="A1329">
            <v>3303</v>
          </cell>
          <cell r="B1329" t="str">
            <v>BG US</v>
          </cell>
          <cell r="C1329" t="str">
            <v>AMERICAS</v>
          </cell>
          <cell r="D1329" t="str">
            <v>US</v>
          </cell>
          <cell r="E1329" t="str">
            <v>SEA</v>
          </cell>
          <cell r="F1329" t="str">
            <v>Maria</v>
          </cell>
          <cell r="G1329" t="str">
            <v>SEA</v>
          </cell>
          <cell r="H1329" t="str">
            <v>MAIR</v>
          </cell>
          <cell r="I1329" t="str">
            <v>SA</v>
          </cell>
          <cell r="J1329" t="str">
            <v>RUH</v>
          </cell>
          <cell r="K1329" t="str">
            <v>RUH</v>
          </cell>
          <cell r="L1329">
            <v>29</v>
          </cell>
          <cell r="M1329">
            <v>10733</v>
          </cell>
          <cell r="N1329">
            <v>105.816</v>
          </cell>
          <cell r="O1329">
            <v>17636</v>
          </cell>
          <cell r="P1329">
            <v>17653</v>
          </cell>
          <cell r="Q1329">
            <v>0.78600000000000003</v>
          </cell>
          <cell r="R1329">
            <v>25</v>
          </cell>
          <cell r="S1329">
            <v>17280</v>
          </cell>
          <cell r="T1329">
            <v>0.90476190476190466</v>
          </cell>
          <cell r="U1329">
            <v>1.0952380952380951</v>
          </cell>
          <cell r="V1329">
            <v>0</v>
          </cell>
          <cell r="W1329">
            <v>0</v>
          </cell>
          <cell r="X1329">
            <v>166</v>
          </cell>
          <cell r="Y1329" t="str">
            <v>SL1</v>
          </cell>
          <cell r="Z1329" t="str">
            <v>DEF</v>
          </cell>
          <cell r="AA1329" t="str">
            <v>not specified</v>
          </cell>
          <cell r="AB1329" t="str">
            <v>not specified</v>
          </cell>
          <cell r="AC1329" t="b">
            <v>0</v>
          </cell>
          <cell r="AD1329" t="str">
            <v>DTD</v>
          </cell>
          <cell r="AE1329">
            <v>7</v>
          </cell>
          <cell r="AG1329" t="str">
            <v>USD</v>
          </cell>
          <cell r="AH1329" t="b">
            <v>0</v>
          </cell>
          <cell r="AJ1329" t="str">
            <v xml:space="preserve">Airfreight needs to be quoted as consol, where Lithium batteries are accepted as a consol. Quote Lithium check fee, if applicable. </v>
          </cell>
          <cell r="AK1329" t="str">
            <v>Incumbent</v>
          </cell>
          <cell r="AL1329" t="str">
            <v>USD</v>
          </cell>
          <cell r="AM1329" t="str">
            <v>SEA</v>
          </cell>
          <cell r="AN1329">
            <v>0.12</v>
          </cell>
          <cell r="AO1329" t="str">
            <v>-</v>
          </cell>
          <cell r="AP1329">
            <v>24</v>
          </cell>
          <cell r="AQ1329">
            <v>0.03</v>
          </cell>
          <cell r="AR1329">
            <v>15</v>
          </cell>
          <cell r="AS1329">
            <v>0</v>
          </cell>
          <cell r="AT1329" t="str">
            <v>Per Shipment</v>
          </cell>
          <cell r="AU1329">
            <v>15</v>
          </cell>
          <cell r="AW1329" t="str">
            <v>USD</v>
          </cell>
          <cell r="AX1329">
            <v>3.49</v>
          </cell>
          <cell r="AY1329">
            <v>120</v>
          </cell>
          <cell r="AZ1329" t="str">
            <v>EK</v>
          </cell>
          <cell r="BA1329" t="str">
            <v>via DXB</v>
          </cell>
          <cell r="BB1329" t="str">
            <v>1,2,3,4,5</v>
          </cell>
          <cell r="BC1329">
            <v>7</v>
          </cell>
        </row>
        <row r="1330">
          <cell r="A1330">
            <v>3307</v>
          </cell>
          <cell r="B1330" t="str">
            <v>BG US</v>
          </cell>
          <cell r="C1330" t="str">
            <v>AMERICAS</v>
          </cell>
          <cell r="D1330" t="str">
            <v>US</v>
          </cell>
          <cell r="E1330" t="str">
            <v>SEA</v>
          </cell>
          <cell r="F1330" t="str">
            <v>Maria</v>
          </cell>
          <cell r="G1330" t="str">
            <v>SEA</v>
          </cell>
          <cell r="H1330" t="str">
            <v>MAIR</v>
          </cell>
          <cell r="I1330" t="str">
            <v>SA</v>
          </cell>
          <cell r="J1330" t="str">
            <v>RUH</v>
          </cell>
          <cell r="K1330" t="str">
            <v>RUH</v>
          </cell>
          <cell r="L1330">
            <v>29</v>
          </cell>
          <cell r="M1330">
            <v>10733</v>
          </cell>
          <cell r="N1330">
            <v>105.816</v>
          </cell>
          <cell r="O1330">
            <v>17636</v>
          </cell>
          <cell r="P1330">
            <v>17653</v>
          </cell>
          <cell r="Q1330">
            <v>0.78600000000000003</v>
          </cell>
          <cell r="X1330">
            <v>166</v>
          </cell>
          <cell r="Y1330" t="str">
            <v>SL1</v>
          </cell>
          <cell r="Z1330" t="str">
            <v>DEF</v>
          </cell>
          <cell r="AA1330" t="str">
            <v>not specified</v>
          </cell>
          <cell r="AB1330" t="str">
            <v>not specified</v>
          </cell>
          <cell r="AC1330" t="b">
            <v>0</v>
          </cell>
          <cell r="AD1330" t="str">
            <v>DTD</v>
          </cell>
          <cell r="AE1330">
            <v>7</v>
          </cell>
          <cell r="AG1330" t="str">
            <v>USD</v>
          </cell>
          <cell r="AH1330" t="b">
            <v>0</v>
          </cell>
          <cell r="AJ1330" t="str">
            <v xml:space="preserve">Airfreight needs to be quoted as consol, where Lithium batteries are accepted as a consol. Quote Lithium check fee, if applicable. </v>
          </cell>
          <cell r="AK1330" t="str">
            <v>Incumbent</v>
          </cell>
          <cell r="AL1330" t="str">
            <v>USD</v>
          </cell>
          <cell r="AM1330" t="str">
            <v>SEA</v>
          </cell>
          <cell r="AN1330">
            <v>0.12</v>
          </cell>
          <cell r="AO1330" t="str">
            <v>-</v>
          </cell>
          <cell r="AP1330">
            <v>24</v>
          </cell>
          <cell r="AQ1330">
            <v>0.03</v>
          </cell>
          <cell r="AR1330">
            <v>15</v>
          </cell>
          <cell r="AS1330">
            <v>0</v>
          </cell>
          <cell r="AT1330" t="str">
            <v>Per Shipment</v>
          </cell>
          <cell r="AU1330">
            <v>15</v>
          </cell>
          <cell r="AW1330" t="str">
            <v>USD</v>
          </cell>
          <cell r="AX1330">
            <v>3.49</v>
          </cell>
          <cell r="AY1330">
            <v>120</v>
          </cell>
          <cell r="AZ1330" t="str">
            <v>EK</v>
          </cell>
          <cell r="BA1330" t="str">
            <v>via DXB</v>
          </cell>
          <cell r="BB1330" t="str">
            <v>1,2,3,4,5</v>
          </cell>
          <cell r="BC1330">
            <v>7</v>
          </cell>
        </row>
        <row r="1331">
          <cell r="A1331">
            <v>2107</v>
          </cell>
          <cell r="B1331" t="str">
            <v>BG US</v>
          </cell>
          <cell r="C1331" t="str">
            <v>AMERICAS</v>
          </cell>
          <cell r="D1331" t="str">
            <v>US</v>
          </cell>
          <cell r="E1331" t="str">
            <v>SEA</v>
          </cell>
          <cell r="F1331" t="str">
            <v>Maria</v>
          </cell>
          <cell r="G1331" t="str">
            <v>SEA</v>
          </cell>
          <cell r="H1331" t="str">
            <v>MAIR</v>
          </cell>
          <cell r="I1331" t="str">
            <v>ZA</v>
          </cell>
          <cell r="J1331" t="str">
            <v>JNB</v>
          </cell>
          <cell r="K1331" t="str">
            <v>JNB</v>
          </cell>
          <cell r="L1331">
            <v>42</v>
          </cell>
          <cell r="M1331">
            <v>4788</v>
          </cell>
          <cell r="N1331">
            <v>45.938000000000002</v>
          </cell>
          <cell r="O1331">
            <v>7656.3333333333003</v>
          </cell>
          <cell r="P1331">
            <v>7674</v>
          </cell>
          <cell r="Q1331">
            <v>0.57899999999999996</v>
          </cell>
          <cell r="R1331">
            <v>36</v>
          </cell>
          <cell r="S1331">
            <v>6951</v>
          </cell>
          <cell r="T1331">
            <v>1.4387096774193548</v>
          </cell>
          <cell r="U1331">
            <v>0.56129032258064515</v>
          </cell>
          <cell r="V1331">
            <v>0</v>
          </cell>
          <cell r="W1331">
            <v>0</v>
          </cell>
          <cell r="X1331">
            <v>166</v>
          </cell>
          <cell r="Y1331" t="str">
            <v>SL1</v>
          </cell>
          <cell r="Z1331" t="str">
            <v>DEF</v>
          </cell>
          <cell r="AA1331" t="str">
            <v>not specified</v>
          </cell>
          <cell r="AB1331" t="str">
            <v>not specified</v>
          </cell>
          <cell r="AC1331" t="b">
            <v>0</v>
          </cell>
          <cell r="AD1331" t="str">
            <v>DTD</v>
          </cell>
          <cell r="AE1331">
            <v>7</v>
          </cell>
          <cell r="AG1331" t="str">
            <v>USD</v>
          </cell>
          <cell r="AH1331" t="b">
            <v>0</v>
          </cell>
          <cell r="AJ1331" t="str">
            <v xml:space="preserve">Airfreight needs to be quoted as consol, where Lithium batteries are accepted as a consol. Quote Lithium check fee, if applicable. </v>
          </cell>
          <cell r="AK1331" t="str">
            <v>Incumbent</v>
          </cell>
          <cell r="AL1331" t="str">
            <v>USD</v>
          </cell>
          <cell r="AM1331" t="str">
            <v>SEA</v>
          </cell>
          <cell r="AN1331">
            <v>0.12</v>
          </cell>
          <cell r="AO1331" t="str">
            <v>-</v>
          </cell>
          <cell r="AP1331">
            <v>24</v>
          </cell>
          <cell r="AQ1331">
            <v>0.03</v>
          </cell>
          <cell r="AR1331">
            <v>15</v>
          </cell>
          <cell r="AS1331">
            <v>0</v>
          </cell>
          <cell r="AT1331" t="str">
            <v>Per Shipment</v>
          </cell>
          <cell r="AU1331">
            <v>15</v>
          </cell>
          <cell r="AV1331" t="str">
            <v>Incumbent</v>
          </cell>
          <cell r="AW1331" t="str">
            <v>USD</v>
          </cell>
          <cell r="AX1331">
            <v>3.39</v>
          </cell>
          <cell r="AY1331">
            <v>144</v>
          </cell>
          <cell r="AZ1331" t="str">
            <v>BA</v>
          </cell>
          <cell r="BA1331" t="str">
            <v>via LHR</v>
          </cell>
          <cell r="BB1331" t="str">
            <v>1,2,3,4,5</v>
          </cell>
          <cell r="BC1331">
            <v>7</v>
          </cell>
        </row>
        <row r="1332">
          <cell r="A1332">
            <v>2122</v>
          </cell>
          <cell r="B1332" t="str">
            <v>BG US</v>
          </cell>
          <cell r="C1332" t="str">
            <v>AMERICAS</v>
          </cell>
          <cell r="D1332" t="str">
            <v>US</v>
          </cell>
          <cell r="E1332" t="str">
            <v>SEA</v>
          </cell>
          <cell r="F1332" t="str">
            <v>Maria</v>
          </cell>
          <cell r="G1332" t="str">
            <v>SEA</v>
          </cell>
          <cell r="H1332" t="str">
            <v>MAIR</v>
          </cell>
          <cell r="I1332" t="str">
            <v>ZA</v>
          </cell>
          <cell r="J1332" t="str">
            <v>JNB</v>
          </cell>
          <cell r="K1332" t="str">
            <v>JNB</v>
          </cell>
          <cell r="L1332">
            <v>42</v>
          </cell>
          <cell r="M1332">
            <v>4788</v>
          </cell>
          <cell r="N1332">
            <v>45.938000000000002</v>
          </cell>
          <cell r="O1332">
            <v>7656.3333333333003</v>
          </cell>
          <cell r="P1332">
            <v>7674</v>
          </cell>
          <cell r="Q1332">
            <v>0.57899999999999996</v>
          </cell>
          <cell r="X1332">
            <v>166</v>
          </cell>
          <cell r="Y1332" t="str">
            <v>SL1</v>
          </cell>
          <cell r="Z1332" t="str">
            <v>DEF</v>
          </cell>
          <cell r="AA1332" t="str">
            <v>not specified</v>
          </cell>
          <cell r="AB1332" t="str">
            <v>not specified</v>
          </cell>
          <cell r="AC1332" t="b">
            <v>0</v>
          </cell>
          <cell r="AD1332" t="str">
            <v>DTD</v>
          </cell>
          <cell r="AE1332">
            <v>7</v>
          </cell>
          <cell r="AG1332" t="str">
            <v>USD</v>
          </cell>
          <cell r="AH1332" t="b">
            <v>0</v>
          </cell>
          <cell r="AJ1332" t="str">
            <v xml:space="preserve">Airfreight needs to be quoted as consol, where Lithium batteries are accepted as a consol. Quote Lithium check fee, if applicable. </v>
          </cell>
          <cell r="AK1332" t="str">
            <v>Incumbent</v>
          </cell>
          <cell r="AL1332" t="str">
            <v>USD</v>
          </cell>
          <cell r="AM1332" t="str">
            <v>SEA</v>
          </cell>
          <cell r="AN1332">
            <v>0.12</v>
          </cell>
          <cell r="AO1332" t="str">
            <v>-</v>
          </cell>
          <cell r="AP1332">
            <v>24</v>
          </cell>
          <cell r="AQ1332">
            <v>0.03</v>
          </cell>
          <cell r="AR1332">
            <v>15</v>
          </cell>
          <cell r="AS1332">
            <v>0</v>
          </cell>
          <cell r="AT1332" t="str">
            <v>Per Shipment</v>
          </cell>
          <cell r="AU1332">
            <v>15</v>
          </cell>
          <cell r="AV1332" t="str">
            <v>Incumbent</v>
          </cell>
          <cell r="AW1332" t="str">
            <v>USD</v>
          </cell>
          <cell r="AX1332">
            <v>3.39</v>
          </cell>
          <cell r="AY1332">
            <v>144</v>
          </cell>
          <cell r="AZ1332" t="str">
            <v>BA</v>
          </cell>
          <cell r="BA1332" t="str">
            <v>via LHR</v>
          </cell>
          <cell r="BB1332" t="str">
            <v>1,2,3,4,5</v>
          </cell>
          <cell r="BC1332">
            <v>7</v>
          </cell>
        </row>
        <row r="1333">
          <cell r="A1333">
            <v>2140</v>
          </cell>
          <cell r="B1333" t="str">
            <v>BG US</v>
          </cell>
          <cell r="C1333" t="str">
            <v>AMERICAS</v>
          </cell>
          <cell r="D1333" t="str">
            <v>US</v>
          </cell>
          <cell r="E1333" t="str">
            <v>SEA</v>
          </cell>
          <cell r="F1333" t="str">
            <v>Maria</v>
          </cell>
          <cell r="G1333" t="str">
            <v>SEA</v>
          </cell>
          <cell r="H1333" t="str">
            <v>MAIR</v>
          </cell>
          <cell r="I1333" t="str">
            <v>ZA</v>
          </cell>
          <cell r="J1333" t="str">
            <v>JNB</v>
          </cell>
          <cell r="K1333" t="str">
            <v>JNB</v>
          </cell>
          <cell r="L1333">
            <v>42</v>
          </cell>
          <cell r="M1333">
            <v>4788</v>
          </cell>
          <cell r="N1333">
            <v>45.938000000000002</v>
          </cell>
          <cell r="O1333">
            <v>7656.3333333333003</v>
          </cell>
          <cell r="P1333">
            <v>7674</v>
          </cell>
          <cell r="Q1333">
            <v>0.57899999999999996</v>
          </cell>
          <cell r="R1333">
            <v>4</v>
          </cell>
          <cell r="S1333">
            <v>20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166</v>
          </cell>
          <cell r="Y1333" t="str">
            <v>SL4</v>
          </cell>
          <cell r="Z1333" t="str">
            <v>DG2</v>
          </cell>
          <cell r="AA1333" t="str">
            <v>CAO</v>
          </cell>
          <cell r="AB1333" t="str">
            <v>MD</v>
          </cell>
          <cell r="AC1333" t="b">
            <v>1</v>
          </cell>
          <cell r="AD1333" t="str">
            <v>DTD</v>
          </cell>
          <cell r="AE1333" t="str">
            <v>not specified</v>
          </cell>
          <cell r="AG1333" t="str">
            <v>USD</v>
          </cell>
          <cell r="AH1333" t="b">
            <v>0</v>
          </cell>
          <cell r="AJ1333" t="str">
            <v>DG under UN 3480/3481/3090/3091 (lithium with DG declaration)</v>
          </cell>
          <cell r="AK1333" t="str">
            <v>Incumbent</v>
          </cell>
          <cell r="AL1333" t="str">
            <v>USD</v>
          </cell>
          <cell r="AM1333" t="str">
            <v>SEA</v>
          </cell>
          <cell r="AN1333">
            <v>0.17</v>
          </cell>
          <cell r="AO1333" t="str">
            <v>-</v>
          </cell>
          <cell r="AP1333">
            <v>24</v>
          </cell>
          <cell r="AQ1333">
            <v>0.03</v>
          </cell>
          <cell r="AR1333">
            <v>15</v>
          </cell>
          <cell r="AS1333">
            <v>0</v>
          </cell>
          <cell r="AT1333" t="str">
            <v>Per Shipment</v>
          </cell>
          <cell r="AU1333">
            <v>75</v>
          </cell>
          <cell r="AW1333" t="str">
            <v>USD</v>
          </cell>
          <cell r="AX1333">
            <v>11.95</v>
          </cell>
          <cell r="AY1333">
            <v>168</v>
          </cell>
          <cell r="AZ1333" t="str">
            <v>CV</v>
          </cell>
          <cell r="BA1333" t="str">
            <v>via LUX</v>
          </cell>
          <cell r="BB1333" t="str">
            <v>1,2,3,4,5</v>
          </cell>
          <cell r="BC1333">
            <v>5</v>
          </cell>
        </row>
        <row r="1334">
          <cell r="A1334">
            <v>2319</v>
          </cell>
          <cell r="B1334" t="str">
            <v>BG US</v>
          </cell>
          <cell r="C1334" t="str">
            <v>AMERICAS</v>
          </cell>
          <cell r="D1334" t="str">
            <v>US</v>
          </cell>
          <cell r="E1334" t="str">
            <v>SEA</v>
          </cell>
          <cell r="F1334" t="str">
            <v>Maria</v>
          </cell>
          <cell r="G1334" t="str">
            <v>SEA</v>
          </cell>
          <cell r="H1334" t="str">
            <v>MAIR</v>
          </cell>
          <cell r="I1334" t="str">
            <v>ZM</v>
          </cell>
          <cell r="J1334" t="str">
            <v>LUN</v>
          </cell>
          <cell r="K1334" t="str">
            <v>LUN</v>
          </cell>
          <cell r="R1334">
            <v>4</v>
          </cell>
          <cell r="S1334">
            <v>876</v>
          </cell>
          <cell r="T1334">
            <v>0</v>
          </cell>
          <cell r="U1334">
            <v>1</v>
          </cell>
          <cell r="V1334">
            <v>0</v>
          </cell>
          <cell r="W1334">
            <v>0</v>
          </cell>
          <cell r="X1334">
            <v>166</v>
          </cell>
          <cell r="Y1334" t="str">
            <v>SL1</v>
          </cell>
          <cell r="Z1334" t="str">
            <v>DEF</v>
          </cell>
          <cell r="AA1334" t="str">
            <v>not specified</v>
          </cell>
          <cell r="AB1334" t="str">
            <v>not specified</v>
          </cell>
          <cell r="AC1334" t="b">
            <v>0</v>
          </cell>
          <cell r="AD1334" t="str">
            <v>DTD</v>
          </cell>
          <cell r="AE1334">
            <v>7</v>
          </cell>
          <cell r="AG1334" t="str">
            <v>USD</v>
          </cell>
          <cell r="AH1334" t="b">
            <v>0</v>
          </cell>
          <cell r="AJ1334" t="str">
            <v xml:space="preserve">Airfreight needs to be quoted as consol, where Lithium batteries are accepted as a consol. Quote Lithium check fee, if applicable. </v>
          </cell>
          <cell r="AK1334" t="str">
            <v>Incumbent</v>
          </cell>
          <cell r="AL1334" t="str">
            <v>USD</v>
          </cell>
          <cell r="AM1334" t="str">
            <v>SEA</v>
          </cell>
          <cell r="AN1334">
            <v>0.12</v>
          </cell>
          <cell r="AO1334" t="str">
            <v>-</v>
          </cell>
          <cell r="AP1334">
            <v>24</v>
          </cell>
          <cell r="AQ1334">
            <v>0.03</v>
          </cell>
          <cell r="AR1334">
            <v>15</v>
          </cell>
          <cell r="AS1334">
            <v>0</v>
          </cell>
          <cell r="AT1334" t="str">
            <v>Per Shipment</v>
          </cell>
          <cell r="AU1334">
            <v>15</v>
          </cell>
          <cell r="AW1334" t="str">
            <v>USD</v>
          </cell>
          <cell r="AX1334">
            <v>3.87</v>
          </cell>
          <cell r="AY1334">
            <v>144</v>
          </cell>
          <cell r="AZ1334" t="str">
            <v>LH</v>
          </cell>
          <cell r="BA1334" t="str">
            <v>via FRA</v>
          </cell>
          <cell r="BB1334" t="str">
            <v>1,2,3,4,5</v>
          </cell>
          <cell r="BC1334">
            <v>7</v>
          </cell>
        </row>
        <row r="1335">
          <cell r="A1335">
            <v>450</v>
          </cell>
          <cell r="B1335" t="str">
            <v>BG US</v>
          </cell>
          <cell r="C1335" t="str">
            <v>AMERICAS</v>
          </cell>
          <cell r="D1335" t="str">
            <v>US</v>
          </cell>
          <cell r="E1335" t="str">
            <v>SEA</v>
          </cell>
          <cell r="F1335" t="str">
            <v>Maria</v>
          </cell>
          <cell r="G1335" t="str">
            <v>SEA</v>
          </cell>
          <cell r="H1335" t="str">
            <v>NORTH ASIA</v>
          </cell>
          <cell r="I1335" t="str">
            <v>CN</v>
          </cell>
          <cell r="J1335" t="str">
            <v>BJS</v>
          </cell>
          <cell r="K1335" t="str">
            <v>PEK</v>
          </cell>
          <cell r="L1335">
            <v>635</v>
          </cell>
          <cell r="M1335">
            <v>124147</v>
          </cell>
          <cell r="N1335">
            <v>1210.7650000000001</v>
          </cell>
          <cell r="O1335">
            <v>201794.16666667</v>
          </cell>
          <cell r="P1335">
            <v>201830</v>
          </cell>
          <cell r="Q1335">
            <v>0.14000000000000001</v>
          </cell>
          <cell r="R1335">
            <v>600</v>
          </cell>
          <cell r="S1335">
            <v>192991.5</v>
          </cell>
          <cell r="T1335">
            <v>1.9246935201401052</v>
          </cell>
          <cell r="U1335">
            <v>7.5306479859894915E-2</v>
          </cell>
          <cell r="V1335">
            <v>0</v>
          </cell>
          <cell r="W1335">
            <v>0</v>
          </cell>
          <cell r="X1335">
            <v>166</v>
          </cell>
          <cell r="Y1335" t="str">
            <v>SL1</v>
          </cell>
          <cell r="Z1335" t="str">
            <v>DEF</v>
          </cell>
          <cell r="AA1335" t="str">
            <v>not specified</v>
          </cell>
          <cell r="AB1335" t="str">
            <v>not specified</v>
          </cell>
          <cell r="AC1335" t="b">
            <v>0</v>
          </cell>
          <cell r="AD1335" t="str">
            <v>DTD</v>
          </cell>
          <cell r="AE1335">
            <v>7</v>
          </cell>
          <cell r="AG1335" t="str">
            <v>USD</v>
          </cell>
          <cell r="AH1335" t="b">
            <v>0</v>
          </cell>
          <cell r="AJ1335" t="str">
            <v xml:space="preserve">Airfreight needs to be quoted as consol, where Lithium batteries are accepted as a consol. Quote Lithium check fee, if applicable. </v>
          </cell>
          <cell r="AK1335" t="str">
            <v>Incumbent</v>
          </cell>
          <cell r="AL1335" t="str">
            <v>USD</v>
          </cell>
          <cell r="AM1335" t="str">
            <v>SEA</v>
          </cell>
          <cell r="AN1335">
            <v>0.12</v>
          </cell>
          <cell r="AO1335" t="str">
            <v>-</v>
          </cell>
          <cell r="AP1335">
            <v>24</v>
          </cell>
          <cell r="AQ1335">
            <v>0.03</v>
          </cell>
          <cell r="AR1335">
            <v>15</v>
          </cell>
          <cell r="AS1335">
            <v>0</v>
          </cell>
          <cell r="AT1335" t="str">
            <v>Per Shipment</v>
          </cell>
          <cell r="AU1335">
            <v>15</v>
          </cell>
          <cell r="AV1335" t="str">
            <v>Incumbent</v>
          </cell>
          <cell r="AW1335" t="str">
            <v>USD</v>
          </cell>
          <cell r="AX1335">
            <v>0.97</v>
          </cell>
          <cell r="AY1335">
            <v>96</v>
          </cell>
          <cell r="AZ1335" t="str">
            <v>CI</v>
          </cell>
          <cell r="BA1335" t="str">
            <v>via TPE</v>
          </cell>
          <cell r="BB1335" t="str">
            <v>1,2,3,4,5</v>
          </cell>
          <cell r="BC1335">
            <v>7</v>
          </cell>
        </row>
        <row r="1336">
          <cell r="A1336">
            <v>464</v>
          </cell>
          <cell r="B1336" t="str">
            <v>BG US</v>
          </cell>
          <cell r="C1336" t="str">
            <v>AMERICAS</v>
          </cell>
          <cell r="D1336" t="str">
            <v>US</v>
          </cell>
          <cell r="E1336" t="str">
            <v>SEA</v>
          </cell>
          <cell r="F1336" t="str">
            <v>Maria</v>
          </cell>
          <cell r="G1336" t="str">
            <v>SEA</v>
          </cell>
          <cell r="H1336" t="str">
            <v>NORTH ASIA</v>
          </cell>
          <cell r="I1336" t="str">
            <v>CN</v>
          </cell>
          <cell r="J1336" t="str">
            <v>BJS</v>
          </cell>
          <cell r="K1336" t="str">
            <v>PEK</v>
          </cell>
          <cell r="L1336">
            <v>635</v>
          </cell>
          <cell r="M1336">
            <v>124147</v>
          </cell>
          <cell r="N1336">
            <v>1210.7650000000001</v>
          </cell>
          <cell r="O1336">
            <v>201794.16666667</v>
          </cell>
          <cell r="P1336">
            <v>201830</v>
          </cell>
          <cell r="Q1336">
            <v>0.14000000000000001</v>
          </cell>
          <cell r="X1336">
            <v>166</v>
          </cell>
          <cell r="Y1336" t="str">
            <v>SL1</v>
          </cell>
          <cell r="Z1336" t="str">
            <v>DEF</v>
          </cell>
          <cell r="AA1336" t="str">
            <v>not specified</v>
          </cell>
          <cell r="AB1336" t="str">
            <v>not specified</v>
          </cell>
          <cell r="AC1336" t="b">
            <v>0</v>
          </cell>
          <cell r="AD1336" t="str">
            <v>DTD</v>
          </cell>
          <cell r="AE1336">
            <v>7</v>
          </cell>
          <cell r="AG1336" t="str">
            <v>USD</v>
          </cell>
          <cell r="AH1336" t="b">
            <v>0</v>
          </cell>
          <cell r="AJ1336" t="str">
            <v xml:space="preserve">Airfreight needs to be quoted as consol, where Lithium batteries are accepted as a consol. Quote Lithium check fee, if applicable. </v>
          </cell>
          <cell r="AK1336" t="str">
            <v>Incumbent</v>
          </cell>
          <cell r="AL1336" t="str">
            <v>USD</v>
          </cell>
          <cell r="AM1336" t="str">
            <v>SEA</v>
          </cell>
          <cell r="AN1336">
            <v>0.12</v>
          </cell>
          <cell r="AO1336" t="str">
            <v>-</v>
          </cell>
          <cell r="AP1336">
            <v>24</v>
          </cell>
          <cell r="AQ1336">
            <v>0.03</v>
          </cell>
          <cell r="AR1336">
            <v>15</v>
          </cell>
          <cell r="AS1336">
            <v>0</v>
          </cell>
          <cell r="AT1336" t="str">
            <v>Per Shipment</v>
          </cell>
          <cell r="AU1336">
            <v>15</v>
          </cell>
          <cell r="AV1336" t="str">
            <v>Incumbent</v>
          </cell>
          <cell r="AW1336" t="str">
            <v>USD</v>
          </cell>
          <cell r="AX1336">
            <v>0.97</v>
          </cell>
          <cell r="AY1336">
            <v>96</v>
          </cell>
          <cell r="AZ1336" t="str">
            <v>CI</v>
          </cell>
          <cell r="BA1336" t="str">
            <v>via TPE</v>
          </cell>
          <cell r="BB1336" t="str">
            <v>1,2,3,4,5</v>
          </cell>
          <cell r="BC1336">
            <v>7</v>
          </cell>
        </row>
        <row r="1337">
          <cell r="A1337">
            <v>492</v>
          </cell>
          <cell r="B1337" t="str">
            <v>BG US</v>
          </cell>
          <cell r="C1337" t="str">
            <v>AMERICAS</v>
          </cell>
          <cell r="D1337" t="str">
            <v>US</v>
          </cell>
          <cell r="E1337" t="str">
            <v>SEA</v>
          </cell>
          <cell r="F1337" t="str">
            <v>Maria</v>
          </cell>
          <cell r="G1337" t="str">
            <v>SEA</v>
          </cell>
          <cell r="H1337" t="str">
            <v>NORTH ASIA</v>
          </cell>
          <cell r="I1337" t="str">
            <v>CN</v>
          </cell>
          <cell r="J1337" t="str">
            <v>BJS</v>
          </cell>
          <cell r="K1337" t="str">
            <v>PEK</v>
          </cell>
          <cell r="L1337">
            <v>635</v>
          </cell>
          <cell r="M1337">
            <v>124147</v>
          </cell>
          <cell r="N1337">
            <v>1210.7650000000001</v>
          </cell>
          <cell r="O1337">
            <v>201794.16666667</v>
          </cell>
          <cell r="P1337">
            <v>201830</v>
          </cell>
          <cell r="Q1337">
            <v>0.14000000000000001</v>
          </cell>
          <cell r="R1337">
            <v>2</v>
          </cell>
          <cell r="S1337">
            <v>722.5</v>
          </cell>
          <cell r="T1337">
            <v>1</v>
          </cell>
          <cell r="U1337">
            <v>0</v>
          </cell>
          <cell r="V1337">
            <v>0</v>
          </cell>
          <cell r="W1337">
            <v>0</v>
          </cell>
          <cell r="X1337">
            <v>166</v>
          </cell>
          <cell r="Y1337" t="str">
            <v>SL6</v>
          </cell>
          <cell r="Z1337" t="str">
            <v>CAO</v>
          </cell>
          <cell r="AA1337" t="str">
            <v>CAO</v>
          </cell>
          <cell r="AB1337" t="str">
            <v>MD</v>
          </cell>
          <cell r="AC1337" t="b">
            <v>0</v>
          </cell>
          <cell r="AD1337" t="str">
            <v>DTD</v>
          </cell>
          <cell r="AE1337" t="str">
            <v>not specified</v>
          </cell>
          <cell r="AG1337" t="str">
            <v>USD</v>
          </cell>
          <cell r="AH1337" t="b">
            <v>0</v>
          </cell>
          <cell r="AJ1337" t="str">
            <v>Cargo which exceeds height of 160 cm</v>
          </cell>
          <cell r="AK1337" t="str">
            <v>Incumbent</v>
          </cell>
          <cell r="AL1337" t="str">
            <v>USD</v>
          </cell>
          <cell r="AM1337" t="str">
            <v>SEA</v>
          </cell>
          <cell r="AN1337">
            <v>0.12</v>
          </cell>
          <cell r="AO1337" t="str">
            <v>-</v>
          </cell>
          <cell r="AP1337">
            <v>24</v>
          </cell>
          <cell r="AQ1337">
            <v>0.03</v>
          </cell>
          <cell r="AR1337">
            <v>15</v>
          </cell>
          <cell r="AS1337">
            <v>0</v>
          </cell>
          <cell r="AW1337" t="str">
            <v>USD</v>
          </cell>
          <cell r="AX1337">
            <v>1.65</v>
          </cell>
          <cell r="AY1337">
            <v>168</v>
          </cell>
          <cell r="AZ1337" t="str">
            <v>FX</v>
          </cell>
          <cell r="BA1337" t="str">
            <v>via ANC</v>
          </cell>
          <cell r="BB1337" t="str">
            <v>1,2,3,4,5</v>
          </cell>
          <cell r="BC1337">
            <v>5</v>
          </cell>
        </row>
        <row r="1338">
          <cell r="A1338">
            <v>510</v>
          </cell>
          <cell r="B1338" t="str">
            <v>BG PCMS</v>
          </cell>
          <cell r="C1338" t="str">
            <v>AMERICAS</v>
          </cell>
          <cell r="D1338" t="str">
            <v>US</v>
          </cell>
          <cell r="E1338" t="str">
            <v>SEA</v>
          </cell>
          <cell r="F1338" t="str">
            <v>Maria</v>
          </cell>
          <cell r="G1338" t="str">
            <v>SEA</v>
          </cell>
          <cell r="H1338" t="str">
            <v>NORTH ASIA</v>
          </cell>
          <cell r="I1338" t="str">
            <v>CN</v>
          </cell>
          <cell r="J1338" t="str">
            <v>BJS</v>
          </cell>
          <cell r="K1338" t="str">
            <v>PEK</v>
          </cell>
          <cell r="L1338">
            <v>635</v>
          </cell>
          <cell r="M1338">
            <v>124147</v>
          </cell>
          <cell r="N1338">
            <v>1210.7650000000001</v>
          </cell>
          <cell r="O1338">
            <v>201794.16666667</v>
          </cell>
          <cell r="P1338">
            <v>201830</v>
          </cell>
          <cell r="Q1338">
            <v>0.14000000000000001</v>
          </cell>
          <cell r="R1338">
            <v>1</v>
          </cell>
          <cell r="S1338">
            <v>14.5</v>
          </cell>
          <cell r="T1338">
            <v>0</v>
          </cell>
          <cell r="U1338">
            <v>1</v>
          </cell>
          <cell r="V1338">
            <v>0</v>
          </cell>
          <cell r="W1338">
            <v>0</v>
          </cell>
          <cell r="X1338">
            <v>166</v>
          </cell>
          <cell r="Y1338" t="str">
            <v>SL4</v>
          </cell>
          <cell r="Z1338" t="str">
            <v>DG2</v>
          </cell>
          <cell r="AA1338" t="str">
            <v>CAO</v>
          </cell>
          <cell r="AB1338" t="str">
            <v>MD</v>
          </cell>
          <cell r="AC1338" t="b">
            <v>1</v>
          </cell>
          <cell r="AD1338" t="str">
            <v>DTD</v>
          </cell>
          <cell r="AE1338" t="str">
            <v>not specified</v>
          </cell>
          <cell r="AG1338" t="str">
            <v>USD</v>
          </cell>
          <cell r="AH1338" t="b">
            <v>0</v>
          </cell>
          <cell r="AJ1338" t="str">
            <v>DG under UN 3480/3481/3090/3091 (lithium with DG declaration)</v>
          </cell>
          <cell r="AK1338" t="str">
            <v>Incumbent</v>
          </cell>
          <cell r="AL1338" t="str">
            <v>USD</v>
          </cell>
          <cell r="AM1338" t="str">
            <v>SEA</v>
          </cell>
          <cell r="AN1338">
            <v>0.17</v>
          </cell>
          <cell r="AO1338" t="str">
            <v>-</v>
          </cell>
          <cell r="AP1338">
            <v>24</v>
          </cell>
          <cell r="AQ1338">
            <v>0.03</v>
          </cell>
          <cell r="AR1338">
            <v>15</v>
          </cell>
          <cell r="AS1338">
            <v>0</v>
          </cell>
          <cell r="AT1338" t="str">
            <v>Per Shipment</v>
          </cell>
          <cell r="AU1338">
            <v>75</v>
          </cell>
          <cell r="AW1338" t="str">
            <v>USD</v>
          </cell>
          <cell r="AX1338">
            <v>9.15</v>
          </cell>
          <cell r="AY1338">
            <v>168</v>
          </cell>
          <cell r="AZ1338" t="str">
            <v>FX</v>
          </cell>
          <cell r="BA1338" t="str">
            <v>via ANC</v>
          </cell>
          <cell r="BB1338" t="str">
            <v>1,2,3,4,5</v>
          </cell>
          <cell r="BC1338">
            <v>5</v>
          </cell>
        </row>
        <row r="1339">
          <cell r="A1339">
            <v>512</v>
          </cell>
          <cell r="B1339" t="str">
            <v>BG US</v>
          </cell>
          <cell r="C1339" t="str">
            <v>AMERICAS</v>
          </cell>
          <cell r="D1339" t="str">
            <v>US</v>
          </cell>
          <cell r="E1339" t="str">
            <v>SEA</v>
          </cell>
          <cell r="F1339" t="str">
            <v>Maria</v>
          </cell>
          <cell r="G1339" t="str">
            <v>SEA</v>
          </cell>
          <cell r="H1339" t="str">
            <v>NORTH ASIA</v>
          </cell>
          <cell r="I1339" t="str">
            <v>CN</v>
          </cell>
          <cell r="J1339" t="str">
            <v>BJS</v>
          </cell>
          <cell r="K1339" t="str">
            <v>PEK</v>
          </cell>
          <cell r="L1339">
            <v>635</v>
          </cell>
          <cell r="M1339">
            <v>124147</v>
          </cell>
          <cell r="N1339">
            <v>1210.7650000000001</v>
          </cell>
          <cell r="O1339">
            <v>201794.16666667</v>
          </cell>
          <cell r="P1339">
            <v>201830</v>
          </cell>
          <cell r="Q1339">
            <v>0.14000000000000001</v>
          </cell>
          <cell r="R1339">
            <v>1</v>
          </cell>
          <cell r="S1339">
            <v>5</v>
          </cell>
          <cell r="T1339">
            <v>0.5</v>
          </cell>
          <cell r="U1339">
            <v>0.5</v>
          </cell>
          <cell r="V1339">
            <v>0</v>
          </cell>
          <cell r="W1339">
            <v>0</v>
          </cell>
          <cell r="X1339">
            <v>166</v>
          </cell>
          <cell r="Y1339" t="str">
            <v>SL4</v>
          </cell>
          <cell r="Z1339" t="str">
            <v>DG2</v>
          </cell>
          <cell r="AA1339" t="str">
            <v>CAO</v>
          </cell>
          <cell r="AB1339" t="str">
            <v>MD</v>
          </cell>
          <cell r="AC1339" t="b">
            <v>1</v>
          </cell>
          <cell r="AD1339" t="str">
            <v>DTD</v>
          </cell>
          <cell r="AE1339" t="str">
            <v>not specified</v>
          </cell>
          <cell r="AG1339" t="str">
            <v>USD</v>
          </cell>
          <cell r="AH1339" t="b">
            <v>0</v>
          </cell>
          <cell r="AJ1339" t="str">
            <v>DG under UN 3480/3481/3090/3091 (lithium with DG declaration)</v>
          </cell>
          <cell r="AK1339" t="str">
            <v>Incumbent</v>
          </cell>
          <cell r="AL1339" t="str">
            <v>USD</v>
          </cell>
          <cell r="AM1339" t="str">
            <v>SEA</v>
          </cell>
          <cell r="AN1339">
            <v>0.17</v>
          </cell>
          <cell r="AO1339" t="str">
            <v>-</v>
          </cell>
          <cell r="AP1339">
            <v>24</v>
          </cell>
          <cell r="AQ1339">
            <v>0.03</v>
          </cell>
          <cell r="AR1339">
            <v>15</v>
          </cell>
          <cell r="AS1339">
            <v>0</v>
          </cell>
          <cell r="AT1339" t="str">
            <v>Per Shipment</v>
          </cell>
          <cell r="AU1339">
            <v>75</v>
          </cell>
          <cell r="AW1339" t="str">
            <v>USD</v>
          </cell>
          <cell r="AX1339">
            <v>9.15</v>
          </cell>
          <cell r="AY1339">
            <v>168</v>
          </cell>
          <cell r="AZ1339" t="str">
            <v>FX</v>
          </cell>
          <cell r="BA1339" t="str">
            <v>via ANC</v>
          </cell>
          <cell r="BB1339" t="str">
            <v>1,2,3,4,5</v>
          </cell>
          <cell r="BC1339">
            <v>5</v>
          </cell>
        </row>
        <row r="1340">
          <cell r="A1340">
            <v>513</v>
          </cell>
          <cell r="B1340" t="str">
            <v>BG PCMS</v>
          </cell>
          <cell r="C1340" t="str">
            <v>AMERICAS</v>
          </cell>
          <cell r="D1340" t="str">
            <v>US</v>
          </cell>
          <cell r="E1340" t="str">
            <v>SEA</v>
          </cell>
          <cell r="F1340" t="str">
            <v>Maria</v>
          </cell>
          <cell r="G1340" t="str">
            <v>SEA</v>
          </cell>
          <cell r="H1340" t="str">
            <v>NORTH ASIA</v>
          </cell>
          <cell r="I1340" t="str">
            <v>CN</v>
          </cell>
          <cell r="J1340" t="str">
            <v>BJS</v>
          </cell>
          <cell r="K1340" t="str">
            <v>PEK</v>
          </cell>
          <cell r="L1340">
            <v>635</v>
          </cell>
          <cell r="M1340">
            <v>124147</v>
          </cell>
          <cell r="N1340">
            <v>1210.7650000000001</v>
          </cell>
          <cell r="O1340">
            <v>201794.16666667</v>
          </cell>
          <cell r="P1340">
            <v>201830</v>
          </cell>
          <cell r="Q1340">
            <v>0.14000000000000001</v>
          </cell>
          <cell r="R1340">
            <v>2</v>
          </cell>
          <cell r="S1340">
            <v>4.5</v>
          </cell>
          <cell r="T1340">
            <v>0</v>
          </cell>
          <cell r="U1340">
            <v>1</v>
          </cell>
          <cell r="V1340">
            <v>0</v>
          </cell>
          <cell r="W1340">
            <v>0</v>
          </cell>
          <cell r="X1340">
            <v>166</v>
          </cell>
          <cell r="Y1340" t="str">
            <v>SL1</v>
          </cell>
          <cell r="Z1340" t="str">
            <v>DEF</v>
          </cell>
          <cell r="AA1340" t="str">
            <v>not specified</v>
          </cell>
          <cell r="AB1340" t="str">
            <v>not specified</v>
          </cell>
          <cell r="AC1340" t="b">
            <v>0</v>
          </cell>
          <cell r="AD1340" t="str">
            <v>DTD</v>
          </cell>
          <cell r="AE1340">
            <v>7</v>
          </cell>
          <cell r="AG1340" t="str">
            <v>USD</v>
          </cell>
          <cell r="AH1340" t="b">
            <v>0</v>
          </cell>
          <cell r="AJ1340" t="str">
            <v xml:space="preserve">Airfreight needs to be quoted as consol, where Lithium batteries are accepted as a consol. Quote Lithium check fee, if applicable. </v>
          </cell>
          <cell r="AK1340" t="str">
            <v>Incumbent</v>
          </cell>
          <cell r="AL1340" t="str">
            <v>USD</v>
          </cell>
          <cell r="AM1340" t="str">
            <v>SEA</v>
          </cell>
          <cell r="AN1340">
            <v>0.12</v>
          </cell>
          <cell r="AO1340" t="str">
            <v>-</v>
          </cell>
          <cell r="AP1340">
            <v>24</v>
          </cell>
          <cell r="AQ1340">
            <v>0.03</v>
          </cell>
          <cell r="AR1340">
            <v>15</v>
          </cell>
          <cell r="AS1340">
            <v>0</v>
          </cell>
          <cell r="AT1340" t="str">
            <v>Per Shipment</v>
          </cell>
          <cell r="AU1340">
            <v>15</v>
          </cell>
          <cell r="AV1340" t="str">
            <v>Incumbent</v>
          </cell>
          <cell r="AW1340" t="str">
            <v>USD</v>
          </cell>
          <cell r="AX1340">
            <v>0.97</v>
          </cell>
          <cell r="AY1340">
            <v>96</v>
          </cell>
          <cell r="AZ1340" t="str">
            <v>CI</v>
          </cell>
          <cell r="BA1340" t="str">
            <v>via TPE</v>
          </cell>
          <cell r="BB1340" t="str">
            <v>1,2,3,4,5</v>
          </cell>
          <cell r="BC1340">
            <v>7</v>
          </cell>
        </row>
        <row r="1341">
          <cell r="A1341">
            <v>984</v>
          </cell>
          <cell r="B1341" t="str">
            <v>BG US</v>
          </cell>
          <cell r="C1341" t="str">
            <v>AMERICAS</v>
          </cell>
          <cell r="D1341" t="str">
            <v>US</v>
          </cell>
          <cell r="E1341" t="str">
            <v>SEA</v>
          </cell>
          <cell r="F1341" t="str">
            <v>Maria</v>
          </cell>
          <cell r="G1341" t="str">
            <v>SEA</v>
          </cell>
          <cell r="H1341" t="str">
            <v>NORTH ASIA</v>
          </cell>
          <cell r="I1341" t="str">
            <v>CN</v>
          </cell>
          <cell r="J1341" t="str">
            <v>CAN</v>
          </cell>
          <cell r="K1341" t="str">
            <v>CAN</v>
          </cell>
          <cell r="L1341">
            <v>206</v>
          </cell>
          <cell r="M1341">
            <v>44170</v>
          </cell>
          <cell r="N1341">
            <v>429.70100000000002</v>
          </cell>
          <cell r="O1341">
            <v>71616.833333332994</v>
          </cell>
          <cell r="P1341">
            <v>71816.5</v>
          </cell>
          <cell r="Q1341">
            <v>0.51600000000000001</v>
          </cell>
          <cell r="R1341">
            <v>177</v>
          </cell>
          <cell r="S1341">
            <v>60209</v>
          </cell>
          <cell r="T1341">
            <v>1.9064327485380117</v>
          </cell>
          <cell r="U1341">
            <v>9.3567251461988299E-2</v>
          </cell>
          <cell r="V1341">
            <v>0</v>
          </cell>
          <cell r="W1341">
            <v>0</v>
          </cell>
          <cell r="X1341">
            <v>166</v>
          </cell>
          <cell r="Y1341" t="str">
            <v>SL1</v>
          </cell>
          <cell r="Z1341" t="str">
            <v>DEF</v>
          </cell>
          <cell r="AA1341" t="str">
            <v>not specified</v>
          </cell>
          <cell r="AB1341" t="str">
            <v>not specified</v>
          </cell>
          <cell r="AC1341" t="b">
            <v>0</v>
          </cell>
          <cell r="AD1341" t="str">
            <v>DTD</v>
          </cell>
          <cell r="AE1341">
            <v>7</v>
          </cell>
          <cell r="AG1341" t="str">
            <v>USD</v>
          </cell>
          <cell r="AH1341" t="b">
            <v>0</v>
          </cell>
          <cell r="AJ1341" t="str">
            <v xml:space="preserve">Airfreight needs to be quoted as consol, where Lithium batteries are accepted as a consol. Quote Lithium check fee, if applicable. </v>
          </cell>
          <cell r="AK1341" t="str">
            <v>Incumbent</v>
          </cell>
          <cell r="AL1341" t="str">
            <v>USD</v>
          </cell>
          <cell r="AM1341" t="str">
            <v>SEA</v>
          </cell>
          <cell r="AN1341">
            <v>0.12</v>
          </cell>
          <cell r="AO1341" t="str">
            <v>-</v>
          </cell>
          <cell r="AP1341">
            <v>24</v>
          </cell>
          <cell r="AQ1341">
            <v>0.03</v>
          </cell>
          <cell r="AR1341">
            <v>15</v>
          </cell>
          <cell r="AS1341">
            <v>0</v>
          </cell>
          <cell r="AT1341" t="str">
            <v>Per Shipment</v>
          </cell>
          <cell r="AU1341">
            <v>15</v>
          </cell>
          <cell r="AV1341" t="str">
            <v>Incumbent</v>
          </cell>
          <cell r="AW1341" t="str">
            <v>USD</v>
          </cell>
          <cell r="AX1341">
            <v>1.58</v>
          </cell>
          <cell r="AY1341">
            <v>120</v>
          </cell>
          <cell r="AZ1341" t="str">
            <v>KE</v>
          </cell>
          <cell r="BA1341" t="str">
            <v>via ICN</v>
          </cell>
          <cell r="BB1341" t="str">
            <v>1,2,3,4,5</v>
          </cell>
          <cell r="BC1341">
            <v>7</v>
          </cell>
        </row>
        <row r="1342">
          <cell r="A1342">
            <v>988</v>
          </cell>
          <cell r="B1342" t="str">
            <v>BG US</v>
          </cell>
          <cell r="C1342" t="str">
            <v>AMERICAS</v>
          </cell>
          <cell r="D1342" t="str">
            <v>US</v>
          </cell>
          <cell r="E1342" t="str">
            <v>SEA</v>
          </cell>
          <cell r="F1342" t="str">
            <v>Maria</v>
          </cell>
          <cell r="G1342" t="str">
            <v>SEA</v>
          </cell>
          <cell r="H1342" t="str">
            <v>NORTH ASIA</v>
          </cell>
          <cell r="I1342" t="str">
            <v>CN</v>
          </cell>
          <cell r="J1342" t="str">
            <v>CAN</v>
          </cell>
          <cell r="K1342" t="str">
            <v>CAN</v>
          </cell>
          <cell r="L1342">
            <v>206</v>
          </cell>
          <cell r="M1342">
            <v>44170</v>
          </cell>
          <cell r="N1342">
            <v>429.70100000000002</v>
          </cell>
          <cell r="O1342">
            <v>71616.833333332994</v>
          </cell>
          <cell r="P1342">
            <v>71816.5</v>
          </cell>
          <cell r="Q1342">
            <v>0.51600000000000001</v>
          </cell>
          <cell r="X1342">
            <v>166</v>
          </cell>
          <cell r="Y1342" t="str">
            <v>SL1</v>
          </cell>
          <cell r="Z1342" t="str">
            <v>DEF</v>
          </cell>
          <cell r="AA1342" t="str">
            <v>not specified</v>
          </cell>
          <cell r="AB1342" t="str">
            <v>not specified</v>
          </cell>
          <cell r="AC1342" t="b">
            <v>0</v>
          </cell>
          <cell r="AD1342" t="str">
            <v>DTD</v>
          </cell>
          <cell r="AE1342">
            <v>7</v>
          </cell>
          <cell r="AG1342" t="str">
            <v>USD</v>
          </cell>
          <cell r="AH1342" t="b">
            <v>0</v>
          </cell>
          <cell r="AJ1342" t="str">
            <v xml:space="preserve">Airfreight needs to be quoted as consol, where Lithium batteries are accepted as a consol. Quote Lithium check fee, if applicable. </v>
          </cell>
          <cell r="AK1342" t="str">
            <v>Incumbent</v>
          </cell>
          <cell r="AL1342" t="str">
            <v>USD</v>
          </cell>
          <cell r="AM1342" t="str">
            <v>SEA</v>
          </cell>
          <cell r="AN1342">
            <v>0.12</v>
          </cell>
          <cell r="AO1342" t="str">
            <v>-</v>
          </cell>
          <cell r="AP1342">
            <v>24</v>
          </cell>
          <cell r="AQ1342">
            <v>0.03</v>
          </cell>
          <cell r="AR1342">
            <v>15</v>
          </cell>
          <cell r="AS1342">
            <v>0</v>
          </cell>
          <cell r="AT1342" t="str">
            <v>Per Shipment</v>
          </cell>
          <cell r="AU1342">
            <v>15</v>
          </cell>
          <cell r="AV1342" t="str">
            <v>Incumbent</v>
          </cell>
          <cell r="AW1342" t="str">
            <v>USD</v>
          </cell>
          <cell r="AX1342">
            <v>1.58</v>
          </cell>
          <cell r="AY1342">
            <v>120</v>
          </cell>
          <cell r="AZ1342" t="str">
            <v>KE</v>
          </cell>
          <cell r="BA1342" t="str">
            <v>via ICN</v>
          </cell>
          <cell r="BB1342" t="str">
            <v>1,2,3,4,5</v>
          </cell>
          <cell r="BC1342">
            <v>7</v>
          </cell>
        </row>
        <row r="1343">
          <cell r="A1343">
            <v>2163</v>
          </cell>
          <cell r="B1343" t="str">
            <v>BG US</v>
          </cell>
          <cell r="C1343" t="str">
            <v>AMERICAS</v>
          </cell>
          <cell r="D1343" t="str">
            <v>US</v>
          </cell>
          <cell r="E1343" t="str">
            <v>SEA</v>
          </cell>
          <cell r="F1343" t="str">
            <v>Maria</v>
          </cell>
          <cell r="G1343" t="str">
            <v>SEA</v>
          </cell>
          <cell r="H1343" t="str">
            <v>NORTH ASIA</v>
          </cell>
          <cell r="I1343" t="str">
            <v>CN</v>
          </cell>
          <cell r="J1343" t="str">
            <v>CAN</v>
          </cell>
          <cell r="K1343" t="str">
            <v>KMG</v>
          </cell>
          <cell r="L1343">
            <v>206</v>
          </cell>
          <cell r="M1343">
            <v>44170</v>
          </cell>
          <cell r="N1343">
            <v>429.70100000000002</v>
          </cell>
          <cell r="O1343">
            <v>71616.833333332994</v>
          </cell>
          <cell r="P1343">
            <v>71816.5</v>
          </cell>
          <cell r="Q1343">
            <v>0.51600000000000001</v>
          </cell>
          <cell r="R1343">
            <v>4</v>
          </cell>
          <cell r="S1343">
            <v>2318.5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166</v>
          </cell>
          <cell r="Y1343" t="str">
            <v>SL1</v>
          </cell>
          <cell r="Z1343" t="str">
            <v>DEF</v>
          </cell>
          <cell r="AA1343" t="str">
            <v>not specified</v>
          </cell>
          <cell r="AB1343" t="str">
            <v>not specified</v>
          </cell>
          <cell r="AC1343" t="b">
            <v>0</v>
          </cell>
          <cell r="AD1343" t="str">
            <v>DTD</v>
          </cell>
          <cell r="AE1343">
            <v>7</v>
          </cell>
          <cell r="AG1343" t="str">
            <v>USD</v>
          </cell>
          <cell r="AH1343" t="b">
            <v>0</v>
          </cell>
          <cell r="AJ1343" t="str">
            <v xml:space="preserve">Airfreight needs to be quoted as consol, where Lithium batteries are accepted as a consol. Quote Lithium check fee, if applicable. </v>
          </cell>
          <cell r="AK1343" t="str">
            <v>Incumbent</v>
          </cell>
          <cell r="AL1343" t="str">
            <v>USD</v>
          </cell>
          <cell r="AM1343" t="str">
            <v>SEA</v>
          </cell>
          <cell r="AN1343">
            <v>0.12</v>
          </cell>
          <cell r="AO1343" t="str">
            <v>-</v>
          </cell>
          <cell r="AP1343">
            <v>24</v>
          </cell>
          <cell r="AQ1343">
            <v>0.03</v>
          </cell>
          <cell r="AR1343">
            <v>15</v>
          </cell>
          <cell r="AS1343">
            <v>0</v>
          </cell>
          <cell r="AT1343" t="str">
            <v>Per Shipment</v>
          </cell>
          <cell r="AU1343">
            <v>15</v>
          </cell>
          <cell r="AV1343" t="str">
            <v>Incumbent</v>
          </cell>
          <cell r="AW1343" t="str">
            <v>USD</v>
          </cell>
          <cell r="AX1343">
            <v>1.58</v>
          </cell>
          <cell r="AY1343">
            <v>120</v>
          </cell>
          <cell r="AZ1343" t="str">
            <v>CI</v>
          </cell>
          <cell r="BA1343" t="str">
            <v>via TPE</v>
          </cell>
          <cell r="BB1343" t="str">
            <v>1,2,3,4,5</v>
          </cell>
          <cell r="BC1343">
            <v>7</v>
          </cell>
        </row>
        <row r="1344">
          <cell r="A1344">
            <v>1074</v>
          </cell>
          <cell r="B1344" t="str">
            <v>BG US</v>
          </cell>
          <cell r="C1344" t="str">
            <v>AMERICAS</v>
          </cell>
          <cell r="D1344" t="str">
            <v>US</v>
          </cell>
          <cell r="E1344" t="str">
            <v>SEA</v>
          </cell>
          <cell r="F1344" t="str">
            <v>Maria</v>
          </cell>
          <cell r="G1344" t="str">
            <v>SEA</v>
          </cell>
          <cell r="H1344" t="str">
            <v>NORTH ASIA</v>
          </cell>
          <cell r="I1344" t="str">
            <v>CN</v>
          </cell>
          <cell r="J1344" t="str">
            <v>CKG</v>
          </cell>
          <cell r="K1344" t="str">
            <v>CKG</v>
          </cell>
          <cell r="L1344">
            <v>51</v>
          </cell>
          <cell r="M1344">
            <v>10578</v>
          </cell>
          <cell r="N1344">
            <v>103.24</v>
          </cell>
          <cell r="O1344">
            <v>17206.666666666999</v>
          </cell>
          <cell r="P1344">
            <v>17232.5</v>
          </cell>
          <cell r="Q1344">
            <v>0.68400000000000005</v>
          </cell>
          <cell r="R1344">
            <v>41</v>
          </cell>
          <cell r="S1344">
            <v>14101.5</v>
          </cell>
          <cell r="T1344">
            <v>1.875</v>
          </cell>
          <cell r="U1344">
            <v>0.125</v>
          </cell>
          <cell r="V1344">
            <v>0</v>
          </cell>
          <cell r="W1344">
            <v>0</v>
          </cell>
          <cell r="X1344">
            <v>166</v>
          </cell>
          <cell r="Y1344" t="str">
            <v>SL1</v>
          </cell>
          <cell r="Z1344" t="str">
            <v>DEF</v>
          </cell>
          <cell r="AA1344" t="str">
            <v>not specified</v>
          </cell>
          <cell r="AB1344" t="str">
            <v>not specified</v>
          </cell>
          <cell r="AC1344" t="b">
            <v>0</v>
          </cell>
          <cell r="AD1344" t="str">
            <v>DTD</v>
          </cell>
          <cell r="AE1344">
            <v>7</v>
          </cell>
          <cell r="AG1344" t="str">
            <v>USD</v>
          </cell>
          <cell r="AH1344" t="b">
            <v>0</v>
          </cell>
          <cell r="AJ1344" t="str">
            <v xml:space="preserve">Airfreight needs to be quoted as consol, where Lithium batteries are accepted as a consol. Quote Lithium check fee, if applicable. </v>
          </cell>
          <cell r="AK1344" t="str">
            <v>Incumbent</v>
          </cell>
          <cell r="AL1344" t="str">
            <v>USD</v>
          </cell>
          <cell r="AM1344" t="str">
            <v>SEA</v>
          </cell>
          <cell r="AN1344">
            <v>0.12</v>
          </cell>
          <cell r="AO1344" t="str">
            <v>-</v>
          </cell>
          <cell r="AP1344">
            <v>24</v>
          </cell>
          <cell r="AQ1344">
            <v>0.03</v>
          </cell>
          <cell r="AR1344">
            <v>15</v>
          </cell>
          <cell r="AS1344">
            <v>0</v>
          </cell>
          <cell r="AT1344" t="str">
            <v>Per Shipment</v>
          </cell>
          <cell r="AU1344">
            <v>15</v>
          </cell>
          <cell r="AV1344" t="str">
            <v>Incumbent</v>
          </cell>
          <cell r="AW1344" t="str">
            <v>USD</v>
          </cell>
          <cell r="AX1344">
            <v>1.63</v>
          </cell>
          <cell r="AY1344">
            <v>144</v>
          </cell>
          <cell r="AZ1344" t="str">
            <v>CI</v>
          </cell>
          <cell r="BA1344" t="str">
            <v>via TPE</v>
          </cell>
          <cell r="BB1344" t="str">
            <v>1,2,3,4,5</v>
          </cell>
          <cell r="BC1344">
            <v>7</v>
          </cell>
        </row>
        <row r="1345">
          <cell r="A1345">
            <v>1075</v>
          </cell>
          <cell r="B1345" t="str">
            <v>UNALLOCATED</v>
          </cell>
          <cell r="C1345" t="str">
            <v>AMERICAS</v>
          </cell>
          <cell r="D1345" t="str">
            <v>US</v>
          </cell>
          <cell r="E1345" t="str">
            <v>SEA</v>
          </cell>
          <cell r="F1345" t="str">
            <v>Maria</v>
          </cell>
          <cell r="G1345" t="str">
            <v>SEA</v>
          </cell>
          <cell r="H1345" t="str">
            <v>NORTH ASIA</v>
          </cell>
          <cell r="I1345" t="str">
            <v>CN</v>
          </cell>
          <cell r="J1345" t="str">
            <v>CKG</v>
          </cell>
          <cell r="K1345" t="str">
            <v>CKG</v>
          </cell>
          <cell r="L1345">
            <v>51</v>
          </cell>
          <cell r="M1345">
            <v>10578</v>
          </cell>
          <cell r="N1345">
            <v>103.24</v>
          </cell>
          <cell r="O1345">
            <v>17206.666666666999</v>
          </cell>
          <cell r="P1345">
            <v>17232.5</v>
          </cell>
          <cell r="Q1345">
            <v>0.68400000000000005</v>
          </cell>
          <cell r="R1345">
            <v>2</v>
          </cell>
          <cell r="S1345">
            <v>510</v>
          </cell>
          <cell r="T1345">
            <v>0.875</v>
          </cell>
          <cell r="U1345">
            <v>0.125</v>
          </cell>
          <cell r="V1345">
            <v>0</v>
          </cell>
          <cell r="W1345">
            <v>0</v>
          </cell>
          <cell r="X1345">
            <v>166</v>
          </cell>
          <cell r="Y1345" t="str">
            <v>SL1</v>
          </cell>
          <cell r="Z1345" t="str">
            <v>DEF</v>
          </cell>
          <cell r="AA1345" t="str">
            <v>not specified</v>
          </cell>
          <cell r="AB1345" t="str">
            <v>not specified</v>
          </cell>
          <cell r="AC1345" t="b">
            <v>0</v>
          </cell>
          <cell r="AD1345" t="str">
            <v>DTD</v>
          </cell>
          <cell r="AE1345">
            <v>7</v>
          </cell>
          <cell r="AG1345" t="str">
            <v>USD</v>
          </cell>
          <cell r="AH1345" t="b">
            <v>0</v>
          </cell>
          <cell r="AJ1345" t="str">
            <v xml:space="preserve">Airfreight needs to be quoted as consol, where Lithium batteries are accepted as a consol. Quote Lithium check fee, if applicable. </v>
          </cell>
          <cell r="AK1345" t="str">
            <v>Incumbent</v>
          </cell>
          <cell r="AL1345" t="str">
            <v>USD</v>
          </cell>
          <cell r="AM1345" t="str">
            <v>SEA</v>
          </cell>
          <cell r="AN1345">
            <v>0.12</v>
          </cell>
          <cell r="AO1345" t="str">
            <v>-</v>
          </cell>
          <cell r="AP1345">
            <v>24</v>
          </cell>
          <cell r="AQ1345">
            <v>0.03</v>
          </cell>
          <cell r="AR1345">
            <v>15</v>
          </cell>
          <cell r="AS1345">
            <v>0</v>
          </cell>
          <cell r="AT1345" t="str">
            <v>Per Shipment</v>
          </cell>
          <cell r="AU1345">
            <v>15</v>
          </cell>
          <cell r="AV1345" t="str">
            <v>Incumbent</v>
          </cell>
          <cell r="AW1345" t="str">
            <v>USD</v>
          </cell>
          <cell r="AX1345">
            <v>1.63</v>
          </cell>
          <cell r="AY1345">
            <v>144</v>
          </cell>
          <cell r="AZ1345" t="str">
            <v>CI</v>
          </cell>
          <cell r="BA1345" t="str">
            <v>via TPE</v>
          </cell>
          <cell r="BB1345" t="str">
            <v>1,2,3,4,5</v>
          </cell>
          <cell r="BC1345">
            <v>7</v>
          </cell>
        </row>
        <row r="1346">
          <cell r="A1346">
            <v>1076</v>
          </cell>
          <cell r="B1346" t="str">
            <v>BG US</v>
          </cell>
          <cell r="C1346" t="str">
            <v>AMERICAS</v>
          </cell>
          <cell r="D1346" t="str">
            <v>US</v>
          </cell>
          <cell r="E1346" t="str">
            <v>SEA</v>
          </cell>
          <cell r="F1346" t="str">
            <v>Maria</v>
          </cell>
          <cell r="G1346" t="str">
            <v>SEA</v>
          </cell>
          <cell r="H1346" t="str">
            <v>NORTH ASIA</v>
          </cell>
          <cell r="I1346" t="str">
            <v>CN</v>
          </cell>
          <cell r="J1346" t="str">
            <v>CKG</v>
          </cell>
          <cell r="K1346" t="str">
            <v>CKG</v>
          </cell>
          <cell r="L1346">
            <v>51</v>
          </cell>
          <cell r="M1346">
            <v>10578</v>
          </cell>
          <cell r="N1346">
            <v>103.24</v>
          </cell>
          <cell r="O1346">
            <v>17206.666666666999</v>
          </cell>
          <cell r="P1346">
            <v>17232.5</v>
          </cell>
          <cell r="Q1346">
            <v>0.68400000000000005</v>
          </cell>
          <cell r="X1346">
            <v>166</v>
          </cell>
          <cell r="Y1346" t="str">
            <v>SL1</v>
          </cell>
          <cell r="Z1346" t="str">
            <v>DEF</v>
          </cell>
          <cell r="AA1346" t="str">
            <v>not specified</v>
          </cell>
          <cell r="AB1346" t="str">
            <v>not specified</v>
          </cell>
          <cell r="AC1346" t="b">
            <v>0</v>
          </cell>
          <cell r="AD1346" t="str">
            <v>DTD</v>
          </cell>
          <cell r="AE1346">
            <v>7</v>
          </cell>
          <cell r="AG1346" t="str">
            <v>USD</v>
          </cell>
          <cell r="AH1346" t="b">
            <v>0</v>
          </cell>
          <cell r="AJ1346" t="str">
            <v xml:space="preserve">Airfreight needs to be quoted as consol, where Lithium batteries are accepted as a consol. Quote Lithium check fee, if applicable. </v>
          </cell>
          <cell r="AK1346" t="str">
            <v>Incumbent</v>
          </cell>
          <cell r="AL1346" t="str">
            <v>USD</v>
          </cell>
          <cell r="AM1346" t="str">
            <v>SEA</v>
          </cell>
          <cell r="AN1346">
            <v>0.12</v>
          </cell>
          <cell r="AO1346" t="str">
            <v>-</v>
          </cell>
          <cell r="AP1346">
            <v>24</v>
          </cell>
          <cell r="AQ1346">
            <v>0.03</v>
          </cell>
          <cell r="AR1346">
            <v>15</v>
          </cell>
          <cell r="AS1346">
            <v>0</v>
          </cell>
          <cell r="AT1346" t="str">
            <v>Per Shipment</v>
          </cell>
          <cell r="AU1346">
            <v>15</v>
          </cell>
          <cell r="AV1346" t="str">
            <v>Incumbent</v>
          </cell>
          <cell r="AW1346" t="str">
            <v>USD</v>
          </cell>
          <cell r="AX1346">
            <v>1.63</v>
          </cell>
          <cell r="AY1346">
            <v>144</v>
          </cell>
          <cell r="AZ1346" t="str">
            <v>CI</v>
          </cell>
          <cell r="BA1346" t="str">
            <v>via TPE</v>
          </cell>
          <cell r="BB1346" t="str">
            <v>1,2,3,4,5</v>
          </cell>
          <cell r="BC1346">
            <v>7</v>
          </cell>
        </row>
        <row r="1347">
          <cell r="A1347">
            <v>1269</v>
          </cell>
          <cell r="B1347" t="str">
            <v>BG US</v>
          </cell>
          <cell r="C1347" t="str">
            <v>AMERICAS</v>
          </cell>
          <cell r="D1347" t="str">
            <v>US</v>
          </cell>
          <cell r="E1347" t="str">
            <v>SEA</v>
          </cell>
          <cell r="F1347" t="str">
            <v>Maria</v>
          </cell>
          <cell r="G1347" t="str">
            <v>SEA</v>
          </cell>
          <cell r="H1347" t="str">
            <v>NORTH ASIA</v>
          </cell>
          <cell r="I1347" t="str">
            <v>CN</v>
          </cell>
          <cell r="J1347" t="str">
            <v>CSX</v>
          </cell>
          <cell r="K1347" t="str">
            <v>CSX</v>
          </cell>
          <cell r="R1347">
            <v>36</v>
          </cell>
          <cell r="S1347">
            <v>12769.5</v>
          </cell>
          <cell r="T1347">
            <v>0.91666666666666663</v>
          </cell>
          <cell r="U1347">
            <v>8.3333333333333329E-2</v>
          </cell>
          <cell r="V1347">
            <v>0</v>
          </cell>
          <cell r="W1347">
            <v>0</v>
          </cell>
          <cell r="X1347">
            <v>166</v>
          </cell>
          <cell r="Y1347" t="str">
            <v>SL1</v>
          </cell>
          <cell r="Z1347" t="str">
            <v>DEF</v>
          </cell>
          <cell r="AA1347" t="str">
            <v>not specified</v>
          </cell>
          <cell r="AB1347" t="str">
            <v>not specified</v>
          </cell>
          <cell r="AC1347" t="b">
            <v>0</v>
          </cell>
          <cell r="AD1347" t="str">
            <v>DTD</v>
          </cell>
          <cell r="AE1347">
            <v>7</v>
          </cell>
          <cell r="AG1347" t="str">
            <v>USD</v>
          </cell>
          <cell r="AH1347" t="b">
            <v>0</v>
          </cell>
          <cell r="AJ1347" t="str">
            <v xml:space="preserve">Airfreight needs to be quoted as consol, where Lithium batteries are accepted as a consol. Quote Lithium check fee, if applicable. </v>
          </cell>
          <cell r="AK1347" t="str">
            <v>Incumbent</v>
          </cell>
          <cell r="AL1347" t="str">
            <v>USD</v>
          </cell>
          <cell r="AM1347" t="str">
            <v>SEA</v>
          </cell>
          <cell r="AN1347">
            <v>0.12</v>
          </cell>
          <cell r="AO1347" t="str">
            <v>-</v>
          </cell>
          <cell r="AP1347">
            <v>24</v>
          </cell>
          <cell r="AQ1347">
            <v>0.03</v>
          </cell>
          <cell r="AR1347">
            <v>15</v>
          </cell>
          <cell r="AS1347">
            <v>0</v>
          </cell>
          <cell r="AT1347" t="str">
            <v>Per Shipment</v>
          </cell>
          <cell r="AU1347">
            <v>15</v>
          </cell>
          <cell r="AV1347" t="str">
            <v>Incumbent</v>
          </cell>
          <cell r="AW1347" t="str">
            <v>USD</v>
          </cell>
          <cell r="AX1347">
            <v>1.89</v>
          </cell>
          <cell r="AY1347">
            <v>120</v>
          </cell>
          <cell r="AZ1347" t="str">
            <v>CI</v>
          </cell>
          <cell r="BA1347" t="str">
            <v>via TPE</v>
          </cell>
          <cell r="BB1347" t="str">
            <v>1,2,3,4,5</v>
          </cell>
          <cell r="BC1347">
            <v>7</v>
          </cell>
        </row>
        <row r="1348">
          <cell r="A1348">
            <v>1270</v>
          </cell>
          <cell r="B1348" t="str">
            <v>BG US</v>
          </cell>
          <cell r="C1348" t="str">
            <v>AMERICAS</v>
          </cell>
          <cell r="D1348" t="str">
            <v>US</v>
          </cell>
          <cell r="E1348" t="str">
            <v>SEA</v>
          </cell>
          <cell r="F1348" t="str">
            <v>Maria</v>
          </cell>
          <cell r="G1348" t="str">
            <v>SEA</v>
          </cell>
          <cell r="H1348" t="str">
            <v>NORTH ASIA</v>
          </cell>
          <cell r="I1348" t="str">
            <v>CN</v>
          </cell>
          <cell r="J1348" t="str">
            <v>CTU</v>
          </cell>
          <cell r="K1348" t="str">
            <v>CTU</v>
          </cell>
          <cell r="L1348">
            <v>123</v>
          </cell>
          <cell r="M1348">
            <v>25782</v>
          </cell>
          <cell r="N1348">
            <v>250.578</v>
          </cell>
          <cell r="O1348">
            <v>41763</v>
          </cell>
          <cell r="P1348">
            <v>41823.5</v>
          </cell>
          <cell r="Q1348">
            <v>0.6</v>
          </cell>
          <cell r="R1348">
            <v>110</v>
          </cell>
          <cell r="S1348">
            <v>40234</v>
          </cell>
          <cell r="T1348">
            <v>1.9108910891089108</v>
          </cell>
          <cell r="U1348">
            <v>8.9108910891089105E-2</v>
          </cell>
          <cell r="V1348">
            <v>0</v>
          </cell>
          <cell r="W1348">
            <v>0</v>
          </cell>
          <cell r="X1348">
            <v>166</v>
          </cell>
          <cell r="Y1348" t="str">
            <v>SL1</v>
          </cell>
          <cell r="Z1348" t="str">
            <v>DEF</v>
          </cell>
          <cell r="AA1348" t="str">
            <v>not specified</v>
          </cell>
          <cell r="AB1348" t="str">
            <v>not specified</v>
          </cell>
          <cell r="AC1348" t="b">
            <v>0</v>
          </cell>
          <cell r="AD1348" t="str">
            <v>DTD</v>
          </cell>
          <cell r="AE1348">
            <v>7</v>
          </cell>
          <cell r="AG1348" t="str">
            <v>USD</v>
          </cell>
          <cell r="AH1348" t="b">
            <v>0</v>
          </cell>
          <cell r="AJ1348" t="str">
            <v xml:space="preserve">Airfreight needs to be quoted as consol, where Lithium batteries are accepted as a consol. Quote Lithium check fee, if applicable. </v>
          </cell>
          <cell r="AK1348" t="str">
            <v>Incumbent</v>
          </cell>
          <cell r="AL1348" t="str">
            <v>USD</v>
          </cell>
          <cell r="AM1348" t="str">
            <v>SEA</v>
          </cell>
          <cell r="AN1348">
            <v>0.12</v>
          </cell>
          <cell r="AO1348" t="str">
            <v>-</v>
          </cell>
          <cell r="AP1348">
            <v>24</v>
          </cell>
          <cell r="AQ1348">
            <v>0.03</v>
          </cell>
          <cell r="AR1348">
            <v>15</v>
          </cell>
          <cell r="AS1348">
            <v>0</v>
          </cell>
          <cell r="AT1348" t="str">
            <v>Per Shipment</v>
          </cell>
          <cell r="AU1348">
            <v>15</v>
          </cell>
          <cell r="AV1348" t="str">
            <v>Incumbent</v>
          </cell>
          <cell r="AW1348" t="str">
            <v>USD</v>
          </cell>
          <cell r="AX1348">
            <v>1.67</v>
          </cell>
          <cell r="AY1348">
            <v>120</v>
          </cell>
          <cell r="AZ1348" t="str">
            <v>CI</v>
          </cell>
          <cell r="BA1348" t="str">
            <v>via TPE</v>
          </cell>
          <cell r="BB1348" t="str">
            <v>1,2,3,4,5</v>
          </cell>
          <cell r="BC1348">
            <v>7</v>
          </cell>
        </row>
        <row r="1349">
          <cell r="A1349">
            <v>1271</v>
          </cell>
          <cell r="B1349" t="str">
            <v>BG US</v>
          </cell>
          <cell r="C1349" t="str">
            <v>AMERICAS</v>
          </cell>
          <cell r="D1349" t="str">
            <v>US</v>
          </cell>
          <cell r="E1349" t="str">
            <v>SEA</v>
          </cell>
          <cell r="F1349" t="str">
            <v>Maria</v>
          </cell>
          <cell r="G1349" t="str">
            <v>SEA</v>
          </cell>
          <cell r="H1349" t="str">
            <v>NORTH ASIA</v>
          </cell>
          <cell r="I1349" t="str">
            <v>CN</v>
          </cell>
          <cell r="J1349" t="str">
            <v>CTU</v>
          </cell>
          <cell r="K1349" t="str">
            <v>CTU</v>
          </cell>
          <cell r="L1349">
            <v>123</v>
          </cell>
          <cell r="M1349">
            <v>25782</v>
          </cell>
          <cell r="N1349">
            <v>250.578</v>
          </cell>
          <cell r="O1349">
            <v>41763</v>
          </cell>
          <cell r="P1349">
            <v>41823.5</v>
          </cell>
          <cell r="Q1349">
            <v>0.6</v>
          </cell>
          <cell r="X1349">
            <v>166</v>
          </cell>
          <cell r="Y1349" t="str">
            <v>SL1</v>
          </cell>
          <cell r="Z1349" t="str">
            <v>DEF</v>
          </cell>
          <cell r="AA1349" t="str">
            <v>not specified</v>
          </cell>
          <cell r="AB1349" t="str">
            <v>not specified</v>
          </cell>
          <cell r="AC1349" t="b">
            <v>0</v>
          </cell>
          <cell r="AD1349" t="str">
            <v>DTD</v>
          </cell>
          <cell r="AE1349">
            <v>7</v>
          </cell>
          <cell r="AG1349" t="str">
            <v>USD</v>
          </cell>
          <cell r="AH1349" t="b">
            <v>0</v>
          </cell>
          <cell r="AJ1349" t="str">
            <v xml:space="preserve">Airfreight needs to be quoted as consol, where Lithium batteries are accepted as a consol. Quote Lithium check fee, if applicable. </v>
          </cell>
          <cell r="AK1349" t="str">
            <v>Incumbent</v>
          </cell>
          <cell r="AL1349" t="str">
            <v>USD</v>
          </cell>
          <cell r="AM1349" t="str">
            <v>SEA</v>
          </cell>
          <cell r="AN1349">
            <v>0.12</v>
          </cell>
          <cell r="AO1349" t="str">
            <v>-</v>
          </cell>
          <cell r="AP1349">
            <v>24</v>
          </cell>
          <cell r="AQ1349">
            <v>0.03</v>
          </cell>
          <cell r="AR1349">
            <v>15</v>
          </cell>
          <cell r="AS1349">
            <v>0</v>
          </cell>
          <cell r="AT1349" t="str">
            <v>Per Shipment</v>
          </cell>
          <cell r="AU1349">
            <v>15</v>
          </cell>
          <cell r="AV1349" t="str">
            <v>Incumbent</v>
          </cell>
          <cell r="AW1349" t="str">
            <v>USD</v>
          </cell>
          <cell r="AX1349">
            <v>1.67</v>
          </cell>
          <cell r="AY1349">
            <v>120</v>
          </cell>
          <cell r="AZ1349" t="str">
            <v>CI</v>
          </cell>
          <cell r="BA1349" t="str">
            <v>via TPE</v>
          </cell>
          <cell r="BB1349" t="str">
            <v>1,2,3,4,5</v>
          </cell>
          <cell r="BC1349">
            <v>7</v>
          </cell>
        </row>
        <row r="1350">
          <cell r="A1350">
            <v>1272</v>
          </cell>
          <cell r="B1350" t="str">
            <v>UNALLOCATED</v>
          </cell>
          <cell r="C1350" t="str">
            <v>AMERICAS</v>
          </cell>
          <cell r="D1350" t="str">
            <v>US</v>
          </cell>
          <cell r="E1350" t="str">
            <v>SEA</v>
          </cell>
          <cell r="F1350" t="str">
            <v>Maria</v>
          </cell>
          <cell r="G1350" t="str">
            <v>SEA</v>
          </cell>
          <cell r="H1350" t="str">
            <v>NORTH ASIA</v>
          </cell>
          <cell r="I1350" t="str">
            <v>CN</v>
          </cell>
          <cell r="J1350" t="str">
            <v>CTU</v>
          </cell>
          <cell r="K1350" t="str">
            <v>CTU</v>
          </cell>
          <cell r="L1350">
            <v>123</v>
          </cell>
          <cell r="M1350">
            <v>25782</v>
          </cell>
          <cell r="N1350">
            <v>250.578</v>
          </cell>
          <cell r="O1350">
            <v>41763</v>
          </cell>
          <cell r="P1350">
            <v>41823.5</v>
          </cell>
          <cell r="Q1350">
            <v>0.6</v>
          </cell>
          <cell r="R1350">
            <v>3</v>
          </cell>
          <cell r="S1350">
            <v>1019.5</v>
          </cell>
          <cell r="T1350">
            <v>0.91089108910891092</v>
          </cell>
          <cell r="U1350">
            <v>8.9108910891089105E-2</v>
          </cell>
          <cell r="V1350">
            <v>0</v>
          </cell>
          <cell r="W1350">
            <v>0</v>
          </cell>
          <cell r="X1350">
            <v>166</v>
          </cell>
          <cell r="Y1350" t="str">
            <v>SL1</v>
          </cell>
          <cell r="Z1350" t="str">
            <v>DEF</v>
          </cell>
          <cell r="AA1350" t="str">
            <v>not specified</v>
          </cell>
          <cell r="AB1350" t="str">
            <v>not specified</v>
          </cell>
          <cell r="AC1350" t="b">
            <v>0</v>
          </cell>
          <cell r="AD1350" t="str">
            <v>DTD</v>
          </cell>
          <cell r="AE1350">
            <v>7</v>
          </cell>
          <cell r="AG1350" t="str">
            <v>USD</v>
          </cell>
          <cell r="AH1350" t="b">
            <v>0</v>
          </cell>
          <cell r="AJ1350" t="str">
            <v xml:space="preserve">Airfreight needs to be quoted as consol, where Lithium batteries are accepted as a consol. Quote Lithium check fee, if applicable. </v>
          </cell>
          <cell r="AK1350" t="str">
            <v>Incumbent</v>
          </cell>
          <cell r="AL1350" t="str">
            <v>USD</v>
          </cell>
          <cell r="AM1350" t="str">
            <v>SEA</v>
          </cell>
          <cell r="AN1350">
            <v>0.12</v>
          </cell>
          <cell r="AO1350" t="str">
            <v>-</v>
          </cell>
          <cell r="AP1350">
            <v>24</v>
          </cell>
          <cell r="AQ1350">
            <v>0.03</v>
          </cell>
          <cell r="AR1350">
            <v>15</v>
          </cell>
          <cell r="AS1350">
            <v>0</v>
          </cell>
          <cell r="AT1350" t="str">
            <v>Per Shipment</v>
          </cell>
          <cell r="AU1350">
            <v>15</v>
          </cell>
          <cell r="AV1350" t="str">
            <v>Incumbent</v>
          </cell>
          <cell r="AW1350" t="str">
            <v>USD</v>
          </cell>
          <cell r="AX1350">
            <v>1.67</v>
          </cell>
          <cell r="AY1350">
            <v>120</v>
          </cell>
          <cell r="AZ1350" t="str">
            <v>CI</v>
          </cell>
          <cell r="BA1350" t="str">
            <v>via TPE</v>
          </cell>
          <cell r="BB1350" t="str">
            <v>1,2,3,4,5</v>
          </cell>
          <cell r="BC1350">
            <v>7</v>
          </cell>
        </row>
        <row r="1351">
          <cell r="A1351">
            <v>1512</v>
          </cell>
          <cell r="B1351" t="str">
            <v>BG US</v>
          </cell>
          <cell r="C1351" t="str">
            <v>AMERICAS</v>
          </cell>
          <cell r="D1351" t="str">
            <v>US</v>
          </cell>
          <cell r="E1351" t="str">
            <v>SEA</v>
          </cell>
          <cell r="F1351" t="str">
            <v>Maria</v>
          </cell>
          <cell r="G1351" t="str">
            <v>SEA</v>
          </cell>
          <cell r="H1351" t="str">
            <v>NORTH ASIA</v>
          </cell>
          <cell r="I1351" t="str">
            <v>CN</v>
          </cell>
          <cell r="J1351" t="str">
            <v>FOC</v>
          </cell>
          <cell r="K1351" t="str">
            <v>FOC</v>
          </cell>
          <cell r="L1351">
            <v>3</v>
          </cell>
          <cell r="M1351">
            <v>763</v>
          </cell>
          <cell r="N1351">
            <v>7.5</v>
          </cell>
          <cell r="O1351">
            <v>1250</v>
          </cell>
          <cell r="P1351">
            <v>1251.5</v>
          </cell>
          <cell r="Q1351">
            <v>-0.69199999999999995</v>
          </cell>
          <cell r="R1351">
            <v>19</v>
          </cell>
          <cell r="S1351">
            <v>7608</v>
          </cell>
          <cell r="T1351">
            <v>0.95238095238095233</v>
          </cell>
          <cell r="U1351">
            <v>4.7619047619047616E-2</v>
          </cell>
          <cell r="V1351">
            <v>0</v>
          </cell>
          <cell r="W1351">
            <v>0</v>
          </cell>
          <cell r="X1351">
            <v>166</v>
          </cell>
          <cell r="Y1351" t="str">
            <v>SL1</v>
          </cell>
          <cell r="Z1351" t="str">
            <v>DEF</v>
          </cell>
          <cell r="AA1351" t="str">
            <v>not specified</v>
          </cell>
          <cell r="AB1351" t="str">
            <v>not specified</v>
          </cell>
          <cell r="AC1351" t="b">
            <v>0</v>
          </cell>
          <cell r="AD1351" t="str">
            <v>DTD</v>
          </cell>
          <cell r="AE1351">
            <v>7</v>
          </cell>
          <cell r="AG1351" t="str">
            <v>USD</v>
          </cell>
          <cell r="AH1351" t="b">
            <v>0</v>
          </cell>
          <cell r="AJ1351" t="str">
            <v xml:space="preserve">Airfreight needs to be quoted as consol, where Lithium batteries are accepted as a consol. Quote Lithium check fee, if applicable. </v>
          </cell>
          <cell r="AK1351" t="str">
            <v>Incumbent</v>
          </cell>
          <cell r="AL1351" t="str">
            <v>USD</v>
          </cell>
          <cell r="AM1351" t="str">
            <v>SEA</v>
          </cell>
          <cell r="AN1351">
            <v>0.12</v>
          </cell>
          <cell r="AO1351" t="str">
            <v>-</v>
          </cell>
          <cell r="AP1351">
            <v>24</v>
          </cell>
          <cell r="AQ1351">
            <v>0.03</v>
          </cell>
          <cell r="AR1351">
            <v>15</v>
          </cell>
          <cell r="AS1351">
            <v>0</v>
          </cell>
          <cell r="AT1351" t="str">
            <v>Per Shipment</v>
          </cell>
          <cell r="AU1351">
            <v>15</v>
          </cell>
          <cell r="AV1351" t="str">
            <v>Incumbent</v>
          </cell>
          <cell r="AW1351" t="str">
            <v>USD</v>
          </cell>
          <cell r="AX1351">
            <v>2.67</v>
          </cell>
          <cell r="AY1351">
            <v>120</v>
          </cell>
          <cell r="AZ1351" t="str">
            <v>CI</v>
          </cell>
          <cell r="BA1351" t="str">
            <v>via TPE</v>
          </cell>
          <cell r="BB1351" t="str">
            <v>1,2,3,4,5</v>
          </cell>
          <cell r="BC1351">
            <v>7</v>
          </cell>
        </row>
        <row r="1352">
          <cell r="A1352">
            <v>1513</v>
          </cell>
          <cell r="B1352" t="str">
            <v>UNALLOCATED</v>
          </cell>
          <cell r="C1352" t="str">
            <v>AMERICAS</v>
          </cell>
          <cell r="D1352" t="str">
            <v>US</v>
          </cell>
          <cell r="E1352" t="str">
            <v>SEA</v>
          </cell>
          <cell r="F1352" t="str">
            <v>Maria</v>
          </cell>
          <cell r="G1352" t="str">
            <v>SEA</v>
          </cell>
          <cell r="H1352" t="str">
            <v>NORTH ASIA</v>
          </cell>
          <cell r="I1352" t="str">
            <v>CN</v>
          </cell>
          <cell r="J1352" t="str">
            <v>FOC</v>
          </cell>
          <cell r="K1352" t="str">
            <v>FOC</v>
          </cell>
          <cell r="L1352">
            <v>3</v>
          </cell>
          <cell r="M1352">
            <v>763</v>
          </cell>
          <cell r="N1352">
            <v>7.5</v>
          </cell>
          <cell r="O1352">
            <v>1250</v>
          </cell>
          <cell r="P1352">
            <v>1251.5</v>
          </cell>
          <cell r="Q1352">
            <v>-0.69199999999999995</v>
          </cell>
          <cell r="R1352">
            <v>2</v>
          </cell>
          <cell r="S1352">
            <v>973.5</v>
          </cell>
          <cell r="T1352">
            <v>0.95238095238095233</v>
          </cell>
          <cell r="U1352">
            <v>4.7619047619047616E-2</v>
          </cell>
          <cell r="V1352">
            <v>0</v>
          </cell>
          <cell r="W1352">
            <v>0</v>
          </cell>
          <cell r="X1352">
            <v>166</v>
          </cell>
          <cell r="Y1352" t="str">
            <v>SL1</v>
          </cell>
          <cell r="Z1352" t="str">
            <v>DEF</v>
          </cell>
          <cell r="AA1352" t="str">
            <v>not specified</v>
          </cell>
          <cell r="AB1352" t="str">
            <v>not specified</v>
          </cell>
          <cell r="AC1352" t="b">
            <v>0</v>
          </cell>
          <cell r="AD1352" t="str">
            <v>DTD</v>
          </cell>
          <cell r="AE1352">
            <v>7</v>
          </cell>
          <cell r="AG1352" t="str">
            <v>USD</v>
          </cell>
          <cell r="AH1352" t="b">
            <v>0</v>
          </cell>
          <cell r="AJ1352" t="str">
            <v xml:space="preserve">Airfreight needs to be quoted as consol, where Lithium batteries are accepted as a consol. Quote Lithium check fee, if applicable. </v>
          </cell>
          <cell r="AK1352" t="str">
            <v>Incumbent</v>
          </cell>
          <cell r="AL1352" t="str">
            <v>USD</v>
          </cell>
          <cell r="AM1352" t="str">
            <v>SEA</v>
          </cell>
          <cell r="AN1352">
            <v>0.12</v>
          </cell>
          <cell r="AO1352" t="str">
            <v>-</v>
          </cell>
          <cell r="AP1352">
            <v>24</v>
          </cell>
          <cell r="AQ1352">
            <v>0.03</v>
          </cell>
          <cell r="AR1352">
            <v>15</v>
          </cell>
          <cell r="AS1352">
            <v>0</v>
          </cell>
          <cell r="AT1352" t="str">
            <v>Per Shipment</v>
          </cell>
          <cell r="AU1352">
            <v>15</v>
          </cell>
          <cell r="AV1352" t="str">
            <v>Incumbent</v>
          </cell>
          <cell r="AW1352" t="str">
            <v>USD</v>
          </cell>
          <cell r="AX1352">
            <v>2.67</v>
          </cell>
          <cell r="AY1352">
            <v>120</v>
          </cell>
          <cell r="AZ1352" t="str">
            <v>CI</v>
          </cell>
          <cell r="BA1352" t="str">
            <v>via TPE</v>
          </cell>
          <cell r="BB1352" t="str">
            <v>1,2,3,4,5</v>
          </cell>
          <cell r="BC1352">
            <v>7</v>
          </cell>
        </row>
        <row r="1353">
          <cell r="A1353">
            <v>2752</v>
          </cell>
          <cell r="B1353" t="str">
            <v>BG US</v>
          </cell>
          <cell r="C1353" t="str">
            <v>AMERICAS</v>
          </cell>
          <cell r="D1353" t="str">
            <v>US</v>
          </cell>
          <cell r="E1353" t="str">
            <v>SEA</v>
          </cell>
          <cell r="F1353" t="str">
            <v>Maria</v>
          </cell>
          <cell r="G1353" t="str">
            <v>SEA</v>
          </cell>
          <cell r="H1353" t="str">
            <v>NORTH ASIA</v>
          </cell>
          <cell r="I1353" t="str">
            <v>CN</v>
          </cell>
          <cell r="J1353" t="str">
            <v>NGB</v>
          </cell>
          <cell r="K1353" t="str">
            <v>NGB</v>
          </cell>
          <cell r="L1353">
            <v>36</v>
          </cell>
          <cell r="M1353">
            <v>7066</v>
          </cell>
          <cell r="N1353">
            <v>69.171999999999997</v>
          </cell>
          <cell r="O1353">
            <v>11528.666666667001</v>
          </cell>
          <cell r="P1353">
            <v>11546.5</v>
          </cell>
          <cell r="Q1353">
            <v>-2.3E-2</v>
          </cell>
          <cell r="R1353">
            <v>32</v>
          </cell>
          <cell r="S1353">
            <v>9891</v>
          </cell>
          <cell r="T1353">
            <v>1.8181818181818183</v>
          </cell>
          <cell r="U1353">
            <v>0.18181818181818182</v>
          </cell>
          <cell r="V1353">
            <v>0</v>
          </cell>
          <cell r="W1353">
            <v>0</v>
          </cell>
          <cell r="X1353">
            <v>166</v>
          </cell>
          <cell r="Y1353" t="str">
            <v>SL1</v>
          </cell>
          <cell r="Z1353" t="str">
            <v>DEF</v>
          </cell>
          <cell r="AA1353" t="str">
            <v>not specified</v>
          </cell>
          <cell r="AB1353" t="str">
            <v>not specified</v>
          </cell>
          <cell r="AC1353" t="b">
            <v>0</v>
          </cell>
          <cell r="AD1353" t="str">
            <v>DTD</v>
          </cell>
          <cell r="AE1353">
            <v>7</v>
          </cell>
          <cell r="AG1353" t="str">
            <v>USD</v>
          </cell>
          <cell r="AH1353" t="b">
            <v>0</v>
          </cell>
          <cell r="AJ1353" t="str">
            <v xml:space="preserve">Airfreight needs to be quoted as consol, where Lithium batteries are accepted as a consol. Quote Lithium check fee, if applicable. </v>
          </cell>
          <cell r="AK1353" t="str">
            <v>Incumbent</v>
          </cell>
          <cell r="AL1353" t="str">
            <v>USD</v>
          </cell>
          <cell r="AM1353" t="str">
            <v>SEA</v>
          </cell>
          <cell r="AN1353">
            <v>0.12</v>
          </cell>
          <cell r="AO1353" t="str">
            <v>-</v>
          </cell>
          <cell r="AP1353">
            <v>24</v>
          </cell>
          <cell r="AQ1353">
            <v>0.03</v>
          </cell>
          <cell r="AR1353">
            <v>15</v>
          </cell>
          <cell r="AS1353">
            <v>0</v>
          </cell>
          <cell r="AT1353" t="str">
            <v>Per Shipment</v>
          </cell>
          <cell r="AU1353">
            <v>15</v>
          </cell>
          <cell r="AV1353" t="str">
            <v>Incumbent</v>
          </cell>
          <cell r="AW1353" t="str">
            <v>USD</v>
          </cell>
          <cell r="AX1353">
            <v>2.0499999999999998</v>
          </cell>
          <cell r="AY1353">
            <v>120</v>
          </cell>
          <cell r="AZ1353" t="str">
            <v>CI</v>
          </cell>
          <cell r="BA1353" t="str">
            <v>via TPE</v>
          </cell>
          <cell r="BB1353" t="str">
            <v>1,2,3,4,5</v>
          </cell>
          <cell r="BC1353">
            <v>7</v>
          </cell>
        </row>
        <row r="1354">
          <cell r="A1354">
            <v>2756</v>
          </cell>
          <cell r="B1354" t="str">
            <v>UNALLOCATED</v>
          </cell>
          <cell r="C1354" t="str">
            <v>AMERICAS</v>
          </cell>
          <cell r="D1354" t="str">
            <v>US</v>
          </cell>
          <cell r="E1354" t="str">
            <v>SEA</v>
          </cell>
          <cell r="F1354" t="str">
            <v>Maria</v>
          </cell>
          <cell r="G1354" t="str">
            <v>SEA</v>
          </cell>
          <cell r="H1354" t="str">
            <v>NORTH ASIA</v>
          </cell>
          <cell r="I1354" t="str">
            <v>CN</v>
          </cell>
          <cell r="J1354" t="str">
            <v>NGB</v>
          </cell>
          <cell r="K1354" t="str">
            <v>NGB</v>
          </cell>
          <cell r="L1354">
            <v>36</v>
          </cell>
          <cell r="M1354">
            <v>7066</v>
          </cell>
          <cell r="N1354">
            <v>69.171999999999997</v>
          </cell>
          <cell r="O1354">
            <v>11528.666666667001</v>
          </cell>
          <cell r="P1354">
            <v>11546.5</v>
          </cell>
          <cell r="Q1354">
            <v>-2.3E-2</v>
          </cell>
          <cell r="R1354">
            <v>2</v>
          </cell>
          <cell r="S1354">
            <v>556</v>
          </cell>
          <cell r="T1354">
            <v>0.81818181818181823</v>
          </cell>
          <cell r="U1354">
            <v>0.18181818181818182</v>
          </cell>
          <cell r="V1354">
            <v>0</v>
          </cell>
          <cell r="W1354">
            <v>0</v>
          </cell>
          <cell r="X1354">
            <v>166</v>
          </cell>
          <cell r="Y1354" t="str">
            <v>SL1</v>
          </cell>
          <cell r="Z1354" t="str">
            <v>DEF</v>
          </cell>
          <cell r="AA1354" t="str">
            <v>not specified</v>
          </cell>
          <cell r="AB1354" t="str">
            <v>not specified</v>
          </cell>
          <cell r="AC1354" t="b">
            <v>0</v>
          </cell>
          <cell r="AD1354" t="str">
            <v>DTD</v>
          </cell>
          <cell r="AE1354">
            <v>7</v>
          </cell>
          <cell r="AG1354" t="str">
            <v>USD</v>
          </cell>
          <cell r="AH1354" t="b">
            <v>0</v>
          </cell>
          <cell r="AJ1354" t="str">
            <v xml:space="preserve">Airfreight needs to be quoted as consol, where Lithium batteries are accepted as a consol. Quote Lithium check fee, if applicable. </v>
          </cell>
          <cell r="AK1354" t="str">
            <v>Incumbent</v>
          </cell>
          <cell r="AL1354" t="str">
            <v>USD</v>
          </cell>
          <cell r="AM1354" t="str">
            <v>SEA</v>
          </cell>
          <cell r="AN1354">
            <v>0.12</v>
          </cell>
          <cell r="AO1354" t="str">
            <v>-</v>
          </cell>
          <cell r="AP1354">
            <v>24</v>
          </cell>
          <cell r="AQ1354">
            <v>0.03</v>
          </cell>
          <cell r="AR1354">
            <v>15</v>
          </cell>
          <cell r="AS1354">
            <v>0</v>
          </cell>
          <cell r="AT1354" t="str">
            <v>Per Shipment</v>
          </cell>
          <cell r="AU1354">
            <v>15</v>
          </cell>
          <cell r="AV1354" t="str">
            <v>Incumbent</v>
          </cell>
          <cell r="AW1354" t="str">
            <v>USD</v>
          </cell>
          <cell r="AX1354">
            <v>2.0499999999999998</v>
          </cell>
          <cell r="AY1354">
            <v>120</v>
          </cell>
          <cell r="AZ1354" t="str">
            <v>CI</v>
          </cell>
          <cell r="BA1354" t="str">
            <v>via TPE</v>
          </cell>
          <cell r="BB1354" t="str">
            <v>1,2,3,4,5</v>
          </cell>
          <cell r="BC1354">
            <v>7</v>
          </cell>
        </row>
        <row r="1355">
          <cell r="A1355">
            <v>2757</v>
          </cell>
          <cell r="B1355" t="str">
            <v>BG US</v>
          </cell>
          <cell r="C1355" t="str">
            <v>AMERICAS</v>
          </cell>
          <cell r="D1355" t="str">
            <v>US</v>
          </cell>
          <cell r="E1355" t="str">
            <v>SEA</v>
          </cell>
          <cell r="F1355" t="str">
            <v>Maria</v>
          </cell>
          <cell r="G1355" t="str">
            <v>SEA</v>
          </cell>
          <cell r="H1355" t="str">
            <v>NORTH ASIA</v>
          </cell>
          <cell r="I1355" t="str">
            <v>CN</v>
          </cell>
          <cell r="J1355" t="str">
            <v>NGB</v>
          </cell>
          <cell r="K1355" t="str">
            <v>NGB</v>
          </cell>
          <cell r="L1355">
            <v>36</v>
          </cell>
          <cell r="M1355">
            <v>7066</v>
          </cell>
          <cell r="N1355">
            <v>69.171999999999997</v>
          </cell>
          <cell r="O1355">
            <v>11528.666666667001</v>
          </cell>
          <cell r="P1355">
            <v>11546.5</v>
          </cell>
          <cell r="Q1355">
            <v>-2.3E-2</v>
          </cell>
          <cell r="X1355">
            <v>166</v>
          </cell>
          <cell r="Y1355" t="str">
            <v>SL1</v>
          </cell>
          <cell r="Z1355" t="str">
            <v>DEF</v>
          </cell>
          <cell r="AA1355" t="str">
            <v>not specified</v>
          </cell>
          <cell r="AB1355" t="str">
            <v>not specified</v>
          </cell>
          <cell r="AC1355" t="b">
            <v>0</v>
          </cell>
          <cell r="AD1355" t="str">
            <v>DTD</v>
          </cell>
          <cell r="AE1355">
            <v>7</v>
          </cell>
          <cell r="AG1355" t="str">
            <v>USD</v>
          </cell>
          <cell r="AH1355" t="b">
            <v>0</v>
          </cell>
          <cell r="AJ1355" t="str">
            <v xml:space="preserve">Airfreight needs to be quoted as consol, where Lithium batteries are accepted as a consol. Quote Lithium check fee, if applicable. </v>
          </cell>
          <cell r="AK1355" t="str">
            <v>Incumbent</v>
          </cell>
          <cell r="AL1355" t="str">
            <v>USD</v>
          </cell>
          <cell r="AM1355" t="str">
            <v>SEA</v>
          </cell>
          <cell r="AN1355">
            <v>0.12</v>
          </cell>
          <cell r="AO1355" t="str">
            <v>-</v>
          </cell>
          <cell r="AP1355">
            <v>24</v>
          </cell>
          <cell r="AQ1355">
            <v>0.03</v>
          </cell>
          <cell r="AR1355">
            <v>15</v>
          </cell>
          <cell r="AS1355">
            <v>0</v>
          </cell>
          <cell r="AT1355" t="str">
            <v>Per Shipment</v>
          </cell>
          <cell r="AU1355">
            <v>15</v>
          </cell>
          <cell r="AV1355" t="str">
            <v>Incumbent</v>
          </cell>
          <cell r="AW1355" t="str">
            <v>USD</v>
          </cell>
          <cell r="AX1355">
            <v>2.0499999999999998</v>
          </cell>
          <cell r="AY1355">
            <v>120</v>
          </cell>
          <cell r="AZ1355" t="str">
            <v>CI</v>
          </cell>
          <cell r="BA1355" t="str">
            <v>via TPE</v>
          </cell>
          <cell r="BB1355" t="str">
            <v>1,2,3,4,5</v>
          </cell>
          <cell r="BC1355">
            <v>7</v>
          </cell>
        </row>
        <row r="1356">
          <cell r="A1356">
            <v>2758</v>
          </cell>
          <cell r="B1356" t="str">
            <v>BG US</v>
          </cell>
          <cell r="C1356" t="str">
            <v>AMERICAS</v>
          </cell>
          <cell r="D1356" t="str">
            <v>US</v>
          </cell>
          <cell r="E1356" t="str">
            <v>SEA</v>
          </cell>
          <cell r="F1356" t="str">
            <v>Maria</v>
          </cell>
          <cell r="G1356" t="str">
            <v>SEA</v>
          </cell>
          <cell r="H1356" t="str">
            <v>NORTH ASIA</v>
          </cell>
          <cell r="I1356" t="str">
            <v>CN</v>
          </cell>
          <cell r="J1356" t="str">
            <v>NKG</v>
          </cell>
          <cell r="K1356" t="str">
            <v>NKG</v>
          </cell>
          <cell r="L1356">
            <v>25</v>
          </cell>
          <cell r="M1356">
            <v>5951</v>
          </cell>
          <cell r="N1356">
            <v>57.905000000000001</v>
          </cell>
          <cell r="O1356">
            <v>9650.8333333332994</v>
          </cell>
          <cell r="P1356">
            <v>9664</v>
          </cell>
          <cell r="Q1356">
            <v>0.65800000000000003</v>
          </cell>
          <cell r="R1356">
            <v>30</v>
          </cell>
          <cell r="S1356">
            <v>13467</v>
          </cell>
          <cell r="T1356">
            <v>0.9</v>
          </cell>
          <cell r="U1356">
            <v>0.1</v>
          </cell>
          <cell r="V1356">
            <v>0</v>
          </cell>
          <cell r="W1356">
            <v>0</v>
          </cell>
          <cell r="X1356">
            <v>166</v>
          </cell>
          <cell r="Y1356" t="str">
            <v>SL1</v>
          </cell>
          <cell r="Z1356" t="str">
            <v>DEF</v>
          </cell>
          <cell r="AA1356" t="str">
            <v>not specified</v>
          </cell>
          <cell r="AB1356" t="str">
            <v>not specified</v>
          </cell>
          <cell r="AC1356" t="b">
            <v>0</v>
          </cell>
          <cell r="AD1356" t="str">
            <v>DTD</v>
          </cell>
          <cell r="AE1356">
            <v>7</v>
          </cell>
          <cell r="AG1356" t="str">
            <v>USD</v>
          </cell>
          <cell r="AH1356" t="b">
            <v>0</v>
          </cell>
          <cell r="AJ1356" t="str">
            <v xml:space="preserve">Airfreight needs to be quoted as consol, where Lithium batteries are accepted as a consol. Quote Lithium check fee, if applicable. </v>
          </cell>
          <cell r="AK1356" t="str">
            <v>Incumbent</v>
          </cell>
          <cell r="AL1356" t="str">
            <v>USD</v>
          </cell>
          <cell r="AM1356" t="str">
            <v>SEA</v>
          </cell>
          <cell r="AN1356">
            <v>0.12</v>
          </cell>
          <cell r="AO1356" t="str">
            <v>-</v>
          </cell>
          <cell r="AP1356">
            <v>24</v>
          </cell>
          <cell r="AQ1356">
            <v>0.03</v>
          </cell>
          <cell r="AR1356">
            <v>15</v>
          </cell>
          <cell r="AS1356">
            <v>0</v>
          </cell>
          <cell r="AT1356" t="str">
            <v>Per Shipment</v>
          </cell>
          <cell r="AU1356">
            <v>15</v>
          </cell>
          <cell r="AV1356" t="str">
            <v>Incumbent</v>
          </cell>
          <cell r="AW1356" t="str">
            <v>USD</v>
          </cell>
          <cell r="AX1356">
            <v>1.89</v>
          </cell>
          <cell r="AY1356">
            <v>120</v>
          </cell>
          <cell r="AZ1356" t="str">
            <v>CI</v>
          </cell>
          <cell r="BA1356" t="str">
            <v>via TPE</v>
          </cell>
          <cell r="BB1356" t="str">
            <v>1,2,3,4,5</v>
          </cell>
          <cell r="BC1356">
            <v>7</v>
          </cell>
        </row>
        <row r="1357">
          <cell r="A1357">
            <v>3105</v>
          </cell>
          <cell r="B1357" t="str">
            <v>BG US</v>
          </cell>
          <cell r="C1357" t="str">
            <v>AMERICAS</v>
          </cell>
          <cell r="D1357" t="str">
            <v>US</v>
          </cell>
          <cell r="E1357" t="str">
            <v>SEA</v>
          </cell>
          <cell r="F1357" t="str">
            <v>Maria</v>
          </cell>
          <cell r="G1357" t="str">
            <v>SEA</v>
          </cell>
          <cell r="H1357" t="str">
            <v>NORTH ASIA</v>
          </cell>
          <cell r="I1357" t="str">
            <v>CN</v>
          </cell>
          <cell r="J1357" t="str">
            <v>SHA</v>
          </cell>
          <cell r="K1357" t="str">
            <v>PVG</v>
          </cell>
          <cell r="L1357">
            <v>528</v>
          </cell>
          <cell r="M1357">
            <v>85483.5</v>
          </cell>
          <cell r="N1357">
            <v>891.52200000000005</v>
          </cell>
          <cell r="O1357">
            <v>148587</v>
          </cell>
          <cell r="P1357">
            <v>149847</v>
          </cell>
          <cell r="Q1357">
            <v>5.3999999999999999E-2</v>
          </cell>
          <cell r="R1357">
            <v>434</v>
          </cell>
          <cell r="S1357">
            <v>126267</v>
          </cell>
          <cell r="T1357">
            <v>1.8436781609195401</v>
          </cell>
          <cell r="U1357">
            <v>0.15632183908045977</v>
          </cell>
          <cell r="V1357">
            <v>0</v>
          </cell>
          <cell r="W1357">
            <v>0</v>
          </cell>
          <cell r="X1357">
            <v>166</v>
          </cell>
          <cell r="Y1357" t="str">
            <v>SL1</v>
          </cell>
          <cell r="Z1357" t="str">
            <v>DEF</v>
          </cell>
          <cell r="AA1357" t="str">
            <v>not specified</v>
          </cell>
          <cell r="AB1357" t="str">
            <v>not specified</v>
          </cell>
          <cell r="AC1357" t="b">
            <v>0</v>
          </cell>
          <cell r="AD1357" t="str">
            <v>DTD</v>
          </cell>
          <cell r="AE1357">
            <v>7</v>
          </cell>
          <cell r="AG1357" t="str">
            <v>USD</v>
          </cell>
          <cell r="AH1357" t="b">
            <v>0</v>
          </cell>
          <cell r="AJ1357" t="str">
            <v xml:space="preserve">Airfreight needs to be quoted as consol, where Lithium batteries are accepted as a consol. Quote Lithium check fee, if applicable. </v>
          </cell>
          <cell r="AK1357" t="str">
            <v>Incumbent</v>
          </cell>
          <cell r="AL1357" t="str">
            <v>USD</v>
          </cell>
          <cell r="AM1357" t="str">
            <v>SEA</v>
          </cell>
          <cell r="AN1357">
            <v>0.12</v>
          </cell>
          <cell r="AO1357" t="str">
            <v>-</v>
          </cell>
          <cell r="AP1357">
            <v>24</v>
          </cell>
          <cell r="AQ1357">
            <v>0.03</v>
          </cell>
          <cell r="AR1357">
            <v>15</v>
          </cell>
          <cell r="AS1357">
            <v>0</v>
          </cell>
          <cell r="AT1357" t="str">
            <v>Per Shipment</v>
          </cell>
          <cell r="AU1357">
            <v>15</v>
          </cell>
          <cell r="AV1357" t="str">
            <v>Incumbent</v>
          </cell>
          <cell r="AW1357" t="str">
            <v>USD</v>
          </cell>
          <cell r="AX1357">
            <v>0.97</v>
          </cell>
          <cell r="AY1357">
            <v>96</v>
          </cell>
          <cell r="AZ1357" t="str">
            <v>CI</v>
          </cell>
          <cell r="BA1357" t="str">
            <v>via TPE</v>
          </cell>
          <cell r="BB1357" t="str">
            <v>1,2,3,4,5</v>
          </cell>
          <cell r="BC1357">
            <v>7</v>
          </cell>
        </row>
        <row r="1358">
          <cell r="A1358">
            <v>3172</v>
          </cell>
          <cell r="B1358" t="str">
            <v>BG US</v>
          </cell>
          <cell r="C1358" t="str">
            <v>AMERICAS</v>
          </cell>
          <cell r="D1358" t="str">
            <v>US</v>
          </cell>
          <cell r="E1358" t="str">
            <v>SEA</v>
          </cell>
          <cell r="F1358" t="str">
            <v>Maria</v>
          </cell>
          <cell r="G1358" t="str">
            <v>SEA</v>
          </cell>
          <cell r="H1358" t="str">
            <v>NORTH ASIA</v>
          </cell>
          <cell r="I1358" t="str">
            <v>CN</v>
          </cell>
          <cell r="J1358" t="str">
            <v>SHA</v>
          </cell>
          <cell r="K1358" t="str">
            <v>PVG</v>
          </cell>
          <cell r="L1358">
            <v>528</v>
          </cell>
          <cell r="M1358">
            <v>85483.5</v>
          </cell>
          <cell r="N1358">
            <v>891.52200000000005</v>
          </cell>
          <cell r="O1358">
            <v>148587</v>
          </cell>
          <cell r="P1358">
            <v>149847</v>
          </cell>
          <cell r="Q1358">
            <v>5.3999999999999999E-2</v>
          </cell>
          <cell r="X1358">
            <v>166</v>
          </cell>
          <cell r="Y1358" t="str">
            <v>SL1</v>
          </cell>
          <cell r="Z1358" t="str">
            <v>DEF</v>
          </cell>
          <cell r="AA1358" t="str">
            <v>not specified</v>
          </cell>
          <cell r="AB1358" t="str">
            <v>not specified</v>
          </cell>
          <cell r="AC1358" t="b">
            <v>0</v>
          </cell>
          <cell r="AD1358" t="str">
            <v>DTD</v>
          </cell>
          <cell r="AE1358">
            <v>7</v>
          </cell>
          <cell r="AG1358" t="str">
            <v>USD</v>
          </cell>
          <cell r="AH1358" t="b">
            <v>0</v>
          </cell>
          <cell r="AJ1358" t="str">
            <v xml:space="preserve">Airfreight needs to be quoted as consol, where Lithium batteries are accepted as a consol. Quote Lithium check fee, if applicable. </v>
          </cell>
          <cell r="AK1358" t="str">
            <v>Incumbent</v>
          </cell>
          <cell r="AL1358" t="str">
            <v>USD</v>
          </cell>
          <cell r="AM1358" t="str">
            <v>SEA</v>
          </cell>
          <cell r="AN1358">
            <v>0.12</v>
          </cell>
          <cell r="AO1358" t="str">
            <v>-</v>
          </cell>
          <cell r="AP1358">
            <v>24</v>
          </cell>
          <cell r="AQ1358">
            <v>0.03</v>
          </cell>
          <cell r="AR1358">
            <v>15</v>
          </cell>
          <cell r="AS1358">
            <v>0</v>
          </cell>
          <cell r="AT1358" t="str">
            <v>Per Shipment</v>
          </cell>
          <cell r="AU1358">
            <v>15</v>
          </cell>
          <cell r="AV1358" t="str">
            <v>Incumbent</v>
          </cell>
          <cell r="AW1358" t="str">
            <v>USD</v>
          </cell>
          <cell r="AX1358">
            <v>0.97</v>
          </cell>
          <cell r="AY1358">
            <v>96</v>
          </cell>
          <cell r="AZ1358" t="str">
            <v>CI</v>
          </cell>
          <cell r="BA1358" t="str">
            <v>via TPE</v>
          </cell>
          <cell r="BB1358" t="str">
            <v>1,2,3,4,5</v>
          </cell>
          <cell r="BC1358">
            <v>7</v>
          </cell>
        </row>
        <row r="1359">
          <cell r="A1359">
            <v>3180</v>
          </cell>
          <cell r="B1359" t="str">
            <v>BG DI</v>
          </cell>
          <cell r="C1359" t="str">
            <v>AMERICAS</v>
          </cell>
          <cell r="D1359" t="str">
            <v>US</v>
          </cell>
          <cell r="E1359" t="str">
            <v>SEA</v>
          </cell>
          <cell r="F1359" t="str">
            <v>Maria</v>
          </cell>
          <cell r="G1359" t="str">
            <v>SEA</v>
          </cell>
          <cell r="H1359" t="str">
            <v>NORTH ASIA</v>
          </cell>
          <cell r="I1359" t="str">
            <v>CN</v>
          </cell>
          <cell r="J1359" t="str">
            <v>SHA</v>
          </cell>
          <cell r="K1359" t="str">
            <v>PVG</v>
          </cell>
          <cell r="L1359">
            <v>528</v>
          </cell>
          <cell r="M1359">
            <v>85483.5</v>
          </cell>
          <cell r="N1359">
            <v>891.52200000000005</v>
          </cell>
          <cell r="O1359">
            <v>148587</v>
          </cell>
          <cell r="P1359">
            <v>149847</v>
          </cell>
          <cell r="Q1359">
            <v>5.3999999999999999E-2</v>
          </cell>
          <cell r="R1359">
            <v>7</v>
          </cell>
          <cell r="S1359">
            <v>1519</v>
          </cell>
          <cell r="T1359">
            <v>0.84367816091954018</v>
          </cell>
          <cell r="U1359">
            <v>0.15632183908045977</v>
          </cell>
          <cell r="V1359">
            <v>0</v>
          </cell>
          <cell r="W1359">
            <v>0</v>
          </cell>
          <cell r="X1359">
            <v>166</v>
          </cell>
          <cell r="Y1359" t="str">
            <v>SL1</v>
          </cell>
          <cell r="Z1359" t="str">
            <v>DEF</v>
          </cell>
          <cell r="AA1359" t="str">
            <v>not specified</v>
          </cell>
          <cell r="AB1359" t="str">
            <v>not specified</v>
          </cell>
          <cell r="AC1359" t="b">
            <v>0</v>
          </cell>
          <cell r="AD1359" t="str">
            <v>DTD</v>
          </cell>
          <cell r="AE1359">
            <v>7</v>
          </cell>
          <cell r="AG1359" t="str">
            <v>USD</v>
          </cell>
          <cell r="AH1359" t="b">
            <v>0</v>
          </cell>
          <cell r="AJ1359" t="str">
            <v xml:space="preserve">Airfreight needs to be quoted as consol, where Lithium batteries are accepted as a consol. Quote Lithium check fee, if applicable. </v>
          </cell>
          <cell r="AK1359" t="str">
            <v>Incumbent</v>
          </cell>
          <cell r="AL1359" t="str">
            <v>USD</v>
          </cell>
          <cell r="AM1359" t="str">
            <v>SEA</v>
          </cell>
          <cell r="AN1359">
            <v>0.12</v>
          </cell>
          <cell r="AO1359" t="str">
            <v>-</v>
          </cell>
          <cell r="AP1359">
            <v>24</v>
          </cell>
          <cell r="AQ1359">
            <v>0.03</v>
          </cell>
          <cell r="AR1359">
            <v>15</v>
          </cell>
          <cell r="AS1359">
            <v>0</v>
          </cell>
          <cell r="AT1359" t="str">
            <v>Per Shipment</v>
          </cell>
          <cell r="AU1359">
            <v>15</v>
          </cell>
          <cell r="AV1359" t="str">
            <v>Incumbent</v>
          </cell>
          <cell r="AW1359" t="str">
            <v>USD</v>
          </cell>
          <cell r="AX1359">
            <v>0.97</v>
          </cell>
          <cell r="AY1359">
            <v>96</v>
          </cell>
          <cell r="AZ1359" t="str">
            <v>CI</v>
          </cell>
          <cell r="BA1359" t="str">
            <v>via TPE</v>
          </cell>
          <cell r="BB1359" t="str">
            <v>1,2,3,4,5</v>
          </cell>
          <cell r="BC1359">
            <v>7</v>
          </cell>
        </row>
        <row r="1360">
          <cell r="A1360">
            <v>3239</v>
          </cell>
          <cell r="B1360" t="str">
            <v>UNALLOCATED</v>
          </cell>
          <cell r="C1360" t="str">
            <v>AMERICAS</v>
          </cell>
          <cell r="D1360" t="str">
            <v>US</v>
          </cell>
          <cell r="E1360" t="str">
            <v>SEA</v>
          </cell>
          <cell r="F1360" t="str">
            <v>Maria</v>
          </cell>
          <cell r="G1360" t="str">
            <v>SEA</v>
          </cell>
          <cell r="H1360" t="str">
            <v>NORTH ASIA</v>
          </cell>
          <cell r="I1360" t="str">
            <v>CN</v>
          </cell>
          <cell r="J1360" t="str">
            <v>SHA</v>
          </cell>
          <cell r="K1360" t="str">
            <v>PVG</v>
          </cell>
          <cell r="L1360">
            <v>528</v>
          </cell>
          <cell r="M1360">
            <v>85483.5</v>
          </cell>
          <cell r="N1360">
            <v>891.52200000000005</v>
          </cell>
          <cell r="O1360">
            <v>148587</v>
          </cell>
          <cell r="P1360">
            <v>149847</v>
          </cell>
          <cell r="Q1360">
            <v>5.3999999999999999E-2</v>
          </cell>
          <cell r="R1360">
            <v>3</v>
          </cell>
          <cell r="S1360">
            <v>264.5</v>
          </cell>
          <cell r="T1360">
            <v>0.84367816091954018</v>
          </cell>
          <cell r="U1360">
            <v>0.15632183908045977</v>
          </cell>
          <cell r="V1360">
            <v>0</v>
          </cell>
          <cell r="W1360">
            <v>0</v>
          </cell>
          <cell r="X1360">
            <v>166</v>
          </cell>
          <cell r="Y1360" t="str">
            <v>SL1</v>
          </cell>
          <cell r="Z1360" t="str">
            <v>DEF</v>
          </cell>
          <cell r="AA1360" t="str">
            <v>not specified</v>
          </cell>
          <cell r="AB1360" t="str">
            <v>not specified</v>
          </cell>
          <cell r="AC1360" t="b">
            <v>0</v>
          </cell>
          <cell r="AD1360" t="str">
            <v>DTD</v>
          </cell>
          <cell r="AE1360">
            <v>7</v>
          </cell>
          <cell r="AG1360" t="str">
            <v>USD</v>
          </cell>
          <cell r="AH1360" t="b">
            <v>0</v>
          </cell>
          <cell r="AJ1360" t="str">
            <v xml:space="preserve">Airfreight needs to be quoted as consol, where Lithium batteries are accepted as a consol. Quote Lithium check fee, if applicable. </v>
          </cell>
          <cell r="AK1360" t="str">
            <v>Incumbent</v>
          </cell>
          <cell r="AL1360" t="str">
            <v>USD</v>
          </cell>
          <cell r="AM1360" t="str">
            <v>SEA</v>
          </cell>
          <cell r="AN1360">
            <v>0.12</v>
          </cell>
          <cell r="AO1360" t="str">
            <v>-</v>
          </cell>
          <cell r="AP1360">
            <v>24</v>
          </cell>
          <cell r="AQ1360">
            <v>0.03</v>
          </cell>
          <cell r="AR1360">
            <v>15</v>
          </cell>
          <cell r="AS1360">
            <v>0</v>
          </cell>
          <cell r="AT1360" t="str">
            <v>Per Shipment</v>
          </cell>
          <cell r="AU1360">
            <v>15</v>
          </cell>
          <cell r="AV1360" t="str">
            <v>Incumbent</v>
          </cell>
          <cell r="AW1360" t="str">
            <v>USD</v>
          </cell>
          <cell r="AX1360">
            <v>0.97</v>
          </cell>
          <cell r="AY1360">
            <v>96</v>
          </cell>
          <cell r="AZ1360" t="str">
            <v>CI</v>
          </cell>
          <cell r="BA1360" t="str">
            <v>via TPE</v>
          </cell>
          <cell r="BB1360" t="str">
            <v>1,2,3,4,5</v>
          </cell>
          <cell r="BC1360">
            <v>7</v>
          </cell>
        </row>
        <row r="1361">
          <cell r="A1361">
            <v>3279</v>
          </cell>
          <cell r="B1361" t="str">
            <v>BG US</v>
          </cell>
          <cell r="C1361" t="str">
            <v>AMERICAS</v>
          </cell>
          <cell r="D1361" t="str">
            <v>US</v>
          </cell>
          <cell r="E1361" t="str">
            <v>SEA</v>
          </cell>
          <cell r="F1361" t="str">
            <v>Maria</v>
          </cell>
          <cell r="G1361" t="str">
            <v>SEA</v>
          </cell>
          <cell r="H1361" t="str">
            <v>NORTH ASIA</v>
          </cell>
          <cell r="I1361" t="str">
            <v>CN</v>
          </cell>
          <cell r="J1361" t="str">
            <v>SHA</v>
          </cell>
          <cell r="K1361" t="str">
            <v>PVG</v>
          </cell>
          <cell r="L1361">
            <v>528</v>
          </cell>
          <cell r="M1361">
            <v>85483.5</v>
          </cell>
          <cell r="N1361">
            <v>891.52200000000005</v>
          </cell>
          <cell r="O1361">
            <v>148587</v>
          </cell>
          <cell r="P1361">
            <v>149847</v>
          </cell>
          <cell r="Q1361">
            <v>5.3999999999999999E-2</v>
          </cell>
          <cell r="R1361">
            <v>1</v>
          </cell>
          <cell r="S1361">
            <v>3.5</v>
          </cell>
          <cell r="T1361">
            <v>1</v>
          </cell>
          <cell r="U1361">
            <v>0</v>
          </cell>
          <cell r="V1361">
            <v>0</v>
          </cell>
          <cell r="W1361">
            <v>0</v>
          </cell>
          <cell r="X1361">
            <v>166</v>
          </cell>
          <cell r="Y1361" t="str">
            <v>SL4</v>
          </cell>
          <cell r="Z1361" t="str">
            <v>DG2</v>
          </cell>
          <cell r="AA1361" t="str">
            <v>CAO</v>
          </cell>
          <cell r="AB1361" t="str">
            <v>MD</v>
          </cell>
          <cell r="AC1361" t="b">
            <v>1</v>
          </cell>
          <cell r="AD1361" t="str">
            <v>DTD</v>
          </cell>
          <cell r="AE1361" t="str">
            <v>not specified</v>
          </cell>
          <cell r="AG1361" t="str">
            <v>USD</v>
          </cell>
          <cell r="AH1361" t="b">
            <v>0</v>
          </cell>
          <cell r="AJ1361" t="str">
            <v>DG under UN 3480/3481/3090/3091 (lithium with DG declaration)</v>
          </cell>
          <cell r="AK1361" t="str">
            <v>Incumbent</v>
          </cell>
          <cell r="AL1361" t="str">
            <v>USD</v>
          </cell>
          <cell r="AM1361" t="str">
            <v>SEA</v>
          </cell>
          <cell r="AN1361">
            <v>0.17</v>
          </cell>
          <cell r="AO1361" t="str">
            <v>-</v>
          </cell>
          <cell r="AP1361">
            <v>24</v>
          </cell>
          <cell r="AQ1361">
            <v>0.03</v>
          </cell>
          <cell r="AR1361">
            <v>15</v>
          </cell>
          <cell r="AS1361">
            <v>0</v>
          </cell>
          <cell r="AT1361" t="str">
            <v>Per Shipment</v>
          </cell>
          <cell r="AU1361">
            <v>75</v>
          </cell>
          <cell r="AW1361" t="str">
            <v>USD</v>
          </cell>
          <cell r="AX1361">
            <v>8.5</v>
          </cell>
          <cell r="AY1361">
            <v>168</v>
          </cell>
          <cell r="AZ1361" t="str">
            <v>FX</v>
          </cell>
          <cell r="BA1361" t="str">
            <v>via ANC</v>
          </cell>
          <cell r="BB1361" t="str">
            <v>1,2,3,4,5</v>
          </cell>
          <cell r="BC1361">
            <v>5</v>
          </cell>
        </row>
        <row r="1362">
          <cell r="A1362">
            <v>3605</v>
          </cell>
          <cell r="B1362" t="str">
            <v>BG US</v>
          </cell>
          <cell r="C1362" t="str">
            <v>AMERICAS</v>
          </cell>
          <cell r="D1362" t="str">
            <v>US</v>
          </cell>
          <cell r="E1362" t="str">
            <v>SEA</v>
          </cell>
          <cell r="F1362" t="str">
            <v>Maria</v>
          </cell>
          <cell r="G1362" t="str">
            <v>SEA</v>
          </cell>
          <cell r="H1362" t="str">
            <v>NORTH ASIA</v>
          </cell>
          <cell r="I1362" t="str">
            <v>CN</v>
          </cell>
          <cell r="J1362" t="str">
            <v>SHE</v>
          </cell>
          <cell r="K1362" t="str">
            <v>SHE</v>
          </cell>
          <cell r="R1362">
            <v>66</v>
          </cell>
          <cell r="S1362">
            <v>4503.5</v>
          </cell>
          <cell r="T1362">
            <v>1.5384615384615385E-2</v>
          </cell>
          <cell r="U1362">
            <v>1.9846153846153847</v>
          </cell>
          <cell r="V1362">
            <v>0</v>
          </cell>
          <cell r="W1362">
            <v>0</v>
          </cell>
          <cell r="X1362">
            <v>166</v>
          </cell>
          <cell r="Y1362" t="str">
            <v>SL1</v>
          </cell>
          <cell r="Z1362" t="str">
            <v>DEF</v>
          </cell>
          <cell r="AA1362" t="str">
            <v>not specified</v>
          </cell>
          <cell r="AB1362" t="str">
            <v>not specified</v>
          </cell>
          <cell r="AC1362" t="b">
            <v>0</v>
          </cell>
          <cell r="AD1362" t="str">
            <v>DTD</v>
          </cell>
          <cell r="AE1362">
            <v>7</v>
          </cell>
          <cell r="AG1362" t="str">
            <v>USD</v>
          </cell>
          <cell r="AH1362" t="b">
            <v>0</v>
          </cell>
          <cell r="AJ1362" t="str">
            <v xml:space="preserve">Airfreight needs to be quoted as consol, where Lithium batteries are accepted as a consol. Quote Lithium check fee, if applicable. </v>
          </cell>
          <cell r="AK1362" t="str">
            <v>Incumbent</v>
          </cell>
          <cell r="AL1362" t="str">
            <v>USD</v>
          </cell>
          <cell r="AM1362" t="str">
            <v>SEA</v>
          </cell>
          <cell r="AN1362">
            <v>0.12</v>
          </cell>
          <cell r="AO1362" t="str">
            <v>-</v>
          </cell>
          <cell r="AP1362">
            <v>24</v>
          </cell>
          <cell r="AQ1362">
            <v>0.03</v>
          </cell>
          <cell r="AR1362">
            <v>15</v>
          </cell>
          <cell r="AS1362">
            <v>0</v>
          </cell>
          <cell r="AT1362" t="str">
            <v>Per Shipment</v>
          </cell>
          <cell r="AU1362">
            <v>15</v>
          </cell>
          <cell r="AV1362" t="str">
            <v>Incumbent</v>
          </cell>
          <cell r="AW1362" t="str">
            <v>USD</v>
          </cell>
          <cell r="AX1362">
            <v>1.79</v>
          </cell>
          <cell r="AY1362">
            <v>120</v>
          </cell>
          <cell r="AZ1362" t="str">
            <v>KE</v>
          </cell>
          <cell r="BA1362" t="str">
            <v>via ICN</v>
          </cell>
          <cell r="BB1362" t="str">
            <v>1,2,3,4,5</v>
          </cell>
          <cell r="BC1362">
            <v>7</v>
          </cell>
        </row>
        <row r="1363">
          <cell r="A1363">
            <v>3622</v>
          </cell>
          <cell r="B1363" t="str">
            <v>BG US</v>
          </cell>
          <cell r="C1363" t="str">
            <v>AMERICAS</v>
          </cell>
          <cell r="D1363" t="str">
            <v>US</v>
          </cell>
          <cell r="E1363" t="str">
            <v>SEA</v>
          </cell>
          <cell r="F1363" t="str">
            <v>Maria</v>
          </cell>
          <cell r="G1363" t="str">
            <v>SEA</v>
          </cell>
          <cell r="H1363" t="str">
            <v>NORTH ASIA</v>
          </cell>
          <cell r="I1363" t="str">
            <v>CN</v>
          </cell>
          <cell r="J1363" t="str">
            <v>SHE</v>
          </cell>
          <cell r="K1363" t="str">
            <v>SHE</v>
          </cell>
          <cell r="X1363">
            <v>166</v>
          </cell>
          <cell r="Y1363" t="str">
            <v>SL1</v>
          </cell>
          <cell r="Z1363" t="str">
            <v>DEF</v>
          </cell>
          <cell r="AA1363" t="str">
            <v>not specified</v>
          </cell>
          <cell r="AB1363" t="str">
            <v>not specified</v>
          </cell>
          <cell r="AC1363" t="b">
            <v>0</v>
          </cell>
          <cell r="AD1363" t="str">
            <v>DTD</v>
          </cell>
          <cell r="AE1363">
            <v>7</v>
          </cell>
          <cell r="AG1363" t="str">
            <v>USD</v>
          </cell>
          <cell r="AH1363" t="b">
            <v>0</v>
          </cell>
          <cell r="AJ1363" t="str">
            <v xml:space="preserve">Airfreight needs to be quoted as consol, where Lithium batteries are accepted as a consol. Quote Lithium check fee, if applicable. </v>
          </cell>
          <cell r="AK1363" t="str">
            <v>Incumbent</v>
          </cell>
          <cell r="AL1363" t="str">
            <v>USD</v>
          </cell>
          <cell r="AM1363" t="str">
            <v>SEA</v>
          </cell>
          <cell r="AN1363">
            <v>0.12</v>
          </cell>
          <cell r="AO1363" t="str">
            <v>-</v>
          </cell>
          <cell r="AP1363">
            <v>24</v>
          </cell>
          <cell r="AQ1363">
            <v>0.03</v>
          </cell>
          <cell r="AR1363">
            <v>15</v>
          </cell>
          <cell r="AS1363">
            <v>0</v>
          </cell>
          <cell r="AT1363" t="str">
            <v>Per Shipment</v>
          </cell>
          <cell r="AU1363">
            <v>15</v>
          </cell>
          <cell r="AV1363" t="str">
            <v>Incumbent</v>
          </cell>
          <cell r="AW1363" t="str">
            <v>USD</v>
          </cell>
          <cell r="AX1363">
            <v>1.79</v>
          </cell>
          <cell r="AY1363">
            <v>120</v>
          </cell>
          <cell r="AZ1363" t="str">
            <v>KE</v>
          </cell>
          <cell r="BA1363" t="str">
            <v>via ICN</v>
          </cell>
          <cell r="BB1363" t="str">
            <v>1,2,3,4,5</v>
          </cell>
          <cell r="BC1363">
            <v>7</v>
          </cell>
        </row>
        <row r="1364">
          <cell r="A1364">
            <v>4069</v>
          </cell>
          <cell r="B1364" t="str">
            <v>BG US</v>
          </cell>
          <cell r="C1364" t="str">
            <v>AMERICAS</v>
          </cell>
          <cell r="D1364" t="str">
            <v>US</v>
          </cell>
          <cell r="E1364" t="str">
            <v>SEA</v>
          </cell>
          <cell r="F1364" t="str">
            <v>Maria</v>
          </cell>
          <cell r="G1364" t="str">
            <v>SEA</v>
          </cell>
          <cell r="H1364" t="str">
            <v>NORTH ASIA</v>
          </cell>
          <cell r="I1364" t="str">
            <v>CN</v>
          </cell>
          <cell r="J1364" t="str">
            <v>SZX</v>
          </cell>
          <cell r="K1364" t="str">
            <v>SZX</v>
          </cell>
          <cell r="L1364">
            <v>9</v>
          </cell>
          <cell r="M1364">
            <v>1247</v>
          </cell>
          <cell r="N1364">
            <v>11.903</v>
          </cell>
          <cell r="O1364">
            <v>1983.8333333333001</v>
          </cell>
          <cell r="P1364">
            <v>1988</v>
          </cell>
          <cell r="Q1364">
            <v>0.77500000000000002</v>
          </cell>
          <cell r="R1364">
            <v>12</v>
          </cell>
          <cell r="S1364">
            <v>3139</v>
          </cell>
          <cell r="T1364">
            <v>1</v>
          </cell>
          <cell r="U1364">
            <v>0</v>
          </cell>
          <cell r="V1364">
            <v>0</v>
          </cell>
          <cell r="W1364">
            <v>0</v>
          </cell>
          <cell r="X1364">
            <v>166</v>
          </cell>
          <cell r="Y1364" t="str">
            <v>SL1</v>
          </cell>
          <cell r="Z1364" t="str">
            <v>DEF</v>
          </cell>
          <cell r="AA1364" t="str">
            <v>not specified</v>
          </cell>
          <cell r="AB1364" t="str">
            <v>not specified</v>
          </cell>
          <cell r="AC1364" t="b">
            <v>0</v>
          </cell>
          <cell r="AD1364" t="str">
            <v>DTD</v>
          </cell>
          <cell r="AE1364">
            <v>7</v>
          </cell>
          <cell r="AG1364" t="str">
            <v>USD</v>
          </cell>
          <cell r="AH1364" t="b">
            <v>0</v>
          </cell>
          <cell r="AJ1364" t="str">
            <v xml:space="preserve">Airfreight needs to be quoted as consol, where Lithium batteries are accepted as a consol. Quote Lithium check fee, if applicable. </v>
          </cell>
          <cell r="AK1364" t="str">
            <v>Incumbent</v>
          </cell>
          <cell r="AL1364" t="str">
            <v>USD</v>
          </cell>
          <cell r="AM1364" t="str">
            <v>SEA</v>
          </cell>
          <cell r="AN1364">
            <v>0.12</v>
          </cell>
          <cell r="AO1364" t="str">
            <v>-</v>
          </cell>
          <cell r="AP1364">
            <v>24</v>
          </cell>
          <cell r="AQ1364">
            <v>0.03</v>
          </cell>
          <cell r="AR1364">
            <v>15</v>
          </cell>
          <cell r="AS1364">
            <v>0</v>
          </cell>
          <cell r="AT1364" t="str">
            <v>Per Shipment</v>
          </cell>
          <cell r="AU1364">
            <v>15</v>
          </cell>
          <cell r="AV1364" t="str">
            <v>Incumbent</v>
          </cell>
          <cell r="AW1364" t="str">
            <v>USD</v>
          </cell>
          <cell r="AX1364">
            <v>2.1</v>
          </cell>
          <cell r="AY1364">
            <v>120</v>
          </cell>
          <cell r="AZ1364" t="str">
            <v>OZ</v>
          </cell>
          <cell r="BA1364" t="str">
            <v>via ICN</v>
          </cell>
          <cell r="BB1364" t="str">
            <v>1,2,3,4,5</v>
          </cell>
          <cell r="BC1364">
            <v>7</v>
          </cell>
        </row>
        <row r="1365">
          <cell r="A1365">
            <v>4099</v>
          </cell>
          <cell r="B1365" t="str">
            <v>BG US</v>
          </cell>
          <cell r="C1365" t="str">
            <v>AMERICAS</v>
          </cell>
          <cell r="D1365" t="str">
            <v>US</v>
          </cell>
          <cell r="E1365" t="str">
            <v>SEA</v>
          </cell>
          <cell r="F1365" t="str">
            <v>Maria</v>
          </cell>
          <cell r="G1365" t="str">
            <v>SEA</v>
          </cell>
          <cell r="H1365" t="str">
            <v>NORTH ASIA</v>
          </cell>
          <cell r="I1365" t="str">
            <v>CN</v>
          </cell>
          <cell r="J1365" t="str">
            <v>TAO</v>
          </cell>
          <cell r="K1365" t="str">
            <v>TAO</v>
          </cell>
          <cell r="L1365">
            <v>139</v>
          </cell>
          <cell r="M1365">
            <v>25891</v>
          </cell>
          <cell r="N1365">
            <v>251.00899999999999</v>
          </cell>
          <cell r="O1365">
            <v>41834.833333333001</v>
          </cell>
          <cell r="P1365">
            <v>41904</v>
          </cell>
          <cell r="Q1365">
            <v>0.224</v>
          </cell>
          <cell r="R1365">
            <v>124</v>
          </cell>
          <cell r="S1365">
            <v>37680.5</v>
          </cell>
          <cell r="T1365">
            <v>1.8947368421052633</v>
          </cell>
          <cell r="U1365">
            <v>0.10526315789473684</v>
          </cell>
          <cell r="V1365">
            <v>0</v>
          </cell>
          <cell r="W1365">
            <v>0</v>
          </cell>
          <cell r="X1365">
            <v>166</v>
          </cell>
          <cell r="Y1365" t="str">
            <v>SL1</v>
          </cell>
          <cell r="Z1365" t="str">
            <v>DEF</v>
          </cell>
          <cell r="AA1365" t="str">
            <v>not specified</v>
          </cell>
          <cell r="AB1365" t="str">
            <v>not specified</v>
          </cell>
          <cell r="AC1365" t="b">
            <v>0</v>
          </cell>
          <cell r="AD1365" t="str">
            <v>DTD</v>
          </cell>
          <cell r="AE1365">
            <v>7</v>
          </cell>
          <cell r="AG1365" t="str">
            <v>USD</v>
          </cell>
          <cell r="AH1365" t="b">
            <v>0</v>
          </cell>
          <cell r="AJ1365" t="str">
            <v xml:space="preserve">Airfreight needs to be quoted as consol, where Lithium batteries are accepted as a consol. Quote Lithium check fee, if applicable. </v>
          </cell>
          <cell r="AK1365" t="str">
            <v>Incumbent</v>
          </cell>
          <cell r="AL1365" t="str">
            <v>USD</v>
          </cell>
          <cell r="AM1365" t="str">
            <v>SEA</v>
          </cell>
          <cell r="AN1365">
            <v>0.12</v>
          </cell>
          <cell r="AO1365" t="str">
            <v>-</v>
          </cell>
          <cell r="AP1365">
            <v>24</v>
          </cell>
          <cell r="AQ1365">
            <v>0.03</v>
          </cell>
          <cell r="AR1365">
            <v>15</v>
          </cell>
          <cell r="AS1365">
            <v>0</v>
          </cell>
          <cell r="AT1365" t="str">
            <v>Per Shipment</v>
          </cell>
          <cell r="AU1365">
            <v>15</v>
          </cell>
          <cell r="AV1365" t="str">
            <v>Incumbent</v>
          </cell>
          <cell r="AW1365" t="str">
            <v>USD</v>
          </cell>
          <cell r="AX1365">
            <v>1.76</v>
          </cell>
          <cell r="AY1365">
            <v>120</v>
          </cell>
          <cell r="AZ1365" t="str">
            <v>KE</v>
          </cell>
          <cell r="BA1365" t="str">
            <v>via ICN</v>
          </cell>
          <cell r="BB1365" t="str">
            <v>1,2,3,4,5</v>
          </cell>
          <cell r="BC1365">
            <v>7</v>
          </cell>
        </row>
        <row r="1366">
          <cell r="A1366">
            <v>4100</v>
          </cell>
          <cell r="B1366" t="str">
            <v>BG US</v>
          </cell>
          <cell r="C1366" t="str">
            <v>AMERICAS</v>
          </cell>
          <cell r="D1366" t="str">
            <v>US</v>
          </cell>
          <cell r="E1366" t="str">
            <v>SEA</v>
          </cell>
          <cell r="F1366" t="str">
            <v>Maria</v>
          </cell>
          <cell r="G1366" t="str">
            <v>SEA</v>
          </cell>
          <cell r="H1366" t="str">
            <v>NORTH ASIA</v>
          </cell>
          <cell r="I1366" t="str">
            <v>CN</v>
          </cell>
          <cell r="J1366" t="str">
            <v>TAO</v>
          </cell>
          <cell r="K1366" t="str">
            <v>TAO</v>
          </cell>
          <cell r="L1366">
            <v>139</v>
          </cell>
          <cell r="M1366">
            <v>25891</v>
          </cell>
          <cell r="N1366">
            <v>251.00899999999999</v>
          </cell>
          <cell r="O1366">
            <v>41834.833333333001</v>
          </cell>
          <cell r="P1366">
            <v>41904</v>
          </cell>
          <cell r="Q1366">
            <v>0.224</v>
          </cell>
          <cell r="X1366">
            <v>166</v>
          </cell>
          <cell r="Y1366" t="str">
            <v>SL1</v>
          </cell>
          <cell r="Z1366" t="str">
            <v>DEF</v>
          </cell>
          <cell r="AA1366" t="str">
            <v>not specified</v>
          </cell>
          <cell r="AB1366" t="str">
            <v>not specified</v>
          </cell>
          <cell r="AC1366" t="b">
            <v>0</v>
          </cell>
          <cell r="AD1366" t="str">
            <v>DTD</v>
          </cell>
          <cell r="AE1366">
            <v>7</v>
          </cell>
          <cell r="AG1366" t="str">
            <v>USD</v>
          </cell>
          <cell r="AH1366" t="b">
            <v>0</v>
          </cell>
          <cell r="AJ1366" t="str">
            <v xml:space="preserve">Airfreight needs to be quoted as consol, where Lithium batteries are accepted as a consol. Quote Lithium check fee, if applicable. </v>
          </cell>
          <cell r="AK1366" t="str">
            <v>Incumbent</v>
          </cell>
          <cell r="AL1366" t="str">
            <v>USD</v>
          </cell>
          <cell r="AM1366" t="str">
            <v>SEA</v>
          </cell>
          <cell r="AN1366">
            <v>0.12</v>
          </cell>
          <cell r="AO1366" t="str">
            <v>-</v>
          </cell>
          <cell r="AP1366">
            <v>24</v>
          </cell>
          <cell r="AQ1366">
            <v>0.03</v>
          </cell>
          <cell r="AR1366">
            <v>15</v>
          </cell>
          <cell r="AS1366">
            <v>0</v>
          </cell>
          <cell r="AT1366" t="str">
            <v>Per Shipment</v>
          </cell>
          <cell r="AU1366">
            <v>15</v>
          </cell>
          <cell r="AV1366" t="str">
            <v>Incumbent</v>
          </cell>
          <cell r="AW1366" t="str">
            <v>USD</v>
          </cell>
          <cell r="AX1366">
            <v>1.76</v>
          </cell>
          <cell r="AY1366">
            <v>120</v>
          </cell>
          <cell r="AZ1366" t="str">
            <v>KE</v>
          </cell>
          <cell r="BA1366" t="str">
            <v>via ICN</v>
          </cell>
          <cell r="BB1366" t="str">
            <v>1,2,3,4,5</v>
          </cell>
          <cell r="BC1366">
            <v>7</v>
          </cell>
        </row>
        <row r="1367">
          <cell r="A1367">
            <v>4274</v>
          </cell>
          <cell r="B1367" t="str">
            <v>BG US</v>
          </cell>
          <cell r="C1367" t="str">
            <v>AMERICAS</v>
          </cell>
          <cell r="D1367" t="str">
            <v>US</v>
          </cell>
          <cell r="E1367" t="str">
            <v>SEA</v>
          </cell>
          <cell r="F1367" t="str">
            <v>Maria</v>
          </cell>
          <cell r="G1367" t="str">
            <v>SEA</v>
          </cell>
          <cell r="H1367" t="str">
            <v>NORTH ASIA</v>
          </cell>
          <cell r="I1367" t="str">
            <v>CN</v>
          </cell>
          <cell r="J1367" t="str">
            <v>TSN</v>
          </cell>
          <cell r="K1367" t="str">
            <v>TSN</v>
          </cell>
          <cell r="L1367">
            <v>15</v>
          </cell>
          <cell r="M1367">
            <v>4515</v>
          </cell>
          <cell r="N1367">
            <v>44.62</v>
          </cell>
          <cell r="O1367">
            <v>7436.6666666666997</v>
          </cell>
          <cell r="P1367">
            <v>7445</v>
          </cell>
          <cell r="Q1367">
            <v>0.56899999999999995</v>
          </cell>
          <cell r="R1367">
            <v>12</v>
          </cell>
          <cell r="S1367">
            <v>4309.5</v>
          </cell>
          <cell r="T1367">
            <v>1.9166666666666665</v>
          </cell>
          <cell r="U1367">
            <v>8.3333333333333329E-2</v>
          </cell>
          <cell r="V1367">
            <v>0</v>
          </cell>
          <cell r="W1367">
            <v>0</v>
          </cell>
          <cell r="X1367">
            <v>166</v>
          </cell>
          <cell r="Y1367" t="str">
            <v>SL1</v>
          </cell>
          <cell r="Z1367" t="str">
            <v>DEF</v>
          </cell>
          <cell r="AA1367" t="str">
            <v>not specified</v>
          </cell>
          <cell r="AB1367" t="str">
            <v>not specified</v>
          </cell>
          <cell r="AC1367" t="b">
            <v>0</v>
          </cell>
          <cell r="AD1367" t="str">
            <v>DTD</v>
          </cell>
          <cell r="AE1367">
            <v>7</v>
          </cell>
          <cell r="AG1367" t="str">
            <v>USD</v>
          </cell>
          <cell r="AH1367" t="b">
            <v>0</v>
          </cell>
          <cell r="AJ1367" t="str">
            <v xml:space="preserve">Airfreight needs to be quoted as consol, where Lithium batteries are accepted as a consol. Quote Lithium check fee, if applicable. </v>
          </cell>
          <cell r="AK1367" t="str">
            <v>Incumbent</v>
          </cell>
          <cell r="AL1367" t="str">
            <v>USD</v>
          </cell>
          <cell r="AM1367" t="str">
            <v>SEA</v>
          </cell>
          <cell r="AN1367">
            <v>0.12</v>
          </cell>
          <cell r="AO1367" t="str">
            <v>-</v>
          </cell>
          <cell r="AP1367">
            <v>24</v>
          </cell>
          <cell r="AQ1367">
            <v>0.03</v>
          </cell>
          <cell r="AR1367">
            <v>15</v>
          </cell>
          <cell r="AS1367">
            <v>0</v>
          </cell>
          <cell r="AT1367" t="str">
            <v>Per Shipment</v>
          </cell>
          <cell r="AU1367">
            <v>15</v>
          </cell>
          <cell r="AV1367" t="str">
            <v>Incumbent</v>
          </cell>
          <cell r="AW1367" t="str">
            <v>USD</v>
          </cell>
          <cell r="AX1367">
            <v>1.76</v>
          </cell>
          <cell r="AY1367">
            <v>120</v>
          </cell>
          <cell r="AZ1367" t="str">
            <v>OZ</v>
          </cell>
          <cell r="BA1367" t="str">
            <v>via ICN</v>
          </cell>
          <cell r="BB1367" t="str">
            <v>1,2,3,4,5</v>
          </cell>
          <cell r="BC1367">
            <v>7</v>
          </cell>
        </row>
        <row r="1368">
          <cell r="A1368">
            <v>4279</v>
          </cell>
          <cell r="B1368" t="str">
            <v>BG US</v>
          </cell>
          <cell r="C1368" t="str">
            <v>AMERICAS</v>
          </cell>
          <cell r="D1368" t="str">
            <v>US</v>
          </cell>
          <cell r="E1368" t="str">
            <v>SEA</v>
          </cell>
          <cell r="F1368" t="str">
            <v>Maria</v>
          </cell>
          <cell r="G1368" t="str">
            <v>SEA</v>
          </cell>
          <cell r="H1368" t="str">
            <v>NORTH ASIA</v>
          </cell>
          <cell r="I1368" t="str">
            <v>CN</v>
          </cell>
          <cell r="J1368" t="str">
            <v>TSN</v>
          </cell>
          <cell r="K1368" t="str">
            <v>TSN</v>
          </cell>
          <cell r="L1368">
            <v>15</v>
          </cell>
          <cell r="M1368">
            <v>4515</v>
          </cell>
          <cell r="N1368">
            <v>44.62</v>
          </cell>
          <cell r="O1368">
            <v>7436.6666666666997</v>
          </cell>
          <cell r="P1368">
            <v>7445</v>
          </cell>
          <cell r="Q1368">
            <v>0.56899999999999995</v>
          </cell>
          <cell r="X1368">
            <v>166</v>
          </cell>
          <cell r="Y1368" t="str">
            <v>SL1</v>
          </cell>
          <cell r="Z1368" t="str">
            <v>DEF</v>
          </cell>
          <cell r="AA1368" t="str">
            <v>not specified</v>
          </cell>
          <cell r="AB1368" t="str">
            <v>not specified</v>
          </cell>
          <cell r="AC1368" t="b">
            <v>0</v>
          </cell>
          <cell r="AD1368" t="str">
            <v>DTD</v>
          </cell>
          <cell r="AE1368">
            <v>7</v>
          </cell>
          <cell r="AG1368" t="str">
            <v>USD</v>
          </cell>
          <cell r="AH1368" t="b">
            <v>0</v>
          </cell>
          <cell r="AJ1368" t="str">
            <v xml:space="preserve">Airfreight needs to be quoted as consol, where Lithium batteries are accepted as a consol. Quote Lithium check fee, if applicable. </v>
          </cell>
          <cell r="AK1368" t="str">
            <v>Incumbent</v>
          </cell>
          <cell r="AL1368" t="str">
            <v>USD</v>
          </cell>
          <cell r="AM1368" t="str">
            <v>SEA</v>
          </cell>
          <cell r="AN1368">
            <v>0.12</v>
          </cell>
          <cell r="AO1368" t="str">
            <v>-</v>
          </cell>
          <cell r="AP1368">
            <v>24</v>
          </cell>
          <cell r="AQ1368">
            <v>0.03</v>
          </cell>
          <cell r="AR1368">
            <v>15</v>
          </cell>
          <cell r="AS1368">
            <v>0</v>
          </cell>
          <cell r="AT1368" t="str">
            <v>Per Shipment</v>
          </cell>
          <cell r="AU1368">
            <v>15</v>
          </cell>
          <cell r="AV1368" t="str">
            <v>Incumbent</v>
          </cell>
          <cell r="AW1368" t="str">
            <v>USD</v>
          </cell>
          <cell r="AX1368">
            <v>1.76</v>
          </cell>
          <cell r="AY1368">
            <v>120</v>
          </cell>
          <cell r="AZ1368" t="str">
            <v>OZ</v>
          </cell>
          <cell r="BA1368" t="str">
            <v>via ICN</v>
          </cell>
          <cell r="BB1368" t="str">
            <v>1,2,3,4,5</v>
          </cell>
          <cell r="BC1368">
            <v>7</v>
          </cell>
        </row>
        <row r="1369">
          <cell r="A1369">
            <v>4280</v>
          </cell>
          <cell r="B1369" t="str">
            <v>UNALLOCATED</v>
          </cell>
          <cell r="C1369" t="str">
            <v>AMERICAS</v>
          </cell>
          <cell r="D1369" t="str">
            <v>US</v>
          </cell>
          <cell r="E1369" t="str">
            <v>SEA</v>
          </cell>
          <cell r="F1369" t="str">
            <v>Maria</v>
          </cell>
          <cell r="G1369" t="str">
            <v>SEA</v>
          </cell>
          <cell r="H1369" t="str">
            <v>NORTH ASIA</v>
          </cell>
          <cell r="I1369" t="str">
            <v>CN</v>
          </cell>
          <cell r="J1369" t="str">
            <v>TSN</v>
          </cell>
          <cell r="K1369" t="str">
            <v>TSN</v>
          </cell>
          <cell r="L1369">
            <v>15</v>
          </cell>
          <cell r="M1369">
            <v>4515</v>
          </cell>
          <cell r="N1369">
            <v>44.62</v>
          </cell>
          <cell r="O1369">
            <v>7436.6666666666997</v>
          </cell>
          <cell r="P1369">
            <v>7445</v>
          </cell>
          <cell r="Q1369">
            <v>0.56899999999999995</v>
          </cell>
          <cell r="R1369">
            <v>1</v>
          </cell>
          <cell r="S1369">
            <v>278</v>
          </cell>
          <cell r="T1369">
            <v>0.91666666666666663</v>
          </cell>
          <cell r="U1369">
            <v>8.3333333333333329E-2</v>
          </cell>
          <cell r="V1369">
            <v>0</v>
          </cell>
          <cell r="W1369">
            <v>0</v>
          </cell>
          <cell r="X1369">
            <v>166</v>
          </cell>
          <cell r="Y1369" t="str">
            <v>SL1</v>
          </cell>
          <cell r="Z1369" t="str">
            <v>DEF</v>
          </cell>
          <cell r="AA1369" t="str">
            <v>not specified</v>
          </cell>
          <cell r="AB1369" t="str">
            <v>not specified</v>
          </cell>
          <cell r="AC1369" t="b">
            <v>0</v>
          </cell>
          <cell r="AD1369" t="str">
            <v>DTD</v>
          </cell>
          <cell r="AE1369">
            <v>7</v>
          </cell>
          <cell r="AG1369" t="str">
            <v>USD</v>
          </cell>
          <cell r="AH1369" t="b">
            <v>0</v>
          </cell>
          <cell r="AJ1369" t="str">
            <v xml:space="preserve">Airfreight needs to be quoted as consol, where Lithium batteries are accepted as a consol. Quote Lithium check fee, if applicable. </v>
          </cell>
          <cell r="AK1369" t="str">
            <v>Incumbent</v>
          </cell>
          <cell r="AL1369" t="str">
            <v>USD</v>
          </cell>
          <cell r="AM1369" t="str">
            <v>SEA</v>
          </cell>
          <cell r="AN1369">
            <v>0.12</v>
          </cell>
          <cell r="AO1369" t="str">
            <v>-</v>
          </cell>
          <cell r="AP1369">
            <v>24</v>
          </cell>
          <cell r="AQ1369">
            <v>0.03</v>
          </cell>
          <cell r="AR1369">
            <v>15</v>
          </cell>
          <cell r="AS1369">
            <v>0</v>
          </cell>
          <cell r="AT1369" t="str">
            <v>Per Shipment</v>
          </cell>
          <cell r="AU1369">
            <v>15</v>
          </cell>
          <cell r="AV1369" t="str">
            <v>Incumbent</v>
          </cell>
          <cell r="AW1369" t="str">
            <v>USD</v>
          </cell>
          <cell r="AX1369">
            <v>1.76</v>
          </cell>
          <cell r="AY1369">
            <v>120</v>
          </cell>
          <cell r="AZ1369" t="str">
            <v>OZ</v>
          </cell>
          <cell r="BA1369" t="str">
            <v>via ICN</v>
          </cell>
          <cell r="BB1369" t="str">
            <v>1,2,3,4,5</v>
          </cell>
          <cell r="BC1369">
            <v>7</v>
          </cell>
        </row>
        <row r="1370">
          <cell r="A1370">
            <v>4482</v>
          </cell>
          <cell r="B1370" t="str">
            <v>BG US</v>
          </cell>
          <cell r="C1370" t="str">
            <v>AMERICAS</v>
          </cell>
          <cell r="D1370" t="str">
            <v>US</v>
          </cell>
          <cell r="E1370" t="str">
            <v>SEA</v>
          </cell>
          <cell r="F1370" t="str">
            <v>Maria</v>
          </cell>
          <cell r="G1370" t="str">
            <v>SEA</v>
          </cell>
          <cell r="H1370" t="str">
            <v>NORTH ASIA</v>
          </cell>
          <cell r="I1370" t="str">
            <v>CN</v>
          </cell>
          <cell r="J1370" t="str">
            <v>WUH</v>
          </cell>
          <cell r="K1370" t="str">
            <v>WUH</v>
          </cell>
          <cell r="L1370">
            <v>57</v>
          </cell>
          <cell r="M1370">
            <v>11095</v>
          </cell>
          <cell r="N1370">
            <v>108.142</v>
          </cell>
          <cell r="O1370">
            <v>18023.666666666999</v>
          </cell>
          <cell r="P1370">
            <v>18052.5</v>
          </cell>
          <cell r="Q1370">
            <v>0.60599999999999998</v>
          </cell>
          <cell r="R1370">
            <v>47</v>
          </cell>
          <cell r="S1370">
            <v>14954</v>
          </cell>
          <cell r="T1370">
            <v>1.8979591836734695</v>
          </cell>
          <cell r="U1370">
            <v>0.10204081632653061</v>
          </cell>
          <cell r="V1370">
            <v>0</v>
          </cell>
          <cell r="W1370">
            <v>0</v>
          </cell>
          <cell r="X1370">
            <v>166</v>
          </cell>
          <cell r="Y1370" t="str">
            <v>SL1</v>
          </cell>
          <cell r="Z1370" t="str">
            <v>DEF</v>
          </cell>
          <cell r="AA1370" t="str">
            <v>not specified</v>
          </cell>
          <cell r="AB1370" t="str">
            <v>not specified</v>
          </cell>
          <cell r="AC1370" t="b">
            <v>0</v>
          </cell>
          <cell r="AD1370" t="str">
            <v>DTD</v>
          </cell>
          <cell r="AE1370">
            <v>7</v>
          </cell>
          <cell r="AG1370" t="str">
            <v>USD</v>
          </cell>
          <cell r="AH1370" t="b">
            <v>0</v>
          </cell>
          <cell r="AJ1370" t="str">
            <v xml:space="preserve">Airfreight needs to be quoted as consol, where Lithium batteries are accepted as a consol. Quote Lithium check fee, if applicable. </v>
          </cell>
          <cell r="AK1370" t="str">
            <v>Incumbent</v>
          </cell>
          <cell r="AL1370" t="str">
            <v>USD</v>
          </cell>
          <cell r="AM1370" t="str">
            <v>SEA</v>
          </cell>
          <cell r="AN1370">
            <v>0.12</v>
          </cell>
          <cell r="AO1370" t="str">
            <v>-</v>
          </cell>
          <cell r="AP1370">
            <v>24</v>
          </cell>
          <cell r="AQ1370">
            <v>0.03</v>
          </cell>
          <cell r="AR1370">
            <v>15</v>
          </cell>
          <cell r="AS1370">
            <v>0</v>
          </cell>
          <cell r="AT1370" t="str">
            <v>Per Shipment</v>
          </cell>
          <cell r="AU1370">
            <v>15</v>
          </cell>
          <cell r="AV1370" t="str">
            <v>Incumbent</v>
          </cell>
          <cell r="AW1370" t="str">
            <v>USD</v>
          </cell>
          <cell r="AX1370">
            <v>1.76</v>
          </cell>
          <cell r="AY1370">
            <v>120</v>
          </cell>
          <cell r="AZ1370" t="str">
            <v>CA</v>
          </cell>
          <cell r="BA1370" t="str">
            <v>via BJS</v>
          </cell>
          <cell r="BB1370" t="str">
            <v>1,2,3,4,5</v>
          </cell>
          <cell r="BC1370">
            <v>7</v>
          </cell>
        </row>
        <row r="1371">
          <cell r="A1371">
            <v>4483</v>
          </cell>
          <cell r="B1371" t="str">
            <v>UNALLOCATED</v>
          </cell>
          <cell r="C1371" t="str">
            <v>AMERICAS</v>
          </cell>
          <cell r="D1371" t="str">
            <v>US</v>
          </cell>
          <cell r="E1371" t="str">
            <v>SEA</v>
          </cell>
          <cell r="F1371" t="str">
            <v>Maria</v>
          </cell>
          <cell r="G1371" t="str">
            <v>SEA</v>
          </cell>
          <cell r="H1371" t="str">
            <v>NORTH ASIA</v>
          </cell>
          <cell r="I1371" t="str">
            <v>CN</v>
          </cell>
          <cell r="J1371" t="str">
            <v>WUH</v>
          </cell>
          <cell r="K1371" t="str">
            <v>WUH</v>
          </cell>
          <cell r="L1371">
            <v>57</v>
          </cell>
          <cell r="M1371">
            <v>11095</v>
          </cell>
          <cell r="N1371">
            <v>108.142</v>
          </cell>
          <cell r="O1371">
            <v>18023.666666666999</v>
          </cell>
          <cell r="P1371">
            <v>18052.5</v>
          </cell>
          <cell r="Q1371">
            <v>0.60599999999999998</v>
          </cell>
          <cell r="R1371">
            <v>4</v>
          </cell>
          <cell r="S1371">
            <v>1389.5</v>
          </cell>
          <cell r="T1371">
            <v>0.89795918367346939</v>
          </cell>
          <cell r="U1371">
            <v>0.10204081632653061</v>
          </cell>
          <cell r="V1371">
            <v>0</v>
          </cell>
          <cell r="W1371">
            <v>0</v>
          </cell>
          <cell r="X1371">
            <v>166</v>
          </cell>
          <cell r="Y1371" t="str">
            <v>SL1</v>
          </cell>
          <cell r="Z1371" t="str">
            <v>DEF</v>
          </cell>
          <cell r="AA1371" t="str">
            <v>not specified</v>
          </cell>
          <cell r="AB1371" t="str">
            <v>not specified</v>
          </cell>
          <cell r="AC1371" t="b">
            <v>0</v>
          </cell>
          <cell r="AD1371" t="str">
            <v>DTD</v>
          </cell>
          <cell r="AE1371">
            <v>7</v>
          </cell>
          <cell r="AG1371" t="str">
            <v>USD</v>
          </cell>
          <cell r="AH1371" t="b">
            <v>0</v>
          </cell>
          <cell r="AJ1371" t="str">
            <v xml:space="preserve">Airfreight needs to be quoted as consol, where Lithium batteries are accepted as a consol. Quote Lithium check fee, if applicable. </v>
          </cell>
          <cell r="AK1371" t="str">
            <v>Incumbent</v>
          </cell>
          <cell r="AL1371" t="str">
            <v>USD</v>
          </cell>
          <cell r="AM1371" t="str">
            <v>SEA</v>
          </cell>
          <cell r="AN1371">
            <v>0.12</v>
          </cell>
          <cell r="AO1371" t="str">
            <v>-</v>
          </cell>
          <cell r="AP1371">
            <v>24</v>
          </cell>
          <cell r="AQ1371">
            <v>0.03</v>
          </cell>
          <cell r="AR1371">
            <v>15</v>
          </cell>
          <cell r="AS1371">
            <v>0</v>
          </cell>
          <cell r="AT1371" t="str">
            <v>Per Shipment</v>
          </cell>
          <cell r="AU1371">
            <v>15</v>
          </cell>
          <cell r="AV1371" t="str">
            <v>Incumbent</v>
          </cell>
          <cell r="AW1371" t="str">
            <v>USD</v>
          </cell>
          <cell r="AX1371">
            <v>1.76</v>
          </cell>
          <cell r="AY1371">
            <v>120</v>
          </cell>
          <cell r="AZ1371" t="str">
            <v>CA</v>
          </cell>
          <cell r="BA1371" t="str">
            <v>via BJS</v>
          </cell>
          <cell r="BB1371" t="str">
            <v>1,2,3,4,5</v>
          </cell>
          <cell r="BC1371">
            <v>7</v>
          </cell>
        </row>
        <row r="1372">
          <cell r="A1372">
            <v>4484</v>
          </cell>
          <cell r="B1372" t="str">
            <v>BG US</v>
          </cell>
          <cell r="C1372" t="str">
            <v>AMERICAS</v>
          </cell>
          <cell r="D1372" t="str">
            <v>US</v>
          </cell>
          <cell r="E1372" t="str">
            <v>SEA</v>
          </cell>
          <cell r="F1372" t="str">
            <v>Maria</v>
          </cell>
          <cell r="G1372" t="str">
            <v>SEA</v>
          </cell>
          <cell r="H1372" t="str">
            <v>NORTH ASIA</v>
          </cell>
          <cell r="I1372" t="str">
            <v>CN</v>
          </cell>
          <cell r="J1372" t="str">
            <v>WUH</v>
          </cell>
          <cell r="K1372" t="str">
            <v>WUH</v>
          </cell>
          <cell r="L1372">
            <v>57</v>
          </cell>
          <cell r="M1372">
            <v>11095</v>
          </cell>
          <cell r="N1372">
            <v>108.142</v>
          </cell>
          <cell r="O1372">
            <v>18023.666666666999</v>
          </cell>
          <cell r="P1372">
            <v>18052.5</v>
          </cell>
          <cell r="Q1372">
            <v>0.60599999999999998</v>
          </cell>
          <cell r="X1372">
            <v>166</v>
          </cell>
          <cell r="Y1372" t="str">
            <v>SL1</v>
          </cell>
          <cell r="Z1372" t="str">
            <v>DEF</v>
          </cell>
          <cell r="AA1372" t="str">
            <v>not specified</v>
          </cell>
          <cell r="AB1372" t="str">
            <v>not specified</v>
          </cell>
          <cell r="AC1372" t="b">
            <v>0</v>
          </cell>
          <cell r="AD1372" t="str">
            <v>DTD</v>
          </cell>
          <cell r="AE1372">
            <v>7</v>
          </cell>
          <cell r="AG1372" t="str">
            <v>USD</v>
          </cell>
          <cell r="AH1372" t="b">
            <v>0</v>
          </cell>
          <cell r="AJ1372" t="str">
            <v xml:space="preserve">Airfreight needs to be quoted as consol, where Lithium batteries are accepted as a consol. Quote Lithium check fee, if applicable. </v>
          </cell>
          <cell r="AK1372" t="str">
            <v>Incumbent</v>
          </cell>
          <cell r="AL1372" t="str">
            <v>USD</v>
          </cell>
          <cell r="AM1372" t="str">
            <v>SEA</v>
          </cell>
          <cell r="AN1372">
            <v>0.12</v>
          </cell>
          <cell r="AO1372" t="str">
            <v>-</v>
          </cell>
          <cell r="AP1372">
            <v>24</v>
          </cell>
          <cell r="AQ1372">
            <v>0.03</v>
          </cell>
          <cell r="AR1372">
            <v>15</v>
          </cell>
          <cell r="AS1372">
            <v>0</v>
          </cell>
          <cell r="AT1372" t="str">
            <v>Per Shipment</v>
          </cell>
          <cell r="AU1372">
            <v>15</v>
          </cell>
          <cell r="AV1372" t="str">
            <v>Incumbent</v>
          </cell>
          <cell r="AW1372" t="str">
            <v>USD</v>
          </cell>
          <cell r="AX1372">
            <v>1.76</v>
          </cell>
          <cell r="AY1372">
            <v>120</v>
          </cell>
          <cell r="AZ1372" t="str">
            <v>CA</v>
          </cell>
          <cell r="BA1372" t="str">
            <v>via BJS</v>
          </cell>
          <cell r="BB1372" t="str">
            <v>1,2,3,4,5</v>
          </cell>
          <cell r="BC1372">
            <v>7</v>
          </cell>
        </row>
        <row r="1373">
          <cell r="A1373">
            <v>4485</v>
          </cell>
          <cell r="B1373" t="str">
            <v>BG US</v>
          </cell>
          <cell r="C1373" t="str">
            <v>AMERICAS</v>
          </cell>
          <cell r="D1373" t="str">
            <v>US</v>
          </cell>
          <cell r="E1373" t="str">
            <v>SEA</v>
          </cell>
          <cell r="F1373" t="str">
            <v>Maria</v>
          </cell>
          <cell r="G1373" t="str">
            <v>SEA</v>
          </cell>
          <cell r="H1373" t="str">
            <v>NORTH ASIA</v>
          </cell>
          <cell r="I1373" t="str">
            <v>CN</v>
          </cell>
          <cell r="J1373" t="str">
            <v>XMN</v>
          </cell>
          <cell r="K1373" t="str">
            <v>XMN</v>
          </cell>
          <cell r="L1373">
            <v>31</v>
          </cell>
          <cell r="M1373">
            <v>7561</v>
          </cell>
          <cell r="N1373">
            <v>73.897999999999996</v>
          </cell>
          <cell r="O1373">
            <v>12316.333333332999</v>
          </cell>
          <cell r="P1373">
            <v>12332.5</v>
          </cell>
          <cell r="Q1373">
            <v>-0.41399999999999998</v>
          </cell>
          <cell r="R1373">
            <v>7</v>
          </cell>
          <cell r="S1373">
            <v>3197</v>
          </cell>
          <cell r="T1373">
            <v>0</v>
          </cell>
          <cell r="U1373">
            <v>1</v>
          </cell>
          <cell r="V1373">
            <v>0</v>
          </cell>
          <cell r="W1373">
            <v>0</v>
          </cell>
          <cell r="X1373">
            <v>166</v>
          </cell>
          <cell r="Y1373" t="str">
            <v>SL1</v>
          </cell>
          <cell r="Z1373" t="str">
            <v>DEF</v>
          </cell>
          <cell r="AA1373" t="str">
            <v>not specified</v>
          </cell>
          <cell r="AB1373" t="str">
            <v>not specified</v>
          </cell>
          <cell r="AC1373" t="b">
            <v>0</v>
          </cell>
          <cell r="AD1373" t="str">
            <v>DTD</v>
          </cell>
          <cell r="AE1373">
            <v>7</v>
          </cell>
          <cell r="AG1373" t="str">
            <v>USD</v>
          </cell>
          <cell r="AH1373" t="b">
            <v>0</v>
          </cell>
          <cell r="AJ1373" t="str">
            <v xml:space="preserve">Airfreight needs to be quoted as consol, where Lithium batteries are accepted as a consol. Quote Lithium check fee, if applicable. </v>
          </cell>
          <cell r="AK1373" t="str">
            <v>Incumbent</v>
          </cell>
          <cell r="AL1373" t="str">
            <v>USD</v>
          </cell>
          <cell r="AM1373" t="str">
            <v>SEA</v>
          </cell>
          <cell r="AN1373">
            <v>0.12</v>
          </cell>
          <cell r="AO1373" t="str">
            <v>-</v>
          </cell>
          <cell r="AP1373">
            <v>24</v>
          </cell>
          <cell r="AQ1373">
            <v>0.03</v>
          </cell>
          <cell r="AR1373">
            <v>15</v>
          </cell>
          <cell r="AS1373">
            <v>0</v>
          </cell>
          <cell r="AT1373" t="str">
            <v>Per Shipment</v>
          </cell>
          <cell r="AU1373">
            <v>15</v>
          </cell>
          <cell r="AV1373" t="str">
            <v>Incumbent</v>
          </cell>
          <cell r="AW1373" t="str">
            <v>USD</v>
          </cell>
          <cell r="AX1373">
            <v>2.1</v>
          </cell>
          <cell r="AY1373">
            <v>120</v>
          </cell>
          <cell r="AZ1373" t="str">
            <v>CX</v>
          </cell>
          <cell r="BA1373" t="str">
            <v>via HKG</v>
          </cell>
          <cell r="BB1373" t="str">
            <v>1,2,3,4,5</v>
          </cell>
          <cell r="BC1373">
            <v>7</v>
          </cell>
        </row>
        <row r="1374">
          <cell r="A1374">
            <v>1740</v>
          </cell>
          <cell r="B1374" t="str">
            <v>BG US</v>
          </cell>
          <cell r="C1374" t="str">
            <v>AMERICAS</v>
          </cell>
          <cell r="D1374" t="str">
            <v>US</v>
          </cell>
          <cell r="E1374" t="str">
            <v>SEA</v>
          </cell>
          <cell r="F1374" t="str">
            <v>Maria</v>
          </cell>
          <cell r="G1374" t="str">
            <v>SEA</v>
          </cell>
          <cell r="H1374" t="str">
            <v>NORTH ASIA</v>
          </cell>
          <cell r="I1374" t="str">
            <v>HK</v>
          </cell>
          <cell r="J1374" t="str">
            <v>HKG</v>
          </cell>
          <cell r="K1374" t="str">
            <v>HKG</v>
          </cell>
          <cell r="L1374">
            <v>132</v>
          </cell>
          <cell r="M1374">
            <v>18203.5</v>
          </cell>
          <cell r="N1374">
            <v>173.95599999999999</v>
          </cell>
          <cell r="O1374">
            <v>28992.666666666999</v>
          </cell>
          <cell r="P1374">
            <v>29094.5</v>
          </cell>
          <cell r="Q1374">
            <v>0.32100000000000001</v>
          </cell>
          <cell r="R1374">
            <v>88</v>
          </cell>
          <cell r="S1374">
            <v>27011.5</v>
          </cell>
          <cell r="T1374">
            <v>1.0416666666666666E-2</v>
          </cell>
          <cell r="U1374">
            <v>1.9895833333333335</v>
          </cell>
          <cell r="V1374">
            <v>0</v>
          </cell>
          <cell r="W1374">
            <v>0</v>
          </cell>
          <cell r="X1374">
            <v>166</v>
          </cell>
          <cell r="Y1374" t="str">
            <v>SL1</v>
          </cell>
          <cell r="Z1374" t="str">
            <v>DEF</v>
          </cell>
          <cell r="AA1374" t="str">
            <v>not specified</v>
          </cell>
          <cell r="AB1374" t="str">
            <v>not specified</v>
          </cell>
          <cell r="AC1374" t="b">
            <v>0</v>
          </cell>
          <cell r="AD1374" t="str">
            <v>DTD</v>
          </cell>
          <cell r="AE1374">
            <v>7</v>
          </cell>
          <cell r="AG1374" t="str">
            <v>USD</v>
          </cell>
          <cell r="AH1374" t="b">
            <v>0</v>
          </cell>
          <cell r="AJ1374" t="str">
            <v xml:space="preserve">Airfreight needs to be quoted as consol, where Lithium batteries are accepted as a consol. Quote Lithium check fee, if applicable. </v>
          </cell>
          <cell r="AK1374" t="str">
            <v>Incumbent</v>
          </cell>
          <cell r="AL1374" t="str">
            <v>USD</v>
          </cell>
          <cell r="AM1374" t="str">
            <v>SEA</v>
          </cell>
          <cell r="AN1374">
            <v>0.12</v>
          </cell>
          <cell r="AO1374" t="str">
            <v>-</v>
          </cell>
          <cell r="AP1374">
            <v>24</v>
          </cell>
          <cell r="AQ1374">
            <v>0.03</v>
          </cell>
          <cell r="AR1374">
            <v>15</v>
          </cell>
          <cell r="AS1374">
            <v>0</v>
          </cell>
          <cell r="AT1374" t="str">
            <v>Per Shipment</v>
          </cell>
          <cell r="AU1374">
            <v>15</v>
          </cell>
          <cell r="AV1374" t="str">
            <v>Incumbent</v>
          </cell>
          <cell r="AW1374" t="str">
            <v>USD</v>
          </cell>
          <cell r="AX1374">
            <v>1.21</v>
          </cell>
          <cell r="AY1374">
            <v>96</v>
          </cell>
          <cell r="AZ1374" t="str">
            <v>CX</v>
          </cell>
          <cell r="BA1374" t="str">
            <v>via HKG</v>
          </cell>
          <cell r="BB1374" t="str">
            <v>1,2,3,4,5</v>
          </cell>
          <cell r="BC1374">
            <v>7</v>
          </cell>
        </row>
        <row r="1375">
          <cell r="A1375">
            <v>1788</v>
          </cell>
          <cell r="B1375" t="str">
            <v>UNALLOCATED</v>
          </cell>
          <cell r="C1375" t="str">
            <v>AMERICAS</v>
          </cell>
          <cell r="D1375" t="str">
            <v>US</v>
          </cell>
          <cell r="E1375" t="str">
            <v>SEA</v>
          </cell>
          <cell r="F1375" t="str">
            <v>Maria</v>
          </cell>
          <cell r="G1375" t="str">
            <v>SEA</v>
          </cell>
          <cell r="H1375" t="str">
            <v>NORTH ASIA</v>
          </cell>
          <cell r="I1375" t="str">
            <v>HK</v>
          </cell>
          <cell r="J1375" t="str">
            <v>HKG</v>
          </cell>
          <cell r="K1375" t="str">
            <v>HKG</v>
          </cell>
          <cell r="L1375">
            <v>132</v>
          </cell>
          <cell r="M1375">
            <v>18203.5</v>
          </cell>
          <cell r="N1375">
            <v>173.95599999999999</v>
          </cell>
          <cell r="O1375">
            <v>28992.666666666999</v>
          </cell>
          <cell r="P1375">
            <v>29094.5</v>
          </cell>
          <cell r="Q1375">
            <v>0.32100000000000001</v>
          </cell>
          <cell r="R1375">
            <v>8</v>
          </cell>
          <cell r="S1375">
            <v>2132</v>
          </cell>
          <cell r="T1375">
            <v>1.0416666666666666E-2</v>
          </cell>
          <cell r="U1375">
            <v>0.98958333333333337</v>
          </cell>
          <cell r="V1375">
            <v>0</v>
          </cell>
          <cell r="W1375">
            <v>0</v>
          </cell>
          <cell r="X1375">
            <v>166</v>
          </cell>
          <cell r="Y1375" t="str">
            <v>SL1</v>
          </cell>
          <cell r="Z1375" t="str">
            <v>DEF</v>
          </cell>
          <cell r="AA1375" t="str">
            <v>not specified</v>
          </cell>
          <cell r="AB1375" t="str">
            <v>not specified</v>
          </cell>
          <cell r="AC1375" t="b">
            <v>0</v>
          </cell>
          <cell r="AD1375" t="str">
            <v>DTD</v>
          </cell>
          <cell r="AE1375">
            <v>7</v>
          </cell>
          <cell r="AG1375" t="str">
            <v>USD</v>
          </cell>
          <cell r="AH1375" t="b">
            <v>0</v>
          </cell>
          <cell r="AJ1375" t="str">
            <v xml:space="preserve">Airfreight needs to be quoted as consol, where Lithium batteries are accepted as a consol. Quote Lithium check fee, if applicable. </v>
          </cell>
          <cell r="AK1375" t="str">
            <v>Incumbent</v>
          </cell>
          <cell r="AL1375" t="str">
            <v>USD</v>
          </cell>
          <cell r="AM1375" t="str">
            <v>SEA</v>
          </cell>
          <cell r="AN1375">
            <v>0.12</v>
          </cell>
          <cell r="AO1375" t="str">
            <v>-</v>
          </cell>
          <cell r="AP1375">
            <v>24</v>
          </cell>
          <cell r="AQ1375">
            <v>0.03</v>
          </cell>
          <cell r="AR1375">
            <v>15</v>
          </cell>
          <cell r="AS1375">
            <v>0</v>
          </cell>
          <cell r="AT1375" t="str">
            <v>Per Shipment</v>
          </cell>
          <cell r="AU1375">
            <v>15</v>
          </cell>
          <cell r="AV1375" t="str">
            <v>Incumbent</v>
          </cell>
          <cell r="AW1375" t="str">
            <v>USD</v>
          </cell>
          <cell r="AX1375">
            <v>1.21</v>
          </cell>
          <cell r="AY1375">
            <v>96</v>
          </cell>
          <cell r="AZ1375" t="str">
            <v>CX</v>
          </cell>
          <cell r="BA1375" t="str">
            <v>via HKG</v>
          </cell>
          <cell r="BB1375" t="str">
            <v>1,2,3,4,5</v>
          </cell>
          <cell r="BC1375">
            <v>7</v>
          </cell>
        </row>
        <row r="1376">
          <cell r="A1376">
            <v>1800</v>
          </cell>
          <cell r="B1376" t="str">
            <v>BG US</v>
          </cell>
          <cell r="C1376" t="str">
            <v>AMERICAS</v>
          </cell>
          <cell r="D1376" t="str">
            <v>US</v>
          </cell>
          <cell r="E1376" t="str">
            <v>SEA</v>
          </cell>
          <cell r="F1376" t="str">
            <v>Maria</v>
          </cell>
          <cell r="G1376" t="str">
            <v>SEA</v>
          </cell>
          <cell r="H1376" t="str">
            <v>NORTH ASIA</v>
          </cell>
          <cell r="I1376" t="str">
            <v>HK</v>
          </cell>
          <cell r="J1376" t="str">
            <v>HKG</v>
          </cell>
          <cell r="K1376" t="str">
            <v>HKG</v>
          </cell>
          <cell r="L1376">
            <v>132</v>
          </cell>
          <cell r="M1376">
            <v>18203.5</v>
          </cell>
          <cell r="N1376">
            <v>173.95599999999999</v>
          </cell>
          <cell r="O1376">
            <v>28992.666666666999</v>
          </cell>
          <cell r="P1376">
            <v>29094.5</v>
          </cell>
          <cell r="Q1376">
            <v>0.32100000000000001</v>
          </cell>
          <cell r="X1376">
            <v>166</v>
          </cell>
          <cell r="Y1376" t="str">
            <v>SL1</v>
          </cell>
          <cell r="Z1376" t="str">
            <v>DEF</v>
          </cell>
          <cell r="AA1376" t="str">
            <v>not specified</v>
          </cell>
          <cell r="AB1376" t="str">
            <v>not specified</v>
          </cell>
          <cell r="AC1376" t="b">
            <v>0</v>
          </cell>
          <cell r="AD1376" t="str">
            <v>DTD</v>
          </cell>
          <cell r="AE1376">
            <v>7</v>
          </cell>
          <cell r="AG1376" t="str">
            <v>USD</v>
          </cell>
          <cell r="AH1376" t="b">
            <v>0</v>
          </cell>
          <cell r="AJ1376" t="str">
            <v xml:space="preserve">Airfreight needs to be quoted as consol, where Lithium batteries are accepted as a consol. Quote Lithium check fee, if applicable. </v>
          </cell>
          <cell r="AK1376" t="str">
            <v>Incumbent</v>
          </cell>
          <cell r="AL1376" t="str">
            <v>USD</v>
          </cell>
          <cell r="AM1376" t="str">
            <v>SEA</v>
          </cell>
          <cell r="AN1376">
            <v>0.12</v>
          </cell>
          <cell r="AO1376" t="str">
            <v>-</v>
          </cell>
          <cell r="AP1376">
            <v>24</v>
          </cell>
          <cell r="AQ1376">
            <v>0.03</v>
          </cell>
          <cell r="AR1376">
            <v>15</v>
          </cell>
          <cell r="AS1376">
            <v>0</v>
          </cell>
          <cell r="AT1376" t="str">
            <v>Per Shipment</v>
          </cell>
          <cell r="AU1376">
            <v>15</v>
          </cell>
          <cell r="AV1376" t="str">
            <v>Incumbent</v>
          </cell>
          <cell r="AW1376" t="str">
            <v>USD</v>
          </cell>
          <cell r="AX1376">
            <v>1.21</v>
          </cell>
          <cell r="AY1376">
            <v>96</v>
          </cell>
          <cell r="AZ1376" t="str">
            <v>CX</v>
          </cell>
          <cell r="BA1376" t="str">
            <v>via HKG</v>
          </cell>
          <cell r="BB1376" t="str">
            <v>1,2,3,4,5</v>
          </cell>
          <cell r="BC1376">
            <v>7</v>
          </cell>
        </row>
        <row r="1377">
          <cell r="A1377">
            <v>1827</v>
          </cell>
          <cell r="B1377" t="str">
            <v>BG PCMS</v>
          </cell>
          <cell r="C1377" t="str">
            <v>AMERICAS</v>
          </cell>
          <cell r="D1377" t="str">
            <v>US</v>
          </cell>
          <cell r="E1377" t="str">
            <v>SEA</v>
          </cell>
          <cell r="F1377" t="str">
            <v>Maria</v>
          </cell>
          <cell r="G1377" t="str">
            <v>SEA</v>
          </cell>
          <cell r="H1377" t="str">
            <v>NORTH ASIA</v>
          </cell>
          <cell r="I1377" t="str">
            <v>HK</v>
          </cell>
          <cell r="J1377" t="str">
            <v>HKG</v>
          </cell>
          <cell r="K1377" t="str">
            <v>HKG</v>
          </cell>
          <cell r="L1377">
            <v>132</v>
          </cell>
          <cell r="M1377">
            <v>18203.5</v>
          </cell>
          <cell r="N1377">
            <v>173.95599999999999</v>
          </cell>
          <cell r="O1377">
            <v>28992.666666666999</v>
          </cell>
          <cell r="P1377">
            <v>29094.5</v>
          </cell>
          <cell r="Q1377">
            <v>0.32100000000000001</v>
          </cell>
          <cell r="R1377">
            <v>19</v>
          </cell>
          <cell r="S1377">
            <v>298.5</v>
          </cell>
          <cell r="T1377">
            <v>0</v>
          </cell>
          <cell r="U1377">
            <v>1</v>
          </cell>
          <cell r="V1377">
            <v>0</v>
          </cell>
          <cell r="W1377">
            <v>0</v>
          </cell>
          <cell r="X1377">
            <v>166</v>
          </cell>
          <cell r="Y1377" t="str">
            <v>SL4</v>
          </cell>
          <cell r="Z1377" t="str">
            <v>DG2</v>
          </cell>
          <cell r="AA1377" t="str">
            <v>CAO</v>
          </cell>
          <cell r="AB1377" t="str">
            <v>MD</v>
          </cell>
          <cell r="AC1377" t="b">
            <v>1</v>
          </cell>
          <cell r="AD1377" t="str">
            <v>DTD</v>
          </cell>
          <cell r="AE1377" t="str">
            <v>not specified</v>
          </cell>
          <cell r="AG1377" t="str">
            <v>USD</v>
          </cell>
          <cell r="AH1377" t="b">
            <v>0</v>
          </cell>
          <cell r="AJ1377" t="str">
            <v>DG under UN 3480/3481/3090/3091 (lithium with DG declaration)</v>
          </cell>
          <cell r="AK1377" t="str">
            <v>Incumbent</v>
          </cell>
          <cell r="AL1377" t="str">
            <v>USD</v>
          </cell>
          <cell r="AM1377" t="str">
            <v>SEA</v>
          </cell>
          <cell r="AN1377">
            <v>0.17</v>
          </cell>
          <cell r="AO1377" t="str">
            <v>-</v>
          </cell>
          <cell r="AP1377">
            <v>24</v>
          </cell>
          <cell r="AQ1377">
            <v>0.03</v>
          </cell>
          <cell r="AR1377">
            <v>15</v>
          </cell>
          <cell r="AS1377">
            <v>0</v>
          </cell>
          <cell r="AT1377" t="str">
            <v>Per Shipment</v>
          </cell>
          <cell r="AU1377">
            <v>75</v>
          </cell>
          <cell r="AV1377" t="str">
            <v>Incumbent</v>
          </cell>
          <cell r="AW1377" t="str">
            <v>USD</v>
          </cell>
          <cell r="AX1377">
            <v>6.05</v>
          </cell>
          <cell r="AY1377">
            <v>168</v>
          </cell>
          <cell r="AZ1377" t="str">
            <v>FX</v>
          </cell>
          <cell r="BA1377" t="str">
            <v>via ANC</v>
          </cell>
          <cell r="BB1377" t="str">
            <v>1,2,3,4,5</v>
          </cell>
          <cell r="BC1377">
            <v>5</v>
          </cell>
        </row>
        <row r="1378">
          <cell r="A1378">
            <v>1845</v>
          </cell>
          <cell r="B1378" t="str">
            <v>BG PCMS</v>
          </cell>
          <cell r="C1378" t="str">
            <v>AMERICAS</v>
          </cell>
          <cell r="D1378" t="str">
            <v>US</v>
          </cell>
          <cell r="E1378" t="str">
            <v>SEA</v>
          </cell>
          <cell r="F1378" t="str">
            <v>Maria</v>
          </cell>
          <cell r="G1378" t="str">
            <v>SEA</v>
          </cell>
          <cell r="H1378" t="str">
            <v>NORTH ASIA</v>
          </cell>
          <cell r="I1378" t="str">
            <v>HK</v>
          </cell>
          <cell r="J1378" t="str">
            <v>HKG</v>
          </cell>
          <cell r="K1378" t="str">
            <v>HKG</v>
          </cell>
          <cell r="L1378">
            <v>132</v>
          </cell>
          <cell r="M1378">
            <v>18203.5</v>
          </cell>
          <cell r="N1378">
            <v>173.95599999999999</v>
          </cell>
          <cell r="O1378">
            <v>28992.666666666999</v>
          </cell>
          <cell r="P1378">
            <v>29094.5</v>
          </cell>
          <cell r="Q1378">
            <v>0.32100000000000001</v>
          </cell>
          <cell r="R1378">
            <v>3</v>
          </cell>
          <cell r="S1378">
            <v>157</v>
          </cell>
          <cell r="T1378">
            <v>0</v>
          </cell>
          <cell r="U1378">
            <v>1</v>
          </cell>
          <cell r="V1378">
            <v>0</v>
          </cell>
          <cell r="W1378">
            <v>0</v>
          </cell>
          <cell r="X1378">
            <v>166</v>
          </cell>
          <cell r="Y1378" t="str">
            <v>SL1</v>
          </cell>
          <cell r="Z1378" t="str">
            <v>DEF</v>
          </cell>
          <cell r="AA1378" t="str">
            <v>not specified</v>
          </cell>
          <cell r="AB1378" t="str">
            <v>not specified</v>
          </cell>
          <cell r="AC1378" t="b">
            <v>0</v>
          </cell>
          <cell r="AD1378" t="str">
            <v>DTD</v>
          </cell>
          <cell r="AE1378">
            <v>7</v>
          </cell>
          <cell r="AG1378" t="str">
            <v>USD</v>
          </cell>
          <cell r="AH1378" t="b">
            <v>0</v>
          </cell>
          <cell r="AJ1378" t="str">
            <v xml:space="preserve">Airfreight needs to be quoted as consol, where Lithium batteries are accepted as a consol. Quote Lithium check fee, if applicable. </v>
          </cell>
          <cell r="AK1378" t="str">
            <v>Incumbent</v>
          </cell>
          <cell r="AL1378" t="str">
            <v>USD</v>
          </cell>
          <cell r="AM1378" t="str">
            <v>SEA</v>
          </cell>
          <cell r="AN1378">
            <v>0.12</v>
          </cell>
          <cell r="AO1378" t="str">
            <v>-</v>
          </cell>
          <cell r="AP1378">
            <v>24</v>
          </cell>
          <cell r="AQ1378">
            <v>0.03</v>
          </cell>
          <cell r="AR1378">
            <v>15</v>
          </cell>
          <cell r="AS1378">
            <v>0</v>
          </cell>
          <cell r="AT1378" t="str">
            <v>Per Shipment</v>
          </cell>
          <cell r="AU1378">
            <v>15</v>
          </cell>
          <cell r="AV1378" t="str">
            <v>Incumbent</v>
          </cell>
          <cell r="AW1378" t="str">
            <v>USD</v>
          </cell>
          <cell r="AX1378">
            <v>1.21</v>
          </cell>
          <cell r="AY1378">
            <v>96</v>
          </cell>
          <cell r="AZ1378" t="str">
            <v>CX</v>
          </cell>
          <cell r="BA1378" t="str">
            <v>via HKG</v>
          </cell>
          <cell r="BB1378" t="str">
            <v>1,2,3,4,5</v>
          </cell>
          <cell r="BC1378">
            <v>7</v>
          </cell>
        </row>
        <row r="1379">
          <cell r="A1379">
            <v>1856</v>
          </cell>
          <cell r="B1379" t="str">
            <v>UNALLOCATED</v>
          </cell>
          <cell r="C1379" t="str">
            <v>AMERICAS</v>
          </cell>
          <cell r="D1379" t="str">
            <v>US</v>
          </cell>
          <cell r="E1379" t="str">
            <v>SEA</v>
          </cell>
          <cell r="F1379" t="str">
            <v>Maria</v>
          </cell>
          <cell r="G1379" t="str">
            <v>SEA</v>
          </cell>
          <cell r="H1379" t="str">
            <v>NORTH ASIA</v>
          </cell>
          <cell r="I1379" t="str">
            <v>HK</v>
          </cell>
          <cell r="J1379" t="str">
            <v>HKG</v>
          </cell>
          <cell r="K1379" t="str">
            <v>HKG</v>
          </cell>
          <cell r="L1379">
            <v>132</v>
          </cell>
          <cell r="M1379">
            <v>18203.5</v>
          </cell>
          <cell r="N1379">
            <v>173.95599999999999</v>
          </cell>
          <cell r="O1379">
            <v>28992.666666666999</v>
          </cell>
          <cell r="P1379">
            <v>29094.5</v>
          </cell>
          <cell r="Q1379">
            <v>0.32100000000000001</v>
          </cell>
          <cell r="R1379">
            <v>5</v>
          </cell>
          <cell r="S1379">
            <v>58</v>
          </cell>
          <cell r="T1379">
            <v>0</v>
          </cell>
          <cell r="U1379">
            <v>1</v>
          </cell>
          <cell r="V1379">
            <v>0</v>
          </cell>
          <cell r="W1379">
            <v>0</v>
          </cell>
          <cell r="X1379">
            <v>166</v>
          </cell>
          <cell r="Y1379" t="str">
            <v>SL4</v>
          </cell>
          <cell r="Z1379" t="str">
            <v>DG2</v>
          </cell>
          <cell r="AA1379" t="str">
            <v>CAO</v>
          </cell>
          <cell r="AB1379" t="str">
            <v>MD</v>
          </cell>
          <cell r="AC1379" t="b">
            <v>1</v>
          </cell>
          <cell r="AD1379" t="str">
            <v>DTD</v>
          </cell>
          <cell r="AE1379" t="str">
            <v>not specified</v>
          </cell>
          <cell r="AG1379" t="str">
            <v>USD</v>
          </cell>
          <cell r="AH1379" t="b">
            <v>0</v>
          </cell>
          <cell r="AJ1379" t="str">
            <v>DG under UN 3480/3481/3090/3091 (lithium with DG declaration)</v>
          </cell>
          <cell r="AK1379" t="str">
            <v>Incumbent</v>
          </cell>
          <cell r="AL1379" t="str">
            <v>USD</v>
          </cell>
          <cell r="AM1379" t="str">
            <v>SEA</v>
          </cell>
          <cell r="AN1379">
            <v>0.17</v>
          </cell>
          <cell r="AO1379" t="str">
            <v>-</v>
          </cell>
          <cell r="AP1379">
            <v>24</v>
          </cell>
          <cell r="AQ1379">
            <v>0.03</v>
          </cell>
          <cell r="AR1379">
            <v>15</v>
          </cell>
          <cell r="AS1379">
            <v>0</v>
          </cell>
          <cell r="AT1379" t="str">
            <v>Per Shipment</v>
          </cell>
          <cell r="AU1379">
            <v>75</v>
          </cell>
          <cell r="AV1379" t="str">
            <v>Incumbent</v>
          </cell>
          <cell r="AW1379" t="str">
            <v>USD</v>
          </cell>
          <cell r="AX1379">
            <v>6.05</v>
          </cell>
          <cell r="AY1379">
            <v>168</v>
          </cell>
          <cell r="AZ1379" t="str">
            <v>FX</v>
          </cell>
          <cell r="BA1379" t="str">
            <v>via ANC</v>
          </cell>
          <cell r="BB1379" t="str">
            <v>1,2,3,4,5</v>
          </cell>
          <cell r="BC1379">
            <v>5</v>
          </cell>
        </row>
        <row r="1380">
          <cell r="A1380">
            <v>4296</v>
          </cell>
          <cell r="B1380" t="str">
            <v>BG US</v>
          </cell>
          <cell r="C1380" t="str">
            <v>AMERICAS</v>
          </cell>
          <cell r="D1380" t="str">
            <v>US</v>
          </cell>
          <cell r="E1380" t="str">
            <v>SEA</v>
          </cell>
          <cell r="F1380" t="str">
            <v>Maria</v>
          </cell>
          <cell r="G1380" t="str">
            <v>SEA</v>
          </cell>
          <cell r="H1380" t="str">
            <v>NORTH ASIA</v>
          </cell>
          <cell r="I1380" t="str">
            <v>JP</v>
          </cell>
          <cell r="J1380" t="str">
            <v>TYO</v>
          </cell>
          <cell r="K1380" t="str">
            <v>TYO</v>
          </cell>
          <cell r="L1380">
            <v>368</v>
          </cell>
          <cell r="M1380">
            <v>57353</v>
          </cell>
          <cell r="N1380">
            <v>528.46100000000001</v>
          </cell>
          <cell r="O1380">
            <v>88076.833333332994</v>
          </cell>
          <cell r="P1380">
            <v>88291.5</v>
          </cell>
          <cell r="Q1380">
            <v>0.159</v>
          </cell>
          <cell r="R1380">
            <v>355</v>
          </cell>
          <cell r="S1380">
            <v>85510.5</v>
          </cell>
          <cell r="T1380">
            <v>3.0864197530864196E-3</v>
          </cell>
          <cell r="U1380">
            <v>1.9969135802469136</v>
          </cell>
          <cell r="V1380">
            <v>0</v>
          </cell>
          <cell r="W1380">
            <v>0</v>
          </cell>
          <cell r="X1380">
            <v>166</v>
          </cell>
          <cell r="Y1380" t="str">
            <v>SL1</v>
          </cell>
          <cell r="Z1380" t="str">
            <v>DEF</v>
          </cell>
          <cell r="AA1380" t="str">
            <v>not specified</v>
          </cell>
          <cell r="AB1380" t="str">
            <v>not specified</v>
          </cell>
          <cell r="AC1380" t="b">
            <v>0</v>
          </cell>
          <cell r="AD1380" t="str">
            <v>DTD</v>
          </cell>
          <cell r="AE1380">
            <v>7</v>
          </cell>
          <cell r="AG1380" t="str">
            <v>USD</v>
          </cell>
          <cell r="AH1380" t="b">
            <v>0</v>
          </cell>
          <cell r="AJ1380" t="str">
            <v xml:space="preserve">Airfreight needs to be quoted as consol, where Lithium batteries are accepted as a consol. Quote Lithium check fee, if applicable. </v>
          </cell>
          <cell r="AK1380" t="str">
            <v>Incumbent</v>
          </cell>
          <cell r="AL1380" t="str">
            <v>USD</v>
          </cell>
          <cell r="AM1380" t="str">
            <v>SEA</v>
          </cell>
          <cell r="AN1380">
            <v>0.12</v>
          </cell>
          <cell r="AO1380" t="str">
            <v>-</v>
          </cell>
          <cell r="AP1380">
            <v>24</v>
          </cell>
          <cell r="AQ1380">
            <v>0.03</v>
          </cell>
          <cell r="AR1380">
            <v>15</v>
          </cell>
          <cell r="AS1380">
            <v>0</v>
          </cell>
          <cell r="AT1380" t="str">
            <v>Per Shipment</v>
          </cell>
          <cell r="AU1380">
            <v>15</v>
          </cell>
          <cell r="AW1380" t="str">
            <v>USD</v>
          </cell>
          <cell r="AX1380">
            <v>1.1499999999999999</v>
          </cell>
          <cell r="AY1380">
            <v>96</v>
          </cell>
          <cell r="AZ1380" t="str">
            <v>NH</v>
          </cell>
          <cell r="BA1380" t="str">
            <v>Direct</v>
          </cell>
          <cell r="BB1380" t="str">
            <v>1,2,3,4,5</v>
          </cell>
          <cell r="BC1380">
            <v>7</v>
          </cell>
        </row>
        <row r="1381">
          <cell r="A1381">
            <v>4308</v>
          </cell>
          <cell r="B1381" t="str">
            <v>BG PCMS</v>
          </cell>
          <cell r="C1381" t="str">
            <v>AMERICAS</v>
          </cell>
          <cell r="D1381" t="str">
            <v>US</v>
          </cell>
          <cell r="E1381" t="str">
            <v>SEA</v>
          </cell>
          <cell r="F1381" t="str">
            <v>Maria</v>
          </cell>
          <cell r="G1381" t="str">
            <v>SEA</v>
          </cell>
          <cell r="H1381" t="str">
            <v>NORTH ASIA</v>
          </cell>
          <cell r="I1381" t="str">
            <v>JP</v>
          </cell>
          <cell r="J1381" t="str">
            <v>TYO</v>
          </cell>
          <cell r="K1381" t="str">
            <v>TYO</v>
          </cell>
          <cell r="L1381">
            <v>368</v>
          </cell>
          <cell r="M1381">
            <v>57353</v>
          </cell>
          <cell r="N1381">
            <v>528.46100000000001</v>
          </cell>
          <cell r="O1381">
            <v>88076.833333332994</v>
          </cell>
          <cell r="P1381">
            <v>88291.5</v>
          </cell>
          <cell r="Q1381">
            <v>0.159</v>
          </cell>
          <cell r="R1381">
            <v>1</v>
          </cell>
          <cell r="S1381">
            <v>13500</v>
          </cell>
          <cell r="T1381">
            <v>0</v>
          </cell>
          <cell r="U1381">
            <v>1</v>
          </cell>
          <cell r="V1381">
            <v>0</v>
          </cell>
          <cell r="W1381">
            <v>0</v>
          </cell>
          <cell r="X1381">
            <v>166</v>
          </cell>
          <cell r="Y1381" t="str">
            <v>SL1</v>
          </cell>
          <cell r="Z1381" t="str">
            <v>DEF</v>
          </cell>
          <cell r="AA1381" t="str">
            <v>not specified</v>
          </cell>
          <cell r="AB1381" t="str">
            <v>not specified</v>
          </cell>
          <cell r="AC1381" t="b">
            <v>0</v>
          </cell>
          <cell r="AD1381" t="str">
            <v>DTD</v>
          </cell>
          <cell r="AE1381">
            <v>7</v>
          </cell>
          <cell r="AG1381" t="str">
            <v>USD</v>
          </cell>
          <cell r="AH1381" t="b">
            <v>0</v>
          </cell>
          <cell r="AJ1381" t="str">
            <v xml:space="preserve">Airfreight needs to be quoted as consol, where Lithium batteries are accepted as a consol. Quote Lithium check fee, if applicable. </v>
          </cell>
          <cell r="AK1381" t="str">
            <v>Incumbent</v>
          </cell>
          <cell r="AL1381" t="str">
            <v>USD</v>
          </cell>
          <cell r="AM1381" t="str">
            <v>SEA</v>
          </cell>
          <cell r="AN1381">
            <v>0.12</v>
          </cell>
          <cell r="AO1381" t="str">
            <v>-</v>
          </cell>
          <cell r="AP1381">
            <v>24</v>
          </cell>
          <cell r="AQ1381">
            <v>0.03</v>
          </cell>
          <cell r="AR1381">
            <v>15</v>
          </cell>
          <cell r="AS1381">
            <v>0</v>
          </cell>
          <cell r="AT1381" t="str">
            <v>Per Shipment</v>
          </cell>
          <cell r="AU1381">
            <v>15</v>
          </cell>
          <cell r="AW1381" t="str">
            <v>USD</v>
          </cell>
          <cell r="AX1381">
            <v>1.1499999999999999</v>
          </cell>
          <cell r="AY1381">
            <v>96</v>
          </cell>
          <cell r="AZ1381" t="str">
            <v>NH</v>
          </cell>
          <cell r="BA1381" t="str">
            <v>Direct</v>
          </cell>
          <cell r="BB1381" t="str">
            <v>1,2,3,4,5</v>
          </cell>
          <cell r="BC1381">
            <v>7</v>
          </cell>
        </row>
        <row r="1382">
          <cell r="A1382">
            <v>4313</v>
          </cell>
          <cell r="B1382" t="str">
            <v>BG US</v>
          </cell>
          <cell r="C1382" t="str">
            <v>AMERICAS</v>
          </cell>
          <cell r="D1382" t="str">
            <v>US</v>
          </cell>
          <cell r="E1382" t="str">
            <v>SEA</v>
          </cell>
          <cell r="F1382" t="str">
            <v>Maria</v>
          </cell>
          <cell r="G1382" t="str">
            <v>SEA</v>
          </cell>
          <cell r="H1382" t="str">
            <v>NORTH ASIA</v>
          </cell>
          <cell r="I1382" t="str">
            <v>JP</v>
          </cell>
          <cell r="J1382" t="str">
            <v>TYO</v>
          </cell>
          <cell r="K1382" t="str">
            <v>TYO</v>
          </cell>
          <cell r="L1382">
            <v>368</v>
          </cell>
          <cell r="M1382">
            <v>57353</v>
          </cell>
          <cell r="N1382">
            <v>528.46100000000001</v>
          </cell>
          <cell r="O1382">
            <v>88076.833333332994</v>
          </cell>
          <cell r="P1382">
            <v>88291.5</v>
          </cell>
          <cell r="Q1382">
            <v>0.159</v>
          </cell>
          <cell r="X1382">
            <v>166</v>
          </cell>
          <cell r="Y1382" t="str">
            <v>SL1</v>
          </cell>
          <cell r="Z1382" t="str">
            <v>DEF</v>
          </cell>
          <cell r="AA1382" t="str">
            <v>not specified</v>
          </cell>
          <cell r="AB1382" t="str">
            <v>not specified</v>
          </cell>
          <cell r="AC1382" t="b">
            <v>0</v>
          </cell>
          <cell r="AD1382" t="str">
            <v>DTD</v>
          </cell>
          <cell r="AE1382">
            <v>7</v>
          </cell>
          <cell r="AG1382" t="str">
            <v>USD</v>
          </cell>
          <cell r="AH1382" t="b">
            <v>0</v>
          </cell>
          <cell r="AJ1382" t="str">
            <v xml:space="preserve">Airfreight needs to be quoted as consol, where Lithium batteries are accepted as a consol. Quote Lithium check fee, if applicable. </v>
          </cell>
          <cell r="AK1382" t="str">
            <v>Incumbent</v>
          </cell>
          <cell r="AL1382" t="str">
            <v>USD</v>
          </cell>
          <cell r="AM1382" t="str">
            <v>SEA</v>
          </cell>
          <cell r="AN1382">
            <v>0.12</v>
          </cell>
          <cell r="AO1382" t="str">
            <v>-</v>
          </cell>
          <cell r="AP1382">
            <v>24</v>
          </cell>
          <cell r="AQ1382">
            <v>0.03</v>
          </cell>
          <cell r="AR1382">
            <v>15</v>
          </cell>
          <cell r="AS1382">
            <v>0</v>
          </cell>
          <cell r="AT1382" t="str">
            <v>Per Shipment</v>
          </cell>
          <cell r="AU1382">
            <v>15</v>
          </cell>
          <cell r="AW1382" t="str">
            <v>USD</v>
          </cell>
          <cell r="AX1382">
            <v>1.1499999999999999</v>
          </cell>
          <cell r="AY1382">
            <v>96</v>
          </cell>
          <cell r="AZ1382" t="str">
            <v>NH</v>
          </cell>
          <cell r="BA1382" t="str">
            <v>Direct</v>
          </cell>
          <cell r="BB1382" t="str">
            <v>1,2,3,4,5</v>
          </cell>
          <cell r="BC1382">
            <v>7</v>
          </cell>
        </row>
        <row r="1383">
          <cell r="A1383">
            <v>4351</v>
          </cell>
          <cell r="B1383" t="str">
            <v>BG US</v>
          </cell>
          <cell r="C1383" t="str">
            <v>AMERICAS</v>
          </cell>
          <cell r="D1383" t="str">
            <v>US</v>
          </cell>
          <cell r="E1383" t="str">
            <v>SEA</v>
          </cell>
          <cell r="F1383" t="str">
            <v>Maria</v>
          </cell>
          <cell r="G1383" t="str">
            <v>SEA</v>
          </cell>
          <cell r="H1383" t="str">
            <v>NORTH ASIA</v>
          </cell>
          <cell r="I1383" t="str">
            <v>JP</v>
          </cell>
          <cell r="J1383" t="str">
            <v>TYO</v>
          </cell>
          <cell r="K1383" t="str">
            <v>TYO</v>
          </cell>
          <cell r="L1383">
            <v>368</v>
          </cell>
          <cell r="M1383">
            <v>57353</v>
          </cell>
          <cell r="N1383">
            <v>528.46100000000001</v>
          </cell>
          <cell r="O1383">
            <v>88076.833333332994</v>
          </cell>
          <cell r="P1383">
            <v>88291.5</v>
          </cell>
          <cell r="Q1383">
            <v>0.159</v>
          </cell>
          <cell r="R1383">
            <v>1</v>
          </cell>
          <cell r="S1383">
            <v>266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166</v>
          </cell>
          <cell r="Y1383" t="str">
            <v>SL6</v>
          </cell>
          <cell r="Z1383" t="str">
            <v>CAO</v>
          </cell>
          <cell r="AA1383" t="str">
            <v>CAO</v>
          </cell>
          <cell r="AB1383" t="str">
            <v>MD</v>
          </cell>
          <cell r="AC1383" t="b">
            <v>0</v>
          </cell>
          <cell r="AD1383" t="str">
            <v>DTD</v>
          </cell>
          <cell r="AE1383" t="str">
            <v>not specified</v>
          </cell>
          <cell r="AG1383" t="str">
            <v>USD</v>
          </cell>
          <cell r="AH1383" t="b">
            <v>0</v>
          </cell>
          <cell r="AJ1383" t="str">
            <v>Cargo which exceeds height of 160 cm</v>
          </cell>
          <cell r="AK1383" t="str">
            <v>Incumbent</v>
          </cell>
          <cell r="AL1383" t="str">
            <v>USD</v>
          </cell>
          <cell r="AM1383" t="str">
            <v>SEA</v>
          </cell>
          <cell r="AN1383">
            <v>0.12</v>
          </cell>
          <cell r="AO1383" t="str">
            <v>-</v>
          </cell>
          <cell r="AP1383">
            <v>24</v>
          </cell>
          <cell r="AQ1383">
            <v>0.03</v>
          </cell>
          <cell r="AR1383">
            <v>15</v>
          </cell>
          <cell r="AS1383">
            <v>0</v>
          </cell>
          <cell r="AW1383" t="str">
            <v>USD</v>
          </cell>
          <cell r="AX1383">
            <v>1.65</v>
          </cell>
          <cell r="AY1383">
            <v>168</v>
          </cell>
          <cell r="AZ1383" t="str">
            <v>FX</v>
          </cell>
          <cell r="BA1383" t="str">
            <v>via ANC</v>
          </cell>
          <cell r="BB1383" t="str">
            <v>1,2,3,4,5</v>
          </cell>
          <cell r="BC1383">
            <v>5</v>
          </cell>
        </row>
        <row r="1384">
          <cell r="A1384">
            <v>4356</v>
          </cell>
          <cell r="B1384" t="str">
            <v>BG US</v>
          </cell>
          <cell r="C1384" t="str">
            <v>AMERICAS</v>
          </cell>
          <cell r="D1384" t="str">
            <v>US</v>
          </cell>
          <cell r="E1384" t="str">
            <v>SEA</v>
          </cell>
          <cell r="F1384" t="str">
            <v>Maria</v>
          </cell>
          <cell r="G1384" t="str">
            <v>SEA</v>
          </cell>
          <cell r="H1384" t="str">
            <v>NORTH ASIA</v>
          </cell>
          <cell r="I1384" t="str">
            <v>JP</v>
          </cell>
          <cell r="J1384" t="str">
            <v>TYO</v>
          </cell>
          <cell r="K1384" t="str">
            <v>TYO</v>
          </cell>
          <cell r="L1384">
            <v>368</v>
          </cell>
          <cell r="M1384">
            <v>57353</v>
          </cell>
          <cell r="N1384">
            <v>528.46100000000001</v>
          </cell>
          <cell r="O1384">
            <v>88076.833333332994</v>
          </cell>
          <cell r="P1384">
            <v>88291.5</v>
          </cell>
          <cell r="Q1384">
            <v>0.159</v>
          </cell>
          <cell r="R1384">
            <v>1</v>
          </cell>
          <cell r="S1384">
            <v>170</v>
          </cell>
          <cell r="T1384">
            <v>0</v>
          </cell>
          <cell r="U1384">
            <v>1</v>
          </cell>
          <cell r="V1384">
            <v>0</v>
          </cell>
          <cell r="W1384">
            <v>0</v>
          </cell>
          <cell r="X1384">
            <v>166</v>
          </cell>
          <cell r="Y1384" t="str">
            <v>SL4</v>
          </cell>
          <cell r="Z1384" t="str">
            <v>DG2</v>
          </cell>
          <cell r="AA1384" t="str">
            <v>CAO</v>
          </cell>
          <cell r="AB1384" t="str">
            <v>MD</v>
          </cell>
          <cell r="AC1384" t="b">
            <v>1</v>
          </cell>
          <cell r="AD1384" t="str">
            <v>DTD</v>
          </cell>
          <cell r="AE1384" t="str">
            <v>not specified</v>
          </cell>
          <cell r="AG1384" t="str">
            <v>USD</v>
          </cell>
          <cell r="AH1384" t="b">
            <v>0</v>
          </cell>
          <cell r="AJ1384" t="str">
            <v>DG under UN 3480/3481/3090/3091 (lithium with DG declaration)</v>
          </cell>
          <cell r="AK1384" t="str">
            <v>Incumbent</v>
          </cell>
          <cell r="AL1384" t="str">
            <v>USD</v>
          </cell>
          <cell r="AM1384" t="str">
            <v>SEA</v>
          </cell>
          <cell r="AN1384">
            <v>0.17</v>
          </cell>
          <cell r="AO1384" t="str">
            <v>-</v>
          </cell>
          <cell r="AP1384">
            <v>24</v>
          </cell>
          <cell r="AQ1384">
            <v>0.03</v>
          </cell>
          <cell r="AR1384">
            <v>15</v>
          </cell>
          <cell r="AS1384">
            <v>0</v>
          </cell>
          <cell r="AT1384" t="str">
            <v>Per Shipment</v>
          </cell>
          <cell r="AU1384">
            <v>75</v>
          </cell>
          <cell r="AW1384" t="str">
            <v>USD</v>
          </cell>
          <cell r="AX1384">
            <v>6.7</v>
          </cell>
          <cell r="AY1384">
            <v>168</v>
          </cell>
          <cell r="AZ1384" t="str">
            <v>FX</v>
          </cell>
          <cell r="BA1384" t="str">
            <v>via ANC</v>
          </cell>
          <cell r="BB1384" t="str">
            <v>1,2,3,4,5</v>
          </cell>
          <cell r="BC1384">
            <v>5</v>
          </cell>
        </row>
        <row r="1385">
          <cell r="A1385">
            <v>1890</v>
          </cell>
          <cell r="B1385" t="str">
            <v>BG US</v>
          </cell>
          <cell r="C1385" t="str">
            <v>AMERICAS</v>
          </cell>
          <cell r="D1385" t="str">
            <v>US</v>
          </cell>
          <cell r="E1385" t="str">
            <v>SEA</v>
          </cell>
          <cell r="F1385" t="str">
            <v>Maria</v>
          </cell>
          <cell r="G1385" t="str">
            <v>SEA</v>
          </cell>
          <cell r="H1385" t="str">
            <v>NORTH ASIA</v>
          </cell>
          <cell r="I1385" t="str">
            <v>KR</v>
          </cell>
          <cell r="J1385" t="str">
            <v>SEL</v>
          </cell>
          <cell r="K1385" t="str">
            <v>ICN</v>
          </cell>
          <cell r="L1385">
            <v>281</v>
          </cell>
          <cell r="M1385">
            <v>54065</v>
          </cell>
          <cell r="N1385">
            <v>524.99699999999996</v>
          </cell>
          <cell r="O1385">
            <v>87499.5</v>
          </cell>
          <cell r="P1385">
            <v>87633.5</v>
          </cell>
          <cell r="Q1385">
            <v>0.26600000000000001</v>
          </cell>
          <cell r="R1385">
            <v>237</v>
          </cell>
          <cell r="S1385">
            <v>72299.5</v>
          </cell>
          <cell r="T1385">
            <v>0.73246606334841635</v>
          </cell>
          <cell r="U1385">
            <v>1.2675339366515836</v>
          </cell>
          <cell r="V1385">
            <v>0</v>
          </cell>
          <cell r="W1385">
            <v>0</v>
          </cell>
          <cell r="X1385">
            <v>166</v>
          </cell>
          <cell r="Y1385" t="str">
            <v>SL1</v>
          </cell>
          <cell r="Z1385" t="str">
            <v>DEF</v>
          </cell>
          <cell r="AA1385" t="str">
            <v>not specified</v>
          </cell>
          <cell r="AB1385" t="str">
            <v>not specified</v>
          </cell>
          <cell r="AC1385" t="b">
            <v>0</v>
          </cell>
          <cell r="AD1385" t="str">
            <v>DTD</v>
          </cell>
          <cell r="AE1385">
            <v>7</v>
          </cell>
          <cell r="AG1385" t="str">
            <v>USD</v>
          </cell>
          <cell r="AH1385" t="b">
            <v>0</v>
          </cell>
          <cell r="AJ1385" t="str">
            <v xml:space="preserve">Airfreight needs to be quoted as consol, where Lithium batteries are accepted as a consol. Quote Lithium check fee, if applicable. </v>
          </cell>
          <cell r="AK1385" t="str">
            <v>Incumbent</v>
          </cell>
          <cell r="AL1385" t="str">
            <v>USD</v>
          </cell>
          <cell r="AM1385" t="str">
            <v>SEA</v>
          </cell>
          <cell r="AN1385">
            <v>0.12</v>
          </cell>
          <cell r="AO1385" t="str">
            <v>-</v>
          </cell>
          <cell r="AP1385">
            <v>24</v>
          </cell>
          <cell r="AQ1385">
            <v>0.03</v>
          </cell>
          <cell r="AR1385">
            <v>15</v>
          </cell>
          <cell r="AS1385">
            <v>0</v>
          </cell>
          <cell r="AT1385" t="str">
            <v>Per Shipment</v>
          </cell>
          <cell r="AU1385">
            <v>15</v>
          </cell>
          <cell r="AV1385" t="str">
            <v>Incumbent</v>
          </cell>
          <cell r="AW1385" t="str">
            <v>USD</v>
          </cell>
          <cell r="AX1385">
            <v>1.46</v>
          </cell>
          <cell r="AY1385">
            <v>96</v>
          </cell>
          <cell r="AZ1385" t="str">
            <v>KE</v>
          </cell>
          <cell r="BA1385" t="str">
            <v>via ICN</v>
          </cell>
          <cell r="BB1385" t="str">
            <v>1,2,3,4,5</v>
          </cell>
          <cell r="BC1385">
            <v>7</v>
          </cell>
        </row>
        <row r="1386">
          <cell r="A1386">
            <v>1910</v>
          </cell>
          <cell r="B1386" t="str">
            <v>BG US</v>
          </cell>
          <cell r="C1386" t="str">
            <v>AMERICAS</v>
          </cell>
          <cell r="D1386" t="str">
            <v>US</v>
          </cell>
          <cell r="E1386" t="str">
            <v>SEA</v>
          </cell>
          <cell r="F1386" t="str">
            <v>Maria</v>
          </cell>
          <cell r="G1386" t="str">
            <v>SEA</v>
          </cell>
          <cell r="H1386" t="str">
            <v>NORTH ASIA</v>
          </cell>
          <cell r="I1386" t="str">
            <v>KR</v>
          </cell>
          <cell r="J1386" t="str">
            <v>SEL</v>
          </cell>
          <cell r="K1386" t="str">
            <v>ICN</v>
          </cell>
          <cell r="L1386">
            <v>281</v>
          </cell>
          <cell r="M1386">
            <v>54065</v>
          </cell>
          <cell r="N1386">
            <v>524.99699999999996</v>
          </cell>
          <cell r="O1386">
            <v>87499.5</v>
          </cell>
          <cell r="P1386">
            <v>87633.5</v>
          </cell>
          <cell r="Q1386">
            <v>0.26600000000000001</v>
          </cell>
          <cell r="X1386">
            <v>166</v>
          </cell>
          <cell r="Y1386" t="str">
            <v>SL1</v>
          </cell>
          <cell r="Z1386" t="str">
            <v>DEF</v>
          </cell>
          <cell r="AA1386" t="str">
            <v>not specified</v>
          </cell>
          <cell r="AB1386" t="str">
            <v>not specified</v>
          </cell>
          <cell r="AC1386" t="b">
            <v>0</v>
          </cell>
          <cell r="AD1386" t="str">
            <v>DTD</v>
          </cell>
          <cell r="AE1386">
            <v>7</v>
          </cell>
          <cell r="AG1386" t="str">
            <v>USD</v>
          </cell>
          <cell r="AH1386" t="b">
            <v>0</v>
          </cell>
          <cell r="AJ1386" t="str">
            <v xml:space="preserve">Airfreight needs to be quoted as consol, where Lithium batteries are accepted as a consol. Quote Lithium check fee, if applicable. </v>
          </cell>
          <cell r="AK1386" t="str">
            <v>Incumbent</v>
          </cell>
          <cell r="AL1386" t="str">
            <v>USD</v>
          </cell>
          <cell r="AM1386" t="str">
            <v>SEA</v>
          </cell>
          <cell r="AN1386">
            <v>0.12</v>
          </cell>
          <cell r="AO1386" t="str">
            <v>-</v>
          </cell>
          <cell r="AP1386">
            <v>24</v>
          </cell>
          <cell r="AQ1386">
            <v>0.03</v>
          </cell>
          <cell r="AR1386">
            <v>15</v>
          </cell>
          <cell r="AS1386">
            <v>0</v>
          </cell>
          <cell r="AT1386" t="str">
            <v>Per Shipment</v>
          </cell>
          <cell r="AU1386">
            <v>15</v>
          </cell>
          <cell r="AV1386" t="str">
            <v>Incumbent</v>
          </cell>
          <cell r="AW1386" t="str">
            <v>USD</v>
          </cell>
          <cell r="AX1386">
            <v>1.46</v>
          </cell>
          <cell r="AY1386">
            <v>96</v>
          </cell>
          <cell r="AZ1386" t="str">
            <v>KE</v>
          </cell>
          <cell r="BA1386" t="str">
            <v>via ICN</v>
          </cell>
          <cell r="BB1386" t="str">
            <v>1,2,3,4,5</v>
          </cell>
          <cell r="BC1386">
            <v>7</v>
          </cell>
        </row>
        <row r="1387">
          <cell r="A1387">
            <v>1942</v>
          </cell>
          <cell r="B1387" t="str">
            <v>BG US</v>
          </cell>
          <cell r="C1387" t="str">
            <v>AMERICAS</v>
          </cell>
          <cell r="D1387" t="str">
            <v>US</v>
          </cell>
          <cell r="E1387" t="str">
            <v>SEA</v>
          </cell>
          <cell r="F1387" t="str">
            <v>Maria</v>
          </cell>
          <cell r="G1387" t="str">
            <v>SEA</v>
          </cell>
          <cell r="H1387" t="str">
            <v>NORTH ASIA</v>
          </cell>
          <cell r="I1387" t="str">
            <v>KR</v>
          </cell>
          <cell r="J1387" t="str">
            <v>SEL</v>
          </cell>
          <cell r="K1387" t="str">
            <v>ICN</v>
          </cell>
          <cell r="L1387">
            <v>281</v>
          </cell>
          <cell r="M1387">
            <v>54065</v>
          </cell>
          <cell r="N1387">
            <v>524.99699999999996</v>
          </cell>
          <cell r="O1387">
            <v>87499.5</v>
          </cell>
          <cell r="P1387">
            <v>87633.5</v>
          </cell>
          <cell r="Q1387">
            <v>0.26600000000000001</v>
          </cell>
          <cell r="R1387">
            <v>1</v>
          </cell>
          <cell r="S1387">
            <v>132</v>
          </cell>
          <cell r="T1387">
            <v>0</v>
          </cell>
          <cell r="U1387">
            <v>1</v>
          </cell>
          <cell r="V1387">
            <v>0</v>
          </cell>
          <cell r="W1387">
            <v>0</v>
          </cell>
          <cell r="X1387">
            <v>166</v>
          </cell>
          <cell r="Y1387" t="str">
            <v>SL4</v>
          </cell>
          <cell r="Z1387" t="str">
            <v>DG2</v>
          </cell>
          <cell r="AA1387" t="str">
            <v>CAO</v>
          </cell>
          <cell r="AB1387" t="str">
            <v>MD</v>
          </cell>
          <cell r="AC1387" t="b">
            <v>1</v>
          </cell>
          <cell r="AD1387" t="str">
            <v>DTD</v>
          </cell>
          <cell r="AE1387" t="str">
            <v>not specified</v>
          </cell>
          <cell r="AG1387" t="str">
            <v>USD</v>
          </cell>
          <cell r="AH1387" t="b">
            <v>0</v>
          </cell>
          <cell r="AJ1387" t="str">
            <v>DG under UN 3480/3481/3090/3091 (lithium with DG declaration)</v>
          </cell>
          <cell r="AK1387" t="str">
            <v>Incumbent</v>
          </cell>
          <cell r="AL1387" t="str">
            <v>USD</v>
          </cell>
          <cell r="AM1387" t="str">
            <v>SEA</v>
          </cell>
          <cell r="AN1387">
            <v>0.17</v>
          </cell>
          <cell r="AO1387" t="str">
            <v>-</v>
          </cell>
          <cell r="AP1387">
            <v>24</v>
          </cell>
          <cell r="AQ1387">
            <v>0.03</v>
          </cell>
          <cell r="AR1387">
            <v>15</v>
          </cell>
          <cell r="AS1387">
            <v>0</v>
          </cell>
          <cell r="AT1387" t="str">
            <v>Per Shipment</v>
          </cell>
          <cell r="AU1387">
            <v>75</v>
          </cell>
          <cell r="AV1387" t="str">
            <v>Incumbent</v>
          </cell>
          <cell r="AW1387" t="str">
            <v>USD</v>
          </cell>
          <cell r="AX1387">
            <v>5.27</v>
          </cell>
          <cell r="AY1387">
            <v>168</v>
          </cell>
          <cell r="AZ1387" t="str">
            <v>FX</v>
          </cell>
          <cell r="BA1387" t="str">
            <v>via ANC</v>
          </cell>
          <cell r="BB1387" t="str">
            <v>1,2,3,4,5</v>
          </cell>
          <cell r="BC1387">
            <v>5</v>
          </cell>
        </row>
        <row r="1388">
          <cell r="A1388">
            <v>4221</v>
          </cell>
          <cell r="B1388" t="str">
            <v>BG US</v>
          </cell>
          <cell r="C1388" t="str">
            <v>AMERICAS</v>
          </cell>
          <cell r="D1388" t="str">
            <v>US</v>
          </cell>
          <cell r="E1388" t="str">
            <v>SEA</v>
          </cell>
          <cell r="F1388" t="str">
            <v>Maria</v>
          </cell>
          <cell r="G1388" t="str">
            <v>SEA</v>
          </cell>
          <cell r="H1388" t="str">
            <v>NORTH ASIA</v>
          </cell>
          <cell r="I1388" t="str">
            <v>TW</v>
          </cell>
          <cell r="J1388" t="str">
            <v>TPE</v>
          </cell>
          <cell r="K1388" t="str">
            <v>TPE</v>
          </cell>
          <cell r="L1388">
            <v>84</v>
          </cell>
          <cell r="M1388">
            <v>13170</v>
          </cell>
          <cell r="N1388">
            <v>128.767</v>
          </cell>
          <cell r="O1388">
            <v>21461.166666666999</v>
          </cell>
          <cell r="P1388">
            <v>21499.5</v>
          </cell>
          <cell r="Q1388">
            <v>0.16500000000000001</v>
          </cell>
          <cell r="R1388">
            <v>85</v>
          </cell>
          <cell r="S1388">
            <v>19065</v>
          </cell>
          <cell r="T1388">
            <v>1.8148148148148149</v>
          </cell>
          <cell r="U1388">
            <v>0.18518518518518517</v>
          </cell>
          <cell r="V1388">
            <v>0</v>
          </cell>
          <cell r="W1388">
            <v>0</v>
          </cell>
          <cell r="X1388">
            <v>166</v>
          </cell>
          <cell r="Y1388" t="str">
            <v>SL1</v>
          </cell>
          <cell r="Z1388" t="str">
            <v>DEF</v>
          </cell>
          <cell r="AA1388" t="str">
            <v>not specified</v>
          </cell>
          <cell r="AB1388" t="str">
            <v>not specified</v>
          </cell>
          <cell r="AC1388" t="b">
            <v>0</v>
          </cell>
          <cell r="AD1388" t="str">
            <v>DTD</v>
          </cell>
          <cell r="AE1388">
            <v>7</v>
          </cell>
          <cell r="AG1388" t="str">
            <v>USD</v>
          </cell>
          <cell r="AH1388" t="b">
            <v>0</v>
          </cell>
          <cell r="AJ1388" t="str">
            <v xml:space="preserve">Airfreight needs to be quoted as consol, where Lithium batteries are accepted as a consol. Quote Lithium check fee, if applicable. </v>
          </cell>
          <cell r="AK1388" t="str">
            <v>Incumbent</v>
          </cell>
          <cell r="AL1388" t="str">
            <v>USD</v>
          </cell>
          <cell r="AM1388" t="str">
            <v>SEA</v>
          </cell>
          <cell r="AN1388">
            <v>0.12</v>
          </cell>
          <cell r="AO1388" t="str">
            <v>-</v>
          </cell>
          <cell r="AP1388">
            <v>24</v>
          </cell>
          <cell r="AQ1388">
            <v>0.03</v>
          </cell>
          <cell r="AR1388">
            <v>15</v>
          </cell>
          <cell r="AS1388">
            <v>0</v>
          </cell>
          <cell r="AT1388" t="str">
            <v>Per Shipment</v>
          </cell>
          <cell r="AU1388">
            <v>15</v>
          </cell>
          <cell r="AV1388" t="str">
            <v>Incumbent</v>
          </cell>
          <cell r="AW1388" t="str">
            <v>USD</v>
          </cell>
          <cell r="AX1388">
            <v>1.69</v>
          </cell>
          <cell r="AY1388">
            <v>96</v>
          </cell>
          <cell r="AZ1388" t="str">
            <v>BR</v>
          </cell>
          <cell r="BA1388" t="str">
            <v>Direct</v>
          </cell>
          <cell r="BB1388" t="str">
            <v>1,2,3,4,5</v>
          </cell>
          <cell r="BC1388">
            <v>7</v>
          </cell>
        </row>
        <row r="1389">
          <cell r="A1389">
            <v>4238</v>
          </cell>
          <cell r="B1389" t="str">
            <v>BG US</v>
          </cell>
          <cell r="C1389" t="str">
            <v>AMERICAS</v>
          </cell>
          <cell r="D1389" t="str">
            <v>US</v>
          </cell>
          <cell r="E1389" t="str">
            <v>SEA</v>
          </cell>
          <cell r="F1389" t="str">
            <v>Maria</v>
          </cell>
          <cell r="G1389" t="str">
            <v>SEA</v>
          </cell>
          <cell r="H1389" t="str">
            <v>NORTH ASIA</v>
          </cell>
          <cell r="I1389" t="str">
            <v>TW</v>
          </cell>
          <cell r="J1389" t="str">
            <v>TPE</v>
          </cell>
          <cell r="K1389" t="str">
            <v>TPE</v>
          </cell>
          <cell r="L1389">
            <v>84</v>
          </cell>
          <cell r="M1389">
            <v>13170</v>
          </cell>
          <cell r="N1389">
            <v>128.767</v>
          </cell>
          <cell r="O1389">
            <v>21461.166666666999</v>
          </cell>
          <cell r="P1389">
            <v>21499.5</v>
          </cell>
          <cell r="Q1389">
            <v>0.16500000000000001</v>
          </cell>
          <cell r="X1389">
            <v>166</v>
          </cell>
          <cell r="Y1389" t="str">
            <v>SL1</v>
          </cell>
          <cell r="Z1389" t="str">
            <v>DEF</v>
          </cell>
          <cell r="AA1389" t="str">
            <v>not specified</v>
          </cell>
          <cell r="AB1389" t="str">
            <v>not specified</v>
          </cell>
          <cell r="AC1389" t="b">
            <v>0</v>
          </cell>
          <cell r="AD1389" t="str">
            <v>DTD</v>
          </cell>
          <cell r="AE1389">
            <v>7</v>
          </cell>
          <cell r="AG1389" t="str">
            <v>USD</v>
          </cell>
          <cell r="AH1389" t="b">
            <v>0</v>
          </cell>
          <cell r="AJ1389" t="str">
            <v xml:space="preserve">Airfreight needs to be quoted as consol, where Lithium batteries are accepted as a consol. Quote Lithium check fee, if applicable. </v>
          </cell>
          <cell r="AK1389" t="str">
            <v>Incumbent</v>
          </cell>
          <cell r="AL1389" t="str">
            <v>USD</v>
          </cell>
          <cell r="AM1389" t="str">
            <v>SEA</v>
          </cell>
          <cell r="AN1389">
            <v>0.12</v>
          </cell>
          <cell r="AO1389" t="str">
            <v>-</v>
          </cell>
          <cell r="AP1389">
            <v>24</v>
          </cell>
          <cell r="AQ1389">
            <v>0.03</v>
          </cell>
          <cell r="AR1389">
            <v>15</v>
          </cell>
          <cell r="AS1389">
            <v>0</v>
          </cell>
          <cell r="AT1389" t="str">
            <v>Per Shipment</v>
          </cell>
          <cell r="AU1389">
            <v>15</v>
          </cell>
          <cell r="AV1389" t="str">
            <v>Incumbent</v>
          </cell>
          <cell r="AW1389" t="str">
            <v>USD</v>
          </cell>
          <cell r="AX1389">
            <v>1.69</v>
          </cell>
          <cell r="AY1389">
            <v>96</v>
          </cell>
          <cell r="AZ1389" t="str">
            <v>BR</v>
          </cell>
          <cell r="BA1389" t="str">
            <v>Direct</v>
          </cell>
          <cell r="BB1389" t="str">
            <v>1,2,3,4,5</v>
          </cell>
          <cell r="BC1389">
            <v>7</v>
          </cell>
        </row>
        <row r="1390">
          <cell r="A1390">
            <v>4245</v>
          </cell>
          <cell r="B1390" t="str">
            <v>UNALLOCATED</v>
          </cell>
          <cell r="C1390" t="str">
            <v>AMERICAS</v>
          </cell>
          <cell r="D1390" t="str">
            <v>US</v>
          </cell>
          <cell r="E1390" t="str">
            <v>SEA</v>
          </cell>
          <cell r="F1390" t="str">
            <v>Maria</v>
          </cell>
          <cell r="G1390" t="str">
            <v>SEA</v>
          </cell>
          <cell r="H1390" t="str">
            <v>NORTH ASIA</v>
          </cell>
          <cell r="I1390" t="str">
            <v>TW</v>
          </cell>
          <cell r="J1390" t="str">
            <v>TPE</v>
          </cell>
          <cell r="K1390" t="str">
            <v>TPE</v>
          </cell>
          <cell r="L1390">
            <v>84</v>
          </cell>
          <cell r="M1390">
            <v>13170</v>
          </cell>
          <cell r="N1390">
            <v>128.767</v>
          </cell>
          <cell r="O1390">
            <v>21461.166666666999</v>
          </cell>
          <cell r="P1390">
            <v>21499.5</v>
          </cell>
          <cell r="Q1390">
            <v>0.16500000000000001</v>
          </cell>
          <cell r="R1390">
            <v>2</v>
          </cell>
          <cell r="S1390">
            <v>464</v>
          </cell>
          <cell r="T1390">
            <v>0.81481481481481477</v>
          </cell>
          <cell r="U1390">
            <v>0.18518518518518517</v>
          </cell>
          <cell r="V1390">
            <v>0</v>
          </cell>
          <cell r="W1390">
            <v>0</v>
          </cell>
          <cell r="X1390">
            <v>166</v>
          </cell>
          <cell r="Y1390" t="str">
            <v>SL1</v>
          </cell>
          <cell r="Z1390" t="str">
            <v>DEF</v>
          </cell>
          <cell r="AA1390" t="str">
            <v>not specified</v>
          </cell>
          <cell r="AB1390" t="str">
            <v>not specified</v>
          </cell>
          <cell r="AC1390" t="b">
            <v>0</v>
          </cell>
          <cell r="AD1390" t="str">
            <v>DTD</v>
          </cell>
          <cell r="AE1390">
            <v>7</v>
          </cell>
          <cell r="AG1390" t="str">
            <v>USD</v>
          </cell>
          <cell r="AH1390" t="b">
            <v>0</v>
          </cell>
          <cell r="AJ1390" t="str">
            <v xml:space="preserve">Airfreight needs to be quoted as consol, where Lithium batteries are accepted as a consol. Quote Lithium check fee, if applicable. </v>
          </cell>
          <cell r="AK1390" t="str">
            <v>Incumbent</v>
          </cell>
          <cell r="AL1390" t="str">
            <v>USD</v>
          </cell>
          <cell r="AM1390" t="str">
            <v>SEA</v>
          </cell>
          <cell r="AN1390">
            <v>0.12</v>
          </cell>
          <cell r="AO1390" t="str">
            <v>-</v>
          </cell>
          <cell r="AP1390">
            <v>24</v>
          </cell>
          <cell r="AQ1390">
            <v>0.03</v>
          </cell>
          <cell r="AR1390">
            <v>15</v>
          </cell>
          <cell r="AS1390">
            <v>0</v>
          </cell>
          <cell r="AT1390" t="str">
            <v>Per Shipment</v>
          </cell>
          <cell r="AU1390">
            <v>15</v>
          </cell>
          <cell r="AV1390" t="str">
            <v>Incumbent</v>
          </cell>
          <cell r="AW1390" t="str">
            <v>USD</v>
          </cell>
          <cell r="AX1390">
            <v>1.69</v>
          </cell>
          <cell r="AY1390">
            <v>96</v>
          </cell>
          <cell r="AZ1390" t="str">
            <v>BR</v>
          </cell>
          <cell r="BA1390" t="str">
            <v>Direct</v>
          </cell>
          <cell r="BB1390" t="str">
            <v>1,2,3,4,5</v>
          </cell>
          <cell r="BC1390">
            <v>7</v>
          </cell>
        </row>
        <row r="1391">
          <cell r="A1391">
            <v>5</v>
          </cell>
          <cell r="B1391" t="str">
            <v>BG US</v>
          </cell>
          <cell r="C1391" t="str">
            <v>AMERICAS</v>
          </cell>
          <cell r="D1391" t="str">
            <v>US</v>
          </cell>
          <cell r="E1391" t="str">
            <v>SEA</v>
          </cell>
          <cell r="F1391" t="str">
            <v>Maria</v>
          </cell>
          <cell r="G1391" t="str">
            <v>SEA</v>
          </cell>
          <cell r="H1391" t="str">
            <v>SOUTH ASIA</v>
          </cell>
          <cell r="I1391" t="str">
            <v>AU</v>
          </cell>
          <cell r="J1391" t="str">
            <v>ADL</v>
          </cell>
          <cell r="K1391" t="str">
            <v>ADL</v>
          </cell>
          <cell r="L1391">
            <v>7</v>
          </cell>
          <cell r="M1391">
            <v>855</v>
          </cell>
          <cell r="N1391">
            <v>8.7810000000000006</v>
          </cell>
          <cell r="O1391">
            <v>1463.5</v>
          </cell>
          <cell r="P1391">
            <v>1467</v>
          </cell>
          <cell r="Q1391">
            <v>0.373</v>
          </cell>
          <cell r="R1391">
            <v>6</v>
          </cell>
          <cell r="S1391">
            <v>1445.5</v>
          </cell>
          <cell r="T1391">
            <v>0.83333333333333337</v>
          </cell>
          <cell r="U1391">
            <v>0.16666666666666666</v>
          </cell>
          <cell r="V1391">
            <v>0</v>
          </cell>
          <cell r="W1391">
            <v>0</v>
          </cell>
          <cell r="X1391">
            <v>166</v>
          </cell>
          <cell r="Y1391" t="str">
            <v>SL1</v>
          </cell>
          <cell r="Z1391" t="str">
            <v>DEF</v>
          </cell>
          <cell r="AA1391" t="str">
            <v>not specified</v>
          </cell>
          <cell r="AB1391" t="str">
            <v>not specified</v>
          </cell>
          <cell r="AC1391" t="b">
            <v>0</v>
          </cell>
          <cell r="AD1391" t="str">
            <v>DTD</v>
          </cell>
          <cell r="AE1391">
            <v>7</v>
          </cell>
          <cell r="AG1391" t="str">
            <v>USD</v>
          </cell>
          <cell r="AH1391" t="b">
            <v>0</v>
          </cell>
          <cell r="AJ1391" t="str">
            <v xml:space="preserve">Airfreight needs to be quoted as consol, where Lithium batteries are accepted as a consol. Quote Lithium check fee, if applicable. </v>
          </cell>
          <cell r="AK1391" t="str">
            <v>Incumbent</v>
          </cell>
          <cell r="AL1391" t="str">
            <v>USD</v>
          </cell>
          <cell r="AM1391" t="str">
            <v>SEA</v>
          </cell>
          <cell r="AN1391">
            <v>0.12</v>
          </cell>
          <cell r="AO1391" t="str">
            <v>-</v>
          </cell>
          <cell r="AP1391">
            <v>24</v>
          </cell>
          <cell r="AQ1391">
            <v>0.03</v>
          </cell>
          <cell r="AR1391">
            <v>15</v>
          </cell>
          <cell r="AS1391">
            <v>0</v>
          </cell>
          <cell r="AT1391" t="str">
            <v>Per Shipment</v>
          </cell>
          <cell r="AU1391">
            <v>15</v>
          </cell>
          <cell r="AV1391" t="str">
            <v>Incumbent</v>
          </cell>
          <cell r="AW1391" t="str">
            <v>USD</v>
          </cell>
          <cell r="AX1391">
            <v>3.17</v>
          </cell>
          <cell r="AY1391">
            <v>144</v>
          </cell>
          <cell r="AZ1391" t="str">
            <v>AC</v>
          </cell>
          <cell r="BA1391" t="str">
            <v>via YVR</v>
          </cell>
          <cell r="BB1391" t="str">
            <v>1,2,3,4,5</v>
          </cell>
          <cell r="BC1391">
            <v>7</v>
          </cell>
        </row>
        <row r="1392">
          <cell r="A1392">
            <v>635</v>
          </cell>
          <cell r="B1392" t="str">
            <v>BG US</v>
          </cell>
          <cell r="C1392" t="str">
            <v>AMERICAS</v>
          </cell>
          <cell r="D1392" t="str">
            <v>US</v>
          </cell>
          <cell r="E1392" t="str">
            <v>SEA</v>
          </cell>
          <cell r="F1392" t="str">
            <v>Maria</v>
          </cell>
          <cell r="G1392" t="str">
            <v>SEA</v>
          </cell>
          <cell r="H1392" t="str">
            <v>SOUTH ASIA</v>
          </cell>
          <cell r="I1392" t="str">
            <v>AU</v>
          </cell>
          <cell r="J1392" t="str">
            <v>BNE</v>
          </cell>
          <cell r="K1392" t="str">
            <v>BNE</v>
          </cell>
          <cell r="L1392">
            <v>51</v>
          </cell>
          <cell r="M1392">
            <v>7700.5</v>
          </cell>
          <cell r="N1392">
            <v>72.742999999999995</v>
          </cell>
          <cell r="O1392">
            <v>12123.833333332999</v>
          </cell>
          <cell r="P1392">
            <v>12147.5</v>
          </cell>
          <cell r="Q1392">
            <v>0.22</v>
          </cell>
          <cell r="R1392">
            <v>49</v>
          </cell>
          <cell r="S1392">
            <v>13188.5</v>
          </cell>
          <cell r="T1392">
            <v>1.8913043478260869</v>
          </cell>
          <cell r="U1392">
            <v>0.10869565217391304</v>
          </cell>
          <cell r="V1392">
            <v>0</v>
          </cell>
          <cell r="W1392">
            <v>0</v>
          </cell>
          <cell r="X1392">
            <v>166</v>
          </cell>
          <cell r="Y1392" t="str">
            <v>SL1</v>
          </cell>
          <cell r="Z1392" t="str">
            <v>DEF</v>
          </cell>
          <cell r="AA1392" t="str">
            <v>not specified</v>
          </cell>
          <cell r="AB1392" t="str">
            <v>not specified</v>
          </cell>
          <cell r="AC1392" t="b">
            <v>0</v>
          </cell>
          <cell r="AD1392" t="str">
            <v>DTD</v>
          </cell>
          <cell r="AE1392">
            <v>7</v>
          </cell>
          <cell r="AG1392" t="str">
            <v>USD</v>
          </cell>
          <cell r="AH1392" t="b">
            <v>0</v>
          </cell>
          <cell r="AJ1392" t="str">
            <v xml:space="preserve">Airfreight needs to be quoted as consol, where Lithium batteries are accepted as a consol. Quote Lithium check fee, if applicable. </v>
          </cell>
          <cell r="AK1392" t="str">
            <v>Incumbent</v>
          </cell>
          <cell r="AL1392" t="str">
            <v>USD</v>
          </cell>
          <cell r="AM1392" t="str">
            <v>SEA</v>
          </cell>
          <cell r="AN1392">
            <v>0.12</v>
          </cell>
          <cell r="AO1392" t="str">
            <v>-</v>
          </cell>
          <cell r="AP1392">
            <v>24</v>
          </cell>
          <cell r="AQ1392">
            <v>0.03</v>
          </cell>
          <cell r="AR1392">
            <v>15</v>
          </cell>
          <cell r="AS1392">
            <v>0</v>
          </cell>
          <cell r="AT1392" t="str">
            <v>Per Shipment</v>
          </cell>
          <cell r="AU1392">
            <v>15</v>
          </cell>
          <cell r="AV1392" t="str">
            <v>Incumbent</v>
          </cell>
          <cell r="AW1392" t="str">
            <v>USD</v>
          </cell>
          <cell r="AX1392">
            <v>3.05</v>
          </cell>
          <cell r="AY1392">
            <v>144</v>
          </cell>
          <cell r="AZ1392" t="str">
            <v>AC</v>
          </cell>
          <cell r="BA1392" t="str">
            <v>via YVR</v>
          </cell>
          <cell r="BB1392" t="str">
            <v>1,2,3,4,5</v>
          </cell>
          <cell r="BC1392">
            <v>7</v>
          </cell>
        </row>
        <row r="1393">
          <cell r="A1393">
            <v>645</v>
          </cell>
          <cell r="B1393" t="str">
            <v>BG US</v>
          </cell>
          <cell r="C1393" t="str">
            <v>AMERICAS</v>
          </cell>
          <cell r="D1393" t="str">
            <v>US</v>
          </cell>
          <cell r="E1393" t="str">
            <v>SEA</v>
          </cell>
          <cell r="F1393" t="str">
            <v>Maria</v>
          </cell>
          <cell r="G1393" t="str">
            <v>SEA</v>
          </cell>
          <cell r="H1393" t="str">
            <v>SOUTH ASIA</v>
          </cell>
          <cell r="I1393" t="str">
            <v>AU</v>
          </cell>
          <cell r="J1393" t="str">
            <v>BNE</v>
          </cell>
          <cell r="K1393" t="str">
            <v>BNE</v>
          </cell>
          <cell r="L1393">
            <v>51</v>
          </cell>
          <cell r="M1393">
            <v>7700.5</v>
          </cell>
          <cell r="N1393">
            <v>72.742999999999995</v>
          </cell>
          <cell r="O1393">
            <v>12123.833333332999</v>
          </cell>
          <cell r="P1393">
            <v>12147.5</v>
          </cell>
          <cell r="Q1393">
            <v>0.22</v>
          </cell>
          <cell r="X1393">
            <v>166</v>
          </cell>
          <cell r="Y1393" t="str">
            <v>SL1</v>
          </cell>
          <cell r="Z1393" t="str">
            <v>DEF</v>
          </cell>
          <cell r="AA1393" t="str">
            <v>not specified</v>
          </cell>
          <cell r="AB1393" t="str">
            <v>not specified</v>
          </cell>
          <cell r="AC1393" t="b">
            <v>0</v>
          </cell>
          <cell r="AD1393" t="str">
            <v>DTD</v>
          </cell>
          <cell r="AE1393">
            <v>7</v>
          </cell>
          <cell r="AG1393" t="str">
            <v>USD</v>
          </cell>
          <cell r="AH1393" t="b">
            <v>0</v>
          </cell>
          <cell r="AJ1393" t="str">
            <v xml:space="preserve">Airfreight needs to be quoted as consol, where Lithium batteries are accepted as a consol. Quote Lithium check fee, if applicable. </v>
          </cell>
          <cell r="AK1393" t="str">
            <v>Incumbent</v>
          </cell>
          <cell r="AL1393" t="str">
            <v>USD</v>
          </cell>
          <cell r="AM1393" t="str">
            <v>SEA</v>
          </cell>
          <cell r="AN1393">
            <v>0.12</v>
          </cell>
          <cell r="AO1393" t="str">
            <v>-</v>
          </cell>
          <cell r="AP1393">
            <v>24</v>
          </cell>
          <cell r="AQ1393">
            <v>0.03</v>
          </cell>
          <cell r="AR1393">
            <v>15</v>
          </cell>
          <cell r="AS1393">
            <v>0</v>
          </cell>
          <cell r="AT1393" t="str">
            <v>Per Shipment</v>
          </cell>
          <cell r="AU1393">
            <v>15</v>
          </cell>
          <cell r="AV1393" t="str">
            <v>Incumbent</v>
          </cell>
          <cell r="AW1393" t="str">
            <v>USD</v>
          </cell>
          <cell r="AX1393">
            <v>3.05</v>
          </cell>
          <cell r="AY1393">
            <v>144</v>
          </cell>
          <cell r="AZ1393" t="str">
            <v>AC</v>
          </cell>
          <cell r="BA1393" t="str">
            <v>via YVR</v>
          </cell>
          <cell r="BB1393" t="str">
            <v>1,2,3,4,5</v>
          </cell>
          <cell r="BC1393">
            <v>7</v>
          </cell>
        </row>
        <row r="1394">
          <cell r="A1394">
            <v>656</v>
          </cell>
          <cell r="B1394" t="str">
            <v>BG PCMS</v>
          </cell>
          <cell r="C1394" t="str">
            <v>AMERICAS</v>
          </cell>
          <cell r="D1394" t="str">
            <v>US</v>
          </cell>
          <cell r="E1394" t="str">
            <v>SEA</v>
          </cell>
          <cell r="F1394" t="str">
            <v>Maria</v>
          </cell>
          <cell r="G1394" t="str">
            <v>SEA</v>
          </cell>
          <cell r="H1394" t="str">
            <v>SOUTH ASIA</v>
          </cell>
          <cell r="I1394" t="str">
            <v>AU</v>
          </cell>
          <cell r="J1394" t="str">
            <v>BNE</v>
          </cell>
          <cell r="K1394" t="str">
            <v>BNE</v>
          </cell>
          <cell r="L1394">
            <v>51</v>
          </cell>
          <cell r="M1394">
            <v>7700.5</v>
          </cell>
          <cell r="N1394">
            <v>72.742999999999995</v>
          </cell>
          <cell r="O1394">
            <v>12123.833333332999</v>
          </cell>
          <cell r="P1394">
            <v>12147.5</v>
          </cell>
          <cell r="Q1394">
            <v>0.22</v>
          </cell>
          <cell r="R1394">
            <v>1</v>
          </cell>
          <cell r="S1394">
            <v>19</v>
          </cell>
          <cell r="T1394">
            <v>0</v>
          </cell>
          <cell r="U1394">
            <v>1</v>
          </cell>
          <cell r="V1394">
            <v>0</v>
          </cell>
          <cell r="W1394">
            <v>0</v>
          </cell>
          <cell r="X1394">
            <v>166</v>
          </cell>
          <cell r="Y1394" t="str">
            <v>SL4</v>
          </cell>
          <cell r="Z1394" t="str">
            <v>DG2</v>
          </cell>
          <cell r="AA1394" t="str">
            <v>CAO</v>
          </cell>
          <cell r="AB1394" t="str">
            <v>MD</v>
          </cell>
          <cell r="AC1394" t="b">
            <v>1</v>
          </cell>
          <cell r="AD1394" t="str">
            <v>DTD</v>
          </cell>
          <cell r="AE1394" t="str">
            <v>not specified</v>
          </cell>
          <cell r="AG1394" t="str">
            <v>USD</v>
          </cell>
          <cell r="AH1394" t="b">
            <v>0</v>
          </cell>
          <cell r="AJ1394" t="str">
            <v>DG under UN 3480/3481/3090/3091 (lithium with DG declaration)</v>
          </cell>
          <cell r="AK1394" t="str">
            <v>Incumbent</v>
          </cell>
          <cell r="AL1394" t="str">
            <v>USD</v>
          </cell>
          <cell r="AM1394" t="str">
            <v>SEA</v>
          </cell>
          <cell r="AN1394">
            <v>0.17</v>
          </cell>
          <cell r="AO1394" t="str">
            <v>-</v>
          </cell>
          <cell r="AP1394">
            <v>24</v>
          </cell>
          <cell r="AQ1394">
            <v>0.03</v>
          </cell>
          <cell r="AR1394">
            <v>15</v>
          </cell>
          <cell r="AS1394">
            <v>0</v>
          </cell>
          <cell r="AT1394" t="str">
            <v>Per Shipment</v>
          </cell>
          <cell r="AU1394">
            <v>75</v>
          </cell>
          <cell r="AV1394" t="str">
            <v>Incumbent</v>
          </cell>
          <cell r="AW1394" t="str">
            <v>USD</v>
          </cell>
          <cell r="AX1394">
            <v>9.44</v>
          </cell>
          <cell r="AY1394">
            <v>168</v>
          </cell>
          <cell r="AZ1394" t="str">
            <v>KE</v>
          </cell>
          <cell r="BA1394" t="str">
            <v>via ICN</v>
          </cell>
          <cell r="BB1394" t="str">
            <v>1,2,3,4,5</v>
          </cell>
          <cell r="BC1394">
            <v>5</v>
          </cell>
        </row>
        <row r="1395">
          <cell r="A1395">
            <v>657</v>
          </cell>
          <cell r="B1395" t="str">
            <v>BG PCMS</v>
          </cell>
          <cell r="C1395" t="str">
            <v>AMERICAS</v>
          </cell>
          <cell r="D1395" t="str">
            <v>US</v>
          </cell>
          <cell r="E1395" t="str">
            <v>SEA</v>
          </cell>
          <cell r="F1395" t="str">
            <v>Maria</v>
          </cell>
          <cell r="G1395" t="str">
            <v>SEA</v>
          </cell>
          <cell r="H1395" t="str">
            <v>SOUTH ASIA</v>
          </cell>
          <cell r="I1395" t="str">
            <v>AU</v>
          </cell>
          <cell r="J1395" t="str">
            <v>BNE</v>
          </cell>
          <cell r="K1395" t="str">
            <v>BNE</v>
          </cell>
          <cell r="L1395">
            <v>51</v>
          </cell>
          <cell r="M1395">
            <v>7700.5</v>
          </cell>
          <cell r="N1395">
            <v>72.742999999999995</v>
          </cell>
          <cell r="O1395">
            <v>12123.833333332999</v>
          </cell>
          <cell r="P1395">
            <v>12147.5</v>
          </cell>
          <cell r="Q1395">
            <v>0.22</v>
          </cell>
          <cell r="R1395">
            <v>1</v>
          </cell>
          <cell r="S1395">
            <v>5.5</v>
          </cell>
          <cell r="T1395">
            <v>0</v>
          </cell>
          <cell r="U1395">
            <v>1</v>
          </cell>
          <cell r="V1395">
            <v>0</v>
          </cell>
          <cell r="W1395">
            <v>0</v>
          </cell>
          <cell r="X1395">
            <v>166</v>
          </cell>
          <cell r="Y1395" t="str">
            <v>SL5</v>
          </cell>
          <cell r="Z1395" t="str">
            <v>DG1</v>
          </cell>
          <cell r="AA1395" t="str">
            <v>PAX</v>
          </cell>
          <cell r="AB1395" t="str">
            <v>LD</v>
          </cell>
          <cell r="AC1395" t="b">
            <v>1</v>
          </cell>
          <cell r="AD1395" t="str">
            <v>DTD</v>
          </cell>
          <cell r="AE1395" t="str">
            <v>not specified</v>
          </cell>
          <cell r="AG1395" t="str">
            <v>USD</v>
          </cell>
          <cell r="AH1395" t="b">
            <v>0</v>
          </cell>
          <cell r="AJ1395" t="str">
            <v>DG under UN 3480/3481/3090/3091 (lithium with DG declaration)</v>
          </cell>
          <cell r="AK1395" t="str">
            <v>Incumbent</v>
          </cell>
          <cell r="AL1395" t="str">
            <v>USD</v>
          </cell>
          <cell r="AM1395" t="str">
            <v>SEA</v>
          </cell>
          <cell r="AN1395">
            <v>0.17</v>
          </cell>
          <cell r="AO1395" t="str">
            <v>-</v>
          </cell>
          <cell r="AP1395">
            <v>24</v>
          </cell>
          <cell r="AQ1395">
            <v>0.03</v>
          </cell>
          <cell r="AR1395">
            <v>15</v>
          </cell>
          <cell r="AS1395">
            <v>0</v>
          </cell>
          <cell r="AT1395" t="str">
            <v>Per Shipment</v>
          </cell>
          <cell r="AU1395">
            <v>75</v>
          </cell>
          <cell r="AW1395" t="str">
            <v>USD</v>
          </cell>
          <cell r="AX1395">
            <v>9.44</v>
          </cell>
          <cell r="AY1395">
            <v>168</v>
          </cell>
          <cell r="AZ1395" t="str">
            <v>KE</v>
          </cell>
          <cell r="BA1395" t="str">
            <v>via ICN</v>
          </cell>
          <cell r="BB1395" t="str">
            <v>1,2,3,4,5</v>
          </cell>
          <cell r="BC1395">
            <v>5</v>
          </cell>
        </row>
        <row r="1396">
          <cell r="A1396">
            <v>2508</v>
          </cell>
          <cell r="B1396" t="str">
            <v>BG US</v>
          </cell>
          <cell r="C1396" t="str">
            <v>AMERICAS</v>
          </cell>
          <cell r="D1396" t="str">
            <v>US</v>
          </cell>
          <cell r="E1396" t="str">
            <v>SEA</v>
          </cell>
          <cell r="F1396" t="str">
            <v>Maria</v>
          </cell>
          <cell r="G1396" t="str">
            <v>SEA</v>
          </cell>
          <cell r="H1396" t="str">
            <v>SOUTH ASIA</v>
          </cell>
          <cell r="I1396" t="str">
            <v>AU</v>
          </cell>
          <cell r="J1396" t="str">
            <v>MEL</v>
          </cell>
          <cell r="K1396" t="str">
            <v>MEL</v>
          </cell>
          <cell r="L1396">
            <v>64</v>
          </cell>
          <cell r="M1396">
            <v>9194</v>
          </cell>
          <cell r="N1396">
            <v>88.185000000000002</v>
          </cell>
          <cell r="O1396">
            <v>14697.5</v>
          </cell>
          <cell r="P1396">
            <v>14726.5</v>
          </cell>
          <cell r="Q1396">
            <v>0.25700000000000001</v>
          </cell>
          <cell r="R1396">
            <v>40</v>
          </cell>
          <cell r="S1396">
            <v>10642.5</v>
          </cell>
          <cell r="T1396">
            <v>1.9</v>
          </cell>
          <cell r="U1396">
            <v>0.1</v>
          </cell>
          <cell r="V1396">
            <v>0</v>
          </cell>
          <cell r="W1396">
            <v>0</v>
          </cell>
          <cell r="X1396">
            <v>166</v>
          </cell>
          <cell r="Y1396" t="str">
            <v>SL1</v>
          </cell>
          <cell r="Z1396" t="str">
            <v>DEF</v>
          </cell>
          <cell r="AA1396" t="str">
            <v>not specified</v>
          </cell>
          <cell r="AB1396" t="str">
            <v>not specified</v>
          </cell>
          <cell r="AC1396" t="b">
            <v>0</v>
          </cell>
          <cell r="AD1396" t="str">
            <v>DTD</v>
          </cell>
          <cell r="AE1396">
            <v>7</v>
          </cell>
          <cell r="AG1396" t="str">
            <v>USD</v>
          </cell>
          <cell r="AH1396" t="b">
            <v>0</v>
          </cell>
          <cell r="AJ1396" t="str">
            <v xml:space="preserve">Airfreight needs to be quoted as consol, where Lithium batteries are accepted as a consol. Quote Lithium check fee, if applicable. </v>
          </cell>
          <cell r="AK1396" t="str">
            <v>Incumbent</v>
          </cell>
          <cell r="AL1396" t="str">
            <v>USD</v>
          </cell>
          <cell r="AM1396" t="str">
            <v>SEA</v>
          </cell>
          <cell r="AN1396">
            <v>0.12</v>
          </cell>
          <cell r="AO1396" t="str">
            <v>-</v>
          </cell>
          <cell r="AP1396">
            <v>24</v>
          </cell>
          <cell r="AQ1396">
            <v>0.03</v>
          </cell>
          <cell r="AR1396">
            <v>15</v>
          </cell>
          <cell r="AS1396">
            <v>0</v>
          </cell>
          <cell r="AT1396" t="str">
            <v>Per Shipment</v>
          </cell>
          <cell r="AU1396">
            <v>15</v>
          </cell>
          <cell r="AV1396" t="str">
            <v>Incumbent</v>
          </cell>
          <cell r="AW1396" t="str">
            <v>USD</v>
          </cell>
          <cell r="AX1396">
            <v>3.05</v>
          </cell>
          <cell r="AY1396">
            <v>144</v>
          </cell>
          <cell r="AZ1396" t="str">
            <v>AC</v>
          </cell>
          <cell r="BA1396" t="str">
            <v>via YVR</v>
          </cell>
          <cell r="BB1396" t="str">
            <v>1,2,3,4,5</v>
          </cell>
          <cell r="BC1396">
            <v>7</v>
          </cell>
        </row>
        <row r="1397">
          <cell r="A1397">
            <v>2522</v>
          </cell>
          <cell r="B1397" t="str">
            <v>UNALLOCATED</v>
          </cell>
          <cell r="C1397" t="str">
            <v>AMERICAS</v>
          </cell>
          <cell r="D1397" t="str">
            <v>US</v>
          </cell>
          <cell r="E1397" t="str">
            <v>SEA</v>
          </cell>
          <cell r="F1397" t="str">
            <v>Maria</v>
          </cell>
          <cell r="G1397" t="str">
            <v>SEA</v>
          </cell>
          <cell r="H1397" t="str">
            <v>SOUTH ASIA</v>
          </cell>
          <cell r="I1397" t="str">
            <v>AU</v>
          </cell>
          <cell r="J1397" t="str">
            <v>MEL</v>
          </cell>
          <cell r="K1397" t="str">
            <v>MEL</v>
          </cell>
          <cell r="L1397">
            <v>64</v>
          </cell>
          <cell r="M1397">
            <v>9194</v>
          </cell>
          <cell r="N1397">
            <v>88.185000000000002</v>
          </cell>
          <cell r="O1397">
            <v>14697.5</v>
          </cell>
          <cell r="P1397">
            <v>14726.5</v>
          </cell>
          <cell r="Q1397">
            <v>0.25700000000000001</v>
          </cell>
          <cell r="R1397">
            <v>1</v>
          </cell>
          <cell r="S1397">
            <v>278</v>
          </cell>
          <cell r="T1397">
            <v>0.9</v>
          </cell>
          <cell r="U1397">
            <v>0.1</v>
          </cell>
          <cell r="V1397">
            <v>0</v>
          </cell>
          <cell r="W1397">
            <v>0</v>
          </cell>
          <cell r="X1397">
            <v>166</v>
          </cell>
          <cell r="Y1397" t="str">
            <v>SL1</v>
          </cell>
          <cell r="Z1397" t="str">
            <v>DEF</v>
          </cell>
          <cell r="AA1397" t="str">
            <v>not specified</v>
          </cell>
          <cell r="AB1397" t="str">
            <v>not specified</v>
          </cell>
          <cell r="AC1397" t="b">
            <v>0</v>
          </cell>
          <cell r="AD1397" t="str">
            <v>DTD</v>
          </cell>
          <cell r="AE1397">
            <v>7</v>
          </cell>
          <cell r="AG1397" t="str">
            <v>USD</v>
          </cell>
          <cell r="AH1397" t="b">
            <v>0</v>
          </cell>
          <cell r="AJ1397" t="str">
            <v xml:space="preserve">Airfreight needs to be quoted as consol, where Lithium batteries are accepted as a consol. Quote Lithium check fee, if applicable. </v>
          </cell>
          <cell r="AK1397" t="str">
            <v>Incumbent</v>
          </cell>
          <cell r="AL1397" t="str">
            <v>USD</v>
          </cell>
          <cell r="AM1397" t="str">
            <v>SEA</v>
          </cell>
          <cell r="AN1397">
            <v>0.12</v>
          </cell>
          <cell r="AO1397" t="str">
            <v>-</v>
          </cell>
          <cell r="AP1397">
            <v>24</v>
          </cell>
          <cell r="AQ1397">
            <v>0.03</v>
          </cell>
          <cell r="AR1397">
            <v>15</v>
          </cell>
          <cell r="AS1397">
            <v>0</v>
          </cell>
          <cell r="AT1397" t="str">
            <v>Per Shipment</v>
          </cell>
          <cell r="AU1397">
            <v>15</v>
          </cell>
          <cell r="AV1397" t="str">
            <v>Incumbent</v>
          </cell>
          <cell r="AW1397" t="str">
            <v>USD</v>
          </cell>
          <cell r="AX1397">
            <v>3.05</v>
          </cell>
          <cell r="AY1397">
            <v>144</v>
          </cell>
          <cell r="AZ1397" t="str">
            <v>AC</v>
          </cell>
          <cell r="BA1397" t="str">
            <v>via YVR</v>
          </cell>
          <cell r="BB1397" t="str">
            <v>1,2,3,4,5</v>
          </cell>
          <cell r="BC1397">
            <v>7</v>
          </cell>
        </row>
        <row r="1398">
          <cell r="A1398">
            <v>2523</v>
          </cell>
          <cell r="B1398" t="str">
            <v>UNALLOCATED</v>
          </cell>
          <cell r="C1398" t="str">
            <v>AMERICAS</v>
          </cell>
          <cell r="D1398" t="str">
            <v>US</v>
          </cell>
          <cell r="E1398" t="str">
            <v>SEA</v>
          </cell>
          <cell r="F1398" t="str">
            <v>Maria</v>
          </cell>
          <cell r="G1398" t="str">
            <v>SEA</v>
          </cell>
          <cell r="H1398" t="str">
            <v>SOUTH ASIA</v>
          </cell>
          <cell r="I1398" t="str">
            <v>AU</v>
          </cell>
          <cell r="J1398" t="str">
            <v>MEL</v>
          </cell>
          <cell r="K1398" t="str">
            <v>MEL</v>
          </cell>
          <cell r="L1398">
            <v>64</v>
          </cell>
          <cell r="M1398">
            <v>9194</v>
          </cell>
          <cell r="N1398">
            <v>88.185000000000002</v>
          </cell>
          <cell r="O1398">
            <v>14697.5</v>
          </cell>
          <cell r="P1398">
            <v>14726.5</v>
          </cell>
          <cell r="Q1398">
            <v>0.25700000000000001</v>
          </cell>
          <cell r="R1398">
            <v>1</v>
          </cell>
          <cell r="S1398">
            <v>278</v>
          </cell>
          <cell r="T1398">
            <v>1</v>
          </cell>
          <cell r="U1398">
            <v>0</v>
          </cell>
          <cell r="V1398">
            <v>0</v>
          </cell>
          <cell r="W1398">
            <v>0</v>
          </cell>
          <cell r="X1398">
            <v>166</v>
          </cell>
          <cell r="Y1398" t="str">
            <v>SL5</v>
          </cell>
          <cell r="Z1398" t="str">
            <v>DG1</v>
          </cell>
          <cell r="AA1398" t="str">
            <v>PAX</v>
          </cell>
          <cell r="AB1398" t="str">
            <v>LD</v>
          </cell>
          <cell r="AC1398" t="b">
            <v>1</v>
          </cell>
          <cell r="AD1398" t="str">
            <v>DTD</v>
          </cell>
          <cell r="AE1398" t="str">
            <v>not specified</v>
          </cell>
          <cell r="AG1398" t="str">
            <v>USD</v>
          </cell>
          <cell r="AH1398" t="b">
            <v>0</v>
          </cell>
          <cell r="AJ1398" t="str">
            <v>DG under UN 3480/3481/3090/3091 (lithium with DG declaration)</v>
          </cell>
          <cell r="AK1398" t="str">
            <v>Incumbent</v>
          </cell>
          <cell r="AL1398" t="str">
            <v>USD</v>
          </cell>
          <cell r="AM1398" t="str">
            <v>SEA</v>
          </cell>
          <cell r="AN1398">
            <v>0.17</v>
          </cell>
          <cell r="AO1398" t="str">
            <v>-</v>
          </cell>
          <cell r="AP1398">
            <v>24</v>
          </cell>
          <cell r="AQ1398">
            <v>0.03</v>
          </cell>
          <cell r="AR1398">
            <v>15</v>
          </cell>
          <cell r="AS1398">
            <v>0</v>
          </cell>
          <cell r="AT1398" t="str">
            <v>Per Shipment</v>
          </cell>
          <cell r="AU1398">
            <v>75</v>
          </cell>
          <cell r="AV1398" t="str">
            <v>Incumbent</v>
          </cell>
          <cell r="AW1398" t="str">
            <v>USD</v>
          </cell>
          <cell r="AX1398">
            <v>3.45</v>
          </cell>
          <cell r="AY1398">
            <v>168</v>
          </cell>
          <cell r="AZ1398" t="str">
            <v>FX</v>
          </cell>
          <cell r="BA1398" t="str">
            <v>via ANC</v>
          </cell>
          <cell r="BB1398" t="str">
            <v>1,2,3,4,5</v>
          </cell>
          <cell r="BC1398">
            <v>5</v>
          </cell>
        </row>
        <row r="1399">
          <cell r="A1399">
            <v>2530</v>
          </cell>
          <cell r="B1399" t="str">
            <v>BG US</v>
          </cell>
          <cell r="C1399" t="str">
            <v>AMERICAS</v>
          </cell>
          <cell r="D1399" t="str">
            <v>US</v>
          </cell>
          <cell r="E1399" t="str">
            <v>SEA</v>
          </cell>
          <cell r="F1399" t="str">
            <v>Maria</v>
          </cell>
          <cell r="G1399" t="str">
            <v>SEA</v>
          </cell>
          <cell r="H1399" t="str">
            <v>SOUTH ASIA</v>
          </cell>
          <cell r="I1399" t="str">
            <v>AU</v>
          </cell>
          <cell r="J1399" t="str">
            <v>MEL</v>
          </cell>
          <cell r="K1399" t="str">
            <v>MEL</v>
          </cell>
          <cell r="L1399">
            <v>64</v>
          </cell>
          <cell r="M1399">
            <v>9194</v>
          </cell>
          <cell r="N1399">
            <v>88.185000000000002</v>
          </cell>
          <cell r="O1399">
            <v>14697.5</v>
          </cell>
          <cell r="P1399">
            <v>14726.5</v>
          </cell>
          <cell r="Q1399">
            <v>0.25700000000000001</v>
          </cell>
          <cell r="X1399">
            <v>166</v>
          </cell>
          <cell r="Y1399" t="str">
            <v>SL1</v>
          </cell>
          <cell r="Z1399" t="str">
            <v>DEF</v>
          </cell>
          <cell r="AA1399" t="str">
            <v>not specified</v>
          </cell>
          <cell r="AB1399" t="str">
            <v>not specified</v>
          </cell>
          <cell r="AC1399" t="b">
            <v>0</v>
          </cell>
          <cell r="AD1399" t="str">
            <v>DTD</v>
          </cell>
          <cell r="AE1399">
            <v>7</v>
          </cell>
          <cell r="AG1399" t="str">
            <v>USD</v>
          </cell>
          <cell r="AH1399" t="b">
            <v>0</v>
          </cell>
          <cell r="AJ1399" t="str">
            <v xml:space="preserve">Airfreight needs to be quoted as consol, where Lithium batteries are accepted as a consol. Quote Lithium check fee, if applicable. </v>
          </cell>
          <cell r="AK1399" t="str">
            <v>Incumbent</v>
          </cell>
          <cell r="AL1399" t="str">
            <v>USD</v>
          </cell>
          <cell r="AM1399" t="str">
            <v>SEA</v>
          </cell>
          <cell r="AN1399">
            <v>0.12</v>
          </cell>
          <cell r="AO1399" t="str">
            <v>-</v>
          </cell>
          <cell r="AP1399">
            <v>24</v>
          </cell>
          <cell r="AQ1399">
            <v>0.03</v>
          </cell>
          <cell r="AR1399">
            <v>15</v>
          </cell>
          <cell r="AS1399">
            <v>0</v>
          </cell>
          <cell r="AT1399" t="str">
            <v>Per Shipment</v>
          </cell>
          <cell r="AU1399">
            <v>15</v>
          </cell>
          <cell r="AV1399" t="str">
            <v>Incumbent</v>
          </cell>
          <cell r="AW1399" t="str">
            <v>USD</v>
          </cell>
          <cell r="AX1399">
            <v>3.05</v>
          </cell>
          <cell r="AY1399">
            <v>144</v>
          </cell>
          <cell r="AZ1399" t="str">
            <v>AC</v>
          </cell>
          <cell r="BA1399" t="str">
            <v>via YVR</v>
          </cell>
          <cell r="BB1399" t="str">
            <v>1,2,3,4,5</v>
          </cell>
          <cell r="BC1399">
            <v>7</v>
          </cell>
        </row>
        <row r="1400">
          <cell r="A1400">
            <v>2534</v>
          </cell>
          <cell r="B1400" t="str">
            <v>BG PCMS</v>
          </cell>
          <cell r="C1400" t="str">
            <v>AMERICAS</v>
          </cell>
          <cell r="D1400" t="str">
            <v>US</v>
          </cell>
          <cell r="E1400" t="str">
            <v>SEA</v>
          </cell>
          <cell r="F1400" t="str">
            <v>Maria</v>
          </cell>
          <cell r="G1400" t="str">
            <v>SEA</v>
          </cell>
          <cell r="H1400" t="str">
            <v>SOUTH ASIA</v>
          </cell>
          <cell r="I1400" t="str">
            <v>AU</v>
          </cell>
          <cell r="J1400" t="str">
            <v>MEL</v>
          </cell>
          <cell r="K1400" t="str">
            <v>MEL</v>
          </cell>
          <cell r="L1400">
            <v>64</v>
          </cell>
          <cell r="M1400">
            <v>9194</v>
          </cell>
          <cell r="N1400">
            <v>88.185000000000002</v>
          </cell>
          <cell r="O1400">
            <v>14697.5</v>
          </cell>
          <cell r="P1400">
            <v>14726.5</v>
          </cell>
          <cell r="Q1400">
            <v>0.25700000000000001</v>
          </cell>
          <cell r="R1400">
            <v>10</v>
          </cell>
          <cell r="S1400">
            <v>80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166</v>
          </cell>
          <cell r="Y1400" t="str">
            <v>SL4</v>
          </cell>
          <cell r="Z1400" t="str">
            <v>DG2</v>
          </cell>
          <cell r="AA1400" t="str">
            <v>CAO</v>
          </cell>
          <cell r="AB1400" t="str">
            <v>MD</v>
          </cell>
          <cell r="AC1400" t="b">
            <v>1</v>
          </cell>
          <cell r="AD1400" t="str">
            <v>DTD</v>
          </cell>
          <cell r="AE1400" t="str">
            <v>not specified</v>
          </cell>
          <cell r="AG1400" t="str">
            <v>USD</v>
          </cell>
          <cell r="AH1400" t="b">
            <v>0</v>
          </cell>
          <cell r="AJ1400" t="str">
            <v>DG under UN 3480/3481/3090/3091 (lithium with DG declaration)</v>
          </cell>
          <cell r="AK1400" t="str">
            <v>Incumbent</v>
          </cell>
          <cell r="AL1400" t="str">
            <v>USD</v>
          </cell>
          <cell r="AM1400" t="str">
            <v>SEA</v>
          </cell>
          <cell r="AN1400">
            <v>0.17</v>
          </cell>
          <cell r="AO1400" t="str">
            <v>-</v>
          </cell>
          <cell r="AP1400">
            <v>24</v>
          </cell>
          <cell r="AQ1400">
            <v>0.03</v>
          </cell>
          <cell r="AR1400">
            <v>15</v>
          </cell>
          <cell r="AS1400">
            <v>0</v>
          </cell>
          <cell r="AT1400" t="str">
            <v>Per Shipment</v>
          </cell>
          <cell r="AU1400">
            <v>75</v>
          </cell>
          <cell r="AV1400" t="str">
            <v>Incumbent</v>
          </cell>
          <cell r="AW1400" t="str">
            <v>USD</v>
          </cell>
          <cell r="AX1400">
            <v>6.55</v>
          </cell>
          <cell r="AY1400">
            <v>192</v>
          </cell>
          <cell r="AZ1400" t="str">
            <v>FX</v>
          </cell>
          <cell r="BA1400" t="str">
            <v>via ANC</v>
          </cell>
          <cell r="BB1400" t="str">
            <v>1,2,3,4,5</v>
          </cell>
          <cell r="BC1400">
            <v>5</v>
          </cell>
        </row>
        <row r="1401">
          <cell r="A1401">
            <v>2928</v>
          </cell>
          <cell r="B1401" t="str">
            <v>BG US</v>
          </cell>
          <cell r="C1401" t="str">
            <v>AMERICAS</v>
          </cell>
          <cell r="D1401" t="str">
            <v>US</v>
          </cell>
          <cell r="E1401" t="str">
            <v>SEA</v>
          </cell>
          <cell r="F1401" t="str">
            <v>Maria</v>
          </cell>
          <cell r="G1401" t="str">
            <v>SEA</v>
          </cell>
          <cell r="H1401" t="str">
            <v>SOUTH ASIA</v>
          </cell>
          <cell r="I1401" t="str">
            <v>AU</v>
          </cell>
          <cell r="J1401" t="str">
            <v>PER</v>
          </cell>
          <cell r="K1401" t="str">
            <v>PER</v>
          </cell>
          <cell r="L1401">
            <v>24</v>
          </cell>
          <cell r="M1401">
            <v>5642</v>
          </cell>
          <cell r="N1401">
            <v>54.451000000000001</v>
          </cell>
          <cell r="O1401">
            <v>9075.1666666667006</v>
          </cell>
          <cell r="P1401">
            <v>9087.5</v>
          </cell>
          <cell r="Q1401">
            <v>0.17399999999999999</v>
          </cell>
          <cell r="R1401">
            <v>20</v>
          </cell>
          <cell r="S1401">
            <v>6570</v>
          </cell>
          <cell r="T1401">
            <v>0.9</v>
          </cell>
          <cell r="U1401">
            <v>0.1</v>
          </cell>
          <cell r="V1401">
            <v>0</v>
          </cell>
          <cell r="W1401">
            <v>0</v>
          </cell>
          <cell r="X1401">
            <v>166</v>
          </cell>
          <cell r="Y1401" t="str">
            <v>SL1</v>
          </cell>
          <cell r="Z1401" t="str">
            <v>DEF</v>
          </cell>
          <cell r="AA1401" t="str">
            <v>not specified</v>
          </cell>
          <cell r="AB1401" t="str">
            <v>not specified</v>
          </cell>
          <cell r="AC1401" t="b">
            <v>0</v>
          </cell>
          <cell r="AD1401" t="str">
            <v>DTD</v>
          </cell>
          <cell r="AE1401">
            <v>7</v>
          </cell>
          <cell r="AG1401" t="str">
            <v>USD</v>
          </cell>
          <cell r="AH1401" t="b">
            <v>0</v>
          </cell>
          <cell r="AJ1401" t="str">
            <v xml:space="preserve">Airfreight needs to be quoted as consol, where Lithium batteries are accepted as a consol. Quote Lithium check fee, if applicable. </v>
          </cell>
          <cell r="AK1401" t="str">
            <v>Incumbent</v>
          </cell>
          <cell r="AL1401" t="str">
            <v>USD</v>
          </cell>
          <cell r="AM1401" t="str">
            <v>SEA</v>
          </cell>
          <cell r="AN1401">
            <v>0.12</v>
          </cell>
          <cell r="AO1401" t="str">
            <v>-</v>
          </cell>
          <cell r="AP1401">
            <v>24</v>
          </cell>
          <cell r="AQ1401">
            <v>0.03</v>
          </cell>
          <cell r="AR1401">
            <v>15</v>
          </cell>
          <cell r="AS1401">
            <v>0</v>
          </cell>
          <cell r="AT1401" t="str">
            <v>Per Shipment</v>
          </cell>
          <cell r="AU1401">
            <v>15</v>
          </cell>
          <cell r="AV1401" t="str">
            <v>Incumbent</v>
          </cell>
          <cell r="AW1401" t="str">
            <v>USD</v>
          </cell>
          <cell r="AX1401">
            <v>3.15</v>
          </cell>
          <cell r="AY1401">
            <v>144</v>
          </cell>
          <cell r="AZ1401" t="str">
            <v>EK</v>
          </cell>
          <cell r="BA1401" t="str">
            <v>via DXB</v>
          </cell>
          <cell r="BB1401" t="str">
            <v>1,2,3,4,5</v>
          </cell>
          <cell r="BC1401">
            <v>7</v>
          </cell>
        </row>
        <row r="1402">
          <cell r="A1402">
            <v>3979</v>
          </cell>
          <cell r="B1402" t="str">
            <v>BG US</v>
          </cell>
          <cell r="C1402" t="str">
            <v>AMERICAS</v>
          </cell>
          <cell r="D1402" t="str">
            <v>US</v>
          </cell>
          <cell r="E1402" t="str">
            <v>SEA</v>
          </cell>
          <cell r="F1402" t="str">
            <v>Maria</v>
          </cell>
          <cell r="G1402" t="str">
            <v>SEA</v>
          </cell>
          <cell r="H1402" t="str">
            <v>SOUTH ASIA</v>
          </cell>
          <cell r="I1402" t="str">
            <v>AU</v>
          </cell>
          <cell r="J1402" t="str">
            <v>SYD</v>
          </cell>
          <cell r="K1402" t="str">
            <v>SYD</v>
          </cell>
          <cell r="L1402">
            <v>126</v>
          </cell>
          <cell r="M1402">
            <v>21560</v>
          </cell>
          <cell r="N1402">
            <v>210.30600000000001</v>
          </cell>
          <cell r="O1402">
            <v>35051</v>
          </cell>
          <cell r="P1402">
            <v>35111.5</v>
          </cell>
          <cell r="Q1402">
            <v>0.34599999999999997</v>
          </cell>
          <cell r="R1402">
            <v>105</v>
          </cell>
          <cell r="S1402">
            <v>28841</v>
          </cell>
          <cell r="T1402">
            <v>1.9207920792079207</v>
          </cell>
          <cell r="U1402">
            <v>7.9207920792079209E-2</v>
          </cell>
          <cell r="V1402">
            <v>0</v>
          </cell>
          <cell r="W1402">
            <v>0</v>
          </cell>
          <cell r="X1402">
            <v>166</v>
          </cell>
          <cell r="Y1402" t="str">
            <v>SL1</v>
          </cell>
          <cell r="Z1402" t="str">
            <v>DEF</v>
          </cell>
          <cell r="AA1402" t="str">
            <v>not specified</v>
          </cell>
          <cell r="AB1402" t="str">
            <v>not specified</v>
          </cell>
          <cell r="AC1402" t="b">
            <v>0</v>
          </cell>
          <cell r="AD1402" t="str">
            <v>DTD</v>
          </cell>
          <cell r="AE1402">
            <v>7</v>
          </cell>
          <cell r="AG1402" t="str">
            <v>USD</v>
          </cell>
          <cell r="AH1402" t="b">
            <v>0</v>
          </cell>
          <cell r="AJ1402" t="str">
            <v xml:space="preserve">Airfreight needs to be quoted as consol, where Lithium batteries are accepted as a consol. Quote Lithium check fee, if applicable. </v>
          </cell>
          <cell r="AK1402" t="str">
            <v>Incumbent</v>
          </cell>
          <cell r="AL1402" t="str">
            <v>USD</v>
          </cell>
          <cell r="AM1402" t="str">
            <v>SEA</v>
          </cell>
          <cell r="AN1402">
            <v>0.12</v>
          </cell>
          <cell r="AO1402" t="str">
            <v>-</v>
          </cell>
          <cell r="AP1402">
            <v>24</v>
          </cell>
          <cell r="AQ1402">
            <v>0.03</v>
          </cell>
          <cell r="AR1402">
            <v>15</v>
          </cell>
          <cell r="AS1402">
            <v>0</v>
          </cell>
          <cell r="AT1402" t="str">
            <v>Per Shipment</v>
          </cell>
          <cell r="AU1402">
            <v>15</v>
          </cell>
          <cell r="AV1402" t="str">
            <v>Incumbent</v>
          </cell>
          <cell r="AW1402" t="str">
            <v>USD</v>
          </cell>
          <cell r="AX1402">
            <v>2.5</v>
          </cell>
          <cell r="AY1402">
            <v>144</v>
          </cell>
          <cell r="AZ1402" t="str">
            <v>VS, QF</v>
          </cell>
          <cell r="BA1402" t="str">
            <v>via LAX</v>
          </cell>
          <cell r="BB1402" t="str">
            <v>1,2,3,4,5</v>
          </cell>
          <cell r="BC1402">
            <v>7</v>
          </cell>
        </row>
        <row r="1403">
          <cell r="A1403">
            <v>4027</v>
          </cell>
          <cell r="B1403" t="str">
            <v>BG US</v>
          </cell>
          <cell r="C1403" t="str">
            <v>AMERICAS</v>
          </cell>
          <cell r="D1403" t="str">
            <v>US</v>
          </cell>
          <cell r="E1403" t="str">
            <v>SEA</v>
          </cell>
          <cell r="F1403" t="str">
            <v>Maria</v>
          </cell>
          <cell r="G1403" t="str">
            <v>SEA</v>
          </cell>
          <cell r="H1403" t="str">
            <v>SOUTH ASIA</v>
          </cell>
          <cell r="I1403" t="str">
            <v>AU</v>
          </cell>
          <cell r="J1403" t="str">
            <v>SYD</v>
          </cell>
          <cell r="K1403" t="str">
            <v>SYD</v>
          </cell>
          <cell r="L1403">
            <v>126</v>
          </cell>
          <cell r="M1403">
            <v>21560</v>
          </cell>
          <cell r="N1403">
            <v>210.30600000000001</v>
          </cell>
          <cell r="O1403">
            <v>35051</v>
          </cell>
          <cell r="P1403">
            <v>35111.5</v>
          </cell>
          <cell r="Q1403">
            <v>0.34599999999999997</v>
          </cell>
          <cell r="X1403">
            <v>166</v>
          </cell>
          <cell r="Y1403" t="str">
            <v>SL1</v>
          </cell>
          <cell r="Z1403" t="str">
            <v>DEF</v>
          </cell>
          <cell r="AA1403" t="str">
            <v>not specified</v>
          </cell>
          <cell r="AB1403" t="str">
            <v>not specified</v>
          </cell>
          <cell r="AC1403" t="b">
            <v>0</v>
          </cell>
          <cell r="AD1403" t="str">
            <v>DTD</v>
          </cell>
          <cell r="AE1403">
            <v>7</v>
          </cell>
          <cell r="AG1403" t="str">
            <v>USD</v>
          </cell>
          <cell r="AH1403" t="b">
            <v>0</v>
          </cell>
          <cell r="AJ1403" t="str">
            <v xml:space="preserve">Airfreight needs to be quoted as consol, where Lithium batteries are accepted as a consol. Quote Lithium check fee, if applicable. </v>
          </cell>
          <cell r="AK1403" t="str">
            <v>Incumbent</v>
          </cell>
          <cell r="AL1403" t="str">
            <v>USD</v>
          </cell>
          <cell r="AM1403" t="str">
            <v>SEA</v>
          </cell>
          <cell r="AN1403">
            <v>0.12</v>
          </cell>
          <cell r="AO1403" t="str">
            <v>-</v>
          </cell>
          <cell r="AP1403">
            <v>24</v>
          </cell>
          <cell r="AQ1403">
            <v>0.03</v>
          </cell>
          <cell r="AR1403">
            <v>15</v>
          </cell>
          <cell r="AS1403">
            <v>0</v>
          </cell>
          <cell r="AT1403" t="str">
            <v>Per Shipment</v>
          </cell>
          <cell r="AU1403">
            <v>15</v>
          </cell>
          <cell r="AV1403" t="str">
            <v>Incumbent</v>
          </cell>
          <cell r="AW1403" t="str">
            <v>USD</v>
          </cell>
          <cell r="AX1403">
            <v>2.5</v>
          </cell>
          <cell r="AY1403">
            <v>144</v>
          </cell>
          <cell r="AZ1403" t="str">
            <v>VS, QF</v>
          </cell>
          <cell r="BA1403" t="str">
            <v>via LAX</v>
          </cell>
          <cell r="BB1403" t="str">
            <v>1,2,3,4,5</v>
          </cell>
          <cell r="BC1403">
            <v>7</v>
          </cell>
        </row>
        <row r="1404">
          <cell r="A1404">
            <v>4030</v>
          </cell>
          <cell r="B1404" t="str">
            <v>BG US</v>
          </cell>
          <cell r="C1404" t="str">
            <v>AMERICAS</v>
          </cell>
          <cell r="D1404" t="str">
            <v>US</v>
          </cell>
          <cell r="E1404" t="str">
            <v>SEA</v>
          </cell>
          <cell r="F1404" t="str">
            <v>Maria</v>
          </cell>
          <cell r="G1404" t="str">
            <v>SEA</v>
          </cell>
          <cell r="H1404" t="str">
            <v>SOUTH ASIA</v>
          </cell>
          <cell r="I1404" t="str">
            <v>AU</v>
          </cell>
          <cell r="J1404" t="str">
            <v>SYD</v>
          </cell>
          <cell r="K1404" t="str">
            <v>SYD</v>
          </cell>
          <cell r="L1404">
            <v>126</v>
          </cell>
          <cell r="M1404">
            <v>21560</v>
          </cell>
          <cell r="N1404">
            <v>210.30600000000001</v>
          </cell>
          <cell r="O1404">
            <v>35051</v>
          </cell>
          <cell r="P1404">
            <v>35111.5</v>
          </cell>
          <cell r="Q1404">
            <v>0.34599999999999997</v>
          </cell>
          <cell r="R1404">
            <v>2</v>
          </cell>
          <cell r="S1404">
            <v>556</v>
          </cell>
          <cell r="T1404">
            <v>1</v>
          </cell>
          <cell r="U1404">
            <v>0</v>
          </cell>
          <cell r="V1404">
            <v>0</v>
          </cell>
          <cell r="W1404">
            <v>0</v>
          </cell>
          <cell r="X1404">
            <v>166</v>
          </cell>
          <cell r="Y1404" t="str">
            <v>SL5</v>
          </cell>
          <cell r="Z1404" t="str">
            <v>DG1</v>
          </cell>
          <cell r="AA1404" t="str">
            <v>PAX</v>
          </cell>
          <cell r="AB1404" t="str">
            <v>LD</v>
          </cell>
          <cell r="AC1404" t="b">
            <v>1</v>
          </cell>
          <cell r="AD1404" t="str">
            <v>DTD</v>
          </cell>
          <cell r="AE1404" t="str">
            <v>not specified</v>
          </cell>
          <cell r="AG1404" t="str">
            <v>USD</v>
          </cell>
          <cell r="AH1404" t="b">
            <v>0</v>
          </cell>
          <cell r="AJ1404" t="str">
            <v>DG under UN 3480/3481/3090/3091 (lithium with DG declaration)</v>
          </cell>
          <cell r="AK1404" t="str">
            <v>Incumbent</v>
          </cell>
          <cell r="AL1404" t="str">
            <v>USD</v>
          </cell>
          <cell r="AM1404" t="str">
            <v>SEA</v>
          </cell>
          <cell r="AN1404">
            <v>0.17</v>
          </cell>
          <cell r="AO1404" t="str">
            <v>-</v>
          </cell>
          <cell r="AP1404">
            <v>24</v>
          </cell>
          <cell r="AQ1404">
            <v>0.03</v>
          </cell>
          <cell r="AR1404">
            <v>15</v>
          </cell>
          <cell r="AS1404">
            <v>0</v>
          </cell>
          <cell r="AT1404" t="str">
            <v>Per Shipment</v>
          </cell>
          <cell r="AU1404">
            <v>75</v>
          </cell>
          <cell r="AV1404" t="str">
            <v>Incumbent</v>
          </cell>
          <cell r="AW1404" t="str">
            <v>USD</v>
          </cell>
          <cell r="AX1404">
            <v>3.45</v>
          </cell>
          <cell r="AY1404">
            <v>168</v>
          </cell>
          <cell r="AZ1404" t="str">
            <v>FX</v>
          </cell>
          <cell r="BA1404" t="str">
            <v>via ANC</v>
          </cell>
          <cell r="BB1404" t="str">
            <v>1,2,3,4,5</v>
          </cell>
          <cell r="BC1404">
            <v>5</v>
          </cell>
        </row>
        <row r="1405">
          <cell r="A1405">
            <v>4060</v>
          </cell>
          <cell r="B1405" t="str">
            <v>BG PCMS</v>
          </cell>
          <cell r="C1405" t="str">
            <v>AMERICAS</v>
          </cell>
          <cell r="D1405" t="str">
            <v>US</v>
          </cell>
          <cell r="E1405" t="str">
            <v>SEA</v>
          </cell>
          <cell r="F1405" t="str">
            <v>Maria</v>
          </cell>
          <cell r="G1405" t="str">
            <v>SEA</v>
          </cell>
          <cell r="H1405" t="str">
            <v>SOUTH ASIA</v>
          </cell>
          <cell r="I1405" t="str">
            <v>AU</v>
          </cell>
          <cell r="J1405" t="str">
            <v>SYD</v>
          </cell>
          <cell r="K1405" t="str">
            <v>SYD</v>
          </cell>
          <cell r="L1405">
            <v>126</v>
          </cell>
          <cell r="M1405">
            <v>21560</v>
          </cell>
          <cell r="N1405">
            <v>210.30600000000001</v>
          </cell>
          <cell r="O1405">
            <v>35051</v>
          </cell>
          <cell r="P1405">
            <v>35111.5</v>
          </cell>
          <cell r="Q1405">
            <v>0.34599999999999997</v>
          </cell>
          <cell r="R1405">
            <v>2</v>
          </cell>
          <cell r="S1405">
            <v>11</v>
          </cell>
          <cell r="T1405">
            <v>0</v>
          </cell>
          <cell r="U1405">
            <v>1</v>
          </cell>
          <cell r="V1405">
            <v>0</v>
          </cell>
          <cell r="W1405">
            <v>0</v>
          </cell>
          <cell r="X1405">
            <v>166</v>
          </cell>
          <cell r="Y1405" t="str">
            <v>SL4</v>
          </cell>
          <cell r="Z1405" t="str">
            <v>DG2</v>
          </cell>
          <cell r="AA1405" t="str">
            <v>CAO</v>
          </cell>
          <cell r="AB1405" t="str">
            <v>MD</v>
          </cell>
          <cell r="AC1405" t="b">
            <v>1</v>
          </cell>
          <cell r="AD1405" t="str">
            <v>DTD</v>
          </cell>
          <cell r="AE1405" t="str">
            <v>not specified</v>
          </cell>
          <cell r="AG1405" t="str">
            <v>USD</v>
          </cell>
          <cell r="AH1405" t="b">
            <v>0</v>
          </cell>
          <cell r="AJ1405" t="str">
            <v>DG under UN 3480/3481/3090/3091 (lithium with DG declaration)</v>
          </cell>
          <cell r="AK1405" t="str">
            <v>Incumbent</v>
          </cell>
          <cell r="AL1405" t="str">
            <v>USD</v>
          </cell>
          <cell r="AM1405" t="str">
            <v>SEA</v>
          </cell>
          <cell r="AN1405">
            <v>0.17</v>
          </cell>
          <cell r="AO1405" t="str">
            <v>-</v>
          </cell>
          <cell r="AP1405">
            <v>24</v>
          </cell>
          <cell r="AQ1405">
            <v>0.03</v>
          </cell>
          <cell r="AR1405">
            <v>15</v>
          </cell>
          <cell r="AS1405">
            <v>0</v>
          </cell>
          <cell r="AT1405" t="str">
            <v>Per Shipment</v>
          </cell>
          <cell r="AU1405">
            <v>75</v>
          </cell>
          <cell r="AV1405" t="str">
            <v>Incumbent</v>
          </cell>
          <cell r="AW1405" t="str">
            <v>USD</v>
          </cell>
          <cell r="AX1405">
            <v>6.8</v>
          </cell>
          <cell r="AY1405">
            <v>168</v>
          </cell>
          <cell r="AZ1405" t="str">
            <v>FX</v>
          </cell>
          <cell r="BA1405" t="str">
            <v>via ANC</v>
          </cell>
          <cell r="BB1405" t="str">
            <v>1,2,3,4,5</v>
          </cell>
          <cell r="BC1405">
            <v>5</v>
          </cell>
        </row>
        <row r="1406">
          <cell r="A1406">
            <v>1619</v>
          </cell>
          <cell r="B1406" t="str">
            <v>BG US</v>
          </cell>
          <cell r="C1406" t="str">
            <v>AMERICAS</v>
          </cell>
          <cell r="D1406" t="str">
            <v>US</v>
          </cell>
          <cell r="E1406" t="str">
            <v>SEA</v>
          </cell>
          <cell r="F1406" t="str">
            <v>Maria</v>
          </cell>
          <cell r="G1406" t="str">
            <v>SEA</v>
          </cell>
          <cell r="H1406" t="str">
            <v>SOUTH ASIA</v>
          </cell>
          <cell r="I1406" t="str">
            <v>GU</v>
          </cell>
          <cell r="J1406" t="str">
            <v>GUM</v>
          </cell>
          <cell r="K1406" t="str">
            <v>GUM</v>
          </cell>
          <cell r="L1406">
            <v>1</v>
          </cell>
          <cell r="M1406">
            <v>12</v>
          </cell>
          <cell r="N1406">
            <v>0.20399999999999999</v>
          </cell>
          <cell r="O1406">
            <v>34</v>
          </cell>
          <cell r="P1406">
            <v>34.5</v>
          </cell>
          <cell r="Q1406">
            <v>4.0750000000000002</v>
          </cell>
          <cell r="R1406">
            <v>1</v>
          </cell>
          <cell r="S1406">
            <v>34.5</v>
          </cell>
          <cell r="T1406">
            <v>0</v>
          </cell>
          <cell r="U1406">
            <v>1</v>
          </cell>
          <cell r="V1406">
            <v>0</v>
          </cell>
          <cell r="W1406">
            <v>0</v>
          </cell>
          <cell r="X1406">
            <v>166</v>
          </cell>
          <cell r="Y1406" t="str">
            <v>SL1</v>
          </cell>
          <cell r="Z1406" t="str">
            <v>DEF</v>
          </cell>
          <cell r="AA1406" t="str">
            <v>not specified</v>
          </cell>
          <cell r="AB1406" t="str">
            <v>not specified</v>
          </cell>
          <cell r="AC1406" t="b">
            <v>0</v>
          </cell>
          <cell r="AD1406" t="str">
            <v>DTD</v>
          </cell>
          <cell r="AE1406">
            <v>7</v>
          </cell>
          <cell r="AG1406" t="str">
            <v>USD</v>
          </cell>
          <cell r="AH1406" t="b">
            <v>0</v>
          </cell>
          <cell r="AJ1406" t="str">
            <v xml:space="preserve">Airfreight needs to be quoted as consol, where Lithium batteries are accepted as a consol. Quote Lithium check fee, if applicable. </v>
          </cell>
          <cell r="AK1406" t="str">
            <v>Incumbent</v>
          </cell>
          <cell r="AL1406" t="str">
            <v>USD</v>
          </cell>
          <cell r="AM1406" t="str">
            <v>SEA</v>
          </cell>
          <cell r="AN1406">
            <v>0.12</v>
          </cell>
          <cell r="AO1406" t="str">
            <v>-</v>
          </cell>
          <cell r="AP1406">
            <v>24</v>
          </cell>
          <cell r="AQ1406">
            <v>0.03</v>
          </cell>
          <cell r="AR1406">
            <v>15</v>
          </cell>
          <cell r="AS1406">
            <v>0</v>
          </cell>
          <cell r="AT1406" t="str">
            <v>Per Shipment</v>
          </cell>
          <cell r="AU1406">
            <v>15</v>
          </cell>
          <cell r="AW1406" t="str">
            <v>USD</v>
          </cell>
          <cell r="AX1406">
            <v>3.87</v>
          </cell>
          <cell r="AY1406">
            <v>168</v>
          </cell>
          <cell r="AZ1406" t="str">
            <v>DL</v>
          </cell>
          <cell r="BA1406" t="str">
            <v>via AMS</v>
          </cell>
          <cell r="BB1406" t="str">
            <v>1,2,3,4,5</v>
          </cell>
          <cell r="BC1406">
            <v>7</v>
          </cell>
        </row>
        <row r="1407">
          <cell r="A1407">
            <v>1057</v>
          </cell>
          <cell r="B1407" t="str">
            <v>BG US</v>
          </cell>
          <cell r="C1407" t="str">
            <v>AMERICAS</v>
          </cell>
          <cell r="D1407" t="str">
            <v>US</v>
          </cell>
          <cell r="E1407" t="str">
            <v>SEA</v>
          </cell>
          <cell r="F1407" t="str">
            <v>Maria</v>
          </cell>
          <cell r="G1407" t="str">
            <v>SEA</v>
          </cell>
          <cell r="H1407" t="str">
            <v>SOUTH ASIA</v>
          </cell>
          <cell r="I1407" t="str">
            <v>ID</v>
          </cell>
          <cell r="J1407" t="str">
            <v>JKT</v>
          </cell>
          <cell r="K1407" t="str">
            <v>CGK</v>
          </cell>
          <cell r="L1407">
            <v>103</v>
          </cell>
          <cell r="M1407">
            <v>16584</v>
          </cell>
          <cell r="N1407">
            <v>148.38900000000001</v>
          </cell>
          <cell r="O1407">
            <v>24731.5</v>
          </cell>
          <cell r="P1407">
            <v>24872</v>
          </cell>
          <cell r="Q1407">
            <v>0.17299999999999999</v>
          </cell>
          <cell r="R1407">
            <v>1</v>
          </cell>
          <cell r="S1407">
            <v>242</v>
          </cell>
          <cell r="T1407">
            <v>0</v>
          </cell>
          <cell r="U1407">
            <v>1</v>
          </cell>
          <cell r="V1407">
            <v>0</v>
          </cell>
          <cell r="W1407">
            <v>0</v>
          </cell>
          <cell r="X1407">
            <v>166</v>
          </cell>
          <cell r="Y1407" t="str">
            <v>SL1</v>
          </cell>
          <cell r="Z1407" t="str">
            <v>DEF</v>
          </cell>
          <cell r="AA1407" t="str">
            <v>not specified</v>
          </cell>
          <cell r="AB1407" t="str">
            <v>not specified</v>
          </cell>
          <cell r="AC1407" t="b">
            <v>0</v>
          </cell>
          <cell r="AD1407" t="str">
            <v>DTD</v>
          </cell>
          <cell r="AE1407">
            <v>7</v>
          </cell>
          <cell r="AG1407" t="str">
            <v>USD</v>
          </cell>
          <cell r="AH1407" t="b">
            <v>0</v>
          </cell>
          <cell r="AJ1407" t="str">
            <v xml:space="preserve">Airfreight needs to be quoted as consol, where Lithium batteries are accepted as a consol. Quote Lithium check fee, if applicable. </v>
          </cell>
          <cell r="AK1407" t="str">
            <v>Incumbent</v>
          </cell>
          <cell r="AL1407" t="str">
            <v>USD</v>
          </cell>
          <cell r="AM1407" t="str">
            <v>SEA</v>
          </cell>
          <cell r="AN1407">
            <v>0.12</v>
          </cell>
          <cell r="AO1407" t="str">
            <v>-</v>
          </cell>
          <cell r="AP1407">
            <v>24</v>
          </cell>
          <cell r="AQ1407">
            <v>0.03</v>
          </cell>
          <cell r="AR1407">
            <v>15</v>
          </cell>
          <cell r="AS1407">
            <v>0</v>
          </cell>
          <cell r="AT1407" t="str">
            <v>Per Shipment</v>
          </cell>
          <cell r="AU1407">
            <v>15</v>
          </cell>
          <cell r="AV1407" t="str">
            <v>Incumbent</v>
          </cell>
          <cell r="AW1407" t="str">
            <v>USD</v>
          </cell>
          <cell r="AX1407">
            <v>1.79</v>
          </cell>
          <cell r="AY1407">
            <v>120</v>
          </cell>
          <cell r="AZ1407" t="str">
            <v>CI</v>
          </cell>
          <cell r="BA1407" t="str">
            <v>via TPE</v>
          </cell>
          <cell r="BB1407" t="str">
            <v>1,2,3,4,5</v>
          </cell>
          <cell r="BC1407">
            <v>7</v>
          </cell>
        </row>
        <row r="1408">
          <cell r="A1408">
            <v>2051</v>
          </cell>
          <cell r="B1408" t="str">
            <v>BG US</v>
          </cell>
          <cell r="C1408" t="str">
            <v>AMERICAS</v>
          </cell>
          <cell r="D1408" t="str">
            <v>US</v>
          </cell>
          <cell r="E1408" t="str">
            <v>SEA</v>
          </cell>
          <cell r="F1408" t="str">
            <v>Maria</v>
          </cell>
          <cell r="G1408" t="str">
            <v>SEA</v>
          </cell>
          <cell r="H1408" t="str">
            <v>SOUTH ASIA</v>
          </cell>
          <cell r="I1408" t="str">
            <v>ID</v>
          </cell>
          <cell r="J1408" t="str">
            <v>JKT</v>
          </cell>
          <cell r="K1408" t="str">
            <v>JKT</v>
          </cell>
          <cell r="L1408">
            <v>103</v>
          </cell>
          <cell r="M1408">
            <v>16584</v>
          </cell>
          <cell r="N1408">
            <v>148.38900000000001</v>
          </cell>
          <cell r="O1408">
            <v>24731.5</v>
          </cell>
          <cell r="P1408">
            <v>24872</v>
          </cell>
          <cell r="Q1408">
            <v>0.17299999999999999</v>
          </cell>
          <cell r="R1408">
            <v>73</v>
          </cell>
          <cell r="S1408">
            <v>18935</v>
          </cell>
          <cell r="T1408">
            <v>0.88262910798122074</v>
          </cell>
          <cell r="U1408">
            <v>1.1173708920187793</v>
          </cell>
          <cell r="V1408">
            <v>0</v>
          </cell>
          <cell r="W1408">
            <v>0</v>
          </cell>
          <cell r="X1408">
            <v>166</v>
          </cell>
          <cell r="Y1408" t="str">
            <v>SL1</v>
          </cell>
          <cell r="Z1408" t="str">
            <v>DEF</v>
          </cell>
          <cell r="AA1408" t="str">
            <v>not specified</v>
          </cell>
          <cell r="AB1408" t="str">
            <v>not specified</v>
          </cell>
          <cell r="AC1408" t="b">
            <v>0</v>
          </cell>
          <cell r="AD1408" t="str">
            <v>DTD</v>
          </cell>
          <cell r="AE1408">
            <v>7</v>
          </cell>
          <cell r="AG1408" t="str">
            <v>USD</v>
          </cell>
          <cell r="AH1408" t="b">
            <v>0</v>
          </cell>
          <cell r="AJ1408" t="str">
            <v xml:space="preserve">Airfreight needs to be quoted as consol, where Lithium batteries are accepted as a consol. Quote Lithium check fee, if applicable. </v>
          </cell>
          <cell r="AK1408" t="str">
            <v>Incumbent</v>
          </cell>
          <cell r="AL1408" t="str">
            <v>USD</v>
          </cell>
          <cell r="AM1408" t="str">
            <v>SEA</v>
          </cell>
          <cell r="AN1408">
            <v>0.12</v>
          </cell>
          <cell r="AO1408" t="str">
            <v>-</v>
          </cell>
          <cell r="AP1408">
            <v>24</v>
          </cell>
          <cell r="AQ1408">
            <v>0.03</v>
          </cell>
          <cell r="AR1408">
            <v>15</v>
          </cell>
          <cell r="AS1408">
            <v>0</v>
          </cell>
          <cell r="AT1408" t="str">
            <v>Per Shipment</v>
          </cell>
          <cell r="AU1408">
            <v>15</v>
          </cell>
          <cell r="AW1408" t="str">
            <v>USD</v>
          </cell>
          <cell r="AX1408">
            <v>1.79</v>
          </cell>
          <cell r="AY1408">
            <v>120</v>
          </cell>
          <cell r="AZ1408" t="str">
            <v>CI</v>
          </cell>
          <cell r="BA1408" t="str">
            <v>via TPE</v>
          </cell>
          <cell r="BB1408" t="str">
            <v>1,2,3,4,5</v>
          </cell>
          <cell r="BC1408">
            <v>7</v>
          </cell>
        </row>
        <row r="1409">
          <cell r="A1409">
            <v>2073</v>
          </cell>
          <cell r="B1409" t="str">
            <v>BG US</v>
          </cell>
          <cell r="C1409" t="str">
            <v>AMERICAS</v>
          </cell>
          <cell r="D1409" t="str">
            <v>US</v>
          </cell>
          <cell r="E1409" t="str">
            <v>SEA</v>
          </cell>
          <cell r="F1409" t="str">
            <v>Maria</v>
          </cell>
          <cell r="G1409" t="str">
            <v>SEA</v>
          </cell>
          <cell r="H1409" t="str">
            <v>SOUTH ASIA</v>
          </cell>
          <cell r="I1409" t="str">
            <v>ID</v>
          </cell>
          <cell r="J1409" t="str">
            <v>JKT</v>
          </cell>
          <cell r="K1409" t="str">
            <v>JKT</v>
          </cell>
          <cell r="L1409">
            <v>103</v>
          </cell>
          <cell r="M1409">
            <v>16584</v>
          </cell>
          <cell r="N1409">
            <v>148.38900000000001</v>
          </cell>
          <cell r="O1409">
            <v>24731.5</v>
          </cell>
          <cell r="P1409">
            <v>24872</v>
          </cell>
          <cell r="Q1409">
            <v>0.17299999999999999</v>
          </cell>
          <cell r="X1409">
            <v>166</v>
          </cell>
          <cell r="Y1409" t="str">
            <v>SL1</v>
          </cell>
          <cell r="Z1409" t="str">
            <v>DEF</v>
          </cell>
          <cell r="AA1409" t="str">
            <v>not specified</v>
          </cell>
          <cell r="AB1409" t="str">
            <v>not specified</v>
          </cell>
          <cell r="AC1409" t="b">
            <v>0</v>
          </cell>
          <cell r="AD1409" t="str">
            <v>DTD</v>
          </cell>
          <cell r="AE1409">
            <v>7</v>
          </cell>
          <cell r="AG1409" t="str">
            <v>USD</v>
          </cell>
          <cell r="AH1409" t="b">
            <v>0</v>
          </cell>
          <cell r="AJ1409" t="str">
            <v xml:space="preserve">Airfreight needs to be quoted as consol, where Lithium batteries are accepted as a consol. Quote Lithium check fee, if applicable. </v>
          </cell>
          <cell r="AK1409" t="str">
            <v>Incumbent</v>
          </cell>
          <cell r="AL1409" t="str">
            <v>USD</v>
          </cell>
          <cell r="AM1409" t="str">
            <v>SEA</v>
          </cell>
          <cell r="AN1409">
            <v>0.12</v>
          </cell>
          <cell r="AO1409" t="str">
            <v>-</v>
          </cell>
          <cell r="AP1409">
            <v>24</v>
          </cell>
          <cell r="AQ1409">
            <v>0.03</v>
          </cell>
          <cell r="AR1409">
            <v>15</v>
          </cell>
          <cell r="AS1409">
            <v>0</v>
          </cell>
          <cell r="AT1409" t="str">
            <v>Per Shipment</v>
          </cell>
          <cell r="AU1409">
            <v>15</v>
          </cell>
          <cell r="AW1409" t="str">
            <v>USD</v>
          </cell>
          <cell r="AX1409">
            <v>1.79</v>
          </cell>
          <cell r="AY1409">
            <v>120</v>
          </cell>
          <cell r="AZ1409" t="str">
            <v>CI</v>
          </cell>
          <cell r="BA1409" t="str">
            <v>via TPE</v>
          </cell>
          <cell r="BB1409" t="str">
            <v>1,2,3,4,5</v>
          </cell>
          <cell r="BC1409">
            <v>7</v>
          </cell>
        </row>
        <row r="1410">
          <cell r="A1410">
            <v>2087</v>
          </cell>
          <cell r="B1410" t="str">
            <v>BG PCMS</v>
          </cell>
          <cell r="C1410" t="str">
            <v>AMERICAS</v>
          </cell>
          <cell r="D1410" t="str">
            <v>US</v>
          </cell>
          <cell r="E1410" t="str">
            <v>SEA</v>
          </cell>
          <cell r="F1410" t="str">
            <v>Maria</v>
          </cell>
          <cell r="G1410" t="str">
            <v>SEA</v>
          </cell>
          <cell r="H1410" t="str">
            <v>SOUTH ASIA</v>
          </cell>
          <cell r="I1410" t="str">
            <v>ID</v>
          </cell>
          <cell r="J1410" t="str">
            <v>JKT</v>
          </cell>
          <cell r="K1410" t="str">
            <v>JKT</v>
          </cell>
          <cell r="L1410">
            <v>103</v>
          </cell>
          <cell r="M1410">
            <v>16584</v>
          </cell>
          <cell r="N1410">
            <v>148.38900000000001</v>
          </cell>
          <cell r="O1410">
            <v>24731.5</v>
          </cell>
          <cell r="P1410">
            <v>24872</v>
          </cell>
          <cell r="Q1410">
            <v>0.17299999999999999</v>
          </cell>
          <cell r="R1410">
            <v>3</v>
          </cell>
          <cell r="S1410">
            <v>164.5</v>
          </cell>
          <cell r="T1410">
            <v>0</v>
          </cell>
          <cell r="U1410">
            <v>1</v>
          </cell>
          <cell r="V1410">
            <v>0</v>
          </cell>
          <cell r="W1410">
            <v>0</v>
          </cell>
          <cell r="X1410">
            <v>166</v>
          </cell>
          <cell r="Y1410" t="str">
            <v>SL4</v>
          </cell>
          <cell r="Z1410" t="str">
            <v>DG2</v>
          </cell>
          <cell r="AA1410" t="str">
            <v>CAO</v>
          </cell>
          <cell r="AB1410" t="str">
            <v>MD</v>
          </cell>
          <cell r="AC1410" t="b">
            <v>1</v>
          </cell>
          <cell r="AD1410" t="str">
            <v>DTD</v>
          </cell>
          <cell r="AE1410" t="str">
            <v>not specified</v>
          </cell>
          <cell r="AG1410" t="str">
            <v>USD</v>
          </cell>
          <cell r="AH1410" t="b">
            <v>0</v>
          </cell>
          <cell r="AJ1410" t="str">
            <v>DG under UN 3480/3481/3090/3091 (lithium with DG declaration)</v>
          </cell>
          <cell r="AK1410" t="str">
            <v>Incumbent</v>
          </cell>
          <cell r="AL1410" t="str">
            <v>USD</v>
          </cell>
          <cell r="AM1410" t="str">
            <v>SEA</v>
          </cell>
          <cell r="AN1410">
            <v>0.17</v>
          </cell>
          <cell r="AO1410" t="str">
            <v>-</v>
          </cell>
          <cell r="AP1410">
            <v>24</v>
          </cell>
          <cell r="AQ1410">
            <v>0.03</v>
          </cell>
          <cell r="AR1410">
            <v>15</v>
          </cell>
          <cell r="AS1410">
            <v>0</v>
          </cell>
          <cell r="AT1410" t="str">
            <v>Per Shipment</v>
          </cell>
          <cell r="AU1410">
            <v>75</v>
          </cell>
          <cell r="AW1410" t="str">
            <v>USD</v>
          </cell>
          <cell r="AX1410">
            <v>7.95</v>
          </cell>
          <cell r="AY1410">
            <v>168</v>
          </cell>
          <cell r="AZ1410" t="str">
            <v>FX</v>
          </cell>
          <cell r="BA1410" t="str">
            <v>via ANC</v>
          </cell>
          <cell r="BB1410" t="str">
            <v>1,2,3,4,5</v>
          </cell>
          <cell r="BC1410">
            <v>5</v>
          </cell>
        </row>
        <row r="1411">
          <cell r="A1411">
            <v>2090</v>
          </cell>
          <cell r="B1411" t="str">
            <v>BG PCMS</v>
          </cell>
          <cell r="C1411" t="str">
            <v>AMERICAS</v>
          </cell>
          <cell r="D1411" t="str">
            <v>US</v>
          </cell>
          <cell r="E1411" t="str">
            <v>SEA</v>
          </cell>
          <cell r="F1411" t="str">
            <v>Maria</v>
          </cell>
          <cell r="G1411" t="str">
            <v>SEA</v>
          </cell>
          <cell r="H1411" t="str">
            <v>SOUTH ASIA</v>
          </cell>
          <cell r="I1411" t="str">
            <v>ID</v>
          </cell>
          <cell r="J1411" t="str">
            <v>JKT</v>
          </cell>
          <cell r="K1411" t="str">
            <v>JKT</v>
          </cell>
          <cell r="L1411">
            <v>103</v>
          </cell>
          <cell r="M1411">
            <v>16584</v>
          </cell>
          <cell r="N1411">
            <v>148.38900000000001</v>
          </cell>
          <cell r="O1411">
            <v>24731.5</v>
          </cell>
          <cell r="P1411">
            <v>24872</v>
          </cell>
          <cell r="Q1411">
            <v>0.17299999999999999</v>
          </cell>
          <cell r="R1411">
            <v>2</v>
          </cell>
          <cell r="S1411">
            <v>107.5</v>
          </cell>
          <cell r="T1411">
            <v>0</v>
          </cell>
          <cell r="U1411">
            <v>1</v>
          </cell>
          <cell r="V1411">
            <v>0</v>
          </cell>
          <cell r="W1411">
            <v>0</v>
          </cell>
          <cell r="X1411">
            <v>166</v>
          </cell>
          <cell r="Y1411" t="str">
            <v>SL5</v>
          </cell>
          <cell r="Z1411" t="str">
            <v>DG1</v>
          </cell>
          <cell r="AA1411" t="str">
            <v>PAX</v>
          </cell>
          <cell r="AB1411" t="str">
            <v>LD</v>
          </cell>
          <cell r="AC1411" t="b">
            <v>1</v>
          </cell>
          <cell r="AD1411" t="str">
            <v>DTD</v>
          </cell>
          <cell r="AE1411" t="str">
            <v>not specified</v>
          </cell>
          <cell r="AG1411" t="str">
            <v>USD</v>
          </cell>
          <cell r="AH1411" t="b">
            <v>0</v>
          </cell>
          <cell r="AJ1411" t="str">
            <v>DG under UN 3480/3481/3090/3091 (lithium with DG declaration)</v>
          </cell>
          <cell r="AK1411" t="str">
            <v>Incumbent</v>
          </cell>
          <cell r="AL1411" t="str">
            <v>USD</v>
          </cell>
          <cell r="AM1411" t="str">
            <v>SEA</v>
          </cell>
          <cell r="AN1411">
            <v>0.17</v>
          </cell>
          <cell r="AO1411" t="str">
            <v>-</v>
          </cell>
          <cell r="AP1411">
            <v>24</v>
          </cell>
          <cell r="AQ1411">
            <v>0.03</v>
          </cell>
          <cell r="AR1411">
            <v>15</v>
          </cell>
          <cell r="AS1411">
            <v>0</v>
          </cell>
          <cell r="AT1411" t="str">
            <v>Per Shipment</v>
          </cell>
          <cell r="AU1411">
            <v>75</v>
          </cell>
          <cell r="AW1411" t="str">
            <v>USD</v>
          </cell>
          <cell r="AX1411">
            <v>7.95</v>
          </cell>
          <cell r="AY1411">
            <v>168</v>
          </cell>
          <cell r="AZ1411" t="str">
            <v>FX</v>
          </cell>
          <cell r="BA1411" t="str">
            <v>via ANC</v>
          </cell>
          <cell r="BB1411" t="str">
            <v>1,2,3,4,5</v>
          </cell>
          <cell r="BC1411">
            <v>5</v>
          </cell>
        </row>
        <row r="1412">
          <cell r="A1412">
            <v>2094</v>
          </cell>
          <cell r="B1412" t="str">
            <v>BG PCMS</v>
          </cell>
          <cell r="C1412" t="str">
            <v>AMERICAS</v>
          </cell>
          <cell r="D1412" t="str">
            <v>US</v>
          </cell>
          <cell r="E1412" t="str">
            <v>SEA</v>
          </cell>
          <cell r="F1412" t="str">
            <v>Maria</v>
          </cell>
          <cell r="G1412" t="str">
            <v>SEA</v>
          </cell>
          <cell r="H1412" t="str">
            <v>SOUTH ASIA</v>
          </cell>
          <cell r="I1412" t="str">
            <v>ID</v>
          </cell>
          <cell r="J1412" t="str">
            <v>JKT</v>
          </cell>
          <cell r="K1412" t="str">
            <v>JKT</v>
          </cell>
          <cell r="L1412">
            <v>103</v>
          </cell>
          <cell r="M1412">
            <v>16584</v>
          </cell>
          <cell r="N1412">
            <v>148.38900000000001</v>
          </cell>
          <cell r="O1412">
            <v>24731.5</v>
          </cell>
          <cell r="P1412">
            <v>24872</v>
          </cell>
          <cell r="Q1412">
            <v>0.17299999999999999</v>
          </cell>
          <cell r="R1412">
            <v>1</v>
          </cell>
          <cell r="S1412">
            <v>51</v>
          </cell>
          <cell r="T1412">
            <v>0</v>
          </cell>
          <cell r="U1412">
            <v>1</v>
          </cell>
          <cell r="V1412">
            <v>0</v>
          </cell>
          <cell r="W1412">
            <v>0</v>
          </cell>
          <cell r="X1412">
            <v>166</v>
          </cell>
          <cell r="Y1412" t="str">
            <v>SL1</v>
          </cell>
          <cell r="Z1412" t="str">
            <v>DEF</v>
          </cell>
          <cell r="AA1412" t="str">
            <v>not specified</v>
          </cell>
          <cell r="AB1412" t="str">
            <v>not specified</v>
          </cell>
          <cell r="AC1412" t="b">
            <v>0</v>
          </cell>
          <cell r="AD1412" t="str">
            <v>DTD</v>
          </cell>
          <cell r="AE1412">
            <v>7</v>
          </cell>
          <cell r="AG1412" t="str">
            <v>USD</v>
          </cell>
          <cell r="AH1412" t="b">
            <v>0</v>
          </cell>
          <cell r="AJ1412" t="str">
            <v xml:space="preserve">Airfreight needs to be quoted as consol, where Lithium batteries are accepted as a consol. Quote Lithium check fee, if applicable. </v>
          </cell>
          <cell r="AK1412" t="str">
            <v>Incumbent</v>
          </cell>
          <cell r="AL1412" t="str">
            <v>USD</v>
          </cell>
          <cell r="AM1412" t="str">
            <v>SEA</v>
          </cell>
          <cell r="AN1412">
            <v>0.12</v>
          </cell>
          <cell r="AO1412" t="str">
            <v>-</v>
          </cell>
          <cell r="AP1412">
            <v>24</v>
          </cell>
          <cell r="AQ1412">
            <v>0.03</v>
          </cell>
          <cell r="AR1412">
            <v>15</v>
          </cell>
          <cell r="AS1412">
            <v>0</v>
          </cell>
          <cell r="AT1412" t="str">
            <v>Per Shipment</v>
          </cell>
          <cell r="AU1412">
            <v>15</v>
          </cell>
          <cell r="AW1412" t="str">
            <v>USD</v>
          </cell>
          <cell r="AX1412">
            <v>1.79</v>
          </cell>
          <cell r="AY1412">
            <v>120</v>
          </cell>
          <cell r="AZ1412" t="str">
            <v>CI</v>
          </cell>
          <cell r="BA1412" t="str">
            <v>via TPE</v>
          </cell>
          <cell r="BB1412" t="str">
            <v>1,2,3,4,5</v>
          </cell>
          <cell r="BC1412">
            <v>7</v>
          </cell>
        </row>
        <row r="1413">
          <cell r="A1413">
            <v>3010</v>
          </cell>
          <cell r="B1413" t="str">
            <v>BG US</v>
          </cell>
          <cell r="C1413" t="str">
            <v>AMERICAS</v>
          </cell>
          <cell r="D1413" t="str">
            <v>US</v>
          </cell>
          <cell r="E1413" t="str">
            <v>SEA</v>
          </cell>
          <cell r="F1413" t="str">
            <v>Maria</v>
          </cell>
          <cell r="G1413" t="str">
            <v>SEA</v>
          </cell>
          <cell r="H1413" t="str">
            <v>SOUTH ASIA</v>
          </cell>
          <cell r="I1413" t="str">
            <v>KH</v>
          </cell>
          <cell r="J1413" t="str">
            <v>PNH</v>
          </cell>
          <cell r="K1413" t="str">
            <v>PNH</v>
          </cell>
          <cell r="L1413">
            <v>2</v>
          </cell>
          <cell r="M1413">
            <v>294</v>
          </cell>
          <cell r="N1413">
            <v>2.778</v>
          </cell>
          <cell r="O1413">
            <v>463</v>
          </cell>
          <cell r="P1413">
            <v>464</v>
          </cell>
          <cell r="Q1413">
            <v>1.2150000000000001</v>
          </cell>
          <cell r="R1413">
            <v>1</v>
          </cell>
          <cell r="S1413">
            <v>232</v>
          </cell>
          <cell r="T1413">
            <v>0</v>
          </cell>
          <cell r="U1413">
            <v>1</v>
          </cell>
          <cell r="V1413">
            <v>0</v>
          </cell>
          <cell r="W1413">
            <v>0</v>
          </cell>
          <cell r="X1413">
            <v>166</v>
          </cell>
          <cell r="Y1413" t="str">
            <v>SL1</v>
          </cell>
          <cell r="Z1413" t="str">
            <v>DEF</v>
          </cell>
          <cell r="AA1413" t="str">
            <v>not specified</v>
          </cell>
          <cell r="AB1413" t="str">
            <v>not specified</v>
          </cell>
          <cell r="AC1413" t="b">
            <v>0</v>
          </cell>
          <cell r="AD1413" t="str">
            <v>DTD</v>
          </cell>
          <cell r="AE1413">
            <v>7</v>
          </cell>
          <cell r="AG1413" t="str">
            <v>USD</v>
          </cell>
          <cell r="AH1413" t="b">
            <v>0</v>
          </cell>
          <cell r="AJ1413" t="str">
            <v xml:space="preserve">Airfreight needs to be quoted as consol, where Lithium batteries are accepted as a consol. Quote Lithium check fee, if applicable. </v>
          </cell>
          <cell r="AK1413" t="str">
            <v>Incumbent</v>
          </cell>
          <cell r="AL1413" t="str">
            <v>USD</v>
          </cell>
          <cell r="AM1413" t="str">
            <v>SEA</v>
          </cell>
          <cell r="AN1413">
            <v>0.12</v>
          </cell>
          <cell r="AO1413" t="str">
            <v>-</v>
          </cell>
          <cell r="AP1413">
            <v>24</v>
          </cell>
          <cell r="AQ1413">
            <v>0.03</v>
          </cell>
          <cell r="AR1413">
            <v>15</v>
          </cell>
          <cell r="AS1413">
            <v>0</v>
          </cell>
          <cell r="AT1413" t="str">
            <v>Per Shipment</v>
          </cell>
          <cell r="AU1413">
            <v>15</v>
          </cell>
          <cell r="AW1413" t="str">
            <v>USD</v>
          </cell>
          <cell r="AX1413">
            <v>2.25</v>
          </cell>
          <cell r="AY1413">
            <v>120</v>
          </cell>
          <cell r="AZ1413" t="str">
            <v>CI</v>
          </cell>
          <cell r="BA1413" t="str">
            <v>via TPE</v>
          </cell>
          <cell r="BB1413" t="str">
            <v>1,2,3,4,5</v>
          </cell>
          <cell r="BC1413">
            <v>7</v>
          </cell>
        </row>
        <row r="1414">
          <cell r="A1414">
            <v>2174</v>
          </cell>
          <cell r="B1414" t="str">
            <v>BG US</v>
          </cell>
          <cell r="C1414" t="str">
            <v>AMERICAS</v>
          </cell>
          <cell r="D1414" t="str">
            <v>US</v>
          </cell>
          <cell r="E1414" t="str">
            <v>SEA</v>
          </cell>
          <cell r="F1414" t="str">
            <v>Maria</v>
          </cell>
          <cell r="G1414" t="str">
            <v>SEA</v>
          </cell>
          <cell r="H1414" t="str">
            <v>SOUTH ASIA</v>
          </cell>
          <cell r="I1414" t="str">
            <v>MY</v>
          </cell>
          <cell r="J1414" t="str">
            <v>KUL</v>
          </cell>
          <cell r="K1414" t="str">
            <v>KUL</v>
          </cell>
          <cell r="L1414">
            <v>31</v>
          </cell>
          <cell r="M1414">
            <v>6249</v>
          </cell>
          <cell r="N1414">
            <v>60.618000000000002</v>
          </cell>
          <cell r="O1414">
            <v>10103</v>
          </cell>
          <cell r="P1414">
            <v>10118.5</v>
          </cell>
          <cell r="Q1414">
            <v>0.30499999999999999</v>
          </cell>
          <cell r="R1414">
            <v>29</v>
          </cell>
          <cell r="S1414">
            <v>10231</v>
          </cell>
          <cell r="T1414">
            <v>1.9285714285714286</v>
          </cell>
          <cell r="U1414">
            <v>7.1428571428571425E-2</v>
          </cell>
          <cell r="V1414">
            <v>0</v>
          </cell>
          <cell r="W1414">
            <v>0</v>
          </cell>
          <cell r="X1414">
            <v>166</v>
          </cell>
          <cell r="Y1414" t="str">
            <v>SL1</v>
          </cell>
          <cell r="Z1414" t="str">
            <v>DEF</v>
          </cell>
          <cell r="AA1414" t="str">
            <v>not specified</v>
          </cell>
          <cell r="AB1414" t="str">
            <v>not specified</v>
          </cell>
          <cell r="AC1414" t="b">
            <v>0</v>
          </cell>
          <cell r="AD1414" t="str">
            <v>DTD</v>
          </cell>
          <cell r="AE1414">
            <v>7</v>
          </cell>
          <cell r="AG1414" t="str">
            <v>USD</v>
          </cell>
          <cell r="AH1414" t="b">
            <v>0</v>
          </cell>
          <cell r="AJ1414" t="str">
            <v xml:space="preserve">Airfreight needs to be quoted as consol, where Lithium batteries are accepted as a consol. Quote Lithium check fee, if applicable. </v>
          </cell>
          <cell r="AK1414" t="str">
            <v>Incumbent</v>
          </cell>
          <cell r="AL1414" t="str">
            <v>USD</v>
          </cell>
          <cell r="AM1414" t="str">
            <v>SEA</v>
          </cell>
          <cell r="AN1414">
            <v>0.12</v>
          </cell>
          <cell r="AO1414" t="str">
            <v>-</v>
          </cell>
          <cell r="AP1414">
            <v>24</v>
          </cell>
          <cell r="AQ1414">
            <v>0.03</v>
          </cell>
          <cell r="AR1414">
            <v>15</v>
          </cell>
          <cell r="AS1414">
            <v>0</v>
          </cell>
          <cell r="AT1414" t="str">
            <v>Per Shipment</v>
          </cell>
          <cell r="AU1414">
            <v>15</v>
          </cell>
          <cell r="AV1414" t="str">
            <v>Incumbent</v>
          </cell>
          <cell r="AW1414" t="str">
            <v>USD</v>
          </cell>
          <cell r="AX1414">
            <v>1.81</v>
          </cell>
          <cell r="AY1414">
            <v>120</v>
          </cell>
          <cell r="AZ1414" t="str">
            <v>CI</v>
          </cell>
          <cell r="BA1414" t="str">
            <v>via TPE</v>
          </cell>
          <cell r="BB1414" t="str">
            <v>1,2,3,4,5</v>
          </cell>
          <cell r="BC1414">
            <v>7</v>
          </cell>
        </row>
        <row r="1415">
          <cell r="A1415">
            <v>2196</v>
          </cell>
          <cell r="B1415" t="str">
            <v>BG US</v>
          </cell>
          <cell r="C1415" t="str">
            <v>AMERICAS</v>
          </cell>
          <cell r="D1415" t="str">
            <v>US</v>
          </cell>
          <cell r="E1415" t="str">
            <v>SEA</v>
          </cell>
          <cell r="F1415" t="str">
            <v>Maria</v>
          </cell>
          <cell r="G1415" t="str">
            <v>SEA</v>
          </cell>
          <cell r="H1415" t="str">
            <v>SOUTH ASIA</v>
          </cell>
          <cell r="I1415" t="str">
            <v>MY</v>
          </cell>
          <cell r="J1415" t="str">
            <v>KUL</v>
          </cell>
          <cell r="K1415" t="str">
            <v>KUL</v>
          </cell>
          <cell r="L1415">
            <v>31</v>
          </cell>
          <cell r="M1415">
            <v>6249</v>
          </cell>
          <cell r="N1415">
            <v>60.618000000000002</v>
          </cell>
          <cell r="O1415">
            <v>10103</v>
          </cell>
          <cell r="P1415">
            <v>10118.5</v>
          </cell>
          <cell r="Q1415">
            <v>0.30499999999999999</v>
          </cell>
          <cell r="X1415">
            <v>166</v>
          </cell>
          <cell r="Y1415" t="str">
            <v>SL1</v>
          </cell>
          <cell r="Z1415" t="str">
            <v>DEF</v>
          </cell>
          <cell r="AA1415" t="str">
            <v>not specified</v>
          </cell>
          <cell r="AB1415" t="str">
            <v>not specified</v>
          </cell>
          <cell r="AC1415" t="b">
            <v>0</v>
          </cell>
          <cell r="AD1415" t="str">
            <v>DTD</v>
          </cell>
          <cell r="AE1415">
            <v>7</v>
          </cell>
          <cell r="AG1415" t="str">
            <v>USD</v>
          </cell>
          <cell r="AH1415" t="b">
            <v>0</v>
          </cell>
          <cell r="AJ1415" t="str">
            <v xml:space="preserve">Airfreight needs to be quoted as consol, where Lithium batteries are accepted as a consol. Quote Lithium check fee, if applicable. </v>
          </cell>
          <cell r="AK1415" t="str">
            <v>Incumbent</v>
          </cell>
          <cell r="AL1415" t="str">
            <v>USD</v>
          </cell>
          <cell r="AM1415" t="str">
            <v>SEA</v>
          </cell>
          <cell r="AN1415">
            <v>0.12</v>
          </cell>
          <cell r="AO1415" t="str">
            <v>-</v>
          </cell>
          <cell r="AP1415">
            <v>24</v>
          </cell>
          <cell r="AQ1415">
            <v>0.03</v>
          </cell>
          <cell r="AR1415">
            <v>15</v>
          </cell>
          <cell r="AS1415">
            <v>0</v>
          </cell>
          <cell r="AT1415" t="str">
            <v>Per Shipment</v>
          </cell>
          <cell r="AU1415">
            <v>15</v>
          </cell>
          <cell r="AV1415" t="str">
            <v>Incumbent</v>
          </cell>
          <cell r="AW1415" t="str">
            <v>USD</v>
          </cell>
          <cell r="AX1415">
            <v>1.81</v>
          </cell>
          <cell r="AY1415">
            <v>120</v>
          </cell>
          <cell r="AZ1415" t="str">
            <v>CI</v>
          </cell>
          <cell r="BA1415" t="str">
            <v>via TPE</v>
          </cell>
          <cell r="BB1415" t="str">
            <v>1,2,3,4,5</v>
          </cell>
          <cell r="BC1415">
            <v>7</v>
          </cell>
        </row>
        <row r="1416">
          <cell r="A1416">
            <v>16</v>
          </cell>
          <cell r="B1416" t="str">
            <v>BG US</v>
          </cell>
          <cell r="C1416" t="str">
            <v>AMERICAS</v>
          </cell>
          <cell r="D1416" t="str">
            <v>US</v>
          </cell>
          <cell r="E1416" t="str">
            <v>SEA</v>
          </cell>
          <cell r="F1416" t="str">
            <v>Maria</v>
          </cell>
          <cell r="G1416" t="str">
            <v>SEA</v>
          </cell>
          <cell r="H1416" t="str">
            <v>SOUTH ASIA</v>
          </cell>
          <cell r="I1416" t="str">
            <v>NZ</v>
          </cell>
          <cell r="J1416" t="str">
            <v>AKL</v>
          </cell>
          <cell r="K1416" t="str">
            <v>AKL</v>
          </cell>
          <cell r="L1416">
            <v>45</v>
          </cell>
          <cell r="M1416">
            <v>7214</v>
          </cell>
          <cell r="N1416">
            <v>61.292000000000002</v>
          </cell>
          <cell r="O1416">
            <v>10215.333333332999</v>
          </cell>
          <cell r="P1416">
            <v>10360.5</v>
          </cell>
          <cell r="Q1416">
            <v>0.625</v>
          </cell>
          <cell r="R1416">
            <v>21</v>
          </cell>
          <cell r="S1416">
            <v>6042</v>
          </cell>
          <cell r="T1416">
            <v>1.875</v>
          </cell>
          <cell r="U1416">
            <v>0.125</v>
          </cell>
          <cell r="V1416">
            <v>0</v>
          </cell>
          <cell r="W1416">
            <v>0</v>
          </cell>
          <cell r="X1416">
            <v>166</v>
          </cell>
          <cell r="Y1416" t="str">
            <v>SL1</v>
          </cell>
          <cell r="Z1416" t="str">
            <v>DEF</v>
          </cell>
          <cell r="AA1416" t="str">
            <v>not specified</v>
          </cell>
          <cell r="AB1416" t="str">
            <v>not specified</v>
          </cell>
          <cell r="AC1416" t="b">
            <v>0</v>
          </cell>
          <cell r="AD1416" t="str">
            <v>DTD</v>
          </cell>
          <cell r="AE1416">
            <v>7</v>
          </cell>
          <cell r="AG1416" t="str">
            <v>USD</v>
          </cell>
          <cell r="AH1416" t="b">
            <v>0</v>
          </cell>
          <cell r="AJ1416" t="str">
            <v xml:space="preserve">Airfreight needs to be quoted as consol, where Lithium batteries are accepted as a consol. Quote Lithium check fee, if applicable. </v>
          </cell>
          <cell r="AK1416" t="str">
            <v>Incumbent</v>
          </cell>
          <cell r="AL1416" t="str">
            <v>USD</v>
          </cell>
          <cell r="AM1416" t="str">
            <v>SEA</v>
          </cell>
          <cell r="AN1416">
            <v>0.12</v>
          </cell>
          <cell r="AO1416" t="str">
            <v>-</v>
          </cell>
          <cell r="AP1416">
            <v>24</v>
          </cell>
          <cell r="AQ1416">
            <v>0.03</v>
          </cell>
          <cell r="AR1416">
            <v>15</v>
          </cell>
          <cell r="AS1416">
            <v>0</v>
          </cell>
          <cell r="AT1416" t="str">
            <v>Per Shipment</v>
          </cell>
          <cell r="AU1416">
            <v>15</v>
          </cell>
          <cell r="AV1416" t="str">
            <v>Incumbent</v>
          </cell>
          <cell r="AW1416" t="str">
            <v>USD</v>
          </cell>
          <cell r="AX1416">
            <v>3.02</v>
          </cell>
          <cell r="AY1416">
            <v>168</v>
          </cell>
          <cell r="AZ1416" t="str">
            <v>QF</v>
          </cell>
          <cell r="BA1416" t="str">
            <v>via SYD</v>
          </cell>
          <cell r="BB1416" t="str">
            <v>1,2,3,4,5</v>
          </cell>
          <cell r="BC1416">
            <v>7</v>
          </cell>
        </row>
        <row r="1417">
          <cell r="A1417">
            <v>17</v>
          </cell>
          <cell r="B1417" t="str">
            <v>BG PCMS</v>
          </cell>
          <cell r="C1417" t="str">
            <v>AMERICAS</v>
          </cell>
          <cell r="D1417" t="str">
            <v>US</v>
          </cell>
          <cell r="E1417" t="str">
            <v>SEA</v>
          </cell>
          <cell r="F1417" t="str">
            <v>Maria</v>
          </cell>
          <cell r="G1417" t="str">
            <v>SEA</v>
          </cell>
          <cell r="H1417" t="str">
            <v>SOUTH ASIA</v>
          </cell>
          <cell r="I1417" t="str">
            <v>NZ</v>
          </cell>
          <cell r="J1417" t="str">
            <v>AKL</v>
          </cell>
          <cell r="K1417" t="str">
            <v>AKL</v>
          </cell>
          <cell r="L1417">
            <v>45</v>
          </cell>
          <cell r="M1417">
            <v>7214</v>
          </cell>
          <cell r="N1417">
            <v>61.292000000000002</v>
          </cell>
          <cell r="O1417">
            <v>10215.333333332999</v>
          </cell>
          <cell r="P1417">
            <v>10360.5</v>
          </cell>
          <cell r="Q1417">
            <v>0.625</v>
          </cell>
          <cell r="R1417">
            <v>20</v>
          </cell>
          <cell r="S1417">
            <v>2948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166</v>
          </cell>
          <cell r="Y1417" t="str">
            <v>SL4</v>
          </cell>
          <cell r="Z1417" t="str">
            <v>DG2</v>
          </cell>
          <cell r="AA1417" t="str">
            <v>CAO</v>
          </cell>
          <cell r="AB1417" t="str">
            <v>MD</v>
          </cell>
          <cell r="AC1417" t="b">
            <v>1</v>
          </cell>
          <cell r="AD1417" t="str">
            <v>DTD</v>
          </cell>
          <cell r="AE1417" t="str">
            <v>not specified</v>
          </cell>
          <cell r="AG1417" t="str">
            <v>USD</v>
          </cell>
          <cell r="AH1417" t="b">
            <v>0</v>
          </cell>
          <cell r="AJ1417" t="str">
            <v>DG under UN 3480/3481/3090/3091 (lithium with DG declaration)</v>
          </cell>
          <cell r="AK1417" t="str">
            <v>Incumbent</v>
          </cell>
          <cell r="AL1417" t="str">
            <v>USD</v>
          </cell>
          <cell r="AM1417" t="str">
            <v>SEA</v>
          </cell>
          <cell r="AN1417">
            <v>0.17</v>
          </cell>
          <cell r="AO1417" t="str">
            <v>-</v>
          </cell>
          <cell r="AP1417">
            <v>24</v>
          </cell>
          <cell r="AQ1417">
            <v>0.03</v>
          </cell>
          <cell r="AR1417">
            <v>15</v>
          </cell>
          <cell r="AS1417">
            <v>0</v>
          </cell>
          <cell r="AT1417" t="str">
            <v>Per Shipment</v>
          </cell>
          <cell r="AU1417">
            <v>75</v>
          </cell>
          <cell r="AV1417" t="str">
            <v>Incumbent</v>
          </cell>
          <cell r="AW1417" t="str">
            <v>USD</v>
          </cell>
          <cell r="AX1417">
            <v>13.96</v>
          </cell>
          <cell r="AY1417">
            <v>168</v>
          </cell>
          <cell r="AZ1417" t="str">
            <v>NZ</v>
          </cell>
          <cell r="BA1417" t="str">
            <v>via ORD/LAX</v>
          </cell>
          <cell r="BB1417" t="str">
            <v>2,3,4</v>
          </cell>
          <cell r="BC1417">
            <v>3</v>
          </cell>
        </row>
        <row r="1418">
          <cell r="A1418">
            <v>20</v>
          </cell>
          <cell r="B1418" t="str">
            <v>BG US</v>
          </cell>
          <cell r="C1418" t="str">
            <v>AMERICAS</v>
          </cell>
          <cell r="D1418" t="str">
            <v>US</v>
          </cell>
          <cell r="E1418" t="str">
            <v>SEA</v>
          </cell>
          <cell r="F1418" t="str">
            <v>Maria</v>
          </cell>
          <cell r="G1418" t="str">
            <v>SEA</v>
          </cell>
          <cell r="H1418" t="str">
            <v>SOUTH ASIA</v>
          </cell>
          <cell r="I1418" t="str">
            <v>NZ</v>
          </cell>
          <cell r="J1418" t="str">
            <v>AKL</v>
          </cell>
          <cell r="K1418" t="str">
            <v>AKL</v>
          </cell>
          <cell r="L1418">
            <v>45</v>
          </cell>
          <cell r="M1418">
            <v>7214</v>
          </cell>
          <cell r="N1418">
            <v>61.292000000000002</v>
          </cell>
          <cell r="O1418">
            <v>10215.333333332999</v>
          </cell>
          <cell r="P1418">
            <v>10360.5</v>
          </cell>
          <cell r="Q1418">
            <v>0.625</v>
          </cell>
          <cell r="X1418">
            <v>166</v>
          </cell>
          <cell r="Y1418" t="str">
            <v>SL1</v>
          </cell>
          <cell r="Z1418" t="str">
            <v>DEF</v>
          </cell>
          <cell r="AA1418" t="str">
            <v>not specified</v>
          </cell>
          <cell r="AB1418" t="str">
            <v>not specified</v>
          </cell>
          <cell r="AC1418" t="b">
            <v>0</v>
          </cell>
          <cell r="AD1418" t="str">
            <v>DTD</v>
          </cell>
          <cell r="AE1418">
            <v>7</v>
          </cell>
          <cell r="AG1418" t="str">
            <v>USD</v>
          </cell>
          <cell r="AH1418" t="b">
            <v>0</v>
          </cell>
          <cell r="AJ1418" t="str">
            <v xml:space="preserve">Airfreight needs to be quoted as consol, where Lithium batteries are accepted as a consol. Quote Lithium check fee, if applicable. </v>
          </cell>
          <cell r="AK1418" t="str">
            <v>Incumbent</v>
          </cell>
          <cell r="AL1418" t="str">
            <v>USD</v>
          </cell>
          <cell r="AM1418" t="str">
            <v>SEA</v>
          </cell>
          <cell r="AN1418">
            <v>0.12</v>
          </cell>
          <cell r="AO1418" t="str">
            <v>-</v>
          </cell>
          <cell r="AP1418">
            <v>24</v>
          </cell>
          <cell r="AQ1418">
            <v>0.03</v>
          </cell>
          <cell r="AR1418">
            <v>15</v>
          </cell>
          <cell r="AS1418">
            <v>0</v>
          </cell>
          <cell r="AT1418" t="str">
            <v>Per Shipment</v>
          </cell>
          <cell r="AU1418">
            <v>15</v>
          </cell>
          <cell r="AV1418" t="str">
            <v>Incumbent</v>
          </cell>
          <cell r="AW1418" t="str">
            <v>USD</v>
          </cell>
          <cell r="AX1418">
            <v>3.02</v>
          </cell>
          <cell r="AY1418">
            <v>168</v>
          </cell>
          <cell r="AZ1418" t="str">
            <v>QF</v>
          </cell>
          <cell r="BA1418" t="str">
            <v>via SYD</v>
          </cell>
          <cell r="BB1418" t="str">
            <v>1,2,3,4,5</v>
          </cell>
          <cell r="BC1418">
            <v>7</v>
          </cell>
        </row>
        <row r="1419">
          <cell r="A1419">
            <v>28</v>
          </cell>
          <cell r="B1419" t="str">
            <v>BG PCMS</v>
          </cell>
          <cell r="C1419" t="str">
            <v>AMERICAS</v>
          </cell>
          <cell r="D1419" t="str">
            <v>US</v>
          </cell>
          <cell r="E1419" t="str">
            <v>SEA</v>
          </cell>
          <cell r="F1419" t="str">
            <v>Maria</v>
          </cell>
          <cell r="G1419" t="str">
            <v>SEA</v>
          </cell>
          <cell r="H1419" t="str">
            <v>SOUTH ASIA</v>
          </cell>
          <cell r="I1419" t="str">
            <v>NZ</v>
          </cell>
          <cell r="J1419" t="str">
            <v>AKL</v>
          </cell>
          <cell r="K1419" t="str">
            <v>AKL</v>
          </cell>
          <cell r="L1419">
            <v>45</v>
          </cell>
          <cell r="M1419">
            <v>7214</v>
          </cell>
          <cell r="N1419">
            <v>61.292000000000002</v>
          </cell>
          <cell r="O1419">
            <v>10215.333333332999</v>
          </cell>
          <cell r="P1419">
            <v>10360.5</v>
          </cell>
          <cell r="Q1419">
            <v>0.625</v>
          </cell>
          <cell r="R1419">
            <v>7</v>
          </cell>
          <cell r="S1419">
            <v>747</v>
          </cell>
          <cell r="T1419">
            <v>0</v>
          </cell>
          <cell r="U1419">
            <v>1</v>
          </cell>
          <cell r="V1419">
            <v>0</v>
          </cell>
          <cell r="W1419">
            <v>0</v>
          </cell>
          <cell r="X1419">
            <v>166</v>
          </cell>
          <cell r="Y1419" t="str">
            <v>SL5</v>
          </cell>
          <cell r="Z1419" t="str">
            <v>DG1</v>
          </cell>
          <cell r="AA1419" t="str">
            <v>PAX</v>
          </cell>
          <cell r="AB1419" t="str">
            <v>LD</v>
          </cell>
          <cell r="AC1419" t="b">
            <v>1</v>
          </cell>
          <cell r="AD1419" t="str">
            <v>DTD</v>
          </cell>
          <cell r="AE1419" t="str">
            <v>not specified</v>
          </cell>
          <cell r="AG1419" t="str">
            <v>USD</v>
          </cell>
          <cell r="AH1419" t="b">
            <v>0</v>
          </cell>
          <cell r="AJ1419" t="str">
            <v>DG under UN 3480/3481/3090/3091 (lithium with DG declaration)</v>
          </cell>
          <cell r="AK1419" t="str">
            <v>Incumbent</v>
          </cell>
          <cell r="AL1419" t="str">
            <v>USD</v>
          </cell>
          <cell r="AM1419" t="str">
            <v>SEA</v>
          </cell>
          <cell r="AN1419">
            <v>0.17</v>
          </cell>
          <cell r="AO1419" t="str">
            <v>-</v>
          </cell>
          <cell r="AP1419">
            <v>24</v>
          </cell>
          <cell r="AQ1419">
            <v>0.03</v>
          </cell>
          <cell r="AR1419">
            <v>15</v>
          </cell>
          <cell r="AS1419">
            <v>0</v>
          </cell>
          <cell r="AT1419" t="str">
            <v>Per Shipment</v>
          </cell>
          <cell r="AU1419">
            <v>75</v>
          </cell>
          <cell r="AV1419" t="str">
            <v>Incumbent</v>
          </cell>
          <cell r="AW1419" t="str">
            <v>USD</v>
          </cell>
          <cell r="AX1419">
            <v>3.72</v>
          </cell>
          <cell r="AY1419">
            <v>168</v>
          </cell>
          <cell r="AZ1419" t="str">
            <v>QF</v>
          </cell>
          <cell r="BA1419" t="str">
            <v>via SYD</v>
          </cell>
          <cell r="BB1419" t="str">
            <v>1,2,3,4,5</v>
          </cell>
          <cell r="BC1419">
            <v>7</v>
          </cell>
        </row>
        <row r="1420">
          <cell r="A1420">
            <v>44</v>
          </cell>
          <cell r="B1420" t="str">
            <v>BG PCMS</v>
          </cell>
          <cell r="C1420" t="str">
            <v>AMERICAS</v>
          </cell>
          <cell r="D1420" t="str">
            <v>US</v>
          </cell>
          <cell r="E1420" t="str">
            <v>SEA</v>
          </cell>
          <cell r="F1420" t="str">
            <v>Maria</v>
          </cell>
          <cell r="G1420" t="str">
            <v>SEA</v>
          </cell>
          <cell r="H1420" t="str">
            <v>SOUTH ASIA</v>
          </cell>
          <cell r="I1420" t="str">
            <v>NZ</v>
          </cell>
          <cell r="J1420" t="str">
            <v>AKL</v>
          </cell>
          <cell r="K1420" t="str">
            <v>AKL</v>
          </cell>
          <cell r="L1420">
            <v>45</v>
          </cell>
          <cell r="M1420">
            <v>7214</v>
          </cell>
          <cell r="N1420">
            <v>61.292000000000002</v>
          </cell>
          <cell r="O1420">
            <v>10215.333333332999</v>
          </cell>
          <cell r="P1420">
            <v>10360.5</v>
          </cell>
          <cell r="Q1420">
            <v>0.625</v>
          </cell>
          <cell r="R1420">
            <v>1</v>
          </cell>
          <cell r="S1420">
            <v>53.5</v>
          </cell>
          <cell r="T1420">
            <v>0</v>
          </cell>
          <cell r="U1420">
            <v>1</v>
          </cell>
          <cell r="V1420">
            <v>0</v>
          </cell>
          <cell r="W1420">
            <v>0</v>
          </cell>
          <cell r="X1420">
            <v>166</v>
          </cell>
          <cell r="Y1420" t="str">
            <v>SL1</v>
          </cell>
          <cell r="Z1420" t="str">
            <v>DEF</v>
          </cell>
          <cell r="AA1420" t="str">
            <v>not specified</v>
          </cell>
          <cell r="AB1420" t="str">
            <v>not specified</v>
          </cell>
          <cell r="AC1420" t="b">
            <v>0</v>
          </cell>
          <cell r="AD1420" t="str">
            <v>DTD</v>
          </cell>
          <cell r="AE1420">
            <v>7</v>
          </cell>
          <cell r="AG1420" t="str">
            <v>USD</v>
          </cell>
          <cell r="AH1420" t="b">
            <v>0</v>
          </cell>
          <cell r="AJ1420" t="str">
            <v xml:space="preserve">Airfreight needs to be quoted as consol, where Lithium batteries are accepted as a consol. Quote Lithium check fee, if applicable. </v>
          </cell>
          <cell r="AK1420" t="str">
            <v>Incumbent</v>
          </cell>
          <cell r="AL1420" t="str">
            <v>USD</v>
          </cell>
          <cell r="AM1420" t="str">
            <v>SEA</v>
          </cell>
          <cell r="AN1420">
            <v>0.12</v>
          </cell>
          <cell r="AO1420" t="str">
            <v>-</v>
          </cell>
          <cell r="AP1420">
            <v>24</v>
          </cell>
          <cell r="AQ1420">
            <v>0.03</v>
          </cell>
          <cell r="AR1420">
            <v>15</v>
          </cell>
          <cell r="AS1420">
            <v>0</v>
          </cell>
          <cell r="AT1420" t="str">
            <v>Per Shipment</v>
          </cell>
          <cell r="AU1420">
            <v>75</v>
          </cell>
          <cell r="AV1420" t="str">
            <v>Incumbent</v>
          </cell>
          <cell r="AW1420" t="str">
            <v>USD</v>
          </cell>
          <cell r="AX1420">
            <v>3.02</v>
          </cell>
          <cell r="AY1420">
            <v>168</v>
          </cell>
          <cell r="AZ1420" t="str">
            <v>QF</v>
          </cell>
          <cell r="BA1420" t="str">
            <v>via SYD</v>
          </cell>
          <cell r="BB1420" t="str">
            <v>1,2,3,4,5</v>
          </cell>
          <cell r="BC1420">
            <v>7</v>
          </cell>
        </row>
        <row r="1421">
          <cell r="A1421">
            <v>54</v>
          </cell>
          <cell r="B1421" t="str">
            <v>UNALLOCATED</v>
          </cell>
          <cell r="C1421" t="str">
            <v>AMERICAS</v>
          </cell>
          <cell r="D1421" t="str">
            <v>US</v>
          </cell>
          <cell r="E1421" t="str">
            <v>SEA</v>
          </cell>
          <cell r="F1421" t="str">
            <v>Maria</v>
          </cell>
          <cell r="G1421" t="str">
            <v>SEA</v>
          </cell>
          <cell r="H1421" t="str">
            <v>SOUTH ASIA</v>
          </cell>
          <cell r="I1421" t="str">
            <v>NZ</v>
          </cell>
          <cell r="J1421" t="str">
            <v>AKL</v>
          </cell>
          <cell r="K1421" t="str">
            <v>AKL</v>
          </cell>
          <cell r="L1421">
            <v>45</v>
          </cell>
          <cell r="M1421">
            <v>7214</v>
          </cell>
          <cell r="N1421">
            <v>61.292000000000002</v>
          </cell>
          <cell r="O1421">
            <v>10215.333333332999</v>
          </cell>
          <cell r="P1421">
            <v>10360.5</v>
          </cell>
          <cell r="Q1421">
            <v>0.625</v>
          </cell>
          <cell r="R1421">
            <v>1</v>
          </cell>
          <cell r="S1421">
            <v>3.5</v>
          </cell>
          <cell r="T1421">
            <v>0</v>
          </cell>
          <cell r="U1421">
            <v>1</v>
          </cell>
          <cell r="V1421">
            <v>0</v>
          </cell>
          <cell r="W1421">
            <v>0</v>
          </cell>
          <cell r="X1421">
            <v>166</v>
          </cell>
          <cell r="Y1421" t="str">
            <v>SL4</v>
          </cell>
          <cell r="Z1421" t="str">
            <v>DG2</v>
          </cell>
          <cell r="AA1421" t="str">
            <v>CAO</v>
          </cell>
          <cell r="AB1421" t="str">
            <v>MD</v>
          </cell>
          <cell r="AC1421" t="b">
            <v>1</v>
          </cell>
          <cell r="AD1421" t="str">
            <v>DTD</v>
          </cell>
          <cell r="AE1421" t="str">
            <v>not specified</v>
          </cell>
          <cell r="AG1421" t="str">
            <v>USD</v>
          </cell>
          <cell r="AH1421" t="b">
            <v>0</v>
          </cell>
          <cell r="AJ1421" t="str">
            <v>DG under UN 3480/3481/3090/3091 (lithium with DG declaration)</v>
          </cell>
          <cell r="AK1421" t="str">
            <v>Incumbent</v>
          </cell>
          <cell r="AL1421" t="str">
            <v>USD</v>
          </cell>
          <cell r="AM1421" t="str">
            <v>SEA</v>
          </cell>
          <cell r="AN1421">
            <v>0.17</v>
          </cell>
          <cell r="AO1421" t="str">
            <v>-</v>
          </cell>
          <cell r="AP1421">
            <v>24</v>
          </cell>
          <cell r="AQ1421">
            <v>0.03</v>
          </cell>
          <cell r="AR1421">
            <v>15</v>
          </cell>
          <cell r="AS1421">
            <v>0</v>
          </cell>
          <cell r="AT1421" t="str">
            <v>Per Shipment</v>
          </cell>
          <cell r="AU1421">
            <v>75</v>
          </cell>
          <cell r="AV1421" t="str">
            <v>Incumbent</v>
          </cell>
          <cell r="AW1421" t="str">
            <v>USD</v>
          </cell>
          <cell r="AX1421">
            <v>13.96</v>
          </cell>
          <cell r="AY1421">
            <v>168</v>
          </cell>
          <cell r="AZ1421" t="str">
            <v>NZ</v>
          </cell>
          <cell r="BA1421" t="str">
            <v>via ORD/LAX</v>
          </cell>
          <cell r="BB1421" t="str">
            <v>2,3,4</v>
          </cell>
          <cell r="BC1421">
            <v>3</v>
          </cell>
        </row>
        <row r="1422">
          <cell r="A1422">
            <v>2638</v>
          </cell>
          <cell r="B1422" t="str">
            <v>BG US</v>
          </cell>
          <cell r="C1422" t="str">
            <v>AMERICAS</v>
          </cell>
          <cell r="D1422" t="str">
            <v>US</v>
          </cell>
          <cell r="E1422" t="str">
            <v>SEA</v>
          </cell>
          <cell r="F1422" t="str">
            <v>Maria</v>
          </cell>
          <cell r="G1422" t="str">
            <v>SEA</v>
          </cell>
          <cell r="H1422" t="str">
            <v>SOUTH ASIA</v>
          </cell>
          <cell r="I1422" t="str">
            <v>PH</v>
          </cell>
          <cell r="J1422" t="str">
            <v>MNL</v>
          </cell>
          <cell r="K1422" t="str">
            <v>MNL</v>
          </cell>
          <cell r="L1422">
            <v>55</v>
          </cell>
          <cell r="M1422">
            <v>11143</v>
          </cell>
          <cell r="N1422">
            <v>91.808000000000007</v>
          </cell>
          <cell r="O1422">
            <v>15301.333333332999</v>
          </cell>
          <cell r="P1422">
            <v>15813.5</v>
          </cell>
          <cell r="Q1422">
            <v>0.23499999999999999</v>
          </cell>
          <cell r="R1422">
            <v>49</v>
          </cell>
          <cell r="S1422">
            <v>13271.5</v>
          </cell>
          <cell r="T1422">
            <v>5.8823529411764705E-2</v>
          </cell>
          <cell r="U1422">
            <v>0.94117647058823528</v>
          </cell>
          <cell r="V1422">
            <v>0</v>
          </cell>
          <cell r="W1422">
            <v>0</v>
          </cell>
          <cell r="X1422">
            <v>166</v>
          </cell>
          <cell r="Y1422" t="str">
            <v>SL1</v>
          </cell>
          <cell r="Z1422" t="str">
            <v>DEF</v>
          </cell>
          <cell r="AA1422" t="str">
            <v>not specified</v>
          </cell>
          <cell r="AB1422" t="str">
            <v>not specified</v>
          </cell>
          <cell r="AC1422" t="b">
            <v>0</v>
          </cell>
          <cell r="AD1422" t="str">
            <v>DTD</v>
          </cell>
          <cell r="AE1422">
            <v>7</v>
          </cell>
          <cell r="AG1422" t="str">
            <v>USD</v>
          </cell>
          <cell r="AH1422" t="b">
            <v>0</v>
          </cell>
          <cell r="AJ1422" t="str">
            <v xml:space="preserve">Airfreight needs to be quoted as consol, where Lithium batteries are accepted as a consol. Quote Lithium check fee, if applicable. </v>
          </cell>
          <cell r="AK1422" t="str">
            <v>Incumbent</v>
          </cell>
          <cell r="AL1422" t="str">
            <v>USD</v>
          </cell>
          <cell r="AM1422" t="str">
            <v>SEA</v>
          </cell>
          <cell r="AN1422">
            <v>0.12</v>
          </cell>
          <cell r="AO1422" t="str">
            <v>-</v>
          </cell>
          <cell r="AP1422">
            <v>24</v>
          </cell>
          <cell r="AQ1422">
            <v>0.03</v>
          </cell>
          <cell r="AR1422">
            <v>15</v>
          </cell>
          <cell r="AS1422">
            <v>0</v>
          </cell>
          <cell r="AT1422" t="str">
            <v>Per Shipment</v>
          </cell>
          <cell r="AU1422">
            <v>15</v>
          </cell>
          <cell r="AV1422" t="str">
            <v>Incumbent</v>
          </cell>
          <cell r="AW1422" t="str">
            <v>USD</v>
          </cell>
          <cell r="AX1422">
            <v>1.87</v>
          </cell>
          <cell r="AY1422">
            <v>144</v>
          </cell>
          <cell r="AZ1422" t="str">
            <v>CI</v>
          </cell>
          <cell r="BA1422" t="str">
            <v>via TPE</v>
          </cell>
          <cell r="BB1422" t="str">
            <v>1,2,3,4,5</v>
          </cell>
          <cell r="BC1422">
            <v>7</v>
          </cell>
        </row>
        <row r="1423">
          <cell r="A1423">
            <v>2653</v>
          </cell>
          <cell r="B1423" t="str">
            <v>UNALLOCATED</v>
          </cell>
          <cell r="C1423" t="str">
            <v>AMERICAS</v>
          </cell>
          <cell r="D1423" t="str">
            <v>US</v>
          </cell>
          <cell r="E1423" t="str">
            <v>SEA</v>
          </cell>
          <cell r="F1423" t="str">
            <v>Maria</v>
          </cell>
          <cell r="G1423" t="str">
            <v>SEA</v>
          </cell>
          <cell r="H1423" t="str">
            <v>SOUTH ASIA</v>
          </cell>
          <cell r="I1423" t="str">
            <v>PH</v>
          </cell>
          <cell r="J1423" t="str">
            <v>MNL</v>
          </cell>
          <cell r="K1423" t="str">
            <v>MNL</v>
          </cell>
          <cell r="L1423">
            <v>55</v>
          </cell>
          <cell r="M1423">
            <v>11143</v>
          </cell>
          <cell r="N1423">
            <v>91.808000000000007</v>
          </cell>
          <cell r="O1423">
            <v>15301.333333332999</v>
          </cell>
          <cell r="P1423">
            <v>15813.5</v>
          </cell>
          <cell r="Q1423">
            <v>0.23499999999999999</v>
          </cell>
          <cell r="R1423">
            <v>2</v>
          </cell>
          <cell r="S1423">
            <v>729</v>
          </cell>
          <cell r="T1423">
            <v>5.8823529411764705E-2</v>
          </cell>
          <cell r="U1423">
            <v>0.94117647058823528</v>
          </cell>
          <cell r="V1423">
            <v>0</v>
          </cell>
          <cell r="W1423">
            <v>0</v>
          </cell>
          <cell r="X1423">
            <v>166</v>
          </cell>
          <cell r="Y1423" t="str">
            <v>SL1</v>
          </cell>
          <cell r="Z1423" t="str">
            <v>DEF</v>
          </cell>
          <cell r="AA1423" t="str">
            <v>not specified</v>
          </cell>
          <cell r="AB1423" t="str">
            <v>not specified</v>
          </cell>
          <cell r="AC1423" t="b">
            <v>0</v>
          </cell>
          <cell r="AD1423" t="str">
            <v>DTD</v>
          </cell>
          <cell r="AE1423">
            <v>7</v>
          </cell>
          <cell r="AG1423" t="str">
            <v>USD</v>
          </cell>
          <cell r="AH1423" t="b">
            <v>0</v>
          </cell>
          <cell r="AJ1423" t="str">
            <v xml:space="preserve">Airfreight needs to be quoted as consol, where Lithium batteries are accepted as a consol. Quote Lithium check fee, if applicable. </v>
          </cell>
          <cell r="AK1423" t="str">
            <v>Incumbent</v>
          </cell>
          <cell r="AL1423" t="str">
            <v>USD</v>
          </cell>
          <cell r="AM1423" t="str">
            <v>SEA</v>
          </cell>
          <cell r="AN1423">
            <v>0.12</v>
          </cell>
          <cell r="AO1423" t="str">
            <v>-</v>
          </cell>
          <cell r="AP1423">
            <v>24</v>
          </cell>
          <cell r="AQ1423">
            <v>0.03</v>
          </cell>
          <cell r="AR1423">
            <v>15</v>
          </cell>
          <cell r="AS1423">
            <v>0</v>
          </cell>
          <cell r="AT1423" t="str">
            <v>Per Shipment</v>
          </cell>
          <cell r="AU1423">
            <v>15</v>
          </cell>
          <cell r="AV1423" t="str">
            <v>Incumbent</v>
          </cell>
          <cell r="AW1423" t="str">
            <v>USD</v>
          </cell>
          <cell r="AX1423">
            <v>1.87</v>
          </cell>
          <cell r="AY1423">
            <v>144</v>
          </cell>
          <cell r="AZ1423" t="str">
            <v>CI</v>
          </cell>
          <cell r="BA1423" t="str">
            <v>via TPE</v>
          </cell>
          <cell r="BB1423" t="str">
            <v>1,2,3,4,5</v>
          </cell>
          <cell r="BC1423">
            <v>7</v>
          </cell>
        </row>
        <row r="1424">
          <cell r="A1424">
            <v>3645</v>
          </cell>
          <cell r="B1424" t="str">
            <v>BG SPS</v>
          </cell>
          <cell r="C1424" t="str">
            <v>AMERICAS</v>
          </cell>
          <cell r="D1424" t="str">
            <v>US</v>
          </cell>
          <cell r="E1424" t="str">
            <v>SEA</v>
          </cell>
          <cell r="F1424" t="str">
            <v>Maria</v>
          </cell>
          <cell r="G1424" t="str">
            <v>SEA</v>
          </cell>
          <cell r="H1424" t="str">
            <v>SOUTH ASIA</v>
          </cell>
          <cell r="I1424" t="str">
            <v>SG</v>
          </cell>
          <cell r="J1424" t="str">
            <v>SIN</v>
          </cell>
          <cell r="K1424" t="str">
            <v>SIN</v>
          </cell>
          <cell r="L1424">
            <v>366</v>
          </cell>
          <cell r="M1424">
            <v>50064.5</v>
          </cell>
          <cell r="N1424">
            <v>638.53399999999999</v>
          </cell>
          <cell r="O1424">
            <v>106422.33333333</v>
          </cell>
          <cell r="P1424">
            <v>106594</v>
          </cell>
          <cell r="Q1424">
            <v>0.14399999999999999</v>
          </cell>
          <cell r="R1424">
            <v>353</v>
          </cell>
          <cell r="S1424">
            <v>104129</v>
          </cell>
          <cell r="T1424">
            <v>1.0883190883190883</v>
          </cell>
          <cell r="U1424">
            <v>0.83760683760683763</v>
          </cell>
          <cell r="V1424">
            <v>7.407407407407407E-2</v>
          </cell>
          <cell r="W1424">
            <v>0</v>
          </cell>
          <cell r="X1424">
            <v>166</v>
          </cell>
          <cell r="Y1424" t="str">
            <v>SL1</v>
          </cell>
          <cell r="Z1424" t="str">
            <v>DEF</v>
          </cell>
          <cell r="AA1424" t="str">
            <v>not specified</v>
          </cell>
          <cell r="AB1424" t="str">
            <v>not specified</v>
          </cell>
          <cell r="AC1424" t="b">
            <v>0</v>
          </cell>
          <cell r="AD1424" t="str">
            <v>DTD</v>
          </cell>
          <cell r="AE1424">
            <v>7</v>
          </cell>
          <cell r="AG1424" t="str">
            <v>USD</v>
          </cell>
          <cell r="AH1424" t="b">
            <v>0</v>
          </cell>
          <cell r="AJ1424" t="str">
            <v xml:space="preserve">Airfreight needs to be quoted as consol, where Lithium batteries are accepted as a consol. Quote Lithium check fee, if applicable. </v>
          </cell>
          <cell r="AK1424" t="str">
            <v>Incumbent</v>
          </cell>
          <cell r="AL1424" t="str">
            <v>USD</v>
          </cell>
          <cell r="AM1424" t="str">
            <v>SEA</v>
          </cell>
          <cell r="AN1424">
            <v>0.12</v>
          </cell>
          <cell r="AO1424" t="str">
            <v>-</v>
          </cell>
          <cell r="AP1424">
            <v>24</v>
          </cell>
          <cell r="AQ1424">
            <v>0.03</v>
          </cell>
          <cell r="AR1424">
            <v>15</v>
          </cell>
          <cell r="AS1424">
            <v>0</v>
          </cell>
          <cell r="AT1424" t="str">
            <v>Per Shipment</v>
          </cell>
          <cell r="AU1424">
            <v>15</v>
          </cell>
          <cell r="AV1424" t="str">
            <v>Incumbent</v>
          </cell>
          <cell r="AW1424" t="str">
            <v>USD</v>
          </cell>
          <cell r="AX1424">
            <v>1.54</v>
          </cell>
          <cell r="AY1424">
            <v>120</v>
          </cell>
          <cell r="AZ1424" t="str">
            <v>EK</v>
          </cell>
          <cell r="BA1424" t="str">
            <v>via DXB</v>
          </cell>
          <cell r="BB1424" t="str">
            <v>1,2,3,4,5</v>
          </cell>
          <cell r="BC1424">
            <v>7</v>
          </cell>
        </row>
        <row r="1425">
          <cell r="A1425">
            <v>3647</v>
          </cell>
          <cell r="B1425" t="str">
            <v>BG US</v>
          </cell>
          <cell r="C1425" t="str">
            <v>AMERICAS</v>
          </cell>
          <cell r="D1425" t="str">
            <v>US</v>
          </cell>
          <cell r="E1425" t="str">
            <v>SEA</v>
          </cell>
          <cell r="F1425" t="str">
            <v>Maria</v>
          </cell>
          <cell r="G1425" t="str">
            <v>SEA</v>
          </cell>
          <cell r="H1425" t="str">
            <v>SOUTH ASIA</v>
          </cell>
          <cell r="I1425" t="str">
            <v>SG</v>
          </cell>
          <cell r="J1425" t="str">
            <v>SIN</v>
          </cell>
          <cell r="K1425" t="str">
            <v>SIN</v>
          </cell>
          <cell r="L1425">
            <v>366</v>
          </cell>
          <cell r="M1425">
            <v>50064.5</v>
          </cell>
          <cell r="N1425">
            <v>638.53399999999999</v>
          </cell>
          <cell r="O1425">
            <v>106422.33333333</v>
          </cell>
          <cell r="P1425">
            <v>106594</v>
          </cell>
          <cell r="Q1425">
            <v>0.14399999999999999</v>
          </cell>
          <cell r="R1425">
            <v>326</v>
          </cell>
          <cell r="S1425">
            <v>96062</v>
          </cell>
          <cell r="T1425">
            <v>1.0883190883190883</v>
          </cell>
          <cell r="U1425">
            <v>0.83760683760683763</v>
          </cell>
          <cell r="V1425">
            <v>7.407407407407407E-2</v>
          </cell>
          <cell r="W1425">
            <v>0</v>
          </cell>
          <cell r="X1425">
            <v>166</v>
          </cell>
          <cell r="Y1425" t="str">
            <v>SL1</v>
          </cell>
          <cell r="Z1425" t="str">
            <v>DEF</v>
          </cell>
          <cell r="AA1425" t="str">
            <v>not specified</v>
          </cell>
          <cell r="AB1425" t="str">
            <v>not specified</v>
          </cell>
          <cell r="AC1425" t="b">
            <v>0</v>
          </cell>
          <cell r="AD1425" t="str">
            <v>DTD</v>
          </cell>
          <cell r="AE1425">
            <v>7</v>
          </cell>
          <cell r="AG1425" t="str">
            <v>USD</v>
          </cell>
          <cell r="AH1425" t="b">
            <v>0</v>
          </cell>
          <cell r="AJ1425" t="str">
            <v xml:space="preserve">Airfreight needs to be quoted as consol, where Lithium batteries are accepted as a consol. Quote Lithium check fee, if applicable. </v>
          </cell>
          <cell r="AK1425" t="str">
            <v>Incumbent</v>
          </cell>
          <cell r="AL1425" t="str">
            <v>USD</v>
          </cell>
          <cell r="AM1425" t="str">
            <v>SEA</v>
          </cell>
          <cell r="AN1425">
            <v>0.12</v>
          </cell>
          <cell r="AO1425" t="str">
            <v>-</v>
          </cell>
          <cell r="AP1425">
            <v>24</v>
          </cell>
          <cell r="AQ1425">
            <v>0.03</v>
          </cell>
          <cell r="AR1425">
            <v>15</v>
          </cell>
          <cell r="AS1425">
            <v>0</v>
          </cell>
          <cell r="AT1425" t="str">
            <v>Per Shipment</v>
          </cell>
          <cell r="AU1425">
            <v>15</v>
          </cell>
          <cell r="AV1425" t="str">
            <v>Incumbent</v>
          </cell>
          <cell r="AW1425" t="str">
            <v>USD</v>
          </cell>
          <cell r="AX1425">
            <v>1.54</v>
          </cell>
          <cell r="AY1425">
            <v>120</v>
          </cell>
          <cell r="AZ1425" t="str">
            <v>EK</v>
          </cell>
          <cell r="BA1425" t="str">
            <v>via DXB</v>
          </cell>
          <cell r="BB1425" t="str">
            <v>1,2,3,4,5</v>
          </cell>
          <cell r="BC1425">
            <v>7</v>
          </cell>
        </row>
        <row r="1426">
          <cell r="A1426">
            <v>3678</v>
          </cell>
          <cell r="B1426" t="str">
            <v>UNALLOCATED</v>
          </cell>
          <cell r="C1426" t="str">
            <v>AMERICAS</v>
          </cell>
          <cell r="D1426" t="str">
            <v>US</v>
          </cell>
          <cell r="E1426" t="str">
            <v>SEA</v>
          </cell>
          <cell r="F1426" t="str">
            <v>Maria</v>
          </cell>
          <cell r="G1426" t="str">
            <v>SEA</v>
          </cell>
          <cell r="H1426" t="str">
            <v>SOUTH ASIA</v>
          </cell>
          <cell r="I1426" t="str">
            <v>SG</v>
          </cell>
          <cell r="J1426" t="str">
            <v>SIN</v>
          </cell>
          <cell r="K1426" t="str">
            <v>SIN</v>
          </cell>
          <cell r="L1426">
            <v>366</v>
          </cell>
          <cell r="M1426">
            <v>50064.5</v>
          </cell>
          <cell r="N1426">
            <v>638.53399999999999</v>
          </cell>
          <cell r="O1426">
            <v>106422.33333333</v>
          </cell>
          <cell r="P1426">
            <v>106594</v>
          </cell>
          <cell r="Q1426">
            <v>0.14399999999999999</v>
          </cell>
          <cell r="R1426">
            <v>27</v>
          </cell>
          <cell r="S1426">
            <v>8067</v>
          </cell>
          <cell r="T1426">
            <v>8.8319088319088315E-2</v>
          </cell>
          <cell r="U1426">
            <v>0.83760683760683763</v>
          </cell>
          <cell r="V1426">
            <v>7.407407407407407E-2</v>
          </cell>
          <cell r="W1426">
            <v>0</v>
          </cell>
          <cell r="X1426">
            <v>166</v>
          </cell>
          <cell r="Y1426" t="str">
            <v>SL1</v>
          </cell>
          <cell r="Z1426" t="str">
            <v>DEF</v>
          </cell>
          <cell r="AA1426" t="str">
            <v>not specified</v>
          </cell>
          <cell r="AB1426" t="str">
            <v>not specified</v>
          </cell>
          <cell r="AC1426" t="b">
            <v>0</v>
          </cell>
          <cell r="AD1426" t="str">
            <v>DTD</v>
          </cell>
          <cell r="AE1426">
            <v>7</v>
          </cell>
          <cell r="AG1426" t="str">
            <v>USD</v>
          </cell>
          <cell r="AH1426" t="b">
            <v>0</v>
          </cell>
          <cell r="AJ1426" t="str">
            <v xml:space="preserve">Airfreight needs to be quoted as consol, where Lithium batteries are accepted as a consol. Quote Lithium check fee, if applicable. </v>
          </cell>
          <cell r="AK1426" t="str">
            <v>Incumbent</v>
          </cell>
          <cell r="AL1426" t="str">
            <v>USD</v>
          </cell>
          <cell r="AM1426" t="str">
            <v>SEA</v>
          </cell>
          <cell r="AN1426">
            <v>0.12</v>
          </cell>
          <cell r="AO1426" t="str">
            <v>-</v>
          </cell>
          <cell r="AP1426">
            <v>24</v>
          </cell>
          <cell r="AQ1426">
            <v>0.03</v>
          </cell>
          <cell r="AR1426">
            <v>15</v>
          </cell>
          <cell r="AS1426">
            <v>0</v>
          </cell>
          <cell r="AT1426" t="str">
            <v>Per Shipment</v>
          </cell>
          <cell r="AU1426">
            <v>15</v>
          </cell>
          <cell r="AV1426" t="str">
            <v>Incumbent</v>
          </cell>
          <cell r="AW1426" t="str">
            <v>USD</v>
          </cell>
          <cell r="AX1426">
            <v>1.54</v>
          </cell>
          <cell r="AY1426">
            <v>120</v>
          </cell>
          <cell r="AZ1426" t="str">
            <v>EK</v>
          </cell>
          <cell r="BA1426" t="str">
            <v>via DXB</v>
          </cell>
          <cell r="BB1426" t="str">
            <v>1,2,3,4,5</v>
          </cell>
          <cell r="BC1426">
            <v>7</v>
          </cell>
        </row>
        <row r="1427">
          <cell r="A1427">
            <v>3759</v>
          </cell>
          <cell r="B1427" t="str">
            <v>BG US</v>
          </cell>
          <cell r="C1427" t="str">
            <v>AMERICAS</v>
          </cell>
          <cell r="D1427" t="str">
            <v>US</v>
          </cell>
          <cell r="E1427" t="str">
            <v>SEA</v>
          </cell>
          <cell r="F1427" t="str">
            <v>Maria</v>
          </cell>
          <cell r="G1427" t="str">
            <v>SEA</v>
          </cell>
          <cell r="H1427" t="str">
            <v>SOUTH ASIA</v>
          </cell>
          <cell r="I1427" t="str">
            <v>SG</v>
          </cell>
          <cell r="J1427" t="str">
            <v>SIN</v>
          </cell>
          <cell r="K1427" t="str">
            <v>SIN</v>
          </cell>
          <cell r="L1427">
            <v>366</v>
          </cell>
          <cell r="M1427">
            <v>50064.5</v>
          </cell>
          <cell r="N1427">
            <v>638.53399999999999</v>
          </cell>
          <cell r="O1427">
            <v>106422.33333333</v>
          </cell>
          <cell r="P1427">
            <v>106594</v>
          </cell>
          <cell r="Q1427">
            <v>0.14399999999999999</v>
          </cell>
          <cell r="X1427">
            <v>166</v>
          </cell>
          <cell r="Y1427" t="str">
            <v>SL1</v>
          </cell>
          <cell r="Z1427" t="str">
            <v>DEF</v>
          </cell>
          <cell r="AA1427" t="str">
            <v>not specified</v>
          </cell>
          <cell r="AB1427" t="str">
            <v>not specified</v>
          </cell>
          <cell r="AC1427" t="b">
            <v>0</v>
          </cell>
          <cell r="AD1427" t="str">
            <v>DTD</v>
          </cell>
          <cell r="AE1427">
            <v>7</v>
          </cell>
          <cell r="AG1427" t="str">
            <v>USD</v>
          </cell>
          <cell r="AH1427" t="b">
            <v>0</v>
          </cell>
          <cell r="AJ1427" t="str">
            <v xml:space="preserve">Airfreight needs to be quoted as consol, where Lithium batteries are accepted as a consol. Quote Lithium check fee, if applicable. </v>
          </cell>
          <cell r="AK1427" t="str">
            <v>Incumbent</v>
          </cell>
          <cell r="AL1427" t="str">
            <v>USD</v>
          </cell>
          <cell r="AM1427" t="str">
            <v>SEA</v>
          </cell>
          <cell r="AN1427">
            <v>0.12</v>
          </cell>
          <cell r="AO1427" t="str">
            <v>-</v>
          </cell>
          <cell r="AP1427">
            <v>24</v>
          </cell>
          <cell r="AQ1427">
            <v>0.03</v>
          </cell>
          <cell r="AR1427">
            <v>15</v>
          </cell>
          <cell r="AS1427">
            <v>0</v>
          </cell>
          <cell r="AT1427" t="str">
            <v>Per Shipment</v>
          </cell>
          <cell r="AU1427">
            <v>15</v>
          </cell>
          <cell r="AV1427" t="str">
            <v>Incumbent</v>
          </cell>
          <cell r="AW1427" t="str">
            <v>USD</v>
          </cell>
          <cell r="AX1427">
            <v>1.54</v>
          </cell>
          <cell r="AY1427">
            <v>120</v>
          </cell>
          <cell r="AZ1427" t="str">
            <v>EK</v>
          </cell>
          <cell r="BA1427" t="str">
            <v>via DXB</v>
          </cell>
          <cell r="BB1427" t="str">
            <v>1,2,3,4,5</v>
          </cell>
          <cell r="BC1427">
            <v>7</v>
          </cell>
        </row>
        <row r="1428">
          <cell r="A1428">
            <v>3760</v>
          </cell>
          <cell r="B1428" t="str">
            <v>BG SPS</v>
          </cell>
          <cell r="C1428" t="str">
            <v>AMERICAS</v>
          </cell>
          <cell r="D1428" t="str">
            <v>US</v>
          </cell>
          <cell r="E1428" t="str">
            <v>SEA</v>
          </cell>
          <cell r="F1428" t="str">
            <v>Maria</v>
          </cell>
          <cell r="G1428" t="str">
            <v>SEA</v>
          </cell>
          <cell r="H1428" t="str">
            <v>SOUTH ASIA</v>
          </cell>
          <cell r="I1428" t="str">
            <v>SG</v>
          </cell>
          <cell r="J1428" t="str">
            <v>SIN</v>
          </cell>
          <cell r="K1428" t="str">
            <v>SIN</v>
          </cell>
          <cell r="L1428">
            <v>366</v>
          </cell>
          <cell r="M1428">
            <v>50064.5</v>
          </cell>
          <cell r="N1428">
            <v>638.53399999999999</v>
          </cell>
          <cell r="O1428">
            <v>106422.33333333</v>
          </cell>
          <cell r="P1428">
            <v>106594</v>
          </cell>
          <cell r="Q1428">
            <v>0.14399999999999999</v>
          </cell>
          <cell r="X1428">
            <v>166</v>
          </cell>
          <cell r="Y1428" t="str">
            <v>SL1</v>
          </cell>
          <cell r="Z1428" t="str">
            <v>DEF</v>
          </cell>
          <cell r="AA1428" t="str">
            <v>not specified</v>
          </cell>
          <cell r="AB1428" t="str">
            <v>not specified</v>
          </cell>
          <cell r="AC1428" t="b">
            <v>0</v>
          </cell>
          <cell r="AD1428" t="str">
            <v>DTD</v>
          </cell>
          <cell r="AE1428">
            <v>7</v>
          </cell>
          <cell r="AG1428" t="str">
            <v>USD</v>
          </cell>
          <cell r="AH1428" t="b">
            <v>0</v>
          </cell>
          <cell r="AJ1428" t="str">
            <v xml:space="preserve">Airfreight needs to be quoted as consol, where Lithium batteries are accepted as a consol. Quote Lithium check fee, if applicable. </v>
          </cell>
          <cell r="AK1428" t="str">
            <v>Incumbent</v>
          </cell>
          <cell r="AL1428" t="str">
            <v>USD</v>
          </cell>
          <cell r="AM1428" t="str">
            <v>SEA</v>
          </cell>
          <cell r="AN1428">
            <v>0.12</v>
          </cell>
          <cell r="AO1428" t="str">
            <v>-</v>
          </cell>
          <cell r="AP1428">
            <v>24</v>
          </cell>
          <cell r="AQ1428">
            <v>0.03</v>
          </cell>
          <cell r="AR1428">
            <v>15</v>
          </cell>
          <cell r="AS1428">
            <v>0</v>
          </cell>
          <cell r="AT1428" t="str">
            <v>Per Shipment</v>
          </cell>
          <cell r="AU1428">
            <v>15</v>
          </cell>
          <cell r="AV1428" t="str">
            <v>Incumbent</v>
          </cell>
          <cell r="AW1428" t="str">
            <v>USD</v>
          </cell>
          <cell r="AX1428">
            <v>1.54</v>
          </cell>
          <cell r="AY1428">
            <v>120</v>
          </cell>
          <cell r="AZ1428" t="str">
            <v>EK</v>
          </cell>
          <cell r="BA1428" t="str">
            <v>via DXB</v>
          </cell>
          <cell r="BB1428" t="str">
            <v>1,2,3,4,5</v>
          </cell>
          <cell r="BC1428">
            <v>7</v>
          </cell>
        </row>
        <row r="1429">
          <cell r="A1429">
            <v>3794</v>
          </cell>
          <cell r="B1429" t="str">
            <v>BG US</v>
          </cell>
          <cell r="C1429" t="str">
            <v>AMERICAS</v>
          </cell>
          <cell r="D1429" t="str">
            <v>US</v>
          </cell>
          <cell r="E1429" t="str">
            <v>SEA</v>
          </cell>
          <cell r="F1429" t="str">
            <v>Maria</v>
          </cell>
          <cell r="G1429" t="str">
            <v>SEA</v>
          </cell>
          <cell r="H1429" t="str">
            <v>SOUTH ASIA</v>
          </cell>
          <cell r="I1429" t="str">
            <v>SG</v>
          </cell>
          <cell r="J1429" t="str">
            <v>SIN</v>
          </cell>
          <cell r="K1429" t="str">
            <v>SIN</v>
          </cell>
          <cell r="L1429">
            <v>366</v>
          </cell>
          <cell r="M1429">
            <v>50064.5</v>
          </cell>
          <cell r="N1429">
            <v>638.53399999999999</v>
          </cell>
          <cell r="O1429">
            <v>106422.33333333</v>
          </cell>
          <cell r="P1429">
            <v>106594</v>
          </cell>
          <cell r="Q1429">
            <v>0.14399999999999999</v>
          </cell>
          <cell r="R1429">
            <v>1</v>
          </cell>
          <cell r="S1429">
            <v>10</v>
          </cell>
          <cell r="T1429">
            <v>1</v>
          </cell>
          <cell r="U1429">
            <v>0</v>
          </cell>
          <cell r="V1429">
            <v>0</v>
          </cell>
          <cell r="W1429">
            <v>0</v>
          </cell>
          <cell r="X1429">
            <v>166</v>
          </cell>
          <cell r="Y1429" t="str">
            <v>SL4</v>
          </cell>
          <cell r="Z1429" t="str">
            <v>DG2</v>
          </cell>
          <cell r="AA1429" t="str">
            <v>CAO</v>
          </cell>
          <cell r="AB1429" t="str">
            <v>MD</v>
          </cell>
          <cell r="AC1429" t="b">
            <v>1</v>
          </cell>
          <cell r="AD1429" t="str">
            <v>DTD</v>
          </cell>
          <cell r="AE1429" t="str">
            <v>not specified</v>
          </cell>
          <cell r="AG1429" t="str">
            <v>USD</v>
          </cell>
          <cell r="AH1429" t="b">
            <v>0</v>
          </cell>
          <cell r="AJ1429" t="str">
            <v>DG under UN 3480/3481/3090/3091 (lithium with DG declaration)</v>
          </cell>
          <cell r="AK1429" t="str">
            <v>Incumbent</v>
          </cell>
          <cell r="AL1429" t="str">
            <v>USD</v>
          </cell>
          <cell r="AM1429" t="str">
            <v>SEA</v>
          </cell>
          <cell r="AN1429">
            <v>0.17</v>
          </cell>
          <cell r="AO1429" t="str">
            <v>-</v>
          </cell>
          <cell r="AP1429">
            <v>24</v>
          </cell>
          <cell r="AQ1429">
            <v>0.03</v>
          </cell>
          <cell r="AR1429">
            <v>15</v>
          </cell>
          <cell r="AS1429">
            <v>0</v>
          </cell>
          <cell r="AT1429" t="str">
            <v>Per Shipment</v>
          </cell>
          <cell r="AU1429">
            <v>75</v>
          </cell>
          <cell r="AW1429" t="str">
            <v>USD</v>
          </cell>
          <cell r="AX1429">
            <v>7.69</v>
          </cell>
          <cell r="AY1429">
            <v>168</v>
          </cell>
          <cell r="AZ1429" t="str">
            <v>FX</v>
          </cell>
          <cell r="BA1429" t="str">
            <v>via ANC</v>
          </cell>
          <cell r="BB1429" t="str">
            <v>1,2,3,4,5</v>
          </cell>
          <cell r="BC1429">
            <v>5</v>
          </cell>
        </row>
        <row r="1430">
          <cell r="A1430">
            <v>3795</v>
          </cell>
          <cell r="B1430" t="str">
            <v>BG SPS</v>
          </cell>
          <cell r="C1430" t="str">
            <v>AMERICAS</v>
          </cell>
          <cell r="D1430" t="str">
            <v>US</v>
          </cell>
          <cell r="E1430" t="str">
            <v>SEA</v>
          </cell>
          <cell r="F1430" t="str">
            <v>Maria</v>
          </cell>
          <cell r="G1430" t="str">
            <v>SEA</v>
          </cell>
          <cell r="H1430" t="str">
            <v>SOUTH ASIA</v>
          </cell>
          <cell r="I1430" t="str">
            <v>SG</v>
          </cell>
          <cell r="J1430" t="str">
            <v>SIN</v>
          </cell>
          <cell r="K1430" t="str">
            <v>SIN</v>
          </cell>
          <cell r="L1430">
            <v>366</v>
          </cell>
          <cell r="M1430">
            <v>50064.5</v>
          </cell>
          <cell r="N1430">
            <v>638.53399999999999</v>
          </cell>
          <cell r="O1430">
            <v>106422.33333333</v>
          </cell>
          <cell r="P1430">
            <v>106594</v>
          </cell>
          <cell r="Q1430">
            <v>0.14399999999999999</v>
          </cell>
          <cell r="R1430">
            <v>1</v>
          </cell>
          <cell r="S1430">
            <v>10</v>
          </cell>
          <cell r="T1430">
            <v>1</v>
          </cell>
          <cell r="U1430">
            <v>0</v>
          </cell>
          <cell r="V1430">
            <v>0</v>
          </cell>
          <cell r="W1430">
            <v>0</v>
          </cell>
          <cell r="X1430">
            <v>166</v>
          </cell>
          <cell r="Y1430" t="str">
            <v>SL4</v>
          </cell>
          <cell r="Z1430" t="str">
            <v>DG2</v>
          </cell>
          <cell r="AA1430" t="str">
            <v>CAO</v>
          </cell>
          <cell r="AB1430" t="str">
            <v>MD</v>
          </cell>
          <cell r="AC1430" t="b">
            <v>1</v>
          </cell>
          <cell r="AD1430" t="str">
            <v>DTD</v>
          </cell>
          <cell r="AE1430" t="str">
            <v>not specified</v>
          </cell>
          <cell r="AG1430" t="str">
            <v>USD</v>
          </cell>
          <cell r="AH1430" t="b">
            <v>0</v>
          </cell>
          <cell r="AJ1430" t="str">
            <v>DG under UN 3480/3481/3090/3091 (lithium with DG declaration)</v>
          </cell>
          <cell r="AK1430" t="str">
            <v>Incumbent</v>
          </cell>
          <cell r="AL1430" t="str">
            <v>USD</v>
          </cell>
          <cell r="AM1430" t="str">
            <v>SEA</v>
          </cell>
          <cell r="AN1430">
            <v>0.17</v>
          </cell>
          <cell r="AO1430" t="str">
            <v>-</v>
          </cell>
          <cell r="AP1430">
            <v>24</v>
          </cell>
          <cell r="AQ1430">
            <v>0.03</v>
          </cell>
          <cell r="AR1430">
            <v>15</v>
          </cell>
          <cell r="AS1430">
            <v>0</v>
          </cell>
          <cell r="AT1430" t="str">
            <v>Per Shipment</v>
          </cell>
          <cell r="AU1430">
            <v>75</v>
          </cell>
          <cell r="AW1430" t="str">
            <v>USD</v>
          </cell>
          <cell r="AX1430">
            <v>7.69</v>
          </cell>
          <cell r="AY1430">
            <v>168</v>
          </cell>
          <cell r="AZ1430" t="str">
            <v>FX</v>
          </cell>
          <cell r="BA1430" t="str">
            <v>via ANC</v>
          </cell>
          <cell r="BB1430" t="str">
            <v>1,2,3,4,5</v>
          </cell>
          <cell r="BC1430">
            <v>5</v>
          </cell>
        </row>
        <row r="1431">
          <cell r="A1431">
            <v>520</v>
          </cell>
          <cell r="B1431" t="str">
            <v>BG US</v>
          </cell>
          <cell r="C1431" t="str">
            <v>AMERICAS</v>
          </cell>
          <cell r="D1431" t="str">
            <v>US</v>
          </cell>
          <cell r="E1431" t="str">
            <v>SEA</v>
          </cell>
          <cell r="F1431" t="str">
            <v>Maria</v>
          </cell>
          <cell r="G1431" t="str">
            <v>SEA</v>
          </cell>
          <cell r="H1431" t="str">
            <v>SOUTH ASIA</v>
          </cell>
          <cell r="I1431" t="str">
            <v>TH</v>
          </cell>
          <cell r="J1431" t="str">
            <v>BKK</v>
          </cell>
          <cell r="K1431" t="str">
            <v>BKK</v>
          </cell>
          <cell r="L1431">
            <v>131</v>
          </cell>
          <cell r="M1431">
            <v>23165</v>
          </cell>
          <cell r="N1431">
            <v>198.75700000000001</v>
          </cell>
          <cell r="O1431">
            <v>33126.166666666999</v>
          </cell>
          <cell r="P1431">
            <v>33755</v>
          </cell>
          <cell r="Q1431">
            <v>0.44700000000000001</v>
          </cell>
          <cell r="R1431">
            <v>106</v>
          </cell>
          <cell r="S1431">
            <v>25945</v>
          </cell>
          <cell r="T1431">
            <v>1.9902912621359223</v>
          </cell>
          <cell r="U1431">
            <v>9.7087378640776691E-3</v>
          </cell>
          <cell r="V1431">
            <v>0</v>
          </cell>
          <cell r="W1431">
            <v>0</v>
          </cell>
          <cell r="X1431">
            <v>166</v>
          </cell>
          <cell r="Y1431" t="str">
            <v>SL1</v>
          </cell>
          <cell r="Z1431" t="str">
            <v>DEF</v>
          </cell>
          <cell r="AA1431" t="str">
            <v>not specified</v>
          </cell>
          <cell r="AB1431" t="str">
            <v>not specified</v>
          </cell>
          <cell r="AC1431" t="b">
            <v>0</v>
          </cell>
          <cell r="AD1431" t="str">
            <v>DTD</v>
          </cell>
          <cell r="AE1431">
            <v>7</v>
          </cell>
          <cell r="AG1431" t="str">
            <v>USD</v>
          </cell>
          <cell r="AH1431" t="b">
            <v>0</v>
          </cell>
          <cell r="AJ1431" t="str">
            <v xml:space="preserve">Airfreight needs to be quoted as consol, where Lithium batteries are accepted as a consol. Quote Lithium check fee, if applicable. </v>
          </cell>
          <cell r="AK1431" t="str">
            <v>Incumbent</v>
          </cell>
          <cell r="AL1431" t="str">
            <v>USD</v>
          </cell>
          <cell r="AM1431" t="str">
            <v>SEA</v>
          </cell>
          <cell r="AN1431">
            <v>0.12</v>
          </cell>
          <cell r="AO1431" t="str">
            <v>-</v>
          </cell>
          <cell r="AP1431">
            <v>24</v>
          </cell>
          <cell r="AQ1431">
            <v>0.03</v>
          </cell>
          <cell r="AR1431">
            <v>15</v>
          </cell>
          <cell r="AS1431">
            <v>0</v>
          </cell>
          <cell r="AT1431" t="str">
            <v>Per Shipment</v>
          </cell>
          <cell r="AU1431">
            <v>15</v>
          </cell>
          <cell r="AV1431" t="str">
            <v>Incumbent</v>
          </cell>
          <cell r="AW1431" t="str">
            <v>USD</v>
          </cell>
          <cell r="AX1431">
            <v>1.6</v>
          </cell>
          <cell r="AY1431">
            <v>120</v>
          </cell>
          <cell r="AZ1431" t="str">
            <v>NH</v>
          </cell>
          <cell r="BA1431" t="str">
            <v>via NRT</v>
          </cell>
          <cell r="BB1431" t="str">
            <v>1,2,3,4,5</v>
          </cell>
          <cell r="BC1431">
            <v>7</v>
          </cell>
        </row>
        <row r="1432">
          <cell r="A1432">
            <v>527</v>
          </cell>
          <cell r="B1432" t="str">
            <v>BG PCMS</v>
          </cell>
          <cell r="C1432" t="str">
            <v>AMERICAS</v>
          </cell>
          <cell r="D1432" t="str">
            <v>US</v>
          </cell>
          <cell r="E1432" t="str">
            <v>SEA</v>
          </cell>
          <cell r="F1432" t="str">
            <v>Maria</v>
          </cell>
          <cell r="G1432" t="str">
            <v>SEA</v>
          </cell>
          <cell r="H1432" t="str">
            <v>SOUTH ASIA</v>
          </cell>
          <cell r="I1432" t="str">
            <v>TH</v>
          </cell>
          <cell r="J1432" t="str">
            <v>BKK</v>
          </cell>
          <cell r="K1432" t="str">
            <v>BKK</v>
          </cell>
          <cell r="L1432">
            <v>131</v>
          </cell>
          <cell r="M1432">
            <v>23165</v>
          </cell>
          <cell r="N1432">
            <v>198.75700000000001</v>
          </cell>
          <cell r="O1432">
            <v>33126.166666666999</v>
          </cell>
          <cell r="P1432">
            <v>33755</v>
          </cell>
          <cell r="Q1432">
            <v>0.44700000000000001</v>
          </cell>
          <cell r="R1432">
            <v>20</v>
          </cell>
          <cell r="S1432">
            <v>7603</v>
          </cell>
          <cell r="T1432">
            <v>0</v>
          </cell>
          <cell r="U1432">
            <v>1</v>
          </cell>
          <cell r="V1432">
            <v>0</v>
          </cell>
          <cell r="W1432">
            <v>0</v>
          </cell>
          <cell r="X1432">
            <v>166</v>
          </cell>
          <cell r="Y1432" t="str">
            <v>SL4</v>
          </cell>
          <cell r="Z1432" t="str">
            <v>DG2</v>
          </cell>
          <cell r="AA1432" t="str">
            <v>CAO</v>
          </cell>
          <cell r="AB1432" t="str">
            <v>MD</v>
          </cell>
          <cell r="AC1432" t="b">
            <v>1</v>
          </cell>
          <cell r="AD1432" t="str">
            <v>DTD</v>
          </cell>
          <cell r="AE1432" t="str">
            <v>not specified</v>
          </cell>
          <cell r="AG1432" t="str">
            <v>USD</v>
          </cell>
          <cell r="AH1432" t="b">
            <v>0</v>
          </cell>
          <cell r="AJ1432" t="str">
            <v>DG under UN 3480/3481/3090/3091 (lithium with DG declaration)</v>
          </cell>
          <cell r="AK1432" t="str">
            <v>Incumbent</v>
          </cell>
          <cell r="AL1432" t="str">
            <v>USD</v>
          </cell>
          <cell r="AM1432" t="str">
            <v>SEA</v>
          </cell>
          <cell r="AN1432">
            <v>0.17</v>
          </cell>
          <cell r="AO1432" t="str">
            <v>-</v>
          </cell>
          <cell r="AP1432">
            <v>24</v>
          </cell>
          <cell r="AQ1432">
            <v>0.03</v>
          </cell>
          <cell r="AR1432">
            <v>15</v>
          </cell>
          <cell r="AS1432">
            <v>0</v>
          </cell>
          <cell r="AT1432" t="str">
            <v>Per Shipment</v>
          </cell>
          <cell r="AU1432">
            <v>75</v>
          </cell>
          <cell r="AV1432" t="str">
            <v>Incumbent</v>
          </cell>
          <cell r="AW1432" t="str">
            <v>USD</v>
          </cell>
          <cell r="AX1432">
            <v>6.3599999999999994</v>
          </cell>
          <cell r="AY1432">
            <v>168</v>
          </cell>
          <cell r="AZ1432" t="str">
            <v>FX</v>
          </cell>
          <cell r="BA1432" t="str">
            <v>via ANC</v>
          </cell>
          <cell r="BB1432" t="str">
            <v>1,2,3,4,5</v>
          </cell>
          <cell r="BC1432">
            <v>5</v>
          </cell>
        </row>
        <row r="1433">
          <cell r="A1433">
            <v>540</v>
          </cell>
          <cell r="B1433" t="str">
            <v>BG US</v>
          </cell>
          <cell r="C1433" t="str">
            <v>AMERICAS</v>
          </cell>
          <cell r="D1433" t="str">
            <v>US</v>
          </cell>
          <cell r="E1433" t="str">
            <v>SEA</v>
          </cell>
          <cell r="F1433" t="str">
            <v>Maria</v>
          </cell>
          <cell r="G1433" t="str">
            <v>SEA</v>
          </cell>
          <cell r="H1433" t="str">
            <v>SOUTH ASIA</v>
          </cell>
          <cell r="I1433" t="str">
            <v>TH</v>
          </cell>
          <cell r="J1433" t="str">
            <v>BKK</v>
          </cell>
          <cell r="K1433" t="str">
            <v>BKK</v>
          </cell>
          <cell r="L1433">
            <v>131</v>
          </cell>
          <cell r="M1433">
            <v>23165</v>
          </cell>
          <cell r="N1433">
            <v>198.75700000000001</v>
          </cell>
          <cell r="O1433">
            <v>33126.166666666999</v>
          </cell>
          <cell r="P1433">
            <v>33755</v>
          </cell>
          <cell r="Q1433">
            <v>0.44700000000000001</v>
          </cell>
          <cell r="X1433">
            <v>166</v>
          </cell>
          <cell r="Y1433" t="str">
            <v>SL1</v>
          </cell>
          <cell r="Z1433" t="str">
            <v>DEF</v>
          </cell>
          <cell r="AA1433" t="str">
            <v>not specified</v>
          </cell>
          <cell r="AB1433" t="str">
            <v>not specified</v>
          </cell>
          <cell r="AC1433" t="b">
            <v>0</v>
          </cell>
          <cell r="AD1433" t="str">
            <v>DTD</v>
          </cell>
          <cell r="AE1433">
            <v>7</v>
          </cell>
          <cell r="AG1433" t="str">
            <v>USD</v>
          </cell>
          <cell r="AH1433" t="b">
            <v>0</v>
          </cell>
          <cell r="AJ1433" t="str">
            <v xml:space="preserve">Airfreight needs to be quoted as consol, where Lithium batteries are accepted as a consol. Quote Lithium check fee, if applicable. </v>
          </cell>
          <cell r="AK1433" t="str">
            <v>Incumbent</v>
          </cell>
          <cell r="AL1433" t="str">
            <v>USD</v>
          </cell>
          <cell r="AM1433" t="str">
            <v>SEA</v>
          </cell>
          <cell r="AN1433">
            <v>0.12</v>
          </cell>
          <cell r="AO1433" t="str">
            <v>-</v>
          </cell>
          <cell r="AP1433">
            <v>24</v>
          </cell>
          <cell r="AQ1433">
            <v>0.03</v>
          </cell>
          <cell r="AR1433">
            <v>15</v>
          </cell>
          <cell r="AS1433">
            <v>0</v>
          </cell>
          <cell r="AT1433" t="str">
            <v>Per Shipment</v>
          </cell>
          <cell r="AU1433">
            <v>15</v>
          </cell>
          <cell r="AV1433" t="str">
            <v>Incumbent</v>
          </cell>
          <cell r="AW1433" t="str">
            <v>USD</v>
          </cell>
          <cell r="AX1433">
            <v>1.6</v>
          </cell>
          <cell r="AY1433">
            <v>120</v>
          </cell>
          <cell r="AZ1433" t="str">
            <v>NH</v>
          </cell>
          <cell r="BA1433" t="str">
            <v>via NRT</v>
          </cell>
          <cell r="BB1433" t="str">
            <v>1,2,3,4,5</v>
          </cell>
          <cell r="BC1433">
            <v>7</v>
          </cell>
        </row>
        <row r="1434">
          <cell r="A1434">
            <v>553</v>
          </cell>
          <cell r="B1434" t="str">
            <v>UNALLOCATED</v>
          </cell>
          <cell r="C1434" t="str">
            <v>AMERICAS</v>
          </cell>
          <cell r="D1434" t="str">
            <v>US</v>
          </cell>
          <cell r="E1434" t="str">
            <v>SEA</v>
          </cell>
          <cell r="F1434" t="str">
            <v>Maria</v>
          </cell>
          <cell r="G1434" t="str">
            <v>SEA</v>
          </cell>
          <cell r="H1434" t="str">
            <v>SOUTH ASIA</v>
          </cell>
          <cell r="I1434" t="str">
            <v>TH</v>
          </cell>
          <cell r="J1434" t="str">
            <v>BKK</v>
          </cell>
          <cell r="K1434" t="str">
            <v>BKK</v>
          </cell>
          <cell r="L1434">
            <v>131</v>
          </cell>
          <cell r="M1434">
            <v>23165</v>
          </cell>
          <cell r="N1434">
            <v>198.75700000000001</v>
          </cell>
          <cell r="O1434">
            <v>33126.166666666999</v>
          </cell>
          <cell r="P1434">
            <v>33755</v>
          </cell>
          <cell r="Q1434">
            <v>0.44700000000000001</v>
          </cell>
          <cell r="R1434">
            <v>5</v>
          </cell>
          <cell r="S1434">
            <v>798</v>
          </cell>
          <cell r="T1434">
            <v>0.99029126213592233</v>
          </cell>
          <cell r="U1434">
            <v>9.7087378640776691E-3</v>
          </cell>
          <cell r="V1434">
            <v>0</v>
          </cell>
          <cell r="W1434">
            <v>0</v>
          </cell>
          <cell r="X1434">
            <v>166</v>
          </cell>
          <cell r="Y1434" t="str">
            <v>SL1</v>
          </cell>
          <cell r="Z1434" t="str">
            <v>DEF</v>
          </cell>
          <cell r="AA1434" t="str">
            <v>not specified</v>
          </cell>
          <cell r="AB1434" t="str">
            <v>not specified</v>
          </cell>
          <cell r="AC1434" t="b">
            <v>0</v>
          </cell>
          <cell r="AD1434" t="str">
            <v>DTD</v>
          </cell>
          <cell r="AE1434">
            <v>7</v>
          </cell>
          <cell r="AG1434" t="str">
            <v>USD</v>
          </cell>
          <cell r="AH1434" t="b">
            <v>0</v>
          </cell>
          <cell r="AJ1434" t="str">
            <v xml:space="preserve">Airfreight needs to be quoted as consol, where Lithium batteries are accepted as a consol. Quote Lithium check fee, if applicable. </v>
          </cell>
          <cell r="AK1434" t="str">
            <v>Incumbent</v>
          </cell>
          <cell r="AL1434" t="str">
            <v>USD</v>
          </cell>
          <cell r="AM1434" t="str">
            <v>SEA</v>
          </cell>
          <cell r="AN1434">
            <v>0.12</v>
          </cell>
          <cell r="AO1434" t="str">
            <v>-</v>
          </cell>
          <cell r="AP1434">
            <v>24</v>
          </cell>
          <cell r="AQ1434">
            <v>0.03</v>
          </cell>
          <cell r="AR1434">
            <v>15</v>
          </cell>
          <cell r="AS1434">
            <v>0</v>
          </cell>
          <cell r="AT1434" t="str">
            <v>Per Shipment</v>
          </cell>
          <cell r="AU1434">
            <v>15</v>
          </cell>
          <cell r="AV1434" t="str">
            <v>Incumbent</v>
          </cell>
          <cell r="AW1434" t="str">
            <v>USD</v>
          </cell>
          <cell r="AX1434">
            <v>1.6</v>
          </cell>
          <cell r="AY1434">
            <v>120</v>
          </cell>
          <cell r="AZ1434" t="str">
            <v>NH</v>
          </cell>
          <cell r="BA1434" t="str">
            <v>via NRT</v>
          </cell>
          <cell r="BB1434" t="str">
            <v>1,2,3,4,5</v>
          </cell>
          <cell r="BC1434">
            <v>7</v>
          </cell>
        </row>
        <row r="1435">
          <cell r="A1435">
            <v>568</v>
          </cell>
          <cell r="B1435" t="str">
            <v>BG PCMS</v>
          </cell>
          <cell r="C1435" t="str">
            <v>AMERICAS</v>
          </cell>
          <cell r="D1435" t="str">
            <v>US</v>
          </cell>
          <cell r="E1435" t="str">
            <v>SEA</v>
          </cell>
          <cell r="F1435" t="str">
            <v>Maria</v>
          </cell>
          <cell r="G1435" t="str">
            <v>SEA</v>
          </cell>
          <cell r="H1435" t="str">
            <v>SOUTH ASIA</v>
          </cell>
          <cell r="I1435" t="str">
            <v>TH</v>
          </cell>
          <cell r="J1435" t="str">
            <v>BKK</v>
          </cell>
          <cell r="K1435" t="str">
            <v>BKK</v>
          </cell>
          <cell r="L1435">
            <v>131</v>
          </cell>
          <cell r="M1435">
            <v>23165</v>
          </cell>
          <cell r="N1435">
            <v>198.75700000000001</v>
          </cell>
          <cell r="O1435">
            <v>33126.166666666999</v>
          </cell>
          <cell r="P1435">
            <v>33755</v>
          </cell>
          <cell r="Q1435">
            <v>0.44700000000000001</v>
          </cell>
          <cell r="R1435">
            <v>4</v>
          </cell>
          <cell r="S1435">
            <v>181</v>
          </cell>
          <cell r="T1435">
            <v>0</v>
          </cell>
          <cell r="U1435">
            <v>1</v>
          </cell>
          <cell r="V1435">
            <v>0</v>
          </cell>
          <cell r="W1435">
            <v>0</v>
          </cell>
          <cell r="X1435">
            <v>166</v>
          </cell>
          <cell r="Y1435" t="str">
            <v>SL5</v>
          </cell>
          <cell r="Z1435" t="str">
            <v>DG1</v>
          </cell>
          <cell r="AA1435" t="str">
            <v>PAX</v>
          </cell>
          <cell r="AB1435" t="str">
            <v>LD</v>
          </cell>
          <cell r="AC1435" t="b">
            <v>1</v>
          </cell>
          <cell r="AD1435" t="str">
            <v>DTD</v>
          </cell>
          <cell r="AE1435" t="str">
            <v>not specified</v>
          </cell>
          <cell r="AG1435" t="str">
            <v>USD</v>
          </cell>
          <cell r="AH1435" t="b">
            <v>0</v>
          </cell>
          <cell r="AJ1435" t="str">
            <v>DG under UN 3480/3481/3090/3091 (lithium with DG declaration)</v>
          </cell>
          <cell r="AK1435" t="str">
            <v>Incumbent</v>
          </cell>
          <cell r="AL1435" t="str">
            <v>USD</v>
          </cell>
          <cell r="AM1435" t="str">
            <v>SEA</v>
          </cell>
          <cell r="AN1435">
            <v>0.17</v>
          </cell>
          <cell r="AO1435" t="str">
            <v>-</v>
          </cell>
          <cell r="AP1435">
            <v>24</v>
          </cell>
          <cell r="AQ1435">
            <v>0.03</v>
          </cell>
          <cell r="AR1435">
            <v>15</v>
          </cell>
          <cell r="AS1435">
            <v>0</v>
          </cell>
          <cell r="AT1435" t="str">
            <v>Per Shipment</v>
          </cell>
          <cell r="AU1435">
            <v>75</v>
          </cell>
          <cell r="AW1435" t="str">
            <v>USD</v>
          </cell>
          <cell r="AX1435">
            <v>6.95</v>
          </cell>
          <cell r="AY1435">
            <v>168</v>
          </cell>
          <cell r="AZ1435" t="str">
            <v>FX</v>
          </cell>
          <cell r="BA1435" t="str">
            <v>via ANC</v>
          </cell>
          <cell r="BB1435" t="str">
            <v>1,2,3,4,5</v>
          </cell>
          <cell r="BC1435">
            <v>5</v>
          </cell>
        </row>
        <row r="1436">
          <cell r="A1436">
            <v>583</v>
          </cell>
          <cell r="B1436" t="str">
            <v>BG PCMS</v>
          </cell>
          <cell r="C1436" t="str">
            <v>AMERICAS</v>
          </cell>
          <cell r="D1436" t="str">
            <v>US</v>
          </cell>
          <cell r="E1436" t="str">
            <v>SEA</v>
          </cell>
          <cell r="F1436" t="str">
            <v>Maria</v>
          </cell>
          <cell r="G1436" t="str">
            <v>SEA</v>
          </cell>
          <cell r="H1436" t="str">
            <v>SOUTH ASIA</v>
          </cell>
          <cell r="I1436" t="str">
            <v>TH</v>
          </cell>
          <cell r="J1436" t="str">
            <v>BKK</v>
          </cell>
          <cell r="K1436" t="str">
            <v>BKK</v>
          </cell>
          <cell r="L1436">
            <v>131</v>
          </cell>
          <cell r="M1436">
            <v>23165</v>
          </cell>
          <cell r="N1436">
            <v>198.75700000000001</v>
          </cell>
          <cell r="O1436">
            <v>33126.166666666999</v>
          </cell>
          <cell r="P1436">
            <v>33755</v>
          </cell>
          <cell r="Q1436">
            <v>0.44700000000000001</v>
          </cell>
          <cell r="R1436">
            <v>1</v>
          </cell>
          <cell r="S1436">
            <v>14.5</v>
          </cell>
          <cell r="T1436">
            <v>0</v>
          </cell>
          <cell r="U1436">
            <v>1</v>
          </cell>
          <cell r="V1436">
            <v>0</v>
          </cell>
          <cell r="W1436">
            <v>0</v>
          </cell>
          <cell r="X1436">
            <v>166</v>
          </cell>
          <cell r="Y1436" t="str">
            <v>SL1</v>
          </cell>
          <cell r="Z1436" t="str">
            <v>DEF</v>
          </cell>
          <cell r="AA1436" t="str">
            <v>not specified</v>
          </cell>
          <cell r="AB1436" t="str">
            <v>not specified</v>
          </cell>
          <cell r="AC1436" t="b">
            <v>0</v>
          </cell>
          <cell r="AD1436" t="str">
            <v>DTD</v>
          </cell>
          <cell r="AE1436">
            <v>7</v>
          </cell>
          <cell r="AG1436" t="str">
            <v>USD</v>
          </cell>
          <cell r="AH1436" t="b">
            <v>0</v>
          </cell>
          <cell r="AJ1436" t="str">
            <v xml:space="preserve">Airfreight needs to be quoted as consol, where Lithium batteries are accepted as a consol. Quote Lithium check fee, if applicable. </v>
          </cell>
          <cell r="AK1436" t="str">
            <v>Incumbent</v>
          </cell>
          <cell r="AL1436" t="str">
            <v>USD</v>
          </cell>
          <cell r="AM1436" t="str">
            <v>SEA</v>
          </cell>
          <cell r="AN1436">
            <v>0.12</v>
          </cell>
          <cell r="AO1436" t="str">
            <v>-</v>
          </cell>
          <cell r="AP1436">
            <v>24</v>
          </cell>
          <cell r="AQ1436">
            <v>0.03</v>
          </cell>
          <cell r="AR1436">
            <v>15</v>
          </cell>
          <cell r="AS1436">
            <v>0</v>
          </cell>
          <cell r="AT1436" t="str">
            <v>Per Shipment</v>
          </cell>
          <cell r="AU1436">
            <v>15</v>
          </cell>
          <cell r="AV1436" t="str">
            <v>Incumbent</v>
          </cell>
          <cell r="AW1436" t="str">
            <v>USD</v>
          </cell>
          <cell r="AX1436">
            <v>1.6</v>
          </cell>
          <cell r="AY1436">
            <v>120</v>
          </cell>
          <cell r="AZ1436" t="str">
            <v>NH</v>
          </cell>
          <cell r="BA1436" t="str">
            <v>via NRT</v>
          </cell>
          <cell r="BB1436" t="str">
            <v>1,2,3,4,5</v>
          </cell>
          <cell r="BC1436">
            <v>7</v>
          </cell>
        </row>
        <row r="1437">
          <cell r="A1437">
            <v>1717</v>
          </cell>
          <cell r="B1437" t="str">
            <v>BG US</v>
          </cell>
          <cell r="C1437" t="str">
            <v>AMERICAS</v>
          </cell>
          <cell r="D1437" t="str">
            <v>US</v>
          </cell>
          <cell r="E1437" t="str">
            <v>SEA</v>
          </cell>
          <cell r="F1437" t="str">
            <v>Maria</v>
          </cell>
          <cell r="G1437" t="str">
            <v>SEA</v>
          </cell>
          <cell r="H1437" t="str">
            <v>SOUTH ASIA</v>
          </cell>
          <cell r="I1437" t="str">
            <v>VN</v>
          </cell>
          <cell r="J1437" t="str">
            <v>HAN</v>
          </cell>
          <cell r="K1437" t="str">
            <v>HAN</v>
          </cell>
          <cell r="L1437">
            <v>5</v>
          </cell>
          <cell r="M1437">
            <v>898</v>
          </cell>
          <cell r="N1437">
            <v>8.4649999999999999</v>
          </cell>
          <cell r="O1437">
            <v>1410.8333333333001</v>
          </cell>
          <cell r="P1437">
            <v>1413.5</v>
          </cell>
          <cell r="Q1437">
            <v>0.57399999999999995</v>
          </cell>
          <cell r="R1437">
            <v>7</v>
          </cell>
          <cell r="S1437">
            <v>1628.5</v>
          </cell>
          <cell r="T1437">
            <v>0</v>
          </cell>
          <cell r="U1437">
            <v>1</v>
          </cell>
          <cell r="V1437">
            <v>0</v>
          </cell>
          <cell r="W1437">
            <v>0</v>
          </cell>
          <cell r="X1437">
            <v>166</v>
          </cell>
          <cell r="Y1437" t="str">
            <v>SL1</v>
          </cell>
          <cell r="Z1437" t="str">
            <v>DEF</v>
          </cell>
          <cell r="AA1437" t="str">
            <v>not specified</v>
          </cell>
          <cell r="AB1437" t="str">
            <v>not specified</v>
          </cell>
          <cell r="AC1437" t="b">
            <v>0</v>
          </cell>
          <cell r="AD1437" t="str">
            <v>DTD</v>
          </cell>
          <cell r="AE1437">
            <v>7</v>
          </cell>
          <cell r="AG1437" t="str">
            <v>USD</v>
          </cell>
          <cell r="AH1437" t="b">
            <v>0</v>
          </cell>
          <cell r="AJ1437" t="str">
            <v xml:space="preserve">Airfreight needs to be quoted as consol, where Lithium batteries are accepted as a consol. Quote Lithium check fee, if applicable. </v>
          </cell>
          <cell r="AK1437" t="str">
            <v>Incumbent</v>
          </cell>
          <cell r="AL1437" t="str">
            <v>USD</v>
          </cell>
          <cell r="AM1437" t="str">
            <v>SEA</v>
          </cell>
          <cell r="AN1437">
            <v>0.12</v>
          </cell>
          <cell r="AO1437" t="str">
            <v>-</v>
          </cell>
          <cell r="AP1437">
            <v>24</v>
          </cell>
          <cell r="AQ1437">
            <v>0.03</v>
          </cell>
          <cell r="AR1437">
            <v>15</v>
          </cell>
          <cell r="AS1437">
            <v>0</v>
          </cell>
          <cell r="AT1437" t="str">
            <v>Per Shipment</v>
          </cell>
          <cell r="AU1437">
            <v>15</v>
          </cell>
          <cell r="AV1437" t="str">
            <v>Incumbent</v>
          </cell>
          <cell r="AW1437" t="str">
            <v>USD</v>
          </cell>
          <cell r="AX1437">
            <v>2.15</v>
          </cell>
          <cell r="AY1437">
            <v>144</v>
          </cell>
          <cell r="AZ1437" t="str">
            <v>CI</v>
          </cell>
          <cell r="BA1437" t="str">
            <v>via TPE</v>
          </cell>
          <cell r="BB1437" t="str">
            <v>1,2,3,4,5</v>
          </cell>
          <cell r="BC1437">
            <v>7</v>
          </cell>
        </row>
        <row r="1438">
          <cell r="A1438">
            <v>3564</v>
          </cell>
          <cell r="B1438" t="str">
            <v>BG US</v>
          </cell>
          <cell r="C1438" t="str">
            <v>AMERICAS</v>
          </cell>
          <cell r="D1438" t="str">
            <v>US</v>
          </cell>
          <cell r="E1438" t="str">
            <v>SEA</v>
          </cell>
          <cell r="F1438" t="str">
            <v>Maria</v>
          </cell>
          <cell r="G1438" t="str">
            <v>SEA</v>
          </cell>
          <cell r="H1438" t="str">
            <v>SOUTH ASIA</v>
          </cell>
          <cell r="I1438" t="str">
            <v>VN</v>
          </cell>
          <cell r="J1438" t="str">
            <v>SGN</v>
          </cell>
          <cell r="K1438" t="str">
            <v>SGN</v>
          </cell>
          <cell r="L1438">
            <v>39</v>
          </cell>
          <cell r="M1438">
            <v>7620</v>
          </cell>
          <cell r="N1438">
            <v>72.656000000000006</v>
          </cell>
          <cell r="O1438">
            <v>12109.333333332999</v>
          </cell>
          <cell r="P1438">
            <v>12128</v>
          </cell>
          <cell r="Q1438">
            <v>0.28000000000000003</v>
          </cell>
          <cell r="R1438">
            <v>27</v>
          </cell>
          <cell r="S1438">
            <v>8091</v>
          </cell>
          <cell r="T1438">
            <v>0</v>
          </cell>
          <cell r="U1438">
            <v>1</v>
          </cell>
          <cell r="V1438">
            <v>0</v>
          </cell>
          <cell r="W1438">
            <v>0</v>
          </cell>
          <cell r="X1438">
            <v>166</v>
          </cell>
          <cell r="Y1438" t="str">
            <v>SL1</v>
          </cell>
          <cell r="Z1438" t="str">
            <v>DEF</v>
          </cell>
          <cell r="AA1438" t="str">
            <v>not specified</v>
          </cell>
          <cell r="AB1438" t="str">
            <v>not specified</v>
          </cell>
          <cell r="AC1438" t="b">
            <v>0</v>
          </cell>
          <cell r="AD1438" t="str">
            <v>DTD</v>
          </cell>
          <cell r="AE1438">
            <v>7</v>
          </cell>
          <cell r="AG1438" t="str">
            <v>USD</v>
          </cell>
          <cell r="AH1438" t="b">
            <v>0</v>
          </cell>
          <cell r="AJ1438" t="str">
            <v xml:space="preserve">Airfreight needs to be quoted as consol, where Lithium batteries are accepted as a consol. Quote Lithium check fee, if applicable. </v>
          </cell>
          <cell r="AK1438" t="str">
            <v>Incumbent</v>
          </cell>
          <cell r="AL1438" t="str">
            <v>USD</v>
          </cell>
          <cell r="AM1438" t="str">
            <v>SEA</v>
          </cell>
          <cell r="AN1438">
            <v>0.12</v>
          </cell>
          <cell r="AO1438" t="str">
            <v>-</v>
          </cell>
          <cell r="AP1438">
            <v>24</v>
          </cell>
          <cell r="AQ1438">
            <v>0.03</v>
          </cell>
          <cell r="AR1438">
            <v>15</v>
          </cell>
          <cell r="AS1438">
            <v>0</v>
          </cell>
          <cell r="AT1438" t="str">
            <v>Per Shipment</v>
          </cell>
          <cell r="AU1438">
            <v>15</v>
          </cell>
          <cell r="AV1438" t="str">
            <v>Incumbent</v>
          </cell>
          <cell r="AW1438" t="str">
            <v>USD</v>
          </cell>
          <cell r="AX1438">
            <v>2.15</v>
          </cell>
          <cell r="AY1438">
            <v>144</v>
          </cell>
          <cell r="AZ1438" t="str">
            <v>CI</v>
          </cell>
          <cell r="BA1438" t="str">
            <v>via TPE</v>
          </cell>
          <cell r="BB1438" t="str">
            <v>1,2,3,4,5</v>
          </cell>
          <cell r="BC1438">
            <v>7</v>
          </cell>
        </row>
        <row r="1439">
          <cell r="A1439">
            <v>3570</v>
          </cell>
          <cell r="B1439" t="str">
            <v>UNALLOCATED</v>
          </cell>
          <cell r="C1439" t="str">
            <v>AMERICAS</v>
          </cell>
          <cell r="D1439" t="str">
            <v>US</v>
          </cell>
          <cell r="E1439" t="str">
            <v>SEA</v>
          </cell>
          <cell r="F1439" t="str">
            <v>Maria</v>
          </cell>
          <cell r="G1439" t="str">
            <v>SEA</v>
          </cell>
          <cell r="H1439" t="str">
            <v>SOUTH ASIA</v>
          </cell>
          <cell r="I1439" t="str">
            <v>VN</v>
          </cell>
          <cell r="J1439" t="str">
            <v>SGN</v>
          </cell>
          <cell r="K1439" t="str">
            <v>SGN</v>
          </cell>
          <cell r="L1439">
            <v>39</v>
          </cell>
          <cell r="M1439">
            <v>7620</v>
          </cell>
          <cell r="N1439">
            <v>72.656000000000006</v>
          </cell>
          <cell r="O1439">
            <v>12109.333333332999</v>
          </cell>
          <cell r="P1439">
            <v>12128</v>
          </cell>
          <cell r="Q1439">
            <v>0.28000000000000003</v>
          </cell>
          <cell r="R1439">
            <v>5</v>
          </cell>
          <cell r="S1439">
            <v>1901</v>
          </cell>
          <cell r="T1439">
            <v>0</v>
          </cell>
          <cell r="U1439">
            <v>1</v>
          </cell>
          <cell r="V1439">
            <v>0</v>
          </cell>
          <cell r="W1439">
            <v>0</v>
          </cell>
          <cell r="X1439">
            <v>166</v>
          </cell>
          <cell r="Y1439" t="str">
            <v>SL1</v>
          </cell>
          <cell r="Z1439" t="str">
            <v>DEF</v>
          </cell>
          <cell r="AA1439" t="str">
            <v>not specified</v>
          </cell>
          <cell r="AB1439" t="str">
            <v>not specified</v>
          </cell>
          <cell r="AC1439" t="b">
            <v>0</v>
          </cell>
          <cell r="AD1439" t="str">
            <v>DTD</v>
          </cell>
          <cell r="AE1439">
            <v>7</v>
          </cell>
          <cell r="AG1439" t="str">
            <v>USD</v>
          </cell>
          <cell r="AH1439" t="b">
            <v>0</v>
          </cell>
          <cell r="AJ1439" t="str">
            <v xml:space="preserve">Airfreight needs to be quoted as consol, where Lithium batteries are accepted as a consol. Quote Lithium check fee, if applicable. </v>
          </cell>
          <cell r="AK1439" t="str">
            <v>Incumbent</v>
          </cell>
          <cell r="AL1439" t="str">
            <v>USD</v>
          </cell>
          <cell r="AM1439" t="str">
            <v>SEA</v>
          </cell>
          <cell r="AN1439">
            <v>0.12</v>
          </cell>
          <cell r="AO1439" t="str">
            <v>-</v>
          </cell>
          <cell r="AP1439">
            <v>24</v>
          </cell>
          <cell r="AQ1439">
            <v>0.03</v>
          </cell>
          <cell r="AR1439">
            <v>15</v>
          </cell>
          <cell r="AS1439">
            <v>0</v>
          </cell>
          <cell r="AT1439" t="str">
            <v>Per Shipment</v>
          </cell>
          <cell r="AU1439">
            <v>15</v>
          </cell>
          <cell r="AV1439" t="str">
            <v>Incumbent</v>
          </cell>
          <cell r="AW1439" t="str">
            <v>USD</v>
          </cell>
          <cell r="AX1439">
            <v>2.15</v>
          </cell>
          <cell r="AY1439">
            <v>144</v>
          </cell>
          <cell r="AZ1439" t="str">
            <v>CI</v>
          </cell>
          <cell r="BA1439" t="str">
            <v>via TPE</v>
          </cell>
          <cell r="BB1439" t="str">
            <v>1,2,3,4,5</v>
          </cell>
          <cell r="BC1439">
            <v>7</v>
          </cell>
        </row>
        <row r="1440">
          <cell r="A1440">
            <v>3583</v>
          </cell>
          <cell r="B1440" t="str">
            <v>BG US</v>
          </cell>
          <cell r="C1440" t="str">
            <v>AMERICAS</v>
          </cell>
          <cell r="D1440" t="str">
            <v>US</v>
          </cell>
          <cell r="E1440" t="str">
            <v>SEA</v>
          </cell>
          <cell r="F1440" t="str">
            <v>Maria</v>
          </cell>
          <cell r="G1440" t="str">
            <v>SEA</v>
          </cell>
          <cell r="H1440" t="str">
            <v>SOUTH ASIA</v>
          </cell>
          <cell r="I1440" t="str">
            <v>VN</v>
          </cell>
          <cell r="J1440" t="str">
            <v>SGN</v>
          </cell>
          <cell r="K1440" t="str">
            <v>SGN</v>
          </cell>
          <cell r="L1440">
            <v>39</v>
          </cell>
          <cell r="M1440">
            <v>7620</v>
          </cell>
          <cell r="N1440">
            <v>72.656000000000006</v>
          </cell>
          <cell r="O1440">
            <v>12109.333333332999</v>
          </cell>
          <cell r="P1440">
            <v>12128</v>
          </cell>
          <cell r="Q1440">
            <v>0.28000000000000003</v>
          </cell>
          <cell r="R1440">
            <v>1</v>
          </cell>
          <cell r="S1440">
            <v>272.5</v>
          </cell>
          <cell r="T1440">
            <v>0</v>
          </cell>
          <cell r="U1440">
            <v>1</v>
          </cell>
          <cell r="V1440">
            <v>0</v>
          </cell>
          <cell r="W1440">
            <v>0</v>
          </cell>
          <cell r="X1440">
            <v>166</v>
          </cell>
          <cell r="Y1440" t="str">
            <v>SL6</v>
          </cell>
          <cell r="Z1440" t="str">
            <v>CAO</v>
          </cell>
          <cell r="AA1440" t="str">
            <v>CAO</v>
          </cell>
          <cell r="AB1440" t="str">
            <v>MD</v>
          </cell>
          <cell r="AC1440" t="b">
            <v>0</v>
          </cell>
          <cell r="AD1440" t="str">
            <v>DTD</v>
          </cell>
          <cell r="AE1440" t="str">
            <v>not specified</v>
          </cell>
          <cell r="AG1440" t="str">
            <v>USD</v>
          </cell>
          <cell r="AH1440" t="b">
            <v>0</v>
          </cell>
          <cell r="AJ1440" t="str">
            <v>Cargo which exceeds height of 160 cm</v>
          </cell>
          <cell r="AK1440" t="str">
            <v>Incumbent</v>
          </cell>
          <cell r="AL1440" t="str">
            <v>USD</v>
          </cell>
          <cell r="AM1440" t="str">
            <v>SEA</v>
          </cell>
          <cell r="AN1440">
            <v>0.12</v>
          </cell>
          <cell r="AO1440" t="str">
            <v>-</v>
          </cell>
          <cell r="AP1440">
            <v>24</v>
          </cell>
          <cell r="AQ1440">
            <v>0.03</v>
          </cell>
          <cell r="AR1440">
            <v>15</v>
          </cell>
          <cell r="AS1440">
            <v>0</v>
          </cell>
          <cell r="AW1440" t="str">
            <v>USD</v>
          </cell>
          <cell r="AX1440">
            <v>2.15</v>
          </cell>
          <cell r="AY1440">
            <v>168</v>
          </cell>
          <cell r="AZ1440" t="str">
            <v>FX</v>
          </cell>
          <cell r="BA1440" t="str">
            <v>via ANC</v>
          </cell>
          <cell r="BB1440" t="str">
            <v>1,2,3,4,5</v>
          </cell>
          <cell r="BC1440">
            <v>5</v>
          </cell>
        </row>
        <row r="1441">
          <cell r="A1441">
            <v>1961</v>
          </cell>
          <cell r="B1441" t="str">
            <v>BG PCMS</v>
          </cell>
          <cell r="C1441" t="str">
            <v>AMERICAS</v>
          </cell>
          <cell r="D1441" t="str">
            <v>US</v>
          </cell>
          <cell r="E1441" t="str">
            <v>SFO</v>
          </cell>
          <cell r="F1441" t="str">
            <v>Maria</v>
          </cell>
          <cell r="G1441" t="str">
            <v>SFO</v>
          </cell>
          <cell r="H1441" t="str">
            <v>EUROPE</v>
          </cell>
          <cell r="I1441" t="str">
            <v>AT</v>
          </cell>
          <cell r="J1441" t="str">
            <v>VIE</v>
          </cell>
          <cell r="K1441" t="str">
            <v>INN</v>
          </cell>
          <cell r="R1441">
            <v>3</v>
          </cell>
          <cell r="S1441">
            <v>66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166</v>
          </cell>
          <cell r="Y1441" t="str">
            <v>SL1</v>
          </cell>
          <cell r="Z1441" t="str">
            <v>DEF</v>
          </cell>
          <cell r="AA1441" t="str">
            <v>not specified</v>
          </cell>
          <cell r="AB1441" t="str">
            <v>not specified</v>
          </cell>
          <cell r="AC1441" t="b">
            <v>0</v>
          </cell>
          <cell r="AD1441" t="str">
            <v>DTD</v>
          </cell>
          <cell r="AE1441">
            <v>7</v>
          </cell>
          <cell r="AG1441" t="str">
            <v>USD</v>
          </cell>
          <cell r="AH1441" t="b">
            <v>0</v>
          </cell>
          <cell r="AJ1441" t="str">
            <v xml:space="preserve">Airfreight needs to be quoted as consol, where Lithium batteries are accepted as a consol. Quote Lithium check fee, if applicable. </v>
          </cell>
          <cell r="AK1441" t="str">
            <v>Incumbent</v>
          </cell>
          <cell r="AL1441" t="str">
            <v>USD</v>
          </cell>
          <cell r="AM1441" t="str">
            <v>SFO</v>
          </cell>
          <cell r="AN1441">
            <v>0.3</v>
          </cell>
          <cell r="AO1441" t="str">
            <v>-</v>
          </cell>
          <cell r="AP1441">
            <v>24</v>
          </cell>
          <cell r="AQ1441">
            <v>0.03</v>
          </cell>
          <cell r="AR1441">
            <v>15</v>
          </cell>
          <cell r="AS1441">
            <v>0</v>
          </cell>
          <cell r="AT1441" t="str">
            <v>Per EA</v>
          </cell>
          <cell r="AU1441">
            <v>25</v>
          </cell>
          <cell r="AW1441" t="str">
            <v>USD</v>
          </cell>
          <cell r="AX1441">
            <v>1.5</v>
          </cell>
          <cell r="AY1441">
            <v>96</v>
          </cell>
          <cell r="AZ1441" t="str">
            <v>LH</v>
          </cell>
          <cell r="BA1441" t="str">
            <v>LAX/FRA</v>
          </cell>
          <cell r="BB1441" t="str">
            <v>2,3,4,5,6</v>
          </cell>
          <cell r="BC1441">
            <v>5</v>
          </cell>
        </row>
        <row r="1442">
          <cell r="A1442">
            <v>825</v>
          </cell>
          <cell r="B1442" t="str">
            <v>BG PCMS</v>
          </cell>
          <cell r="C1442" t="str">
            <v>AMERICAS</v>
          </cell>
          <cell r="D1442" t="str">
            <v>US</v>
          </cell>
          <cell r="E1442" t="str">
            <v>SFO</v>
          </cell>
          <cell r="F1442" t="str">
            <v>Maria</v>
          </cell>
          <cell r="G1442" t="str">
            <v>SFO</v>
          </cell>
          <cell r="H1442" t="str">
            <v>EUROPE</v>
          </cell>
          <cell r="I1442" t="str">
            <v>BE</v>
          </cell>
          <cell r="J1442" t="str">
            <v>BRU</v>
          </cell>
          <cell r="K1442" t="str">
            <v>BRU</v>
          </cell>
          <cell r="R1442">
            <v>1</v>
          </cell>
          <cell r="S1442">
            <v>40.5</v>
          </cell>
          <cell r="T1442">
            <v>0</v>
          </cell>
          <cell r="U1442">
            <v>0</v>
          </cell>
          <cell r="V1442">
            <v>0</v>
          </cell>
          <cell r="W1442">
            <v>1</v>
          </cell>
          <cell r="X1442">
            <v>166</v>
          </cell>
          <cell r="Y1442" t="str">
            <v>SL1</v>
          </cell>
          <cell r="Z1442" t="str">
            <v>DEF</v>
          </cell>
          <cell r="AA1442" t="str">
            <v>not specified</v>
          </cell>
          <cell r="AB1442" t="str">
            <v>not specified</v>
          </cell>
          <cell r="AC1442" t="b">
            <v>0</v>
          </cell>
          <cell r="AD1442" t="str">
            <v>DTD</v>
          </cell>
          <cell r="AE1442">
            <v>7</v>
          </cell>
          <cell r="AG1442" t="str">
            <v>USD</v>
          </cell>
          <cell r="AH1442" t="b">
            <v>0</v>
          </cell>
          <cell r="AJ1442" t="str">
            <v xml:space="preserve">Airfreight needs to be quoted as consol, where Lithium batteries are accepted as a consol. Quote Lithium check fee, if applicable. </v>
          </cell>
          <cell r="AK1442" t="str">
            <v>Incumbent</v>
          </cell>
          <cell r="AL1442" t="str">
            <v>USD</v>
          </cell>
          <cell r="AM1442" t="str">
            <v>SFO</v>
          </cell>
          <cell r="AN1442">
            <v>0.3</v>
          </cell>
          <cell r="AO1442" t="str">
            <v>-</v>
          </cell>
          <cell r="AP1442">
            <v>24</v>
          </cell>
          <cell r="AQ1442">
            <v>0.03</v>
          </cell>
          <cell r="AR1442">
            <v>15</v>
          </cell>
          <cell r="AS1442">
            <v>0</v>
          </cell>
          <cell r="AT1442" t="str">
            <v>Per EA</v>
          </cell>
          <cell r="AU1442">
            <v>25</v>
          </cell>
          <cell r="AV1442" t="str">
            <v>Incumbent</v>
          </cell>
          <cell r="AW1442" t="str">
            <v>USD</v>
          </cell>
          <cell r="AX1442">
            <v>1.35</v>
          </cell>
          <cell r="AY1442">
            <v>96</v>
          </cell>
          <cell r="AZ1442" t="str">
            <v>BA</v>
          </cell>
          <cell r="BA1442" t="str">
            <v>SFO/AMS</v>
          </cell>
          <cell r="BB1442" t="str">
            <v>2,3,4,5,6</v>
          </cell>
          <cell r="BC1442">
            <v>5</v>
          </cell>
        </row>
        <row r="1443">
          <cell r="A1443">
            <v>2318</v>
          </cell>
          <cell r="B1443" t="str">
            <v>BG PCMS</v>
          </cell>
          <cell r="C1443" t="str">
            <v>AMERICAS</v>
          </cell>
          <cell r="D1443" t="str">
            <v>US</v>
          </cell>
          <cell r="E1443" t="str">
            <v>SFO</v>
          </cell>
          <cell r="F1443" t="str">
            <v>Maria</v>
          </cell>
          <cell r="G1443" t="str">
            <v>SFO</v>
          </cell>
          <cell r="H1443" t="str">
            <v>EUROPE</v>
          </cell>
          <cell r="I1443" t="str">
            <v>CH</v>
          </cell>
          <cell r="J1443" t="str">
            <v>LUG</v>
          </cell>
          <cell r="K1443" t="str">
            <v>LUG</v>
          </cell>
          <cell r="L1443">
            <v>7</v>
          </cell>
          <cell r="M1443">
            <v>404</v>
          </cell>
          <cell r="N1443">
            <v>4.7759999999999998</v>
          </cell>
          <cell r="O1443">
            <v>796</v>
          </cell>
          <cell r="P1443">
            <v>800</v>
          </cell>
          <cell r="Q1443">
            <v>0.68400000000000005</v>
          </cell>
          <cell r="R1443">
            <v>2</v>
          </cell>
          <cell r="S1443">
            <v>23.5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166</v>
          </cell>
          <cell r="Y1443" t="str">
            <v>SL1</v>
          </cell>
          <cell r="Z1443" t="str">
            <v>DEF</v>
          </cell>
          <cell r="AA1443" t="str">
            <v>not specified</v>
          </cell>
          <cell r="AB1443" t="str">
            <v>not specified</v>
          </cell>
          <cell r="AC1443" t="b">
            <v>0</v>
          </cell>
          <cell r="AD1443" t="str">
            <v>DTD</v>
          </cell>
          <cell r="AE1443">
            <v>7</v>
          </cell>
          <cell r="AG1443" t="str">
            <v>USD</v>
          </cell>
          <cell r="AH1443" t="b">
            <v>0</v>
          </cell>
          <cell r="AJ1443" t="str">
            <v xml:space="preserve">Airfreight needs to be quoted as consol, where Lithium batteries are accepted as a consol. Quote Lithium check fee, if applicable. </v>
          </cell>
          <cell r="AK1443" t="str">
            <v>Incumbent</v>
          </cell>
          <cell r="AL1443" t="str">
            <v>USD</v>
          </cell>
          <cell r="AM1443" t="str">
            <v>SFO</v>
          </cell>
          <cell r="AN1443">
            <v>0.3</v>
          </cell>
          <cell r="AO1443" t="str">
            <v>-</v>
          </cell>
          <cell r="AP1443">
            <v>24</v>
          </cell>
          <cell r="AQ1443">
            <v>0.03</v>
          </cell>
          <cell r="AR1443">
            <v>15</v>
          </cell>
          <cell r="AS1443">
            <v>0</v>
          </cell>
          <cell r="AT1443" t="str">
            <v>Per EA</v>
          </cell>
          <cell r="AU1443">
            <v>25</v>
          </cell>
          <cell r="AW1443" t="str">
            <v>USD</v>
          </cell>
          <cell r="AX1443">
            <v>5.5</v>
          </cell>
          <cell r="AY1443">
            <v>72</v>
          </cell>
          <cell r="AZ1443" t="str">
            <v>LX</v>
          </cell>
          <cell r="BA1443" t="str">
            <v>SFO/ZRH</v>
          </cell>
          <cell r="BB1443" t="str">
            <v>2,3,4,5,6</v>
          </cell>
          <cell r="BC1443">
            <v>5</v>
          </cell>
        </row>
        <row r="1444">
          <cell r="A1444">
            <v>4582</v>
          </cell>
          <cell r="B1444" t="str">
            <v>BG PCMS</v>
          </cell>
          <cell r="C1444" t="str">
            <v>AMERICAS</v>
          </cell>
          <cell r="D1444" t="str">
            <v>US</v>
          </cell>
          <cell r="E1444" t="str">
            <v>SFO</v>
          </cell>
          <cell r="F1444" t="str">
            <v>Maria</v>
          </cell>
          <cell r="G1444" t="str">
            <v>SFO</v>
          </cell>
          <cell r="H1444" t="str">
            <v>EUROPE</v>
          </cell>
          <cell r="I1444" t="str">
            <v>CH</v>
          </cell>
          <cell r="J1444" t="str">
            <v>ZRH</v>
          </cell>
          <cell r="K1444" t="str">
            <v>ZRH</v>
          </cell>
          <cell r="R1444">
            <v>7</v>
          </cell>
          <cell r="S1444">
            <v>720</v>
          </cell>
          <cell r="T1444">
            <v>0.2857142857142857</v>
          </cell>
          <cell r="U1444">
            <v>0</v>
          </cell>
          <cell r="V1444">
            <v>0</v>
          </cell>
          <cell r="W1444">
            <v>0.7142857142857143</v>
          </cell>
          <cell r="X1444">
            <v>166</v>
          </cell>
          <cell r="Y1444" t="str">
            <v>SL1</v>
          </cell>
          <cell r="Z1444" t="str">
            <v>DEF</v>
          </cell>
          <cell r="AA1444" t="str">
            <v>not specified</v>
          </cell>
          <cell r="AB1444" t="str">
            <v>not specified</v>
          </cell>
          <cell r="AC1444" t="b">
            <v>0</v>
          </cell>
          <cell r="AD1444" t="str">
            <v>DTD</v>
          </cell>
          <cell r="AE1444">
            <v>7</v>
          </cell>
          <cell r="AG1444" t="str">
            <v>USD</v>
          </cell>
          <cell r="AH1444" t="b">
            <v>0</v>
          </cell>
          <cell r="AJ1444" t="str">
            <v xml:space="preserve">Airfreight needs to be quoted as consol, where Lithium batteries are accepted as a consol. Quote Lithium check fee, if applicable. </v>
          </cell>
          <cell r="AK1444" t="str">
            <v>Incumbent</v>
          </cell>
          <cell r="AL1444" t="str">
            <v>USD</v>
          </cell>
          <cell r="AM1444" t="str">
            <v>SFO</v>
          </cell>
          <cell r="AN1444">
            <v>0.3</v>
          </cell>
          <cell r="AO1444" t="str">
            <v>-</v>
          </cell>
          <cell r="AP1444">
            <v>24</v>
          </cell>
          <cell r="AQ1444">
            <v>0.03</v>
          </cell>
          <cell r="AR1444">
            <v>15</v>
          </cell>
          <cell r="AS1444">
            <v>0</v>
          </cell>
          <cell r="AT1444" t="str">
            <v>Per EA</v>
          </cell>
          <cell r="AU1444">
            <v>25</v>
          </cell>
          <cell r="AV1444" t="str">
            <v>Incumbent</v>
          </cell>
          <cell r="AW1444" t="str">
            <v>USD</v>
          </cell>
          <cell r="AX1444">
            <v>1.5</v>
          </cell>
          <cell r="AY1444">
            <v>96</v>
          </cell>
          <cell r="AZ1444" t="str">
            <v>LH</v>
          </cell>
          <cell r="BA1444" t="str">
            <v>LAX/FRA</v>
          </cell>
          <cell r="BB1444" t="str">
            <v>2,3,4,5,6</v>
          </cell>
          <cell r="BC1444">
            <v>5</v>
          </cell>
        </row>
        <row r="1445">
          <cell r="A1445">
            <v>4585</v>
          </cell>
          <cell r="B1445" t="str">
            <v>UNALLOCATED</v>
          </cell>
          <cell r="C1445" t="str">
            <v>AMERICAS</v>
          </cell>
          <cell r="D1445" t="str">
            <v>US</v>
          </cell>
          <cell r="E1445" t="str">
            <v>SFO</v>
          </cell>
          <cell r="F1445" t="str">
            <v>Maria</v>
          </cell>
          <cell r="G1445" t="str">
            <v>SFO</v>
          </cell>
          <cell r="H1445" t="str">
            <v>EUROPE</v>
          </cell>
          <cell r="I1445" t="str">
            <v>CH</v>
          </cell>
          <cell r="J1445" t="str">
            <v>ZRH</v>
          </cell>
          <cell r="K1445" t="str">
            <v>ZRH</v>
          </cell>
          <cell r="R1445">
            <v>1</v>
          </cell>
          <cell r="S1445">
            <v>257.5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166</v>
          </cell>
          <cell r="Y1445" t="str">
            <v>SL1</v>
          </cell>
          <cell r="Z1445" t="str">
            <v>DEF</v>
          </cell>
          <cell r="AA1445" t="str">
            <v>not specified</v>
          </cell>
          <cell r="AB1445" t="str">
            <v>not specified</v>
          </cell>
          <cell r="AC1445" t="b">
            <v>0</v>
          </cell>
          <cell r="AD1445" t="str">
            <v>DTD</v>
          </cell>
          <cell r="AE1445">
            <v>7</v>
          </cell>
          <cell r="AG1445" t="str">
            <v>USD</v>
          </cell>
          <cell r="AH1445" t="b">
            <v>0</v>
          </cell>
          <cell r="AJ1445" t="str">
            <v xml:space="preserve">Airfreight needs to be quoted as consol, where Lithium batteries are accepted as a consol. Quote Lithium check fee, if applicable. </v>
          </cell>
          <cell r="AK1445" t="str">
            <v>Incumbent</v>
          </cell>
          <cell r="AL1445" t="str">
            <v>USD</v>
          </cell>
          <cell r="AM1445" t="str">
            <v>SFO</v>
          </cell>
          <cell r="AN1445">
            <v>0.3</v>
          </cell>
          <cell r="AO1445" t="str">
            <v>-</v>
          </cell>
          <cell r="AP1445">
            <v>24</v>
          </cell>
          <cell r="AQ1445">
            <v>0.03</v>
          </cell>
          <cell r="AR1445">
            <v>15</v>
          </cell>
          <cell r="AS1445">
            <v>0</v>
          </cell>
          <cell r="AT1445" t="str">
            <v>Per EA</v>
          </cell>
          <cell r="AU1445">
            <v>25</v>
          </cell>
          <cell r="AV1445" t="str">
            <v>Incumbent</v>
          </cell>
          <cell r="AW1445" t="str">
            <v>USD</v>
          </cell>
          <cell r="AX1445">
            <v>1.5</v>
          </cell>
          <cell r="AY1445">
            <v>96</v>
          </cell>
          <cell r="AZ1445" t="str">
            <v>LH</v>
          </cell>
          <cell r="BA1445" t="str">
            <v>LAX/FRA</v>
          </cell>
          <cell r="BB1445" t="str">
            <v>2,3,4,5,6</v>
          </cell>
          <cell r="BC1445">
            <v>5</v>
          </cell>
        </row>
        <row r="1446">
          <cell r="A1446">
            <v>3910</v>
          </cell>
          <cell r="B1446" t="str">
            <v>BG PCMS</v>
          </cell>
          <cell r="C1446" t="str">
            <v>AMERICAS</v>
          </cell>
          <cell r="D1446" t="str">
            <v>US</v>
          </cell>
          <cell r="E1446" t="str">
            <v>SFO</v>
          </cell>
          <cell r="F1446" t="str">
            <v>Maria</v>
          </cell>
          <cell r="G1446" t="str">
            <v>SFO</v>
          </cell>
          <cell r="H1446" t="str">
            <v>EUROPE</v>
          </cell>
          <cell r="I1446" t="str">
            <v>DE</v>
          </cell>
          <cell r="J1446" t="str">
            <v>STR</v>
          </cell>
          <cell r="K1446" t="str">
            <v>STR</v>
          </cell>
          <cell r="L1446">
            <v>37</v>
          </cell>
          <cell r="M1446">
            <v>2331</v>
          </cell>
          <cell r="N1446">
            <v>6.8689999999999998</v>
          </cell>
          <cell r="O1446">
            <v>1144.8333333333001</v>
          </cell>
          <cell r="P1446">
            <v>2557</v>
          </cell>
          <cell r="Q1446">
            <v>0.48299999999999998</v>
          </cell>
          <cell r="R1446">
            <v>24</v>
          </cell>
          <cell r="S1446">
            <v>1965</v>
          </cell>
          <cell r="T1446">
            <v>0.22580645161290322</v>
          </cell>
          <cell r="U1446">
            <v>0</v>
          </cell>
          <cell r="V1446">
            <v>3.2258064516129031E-2</v>
          </cell>
          <cell r="W1446">
            <v>0.74193548387096775</v>
          </cell>
          <cell r="X1446">
            <v>166</v>
          </cell>
          <cell r="Y1446" t="str">
            <v>SL1</v>
          </cell>
          <cell r="Z1446" t="str">
            <v>DEF</v>
          </cell>
          <cell r="AA1446" t="str">
            <v>not specified</v>
          </cell>
          <cell r="AB1446" t="str">
            <v>not specified</v>
          </cell>
          <cell r="AC1446" t="b">
            <v>0</v>
          </cell>
          <cell r="AD1446" t="str">
            <v>DTD</v>
          </cell>
          <cell r="AE1446">
            <v>7</v>
          </cell>
          <cell r="AG1446" t="str">
            <v>USD</v>
          </cell>
          <cell r="AH1446" t="b">
            <v>0</v>
          </cell>
          <cell r="AJ1446" t="str">
            <v xml:space="preserve">Airfreight needs to be quoted as consol, where Lithium batteries are accepted as a consol. Quote Lithium check fee, if applicable. </v>
          </cell>
          <cell r="AK1446" t="str">
            <v>Incumbent</v>
          </cell>
          <cell r="AL1446" t="str">
            <v>USD</v>
          </cell>
          <cell r="AM1446" t="str">
            <v>SFO</v>
          </cell>
          <cell r="AN1446">
            <v>0.3</v>
          </cell>
          <cell r="AO1446" t="str">
            <v>-</v>
          </cell>
          <cell r="AP1446">
            <v>24</v>
          </cell>
          <cell r="AQ1446">
            <v>0.03</v>
          </cell>
          <cell r="AR1446">
            <v>15</v>
          </cell>
          <cell r="AS1446">
            <v>0</v>
          </cell>
          <cell r="AT1446" t="str">
            <v>Per EA</v>
          </cell>
          <cell r="AU1446">
            <v>25</v>
          </cell>
          <cell r="AV1446" t="str">
            <v>Incumbent</v>
          </cell>
          <cell r="AW1446" t="str">
            <v>USD</v>
          </cell>
          <cell r="AX1446">
            <v>1.45</v>
          </cell>
          <cell r="AY1446">
            <v>96</v>
          </cell>
          <cell r="AZ1446" t="str">
            <v>LH</v>
          </cell>
          <cell r="BA1446" t="str">
            <v>LAX/FRA</v>
          </cell>
          <cell r="BB1446" t="str">
            <v>2,3,4,5,6</v>
          </cell>
          <cell r="BC1446">
            <v>5</v>
          </cell>
        </row>
        <row r="1447">
          <cell r="A1447">
            <v>2269</v>
          </cell>
          <cell r="B1447" t="str">
            <v>BG PCMS</v>
          </cell>
          <cell r="C1447" t="str">
            <v>AMERICAS</v>
          </cell>
          <cell r="D1447" t="str">
            <v>US</v>
          </cell>
          <cell r="E1447" t="str">
            <v>SFO</v>
          </cell>
          <cell r="F1447" t="str">
            <v>Maria</v>
          </cell>
          <cell r="G1447" t="str">
            <v>SFO</v>
          </cell>
          <cell r="H1447" t="str">
            <v>EUROPE</v>
          </cell>
          <cell r="I1447" t="str">
            <v>GB</v>
          </cell>
          <cell r="J1447" t="str">
            <v>LHR</v>
          </cell>
          <cell r="K1447" t="str">
            <v>LHR</v>
          </cell>
          <cell r="R1447">
            <v>21</v>
          </cell>
          <cell r="S1447">
            <v>1097</v>
          </cell>
          <cell r="T1447">
            <v>0</v>
          </cell>
          <cell r="U1447">
            <v>1</v>
          </cell>
          <cell r="V1447">
            <v>0</v>
          </cell>
          <cell r="W1447">
            <v>0</v>
          </cell>
          <cell r="X1447">
            <v>166</v>
          </cell>
          <cell r="Y1447" t="str">
            <v>SL1</v>
          </cell>
          <cell r="Z1447" t="str">
            <v>DEF</v>
          </cell>
          <cell r="AA1447" t="str">
            <v>not specified</v>
          </cell>
          <cell r="AB1447" t="str">
            <v>not specified</v>
          </cell>
          <cell r="AC1447" t="b">
            <v>0</v>
          </cell>
          <cell r="AD1447" t="str">
            <v>DTD</v>
          </cell>
          <cell r="AE1447">
            <v>7</v>
          </cell>
          <cell r="AG1447" t="str">
            <v>USD</v>
          </cell>
          <cell r="AH1447" t="b">
            <v>0</v>
          </cell>
          <cell r="AJ1447" t="str">
            <v xml:space="preserve">Airfreight needs to be quoted as consol, where Lithium batteries are accepted as a consol. Quote Lithium check fee, if applicable. </v>
          </cell>
          <cell r="AK1447" t="str">
            <v>Incumbent</v>
          </cell>
          <cell r="AL1447" t="str">
            <v>USD</v>
          </cell>
          <cell r="AM1447" t="str">
            <v>SFO</v>
          </cell>
          <cell r="AN1447">
            <v>0.3</v>
          </cell>
          <cell r="AO1447" t="str">
            <v>-</v>
          </cell>
          <cell r="AP1447">
            <v>24</v>
          </cell>
          <cell r="AQ1447">
            <v>0.03</v>
          </cell>
          <cell r="AR1447">
            <v>15</v>
          </cell>
          <cell r="AS1447">
            <v>0</v>
          </cell>
          <cell r="AT1447" t="str">
            <v>Per EA</v>
          </cell>
          <cell r="AU1447">
            <v>25</v>
          </cell>
          <cell r="AV1447" t="str">
            <v>Incumbent</v>
          </cell>
          <cell r="AW1447" t="str">
            <v>USD</v>
          </cell>
          <cell r="AX1447">
            <v>0.95</v>
          </cell>
          <cell r="AY1447">
            <v>96</v>
          </cell>
          <cell r="AZ1447" t="str">
            <v>BA</v>
          </cell>
          <cell r="BA1447" t="str">
            <v>Direct</v>
          </cell>
          <cell r="BB1447" t="str">
            <v>2,4,5,6</v>
          </cell>
          <cell r="BC1447">
            <v>4</v>
          </cell>
        </row>
        <row r="1448">
          <cell r="A1448">
            <v>98</v>
          </cell>
          <cell r="B1448" t="str">
            <v>BG DI</v>
          </cell>
          <cell r="C1448" t="str">
            <v>AMERICAS</v>
          </cell>
          <cell r="D1448" t="str">
            <v>US</v>
          </cell>
          <cell r="E1448" t="str">
            <v>SFO</v>
          </cell>
          <cell r="F1448" t="str">
            <v>Maria</v>
          </cell>
          <cell r="G1448" t="str">
            <v>SFO</v>
          </cell>
          <cell r="H1448" t="str">
            <v>EUROPE</v>
          </cell>
          <cell r="I1448" t="str">
            <v>NL</v>
          </cell>
          <cell r="J1448" t="str">
            <v>AMS</v>
          </cell>
          <cell r="K1448" t="str">
            <v>AMS</v>
          </cell>
          <cell r="L1448">
            <v>46</v>
          </cell>
          <cell r="M1448">
            <v>41338</v>
          </cell>
          <cell r="N1448">
            <v>294.42500000000001</v>
          </cell>
          <cell r="O1448">
            <v>49070.833333333001</v>
          </cell>
          <cell r="P1448">
            <v>49132</v>
          </cell>
          <cell r="Q1448">
            <v>0.33300000000000002</v>
          </cell>
          <cell r="R1448">
            <v>41</v>
          </cell>
          <cell r="S1448">
            <v>44859.5</v>
          </cell>
          <cell r="T1448">
            <v>2.3809523809523808E-2</v>
          </cell>
          <cell r="U1448">
            <v>0</v>
          </cell>
          <cell r="V1448">
            <v>0</v>
          </cell>
          <cell r="W1448">
            <v>0.97619047619047616</v>
          </cell>
          <cell r="X1448">
            <v>166</v>
          </cell>
          <cell r="Y1448" t="str">
            <v>SL1</v>
          </cell>
          <cell r="Z1448" t="str">
            <v>DEF</v>
          </cell>
          <cell r="AA1448" t="str">
            <v>not specified</v>
          </cell>
          <cell r="AB1448" t="str">
            <v>not specified</v>
          </cell>
          <cell r="AC1448" t="b">
            <v>0</v>
          </cell>
          <cell r="AD1448" t="str">
            <v>DTD</v>
          </cell>
          <cell r="AE1448">
            <v>7</v>
          </cell>
          <cell r="AG1448" t="str">
            <v>USD</v>
          </cell>
          <cell r="AH1448" t="b">
            <v>0</v>
          </cell>
          <cell r="AJ1448" t="str">
            <v xml:space="preserve">Airfreight needs to be quoted as consol, where Lithium batteries are accepted as a consol. Quote Lithium check fee, if applicable. </v>
          </cell>
          <cell r="AK1448" t="str">
            <v>Incumbent</v>
          </cell>
          <cell r="AL1448" t="str">
            <v>USD</v>
          </cell>
          <cell r="AM1448" t="str">
            <v>SFO</v>
          </cell>
          <cell r="AN1448">
            <v>0.3</v>
          </cell>
          <cell r="AO1448" t="str">
            <v>-</v>
          </cell>
          <cell r="AP1448">
            <v>24</v>
          </cell>
          <cell r="AQ1448">
            <v>0.03</v>
          </cell>
          <cell r="AR1448">
            <v>15</v>
          </cell>
          <cell r="AS1448">
            <v>0</v>
          </cell>
          <cell r="AT1448" t="str">
            <v>Per EA</v>
          </cell>
          <cell r="AU1448">
            <v>25</v>
          </cell>
          <cell r="AV1448" t="str">
            <v>Incumbent</v>
          </cell>
          <cell r="AW1448" t="str">
            <v>USD</v>
          </cell>
          <cell r="AX1448">
            <v>1</v>
          </cell>
          <cell r="AY1448">
            <v>96</v>
          </cell>
          <cell r="AZ1448" t="str">
            <v>BA</v>
          </cell>
          <cell r="BA1448" t="str">
            <v>SFO/LHR</v>
          </cell>
          <cell r="BB1448" t="str">
            <v>2,3,4,5,6</v>
          </cell>
          <cell r="BC1448">
            <v>5</v>
          </cell>
        </row>
        <row r="1449">
          <cell r="A1449">
            <v>207</v>
          </cell>
          <cell r="B1449" t="str">
            <v>BG</v>
          </cell>
          <cell r="C1449" t="str">
            <v>AMERICAS</v>
          </cell>
          <cell r="D1449" t="str">
            <v>US</v>
          </cell>
          <cell r="E1449" t="str">
            <v>SFO</v>
          </cell>
          <cell r="F1449" t="str">
            <v>Maria</v>
          </cell>
          <cell r="G1449" t="str">
            <v>SFO</v>
          </cell>
          <cell r="H1449" t="str">
            <v>EUROPE</v>
          </cell>
          <cell r="I1449" t="str">
            <v>NL</v>
          </cell>
          <cell r="J1449" t="str">
            <v>AMS</v>
          </cell>
          <cell r="K1449" t="str">
            <v>AMS</v>
          </cell>
          <cell r="L1449">
            <v>46</v>
          </cell>
          <cell r="M1449">
            <v>41338</v>
          </cell>
          <cell r="N1449">
            <v>294.42500000000001</v>
          </cell>
          <cell r="O1449">
            <v>49070.833333333001</v>
          </cell>
          <cell r="P1449">
            <v>49132</v>
          </cell>
          <cell r="Q1449">
            <v>0.33300000000000002</v>
          </cell>
          <cell r="R1449">
            <v>1</v>
          </cell>
          <cell r="S1449">
            <v>874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166</v>
          </cell>
          <cell r="Y1449" t="str">
            <v>SL6</v>
          </cell>
          <cell r="Z1449" t="str">
            <v>CAO</v>
          </cell>
          <cell r="AA1449" t="str">
            <v>CAO</v>
          </cell>
          <cell r="AB1449" t="str">
            <v>MD</v>
          </cell>
          <cell r="AC1449" t="b">
            <v>0</v>
          </cell>
          <cell r="AD1449" t="str">
            <v>DTD</v>
          </cell>
          <cell r="AE1449" t="str">
            <v>not specified</v>
          </cell>
          <cell r="AG1449" t="str">
            <v>USD</v>
          </cell>
          <cell r="AH1449" t="b">
            <v>0</v>
          </cell>
          <cell r="AJ1449" t="str">
            <v>Cargo which exceeds height of 160 cm</v>
          </cell>
          <cell r="AK1449" t="str">
            <v>Incumbent</v>
          </cell>
          <cell r="AL1449" t="str">
            <v>USD</v>
          </cell>
          <cell r="AM1449" t="str">
            <v>SFO</v>
          </cell>
          <cell r="AN1449">
            <v>0.3</v>
          </cell>
          <cell r="AO1449" t="str">
            <v>-</v>
          </cell>
          <cell r="AP1449">
            <v>24</v>
          </cell>
          <cell r="AQ1449">
            <v>0.03</v>
          </cell>
          <cell r="AR1449">
            <v>15</v>
          </cell>
          <cell r="AS1449">
            <v>0</v>
          </cell>
          <cell r="AW1449" t="str">
            <v>USD</v>
          </cell>
          <cell r="AX1449">
            <v>1.2</v>
          </cell>
          <cell r="AY1449">
            <v>120</v>
          </cell>
          <cell r="AZ1449" t="str">
            <v>RU</v>
          </cell>
          <cell r="BA1449" t="str">
            <v>LAX/AMS</v>
          </cell>
          <cell r="BB1449" t="str">
            <v>2,4,6</v>
          </cell>
          <cell r="BC1449">
            <v>3</v>
          </cell>
        </row>
        <row r="1450">
          <cell r="A1450">
            <v>232</v>
          </cell>
          <cell r="B1450" t="str">
            <v>BG</v>
          </cell>
          <cell r="C1450" t="str">
            <v>AMERICAS</v>
          </cell>
          <cell r="D1450" t="str">
            <v>US</v>
          </cell>
          <cell r="E1450" t="str">
            <v>SFO</v>
          </cell>
          <cell r="F1450" t="str">
            <v>Maria</v>
          </cell>
          <cell r="G1450" t="str">
            <v>SFO</v>
          </cell>
          <cell r="H1450" t="str">
            <v>EUROPE</v>
          </cell>
          <cell r="I1450" t="str">
            <v>NL</v>
          </cell>
          <cell r="J1450" t="str">
            <v>AMS</v>
          </cell>
          <cell r="K1450" t="str">
            <v>AMS</v>
          </cell>
          <cell r="L1450">
            <v>46</v>
          </cell>
          <cell r="M1450">
            <v>41338</v>
          </cell>
          <cell r="N1450">
            <v>294.42500000000001</v>
          </cell>
          <cell r="O1450">
            <v>49070.833333333001</v>
          </cell>
          <cell r="P1450">
            <v>49132</v>
          </cell>
          <cell r="Q1450">
            <v>0.33300000000000002</v>
          </cell>
          <cell r="R1450">
            <v>3</v>
          </cell>
          <cell r="S1450">
            <v>468</v>
          </cell>
          <cell r="T1450">
            <v>1</v>
          </cell>
          <cell r="U1450">
            <v>0</v>
          </cell>
          <cell r="V1450">
            <v>0</v>
          </cell>
          <cell r="W1450">
            <v>0</v>
          </cell>
          <cell r="X1450">
            <v>166</v>
          </cell>
          <cell r="Y1450" t="str">
            <v>SL1</v>
          </cell>
          <cell r="Z1450" t="str">
            <v>DEF</v>
          </cell>
          <cell r="AA1450" t="str">
            <v>not specified</v>
          </cell>
          <cell r="AB1450" t="str">
            <v>not specified</v>
          </cell>
          <cell r="AC1450" t="b">
            <v>0</v>
          </cell>
          <cell r="AD1450" t="str">
            <v>DTD</v>
          </cell>
          <cell r="AE1450">
            <v>7</v>
          </cell>
          <cell r="AG1450" t="str">
            <v>USD</v>
          </cell>
          <cell r="AH1450" t="b">
            <v>0</v>
          </cell>
          <cell r="AJ1450" t="str">
            <v xml:space="preserve">Airfreight needs to be quoted as consol, where Lithium batteries are accepted as a consol. Quote Lithium check fee, if applicable. </v>
          </cell>
          <cell r="AK1450" t="str">
            <v>Incumbent</v>
          </cell>
          <cell r="AL1450" t="str">
            <v>USD</v>
          </cell>
          <cell r="AM1450" t="str">
            <v>SFO</v>
          </cell>
          <cell r="AN1450">
            <v>0.3</v>
          </cell>
          <cell r="AO1450" t="str">
            <v>-</v>
          </cell>
          <cell r="AP1450">
            <v>24</v>
          </cell>
          <cell r="AQ1450">
            <v>0.03</v>
          </cell>
          <cell r="AR1450">
            <v>15</v>
          </cell>
          <cell r="AS1450">
            <v>0</v>
          </cell>
          <cell r="AT1450" t="str">
            <v>Per EA</v>
          </cell>
          <cell r="AU1450">
            <v>25</v>
          </cell>
          <cell r="AV1450" t="str">
            <v>Incumbent</v>
          </cell>
          <cell r="AW1450" t="str">
            <v>USD</v>
          </cell>
          <cell r="AX1450">
            <v>1</v>
          </cell>
          <cell r="AY1450">
            <v>96</v>
          </cell>
          <cell r="AZ1450" t="str">
            <v>BA</v>
          </cell>
          <cell r="BA1450" t="str">
            <v>SFO/LHR</v>
          </cell>
          <cell r="BB1450" t="str">
            <v>2,3,4,5,6</v>
          </cell>
          <cell r="BC1450">
            <v>5</v>
          </cell>
        </row>
        <row r="1451">
          <cell r="A1451">
            <v>273</v>
          </cell>
          <cell r="B1451" t="str">
            <v>BG DI</v>
          </cell>
          <cell r="C1451" t="str">
            <v>AMERICAS</v>
          </cell>
          <cell r="D1451" t="str">
            <v>US</v>
          </cell>
          <cell r="E1451" t="str">
            <v>SFO</v>
          </cell>
          <cell r="F1451" t="str">
            <v>Maria</v>
          </cell>
          <cell r="G1451" t="str">
            <v>SFO</v>
          </cell>
          <cell r="H1451" t="str">
            <v>EUROPE</v>
          </cell>
          <cell r="I1451" t="str">
            <v>NL</v>
          </cell>
          <cell r="J1451" t="str">
            <v>AMS</v>
          </cell>
          <cell r="K1451" t="str">
            <v>AMS</v>
          </cell>
          <cell r="L1451">
            <v>46</v>
          </cell>
          <cell r="M1451">
            <v>41338</v>
          </cell>
          <cell r="N1451">
            <v>294.42500000000001</v>
          </cell>
          <cell r="O1451">
            <v>49070.833333333001</v>
          </cell>
          <cell r="P1451">
            <v>49132</v>
          </cell>
          <cell r="Q1451">
            <v>0.33300000000000002</v>
          </cell>
          <cell r="R1451">
            <v>1</v>
          </cell>
          <cell r="S1451">
            <v>131.5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166</v>
          </cell>
          <cell r="Y1451" t="str">
            <v>SL2</v>
          </cell>
          <cell r="Z1451" t="str">
            <v>B2B</v>
          </cell>
          <cell r="AA1451" t="str">
            <v>not specified</v>
          </cell>
          <cell r="AB1451" t="str">
            <v>not specified</v>
          </cell>
          <cell r="AC1451" t="b">
            <v>0</v>
          </cell>
          <cell r="AD1451" t="str">
            <v>DTD</v>
          </cell>
          <cell r="AE1451">
            <v>5</v>
          </cell>
          <cell r="AG1451" t="str">
            <v>USD</v>
          </cell>
          <cell r="AH1451" t="b">
            <v>0</v>
          </cell>
          <cell r="AK1451" t="str">
            <v>Incumbent</v>
          </cell>
          <cell r="AL1451" t="str">
            <v>USD</v>
          </cell>
          <cell r="AM1451" t="str">
            <v>SFO</v>
          </cell>
          <cell r="AN1451">
            <v>0.3</v>
          </cell>
          <cell r="AO1451" t="str">
            <v>-</v>
          </cell>
          <cell r="AP1451">
            <v>24</v>
          </cell>
          <cell r="AQ1451">
            <v>0.03</v>
          </cell>
          <cell r="AR1451">
            <v>15</v>
          </cell>
          <cell r="AS1451">
            <v>0</v>
          </cell>
          <cell r="AW1451" t="str">
            <v>USD</v>
          </cell>
          <cell r="AX1451">
            <v>2.4</v>
          </cell>
          <cell r="AY1451">
            <v>72</v>
          </cell>
          <cell r="AZ1451" t="str">
            <v>BA</v>
          </cell>
          <cell r="BA1451" t="str">
            <v>SFO/LHR</v>
          </cell>
          <cell r="BB1451" t="str">
            <v>2,3,4,5,6</v>
          </cell>
          <cell r="BC1451">
            <v>5</v>
          </cell>
        </row>
        <row r="1452">
          <cell r="A1452">
            <v>282</v>
          </cell>
          <cell r="B1452" t="str">
            <v>BG PCMS</v>
          </cell>
          <cell r="C1452" t="str">
            <v>AMERICAS</v>
          </cell>
          <cell r="D1452" t="str">
            <v>US</v>
          </cell>
          <cell r="E1452" t="str">
            <v>SFO</v>
          </cell>
          <cell r="F1452" t="str">
            <v>Maria</v>
          </cell>
          <cell r="G1452" t="str">
            <v>SFO</v>
          </cell>
          <cell r="H1452" t="str">
            <v>EUROPE</v>
          </cell>
          <cell r="I1452" t="str">
            <v>NL</v>
          </cell>
          <cell r="J1452" t="str">
            <v>AMS</v>
          </cell>
          <cell r="K1452" t="str">
            <v>AMS</v>
          </cell>
          <cell r="L1452">
            <v>46</v>
          </cell>
          <cell r="M1452">
            <v>41338</v>
          </cell>
          <cell r="N1452">
            <v>294.42500000000001</v>
          </cell>
          <cell r="O1452">
            <v>49070.833333333001</v>
          </cell>
          <cell r="P1452">
            <v>49132</v>
          </cell>
          <cell r="Q1452">
            <v>0.33300000000000002</v>
          </cell>
          <cell r="R1452">
            <v>4</v>
          </cell>
          <cell r="S1452">
            <v>81</v>
          </cell>
          <cell r="T1452">
            <v>0.52489177489177496</v>
          </cell>
          <cell r="U1452">
            <v>0.45238095238095249</v>
          </cell>
          <cell r="V1452">
            <v>0</v>
          </cell>
          <cell r="W1452">
            <v>0</v>
          </cell>
          <cell r="X1452">
            <v>166</v>
          </cell>
          <cell r="Y1452" t="str">
            <v>SL1</v>
          </cell>
          <cell r="Z1452" t="str">
            <v>DEF</v>
          </cell>
          <cell r="AA1452" t="str">
            <v>not specified</v>
          </cell>
          <cell r="AB1452" t="str">
            <v>not specified</v>
          </cell>
          <cell r="AC1452" t="b">
            <v>0</v>
          </cell>
          <cell r="AD1452" t="str">
            <v>DTD</v>
          </cell>
          <cell r="AE1452">
            <v>7</v>
          </cell>
          <cell r="AG1452" t="str">
            <v>USD</v>
          </cell>
          <cell r="AH1452" t="b">
            <v>0</v>
          </cell>
          <cell r="AJ1452" t="str">
            <v xml:space="preserve">Airfreight needs to be quoted as consol, where Lithium batteries are accepted as a consol. Quote Lithium check fee, if applicable. </v>
          </cell>
          <cell r="AK1452" t="str">
            <v>Incumbent</v>
          </cell>
          <cell r="AL1452" t="str">
            <v>USD</v>
          </cell>
          <cell r="AM1452" t="str">
            <v>SFO</v>
          </cell>
          <cell r="AN1452">
            <v>0.3</v>
          </cell>
          <cell r="AO1452" t="str">
            <v>-</v>
          </cell>
          <cell r="AP1452">
            <v>24</v>
          </cell>
          <cell r="AQ1452">
            <v>0.03</v>
          </cell>
          <cell r="AR1452">
            <v>15</v>
          </cell>
          <cell r="AS1452">
            <v>0</v>
          </cell>
          <cell r="AT1452" t="str">
            <v>Per EA</v>
          </cell>
          <cell r="AU1452">
            <v>25</v>
          </cell>
          <cell r="AV1452" t="str">
            <v>Incumbent</v>
          </cell>
          <cell r="AW1452" t="str">
            <v>USD</v>
          </cell>
          <cell r="AX1452">
            <v>1</v>
          </cell>
          <cell r="AY1452">
            <v>96</v>
          </cell>
          <cell r="AZ1452" t="str">
            <v>BA</v>
          </cell>
          <cell r="BA1452" t="str">
            <v>SFO/LHR</v>
          </cell>
          <cell r="BB1452" t="str">
            <v>2,3,4,5,6</v>
          </cell>
          <cell r="BC1452">
            <v>5</v>
          </cell>
        </row>
        <row r="1453">
          <cell r="A1453">
            <v>306</v>
          </cell>
          <cell r="B1453" t="str">
            <v>BG PCMS</v>
          </cell>
          <cell r="C1453" t="str">
            <v>AMERICAS</v>
          </cell>
          <cell r="D1453" t="str">
            <v>US</v>
          </cell>
          <cell r="E1453" t="str">
            <v>SFO</v>
          </cell>
          <cell r="F1453" t="str">
            <v>Maria</v>
          </cell>
          <cell r="G1453" t="str">
            <v>SFO</v>
          </cell>
          <cell r="H1453" t="str">
            <v>EUROPE</v>
          </cell>
          <cell r="I1453" t="str">
            <v>NL</v>
          </cell>
          <cell r="J1453" t="str">
            <v>AMS</v>
          </cell>
          <cell r="K1453" t="str">
            <v>AMS</v>
          </cell>
          <cell r="L1453">
            <v>46</v>
          </cell>
          <cell r="M1453">
            <v>41338</v>
          </cell>
          <cell r="N1453">
            <v>294.42500000000001</v>
          </cell>
          <cell r="O1453">
            <v>49070.833333333001</v>
          </cell>
          <cell r="P1453">
            <v>49132</v>
          </cell>
          <cell r="Q1453">
            <v>0.33300000000000002</v>
          </cell>
          <cell r="X1453">
            <v>166</v>
          </cell>
          <cell r="Y1453" t="str">
            <v>SL1</v>
          </cell>
          <cell r="Z1453" t="str">
            <v>DEF</v>
          </cell>
          <cell r="AA1453" t="str">
            <v>not specified</v>
          </cell>
          <cell r="AB1453" t="str">
            <v>not specified</v>
          </cell>
          <cell r="AC1453" t="b">
            <v>0</v>
          </cell>
          <cell r="AD1453" t="str">
            <v>DTD</v>
          </cell>
          <cell r="AE1453">
            <v>7</v>
          </cell>
          <cell r="AG1453" t="str">
            <v>USD</v>
          </cell>
          <cell r="AH1453" t="b">
            <v>0</v>
          </cell>
          <cell r="AJ1453" t="str">
            <v xml:space="preserve">Airfreight needs to be quoted as consol, where Lithium batteries are accepted as a consol. Quote Lithium check fee, if applicable. </v>
          </cell>
          <cell r="AK1453" t="str">
            <v>Incumbent</v>
          </cell>
          <cell r="AL1453" t="str">
            <v>USD</v>
          </cell>
          <cell r="AM1453" t="str">
            <v>SFO</v>
          </cell>
          <cell r="AN1453">
            <v>0.3</v>
          </cell>
          <cell r="AO1453" t="str">
            <v>-</v>
          </cell>
          <cell r="AP1453">
            <v>24</v>
          </cell>
          <cell r="AQ1453">
            <v>0.03</v>
          </cell>
          <cell r="AR1453">
            <v>15</v>
          </cell>
          <cell r="AS1453">
            <v>0</v>
          </cell>
          <cell r="AT1453" t="str">
            <v>Per EA</v>
          </cell>
          <cell r="AU1453">
            <v>25</v>
          </cell>
          <cell r="AV1453" t="str">
            <v>Incumbent</v>
          </cell>
          <cell r="AW1453" t="str">
            <v>USD</v>
          </cell>
          <cell r="AX1453">
            <v>1</v>
          </cell>
          <cell r="AY1453">
            <v>96</v>
          </cell>
          <cell r="AZ1453" t="str">
            <v>BA</v>
          </cell>
          <cell r="BA1453" t="str">
            <v>SFO/LHR</v>
          </cell>
          <cell r="BB1453" t="str">
            <v>2,3,4,5,6</v>
          </cell>
          <cell r="BC1453">
            <v>5</v>
          </cell>
        </row>
        <row r="1454">
          <cell r="A1454">
            <v>441</v>
          </cell>
          <cell r="B1454" t="str">
            <v>BG DI</v>
          </cell>
          <cell r="C1454" t="str">
            <v>AMERICAS</v>
          </cell>
          <cell r="D1454" t="str">
            <v>US</v>
          </cell>
          <cell r="E1454" t="str">
            <v>SFO</v>
          </cell>
          <cell r="F1454" t="str">
            <v>Maria</v>
          </cell>
          <cell r="G1454" t="str">
            <v>SFO</v>
          </cell>
          <cell r="H1454" t="str">
            <v>LATAM</v>
          </cell>
          <cell r="I1454" t="str">
            <v>BR</v>
          </cell>
          <cell r="J1454" t="str">
            <v>BHZ</v>
          </cell>
          <cell r="K1454" t="str">
            <v>BHZ</v>
          </cell>
          <cell r="R1454">
            <v>1</v>
          </cell>
          <cell r="S1454">
            <v>39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166</v>
          </cell>
          <cell r="Y1454" t="str">
            <v>SL1</v>
          </cell>
          <cell r="Z1454" t="str">
            <v>DEF</v>
          </cell>
          <cell r="AA1454" t="str">
            <v>not specified</v>
          </cell>
          <cell r="AB1454" t="str">
            <v>not specified</v>
          </cell>
          <cell r="AC1454" t="b">
            <v>0</v>
          </cell>
          <cell r="AD1454" t="str">
            <v>DTD</v>
          </cell>
          <cell r="AE1454">
            <v>7</v>
          </cell>
          <cell r="AG1454" t="str">
            <v>USD</v>
          </cell>
          <cell r="AH1454" t="b">
            <v>0</v>
          </cell>
          <cell r="AJ1454" t="str">
            <v xml:space="preserve">Airfreight needs to be quoted as consol, where Lithium batteries are accepted as a consol. Quote Lithium check fee, if applicable. </v>
          </cell>
          <cell r="AK1454" t="str">
            <v>Incumbent</v>
          </cell>
          <cell r="AL1454" t="str">
            <v>USD</v>
          </cell>
          <cell r="AM1454" t="str">
            <v>SFO</v>
          </cell>
          <cell r="AN1454">
            <v>0.3</v>
          </cell>
          <cell r="AO1454" t="str">
            <v>-</v>
          </cell>
          <cell r="AP1454">
            <v>24</v>
          </cell>
          <cell r="AQ1454">
            <v>0.03</v>
          </cell>
          <cell r="AR1454">
            <v>15</v>
          </cell>
          <cell r="AS1454">
            <v>0</v>
          </cell>
          <cell r="AT1454" t="str">
            <v>Per EA</v>
          </cell>
          <cell r="AU1454">
            <v>25</v>
          </cell>
          <cell r="AW1454" t="str">
            <v>USD</v>
          </cell>
          <cell r="AX1454">
            <v>3.25</v>
          </cell>
          <cell r="AY1454">
            <v>144</v>
          </cell>
          <cell r="AZ1454" t="str">
            <v>LA</v>
          </cell>
          <cell r="BA1454" t="str">
            <v>MIA/BHZ</v>
          </cell>
          <cell r="BB1454" t="str">
            <v>2,4,6</v>
          </cell>
          <cell r="BC1454">
            <v>3</v>
          </cell>
        </row>
        <row r="1455">
          <cell r="A1455">
            <v>1575</v>
          </cell>
          <cell r="B1455" t="str">
            <v>BG PCMS</v>
          </cell>
          <cell r="C1455" t="str">
            <v>AMERICAS</v>
          </cell>
          <cell r="D1455" t="str">
            <v>US</v>
          </cell>
          <cell r="E1455" t="str">
            <v>SFO</v>
          </cell>
          <cell r="F1455" t="str">
            <v>Maria</v>
          </cell>
          <cell r="G1455" t="str">
            <v>SFO</v>
          </cell>
          <cell r="H1455" t="str">
            <v>LATAM</v>
          </cell>
          <cell r="I1455" t="str">
            <v>BR</v>
          </cell>
          <cell r="J1455" t="str">
            <v>GRU</v>
          </cell>
          <cell r="K1455" t="str">
            <v>GRU</v>
          </cell>
          <cell r="R1455">
            <v>2</v>
          </cell>
          <cell r="S1455">
            <v>235</v>
          </cell>
          <cell r="T1455">
            <v>0</v>
          </cell>
          <cell r="U1455">
            <v>1</v>
          </cell>
          <cell r="V1455">
            <v>0</v>
          </cell>
          <cell r="W1455">
            <v>1</v>
          </cell>
          <cell r="X1455">
            <v>166</v>
          </cell>
          <cell r="Y1455" t="str">
            <v>SL1</v>
          </cell>
          <cell r="Z1455" t="str">
            <v>DEF</v>
          </cell>
          <cell r="AA1455" t="str">
            <v>not specified</v>
          </cell>
          <cell r="AB1455" t="str">
            <v>not specified</v>
          </cell>
          <cell r="AC1455" t="b">
            <v>0</v>
          </cell>
          <cell r="AD1455" t="str">
            <v>DTD</v>
          </cell>
          <cell r="AE1455">
            <v>7</v>
          </cell>
          <cell r="AG1455" t="str">
            <v>USD</v>
          </cell>
          <cell r="AH1455" t="b">
            <v>0</v>
          </cell>
          <cell r="AJ1455" t="str">
            <v xml:space="preserve">Airfreight needs to be quoted as consol, where Lithium batteries are accepted as a consol. Quote Lithium check fee, if applicable. </v>
          </cell>
          <cell r="AK1455" t="str">
            <v>Incumbent</v>
          </cell>
          <cell r="AL1455" t="str">
            <v>USD</v>
          </cell>
          <cell r="AM1455" t="str">
            <v>SFO</v>
          </cell>
          <cell r="AN1455">
            <v>0.3</v>
          </cell>
          <cell r="AO1455" t="str">
            <v>-</v>
          </cell>
          <cell r="AP1455">
            <v>24</v>
          </cell>
          <cell r="AQ1455">
            <v>0.03</v>
          </cell>
          <cell r="AR1455">
            <v>15</v>
          </cell>
          <cell r="AS1455">
            <v>0</v>
          </cell>
          <cell r="AT1455" t="str">
            <v>Per EA</v>
          </cell>
          <cell r="AU1455">
            <v>25</v>
          </cell>
          <cell r="AW1455" t="str">
            <v>USD</v>
          </cell>
          <cell r="AX1455">
            <v>2.5499999999999998</v>
          </cell>
          <cell r="AY1455">
            <v>144</v>
          </cell>
          <cell r="AZ1455" t="str">
            <v>LA</v>
          </cell>
          <cell r="BA1455" t="str">
            <v>MIA/GRU</v>
          </cell>
          <cell r="BB1455" t="str">
            <v>2,4,5,6</v>
          </cell>
          <cell r="BC1455">
            <v>4</v>
          </cell>
        </row>
        <row r="1456">
          <cell r="A1456">
            <v>1589</v>
          </cell>
          <cell r="B1456" t="str">
            <v>BG PCMS</v>
          </cell>
          <cell r="C1456" t="str">
            <v>AMERICAS</v>
          </cell>
          <cell r="D1456" t="str">
            <v>US</v>
          </cell>
          <cell r="E1456" t="str">
            <v>SFO</v>
          </cell>
          <cell r="F1456" t="str">
            <v>Maria</v>
          </cell>
          <cell r="G1456" t="str">
            <v>SFO</v>
          </cell>
          <cell r="H1456" t="str">
            <v>LATAM</v>
          </cell>
          <cell r="I1456" t="str">
            <v>BR</v>
          </cell>
          <cell r="J1456" t="str">
            <v>GRU</v>
          </cell>
          <cell r="K1456" t="str">
            <v>GRU</v>
          </cell>
          <cell r="X1456">
            <v>166</v>
          </cell>
          <cell r="Y1456" t="str">
            <v>SL1</v>
          </cell>
          <cell r="Z1456" t="str">
            <v>DEF</v>
          </cell>
          <cell r="AA1456" t="str">
            <v>not specified</v>
          </cell>
          <cell r="AB1456" t="str">
            <v>not specified</v>
          </cell>
          <cell r="AC1456" t="b">
            <v>0</v>
          </cell>
          <cell r="AD1456" t="str">
            <v>DTD</v>
          </cell>
          <cell r="AE1456">
            <v>7</v>
          </cell>
          <cell r="AG1456" t="str">
            <v>USD</v>
          </cell>
          <cell r="AH1456" t="b">
            <v>0</v>
          </cell>
          <cell r="AJ1456" t="str">
            <v xml:space="preserve">Airfreight needs to be quoted as consol, where Lithium batteries are accepted as a consol. Quote Lithium check fee, if applicable. </v>
          </cell>
          <cell r="AK1456" t="str">
            <v>Incumbent</v>
          </cell>
          <cell r="AL1456" t="str">
            <v>USD</v>
          </cell>
          <cell r="AM1456" t="str">
            <v>SFO</v>
          </cell>
          <cell r="AN1456">
            <v>0.3</v>
          </cell>
          <cell r="AO1456" t="str">
            <v>-</v>
          </cell>
          <cell r="AP1456">
            <v>24</v>
          </cell>
          <cell r="AQ1456">
            <v>0.03</v>
          </cell>
          <cell r="AR1456">
            <v>15</v>
          </cell>
          <cell r="AS1456">
            <v>0</v>
          </cell>
          <cell r="AT1456" t="str">
            <v>Per EA</v>
          </cell>
          <cell r="AU1456">
            <v>25</v>
          </cell>
          <cell r="AW1456" t="str">
            <v>USD</v>
          </cell>
          <cell r="AX1456">
            <v>2.5499999999999998</v>
          </cell>
          <cell r="AY1456">
            <v>144</v>
          </cell>
          <cell r="AZ1456" t="str">
            <v>LA</v>
          </cell>
          <cell r="BA1456" t="str">
            <v>MIA/GRU</v>
          </cell>
          <cell r="BB1456" t="str">
            <v>2,4,5,6</v>
          </cell>
          <cell r="BC1456">
            <v>4</v>
          </cell>
        </row>
        <row r="1457">
          <cell r="A1457">
            <v>2475</v>
          </cell>
          <cell r="B1457" t="str">
            <v>UNALLOCATED</v>
          </cell>
          <cell r="C1457" t="str">
            <v>AMERICAS</v>
          </cell>
          <cell r="D1457" t="str">
            <v>US</v>
          </cell>
          <cell r="E1457" t="str">
            <v>SFO</v>
          </cell>
          <cell r="F1457" t="str">
            <v>Maria</v>
          </cell>
          <cell r="G1457" t="str">
            <v>SFO</v>
          </cell>
          <cell r="H1457" t="str">
            <v>LATAM</v>
          </cell>
          <cell r="I1457" t="str">
            <v>BR</v>
          </cell>
          <cell r="J1457" t="str">
            <v>MAO</v>
          </cell>
          <cell r="K1457" t="str">
            <v>MAO</v>
          </cell>
          <cell r="L1457">
            <v>1</v>
          </cell>
          <cell r="M1457">
            <v>3.5</v>
          </cell>
          <cell r="N1457">
            <v>2.1999999999999999E-2</v>
          </cell>
          <cell r="O1457">
            <v>3.6666666666666998</v>
          </cell>
          <cell r="P1457">
            <v>4</v>
          </cell>
          <cell r="Q1457">
            <v>16.065000000000001</v>
          </cell>
          <cell r="R1457">
            <v>1</v>
          </cell>
          <cell r="S1457">
            <v>4</v>
          </cell>
          <cell r="T1457">
            <v>0</v>
          </cell>
          <cell r="U1457">
            <v>0</v>
          </cell>
          <cell r="V1457">
            <v>0</v>
          </cell>
          <cell r="W1457">
            <v>1</v>
          </cell>
          <cell r="X1457">
            <v>166</v>
          </cell>
          <cell r="Y1457" t="str">
            <v>SL1</v>
          </cell>
          <cell r="Z1457" t="str">
            <v>DEF</v>
          </cell>
          <cell r="AA1457" t="str">
            <v>not specified</v>
          </cell>
          <cell r="AB1457" t="str">
            <v>not specified</v>
          </cell>
          <cell r="AC1457" t="b">
            <v>0</v>
          </cell>
          <cell r="AD1457" t="str">
            <v>DTD</v>
          </cell>
          <cell r="AE1457">
            <v>7</v>
          </cell>
          <cell r="AG1457" t="str">
            <v>USD</v>
          </cell>
          <cell r="AH1457" t="b">
            <v>0</v>
          </cell>
          <cell r="AJ1457" t="str">
            <v xml:space="preserve">Airfreight needs to be quoted as consol, where Lithium batteries are accepted as a consol. Quote Lithium check fee, if applicable. </v>
          </cell>
          <cell r="AK1457" t="str">
            <v>Incumbent</v>
          </cell>
          <cell r="AL1457" t="str">
            <v>USD</v>
          </cell>
          <cell r="AM1457" t="str">
            <v>SFO</v>
          </cell>
          <cell r="AN1457">
            <v>0.3</v>
          </cell>
          <cell r="AO1457" t="str">
            <v>-</v>
          </cell>
          <cell r="AP1457">
            <v>24</v>
          </cell>
          <cell r="AQ1457">
            <v>0.03</v>
          </cell>
          <cell r="AR1457">
            <v>15</v>
          </cell>
          <cell r="AS1457">
            <v>0</v>
          </cell>
          <cell r="AT1457" t="str">
            <v>Per EA</v>
          </cell>
          <cell r="AU1457">
            <v>25</v>
          </cell>
          <cell r="AW1457" t="str">
            <v>USD</v>
          </cell>
          <cell r="AX1457">
            <v>2.4500000000000002</v>
          </cell>
          <cell r="AY1457">
            <v>144</v>
          </cell>
          <cell r="AZ1457" t="str">
            <v>M3</v>
          </cell>
          <cell r="BA1457" t="str">
            <v>MIA/MAO</v>
          </cell>
          <cell r="BB1457" t="str">
            <v>2,4,6</v>
          </cell>
          <cell r="BC1457">
            <v>3</v>
          </cell>
        </row>
        <row r="1458">
          <cell r="A1458">
            <v>4435</v>
          </cell>
          <cell r="B1458" t="str">
            <v>BG CL</v>
          </cell>
          <cell r="C1458" t="str">
            <v>AMERICAS</v>
          </cell>
          <cell r="D1458" t="str">
            <v>US</v>
          </cell>
          <cell r="E1458" t="str">
            <v>SFO</v>
          </cell>
          <cell r="F1458" t="str">
            <v>Maria</v>
          </cell>
          <cell r="G1458" t="str">
            <v>SFO</v>
          </cell>
          <cell r="H1458" t="str">
            <v>LATAM</v>
          </cell>
          <cell r="I1458" t="str">
            <v>BR</v>
          </cell>
          <cell r="J1458" t="str">
            <v>VCP</v>
          </cell>
          <cell r="K1458" t="str">
            <v>VCP</v>
          </cell>
          <cell r="L1458">
            <v>1</v>
          </cell>
          <cell r="M1458">
            <v>59</v>
          </cell>
          <cell r="N1458">
            <v>0.19600000000000001</v>
          </cell>
          <cell r="O1458">
            <v>32.666666666666998</v>
          </cell>
          <cell r="P1458">
            <v>59</v>
          </cell>
          <cell r="Q1458">
            <v>0.59899999999999998</v>
          </cell>
          <cell r="R1458">
            <v>1</v>
          </cell>
          <cell r="S1458">
            <v>59</v>
          </cell>
          <cell r="T1458">
            <v>0</v>
          </cell>
          <cell r="U1458">
            <v>0</v>
          </cell>
          <cell r="V1458">
            <v>0</v>
          </cell>
          <cell r="W1458">
            <v>1</v>
          </cell>
          <cell r="X1458">
            <v>166</v>
          </cell>
          <cell r="Y1458" t="str">
            <v>SL1</v>
          </cell>
          <cell r="Z1458" t="str">
            <v>DEF</v>
          </cell>
          <cell r="AA1458" t="str">
            <v>not specified</v>
          </cell>
          <cell r="AB1458" t="str">
            <v>not specified</v>
          </cell>
          <cell r="AC1458" t="b">
            <v>0</v>
          </cell>
          <cell r="AD1458" t="str">
            <v>DTD</v>
          </cell>
          <cell r="AE1458">
            <v>7</v>
          </cell>
          <cell r="AG1458" t="str">
            <v>USD</v>
          </cell>
          <cell r="AH1458" t="b">
            <v>0</v>
          </cell>
          <cell r="AJ1458" t="str">
            <v xml:space="preserve">Airfreight needs to be quoted as consol, where Lithium batteries are accepted as a consol. Quote Lithium check fee, if applicable. </v>
          </cell>
          <cell r="AK1458" t="str">
            <v>Incumbent</v>
          </cell>
          <cell r="AL1458" t="str">
            <v>USD</v>
          </cell>
          <cell r="AM1458" t="str">
            <v>SFO</v>
          </cell>
          <cell r="AN1458">
            <v>0.3</v>
          </cell>
          <cell r="AO1458" t="str">
            <v>-</v>
          </cell>
          <cell r="AP1458">
            <v>24</v>
          </cell>
          <cell r="AQ1458">
            <v>0.03</v>
          </cell>
          <cell r="AR1458">
            <v>15</v>
          </cell>
          <cell r="AS1458">
            <v>0</v>
          </cell>
          <cell r="AT1458" t="str">
            <v>Per EA</v>
          </cell>
          <cell r="AU1458">
            <v>25</v>
          </cell>
          <cell r="AW1458" t="str">
            <v>USD</v>
          </cell>
          <cell r="AX1458">
            <v>2.85</v>
          </cell>
          <cell r="AY1458">
            <v>144</v>
          </cell>
          <cell r="AZ1458" t="str">
            <v>M3</v>
          </cell>
          <cell r="BA1458" t="str">
            <v>MIA/VCP</v>
          </cell>
          <cell r="BB1458" t="str">
            <v>2,4,6</v>
          </cell>
          <cell r="BC1458">
            <v>3</v>
          </cell>
        </row>
        <row r="1459">
          <cell r="A1459">
            <v>3823</v>
          </cell>
          <cell r="B1459" t="str">
            <v>BG</v>
          </cell>
          <cell r="C1459" t="str">
            <v>AMERICAS</v>
          </cell>
          <cell r="D1459" t="str">
            <v>US</v>
          </cell>
          <cell r="E1459" t="str">
            <v>SFO</v>
          </cell>
          <cell r="F1459" t="str">
            <v>Maria</v>
          </cell>
          <cell r="G1459" t="str">
            <v>SFO</v>
          </cell>
          <cell r="H1459" t="str">
            <v>LATAM</v>
          </cell>
          <cell r="I1459" t="str">
            <v>CR</v>
          </cell>
          <cell r="J1459" t="str">
            <v>SJO</v>
          </cell>
          <cell r="K1459" t="str">
            <v>SJO</v>
          </cell>
          <cell r="L1459">
            <v>6</v>
          </cell>
          <cell r="M1459">
            <v>1670</v>
          </cell>
          <cell r="N1459">
            <v>10.231</v>
          </cell>
          <cell r="O1459">
            <v>1705.1666666666999</v>
          </cell>
          <cell r="P1459">
            <v>2282</v>
          </cell>
          <cell r="Q1459">
            <v>0.433</v>
          </cell>
          <cell r="R1459">
            <v>2</v>
          </cell>
          <cell r="S1459">
            <v>521.5</v>
          </cell>
          <cell r="T1459">
            <v>0</v>
          </cell>
          <cell r="U1459">
            <v>0</v>
          </cell>
          <cell r="V1459">
            <v>0</v>
          </cell>
          <cell r="W1459">
            <v>1</v>
          </cell>
          <cell r="X1459">
            <v>166</v>
          </cell>
          <cell r="Y1459" t="str">
            <v>SL1</v>
          </cell>
          <cell r="Z1459" t="str">
            <v>DEF</v>
          </cell>
          <cell r="AA1459" t="str">
            <v>not specified</v>
          </cell>
          <cell r="AB1459" t="str">
            <v>not specified</v>
          </cell>
          <cell r="AC1459" t="b">
            <v>0</v>
          </cell>
          <cell r="AD1459" t="str">
            <v>DTD</v>
          </cell>
          <cell r="AE1459">
            <v>7</v>
          </cell>
          <cell r="AG1459" t="str">
            <v>USD</v>
          </cell>
          <cell r="AH1459" t="b">
            <v>0</v>
          </cell>
          <cell r="AJ1459" t="str">
            <v xml:space="preserve">Airfreight needs to be quoted as consol, where Lithium batteries are accepted as a consol. Quote Lithium check fee, if applicable. </v>
          </cell>
          <cell r="AK1459" t="str">
            <v>Incumbent</v>
          </cell>
          <cell r="AL1459" t="str">
            <v>USD</v>
          </cell>
          <cell r="AM1459" t="str">
            <v>SFO</v>
          </cell>
          <cell r="AN1459">
            <v>0.3</v>
          </cell>
          <cell r="AO1459" t="str">
            <v>-</v>
          </cell>
          <cell r="AP1459">
            <v>24</v>
          </cell>
          <cell r="AQ1459">
            <v>0.03</v>
          </cell>
          <cell r="AR1459">
            <v>15</v>
          </cell>
          <cell r="AS1459">
            <v>0</v>
          </cell>
          <cell r="AT1459" t="str">
            <v>Per EA</v>
          </cell>
          <cell r="AU1459">
            <v>25</v>
          </cell>
          <cell r="AV1459" t="str">
            <v>Incumbent</v>
          </cell>
          <cell r="AW1459" t="str">
            <v>USD</v>
          </cell>
          <cell r="AX1459">
            <v>2.75</v>
          </cell>
          <cell r="AY1459">
            <v>144</v>
          </cell>
          <cell r="AZ1459" t="str">
            <v>AM</v>
          </cell>
          <cell r="BA1459" t="str">
            <v>LAX/SJO</v>
          </cell>
          <cell r="BB1459" t="str">
            <v>4,6</v>
          </cell>
          <cell r="BC1459">
            <v>2</v>
          </cell>
        </row>
        <row r="1460">
          <cell r="A1460">
            <v>3824</v>
          </cell>
          <cell r="B1460" t="str">
            <v>UNALLOCATED</v>
          </cell>
          <cell r="C1460" t="str">
            <v>AMERICAS</v>
          </cell>
          <cell r="D1460" t="str">
            <v>US</v>
          </cell>
          <cell r="E1460" t="str">
            <v>SFO</v>
          </cell>
          <cell r="F1460" t="str">
            <v>Maria</v>
          </cell>
          <cell r="G1460" t="str">
            <v>SFO</v>
          </cell>
          <cell r="H1460" t="str">
            <v>LATAM</v>
          </cell>
          <cell r="I1460" t="str">
            <v>CR</v>
          </cell>
          <cell r="J1460" t="str">
            <v>SJO</v>
          </cell>
          <cell r="K1460" t="str">
            <v>SJO</v>
          </cell>
          <cell r="L1460">
            <v>6</v>
          </cell>
          <cell r="M1460">
            <v>1670</v>
          </cell>
          <cell r="N1460">
            <v>10.231</v>
          </cell>
          <cell r="O1460">
            <v>1705.1666666666999</v>
          </cell>
          <cell r="P1460">
            <v>2282</v>
          </cell>
          <cell r="Q1460">
            <v>0.433</v>
          </cell>
          <cell r="R1460">
            <v>1</v>
          </cell>
          <cell r="S1460">
            <v>505.5</v>
          </cell>
          <cell r="T1460">
            <v>0</v>
          </cell>
          <cell r="U1460">
            <v>0</v>
          </cell>
          <cell r="V1460">
            <v>0</v>
          </cell>
          <cell r="W1460">
            <v>1</v>
          </cell>
          <cell r="X1460">
            <v>166</v>
          </cell>
          <cell r="Y1460" t="str">
            <v>SL1</v>
          </cell>
          <cell r="Z1460" t="str">
            <v>DEF</v>
          </cell>
          <cell r="AA1460" t="str">
            <v>not specified</v>
          </cell>
          <cell r="AB1460" t="str">
            <v>not specified</v>
          </cell>
          <cell r="AC1460" t="b">
            <v>0</v>
          </cell>
          <cell r="AD1460" t="str">
            <v>DTD</v>
          </cell>
          <cell r="AE1460">
            <v>7</v>
          </cell>
          <cell r="AG1460" t="str">
            <v>USD</v>
          </cell>
          <cell r="AH1460" t="b">
            <v>0</v>
          </cell>
          <cell r="AJ1460" t="str">
            <v xml:space="preserve">Airfreight needs to be quoted as consol, where Lithium batteries are accepted as a consol. Quote Lithium check fee, if applicable. </v>
          </cell>
          <cell r="AK1460" t="str">
            <v>Incumbent</v>
          </cell>
          <cell r="AL1460" t="str">
            <v>USD</v>
          </cell>
          <cell r="AM1460" t="str">
            <v>SFO</v>
          </cell>
          <cell r="AN1460">
            <v>0.3</v>
          </cell>
          <cell r="AO1460" t="str">
            <v>-</v>
          </cell>
          <cell r="AP1460">
            <v>24</v>
          </cell>
          <cell r="AQ1460">
            <v>0.03</v>
          </cell>
          <cell r="AR1460">
            <v>15</v>
          </cell>
          <cell r="AS1460">
            <v>0</v>
          </cell>
          <cell r="AT1460" t="str">
            <v>Per EA</v>
          </cell>
          <cell r="AU1460">
            <v>25</v>
          </cell>
          <cell r="AV1460" t="str">
            <v>Incumbent</v>
          </cell>
          <cell r="AW1460" t="str">
            <v>USD</v>
          </cell>
          <cell r="AX1460">
            <v>2.75</v>
          </cell>
          <cell r="AY1460">
            <v>144</v>
          </cell>
          <cell r="AZ1460" t="str">
            <v>AM</v>
          </cell>
          <cell r="BA1460" t="str">
            <v>LAX/SJO</v>
          </cell>
          <cell r="BB1460" t="str">
            <v>4,6</v>
          </cell>
          <cell r="BC1460">
            <v>2</v>
          </cell>
        </row>
        <row r="1461">
          <cell r="A1461">
            <v>3826</v>
          </cell>
          <cell r="B1461" t="str">
            <v>UNALLOCATED</v>
          </cell>
          <cell r="C1461" t="str">
            <v>AMERICAS</v>
          </cell>
          <cell r="D1461" t="str">
            <v>US</v>
          </cell>
          <cell r="E1461" t="str">
            <v>SFO</v>
          </cell>
          <cell r="F1461" t="str">
            <v>Maria</v>
          </cell>
          <cell r="G1461" t="str">
            <v>SFO</v>
          </cell>
          <cell r="H1461" t="str">
            <v>LATAM</v>
          </cell>
          <cell r="I1461" t="str">
            <v>CR</v>
          </cell>
          <cell r="J1461" t="str">
            <v>SJO</v>
          </cell>
          <cell r="K1461" t="str">
            <v>SJO</v>
          </cell>
          <cell r="L1461">
            <v>6</v>
          </cell>
          <cell r="M1461">
            <v>1670</v>
          </cell>
          <cell r="N1461">
            <v>10.231</v>
          </cell>
          <cell r="O1461">
            <v>1705.1666666666999</v>
          </cell>
          <cell r="P1461">
            <v>2282</v>
          </cell>
          <cell r="Q1461">
            <v>0.433</v>
          </cell>
          <cell r="R1461">
            <v>1</v>
          </cell>
          <cell r="S1461">
            <v>430.5</v>
          </cell>
          <cell r="T1461">
            <v>0</v>
          </cell>
          <cell r="U1461">
            <v>0</v>
          </cell>
          <cell r="V1461">
            <v>0</v>
          </cell>
          <cell r="W1461">
            <v>1</v>
          </cell>
          <cell r="X1461">
            <v>166</v>
          </cell>
          <cell r="Y1461" t="str">
            <v>SL6</v>
          </cell>
          <cell r="Z1461" t="str">
            <v>CAO</v>
          </cell>
          <cell r="AA1461" t="str">
            <v>CAO</v>
          </cell>
          <cell r="AB1461" t="str">
            <v>MD</v>
          </cell>
          <cell r="AC1461" t="b">
            <v>0</v>
          </cell>
          <cell r="AD1461" t="str">
            <v>DTD</v>
          </cell>
          <cell r="AE1461" t="str">
            <v>not specified</v>
          </cell>
          <cell r="AG1461" t="str">
            <v>USD</v>
          </cell>
          <cell r="AH1461" t="b">
            <v>0</v>
          </cell>
          <cell r="AJ1461" t="str">
            <v>Cargo which exceeds height of 160 cm</v>
          </cell>
          <cell r="AK1461" t="str">
            <v>Incumbent</v>
          </cell>
          <cell r="AL1461" t="str">
            <v>USD</v>
          </cell>
          <cell r="AM1461" t="str">
            <v>SFO</v>
          </cell>
          <cell r="AN1461">
            <v>0.3</v>
          </cell>
          <cell r="AO1461" t="str">
            <v>-</v>
          </cell>
          <cell r="AP1461">
            <v>24</v>
          </cell>
          <cell r="AQ1461">
            <v>0.03</v>
          </cell>
          <cell r="AR1461">
            <v>15</v>
          </cell>
          <cell r="AS1461">
            <v>0</v>
          </cell>
          <cell r="AV1461" t="str">
            <v>Incumbent</v>
          </cell>
          <cell r="AW1461" t="str">
            <v>USD</v>
          </cell>
          <cell r="AX1461">
            <v>2.75</v>
          </cell>
          <cell r="AY1461">
            <v>144</v>
          </cell>
          <cell r="AZ1461" t="str">
            <v>AM</v>
          </cell>
          <cell r="BA1461" t="str">
            <v>LAX/SJO</v>
          </cell>
          <cell r="BB1461" t="str">
            <v>4,6</v>
          </cell>
          <cell r="BC1461">
            <v>2</v>
          </cell>
        </row>
        <row r="1462">
          <cell r="A1462">
            <v>3829</v>
          </cell>
          <cell r="B1462" t="str">
            <v>BG DI</v>
          </cell>
          <cell r="C1462" t="str">
            <v>AMERICAS</v>
          </cell>
          <cell r="D1462" t="str">
            <v>US</v>
          </cell>
          <cell r="E1462" t="str">
            <v>SFO</v>
          </cell>
          <cell r="F1462" t="str">
            <v>Maria</v>
          </cell>
          <cell r="G1462" t="str">
            <v>SFO</v>
          </cell>
          <cell r="H1462" t="str">
            <v>LATAM</v>
          </cell>
          <cell r="I1462" t="str">
            <v>CR</v>
          </cell>
          <cell r="J1462" t="str">
            <v>SJO</v>
          </cell>
          <cell r="K1462" t="str">
            <v>SJO</v>
          </cell>
          <cell r="L1462">
            <v>6</v>
          </cell>
          <cell r="M1462">
            <v>1670</v>
          </cell>
          <cell r="N1462">
            <v>10.231</v>
          </cell>
          <cell r="O1462">
            <v>1705.1666666666999</v>
          </cell>
          <cell r="P1462">
            <v>2282</v>
          </cell>
          <cell r="Q1462">
            <v>0.433</v>
          </cell>
          <cell r="R1462">
            <v>1</v>
          </cell>
          <cell r="S1462">
            <v>336</v>
          </cell>
          <cell r="T1462">
            <v>0</v>
          </cell>
          <cell r="U1462">
            <v>0</v>
          </cell>
          <cell r="V1462">
            <v>0</v>
          </cell>
          <cell r="W1462">
            <v>1</v>
          </cell>
          <cell r="X1462">
            <v>166</v>
          </cell>
          <cell r="Y1462" t="str">
            <v>SL6</v>
          </cell>
          <cell r="Z1462" t="str">
            <v>CAO</v>
          </cell>
          <cell r="AA1462" t="str">
            <v>CAO</v>
          </cell>
          <cell r="AB1462" t="str">
            <v>MD</v>
          </cell>
          <cell r="AC1462" t="b">
            <v>0</v>
          </cell>
          <cell r="AD1462" t="str">
            <v>DTD</v>
          </cell>
          <cell r="AE1462" t="str">
            <v>not specified</v>
          </cell>
          <cell r="AG1462" t="str">
            <v>USD</v>
          </cell>
          <cell r="AH1462" t="b">
            <v>0</v>
          </cell>
          <cell r="AJ1462" t="str">
            <v>Cargo which exceeds height of 160 cm</v>
          </cell>
          <cell r="AK1462" t="str">
            <v>Incumbent</v>
          </cell>
          <cell r="AL1462" t="str">
            <v>USD</v>
          </cell>
          <cell r="AM1462" t="str">
            <v>SFO</v>
          </cell>
          <cell r="AN1462">
            <v>0.3</v>
          </cell>
          <cell r="AO1462" t="str">
            <v>-</v>
          </cell>
          <cell r="AP1462">
            <v>24</v>
          </cell>
          <cell r="AQ1462">
            <v>0.03</v>
          </cell>
          <cell r="AR1462">
            <v>15</v>
          </cell>
          <cell r="AS1462">
            <v>0</v>
          </cell>
          <cell r="AV1462" t="str">
            <v>Incumbent</v>
          </cell>
          <cell r="AW1462" t="str">
            <v>USD</v>
          </cell>
          <cell r="AX1462">
            <v>2.75</v>
          </cell>
          <cell r="AY1462">
            <v>144</v>
          </cell>
          <cell r="AZ1462" t="str">
            <v>AM</v>
          </cell>
          <cell r="BA1462" t="str">
            <v>LAX/SJO</v>
          </cell>
          <cell r="BB1462" t="str">
            <v>4,6</v>
          </cell>
          <cell r="BC1462">
            <v>2</v>
          </cell>
        </row>
        <row r="1463">
          <cell r="A1463">
            <v>1817</v>
          </cell>
          <cell r="B1463" t="str">
            <v>BG PCMS</v>
          </cell>
          <cell r="C1463" t="str">
            <v>AMERICAS</v>
          </cell>
          <cell r="D1463" t="str">
            <v>US</v>
          </cell>
          <cell r="E1463" t="str">
            <v>SFO</v>
          </cell>
          <cell r="F1463" t="str">
            <v>Maria</v>
          </cell>
          <cell r="G1463" t="str">
            <v>SFO</v>
          </cell>
          <cell r="H1463" t="str">
            <v>NORTH ASIA</v>
          </cell>
          <cell r="I1463" t="str">
            <v>HK</v>
          </cell>
          <cell r="J1463" t="str">
            <v>HKG</v>
          </cell>
          <cell r="K1463" t="str">
            <v>HKG</v>
          </cell>
          <cell r="R1463">
            <v>1</v>
          </cell>
          <cell r="S1463">
            <v>427.5</v>
          </cell>
          <cell r="T1463">
            <v>0</v>
          </cell>
          <cell r="U1463">
            <v>1</v>
          </cell>
          <cell r="V1463">
            <v>0</v>
          </cell>
          <cell r="W1463">
            <v>0</v>
          </cell>
          <cell r="X1463">
            <v>166</v>
          </cell>
          <cell r="Y1463" t="str">
            <v>SL1</v>
          </cell>
          <cell r="Z1463" t="str">
            <v>DEF</v>
          </cell>
          <cell r="AA1463" t="str">
            <v>not specified</v>
          </cell>
          <cell r="AB1463" t="str">
            <v>not specified</v>
          </cell>
          <cell r="AC1463" t="b">
            <v>0</v>
          </cell>
          <cell r="AD1463" t="str">
            <v>DTD</v>
          </cell>
          <cell r="AE1463">
            <v>7</v>
          </cell>
          <cell r="AG1463" t="str">
            <v>USD</v>
          </cell>
          <cell r="AH1463" t="b">
            <v>0</v>
          </cell>
          <cell r="AJ1463" t="str">
            <v xml:space="preserve">Airfreight needs to be quoted as consol, where Lithium batteries are accepted as a consol. Quote Lithium check fee, if applicable. </v>
          </cell>
          <cell r="AK1463" t="str">
            <v>Incumbent</v>
          </cell>
          <cell r="AL1463" t="str">
            <v>USD</v>
          </cell>
          <cell r="AM1463" t="str">
            <v>SFO</v>
          </cell>
          <cell r="AN1463">
            <v>0.3</v>
          </cell>
          <cell r="AO1463" t="str">
            <v>-</v>
          </cell>
          <cell r="AP1463">
            <v>24</v>
          </cell>
          <cell r="AQ1463">
            <v>0.03</v>
          </cell>
          <cell r="AR1463">
            <v>15</v>
          </cell>
          <cell r="AS1463">
            <v>0</v>
          </cell>
          <cell r="AT1463" t="str">
            <v>Per EA</v>
          </cell>
          <cell r="AU1463">
            <v>25</v>
          </cell>
          <cell r="AW1463" t="str">
            <v>USD</v>
          </cell>
          <cell r="AX1463">
            <v>1.2</v>
          </cell>
          <cell r="AY1463">
            <v>96</v>
          </cell>
          <cell r="AZ1463" t="str">
            <v>CX</v>
          </cell>
          <cell r="BA1463" t="str">
            <v>LAX/HKG</v>
          </cell>
          <cell r="BB1463" t="str">
            <v>2,3,4,5,6</v>
          </cell>
          <cell r="BC1463">
            <v>5</v>
          </cell>
        </row>
        <row r="1464">
          <cell r="A1464">
            <v>4050</v>
          </cell>
          <cell r="B1464" t="str">
            <v>UNALLOCATED</v>
          </cell>
          <cell r="C1464" t="str">
            <v>AMERICAS</v>
          </cell>
          <cell r="D1464" t="str">
            <v>US</v>
          </cell>
          <cell r="E1464" t="str">
            <v>SFO</v>
          </cell>
          <cell r="F1464" t="str">
            <v>Maria</v>
          </cell>
          <cell r="G1464" t="str">
            <v>SFO</v>
          </cell>
          <cell r="H1464" t="str">
            <v>SOUTH ASIA</v>
          </cell>
          <cell r="I1464" t="str">
            <v>AU</v>
          </cell>
          <cell r="J1464" t="str">
            <v>SYD</v>
          </cell>
          <cell r="K1464" t="str">
            <v>SYD</v>
          </cell>
          <cell r="R1464">
            <v>1</v>
          </cell>
          <cell r="S1464">
            <v>71</v>
          </cell>
          <cell r="T1464">
            <v>0</v>
          </cell>
          <cell r="U1464">
            <v>0.5</v>
          </cell>
          <cell r="V1464">
            <v>0</v>
          </cell>
          <cell r="W1464">
            <v>0.5</v>
          </cell>
          <cell r="X1464">
            <v>166</v>
          </cell>
          <cell r="Y1464" t="str">
            <v>SL1</v>
          </cell>
          <cell r="Z1464" t="str">
            <v>DEF</v>
          </cell>
          <cell r="AA1464" t="str">
            <v>not specified</v>
          </cell>
          <cell r="AB1464" t="str">
            <v>not specified</v>
          </cell>
          <cell r="AC1464" t="b">
            <v>0</v>
          </cell>
          <cell r="AD1464" t="str">
            <v>DTD</v>
          </cell>
          <cell r="AE1464">
            <v>7</v>
          </cell>
          <cell r="AG1464" t="str">
            <v>USD</v>
          </cell>
          <cell r="AH1464" t="b">
            <v>0</v>
          </cell>
          <cell r="AJ1464" t="str">
            <v xml:space="preserve">Airfreight needs to be quoted as consol, where Lithium batteries are accepted as a consol. Quote Lithium check fee, if applicable. </v>
          </cell>
          <cell r="AK1464" t="str">
            <v>Incumbent</v>
          </cell>
          <cell r="AL1464" t="str">
            <v>USD</v>
          </cell>
          <cell r="AM1464" t="str">
            <v>SFO</v>
          </cell>
          <cell r="AN1464">
            <v>0.3</v>
          </cell>
          <cell r="AO1464" t="str">
            <v>-</v>
          </cell>
          <cell r="AP1464">
            <v>24</v>
          </cell>
          <cell r="AQ1464">
            <v>0.03</v>
          </cell>
          <cell r="AR1464">
            <v>15</v>
          </cell>
          <cell r="AS1464">
            <v>0</v>
          </cell>
          <cell r="AT1464" t="str">
            <v>Per EA</v>
          </cell>
          <cell r="AU1464">
            <v>25</v>
          </cell>
          <cell r="AV1464" t="str">
            <v>Incumbent</v>
          </cell>
          <cell r="AW1464" t="str">
            <v>USD</v>
          </cell>
          <cell r="AX1464">
            <v>2.6</v>
          </cell>
          <cell r="AY1464">
            <v>144</v>
          </cell>
          <cell r="AZ1464" t="str">
            <v>UA</v>
          </cell>
          <cell r="BA1464" t="str">
            <v>LAX/SYD</v>
          </cell>
          <cell r="BB1464" t="str">
            <v>2,4,6</v>
          </cell>
          <cell r="BC1464">
            <v>3</v>
          </cell>
        </row>
        <row r="1465">
          <cell r="A1465">
            <v>4051</v>
          </cell>
          <cell r="B1465" t="str">
            <v>BG PCMS</v>
          </cell>
          <cell r="C1465" t="str">
            <v>AMERICAS</v>
          </cell>
          <cell r="D1465" t="str">
            <v>US</v>
          </cell>
          <cell r="E1465" t="str">
            <v>SFO</v>
          </cell>
          <cell r="F1465" t="str">
            <v>Maria</v>
          </cell>
          <cell r="G1465" t="str">
            <v>SFO</v>
          </cell>
          <cell r="H1465" t="str">
            <v>SOUTH ASIA</v>
          </cell>
          <cell r="I1465" t="str">
            <v>AU</v>
          </cell>
          <cell r="J1465" t="str">
            <v>SYD</v>
          </cell>
          <cell r="K1465" t="str">
            <v>SYD</v>
          </cell>
          <cell r="R1465">
            <v>1</v>
          </cell>
          <cell r="S1465">
            <v>49.5</v>
          </cell>
          <cell r="T1465">
            <v>0</v>
          </cell>
          <cell r="U1465">
            <v>1</v>
          </cell>
          <cell r="V1465">
            <v>0</v>
          </cell>
          <cell r="W1465">
            <v>0</v>
          </cell>
          <cell r="X1465">
            <v>166</v>
          </cell>
          <cell r="Y1465" t="str">
            <v>SL1</v>
          </cell>
          <cell r="Z1465" t="str">
            <v>DEF</v>
          </cell>
          <cell r="AA1465" t="str">
            <v>not specified</v>
          </cell>
          <cell r="AB1465" t="str">
            <v>not specified</v>
          </cell>
          <cell r="AC1465" t="b">
            <v>0</v>
          </cell>
          <cell r="AD1465" t="str">
            <v>DTD</v>
          </cell>
          <cell r="AE1465">
            <v>7</v>
          </cell>
          <cell r="AG1465" t="str">
            <v>USD</v>
          </cell>
          <cell r="AH1465" t="b">
            <v>0</v>
          </cell>
          <cell r="AJ1465" t="str">
            <v xml:space="preserve">Airfreight needs to be quoted as consol, where Lithium batteries are accepted as a consol. Quote Lithium check fee, if applicable. </v>
          </cell>
          <cell r="AK1465" t="str">
            <v>Incumbent</v>
          </cell>
          <cell r="AL1465" t="str">
            <v>USD</v>
          </cell>
          <cell r="AM1465" t="str">
            <v>SFO</v>
          </cell>
          <cell r="AN1465">
            <v>0.3</v>
          </cell>
          <cell r="AO1465" t="str">
            <v>-</v>
          </cell>
          <cell r="AP1465">
            <v>24</v>
          </cell>
          <cell r="AQ1465">
            <v>0.03</v>
          </cell>
          <cell r="AR1465">
            <v>15</v>
          </cell>
          <cell r="AS1465">
            <v>0</v>
          </cell>
          <cell r="AT1465" t="str">
            <v>Per EA</v>
          </cell>
          <cell r="AU1465">
            <v>25</v>
          </cell>
          <cell r="AV1465" t="str">
            <v>Incumbent</v>
          </cell>
          <cell r="AW1465" t="str">
            <v>USD</v>
          </cell>
          <cell r="AX1465">
            <v>2.6</v>
          </cell>
          <cell r="AY1465">
            <v>144</v>
          </cell>
          <cell r="AZ1465" t="str">
            <v>UA</v>
          </cell>
          <cell r="BA1465" t="str">
            <v>LAX/SYD</v>
          </cell>
          <cell r="BB1465" t="str">
            <v>2,4,6</v>
          </cell>
          <cell r="BC1465">
            <v>3</v>
          </cell>
        </row>
        <row r="1466">
          <cell r="A1466">
            <v>3745</v>
          </cell>
          <cell r="B1466" t="str">
            <v>UNALLOCATED</v>
          </cell>
          <cell r="C1466" t="str">
            <v>AMERICAS</v>
          </cell>
          <cell r="D1466" t="str">
            <v>US</v>
          </cell>
          <cell r="E1466" t="str">
            <v>SFO</v>
          </cell>
          <cell r="F1466" t="str">
            <v>Maria</v>
          </cell>
          <cell r="G1466" t="str">
            <v>SFO</v>
          </cell>
          <cell r="H1466" t="str">
            <v>SOUTH ASIA</v>
          </cell>
          <cell r="I1466" t="str">
            <v>SG</v>
          </cell>
          <cell r="J1466" t="str">
            <v>SIN</v>
          </cell>
          <cell r="K1466" t="str">
            <v>SIN</v>
          </cell>
          <cell r="L1466">
            <v>257</v>
          </cell>
          <cell r="M1466">
            <v>30079.5</v>
          </cell>
          <cell r="N1466">
            <v>301.18400000000003</v>
          </cell>
          <cell r="O1466">
            <v>50197.333333333001</v>
          </cell>
          <cell r="P1466">
            <v>50826</v>
          </cell>
          <cell r="Q1466">
            <v>0.879</v>
          </cell>
          <cell r="R1466">
            <v>1</v>
          </cell>
          <cell r="S1466">
            <v>755.5</v>
          </cell>
          <cell r="T1466">
            <v>0</v>
          </cell>
          <cell r="U1466">
            <v>1</v>
          </cell>
          <cell r="V1466">
            <v>0</v>
          </cell>
          <cell r="W1466">
            <v>0</v>
          </cell>
          <cell r="X1466">
            <v>166</v>
          </cell>
          <cell r="Y1466" t="str">
            <v>SL1</v>
          </cell>
          <cell r="Z1466" t="str">
            <v>DEF</v>
          </cell>
          <cell r="AA1466" t="str">
            <v>not specified</v>
          </cell>
          <cell r="AB1466" t="str">
            <v>not specified</v>
          </cell>
          <cell r="AC1466" t="b">
            <v>0</v>
          </cell>
          <cell r="AD1466" t="str">
            <v>DTD</v>
          </cell>
          <cell r="AE1466">
            <v>7</v>
          </cell>
          <cell r="AG1466" t="str">
            <v>USD</v>
          </cell>
          <cell r="AH1466" t="b">
            <v>0</v>
          </cell>
          <cell r="AJ1466" t="str">
            <v xml:space="preserve">Airfreight needs to be quoted as consol, where Lithium batteries are accepted as a consol. Quote Lithium check fee, if applicable. </v>
          </cell>
          <cell r="AK1466" t="str">
            <v>Incumbent</v>
          </cell>
          <cell r="AL1466" t="str">
            <v>USD</v>
          </cell>
          <cell r="AM1466" t="str">
            <v>SFO</v>
          </cell>
          <cell r="AN1466">
            <v>0.3</v>
          </cell>
          <cell r="AO1466" t="str">
            <v>-</v>
          </cell>
          <cell r="AP1466">
            <v>24</v>
          </cell>
          <cell r="AQ1466">
            <v>0.03</v>
          </cell>
          <cell r="AR1466">
            <v>15</v>
          </cell>
          <cell r="AS1466">
            <v>0</v>
          </cell>
          <cell r="AT1466" t="str">
            <v>Per EA</v>
          </cell>
          <cell r="AU1466">
            <v>25</v>
          </cell>
          <cell r="AW1466" t="str">
            <v>USD</v>
          </cell>
          <cell r="AX1466">
            <v>1.8</v>
          </cell>
          <cell r="AY1466">
            <v>96</v>
          </cell>
          <cell r="AZ1466" t="str">
            <v>SQ</v>
          </cell>
          <cell r="BA1466" t="str">
            <v>LAX/SIN</v>
          </cell>
          <cell r="BB1466" t="str">
            <v>2,3,4,5,6</v>
          </cell>
          <cell r="BC1466">
            <v>5</v>
          </cell>
        </row>
        <row r="1467">
          <cell r="A1467">
            <v>3592</v>
          </cell>
          <cell r="B1467" t="str">
            <v>BG PCMS</v>
          </cell>
          <cell r="C1467" t="str">
            <v>AMERICAS</v>
          </cell>
          <cell r="D1467" t="str">
            <v>US</v>
          </cell>
          <cell r="E1467" t="str">
            <v>SFO</v>
          </cell>
          <cell r="F1467" t="str">
            <v>Maria</v>
          </cell>
          <cell r="G1467" t="str">
            <v>SFO</v>
          </cell>
          <cell r="H1467" t="str">
            <v>SOUTH ASIA</v>
          </cell>
          <cell r="I1467" t="str">
            <v>VN</v>
          </cell>
          <cell r="J1467" t="str">
            <v>SGN</v>
          </cell>
          <cell r="K1467" t="str">
            <v>SGN</v>
          </cell>
          <cell r="L1467">
            <v>1</v>
          </cell>
          <cell r="M1467">
            <v>43.5</v>
          </cell>
          <cell r="N1467">
            <v>0.28299999999999997</v>
          </cell>
          <cell r="O1467">
            <v>47.166666666666998</v>
          </cell>
          <cell r="P1467">
            <v>47.5</v>
          </cell>
          <cell r="Q1467">
            <v>0.84699999999999998</v>
          </cell>
          <cell r="R1467">
            <v>1</v>
          </cell>
          <cell r="S1467">
            <v>47.5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166</v>
          </cell>
          <cell r="Y1467" t="str">
            <v>SL1</v>
          </cell>
          <cell r="Z1467" t="str">
            <v>DEF</v>
          </cell>
          <cell r="AA1467" t="str">
            <v>not specified</v>
          </cell>
          <cell r="AB1467" t="str">
            <v>not specified</v>
          </cell>
          <cell r="AC1467" t="b">
            <v>0</v>
          </cell>
          <cell r="AD1467" t="str">
            <v>DTD</v>
          </cell>
          <cell r="AE1467">
            <v>7</v>
          </cell>
          <cell r="AG1467" t="str">
            <v>USD</v>
          </cell>
          <cell r="AH1467" t="b">
            <v>0</v>
          </cell>
          <cell r="AJ1467" t="str">
            <v xml:space="preserve">Airfreight needs to be quoted as consol, where Lithium batteries are accepted as a consol. Quote Lithium check fee, if applicable. </v>
          </cell>
          <cell r="AK1467" t="str">
            <v>Incumbent</v>
          </cell>
          <cell r="AL1467" t="str">
            <v>USD</v>
          </cell>
          <cell r="AM1467" t="str">
            <v>SFO</v>
          </cell>
          <cell r="AN1467">
            <v>0.3</v>
          </cell>
          <cell r="AO1467" t="str">
            <v>-</v>
          </cell>
          <cell r="AP1467">
            <v>24</v>
          </cell>
          <cell r="AQ1467">
            <v>0.03</v>
          </cell>
          <cell r="AR1467">
            <v>15</v>
          </cell>
          <cell r="AS1467">
            <v>0</v>
          </cell>
          <cell r="AT1467" t="str">
            <v>Per EA</v>
          </cell>
          <cell r="AU1467">
            <v>25</v>
          </cell>
          <cell r="AW1467" t="str">
            <v>USD</v>
          </cell>
          <cell r="AX1467">
            <v>1.8</v>
          </cell>
          <cell r="AY1467">
            <v>96</v>
          </cell>
          <cell r="AZ1467" t="str">
            <v>BR</v>
          </cell>
          <cell r="BA1467" t="str">
            <v>LAX/TPE</v>
          </cell>
          <cell r="BB1467" t="str">
            <v>2,4,6</v>
          </cell>
          <cell r="BC1467">
            <v>3</v>
          </cell>
        </row>
        <row r="1468">
          <cell r="A1468">
            <v>3889</v>
          </cell>
          <cell r="B1468" t="str">
            <v>BG PCMS</v>
          </cell>
          <cell r="C1468" t="str">
            <v>AMERICAS</v>
          </cell>
          <cell r="D1468" t="str">
            <v>US</v>
          </cell>
          <cell r="E1468" t="str">
            <v>SLC</v>
          </cell>
          <cell r="F1468" t="str">
            <v>Maria</v>
          </cell>
          <cell r="G1468" t="str">
            <v>SLC</v>
          </cell>
          <cell r="H1468" t="str">
            <v>EUROPE</v>
          </cell>
          <cell r="I1468" t="str">
            <v>DE</v>
          </cell>
          <cell r="J1468" t="str">
            <v>STR</v>
          </cell>
          <cell r="K1468" t="str">
            <v>STR</v>
          </cell>
          <cell r="L1468">
            <v>58</v>
          </cell>
          <cell r="M1468">
            <v>22985</v>
          </cell>
          <cell r="N1468">
            <v>258.68299999999999</v>
          </cell>
          <cell r="O1468">
            <v>43113.833333333001</v>
          </cell>
          <cell r="P1468">
            <v>43160</v>
          </cell>
          <cell r="Q1468">
            <v>0.371</v>
          </cell>
          <cell r="R1468">
            <v>47</v>
          </cell>
          <cell r="S1468">
            <v>43307</v>
          </cell>
          <cell r="T1468">
            <v>0.2</v>
          </cell>
          <cell r="U1468">
            <v>0.8</v>
          </cell>
          <cell r="V1468">
            <v>0</v>
          </cell>
          <cell r="W1468">
            <v>0</v>
          </cell>
          <cell r="X1468">
            <v>166</v>
          </cell>
          <cell r="Y1468" t="str">
            <v>SL1</v>
          </cell>
          <cell r="Z1468" t="str">
            <v>DEF</v>
          </cell>
          <cell r="AA1468" t="str">
            <v>not specified</v>
          </cell>
          <cell r="AB1468" t="str">
            <v>not specified</v>
          </cell>
          <cell r="AC1468" t="b">
            <v>0</v>
          </cell>
          <cell r="AD1468" t="str">
            <v>DTD</v>
          </cell>
          <cell r="AE1468">
            <v>7</v>
          </cell>
          <cell r="AG1468" t="str">
            <v>USD</v>
          </cell>
          <cell r="AH1468" t="b">
            <v>0</v>
          </cell>
          <cell r="AJ1468" t="str">
            <v xml:space="preserve">Airfreight needs to be quoted as consol, where Lithium batteries are accepted as a consol. Quote Lithium check fee, if applicable. </v>
          </cell>
          <cell r="AK1468" t="str">
            <v>Incumbent</v>
          </cell>
          <cell r="AL1468" t="str">
            <v>USD</v>
          </cell>
          <cell r="AM1468" t="str">
            <v>SLC</v>
          </cell>
          <cell r="AN1468">
            <v>0.2</v>
          </cell>
          <cell r="AO1468" t="str">
            <v>-</v>
          </cell>
          <cell r="AP1468">
            <v>24</v>
          </cell>
          <cell r="AQ1468">
            <v>0.03</v>
          </cell>
          <cell r="AR1468">
            <v>15</v>
          </cell>
          <cell r="AS1468">
            <v>0</v>
          </cell>
          <cell r="AT1468" t="str">
            <v>Per Shipment</v>
          </cell>
          <cell r="AU1468">
            <v>180</v>
          </cell>
          <cell r="AV1468" t="str">
            <v>Incumbent</v>
          </cell>
          <cell r="AW1468" t="str">
            <v>USD</v>
          </cell>
          <cell r="AX1468">
            <v>1.45</v>
          </cell>
          <cell r="AY1468">
            <v>144</v>
          </cell>
          <cell r="AZ1468" t="str">
            <v>CV,LH</v>
          </cell>
          <cell r="BA1468" t="str">
            <v>SLC/LAX/FRA/STR</v>
          </cell>
          <cell r="BC1468">
            <v>7</v>
          </cell>
        </row>
        <row r="1469">
          <cell r="A1469">
            <v>1597</v>
          </cell>
          <cell r="B1469" t="str">
            <v>BG SPS</v>
          </cell>
          <cell r="C1469" t="str">
            <v>AMERICAS</v>
          </cell>
          <cell r="D1469" t="str">
            <v>US</v>
          </cell>
          <cell r="E1469" t="str">
            <v>SLC</v>
          </cell>
          <cell r="F1469" t="str">
            <v>Maria</v>
          </cell>
          <cell r="G1469" t="str">
            <v>SLC</v>
          </cell>
          <cell r="H1469" t="str">
            <v>LATAM</v>
          </cell>
          <cell r="I1469" t="str">
            <v>BR</v>
          </cell>
          <cell r="J1469" t="str">
            <v>GRU</v>
          </cell>
          <cell r="K1469" t="str">
            <v>GRU</v>
          </cell>
          <cell r="R1469">
            <v>1</v>
          </cell>
          <cell r="S1469">
            <v>1.5</v>
          </cell>
          <cell r="T1469">
            <v>0</v>
          </cell>
          <cell r="U1469">
            <v>1</v>
          </cell>
          <cell r="V1469">
            <v>0</v>
          </cell>
          <cell r="W1469">
            <v>0</v>
          </cell>
          <cell r="X1469">
            <v>166</v>
          </cell>
          <cell r="Y1469" t="str">
            <v>SL1</v>
          </cell>
          <cell r="Z1469" t="str">
            <v>DEF</v>
          </cell>
          <cell r="AA1469" t="str">
            <v>not specified</v>
          </cell>
          <cell r="AB1469" t="str">
            <v>not specified</v>
          </cell>
          <cell r="AC1469" t="b">
            <v>0</v>
          </cell>
          <cell r="AD1469" t="str">
            <v>DTD</v>
          </cell>
          <cell r="AE1469">
            <v>7</v>
          </cell>
          <cell r="AG1469" t="str">
            <v>USD</v>
          </cell>
          <cell r="AH1469" t="b">
            <v>0</v>
          </cell>
          <cell r="AJ1469" t="str">
            <v xml:space="preserve">Airfreight needs to be quoted as consol, where Lithium batteries are accepted as a consol. Quote Lithium check fee, if applicable. </v>
          </cell>
          <cell r="AK1469" t="str">
            <v>Incumbent</v>
          </cell>
          <cell r="AL1469" t="str">
            <v>USD</v>
          </cell>
          <cell r="AM1469" t="str">
            <v>SLC</v>
          </cell>
          <cell r="AN1469">
            <v>0.2</v>
          </cell>
          <cell r="AO1469" t="str">
            <v>-</v>
          </cell>
          <cell r="AP1469">
            <v>24</v>
          </cell>
          <cell r="AQ1469">
            <v>0.03</v>
          </cell>
          <cell r="AR1469">
            <v>15</v>
          </cell>
          <cell r="AS1469">
            <v>0</v>
          </cell>
          <cell r="AT1469" t="str">
            <v>Per Shipment</v>
          </cell>
          <cell r="AU1469">
            <v>180</v>
          </cell>
          <cell r="AW1469" t="str">
            <v>USD</v>
          </cell>
          <cell r="AX1469">
            <v>3.25</v>
          </cell>
          <cell r="AY1469">
            <v>168</v>
          </cell>
          <cell r="AZ1469" t="str">
            <v>LA</v>
          </cell>
          <cell r="BA1469" t="str">
            <v>SLC/LAX/SCL/GRU</v>
          </cell>
          <cell r="BC1469">
            <v>7</v>
          </cell>
        </row>
        <row r="1470">
          <cell r="A1470">
            <v>2478</v>
          </cell>
          <cell r="B1470" t="str">
            <v>BG</v>
          </cell>
          <cell r="C1470" t="str">
            <v>AMERICAS</v>
          </cell>
          <cell r="D1470" t="str">
            <v>US</v>
          </cell>
          <cell r="E1470" t="str">
            <v>SLC</v>
          </cell>
          <cell r="F1470" t="str">
            <v>Maria</v>
          </cell>
          <cell r="G1470" t="str">
            <v>SLC</v>
          </cell>
          <cell r="H1470" t="str">
            <v>LATAM</v>
          </cell>
          <cell r="I1470" t="str">
            <v>BR</v>
          </cell>
          <cell r="J1470" t="str">
            <v>MAO</v>
          </cell>
          <cell r="K1470" t="str">
            <v>MAO</v>
          </cell>
          <cell r="L1470">
            <v>1</v>
          </cell>
          <cell r="M1470">
            <v>0.5</v>
          </cell>
          <cell r="N1470">
            <v>5.0000000000000001E-3</v>
          </cell>
          <cell r="O1470">
            <v>0.83333333333333004</v>
          </cell>
          <cell r="P1470">
            <v>1</v>
          </cell>
          <cell r="Q1470">
            <v>43.94</v>
          </cell>
          <cell r="R1470">
            <v>1</v>
          </cell>
          <cell r="S1470">
            <v>1</v>
          </cell>
          <cell r="T1470">
            <v>0</v>
          </cell>
          <cell r="U1470">
            <v>1</v>
          </cell>
          <cell r="V1470">
            <v>0</v>
          </cell>
          <cell r="W1470">
            <v>0</v>
          </cell>
          <cell r="X1470">
            <v>166</v>
          </cell>
          <cell r="Y1470" t="str">
            <v>SL1</v>
          </cell>
          <cell r="Z1470" t="str">
            <v>DEF</v>
          </cell>
          <cell r="AA1470" t="str">
            <v>not specified</v>
          </cell>
          <cell r="AB1470" t="str">
            <v>not specified</v>
          </cell>
          <cell r="AC1470" t="b">
            <v>0</v>
          </cell>
          <cell r="AD1470" t="str">
            <v>DTD</v>
          </cell>
          <cell r="AE1470">
            <v>7</v>
          </cell>
          <cell r="AG1470" t="str">
            <v>USD</v>
          </cell>
          <cell r="AH1470" t="b">
            <v>0</v>
          </cell>
          <cell r="AJ1470" t="str">
            <v xml:space="preserve">Airfreight needs to be quoted as consol, where Lithium batteries are accepted as a consol. Quote Lithium check fee, if applicable. </v>
          </cell>
          <cell r="AK1470" t="str">
            <v>Incumbent</v>
          </cell>
          <cell r="AL1470" t="str">
            <v>USD</v>
          </cell>
          <cell r="AM1470" t="str">
            <v>SLC</v>
          </cell>
          <cell r="AN1470">
            <v>0.2</v>
          </cell>
          <cell r="AO1470" t="str">
            <v>-</v>
          </cell>
          <cell r="AP1470">
            <v>24</v>
          </cell>
          <cell r="AQ1470">
            <v>0.03</v>
          </cell>
          <cell r="AR1470">
            <v>15</v>
          </cell>
          <cell r="AS1470">
            <v>0</v>
          </cell>
          <cell r="AT1470" t="str">
            <v>Per Shipment</v>
          </cell>
          <cell r="AU1470">
            <v>180</v>
          </cell>
          <cell r="AW1470" t="str">
            <v>USD</v>
          </cell>
          <cell r="AX1470">
            <v>5</v>
          </cell>
          <cell r="AY1470">
            <v>168</v>
          </cell>
          <cell r="AZ1470" t="str">
            <v>LA</v>
          </cell>
          <cell r="BA1470" t="str">
            <v>SLC/LAX/SCL/MAO</v>
          </cell>
          <cell r="BC1470">
            <v>7</v>
          </cell>
        </row>
        <row r="1471">
          <cell r="A1471">
            <v>709</v>
          </cell>
          <cell r="B1471" t="str">
            <v>BG DI</v>
          </cell>
          <cell r="C1471" t="str">
            <v>AMERICAS</v>
          </cell>
          <cell r="D1471" t="str">
            <v>US</v>
          </cell>
          <cell r="E1471" t="str">
            <v>SLC</v>
          </cell>
          <cell r="F1471" t="str">
            <v>Maria</v>
          </cell>
          <cell r="G1471" t="str">
            <v>SLC</v>
          </cell>
          <cell r="H1471" t="str">
            <v>MAIR</v>
          </cell>
          <cell r="I1471" t="str">
            <v>IN</v>
          </cell>
          <cell r="J1471" t="str">
            <v>BOM</v>
          </cell>
          <cell r="K1471" t="str">
            <v>BOM</v>
          </cell>
          <cell r="L1471">
            <v>15</v>
          </cell>
          <cell r="M1471">
            <v>2979</v>
          </cell>
          <cell r="N1471">
            <v>35.350999999999999</v>
          </cell>
          <cell r="O1471">
            <v>5891.8333333333003</v>
          </cell>
          <cell r="P1471">
            <v>5905.5</v>
          </cell>
          <cell r="Q1471">
            <v>5.6000000000000001E-2</v>
          </cell>
          <cell r="R1471">
            <v>5</v>
          </cell>
          <cell r="S1471">
            <v>2023.5</v>
          </cell>
          <cell r="T1471">
            <v>0.4</v>
          </cell>
          <cell r="U1471">
            <v>0.6</v>
          </cell>
          <cell r="V1471">
            <v>0</v>
          </cell>
          <cell r="W1471">
            <v>0</v>
          </cell>
          <cell r="X1471">
            <v>166</v>
          </cell>
          <cell r="Y1471" t="str">
            <v>SL1</v>
          </cell>
          <cell r="Z1471" t="str">
            <v>DEF</v>
          </cell>
          <cell r="AA1471" t="str">
            <v>not specified</v>
          </cell>
          <cell r="AB1471" t="str">
            <v>not specified</v>
          </cell>
          <cell r="AC1471" t="b">
            <v>0</v>
          </cell>
          <cell r="AD1471" t="str">
            <v>DTD</v>
          </cell>
          <cell r="AE1471">
            <v>7</v>
          </cell>
          <cell r="AG1471" t="str">
            <v>USD</v>
          </cell>
          <cell r="AH1471" t="b">
            <v>0</v>
          </cell>
          <cell r="AJ1471" t="str">
            <v xml:space="preserve">Airfreight needs to be quoted as consol, where Lithium batteries are accepted as a consol. Quote Lithium check fee, if applicable. </v>
          </cell>
          <cell r="AK1471" t="str">
            <v>Incumbent</v>
          </cell>
          <cell r="AL1471" t="str">
            <v>USD</v>
          </cell>
          <cell r="AM1471" t="str">
            <v>SLC</v>
          </cell>
          <cell r="AN1471">
            <v>0.2</v>
          </cell>
          <cell r="AO1471" t="str">
            <v>-</v>
          </cell>
          <cell r="AP1471">
            <v>24</v>
          </cell>
          <cell r="AQ1471">
            <v>0.03</v>
          </cell>
          <cell r="AR1471">
            <v>15</v>
          </cell>
          <cell r="AS1471">
            <v>0</v>
          </cell>
          <cell r="AT1471" t="str">
            <v>Per Shipment</v>
          </cell>
          <cell r="AU1471">
            <v>180</v>
          </cell>
          <cell r="AV1471" t="str">
            <v>Incumbent</v>
          </cell>
          <cell r="AW1471" t="str">
            <v>USD</v>
          </cell>
          <cell r="AX1471">
            <v>2</v>
          </cell>
          <cell r="AY1471">
            <v>168</v>
          </cell>
          <cell r="AZ1471" t="str">
            <v>EK</v>
          </cell>
          <cell r="BA1471" t="str">
            <v>SLC/LAX/DXB/BOM</v>
          </cell>
          <cell r="BC1471">
            <v>7</v>
          </cell>
        </row>
        <row r="1472">
          <cell r="A1472">
            <v>711</v>
          </cell>
          <cell r="B1472" t="str">
            <v>UNALLOCATED</v>
          </cell>
          <cell r="C1472" t="str">
            <v>AMERICAS</v>
          </cell>
          <cell r="D1472" t="str">
            <v>US</v>
          </cell>
          <cell r="E1472" t="str">
            <v>SLC</v>
          </cell>
          <cell r="F1472" t="str">
            <v>Maria</v>
          </cell>
          <cell r="G1472" t="str">
            <v>SLC</v>
          </cell>
          <cell r="H1472" t="str">
            <v>MAIR</v>
          </cell>
          <cell r="I1472" t="str">
            <v>IN</v>
          </cell>
          <cell r="J1472" t="str">
            <v>BOM</v>
          </cell>
          <cell r="K1472" t="str">
            <v>BOM</v>
          </cell>
          <cell r="L1472">
            <v>15</v>
          </cell>
          <cell r="M1472">
            <v>2979</v>
          </cell>
          <cell r="N1472">
            <v>35.350999999999999</v>
          </cell>
          <cell r="O1472">
            <v>5891.8333333333003</v>
          </cell>
          <cell r="P1472">
            <v>5905.5</v>
          </cell>
          <cell r="Q1472">
            <v>5.6000000000000001E-2</v>
          </cell>
          <cell r="R1472">
            <v>5</v>
          </cell>
          <cell r="S1472">
            <v>1873.5</v>
          </cell>
          <cell r="T1472">
            <v>0.4</v>
          </cell>
          <cell r="U1472">
            <v>0.6</v>
          </cell>
          <cell r="V1472">
            <v>0</v>
          </cell>
          <cell r="W1472">
            <v>0</v>
          </cell>
          <cell r="X1472">
            <v>166</v>
          </cell>
          <cell r="Y1472" t="str">
            <v>SL1</v>
          </cell>
          <cell r="Z1472" t="str">
            <v>DEF</v>
          </cell>
          <cell r="AA1472" t="str">
            <v>not specified</v>
          </cell>
          <cell r="AB1472" t="str">
            <v>not specified</v>
          </cell>
          <cell r="AC1472" t="b">
            <v>0</v>
          </cell>
          <cell r="AD1472" t="str">
            <v>DTD</v>
          </cell>
          <cell r="AE1472">
            <v>7</v>
          </cell>
          <cell r="AG1472" t="str">
            <v>USD</v>
          </cell>
          <cell r="AH1472" t="b">
            <v>0</v>
          </cell>
          <cell r="AJ1472" t="str">
            <v xml:space="preserve">Airfreight needs to be quoted as consol, where Lithium batteries are accepted as a consol. Quote Lithium check fee, if applicable. </v>
          </cell>
          <cell r="AK1472" t="str">
            <v>Incumbent</v>
          </cell>
          <cell r="AL1472" t="str">
            <v>USD</v>
          </cell>
          <cell r="AM1472" t="str">
            <v>SLC</v>
          </cell>
          <cell r="AN1472">
            <v>0.2</v>
          </cell>
          <cell r="AO1472" t="str">
            <v>-</v>
          </cell>
          <cell r="AP1472">
            <v>24</v>
          </cell>
          <cell r="AQ1472">
            <v>0.03</v>
          </cell>
          <cell r="AR1472">
            <v>15</v>
          </cell>
          <cell r="AS1472">
            <v>0</v>
          </cell>
          <cell r="AT1472" t="str">
            <v>Per Shipment</v>
          </cell>
          <cell r="AU1472">
            <v>180</v>
          </cell>
          <cell r="AV1472" t="str">
            <v>Incumbent</v>
          </cell>
          <cell r="AW1472" t="str">
            <v>USD</v>
          </cell>
          <cell r="AX1472">
            <v>2</v>
          </cell>
          <cell r="AY1472">
            <v>168</v>
          </cell>
          <cell r="AZ1472" t="str">
            <v>EK</v>
          </cell>
          <cell r="BA1472" t="str">
            <v>SLC/LAX/DXB/BOM</v>
          </cell>
          <cell r="BC1472">
            <v>7</v>
          </cell>
        </row>
        <row r="1473">
          <cell r="A1473">
            <v>716</v>
          </cell>
          <cell r="B1473" t="str">
            <v>BG</v>
          </cell>
          <cell r="C1473" t="str">
            <v>AMERICAS</v>
          </cell>
          <cell r="D1473" t="str">
            <v>US</v>
          </cell>
          <cell r="E1473" t="str">
            <v>SLC</v>
          </cell>
          <cell r="F1473" t="str">
            <v>Maria</v>
          </cell>
          <cell r="G1473" t="str">
            <v>SLC</v>
          </cell>
          <cell r="H1473" t="str">
            <v>MAIR</v>
          </cell>
          <cell r="I1473" t="str">
            <v>IN</v>
          </cell>
          <cell r="J1473" t="str">
            <v>BOM</v>
          </cell>
          <cell r="K1473" t="str">
            <v>BOM</v>
          </cell>
          <cell r="L1473">
            <v>15</v>
          </cell>
          <cell r="M1473">
            <v>2979</v>
          </cell>
          <cell r="N1473">
            <v>35.350999999999999</v>
          </cell>
          <cell r="O1473">
            <v>5891.8333333333003</v>
          </cell>
          <cell r="P1473">
            <v>5905.5</v>
          </cell>
          <cell r="Q1473">
            <v>5.6000000000000001E-2</v>
          </cell>
          <cell r="R1473">
            <v>3</v>
          </cell>
          <cell r="S1473">
            <v>1043</v>
          </cell>
          <cell r="T1473">
            <v>0</v>
          </cell>
          <cell r="U1473">
            <v>1</v>
          </cell>
          <cell r="V1473">
            <v>0</v>
          </cell>
          <cell r="W1473">
            <v>0</v>
          </cell>
          <cell r="X1473">
            <v>166</v>
          </cell>
          <cell r="Y1473" t="str">
            <v>SL2</v>
          </cell>
          <cell r="Z1473" t="str">
            <v>B2B</v>
          </cell>
          <cell r="AA1473" t="str">
            <v>not specified</v>
          </cell>
          <cell r="AB1473" t="str">
            <v>not specified</v>
          </cell>
          <cell r="AC1473" t="b">
            <v>0</v>
          </cell>
          <cell r="AD1473" t="str">
            <v>DTD</v>
          </cell>
          <cell r="AE1473">
            <v>5</v>
          </cell>
          <cell r="AG1473" t="str">
            <v>USD</v>
          </cell>
          <cell r="AH1473" t="b">
            <v>0</v>
          </cell>
          <cell r="AK1473" t="str">
            <v>Incumbent</v>
          </cell>
          <cell r="AL1473" t="str">
            <v>USD</v>
          </cell>
          <cell r="AM1473" t="str">
            <v>SLC</v>
          </cell>
          <cell r="AN1473">
            <v>0.2</v>
          </cell>
          <cell r="AO1473" t="str">
            <v>-</v>
          </cell>
          <cell r="AP1473">
            <v>24</v>
          </cell>
          <cell r="AQ1473">
            <v>0.03</v>
          </cell>
          <cell r="AR1473">
            <v>15</v>
          </cell>
          <cell r="AS1473">
            <v>0</v>
          </cell>
          <cell r="AW1473" t="str">
            <v>USD</v>
          </cell>
          <cell r="AX1473">
            <v>2</v>
          </cell>
          <cell r="AY1473">
            <v>144</v>
          </cell>
          <cell r="AZ1473" t="str">
            <v>EK</v>
          </cell>
          <cell r="BA1473" t="str">
            <v>SLC/LAX/DXB/BOM</v>
          </cell>
          <cell r="BC1473">
            <v>7</v>
          </cell>
        </row>
        <row r="1474">
          <cell r="A1474">
            <v>742</v>
          </cell>
          <cell r="B1474" t="str">
            <v>BG</v>
          </cell>
          <cell r="C1474" t="str">
            <v>AMERICAS</v>
          </cell>
          <cell r="D1474" t="str">
            <v>US</v>
          </cell>
          <cell r="E1474" t="str">
            <v>SLC</v>
          </cell>
          <cell r="F1474" t="str">
            <v>Maria</v>
          </cell>
          <cell r="G1474" t="str">
            <v>SLC</v>
          </cell>
          <cell r="H1474" t="str">
            <v>MAIR</v>
          </cell>
          <cell r="I1474" t="str">
            <v>IN</v>
          </cell>
          <cell r="J1474" t="str">
            <v>BOM</v>
          </cell>
          <cell r="K1474" t="str">
            <v>BOM</v>
          </cell>
          <cell r="L1474">
            <v>15</v>
          </cell>
          <cell r="M1474">
            <v>2979</v>
          </cell>
          <cell r="N1474">
            <v>35.350999999999999</v>
          </cell>
          <cell r="O1474">
            <v>5891.8333333333003</v>
          </cell>
          <cell r="P1474">
            <v>5905.5</v>
          </cell>
          <cell r="Q1474">
            <v>5.6000000000000001E-2</v>
          </cell>
          <cell r="R1474">
            <v>1</v>
          </cell>
          <cell r="S1474">
            <v>347</v>
          </cell>
          <cell r="T1474">
            <v>0</v>
          </cell>
          <cell r="U1474">
            <v>1</v>
          </cell>
          <cell r="V1474">
            <v>0</v>
          </cell>
          <cell r="W1474">
            <v>0</v>
          </cell>
          <cell r="X1474">
            <v>166</v>
          </cell>
          <cell r="Y1474" t="str">
            <v>SL3</v>
          </cell>
          <cell r="Z1474" t="str">
            <v>EXP</v>
          </cell>
          <cell r="AA1474" t="str">
            <v>not specified</v>
          </cell>
          <cell r="AB1474" t="str">
            <v>not specified</v>
          </cell>
          <cell r="AC1474" t="b">
            <v>0</v>
          </cell>
          <cell r="AD1474" t="str">
            <v>DTD</v>
          </cell>
          <cell r="AE1474">
            <v>4</v>
          </cell>
          <cell r="AG1474" t="str">
            <v>USD</v>
          </cell>
          <cell r="AH1474" t="b">
            <v>0</v>
          </cell>
          <cell r="AK1474" t="str">
            <v>Incumbent</v>
          </cell>
          <cell r="AL1474" t="str">
            <v>USD</v>
          </cell>
          <cell r="AM1474" t="str">
            <v>SLC</v>
          </cell>
          <cell r="AN1474">
            <v>0.2</v>
          </cell>
          <cell r="AO1474" t="str">
            <v>-</v>
          </cell>
          <cell r="AP1474">
            <v>24</v>
          </cell>
          <cell r="AQ1474">
            <v>0.03</v>
          </cell>
          <cell r="AR1474">
            <v>15</v>
          </cell>
          <cell r="AS1474">
            <v>0</v>
          </cell>
          <cell r="AW1474" t="str">
            <v>USD</v>
          </cell>
          <cell r="AX1474">
            <v>6.5</v>
          </cell>
          <cell r="AY1474">
            <v>144</v>
          </cell>
          <cell r="AZ1474" t="str">
            <v>LH</v>
          </cell>
          <cell r="BA1474" t="str">
            <v>SLC/LAX/FRA/BOM</v>
          </cell>
          <cell r="BC1474">
            <v>7</v>
          </cell>
        </row>
        <row r="1475">
          <cell r="A1475">
            <v>3185</v>
          </cell>
          <cell r="B1475" t="str">
            <v>BG DI</v>
          </cell>
          <cell r="C1475" t="str">
            <v>AMERICAS</v>
          </cell>
          <cell r="D1475" t="str">
            <v>US</v>
          </cell>
          <cell r="E1475" t="str">
            <v>SLC</v>
          </cell>
          <cell r="F1475" t="str">
            <v>Maria</v>
          </cell>
          <cell r="G1475" t="str">
            <v>SLC</v>
          </cell>
          <cell r="H1475" t="str">
            <v>NORTH ASIA</v>
          </cell>
          <cell r="I1475" t="str">
            <v>CN</v>
          </cell>
          <cell r="J1475" t="str">
            <v>SHA</v>
          </cell>
          <cell r="K1475" t="str">
            <v>PVG</v>
          </cell>
          <cell r="L1475">
            <v>19</v>
          </cell>
          <cell r="M1475">
            <v>2939</v>
          </cell>
          <cell r="N1475">
            <v>21.832000000000001</v>
          </cell>
          <cell r="O1475">
            <v>3638.6666666667002</v>
          </cell>
          <cell r="P1475">
            <v>3648</v>
          </cell>
          <cell r="Q1475">
            <v>0.90900000000000003</v>
          </cell>
          <cell r="R1475">
            <v>10</v>
          </cell>
          <cell r="S1475">
            <v>1735</v>
          </cell>
          <cell r="T1475">
            <v>0.47619047619047616</v>
          </cell>
          <cell r="U1475">
            <v>1.5238095238095237</v>
          </cell>
          <cell r="V1475">
            <v>0</v>
          </cell>
          <cell r="W1475">
            <v>0</v>
          </cell>
          <cell r="X1475">
            <v>166</v>
          </cell>
          <cell r="Y1475" t="str">
            <v>SL1</v>
          </cell>
          <cell r="Z1475" t="str">
            <v>DEF</v>
          </cell>
          <cell r="AA1475" t="str">
            <v>not specified</v>
          </cell>
          <cell r="AB1475" t="str">
            <v>not specified</v>
          </cell>
          <cell r="AC1475" t="b">
            <v>0</v>
          </cell>
          <cell r="AD1475" t="str">
            <v>DTD</v>
          </cell>
          <cell r="AE1475">
            <v>7</v>
          </cell>
          <cell r="AG1475" t="str">
            <v>USD</v>
          </cell>
          <cell r="AH1475" t="b">
            <v>0</v>
          </cell>
          <cell r="AJ1475" t="str">
            <v xml:space="preserve">Airfreight needs to be quoted as consol, where Lithium batteries are accepted as a consol. Quote Lithium check fee, if applicable. </v>
          </cell>
          <cell r="AK1475" t="str">
            <v>Incumbent</v>
          </cell>
          <cell r="AL1475" t="str">
            <v>USD</v>
          </cell>
          <cell r="AM1475" t="str">
            <v>SLC</v>
          </cell>
          <cell r="AN1475">
            <v>0.2</v>
          </cell>
          <cell r="AO1475" t="str">
            <v>-</v>
          </cell>
          <cell r="AP1475">
            <v>24</v>
          </cell>
          <cell r="AQ1475">
            <v>0.03</v>
          </cell>
          <cell r="AR1475">
            <v>15</v>
          </cell>
          <cell r="AS1475">
            <v>0</v>
          </cell>
          <cell r="AT1475" t="str">
            <v>Per Shipment</v>
          </cell>
          <cell r="AU1475">
            <v>180</v>
          </cell>
          <cell r="AV1475" t="str">
            <v>Incumbent</v>
          </cell>
          <cell r="AW1475" t="str">
            <v>USD</v>
          </cell>
          <cell r="AX1475">
            <v>0.9</v>
          </cell>
          <cell r="AY1475">
            <v>120</v>
          </cell>
          <cell r="AZ1475" t="str">
            <v>CK</v>
          </cell>
          <cell r="BA1475" t="str">
            <v>SLC/LAX/PVG</v>
          </cell>
          <cell r="BC1475">
            <v>7</v>
          </cell>
        </row>
        <row r="1476">
          <cell r="A1476">
            <v>3197</v>
          </cell>
          <cell r="B1476" t="str">
            <v>BG DI</v>
          </cell>
          <cell r="C1476" t="str">
            <v>AMERICAS</v>
          </cell>
          <cell r="D1476" t="str">
            <v>US</v>
          </cell>
          <cell r="E1476" t="str">
            <v>SLC</v>
          </cell>
          <cell r="F1476" t="str">
            <v>Maria</v>
          </cell>
          <cell r="G1476" t="str">
            <v>SLC</v>
          </cell>
          <cell r="H1476" t="str">
            <v>NORTH ASIA</v>
          </cell>
          <cell r="I1476" t="str">
            <v>CN</v>
          </cell>
          <cell r="J1476" t="str">
            <v>SHA</v>
          </cell>
          <cell r="K1476" t="str">
            <v>PVG</v>
          </cell>
          <cell r="L1476">
            <v>19</v>
          </cell>
          <cell r="M1476">
            <v>2939</v>
          </cell>
          <cell r="N1476">
            <v>21.832000000000001</v>
          </cell>
          <cell r="O1476">
            <v>3638.6666666667002</v>
          </cell>
          <cell r="P1476">
            <v>3648</v>
          </cell>
          <cell r="Q1476">
            <v>0.90900000000000003</v>
          </cell>
          <cell r="R1476">
            <v>2</v>
          </cell>
          <cell r="S1476">
            <v>813.5</v>
          </cell>
          <cell r="T1476">
            <v>0</v>
          </cell>
          <cell r="U1476">
            <v>1</v>
          </cell>
          <cell r="V1476">
            <v>0</v>
          </cell>
          <cell r="W1476">
            <v>0</v>
          </cell>
          <cell r="X1476">
            <v>166</v>
          </cell>
          <cell r="Y1476" t="str">
            <v>SL6</v>
          </cell>
          <cell r="Z1476" t="str">
            <v>CAO</v>
          </cell>
          <cell r="AA1476" t="str">
            <v>CAO</v>
          </cell>
          <cell r="AB1476" t="str">
            <v>MD</v>
          </cell>
          <cell r="AC1476" t="b">
            <v>0</v>
          </cell>
          <cell r="AD1476" t="str">
            <v>DTD</v>
          </cell>
          <cell r="AE1476" t="str">
            <v>not specified</v>
          </cell>
          <cell r="AG1476" t="str">
            <v>USD</v>
          </cell>
          <cell r="AH1476" t="b">
            <v>0</v>
          </cell>
          <cell r="AJ1476" t="str">
            <v>Cargo which exceeds height of 160 cm</v>
          </cell>
          <cell r="AL1476" t="str">
            <v>USD</v>
          </cell>
          <cell r="AM1476" t="str">
            <v>SLC</v>
          </cell>
          <cell r="AN1476">
            <v>0.2</v>
          </cell>
          <cell r="AO1476" t="str">
            <v>-</v>
          </cell>
          <cell r="AP1476">
            <v>24</v>
          </cell>
          <cell r="AQ1476">
            <v>0.03</v>
          </cell>
          <cell r="AR1476">
            <v>15</v>
          </cell>
          <cell r="AS1476">
            <v>0</v>
          </cell>
          <cell r="AW1476" t="str">
            <v>USD</v>
          </cell>
          <cell r="AX1476">
            <v>1.5</v>
          </cell>
          <cell r="AY1476">
            <v>120</v>
          </cell>
          <cell r="AZ1476" t="str">
            <v>CK</v>
          </cell>
          <cell r="BA1476" t="str">
            <v>SLC/LAX/PVG</v>
          </cell>
          <cell r="BC1476">
            <v>7</v>
          </cell>
        </row>
        <row r="1477">
          <cell r="A1477">
            <v>3222</v>
          </cell>
          <cell r="B1477" t="str">
            <v>BG DI</v>
          </cell>
          <cell r="C1477" t="str">
            <v>AMERICAS</v>
          </cell>
          <cell r="D1477" t="str">
            <v>US</v>
          </cell>
          <cell r="E1477" t="str">
            <v>SLC</v>
          </cell>
          <cell r="F1477" t="str">
            <v>Maria</v>
          </cell>
          <cell r="G1477" t="str">
            <v>SLC</v>
          </cell>
          <cell r="H1477" t="str">
            <v>NORTH ASIA</v>
          </cell>
          <cell r="I1477" t="str">
            <v>CN</v>
          </cell>
          <cell r="J1477" t="str">
            <v>SHA</v>
          </cell>
          <cell r="K1477" t="str">
            <v>PVG</v>
          </cell>
          <cell r="L1477">
            <v>19</v>
          </cell>
          <cell r="M1477">
            <v>2939</v>
          </cell>
          <cell r="N1477">
            <v>21.832000000000001</v>
          </cell>
          <cell r="O1477">
            <v>3638.6666666667002</v>
          </cell>
          <cell r="P1477">
            <v>3648</v>
          </cell>
          <cell r="Q1477">
            <v>0.90900000000000003</v>
          </cell>
          <cell r="X1477">
            <v>166</v>
          </cell>
          <cell r="Y1477" t="str">
            <v>SL1</v>
          </cell>
          <cell r="Z1477" t="str">
            <v>DEF</v>
          </cell>
          <cell r="AA1477" t="str">
            <v>not specified</v>
          </cell>
          <cell r="AB1477" t="str">
            <v>not specified</v>
          </cell>
          <cell r="AC1477" t="b">
            <v>0</v>
          </cell>
          <cell r="AD1477" t="str">
            <v>DTD</v>
          </cell>
          <cell r="AE1477">
            <v>7</v>
          </cell>
          <cell r="AG1477" t="str">
            <v>USD</v>
          </cell>
          <cell r="AH1477" t="b">
            <v>0</v>
          </cell>
          <cell r="AJ1477" t="str">
            <v xml:space="preserve">Airfreight needs to be quoted as consol, where Lithium batteries are accepted as a consol. Quote Lithium check fee, if applicable. </v>
          </cell>
          <cell r="AK1477" t="str">
            <v>Incumbent</v>
          </cell>
          <cell r="AL1477" t="str">
            <v>USD</v>
          </cell>
          <cell r="AM1477" t="str">
            <v>SLC</v>
          </cell>
          <cell r="AN1477">
            <v>0.2</v>
          </cell>
          <cell r="AO1477" t="str">
            <v>-</v>
          </cell>
          <cell r="AP1477">
            <v>24</v>
          </cell>
          <cell r="AQ1477">
            <v>0.03</v>
          </cell>
          <cell r="AR1477">
            <v>15</v>
          </cell>
          <cell r="AS1477">
            <v>0</v>
          </cell>
          <cell r="AT1477" t="str">
            <v>Per Shipment</v>
          </cell>
          <cell r="AU1477">
            <v>180</v>
          </cell>
          <cell r="AV1477" t="str">
            <v>Incumbent</v>
          </cell>
          <cell r="AW1477" t="str">
            <v>USD</v>
          </cell>
          <cell r="AX1477">
            <v>0.9</v>
          </cell>
          <cell r="AY1477">
            <v>120</v>
          </cell>
          <cell r="AZ1477" t="str">
            <v>CK</v>
          </cell>
          <cell r="BA1477" t="str">
            <v>SLC/LAX/PVG</v>
          </cell>
          <cell r="BC1477">
            <v>7</v>
          </cell>
        </row>
        <row r="1478">
          <cell r="A1478">
            <v>3269</v>
          </cell>
          <cell r="B1478" t="str">
            <v>BG DI</v>
          </cell>
          <cell r="C1478" t="str">
            <v>AMERICAS</v>
          </cell>
          <cell r="D1478" t="str">
            <v>US</v>
          </cell>
          <cell r="E1478" t="str">
            <v>SLC</v>
          </cell>
          <cell r="F1478" t="str">
            <v>Maria</v>
          </cell>
          <cell r="G1478" t="str">
            <v>SLC</v>
          </cell>
          <cell r="H1478" t="str">
            <v>NORTH ASIA</v>
          </cell>
          <cell r="I1478" t="str">
            <v>CN</v>
          </cell>
          <cell r="J1478" t="str">
            <v>SHA</v>
          </cell>
          <cell r="K1478" t="str">
            <v>PVG</v>
          </cell>
          <cell r="L1478">
            <v>19</v>
          </cell>
          <cell r="M1478">
            <v>2939</v>
          </cell>
          <cell r="N1478">
            <v>21.832000000000001</v>
          </cell>
          <cell r="O1478">
            <v>3638.6666666667002</v>
          </cell>
          <cell r="P1478">
            <v>3648</v>
          </cell>
          <cell r="Q1478">
            <v>0.90900000000000003</v>
          </cell>
          <cell r="R1478">
            <v>1</v>
          </cell>
          <cell r="S1478">
            <v>38</v>
          </cell>
          <cell r="T1478">
            <v>0</v>
          </cell>
          <cell r="U1478">
            <v>1</v>
          </cell>
          <cell r="V1478">
            <v>0</v>
          </cell>
          <cell r="W1478">
            <v>0</v>
          </cell>
          <cell r="X1478">
            <v>166</v>
          </cell>
          <cell r="Y1478" t="str">
            <v>SL4</v>
          </cell>
          <cell r="Z1478" t="str">
            <v>DG2</v>
          </cell>
          <cell r="AA1478" t="str">
            <v>CAO</v>
          </cell>
          <cell r="AB1478" t="str">
            <v>MD</v>
          </cell>
          <cell r="AC1478" t="b">
            <v>1</v>
          </cell>
          <cell r="AD1478" t="str">
            <v>DTD</v>
          </cell>
          <cell r="AE1478" t="str">
            <v>not specified</v>
          </cell>
          <cell r="AG1478" t="str">
            <v>USD</v>
          </cell>
          <cell r="AH1478" t="b">
            <v>0</v>
          </cell>
          <cell r="AJ1478" t="str">
            <v>DG under UN 3480/3481/3090/3091 (lithium with DG declaration)</v>
          </cell>
          <cell r="AL1478" t="str">
            <v>USD</v>
          </cell>
          <cell r="AM1478" t="str">
            <v>SLC</v>
          </cell>
          <cell r="AN1478">
            <v>0.2</v>
          </cell>
          <cell r="AO1478" t="str">
            <v>-</v>
          </cell>
          <cell r="AP1478">
            <v>24</v>
          </cell>
          <cell r="AQ1478">
            <v>0.03</v>
          </cell>
          <cell r="AR1478">
            <v>15</v>
          </cell>
          <cell r="AS1478">
            <v>0</v>
          </cell>
          <cell r="AT1478" t="str">
            <v>Per Shipment</v>
          </cell>
          <cell r="AU1478">
            <v>180</v>
          </cell>
          <cell r="AW1478" t="str">
            <v>USD</v>
          </cell>
          <cell r="AX1478">
            <v>6.95</v>
          </cell>
          <cell r="AY1478">
            <v>144</v>
          </cell>
          <cell r="AZ1478" t="str">
            <v>PO</v>
          </cell>
          <cell r="BA1478" t="str">
            <v>SLC/LAX/ICN/PVG</v>
          </cell>
          <cell r="BC1478">
            <v>7</v>
          </cell>
        </row>
        <row r="1479">
          <cell r="A1479">
            <v>1071</v>
          </cell>
          <cell r="B1479" t="str">
            <v>BG PCMS</v>
          </cell>
          <cell r="C1479" t="str">
            <v>AMERICAS</v>
          </cell>
          <cell r="D1479" t="str">
            <v>US</v>
          </cell>
          <cell r="E1479" t="str">
            <v>SMF</v>
          </cell>
          <cell r="F1479" t="str">
            <v>Maria</v>
          </cell>
          <cell r="G1479" t="str">
            <v>SMF</v>
          </cell>
          <cell r="H1479" t="str">
            <v>EUROPE</v>
          </cell>
          <cell r="I1479" t="str">
            <v>DE</v>
          </cell>
          <cell r="J1479" t="str">
            <v>DUS</v>
          </cell>
          <cell r="K1479" t="str">
            <v>CGN</v>
          </cell>
          <cell r="R1479">
            <v>1</v>
          </cell>
          <cell r="S1479">
            <v>25.5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166</v>
          </cell>
          <cell r="Y1479" t="str">
            <v>SL1</v>
          </cell>
          <cell r="Z1479" t="str">
            <v>DEF</v>
          </cell>
          <cell r="AA1479" t="str">
            <v>not specified</v>
          </cell>
          <cell r="AB1479" t="str">
            <v>not specified</v>
          </cell>
          <cell r="AC1479" t="b">
            <v>0</v>
          </cell>
          <cell r="AD1479" t="str">
            <v>DTD</v>
          </cell>
          <cell r="AE1479">
            <v>7</v>
          </cell>
          <cell r="AG1479" t="str">
            <v>USD</v>
          </cell>
          <cell r="AH1479" t="b">
            <v>0</v>
          </cell>
          <cell r="AJ1479" t="str">
            <v xml:space="preserve">Airfreight needs to be quoted as consol, where Lithium batteries are accepted as a consol. Quote Lithium check fee, if applicable. </v>
          </cell>
          <cell r="AL1479" t="str">
            <v>USD</v>
          </cell>
          <cell r="AM1479" t="str">
            <v>SMF</v>
          </cell>
          <cell r="AN1479">
            <v>0.3</v>
          </cell>
          <cell r="AO1479" t="str">
            <v>-</v>
          </cell>
          <cell r="AP1479">
            <v>24</v>
          </cell>
          <cell r="AQ1479">
            <v>0.03</v>
          </cell>
          <cell r="AR1479">
            <v>15</v>
          </cell>
          <cell r="AS1479">
            <v>0</v>
          </cell>
          <cell r="AT1479" t="str">
            <v>Per EA</v>
          </cell>
          <cell r="AU1479">
            <v>25</v>
          </cell>
          <cell r="AW1479" t="str">
            <v>USD</v>
          </cell>
          <cell r="AX1479">
            <v>1.4</v>
          </cell>
          <cell r="AY1479">
            <v>96</v>
          </cell>
          <cell r="AZ1479" t="str">
            <v>LH</v>
          </cell>
          <cell r="BA1479" t="str">
            <v>LAX/FRA</v>
          </cell>
          <cell r="BB1479" t="str">
            <v>2,3,4,5,6</v>
          </cell>
          <cell r="BC1479">
            <v>5</v>
          </cell>
        </row>
        <row r="1480">
          <cell r="A1480">
            <v>3917</v>
          </cell>
          <cell r="B1480" t="str">
            <v>BG PCMS</v>
          </cell>
          <cell r="C1480" t="str">
            <v>AMERICAS</v>
          </cell>
          <cell r="D1480" t="str">
            <v>US</v>
          </cell>
          <cell r="E1480" t="str">
            <v>SMF</v>
          </cell>
          <cell r="F1480" t="str">
            <v>Maria</v>
          </cell>
          <cell r="G1480" t="str">
            <v>SMF</v>
          </cell>
          <cell r="H1480" t="str">
            <v>EUROPE</v>
          </cell>
          <cell r="I1480" t="str">
            <v>DE</v>
          </cell>
          <cell r="J1480" t="str">
            <v>STR</v>
          </cell>
          <cell r="K1480" t="str">
            <v>STR</v>
          </cell>
          <cell r="R1480">
            <v>10</v>
          </cell>
          <cell r="S1480">
            <v>699.5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166</v>
          </cell>
          <cell r="Y1480" t="str">
            <v>SL1</v>
          </cell>
          <cell r="Z1480" t="str">
            <v>DEF</v>
          </cell>
          <cell r="AA1480" t="str">
            <v>not specified</v>
          </cell>
          <cell r="AB1480" t="str">
            <v>not specified</v>
          </cell>
          <cell r="AC1480" t="b">
            <v>0</v>
          </cell>
          <cell r="AD1480" t="str">
            <v>DTD</v>
          </cell>
          <cell r="AE1480">
            <v>7</v>
          </cell>
          <cell r="AG1480" t="str">
            <v>USD</v>
          </cell>
          <cell r="AH1480" t="b">
            <v>0</v>
          </cell>
          <cell r="AJ1480" t="str">
            <v xml:space="preserve">Airfreight needs to be quoted as consol, where Lithium batteries are accepted as a consol. Quote Lithium check fee, if applicable. </v>
          </cell>
          <cell r="AL1480" t="str">
            <v>USD</v>
          </cell>
          <cell r="AM1480" t="str">
            <v>SMF</v>
          </cell>
          <cell r="AN1480">
            <v>0.3</v>
          </cell>
          <cell r="AO1480" t="str">
            <v>-</v>
          </cell>
          <cell r="AP1480">
            <v>24</v>
          </cell>
          <cell r="AQ1480">
            <v>0.03</v>
          </cell>
          <cell r="AR1480">
            <v>15</v>
          </cell>
          <cell r="AS1480">
            <v>0</v>
          </cell>
          <cell r="AT1480" t="str">
            <v>Per EA</v>
          </cell>
          <cell r="AU1480">
            <v>25</v>
          </cell>
          <cell r="AW1480" t="str">
            <v>USD</v>
          </cell>
          <cell r="AX1480">
            <v>1.45</v>
          </cell>
          <cell r="AY1480">
            <v>96</v>
          </cell>
          <cell r="AZ1480" t="str">
            <v>LH</v>
          </cell>
          <cell r="BA1480" t="str">
            <v>LAX/FRA</v>
          </cell>
          <cell r="BB1480" t="str">
            <v>2,3,4,5,6</v>
          </cell>
          <cell r="BC1480">
            <v>5</v>
          </cell>
        </row>
        <row r="1481">
          <cell r="A1481">
            <v>251</v>
          </cell>
          <cell r="B1481" t="str">
            <v>BG DI</v>
          </cell>
          <cell r="C1481" t="str">
            <v>AMERICAS</v>
          </cell>
          <cell r="D1481" t="str">
            <v>US</v>
          </cell>
          <cell r="E1481" t="str">
            <v>SMF</v>
          </cell>
          <cell r="F1481" t="str">
            <v>Maria</v>
          </cell>
          <cell r="G1481" t="str">
            <v>SMF</v>
          </cell>
          <cell r="H1481" t="str">
            <v>EUROPE</v>
          </cell>
          <cell r="I1481" t="str">
            <v>NL</v>
          </cell>
          <cell r="J1481" t="str">
            <v>AMS</v>
          </cell>
          <cell r="K1481" t="str">
            <v>AMS</v>
          </cell>
          <cell r="R1481">
            <v>1</v>
          </cell>
          <cell r="S1481">
            <v>249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166</v>
          </cell>
          <cell r="Y1481" t="str">
            <v>SL3</v>
          </cell>
          <cell r="Z1481" t="str">
            <v>EXP</v>
          </cell>
          <cell r="AA1481" t="str">
            <v>not specified</v>
          </cell>
          <cell r="AB1481" t="str">
            <v>not specified</v>
          </cell>
          <cell r="AC1481" t="b">
            <v>0</v>
          </cell>
          <cell r="AD1481" t="str">
            <v>DTD</v>
          </cell>
          <cell r="AE1481">
            <v>4</v>
          </cell>
          <cell r="AG1481" t="str">
            <v>USD</v>
          </cell>
          <cell r="AH1481" t="b">
            <v>0</v>
          </cell>
          <cell r="AL1481" t="str">
            <v>USD</v>
          </cell>
          <cell r="AM1481" t="str">
            <v>SMF</v>
          </cell>
          <cell r="AN1481">
            <v>0.3</v>
          </cell>
          <cell r="AO1481" t="str">
            <v>-</v>
          </cell>
          <cell r="AP1481">
            <v>24</v>
          </cell>
          <cell r="AQ1481">
            <v>0.03</v>
          </cell>
          <cell r="AR1481">
            <v>15</v>
          </cell>
          <cell r="AS1481">
            <v>0</v>
          </cell>
          <cell r="AW1481" t="str">
            <v>USD</v>
          </cell>
          <cell r="AX1481">
            <v>9.4</v>
          </cell>
          <cell r="AY1481">
            <v>72</v>
          </cell>
          <cell r="AZ1481" t="str">
            <v>KL</v>
          </cell>
          <cell r="BA1481" t="str">
            <v>Direct</v>
          </cell>
          <cell r="BB1481" t="str">
            <v>2,3,4,5,6</v>
          </cell>
          <cell r="BC1481">
            <v>5</v>
          </cell>
        </row>
        <row r="1482">
          <cell r="A1482">
            <v>260</v>
          </cell>
          <cell r="B1482" t="str">
            <v>BG DI</v>
          </cell>
          <cell r="C1482" t="str">
            <v>AMERICAS</v>
          </cell>
          <cell r="D1482" t="str">
            <v>US</v>
          </cell>
          <cell r="E1482" t="str">
            <v>SMF</v>
          </cell>
          <cell r="F1482" t="str">
            <v>Maria</v>
          </cell>
          <cell r="G1482" t="str">
            <v>SMF</v>
          </cell>
          <cell r="H1482" t="str">
            <v>EUROPE</v>
          </cell>
          <cell r="I1482" t="str">
            <v>NL</v>
          </cell>
          <cell r="J1482" t="str">
            <v>AMS</v>
          </cell>
          <cell r="K1482" t="str">
            <v>AMS</v>
          </cell>
          <cell r="R1482">
            <v>1</v>
          </cell>
          <cell r="S1482">
            <v>199.5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166</v>
          </cell>
          <cell r="Y1482" t="str">
            <v>SL1</v>
          </cell>
          <cell r="Z1482" t="str">
            <v>DEF</v>
          </cell>
          <cell r="AA1482" t="str">
            <v>not specified</v>
          </cell>
          <cell r="AB1482" t="str">
            <v>not specified</v>
          </cell>
          <cell r="AC1482" t="b">
            <v>0</v>
          </cell>
          <cell r="AD1482" t="str">
            <v>DTD</v>
          </cell>
          <cell r="AE1482">
            <v>7</v>
          </cell>
          <cell r="AG1482" t="str">
            <v>USD</v>
          </cell>
          <cell r="AH1482" t="b">
            <v>0</v>
          </cell>
          <cell r="AJ1482" t="str">
            <v xml:space="preserve">Airfreight needs to be quoted as consol, where Lithium batteries are accepted as a consol. Quote Lithium check fee, if applicable. </v>
          </cell>
          <cell r="AL1482" t="str">
            <v>USD</v>
          </cell>
          <cell r="AM1482" t="str">
            <v>SMF</v>
          </cell>
          <cell r="AN1482">
            <v>0.3</v>
          </cell>
          <cell r="AO1482" t="str">
            <v>-</v>
          </cell>
          <cell r="AP1482">
            <v>24</v>
          </cell>
          <cell r="AQ1482">
            <v>0.03</v>
          </cell>
          <cell r="AR1482">
            <v>15</v>
          </cell>
          <cell r="AS1482">
            <v>0</v>
          </cell>
          <cell r="AT1482" t="str">
            <v>Per EA</v>
          </cell>
          <cell r="AU1482">
            <v>25</v>
          </cell>
          <cell r="AW1482" t="str">
            <v>USD</v>
          </cell>
          <cell r="AX1482">
            <v>1.1499999999999999</v>
          </cell>
          <cell r="AY1482">
            <v>96</v>
          </cell>
          <cell r="AZ1482" t="str">
            <v>BA</v>
          </cell>
          <cell r="BA1482" t="str">
            <v>SFO/LHR</v>
          </cell>
          <cell r="BB1482" t="str">
            <v>2,3,4,5,6</v>
          </cell>
          <cell r="BC1482">
            <v>5</v>
          </cell>
        </row>
        <row r="1483">
          <cell r="A1483">
            <v>4174</v>
          </cell>
          <cell r="B1483" t="str">
            <v>BG</v>
          </cell>
          <cell r="C1483" t="str">
            <v>AMERICAS</v>
          </cell>
          <cell r="D1483" t="str">
            <v>US</v>
          </cell>
          <cell r="E1483" t="str">
            <v>STL</v>
          </cell>
          <cell r="F1483" t="str">
            <v>Maria</v>
          </cell>
          <cell r="G1483" t="str">
            <v>STL</v>
          </cell>
          <cell r="H1483" t="str">
            <v>EUROPE</v>
          </cell>
          <cell r="I1483" t="str">
            <v>IL</v>
          </cell>
          <cell r="J1483" t="str">
            <v>TLV</v>
          </cell>
          <cell r="K1483" t="str">
            <v>TLV</v>
          </cell>
          <cell r="R1483">
            <v>2</v>
          </cell>
          <cell r="S1483">
            <v>479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166</v>
          </cell>
          <cell r="Y1483" t="str">
            <v>SL1</v>
          </cell>
          <cell r="Z1483" t="str">
            <v>DEF</v>
          </cell>
          <cell r="AA1483" t="str">
            <v>not specified</v>
          </cell>
          <cell r="AB1483" t="str">
            <v>not specified</v>
          </cell>
          <cell r="AC1483" t="b">
            <v>0</v>
          </cell>
          <cell r="AD1483" t="str">
            <v>DTD</v>
          </cell>
          <cell r="AE1483">
            <v>7</v>
          </cell>
          <cell r="AG1483" t="str">
            <v>USD</v>
          </cell>
          <cell r="AH1483" t="b">
            <v>0</v>
          </cell>
          <cell r="AJ1483" t="str">
            <v xml:space="preserve">Airfreight needs to be quoted as consol, where Lithium batteries are accepted as a consol. Quote Lithium check fee, if applicable. </v>
          </cell>
          <cell r="AL1483" t="str">
            <v>USD</v>
          </cell>
          <cell r="AM1483" t="str">
            <v>STL</v>
          </cell>
          <cell r="AN1483">
            <v>0.2</v>
          </cell>
          <cell r="AO1483" t="str">
            <v>-</v>
          </cell>
          <cell r="AP1483">
            <v>24</v>
          </cell>
          <cell r="AQ1483">
            <v>0.03</v>
          </cell>
          <cell r="AR1483">
            <v>15</v>
          </cell>
          <cell r="AS1483">
            <v>0</v>
          </cell>
          <cell r="AT1483" t="str">
            <v>Per UN</v>
          </cell>
          <cell r="AU1483">
            <v>80</v>
          </cell>
          <cell r="AW1483" t="str">
            <v>USD</v>
          </cell>
          <cell r="AX1483">
            <v>3</v>
          </cell>
          <cell r="AY1483">
            <v>96</v>
          </cell>
          <cell r="AZ1483" t="str">
            <v>UA</v>
          </cell>
          <cell r="BA1483" t="str">
            <v>STL/EWR/TLV</v>
          </cell>
          <cell r="BB1483" t="str">
            <v>1,2,3,4,5,6</v>
          </cell>
          <cell r="BC1483">
            <v>6</v>
          </cell>
        </row>
        <row r="1484">
          <cell r="A1484">
            <v>1507</v>
          </cell>
          <cell r="B1484" t="str">
            <v>UNALLOCATED</v>
          </cell>
          <cell r="C1484" t="str">
            <v>AMERICAS</v>
          </cell>
          <cell r="D1484" t="str">
            <v>US</v>
          </cell>
          <cell r="E1484" t="str">
            <v>STL</v>
          </cell>
          <cell r="F1484" t="str">
            <v>Maria</v>
          </cell>
          <cell r="G1484" t="str">
            <v>STL</v>
          </cell>
          <cell r="H1484" t="str">
            <v>LATAM</v>
          </cell>
          <cell r="I1484" t="str">
            <v>AR</v>
          </cell>
          <cell r="J1484" t="str">
            <v>BUE</v>
          </cell>
          <cell r="K1484" t="str">
            <v>EZE</v>
          </cell>
          <cell r="L1484">
            <v>1</v>
          </cell>
          <cell r="M1484">
            <v>17.5</v>
          </cell>
          <cell r="N1484">
            <v>0.14199999999999999</v>
          </cell>
          <cell r="O1484">
            <v>23.666666666666998</v>
          </cell>
          <cell r="P1484">
            <v>24</v>
          </cell>
          <cell r="Q1484">
            <v>2.214</v>
          </cell>
          <cell r="R1484">
            <v>1</v>
          </cell>
          <cell r="S1484">
            <v>24</v>
          </cell>
          <cell r="T1484">
            <v>0</v>
          </cell>
          <cell r="U1484">
            <v>1</v>
          </cell>
          <cell r="V1484">
            <v>0</v>
          </cell>
          <cell r="W1484">
            <v>0</v>
          </cell>
          <cell r="X1484">
            <v>166</v>
          </cell>
          <cell r="Y1484" t="str">
            <v>SL1</v>
          </cell>
          <cell r="Z1484" t="str">
            <v>DEF</v>
          </cell>
          <cell r="AA1484" t="str">
            <v>not specified</v>
          </cell>
          <cell r="AB1484" t="str">
            <v>not specified</v>
          </cell>
          <cell r="AC1484" t="b">
            <v>0</v>
          </cell>
          <cell r="AD1484" t="str">
            <v>DTD</v>
          </cell>
          <cell r="AE1484">
            <v>7</v>
          </cell>
          <cell r="AG1484" t="str">
            <v>USD</v>
          </cell>
          <cell r="AH1484" t="b">
            <v>0</v>
          </cell>
          <cell r="AJ1484" t="str">
            <v xml:space="preserve">Airfreight needs to be quoted as consol, where Lithium batteries are accepted as a consol. Quote Lithium check fee, if applicable. </v>
          </cell>
          <cell r="AL1484" t="str">
            <v>USD</v>
          </cell>
          <cell r="AM1484" t="str">
            <v>STL</v>
          </cell>
          <cell r="AN1484">
            <v>0.2</v>
          </cell>
          <cell r="AO1484" t="str">
            <v>-</v>
          </cell>
          <cell r="AP1484">
            <v>24</v>
          </cell>
          <cell r="AQ1484">
            <v>0.03</v>
          </cell>
          <cell r="AR1484">
            <v>15</v>
          </cell>
          <cell r="AS1484">
            <v>0</v>
          </cell>
          <cell r="AT1484" t="str">
            <v>Per UN</v>
          </cell>
          <cell r="AU1484">
            <v>80</v>
          </cell>
          <cell r="AW1484" t="str">
            <v>USD</v>
          </cell>
          <cell r="AX1484">
            <v>4</v>
          </cell>
          <cell r="AY1484">
            <v>120</v>
          </cell>
          <cell r="AZ1484" t="str">
            <v>MIAConsol</v>
          </cell>
          <cell r="BA1484" t="str">
            <v>STL/MIA/BUE</v>
          </cell>
          <cell r="BB1484" t="str">
            <v>3,6</v>
          </cell>
          <cell r="BC1484">
            <v>2</v>
          </cell>
        </row>
        <row r="1485">
          <cell r="A1485">
            <v>996</v>
          </cell>
          <cell r="B1485" t="str">
            <v>BG CL</v>
          </cell>
          <cell r="C1485" t="str">
            <v>EUROPE</v>
          </cell>
          <cell r="D1485" t="str">
            <v>AT</v>
          </cell>
          <cell r="E1485" t="str">
            <v>VIE</v>
          </cell>
          <cell r="F1485" t="str">
            <v>Jens</v>
          </cell>
          <cell r="G1485" t="str">
            <v>GRZ</v>
          </cell>
          <cell r="H1485" t="str">
            <v>NORTH ASIA</v>
          </cell>
          <cell r="I1485" t="str">
            <v>CN</v>
          </cell>
          <cell r="J1485" t="str">
            <v>CAN</v>
          </cell>
          <cell r="K1485" t="str">
            <v>CAN</v>
          </cell>
          <cell r="R1485">
            <v>1</v>
          </cell>
          <cell r="S1485">
            <v>124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166</v>
          </cell>
          <cell r="Y1485" t="str">
            <v>SL1</v>
          </cell>
          <cell r="Z1485" t="str">
            <v>DEF</v>
          </cell>
          <cell r="AA1485" t="str">
            <v>not specified</v>
          </cell>
          <cell r="AB1485" t="str">
            <v>not specified</v>
          </cell>
          <cell r="AC1485" t="b">
            <v>0</v>
          </cell>
          <cell r="AD1485" t="str">
            <v>DTD</v>
          </cell>
          <cell r="AE1485">
            <v>7</v>
          </cell>
          <cell r="AG1485" t="str">
            <v>EUR</v>
          </cell>
          <cell r="AH1485" t="b">
            <v>0</v>
          </cell>
          <cell r="AJ1485" t="str">
            <v xml:space="preserve">Airfreight needs to be quoted as consol, where Lithium batteries are accepted as a consol. Quote Lithium check fee, if applicable. </v>
          </cell>
          <cell r="AK1485" t="str">
            <v>Incumbent</v>
          </cell>
          <cell r="AL1485" t="str">
            <v>EUR</v>
          </cell>
          <cell r="AM1485" t="str">
            <v>GRZ</v>
          </cell>
          <cell r="AN1485">
            <v>0.48</v>
          </cell>
          <cell r="AO1485" t="str">
            <v>-</v>
          </cell>
          <cell r="AP1485">
            <v>24</v>
          </cell>
          <cell r="AQ1485">
            <v>0.08</v>
          </cell>
          <cell r="AR1485">
            <v>30</v>
          </cell>
          <cell r="AS1485">
            <v>7.0000000000000007E-2</v>
          </cell>
          <cell r="AT1485" t="str">
            <v>per shipment</v>
          </cell>
          <cell r="AU1485">
            <v>50</v>
          </cell>
          <cell r="AW1485" t="str">
            <v>EUR</v>
          </cell>
          <cell r="AX1485">
            <v>1.6</v>
          </cell>
          <cell r="AY1485">
            <v>120</v>
          </cell>
          <cell r="AZ1485" t="str">
            <v>CA</v>
          </cell>
          <cell r="BA1485" t="str">
            <v>FRA-PEK-CAN</v>
          </cell>
          <cell r="BB1485" t="str">
            <v>4,7</v>
          </cell>
          <cell r="BC1485">
            <v>2</v>
          </cell>
        </row>
        <row r="1486">
          <cell r="A1486">
            <v>3250</v>
          </cell>
          <cell r="B1486" t="str">
            <v>BG CL</v>
          </cell>
          <cell r="C1486" t="str">
            <v>EUROPE</v>
          </cell>
          <cell r="D1486" t="str">
            <v>AT</v>
          </cell>
          <cell r="E1486" t="str">
            <v>VIE</v>
          </cell>
          <cell r="F1486" t="str">
            <v>Jens</v>
          </cell>
          <cell r="G1486" t="str">
            <v>GRZ</v>
          </cell>
          <cell r="H1486" t="str">
            <v>NORTH ASIA</v>
          </cell>
          <cell r="I1486" t="str">
            <v>CN</v>
          </cell>
          <cell r="J1486" t="str">
            <v>SHA</v>
          </cell>
          <cell r="K1486" t="str">
            <v>PVG</v>
          </cell>
          <cell r="R1486">
            <v>1</v>
          </cell>
          <cell r="S1486">
            <v>124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166</v>
          </cell>
          <cell r="Y1486" t="str">
            <v>SL1</v>
          </cell>
          <cell r="Z1486" t="str">
            <v>DEF</v>
          </cell>
          <cell r="AA1486" t="str">
            <v>not specified</v>
          </cell>
          <cell r="AB1486" t="str">
            <v>not specified</v>
          </cell>
          <cell r="AC1486" t="b">
            <v>0</v>
          </cell>
          <cell r="AD1486" t="str">
            <v>DTD</v>
          </cell>
          <cell r="AE1486">
            <v>7</v>
          </cell>
          <cell r="AG1486" t="str">
            <v>EUR</v>
          </cell>
          <cell r="AH1486" t="b">
            <v>0</v>
          </cell>
          <cell r="AJ1486" t="str">
            <v xml:space="preserve">Airfreight needs to be quoted as consol, where Lithium batteries are accepted as a consol. Quote Lithium check fee, if applicable. </v>
          </cell>
          <cell r="AK1486" t="str">
            <v>Incumbent</v>
          </cell>
          <cell r="AL1486" t="str">
            <v>EUR</v>
          </cell>
          <cell r="AM1486" t="str">
            <v>GRZ</v>
          </cell>
          <cell r="AN1486">
            <v>0.48</v>
          </cell>
          <cell r="AO1486" t="str">
            <v>-</v>
          </cell>
          <cell r="AP1486">
            <v>24</v>
          </cell>
          <cell r="AQ1486">
            <v>0.08</v>
          </cell>
          <cell r="AR1486">
            <v>30</v>
          </cell>
          <cell r="AS1486">
            <v>7.0000000000000007E-2</v>
          </cell>
          <cell r="AT1486" t="str">
            <v>per shipment</v>
          </cell>
          <cell r="AU1486">
            <v>50</v>
          </cell>
          <cell r="AV1486" t="str">
            <v>Incumbent</v>
          </cell>
          <cell r="AW1486" t="str">
            <v>EUR</v>
          </cell>
          <cell r="AX1486">
            <v>1.41</v>
          </cell>
          <cell r="AY1486">
            <v>96</v>
          </cell>
          <cell r="AZ1486" t="str">
            <v>RU</v>
          </cell>
          <cell r="BA1486" t="str">
            <v>FRA-SVO-PVG</v>
          </cell>
          <cell r="BB1486" t="str">
            <v>4,7</v>
          </cell>
          <cell r="BC1486">
            <v>2</v>
          </cell>
        </row>
        <row r="1487">
          <cell r="A1487">
            <v>1763</v>
          </cell>
          <cell r="B1487" t="str">
            <v>BG CL</v>
          </cell>
          <cell r="C1487" t="str">
            <v>EUROPE</v>
          </cell>
          <cell r="D1487" t="str">
            <v>AT</v>
          </cell>
          <cell r="E1487" t="str">
            <v>VIE</v>
          </cell>
          <cell r="F1487" t="str">
            <v>Jens</v>
          </cell>
          <cell r="G1487" t="str">
            <v>GRZ</v>
          </cell>
          <cell r="H1487" t="str">
            <v>NORTH ASIA</v>
          </cell>
          <cell r="I1487" t="str">
            <v>HK</v>
          </cell>
          <cell r="J1487" t="str">
            <v>HKG</v>
          </cell>
          <cell r="K1487" t="str">
            <v>HKG</v>
          </cell>
          <cell r="R1487">
            <v>17</v>
          </cell>
          <cell r="S1487">
            <v>5509</v>
          </cell>
          <cell r="T1487">
            <v>2</v>
          </cell>
          <cell r="U1487">
            <v>0</v>
          </cell>
          <cell r="V1487">
            <v>0</v>
          </cell>
          <cell r="W1487">
            <v>0</v>
          </cell>
          <cell r="X1487">
            <v>166</v>
          </cell>
          <cell r="Y1487" t="str">
            <v>SL1</v>
          </cell>
          <cell r="Z1487" t="str">
            <v>DEF</v>
          </cell>
          <cell r="AA1487" t="str">
            <v>not specified</v>
          </cell>
          <cell r="AB1487" t="str">
            <v>not specified</v>
          </cell>
          <cell r="AC1487" t="b">
            <v>0</v>
          </cell>
          <cell r="AD1487" t="str">
            <v>DTD</v>
          </cell>
          <cell r="AE1487">
            <v>7</v>
          </cell>
          <cell r="AG1487" t="str">
            <v>EUR</v>
          </cell>
          <cell r="AH1487" t="b">
            <v>0</v>
          </cell>
          <cell r="AJ1487" t="str">
            <v xml:space="preserve">Airfreight needs to be quoted as consol, where Lithium batteries are accepted as a consol. Quote Lithium check fee, if applicable. </v>
          </cell>
          <cell r="AK1487" t="str">
            <v>Incumbent</v>
          </cell>
          <cell r="AL1487" t="str">
            <v>EUR</v>
          </cell>
          <cell r="AM1487" t="str">
            <v>GRZ</v>
          </cell>
          <cell r="AN1487">
            <v>0.48</v>
          </cell>
          <cell r="AO1487" t="str">
            <v>-</v>
          </cell>
          <cell r="AP1487">
            <v>24</v>
          </cell>
          <cell r="AQ1487">
            <v>0.08</v>
          </cell>
          <cell r="AR1487">
            <v>30</v>
          </cell>
          <cell r="AS1487">
            <v>7.0000000000000007E-2</v>
          </cell>
          <cell r="AT1487" t="str">
            <v>per shipment</v>
          </cell>
          <cell r="AU1487">
            <v>50</v>
          </cell>
          <cell r="AV1487" t="str">
            <v>Incumbent</v>
          </cell>
          <cell r="AW1487" t="str">
            <v>EUR</v>
          </cell>
          <cell r="AX1487">
            <v>1.21</v>
          </cell>
          <cell r="AY1487">
            <v>120</v>
          </cell>
          <cell r="AZ1487" t="str">
            <v>RU</v>
          </cell>
          <cell r="BA1487" t="str">
            <v>FRA-SVO-HKG</v>
          </cell>
          <cell r="BB1487" t="str">
            <v>4,7</v>
          </cell>
          <cell r="BC1487">
            <v>2</v>
          </cell>
        </row>
        <row r="1488">
          <cell r="A1488">
            <v>1820</v>
          </cell>
          <cell r="B1488" t="str">
            <v>BG CL</v>
          </cell>
          <cell r="C1488" t="str">
            <v>EUROPE</v>
          </cell>
          <cell r="D1488" t="str">
            <v>AT</v>
          </cell>
          <cell r="E1488" t="str">
            <v>VIE</v>
          </cell>
          <cell r="F1488" t="str">
            <v>Jens</v>
          </cell>
          <cell r="G1488" t="str">
            <v>GRZ</v>
          </cell>
          <cell r="H1488" t="str">
            <v>NORTH ASIA</v>
          </cell>
          <cell r="I1488" t="str">
            <v>HK</v>
          </cell>
          <cell r="J1488" t="str">
            <v>HKG</v>
          </cell>
          <cell r="K1488" t="str">
            <v>HKG</v>
          </cell>
          <cell r="R1488">
            <v>2</v>
          </cell>
          <cell r="S1488">
            <v>386</v>
          </cell>
          <cell r="T1488">
            <v>1</v>
          </cell>
          <cell r="U1488">
            <v>0</v>
          </cell>
          <cell r="V1488">
            <v>0</v>
          </cell>
          <cell r="W1488">
            <v>0</v>
          </cell>
          <cell r="X1488">
            <v>166</v>
          </cell>
          <cell r="Y1488" t="str">
            <v>SL3</v>
          </cell>
          <cell r="Z1488" t="str">
            <v>EXP</v>
          </cell>
          <cell r="AA1488" t="str">
            <v>not specified</v>
          </cell>
          <cell r="AB1488" t="str">
            <v>not specified</v>
          </cell>
          <cell r="AC1488" t="b">
            <v>0</v>
          </cell>
          <cell r="AD1488" t="str">
            <v>DTD</v>
          </cell>
          <cell r="AE1488">
            <v>4</v>
          </cell>
          <cell r="AG1488" t="str">
            <v>EUR</v>
          </cell>
          <cell r="AH1488" t="b">
            <v>0</v>
          </cell>
          <cell r="AK1488" t="str">
            <v>Incumbent</v>
          </cell>
          <cell r="AL1488" t="str">
            <v>EUR</v>
          </cell>
          <cell r="AM1488" t="str">
            <v>GRZ</v>
          </cell>
          <cell r="AN1488">
            <v>0.48</v>
          </cell>
          <cell r="AO1488" t="str">
            <v>-</v>
          </cell>
          <cell r="AP1488">
            <v>24</v>
          </cell>
          <cell r="AQ1488">
            <v>0.08</v>
          </cell>
          <cell r="AR1488">
            <v>30</v>
          </cell>
          <cell r="AS1488">
            <v>7.0000000000000007E-2</v>
          </cell>
          <cell r="AW1488" t="str">
            <v>EUR</v>
          </cell>
          <cell r="AX1488">
            <v>3.55</v>
          </cell>
          <cell r="AY1488">
            <v>48</v>
          </cell>
          <cell r="AZ1488" t="str">
            <v>CX</v>
          </cell>
          <cell r="BB1488" t="str">
            <v>1,2,3,4,5,6,7</v>
          </cell>
          <cell r="BC1488">
            <v>7</v>
          </cell>
        </row>
        <row r="1489">
          <cell r="A1489">
            <v>1848</v>
          </cell>
          <cell r="B1489" t="str">
            <v>BG CL</v>
          </cell>
          <cell r="C1489" t="str">
            <v>EUROPE</v>
          </cell>
          <cell r="D1489" t="str">
            <v>AT</v>
          </cell>
          <cell r="E1489" t="str">
            <v>VIE</v>
          </cell>
          <cell r="F1489" t="str">
            <v>Jens</v>
          </cell>
          <cell r="G1489" t="str">
            <v>GRZ</v>
          </cell>
          <cell r="H1489" t="str">
            <v>NORTH ASIA</v>
          </cell>
          <cell r="I1489" t="str">
            <v>HK</v>
          </cell>
          <cell r="J1489" t="str">
            <v>HKG</v>
          </cell>
          <cell r="K1489" t="str">
            <v>HKG</v>
          </cell>
          <cell r="X1489">
            <v>166</v>
          </cell>
          <cell r="Y1489" t="str">
            <v>SL1</v>
          </cell>
          <cell r="Z1489" t="str">
            <v>DEF</v>
          </cell>
          <cell r="AA1489" t="str">
            <v>not specified</v>
          </cell>
          <cell r="AB1489" t="str">
            <v>not specified</v>
          </cell>
          <cell r="AC1489" t="b">
            <v>0</v>
          </cell>
          <cell r="AD1489" t="str">
            <v>DTD</v>
          </cell>
          <cell r="AE1489">
            <v>7</v>
          </cell>
          <cell r="AG1489" t="str">
            <v>EUR</v>
          </cell>
          <cell r="AH1489" t="b">
            <v>0</v>
          </cell>
          <cell r="AJ1489" t="str">
            <v xml:space="preserve">Airfreight needs to be quoted as consol, where Lithium batteries are accepted as a consol. Quote Lithium check fee, if applicable. </v>
          </cell>
          <cell r="AK1489" t="str">
            <v>Incumbent</v>
          </cell>
          <cell r="AL1489" t="str">
            <v>EUR</v>
          </cell>
          <cell r="AM1489" t="str">
            <v>GRZ</v>
          </cell>
          <cell r="AN1489">
            <v>0.48</v>
          </cell>
          <cell r="AO1489" t="str">
            <v>-</v>
          </cell>
          <cell r="AP1489">
            <v>24</v>
          </cell>
          <cell r="AQ1489">
            <v>0.08</v>
          </cell>
          <cell r="AR1489">
            <v>30</v>
          </cell>
          <cell r="AS1489">
            <v>7.0000000000000007E-2</v>
          </cell>
          <cell r="AT1489" t="str">
            <v>per shipment</v>
          </cell>
          <cell r="AU1489">
            <v>50</v>
          </cell>
          <cell r="AV1489" t="str">
            <v>Incumbent</v>
          </cell>
          <cell r="AW1489" t="str">
            <v>EUR</v>
          </cell>
          <cell r="AX1489">
            <v>1.21</v>
          </cell>
          <cell r="AY1489">
            <v>120</v>
          </cell>
          <cell r="AZ1489" t="str">
            <v>RU</v>
          </cell>
          <cell r="BA1489" t="str">
            <v>FRA-SVO-HKG</v>
          </cell>
          <cell r="BB1489" t="str">
            <v>4,7</v>
          </cell>
          <cell r="BC1489">
            <v>2</v>
          </cell>
        </row>
        <row r="1490">
          <cell r="A1490">
            <v>876</v>
          </cell>
          <cell r="B1490" t="str">
            <v>UNALLOCATED</v>
          </cell>
          <cell r="C1490" t="str">
            <v>EUROPE</v>
          </cell>
          <cell r="D1490" t="str">
            <v>AT</v>
          </cell>
          <cell r="E1490" t="str">
            <v>VIE</v>
          </cell>
          <cell r="F1490" t="str">
            <v>Jens</v>
          </cell>
          <cell r="G1490" t="str">
            <v>INN</v>
          </cell>
          <cell r="H1490" t="str">
            <v>SOUTH ASIA</v>
          </cell>
          <cell r="I1490" t="str">
            <v>ID</v>
          </cell>
          <cell r="J1490" t="str">
            <v>SIN</v>
          </cell>
          <cell r="K1490" t="str">
            <v>BTH</v>
          </cell>
          <cell r="L1490">
            <v>4</v>
          </cell>
          <cell r="M1490">
            <v>1497</v>
          </cell>
          <cell r="N1490">
            <v>3.4740000000000002</v>
          </cell>
          <cell r="O1490">
            <v>579</v>
          </cell>
          <cell r="P1490">
            <v>1502</v>
          </cell>
          <cell r="Q1490">
            <v>0.43099999999999999</v>
          </cell>
          <cell r="R1490">
            <v>2</v>
          </cell>
          <cell r="S1490">
            <v>130</v>
          </cell>
          <cell r="T1490">
            <v>0</v>
          </cell>
          <cell r="U1490">
            <v>1</v>
          </cell>
          <cell r="V1490">
            <v>0</v>
          </cell>
          <cell r="W1490">
            <v>0</v>
          </cell>
          <cell r="X1490">
            <v>166</v>
          </cell>
          <cell r="Y1490" t="str">
            <v>SL1</v>
          </cell>
          <cell r="Z1490" t="str">
            <v>DEF</v>
          </cell>
          <cell r="AA1490" t="str">
            <v>not specified</v>
          </cell>
          <cell r="AB1490" t="str">
            <v>not specified</v>
          </cell>
          <cell r="AC1490" t="b">
            <v>0</v>
          </cell>
          <cell r="AD1490" t="str">
            <v>DTD</v>
          </cell>
          <cell r="AE1490">
            <v>7</v>
          </cell>
          <cell r="AG1490" t="str">
            <v>EUR</v>
          </cell>
          <cell r="AH1490" t="b">
            <v>0</v>
          </cell>
          <cell r="AJ1490" t="str">
            <v xml:space="preserve">Airfreight needs to be quoted as consol, where Lithium batteries are accepted as a consol. Quote Lithium check fee, if applicable. </v>
          </cell>
          <cell r="AL1490" t="str">
            <v>EUR</v>
          </cell>
          <cell r="AM1490" t="str">
            <v>INN</v>
          </cell>
          <cell r="AN1490">
            <v>0.45</v>
          </cell>
          <cell r="AO1490" t="str">
            <v>-</v>
          </cell>
          <cell r="AP1490">
            <v>24</v>
          </cell>
          <cell r="AQ1490">
            <v>0.08</v>
          </cell>
          <cell r="AR1490">
            <v>30</v>
          </cell>
          <cell r="AS1490">
            <v>7.0000000000000007E-2</v>
          </cell>
          <cell r="AT1490" t="str">
            <v>per shipment</v>
          </cell>
          <cell r="AU1490">
            <v>50</v>
          </cell>
          <cell r="AW1490" t="str">
            <v>EUR</v>
          </cell>
          <cell r="AX1490">
            <v>1.51</v>
          </cell>
          <cell r="AY1490">
            <v>96</v>
          </cell>
          <cell r="AZ1490" t="str">
            <v>EK</v>
          </cell>
          <cell r="BA1490" t="str">
            <v>FRA-DXB-SIN</v>
          </cell>
          <cell r="BB1490" t="str">
            <v>4,7</v>
          </cell>
          <cell r="BC1490">
            <v>2</v>
          </cell>
        </row>
        <row r="1491">
          <cell r="A1491">
            <v>4566</v>
          </cell>
          <cell r="B1491" t="str">
            <v>BG CL</v>
          </cell>
          <cell r="C1491" t="str">
            <v>EUROPE</v>
          </cell>
          <cell r="D1491" t="str">
            <v>AT</v>
          </cell>
          <cell r="E1491" t="str">
            <v>VIE</v>
          </cell>
          <cell r="F1491" t="str">
            <v>Jens</v>
          </cell>
          <cell r="G1491" t="str">
            <v>KLU</v>
          </cell>
          <cell r="H1491" t="str">
            <v>AMERICAS</v>
          </cell>
          <cell r="I1491" t="str">
            <v>CA</v>
          </cell>
          <cell r="J1491" t="str">
            <v>YYZ</v>
          </cell>
          <cell r="K1491" t="str">
            <v>YYZ</v>
          </cell>
          <cell r="R1491">
            <v>1</v>
          </cell>
          <cell r="S1491">
            <v>294</v>
          </cell>
          <cell r="T1491">
            <v>1</v>
          </cell>
          <cell r="U1491">
            <v>0</v>
          </cell>
          <cell r="V1491">
            <v>0</v>
          </cell>
          <cell r="W1491">
            <v>0</v>
          </cell>
          <cell r="X1491">
            <v>166</v>
          </cell>
          <cell r="Y1491" t="str">
            <v>SL1</v>
          </cell>
          <cell r="Z1491" t="str">
            <v>DEF</v>
          </cell>
          <cell r="AA1491" t="str">
            <v>not specified</v>
          </cell>
          <cell r="AB1491" t="str">
            <v>not specified</v>
          </cell>
          <cell r="AC1491" t="b">
            <v>0</v>
          </cell>
          <cell r="AD1491" t="str">
            <v>DTD</v>
          </cell>
          <cell r="AE1491">
            <v>7</v>
          </cell>
          <cell r="AG1491" t="str">
            <v>EUR</v>
          </cell>
          <cell r="AH1491" t="b">
            <v>0</v>
          </cell>
          <cell r="AJ1491" t="str">
            <v xml:space="preserve">Airfreight needs to be quoted as consol, where Lithium batteries are accepted as a consol. Quote Lithium check fee, if applicable. </v>
          </cell>
          <cell r="AL1491" t="str">
            <v>EUR</v>
          </cell>
          <cell r="AM1491" t="str">
            <v>KLU</v>
          </cell>
          <cell r="AN1491">
            <v>0.45</v>
          </cell>
          <cell r="AO1491" t="str">
            <v>-</v>
          </cell>
          <cell r="AP1491">
            <v>24</v>
          </cell>
          <cell r="AQ1491">
            <v>0.08</v>
          </cell>
          <cell r="AR1491">
            <v>30</v>
          </cell>
          <cell r="AS1491">
            <v>7.0000000000000007E-2</v>
          </cell>
          <cell r="AT1491" t="str">
            <v>per shipment</v>
          </cell>
          <cell r="AU1491">
            <v>50</v>
          </cell>
          <cell r="AW1491" t="str">
            <v>EUR</v>
          </cell>
          <cell r="AX1491">
            <v>1.46</v>
          </cell>
          <cell r="AY1491">
            <v>96</v>
          </cell>
          <cell r="AZ1491" t="str">
            <v>AC</v>
          </cell>
          <cell r="BB1491" t="str">
            <v>4,7</v>
          </cell>
          <cell r="BC1491">
            <v>2</v>
          </cell>
        </row>
        <row r="1492">
          <cell r="A1492">
            <v>827</v>
          </cell>
          <cell r="B1492" t="str">
            <v>BG CL</v>
          </cell>
          <cell r="C1492" t="str">
            <v>EUROPE</v>
          </cell>
          <cell r="D1492" t="str">
            <v>AT</v>
          </cell>
          <cell r="E1492" t="str">
            <v>VIE</v>
          </cell>
          <cell r="F1492" t="str">
            <v>Jens</v>
          </cell>
          <cell r="G1492" t="str">
            <v>KLU</v>
          </cell>
          <cell r="H1492" t="str">
            <v>SOUTH ASIA</v>
          </cell>
          <cell r="I1492" t="str">
            <v>ID</v>
          </cell>
          <cell r="J1492" t="str">
            <v>SIN</v>
          </cell>
          <cell r="K1492" t="str">
            <v>BTH</v>
          </cell>
          <cell r="L1492">
            <v>4</v>
          </cell>
          <cell r="M1492">
            <v>1497</v>
          </cell>
          <cell r="N1492">
            <v>3.4740000000000002</v>
          </cell>
          <cell r="O1492">
            <v>579</v>
          </cell>
          <cell r="P1492">
            <v>1502</v>
          </cell>
          <cell r="Q1492">
            <v>0.43099999999999999</v>
          </cell>
          <cell r="R1492">
            <v>195</v>
          </cell>
          <cell r="S1492">
            <v>340670</v>
          </cell>
          <cell r="T1492">
            <v>1.9384615384615385</v>
          </cell>
          <cell r="U1492">
            <v>6.1538461538461542E-2</v>
          </cell>
          <cell r="V1492">
            <v>0</v>
          </cell>
          <cell r="W1492">
            <v>0</v>
          </cell>
          <cell r="X1492">
            <v>166</v>
          </cell>
          <cell r="Y1492" t="str">
            <v>SL1</v>
          </cell>
          <cell r="Z1492" t="str">
            <v>DEF</v>
          </cell>
          <cell r="AA1492" t="str">
            <v>not specified</v>
          </cell>
          <cell r="AB1492" t="str">
            <v>not specified</v>
          </cell>
          <cell r="AC1492" t="b">
            <v>0</v>
          </cell>
          <cell r="AD1492" t="str">
            <v>DTD</v>
          </cell>
          <cell r="AE1492">
            <v>7</v>
          </cell>
          <cell r="AG1492" t="str">
            <v>EUR</v>
          </cell>
          <cell r="AH1492" t="b">
            <v>0</v>
          </cell>
          <cell r="AJ1492" t="str">
            <v xml:space="preserve">Airfreight needs to be quoted as consol, where Lithium batteries are accepted as a consol. Quote Lithium check fee, if applicable. </v>
          </cell>
          <cell r="AL1492" t="str">
            <v>EUR</v>
          </cell>
          <cell r="AM1492" t="str">
            <v>KLU</v>
          </cell>
          <cell r="AN1492">
            <v>0.45</v>
          </cell>
          <cell r="AO1492" t="str">
            <v>-</v>
          </cell>
          <cell r="AP1492">
            <v>24</v>
          </cell>
          <cell r="AQ1492">
            <v>0.08</v>
          </cell>
          <cell r="AR1492">
            <v>30</v>
          </cell>
          <cell r="AS1492">
            <v>7.0000000000000007E-2</v>
          </cell>
          <cell r="AT1492" t="str">
            <v>per shipment</v>
          </cell>
          <cell r="AU1492">
            <v>50</v>
          </cell>
          <cell r="AW1492" t="str">
            <v>EUR</v>
          </cell>
          <cell r="AX1492">
            <v>1.51</v>
          </cell>
          <cell r="AY1492">
            <v>96</v>
          </cell>
          <cell r="AZ1492" t="str">
            <v>EK</v>
          </cell>
          <cell r="BA1492" t="str">
            <v>FRA-DXB-SIN</v>
          </cell>
          <cell r="BB1492" t="str">
            <v>4,7</v>
          </cell>
          <cell r="BC1492">
            <v>2</v>
          </cell>
        </row>
        <row r="1493">
          <cell r="A1493">
            <v>828</v>
          </cell>
          <cell r="B1493" t="str">
            <v>BG CL</v>
          </cell>
          <cell r="C1493" t="str">
            <v>EUROPE</v>
          </cell>
          <cell r="D1493" t="str">
            <v>AT</v>
          </cell>
          <cell r="E1493" t="str">
            <v>VIE</v>
          </cell>
          <cell r="F1493" t="str">
            <v>Jens</v>
          </cell>
          <cell r="G1493" t="str">
            <v>KLU</v>
          </cell>
          <cell r="H1493" t="str">
            <v>SOUTH ASIA</v>
          </cell>
          <cell r="I1493" t="str">
            <v>ID</v>
          </cell>
          <cell r="J1493" t="str">
            <v>SIN</v>
          </cell>
          <cell r="K1493" t="str">
            <v>BTH</v>
          </cell>
          <cell r="L1493">
            <v>4</v>
          </cell>
          <cell r="M1493">
            <v>1497</v>
          </cell>
          <cell r="N1493">
            <v>3.4740000000000002</v>
          </cell>
          <cell r="O1493">
            <v>579</v>
          </cell>
          <cell r="P1493">
            <v>1502</v>
          </cell>
          <cell r="Q1493">
            <v>0.43099999999999999</v>
          </cell>
          <cell r="R1493">
            <v>80</v>
          </cell>
          <cell r="S1493">
            <v>89807</v>
          </cell>
          <cell r="T1493">
            <v>2</v>
          </cell>
          <cell r="U1493">
            <v>0</v>
          </cell>
          <cell r="V1493">
            <v>0</v>
          </cell>
          <cell r="W1493">
            <v>0</v>
          </cell>
          <cell r="X1493">
            <v>166</v>
          </cell>
          <cell r="Y1493" t="str">
            <v>SL3</v>
          </cell>
          <cell r="Z1493" t="str">
            <v>EXP</v>
          </cell>
          <cell r="AA1493" t="str">
            <v>not specified</v>
          </cell>
          <cell r="AB1493" t="str">
            <v>not specified</v>
          </cell>
          <cell r="AC1493" t="b">
            <v>0</v>
          </cell>
          <cell r="AD1493" t="str">
            <v>DTD</v>
          </cell>
          <cell r="AE1493">
            <v>4</v>
          </cell>
          <cell r="AG1493" t="str">
            <v>EUR</v>
          </cell>
          <cell r="AH1493" t="b">
            <v>0</v>
          </cell>
          <cell r="AL1493" t="str">
            <v>EUR</v>
          </cell>
          <cell r="AM1493" t="str">
            <v>KLU</v>
          </cell>
          <cell r="AN1493">
            <v>0.45</v>
          </cell>
          <cell r="AO1493" t="str">
            <v>-</v>
          </cell>
          <cell r="AP1493">
            <v>24</v>
          </cell>
          <cell r="AQ1493">
            <v>0.08</v>
          </cell>
          <cell r="AR1493">
            <v>30</v>
          </cell>
          <cell r="AS1493">
            <v>7.0000000000000007E-2</v>
          </cell>
          <cell r="AW1493" t="str">
            <v>EUR</v>
          </cell>
          <cell r="AX1493">
            <v>2.5</v>
          </cell>
          <cell r="AY1493">
            <v>48</v>
          </cell>
          <cell r="AZ1493" t="str">
            <v>KL</v>
          </cell>
          <cell r="BA1493" t="str">
            <v>FRA-AMS-SIN</v>
          </cell>
          <cell r="BB1493" t="str">
            <v>1,2,3,4,5,6,7</v>
          </cell>
          <cell r="BC1493">
            <v>7</v>
          </cell>
        </row>
        <row r="1494">
          <cell r="A1494">
            <v>855</v>
          </cell>
          <cell r="B1494" t="str">
            <v>BG CL</v>
          </cell>
          <cell r="C1494" t="str">
            <v>EUROPE</v>
          </cell>
          <cell r="D1494" t="str">
            <v>AT</v>
          </cell>
          <cell r="E1494" t="str">
            <v>VIE</v>
          </cell>
          <cell r="F1494" t="str">
            <v>Jens</v>
          </cell>
          <cell r="G1494" t="str">
            <v>KLU</v>
          </cell>
          <cell r="H1494" t="str">
            <v>SOUTH ASIA</v>
          </cell>
          <cell r="I1494" t="str">
            <v>ID</v>
          </cell>
          <cell r="J1494" t="str">
            <v>SIN</v>
          </cell>
          <cell r="K1494" t="str">
            <v>BTH</v>
          </cell>
          <cell r="L1494">
            <v>4</v>
          </cell>
          <cell r="M1494">
            <v>1497</v>
          </cell>
          <cell r="N1494">
            <v>3.4740000000000002</v>
          </cell>
          <cell r="O1494">
            <v>579</v>
          </cell>
          <cell r="P1494">
            <v>1502</v>
          </cell>
          <cell r="Q1494">
            <v>0.43099999999999999</v>
          </cell>
          <cell r="X1494">
            <v>166</v>
          </cell>
          <cell r="Y1494" t="str">
            <v>SL1</v>
          </cell>
          <cell r="Z1494" t="str">
            <v>DEF</v>
          </cell>
          <cell r="AA1494" t="str">
            <v>not specified</v>
          </cell>
          <cell r="AB1494" t="str">
            <v>not specified</v>
          </cell>
          <cell r="AC1494" t="b">
            <v>0</v>
          </cell>
          <cell r="AD1494" t="str">
            <v>DTD</v>
          </cell>
          <cell r="AE1494">
            <v>7</v>
          </cell>
          <cell r="AG1494" t="str">
            <v>EUR</v>
          </cell>
          <cell r="AH1494" t="b">
            <v>0</v>
          </cell>
          <cell r="AJ1494" t="str">
            <v xml:space="preserve">Airfreight needs to be quoted as consol, where Lithium batteries are accepted as a consol. Quote Lithium check fee, if applicable. </v>
          </cell>
          <cell r="AL1494" t="str">
            <v>EUR</v>
          </cell>
          <cell r="AM1494" t="str">
            <v>KLU</v>
          </cell>
          <cell r="AN1494">
            <v>0.45</v>
          </cell>
          <cell r="AO1494" t="str">
            <v>-</v>
          </cell>
          <cell r="AP1494">
            <v>24</v>
          </cell>
          <cell r="AQ1494">
            <v>0.08</v>
          </cell>
          <cell r="AR1494">
            <v>30</v>
          </cell>
          <cell r="AS1494">
            <v>7.0000000000000007E-2</v>
          </cell>
          <cell r="AT1494" t="str">
            <v>per shipment</v>
          </cell>
          <cell r="AU1494">
            <v>50</v>
          </cell>
          <cell r="AW1494" t="str">
            <v>EUR</v>
          </cell>
          <cell r="AX1494">
            <v>1.51</v>
          </cell>
          <cell r="AY1494">
            <v>96</v>
          </cell>
          <cell r="AZ1494" t="str">
            <v>EK</v>
          </cell>
          <cell r="BA1494" t="str">
            <v>FRA-DXB-SIN</v>
          </cell>
          <cell r="BB1494" t="str">
            <v>4,7</v>
          </cell>
          <cell r="BC1494">
            <v>2</v>
          </cell>
        </row>
        <row r="1495">
          <cell r="A1495">
            <v>857</v>
          </cell>
          <cell r="B1495" t="str">
            <v>BG CL</v>
          </cell>
          <cell r="C1495" t="str">
            <v>EUROPE</v>
          </cell>
          <cell r="D1495" t="str">
            <v>AT</v>
          </cell>
          <cell r="E1495" t="str">
            <v>VIE</v>
          </cell>
          <cell r="F1495" t="str">
            <v>Jens</v>
          </cell>
          <cell r="G1495" t="str">
            <v>KLU</v>
          </cell>
          <cell r="H1495" t="str">
            <v>SOUTH ASIA</v>
          </cell>
          <cell r="I1495" t="str">
            <v>ID</v>
          </cell>
          <cell r="J1495" t="str">
            <v>SIN</v>
          </cell>
          <cell r="K1495" t="str">
            <v>BTH</v>
          </cell>
          <cell r="L1495">
            <v>4</v>
          </cell>
          <cell r="M1495">
            <v>1497</v>
          </cell>
          <cell r="N1495">
            <v>3.4740000000000002</v>
          </cell>
          <cell r="O1495">
            <v>579</v>
          </cell>
          <cell r="P1495">
            <v>1502</v>
          </cell>
          <cell r="Q1495">
            <v>0.43099999999999999</v>
          </cell>
          <cell r="X1495">
            <v>166</v>
          </cell>
          <cell r="Y1495" t="str">
            <v>SL3</v>
          </cell>
          <cell r="Z1495" t="str">
            <v>EXP</v>
          </cell>
          <cell r="AA1495" t="str">
            <v>not specified</v>
          </cell>
          <cell r="AB1495" t="str">
            <v>not specified</v>
          </cell>
          <cell r="AC1495" t="b">
            <v>0</v>
          </cell>
          <cell r="AD1495" t="str">
            <v>DTD</v>
          </cell>
          <cell r="AE1495">
            <v>4</v>
          </cell>
          <cell r="AG1495" t="str">
            <v>EUR</v>
          </cell>
          <cell r="AH1495" t="b">
            <v>0</v>
          </cell>
          <cell r="AL1495" t="str">
            <v>EUR</v>
          </cell>
          <cell r="AM1495" t="str">
            <v>KLU</v>
          </cell>
          <cell r="AN1495">
            <v>0.45</v>
          </cell>
          <cell r="AO1495" t="str">
            <v>-</v>
          </cell>
          <cell r="AP1495">
            <v>24</v>
          </cell>
          <cell r="AQ1495">
            <v>0.08</v>
          </cell>
          <cell r="AR1495">
            <v>30</v>
          </cell>
          <cell r="AS1495">
            <v>7.0000000000000007E-2</v>
          </cell>
          <cell r="AW1495" t="str">
            <v>EUR</v>
          </cell>
          <cell r="AX1495">
            <v>2.5</v>
          </cell>
          <cell r="AY1495">
            <v>48</v>
          </cell>
          <cell r="AZ1495" t="str">
            <v>KL</v>
          </cell>
          <cell r="BA1495" t="str">
            <v>FRA-AMS-SIN</v>
          </cell>
          <cell r="BB1495" t="str">
            <v>1,2,3,4,5,6,7</v>
          </cell>
          <cell r="BC1495">
            <v>7</v>
          </cell>
        </row>
        <row r="1496">
          <cell r="A1496">
            <v>3738</v>
          </cell>
          <cell r="B1496" t="str">
            <v>UNALLOCATED</v>
          </cell>
          <cell r="C1496" t="str">
            <v>EUROPE</v>
          </cell>
          <cell r="D1496" t="str">
            <v>AT</v>
          </cell>
          <cell r="E1496" t="str">
            <v>VIE</v>
          </cell>
          <cell r="F1496" t="str">
            <v>Jens</v>
          </cell>
          <cell r="G1496" t="str">
            <v>KLU</v>
          </cell>
          <cell r="H1496" t="str">
            <v>SOUTH ASIA</v>
          </cell>
          <cell r="I1496" t="str">
            <v>SG</v>
          </cell>
          <cell r="J1496" t="str">
            <v>SIN</v>
          </cell>
          <cell r="K1496" t="str">
            <v>SIN</v>
          </cell>
          <cell r="L1496">
            <v>4</v>
          </cell>
          <cell r="M1496">
            <v>1497</v>
          </cell>
          <cell r="N1496">
            <v>3.4740000000000002</v>
          </cell>
          <cell r="O1496">
            <v>579</v>
          </cell>
          <cell r="P1496">
            <v>1502</v>
          </cell>
          <cell r="Q1496">
            <v>0.43099999999999999</v>
          </cell>
          <cell r="R1496">
            <v>3</v>
          </cell>
          <cell r="S1496">
            <v>1027</v>
          </cell>
          <cell r="T1496">
            <v>0.5</v>
          </cell>
          <cell r="U1496">
            <v>0.5</v>
          </cell>
          <cell r="V1496">
            <v>0</v>
          </cell>
          <cell r="W1496">
            <v>0</v>
          </cell>
          <cell r="X1496">
            <v>166</v>
          </cell>
          <cell r="Y1496" t="str">
            <v>SL1</v>
          </cell>
          <cell r="Z1496" t="str">
            <v>DEF</v>
          </cell>
          <cell r="AA1496" t="str">
            <v>not specified</v>
          </cell>
          <cell r="AB1496" t="str">
            <v>not specified</v>
          </cell>
          <cell r="AC1496" t="b">
            <v>0</v>
          </cell>
          <cell r="AD1496" t="str">
            <v>DTD</v>
          </cell>
          <cell r="AE1496">
            <v>7</v>
          </cell>
          <cell r="AG1496" t="str">
            <v>EUR</v>
          </cell>
          <cell r="AH1496" t="b">
            <v>0</v>
          </cell>
          <cell r="AJ1496" t="str">
            <v xml:space="preserve">Airfreight needs to be quoted as consol, where Lithium batteries are accepted as a consol. Quote Lithium check fee, if applicable. </v>
          </cell>
          <cell r="AL1496" t="str">
            <v>EUR</v>
          </cell>
          <cell r="AM1496" t="str">
            <v>KLU</v>
          </cell>
          <cell r="AN1496">
            <v>0.45</v>
          </cell>
          <cell r="AO1496" t="str">
            <v>-</v>
          </cell>
          <cell r="AP1496">
            <v>24</v>
          </cell>
          <cell r="AQ1496">
            <v>0.08</v>
          </cell>
          <cell r="AR1496">
            <v>30</v>
          </cell>
          <cell r="AS1496">
            <v>7.0000000000000007E-2</v>
          </cell>
          <cell r="AT1496" t="str">
            <v>per shipment</v>
          </cell>
          <cell r="AU1496">
            <v>50</v>
          </cell>
          <cell r="AW1496" t="str">
            <v>EUR</v>
          </cell>
          <cell r="AX1496">
            <v>1.51</v>
          </cell>
          <cell r="AY1496">
            <v>96</v>
          </cell>
          <cell r="AZ1496" t="str">
            <v>EK</v>
          </cell>
          <cell r="BA1496" t="str">
            <v>FRA-DXB-SIN</v>
          </cell>
          <cell r="BB1496" t="str">
            <v>4,7</v>
          </cell>
          <cell r="BC1496">
            <v>2</v>
          </cell>
        </row>
        <row r="1497">
          <cell r="A1497">
            <v>3785</v>
          </cell>
          <cell r="B1497" t="str">
            <v>BG CL</v>
          </cell>
          <cell r="C1497" t="str">
            <v>EUROPE</v>
          </cell>
          <cell r="D1497" t="str">
            <v>AT</v>
          </cell>
          <cell r="E1497" t="str">
            <v>VIE</v>
          </cell>
          <cell r="F1497" t="str">
            <v>Jens</v>
          </cell>
          <cell r="G1497" t="str">
            <v>KLU</v>
          </cell>
          <cell r="H1497" t="str">
            <v>SOUTH ASIA</v>
          </cell>
          <cell r="I1497" t="str">
            <v>SG</v>
          </cell>
          <cell r="J1497" t="str">
            <v>SIN</v>
          </cell>
          <cell r="K1497" t="str">
            <v>SIN</v>
          </cell>
          <cell r="L1497">
            <v>4</v>
          </cell>
          <cell r="M1497">
            <v>1497</v>
          </cell>
          <cell r="N1497">
            <v>3.4740000000000002</v>
          </cell>
          <cell r="O1497">
            <v>579</v>
          </cell>
          <cell r="P1497">
            <v>1502</v>
          </cell>
          <cell r="Q1497">
            <v>0.43099999999999999</v>
          </cell>
          <cell r="R1497">
            <v>1</v>
          </cell>
          <cell r="S1497">
            <v>85</v>
          </cell>
          <cell r="T1497">
            <v>0.5</v>
          </cell>
          <cell r="U1497">
            <v>0.5</v>
          </cell>
          <cell r="V1497">
            <v>0</v>
          </cell>
          <cell r="W1497">
            <v>0</v>
          </cell>
          <cell r="X1497">
            <v>166</v>
          </cell>
          <cell r="Y1497" t="str">
            <v>SL1</v>
          </cell>
          <cell r="Z1497" t="str">
            <v>DEF</v>
          </cell>
          <cell r="AA1497" t="str">
            <v>not specified</v>
          </cell>
          <cell r="AB1497" t="str">
            <v>not specified</v>
          </cell>
          <cell r="AC1497" t="b">
            <v>0</v>
          </cell>
          <cell r="AD1497" t="str">
            <v>DTD</v>
          </cell>
          <cell r="AE1497">
            <v>7</v>
          </cell>
          <cell r="AG1497" t="str">
            <v>EUR</v>
          </cell>
          <cell r="AH1497" t="b">
            <v>0</v>
          </cell>
          <cell r="AJ1497" t="str">
            <v xml:space="preserve">Airfreight needs to be quoted as consol, where Lithium batteries are accepted as a consol. Quote Lithium check fee, if applicable. </v>
          </cell>
          <cell r="AL1497" t="str">
            <v>EUR</v>
          </cell>
          <cell r="AM1497" t="str">
            <v>KLU</v>
          </cell>
          <cell r="AN1497">
            <v>0.45</v>
          </cell>
          <cell r="AO1497" t="str">
            <v>-</v>
          </cell>
          <cell r="AP1497">
            <v>24</v>
          </cell>
          <cell r="AQ1497">
            <v>0.08</v>
          </cell>
          <cell r="AR1497">
            <v>30</v>
          </cell>
          <cell r="AS1497">
            <v>7.0000000000000007E-2</v>
          </cell>
          <cell r="AT1497" t="str">
            <v>per shipment</v>
          </cell>
          <cell r="AU1497">
            <v>50</v>
          </cell>
          <cell r="AW1497" t="str">
            <v>EUR</v>
          </cell>
          <cell r="AX1497">
            <v>1.51</v>
          </cell>
          <cell r="AY1497">
            <v>96</v>
          </cell>
          <cell r="AZ1497" t="str">
            <v>EK</v>
          </cell>
          <cell r="BA1497" t="str">
            <v>FRA-DXB-SIN</v>
          </cell>
          <cell r="BB1497" t="str">
            <v>4,7</v>
          </cell>
          <cell r="BC1497">
            <v>2</v>
          </cell>
        </row>
        <row r="1498">
          <cell r="A1498">
            <v>771</v>
          </cell>
          <cell r="B1498" t="str">
            <v>BG PCMS</v>
          </cell>
          <cell r="C1498" t="str">
            <v>EUROPE</v>
          </cell>
          <cell r="D1498" t="str">
            <v>AT</v>
          </cell>
          <cell r="E1498" t="str">
            <v>VIE</v>
          </cell>
          <cell r="F1498" t="str">
            <v>Jens</v>
          </cell>
          <cell r="G1498" t="str">
            <v>VIE</v>
          </cell>
          <cell r="H1498" t="str">
            <v>AMERICAS</v>
          </cell>
          <cell r="I1498" t="str">
            <v>US</v>
          </cell>
          <cell r="J1498" t="str">
            <v>BOS</v>
          </cell>
          <cell r="K1498" t="str">
            <v>BOS</v>
          </cell>
          <cell r="L1498">
            <v>253</v>
          </cell>
          <cell r="M1498">
            <v>48978.5</v>
          </cell>
          <cell r="N1498">
            <v>578.149</v>
          </cell>
          <cell r="O1498">
            <v>96358.166666667006</v>
          </cell>
          <cell r="P1498">
            <v>97639.5</v>
          </cell>
          <cell r="Q1498">
            <v>0.17699999999999999</v>
          </cell>
          <cell r="R1498">
            <v>246</v>
          </cell>
          <cell r="S1498">
            <v>96852</v>
          </cell>
          <cell r="T1498">
            <v>8.5365853658536592E-2</v>
          </cell>
          <cell r="U1498">
            <v>0.91463414634146345</v>
          </cell>
          <cell r="V1498">
            <v>0</v>
          </cell>
          <cell r="W1498">
            <v>0</v>
          </cell>
          <cell r="X1498">
            <v>166</v>
          </cell>
          <cell r="Y1498" t="str">
            <v>SL1</v>
          </cell>
          <cell r="Z1498" t="str">
            <v>DEF</v>
          </cell>
          <cell r="AA1498" t="str">
            <v>not specified</v>
          </cell>
          <cell r="AB1498" t="str">
            <v>not specified</v>
          </cell>
          <cell r="AC1498" t="b">
            <v>0</v>
          </cell>
          <cell r="AD1498" t="str">
            <v>DTD</v>
          </cell>
          <cell r="AE1498">
            <v>7</v>
          </cell>
          <cell r="AG1498" t="str">
            <v>EUR</v>
          </cell>
          <cell r="AH1498" t="b">
            <v>0</v>
          </cell>
          <cell r="AJ1498" t="str">
            <v xml:space="preserve">Airfreight needs to be quoted as consol, where Lithium batteries are accepted as a consol. Quote Lithium check fee, if applicable. </v>
          </cell>
          <cell r="AK1498" t="str">
            <v>Incumbent</v>
          </cell>
          <cell r="AL1498" t="str">
            <v>EUR</v>
          </cell>
          <cell r="AM1498" t="str">
            <v>VIE</v>
          </cell>
          <cell r="AN1498">
            <v>0.45</v>
          </cell>
          <cell r="AO1498" t="str">
            <v>-</v>
          </cell>
          <cell r="AP1498">
            <v>24</v>
          </cell>
          <cell r="AQ1498">
            <v>0.08</v>
          </cell>
          <cell r="AR1498">
            <v>30</v>
          </cell>
          <cell r="AS1498">
            <v>7.0000000000000007E-2</v>
          </cell>
          <cell r="AT1498" t="str">
            <v>per shipment</v>
          </cell>
          <cell r="AU1498">
            <v>50</v>
          </cell>
          <cell r="AV1498" t="str">
            <v>Incumbent</v>
          </cell>
          <cell r="AW1498" t="str">
            <v>EUR</v>
          </cell>
          <cell r="AX1498">
            <v>1.4</v>
          </cell>
          <cell r="AY1498">
            <v>96</v>
          </cell>
          <cell r="AZ1498" t="str">
            <v>BA</v>
          </cell>
          <cell r="BA1498" t="str">
            <v>FRA-LHR-BOS</v>
          </cell>
          <cell r="BB1498" t="str">
            <v>4,7</v>
          </cell>
          <cell r="BC1498">
            <v>2</v>
          </cell>
        </row>
        <row r="1499">
          <cell r="A1499">
            <v>3485</v>
          </cell>
          <cell r="B1499" t="str">
            <v>BG PCMS</v>
          </cell>
          <cell r="C1499" t="str">
            <v>EUROPE</v>
          </cell>
          <cell r="D1499" t="str">
            <v>AT</v>
          </cell>
          <cell r="E1499" t="str">
            <v>VIE</v>
          </cell>
          <cell r="F1499" t="str">
            <v>Jens</v>
          </cell>
          <cell r="G1499" t="str">
            <v>VIE</v>
          </cell>
          <cell r="H1499" t="str">
            <v>AMERICAS</v>
          </cell>
          <cell r="I1499" t="str">
            <v>US</v>
          </cell>
          <cell r="J1499" t="str">
            <v>SEA</v>
          </cell>
          <cell r="K1499" t="str">
            <v>SEA</v>
          </cell>
          <cell r="L1499">
            <v>37</v>
          </cell>
          <cell r="M1499">
            <v>6855.5</v>
          </cell>
          <cell r="N1499">
            <v>41.106999999999999</v>
          </cell>
          <cell r="O1499">
            <v>6851.1666666666997</v>
          </cell>
          <cell r="P1499">
            <v>7515</v>
          </cell>
          <cell r="Q1499">
            <v>2E-3</v>
          </cell>
          <cell r="R1499">
            <v>47</v>
          </cell>
          <cell r="S1499">
            <v>10691</v>
          </cell>
          <cell r="T1499">
            <v>0</v>
          </cell>
          <cell r="U1499">
            <v>0</v>
          </cell>
          <cell r="V1499">
            <v>0</v>
          </cell>
          <cell r="W1499">
            <v>1</v>
          </cell>
          <cell r="X1499">
            <v>166</v>
          </cell>
          <cell r="Y1499" t="str">
            <v>SL1</v>
          </cell>
          <cell r="Z1499" t="str">
            <v>DEF</v>
          </cell>
          <cell r="AA1499" t="str">
            <v>not specified</v>
          </cell>
          <cell r="AB1499" t="str">
            <v>not specified</v>
          </cell>
          <cell r="AC1499" t="b">
            <v>0</v>
          </cell>
          <cell r="AD1499" t="str">
            <v>DTD</v>
          </cell>
          <cell r="AE1499">
            <v>7</v>
          </cell>
          <cell r="AG1499" t="str">
            <v>EUR</v>
          </cell>
          <cell r="AH1499" t="b">
            <v>0</v>
          </cell>
          <cell r="AJ1499" t="str">
            <v xml:space="preserve">Airfreight needs to be quoted as consol, where Lithium batteries are accepted as a consol. Quote Lithium check fee, if applicable. </v>
          </cell>
          <cell r="AK1499" t="str">
            <v>Incumbent</v>
          </cell>
          <cell r="AL1499" t="str">
            <v>EUR</v>
          </cell>
          <cell r="AM1499" t="str">
            <v>VIE</v>
          </cell>
          <cell r="AN1499">
            <v>0.45</v>
          </cell>
          <cell r="AO1499" t="str">
            <v>-</v>
          </cell>
          <cell r="AP1499">
            <v>24</v>
          </cell>
          <cell r="AQ1499">
            <v>0.08</v>
          </cell>
          <cell r="AR1499">
            <v>30</v>
          </cell>
          <cell r="AS1499">
            <v>7.0000000000000007E-2</v>
          </cell>
          <cell r="AT1499" t="str">
            <v>per shipment</v>
          </cell>
          <cell r="AU1499">
            <v>50</v>
          </cell>
          <cell r="AV1499" t="str">
            <v>Incumbent</v>
          </cell>
          <cell r="AW1499" t="str">
            <v>EUR</v>
          </cell>
          <cell r="AX1499">
            <v>1.81</v>
          </cell>
          <cell r="AY1499">
            <v>96</v>
          </cell>
          <cell r="AZ1499" t="str">
            <v>LH,AF</v>
          </cell>
          <cell r="BB1499" t="str">
            <v>4,7</v>
          </cell>
          <cell r="BC1499">
            <v>2</v>
          </cell>
        </row>
        <row r="1500">
          <cell r="A1500">
            <v>4082</v>
          </cell>
          <cell r="B1500" t="str">
            <v>BG PCMS</v>
          </cell>
          <cell r="C1500" t="str">
            <v>EUROPE</v>
          </cell>
          <cell r="D1500" t="str">
            <v>AT</v>
          </cell>
          <cell r="E1500" t="str">
            <v>VIE</v>
          </cell>
          <cell r="F1500" t="str">
            <v>Jens</v>
          </cell>
          <cell r="G1500" t="str">
            <v>VIE</v>
          </cell>
          <cell r="H1500" t="str">
            <v>NORTH ASIA</v>
          </cell>
          <cell r="I1500" t="str">
            <v>CN</v>
          </cell>
          <cell r="J1500" t="str">
            <v>SZX</v>
          </cell>
          <cell r="K1500" t="str">
            <v>SZX</v>
          </cell>
          <cell r="R1500">
            <v>1</v>
          </cell>
          <cell r="S1500">
            <v>602</v>
          </cell>
          <cell r="T1500">
            <v>0</v>
          </cell>
          <cell r="U1500">
            <v>1</v>
          </cell>
          <cell r="V1500">
            <v>0</v>
          </cell>
          <cell r="W1500">
            <v>0</v>
          </cell>
          <cell r="X1500">
            <v>166</v>
          </cell>
          <cell r="Y1500" t="str">
            <v>SL1</v>
          </cell>
          <cell r="Z1500" t="str">
            <v>DEF</v>
          </cell>
          <cell r="AA1500" t="str">
            <v>not specified</v>
          </cell>
          <cell r="AB1500" t="str">
            <v>not specified</v>
          </cell>
          <cell r="AC1500" t="b">
            <v>0</v>
          </cell>
          <cell r="AD1500" t="str">
            <v>DTD</v>
          </cell>
          <cell r="AE1500">
            <v>7</v>
          </cell>
          <cell r="AG1500" t="str">
            <v>EUR</v>
          </cell>
          <cell r="AH1500" t="b">
            <v>0</v>
          </cell>
          <cell r="AJ1500" t="str">
            <v xml:space="preserve">Airfreight needs to be quoted as consol, where Lithium batteries are accepted as a consol. Quote Lithium check fee, if applicable. </v>
          </cell>
          <cell r="AK1500" t="str">
            <v>Incumbent</v>
          </cell>
          <cell r="AL1500" t="str">
            <v>EUR</v>
          </cell>
          <cell r="AM1500" t="str">
            <v>VIE</v>
          </cell>
          <cell r="AN1500">
            <v>0.45</v>
          </cell>
          <cell r="AO1500" t="str">
            <v>-</v>
          </cell>
          <cell r="AP1500">
            <v>24</v>
          </cell>
          <cell r="AQ1500">
            <v>0.08</v>
          </cell>
          <cell r="AR1500">
            <v>30</v>
          </cell>
          <cell r="AS1500">
            <v>7.0000000000000007E-2</v>
          </cell>
          <cell r="AT1500" t="str">
            <v>per shipment</v>
          </cell>
          <cell r="AU1500">
            <v>50</v>
          </cell>
          <cell r="AW1500" t="str">
            <v>EUR</v>
          </cell>
          <cell r="AX1500">
            <v>1.66</v>
          </cell>
          <cell r="AY1500">
            <v>120</v>
          </cell>
          <cell r="AZ1500" t="str">
            <v>CA</v>
          </cell>
          <cell r="BA1500" t="str">
            <v>FRA-PEK-SZX</v>
          </cell>
          <cell r="BB1500" t="str">
            <v>4,7</v>
          </cell>
          <cell r="BC1500">
            <v>2</v>
          </cell>
        </row>
        <row r="1501">
          <cell r="A1501">
            <v>875</v>
          </cell>
          <cell r="B1501" t="str">
            <v>BG CL</v>
          </cell>
          <cell r="C1501" t="str">
            <v>EUROPE</v>
          </cell>
          <cell r="D1501" t="str">
            <v>AT</v>
          </cell>
          <cell r="E1501" t="str">
            <v>VIE</v>
          </cell>
          <cell r="F1501" t="str">
            <v>Jens</v>
          </cell>
          <cell r="G1501" t="str">
            <v>VIE</v>
          </cell>
          <cell r="H1501" t="str">
            <v>SOUTH ASIA</v>
          </cell>
          <cell r="I1501" t="str">
            <v>ID</v>
          </cell>
          <cell r="J1501" t="str">
            <v>SIN</v>
          </cell>
          <cell r="K1501" t="str">
            <v>BTH</v>
          </cell>
          <cell r="L1501">
            <v>4</v>
          </cell>
          <cell r="M1501">
            <v>1497</v>
          </cell>
          <cell r="N1501">
            <v>3.4740000000000002</v>
          </cell>
          <cell r="O1501">
            <v>579</v>
          </cell>
          <cell r="P1501">
            <v>1502</v>
          </cell>
          <cell r="Q1501">
            <v>0.43099999999999999</v>
          </cell>
          <cell r="R1501">
            <v>3</v>
          </cell>
          <cell r="S1501">
            <v>139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166</v>
          </cell>
          <cell r="Y1501" t="str">
            <v>SL1</v>
          </cell>
          <cell r="Z1501" t="str">
            <v>DEF</v>
          </cell>
          <cell r="AA1501" t="str">
            <v>not specified</v>
          </cell>
          <cell r="AB1501" t="str">
            <v>not specified</v>
          </cell>
          <cell r="AC1501" t="b">
            <v>0</v>
          </cell>
          <cell r="AD1501" t="str">
            <v>DTD</v>
          </cell>
          <cell r="AE1501">
            <v>7</v>
          </cell>
          <cell r="AG1501" t="str">
            <v>EUR</v>
          </cell>
          <cell r="AH1501" t="b">
            <v>0</v>
          </cell>
          <cell r="AJ1501" t="str">
            <v xml:space="preserve">Airfreight needs to be quoted as consol, where Lithium batteries are accepted as a consol. Quote Lithium check fee, if applicable. </v>
          </cell>
          <cell r="AK1501" t="str">
            <v>Incumbent</v>
          </cell>
          <cell r="AL1501" t="str">
            <v>EUR</v>
          </cell>
          <cell r="AM1501" t="str">
            <v>VIE</v>
          </cell>
          <cell r="AN1501">
            <v>0.45</v>
          </cell>
          <cell r="AO1501" t="str">
            <v>-</v>
          </cell>
          <cell r="AP1501">
            <v>24</v>
          </cell>
          <cell r="AQ1501">
            <v>0.08</v>
          </cell>
          <cell r="AR1501">
            <v>30</v>
          </cell>
          <cell r="AS1501">
            <v>7.0000000000000007E-2</v>
          </cell>
          <cell r="AT1501" t="str">
            <v>per shipment</v>
          </cell>
          <cell r="AU1501">
            <v>50</v>
          </cell>
          <cell r="AV1501" t="str">
            <v>Incumbent</v>
          </cell>
          <cell r="AW1501" t="str">
            <v>EUR</v>
          </cell>
          <cell r="AX1501">
            <v>1.51</v>
          </cell>
          <cell r="AY1501">
            <v>120</v>
          </cell>
          <cell r="AZ1501" t="str">
            <v>EK</v>
          </cell>
          <cell r="BA1501" t="str">
            <v>FRA-DXB-SIN</v>
          </cell>
          <cell r="BB1501" t="str">
            <v>4,7</v>
          </cell>
          <cell r="BC1501">
            <v>2</v>
          </cell>
        </row>
        <row r="1502">
          <cell r="A1502">
            <v>3728</v>
          </cell>
          <cell r="B1502" t="str">
            <v>UNALLOCATED</v>
          </cell>
          <cell r="C1502" t="str">
            <v>EUROPE</v>
          </cell>
          <cell r="D1502" t="str">
            <v>AT</v>
          </cell>
          <cell r="E1502" t="str">
            <v>VIE</v>
          </cell>
          <cell r="F1502" t="str">
            <v>Jens</v>
          </cell>
          <cell r="G1502" t="str">
            <v>VIE</v>
          </cell>
          <cell r="H1502" t="str">
            <v>SOUTH ASIA</v>
          </cell>
          <cell r="I1502" t="str">
            <v>SG</v>
          </cell>
          <cell r="J1502" t="str">
            <v>SIN</v>
          </cell>
          <cell r="K1502" t="str">
            <v>SIN</v>
          </cell>
          <cell r="L1502">
            <v>4</v>
          </cell>
          <cell r="M1502">
            <v>1497</v>
          </cell>
          <cell r="N1502">
            <v>3.4740000000000002</v>
          </cell>
          <cell r="O1502">
            <v>579</v>
          </cell>
          <cell r="P1502">
            <v>1502</v>
          </cell>
          <cell r="Q1502">
            <v>0.43099999999999999</v>
          </cell>
          <cell r="R1502">
            <v>1</v>
          </cell>
          <cell r="S1502">
            <v>1276</v>
          </cell>
          <cell r="T1502">
            <v>0</v>
          </cell>
          <cell r="U1502">
            <v>1</v>
          </cell>
          <cell r="V1502">
            <v>0</v>
          </cell>
          <cell r="W1502">
            <v>0</v>
          </cell>
          <cell r="X1502">
            <v>166</v>
          </cell>
          <cell r="Y1502" t="str">
            <v>SL1</v>
          </cell>
          <cell r="Z1502" t="str">
            <v>DEF</v>
          </cell>
          <cell r="AA1502" t="str">
            <v>not specified</v>
          </cell>
          <cell r="AB1502" t="str">
            <v>not specified</v>
          </cell>
          <cell r="AC1502" t="b">
            <v>0</v>
          </cell>
          <cell r="AD1502" t="str">
            <v>DTD</v>
          </cell>
          <cell r="AE1502">
            <v>7</v>
          </cell>
          <cell r="AG1502" t="str">
            <v>EUR</v>
          </cell>
          <cell r="AH1502" t="b">
            <v>0</v>
          </cell>
          <cell r="AJ1502" t="str">
            <v xml:space="preserve">Airfreight needs to be quoted as consol, where Lithium batteries are accepted as a consol. Quote Lithium check fee, if applicable. </v>
          </cell>
          <cell r="AK1502" t="str">
            <v>Incumbent</v>
          </cell>
          <cell r="AL1502" t="str">
            <v>EUR</v>
          </cell>
          <cell r="AM1502" t="str">
            <v>VIE</v>
          </cell>
          <cell r="AN1502">
            <v>0.45</v>
          </cell>
          <cell r="AO1502" t="str">
            <v>-</v>
          </cell>
          <cell r="AP1502">
            <v>24</v>
          </cell>
          <cell r="AQ1502">
            <v>0.08</v>
          </cell>
          <cell r="AR1502">
            <v>30</v>
          </cell>
          <cell r="AS1502">
            <v>7.0000000000000007E-2</v>
          </cell>
          <cell r="AT1502" t="str">
            <v>per shipment</v>
          </cell>
          <cell r="AU1502">
            <v>50</v>
          </cell>
          <cell r="AV1502" t="str">
            <v>Incumbent</v>
          </cell>
          <cell r="AW1502" t="str">
            <v>EUR</v>
          </cell>
          <cell r="AX1502">
            <v>1.51</v>
          </cell>
          <cell r="AY1502">
            <v>96</v>
          </cell>
          <cell r="AZ1502" t="str">
            <v>EK</v>
          </cell>
          <cell r="BA1502" t="str">
            <v>FRA-DXB-SIN</v>
          </cell>
          <cell r="BB1502" t="str">
            <v>4,7</v>
          </cell>
          <cell r="BC1502">
            <v>2</v>
          </cell>
        </row>
        <row r="1503">
          <cell r="A1503">
            <v>1290</v>
          </cell>
          <cell r="B1503" t="str">
            <v>BG DI</v>
          </cell>
          <cell r="C1503" t="str">
            <v>EUROPE</v>
          </cell>
          <cell r="D1503" t="str">
            <v>BE</v>
          </cell>
          <cell r="E1503" t="str">
            <v>BRU</v>
          </cell>
          <cell r="F1503" t="str">
            <v>Matthias</v>
          </cell>
          <cell r="G1503" t="str">
            <v>BRU</v>
          </cell>
          <cell r="H1503" t="str">
            <v>MAIR</v>
          </cell>
          <cell r="I1503" t="str">
            <v>BD</v>
          </cell>
          <cell r="J1503" t="str">
            <v>DAC</v>
          </cell>
          <cell r="K1503" t="str">
            <v>DAC</v>
          </cell>
          <cell r="L1503">
            <v>1</v>
          </cell>
          <cell r="M1503">
            <v>3</v>
          </cell>
          <cell r="N1503">
            <v>2.1999999999999999E-2</v>
          </cell>
          <cell r="O1503">
            <v>3.6666666666666998</v>
          </cell>
          <cell r="P1503">
            <v>4</v>
          </cell>
          <cell r="Q1503">
            <v>10.329000000000001</v>
          </cell>
          <cell r="R1503">
            <v>1</v>
          </cell>
          <cell r="S1503">
            <v>4</v>
          </cell>
          <cell r="T1503">
            <v>0</v>
          </cell>
          <cell r="U1503">
            <v>1</v>
          </cell>
          <cell r="V1503">
            <v>0</v>
          </cell>
          <cell r="W1503">
            <v>0</v>
          </cell>
          <cell r="X1503">
            <v>166</v>
          </cell>
          <cell r="Y1503" t="str">
            <v>SL1</v>
          </cell>
          <cell r="Z1503" t="str">
            <v>DEF</v>
          </cell>
          <cell r="AA1503" t="str">
            <v>not specified</v>
          </cell>
          <cell r="AB1503" t="str">
            <v>not specified</v>
          </cell>
          <cell r="AC1503" t="b">
            <v>0</v>
          </cell>
          <cell r="AD1503" t="str">
            <v>DTD</v>
          </cell>
          <cell r="AE1503">
            <v>7</v>
          </cell>
          <cell r="AG1503" t="str">
            <v>EUR</v>
          </cell>
          <cell r="AH1503" t="b">
            <v>0</v>
          </cell>
          <cell r="AJ1503" t="str">
            <v xml:space="preserve">Airfreight needs to be quoted as consol, where Lithium batteries are accepted as a consol. Quote Lithium check fee, if applicable. </v>
          </cell>
          <cell r="AK1503" t="str">
            <v>Incumbent</v>
          </cell>
          <cell r="AL1503" t="str">
            <v>EUR</v>
          </cell>
          <cell r="AM1503" t="str">
            <v>BRU</v>
          </cell>
          <cell r="AN1503">
            <v>0.09</v>
          </cell>
          <cell r="AO1503" t="str">
            <v>-</v>
          </cell>
          <cell r="AP1503">
            <v>24</v>
          </cell>
          <cell r="AQ1503">
            <v>0</v>
          </cell>
          <cell r="AR1503">
            <v>45</v>
          </cell>
          <cell r="AS1503">
            <v>0.04</v>
          </cell>
          <cell r="AT1503" t="str">
            <v>per kg</v>
          </cell>
          <cell r="AU1503">
            <v>0.1</v>
          </cell>
          <cell r="AW1503" t="str">
            <v>EUR</v>
          </cell>
          <cell r="AX1503">
            <v>1.8</v>
          </cell>
          <cell r="AY1503">
            <v>120</v>
          </cell>
          <cell r="AZ1503" t="str">
            <v>QR,RU,EY</v>
          </cell>
          <cell r="BA1503" t="str">
            <v>DOH</v>
          </cell>
          <cell r="BB1503" t="str">
            <v>3,6</v>
          </cell>
          <cell r="BC1503">
            <v>2</v>
          </cell>
        </row>
        <row r="1504">
          <cell r="A1504">
            <v>974</v>
          </cell>
          <cell r="B1504" t="str">
            <v>BG DI</v>
          </cell>
          <cell r="C1504" t="str">
            <v>EUROPE</v>
          </cell>
          <cell r="D1504" t="str">
            <v>BE</v>
          </cell>
          <cell r="E1504" t="str">
            <v>BRU</v>
          </cell>
          <cell r="F1504" t="str">
            <v>Matthias</v>
          </cell>
          <cell r="G1504" t="str">
            <v>BRU</v>
          </cell>
          <cell r="H1504" t="str">
            <v>MAIR</v>
          </cell>
          <cell r="I1504" t="str">
            <v>EG</v>
          </cell>
          <cell r="J1504" t="str">
            <v>CAI</v>
          </cell>
          <cell r="K1504" t="str">
            <v>CAI</v>
          </cell>
          <cell r="L1504">
            <v>7</v>
          </cell>
          <cell r="M1504">
            <v>1604.5</v>
          </cell>
          <cell r="N1504">
            <v>17.576000000000001</v>
          </cell>
          <cell r="O1504">
            <v>2929.3333333332998</v>
          </cell>
          <cell r="P1504">
            <v>2942</v>
          </cell>
          <cell r="Q1504">
            <v>0.316</v>
          </cell>
          <cell r="R1504">
            <v>4</v>
          </cell>
          <cell r="S1504">
            <v>2266.5</v>
          </cell>
          <cell r="T1504">
            <v>0.5</v>
          </cell>
          <cell r="U1504">
            <v>0.5</v>
          </cell>
          <cell r="V1504">
            <v>0</v>
          </cell>
          <cell r="W1504">
            <v>0</v>
          </cell>
          <cell r="X1504">
            <v>166</v>
          </cell>
          <cell r="Y1504" t="str">
            <v>SL1</v>
          </cell>
          <cell r="Z1504" t="str">
            <v>DEF</v>
          </cell>
          <cell r="AA1504" t="str">
            <v>not specified</v>
          </cell>
          <cell r="AB1504" t="str">
            <v>not specified</v>
          </cell>
          <cell r="AC1504" t="b">
            <v>0</v>
          </cell>
          <cell r="AD1504" t="str">
            <v>DTD</v>
          </cell>
          <cell r="AE1504">
            <v>7</v>
          </cell>
          <cell r="AG1504" t="str">
            <v>EUR</v>
          </cell>
          <cell r="AH1504" t="b">
            <v>0</v>
          </cell>
          <cell r="AJ1504" t="str">
            <v xml:space="preserve">Airfreight needs to be quoted as consol, where Lithium batteries are accepted as a consol. Quote Lithium check fee, if applicable. </v>
          </cell>
          <cell r="AK1504" t="str">
            <v>Incumbent</v>
          </cell>
          <cell r="AL1504" t="str">
            <v>EUR</v>
          </cell>
          <cell r="AM1504" t="str">
            <v>BRU</v>
          </cell>
          <cell r="AN1504">
            <v>0.09</v>
          </cell>
          <cell r="AO1504" t="str">
            <v>-</v>
          </cell>
          <cell r="AP1504">
            <v>24</v>
          </cell>
          <cell r="AQ1504">
            <v>0</v>
          </cell>
          <cell r="AR1504">
            <v>45</v>
          </cell>
          <cell r="AS1504">
            <v>0.04</v>
          </cell>
          <cell r="AT1504" t="str">
            <v>per kg</v>
          </cell>
          <cell r="AU1504">
            <v>0.1</v>
          </cell>
          <cell r="AW1504" t="str">
            <v>EUR</v>
          </cell>
          <cell r="AX1504">
            <v>1.45</v>
          </cell>
          <cell r="AY1504">
            <v>120</v>
          </cell>
          <cell r="AZ1504" t="str">
            <v>QR</v>
          </cell>
          <cell r="BA1504" t="str">
            <v>DOH</v>
          </cell>
          <cell r="BB1504" t="str">
            <v>3,6</v>
          </cell>
          <cell r="BC1504">
            <v>2</v>
          </cell>
        </row>
        <row r="1505">
          <cell r="A1505">
            <v>620</v>
          </cell>
          <cell r="B1505" t="str">
            <v>UNALLOCATED</v>
          </cell>
          <cell r="C1505" t="str">
            <v>EUROPE</v>
          </cell>
          <cell r="D1505" t="str">
            <v>BE</v>
          </cell>
          <cell r="E1505" t="str">
            <v>BRU</v>
          </cell>
          <cell r="F1505" t="str">
            <v>Matthias</v>
          </cell>
          <cell r="G1505" t="str">
            <v>BRU</v>
          </cell>
          <cell r="H1505" t="str">
            <v>MAIR</v>
          </cell>
          <cell r="I1505" t="str">
            <v>IN</v>
          </cell>
          <cell r="J1505" t="str">
            <v>BLR</v>
          </cell>
          <cell r="K1505" t="str">
            <v>BLR</v>
          </cell>
          <cell r="L1505">
            <v>1</v>
          </cell>
          <cell r="M1505">
            <v>78</v>
          </cell>
          <cell r="N1505">
            <v>0.67100000000000004</v>
          </cell>
          <cell r="O1505">
            <v>111.83333333333</v>
          </cell>
          <cell r="P1505">
            <v>112</v>
          </cell>
          <cell r="Q1505">
            <v>0.28899999999999998</v>
          </cell>
          <cell r="R1505">
            <v>1</v>
          </cell>
          <cell r="S1505">
            <v>112</v>
          </cell>
          <cell r="T1505">
            <v>0</v>
          </cell>
          <cell r="U1505">
            <v>1</v>
          </cell>
          <cell r="V1505">
            <v>0</v>
          </cell>
          <cell r="W1505">
            <v>0</v>
          </cell>
          <cell r="X1505">
            <v>166</v>
          </cell>
          <cell r="Y1505" t="str">
            <v>SL1</v>
          </cell>
          <cell r="Z1505" t="str">
            <v>DEF</v>
          </cell>
          <cell r="AA1505" t="str">
            <v>not specified</v>
          </cell>
          <cell r="AB1505" t="str">
            <v>not specified</v>
          </cell>
          <cell r="AC1505" t="b">
            <v>0</v>
          </cell>
          <cell r="AD1505" t="str">
            <v>DTD</v>
          </cell>
          <cell r="AE1505">
            <v>7</v>
          </cell>
          <cell r="AG1505" t="str">
            <v>EUR</v>
          </cell>
          <cell r="AH1505" t="b">
            <v>0</v>
          </cell>
          <cell r="AJ1505" t="str">
            <v xml:space="preserve">Airfreight needs to be quoted as consol, where Lithium batteries are accepted as a consol. Quote Lithium check fee, if applicable. </v>
          </cell>
          <cell r="AK1505" t="str">
            <v>Incumbent</v>
          </cell>
          <cell r="AL1505" t="str">
            <v>EUR</v>
          </cell>
          <cell r="AM1505" t="str">
            <v>BRU</v>
          </cell>
          <cell r="AN1505">
            <v>0.09</v>
          </cell>
          <cell r="AO1505" t="str">
            <v>-</v>
          </cell>
          <cell r="AP1505">
            <v>24</v>
          </cell>
          <cell r="AQ1505">
            <v>0</v>
          </cell>
          <cell r="AR1505">
            <v>45</v>
          </cell>
          <cell r="AS1505">
            <v>0.04</v>
          </cell>
          <cell r="AT1505" t="str">
            <v>per kg</v>
          </cell>
          <cell r="AU1505">
            <v>0.1</v>
          </cell>
          <cell r="AW1505" t="str">
            <v>EUR</v>
          </cell>
          <cell r="AX1505">
            <v>1.5</v>
          </cell>
          <cell r="AY1505">
            <v>120</v>
          </cell>
          <cell r="AZ1505" t="str">
            <v>QR</v>
          </cell>
          <cell r="BA1505" t="str">
            <v>DOH</v>
          </cell>
          <cell r="BB1505" t="str">
            <v>3,6</v>
          </cell>
          <cell r="BC1505">
            <v>2</v>
          </cell>
        </row>
        <row r="1506">
          <cell r="A1506">
            <v>696</v>
          </cell>
          <cell r="B1506" t="str">
            <v>BG</v>
          </cell>
          <cell r="C1506" t="str">
            <v>EUROPE</v>
          </cell>
          <cell r="D1506" t="str">
            <v>BE</v>
          </cell>
          <cell r="E1506" t="str">
            <v>BRU</v>
          </cell>
          <cell r="F1506" t="str">
            <v>Matthias</v>
          </cell>
          <cell r="G1506" t="str">
            <v>BRU</v>
          </cell>
          <cell r="H1506" t="str">
            <v>MAIR</v>
          </cell>
          <cell r="I1506" t="str">
            <v>IN</v>
          </cell>
          <cell r="J1506" t="str">
            <v>BOM</v>
          </cell>
          <cell r="K1506" t="str">
            <v>BOM</v>
          </cell>
          <cell r="L1506">
            <v>12</v>
          </cell>
          <cell r="M1506">
            <v>782.5</v>
          </cell>
          <cell r="N1506">
            <v>8.4440000000000008</v>
          </cell>
          <cell r="O1506">
            <v>1407.3333333333001</v>
          </cell>
          <cell r="P1506">
            <v>1465</v>
          </cell>
          <cell r="Q1506">
            <v>0.183</v>
          </cell>
          <cell r="R1506">
            <v>7</v>
          </cell>
          <cell r="S1506">
            <v>5098</v>
          </cell>
          <cell r="T1506">
            <v>0</v>
          </cell>
          <cell r="U1506">
            <v>1</v>
          </cell>
          <cell r="V1506">
            <v>0</v>
          </cell>
          <cell r="W1506">
            <v>0</v>
          </cell>
          <cell r="X1506">
            <v>166</v>
          </cell>
          <cell r="Y1506" t="str">
            <v>SL1</v>
          </cell>
          <cell r="Z1506" t="str">
            <v>DEF</v>
          </cell>
          <cell r="AA1506" t="str">
            <v>not specified</v>
          </cell>
          <cell r="AB1506" t="str">
            <v>not specified</v>
          </cell>
          <cell r="AC1506" t="b">
            <v>0</v>
          </cell>
          <cell r="AD1506" t="str">
            <v>DTD</v>
          </cell>
          <cell r="AE1506">
            <v>7</v>
          </cell>
          <cell r="AG1506" t="str">
            <v>EUR</v>
          </cell>
          <cell r="AH1506" t="b">
            <v>0</v>
          </cell>
          <cell r="AJ1506" t="str">
            <v xml:space="preserve">Airfreight needs to be quoted as consol, where Lithium batteries are accepted as a consol. Quote Lithium check fee, if applicable. </v>
          </cell>
          <cell r="AK1506" t="str">
            <v>Incumbent</v>
          </cell>
          <cell r="AL1506" t="str">
            <v>EUR</v>
          </cell>
          <cell r="AM1506" t="str">
            <v>BRU</v>
          </cell>
          <cell r="AN1506">
            <v>0.09</v>
          </cell>
          <cell r="AO1506" t="str">
            <v>-</v>
          </cell>
          <cell r="AP1506">
            <v>24</v>
          </cell>
          <cell r="AQ1506">
            <v>0</v>
          </cell>
          <cell r="AR1506">
            <v>45</v>
          </cell>
          <cell r="AS1506">
            <v>0.04</v>
          </cell>
          <cell r="AT1506" t="str">
            <v>per kg</v>
          </cell>
          <cell r="AU1506">
            <v>0.1</v>
          </cell>
          <cell r="AV1506" t="str">
            <v>Incumbent</v>
          </cell>
          <cell r="AW1506" t="str">
            <v>EUR</v>
          </cell>
          <cell r="AX1506">
            <v>1.1000000000000001</v>
          </cell>
          <cell r="AY1506">
            <v>120</v>
          </cell>
          <cell r="AZ1506" t="str">
            <v>QR</v>
          </cell>
          <cell r="BA1506" t="str">
            <v>DOH</v>
          </cell>
          <cell r="BB1506" t="str">
            <v>3,6</v>
          </cell>
          <cell r="BC1506">
            <v>2</v>
          </cell>
        </row>
        <row r="1507">
          <cell r="A1507">
            <v>724</v>
          </cell>
          <cell r="B1507" t="str">
            <v>UNALLOCATED</v>
          </cell>
          <cell r="C1507" t="str">
            <v>EUROPE</v>
          </cell>
          <cell r="D1507" t="str">
            <v>BE</v>
          </cell>
          <cell r="E1507" t="str">
            <v>BRU</v>
          </cell>
          <cell r="F1507" t="str">
            <v>Matthias</v>
          </cell>
          <cell r="G1507" t="str">
            <v>BRU</v>
          </cell>
          <cell r="H1507" t="str">
            <v>MAIR</v>
          </cell>
          <cell r="I1507" t="str">
            <v>IN</v>
          </cell>
          <cell r="J1507" t="str">
            <v>BOM</v>
          </cell>
          <cell r="K1507" t="str">
            <v>BOM</v>
          </cell>
          <cell r="L1507">
            <v>12</v>
          </cell>
          <cell r="M1507">
            <v>782.5</v>
          </cell>
          <cell r="N1507">
            <v>8.4440000000000008</v>
          </cell>
          <cell r="O1507">
            <v>1407.3333333333001</v>
          </cell>
          <cell r="P1507">
            <v>1465</v>
          </cell>
          <cell r="Q1507">
            <v>0.183</v>
          </cell>
          <cell r="R1507">
            <v>5</v>
          </cell>
          <cell r="S1507">
            <v>708</v>
          </cell>
          <cell r="T1507">
            <v>0.16666666666666666</v>
          </cell>
          <cell r="U1507">
            <v>0.5</v>
          </cell>
          <cell r="V1507">
            <v>0.16666666666666666</v>
          </cell>
          <cell r="W1507">
            <v>0.16666666666666666</v>
          </cell>
          <cell r="X1507">
            <v>166</v>
          </cell>
          <cell r="Y1507" t="str">
            <v>SL1</v>
          </cell>
          <cell r="Z1507" t="str">
            <v>DEF</v>
          </cell>
          <cell r="AA1507" t="str">
            <v>not specified</v>
          </cell>
          <cell r="AB1507" t="str">
            <v>not specified</v>
          </cell>
          <cell r="AC1507" t="b">
            <v>0</v>
          </cell>
          <cell r="AD1507" t="str">
            <v>DTD</v>
          </cell>
          <cell r="AE1507">
            <v>7</v>
          </cell>
          <cell r="AG1507" t="str">
            <v>EUR</v>
          </cell>
          <cell r="AH1507" t="b">
            <v>0</v>
          </cell>
          <cell r="AJ1507" t="str">
            <v xml:space="preserve">Airfreight needs to be quoted as consol, where Lithium batteries are accepted as a consol. Quote Lithium check fee, if applicable. </v>
          </cell>
          <cell r="AK1507" t="str">
            <v>Incumbent</v>
          </cell>
          <cell r="AL1507" t="str">
            <v>EUR</v>
          </cell>
          <cell r="AM1507" t="str">
            <v>BRU</v>
          </cell>
          <cell r="AN1507">
            <v>0.09</v>
          </cell>
          <cell r="AO1507" t="str">
            <v>-</v>
          </cell>
          <cell r="AP1507">
            <v>24</v>
          </cell>
          <cell r="AQ1507">
            <v>0</v>
          </cell>
          <cell r="AR1507">
            <v>45</v>
          </cell>
          <cell r="AS1507">
            <v>0.04</v>
          </cell>
          <cell r="AT1507" t="str">
            <v>per kg</v>
          </cell>
          <cell r="AU1507">
            <v>0.1</v>
          </cell>
          <cell r="AV1507" t="str">
            <v>Incumbent</v>
          </cell>
          <cell r="AW1507" t="str">
            <v>EUR</v>
          </cell>
          <cell r="AX1507">
            <v>1.1000000000000001</v>
          </cell>
          <cell r="AY1507">
            <v>120</v>
          </cell>
          <cell r="AZ1507" t="str">
            <v>QR</v>
          </cell>
          <cell r="BA1507" t="str">
            <v>DOH</v>
          </cell>
          <cell r="BB1507" t="str">
            <v>3,6</v>
          </cell>
          <cell r="BC1507">
            <v>2</v>
          </cell>
        </row>
        <row r="1508">
          <cell r="A1508">
            <v>763</v>
          </cell>
          <cell r="B1508" t="str">
            <v>BG DI</v>
          </cell>
          <cell r="C1508" t="str">
            <v>EUROPE</v>
          </cell>
          <cell r="D1508" t="str">
            <v>BE</v>
          </cell>
          <cell r="E1508" t="str">
            <v>BRU</v>
          </cell>
          <cell r="F1508" t="str">
            <v>Matthias</v>
          </cell>
          <cell r="G1508" t="str">
            <v>BRU</v>
          </cell>
          <cell r="H1508" t="str">
            <v>MAIR</v>
          </cell>
          <cell r="I1508" t="str">
            <v>IN</v>
          </cell>
          <cell r="J1508" t="str">
            <v>BOM</v>
          </cell>
          <cell r="K1508" t="str">
            <v>BOM</v>
          </cell>
          <cell r="L1508">
            <v>12</v>
          </cell>
          <cell r="M1508">
            <v>782.5</v>
          </cell>
          <cell r="N1508">
            <v>8.4440000000000008</v>
          </cell>
          <cell r="O1508">
            <v>1407.3333333333001</v>
          </cell>
          <cell r="P1508">
            <v>1465</v>
          </cell>
          <cell r="Q1508">
            <v>0.183</v>
          </cell>
          <cell r="R1508">
            <v>1</v>
          </cell>
          <cell r="S1508">
            <v>51.5</v>
          </cell>
          <cell r="T1508">
            <v>0.16666666666666666</v>
          </cell>
          <cell r="U1508">
            <v>0.5</v>
          </cell>
          <cell r="V1508">
            <v>0.16666666666666666</v>
          </cell>
          <cell r="W1508">
            <v>0.16666666666666666</v>
          </cell>
          <cell r="X1508">
            <v>166</v>
          </cell>
          <cell r="Y1508" t="str">
            <v>SL1</v>
          </cell>
          <cell r="Z1508" t="str">
            <v>DEF</v>
          </cell>
          <cell r="AA1508" t="str">
            <v>not specified</v>
          </cell>
          <cell r="AB1508" t="str">
            <v>not specified</v>
          </cell>
          <cell r="AC1508" t="b">
            <v>0</v>
          </cell>
          <cell r="AD1508" t="str">
            <v>DTD</v>
          </cell>
          <cell r="AE1508">
            <v>7</v>
          </cell>
          <cell r="AG1508" t="str">
            <v>EUR</v>
          </cell>
          <cell r="AH1508" t="b">
            <v>0</v>
          </cell>
          <cell r="AJ1508" t="str">
            <v xml:space="preserve">Airfreight needs to be quoted as consol, where Lithium batteries are accepted as a consol. Quote Lithium check fee, if applicable. </v>
          </cell>
          <cell r="AK1508" t="str">
            <v>Incumbent</v>
          </cell>
          <cell r="AL1508" t="str">
            <v>EUR</v>
          </cell>
          <cell r="AM1508" t="str">
            <v>BRU</v>
          </cell>
          <cell r="AN1508">
            <v>0.09</v>
          </cell>
          <cell r="AO1508" t="str">
            <v>-</v>
          </cell>
          <cell r="AP1508">
            <v>24</v>
          </cell>
          <cell r="AQ1508">
            <v>0</v>
          </cell>
          <cell r="AR1508">
            <v>45</v>
          </cell>
          <cell r="AS1508">
            <v>0.04</v>
          </cell>
          <cell r="AT1508" t="str">
            <v>per kg</v>
          </cell>
          <cell r="AU1508">
            <v>0.1</v>
          </cell>
          <cell r="AV1508" t="str">
            <v>Incumbent</v>
          </cell>
          <cell r="AW1508" t="str">
            <v>EUR</v>
          </cell>
          <cell r="AX1508">
            <v>1.1000000000000001</v>
          </cell>
          <cell r="AY1508">
            <v>120</v>
          </cell>
          <cell r="AZ1508" t="str">
            <v>QR</v>
          </cell>
          <cell r="BA1508" t="str">
            <v>DOH</v>
          </cell>
          <cell r="BB1508" t="str">
            <v>3,6</v>
          </cell>
          <cell r="BC1508">
            <v>2</v>
          </cell>
        </row>
        <row r="1509">
          <cell r="A1509">
            <v>1025</v>
          </cell>
          <cell r="B1509" t="str">
            <v>UNALLOCATED</v>
          </cell>
          <cell r="C1509" t="str">
            <v>EUROPE</v>
          </cell>
          <cell r="D1509" t="str">
            <v>BE</v>
          </cell>
          <cell r="E1509" t="str">
            <v>BRU</v>
          </cell>
          <cell r="F1509" t="str">
            <v>Matthias</v>
          </cell>
          <cell r="G1509" t="str">
            <v>BRU</v>
          </cell>
          <cell r="H1509" t="str">
            <v>MAIR</v>
          </cell>
          <cell r="I1509" t="str">
            <v>IN</v>
          </cell>
          <cell r="J1509" t="str">
            <v>CCU</v>
          </cell>
          <cell r="K1509" t="str">
            <v>CCU</v>
          </cell>
          <cell r="R1509">
            <v>1</v>
          </cell>
          <cell r="S1509">
            <v>220.5</v>
          </cell>
          <cell r="T1509">
            <v>0</v>
          </cell>
          <cell r="U1509">
            <v>1</v>
          </cell>
          <cell r="V1509">
            <v>0</v>
          </cell>
          <cell r="W1509">
            <v>0</v>
          </cell>
          <cell r="X1509">
            <v>166</v>
          </cell>
          <cell r="Y1509" t="str">
            <v>SL1</v>
          </cell>
          <cell r="Z1509" t="str">
            <v>DEF</v>
          </cell>
          <cell r="AA1509" t="str">
            <v>not specified</v>
          </cell>
          <cell r="AB1509" t="str">
            <v>not specified</v>
          </cell>
          <cell r="AC1509" t="b">
            <v>0</v>
          </cell>
          <cell r="AD1509" t="str">
            <v>DTD</v>
          </cell>
          <cell r="AE1509">
            <v>7</v>
          </cell>
          <cell r="AG1509" t="str">
            <v>EUR</v>
          </cell>
          <cell r="AH1509" t="b">
            <v>0</v>
          </cell>
          <cell r="AJ1509" t="str">
            <v xml:space="preserve">Airfreight needs to be quoted as consol, where Lithium batteries are accepted as a consol. Quote Lithium check fee, if applicable. </v>
          </cell>
          <cell r="AK1509" t="str">
            <v>Incumbent</v>
          </cell>
          <cell r="AL1509" t="str">
            <v>EUR</v>
          </cell>
          <cell r="AM1509" t="str">
            <v>BRU</v>
          </cell>
          <cell r="AN1509">
            <v>0.09</v>
          </cell>
          <cell r="AO1509" t="str">
            <v>-</v>
          </cell>
          <cell r="AP1509">
            <v>24</v>
          </cell>
          <cell r="AQ1509">
            <v>0</v>
          </cell>
          <cell r="AR1509">
            <v>45</v>
          </cell>
          <cell r="AS1509">
            <v>0.04</v>
          </cell>
          <cell r="AT1509" t="str">
            <v>per kg</v>
          </cell>
          <cell r="AU1509">
            <v>0.1</v>
          </cell>
          <cell r="AW1509" t="str">
            <v>EUR</v>
          </cell>
          <cell r="AX1509">
            <v>1.8</v>
          </cell>
          <cell r="AY1509">
            <v>120</v>
          </cell>
          <cell r="AZ1509" t="str">
            <v>QR</v>
          </cell>
          <cell r="BA1509" t="str">
            <v>DOH</v>
          </cell>
          <cell r="BB1509" t="str">
            <v>3,6</v>
          </cell>
          <cell r="BC1509">
            <v>2</v>
          </cell>
        </row>
        <row r="1510">
          <cell r="A1510">
            <v>1326</v>
          </cell>
          <cell r="B1510" t="str">
            <v>BG DI</v>
          </cell>
          <cell r="C1510" t="str">
            <v>EUROPE</v>
          </cell>
          <cell r="D1510" t="str">
            <v>BE</v>
          </cell>
          <cell r="E1510" t="str">
            <v>BRU</v>
          </cell>
          <cell r="F1510" t="str">
            <v>Matthias</v>
          </cell>
          <cell r="G1510" t="str">
            <v>BRU</v>
          </cell>
          <cell r="H1510" t="str">
            <v>MAIR</v>
          </cell>
          <cell r="I1510" t="str">
            <v>IN</v>
          </cell>
          <cell r="J1510" t="str">
            <v>DEL</v>
          </cell>
          <cell r="K1510" t="str">
            <v>DEL</v>
          </cell>
          <cell r="L1510">
            <v>32</v>
          </cell>
          <cell r="M1510">
            <v>1836.5</v>
          </cell>
          <cell r="N1510">
            <v>18.946999999999999</v>
          </cell>
          <cell r="O1510">
            <v>3157.8333333332998</v>
          </cell>
          <cell r="P1510">
            <v>3162.5</v>
          </cell>
          <cell r="Q1510">
            <v>0.14299999999999999</v>
          </cell>
          <cell r="R1510">
            <v>10</v>
          </cell>
          <cell r="S1510">
            <v>1041</v>
          </cell>
          <cell r="T1510">
            <v>0.1875</v>
          </cell>
          <cell r="U1510">
            <v>0.8125</v>
          </cell>
          <cell r="V1510">
            <v>0</v>
          </cell>
          <cell r="W1510">
            <v>0</v>
          </cell>
          <cell r="X1510">
            <v>166</v>
          </cell>
          <cell r="Y1510" t="str">
            <v>SL1</v>
          </cell>
          <cell r="Z1510" t="str">
            <v>DEF</v>
          </cell>
          <cell r="AA1510" t="str">
            <v>not specified</v>
          </cell>
          <cell r="AB1510" t="str">
            <v>not specified</v>
          </cell>
          <cell r="AC1510" t="b">
            <v>0</v>
          </cell>
          <cell r="AD1510" t="str">
            <v>DTD</v>
          </cell>
          <cell r="AE1510">
            <v>7</v>
          </cell>
          <cell r="AG1510" t="str">
            <v>EUR</v>
          </cell>
          <cell r="AH1510" t="b">
            <v>0</v>
          </cell>
          <cell r="AJ1510" t="str">
            <v xml:space="preserve">Airfreight needs to be quoted as consol, where Lithium batteries are accepted as a consol. Quote Lithium check fee, if applicable. </v>
          </cell>
          <cell r="AK1510" t="str">
            <v>Incumbent</v>
          </cell>
          <cell r="AL1510" t="str">
            <v>EUR</v>
          </cell>
          <cell r="AM1510" t="str">
            <v>BRU</v>
          </cell>
          <cell r="AN1510">
            <v>0.09</v>
          </cell>
          <cell r="AO1510" t="str">
            <v>-</v>
          </cell>
          <cell r="AP1510">
            <v>24</v>
          </cell>
          <cell r="AQ1510">
            <v>0</v>
          </cell>
          <cell r="AR1510">
            <v>45</v>
          </cell>
          <cell r="AS1510">
            <v>0.04</v>
          </cell>
          <cell r="AT1510" t="str">
            <v>per kg</v>
          </cell>
          <cell r="AU1510">
            <v>0.1</v>
          </cell>
          <cell r="AV1510" t="str">
            <v>Incumbent</v>
          </cell>
          <cell r="AW1510" t="str">
            <v>EUR</v>
          </cell>
          <cell r="AX1510">
            <v>1.1099999999999999</v>
          </cell>
          <cell r="AY1510">
            <v>120</v>
          </cell>
          <cell r="AZ1510" t="str">
            <v>QR</v>
          </cell>
          <cell r="BA1510" t="str">
            <v>DOH</v>
          </cell>
          <cell r="BB1510" t="str">
            <v>3,6</v>
          </cell>
          <cell r="BC1510">
            <v>2</v>
          </cell>
        </row>
        <row r="1511">
          <cell r="A1511">
            <v>1336</v>
          </cell>
          <cell r="B1511" t="str">
            <v>UNALLOCATED</v>
          </cell>
          <cell r="C1511" t="str">
            <v>EUROPE</v>
          </cell>
          <cell r="D1511" t="str">
            <v>BE</v>
          </cell>
          <cell r="E1511" t="str">
            <v>BRU</v>
          </cell>
          <cell r="F1511" t="str">
            <v>Matthias</v>
          </cell>
          <cell r="G1511" t="str">
            <v>BRU</v>
          </cell>
          <cell r="H1511" t="str">
            <v>MAIR</v>
          </cell>
          <cell r="I1511" t="str">
            <v>IN</v>
          </cell>
          <cell r="J1511" t="str">
            <v>DEL</v>
          </cell>
          <cell r="K1511" t="str">
            <v>DEL</v>
          </cell>
          <cell r="L1511">
            <v>32</v>
          </cell>
          <cell r="M1511">
            <v>1836.5</v>
          </cell>
          <cell r="N1511">
            <v>18.946999999999999</v>
          </cell>
          <cell r="O1511">
            <v>3157.8333333332998</v>
          </cell>
          <cell r="P1511">
            <v>3162.5</v>
          </cell>
          <cell r="Q1511">
            <v>0.14299999999999999</v>
          </cell>
          <cell r="R1511">
            <v>6</v>
          </cell>
          <cell r="S1511">
            <v>293</v>
          </cell>
          <cell r="T1511">
            <v>0.1875</v>
          </cell>
          <cell r="U1511">
            <v>0.8125</v>
          </cell>
          <cell r="V1511">
            <v>0</v>
          </cell>
          <cell r="W1511">
            <v>0</v>
          </cell>
          <cell r="X1511">
            <v>166</v>
          </cell>
          <cell r="Y1511" t="str">
            <v>SL1</v>
          </cell>
          <cell r="Z1511" t="str">
            <v>DEF</v>
          </cell>
          <cell r="AA1511" t="str">
            <v>not specified</v>
          </cell>
          <cell r="AB1511" t="str">
            <v>not specified</v>
          </cell>
          <cell r="AC1511" t="b">
            <v>0</v>
          </cell>
          <cell r="AD1511" t="str">
            <v>DTD</v>
          </cell>
          <cell r="AE1511">
            <v>7</v>
          </cell>
          <cell r="AG1511" t="str">
            <v>EUR</v>
          </cell>
          <cell r="AH1511" t="b">
            <v>0</v>
          </cell>
          <cell r="AJ1511" t="str">
            <v xml:space="preserve">Airfreight needs to be quoted as consol, where Lithium batteries are accepted as a consol. Quote Lithium check fee, if applicable. </v>
          </cell>
          <cell r="AK1511" t="str">
            <v>Incumbent</v>
          </cell>
          <cell r="AL1511" t="str">
            <v>EUR</v>
          </cell>
          <cell r="AM1511" t="str">
            <v>BRU</v>
          </cell>
          <cell r="AN1511">
            <v>0.09</v>
          </cell>
          <cell r="AO1511" t="str">
            <v>-</v>
          </cell>
          <cell r="AP1511">
            <v>24</v>
          </cell>
          <cell r="AQ1511">
            <v>0</v>
          </cell>
          <cell r="AR1511">
            <v>45</v>
          </cell>
          <cell r="AS1511">
            <v>0.04</v>
          </cell>
          <cell r="AT1511" t="str">
            <v>per kg</v>
          </cell>
          <cell r="AU1511">
            <v>0.1</v>
          </cell>
          <cell r="AV1511" t="str">
            <v>Incumbent</v>
          </cell>
          <cell r="AW1511" t="str">
            <v>EUR</v>
          </cell>
          <cell r="AX1511">
            <v>1.1099999999999999</v>
          </cell>
          <cell r="AY1511">
            <v>120</v>
          </cell>
          <cell r="AZ1511" t="str">
            <v>QR</v>
          </cell>
          <cell r="BA1511" t="str">
            <v>DOH</v>
          </cell>
          <cell r="BB1511" t="str">
            <v>3,6</v>
          </cell>
          <cell r="BC1511">
            <v>2</v>
          </cell>
        </row>
        <row r="1512">
          <cell r="A1512">
            <v>2373</v>
          </cell>
          <cell r="B1512" t="str">
            <v>BG DI</v>
          </cell>
          <cell r="C1512" t="str">
            <v>EUROPE</v>
          </cell>
          <cell r="D1512" t="str">
            <v>BE</v>
          </cell>
          <cell r="E1512" t="str">
            <v>BRU</v>
          </cell>
          <cell r="F1512" t="str">
            <v>Matthias</v>
          </cell>
          <cell r="G1512" t="str">
            <v>BRU</v>
          </cell>
          <cell r="H1512" t="str">
            <v>MAIR</v>
          </cell>
          <cell r="I1512" t="str">
            <v>IN</v>
          </cell>
          <cell r="J1512" t="str">
            <v>MAA</v>
          </cell>
          <cell r="K1512" t="str">
            <v>MAA</v>
          </cell>
          <cell r="L1512">
            <v>37</v>
          </cell>
          <cell r="M1512">
            <v>1273</v>
          </cell>
          <cell r="N1512">
            <v>12.855</v>
          </cell>
          <cell r="O1512">
            <v>2142.5</v>
          </cell>
          <cell r="P1512">
            <v>2475.5</v>
          </cell>
          <cell r="Q1512">
            <v>0.32200000000000001</v>
          </cell>
          <cell r="R1512">
            <v>29</v>
          </cell>
          <cell r="S1512">
            <v>1720</v>
          </cell>
          <cell r="T1512">
            <v>5.7142857142857141E-2</v>
          </cell>
          <cell r="U1512">
            <v>0.94285714285714284</v>
          </cell>
          <cell r="V1512">
            <v>0</v>
          </cell>
          <cell r="W1512">
            <v>0</v>
          </cell>
          <cell r="X1512">
            <v>166</v>
          </cell>
          <cell r="Y1512" t="str">
            <v>SL1</v>
          </cell>
          <cell r="Z1512" t="str">
            <v>DEF</v>
          </cell>
          <cell r="AA1512" t="str">
            <v>not specified</v>
          </cell>
          <cell r="AB1512" t="str">
            <v>not specified</v>
          </cell>
          <cell r="AC1512" t="b">
            <v>0</v>
          </cell>
          <cell r="AD1512" t="str">
            <v>DTD</v>
          </cell>
          <cell r="AE1512">
            <v>7</v>
          </cell>
          <cell r="AG1512" t="str">
            <v>EUR</v>
          </cell>
          <cell r="AH1512" t="b">
            <v>0</v>
          </cell>
          <cell r="AJ1512" t="str">
            <v xml:space="preserve">Airfreight needs to be quoted as consol, where Lithium batteries are accepted as a consol. Quote Lithium check fee, if applicable. </v>
          </cell>
          <cell r="AK1512" t="str">
            <v>Incumbent</v>
          </cell>
          <cell r="AL1512" t="str">
            <v>EUR</v>
          </cell>
          <cell r="AM1512" t="str">
            <v>BRU</v>
          </cell>
          <cell r="AN1512">
            <v>0.09</v>
          </cell>
          <cell r="AO1512" t="str">
            <v>-</v>
          </cell>
          <cell r="AP1512">
            <v>24</v>
          </cell>
          <cell r="AQ1512">
            <v>0</v>
          </cell>
          <cell r="AR1512">
            <v>45</v>
          </cell>
          <cell r="AS1512">
            <v>0.04</v>
          </cell>
          <cell r="AT1512" t="str">
            <v>per kg</v>
          </cell>
          <cell r="AU1512">
            <v>0.1</v>
          </cell>
          <cell r="AV1512" t="str">
            <v>Incumbent</v>
          </cell>
          <cell r="AW1512" t="str">
            <v>EUR</v>
          </cell>
          <cell r="AX1512">
            <v>1.45</v>
          </cell>
          <cell r="AY1512">
            <v>120</v>
          </cell>
          <cell r="AZ1512" t="str">
            <v>QR</v>
          </cell>
          <cell r="BA1512" t="str">
            <v>DOH</v>
          </cell>
          <cell r="BB1512" t="str">
            <v>3,6</v>
          </cell>
          <cell r="BC1512">
            <v>2</v>
          </cell>
        </row>
        <row r="1513">
          <cell r="A1513">
            <v>2397</v>
          </cell>
          <cell r="B1513" t="str">
            <v>UNALLOCATED</v>
          </cell>
          <cell r="C1513" t="str">
            <v>EUROPE</v>
          </cell>
          <cell r="D1513" t="str">
            <v>BE</v>
          </cell>
          <cell r="E1513" t="str">
            <v>BRU</v>
          </cell>
          <cell r="F1513" t="str">
            <v>Matthias</v>
          </cell>
          <cell r="G1513" t="str">
            <v>BRU</v>
          </cell>
          <cell r="H1513" t="str">
            <v>MAIR</v>
          </cell>
          <cell r="I1513" t="str">
            <v>IN</v>
          </cell>
          <cell r="J1513" t="str">
            <v>MAA</v>
          </cell>
          <cell r="K1513" t="str">
            <v>MAA</v>
          </cell>
          <cell r="L1513">
            <v>37</v>
          </cell>
          <cell r="M1513">
            <v>1273</v>
          </cell>
          <cell r="N1513">
            <v>12.855</v>
          </cell>
          <cell r="O1513">
            <v>2142.5</v>
          </cell>
          <cell r="P1513">
            <v>2475.5</v>
          </cell>
          <cell r="Q1513">
            <v>0.32200000000000001</v>
          </cell>
          <cell r="R1513">
            <v>6</v>
          </cell>
          <cell r="S1513">
            <v>358.5</v>
          </cell>
          <cell r="T1513">
            <v>5.7142857142857141E-2</v>
          </cell>
          <cell r="U1513">
            <v>0.94285714285714284</v>
          </cell>
          <cell r="V1513">
            <v>0</v>
          </cell>
          <cell r="W1513">
            <v>0</v>
          </cell>
          <cell r="X1513">
            <v>166</v>
          </cell>
          <cell r="Y1513" t="str">
            <v>SL1</v>
          </cell>
          <cell r="Z1513" t="str">
            <v>DEF</v>
          </cell>
          <cell r="AA1513" t="str">
            <v>not specified</v>
          </cell>
          <cell r="AB1513" t="str">
            <v>not specified</v>
          </cell>
          <cell r="AC1513" t="b">
            <v>0</v>
          </cell>
          <cell r="AD1513" t="str">
            <v>DTD</v>
          </cell>
          <cell r="AE1513">
            <v>7</v>
          </cell>
          <cell r="AG1513" t="str">
            <v>EUR</v>
          </cell>
          <cell r="AH1513" t="b">
            <v>0</v>
          </cell>
          <cell r="AJ1513" t="str">
            <v xml:space="preserve">Airfreight needs to be quoted as consol, where Lithium batteries are accepted as a consol. Quote Lithium check fee, if applicable. </v>
          </cell>
          <cell r="AK1513" t="str">
            <v>Incumbent</v>
          </cell>
          <cell r="AL1513" t="str">
            <v>EUR</v>
          </cell>
          <cell r="AM1513" t="str">
            <v>BRU</v>
          </cell>
          <cell r="AN1513">
            <v>0.09</v>
          </cell>
          <cell r="AO1513" t="str">
            <v>-</v>
          </cell>
          <cell r="AP1513">
            <v>24</v>
          </cell>
          <cell r="AQ1513">
            <v>0</v>
          </cell>
          <cell r="AR1513">
            <v>45</v>
          </cell>
          <cell r="AS1513">
            <v>0.04</v>
          </cell>
          <cell r="AT1513" t="str">
            <v>per kg</v>
          </cell>
          <cell r="AU1513">
            <v>0.1</v>
          </cell>
          <cell r="AV1513" t="str">
            <v>Incumbent</v>
          </cell>
          <cell r="AW1513" t="str">
            <v>EUR</v>
          </cell>
          <cell r="AX1513">
            <v>1.45</v>
          </cell>
          <cell r="AY1513">
            <v>120</v>
          </cell>
          <cell r="AZ1513" t="str">
            <v>QR</v>
          </cell>
          <cell r="BA1513" t="str">
            <v>DOH</v>
          </cell>
          <cell r="BB1513" t="str">
            <v>3,6</v>
          </cell>
          <cell r="BC1513">
            <v>2</v>
          </cell>
        </row>
        <row r="1514">
          <cell r="A1514">
            <v>2463</v>
          </cell>
          <cell r="B1514" t="str">
            <v>BG</v>
          </cell>
          <cell r="C1514" t="str">
            <v>EUROPE</v>
          </cell>
          <cell r="D1514" t="str">
            <v>CH</v>
          </cell>
          <cell r="E1514" t="str">
            <v>LUG</v>
          </cell>
          <cell r="F1514" t="str">
            <v>Oliver - no changes</v>
          </cell>
          <cell r="G1514" t="str">
            <v>LUG</v>
          </cell>
          <cell r="H1514" t="str">
            <v>LATAM</v>
          </cell>
          <cell r="I1514" t="str">
            <v>BR</v>
          </cell>
          <cell r="J1514" t="str">
            <v>MAO</v>
          </cell>
          <cell r="K1514" t="str">
            <v>MAO</v>
          </cell>
          <cell r="L1514">
            <v>3</v>
          </cell>
          <cell r="M1514">
            <v>8</v>
          </cell>
          <cell r="N1514">
            <v>8.5999999999999993E-2</v>
          </cell>
          <cell r="O1514">
            <v>14.333333333333</v>
          </cell>
          <cell r="P1514">
            <v>69.5</v>
          </cell>
          <cell r="Q1514">
            <v>-0.74299999999999999</v>
          </cell>
          <cell r="R1514">
            <v>3</v>
          </cell>
          <cell r="S1514">
            <v>69.5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166</v>
          </cell>
          <cell r="Y1514" t="str">
            <v>SL1</v>
          </cell>
          <cell r="Z1514" t="str">
            <v>DEF</v>
          </cell>
          <cell r="AA1514" t="str">
            <v>not specified</v>
          </cell>
          <cell r="AB1514" t="str">
            <v>not specified</v>
          </cell>
          <cell r="AC1514" t="b">
            <v>0</v>
          </cell>
          <cell r="AD1514" t="str">
            <v>DTD</v>
          </cell>
          <cell r="AE1514">
            <v>7</v>
          </cell>
          <cell r="AG1514" t="str">
            <v>EUR</v>
          </cell>
          <cell r="AH1514" t="b">
            <v>0</v>
          </cell>
          <cell r="AJ1514" t="str">
            <v xml:space="preserve">Airfreight needs to be quoted as consol, where Lithium batteries are accepted as a consol. Quote Lithium check fee, if applicable. </v>
          </cell>
          <cell r="AK1514" t="str">
            <v>Incumbent</v>
          </cell>
          <cell r="AL1514" t="str">
            <v>EUR</v>
          </cell>
          <cell r="AM1514" t="str">
            <v>LUG</v>
          </cell>
          <cell r="AN1514">
            <v>0.55000000000000004</v>
          </cell>
          <cell r="AO1514" t="str">
            <v>-</v>
          </cell>
          <cell r="AP1514">
            <v>24</v>
          </cell>
          <cell r="AQ1514">
            <v>0.2</v>
          </cell>
          <cell r="AR1514">
            <v>50</v>
          </cell>
          <cell r="AS1514">
            <v>0.15</v>
          </cell>
          <cell r="AT1514" t="str">
            <v>per piece</v>
          </cell>
          <cell r="AU1514">
            <v>5</v>
          </cell>
          <cell r="AV1514" t="str">
            <v>Incumbent</v>
          </cell>
          <cell r="AW1514" t="str">
            <v>EUR</v>
          </cell>
          <cell r="AX1514">
            <v>4.45</v>
          </cell>
          <cell r="AY1514">
            <v>96</v>
          </cell>
          <cell r="AZ1514" t="str">
            <v>CV</v>
          </cell>
          <cell r="BA1514" t="str">
            <v>ZRH-LUX-MAO</v>
          </cell>
          <cell r="BB1514">
            <v>6</v>
          </cell>
          <cell r="BC1514">
            <v>1</v>
          </cell>
          <cell r="BD1514" t="str">
            <v>No Lithium accepted</v>
          </cell>
        </row>
        <row r="1515">
          <cell r="A1515">
            <v>930</v>
          </cell>
          <cell r="B1515" t="str">
            <v>BG PCMS</v>
          </cell>
          <cell r="C1515" t="str">
            <v>EUROPE</v>
          </cell>
          <cell r="D1515" t="str">
            <v>CH</v>
          </cell>
          <cell r="E1515" t="str">
            <v>ZRH</v>
          </cell>
          <cell r="F1515" t="str">
            <v>Oliver - no changes</v>
          </cell>
          <cell r="G1515" t="str">
            <v>GVA</v>
          </cell>
          <cell r="H1515" t="str">
            <v>EUROPE</v>
          </cell>
          <cell r="I1515" t="str">
            <v>HU</v>
          </cell>
          <cell r="J1515" t="str">
            <v>BUD</v>
          </cell>
          <cell r="K1515" t="str">
            <v>BUD</v>
          </cell>
          <cell r="R1515">
            <v>11</v>
          </cell>
          <cell r="S1515">
            <v>427.5</v>
          </cell>
          <cell r="T1515">
            <v>0</v>
          </cell>
          <cell r="U1515">
            <v>0</v>
          </cell>
          <cell r="V1515">
            <v>0</v>
          </cell>
          <cell r="W1515">
            <v>1</v>
          </cell>
          <cell r="X1515">
            <v>166</v>
          </cell>
          <cell r="Y1515" t="str">
            <v>SL1</v>
          </cell>
          <cell r="Z1515" t="str">
            <v>DEF</v>
          </cell>
          <cell r="AA1515" t="str">
            <v>not specified</v>
          </cell>
          <cell r="AB1515" t="str">
            <v>not specified</v>
          </cell>
          <cell r="AC1515" t="b">
            <v>0</v>
          </cell>
          <cell r="AD1515" t="str">
            <v>DTD</v>
          </cell>
          <cell r="AE1515">
            <v>7</v>
          </cell>
          <cell r="AG1515" t="str">
            <v>EUR</v>
          </cell>
          <cell r="AH1515" t="b">
            <v>0</v>
          </cell>
          <cell r="AJ1515" t="str">
            <v xml:space="preserve">Airfreight needs to be quoted as consol, where Lithium batteries are accepted as a consol. Quote Lithium check fee, if applicable. </v>
          </cell>
          <cell r="AL1515" t="str">
            <v>EUR</v>
          </cell>
          <cell r="AM1515" t="str">
            <v>GVA</v>
          </cell>
          <cell r="AN1515">
            <v>0.55000000000000004</v>
          </cell>
          <cell r="AO1515" t="str">
            <v>-</v>
          </cell>
          <cell r="AP1515">
            <v>24</v>
          </cell>
          <cell r="AQ1515">
            <v>0.2</v>
          </cell>
          <cell r="AR1515">
            <v>50</v>
          </cell>
          <cell r="AS1515">
            <v>0.15</v>
          </cell>
          <cell r="AT1515" t="str">
            <v>per piece</v>
          </cell>
          <cell r="AU1515">
            <v>5</v>
          </cell>
          <cell r="AW1515" t="str">
            <v>EUR</v>
          </cell>
          <cell r="AX1515">
            <v>3.1</v>
          </cell>
          <cell r="AY1515">
            <v>48</v>
          </cell>
          <cell r="AZ1515" t="str">
            <v>LH</v>
          </cell>
          <cell r="BA1515" t="str">
            <v>ZRH-FRA-BUD</v>
          </cell>
          <cell r="BB1515" t="str">
            <v>1,2,3,4,5,7</v>
          </cell>
          <cell r="BC1515">
            <v>6</v>
          </cell>
          <cell r="BD1515" t="str">
            <v>No Lithium accepted</v>
          </cell>
        </row>
        <row r="1516">
          <cell r="A1516">
            <v>956</v>
          </cell>
          <cell r="B1516" t="str">
            <v>UNALLOCATED</v>
          </cell>
          <cell r="C1516" t="str">
            <v>EUROPE</v>
          </cell>
          <cell r="D1516" t="str">
            <v>CH</v>
          </cell>
          <cell r="E1516" t="str">
            <v>ZRH</v>
          </cell>
          <cell r="F1516" t="str">
            <v>Oliver - no changes</v>
          </cell>
          <cell r="G1516" t="str">
            <v>GVA</v>
          </cell>
          <cell r="H1516" t="str">
            <v>EUROPE</v>
          </cell>
          <cell r="I1516" t="str">
            <v>HU</v>
          </cell>
          <cell r="J1516" t="str">
            <v>BUD</v>
          </cell>
          <cell r="K1516" t="str">
            <v>BUD</v>
          </cell>
          <cell r="R1516">
            <v>1</v>
          </cell>
          <cell r="S1516">
            <v>20.5</v>
          </cell>
          <cell r="T1516">
            <v>1</v>
          </cell>
          <cell r="U1516">
            <v>0</v>
          </cell>
          <cell r="V1516">
            <v>0</v>
          </cell>
          <cell r="W1516">
            <v>0</v>
          </cell>
          <cell r="X1516">
            <v>166</v>
          </cell>
          <cell r="Y1516" t="str">
            <v>SL1</v>
          </cell>
          <cell r="Z1516" t="str">
            <v>DEF</v>
          </cell>
          <cell r="AA1516" t="str">
            <v>not specified</v>
          </cell>
          <cell r="AB1516" t="str">
            <v>not specified</v>
          </cell>
          <cell r="AC1516" t="b">
            <v>0</v>
          </cell>
          <cell r="AD1516" t="str">
            <v>DTD</v>
          </cell>
          <cell r="AE1516">
            <v>7</v>
          </cell>
          <cell r="AG1516" t="str">
            <v>EUR</v>
          </cell>
          <cell r="AH1516" t="b">
            <v>0</v>
          </cell>
          <cell r="AJ1516" t="str">
            <v xml:space="preserve">Airfreight needs to be quoted as consol, where Lithium batteries are accepted as a consol. Quote Lithium check fee, if applicable. </v>
          </cell>
          <cell r="AL1516" t="str">
            <v>EUR</v>
          </cell>
          <cell r="AM1516" t="str">
            <v>GVA</v>
          </cell>
          <cell r="AN1516">
            <v>0.55000000000000004</v>
          </cell>
          <cell r="AO1516" t="str">
            <v>-</v>
          </cell>
          <cell r="AP1516">
            <v>24</v>
          </cell>
          <cell r="AQ1516">
            <v>0.2</v>
          </cell>
          <cell r="AR1516">
            <v>50</v>
          </cell>
          <cell r="AS1516">
            <v>0.15</v>
          </cell>
          <cell r="AT1516" t="str">
            <v>per piece</v>
          </cell>
          <cell r="AU1516">
            <v>5</v>
          </cell>
          <cell r="AW1516" t="str">
            <v>EUR</v>
          </cell>
          <cell r="AX1516">
            <v>3.1</v>
          </cell>
          <cell r="AY1516">
            <v>48</v>
          </cell>
          <cell r="AZ1516" t="str">
            <v>LH</v>
          </cell>
          <cell r="BA1516" t="str">
            <v>ZRH-FRA-BUD</v>
          </cell>
          <cell r="BB1516" t="str">
            <v>1,2,3,4,5,7</v>
          </cell>
          <cell r="BC1516">
            <v>6</v>
          </cell>
          <cell r="BD1516" t="str">
            <v>No Lithium accepted</v>
          </cell>
        </row>
        <row r="1517">
          <cell r="A1517">
            <v>292</v>
          </cell>
          <cell r="B1517" t="str">
            <v>BG DI</v>
          </cell>
          <cell r="C1517" t="str">
            <v>EUROPE</v>
          </cell>
          <cell r="D1517" t="str">
            <v>CH</v>
          </cell>
          <cell r="E1517" t="str">
            <v>ZRH</v>
          </cell>
          <cell r="F1517" t="str">
            <v>Oliver - no changes</v>
          </cell>
          <cell r="G1517" t="str">
            <v>ZRH</v>
          </cell>
          <cell r="H1517" t="str">
            <v>EUROPE</v>
          </cell>
          <cell r="I1517" t="str">
            <v>NL</v>
          </cell>
          <cell r="J1517" t="str">
            <v>AMS</v>
          </cell>
          <cell r="K1517" t="str">
            <v>AMS</v>
          </cell>
          <cell r="R1517">
            <v>1</v>
          </cell>
          <cell r="S1517">
            <v>36</v>
          </cell>
          <cell r="T1517">
            <v>1</v>
          </cell>
          <cell r="U1517">
            <v>0</v>
          </cell>
          <cell r="V1517">
            <v>0</v>
          </cell>
          <cell r="W1517">
            <v>0</v>
          </cell>
          <cell r="X1517">
            <v>166</v>
          </cell>
          <cell r="Y1517" t="str">
            <v>SL1</v>
          </cell>
          <cell r="Z1517" t="str">
            <v>DEF</v>
          </cell>
          <cell r="AA1517" t="str">
            <v>not specified</v>
          </cell>
          <cell r="AB1517" t="str">
            <v>not specified</v>
          </cell>
          <cell r="AC1517" t="b">
            <v>0</v>
          </cell>
          <cell r="AD1517" t="str">
            <v>DTD</v>
          </cell>
          <cell r="AE1517">
            <v>7</v>
          </cell>
          <cell r="AG1517" t="str">
            <v>EUR</v>
          </cell>
          <cell r="AH1517" t="b">
            <v>0</v>
          </cell>
          <cell r="AJ1517" t="str">
            <v xml:space="preserve">Airfreight needs to be quoted as consol, where Lithium batteries are accepted as a consol. Quote Lithium check fee, if applicable. </v>
          </cell>
          <cell r="AK1517" t="str">
            <v>Incumbent</v>
          </cell>
          <cell r="AL1517" t="str">
            <v>EUR</v>
          </cell>
          <cell r="AM1517" t="str">
            <v>ZRH</v>
          </cell>
          <cell r="AN1517">
            <v>0.55000000000000004</v>
          </cell>
          <cell r="AO1517" t="str">
            <v>-</v>
          </cell>
          <cell r="AP1517">
            <v>24</v>
          </cell>
          <cell r="AQ1517">
            <v>0.2</v>
          </cell>
          <cell r="AR1517">
            <v>50</v>
          </cell>
          <cell r="AS1517">
            <v>0.15</v>
          </cell>
          <cell r="AT1517" t="str">
            <v>per piece</v>
          </cell>
          <cell r="AU1517">
            <v>5</v>
          </cell>
          <cell r="AW1517" t="str">
            <v>EUR</v>
          </cell>
          <cell r="AX1517">
            <v>3.65</v>
          </cell>
          <cell r="AY1517">
            <v>24</v>
          </cell>
          <cell r="AZ1517" t="str">
            <v>LX</v>
          </cell>
          <cell r="BB1517" t="str">
            <v>1,2,3,4,5,6,7</v>
          </cell>
          <cell r="BC1517">
            <v>7</v>
          </cell>
          <cell r="BD1517" t="str">
            <v>No Lithium accepted</v>
          </cell>
        </row>
        <row r="1518">
          <cell r="A1518">
            <v>297</v>
          </cell>
          <cell r="B1518" t="str">
            <v>BG SPS</v>
          </cell>
          <cell r="C1518" t="str">
            <v>EUROPE</v>
          </cell>
          <cell r="D1518" t="str">
            <v>CH</v>
          </cell>
          <cell r="E1518" t="str">
            <v>ZRH</v>
          </cell>
          <cell r="F1518" t="str">
            <v>Oliver - no changes</v>
          </cell>
          <cell r="G1518" t="str">
            <v>ZRH</v>
          </cell>
          <cell r="H1518" t="str">
            <v>EUROPE</v>
          </cell>
          <cell r="I1518" t="str">
            <v>NL</v>
          </cell>
          <cell r="J1518" t="str">
            <v>AMS</v>
          </cell>
          <cell r="K1518" t="str">
            <v>AMS</v>
          </cell>
          <cell r="R1518">
            <v>1</v>
          </cell>
          <cell r="S1518">
            <v>17.5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166</v>
          </cell>
          <cell r="Y1518" t="str">
            <v>SL2</v>
          </cell>
          <cell r="Z1518" t="str">
            <v>B2B</v>
          </cell>
          <cell r="AA1518" t="str">
            <v>not specified</v>
          </cell>
          <cell r="AB1518" t="str">
            <v>not specified</v>
          </cell>
          <cell r="AC1518" t="b">
            <v>0</v>
          </cell>
          <cell r="AD1518" t="str">
            <v>DTD</v>
          </cell>
          <cell r="AE1518">
            <v>5</v>
          </cell>
          <cell r="AG1518" t="str">
            <v>EUR</v>
          </cell>
          <cell r="AH1518" t="b">
            <v>0</v>
          </cell>
          <cell r="AK1518" t="str">
            <v>Incumbent</v>
          </cell>
          <cell r="AL1518" t="str">
            <v>EUR</v>
          </cell>
          <cell r="AM1518" t="str">
            <v>ZRH</v>
          </cell>
          <cell r="AN1518">
            <v>0.55000000000000004</v>
          </cell>
          <cell r="AO1518" t="str">
            <v>-</v>
          </cell>
          <cell r="AP1518">
            <v>24</v>
          </cell>
          <cell r="AQ1518">
            <v>0.2</v>
          </cell>
          <cell r="AR1518">
            <v>50</v>
          </cell>
          <cell r="AS1518">
            <v>0.15</v>
          </cell>
          <cell r="AW1518" t="str">
            <v>EUR</v>
          </cell>
          <cell r="AX1518">
            <v>3.65</v>
          </cell>
          <cell r="AY1518">
            <v>24</v>
          </cell>
          <cell r="AZ1518" t="str">
            <v>LX</v>
          </cell>
          <cell r="BB1518" t="str">
            <v>1,2,3,4,5,6,7</v>
          </cell>
          <cell r="BC1518">
            <v>7</v>
          </cell>
          <cell r="BD1518" t="str">
            <v>No Lithium accepted</v>
          </cell>
        </row>
        <row r="1519">
          <cell r="A1519">
            <v>3029</v>
          </cell>
          <cell r="B1519" t="str">
            <v>BG DI</v>
          </cell>
          <cell r="C1519" t="str">
            <v>EUROPE</v>
          </cell>
          <cell r="D1519" t="str">
            <v>CH</v>
          </cell>
          <cell r="E1519" t="str">
            <v>ZRH</v>
          </cell>
          <cell r="F1519" t="str">
            <v>Oliver - no changes</v>
          </cell>
          <cell r="G1519" t="str">
            <v>ZRH</v>
          </cell>
          <cell r="H1519" t="str">
            <v>MAIR</v>
          </cell>
          <cell r="I1519" t="str">
            <v>IN</v>
          </cell>
          <cell r="J1519" t="str">
            <v>BOM</v>
          </cell>
          <cell r="K1519" t="str">
            <v>PNQ</v>
          </cell>
          <cell r="R1519">
            <v>1</v>
          </cell>
          <cell r="S1519">
            <v>26</v>
          </cell>
          <cell r="T1519">
            <v>0</v>
          </cell>
          <cell r="U1519">
            <v>1</v>
          </cell>
          <cell r="V1519">
            <v>0</v>
          </cell>
          <cell r="W1519">
            <v>0</v>
          </cell>
          <cell r="X1519">
            <v>166</v>
          </cell>
          <cell r="Y1519" t="str">
            <v>SL1</v>
          </cell>
          <cell r="Z1519" t="str">
            <v>DEF</v>
          </cell>
          <cell r="AA1519" t="str">
            <v>not specified</v>
          </cell>
          <cell r="AB1519" t="str">
            <v>not specified</v>
          </cell>
          <cell r="AC1519" t="b">
            <v>0</v>
          </cell>
          <cell r="AD1519" t="str">
            <v>DTD</v>
          </cell>
          <cell r="AE1519">
            <v>7</v>
          </cell>
          <cell r="AG1519" t="str">
            <v>EUR</v>
          </cell>
          <cell r="AH1519" t="b">
            <v>0</v>
          </cell>
          <cell r="AJ1519" t="str">
            <v xml:space="preserve">Airfreight needs to be quoted as consol, where Lithium batteries are accepted as a consol. Quote Lithium check fee, if applicable. </v>
          </cell>
          <cell r="AK1519" t="str">
            <v>Incumbent</v>
          </cell>
          <cell r="AL1519" t="str">
            <v>EUR</v>
          </cell>
          <cell r="AM1519" t="str">
            <v>ZRH</v>
          </cell>
          <cell r="AN1519">
            <v>0.55000000000000004</v>
          </cell>
          <cell r="AO1519" t="str">
            <v>-</v>
          </cell>
          <cell r="AP1519">
            <v>24</v>
          </cell>
          <cell r="AQ1519">
            <v>0.2</v>
          </cell>
          <cell r="AR1519">
            <v>50</v>
          </cell>
          <cell r="AS1519">
            <v>0.15</v>
          </cell>
          <cell r="AT1519" t="str">
            <v>per piece</v>
          </cell>
          <cell r="AU1519">
            <v>5</v>
          </cell>
          <cell r="AW1519" t="str">
            <v>EUR</v>
          </cell>
          <cell r="AX1519">
            <v>1.5</v>
          </cell>
          <cell r="AY1519">
            <v>48</v>
          </cell>
          <cell r="AZ1519" t="str">
            <v>BA,LH</v>
          </cell>
          <cell r="BA1519" t="str">
            <v>ZRH-FRA-BOM</v>
          </cell>
          <cell r="BB1519" t="str">
            <v>1,2,3,6,7</v>
          </cell>
          <cell r="BC1519">
            <v>5</v>
          </cell>
          <cell r="BD1519" t="str">
            <v>Via FRA GTW ( only Section II )</v>
          </cell>
        </row>
        <row r="1520">
          <cell r="A1520">
            <v>1847</v>
          </cell>
          <cell r="B1520" t="str">
            <v>BG CL</v>
          </cell>
          <cell r="C1520" t="str">
            <v>EUROPE</v>
          </cell>
          <cell r="D1520" t="str">
            <v>CH</v>
          </cell>
          <cell r="E1520" t="str">
            <v>ZRH</v>
          </cell>
          <cell r="F1520" t="str">
            <v>Oliver - no changes</v>
          </cell>
          <cell r="G1520" t="str">
            <v>ZRH</v>
          </cell>
          <cell r="H1520" t="str">
            <v>NORTH ASIA</v>
          </cell>
          <cell r="I1520" t="str">
            <v>HK</v>
          </cell>
          <cell r="J1520" t="str">
            <v>HKG</v>
          </cell>
          <cell r="K1520" t="str">
            <v>HKG</v>
          </cell>
          <cell r="R1520">
            <v>2</v>
          </cell>
          <cell r="S1520">
            <v>140</v>
          </cell>
          <cell r="T1520">
            <v>1</v>
          </cell>
          <cell r="U1520">
            <v>0</v>
          </cell>
          <cell r="V1520">
            <v>0</v>
          </cell>
          <cell r="W1520">
            <v>0</v>
          </cell>
          <cell r="X1520">
            <v>166</v>
          </cell>
          <cell r="Y1520" t="str">
            <v>SL1</v>
          </cell>
          <cell r="Z1520" t="str">
            <v>DEF</v>
          </cell>
          <cell r="AA1520" t="str">
            <v>not specified</v>
          </cell>
          <cell r="AB1520" t="str">
            <v>not specified</v>
          </cell>
          <cell r="AC1520" t="b">
            <v>0</v>
          </cell>
          <cell r="AD1520" t="str">
            <v>DTD</v>
          </cell>
          <cell r="AE1520">
            <v>7</v>
          </cell>
          <cell r="AG1520" t="str">
            <v>EUR</v>
          </cell>
          <cell r="AH1520" t="b">
            <v>0</v>
          </cell>
          <cell r="AJ1520" t="str">
            <v xml:space="preserve">Airfreight needs to be quoted as consol, where Lithium batteries are accepted as a consol. Quote Lithium check fee, if applicable. </v>
          </cell>
          <cell r="AK1520" t="str">
            <v>Incumbent</v>
          </cell>
          <cell r="AL1520" t="str">
            <v>EUR</v>
          </cell>
          <cell r="AM1520" t="str">
            <v>ZRH</v>
          </cell>
          <cell r="AN1520">
            <v>0.55000000000000004</v>
          </cell>
          <cell r="AO1520" t="str">
            <v>-</v>
          </cell>
          <cell r="AP1520">
            <v>24</v>
          </cell>
          <cell r="AQ1520">
            <v>0.2</v>
          </cell>
          <cell r="AR1520">
            <v>50</v>
          </cell>
          <cell r="AS1520">
            <v>0.15</v>
          </cell>
          <cell r="AT1520" t="str">
            <v>per piece</v>
          </cell>
          <cell r="AU1520">
            <v>5</v>
          </cell>
          <cell r="AW1520" t="str">
            <v>EUR</v>
          </cell>
          <cell r="AX1520">
            <v>1.4</v>
          </cell>
          <cell r="AY1520">
            <v>48</v>
          </cell>
          <cell r="AZ1520" t="str">
            <v>QR,RU</v>
          </cell>
          <cell r="BA1520" t="str">
            <v>ZRH-FRA-HKG</v>
          </cell>
          <cell r="BB1520" t="str">
            <v>4,5,7</v>
          </cell>
          <cell r="BC1520">
            <v>3</v>
          </cell>
          <cell r="BD1520" t="str">
            <v>Via FRA GTW ( only Section II )</v>
          </cell>
        </row>
        <row r="1521">
          <cell r="A1521">
            <v>868</v>
          </cell>
          <cell r="B1521" t="str">
            <v>BG CL</v>
          </cell>
          <cell r="C1521" t="str">
            <v>EUROPE</v>
          </cell>
          <cell r="D1521" t="str">
            <v>CH</v>
          </cell>
          <cell r="E1521" t="str">
            <v>ZRH</v>
          </cell>
          <cell r="F1521" t="str">
            <v>Oliver - no changes</v>
          </cell>
          <cell r="G1521" t="str">
            <v>ZRH</v>
          </cell>
          <cell r="H1521" t="str">
            <v>SOUTH ASIA</v>
          </cell>
          <cell r="I1521" t="str">
            <v>ID</v>
          </cell>
          <cell r="J1521" t="str">
            <v>SIN</v>
          </cell>
          <cell r="K1521" t="str">
            <v>BTH</v>
          </cell>
          <cell r="R1521">
            <v>4</v>
          </cell>
          <cell r="S1521">
            <v>324</v>
          </cell>
          <cell r="T1521">
            <v>1</v>
          </cell>
          <cell r="U1521">
            <v>0</v>
          </cell>
          <cell r="V1521">
            <v>0</v>
          </cell>
          <cell r="W1521">
            <v>0</v>
          </cell>
          <cell r="X1521">
            <v>166</v>
          </cell>
          <cell r="Y1521" t="str">
            <v>SL1</v>
          </cell>
          <cell r="Z1521" t="str">
            <v>DEF</v>
          </cell>
          <cell r="AA1521" t="str">
            <v>not specified</v>
          </cell>
          <cell r="AB1521" t="str">
            <v>not specified</v>
          </cell>
          <cell r="AC1521" t="b">
            <v>0</v>
          </cell>
          <cell r="AD1521" t="str">
            <v>DTD</v>
          </cell>
          <cell r="AE1521">
            <v>7</v>
          </cell>
          <cell r="AG1521" t="str">
            <v>EUR</v>
          </cell>
          <cell r="AH1521" t="b">
            <v>0</v>
          </cell>
          <cell r="AJ1521" t="str">
            <v xml:space="preserve">Airfreight needs to be quoted as consol, where Lithium batteries are accepted as a consol. Quote Lithium check fee, if applicable. </v>
          </cell>
          <cell r="AK1521" t="str">
            <v>Incumbent</v>
          </cell>
          <cell r="AL1521" t="str">
            <v>EUR</v>
          </cell>
          <cell r="AM1521" t="str">
            <v>ZRH</v>
          </cell>
          <cell r="AN1521">
            <v>0.55000000000000004</v>
          </cell>
          <cell r="AO1521" t="str">
            <v>-</v>
          </cell>
          <cell r="AP1521">
            <v>24</v>
          </cell>
          <cell r="AQ1521">
            <v>0.2</v>
          </cell>
          <cell r="AR1521">
            <v>50</v>
          </cell>
          <cell r="AS1521">
            <v>0.15</v>
          </cell>
          <cell r="AT1521" t="str">
            <v>per piece</v>
          </cell>
          <cell r="AU1521">
            <v>5</v>
          </cell>
          <cell r="AV1521" t="str">
            <v>Incumbent</v>
          </cell>
          <cell r="AW1521" t="str">
            <v>EUR</v>
          </cell>
          <cell r="AX1521">
            <v>1.65</v>
          </cell>
          <cell r="AY1521">
            <v>72</v>
          </cell>
          <cell r="AZ1521" t="str">
            <v>EK,RU,NH</v>
          </cell>
          <cell r="BB1521" t="str">
            <v>1,2,3,4,5,6</v>
          </cell>
          <cell r="BC1521">
            <v>6</v>
          </cell>
          <cell r="BD1521" t="str">
            <v>Via FRA GTW ( only Section II )</v>
          </cell>
        </row>
        <row r="1522">
          <cell r="A1522">
            <v>877</v>
          </cell>
          <cell r="B1522" t="str">
            <v>UNALLOCATED</v>
          </cell>
          <cell r="C1522" t="str">
            <v>EUROPE</v>
          </cell>
          <cell r="D1522" t="str">
            <v>CH</v>
          </cell>
          <cell r="E1522" t="str">
            <v>ZRH</v>
          </cell>
          <cell r="F1522" t="str">
            <v>Oliver - no changes</v>
          </cell>
          <cell r="G1522" t="str">
            <v>ZRH</v>
          </cell>
          <cell r="H1522" t="str">
            <v>SOUTH ASIA</v>
          </cell>
          <cell r="I1522" t="str">
            <v>ID</v>
          </cell>
          <cell r="J1522" t="str">
            <v>SIN</v>
          </cell>
          <cell r="K1522" t="str">
            <v>BTH</v>
          </cell>
          <cell r="R1522">
            <v>1</v>
          </cell>
          <cell r="S1522">
            <v>125</v>
          </cell>
          <cell r="T1522">
            <v>0</v>
          </cell>
          <cell r="U1522">
            <v>1</v>
          </cell>
          <cell r="V1522">
            <v>0</v>
          </cell>
          <cell r="W1522">
            <v>0</v>
          </cell>
          <cell r="X1522">
            <v>166</v>
          </cell>
          <cell r="Y1522" t="str">
            <v>SL1</v>
          </cell>
          <cell r="Z1522" t="str">
            <v>DEF</v>
          </cell>
          <cell r="AA1522" t="str">
            <v>not specified</v>
          </cell>
          <cell r="AB1522" t="str">
            <v>not specified</v>
          </cell>
          <cell r="AC1522" t="b">
            <v>0</v>
          </cell>
          <cell r="AD1522" t="str">
            <v>DTD</v>
          </cell>
          <cell r="AE1522">
            <v>7</v>
          </cell>
          <cell r="AG1522" t="str">
            <v>EUR</v>
          </cell>
          <cell r="AH1522" t="b">
            <v>0</v>
          </cell>
          <cell r="AJ1522" t="str">
            <v xml:space="preserve">Airfreight needs to be quoted as consol, where Lithium batteries are accepted as a consol. Quote Lithium check fee, if applicable. </v>
          </cell>
          <cell r="AK1522" t="str">
            <v>Incumbent</v>
          </cell>
          <cell r="AL1522" t="str">
            <v>EUR</v>
          </cell>
          <cell r="AM1522" t="str">
            <v>ZRH</v>
          </cell>
          <cell r="AN1522">
            <v>0.55000000000000004</v>
          </cell>
          <cell r="AO1522" t="str">
            <v>-</v>
          </cell>
          <cell r="AP1522">
            <v>24</v>
          </cell>
          <cell r="AQ1522">
            <v>0.2</v>
          </cell>
          <cell r="AR1522">
            <v>50</v>
          </cell>
          <cell r="AS1522">
            <v>0.15</v>
          </cell>
          <cell r="AT1522" t="str">
            <v>per piece</v>
          </cell>
          <cell r="AU1522">
            <v>5</v>
          </cell>
          <cell r="AV1522" t="str">
            <v>Incumbent</v>
          </cell>
          <cell r="AW1522" t="str">
            <v>EUR</v>
          </cell>
          <cell r="AX1522">
            <v>1.65</v>
          </cell>
          <cell r="AY1522">
            <v>72</v>
          </cell>
          <cell r="AZ1522" t="str">
            <v>EK,RU,NH</v>
          </cell>
          <cell r="BB1522" t="str">
            <v>1,2,3,4,5,6</v>
          </cell>
          <cell r="BC1522">
            <v>6</v>
          </cell>
          <cell r="BD1522" t="str">
            <v>Via FRA GTW ( only Section II )</v>
          </cell>
        </row>
        <row r="1523">
          <cell r="A1523">
            <v>4508</v>
          </cell>
          <cell r="B1523" t="str">
            <v>BG CL</v>
          </cell>
          <cell r="C1523" t="str">
            <v>EUROPE</v>
          </cell>
          <cell r="D1523" t="str">
            <v>CZ</v>
          </cell>
          <cell r="E1523" t="str">
            <v>PRG</v>
          </cell>
          <cell r="F1523" t="str">
            <v>Eva - no changes</v>
          </cell>
          <cell r="G1523" t="str">
            <v>PRG</v>
          </cell>
          <cell r="H1523" t="str">
            <v>AMERICAS</v>
          </cell>
          <cell r="I1523" t="str">
            <v>CA</v>
          </cell>
          <cell r="J1523" t="str">
            <v>YUL</v>
          </cell>
          <cell r="K1523" t="str">
            <v>YUL</v>
          </cell>
          <cell r="R1523">
            <v>1</v>
          </cell>
          <cell r="S1523">
            <v>211</v>
          </cell>
          <cell r="T1523">
            <v>1</v>
          </cell>
          <cell r="U1523">
            <v>0</v>
          </cell>
          <cell r="V1523">
            <v>0</v>
          </cell>
          <cell r="W1523">
            <v>0</v>
          </cell>
          <cell r="X1523">
            <v>166</v>
          </cell>
          <cell r="Y1523" t="str">
            <v>SL1</v>
          </cell>
          <cell r="Z1523" t="str">
            <v>DEF</v>
          </cell>
          <cell r="AA1523" t="str">
            <v>not specified</v>
          </cell>
          <cell r="AB1523" t="str">
            <v>not specified</v>
          </cell>
          <cell r="AC1523" t="b">
            <v>0</v>
          </cell>
          <cell r="AD1523" t="str">
            <v>DTD</v>
          </cell>
          <cell r="AE1523">
            <v>7</v>
          </cell>
          <cell r="AG1523" t="str">
            <v>EUR</v>
          </cell>
          <cell r="AH1523" t="b">
            <v>0</v>
          </cell>
          <cell r="AJ1523" t="str">
            <v xml:space="preserve">Airfreight needs to be quoted as consol, where Lithium batteries are accepted as a consol. Quote Lithium check fee, if applicable. </v>
          </cell>
          <cell r="AK1523" t="str">
            <v>Incumbent</v>
          </cell>
          <cell r="AL1523" t="str">
            <v>EUR</v>
          </cell>
          <cell r="AM1523" t="str">
            <v>PRG</v>
          </cell>
          <cell r="AN1523">
            <v>0.15</v>
          </cell>
          <cell r="AO1523" t="str">
            <v>-</v>
          </cell>
          <cell r="AP1523">
            <v>24</v>
          </cell>
          <cell r="AQ1523">
            <v>0.05</v>
          </cell>
          <cell r="AR1523">
            <v>15</v>
          </cell>
          <cell r="AS1523">
            <v>0.05</v>
          </cell>
          <cell r="AT1523" t="str">
            <v>per shipment</v>
          </cell>
          <cell r="AU1523">
            <v>55</v>
          </cell>
          <cell r="AW1523" t="str">
            <v>EUR</v>
          </cell>
          <cell r="AX1523">
            <v>1.8</v>
          </cell>
          <cell r="AY1523">
            <v>120</v>
          </cell>
          <cell r="AZ1523" t="str">
            <v>AC</v>
          </cell>
          <cell r="BA1523" t="str">
            <v>FRA</v>
          </cell>
          <cell r="BB1523" t="str">
            <v>3,6</v>
          </cell>
          <cell r="BC1523">
            <v>2</v>
          </cell>
        </row>
        <row r="1524">
          <cell r="A1524">
            <v>4552</v>
          </cell>
          <cell r="B1524" t="str">
            <v>BG CL</v>
          </cell>
          <cell r="C1524" t="str">
            <v>EUROPE</v>
          </cell>
          <cell r="D1524" t="str">
            <v>CZ</v>
          </cell>
          <cell r="E1524" t="str">
            <v>PRG</v>
          </cell>
          <cell r="F1524" t="str">
            <v>Eva - no changes</v>
          </cell>
          <cell r="G1524" t="str">
            <v>PRG</v>
          </cell>
          <cell r="H1524" t="str">
            <v>AMERICAS</v>
          </cell>
          <cell r="I1524" t="str">
            <v>CA</v>
          </cell>
          <cell r="J1524" t="str">
            <v>YYZ</v>
          </cell>
          <cell r="K1524" t="str">
            <v>YYZ</v>
          </cell>
          <cell r="R1524">
            <v>4</v>
          </cell>
          <cell r="S1524">
            <v>2368</v>
          </cell>
          <cell r="T1524">
            <v>1</v>
          </cell>
          <cell r="U1524">
            <v>0</v>
          </cell>
          <cell r="V1524">
            <v>0</v>
          </cell>
          <cell r="W1524">
            <v>0</v>
          </cell>
          <cell r="X1524">
            <v>166</v>
          </cell>
          <cell r="Y1524" t="str">
            <v>SL1</v>
          </cell>
          <cell r="Z1524" t="str">
            <v>DEF</v>
          </cell>
          <cell r="AA1524" t="str">
            <v>not specified</v>
          </cell>
          <cell r="AB1524" t="str">
            <v>not specified</v>
          </cell>
          <cell r="AC1524" t="b">
            <v>0</v>
          </cell>
          <cell r="AD1524" t="str">
            <v>DTD</v>
          </cell>
          <cell r="AE1524">
            <v>7</v>
          </cell>
          <cell r="AG1524" t="str">
            <v>EUR</v>
          </cell>
          <cell r="AH1524" t="b">
            <v>0</v>
          </cell>
          <cell r="AJ1524" t="str">
            <v xml:space="preserve">Airfreight needs to be quoted as consol, where Lithium batteries are accepted as a consol. Quote Lithium check fee, if applicable. </v>
          </cell>
          <cell r="AK1524" t="str">
            <v>Incumbent</v>
          </cell>
          <cell r="AL1524" t="str">
            <v>EUR</v>
          </cell>
          <cell r="AM1524" t="str">
            <v>PRG</v>
          </cell>
          <cell r="AN1524">
            <v>0.15</v>
          </cell>
          <cell r="AO1524" t="str">
            <v>-</v>
          </cell>
          <cell r="AP1524">
            <v>24</v>
          </cell>
          <cell r="AQ1524">
            <v>0.05</v>
          </cell>
          <cell r="AR1524">
            <v>15</v>
          </cell>
          <cell r="AS1524">
            <v>0.05</v>
          </cell>
          <cell r="AT1524" t="str">
            <v>per shipment</v>
          </cell>
          <cell r="AU1524">
            <v>55</v>
          </cell>
          <cell r="AW1524" t="str">
            <v>EUR</v>
          </cell>
          <cell r="AX1524">
            <v>1.8</v>
          </cell>
          <cell r="AY1524">
            <v>120</v>
          </cell>
          <cell r="AZ1524" t="str">
            <v>AC</v>
          </cell>
          <cell r="BA1524" t="str">
            <v>FRA</v>
          </cell>
          <cell r="BB1524" t="str">
            <v>3,6</v>
          </cell>
          <cell r="BC1524">
            <v>2</v>
          </cell>
        </row>
        <row r="1525">
          <cell r="A1525">
            <v>1110</v>
          </cell>
          <cell r="B1525" t="str">
            <v>BG DI</v>
          </cell>
          <cell r="C1525" t="str">
            <v>EUROPE</v>
          </cell>
          <cell r="D1525" t="str">
            <v>CZ</v>
          </cell>
          <cell r="E1525" t="str">
            <v>PRG</v>
          </cell>
          <cell r="F1525" t="str">
            <v>Eva - no changes</v>
          </cell>
          <cell r="G1525" t="str">
            <v>PRG</v>
          </cell>
          <cell r="H1525" t="str">
            <v>AMERICAS</v>
          </cell>
          <cell r="I1525" t="str">
            <v>US</v>
          </cell>
          <cell r="J1525" t="str">
            <v>CLE</v>
          </cell>
          <cell r="K1525" t="str">
            <v>CLE</v>
          </cell>
          <cell r="L1525">
            <v>1</v>
          </cell>
          <cell r="M1525">
            <v>104</v>
          </cell>
          <cell r="N1525">
            <v>0.7</v>
          </cell>
          <cell r="O1525">
            <v>116.66666666667</v>
          </cell>
          <cell r="P1525">
            <v>117</v>
          </cell>
          <cell r="Q1525">
            <v>0.82799999999999996</v>
          </cell>
          <cell r="R1525">
            <v>1</v>
          </cell>
          <cell r="S1525">
            <v>117</v>
          </cell>
          <cell r="T1525">
            <v>0</v>
          </cell>
          <cell r="U1525">
            <v>1</v>
          </cell>
          <cell r="V1525">
            <v>0</v>
          </cell>
          <cell r="W1525">
            <v>0</v>
          </cell>
          <cell r="X1525">
            <v>166</v>
          </cell>
          <cell r="Y1525" t="str">
            <v>SL1</v>
          </cell>
          <cell r="Z1525" t="str">
            <v>DEF</v>
          </cell>
          <cell r="AA1525" t="str">
            <v>not specified</v>
          </cell>
          <cell r="AB1525" t="str">
            <v>not specified</v>
          </cell>
          <cell r="AC1525" t="b">
            <v>0</v>
          </cell>
          <cell r="AD1525" t="str">
            <v>DTD</v>
          </cell>
          <cell r="AE1525">
            <v>7</v>
          </cell>
          <cell r="AG1525" t="str">
            <v>EUR</v>
          </cell>
          <cell r="AH1525" t="b">
            <v>0</v>
          </cell>
          <cell r="AJ1525" t="str">
            <v xml:space="preserve">Airfreight needs to be quoted as consol, where Lithium batteries are accepted as a consol. Quote Lithium check fee, if applicable. </v>
          </cell>
          <cell r="AK1525" t="str">
            <v>Incumbent</v>
          </cell>
          <cell r="AL1525" t="str">
            <v>EUR</v>
          </cell>
          <cell r="AM1525" t="str">
            <v>PRG</v>
          </cell>
          <cell r="AN1525">
            <v>0.15</v>
          </cell>
          <cell r="AO1525" t="str">
            <v>-</v>
          </cell>
          <cell r="AP1525">
            <v>24</v>
          </cell>
          <cell r="AQ1525">
            <v>0.05</v>
          </cell>
          <cell r="AR1525">
            <v>15</v>
          </cell>
          <cell r="AS1525">
            <v>0.05</v>
          </cell>
          <cell r="AT1525" t="str">
            <v>per shipment</v>
          </cell>
          <cell r="AU1525">
            <v>55</v>
          </cell>
          <cell r="AW1525" t="str">
            <v>EUR</v>
          </cell>
          <cell r="AX1525">
            <v>1.65</v>
          </cell>
          <cell r="AY1525">
            <v>120</v>
          </cell>
          <cell r="AZ1525" t="str">
            <v>LO</v>
          </cell>
          <cell r="BA1525" t="str">
            <v>ORD</v>
          </cell>
          <cell r="BB1525" t="str">
            <v>3,5</v>
          </cell>
          <cell r="BC1525">
            <v>2</v>
          </cell>
        </row>
        <row r="1526">
          <cell r="A1526">
            <v>1210</v>
          </cell>
          <cell r="B1526" t="str">
            <v>BG CL</v>
          </cell>
          <cell r="C1526" t="str">
            <v>EUROPE</v>
          </cell>
          <cell r="D1526" t="str">
            <v>CZ</v>
          </cell>
          <cell r="E1526" t="str">
            <v>PRG</v>
          </cell>
          <cell r="F1526" t="str">
            <v>Eva - no changes</v>
          </cell>
          <cell r="G1526" t="str">
            <v>PRG</v>
          </cell>
          <cell r="H1526" t="str">
            <v>AMERICAS</v>
          </cell>
          <cell r="I1526" t="str">
            <v>US</v>
          </cell>
          <cell r="J1526" t="str">
            <v>CMH</v>
          </cell>
          <cell r="K1526" t="str">
            <v>CMH</v>
          </cell>
          <cell r="R1526">
            <v>8</v>
          </cell>
          <cell r="S1526">
            <v>4206</v>
          </cell>
          <cell r="T1526">
            <v>2</v>
          </cell>
          <cell r="U1526">
            <v>0</v>
          </cell>
          <cell r="V1526">
            <v>0</v>
          </cell>
          <cell r="W1526">
            <v>0</v>
          </cell>
          <cell r="X1526">
            <v>166</v>
          </cell>
          <cell r="Y1526" t="str">
            <v>SL1</v>
          </cell>
          <cell r="Z1526" t="str">
            <v>DEF</v>
          </cell>
          <cell r="AA1526" t="str">
            <v>not specified</v>
          </cell>
          <cell r="AB1526" t="str">
            <v>not specified</v>
          </cell>
          <cell r="AC1526" t="b">
            <v>0</v>
          </cell>
          <cell r="AD1526" t="str">
            <v>DTD</v>
          </cell>
          <cell r="AE1526">
            <v>7</v>
          </cell>
          <cell r="AG1526" t="str">
            <v>EUR</v>
          </cell>
          <cell r="AH1526" t="b">
            <v>0</v>
          </cell>
          <cell r="AJ1526" t="str">
            <v xml:space="preserve">Airfreight needs to be quoted as consol, where Lithium batteries are accepted as a consol. Quote Lithium check fee, if applicable. </v>
          </cell>
          <cell r="AK1526" t="str">
            <v>Incumbent</v>
          </cell>
          <cell r="AL1526" t="str">
            <v>EUR</v>
          </cell>
          <cell r="AM1526" t="str">
            <v>PRG</v>
          </cell>
          <cell r="AN1526">
            <v>0.15</v>
          </cell>
          <cell r="AO1526" t="str">
            <v>-</v>
          </cell>
          <cell r="AP1526">
            <v>24</v>
          </cell>
          <cell r="AQ1526">
            <v>0.05</v>
          </cell>
          <cell r="AR1526">
            <v>15</v>
          </cell>
          <cell r="AS1526">
            <v>0.05</v>
          </cell>
          <cell r="AT1526" t="str">
            <v>per shipment</v>
          </cell>
          <cell r="AU1526">
            <v>55</v>
          </cell>
          <cell r="AV1526" t="str">
            <v>Incumbent</v>
          </cell>
          <cell r="AW1526" t="str">
            <v>EUR</v>
          </cell>
          <cell r="AX1526">
            <v>1.65</v>
          </cell>
          <cell r="AY1526">
            <v>120</v>
          </cell>
          <cell r="AZ1526" t="str">
            <v>LO</v>
          </cell>
          <cell r="BA1526" t="str">
            <v>ORD</v>
          </cell>
          <cell r="BB1526" t="str">
            <v>3,5</v>
          </cell>
          <cell r="BC1526">
            <v>2</v>
          </cell>
        </row>
        <row r="1527">
          <cell r="A1527">
            <v>1227</v>
          </cell>
          <cell r="B1527" t="str">
            <v>BG CL</v>
          </cell>
          <cell r="C1527" t="str">
            <v>EUROPE</v>
          </cell>
          <cell r="D1527" t="str">
            <v>CZ</v>
          </cell>
          <cell r="E1527" t="str">
            <v>PRG</v>
          </cell>
          <cell r="F1527" t="str">
            <v>Eva - no changes</v>
          </cell>
          <cell r="G1527" t="str">
            <v>PRG</v>
          </cell>
          <cell r="H1527" t="str">
            <v>AMERICAS</v>
          </cell>
          <cell r="I1527" t="str">
            <v>US</v>
          </cell>
          <cell r="J1527" t="str">
            <v>CMH</v>
          </cell>
          <cell r="K1527" t="str">
            <v>CMH</v>
          </cell>
          <cell r="X1527">
            <v>166</v>
          </cell>
          <cell r="Y1527" t="str">
            <v>SL1</v>
          </cell>
          <cell r="Z1527" t="str">
            <v>DEF</v>
          </cell>
          <cell r="AA1527" t="str">
            <v>not specified</v>
          </cell>
          <cell r="AB1527" t="str">
            <v>not specified</v>
          </cell>
          <cell r="AC1527" t="b">
            <v>0</v>
          </cell>
          <cell r="AD1527" t="str">
            <v>DTD</v>
          </cell>
          <cell r="AE1527">
            <v>7</v>
          </cell>
          <cell r="AG1527" t="str">
            <v>EUR</v>
          </cell>
          <cell r="AH1527" t="b">
            <v>0</v>
          </cell>
          <cell r="AJ1527" t="str">
            <v xml:space="preserve">Airfreight needs to be quoted as consol, where Lithium batteries are accepted as a consol. Quote Lithium check fee, if applicable. </v>
          </cell>
          <cell r="AK1527" t="str">
            <v>Incumbent</v>
          </cell>
          <cell r="AL1527" t="str">
            <v>EUR</v>
          </cell>
          <cell r="AM1527" t="str">
            <v>PRG</v>
          </cell>
          <cell r="AN1527">
            <v>0.15</v>
          </cell>
          <cell r="AO1527" t="str">
            <v>-</v>
          </cell>
          <cell r="AP1527">
            <v>24</v>
          </cell>
          <cell r="AQ1527">
            <v>0.05</v>
          </cell>
          <cell r="AR1527">
            <v>15</v>
          </cell>
          <cell r="AS1527">
            <v>0.05</v>
          </cell>
          <cell r="AT1527" t="str">
            <v>per shipment</v>
          </cell>
          <cell r="AU1527">
            <v>55</v>
          </cell>
          <cell r="AV1527" t="str">
            <v>Incumbent</v>
          </cell>
          <cell r="AW1527" t="str">
            <v>EUR</v>
          </cell>
          <cell r="AX1527">
            <v>1.65</v>
          </cell>
          <cell r="AY1527">
            <v>120</v>
          </cell>
          <cell r="AZ1527" t="str">
            <v>LO</v>
          </cell>
          <cell r="BA1527" t="str">
            <v>ORD</v>
          </cell>
          <cell r="BB1527" t="str">
            <v>3,5</v>
          </cell>
          <cell r="BC1527">
            <v>2</v>
          </cell>
        </row>
        <row r="1528">
          <cell r="A1528">
            <v>2800</v>
          </cell>
          <cell r="B1528" t="str">
            <v>BG CL</v>
          </cell>
          <cell r="C1528" t="str">
            <v>EUROPE</v>
          </cell>
          <cell r="D1528" t="str">
            <v>CZ</v>
          </cell>
          <cell r="E1528" t="str">
            <v>PRG</v>
          </cell>
          <cell r="F1528" t="str">
            <v>Eva - no changes</v>
          </cell>
          <cell r="G1528" t="str">
            <v>PRG</v>
          </cell>
          <cell r="H1528" t="str">
            <v>AMERICAS</v>
          </cell>
          <cell r="I1528" t="str">
            <v>US</v>
          </cell>
          <cell r="J1528" t="str">
            <v>LAX</v>
          </cell>
          <cell r="K1528" t="str">
            <v>ONT</v>
          </cell>
          <cell r="R1528">
            <v>9</v>
          </cell>
          <cell r="S1528">
            <v>4852</v>
          </cell>
          <cell r="T1528">
            <v>2</v>
          </cell>
          <cell r="U1528">
            <v>0</v>
          </cell>
          <cell r="V1528">
            <v>0</v>
          </cell>
          <cell r="W1528">
            <v>0</v>
          </cell>
          <cell r="X1528">
            <v>166</v>
          </cell>
          <cell r="Y1528" t="str">
            <v>SL1</v>
          </cell>
          <cell r="Z1528" t="str">
            <v>DEF</v>
          </cell>
          <cell r="AA1528" t="str">
            <v>not specified</v>
          </cell>
          <cell r="AB1528" t="str">
            <v>not specified</v>
          </cell>
          <cell r="AC1528" t="b">
            <v>0</v>
          </cell>
          <cell r="AD1528" t="str">
            <v>DTD</v>
          </cell>
          <cell r="AE1528">
            <v>7</v>
          </cell>
          <cell r="AG1528" t="str">
            <v>EUR</v>
          </cell>
          <cell r="AH1528" t="b">
            <v>0</v>
          </cell>
          <cell r="AJ1528" t="str">
            <v xml:space="preserve">Airfreight needs to be quoted as consol, where Lithium batteries are accepted as a consol. Quote Lithium check fee, if applicable. </v>
          </cell>
          <cell r="AK1528" t="str">
            <v>Incumbent</v>
          </cell>
          <cell r="AL1528" t="str">
            <v>EUR</v>
          </cell>
          <cell r="AM1528" t="str">
            <v>PRG</v>
          </cell>
          <cell r="AN1528">
            <v>0.15</v>
          </cell>
          <cell r="AO1528" t="str">
            <v>-</v>
          </cell>
          <cell r="AP1528">
            <v>24</v>
          </cell>
          <cell r="AQ1528">
            <v>0.05</v>
          </cell>
          <cell r="AR1528">
            <v>15</v>
          </cell>
          <cell r="AS1528">
            <v>0.05</v>
          </cell>
          <cell r="AT1528" t="str">
            <v>per shipment</v>
          </cell>
          <cell r="AU1528">
            <v>55</v>
          </cell>
          <cell r="AW1528" t="str">
            <v>EUR</v>
          </cell>
          <cell r="AX1528">
            <v>1.6</v>
          </cell>
          <cell r="AY1528">
            <v>120</v>
          </cell>
          <cell r="AZ1528" t="str">
            <v>LO</v>
          </cell>
          <cell r="BA1528" t="str">
            <v>WAW</v>
          </cell>
          <cell r="BB1528" t="str">
            <v>3,5</v>
          </cell>
          <cell r="BC1528">
            <v>2</v>
          </cell>
        </row>
        <row r="1529">
          <cell r="A1529">
            <v>2802</v>
          </cell>
          <cell r="B1529" t="str">
            <v>BG CL</v>
          </cell>
          <cell r="C1529" t="str">
            <v>EUROPE</v>
          </cell>
          <cell r="D1529" t="str">
            <v>CZ</v>
          </cell>
          <cell r="E1529" t="str">
            <v>PRG</v>
          </cell>
          <cell r="F1529" t="str">
            <v>Eva - no changes</v>
          </cell>
          <cell r="G1529" t="str">
            <v>PRG</v>
          </cell>
          <cell r="H1529" t="str">
            <v>AMERICAS</v>
          </cell>
          <cell r="I1529" t="str">
            <v>US</v>
          </cell>
          <cell r="J1529" t="str">
            <v>LAX</v>
          </cell>
          <cell r="K1529" t="str">
            <v>ONT</v>
          </cell>
          <cell r="X1529">
            <v>166</v>
          </cell>
          <cell r="Y1529" t="str">
            <v>SL1</v>
          </cell>
          <cell r="Z1529" t="str">
            <v>DEF</v>
          </cell>
          <cell r="AA1529" t="str">
            <v>not specified</v>
          </cell>
          <cell r="AB1529" t="str">
            <v>not specified</v>
          </cell>
          <cell r="AC1529" t="b">
            <v>0</v>
          </cell>
          <cell r="AD1529" t="str">
            <v>DTD</v>
          </cell>
          <cell r="AE1529">
            <v>7</v>
          </cell>
          <cell r="AG1529" t="str">
            <v>EUR</v>
          </cell>
          <cell r="AH1529" t="b">
            <v>0</v>
          </cell>
          <cell r="AJ1529" t="str">
            <v xml:space="preserve">Airfreight needs to be quoted as consol, where Lithium batteries are accepted as a consol. Quote Lithium check fee, if applicable. </v>
          </cell>
          <cell r="AK1529" t="str">
            <v>Incumbent</v>
          </cell>
          <cell r="AL1529" t="str">
            <v>EUR</v>
          </cell>
          <cell r="AM1529" t="str">
            <v>PRG</v>
          </cell>
          <cell r="AN1529">
            <v>0.15</v>
          </cell>
          <cell r="AO1529" t="str">
            <v>-</v>
          </cell>
          <cell r="AP1529">
            <v>24</v>
          </cell>
          <cell r="AQ1529">
            <v>0.05</v>
          </cell>
          <cell r="AR1529">
            <v>15</v>
          </cell>
          <cell r="AS1529">
            <v>0.05</v>
          </cell>
          <cell r="AT1529" t="str">
            <v>per shipment</v>
          </cell>
          <cell r="AU1529">
            <v>55</v>
          </cell>
          <cell r="AW1529" t="str">
            <v>EUR</v>
          </cell>
          <cell r="AX1529">
            <v>1.6</v>
          </cell>
          <cell r="AY1529">
            <v>120</v>
          </cell>
          <cell r="AZ1529" t="str">
            <v>LO</v>
          </cell>
          <cell r="BA1529" t="str">
            <v>WAW</v>
          </cell>
          <cell r="BB1529" t="str">
            <v>3,5</v>
          </cell>
          <cell r="BC1529">
            <v>2</v>
          </cell>
        </row>
        <row r="1530">
          <cell r="A1530">
            <v>3547</v>
          </cell>
          <cell r="B1530" t="str">
            <v>BG CL</v>
          </cell>
          <cell r="C1530" t="str">
            <v>EUROPE</v>
          </cell>
          <cell r="D1530" t="str">
            <v>CZ</v>
          </cell>
          <cell r="E1530" t="str">
            <v>PRG</v>
          </cell>
          <cell r="F1530" t="str">
            <v>Eva - no changes</v>
          </cell>
          <cell r="G1530" t="str">
            <v>PRG</v>
          </cell>
          <cell r="H1530" t="str">
            <v>AMERICAS</v>
          </cell>
          <cell r="I1530" t="str">
            <v>US</v>
          </cell>
          <cell r="J1530" t="str">
            <v>SEA</v>
          </cell>
          <cell r="K1530" t="str">
            <v>SEA</v>
          </cell>
          <cell r="R1530">
            <v>1</v>
          </cell>
          <cell r="S1530">
            <v>93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166</v>
          </cell>
          <cell r="Y1530" t="str">
            <v>SL1</v>
          </cell>
          <cell r="Z1530" t="str">
            <v>DEF</v>
          </cell>
          <cell r="AA1530" t="str">
            <v>not specified</v>
          </cell>
          <cell r="AB1530" t="str">
            <v>not specified</v>
          </cell>
          <cell r="AC1530" t="b">
            <v>0</v>
          </cell>
          <cell r="AD1530" t="str">
            <v>DTD</v>
          </cell>
          <cell r="AE1530">
            <v>7</v>
          </cell>
          <cell r="AG1530" t="str">
            <v>EUR</v>
          </cell>
          <cell r="AH1530" t="b">
            <v>0</v>
          </cell>
          <cell r="AJ1530" t="str">
            <v xml:space="preserve">Airfreight needs to be quoted as consol, where Lithium batteries are accepted as a consol. Quote Lithium check fee, if applicable. </v>
          </cell>
          <cell r="AK1530" t="str">
            <v>Incumbent</v>
          </cell>
          <cell r="AL1530" t="str">
            <v>EUR</v>
          </cell>
          <cell r="AM1530" t="str">
            <v>PRG</v>
          </cell>
          <cell r="AN1530">
            <v>0.15</v>
          </cell>
          <cell r="AO1530" t="str">
            <v>-</v>
          </cell>
          <cell r="AP1530">
            <v>24</v>
          </cell>
          <cell r="AQ1530">
            <v>0.05</v>
          </cell>
          <cell r="AR1530">
            <v>15</v>
          </cell>
          <cell r="AS1530">
            <v>0.05</v>
          </cell>
          <cell r="AT1530" t="str">
            <v>per shipment</v>
          </cell>
          <cell r="AU1530">
            <v>55</v>
          </cell>
          <cell r="AV1530" t="str">
            <v>Incumbent</v>
          </cell>
          <cell r="AW1530" t="str">
            <v>EUR</v>
          </cell>
          <cell r="AX1530">
            <v>1.9</v>
          </cell>
          <cell r="AY1530">
            <v>120</v>
          </cell>
          <cell r="AZ1530" t="str">
            <v>BA</v>
          </cell>
          <cell r="BA1530" t="str">
            <v>LHR</v>
          </cell>
          <cell r="BB1530" t="str">
            <v>3,6</v>
          </cell>
          <cell r="BC1530">
            <v>2</v>
          </cell>
        </row>
        <row r="1531">
          <cell r="A1531">
            <v>4190</v>
          </cell>
          <cell r="B1531" t="str">
            <v>BG CL</v>
          </cell>
          <cell r="C1531" t="str">
            <v>EUROPE</v>
          </cell>
          <cell r="D1531" t="str">
            <v>CZ</v>
          </cell>
          <cell r="E1531" t="str">
            <v>PRG</v>
          </cell>
          <cell r="F1531" t="str">
            <v>Eva - no changes</v>
          </cell>
          <cell r="G1531" t="str">
            <v>PRG</v>
          </cell>
          <cell r="H1531" t="str">
            <v>EUROPE</v>
          </cell>
          <cell r="I1531" t="str">
            <v>IL</v>
          </cell>
          <cell r="J1531" t="str">
            <v>TLV</v>
          </cell>
          <cell r="K1531" t="str">
            <v>TLV</v>
          </cell>
          <cell r="R1531">
            <v>1</v>
          </cell>
          <cell r="S1531">
            <v>182</v>
          </cell>
          <cell r="T1531">
            <v>1</v>
          </cell>
          <cell r="U1531">
            <v>0</v>
          </cell>
          <cell r="V1531">
            <v>0</v>
          </cell>
          <cell r="W1531">
            <v>0</v>
          </cell>
          <cell r="X1531">
            <v>166</v>
          </cell>
          <cell r="Y1531" t="str">
            <v>SL1</v>
          </cell>
          <cell r="Z1531" t="str">
            <v>DEF</v>
          </cell>
          <cell r="AA1531" t="str">
            <v>not specified</v>
          </cell>
          <cell r="AB1531" t="str">
            <v>not specified</v>
          </cell>
          <cell r="AC1531" t="b">
            <v>0</v>
          </cell>
          <cell r="AD1531" t="str">
            <v>DTD</v>
          </cell>
          <cell r="AE1531">
            <v>7</v>
          </cell>
          <cell r="AG1531" t="str">
            <v>EUR</v>
          </cell>
          <cell r="AH1531" t="b">
            <v>0</v>
          </cell>
          <cell r="AJ1531" t="str">
            <v xml:space="preserve">Airfreight needs to be quoted as consol, where Lithium batteries are accepted as a consol. Quote Lithium check fee, if applicable. </v>
          </cell>
          <cell r="AK1531" t="str">
            <v>Incumbent</v>
          </cell>
          <cell r="AL1531" t="str">
            <v>EUR</v>
          </cell>
          <cell r="AM1531" t="str">
            <v>PRG</v>
          </cell>
          <cell r="AN1531">
            <v>0.15</v>
          </cell>
          <cell r="AO1531" t="str">
            <v>-</v>
          </cell>
          <cell r="AP1531">
            <v>24</v>
          </cell>
          <cell r="AQ1531">
            <v>0.05</v>
          </cell>
          <cell r="AR1531">
            <v>15</v>
          </cell>
          <cell r="AS1531">
            <v>0.05</v>
          </cell>
          <cell r="AT1531" t="str">
            <v>per shipment</v>
          </cell>
          <cell r="AU1531">
            <v>55</v>
          </cell>
          <cell r="AW1531" t="str">
            <v>EUR</v>
          </cell>
          <cell r="AX1531">
            <v>1.6</v>
          </cell>
          <cell r="AY1531">
            <v>120</v>
          </cell>
          <cell r="AZ1531" t="str">
            <v>7L</v>
          </cell>
          <cell r="BA1531" t="str">
            <v>FRA</v>
          </cell>
          <cell r="BB1531" t="str">
            <v>3,6</v>
          </cell>
          <cell r="BC1531">
            <v>2</v>
          </cell>
        </row>
        <row r="1532">
          <cell r="A1532">
            <v>1563</v>
          </cell>
          <cell r="B1532" t="str">
            <v>BG CL</v>
          </cell>
          <cell r="C1532" t="str">
            <v>EUROPE</v>
          </cell>
          <cell r="D1532" t="str">
            <v>CZ</v>
          </cell>
          <cell r="E1532" t="str">
            <v>PRG</v>
          </cell>
          <cell r="F1532" t="str">
            <v>Eva - no changes</v>
          </cell>
          <cell r="G1532" t="str">
            <v>PRG</v>
          </cell>
          <cell r="H1532" t="str">
            <v>LATAM</v>
          </cell>
          <cell r="I1532" t="str">
            <v>BR</v>
          </cell>
          <cell r="J1532" t="str">
            <v>GRU</v>
          </cell>
          <cell r="K1532" t="str">
            <v>GRU</v>
          </cell>
          <cell r="R1532">
            <v>1</v>
          </cell>
          <cell r="S1532">
            <v>453</v>
          </cell>
          <cell r="T1532">
            <v>1</v>
          </cell>
          <cell r="U1532">
            <v>0</v>
          </cell>
          <cell r="V1532">
            <v>0</v>
          </cell>
          <cell r="W1532">
            <v>0</v>
          </cell>
          <cell r="X1532">
            <v>166</v>
          </cell>
          <cell r="Y1532" t="str">
            <v>SL1</v>
          </cell>
          <cell r="Z1532" t="str">
            <v>DEF</v>
          </cell>
          <cell r="AA1532" t="str">
            <v>not specified</v>
          </cell>
          <cell r="AB1532" t="str">
            <v>not specified</v>
          </cell>
          <cell r="AC1532" t="b">
            <v>0</v>
          </cell>
          <cell r="AD1532" t="str">
            <v>DTD</v>
          </cell>
          <cell r="AE1532">
            <v>7</v>
          </cell>
          <cell r="AG1532" t="str">
            <v>EUR</v>
          </cell>
          <cell r="AH1532" t="b">
            <v>0</v>
          </cell>
          <cell r="AJ1532" t="str">
            <v xml:space="preserve">Airfreight needs to be quoted as consol, where Lithium batteries are accepted as a consol. Quote Lithium check fee, if applicable. </v>
          </cell>
          <cell r="AK1532" t="str">
            <v>Incumbent</v>
          </cell>
          <cell r="AL1532" t="str">
            <v>EUR</v>
          </cell>
          <cell r="AM1532" t="str">
            <v>PRG</v>
          </cell>
          <cell r="AN1532">
            <v>0.15</v>
          </cell>
          <cell r="AO1532" t="str">
            <v>-</v>
          </cell>
          <cell r="AP1532">
            <v>24</v>
          </cell>
          <cell r="AQ1532">
            <v>0.05</v>
          </cell>
          <cell r="AR1532">
            <v>15</v>
          </cell>
          <cell r="AS1532">
            <v>0.05</v>
          </cell>
          <cell r="AT1532" t="str">
            <v>per shipment</v>
          </cell>
          <cell r="AU1532">
            <v>55</v>
          </cell>
          <cell r="AV1532" t="str">
            <v>Incumbent</v>
          </cell>
          <cell r="AW1532" t="str">
            <v>EUR</v>
          </cell>
          <cell r="AX1532">
            <v>2.9</v>
          </cell>
          <cell r="AY1532">
            <v>168</v>
          </cell>
          <cell r="AZ1532" t="str">
            <v>LA</v>
          </cell>
          <cell r="BA1532" t="str">
            <v>FRA</v>
          </cell>
          <cell r="BB1532" t="str">
            <v>3,6</v>
          </cell>
          <cell r="BC1532">
            <v>2</v>
          </cell>
        </row>
        <row r="1533">
          <cell r="A1533">
            <v>2474</v>
          </cell>
          <cell r="B1533" t="str">
            <v>BG</v>
          </cell>
          <cell r="C1533" t="str">
            <v>EUROPE</v>
          </cell>
          <cell r="D1533" t="str">
            <v>CZ</v>
          </cell>
          <cell r="E1533" t="str">
            <v>PRG</v>
          </cell>
          <cell r="F1533" t="str">
            <v>Eva - no changes</v>
          </cell>
          <cell r="G1533" t="str">
            <v>PRG</v>
          </cell>
          <cell r="H1533" t="str">
            <v>LATAM</v>
          </cell>
          <cell r="I1533" t="str">
            <v>BR</v>
          </cell>
          <cell r="J1533" t="str">
            <v>MAO</v>
          </cell>
          <cell r="K1533" t="str">
            <v>MAO</v>
          </cell>
          <cell r="L1533">
            <v>2</v>
          </cell>
          <cell r="M1533">
            <v>3</v>
          </cell>
          <cell r="N1533">
            <v>5.2999999999999999E-2</v>
          </cell>
          <cell r="O1533">
            <v>8.8333333333333002</v>
          </cell>
          <cell r="P1533">
            <v>34.5</v>
          </cell>
          <cell r="Q1533">
            <v>0.72299999999999998</v>
          </cell>
          <cell r="R1533">
            <v>1</v>
          </cell>
          <cell r="S1533">
            <v>4.5</v>
          </cell>
          <cell r="T1533">
            <v>1</v>
          </cell>
          <cell r="U1533">
            <v>0</v>
          </cell>
          <cell r="V1533">
            <v>0</v>
          </cell>
          <cell r="W1533">
            <v>0</v>
          </cell>
          <cell r="X1533">
            <v>166</v>
          </cell>
          <cell r="Y1533" t="str">
            <v>SL1</v>
          </cell>
          <cell r="Z1533" t="str">
            <v>DEF</v>
          </cell>
          <cell r="AA1533" t="str">
            <v>not specified</v>
          </cell>
          <cell r="AB1533" t="str">
            <v>not specified</v>
          </cell>
          <cell r="AC1533" t="b">
            <v>0</v>
          </cell>
          <cell r="AD1533" t="str">
            <v>DTD</v>
          </cell>
          <cell r="AE1533">
            <v>7</v>
          </cell>
          <cell r="AG1533" t="str">
            <v>EUR</v>
          </cell>
          <cell r="AH1533" t="b">
            <v>0</v>
          </cell>
          <cell r="AJ1533" t="str">
            <v xml:space="preserve">Airfreight needs to be quoted as consol, where Lithium batteries are accepted as a consol. Quote Lithium check fee, if applicable. </v>
          </cell>
          <cell r="AK1533" t="str">
            <v>Incumbent</v>
          </cell>
          <cell r="AL1533" t="str">
            <v>EUR</v>
          </cell>
          <cell r="AM1533" t="str">
            <v>PRG</v>
          </cell>
          <cell r="AN1533">
            <v>0.15</v>
          </cell>
          <cell r="AO1533" t="str">
            <v>-</v>
          </cell>
          <cell r="AP1533">
            <v>24</v>
          </cell>
          <cell r="AQ1533">
            <v>0.05</v>
          </cell>
          <cell r="AR1533">
            <v>15</v>
          </cell>
          <cell r="AS1533">
            <v>0.05</v>
          </cell>
          <cell r="AT1533" t="str">
            <v>per shipment</v>
          </cell>
          <cell r="AU1533">
            <v>55</v>
          </cell>
          <cell r="AW1533" t="str">
            <v>EUR</v>
          </cell>
          <cell r="AX1533">
            <v>3.9</v>
          </cell>
          <cell r="AY1533">
            <v>192</v>
          </cell>
          <cell r="AZ1533" t="str">
            <v>LA</v>
          </cell>
          <cell r="BA1533" t="str">
            <v>FRA</v>
          </cell>
          <cell r="BB1533" t="str">
            <v>3,6</v>
          </cell>
          <cell r="BC1533">
            <v>2</v>
          </cell>
        </row>
        <row r="1534">
          <cell r="A1534">
            <v>4418</v>
          </cell>
          <cell r="B1534" t="str">
            <v>BG CL</v>
          </cell>
          <cell r="C1534" t="str">
            <v>EUROPE</v>
          </cell>
          <cell r="D1534" t="str">
            <v>CZ</v>
          </cell>
          <cell r="E1534" t="str">
            <v>PRG</v>
          </cell>
          <cell r="F1534" t="str">
            <v>Eva - no changes</v>
          </cell>
          <cell r="G1534" t="str">
            <v>PRG</v>
          </cell>
          <cell r="H1534" t="str">
            <v>LATAM</v>
          </cell>
          <cell r="I1534" t="str">
            <v>BR</v>
          </cell>
          <cell r="J1534" t="str">
            <v>VCP</v>
          </cell>
          <cell r="K1534" t="str">
            <v>VCP</v>
          </cell>
          <cell r="L1534">
            <v>4</v>
          </cell>
          <cell r="M1534">
            <v>704</v>
          </cell>
          <cell r="N1534">
            <v>5.2329999999999997</v>
          </cell>
          <cell r="O1534">
            <v>872.16666666667004</v>
          </cell>
          <cell r="P1534">
            <v>885</v>
          </cell>
          <cell r="Q1534">
            <v>0.20100000000000001</v>
          </cell>
          <cell r="R1534">
            <v>3</v>
          </cell>
          <cell r="S1534">
            <v>432</v>
          </cell>
          <cell r="T1534">
            <v>0</v>
          </cell>
          <cell r="U1534">
            <v>1</v>
          </cell>
          <cell r="V1534">
            <v>0</v>
          </cell>
          <cell r="W1534">
            <v>0</v>
          </cell>
          <cell r="X1534">
            <v>166</v>
          </cell>
          <cell r="Y1534" t="str">
            <v>SL1</v>
          </cell>
          <cell r="Z1534" t="str">
            <v>DEF</v>
          </cell>
          <cell r="AA1534" t="str">
            <v>not specified</v>
          </cell>
          <cell r="AB1534" t="str">
            <v>not specified</v>
          </cell>
          <cell r="AC1534" t="b">
            <v>0</v>
          </cell>
          <cell r="AD1534" t="str">
            <v>DTD</v>
          </cell>
          <cell r="AE1534">
            <v>7</v>
          </cell>
          <cell r="AG1534" t="str">
            <v>EUR</v>
          </cell>
          <cell r="AH1534" t="b">
            <v>0</v>
          </cell>
          <cell r="AJ1534" t="str">
            <v xml:space="preserve">Airfreight needs to be quoted as consol, where Lithium batteries are accepted as a consol. Quote Lithium check fee, if applicable. </v>
          </cell>
          <cell r="AK1534" t="str">
            <v>Incumbent</v>
          </cell>
          <cell r="AL1534" t="str">
            <v>EUR</v>
          </cell>
          <cell r="AM1534" t="str">
            <v>PRG</v>
          </cell>
          <cell r="AN1534">
            <v>0.15</v>
          </cell>
          <cell r="AO1534" t="str">
            <v>-</v>
          </cell>
          <cell r="AP1534">
            <v>24</v>
          </cell>
          <cell r="AQ1534">
            <v>0.05</v>
          </cell>
          <cell r="AR1534">
            <v>15</v>
          </cell>
          <cell r="AS1534">
            <v>0.05</v>
          </cell>
          <cell r="AT1534" t="str">
            <v>per shipment</v>
          </cell>
          <cell r="AU1534">
            <v>55</v>
          </cell>
          <cell r="AV1534" t="str">
            <v>Incumbent</v>
          </cell>
          <cell r="AW1534" t="str">
            <v>EUR</v>
          </cell>
          <cell r="AX1534">
            <v>2.9</v>
          </cell>
          <cell r="AY1534">
            <v>168</v>
          </cell>
          <cell r="AZ1534" t="str">
            <v>LA</v>
          </cell>
          <cell r="BA1534" t="str">
            <v>FRA</v>
          </cell>
          <cell r="BB1534" t="str">
            <v>3,6</v>
          </cell>
          <cell r="BC1534">
            <v>2</v>
          </cell>
        </row>
        <row r="1535">
          <cell r="A1535">
            <v>3371</v>
          </cell>
          <cell r="B1535" t="str">
            <v>BG CL</v>
          </cell>
          <cell r="C1535" t="str">
            <v>EUROPE</v>
          </cell>
          <cell r="D1535" t="str">
            <v>CZ</v>
          </cell>
          <cell r="E1535" t="str">
            <v>PRG</v>
          </cell>
          <cell r="F1535" t="str">
            <v>Eva - no changes</v>
          </cell>
          <cell r="G1535" t="str">
            <v>PRG</v>
          </cell>
          <cell r="H1535" t="str">
            <v>LATAM</v>
          </cell>
          <cell r="I1535" t="str">
            <v>CL</v>
          </cell>
          <cell r="J1535" t="str">
            <v>SCL</v>
          </cell>
          <cell r="K1535" t="str">
            <v>SCL</v>
          </cell>
          <cell r="L1535">
            <v>6</v>
          </cell>
          <cell r="M1535">
            <v>876</v>
          </cell>
          <cell r="N1535">
            <v>7.7949999999999999</v>
          </cell>
          <cell r="O1535">
            <v>1299.1666666666999</v>
          </cell>
          <cell r="P1535">
            <v>1300</v>
          </cell>
          <cell r="Q1535">
            <v>0.16600000000000001</v>
          </cell>
          <cell r="R1535">
            <v>6</v>
          </cell>
          <cell r="S1535">
            <v>1300</v>
          </cell>
          <cell r="T1535">
            <v>1</v>
          </cell>
          <cell r="U1535">
            <v>0</v>
          </cell>
          <cell r="V1535">
            <v>0</v>
          </cell>
          <cell r="W1535">
            <v>0</v>
          </cell>
          <cell r="X1535">
            <v>166</v>
          </cell>
          <cell r="Y1535" t="str">
            <v>SL1</v>
          </cell>
          <cell r="Z1535" t="str">
            <v>DEF</v>
          </cell>
          <cell r="AA1535" t="str">
            <v>not specified</v>
          </cell>
          <cell r="AB1535" t="str">
            <v>not specified</v>
          </cell>
          <cell r="AC1535" t="b">
            <v>0</v>
          </cell>
          <cell r="AD1535" t="str">
            <v>DTD</v>
          </cell>
          <cell r="AE1535">
            <v>7</v>
          </cell>
          <cell r="AG1535" t="str">
            <v>EUR</v>
          </cell>
          <cell r="AH1535" t="b">
            <v>0</v>
          </cell>
          <cell r="AJ1535" t="str">
            <v xml:space="preserve">Airfreight needs to be quoted as consol, where Lithium batteries are accepted as a consol. Quote Lithium check fee, if applicable. </v>
          </cell>
          <cell r="AK1535" t="str">
            <v>Incumbent</v>
          </cell>
          <cell r="AL1535" t="str">
            <v>EUR</v>
          </cell>
          <cell r="AM1535" t="str">
            <v>PRG</v>
          </cell>
          <cell r="AN1535">
            <v>0.15</v>
          </cell>
          <cell r="AO1535" t="str">
            <v>-</v>
          </cell>
          <cell r="AP1535">
            <v>24</v>
          </cell>
          <cell r="AQ1535">
            <v>0.05</v>
          </cell>
          <cell r="AR1535">
            <v>15</v>
          </cell>
          <cell r="AS1535">
            <v>0.05</v>
          </cell>
          <cell r="AT1535" t="str">
            <v>per shipment</v>
          </cell>
          <cell r="AU1535">
            <v>55</v>
          </cell>
          <cell r="AV1535" t="str">
            <v>Incumbent</v>
          </cell>
          <cell r="AW1535" t="str">
            <v>EUR</v>
          </cell>
          <cell r="AX1535">
            <v>3.9</v>
          </cell>
          <cell r="AY1535">
            <v>168</v>
          </cell>
          <cell r="AZ1535" t="str">
            <v>AA</v>
          </cell>
          <cell r="BA1535" t="str">
            <v>FRA</v>
          </cell>
          <cell r="BB1535" t="str">
            <v>3,6</v>
          </cell>
          <cell r="BC1535">
            <v>2</v>
          </cell>
        </row>
        <row r="1536">
          <cell r="A1536">
            <v>3078</v>
          </cell>
          <cell r="B1536" t="str">
            <v>BG CL</v>
          </cell>
          <cell r="C1536" t="str">
            <v>EUROPE</v>
          </cell>
          <cell r="D1536" t="str">
            <v>CZ</v>
          </cell>
          <cell r="E1536" t="str">
            <v>PRG</v>
          </cell>
          <cell r="F1536" t="str">
            <v>Eva - no changes</v>
          </cell>
          <cell r="G1536" t="str">
            <v>PRG</v>
          </cell>
          <cell r="H1536" t="str">
            <v>LATAM</v>
          </cell>
          <cell r="I1536" t="str">
            <v>PA</v>
          </cell>
          <cell r="J1536" t="str">
            <v>PTY</v>
          </cell>
          <cell r="K1536" t="str">
            <v>PTY</v>
          </cell>
          <cell r="R1536">
            <v>1</v>
          </cell>
          <cell r="S1536">
            <v>3452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166</v>
          </cell>
          <cell r="Y1536" t="str">
            <v>SL1</v>
          </cell>
          <cell r="Z1536" t="str">
            <v>DEF</v>
          </cell>
          <cell r="AA1536" t="str">
            <v>not specified</v>
          </cell>
          <cell r="AB1536" t="str">
            <v>not specified</v>
          </cell>
          <cell r="AC1536" t="b">
            <v>0</v>
          </cell>
          <cell r="AD1536" t="str">
            <v>DTD</v>
          </cell>
          <cell r="AE1536">
            <v>7</v>
          </cell>
          <cell r="AG1536" t="str">
            <v>EUR</v>
          </cell>
          <cell r="AH1536" t="b">
            <v>0</v>
          </cell>
          <cell r="AJ1536" t="str">
            <v xml:space="preserve">Airfreight needs to be quoted as consol, where Lithium batteries are accepted as a consol. Quote Lithium check fee, if applicable. </v>
          </cell>
          <cell r="AK1536" t="str">
            <v>Incumbent</v>
          </cell>
          <cell r="AL1536" t="str">
            <v>EUR</v>
          </cell>
          <cell r="AM1536" t="str">
            <v>PRG</v>
          </cell>
          <cell r="AN1536">
            <v>0.15</v>
          </cell>
          <cell r="AO1536" t="str">
            <v>-</v>
          </cell>
          <cell r="AP1536">
            <v>24</v>
          </cell>
          <cell r="AQ1536">
            <v>0.05</v>
          </cell>
          <cell r="AR1536">
            <v>15</v>
          </cell>
          <cell r="AS1536">
            <v>0.05</v>
          </cell>
          <cell r="AT1536" t="str">
            <v>per shipment</v>
          </cell>
          <cell r="AU1536">
            <v>55</v>
          </cell>
          <cell r="AV1536" t="str">
            <v>Incumbent</v>
          </cell>
          <cell r="AW1536" t="str">
            <v>EUR</v>
          </cell>
          <cell r="AX1536">
            <v>3.3</v>
          </cell>
          <cell r="AY1536">
            <v>168</v>
          </cell>
          <cell r="AZ1536" t="str">
            <v>IB</v>
          </cell>
          <cell r="BA1536" t="str">
            <v>MAD</v>
          </cell>
          <cell r="BB1536" t="str">
            <v>3,6</v>
          </cell>
          <cell r="BC1536">
            <v>2</v>
          </cell>
        </row>
        <row r="1537">
          <cell r="A1537">
            <v>1413</v>
          </cell>
          <cell r="B1537" t="str">
            <v>BG CL</v>
          </cell>
          <cell r="C1537" t="str">
            <v>EUROPE</v>
          </cell>
          <cell r="D1537" t="str">
            <v>CZ</v>
          </cell>
          <cell r="E1537" t="str">
            <v>PRG</v>
          </cell>
          <cell r="F1537" t="str">
            <v>Eva - no changes</v>
          </cell>
          <cell r="G1537" t="str">
            <v>PRG</v>
          </cell>
          <cell r="H1537" t="str">
            <v>MAIR</v>
          </cell>
          <cell r="I1537" t="str">
            <v>AE</v>
          </cell>
          <cell r="J1537" t="str">
            <v>DXB</v>
          </cell>
          <cell r="K1537" t="str">
            <v>DXB</v>
          </cell>
          <cell r="R1537">
            <v>43</v>
          </cell>
          <cell r="S1537">
            <v>50716</v>
          </cell>
          <cell r="T1537">
            <v>1</v>
          </cell>
          <cell r="U1537">
            <v>0</v>
          </cell>
          <cell r="V1537">
            <v>0</v>
          </cell>
          <cell r="W1537">
            <v>0</v>
          </cell>
          <cell r="X1537">
            <v>166</v>
          </cell>
          <cell r="Y1537" t="str">
            <v>SL1</v>
          </cell>
          <cell r="Z1537" t="str">
            <v>DEF</v>
          </cell>
          <cell r="AA1537" t="str">
            <v>not specified</v>
          </cell>
          <cell r="AB1537" t="str">
            <v>not specified</v>
          </cell>
          <cell r="AC1537" t="b">
            <v>0</v>
          </cell>
          <cell r="AD1537" t="str">
            <v>DTD</v>
          </cell>
          <cell r="AE1537">
            <v>7</v>
          </cell>
          <cell r="AG1537" t="str">
            <v>EUR</v>
          </cell>
          <cell r="AH1537" t="b">
            <v>0</v>
          </cell>
          <cell r="AJ1537" t="str">
            <v xml:space="preserve">Airfreight needs to be quoted as consol, where Lithium batteries are accepted as a consol. Quote Lithium check fee, if applicable. </v>
          </cell>
          <cell r="AK1537" t="str">
            <v>Incumbent</v>
          </cell>
          <cell r="AL1537" t="str">
            <v>EUR</v>
          </cell>
          <cell r="AM1537" t="str">
            <v>PRG</v>
          </cell>
          <cell r="AN1537">
            <v>0.15</v>
          </cell>
          <cell r="AO1537" t="str">
            <v>-</v>
          </cell>
          <cell r="AP1537">
            <v>24</v>
          </cell>
          <cell r="AQ1537">
            <v>0.05</v>
          </cell>
          <cell r="AR1537">
            <v>15</v>
          </cell>
          <cell r="AS1537">
            <v>0.05</v>
          </cell>
          <cell r="AT1537" t="str">
            <v>per shipment</v>
          </cell>
          <cell r="AU1537">
            <v>55</v>
          </cell>
          <cell r="AV1537" t="str">
            <v>Incumbent</v>
          </cell>
          <cell r="AW1537" t="str">
            <v>EUR</v>
          </cell>
          <cell r="AX1537">
            <v>1.45</v>
          </cell>
          <cell r="AY1537">
            <v>120</v>
          </cell>
          <cell r="AZ1537" t="str">
            <v>EY</v>
          </cell>
          <cell r="BA1537" t="str">
            <v>FRA</v>
          </cell>
          <cell r="BB1537" t="str">
            <v>3,5,7</v>
          </cell>
          <cell r="BC1537">
            <v>3</v>
          </cell>
        </row>
        <row r="1538">
          <cell r="A1538">
            <v>707</v>
          </cell>
          <cell r="B1538" t="str">
            <v>BG DI</v>
          </cell>
          <cell r="C1538" t="str">
            <v>EUROPE</v>
          </cell>
          <cell r="D1538" t="str">
            <v>CZ</v>
          </cell>
          <cell r="E1538" t="str">
            <v>PRG</v>
          </cell>
          <cell r="F1538" t="str">
            <v>Eva - no changes</v>
          </cell>
          <cell r="G1538" t="str">
            <v>PRG</v>
          </cell>
          <cell r="H1538" t="str">
            <v>MAIR</v>
          </cell>
          <cell r="I1538" t="str">
            <v>IN</v>
          </cell>
          <cell r="J1538" t="str">
            <v>BOM</v>
          </cell>
          <cell r="K1538" t="str">
            <v>BOM</v>
          </cell>
          <cell r="R1538">
            <v>10</v>
          </cell>
          <cell r="S1538">
            <v>2099</v>
          </cell>
          <cell r="T1538">
            <v>0</v>
          </cell>
          <cell r="U1538">
            <v>1</v>
          </cell>
          <cell r="V1538">
            <v>0</v>
          </cell>
          <cell r="W1538">
            <v>0</v>
          </cell>
          <cell r="X1538">
            <v>166</v>
          </cell>
          <cell r="Y1538" t="str">
            <v>SL1</v>
          </cell>
          <cell r="Z1538" t="str">
            <v>DEF</v>
          </cell>
          <cell r="AA1538" t="str">
            <v>not specified</v>
          </cell>
          <cell r="AB1538" t="str">
            <v>not specified</v>
          </cell>
          <cell r="AC1538" t="b">
            <v>0</v>
          </cell>
          <cell r="AD1538" t="str">
            <v>DTD</v>
          </cell>
          <cell r="AE1538">
            <v>7</v>
          </cell>
          <cell r="AG1538" t="str">
            <v>EUR</v>
          </cell>
          <cell r="AH1538" t="b">
            <v>0</v>
          </cell>
          <cell r="AJ1538" t="str">
            <v xml:space="preserve">Airfreight needs to be quoted as consol, where Lithium batteries are accepted as a consol. Quote Lithium check fee, if applicable. </v>
          </cell>
          <cell r="AK1538" t="str">
            <v>Incumbent</v>
          </cell>
          <cell r="AL1538" t="str">
            <v>EUR</v>
          </cell>
          <cell r="AM1538" t="str">
            <v>PRG</v>
          </cell>
          <cell r="AN1538">
            <v>0.15</v>
          </cell>
          <cell r="AO1538" t="str">
            <v>-</v>
          </cell>
          <cell r="AP1538">
            <v>24</v>
          </cell>
          <cell r="AQ1538">
            <v>0.05</v>
          </cell>
          <cell r="AR1538">
            <v>15</v>
          </cell>
          <cell r="AS1538">
            <v>0.05</v>
          </cell>
          <cell r="AT1538" t="str">
            <v>per shipment</v>
          </cell>
          <cell r="AU1538">
            <v>55</v>
          </cell>
          <cell r="AW1538" t="str">
            <v>EUR</v>
          </cell>
          <cell r="AX1538">
            <v>1.6</v>
          </cell>
          <cell r="AY1538">
            <v>120</v>
          </cell>
          <cell r="AZ1538" t="str">
            <v>BA</v>
          </cell>
          <cell r="BA1538" t="str">
            <v>FRA</v>
          </cell>
          <cell r="BB1538" t="str">
            <v>3,6</v>
          </cell>
          <cell r="BC1538">
            <v>2</v>
          </cell>
        </row>
        <row r="1539">
          <cell r="A1539">
            <v>732</v>
          </cell>
          <cell r="B1539" t="str">
            <v>BG CL</v>
          </cell>
          <cell r="C1539" t="str">
            <v>EUROPE</v>
          </cell>
          <cell r="D1539" t="str">
            <v>CZ</v>
          </cell>
          <cell r="E1539" t="str">
            <v>PRG</v>
          </cell>
          <cell r="F1539" t="str">
            <v>Eva - no changes</v>
          </cell>
          <cell r="G1539" t="str">
            <v>PRG</v>
          </cell>
          <cell r="H1539" t="str">
            <v>MAIR</v>
          </cell>
          <cell r="I1539" t="str">
            <v>IN</v>
          </cell>
          <cell r="J1539" t="str">
            <v>BOM</v>
          </cell>
          <cell r="K1539" t="str">
            <v>BOM</v>
          </cell>
          <cell r="R1539">
            <v>2</v>
          </cell>
          <cell r="S1539">
            <v>587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166</v>
          </cell>
          <cell r="Y1539" t="str">
            <v>SL1</v>
          </cell>
          <cell r="Z1539" t="str">
            <v>DEF</v>
          </cell>
          <cell r="AA1539" t="str">
            <v>not specified</v>
          </cell>
          <cell r="AB1539" t="str">
            <v>not specified</v>
          </cell>
          <cell r="AC1539" t="b">
            <v>0</v>
          </cell>
          <cell r="AD1539" t="str">
            <v>DTD</v>
          </cell>
          <cell r="AE1539">
            <v>7</v>
          </cell>
          <cell r="AG1539" t="str">
            <v>EUR</v>
          </cell>
          <cell r="AH1539" t="b">
            <v>0</v>
          </cell>
          <cell r="AJ1539" t="str">
            <v xml:space="preserve">Airfreight needs to be quoted as consol, where Lithium batteries are accepted as a consol. Quote Lithium check fee, if applicable. </v>
          </cell>
          <cell r="AK1539" t="str">
            <v>Incumbent</v>
          </cell>
          <cell r="AL1539" t="str">
            <v>EUR</v>
          </cell>
          <cell r="AM1539" t="str">
            <v>PRG</v>
          </cell>
          <cell r="AN1539">
            <v>0.15</v>
          </cell>
          <cell r="AO1539" t="str">
            <v>-</v>
          </cell>
          <cell r="AP1539">
            <v>24</v>
          </cell>
          <cell r="AQ1539">
            <v>0.05</v>
          </cell>
          <cell r="AR1539">
            <v>15</v>
          </cell>
          <cell r="AS1539">
            <v>0.05</v>
          </cell>
          <cell r="AT1539" t="str">
            <v>per shipment</v>
          </cell>
          <cell r="AU1539">
            <v>55</v>
          </cell>
          <cell r="AW1539" t="str">
            <v>EUR</v>
          </cell>
          <cell r="AX1539">
            <v>1.6</v>
          </cell>
          <cell r="AY1539">
            <v>120</v>
          </cell>
          <cell r="AZ1539" t="str">
            <v>BA</v>
          </cell>
          <cell r="BA1539" t="str">
            <v>FRA</v>
          </cell>
          <cell r="BB1539" t="str">
            <v>3,6</v>
          </cell>
          <cell r="BC1539">
            <v>2</v>
          </cell>
        </row>
        <row r="1540">
          <cell r="A1540">
            <v>2110</v>
          </cell>
          <cell r="B1540" t="str">
            <v>BG CL</v>
          </cell>
          <cell r="C1540" t="str">
            <v>EUROPE</v>
          </cell>
          <cell r="D1540" t="str">
            <v>CZ</v>
          </cell>
          <cell r="E1540" t="str">
            <v>PRG</v>
          </cell>
          <cell r="F1540" t="str">
            <v>Eva - no changes</v>
          </cell>
          <cell r="G1540" t="str">
            <v>PRG</v>
          </cell>
          <cell r="H1540" t="str">
            <v>MAIR</v>
          </cell>
          <cell r="I1540" t="str">
            <v>ZA</v>
          </cell>
          <cell r="J1540" t="str">
            <v>JNB</v>
          </cell>
          <cell r="K1540" t="str">
            <v>JNB</v>
          </cell>
          <cell r="R1540">
            <v>6</v>
          </cell>
          <cell r="S1540">
            <v>3368</v>
          </cell>
          <cell r="T1540">
            <v>1</v>
          </cell>
          <cell r="U1540">
            <v>0</v>
          </cell>
          <cell r="V1540">
            <v>0</v>
          </cell>
          <cell r="W1540">
            <v>0</v>
          </cell>
          <cell r="X1540">
            <v>166</v>
          </cell>
          <cell r="Y1540" t="str">
            <v>SL1</v>
          </cell>
          <cell r="Z1540" t="str">
            <v>DEF</v>
          </cell>
          <cell r="AA1540" t="str">
            <v>not specified</v>
          </cell>
          <cell r="AB1540" t="str">
            <v>not specified</v>
          </cell>
          <cell r="AC1540" t="b">
            <v>0</v>
          </cell>
          <cell r="AD1540" t="str">
            <v>DTD</v>
          </cell>
          <cell r="AE1540">
            <v>7</v>
          </cell>
          <cell r="AG1540" t="str">
            <v>EUR</v>
          </cell>
          <cell r="AH1540" t="b">
            <v>0</v>
          </cell>
          <cell r="AJ1540" t="str">
            <v xml:space="preserve">Airfreight needs to be quoted as consol, where Lithium batteries are accepted as a consol. Quote Lithium check fee, if applicable. </v>
          </cell>
          <cell r="AK1540" t="str">
            <v>Incumbent</v>
          </cell>
          <cell r="AL1540" t="str">
            <v>EUR</v>
          </cell>
          <cell r="AM1540" t="str">
            <v>PRG</v>
          </cell>
          <cell r="AN1540">
            <v>0.15</v>
          </cell>
          <cell r="AO1540" t="str">
            <v>-</v>
          </cell>
          <cell r="AP1540">
            <v>24</v>
          </cell>
          <cell r="AQ1540">
            <v>0.05</v>
          </cell>
          <cell r="AR1540">
            <v>15</v>
          </cell>
          <cell r="AS1540">
            <v>0.05</v>
          </cell>
          <cell r="AT1540" t="str">
            <v>per shipment</v>
          </cell>
          <cell r="AU1540">
            <v>55</v>
          </cell>
          <cell r="AW1540" t="str">
            <v>EUR</v>
          </cell>
          <cell r="AX1540">
            <v>2.2999999999999998</v>
          </cell>
          <cell r="AY1540">
            <v>120</v>
          </cell>
          <cell r="AZ1540" t="str">
            <v>QR</v>
          </cell>
          <cell r="BA1540" t="str">
            <v>DOH</v>
          </cell>
          <cell r="BB1540" t="str">
            <v>3,6</v>
          </cell>
          <cell r="BC1540">
            <v>2</v>
          </cell>
        </row>
        <row r="1541">
          <cell r="A1541">
            <v>1770</v>
          </cell>
          <cell r="B1541" t="str">
            <v>BG CL</v>
          </cell>
          <cell r="C1541" t="str">
            <v>EUROPE</v>
          </cell>
          <cell r="D1541" t="str">
            <v>CZ</v>
          </cell>
          <cell r="E1541" t="str">
            <v>PRG</v>
          </cell>
          <cell r="F1541" t="str">
            <v>Eva - no changes</v>
          </cell>
          <cell r="G1541" t="str">
            <v>PRG</v>
          </cell>
          <cell r="H1541" t="str">
            <v>NORTH ASIA</v>
          </cell>
          <cell r="I1541" t="str">
            <v>HK</v>
          </cell>
          <cell r="J1541" t="str">
            <v>HKG</v>
          </cell>
          <cell r="K1541" t="str">
            <v>HKG</v>
          </cell>
          <cell r="R1541">
            <v>21</v>
          </cell>
          <cell r="S1541">
            <v>4793</v>
          </cell>
          <cell r="T1541">
            <v>2</v>
          </cell>
          <cell r="U1541">
            <v>0</v>
          </cell>
          <cell r="V1541">
            <v>0</v>
          </cell>
          <cell r="W1541">
            <v>0</v>
          </cell>
          <cell r="X1541">
            <v>166</v>
          </cell>
          <cell r="Y1541" t="str">
            <v>SL1</v>
          </cell>
          <cell r="Z1541" t="str">
            <v>DEF</v>
          </cell>
          <cell r="AA1541" t="str">
            <v>not specified</v>
          </cell>
          <cell r="AB1541" t="str">
            <v>not specified</v>
          </cell>
          <cell r="AC1541" t="b">
            <v>0</v>
          </cell>
          <cell r="AD1541" t="str">
            <v>DTD</v>
          </cell>
          <cell r="AE1541">
            <v>7</v>
          </cell>
          <cell r="AG1541" t="str">
            <v>EUR</v>
          </cell>
          <cell r="AH1541" t="b">
            <v>0</v>
          </cell>
          <cell r="AJ1541" t="str">
            <v xml:space="preserve">Airfreight needs to be quoted as consol, where Lithium batteries are accepted as a consol. Quote Lithium check fee, if applicable. </v>
          </cell>
          <cell r="AK1541" t="str">
            <v>Incumbent</v>
          </cell>
          <cell r="AL1541" t="str">
            <v>EUR</v>
          </cell>
          <cell r="AM1541" t="str">
            <v>PRG</v>
          </cell>
          <cell r="AN1541">
            <v>0.15</v>
          </cell>
          <cell r="AO1541" t="str">
            <v>-</v>
          </cell>
          <cell r="AP1541">
            <v>24</v>
          </cell>
          <cell r="AQ1541">
            <v>0.05</v>
          </cell>
          <cell r="AR1541">
            <v>15</v>
          </cell>
          <cell r="AS1541">
            <v>0.05</v>
          </cell>
          <cell r="AT1541" t="str">
            <v>per shipment</v>
          </cell>
          <cell r="AU1541">
            <v>55</v>
          </cell>
          <cell r="AV1541" t="str">
            <v>Incumbent</v>
          </cell>
          <cell r="AW1541" t="str">
            <v>EUR</v>
          </cell>
          <cell r="AX1541">
            <v>1.3</v>
          </cell>
          <cell r="AY1541">
            <v>120</v>
          </cell>
          <cell r="AZ1541" t="str">
            <v>QR</v>
          </cell>
          <cell r="BA1541" t="str">
            <v>DOH</v>
          </cell>
          <cell r="BB1541" t="str">
            <v>3,6</v>
          </cell>
          <cell r="BC1541">
            <v>2</v>
          </cell>
        </row>
        <row r="1542">
          <cell r="A1542">
            <v>1789</v>
          </cell>
          <cell r="B1542" t="str">
            <v>BG CL</v>
          </cell>
          <cell r="C1542" t="str">
            <v>EUROPE</v>
          </cell>
          <cell r="D1542" t="str">
            <v>CZ</v>
          </cell>
          <cell r="E1542" t="str">
            <v>PRG</v>
          </cell>
          <cell r="F1542" t="str">
            <v>Eva - no changes</v>
          </cell>
          <cell r="G1542" t="str">
            <v>PRG</v>
          </cell>
          <cell r="H1542" t="str">
            <v>NORTH ASIA</v>
          </cell>
          <cell r="I1542" t="str">
            <v>HK</v>
          </cell>
          <cell r="J1542" t="str">
            <v>HKG</v>
          </cell>
          <cell r="K1542" t="str">
            <v>HKG</v>
          </cell>
          <cell r="R1542">
            <v>3</v>
          </cell>
          <cell r="S1542">
            <v>2475</v>
          </cell>
          <cell r="T1542">
            <v>2</v>
          </cell>
          <cell r="U1542">
            <v>0</v>
          </cell>
          <cell r="V1542">
            <v>0</v>
          </cell>
          <cell r="W1542">
            <v>0</v>
          </cell>
          <cell r="X1542">
            <v>166</v>
          </cell>
          <cell r="Y1542" t="str">
            <v>SL3</v>
          </cell>
          <cell r="Z1542" t="str">
            <v>EXP</v>
          </cell>
          <cell r="AA1542" t="str">
            <v>not specified</v>
          </cell>
          <cell r="AB1542" t="str">
            <v>not specified</v>
          </cell>
          <cell r="AC1542" t="b">
            <v>0</v>
          </cell>
          <cell r="AD1542" t="str">
            <v>DTD</v>
          </cell>
          <cell r="AE1542">
            <v>4</v>
          </cell>
          <cell r="AG1542" t="str">
            <v>EUR</v>
          </cell>
          <cell r="AH1542" t="b">
            <v>0</v>
          </cell>
          <cell r="AK1542" t="str">
            <v>Incumbent</v>
          </cell>
          <cell r="AL1542" t="str">
            <v>EUR</v>
          </cell>
          <cell r="AM1542" t="str">
            <v>PRG</v>
          </cell>
          <cell r="AN1542">
            <v>0.15</v>
          </cell>
          <cell r="AO1542" t="str">
            <v>-</v>
          </cell>
          <cell r="AP1542">
            <v>24</v>
          </cell>
          <cell r="AQ1542">
            <v>0.2</v>
          </cell>
          <cell r="AR1542">
            <v>15</v>
          </cell>
          <cell r="AS1542">
            <v>0.05</v>
          </cell>
          <cell r="AW1542" t="str">
            <v>EUR</v>
          </cell>
          <cell r="AX1542">
            <v>2.6</v>
          </cell>
          <cell r="AY1542">
            <v>72</v>
          </cell>
          <cell r="AZ1542" t="str">
            <v>BA</v>
          </cell>
          <cell r="BA1542" t="str">
            <v>LHR</v>
          </cell>
          <cell r="BB1542" t="str">
            <v>1,2,3,4,5</v>
          </cell>
          <cell r="BC1542">
            <v>5</v>
          </cell>
        </row>
        <row r="1543">
          <cell r="A1543">
            <v>1813</v>
          </cell>
          <cell r="B1543" t="str">
            <v>BG CL</v>
          </cell>
          <cell r="C1543" t="str">
            <v>EUROPE</v>
          </cell>
          <cell r="D1543" t="str">
            <v>CZ</v>
          </cell>
          <cell r="E1543" t="str">
            <v>PRG</v>
          </cell>
          <cell r="F1543" t="str">
            <v>Eva - no changes</v>
          </cell>
          <cell r="G1543" t="str">
            <v>PRG</v>
          </cell>
          <cell r="H1543" t="str">
            <v>NORTH ASIA</v>
          </cell>
          <cell r="I1543" t="str">
            <v>HK</v>
          </cell>
          <cell r="J1543" t="str">
            <v>HKG</v>
          </cell>
          <cell r="K1543" t="str">
            <v>HKG</v>
          </cell>
          <cell r="X1543">
            <v>166</v>
          </cell>
          <cell r="Y1543" t="str">
            <v>SL3</v>
          </cell>
          <cell r="Z1543" t="str">
            <v>EXP</v>
          </cell>
          <cell r="AA1543" t="str">
            <v>not specified</v>
          </cell>
          <cell r="AB1543" t="str">
            <v>not specified</v>
          </cell>
          <cell r="AC1543" t="b">
            <v>0</v>
          </cell>
          <cell r="AD1543" t="str">
            <v>DTD</v>
          </cell>
          <cell r="AE1543">
            <v>4</v>
          </cell>
          <cell r="AG1543" t="str">
            <v>EUR</v>
          </cell>
          <cell r="AH1543" t="b">
            <v>0</v>
          </cell>
          <cell r="AK1543" t="str">
            <v>Incumbent</v>
          </cell>
          <cell r="AL1543" t="str">
            <v>EUR</v>
          </cell>
          <cell r="AM1543" t="str">
            <v>PRG</v>
          </cell>
          <cell r="AN1543">
            <v>0.15</v>
          </cell>
          <cell r="AO1543" t="str">
            <v>-</v>
          </cell>
          <cell r="AP1543">
            <v>24</v>
          </cell>
          <cell r="AQ1543">
            <v>0.2</v>
          </cell>
          <cell r="AR1543">
            <v>15</v>
          </cell>
          <cell r="AS1543">
            <v>0.05</v>
          </cell>
          <cell r="AW1543" t="str">
            <v>EUR</v>
          </cell>
          <cell r="AX1543">
            <v>2.6</v>
          </cell>
          <cell r="AY1543">
            <v>72</v>
          </cell>
          <cell r="AZ1543" t="str">
            <v>BA</v>
          </cell>
          <cell r="BA1543" t="str">
            <v>LHR</v>
          </cell>
          <cell r="BB1543" t="str">
            <v>1,4,5,7</v>
          </cell>
          <cell r="BC1543">
            <v>5</v>
          </cell>
        </row>
        <row r="1544">
          <cell r="A1544">
            <v>1822</v>
          </cell>
          <cell r="B1544" t="str">
            <v>BG CL</v>
          </cell>
          <cell r="C1544" t="str">
            <v>EUROPE</v>
          </cell>
          <cell r="D1544" t="str">
            <v>CZ</v>
          </cell>
          <cell r="E1544" t="str">
            <v>PRG</v>
          </cell>
          <cell r="F1544" t="str">
            <v>Eva - no changes</v>
          </cell>
          <cell r="G1544" t="str">
            <v>PRG</v>
          </cell>
          <cell r="H1544" t="str">
            <v>NORTH ASIA</v>
          </cell>
          <cell r="I1544" t="str">
            <v>HK</v>
          </cell>
          <cell r="J1544" t="str">
            <v>HKG</v>
          </cell>
          <cell r="K1544" t="str">
            <v>HKG</v>
          </cell>
          <cell r="X1544">
            <v>166</v>
          </cell>
          <cell r="Y1544" t="str">
            <v>SL1</v>
          </cell>
          <cell r="Z1544" t="str">
            <v>DEF</v>
          </cell>
          <cell r="AA1544" t="str">
            <v>not specified</v>
          </cell>
          <cell r="AB1544" t="str">
            <v>not specified</v>
          </cell>
          <cell r="AC1544" t="b">
            <v>0</v>
          </cell>
          <cell r="AD1544" t="str">
            <v>DTD</v>
          </cell>
          <cell r="AE1544">
            <v>7</v>
          </cell>
          <cell r="AG1544" t="str">
            <v>EUR</v>
          </cell>
          <cell r="AH1544" t="b">
            <v>0</v>
          </cell>
          <cell r="AJ1544" t="str">
            <v xml:space="preserve">Airfreight needs to be quoted as consol, where Lithium batteries are accepted as a consol. Quote Lithium check fee, if applicable. </v>
          </cell>
          <cell r="AK1544" t="str">
            <v>Incumbent</v>
          </cell>
          <cell r="AL1544" t="str">
            <v>EUR</v>
          </cell>
          <cell r="AM1544" t="str">
            <v>PRG</v>
          </cell>
          <cell r="AN1544">
            <v>0.15</v>
          </cell>
          <cell r="AO1544" t="str">
            <v>-</v>
          </cell>
          <cell r="AP1544">
            <v>24</v>
          </cell>
          <cell r="AQ1544">
            <v>0.05</v>
          </cell>
          <cell r="AR1544">
            <v>15</v>
          </cell>
          <cell r="AS1544">
            <v>0.05</v>
          </cell>
          <cell r="AT1544" t="str">
            <v>per shipment</v>
          </cell>
          <cell r="AU1544">
            <v>55</v>
          </cell>
          <cell r="AV1544" t="str">
            <v>Incumbent</v>
          </cell>
          <cell r="AW1544" t="str">
            <v>EUR</v>
          </cell>
          <cell r="AX1544">
            <v>1.3</v>
          </cell>
          <cell r="AY1544">
            <v>120</v>
          </cell>
          <cell r="AZ1544" t="str">
            <v>QR</v>
          </cell>
          <cell r="BA1544" t="str">
            <v>DOH</v>
          </cell>
          <cell r="BB1544" t="str">
            <v>5,7</v>
          </cell>
          <cell r="BC1544">
            <v>2</v>
          </cell>
        </row>
        <row r="1545">
          <cell r="A1545">
            <v>1885</v>
          </cell>
          <cell r="B1545" t="str">
            <v>BG CL</v>
          </cell>
          <cell r="C1545" t="str">
            <v>EUROPE</v>
          </cell>
          <cell r="D1545" t="str">
            <v>CZ</v>
          </cell>
          <cell r="E1545" t="str">
            <v>PRG</v>
          </cell>
          <cell r="F1545" t="str">
            <v>Eva - no changes</v>
          </cell>
          <cell r="G1545" t="str">
            <v>PRG</v>
          </cell>
          <cell r="H1545" t="str">
            <v>NORTH ASIA</v>
          </cell>
          <cell r="I1545" t="str">
            <v>KR</v>
          </cell>
          <cell r="J1545" t="str">
            <v>SEL</v>
          </cell>
          <cell r="K1545" t="str">
            <v>ICN</v>
          </cell>
          <cell r="R1545">
            <v>87</v>
          </cell>
          <cell r="S1545">
            <v>250000</v>
          </cell>
          <cell r="T1545">
            <v>1</v>
          </cell>
          <cell r="U1545">
            <v>0</v>
          </cell>
          <cell r="V1545">
            <v>0</v>
          </cell>
          <cell r="W1545">
            <v>0</v>
          </cell>
          <cell r="X1545">
            <v>166</v>
          </cell>
          <cell r="Y1545" t="str">
            <v>SL1</v>
          </cell>
          <cell r="Z1545" t="str">
            <v>DEF</v>
          </cell>
          <cell r="AA1545" t="str">
            <v>not specified</v>
          </cell>
          <cell r="AB1545" t="str">
            <v>not specified</v>
          </cell>
          <cell r="AC1545" t="b">
            <v>0</v>
          </cell>
          <cell r="AD1545" t="str">
            <v>DTD</v>
          </cell>
          <cell r="AE1545">
            <v>7</v>
          </cell>
          <cell r="AG1545" t="str">
            <v>EUR</v>
          </cell>
          <cell r="AH1545" t="b">
            <v>0</v>
          </cell>
          <cell r="AJ1545" t="str">
            <v xml:space="preserve">Airfreight needs to be quoted as consol, where Lithium batteries are accepted as a consol. Quote Lithium check fee, if applicable. </v>
          </cell>
          <cell r="AK1545" t="str">
            <v>Incumbent</v>
          </cell>
          <cell r="AL1545" t="str">
            <v>EUR</v>
          </cell>
          <cell r="AM1545" t="str">
            <v>PRG</v>
          </cell>
          <cell r="AN1545">
            <v>0.15</v>
          </cell>
          <cell r="AO1545" t="str">
            <v>-</v>
          </cell>
          <cell r="AP1545">
            <v>24</v>
          </cell>
          <cell r="AQ1545">
            <v>0.05</v>
          </cell>
          <cell r="AR1545">
            <v>15</v>
          </cell>
          <cell r="AS1545">
            <v>0.05</v>
          </cell>
          <cell r="AT1545" t="str">
            <v>per shipment</v>
          </cell>
          <cell r="AU1545">
            <v>55</v>
          </cell>
          <cell r="AV1545" t="str">
            <v>Incumbent</v>
          </cell>
          <cell r="AW1545" t="str">
            <v>EUR</v>
          </cell>
          <cell r="AX1545">
            <v>1.65</v>
          </cell>
          <cell r="AY1545">
            <v>144</v>
          </cell>
          <cell r="AZ1545" t="str">
            <v>QR</v>
          </cell>
          <cell r="BA1545" t="str">
            <v>AMS</v>
          </cell>
          <cell r="BB1545" t="str">
            <v>3,5,7</v>
          </cell>
          <cell r="BC1545">
            <v>3</v>
          </cell>
        </row>
        <row r="1546">
          <cell r="A1546">
            <v>850</v>
          </cell>
          <cell r="B1546" t="str">
            <v>BG CL</v>
          </cell>
          <cell r="C1546" t="str">
            <v>EUROPE</v>
          </cell>
          <cell r="D1546" t="str">
            <v>CZ</v>
          </cell>
          <cell r="E1546" t="str">
            <v>PRG</v>
          </cell>
          <cell r="F1546" t="str">
            <v>Eva - no changes</v>
          </cell>
          <cell r="G1546" t="str">
            <v>PRG</v>
          </cell>
          <cell r="H1546" t="str">
            <v>SOUTH ASIA</v>
          </cell>
          <cell r="I1546" t="str">
            <v>ID</v>
          </cell>
          <cell r="J1546" t="str">
            <v>SIN</v>
          </cell>
          <cell r="K1546" t="str">
            <v>BTH</v>
          </cell>
          <cell r="L1546">
            <v>1</v>
          </cell>
          <cell r="M1546">
            <v>701</v>
          </cell>
          <cell r="N1546">
            <v>2.1309999999999998</v>
          </cell>
          <cell r="O1546">
            <v>355.16666666666998</v>
          </cell>
          <cell r="P1546">
            <v>701</v>
          </cell>
          <cell r="Q1546">
            <v>0.23200000000000001</v>
          </cell>
          <cell r="R1546">
            <v>9</v>
          </cell>
          <cell r="S1546">
            <v>3295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166</v>
          </cell>
          <cell r="Y1546" t="str">
            <v>SL1</v>
          </cell>
          <cell r="Z1546" t="str">
            <v>DEF</v>
          </cell>
          <cell r="AA1546" t="str">
            <v>not specified</v>
          </cell>
          <cell r="AB1546" t="str">
            <v>not specified</v>
          </cell>
          <cell r="AC1546" t="b">
            <v>0</v>
          </cell>
          <cell r="AD1546" t="str">
            <v>DTD</v>
          </cell>
          <cell r="AE1546">
            <v>7</v>
          </cell>
          <cell r="AG1546" t="str">
            <v>EUR</v>
          </cell>
          <cell r="AH1546" t="b">
            <v>0</v>
          </cell>
          <cell r="AJ1546" t="str">
            <v xml:space="preserve">Airfreight needs to be quoted as consol, where Lithium batteries are accepted as a consol. Quote Lithium check fee, if applicable. </v>
          </cell>
          <cell r="AK1546" t="str">
            <v>Incumbent</v>
          </cell>
          <cell r="AL1546" t="str">
            <v>EUR</v>
          </cell>
          <cell r="AM1546" t="str">
            <v>PRG</v>
          </cell>
          <cell r="AN1546">
            <v>0.15</v>
          </cell>
          <cell r="AO1546" t="str">
            <v>-</v>
          </cell>
          <cell r="AP1546">
            <v>24</v>
          </cell>
          <cell r="AQ1546">
            <v>0.05</v>
          </cell>
          <cell r="AR1546">
            <v>15</v>
          </cell>
          <cell r="AS1546">
            <v>0.05</v>
          </cell>
          <cell r="AT1546" t="str">
            <v>per shipment</v>
          </cell>
          <cell r="AU1546">
            <v>55</v>
          </cell>
          <cell r="AW1546" t="str">
            <v>EUR</v>
          </cell>
          <cell r="AX1546">
            <v>1.6</v>
          </cell>
          <cell r="AY1546">
            <v>144</v>
          </cell>
          <cell r="AZ1546" t="str">
            <v>QR</v>
          </cell>
          <cell r="BA1546" t="str">
            <v>DOH</v>
          </cell>
          <cell r="BB1546" t="str">
            <v>5,7</v>
          </cell>
          <cell r="BC1546">
            <v>2</v>
          </cell>
        </row>
        <row r="1547">
          <cell r="A1547">
            <v>3689</v>
          </cell>
          <cell r="B1547" t="str">
            <v>BG CL</v>
          </cell>
          <cell r="C1547" t="str">
            <v>EUROPE</v>
          </cell>
          <cell r="D1547" t="str">
            <v>CZ</v>
          </cell>
          <cell r="E1547" t="str">
            <v>PRG</v>
          </cell>
          <cell r="F1547" t="str">
            <v>Eva - no changes</v>
          </cell>
          <cell r="G1547" t="str">
            <v>PRG</v>
          </cell>
          <cell r="H1547" t="str">
            <v>SOUTH ASIA</v>
          </cell>
          <cell r="I1547" t="str">
            <v>SG</v>
          </cell>
          <cell r="J1547" t="str">
            <v>SIN</v>
          </cell>
          <cell r="K1547" t="str">
            <v>SIN</v>
          </cell>
          <cell r="L1547">
            <v>1</v>
          </cell>
          <cell r="M1547">
            <v>701</v>
          </cell>
          <cell r="N1547">
            <v>2.1309999999999998</v>
          </cell>
          <cell r="O1547">
            <v>355.16666666666998</v>
          </cell>
          <cell r="P1547">
            <v>701</v>
          </cell>
          <cell r="Q1547">
            <v>0.23200000000000001</v>
          </cell>
          <cell r="R1547">
            <v>2</v>
          </cell>
          <cell r="S1547">
            <v>5000</v>
          </cell>
          <cell r="T1547">
            <v>1</v>
          </cell>
          <cell r="U1547">
            <v>0</v>
          </cell>
          <cell r="V1547">
            <v>0</v>
          </cell>
          <cell r="W1547">
            <v>0</v>
          </cell>
          <cell r="X1547">
            <v>166</v>
          </cell>
          <cell r="Y1547" t="str">
            <v>SL1</v>
          </cell>
          <cell r="Z1547" t="str">
            <v>DEF</v>
          </cell>
          <cell r="AA1547" t="str">
            <v>not specified</v>
          </cell>
          <cell r="AB1547" t="str">
            <v>not specified</v>
          </cell>
          <cell r="AC1547" t="b">
            <v>0</v>
          </cell>
          <cell r="AD1547" t="str">
            <v>DTD</v>
          </cell>
          <cell r="AE1547">
            <v>7</v>
          </cell>
          <cell r="AG1547" t="str">
            <v>EUR</v>
          </cell>
          <cell r="AH1547" t="b">
            <v>0</v>
          </cell>
          <cell r="AJ1547" t="str">
            <v xml:space="preserve">Airfreight needs to be quoted as consol, where Lithium batteries are accepted as a consol. Quote Lithium check fee, if applicable. </v>
          </cell>
          <cell r="AK1547" t="str">
            <v>Incumbent</v>
          </cell>
          <cell r="AL1547" t="str">
            <v>EUR</v>
          </cell>
          <cell r="AM1547" t="str">
            <v>PRG</v>
          </cell>
          <cell r="AN1547">
            <v>0.15</v>
          </cell>
          <cell r="AO1547" t="str">
            <v>-</v>
          </cell>
          <cell r="AP1547">
            <v>24</v>
          </cell>
          <cell r="AQ1547">
            <v>0.05</v>
          </cell>
          <cell r="AR1547">
            <v>15</v>
          </cell>
          <cell r="AS1547">
            <v>0.05</v>
          </cell>
          <cell r="AT1547" t="str">
            <v>per shipment</v>
          </cell>
          <cell r="AU1547">
            <v>55</v>
          </cell>
          <cell r="AV1547" t="str">
            <v>Incumbent</v>
          </cell>
          <cell r="AW1547" t="str">
            <v>EUR</v>
          </cell>
          <cell r="AX1547">
            <v>1.6</v>
          </cell>
          <cell r="AY1547">
            <v>144</v>
          </cell>
          <cell r="AZ1547" t="str">
            <v>QR</v>
          </cell>
          <cell r="BA1547" t="str">
            <v>DOH</v>
          </cell>
          <cell r="BB1547" t="str">
            <v>5,7</v>
          </cell>
          <cell r="BC1547">
            <v>2</v>
          </cell>
        </row>
        <row r="1548">
          <cell r="A1548">
            <v>1191</v>
          </cell>
          <cell r="B1548" t="str">
            <v>BG CL</v>
          </cell>
          <cell r="C1548" t="str">
            <v>EUROPE</v>
          </cell>
          <cell r="D1548" t="str">
            <v>DE</v>
          </cell>
          <cell r="E1548" t="str">
            <v>DUS</v>
          </cell>
          <cell r="F1548" t="str">
            <v>Jens</v>
          </cell>
          <cell r="G1548" t="str">
            <v>CGN</v>
          </cell>
          <cell r="H1548" t="str">
            <v>AMERICAS</v>
          </cell>
          <cell r="I1548" t="str">
            <v>US</v>
          </cell>
          <cell r="J1548" t="str">
            <v>CMH</v>
          </cell>
          <cell r="K1548" t="str">
            <v>CMH</v>
          </cell>
          <cell r="L1548">
            <v>1</v>
          </cell>
          <cell r="M1548">
            <v>800</v>
          </cell>
          <cell r="N1548">
            <v>5.7240000000000002</v>
          </cell>
          <cell r="O1548">
            <v>954</v>
          </cell>
          <cell r="P1548">
            <v>954</v>
          </cell>
          <cell r="Q1548">
            <v>-1.0780000000000001</v>
          </cell>
          <cell r="R1548">
            <v>45</v>
          </cell>
          <cell r="S1548">
            <v>59937</v>
          </cell>
          <cell r="T1548">
            <v>1</v>
          </cell>
          <cell r="U1548">
            <v>0</v>
          </cell>
          <cell r="V1548">
            <v>0</v>
          </cell>
          <cell r="W1548">
            <v>0</v>
          </cell>
          <cell r="X1548">
            <v>166</v>
          </cell>
          <cell r="Y1548" t="str">
            <v>SL1</v>
          </cell>
          <cell r="Z1548" t="str">
            <v>DEF</v>
          </cell>
          <cell r="AA1548" t="str">
            <v>not specified</v>
          </cell>
          <cell r="AB1548" t="str">
            <v>not specified</v>
          </cell>
          <cell r="AC1548" t="b">
            <v>0</v>
          </cell>
          <cell r="AD1548" t="str">
            <v>DTD</v>
          </cell>
          <cell r="AE1548">
            <v>7</v>
          </cell>
          <cell r="AG1548" t="str">
            <v>EUR</v>
          </cell>
          <cell r="AH1548" t="b">
            <v>0</v>
          </cell>
          <cell r="AJ1548" t="str">
            <v xml:space="preserve">Airfreight needs to be quoted as consol, where Lithium batteries are accepted as a consol. Quote Lithium check fee, if applicable. </v>
          </cell>
          <cell r="AK1548" t="str">
            <v>Incumbent</v>
          </cell>
          <cell r="AL1548" t="str">
            <v>EUR</v>
          </cell>
          <cell r="AM1548" t="str">
            <v>CGN</v>
          </cell>
          <cell r="AN1548">
            <v>0.14000000000000001</v>
          </cell>
          <cell r="AO1548" t="str">
            <v>-</v>
          </cell>
          <cell r="AP1548">
            <v>24</v>
          </cell>
          <cell r="AQ1548">
            <v>0.08</v>
          </cell>
          <cell r="AR1548">
            <v>25</v>
          </cell>
          <cell r="AS1548">
            <v>7.0000000000000007E-2</v>
          </cell>
          <cell r="AT1548" t="str">
            <v>per shipment</v>
          </cell>
          <cell r="AU1548">
            <v>50</v>
          </cell>
          <cell r="AV1548" t="str">
            <v>Incumbent</v>
          </cell>
          <cell r="AW1548" t="str">
            <v>EUR</v>
          </cell>
          <cell r="AX1548">
            <v>1.55</v>
          </cell>
          <cell r="AY1548">
            <v>120</v>
          </cell>
          <cell r="AZ1548" t="str">
            <v>UA,KL</v>
          </cell>
          <cell r="BA1548" t="str">
            <v>FRA-ORD-CMH</v>
          </cell>
          <cell r="BB1548" t="str">
            <v>4,7</v>
          </cell>
          <cell r="BC1548">
            <v>2</v>
          </cell>
        </row>
        <row r="1549">
          <cell r="A1549">
            <v>2228</v>
          </cell>
          <cell r="B1549" t="str">
            <v>BG DI</v>
          </cell>
          <cell r="C1549" t="str">
            <v>EUROPE</v>
          </cell>
          <cell r="D1549" t="str">
            <v>DE</v>
          </cell>
          <cell r="E1549" t="str">
            <v>DUS</v>
          </cell>
          <cell r="F1549" t="str">
            <v>Jens</v>
          </cell>
          <cell r="G1549" t="str">
            <v>CGN</v>
          </cell>
          <cell r="H1549" t="str">
            <v>AMERICAS</v>
          </cell>
          <cell r="I1549" t="str">
            <v>US</v>
          </cell>
          <cell r="J1549" t="str">
            <v>LAX</v>
          </cell>
          <cell r="K1549" t="str">
            <v>LAX</v>
          </cell>
          <cell r="L1549">
            <v>1</v>
          </cell>
          <cell r="M1549">
            <v>575</v>
          </cell>
          <cell r="N1549">
            <v>4.3739999999999997</v>
          </cell>
          <cell r="O1549">
            <v>729</v>
          </cell>
          <cell r="P1549">
            <v>729.5</v>
          </cell>
          <cell r="Q1549">
            <v>0.85799999999999998</v>
          </cell>
          <cell r="R1549">
            <v>2</v>
          </cell>
          <cell r="S1549">
            <v>1399</v>
          </cell>
          <cell r="T1549">
            <v>0</v>
          </cell>
          <cell r="U1549">
            <v>0</v>
          </cell>
          <cell r="V1549">
            <v>0</v>
          </cell>
          <cell r="W1549">
            <v>1</v>
          </cell>
          <cell r="X1549">
            <v>166</v>
          </cell>
          <cell r="Y1549" t="str">
            <v>SL1</v>
          </cell>
          <cell r="Z1549" t="str">
            <v>DEF</v>
          </cell>
          <cell r="AA1549" t="str">
            <v>not specified</v>
          </cell>
          <cell r="AB1549" t="str">
            <v>not specified</v>
          </cell>
          <cell r="AC1549" t="b">
            <v>0</v>
          </cell>
          <cell r="AD1549" t="str">
            <v>DTD</v>
          </cell>
          <cell r="AE1549">
            <v>7</v>
          </cell>
          <cell r="AG1549" t="str">
            <v>EUR</v>
          </cell>
          <cell r="AH1549" t="b">
            <v>0</v>
          </cell>
          <cell r="AJ1549" t="str">
            <v xml:space="preserve">Airfreight needs to be quoted as consol, where Lithium batteries are accepted as a consol. Quote Lithium check fee, if applicable. </v>
          </cell>
          <cell r="AK1549" t="str">
            <v>Incumbent</v>
          </cell>
          <cell r="AL1549" t="str">
            <v>EUR</v>
          </cell>
          <cell r="AM1549" t="str">
            <v>CGN</v>
          </cell>
          <cell r="AN1549">
            <v>0.14000000000000001</v>
          </cell>
          <cell r="AO1549" t="str">
            <v>-</v>
          </cell>
          <cell r="AP1549">
            <v>24</v>
          </cell>
          <cell r="AQ1549">
            <v>0.08</v>
          </cell>
          <cell r="AR1549">
            <v>25</v>
          </cell>
          <cell r="AS1549">
            <v>7.0000000000000007E-2</v>
          </cell>
          <cell r="AT1549" t="str">
            <v>per shipment</v>
          </cell>
          <cell r="AU1549">
            <v>50</v>
          </cell>
          <cell r="AV1549" t="str">
            <v>Incumbent</v>
          </cell>
          <cell r="AW1549" t="str">
            <v>EUR</v>
          </cell>
          <cell r="AX1549">
            <v>1.5</v>
          </cell>
          <cell r="AY1549">
            <v>120</v>
          </cell>
          <cell r="AZ1549" t="str">
            <v>UA</v>
          </cell>
          <cell r="BA1549" t="str">
            <v>FRA-IAD-LAX</v>
          </cell>
          <cell r="BB1549" t="str">
            <v>4,7</v>
          </cell>
          <cell r="BC1549">
            <v>2</v>
          </cell>
        </row>
        <row r="1550">
          <cell r="A1550">
            <v>2779</v>
          </cell>
          <cell r="B1550" t="str">
            <v>BG CL</v>
          </cell>
          <cell r="C1550" t="str">
            <v>EUROPE</v>
          </cell>
          <cell r="D1550" t="str">
            <v>DE</v>
          </cell>
          <cell r="E1550" t="str">
            <v>DUS</v>
          </cell>
          <cell r="F1550" t="str">
            <v>Jens</v>
          </cell>
          <cell r="G1550" t="str">
            <v>CGN</v>
          </cell>
          <cell r="H1550" t="str">
            <v>AMERICAS</v>
          </cell>
          <cell r="I1550" t="str">
            <v>US</v>
          </cell>
          <cell r="J1550" t="str">
            <v>LAX</v>
          </cell>
          <cell r="K1550" t="str">
            <v>ONT</v>
          </cell>
          <cell r="L1550">
            <v>1</v>
          </cell>
          <cell r="M1550">
            <v>575</v>
          </cell>
          <cell r="N1550">
            <v>4.3739999999999997</v>
          </cell>
          <cell r="O1550">
            <v>729</v>
          </cell>
          <cell r="P1550">
            <v>729.5</v>
          </cell>
          <cell r="Q1550">
            <v>0.85799999999999998</v>
          </cell>
          <cell r="R1550">
            <v>42</v>
          </cell>
          <cell r="S1550">
            <v>57884</v>
          </cell>
          <cell r="T1550">
            <v>1</v>
          </cell>
          <cell r="U1550">
            <v>0</v>
          </cell>
          <cell r="V1550">
            <v>0</v>
          </cell>
          <cell r="W1550">
            <v>0</v>
          </cell>
          <cell r="X1550">
            <v>166</v>
          </cell>
          <cell r="Y1550" t="str">
            <v>SL1</v>
          </cell>
          <cell r="Z1550" t="str">
            <v>DEF</v>
          </cell>
          <cell r="AA1550" t="str">
            <v>not specified</v>
          </cell>
          <cell r="AB1550" t="str">
            <v>not specified</v>
          </cell>
          <cell r="AC1550" t="b">
            <v>0</v>
          </cell>
          <cell r="AD1550" t="str">
            <v>DTD</v>
          </cell>
          <cell r="AE1550">
            <v>7</v>
          </cell>
          <cell r="AG1550" t="str">
            <v>EUR</v>
          </cell>
          <cell r="AH1550" t="b">
            <v>0</v>
          </cell>
          <cell r="AJ1550" t="str">
            <v xml:space="preserve">Airfreight needs to be quoted as consol, where Lithium batteries are accepted as a consol. Quote Lithium check fee, if applicable. </v>
          </cell>
          <cell r="AK1550" t="str">
            <v>Incumbent</v>
          </cell>
          <cell r="AL1550" t="str">
            <v>EUR</v>
          </cell>
          <cell r="AM1550" t="str">
            <v>CGN</v>
          </cell>
          <cell r="AN1550">
            <v>0.14000000000000001</v>
          </cell>
          <cell r="AO1550" t="str">
            <v>-</v>
          </cell>
          <cell r="AP1550">
            <v>24</v>
          </cell>
          <cell r="AQ1550">
            <v>0.08</v>
          </cell>
          <cell r="AR1550">
            <v>25</v>
          </cell>
          <cell r="AS1550">
            <v>7.0000000000000007E-2</v>
          </cell>
          <cell r="AT1550" t="str">
            <v>per shipment</v>
          </cell>
          <cell r="AU1550">
            <v>50</v>
          </cell>
          <cell r="AW1550" t="str">
            <v>EUR</v>
          </cell>
          <cell r="AX1550">
            <v>1.5</v>
          </cell>
          <cell r="AY1550">
            <v>120</v>
          </cell>
          <cell r="AZ1550" t="str">
            <v>UA</v>
          </cell>
          <cell r="BA1550" t="str">
            <v>FRA-IAD-LAX</v>
          </cell>
          <cell r="BB1550" t="str">
            <v>4,7</v>
          </cell>
          <cell r="BC1550">
            <v>2</v>
          </cell>
        </row>
        <row r="1551">
          <cell r="A1551">
            <v>3521</v>
          </cell>
          <cell r="B1551" t="str">
            <v>BG US</v>
          </cell>
          <cell r="C1551" t="str">
            <v>EUROPE</v>
          </cell>
          <cell r="D1551" t="str">
            <v>DE</v>
          </cell>
          <cell r="E1551" t="str">
            <v>DUS</v>
          </cell>
          <cell r="F1551" t="str">
            <v>Jens</v>
          </cell>
          <cell r="G1551" t="str">
            <v>CGN</v>
          </cell>
          <cell r="H1551" t="str">
            <v>AMERICAS</v>
          </cell>
          <cell r="I1551" t="str">
            <v>US</v>
          </cell>
          <cell r="J1551" t="str">
            <v>SEA</v>
          </cell>
          <cell r="K1551" t="str">
            <v>SEA</v>
          </cell>
          <cell r="L1551">
            <v>2</v>
          </cell>
          <cell r="M1551">
            <v>789</v>
          </cell>
          <cell r="N1551">
            <v>5.3849999999999998</v>
          </cell>
          <cell r="O1551">
            <v>897.5</v>
          </cell>
          <cell r="P1551">
            <v>925.5</v>
          </cell>
          <cell r="Q1551">
            <v>0.80500000000000005</v>
          </cell>
          <cell r="R1551">
            <v>2</v>
          </cell>
          <cell r="S1551">
            <v>925.5</v>
          </cell>
          <cell r="T1551">
            <v>0</v>
          </cell>
          <cell r="U1551">
            <v>0</v>
          </cell>
          <cell r="V1551">
            <v>0</v>
          </cell>
          <cell r="W1551">
            <v>2</v>
          </cell>
          <cell r="X1551">
            <v>166</v>
          </cell>
          <cell r="Y1551" t="str">
            <v>SL1</v>
          </cell>
          <cell r="Z1551" t="str">
            <v>DEF</v>
          </cell>
          <cell r="AA1551" t="str">
            <v>not specified</v>
          </cell>
          <cell r="AB1551" t="str">
            <v>not specified</v>
          </cell>
          <cell r="AC1551" t="b">
            <v>0</v>
          </cell>
          <cell r="AD1551" t="str">
            <v>DTD</v>
          </cell>
          <cell r="AE1551">
            <v>7</v>
          </cell>
          <cell r="AG1551" t="str">
            <v>EUR</v>
          </cell>
          <cell r="AH1551" t="b">
            <v>0</v>
          </cell>
          <cell r="AJ1551" t="str">
            <v xml:space="preserve">Airfreight needs to be quoted as consol, where Lithium batteries are accepted as a consol. Quote Lithium check fee, if applicable. </v>
          </cell>
          <cell r="AK1551" t="str">
            <v>Incumbent</v>
          </cell>
          <cell r="AL1551" t="str">
            <v>EUR</v>
          </cell>
          <cell r="AM1551" t="str">
            <v>CGN</v>
          </cell>
          <cell r="AN1551">
            <v>0.14000000000000001</v>
          </cell>
          <cell r="AO1551" t="str">
            <v>-</v>
          </cell>
          <cell r="AP1551">
            <v>24</v>
          </cell>
          <cell r="AQ1551">
            <v>0.08</v>
          </cell>
          <cell r="AR1551">
            <v>25</v>
          </cell>
          <cell r="AS1551">
            <v>7.0000000000000007E-2</v>
          </cell>
          <cell r="AT1551" t="str">
            <v>per shipment</v>
          </cell>
          <cell r="AU1551">
            <v>50</v>
          </cell>
          <cell r="AW1551" t="str">
            <v>EUR</v>
          </cell>
          <cell r="AX1551">
            <v>1.7</v>
          </cell>
          <cell r="AY1551">
            <v>120</v>
          </cell>
          <cell r="AZ1551" t="str">
            <v>LH,AF</v>
          </cell>
          <cell r="BB1551" t="str">
            <v>4,7</v>
          </cell>
          <cell r="BC1551">
            <v>2</v>
          </cell>
        </row>
        <row r="1552">
          <cell r="A1552">
            <v>3542</v>
          </cell>
          <cell r="B1552" t="str">
            <v>BG US</v>
          </cell>
          <cell r="C1552" t="str">
            <v>EUROPE</v>
          </cell>
          <cell r="D1552" t="str">
            <v>DE</v>
          </cell>
          <cell r="E1552" t="str">
            <v>DUS</v>
          </cell>
          <cell r="F1552" t="str">
            <v>Jens</v>
          </cell>
          <cell r="G1552" t="str">
            <v>CGN</v>
          </cell>
          <cell r="H1552" t="str">
            <v>AMERICAS</v>
          </cell>
          <cell r="I1552" t="str">
            <v>US</v>
          </cell>
          <cell r="J1552" t="str">
            <v>SEA</v>
          </cell>
          <cell r="K1552" t="str">
            <v>SEA</v>
          </cell>
          <cell r="L1552">
            <v>2</v>
          </cell>
          <cell r="M1552">
            <v>789</v>
          </cell>
          <cell r="N1552">
            <v>5.3849999999999998</v>
          </cell>
          <cell r="O1552">
            <v>897.5</v>
          </cell>
          <cell r="P1552">
            <v>925.5</v>
          </cell>
          <cell r="Q1552">
            <v>0.80500000000000005</v>
          </cell>
          <cell r="X1552">
            <v>166</v>
          </cell>
          <cell r="Y1552" t="str">
            <v>SL1</v>
          </cell>
          <cell r="Z1552" t="str">
            <v>DEF</v>
          </cell>
          <cell r="AA1552" t="str">
            <v>not specified</v>
          </cell>
          <cell r="AB1552" t="str">
            <v>not specified</v>
          </cell>
          <cell r="AC1552" t="b">
            <v>0</v>
          </cell>
          <cell r="AD1552" t="str">
            <v>DTD</v>
          </cell>
          <cell r="AE1552">
            <v>7</v>
          </cell>
          <cell r="AG1552" t="str">
            <v>EUR</v>
          </cell>
          <cell r="AH1552" t="b">
            <v>0</v>
          </cell>
          <cell r="AJ1552" t="str">
            <v xml:space="preserve">Airfreight needs to be quoted as consol, where Lithium batteries are accepted as a consol. Quote Lithium check fee, if applicable. </v>
          </cell>
          <cell r="AK1552" t="str">
            <v>Incumbent</v>
          </cell>
          <cell r="AL1552" t="str">
            <v>EUR</v>
          </cell>
          <cell r="AM1552" t="str">
            <v>CGN</v>
          </cell>
          <cell r="AN1552">
            <v>0.14000000000000001</v>
          </cell>
          <cell r="AO1552" t="str">
            <v>-</v>
          </cell>
          <cell r="AP1552">
            <v>24</v>
          </cell>
          <cell r="AQ1552">
            <v>0.08</v>
          </cell>
          <cell r="AR1552">
            <v>25</v>
          </cell>
          <cell r="AS1552">
            <v>7.0000000000000007E-2</v>
          </cell>
          <cell r="AT1552" t="str">
            <v>per shipment</v>
          </cell>
          <cell r="AU1552">
            <v>50</v>
          </cell>
          <cell r="AW1552" t="str">
            <v>EUR</v>
          </cell>
          <cell r="AX1552">
            <v>1.7</v>
          </cell>
          <cell r="AY1552">
            <v>120</v>
          </cell>
          <cell r="AZ1552" t="str">
            <v>LH,AF</v>
          </cell>
          <cell r="BB1552" t="str">
            <v>4,7</v>
          </cell>
          <cell r="BC1552">
            <v>2</v>
          </cell>
        </row>
        <row r="1553">
          <cell r="A1553">
            <v>1661</v>
          </cell>
          <cell r="B1553" t="str">
            <v>BG DI</v>
          </cell>
          <cell r="C1553" t="str">
            <v>EUROPE</v>
          </cell>
          <cell r="D1553" t="str">
            <v>DE</v>
          </cell>
          <cell r="E1553" t="str">
            <v>DUS</v>
          </cell>
          <cell r="F1553" t="str">
            <v>Jens</v>
          </cell>
          <cell r="G1553" t="str">
            <v>CGN</v>
          </cell>
          <cell r="H1553" t="str">
            <v>EUROPE</v>
          </cell>
          <cell r="I1553" t="str">
            <v>DE</v>
          </cell>
          <cell r="J1553" t="str">
            <v>HAM</v>
          </cell>
          <cell r="K1553" t="str">
            <v>HAM</v>
          </cell>
          <cell r="R1553">
            <v>6</v>
          </cell>
          <cell r="S1553">
            <v>6000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166</v>
          </cell>
          <cell r="Y1553" t="str">
            <v>SL1</v>
          </cell>
          <cell r="Z1553" t="str">
            <v>DEF</v>
          </cell>
          <cell r="AA1553" t="str">
            <v>not specified</v>
          </cell>
          <cell r="AB1553" t="str">
            <v>not specified</v>
          </cell>
          <cell r="AC1553" t="b">
            <v>0</v>
          </cell>
          <cell r="AD1553" t="str">
            <v>DTD</v>
          </cell>
          <cell r="AE1553">
            <v>7</v>
          </cell>
          <cell r="AG1553" t="str">
            <v>EUR</v>
          </cell>
          <cell r="AH1553" t="b">
            <v>0</v>
          </cell>
          <cell r="AJ1553" t="str">
            <v xml:space="preserve">Airfreight needs to be quoted as consol, where Lithium batteries are accepted as a consol. Quote Lithium check fee, if applicable. </v>
          </cell>
          <cell r="AK1553" t="str">
            <v>Incumbent</v>
          </cell>
          <cell r="AL1553" t="str">
            <v>EUR</v>
          </cell>
          <cell r="AM1553" t="str">
            <v>CGN</v>
          </cell>
          <cell r="AN1553">
            <v>0.14000000000000001</v>
          </cell>
          <cell r="AO1553" t="str">
            <v>-</v>
          </cell>
          <cell r="AP1553">
            <v>24</v>
          </cell>
          <cell r="AQ1553">
            <v>0.08</v>
          </cell>
          <cell r="AR1553">
            <v>25</v>
          </cell>
          <cell r="AS1553">
            <v>7.0000000000000007E-2</v>
          </cell>
          <cell r="AT1553" t="str">
            <v>per shipment</v>
          </cell>
          <cell r="AU1553">
            <v>50</v>
          </cell>
          <cell r="AW1553" t="str">
            <v>EUR</v>
          </cell>
          <cell r="AX1553">
            <v>0.25</v>
          </cell>
          <cell r="AY1553">
            <v>48</v>
          </cell>
          <cell r="AZ1553" t="str">
            <v>Truck</v>
          </cell>
          <cell r="BB1553" t="str">
            <v>4,7</v>
          </cell>
          <cell r="BC1553">
            <v>2</v>
          </cell>
        </row>
        <row r="1554">
          <cell r="A1554">
            <v>2466</v>
          </cell>
          <cell r="B1554" t="str">
            <v>BG</v>
          </cell>
          <cell r="C1554" t="str">
            <v>EUROPE</v>
          </cell>
          <cell r="D1554" t="str">
            <v>DE</v>
          </cell>
          <cell r="E1554" t="str">
            <v>DUS</v>
          </cell>
          <cell r="F1554" t="str">
            <v>Jens</v>
          </cell>
          <cell r="G1554" t="str">
            <v>CGN</v>
          </cell>
          <cell r="H1554" t="str">
            <v>LATAM</v>
          </cell>
          <cell r="I1554" t="str">
            <v>BR</v>
          </cell>
          <cell r="J1554" t="str">
            <v>MAO</v>
          </cell>
          <cell r="K1554" t="str">
            <v>MAO</v>
          </cell>
          <cell r="L1554">
            <v>1</v>
          </cell>
          <cell r="M1554">
            <v>11</v>
          </cell>
          <cell r="N1554">
            <v>0.111</v>
          </cell>
          <cell r="O1554">
            <v>18.5</v>
          </cell>
          <cell r="P1554">
            <v>30</v>
          </cell>
          <cell r="Q1554">
            <v>0.20599999999999999</v>
          </cell>
          <cell r="R1554">
            <v>2</v>
          </cell>
          <cell r="S1554">
            <v>42</v>
          </cell>
          <cell r="T1554">
            <v>0</v>
          </cell>
          <cell r="U1554">
            <v>0</v>
          </cell>
          <cell r="V1554">
            <v>0</v>
          </cell>
          <cell r="W1554">
            <v>1</v>
          </cell>
          <cell r="X1554">
            <v>166</v>
          </cell>
          <cell r="Y1554" t="str">
            <v>SL1</v>
          </cell>
          <cell r="Z1554" t="str">
            <v>DEF</v>
          </cell>
          <cell r="AA1554" t="str">
            <v>not specified</v>
          </cell>
          <cell r="AB1554" t="str">
            <v>not specified</v>
          </cell>
          <cell r="AC1554" t="b">
            <v>0</v>
          </cell>
          <cell r="AD1554" t="str">
            <v>DTD</v>
          </cell>
          <cell r="AE1554">
            <v>7</v>
          </cell>
          <cell r="AG1554" t="str">
            <v>EUR</v>
          </cell>
          <cell r="AH1554" t="b">
            <v>0</v>
          </cell>
          <cell r="AJ1554" t="str">
            <v xml:space="preserve">Airfreight needs to be quoted as consol, where Lithium batteries are accepted as a consol. Quote Lithium check fee, if applicable. </v>
          </cell>
          <cell r="AK1554" t="str">
            <v>Incumbent</v>
          </cell>
          <cell r="AL1554" t="str">
            <v>EUR</v>
          </cell>
          <cell r="AM1554" t="str">
            <v>CGN</v>
          </cell>
          <cell r="AN1554">
            <v>0.14000000000000001</v>
          </cell>
          <cell r="AO1554" t="str">
            <v>-</v>
          </cell>
          <cell r="AP1554">
            <v>24</v>
          </cell>
          <cell r="AQ1554">
            <v>0.08</v>
          </cell>
          <cell r="AR1554">
            <v>25</v>
          </cell>
          <cell r="AS1554">
            <v>7.0000000000000007E-2</v>
          </cell>
          <cell r="AT1554" t="str">
            <v>per shipment</v>
          </cell>
          <cell r="AU1554">
            <v>50</v>
          </cell>
          <cell r="AV1554" t="str">
            <v>Incumbent</v>
          </cell>
          <cell r="AW1554" t="str">
            <v>EUR</v>
          </cell>
          <cell r="AX1554">
            <v>3.25</v>
          </cell>
          <cell r="AY1554">
            <v>120</v>
          </cell>
          <cell r="AZ1554" t="str">
            <v>TP</v>
          </cell>
          <cell r="BA1554" t="str">
            <v>FRA-LIS-MAO</v>
          </cell>
          <cell r="BB1554" t="str">
            <v>4,7</v>
          </cell>
          <cell r="BC1554">
            <v>2</v>
          </cell>
        </row>
        <row r="1555">
          <cell r="A1555">
            <v>3835</v>
          </cell>
          <cell r="B1555" t="str">
            <v>BG</v>
          </cell>
          <cell r="C1555" t="str">
            <v>EUROPE</v>
          </cell>
          <cell r="D1555" t="str">
            <v>DE</v>
          </cell>
          <cell r="E1555" t="str">
            <v>DUS</v>
          </cell>
          <cell r="F1555" t="str">
            <v>Jens</v>
          </cell>
          <cell r="G1555" t="str">
            <v>CGN</v>
          </cell>
          <cell r="H1555" t="str">
            <v>LATAM</v>
          </cell>
          <cell r="I1555" t="str">
            <v>CR</v>
          </cell>
          <cell r="J1555" t="str">
            <v>SJO</v>
          </cell>
          <cell r="K1555" t="str">
            <v>SJO</v>
          </cell>
          <cell r="L1555">
            <v>1</v>
          </cell>
          <cell r="M1555">
            <v>147</v>
          </cell>
          <cell r="N1555">
            <v>0.64800000000000002</v>
          </cell>
          <cell r="O1555">
            <v>108</v>
          </cell>
          <cell r="P1555">
            <v>147</v>
          </cell>
          <cell r="Q1555">
            <v>0.39100000000000001</v>
          </cell>
          <cell r="R1555">
            <v>1</v>
          </cell>
          <cell r="S1555">
            <v>147</v>
          </cell>
          <cell r="T1555">
            <v>0</v>
          </cell>
          <cell r="U1555">
            <v>1</v>
          </cell>
          <cell r="V1555">
            <v>0</v>
          </cell>
          <cell r="W1555">
            <v>0</v>
          </cell>
          <cell r="X1555">
            <v>166</v>
          </cell>
          <cell r="Y1555" t="str">
            <v>SL1</v>
          </cell>
          <cell r="Z1555" t="str">
            <v>DEF</v>
          </cell>
          <cell r="AA1555" t="str">
            <v>not specified</v>
          </cell>
          <cell r="AB1555" t="str">
            <v>not specified</v>
          </cell>
          <cell r="AC1555" t="b">
            <v>0</v>
          </cell>
          <cell r="AD1555" t="str">
            <v>DTD</v>
          </cell>
          <cell r="AE1555">
            <v>7</v>
          </cell>
          <cell r="AG1555" t="str">
            <v>EUR</v>
          </cell>
          <cell r="AH1555" t="b">
            <v>0</v>
          </cell>
          <cell r="AJ1555" t="str">
            <v xml:space="preserve">Airfreight needs to be quoted as consol, where Lithium batteries are accepted as a consol. Quote Lithium check fee, if applicable. </v>
          </cell>
          <cell r="AK1555" t="str">
            <v>Incumbent</v>
          </cell>
          <cell r="AL1555" t="str">
            <v>EUR</v>
          </cell>
          <cell r="AM1555" t="str">
            <v>CGN</v>
          </cell>
          <cell r="AN1555">
            <v>0.14000000000000001</v>
          </cell>
          <cell r="AO1555" t="str">
            <v>-</v>
          </cell>
          <cell r="AP1555">
            <v>24</v>
          </cell>
          <cell r="AQ1555">
            <v>0.08</v>
          </cell>
          <cell r="AR1555">
            <v>25</v>
          </cell>
          <cell r="AS1555">
            <v>7.0000000000000007E-2</v>
          </cell>
          <cell r="AT1555" t="str">
            <v>per shipment</v>
          </cell>
          <cell r="AU1555">
            <v>50</v>
          </cell>
          <cell r="AW1555" t="str">
            <v>EUR</v>
          </cell>
          <cell r="AX1555">
            <v>2.5499999999999998</v>
          </cell>
          <cell r="AY1555">
            <v>120</v>
          </cell>
          <cell r="AZ1555" t="str">
            <v>AF</v>
          </cell>
          <cell r="BA1555" t="str">
            <v>FRA-CDG-SJO</v>
          </cell>
          <cell r="BB1555" t="str">
            <v>4,7</v>
          </cell>
          <cell r="BC1555">
            <v>2</v>
          </cell>
        </row>
        <row r="1556">
          <cell r="A1556">
            <v>717</v>
          </cell>
          <cell r="B1556" t="str">
            <v>BG DI</v>
          </cell>
          <cell r="C1556" t="str">
            <v>EUROPE</v>
          </cell>
          <cell r="D1556" t="str">
            <v>DE</v>
          </cell>
          <cell r="E1556" t="str">
            <v>DUS</v>
          </cell>
          <cell r="F1556" t="str">
            <v>Jens</v>
          </cell>
          <cell r="G1556" t="str">
            <v>CGN</v>
          </cell>
          <cell r="H1556" t="str">
            <v>MAIR</v>
          </cell>
          <cell r="I1556" t="str">
            <v>IN</v>
          </cell>
          <cell r="J1556" t="str">
            <v>BOM</v>
          </cell>
          <cell r="K1556" t="str">
            <v>BOM</v>
          </cell>
          <cell r="L1556">
            <v>14</v>
          </cell>
          <cell r="M1556">
            <v>391</v>
          </cell>
          <cell r="N1556">
            <v>2.165</v>
          </cell>
          <cell r="O1556">
            <v>360.83333333333002</v>
          </cell>
          <cell r="P1556">
            <v>482.5</v>
          </cell>
          <cell r="Q1556">
            <v>-2.1999999999999999E-2</v>
          </cell>
          <cell r="R1556">
            <v>17</v>
          </cell>
          <cell r="S1556">
            <v>1017.5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166</v>
          </cell>
          <cell r="Y1556" t="str">
            <v>SL1</v>
          </cell>
          <cell r="Z1556" t="str">
            <v>DEF</v>
          </cell>
          <cell r="AA1556" t="str">
            <v>not specified</v>
          </cell>
          <cell r="AB1556" t="str">
            <v>not specified</v>
          </cell>
          <cell r="AC1556" t="b">
            <v>0</v>
          </cell>
          <cell r="AD1556" t="str">
            <v>DTD</v>
          </cell>
          <cell r="AE1556">
            <v>7</v>
          </cell>
          <cell r="AG1556" t="str">
            <v>EUR</v>
          </cell>
          <cell r="AH1556" t="b">
            <v>0</v>
          </cell>
          <cell r="AJ1556" t="str">
            <v xml:space="preserve">Airfreight needs to be quoted as consol, where Lithium batteries are accepted as a consol. Quote Lithium check fee, if applicable. </v>
          </cell>
          <cell r="AK1556" t="str">
            <v>Incumbent</v>
          </cell>
          <cell r="AL1556" t="str">
            <v>EUR</v>
          </cell>
          <cell r="AM1556" t="str">
            <v>CGN</v>
          </cell>
          <cell r="AN1556">
            <v>0.14000000000000001</v>
          </cell>
          <cell r="AO1556" t="str">
            <v>-</v>
          </cell>
          <cell r="AP1556">
            <v>24</v>
          </cell>
          <cell r="AQ1556">
            <v>0.08</v>
          </cell>
          <cell r="AR1556">
            <v>25</v>
          </cell>
          <cell r="AS1556">
            <v>7.0000000000000007E-2</v>
          </cell>
          <cell r="AT1556" t="str">
            <v>per shipment</v>
          </cell>
          <cell r="AU1556">
            <v>50</v>
          </cell>
          <cell r="AW1556" t="str">
            <v>EUR</v>
          </cell>
          <cell r="AX1556">
            <v>1.2</v>
          </cell>
          <cell r="AY1556">
            <v>96</v>
          </cell>
          <cell r="AZ1556" t="str">
            <v>BA</v>
          </cell>
          <cell r="BA1556" t="str">
            <v>FRA-LHR-BOM</v>
          </cell>
          <cell r="BB1556" t="str">
            <v>4,7</v>
          </cell>
          <cell r="BC1556">
            <v>2</v>
          </cell>
        </row>
        <row r="1557">
          <cell r="A1557">
            <v>741</v>
          </cell>
          <cell r="B1557" t="str">
            <v>BG</v>
          </cell>
          <cell r="C1557" t="str">
            <v>EUROPE</v>
          </cell>
          <cell r="D1557" t="str">
            <v>DE</v>
          </cell>
          <cell r="E1557" t="str">
            <v>DUS</v>
          </cell>
          <cell r="F1557" t="str">
            <v>Jens</v>
          </cell>
          <cell r="G1557" t="str">
            <v>CGN</v>
          </cell>
          <cell r="H1557" t="str">
            <v>MAIR</v>
          </cell>
          <cell r="I1557" t="str">
            <v>IN</v>
          </cell>
          <cell r="J1557" t="str">
            <v>BOM</v>
          </cell>
          <cell r="K1557" t="str">
            <v>BOM</v>
          </cell>
          <cell r="L1557">
            <v>14</v>
          </cell>
          <cell r="M1557">
            <v>391</v>
          </cell>
          <cell r="N1557">
            <v>2.165</v>
          </cell>
          <cell r="O1557">
            <v>360.83333333333002</v>
          </cell>
          <cell r="P1557">
            <v>482.5</v>
          </cell>
          <cell r="Q1557">
            <v>-2.1999999999999999E-2</v>
          </cell>
          <cell r="R1557">
            <v>1</v>
          </cell>
          <cell r="S1557">
            <v>353</v>
          </cell>
          <cell r="T1557">
            <v>0</v>
          </cell>
          <cell r="U1557">
            <v>1</v>
          </cell>
          <cell r="V1557">
            <v>0</v>
          </cell>
          <cell r="W1557">
            <v>0</v>
          </cell>
          <cell r="X1557">
            <v>166</v>
          </cell>
          <cell r="Y1557" t="str">
            <v>SL1</v>
          </cell>
          <cell r="Z1557" t="str">
            <v>DEF</v>
          </cell>
          <cell r="AA1557" t="str">
            <v>not specified</v>
          </cell>
          <cell r="AB1557" t="str">
            <v>not specified</v>
          </cell>
          <cell r="AC1557" t="b">
            <v>0</v>
          </cell>
          <cell r="AD1557" t="str">
            <v>DTD</v>
          </cell>
          <cell r="AE1557">
            <v>7</v>
          </cell>
          <cell r="AG1557" t="str">
            <v>EUR</v>
          </cell>
          <cell r="AH1557" t="b">
            <v>0</v>
          </cell>
          <cell r="AJ1557" t="str">
            <v xml:space="preserve">Airfreight needs to be quoted as consol, where Lithium batteries are accepted as a consol. Quote Lithium check fee, if applicable. </v>
          </cell>
          <cell r="AK1557" t="str">
            <v>Incumbent</v>
          </cell>
          <cell r="AL1557" t="str">
            <v>EUR</v>
          </cell>
          <cell r="AM1557" t="str">
            <v>CGN</v>
          </cell>
          <cell r="AN1557">
            <v>0.14000000000000001</v>
          </cell>
          <cell r="AO1557" t="str">
            <v>-</v>
          </cell>
          <cell r="AP1557">
            <v>24</v>
          </cell>
          <cell r="AQ1557">
            <v>0.08</v>
          </cell>
          <cell r="AR1557">
            <v>25</v>
          </cell>
          <cell r="AS1557">
            <v>7.0000000000000007E-2</v>
          </cell>
          <cell r="AT1557" t="str">
            <v>per shipment</v>
          </cell>
          <cell r="AU1557">
            <v>50</v>
          </cell>
          <cell r="AW1557" t="str">
            <v>EUR</v>
          </cell>
          <cell r="AX1557">
            <v>1.2</v>
          </cell>
          <cell r="AY1557">
            <v>96</v>
          </cell>
          <cell r="AZ1557" t="str">
            <v>BA</v>
          </cell>
          <cell r="BA1557" t="str">
            <v>FRA-LHR-BOM</v>
          </cell>
          <cell r="BB1557" t="str">
            <v>4,7</v>
          </cell>
          <cell r="BC1557">
            <v>2</v>
          </cell>
        </row>
        <row r="1558">
          <cell r="A1558">
            <v>3240</v>
          </cell>
          <cell r="B1558" t="str">
            <v>BG DI</v>
          </cell>
          <cell r="C1558" t="str">
            <v>EUROPE</v>
          </cell>
          <cell r="D1558" t="str">
            <v>DE</v>
          </cell>
          <cell r="E1558" t="str">
            <v>DUS</v>
          </cell>
          <cell r="F1558" t="str">
            <v>Jens</v>
          </cell>
          <cell r="G1558" t="str">
            <v>CGN</v>
          </cell>
          <cell r="H1558" t="str">
            <v>NORTH ASIA</v>
          </cell>
          <cell r="I1558" t="str">
            <v>CN</v>
          </cell>
          <cell r="J1558" t="str">
            <v>SHA</v>
          </cell>
          <cell r="K1558" t="str">
            <v>PVG</v>
          </cell>
          <cell r="L1558">
            <v>17</v>
          </cell>
          <cell r="M1558">
            <v>12796</v>
          </cell>
          <cell r="N1558">
            <v>68.105000000000004</v>
          </cell>
          <cell r="O1558">
            <v>11350.833333332999</v>
          </cell>
          <cell r="P1558">
            <v>14064.5</v>
          </cell>
          <cell r="Q1558">
            <v>0.18099999999999999</v>
          </cell>
          <cell r="R1558">
            <v>2</v>
          </cell>
          <cell r="S1558">
            <v>252</v>
          </cell>
          <cell r="T1558">
            <v>0</v>
          </cell>
          <cell r="U1558">
            <v>0</v>
          </cell>
          <cell r="V1558">
            <v>0</v>
          </cell>
          <cell r="W1558">
            <v>1</v>
          </cell>
          <cell r="X1558">
            <v>166</v>
          </cell>
          <cell r="Y1558" t="str">
            <v>SL1</v>
          </cell>
          <cell r="Z1558" t="str">
            <v>DEF</v>
          </cell>
          <cell r="AA1558" t="str">
            <v>not specified</v>
          </cell>
          <cell r="AB1558" t="str">
            <v>not specified</v>
          </cell>
          <cell r="AC1558" t="b">
            <v>0</v>
          </cell>
          <cell r="AD1558" t="str">
            <v>DTD</v>
          </cell>
          <cell r="AE1558">
            <v>7</v>
          </cell>
          <cell r="AG1558" t="str">
            <v>EUR</v>
          </cell>
          <cell r="AH1558" t="b">
            <v>0</v>
          </cell>
          <cell r="AJ1558" t="str">
            <v xml:space="preserve">Airfreight needs to be quoted as consol, where Lithium batteries are accepted as a consol. Quote Lithium check fee, if applicable. </v>
          </cell>
          <cell r="AK1558" t="str">
            <v>Incumbent</v>
          </cell>
          <cell r="AL1558" t="str">
            <v>EUR</v>
          </cell>
          <cell r="AM1558" t="str">
            <v>CGN</v>
          </cell>
          <cell r="AN1558">
            <v>0.14000000000000001</v>
          </cell>
          <cell r="AO1558" t="str">
            <v>-</v>
          </cell>
          <cell r="AP1558">
            <v>24</v>
          </cell>
          <cell r="AQ1558">
            <v>0.08</v>
          </cell>
          <cell r="AR1558">
            <v>25</v>
          </cell>
          <cell r="AS1558">
            <v>7.0000000000000007E-2</v>
          </cell>
          <cell r="AT1558" t="str">
            <v>per shipment</v>
          </cell>
          <cell r="AU1558">
            <v>50</v>
          </cell>
          <cell r="AV1558" t="str">
            <v>Incumbent</v>
          </cell>
          <cell r="AW1558" t="str">
            <v>EUR</v>
          </cell>
          <cell r="AX1558">
            <v>1.2</v>
          </cell>
          <cell r="AY1558">
            <v>96</v>
          </cell>
          <cell r="AZ1558" t="str">
            <v>RU</v>
          </cell>
          <cell r="BA1558" t="str">
            <v>FRA-SVO-PVG</v>
          </cell>
          <cell r="BB1558" t="str">
            <v>4,7</v>
          </cell>
          <cell r="BC1558">
            <v>2</v>
          </cell>
        </row>
        <row r="1559">
          <cell r="A1559">
            <v>3623</v>
          </cell>
          <cell r="B1559" t="str">
            <v>BG DI</v>
          </cell>
          <cell r="C1559" t="str">
            <v>EUROPE</v>
          </cell>
          <cell r="D1559" t="str">
            <v>DE</v>
          </cell>
          <cell r="E1559" t="str">
            <v>DUS</v>
          </cell>
          <cell r="F1559" t="str">
            <v>Jens</v>
          </cell>
          <cell r="G1559" t="str">
            <v>CGN</v>
          </cell>
          <cell r="H1559" t="str">
            <v>NORTH ASIA</v>
          </cell>
          <cell r="I1559" t="str">
            <v>CN</v>
          </cell>
          <cell r="J1559" t="str">
            <v>SHE</v>
          </cell>
          <cell r="K1559" t="str">
            <v>SHE</v>
          </cell>
          <cell r="R1559">
            <v>1</v>
          </cell>
          <cell r="S1559">
            <v>146</v>
          </cell>
          <cell r="T1559">
            <v>0</v>
          </cell>
          <cell r="U1559">
            <v>0</v>
          </cell>
          <cell r="V1559">
            <v>0</v>
          </cell>
          <cell r="W1559">
            <v>1</v>
          </cell>
          <cell r="X1559">
            <v>166</v>
          </cell>
          <cell r="Y1559" t="str">
            <v>SL1</v>
          </cell>
          <cell r="Z1559" t="str">
            <v>DEF</v>
          </cell>
          <cell r="AA1559" t="str">
            <v>not specified</v>
          </cell>
          <cell r="AB1559" t="str">
            <v>not specified</v>
          </cell>
          <cell r="AC1559" t="b">
            <v>0</v>
          </cell>
          <cell r="AD1559" t="str">
            <v>DTD</v>
          </cell>
          <cell r="AE1559">
            <v>7</v>
          </cell>
          <cell r="AG1559" t="str">
            <v>EUR</v>
          </cell>
          <cell r="AH1559" t="b">
            <v>0</v>
          </cell>
          <cell r="AJ1559" t="str">
            <v xml:space="preserve">Airfreight needs to be quoted as consol, where Lithium batteries are accepted as a consol. Quote Lithium check fee, if applicable. </v>
          </cell>
          <cell r="AK1559" t="str">
            <v>Incumbent</v>
          </cell>
          <cell r="AL1559" t="str">
            <v>EUR</v>
          </cell>
          <cell r="AM1559" t="str">
            <v>CGN</v>
          </cell>
          <cell r="AN1559">
            <v>0.14000000000000001</v>
          </cell>
          <cell r="AO1559" t="str">
            <v>-</v>
          </cell>
          <cell r="AP1559">
            <v>24</v>
          </cell>
          <cell r="AQ1559">
            <v>0.08</v>
          </cell>
          <cell r="AR1559">
            <v>25</v>
          </cell>
          <cell r="AS1559">
            <v>7.0000000000000007E-2</v>
          </cell>
          <cell r="AT1559" t="str">
            <v>per shipment</v>
          </cell>
          <cell r="AU1559">
            <v>50</v>
          </cell>
          <cell r="AW1559" t="str">
            <v>EUR</v>
          </cell>
          <cell r="AX1559">
            <v>1.7</v>
          </cell>
          <cell r="AY1559">
            <v>120</v>
          </cell>
          <cell r="AZ1559" t="str">
            <v>CA</v>
          </cell>
          <cell r="BA1559" t="str">
            <v>FRA-PEK-SHE</v>
          </cell>
          <cell r="BB1559" t="str">
            <v>4,7</v>
          </cell>
          <cell r="BC1559">
            <v>2</v>
          </cell>
        </row>
        <row r="1560">
          <cell r="A1560">
            <v>864</v>
          </cell>
          <cell r="B1560" t="str">
            <v>UNALLOCATED</v>
          </cell>
          <cell r="C1560" t="str">
            <v>EUROPE</v>
          </cell>
          <cell r="D1560" t="str">
            <v>DE</v>
          </cell>
          <cell r="E1560" t="str">
            <v>DUS</v>
          </cell>
          <cell r="F1560" t="str">
            <v>Jens</v>
          </cell>
          <cell r="G1560" t="str">
            <v>CGN</v>
          </cell>
          <cell r="H1560" t="str">
            <v>SOUTH ASIA</v>
          </cell>
          <cell r="I1560" t="str">
            <v>ID</v>
          </cell>
          <cell r="J1560" t="str">
            <v>SIN</v>
          </cell>
          <cell r="K1560" t="str">
            <v>BTH</v>
          </cell>
          <cell r="L1560">
            <v>1</v>
          </cell>
          <cell r="M1560">
            <v>499</v>
          </cell>
          <cell r="N1560">
            <v>1.665</v>
          </cell>
          <cell r="O1560">
            <v>277.5</v>
          </cell>
          <cell r="P1560">
            <v>499</v>
          </cell>
          <cell r="Q1560">
            <v>0.187</v>
          </cell>
          <cell r="R1560">
            <v>1</v>
          </cell>
          <cell r="S1560">
            <v>499</v>
          </cell>
          <cell r="T1560">
            <v>0</v>
          </cell>
          <cell r="U1560">
            <v>0</v>
          </cell>
          <cell r="V1560">
            <v>0</v>
          </cell>
          <cell r="W1560">
            <v>1</v>
          </cell>
          <cell r="X1560">
            <v>166</v>
          </cell>
          <cell r="Y1560" t="str">
            <v>SL1</v>
          </cell>
          <cell r="Z1560" t="str">
            <v>DEF</v>
          </cell>
          <cell r="AA1560" t="str">
            <v>not specified</v>
          </cell>
          <cell r="AB1560" t="str">
            <v>not specified</v>
          </cell>
          <cell r="AC1560" t="b">
            <v>0</v>
          </cell>
          <cell r="AD1560" t="str">
            <v>DTD</v>
          </cell>
          <cell r="AE1560">
            <v>7</v>
          </cell>
          <cell r="AG1560" t="str">
            <v>EUR</v>
          </cell>
          <cell r="AH1560" t="b">
            <v>0</v>
          </cell>
          <cell r="AJ1560" t="str">
            <v xml:space="preserve">Airfreight needs to be quoted as consol, where Lithium batteries are accepted as a consol. Quote Lithium check fee, if applicable. </v>
          </cell>
          <cell r="AK1560" t="str">
            <v>Incumbent</v>
          </cell>
          <cell r="AL1560" t="str">
            <v>EUR</v>
          </cell>
          <cell r="AM1560" t="str">
            <v>CGN</v>
          </cell>
          <cell r="AN1560">
            <v>0.14000000000000001</v>
          </cell>
          <cell r="AO1560" t="str">
            <v>-</v>
          </cell>
          <cell r="AP1560">
            <v>24</v>
          </cell>
          <cell r="AQ1560">
            <v>0.08</v>
          </cell>
          <cell r="AR1560">
            <v>25</v>
          </cell>
          <cell r="AS1560">
            <v>7.0000000000000007E-2</v>
          </cell>
          <cell r="AT1560" t="str">
            <v>per shipment</v>
          </cell>
          <cell r="AU1560">
            <v>50</v>
          </cell>
          <cell r="AW1560" t="str">
            <v>EUR</v>
          </cell>
          <cell r="AX1560">
            <v>1.4</v>
          </cell>
          <cell r="AY1560">
            <v>120</v>
          </cell>
          <cell r="AZ1560" t="str">
            <v>EK</v>
          </cell>
          <cell r="BA1560" t="str">
            <v>FRA-DXB-SIN</v>
          </cell>
          <cell r="BB1560" t="str">
            <v>4,7</v>
          </cell>
          <cell r="BC1560">
            <v>2</v>
          </cell>
        </row>
        <row r="1561">
          <cell r="A1561">
            <v>4521</v>
          </cell>
          <cell r="B1561" t="str">
            <v>BG PCMS</v>
          </cell>
          <cell r="C1561" t="str">
            <v>EUROPE</v>
          </cell>
          <cell r="D1561" t="str">
            <v>DE</v>
          </cell>
          <cell r="E1561" t="str">
            <v>FRA</v>
          </cell>
          <cell r="F1561" t="str">
            <v>Jens</v>
          </cell>
          <cell r="G1561" t="str">
            <v>FRA</v>
          </cell>
          <cell r="H1561" t="str">
            <v>AMERICAS</v>
          </cell>
          <cell r="I1561" t="str">
            <v>CA</v>
          </cell>
          <cell r="J1561" t="str">
            <v>YVR</v>
          </cell>
          <cell r="K1561" t="str">
            <v>YVR</v>
          </cell>
          <cell r="R1561">
            <v>5</v>
          </cell>
          <cell r="S1561">
            <v>1430</v>
          </cell>
          <cell r="T1561">
            <v>0</v>
          </cell>
          <cell r="U1561">
            <v>2</v>
          </cell>
          <cell r="V1561">
            <v>0</v>
          </cell>
          <cell r="W1561">
            <v>0</v>
          </cell>
          <cell r="X1561">
            <v>166</v>
          </cell>
          <cell r="Y1561" t="str">
            <v>SL1</v>
          </cell>
          <cell r="Z1561" t="str">
            <v>DEF</v>
          </cell>
          <cell r="AA1561" t="str">
            <v>not specified</v>
          </cell>
          <cell r="AB1561" t="str">
            <v>not specified</v>
          </cell>
          <cell r="AC1561" t="b">
            <v>0</v>
          </cell>
          <cell r="AD1561" t="str">
            <v>DTD</v>
          </cell>
          <cell r="AE1561">
            <v>7</v>
          </cell>
          <cell r="AG1561" t="str">
            <v>EUR</v>
          </cell>
          <cell r="AH1561" t="b">
            <v>0</v>
          </cell>
          <cell r="AJ1561" t="str">
            <v xml:space="preserve">Airfreight needs to be quoted as consol, where Lithium batteries are accepted as a consol. Quote Lithium check fee, if applicable. </v>
          </cell>
          <cell r="AK1561" t="str">
            <v>Incumbent</v>
          </cell>
          <cell r="AL1561" t="str">
            <v>EUR</v>
          </cell>
          <cell r="AM1561" t="str">
            <v>FRA</v>
          </cell>
          <cell r="AN1561">
            <v>0.14000000000000001</v>
          </cell>
          <cell r="AO1561" t="str">
            <v>-</v>
          </cell>
          <cell r="AP1561">
            <v>24</v>
          </cell>
          <cell r="AQ1561">
            <v>0.08</v>
          </cell>
          <cell r="AR1561">
            <v>25</v>
          </cell>
          <cell r="AS1561">
            <v>7.0000000000000007E-2</v>
          </cell>
          <cell r="AT1561" t="str">
            <v>per shipment</v>
          </cell>
          <cell r="AU1561">
            <v>50</v>
          </cell>
          <cell r="AW1561" t="str">
            <v>EUR</v>
          </cell>
          <cell r="AX1561">
            <v>1.5</v>
          </cell>
          <cell r="AY1561">
            <v>96</v>
          </cell>
          <cell r="AZ1561" t="str">
            <v>AC</v>
          </cell>
          <cell r="BA1561" t="str">
            <v>FRA-YYZ-YVR</v>
          </cell>
          <cell r="BB1561" t="str">
            <v>4,7</v>
          </cell>
          <cell r="BC1561">
            <v>2</v>
          </cell>
        </row>
        <row r="1562">
          <cell r="A1562">
            <v>4524</v>
          </cell>
          <cell r="B1562" t="str">
            <v>BG PCMS</v>
          </cell>
          <cell r="C1562" t="str">
            <v>EUROPE</v>
          </cell>
          <cell r="D1562" t="str">
            <v>DE</v>
          </cell>
          <cell r="E1562" t="str">
            <v>FRA</v>
          </cell>
          <cell r="F1562" t="str">
            <v>Jens</v>
          </cell>
          <cell r="G1562" t="str">
            <v>FRA</v>
          </cell>
          <cell r="H1562" t="str">
            <v>AMERICAS</v>
          </cell>
          <cell r="I1562" t="str">
            <v>CA</v>
          </cell>
          <cell r="J1562" t="str">
            <v>YVR</v>
          </cell>
          <cell r="K1562" t="str">
            <v>YVR</v>
          </cell>
          <cell r="X1562">
            <v>166</v>
          </cell>
          <cell r="Y1562" t="str">
            <v>SL1</v>
          </cell>
          <cell r="Z1562" t="str">
            <v>DEF</v>
          </cell>
          <cell r="AA1562" t="str">
            <v>not specified</v>
          </cell>
          <cell r="AB1562" t="str">
            <v>not specified</v>
          </cell>
          <cell r="AC1562" t="b">
            <v>0</v>
          </cell>
          <cell r="AD1562" t="str">
            <v>DTD</v>
          </cell>
          <cell r="AE1562">
            <v>7</v>
          </cell>
          <cell r="AG1562" t="str">
            <v>EUR</v>
          </cell>
          <cell r="AH1562" t="b">
            <v>0</v>
          </cell>
          <cell r="AJ1562" t="str">
            <v xml:space="preserve">Airfreight needs to be quoted as consol, where Lithium batteries are accepted as a consol. Quote Lithium check fee, if applicable. </v>
          </cell>
          <cell r="AK1562" t="str">
            <v>Incumbent</v>
          </cell>
          <cell r="AL1562" t="str">
            <v>EUR</v>
          </cell>
          <cell r="AM1562" t="str">
            <v>FRA</v>
          </cell>
          <cell r="AN1562">
            <v>0.14000000000000001</v>
          </cell>
          <cell r="AO1562" t="str">
            <v>-</v>
          </cell>
          <cell r="AP1562">
            <v>24</v>
          </cell>
          <cell r="AQ1562">
            <v>0.08</v>
          </cell>
          <cell r="AR1562">
            <v>25</v>
          </cell>
          <cell r="AS1562">
            <v>7.0000000000000007E-2</v>
          </cell>
          <cell r="AT1562" t="str">
            <v>per shipment</v>
          </cell>
          <cell r="AU1562">
            <v>50</v>
          </cell>
          <cell r="AW1562" t="str">
            <v>EUR</v>
          </cell>
          <cell r="AX1562">
            <v>1.5</v>
          </cell>
          <cell r="AY1562">
            <v>96</v>
          </cell>
          <cell r="AZ1562" t="str">
            <v>AC</v>
          </cell>
          <cell r="BA1562" t="str">
            <v>FRA-YYZ-YVR</v>
          </cell>
          <cell r="BB1562" t="str">
            <v>4,7</v>
          </cell>
          <cell r="BC1562">
            <v>2</v>
          </cell>
        </row>
        <row r="1563">
          <cell r="A1563">
            <v>2566</v>
          </cell>
          <cell r="B1563" t="str">
            <v>BG DI</v>
          </cell>
          <cell r="C1563" t="str">
            <v>EUROPE</v>
          </cell>
          <cell r="D1563" t="str">
            <v>DE</v>
          </cell>
          <cell r="E1563" t="str">
            <v>FRA</v>
          </cell>
          <cell r="F1563" t="str">
            <v>Jens</v>
          </cell>
          <cell r="G1563" t="str">
            <v>FRA</v>
          </cell>
          <cell r="H1563" t="str">
            <v>AMERICAS</v>
          </cell>
          <cell r="I1563" t="str">
            <v>MX</v>
          </cell>
          <cell r="J1563" t="str">
            <v>MEX</v>
          </cell>
          <cell r="K1563" t="str">
            <v>MEX</v>
          </cell>
          <cell r="R1563">
            <v>1</v>
          </cell>
          <cell r="S1563">
            <v>2203</v>
          </cell>
          <cell r="T1563">
            <v>0</v>
          </cell>
          <cell r="U1563">
            <v>0</v>
          </cell>
          <cell r="V1563">
            <v>0</v>
          </cell>
          <cell r="W1563">
            <v>1</v>
          </cell>
          <cell r="X1563">
            <v>166</v>
          </cell>
          <cell r="Y1563" t="str">
            <v>SL1</v>
          </cell>
          <cell r="Z1563" t="str">
            <v>DEF</v>
          </cell>
          <cell r="AA1563" t="str">
            <v>not specified</v>
          </cell>
          <cell r="AB1563" t="str">
            <v>not specified</v>
          </cell>
          <cell r="AC1563" t="b">
            <v>0</v>
          </cell>
          <cell r="AD1563" t="str">
            <v>DTD</v>
          </cell>
          <cell r="AE1563">
            <v>7</v>
          </cell>
          <cell r="AG1563" t="str">
            <v>EUR</v>
          </cell>
          <cell r="AH1563" t="b">
            <v>0</v>
          </cell>
          <cell r="AJ1563" t="str">
            <v xml:space="preserve">Airfreight needs to be quoted as consol, where Lithium batteries are accepted as a consol. Quote Lithium check fee, if applicable. </v>
          </cell>
          <cell r="AK1563" t="str">
            <v>Incumbent</v>
          </cell>
          <cell r="AL1563" t="str">
            <v>EUR</v>
          </cell>
          <cell r="AM1563" t="str">
            <v>FRA</v>
          </cell>
          <cell r="AN1563">
            <v>0.14000000000000001</v>
          </cell>
          <cell r="AO1563" t="str">
            <v>-</v>
          </cell>
          <cell r="AP1563">
            <v>24</v>
          </cell>
          <cell r="AQ1563">
            <v>0.08</v>
          </cell>
          <cell r="AR1563">
            <v>25</v>
          </cell>
          <cell r="AS1563">
            <v>7.0000000000000007E-2</v>
          </cell>
          <cell r="AT1563" t="str">
            <v>per shipment</v>
          </cell>
          <cell r="AU1563">
            <v>50</v>
          </cell>
          <cell r="AW1563" t="str">
            <v>EUR</v>
          </cell>
          <cell r="AX1563">
            <v>2.4</v>
          </cell>
          <cell r="AY1563">
            <v>120</v>
          </cell>
          <cell r="AZ1563" t="str">
            <v>RU</v>
          </cell>
          <cell r="BA1563" t="str">
            <v>FRA-SVO-MEX</v>
          </cell>
          <cell r="BB1563" t="str">
            <v>4,7</v>
          </cell>
          <cell r="BC1563">
            <v>2</v>
          </cell>
        </row>
        <row r="1564">
          <cell r="A1564">
            <v>3859</v>
          </cell>
          <cell r="B1564" t="str">
            <v>BG PCMS</v>
          </cell>
          <cell r="C1564" t="str">
            <v>EUROPE</v>
          </cell>
          <cell r="D1564" t="str">
            <v>DE</v>
          </cell>
          <cell r="E1564" t="str">
            <v>FRA</v>
          </cell>
          <cell r="F1564" t="str">
            <v>Jens</v>
          </cell>
          <cell r="G1564" t="str">
            <v>FRA</v>
          </cell>
          <cell r="H1564" t="str">
            <v>AMERICAS</v>
          </cell>
          <cell r="I1564" t="str">
            <v>PR</v>
          </cell>
          <cell r="J1564" t="str">
            <v>SJU</v>
          </cell>
          <cell r="K1564" t="str">
            <v>SJU</v>
          </cell>
          <cell r="R1564">
            <v>1</v>
          </cell>
          <cell r="S1564">
            <v>48</v>
          </cell>
          <cell r="T1564">
            <v>0</v>
          </cell>
          <cell r="U1564">
            <v>1</v>
          </cell>
          <cell r="V1564">
            <v>0</v>
          </cell>
          <cell r="W1564">
            <v>0</v>
          </cell>
          <cell r="X1564">
            <v>166</v>
          </cell>
          <cell r="Y1564" t="str">
            <v>SL1</v>
          </cell>
          <cell r="Z1564" t="str">
            <v>DEF</v>
          </cell>
          <cell r="AA1564" t="str">
            <v>not specified</v>
          </cell>
          <cell r="AB1564" t="str">
            <v>not specified</v>
          </cell>
          <cell r="AC1564" t="b">
            <v>0</v>
          </cell>
          <cell r="AD1564" t="str">
            <v>DTD</v>
          </cell>
          <cell r="AE1564">
            <v>7</v>
          </cell>
          <cell r="AG1564" t="str">
            <v>EUR</v>
          </cell>
          <cell r="AH1564" t="b">
            <v>0</v>
          </cell>
          <cell r="AJ1564" t="str">
            <v xml:space="preserve">Airfreight needs to be quoted as consol, where Lithium batteries are accepted as a consol. Quote Lithium check fee, if applicable. </v>
          </cell>
          <cell r="AK1564" t="str">
            <v>Incumbent</v>
          </cell>
          <cell r="AL1564" t="str">
            <v>EUR</v>
          </cell>
          <cell r="AM1564" t="str">
            <v>FRA</v>
          </cell>
          <cell r="AN1564">
            <v>0.14000000000000001</v>
          </cell>
          <cell r="AO1564" t="str">
            <v>-</v>
          </cell>
          <cell r="AP1564">
            <v>24</v>
          </cell>
          <cell r="AQ1564">
            <v>0.08</v>
          </cell>
          <cell r="AR1564">
            <v>25</v>
          </cell>
          <cell r="AS1564">
            <v>7.0000000000000007E-2</v>
          </cell>
          <cell r="AT1564" t="str">
            <v>per shipment</v>
          </cell>
          <cell r="AU1564">
            <v>50</v>
          </cell>
          <cell r="AW1564" t="str">
            <v>EUR</v>
          </cell>
          <cell r="AX1564">
            <v>3.05</v>
          </cell>
          <cell r="AY1564">
            <v>120</v>
          </cell>
          <cell r="AZ1564" t="str">
            <v>IB</v>
          </cell>
          <cell r="BA1564" t="str">
            <v>FRA-MAD-SJU</v>
          </cell>
          <cell r="BB1564" t="str">
            <v>4,7</v>
          </cell>
          <cell r="BC1564">
            <v>2</v>
          </cell>
        </row>
        <row r="1565">
          <cell r="A1565">
            <v>1098</v>
          </cell>
          <cell r="B1565" t="str">
            <v>BG DI</v>
          </cell>
          <cell r="C1565" t="str">
            <v>EUROPE</v>
          </cell>
          <cell r="D1565" t="str">
            <v>DE</v>
          </cell>
          <cell r="E1565" t="str">
            <v>FRA</v>
          </cell>
          <cell r="F1565" t="str">
            <v>Jens</v>
          </cell>
          <cell r="G1565" t="str">
            <v>FRA</v>
          </cell>
          <cell r="H1565" t="str">
            <v>AMERICAS</v>
          </cell>
          <cell r="I1565" t="str">
            <v>US</v>
          </cell>
          <cell r="J1565" t="str">
            <v>CLE</v>
          </cell>
          <cell r="K1565" t="str">
            <v>CLE</v>
          </cell>
          <cell r="R1565">
            <v>1</v>
          </cell>
          <cell r="S1565">
            <v>812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166</v>
          </cell>
          <cell r="Y1565" t="str">
            <v>SL1</v>
          </cell>
          <cell r="Z1565" t="str">
            <v>DEF</v>
          </cell>
          <cell r="AA1565" t="str">
            <v>not specified</v>
          </cell>
          <cell r="AB1565" t="str">
            <v>not specified</v>
          </cell>
          <cell r="AC1565" t="b">
            <v>0</v>
          </cell>
          <cell r="AD1565" t="str">
            <v>DTD</v>
          </cell>
          <cell r="AE1565">
            <v>7</v>
          </cell>
          <cell r="AG1565" t="str">
            <v>EUR</v>
          </cell>
          <cell r="AH1565" t="b">
            <v>0</v>
          </cell>
          <cell r="AJ1565" t="str">
            <v xml:space="preserve">Airfreight needs to be quoted as consol, where Lithium batteries are accepted as a consol. Quote Lithium check fee, if applicable. </v>
          </cell>
          <cell r="AK1565" t="str">
            <v>Incumbent</v>
          </cell>
          <cell r="AL1565" t="str">
            <v>EUR</v>
          </cell>
          <cell r="AM1565" t="str">
            <v>FRA</v>
          </cell>
          <cell r="AN1565">
            <v>0.14000000000000001</v>
          </cell>
          <cell r="AO1565" t="str">
            <v>-</v>
          </cell>
          <cell r="AP1565">
            <v>24</v>
          </cell>
          <cell r="AQ1565">
            <v>0.08</v>
          </cell>
          <cell r="AR1565">
            <v>25</v>
          </cell>
          <cell r="AS1565">
            <v>7.0000000000000007E-2</v>
          </cell>
          <cell r="AT1565" t="str">
            <v>per shipment</v>
          </cell>
          <cell r="AU1565">
            <v>50</v>
          </cell>
          <cell r="AW1565" t="str">
            <v>EUR</v>
          </cell>
          <cell r="AX1565">
            <v>1.5</v>
          </cell>
          <cell r="AY1565">
            <v>96</v>
          </cell>
          <cell r="AZ1565" t="str">
            <v>UA,KL</v>
          </cell>
          <cell r="BA1565" t="str">
            <v>FRA-ORD-CLE</v>
          </cell>
          <cell r="BB1565" t="str">
            <v>4,7</v>
          </cell>
          <cell r="BC1565">
            <v>2</v>
          </cell>
        </row>
        <row r="1566">
          <cell r="A1566">
            <v>1103</v>
          </cell>
          <cell r="B1566" t="str">
            <v>BG PCMS</v>
          </cell>
          <cell r="C1566" t="str">
            <v>EUROPE</v>
          </cell>
          <cell r="D1566" t="str">
            <v>DE</v>
          </cell>
          <cell r="E1566" t="str">
            <v>FRA</v>
          </cell>
          <cell r="F1566" t="str">
            <v>Jens</v>
          </cell>
          <cell r="G1566" t="str">
            <v>FRA</v>
          </cell>
          <cell r="H1566" t="str">
            <v>AMERICAS</v>
          </cell>
          <cell r="I1566" t="str">
            <v>US</v>
          </cell>
          <cell r="J1566" t="str">
            <v>CLE</v>
          </cell>
          <cell r="K1566" t="str">
            <v>CLE</v>
          </cell>
          <cell r="R1566">
            <v>1</v>
          </cell>
          <cell r="S1566">
            <v>551</v>
          </cell>
          <cell r="T1566">
            <v>0</v>
          </cell>
          <cell r="U1566">
            <v>1</v>
          </cell>
          <cell r="V1566">
            <v>0</v>
          </cell>
          <cell r="W1566">
            <v>0</v>
          </cell>
          <cell r="X1566">
            <v>166</v>
          </cell>
          <cell r="Y1566" t="str">
            <v>SL1</v>
          </cell>
          <cell r="Z1566" t="str">
            <v>DEF</v>
          </cell>
          <cell r="AA1566" t="str">
            <v>not specified</v>
          </cell>
          <cell r="AB1566" t="str">
            <v>not specified</v>
          </cell>
          <cell r="AC1566" t="b">
            <v>0</v>
          </cell>
          <cell r="AD1566" t="str">
            <v>DTD</v>
          </cell>
          <cell r="AE1566">
            <v>7</v>
          </cell>
          <cell r="AG1566" t="str">
            <v>EUR</v>
          </cell>
          <cell r="AH1566" t="b">
            <v>0</v>
          </cell>
          <cell r="AJ1566" t="str">
            <v xml:space="preserve">Airfreight needs to be quoted as consol, where Lithium batteries are accepted as a consol. Quote Lithium check fee, if applicable. </v>
          </cell>
          <cell r="AK1566" t="str">
            <v>Incumbent</v>
          </cell>
          <cell r="AL1566" t="str">
            <v>EUR</v>
          </cell>
          <cell r="AM1566" t="str">
            <v>FRA</v>
          </cell>
          <cell r="AN1566">
            <v>0.14000000000000001</v>
          </cell>
          <cell r="AO1566" t="str">
            <v>-</v>
          </cell>
          <cell r="AP1566">
            <v>24</v>
          </cell>
          <cell r="AQ1566">
            <v>0.08</v>
          </cell>
          <cell r="AR1566">
            <v>25</v>
          </cell>
          <cell r="AS1566">
            <v>7.0000000000000007E-2</v>
          </cell>
          <cell r="AT1566" t="str">
            <v>per shipment</v>
          </cell>
          <cell r="AU1566">
            <v>50</v>
          </cell>
          <cell r="AW1566" t="str">
            <v>EUR</v>
          </cell>
          <cell r="AX1566">
            <v>1.5</v>
          </cell>
          <cell r="AY1566">
            <v>96</v>
          </cell>
          <cell r="AZ1566" t="str">
            <v>UA,KL</v>
          </cell>
          <cell r="BA1566" t="str">
            <v>FRA-ORD-CLE</v>
          </cell>
          <cell r="BB1566" t="str">
            <v>4,7</v>
          </cell>
          <cell r="BC1566">
            <v>2</v>
          </cell>
        </row>
        <row r="1567">
          <cell r="A1567">
            <v>1199</v>
          </cell>
          <cell r="B1567" t="str">
            <v>BG CL</v>
          </cell>
          <cell r="C1567" t="str">
            <v>EUROPE</v>
          </cell>
          <cell r="D1567" t="str">
            <v>DE</v>
          </cell>
          <cell r="E1567" t="str">
            <v>FRA</v>
          </cell>
          <cell r="F1567" t="str">
            <v>Jens</v>
          </cell>
          <cell r="G1567" t="str">
            <v>FRA</v>
          </cell>
          <cell r="H1567" t="str">
            <v>AMERICAS</v>
          </cell>
          <cell r="I1567" t="str">
            <v>US</v>
          </cell>
          <cell r="J1567" t="str">
            <v>CMH</v>
          </cell>
          <cell r="K1567" t="str">
            <v>CMH</v>
          </cell>
          <cell r="R1567">
            <v>11</v>
          </cell>
          <cell r="S1567">
            <v>14529</v>
          </cell>
          <cell r="T1567">
            <v>1</v>
          </cell>
          <cell r="U1567">
            <v>0</v>
          </cell>
          <cell r="V1567">
            <v>0</v>
          </cell>
          <cell r="W1567">
            <v>0</v>
          </cell>
          <cell r="X1567">
            <v>166</v>
          </cell>
          <cell r="Y1567" t="str">
            <v>SL1</v>
          </cell>
          <cell r="Z1567" t="str">
            <v>DEF</v>
          </cell>
          <cell r="AA1567" t="str">
            <v>not specified</v>
          </cell>
          <cell r="AB1567" t="str">
            <v>not specified</v>
          </cell>
          <cell r="AC1567" t="b">
            <v>0</v>
          </cell>
          <cell r="AD1567" t="str">
            <v>DTD</v>
          </cell>
          <cell r="AE1567">
            <v>7</v>
          </cell>
          <cell r="AG1567" t="str">
            <v>EUR</v>
          </cell>
          <cell r="AH1567" t="b">
            <v>0</v>
          </cell>
          <cell r="AJ1567" t="str">
            <v xml:space="preserve">Airfreight needs to be quoted as consol, where Lithium batteries are accepted as a consol. Quote Lithium check fee, if applicable. </v>
          </cell>
          <cell r="AK1567" t="str">
            <v>Incumbent</v>
          </cell>
          <cell r="AL1567" t="str">
            <v>EUR</v>
          </cell>
          <cell r="AM1567" t="str">
            <v>FRA</v>
          </cell>
          <cell r="AN1567">
            <v>0.14000000000000001</v>
          </cell>
          <cell r="AO1567" t="str">
            <v>-</v>
          </cell>
          <cell r="AP1567">
            <v>24</v>
          </cell>
          <cell r="AQ1567">
            <v>0.08</v>
          </cell>
          <cell r="AR1567">
            <v>25</v>
          </cell>
          <cell r="AS1567">
            <v>7.0000000000000007E-2</v>
          </cell>
          <cell r="AT1567" t="str">
            <v>per shipment</v>
          </cell>
          <cell r="AU1567">
            <v>50</v>
          </cell>
          <cell r="AV1567" t="str">
            <v>Incumbent</v>
          </cell>
          <cell r="AW1567" t="str">
            <v>EUR</v>
          </cell>
          <cell r="AX1567">
            <v>1.5</v>
          </cell>
          <cell r="AY1567">
            <v>120</v>
          </cell>
          <cell r="AZ1567" t="str">
            <v>UA,KL</v>
          </cell>
          <cell r="BA1567" t="str">
            <v>FRA-ORD-CMH</v>
          </cell>
          <cell r="BB1567" t="str">
            <v>4,7</v>
          </cell>
          <cell r="BC1567">
            <v>2</v>
          </cell>
        </row>
        <row r="1568">
          <cell r="A1568">
            <v>2042</v>
          </cell>
          <cell r="B1568" t="str">
            <v>BG DI</v>
          </cell>
          <cell r="C1568" t="str">
            <v>EUROPE</v>
          </cell>
          <cell r="D1568" t="str">
            <v>DE</v>
          </cell>
          <cell r="E1568" t="str">
            <v>FRA</v>
          </cell>
          <cell r="F1568" t="str">
            <v>Jens</v>
          </cell>
          <cell r="G1568" t="str">
            <v>FRA</v>
          </cell>
          <cell r="H1568" t="str">
            <v>AMERICAS</v>
          </cell>
          <cell r="I1568" t="str">
            <v>US</v>
          </cell>
          <cell r="J1568" t="str">
            <v>JFK</v>
          </cell>
          <cell r="K1568" t="str">
            <v>JFK</v>
          </cell>
          <cell r="R1568">
            <v>1</v>
          </cell>
          <cell r="S1568">
            <v>368</v>
          </cell>
          <cell r="T1568">
            <v>1</v>
          </cell>
          <cell r="U1568">
            <v>0</v>
          </cell>
          <cell r="V1568">
            <v>0</v>
          </cell>
          <cell r="W1568">
            <v>0</v>
          </cell>
          <cell r="X1568">
            <v>166</v>
          </cell>
          <cell r="Y1568" t="str">
            <v>SL6</v>
          </cell>
          <cell r="Z1568" t="str">
            <v>CAO</v>
          </cell>
          <cell r="AA1568" t="str">
            <v>CAO</v>
          </cell>
          <cell r="AB1568" t="str">
            <v>MD</v>
          </cell>
          <cell r="AC1568" t="b">
            <v>0</v>
          </cell>
          <cell r="AD1568" t="str">
            <v>DTD</v>
          </cell>
          <cell r="AE1568" t="str">
            <v>not specified</v>
          </cell>
          <cell r="AG1568" t="str">
            <v>EUR</v>
          </cell>
          <cell r="AH1568" t="b">
            <v>0</v>
          </cell>
          <cell r="AJ1568" t="str">
            <v>Cargo which exceeds height of 160 cm</v>
          </cell>
          <cell r="AL1568" t="str">
            <v>EUR</v>
          </cell>
          <cell r="AM1568" t="str">
            <v>FRA</v>
          </cell>
          <cell r="AN1568">
            <v>0.14000000000000001</v>
          </cell>
          <cell r="AO1568" t="str">
            <v>-</v>
          </cell>
          <cell r="AP1568">
            <v>24</v>
          </cell>
          <cell r="AQ1568">
            <v>0.08</v>
          </cell>
          <cell r="AR1568">
            <v>25</v>
          </cell>
          <cell r="AS1568">
            <v>7.0000000000000007E-2</v>
          </cell>
          <cell r="AW1568" t="str">
            <v>EUR</v>
          </cell>
          <cell r="AX1568">
            <v>2.8</v>
          </cell>
          <cell r="AY1568">
            <v>120</v>
          </cell>
          <cell r="AZ1568" t="str">
            <v>CV</v>
          </cell>
          <cell r="BA1568" t="str">
            <v>FRA-LUX-JFK</v>
          </cell>
          <cell r="BB1568">
            <v>7</v>
          </cell>
          <cell r="BC1568">
            <v>1</v>
          </cell>
        </row>
        <row r="1569">
          <cell r="A1569">
            <v>2781</v>
          </cell>
          <cell r="B1569" t="str">
            <v>BG CL</v>
          </cell>
          <cell r="C1569" t="str">
            <v>EUROPE</v>
          </cell>
          <cell r="D1569" t="str">
            <v>DE</v>
          </cell>
          <cell r="E1569" t="str">
            <v>FRA</v>
          </cell>
          <cell r="F1569" t="str">
            <v>Jens</v>
          </cell>
          <cell r="G1569" t="str">
            <v>FRA</v>
          </cell>
          <cell r="H1569" t="str">
            <v>AMERICAS</v>
          </cell>
          <cell r="I1569" t="str">
            <v>US</v>
          </cell>
          <cell r="J1569" t="str">
            <v>LAX</v>
          </cell>
          <cell r="K1569" t="str">
            <v>ONT</v>
          </cell>
          <cell r="R1569">
            <v>15</v>
          </cell>
          <cell r="S1569">
            <v>46813.756363636356</v>
          </cell>
          <cell r="T1569">
            <v>1</v>
          </cell>
          <cell r="U1569">
            <v>0</v>
          </cell>
          <cell r="V1569">
            <v>0</v>
          </cell>
          <cell r="W1569">
            <v>0</v>
          </cell>
          <cell r="X1569">
            <v>166</v>
          </cell>
          <cell r="Y1569" t="str">
            <v>SL1</v>
          </cell>
          <cell r="Z1569" t="str">
            <v>DEF</v>
          </cell>
          <cell r="AA1569" t="str">
            <v>not specified</v>
          </cell>
          <cell r="AB1569" t="str">
            <v>not specified</v>
          </cell>
          <cell r="AC1569" t="b">
            <v>0</v>
          </cell>
          <cell r="AD1569" t="str">
            <v>DTD</v>
          </cell>
          <cell r="AE1569">
            <v>7</v>
          </cell>
          <cell r="AG1569" t="str">
            <v>EUR</v>
          </cell>
          <cell r="AH1569" t="b">
            <v>0</v>
          </cell>
          <cell r="AJ1569" t="str">
            <v xml:space="preserve">Airfreight needs to be quoted as consol, where Lithium batteries are accepted as a consol. Quote Lithium check fee, if applicable. </v>
          </cell>
          <cell r="AK1569" t="str">
            <v>Incumbent</v>
          </cell>
          <cell r="AL1569" t="str">
            <v>EUR</v>
          </cell>
          <cell r="AM1569" t="str">
            <v>FRA</v>
          </cell>
          <cell r="AN1569">
            <v>0.14000000000000001</v>
          </cell>
          <cell r="AO1569" t="str">
            <v>-</v>
          </cell>
          <cell r="AP1569">
            <v>24</v>
          </cell>
          <cell r="AQ1569">
            <v>0.08</v>
          </cell>
          <cell r="AR1569">
            <v>25</v>
          </cell>
          <cell r="AS1569">
            <v>7.0000000000000007E-2</v>
          </cell>
          <cell r="AT1569" t="str">
            <v>per shipment</v>
          </cell>
          <cell r="AU1569">
            <v>50</v>
          </cell>
          <cell r="AW1569" t="str">
            <v>EUR</v>
          </cell>
          <cell r="AX1569">
            <v>1.45</v>
          </cell>
          <cell r="AY1569">
            <v>120</v>
          </cell>
          <cell r="AZ1569" t="str">
            <v>UA</v>
          </cell>
          <cell r="BA1569" t="str">
            <v>FRA-IAD-LAX</v>
          </cell>
          <cell r="BB1569" t="str">
            <v>4,7</v>
          </cell>
          <cell r="BC1569">
            <v>2</v>
          </cell>
        </row>
        <row r="1570">
          <cell r="A1570">
            <v>2795</v>
          </cell>
          <cell r="B1570" t="str">
            <v>BG CL</v>
          </cell>
          <cell r="C1570" t="str">
            <v>EUROPE</v>
          </cell>
          <cell r="D1570" t="str">
            <v>DE</v>
          </cell>
          <cell r="E1570" t="str">
            <v>FRA</v>
          </cell>
          <cell r="F1570" t="str">
            <v>Jens</v>
          </cell>
          <cell r="G1570" t="str">
            <v>FRA</v>
          </cell>
          <cell r="H1570" t="str">
            <v>AMERICAS</v>
          </cell>
          <cell r="I1570" t="str">
            <v>US</v>
          </cell>
          <cell r="J1570" t="str">
            <v>LAX</v>
          </cell>
          <cell r="K1570" t="str">
            <v>ONT</v>
          </cell>
          <cell r="X1570">
            <v>166</v>
          </cell>
          <cell r="Y1570" t="str">
            <v>SL1</v>
          </cell>
          <cell r="Z1570" t="str">
            <v>DEF</v>
          </cell>
          <cell r="AA1570" t="str">
            <v>not specified</v>
          </cell>
          <cell r="AB1570" t="str">
            <v>not specified</v>
          </cell>
          <cell r="AC1570" t="b">
            <v>0</v>
          </cell>
          <cell r="AD1570" t="str">
            <v>DTD</v>
          </cell>
          <cell r="AE1570">
            <v>7</v>
          </cell>
          <cell r="AG1570" t="str">
            <v>EUR</v>
          </cell>
          <cell r="AH1570" t="b">
            <v>0</v>
          </cell>
          <cell r="AJ1570" t="str">
            <v xml:space="preserve">Airfreight needs to be quoted as consol, where Lithium batteries are accepted as a consol. Quote Lithium check fee, if applicable. </v>
          </cell>
          <cell r="AK1570" t="str">
            <v>Incumbent</v>
          </cell>
          <cell r="AL1570" t="str">
            <v>EUR</v>
          </cell>
          <cell r="AM1570" t="str">
            <v>FRA</v>
          </cell>
          <cell r="AN1570">
            <v>0.14000000000000001</v>
          </cell>
          <cell r="AO1570" t="str">
            <v>-</v>
          </cell>
          <cell r="AP1570">
            <v>24</v>
          </cell>
          <cell r="AQ1570">
            <v>0.08</v>
          </cell>
          <cell r="AR1570">
            <v>25</v>
          </cell>
          <cell r="AS1570">
            <v>7.0000000000000007E-2</v>
          </cell>
          <cell r="AT1570" t="str">
            <v>per shipment</v>
          </cell>
          <cell r="AU1570">
            <v>50</v>
          </cell>
          <cell r="AW1570" t="str">
            <v>EUR</v>
          </cell>
          <cell r="AX1570">
            <v>1.45</v>
          </cell>
          <cell r="AY1570">
            <v>120</v>
          </cell>
          <cell r="AZ1570" t="str">
            <v>UA</v>
          </cell>
          <cell r="BA1570" t="str">
            <v>FRA-IAD-LAX</v>
          </cell>
          <cell r="BB1570" t="str">
            <v>4,7</v>
          </cell>
          <cell r="BC1570">
            <v>2</v>
          </cell>
        </row>
        <row r="1571">
          <cell r="A1571">
            <v>2978</v>
          </cell>
          <cell r="B1571" t="str">
            <v>BG SRC</v>
          </cell>
          <cell r="C1571" t="str">
            <v>EUROPE</v>
          </cell>
          <cell r="D1571" t="str">
            <v>DE</v>
          </cell>
          <cell r="E1571" t="str">
            <v>FRA</v>
          </cell>
          <cell r="F1571" t="str">
            <v>Jens</v>
          </cell>
          <cell r="G1571" t="str">
            <v>FRA</v>
          </cell>
          <cell r="H1571" t="str">
            <v>AMERICAS</v>
          </cell>
          <cell r="I1571" t="str">
            <v>US</v>
          </cell>
          <cell r="J1571" t="str">
            <v>PIT</v>
          </cell>
          <cell r="K1571" t="str">
            <v>PIT</v>
          </cell>
          <cell r="L1571">
            <v>2</v>
          </cell>
          <cell r="M1571">
            <v>615</v>
          </cell>
          <cell r="N1571">
            <v>6.6790000000000003</v>
          </cell>
          <cell r="O1571">
            <v>1113.1666666666999</v>
          </cell>
          <cell r="P1571">
            <v>1114</v>
          </cell>
          <cell r="Q1571">
            <v>0.317</v>
          </cell>
          <cell r="R1571">
            <v>4</v>
          </cell>
          <cell r="S1571">
            <v>2811.5</v>
          </cell>
          <cell r="T1571">
            <v>0</v>
          </cell>
          <cell r="U1571">
            <v>0</v>
          </cell>
          <cell r="V1571">
            <v>0</v>
          </cell>
          <cell r="W1571">
            <v>1</v>
          </cell>
          <cell r="X1571">
            <v>166</v>
          </cell>
          <cell r="Y1571" t="str">
            <v>SL1</v>
          </cell>
          <cell r="Z1571" t="str">
            <v>DEF</v>
          </cell>
          <cell r="AA1571" t="str">
            <v>not specified</v>
          </cell>
          <cell r="AB1571" t="str">
            <v>not specified</v>
          </cell>
          <cell r="AC1571" t="b">
            <v>0</v>
          </cell>
          <cell r="AD1571" t="str">
            <v>DTD</v>
          </cell>
          <cell r="AE1571">
            <v>7</v>
          </cell>
          <cell r="AG1571" t="str">
            <v>EUR</v>
          </cell>
          <cell r="AH1571" t="b">
            <v>0</v>
          </cell>
          <cell r="AJ1571" t="str">
            <v xml:space="preserve">Airfreight needs to be quoted as consol, where Lithium batteries are accepted as a consol. Quote Lithium check fee, if applicable. </v>
          </cell>
          <cell r="AK1571" t="str">
            <v>Incumbent</v>
          </cell>
          <cell r="AL1571" t="str">
            <v>EUR</v>
          </cell>
          <cell r="AM1571" t="str">
            <v>FRA</v>
          </cell>
          <cell r="AN1571">
            <v>0.14000000000000001</v>
          </cell>
          <cell r="AO1571" t="str">
            <v>-</v>
          </cell>
          <cell r="AP1571">
            <v>24</v>
          </cell>
          <cell r="AQ1571">
            <v>0.08</v>
          </cell>
          <cell r="AR1571">
            <v>25</v>
          </cell>
          <cell r="AS1571">
            <v>7.0000000000000007E-2</v>
          </cell>
          <cell r="AT1571" t="str">
            <v>per shipment</v>
          </cell>
          <cell r="AU1571">
            <v>50</v>
          </cell>
          <cell r="AV1571" t="str">
            <v>Incumbent</v>
          </cell>
          <cell r="AW1571" t="str">
            <v>EUR</v>
          </cell>
          <cell r="AX1571">
            <v>1.63</v>
          </cell>
          <cell r="AY1571">
            <v>120</v>
          </cell>
          <cell r="AZ1571" t="str">
            <v>UA,KL</v>
          </cell>
          <cell r="BA1571" t="str">
            <v>FRA-ORD-PIT</v>
          </cell>
          <cell r="BB1571" t="str">
            <v>4,7</v>
          </cell>
          <cell r="BC1571">
            <v>2</v>
          </cell>
        </row>
        <row r="1572">
          <cell r="A1572">
            <v>3438</v>
          </cell>
          <cell r="B1572" t="str">
            <v>BG SPS</v>
          </cell>
          <cell r="C1572" t="str">
            <v>EUROPE</v>
          </cell>
          <cell r="D1572" t="str">
            <v>DE</v>
          </cell>
          <cell r="E1572" t="str">
            <v>FRA</v>
          </cell>
          <cell r="F1572" t="str">
            <v>Jens</v>
          </cell>
          <cell r="G1572" t="str">
            <v>FRA</v>
          </cell>
          <cell r="H1572" t="str">
            <v>AMERICAS</v>
          </cell>
          <cell r="I1572" t="str">
            <v>US</v>
          </cell>
          <cell r="J1572" t="str">
            <v>SDF</v>
          </cell>
          <cell r="K1572" t="str">
            <v>SDF</v>
          </cell>
          <cell r="R1572">
            <v>30</v>
          </cell>
          <cell r="S1572">
            <v>678</v>
          </cell>
          <cell r="T1572">
            <v>1</v>
          </cell>
          <cell r="U1572">
            <v>0</v>
          </cell>
          <cell r="V1572">
            <v>0</v>
          </cell>
          <cell r="W1572">
            <v>0</v>
          </cell>
          <cell r="X1572">
            <v>166</v>
          </cell>
          <cell r="Y1572" t="str">
            <v>SL1</v>
          </cell>
          <cell r="Z1572" t="str">
            <v>DEF</v>
          </cell>
          <cell r="AA1572" t="str">
            <v>not specified</v>
          </cell>
          <cell r="AB1572" t="str">
            <v>not specified</v>
          </cell>
          <cell r="AC1572" t="b">
            <v>0</v>
          </cell>
          <cell r="AD1572" t="str">
            <v>DTD</v>
          </cell>
          <cell r="AE1572">
            <v>7</v>
          </cell>
          <cell r="AG1572" t="str">
            <v>EUR</v>
          </cell>
          <cell r="AH1572" t="b">
            <v>0</v>
          </cell>
          <cell r="AJ1572" t="str">
            <v xml:space="preserve">Airfreight needs to be quoted as consol, where Lithium batteries are accepted as a consol. Quote Lithium check fee, if applicable. </v>
          </cell>
          <cell r="AK1572" t="str">
            <v>Incumbent</v>
          </cell>
          <cell r="AL1572" t="str">
            <v>EUR</v>
          </cell>
          <cell r="AM1572" t="str">
            <v>FRA</v>
          </cell>
          <cell r="AN1572">
            <v>0.14000000000000001</v>
          </cell>
          <cell r="AO1572" t="str">
            <v>-</v>
          </cell>
          <cell r="AP1572">
            <v>24</v>
          </cell>
          <cell r="AQ1572">
            <v>0.08</v>
          </cell>
          <cell r="AR1572">
            <v>25</v>
          </cell>
          <cell r="AS1572">
            <v>7.0000000000000007E-2</v>
          </cell>
          <cell r="AT1572" t="str">
            <v>per shipment</v>
          </cell>
          <cell r="AU1572">
            <v>50</v>
          </cell>
          <cell r="AV1572" t="str">
            <v>Incumbent</v>
          </cell>
          <cell r="AW1572" t="str">
            <v>EUR</v>
          </cell>
          <cell r="AX1572">
            <v>1.4</v>
          </cell>
          <cell r="AY1572">
            <v>120</v>
          </cell>
          <cell r="AZ1572" t="str">
            <v>UA,KL</v>
          </cell>
          <cell r="BA1572" t="str">
            <v>FRA-ORD-SDF</v>
          </cell>
          <cell r="BB1572" t="str">
            <v>4,7</v>
          </cell>
          <cell r="BC1572">
            <v>2</v>
          </cell>
        </row>
        <row r="1573">
          <cell r="A1573">
            <v>3483</v>
          </cell>
          <cell r="B1573" t="str">
            <v>BG SPS</v>
          </cell>
          <cell r="C1573" t="str">
            <v>EUROPE</v>
          </cell>
          <cell r="D1573" t="str">
            <v>DE</v>
          </cell>
          <cell r="E1573" t="str">
            <v>FRA</v>
          </cell>
          <cell r="F1573" t="str">
            <v>Jens</v>
          </cell>
          <cell r="G1573" t="str">
            <v>FRA</v>
          </cell>
          <cell r="H1573" t="str">
            <v>AMERICAS</v>
          </cell>
          <cell r="I1573" t="str">
            <v>US</v>
          </cell>
          <cell r="J1573" t="str">
            <v>SEA</v>
          </cell>
          <cell r="K1573" t="str">
            <v>SEA</v>
          </cell>
          <cell r="L1573">
            <v>1</v>
          </cell>
          <cell r="M1573">
            <v>196</v>
          </cell>
          <cell r="N1573">
            <v>1.347</v>
          </cell>
          <cell r="O1573">
            <v>224.5</v>
          </cell>
          <cell r="P1573">
            <v>225</v>
          </cell>
          <cell r="Q1573">
            <v>-0.29299999999999998</v>
          </cell>
          <cell r="R1573">
            <v>6</v>
          </cell>
          <cell r="S1573">
            <v>10982.5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166</v>
          </cell>
          <cell r="Y1573" t="str">
            <v>SL1</v>
          </cell>
          <cell r="Z1573" t="str">
            <v>DEF</v>
          </cell>
          <cell r="AA1573" t="str">
            <v>not specified</v>
          </cell>
          <cell r="AB1573" t="str">
            <v>not specified</v>
          </cell>
          <cell r="AC1573" t="b">
            <v>0</v>
          </cell>
          <cell r="AD1573" t="str">
            <v>DTD</v>
          </cell>
          <cell r="AE1573">
            <v>7</v>
          </cell>
          <cell r="AG1573" t="str">
            <v>EUR</v>
          </cell>
          <cell r="AH1573" t="b">
            <v>0</v>
          </cell>
          <cell r="AJ1573" t="str">
            <v xml:space="preserve">Airfreight needs to be quoted as consol, where Lithium batteries are accepted as a consol. Quote Lithium check fee, if applicable. </v>
          </cell>
          <cell r="AK1573" t="str">
            <v>Incumbent</v>
          </cell>
          <cell r="AL1573" t="str">
            <v>EUR</v>
          </cell>
          <cell r="AM1573" t="str">
            <v>FRA</v>
          </cell>
          <cell r="AN1573">
            <v>0.14000000000000001</v>
          </cell>
          <cell r="AO1573" t="str">
            <v>-</v>
          </cell>
          <cell r="AP1573">
            <v>24</v>
          </cell>
          <cell r="AQ1573">
            <v>0.08</v>
          </cell>
          <cell r="AR1573">
            <v>25</v>
          </cell>
          <cell r="AS1573">
            <v>7.0000000000000007E-2</v>
          </cell>
          <cell r="AT1573" t="str">
            <v>per shipment</v>
          </cell>
          <cell r="AU1573">
            <v>50</v>
          </cell>
          <cell r="AW1573" t="str">
            <v>EUR</v>
          </cell>
          <cell r="AX1573">
            <v>1.65</v>
          </cell>
          <cell r="AY1573">
            <v>120</v>
          </cell>
          <cell r="AZ1573" t="str">
            <v>LH,AF</v>
          </cell>
          <cell r="BB1573" t="str">
            <v>4,7</v>
          </cell>
          <cell r="BC1573">
            <v>2</v>
          </cell>
        </row>
        <row r="1574">
          <cell r="A1574">
            <v>4142</v>
          </cell>
          <cell r="B1574" t="str">
            <v>BG</v>
          </cell>
          <cell r="C1574" t="str">
            <v>EUROPE</v>
          </cell>
          <cell r="D1574" t="str">
            <v>DE</v>
          </cell>
          <cell r="E1574" t="str">
            <v>FRA</v>
          </cell>
          <cell r="F1574" t="str">
            <v>Jens</v>
          </cell>
          <cell r="G1574" t="str">
            <v>FRA</v>
          </cell>
          <cell r="H1574" t="str">
            <v>EUROPE</v>
          </cell>
          <cell r="I1574" t="str">
            <v>IL</v>
          </cell>
          <cell r="J1574" t="str">
            <v>TLV</v>
          </cell>
          <cell r="K1574" t="str">
            <v>TLV</v>
          </cell>
          <cell r="R1574">
            <v>1</v>
          </cell>
          <cell r="S1574">
            <v>3576</v>
          </cell>
          <cell r="T1574">
            <v>0</v>
          </cell>
          <cell r="U1574">
            <v>0</v>
          </cell>
          <cell r="V1574">
            <v>0</v>
          </cell>
          <cell r="W1574">
            <v>1</v>
          </cell>
          <cell r="X1574">
            <v>166</v>
          </cell>
          <cell r="Y1574" t="str">
            <v>SL1</v>
          </cell>
          <cell r="Z1574" t="str">
            <v>DEF</v>
          </cell>
          <cell r="AA1574" t="str">
            <v>not specified</v>
          </cell>
          <cell r="AB1574" t="str">
            <v>not specified</v>
          </cell>
          <cell r="AC1574" t="b">
            <v>0</v>
          </cell>
          <cell r="AD1574" t="str">
            <v>DTD</v>
          </cell>
          <cell r="AE1574">
            <v>7</v>
          </cell>
          <cell r="AG1574" t="str">
            <v>EUR</v>
          </cell>
          <cell r="AH1574" t="b">
            <v>0</v>
          </cell>
          <cell r="AJ1574" t="str">
            <v xml:space="preserve">Airfreight needs to be quoted as consol, where Lithium batteries are accepted as a consol. Quote Lithium check fee, if applicable. </v>
          </cell>
          <cell r="AK1574" t="str">
            <v>Incumbent</v>
          </cell>
          <cell r="AL1574" t="str">
            <v>EUR</v>
          </cell>
          <cell r="AM1574" t="str">
            <v>FRA</v>
          </cell>
          <cell r="AN1574">
            <v>0.14000000000000001</v>
          </cell>
          <cell r="AO1574" t="str">
            <v>-</v>
          </cell>
          <cell r="AP1574">
            <v>24</v>
          </cell>
          <cell r="AQ1574">
            <v>0.08</v>
          </cell>
          <cell r="AR1574">
            <v>25</v>
          </cell>
          <cell r="AS1574">
            <v>7.0000000000000007E-2</v>
          </cell>
          <cell r="AT1574" t="str">
            <v>per shipment</v>
          </cell>
          <cell r="AU1574">
            <v>50</v>
          </cell>
          <cell r="AW1574" t="str">
            <v>EUR</v>
          </cell>
          <cell r="AX1574">
            <v>1.25</v>
          </cell>
          <cell r="AY1574">
            <v>96</v>
          </cell>
          <cell r="AZ1574" t="str">
            <v>LY</v>
          </cell>
          <cell r="BB1574" t="str">
            <v>4,7</v>
          </cell>
          <cell r="BC1574">
            <v>2</v>
          </cell>
        </row>
        <row r="1575">
          <cell r="A1575">
            <v>4167</v>
          </cell>
          <cell r="B1575" t="str">
            <v>BG PCMS</v>
          </cell>
          <cell r="C1575" t="str">
            <v>EUROPE</v>
          </cell>
          <cell r="D1575" t="str">
            <v>DE</v>
          </cell>
          <cell r="E1575" t="str">
            <v>FRA</v>
          </cell>
          <cell r="F1575" t="str">
            <v>Jens</v>
          </cell>
          <cell r="G1575" t="str">
            <v>FRA</v>
          </cell>
          <cell r="H1575" t="str">
            <v>EUROPE</v>
          </cell>
          <cell r="I1575" t="str">
            <v>IL</v>
          </cell>
          <cell r="J1575" t="str">
            <v>TLV</v>
          </cell>
          <cell r="K1575" t="str">
            <v>TLV</v>
          </cell>
          <cell r="R1575">
            <v>8</v>
          </cell>
          <cell r="S1575">
            <v>780</v>
          </cell>
          <cell r="T1575">
            <v>0</v>
          </cell>
          <cell r="U1575">
            <v>1</v>
          </cell>
          <cell r="V1575">
            <v>0</v>
          </cell>
          <cell r="W1575">
            <v>0</v>
          </cell>
          <cell r="X1575">
            <v>166</v>
          </cell>
          <cell r="Y1575" t="str">
            <v>SL4</v>
          </cell>
          <cell r="Z1575" t="str">
            <v>DG2</v>
          </cell>
          <cell r="AA1575" t="str">
            <v>CAO</v>
          </cell>
          <cell r="AB1575" t="str">
            <v>MD</v>
          </cell>
          <cell r="AC1575" t="b">
            <v>1</v>
          </cell>
          <cell r="AD1575" t="str">
            <v>DTD</v>
          </cell>
          <cell r="AE1575" t="str">
            <v>not specified</v>
          </cell>
          <cell r="AG1575" t="str">
            <v>EUR</v>
          </cell>
          <cell r="AH1575" t="b">
            <v>0</v>
          </cell>
          <cell r="AJ1575" t="str">
            <v>DG under UN 3480/3481/3090/3091 (lithium with DG declaration)</v>
          </cell>
          <cell r="AL1575" t="str">
            <v>EUR</v>
          </cell>
          <cell r="AM1575" t="str">
            <v>FRA</v>
          </cell>
          <cell r="AN1575">
            <v>0.14000000000000001</v>
          </cell>
          <cell r="AO1575" t="str">
            <v>-</v>
          </cell>
          <cell r="AP1575">
            <v>24</v>
          </cell>
          <cell r="AQ1575">
            <v>0.08</v>
          </cell>
          <cell r="AR1575">
            <v>25</v>
          </cell>
          <cell r="AS1575">
            <v>7.0000000000000007E-2</v>
          </cell>
          <cell r="AT1575" t="str">
            <v>per shipment</v>
          </cell>
          <cell r="AU1575">
            <v>300</v>
          </cell>
          <cell r="AW1575" t="str">
            <v>EUR</v>
          </cell>
          <cell r="AX1575">
            <v>2.2999999999999998</v>
          </cell>
          <cell r="AY1575">
            <v>120</v>
          </cell>
          <cell r="AZ1575" t="str">
            <v>LY</v>
          </cell>
          <cell r="BB1575">
            <v>7</v>
          </cell>
          <cell r="BC1575">
            <v>1</v>
          </cell>
        </row>
        <row r="1576">
          <cell r="A1576">
            <v>4182</v>
          </cell>
          <cell r="B1576" t="str">
            <v>BG PCMS</v>
          </cell>
          <cell r="C1576" t="str">
            <v>EUROPE</v>
          </cell>
          <cell r="D1576" t="str">
            <v>DE</v>
          </cell>
          <cell r="E1576" t="str">
            <v>FRA</v>
          </cell>
          <cell r="F1576" t="str">
            <v>Jens</v>
          </cell>
          <cell r="G1576" t="str">
            <v>FRA</v>
          </cell>
          <cell r="H1576" t="str">
            <v>EUROPE</v>
          </cell>
          <cell r="I1576" t="str">
            <v>IL</v>
          </cell>
          <cell r="J1576" t="str">
            <v>TLV</v>
          </cell>
          <cell r="K1576" t="str">
            <v>TLV</v>
          </cell>
          <cell r="R1576">
            <v>1</v>
          </cell>
          <cell r="S1576">
            <v>300</v>
          </cell>
          <cell r="T1576">
            <v>0</v>
          </cell>
          <cell r="U1576">
            <v>1</v>
          </cell>
          <cell r="V1576">
            <v>0</v>
          </cell>
          <cell r="W1576">
            <v>0</v>
          </cell>
          <cell r="X1576">
            <v>166</v>
          </cell>
          <cell r="Y1576" t="str">
            <v>SL1</v>
          </cell>
          <cell r="Z1576" t="str">
            <v>DEF</v>
          </cell>
          <cell r="AA1576" t="str">
            <v>not specified</v>
          </cell>
          <cell r="AB1576" t="str">
            <v>not specified</v>
          </cell>
          <cell r="AC1576" t="b">
            <v>0</v>
          </cell>
          <cell r="AD1576" t="str">
            <v>DTD</v>
          </cell>
          <cell r="AE1576">
            <v>7</v>
          </cell>
          <cell r="AG1576" t="str">
            <v>EUR</v>
          </cell>
          <cell r="AH1576" t="b">
            <v>0</v>
          </cell>
          <cell r="AJ1576" t="str">
            <v xml:space="preserve">Airfreight needs to be quoted as consol, where Lithium batteries are accepted as a consol. Quote Lithium check fee, if applicable. </v>
          </cell>
          <cell r="AK1576" t="str">
            <v>Incumbent</v>
          </cell>
          <cell r="AL1576" t="str">
            <v>EUR</v>
          </cell>
          <cell r="AM1576" t="str">
            <v>FRA</v>
          </cell>
          <cell r="AN1576">
            <v>0.14000000000000001</v>
          </cell>
          <cell r="AO1576" t="str">
            <v>-</v>
          </cell>
          <cell r="AP1576">
            <v>24</v>
          </cell>
          <cell r="AQ1576">
            <v>0.08</v>
          </cell>
          <cell r="AR1576">
            <v>25</v>
          </cell>
          <cell r="AS1576">
            <v>7.0000000000000007E-2</v>
          </cell>
          <cell r="AT1576" t="str">
            <v>per shipment</v>
          </cell>
          <cell r="AU1576">
            <v>50</v>
          </cell>
          <cell r="AW1576" t="str">
            <v>EUR</v>
          </cell>
          <cell r="AX1576">
            <v>1.25</v>
          </cell>
          <cell r="AY1576">
            <v>96</v>
          </cell>
          <cell r="AZ1576" t="str">
            <v>LY</v>
          </cell>
          <cell r="BB1576" t="str">
            <v>4,7</v>
          </cell>
          <cell r="BC1576">
            <v>2</v>
          </cell>
        </row>
        <row r="1577">
          <cell r="A1577">
            <v>4207</v>
          </cell>
          <cell r="B1577" t="str">
            <v>BG PCMS</v>
          </cell>
          <cell r="C1577" t="str">
            <v>EUROPE</v>
          </cell>
          <cell r="D1577" t="str">
            <v>DE</v>
          </cell>
          <cell r="E1577" t="str">
            <v>FRA</v>
          </cell>
          <cell r="F1577" t="str">
            <v>Jens</v>
          </cell>
          <cell r="G1577" t="str">
            <v>FRA</v>
          </cell>
          <cell r="H1577" t="str">
            <v>EUROPE</v>
          </cell>
          <cell r="I1577" t="str">
            <v>IL</v>
          </cell>
          <cell r="J1577" t="str">
            <v>TLV</v>
          </cell>
          <cell r="K1577" t="str">
            <v>TLV</v>
          </cell>
          <cell r="R1577">
            <v>1</v>
          </cell>
          <cell r="S1577">
            <v>30</v>
          </cell>
          <cell r="T1577">
            <v>0</v>
          </cell>
          <cell r="U1577">
            <v>1</v>
          </cell>
          <cell r="V1577">
            <v>0</v>
          </cell>
          <cell r="W1577">
            <v>0</v>
          </cell>
          <cell r="X1577">
            <v>166</v>
          </cell>
          <cell r="Y1577" t="str">
            <v>SL5</v>
          </cell>
          <cell r="Z1577" t="str">
            <v>DG1</v>
          </cell>
          <cell r="AA1577" t="str">
            <v>PAX</v>
          </cell>
          <cell r="AB1577" t="str">
            <v>LD</v>
          </cell>
          <cell r="AC1577" t="b">
            <v>1</v>
          </cell>
          <cell r="AD1577" t="str">
            <v>DTD</v>
          </cell>
          <cell r="AE1577" t="str">
            <v>not specified</v>
          </cell>
          <cell r="AG1577" t="str">
            <v>EUR</v>
          </cell>
          <cell r="AH1577" t="b">
            <v>0</v>
          </cell>
          <cell r="AJ1577" t="str">
            <v>DG under UN 3480/3481/3090/3091 (lithium with DG declaration)</v>
          </cell>
          <cell r="AL1577" t="str">
            <v>EUR</v>
          </cell>
          <cell r="AM1577" t="str">
            <v>FRA</v>
          </cell>
          <cell r="AN1577">
            <v>0.14000000000000001</v>
          </cell>
          <cell r="AO1577" t="str">
            <v>-</v>
          </cell>
          <cell r="AP1577">
            <v>24</v>
          </cell>
          <cell r="AQ1577">
            <v>0.08</v>
          </cell>
          <cell r="AR1577">
            <v>25</v>
          </cell>
          <cell r="AS1577">
            <v>7.0000000000000007E-2</v>
          </cell>
          <cell r="AT1577" t="str">
            <v>per shipment</v>
          </cell>
          <cell r="AU1577">
            <v>300</v>
          </cell>
          <cell r="AW1577" t="str">
            <v>EUR</v>
          </cell>
          <cell r="AX1577">
            <v>2.2000000000000002</v>
          </cell>
          <cell r="AY1577">
            <v>120</v>
          </cell>
          <cell r="AZ1577" t="str">
            <v>BA</v>
          </cell>
          <cell r="BA1577" t="str">
            <v>FRA-LHR-TLV</v>
          </cell>
          <cell r="BB1577" t="str">
            <v>4,7</v>
          </cell>
          <cell r="BC1577">
            <v>2</v>
          </cell>
        </row>
        <row r="1578">
          <cell r="A1578">
            <v>1483</v>
          </cell>
          <cell r="B1578" t="str">
            <v>BG DI</v>
          </cell>
          <cell r="C1578" t="str">
            <v>EUROPE</v>
          </cell>
          <cell r="D1578" t="str">
            <v>DE</v>
          </cell>
          <cell r="E1578" t="str">
            <v>FRA</v>
          </cell>
          <cell r="F1578" t="str">
            <v>Jens</v>
          </cell>
          <cell r="G1578" t="str">
            <v>FRA</v>
          </cell>
          <cell r="H1578" t="str">
            <v>LATAM</v>
          </cell>
          <cell r="I1578" t="str">
            <v>AR</v>
          </cell>
          <cell r="J1578" t="str">
            <v>BUE</v>
          </cell>
          <cell r="K1578" t="str">
            <v>EZE</v>
          </cell>
          <cell r="R1578">
            <v>2</v>
          </cell>
          <cell r="S1578">
            <v>1132.5</v>
          </cell>
          <cell r="T1578">
            <v>0</v>
          </cell>
          <cell r="U1578">
            <v>0.5</v>
          </cell>
          <cell r="V1578">
            <v>0.5</v>
          </cell>
          <cell r="W1578">
            <v>0</v>
          </cell>
          <cell r="X1578">
            <v>166</v>
          </cell>
          <cell r="Y1578" t="str">
            <v>SL6</v>
          </cell>
          <cell r="Z1578" t="str">
            <v>CAO</v>
          </cell>
          <cell r="AA1578" t="str">
            <v>CAO</v>
          </cell>
          <cell r="AB1578" t="str">
            <v>MD</v>
          </cell>
          <cell r="AC1578" t="b">
            <v>0</v>
          </cell>
          <cell r="AD1578" t="str">
            <v>DTD</v>
          </cell>
          <cell r="AE1578" t="str">
            <v>not specified</v>
          </cell>
          <cell r="AG1578" t="str">
            <v>EUR</v>
          </cell>
          <cell r="AH1578" t="b">
            <v>0</v>
          </cell>
          <cell r="AJ1578" t="str">
            <v>Cargo which exceeds height of 160 cm</v>
          </cell>
          <cell r="AL1578" t="str">
            <v>EUR</v>
          </cell>
          <cell r="AM1578" t="str">
            <v>FRA</v>
          </cell>
          <cell r="AN1578">
            <v>0.14000000000000001</v>
          </cell>
          <cell r="AO1578" t="str">
            <v>-</v>
          </cell>
          <cell r="AP1578">
            <v>24</v>
          </cell>
          <cell r="AQ1578">
            <v>0.08</v>
          </cell>
          <cell r="AR1578">
            <v>25</v>
          </cell>
          <cell r="AS1578">
            <v>7.0000000000000007E-2</v>
          </cell>
          <cell r="AW1578" t="str">
            <v>EUR</v>
          </cell>
          <cell r="AX1578">
            <v>5.5</v>
          </cell>
          <cell r="AY1578">
            <v>120</v>
          </cell>
          <cell r="AZ1578" t="str">
            <v>4W</v>
          </cell>
          <cell r="BA1578" t="str">
            <v>FRA-MIA-EZE</v>
          </cell>
          <cell r="BB1578">
            <v>7</v>
          </cell>
          <cell r="BC1578">
            <v>1</v>
          </cell>
        </row>
        <row r="1579">
          <cell r="A1579">
            <v>1506</v>
          </cell>
          <cell r="B1579" t="str">
            <v>BG DI</v>
          </cell>
          <cell r="C1579" t="str">
            <v>EUROPE</v>
          </cell>
          <cell r="D1579" t="str">
            <v>DE</v>
          </cell>
          <cell r="E1579" t="str">
            <v>FRA</v>
          </cell>
          <cell r="F1579" t="str">
            <v>Jens</v>
          </cell>
          <cell r="G1579" t="str">
            <v>FRA</v>
          </cell>
          <cell r="H1579" t="str">
            <v>LATAM</v>
          </cell>
          <cell r="I1579" t="str">
            <v>AR</v>
          </cell>
          <cell r="J1579" t="str">
            <v>BUE</v>
          </cell>
          <cell r="K1579" t="str">
            <v>EZE</v>
          </cell>
          <cell r="R1579">
            <v>1</v>
          </cell>
          <cell r="S1579">
            <v>30</v>
          </cell>
          <cell r="T1579">
            <v>0</v>
          </cell>
          <cell r="U1579">
            <v>0</v>
          </cell>
          <cell r="V1579">
            <v>1</v>
          </cell>
          <cell r="W1579">
            <v>0</v>
          </cell>
          <cell r="X1579">
            <v>166</v>
          </cell>
          <cell r="Y1579" t="str">
            <v>SL2</v>
          </cell>
          <cell r="Z1579" t="str">
            <v>B2B</v>
          </cell>
          <cell r="AA1579" t="str">
            <v>not specified</v>
          </cell>
          <cell r="AB1579" t="str">
            <v>not specified</v>
          </cell>
          <cell r="AC1579" t="b">
            <v>0</v>
          </cell>
          <cell r="AD1579" t="str">
            <v>DTD</v>
          </cell>
          <cell r="AE1579">
            <v>5</v>
          </cell>
          <cell r="AG1579" t="str">
            <v>EUR</v>
          </cell>
          <cell r="AH1579" t="b">
            <v>0</v>
          </cell>
          <cell r="AK1579" t="str">
            <v>Incumbent</v>
          </cell>
          <cell r="AL1579" t="str">
            <v>EUR</v>
          </cell>
          <cell r="AM1579" t="str">
            <v>FRA</v>
          </cell>
          <cell r="AN1579">
            <v>0.14000000000000001</v>
          </cell>
          <cell r="AO1579" t="str">
            <v>-</v>
          </cell>
          <cell r="AP1579">
            <v>24</v>
          </cell>
          <cell r="AQ1579">
            <v>0.08</v>
          </cell>
          <cell r="AR1579">
            <v>25</v>
          </cell>
          <cell r="AS1579">
            <v>7.0000000000000007E-2</v>
          </cell>
          <cell r="AW1579" t="str">
            <v>EUR</v>
          </cell>
          <cell r="AX1579">
            <v>3.8</v>
          </cell>
          <cell r="AY1579">
            <v>72</v>
          </cell>
          <cell r="AZ1579" t="str">
            <v>IB</v>
          </cell>
          <cell r="BA1579" t="str">
            <v>FRA-MAD-EZE</v>
          </cell>
          <cell r="BB1579" t="str">
            <v>1,2,3,4,5,6,7</v>
          </cell>
          <cell r="BC1579">
            <v>7</v>
          </cell>
        </row>
        <row r="1580">
          <cell r="A1580">
            <v>1576</v>
          </cell>
          <cell r="B1580" t="str">
            <v>BG PCMS</v>
          </cell>
          <cell r="C1580" t="str">
            <v>EUROPE</v>
          </cell>
          <cell r="D1580" t="str">
            <v>DE</v>
          </cell>
          <cell r="E1580" t="str">
            <v>FRA</v>
          </cell>
          <cell r="F1580" t="str">
            <v>Jens</v>
          </cell>
          <cell r="G1580" t="str">
            <v>FRA</v>
          </cell>
          <cell r="H1580" t="str">
            <v>LATAM</v>
          </cell>
          <cell r="I1580" t="str">
            <v>BR</v>
          </cell>
          <cell r="J1580" t="str">
            <v>GRU</v>
          </cell>
          <cell r="K1580" t="str">
            <v>GRU</v>
          </cell>
          <cell r="R1580">
            <v>3</v>
          </cell>
          <cell r="S1580">
            <v>298</v>
          </cell>
          <cell r="T1580">
            <v>0</v>
          </cell>
          <cell r="U1580">
            <v>2</v>
          </cell>
          <cell r="V1580">
            <v>0</v>
          </cell>
          <cell r="W1580">
            <v>0</v>
          </cell>
          <cell r="X1580">
            <v>166</v>
          </cell>
          <cell r="Y1580" t="str">
            <v>SL1</v>
          </cell>
          <cell r="Z1580" t="str">
            <v>DEF</v>
          </cell>
          <cell r="AA1580" t="str">
            <v>not specified</v>
          </cell>
          <cell r="AB1580" t="str">
            <v>not specified</v>
          </cell>
          <cell r="AC1580" t="b">
            <v>0</v>
          </cell>
          <cell r="AD1580" t="str">
            <v>DTD</v>
          </cell>
          <cell r="AE1580">
            <v>7</v>
          </cell>
          <cell r="AG1580" t="str">
            <v>EUR</v>
          </cell>
          <cell r="AH1580" t="b">
            <v>0</v>
          </cell>
          <cell r="AJ1580" t="str">
            <v xml:space="preserve">Airfreight needs to be quoted as consol, where Lithium batteries are accepted as a consol. Quote Lithium check fee, if applicable. </v>
          </cell>
          <cell r="AK1580" t="str">
            <v>Incumbent</v>
          </cell>
          <cell r="AL1580" t="str">
            <v>EUR</v>
          </cell>
          <cell r="AM1580" t="str">
            <v>FRA</v>
          </cell>
          <cell r="AN1580">
            <v>0.14000000000000001</v>
          </cell>
          <cell r="AO1580" t="str">
            <v>-</v>
          </cell>
          <cell r="AP1580">
            <v>24</v>
          </cell>
          <cell r="AQ1580">
            <v>0.08</v>
          </cell>
          <cell r="AR1580">
            <v>25</v>
          </cell>
          <cell r="AS1580">
            <v>7.0000000000000007E-2</v>
          </cell>
          <cell r="AT1580" t="str">
            <v>per shipment</v>
          </cell>
          <cell r="AU1580">
            <v>50</v>
          </cell>
          <cell r="AW1580" t="str">
            <v>EUR</v>
          </cell>
          <cell r="AX1580">
            <v>2.85</v>
          </cell>
          <cell r="AY1580">
            <v>120</v>
          </cell>
          <cell r="AZ1580" t="str">
            <v>LA</v>
          </cell>
          <cell r="BA1580" t="str">
            <v>FRA-SCL-GRU</v>
          </cell>
          <cell r="BB1580" t="str">
            <v>4,7</v>
          </cell>
          <cell r="BC1580">
            <v>2</v>
          </cell>
        </row>
        <row r="1581">
          <cell r="A1581">
            <v>1580</v>
          </cell>
          <cell r="B1581" t="str">
            <v>BG PCMS</v>
          </cell>
          <cell r="C1581" t="str">
            <v>EUROPE</v>
          </cell>
          <cell r="D1581" t="str">
            <v>DE</v>
          </cell>
          <cell r="E1581" t="str">
            <v>FRA</v>
          </cell>
          <cell r="F1581" t="str">
            <v>Jens</v>
          </cell>
          <cell r="G1581" t="str">
            <v>FRA</v>
          </cell>
          <cell r="H1581" t="str">
            <v>LATAM</v>
          </cell>
          <cell r="I1581" t="str">
            <v>BR</v>
          </cell>
          <cell r="J1581" t="str">
            <v>GRU</v>
          </cell>
          <cell r="K1581" t="str">
            <v>GRU</v>
          </cell>
          <cell r="X1581">
            <v>166</v>
          </cell>
          <cell r="Y1581" t="str">
            <v>SL1</v>
          </cell>
          <cell r="Z1581" t="str">
            <v>DEF</v>
          </cell>
          <cell r="AA1581" t="str">
            <v>not specified</v>
          </cell>
          <cell r="AB1581" t="str">
            <v>not specified</v>
          </cell>
          <cell r="AC1581" t="b">
            <v>0</v>
          </cell>
          <cell r="AD1581" t="str">
            <v>DTD</v>
          </cell>
          <cell r="AE1581">
            <v>7</v>
          </cell>
          <cell r="AG1581" t="str">
            <v>EUR</v>
          </cell>
          <cell r="AH1581" t="b">
            <v>0</v>
          </cell>
          <cell r="AJ1581" t="str">
            <v xml:space="preserve">Airfreight needs to be quoted as consol, where Lithium batteries are accepted as a consol. Quote Lithium check fee, if applicable. </v>
          </cell>
          <cell r="AK1581" t="str">
            <v>Incumbent</v>
          </cell>
          <cell r="AL1581" t="str">
            <v>EUR</v>
          </cell>
          <cell r="AM1581" t="str">
            <v>FRA</v>
          </cell>
          <cell r="AN1581">
            <v>0.14000000000000001</v>
          </cell>
          <cell r="AO1581" t="str">
            <v>-</v>
          </cell>
          <cell r="AP1581">
            <v>24</v>
          </cell>
          <cell r="AQ1581">
            <v>0.08</v>
          </cell>
          <cell r="AR1581">
            <v>25</v>
          </cell>
          <cell r="AS1581">
            <v>7.0000000000000007E-2</v>
          </cell>
          <cell r="AT1581" t="str">
            <v>per shipment</v>
          </cell>
          <cell r="AU1581">
            <v>50</v>
          </cell>
          <cell r="AW1581" t="str">
            <v>EUR</v>
          </cell>
          <cell r="AX1581">
            <v>2.85</v>
          </cell>
          <cell r="AY1581">
            <v>120</v>
          </cell>
          <cell r="AZ1581" t="str">
            <v>LA</v>
          </cell>
          <cell r="BA1581" t="str">
            <v>FRA-SCL-GRU</v>
          </cell>
          <cell r="BB1581" t="str">
            <v>4,7</v>
          </cell>
          <cell r="BC1581">
            <v>2</v>
          </cell>
        </row>
        <row r="1582">
          <cell r="A1582">
            <v>3378</v>
          </cell>
          <cell r="B1582" t="str">
            <v>BG PCMS</v>
          </cell>
          <cell r="C1582" t="str">
            <v>EUROPE</v>
          </cell>
          <cell r="D1582" t="str">
            <v>DE</v>
          </cell>
          <cell r="E1582" t="str">
            <v>FRA</v>
          </cell>
          <cell r="F1582" t="str">
            <v>Jens</v>
          </cell>
          <cell r="G1582" t="str">
            <v>FRA</v>
          </cell>
          <cell r="H1582" t="str">
            <v>LATAM</v>
          </cell>
          <cell r="I1582" t="str">
            <v>CL</v>
          </cell>
          <cell r="J1582" t="str">
            <v>SCL</v>
          </cell>
          <cell r="K1582" t="str">
            <v>SCL</v>
          </cell>
          <cell r="R1582">
            <v>1</v>
          </cell>
          <cell r="S1582">
            <v>541</v>
          </cell>
          <cell r="T1582">
            <v>0</v>
          </cell>
          <cell r="U1582">
            <v>1</v>
          </cell>
          <cell r="V1582">
            <v>0</v>
          </cell>
          <cell r="W1582">
            <v>0</v>
          </cell>
          <cell r="X1582">
            <v>166</v>
          </cell>
          <cell r="Y1582" t="str">
            <v>SL1</v>
          </cell>
          <cell r="Z1582" t="str">
            <v>DEF</v>
          </cell>
          <cell r="AA1582" t="str">
            <v>not specified</v>
          </cell>
          <cell r="AB1582" t="str">
            <v>not specified</v>
          </cell>
          <cell r="AC1582" t="b">
            <v>0</v>
          </cell>
          <cell r="AD1582" t="str">
            <v>DTD</v>
          </cell>
          <cell r="AE1582">
            <v>7</v>
          </cell>
          <cell r="AG1582" t="str">
            <v>EUR</v>
          </cell>
          <cell r="AH1582" t="b">
            <v>0</v>
          </cell>
          <cell r="AJ1582" t="str">
            <v xml:space="preserve">Airfreight needs to be quoted as consol, where Lithium batteries are accepted as a consol. Quote Lithium check fee, if applicable. </v>
          </cell>
          <cell r="AK1582" t="str">
            <v>Incumbent</v>
          </cell>
          <cell r="AL1582" t="str">
            <v>EUR</v>
          </cell>
          <cell r="AM1582" t="str">
            <v>FRA</v>
          </cell>
          <cell r="AN1582">
            <v>0.14000000000000001</v>
          </cell>
          <cell r="AO1582" t="str">
            <v>-</v>
          </cell>
          <cell r="AP1582">
            <v>24</v>
          </cell>
          <cell r="AQ1582">
            <v>0.08</v>
          </cell>
          <cell r="AR1582">
            <v>25</v>
          </cell>
          <cell r="AS1582">
            <v>7.0000000000000007E-2</v>
          </cell>
          <cell r="AT1582" t="str">
            <v>per shipment</v>
          </cell>
          <cell r="AU1582">
            <v>50</v>
          </cell>
          <cell r="AW1582" t="str">
            <v>EUR</v>
          </cell>
          <cell r="AX1582">
            <v>3.45</v>
          </cell>
          <cell r="AY1582">
            <v>120</v>
          </cell>
          <cell r="AZ1582" t="str">
            <v>IB</v>
          </cell>
          <cell r="BA1582" t="str">
            <v>FRA-MAD-SCL</v>
          </cell>
          <cell r="BB1582" t="str">
            <v>4,7</v>
          </cell>
          <cell r="BC1582">
            <v>2</v>
          </cell>
        </row>
        <row r="1583">
          <cell r="A1583">
            <v>3815</v>
          </cell>
          <cell r="B1583" t="str">
            <v>UNALLOCATED</v>
          </cell>
          <cell r="C1583" t="str">
            <v>EUROPE</v>
          </cell>
          <cell r="D1583" t="str">
            <v>DE</v>
          </cell>
          <cell r="E1583" t="str">
            <v>FRA</v>
          </cell>
          <cell r="F1583" t="str">
            <v>Jens</v>
          </cell>
          <cell r="G1583" t="str">
            <v>FRA</v>
          </cell>
          <cell r="H1583" t="str">
            <v>LATAM</v>
          </cell>
          <cell r="I1583" t="str">
            <v>CR</v>
          </cell>
          <cell r="J1583" t="str">
            <v>SJO</v>
          </cell>
          <cell r="K1583" t="str">
            <v>SJO</v>
          </cell>
          <cell r="L1583">
            <v>11</v>
          </cell>
          <cell r="M1583">
            <v>13851.5</v>
          </cell>
          <cell r="N1583">
            <v>127.19799999999999</v>
          </cell>
          <cell r="O1583">
            <v>21199.666666666999</v>
          </cell>
          <cell r="P1583">
            <v>21202.5</v>
          </cell>
          <cell r="Q1583">
            <v>0.45300000000000001</v>
          </cell>
          <cell r="R1583">
            <v>1</v>
          </cell>
          <cell r="S1583">
            <v>1455</v>
          </cell>
          <cell r="T1583">
            <v>0</v>
          </cell>
          <cell r="U1583">
            <v>0</v>
          </cell>
          <cell r="V1583">
            <v>0</v>
          </cell>
          <cell r="W1583">
            <v>1</v>
          </cell>
          <cell r="X1583">
            <v>166</v>
          </cell>
          <cell r="Y1583" t="str">
            <v>SL1</v>
          </cell>
          <cell r="Z1583" t="str">
            <v>DEF</v>
          </cell>
          <cell r="AA1583" t="str">
            <v>not specified</v>
          </cell>
          <cell r="AB1583" t="str">
            <v>not specified</v>
          </cell>
          <cell r="AC1583" t="b">
            <v>0</v>
          </cell>
          <cell r="AD1583" t="str">
            <v>DTD</v>
          </cell>
          <cell r="AE1583">
            <v>7</v>
          </cell>
          <cell r="AG1583" t="str">
            <v>EUR</v>
          </cell>
          <cell r="AH1583" t="b">
            <v>0</v>
          </cell>
          <cell r="AJ1583" t="str">
            <v xml:space="preserve">Airfreight needs to be quoted as consol, where Lithium batteries are accepted as a consol. Quote Lithium check fee, if applicable. </v>
          </cell>
          <cell r="AK1583" t="str">
            <v>Incumbent</v>
          </cell>
          <cell r="AL1583" t="str">
            <v>EUR</v>
          </cell>
          <cell r="AM1583" t="str">
            <v>FRA</v>
          </cell>
          <cell r="AN1583">
            <v>0.14000000000000001</v>
          </cell>
          <cell r="AO1583" t="str">
            <v>-</v>
          </cell>
          <cell r="AP1583">
            <v>24</v>
          </cell>
          <cell r="AQ1583">
            <v>0.08</v>
          </cell>
          <cell r="AR1583">
            <v>25</v>
          </cell>
          <cell r="AS1583">
            <v>7.0000000000000007E-2</v>
          </cell>
          <cell r="AT1583" t="str">
            <v>per shipment</v>
          </cell>
          <cell r="AU1583">
            <v>50</v>
          </cell>
          <cell r="AW1583" t="str">
            <v>EUR</v>
          </cell>
          <cell r="AX1583">
            <v>2.5499999999999998</v>
          </cell>
          <cell r="AY1583">
            <v>120</v>
          </cell>
          <cell r="AZ1583" t="str">
            <v>AF</v>
          </cell>
          <cell r="BA1583" t="str">
            <v>FRA-CDG-SJO</v>
          </cell>
          <cell r="BB1583" t="str">
            <v>4,7</v>
          </cell>
          <cell r="BC1583">
            <v>2</v>
          </cell>
        </row>
        <row r="1584">
          <cell r="A1584">
            <v>3832</v>
          </cell>
          <cell r="B1584" t="str">
            <v>BG SRC</v>
          </cell>
          <cell r="C1584" t="str">
            <v>EUROPE</v>
          </cell>
          <cell r="D1584" t="str">
            <v>DE</v>
          </cell>
          <cell r="E1584" t="str">
            <v>FRA</v>
          </cell>
          <cell r="F1584" t="str">
            <v>Jens</v>
          </cell>
          <cell r="G1584" t="str">
            <v>FRA</v>
          </cell>
          <cell r="H1584" t="str">
            <v>LATAM</v>
          </cell>
          <cell r="I1584" t="str">
            <v>CR</v>
          </cell>
          <cell r="J1584" t="str">
            <v>SJO</v>
          </cell>
          <cell r="K1584" t="str">
            <v>SJO</v>
          </cell>
          <cell r="L1584">
            <v>11</v>
          </cell>
          <cell r="M1584">
            <v>13851.5</v>
          </cell>
          <cell r="N1584">
            <v>127.19799999999999</v>
          </cell>
          <cell r="O1584">
            <v>21199.666666666999</v>
          </cell>
          <cell r="P1584">
            <v>21202.5</v>
          </cell>
          <cell r="Q1584">
            <v>0.45300000000000001</v>
          </cell>
          <cell r="R1584">
            <v>1</v>
          </cell>
          <cell r="S1584">
            <v>238.5</v>
          </cell>
          <cell r="T1584">
            <v>0</v>
          </cell>
          <cell r="U1584">
            <v>0</v>
          </cell>
          <cell r="V1584">
            <v>0</v>
          </cell>
          <cell r="W1584">
            <v>1</v>
          </cell>
          <cell r="X1584">
            <v>166</v>
          </cell>
          <cell r="Y1584" t="str">
            <v>SL1</v>
          </cell>
          <cell r="Z1584" t="str">
            <v>DEF</v>
          </cell>
          <cell r="AA1584" t="str">
            <v>not specified</v>
          </cell>
          <cell r="AB1584" t="str">
            <v>not specified</v>
          </cell>
          <cell r="AC1584" t="b">
            <v>0</v>
          </cell>
          <cell r="AD1584" t="str">
            <v>DTD</v>
          </cell>
          <cell r="AE1584">
            <v>7</v>
          </cell>
          <cell r="AG1584" t="str">
            <v>EUR</v>
          </cell>
          <cell r="AH1584" t="b">
            <v>0</v>
          </cell>
          <cell r="AJ1584" t="str">
            <v xml:space="preserve">Airfreight needs to be quoted as consol, where Lithium batteries are accepted as a consol. Quote Lithium check fee, if applicable. </v>
          </cell>
          <cell r="AK1584" t="str">
            <v>Incumbent</v>
          </cell>
          <cell r="AL1584" t="str">
            <v>EUR</v>
          </cell>
          <cell r="AM1584" t="str">
            <v>FRA</v>
          </cell>
          <cell r="AN1584">
            <v>0.14000000000000001</v>
          </cell>
          <cell r="AO1584" t="str">
            <v>-</v>
          </cell>
          <cell r="AP1584">
            <v>24</v>
          </cell>
          <cell r="AQ1584">
            <v>0.08</v>
          </cell>
          <cell r="AR1584">
            <v>25</v>
          </cell>
          <cell r="AS1584">
            <v>7.0000000000000007E-2</v>
          </cell>
          <cell r="AT1584" t="str">
            <v>per shipment</v>
          </cell>
          <cell r="AU1584">
            <v>50</v>
          </cell>
          <cell r="AW1584" t="str">
            <v>EUR</v>
          </cell>
          <cell r="AX1584">
            <v>2.5499999999999998</v>
          </cell>
          <cell r="AY1584">
            <v>120</v>
          </cell>
          <cell r="AZ1584" t="str">
            <v>AF</v>
          </cell>
          <cell r="BA1584" t="str">
            <v>FRA-CDG-SJO</v>
          </cell>
          <cell r="BB1584" t="str">
            <v>4,7</v>
          </cell>
          <cell r="BC1584">
            <v>2</v>
          </cell>
        </row>
        <row r="1585">
          <cell r="A1585">
            <v>3089</v>
          </cell>
          <cell r="B1585" t="str">
            <v>BG PCMS</v>
          </cell>
          <cell r="C1585" t="str">
            <v>EUROPE</v>
          </cell>
          <cell r="D1585" t="str">
            <v>DE</v>
          </cell>
          <cell r="E1585" t="str">
            <v>FRA</v>
          </cell>
          <cell r="F1585" t="str">
            <v>Jens</v>
          </cell>
          <cell r="G1585" t="str">
            <v>FRA</v>
          </cell>
          <cell r="H1585" t="str">
            <v>LATAM</v>
          </cell>
          <cell r="I1585" t="str">
            <v>PA</v>
          </cell>
          <cell r="J1585" t="str">
            <v>PTY</v>
          </cell>
          <cell r="K1585" t="str">
            <v>PTY</v>
          </cell>
          <cell r="R1585">
            <v>1</v>
          </cell>
          <cell r="S1585">
            <v>112</v>
          </cell>
          <cell r="T1585">
            <v>0</v>
          </cell>
          <cell r="U1585">
            <v>1</v>
          </cell>
          <cell r="V1585">
            <v>0</v>
          </cell>
          <cell r="W1585">
            <v>0</v>
          </cell>
          <cell r="X1585">
            <v>166</v>
          </cell>
          <cell r="Y1585" t="str">
            <v>SL1</v>
          </cell>
          <cell r="Z1585" t="str">
            <v>DEF</v>
          </cell>
          <cell r="AA1585" t="str">
            <v>not specified</v>
          </cell>
          <cell r="AB1585" t="str">
            <v>not specified</v>
          </cell>
          <cell r="AC1585" t="b">
            <v>0</v>
          </cell>
          <cell r="AD1585" t="str">
            <v>DTD</v>
          </cell>
          <cell r="AE1585">
            <v>7</v>
          </cell>
          <cell r="AG1585" t="str">
            <v>EUR</v>
          </cell>
          <cell r="AH1585" t="b">
            <v>0</v>
          </cell>
          <cell r="AJ1585" t="str">
            <v xml:space="preserve">Airfreight needs to be quoted as consol, where Lithium batteries are accepted as a consol. Quote Lithium check fee, if applicable. </v>
          </cell>
          <cell r="AK1585" t="str">
            <v>Incumbent</v>
          </cell>
          <cell r="AL1585" t="str">
            <v>EUR</v>
          </cell>
          <cell r="AM1585" t="str">
            <v>FRA</v>
          </cell>
          <cell r="AN1585">
            <v>0.14000000000000001</v>
          </cell>
          <cell r="AO1585" t="str">
            <v>-</v>
          </cell>
          <cell r="AP1585">
            <v>24</v>
          </cell>
          <cell r="AQ1585">
            <v>0.08</v>
          </cell>
          <cell r="AR1585">
            <v>25</v>
          </cell>
          <cell r="AS1585">
            <v>7.0000000000000007E-2</v>
          </cell>
          <cell r="AT1585" t="str">
            <v>per shipment</v>
          </cell>
          <cell r="AU1585">
            <v>50</v>
          </cell>
          <cell r="AW1585" t="str">
            <v>EUR</v>
          </cell>
          <cell r="AX1585">
            <v>3.7</v>
          </cell>
          <cell r="AY1585">
            <v>120</v>
          </cell>
          <cell r="AZ1585" t="str">
            <v>IB</v>
          </cell>
          <cell r="BA1585" t="str">
            <v>FRA-MAD-PTY</v>
          </cell>
          <cell r="BB1585" t="str">
            <v>4,7</v>
          </cell>
          <cell r="BC1585">
            <v>2</v>
          </cell>
        </row>
        <row r="1586">
          <cell r="A1586">
            <v>2298</v>
          </cell>
          <cell r="B1586" t="str">
            <v>BG PCMS</v>
          </cell>
          <cell r="C1586" t="str">
            <v>EUROPE</v>
          </cell>
          <cell r="D1586" t="str">
            <v>DE</v>
          </cell>
          <cell r="E1586" t="str">
            <v>FRA</v>
          </cell>
          <cell r="F1586" t="str">
            <v>Jens</v>
          </cell>
          <cell r="G1586" t="str">
            <v>FRA</v>
          </cell>
          <cell r="H1586" t="str">
            <v>LATAM</v>
          </cell>
          <cell r="I1586" t="str">
            <v>PE</v>
          </cell>
          <cell r="J1586" t="str">
            <v>LIM</v>
          </cell>
          <cell r="K1586" t="str">
            <v>LIM</v>
          </cell>
          <cell r="R1586">
            <v>1</v>
          </cell>
          <cell r="S1586">
            <v>92</v>
          </cell>
          <cell r="T1586">
            <v>0</v>
          </cell>
          <cell r="U1586">
            <v>1</v>
          </cell>
          <cell r="V1586">
            <v>0</v>
          </cell>
          <cell r="W1586">
            <v>0</v>
          </cell>
          <cell r="X1586">
            <v>166</v>
          </cell>
          <cell r="Y1586" t="str">
            <v>SL1</v>
          </cell>
          <cell r="Z1586" t="str">
            <v>DEF</v>
          </cell>
          <cell r="AA1586" t="str">
            <v>not specified</v>
          </cell>
          <cell r="AB1586" t="str">
            <v>not specified</v>
          </cell>
          <cell r="AC1586" t="b">
            <v>0</v>
          </cell>
          <cell r="AD1586" t="str">
            <v>DTD</v>
          </cell>
          <cell r="AE1586">
            <v>7</v>
          </cell>
          <cell r="AG1586" t="str">
            <v>EUR</v>
          </cell>
          <cell r="AH1586" t="b">
            <v>0</v>
          </cell>
          <cell r="AJ1586" t="str">
            <v xml:space="preserve">Airfreight needs to be quoted as consol, where Lithium batteries are accepted as a consol. Quote Lithium check fee, if applicable. </v>
          </cell>
          <cell r="AK1586" t="str">
            <v>Incumbent</v>
          </cell>
          <cell r="AL1586" t="str">
            <v>EUR</v>
          </cell>
          <cell r="AM1586" t="str">
            <v>FRA</v>
          </cell>
          <cell r="AN1586">
            <v>0.14000000000000001</v>
          </cell>
          <cell r="AO1586" t="str">
            <v>-</v>
          </cell>
          <cell r="AP1586">
            <v>24</v>
          </cell>
          <cell r="AQ1586">
            <v>0.08</v>
          </cell>
          <cell r="AR1586">
            <v>25</v>
          </cell>
          <cell r="AS1586">
            <v>7.0000000000000007E-2</v>
          </cell>
          <cell r="AT1586" t="str">
            <v>per shipment</v>
          </cell>
          <cell r="AU1586">
            <v>50</v>
          </cell>
          <cell r="AW1586" t="str">
            <v>EUR</v>
          </cell>
          <cell r="AX1586">
            <v>5.65</v>
          </cell>
          <cell r="AY1586">
            <v>120</v>
          </cell>
          <cell r="AZ1586" t="str">
            <v>IB</v>
          </cell>
          <cell r="BA1586" t="str">
            <v>FRA-MAD-LIM</v>
          </cell>
          <cell r="BB1586" t="str">
            <v>4,7</v>
          </cell>
          <cell r="BC1586">
            <v>2</v>
          </cell>
        </row>
        <row r="1587">
          <cell r="A1587">
            <v>323</v>
          </cell>
          <cell r="B1587" t="str">
            <v>BG PCMS</v>
          </cell>
          <cell r="C1587" t="str">
            <v>EUROPE</v>
          </cell>
          <cell r="D1587" t="str">
            <v>DE</v>
          </cell>
          <cell r="E1587" t="str">
            <v>FRA</v>
          </cell>
          <cell r="F1587" t="str">
            <v>Jens</v>
          </cell>
          <cell r="G1587" t="str">
            <v>FRA</v>
          </cell>
          <cell r="H1587" t="str">
            <v>LATAM</v>
          </cell>
          <cell r="I1587" t="str">
            <v>PY</v>
          </cell>
          <cell r="J1587" t="str">
            <v>ASU</v>
          </cell>
          <cell r="K1587" t="str">
            <v>ASU</v>
          </cell>
          <cell r="R1587">
            <v>3</v>
          </cell>
          <cell r="S1587">
            <v>185</v>
          </cell>
          <cell r="T1587">
            <v>0</v>
          </cell>
          <cell r="U1587">
            <v>2</v>
          </cell>
          <cell r="V1587">
            <v>0</v>
          </cell>
          <cell r="W1587">
            <v>0</v>
          </cell>
          <cell r="X1587">
            <v>166</v>
          </cell>
          <cell r="Y1587" t="str">
            <v>SL1</v>
          </cell>
          <cell r="Z1587" t="str">
            <v>DEF</v>
          </cell>
          <cell r="AA1587" t="str">
            <v>not specified</v>
          </cell>
          <cell r="AB1587" t="str">
            <v>not specified</v>
          </cell>
          <cell r="AC1587" t="b">
            <v>0</v>
          </cell>
          <cell r="AD1587" t="str">
            <v>DTD</v>
          </cell>
          <cell r="AE1587">
            <v>7</v>
          </cell>
          <cell r="AG1587" t="str">
            <v>EUR</v>
          </cell>
          <cell r="AH1587" t="b">
            <v>0</v>
          </cell>
          <cell r="AJ1587" t="str">
            <v xml:space="preserve">Airfreight needs to be quoted as consol, where Lithium batteries are accepted as a consol. Quote Lithium check fee, if applicable. </v>
          </cell>
          <cell r="AK1587" t="str">
            <v>Incumbent</v>
          </cell>
          <cell r="AL1587" t="str">
            <v>EUR</v>
          </cell>
          <cell r="AM1587" t="str">
            <v>FRA</v>
          </cell>
          <cell r="AN1587">
            <v>0.14000000000000001</v>
          </cell>
          <cell r="AO1587" t="str">
            <v>-</v>
          </cell>
          <cell r="AP1587">
            <v>24</v>
          </cell>
          <cell r="AQ1587">
            <v>0.08</v>
          </cell>
          <cell r="AR1587">
            <v>25</v>
          </cell>
          <cell r="AS1587">
            <v>7.0000000000000007E-2</v>
          </cell>
          <cell r="AT1587" t="str">
            <v>per shipment</v>
          </cell>
          <cell r="AU1587">
            <v>50</v>
          </cell>
          <cell r="AW1587" t="str">
            <v>EUR</v>
          </cell>
          <cell r="AX1587">
            <v>3.95</v>
          </cell>
          <cell r="AY1587">
            <v>120</v>
          </cell>
          <cell r="AZ1587" t="str">
            <v>DE</v>
          </cell>
          <cell r="BB1587" t="str">
            <v>4,7</v>
          </cell>
          <cell r="BC1587">
            <v>2</v>
          </cell>
        </row>
        <row r="1588">
          <cell r="A1588">
            <v>326</v>
          </cell>
          <cell r="B1588" t="str">
            <v>BG PCMS</v>
          </cell>
          <cell r="C1588" t="str">
            <v>EUROPE</v>
          </cell>
          <cell r="D1588" t="str">
            <v>DE</v>
          </cell>
          <cell r="E1588" t="str">
            <v>FRA</v>
          </cell>
          <cell r="F1588" t="str">
            <v>Jens</v>
          </cell>
          <cell r="G1588" t="str">
            <v>FRA</v>
          </cell>
          <cell r="H1588" t="str">
            <v>LATAM</v>
          </cell>
          <cell r="I1588" t="str">
            <v>PY</v>
          </cell>
          <cell r="J1588" t="str">
            <v>ASU</v>
          </cell>
          <cell r="K1588" t="str">
            <v>ASU</v>
          </cell>
          <cell r="X1588">
            <v>166</v>
          </cell>
          <cell r="Y1588" t="str">
            <v>SL1</v>
          </cell>
          <cell r="Z1588" t="str">
            <v>DEF</v>
          </cell>
          <cell r="AA1588" t="str">
            <v>not specified</v>
          </cell>
          <cell r="AB1588" t="str">
            <v>not specified</v>
          </cell>
          <cell r="AC1588" t="b">
            <v>0</v>
          </cell>
          <cell r="AD1588" t="str">
            <v>DTD</v>
          </cell>
          <cell r="AE1588">
            <v>7</v>
          </cell>
          <cell r="AG1588" t="str">
            <v>EUR</v>
          </cell>
          <cell r="AH1588" t="b">
            <v>0</v>
          </cell>
          <cell r="AJ1588" t="str">
            <v xml:space="preserve">Airfreight needs to be quoted as consol, where Lithium batteries are accepted as a consol. Quote Lithium check fee, if applicable. </v>
          </cell>
          <cell r="AK1588" t="str">
            <v>Incumbent</v>
          </cell>
          <cell r="AL1588" t="str">
            <v>EUR</v>
          </cell>
          <cell r="AM1588" t="str">
            <v>FRA</v>
          </cell>
          <cell r="AN1588">
            <v>0.14000000000000001</v>
          </cell>
          <cell r="AO1588" t="str">
            <v>-</v>
          </cell>
          <cell r="AP1588">
            <v>24</v>
          </cell>
          <cell r="AQ1588">
            <v>0.08</v>
          </cell>
          <cell r="AR1588">
            <v>25</v>
          </cell>
          <cell r="AS1588">
            <v>7.0000000000000007E-2</v>
          </cell>
          <cell r="AT1588" t="str">
            <v>per shipment</v>
          </cell>
          <cell r="AU1588">
            <v>50</v>
          </cell>
          <cell r="AW1588" t="str">
            <v>EUR</v>
          </cell>
          <cell r="AX1588">
            <v>3.95</v>
          </cell>
          <cell r="AY1588">
            <v>120</v>
          </cell>
          <cell r="AZ1588" t="str">
            <v>DE</v>
          </cell>
          <cell r="BB1588" t="str">
            <v>4,7</v>
          </cell>
          <cell r="BC1588">
            <v>2</v>
          </cell>
        </row>
        <row r="1589">
          <cell r="A1589">
            <v>685</v>
          </cell>
          <cell r="B1589" t="str">
            <v>BG DI</v>
          </cell>
          <cell r="C1589" t="str">
            <v>EUROPE</v>
          </cell>
          <cell r="D1589" t="str">
            <v>DE</v>
          </cell>
          <cell r="E1589" t="str">
            <v>FRA</v>
          </cell>
          <cell r="F1589" t="str">
            <v>Jens</v>
          </cell>
          <cell r="G1589" t="str">
            <v>FRA</v>
          </cell>
          <cell r="H1589" t="str">
            <v>MAIR</v>
          </cell>
          <cell r="I1589" t="str">
            <v>IN</v>
          </cell>
          <cell r="J1589" t="str">
            <v>BOM</v>
          </cell>
          <cell r="K1589" t="str">
            <v>BOM</v>
          </cell>
          <cell r="L1589">
            <v>71</v>
          </cell>
          <cell r="M1589">
            <v>12672.5</v>
          </cell>
          <cell r="N1589">
            <v>148.39500000000001</v>
          </cell>
          <cell r="O1589">
            <v>24732.5</v>
          </cell>
          <cell r="P1589">
            <v>24772.5</v>
          </cell>
          <cell r="Q1589">
            <v>5.2999999999999999E-2</v>
          </cell>
          <cell r="R1589">
            <v>63</v>
          </cell>
          <cell r="S1589">
            <v>21434.5</v>
          </cell>
          <cell r="T1589">
            <v>1.5384615384615385E-2</v>
          </cell>
          <cell r="U1589">
            <v>0</v>
          </cell>
          <cell r="V1589">
            <v>0</v>
          </cell>
          <cell r="W1589">
            <v>0.98461538461538467</v>
          </cell>
          <cell r="X1589">
            <v>166</v>
          </cell>
          <cell r="Y1589" t="str">
            <v>SL1</v>
          </cell>
          <cell r="Z1589" t="str">
            <v>DEF</v>
          </cell>
          <cell r="AA1589" t="str">
            <v>not specified</v>
          </cell>
          <cell r="AB1589" t="str">
            <v>not specified</v>
          </cell>
          <cell r="AC1589" t="b">
            <v>0</v>
          </cell>
          <cell r="AD1589" t="str">
            <v>DTD</v>
          </cell>
          <cell r="AE1589">
            <v>7</v>
          </cell>
          <cell r="AG1589" t="str">
            <v>EUR</v>
          </cell>
          <cell r="AH1589" t="b">
            <v>0</v>
          </cell>
          <cell r="AJ1589" t="str">
            <v xml:space="preserve">Airfreight needs to be quoted as consol, where Lithium batteries are accepted as a consol. Quote Lithium check fee, if applicable. </v>
          </cell>
          <cell r="AK1589" t="str">
            <v>Incumbent</v>
          </cell>
          <cell r="AL1589" t="str">
            <v>EUR</v>
          </cell>
          <cell r="AM1589" t="str">
            <v>FRA</v>
          </cell>
          <cell r="AN1589">
            <v>0.14000000000000001</v>
          </cell>
          <cell r="AO1589" t="str">
            <v>-</v>
          </cell>
          <cell r="AP1589">
            <v>24</v>
          </cell>
          <cell r="AQ1589">
            <v>0.08</v>
          </cell>
          <cell r="AR1589">
            <v>25</v>
          </cell>
          <cell r="AS1589">
            <v>7.0000000000000007E-2</v>
          </cell>
          <cell r="AT1589" t="str">
            <v>per shipment</v>
          </cell>
          <cell r="AU1589">
            <v>50</v>
          </cell>
          <cell r="AV1589" t="str">
            <v>Incumbent</v>
          </cell>
          <cell r="AW1589" t="str">
            <v>EUR</v>
          </cell>
          <cell r="AX1589">
            <v>1.1499999999999999</v>
          </cell>
          <cell r="AY1589">
            <v>120</v>
          </cell>
          <cell r="AZ1589" t="str">
            <v>BA</v>
          </cell>
          <cell r="BA1589" t="str">
            <v>FRA-LHR-BOM</v>
          </cell>
          <cell r="BB1589" t="str">
            <v>4,7</v>
          </cell>
          <cell r="BC1589">
            <v>2</v>
          </cell>
        </row>
        <row r="1590">
          <cell r="A1590">
            <v>746</v>
          </cell>
          <cell r="B1590" t="str">
            <v>UNALLOCATED</v>
          </cell>
          <cell r="C1590" t="str">
            <v>EUROPE</v>
          </cell>
          <cell r="D1590" t="str">
            <v>DE</v>
          </cell>
          <cell r="E1590" t="str">
            <v>FRA</v>
          </cell>
          <cell r="F1590" t="str">
            <v>Jens</v>
          </cell>
          <cell r="G1590" t="str">
            <v>FRA</v>
          </cell>
          <cell r="H1590" t="str">
            <v>MAIR</v>
          </cell>
          <cell r="I1590" t="str">
            <v>IN</v>
          </cell>
          <cell r="J1590" t="str">
            <v>BOM</v>
          </cell>
          <cell r="K1590" t="str">
            <v>BOM</v>
          </cell>
          <cell r="L1590">
            <v>71</v>
          </cell>
          <cell r="M1590">
            <v>12672.5</v>
          </cell>
          <cell r="N1590">
            <v>148.39500000000001</v>
          </cell>
          <cell r="O1590">
            <v>24732.5</v>
          </cell>
          <cell r="P1590">
            <v>24772.5</v>
          </cell>
          <cell r="Q1590">
            <v>5.2999999999999999E-2</v>
          </cell>
          <cell r="R1590">
            <v>2</v>
          </cell>
          <cell r="S1590">
            <v>248.5</v>
          </cell>
          <cell r="T1590">
            <v>1.5384615384615385E-2</v>
          </cell>
          <cell r="U1590">
            <v>0</v>
          </cell>
          <cell r="V1590">
            <v>0</v>
          </cell>
          <cell r="W1590">
            <v>0.98461538461538467</v>
          </cell>
          <cell r="X1590">
            <v>166</v>
          </cell>
          <cell r="Y1590" t="str">
            <v>SL1</v>
          </cell>
          <cell r="Z1590" t="str">
            <v>DEF</v>
          </cell>
          <cell r="AA1590" t="str">
            <v>not specified</v>
          </cell>
          <cell r="AB1590" t="str">
            <v>not specified</v>
          </cell>
          <cell r="AC1590" t="b">
            <v>0</v>
          </cell>
          <cell r="AD1590" t="str">
            <v>DTD</v>
          </cell>
          <cell r="AE1590">
            <v>7</v>
          </cell>
          <cell r="AG1590" t="str">
            <v>EUR</v>
          </cell>
          <cell r="AH1590" t="b">
            <v>0</v>
          </cell>
          <cell r="AJ1590" t="str">
            <v xml:space="preserve">Airfreight needs to be quoted as consol, where Lithium batteries are accepted as a consol. Quote Lithium check fee, if applicable. </v>
          </cell>
          <cell r="AK1590" t="str">
            <v>Incumbent</v>
          </cell>
          <cell r="AL1590" t="str">
            <v>EUR</v>
          </cell>
          <cell r="AM1590" t="str">
            <v>FRA</v>
          </cell>
          <cell r="AN1590">
            <v>0.14000000000000001</v>
          </cell>
          <cell r="AO1590" t="str">
            <v>-</v>
          </cell>
          <cell r="AP1590">
            <v>24</v>
          </cell>
          <cell r="AQ1590">
            <v>0.08</v>
          </cell>
          <cell r="AR1590">
            <v>25</v>
          </cell>
          <cell r="AS1590">
            <v>7.0000000000000007E-2</v>
          </cell>
          <cell r="AT1590" t="str">
            <v>per shipment</v>
          </cell>
          <cell r="AU1590">
            <v>50</v>
          </cell>
          <cell r="AV1590" t="str">
            <v>Incumbent</v>
          </cell>
          <cell r="AW1590" t="str">
            <v>EUR</v>
          </cell>
          <cell r="AX1590">
            <v>1.1499999999999999</v>
          </cell>
          <cell r="AY1590">
            <v>120</v>
          </cell>
          <cell r="AZ1590" t="str">
            <v>BA</v>
          </cell>
          <cell r="BA1590" t="str">
            <v>FRA-LHR-BOM</v>
          </cell>
          <cell r="BB1590" t="str">
            <v>4,7</v>
          </cell>
          <cell r="BC1590">
            <v>2</v>
          </cell>
        </row>
        <row r="1591">
          <cell r="A1591">
            <v>3027</v>
          </cell>
          <cell r="B1591" t="str">
            <v>BG DI</v>
          </cell>
          <cell r="C1591" t="str">
            <v>EUROPE</v>
          </cell>
          <cell r="D1591" t="str">
            <v>DE</v>
          </cell>
          <cell r="E1591" t="str">
            <v>FRA</v>
          </cell>
          <cell r="F1591" t="str">
            <v>Jens</v>
          </cell>
          <cell r="G1591" t="str">
            <v>FRA</v>
          </cell>
          <cell r="H1591" t="str">
            <v>MAIR</v>
          </cell>
          <cell r="I1591" t="str">
            <v>IN</v>
          </cell>
          <cell r="J1591" t="str">
            <v>BOM</v>
          </cell>
          <cell r="K1591" t="str">
            <v>PNQ</v>
          </cell>
          <cell r="L1591">
            <v>71</v>
          </cell>
          <cell r="M1591">
            <v>12672.5</v>
          </cell>
          <cell r="N1591">
            <v>148.39500000000001</v>
          </cell>
          <cell r="O1591">
            <v>24732.5</v>
          </cell>
          <cell r="P1591">
            <v>24772.5</v>
          </cell>
          <cell r="Q1591">
            <v>5.2999999999999999E-2</v>
          </cell>
          <cell r="R1591">
            <v>1</v>
          </cell>
          <cell r="S1591">
            <v>30</v>
          </cell>
          <cell r="T1591">
            <v>0</v>
          </cell>
          <cell r="U1591">
            <v>0</v>
          </cell>
          <cell r="V1591">
            <v>0</v>
          </cell>
          <cell r="W1591">
            <v>1</v>
          </cell>
          <cell r="X1591">
            <v>166</v>
          </cell>
          <cell r="Y1591" t="str">
            <v>SL1</v>
          </cell>
          <cell r="Z1591" t="str">
            <v>DEF</v>
          </cell>
          <cell r="AA1591" t="str">
            <v>not specified</v>
          </cell>
          <cell r="AB1591" t="str">
            <v>not specified</v>
          </cell>
          <cell r="AC1591" t="b">
            <v>0</v>
          </cell>
          <cell r="AD1591" t="str">
            <v>DTD</v>
          </cell>
          <cell r="AE1591">
            <v>7</v>
          </cell>
          <cell r="AG1591" t="str">
            <v>EUR</v>
          </cell>
          <cell r="AH1591" t="b">
            <v>0</v>
          </cell>
          <cell r="AJ1591" t="str">
            <v xml:space="preserve">Airfreight needs to be quoted as consol, where Lithium batteries are accepted as a consol. Quote Lithium check fee, if applicable. </v>
          </cell>
          <cell r="AK1591" t="str">
            <v>Incumbent</v>
          </cell>
          <cell r="AL1591" t="str">
            <v>EUR</v>
          </cell>
          <cell r="AM1591" t="str">
            <v>FRA</v>
          </cell>
          <cell r="AN1591">
            <v>0.14000000000000001</v>
          </cell>
          <cell r="AO1591" t="str">
            <v>-</v>
          </cell>
          <cell r="AP1591">
            <v>24</v>
          </cell>
          <cell r="AQ1591">
            <v>0.08</v>
          </cell>
          <cell r="AR1591">
            <v>25</v>
          </cell>
          <cell r="AS1591">
            <v>7.0000000000000007E-2</v>
          </cell>
          <cell r="AT1591" t="str">
            <v>per shipment</v>
          </cell>
          <cell r="AU1591">
            <v>50</v>
          </cell>
          <cell r="AV1591" t="str">
            <v>Incumbent</v>
          </cell>
          <cell r="AW1591" t="str">
            <v>EUR</v>
          </cell>
          <cell r="AX1591">
            <v>1.1499999999999999</v>
          </cell>
          <cell r="AY1591">
            <v>72</v>
          </cell>
          <cell r="AZ1591" t="str">
            <v>BA</v>
          </cell>
          <cell r="BA1591" t="str">
            <v>FRA-LHR-BOM</v>
          </cell>
          <cell r="BB1591" t="str">
            <v>4,7</v>
          </cell>
          <cell r="BC1591">
            <v>2</v>
          </cell>
        </row>
        <row r="1592">
          <cell r="A1592">
            <v>3037</v>
          </cell>
          <cell r="B1592" t="str">
            <v>UNALLOCATED</v>
          </cell>
          <cell r="C1592" t="str">
            <v>EUROPE</v>
          </cell>
          <cell r="D1592" t="str">
            <v>DE</v>
          </cell>
          <cell r="E1592" t="str">
            <v>FRA</v>
          </cell>
          <cell r="F1592" t="str">
            <v>Jens</v>
          </cell>
          <cell r="G1592" t="str">
            <v>FRA</v>
          </cell>
          <cell r="H1592" t="str">
            <v>MAIR</v>
          </cell>
          <cell r="I1592" t="str">
            <v>IN</v>
          </cell>
          <cell r="J1592" t="str">
            <v>BOM</v>
          </cell>
          <cell r="K1592" t="str">
            <v>PNQ</v>
          </cell>
          <cell r="L1592">
            <v>71</v>
          </cell>
          <cell r="M1592">
            <v>12672.5</v>
          </cell>
          <cell r="N1592">
            <v>148.39500000000001</v>
          </cell>
          <cell r="O1592">
            <v>24732.5</v>
          </cell>
          <cell r="P1592">
            <v>24772.5</v>
          </cell>
          <cell r="Q1592">
            <v>5.2999999999999999E-2</v>
          </cell>
          <cell r="R1592">
            <v>1</v>
          </cell>
          <cell r="S1592">
            <v>3.5</v>
          </cell>
          <cell r="T1592">
            <v>0</v>
          </cell>
          <cell r="U1592">
            <v>0</v>
          </cell>
          <cell r="V1592">
            <v>0</v>
          </cell>
          <cell r="W1592">
            <v>1</v>
          </cell>
          <cell r="X1592">
            <v>166</v>
          </cell>
          <cell r="Y1592" t="str">
            <v>SL1</v>
          </cell>
          <cell r="Z1592" t="str">
            <v>DEF</v>
          </cell>
          <cell r="AA1592" t="str">
            <v>not specified</v>
          </cell>
          <cell r="AB1592" t="str">
            <v>not specified</v>
          </cell>
          <cell r="AC1592" t="b">
            <v>0</v>
          </cell>
          <cell r="AD1592" t="str">
            <v>DTD</v>
          </cell>
          <cell r="AE1592">
            <v>7</v>
          </cell>
          <cell r="AG1592" t="str">
            <v>EUR</v>
          </cell>
          <cell r="AH1592" t="b">
            <v>0</v>
          </cell>
          <cell r="AJ1592" t="str">
            <v xml:space="preserve">Airfreight needs to be quoted as consol, where Lithium batteries are accepted as a consol. Quote Lithium check fee, if applicable. </v>
          </cell>
          <cell r="AK1592" t="str">
            <v>Incumbent</v>
          </cell>
          <cell r="AL1592" t="str">
            <v>EUR</v>
          </cell>
          <cell r="AM1592" t="str">
            <v>FRA</v>
          </cell>
          <cell r="AN1592">
            <v>0.14000000000000001</v>
          </cell>
          <cell r="AO1592" t="str">
            <v>-</v>
          </cell>
          <cell r="AP1592">
            <v>24</v>
          </cell>
          <cell r="AQ1592">
            <v>0.08</v>
          </cell>
          <cell r="AR1592">
            <v>25</v>
          </cell>
          <cell r="AS1592">
            <v>7.0000000000000007E-2</v>
          </cell>
          <cell r="AT1592" t="str">
            <v>per shipment</v>
          </cell>
          <cell r="AU1592">
            <v>50</v>
          </cell>
          <cell r="AV1592" t="str">
            <v>Incumbent</v>
          </cell>
          <cell r="AW1592" t="str">
            <v>EUR</v>
          </cell>
          <cell r="AX1592">
            <v>1.1499999999999999</v>
          </cell>
          <cell r="AY1592">
            <v>72</v>
          </cell>
          <cell r="AZ1592" t="str">
            <v>BA</v>
          </cell>
          <cell r="BA1592" t="str">
            <v>FRA-LHR-BOM</v>
          </cell>
          <cell r="BB1592" t="str">
            <v>4,7</v>
          </cell>
          <cell r="BC1592">
            <v>2</v>
          </cell>
        </row>
        <row r="1593">
          <cell r="A1593">
            <v>1453</v>
          </cell>
          <cell r="B1593" t="str">
            <v>BG PCMS</v>
          </cell>
          <cell r="C1593" t="str">
            <v>EUROPE</v>
          </cell>
          <cell r="D1593" t="str">
            <v>DE</v>
          </cell>
          <cell r="E1593" t="str">
            <v>FRA</v>
          </cell>
          <cell r="F1593" t="str">
            <v>Jens</v>
          </cell>
          <cell r="G1593" t="str">
            <v>FRA</v>
          </cell>
          <cell r="H1593" t="str">
            <v>MAIR</v>
          </cell>
          <cell r="I1593" t="str">
            <v>IQ</v>
          </cell>
          <cell r="J1593" t="str">
            <v>EBL</v>
          </cell>
          <cell r="K1593" t="str">
            <v>EBL</v>
          </cell>
          <cell r="R1593">
            <v>1</v>
          </cell>
          <cell r="S1593">
            <v>75</v>
          </cell>
          <cell r="T1593">
            <v>0</v>
          </cell>
          <cell r="U1593">
            <v>1</v>
          </cell>
          <cell r="V1593">
            <v>0</v>
          </cell>
          <cell r="W1593">
            <v>0</v>
          </cell>
          <cell r="X1593">
            <v>166</v>
          </cell>
          <cell r="Y1593" t="str">
            <v>SL4</v>
          </cell>
          <cell r="Z1593" t="str">
            <v>DG2</v>
          </cell>
          <cell r="AA1593" t="str">
            <v>CAO</v>
          </cell>
          <cell r="AB1593" t="str">
            <v>MD</v>
          </cell>
          <cell r="AC1593" t="b">
            <v>1</v>
          </cell>
          <cell r="AD1593" t="str">
            <v>DTD</v>
          </cell>
          <cell r="AE1593" t="str">
            <v>not specified</v>
          </cell>
          <cell r="AG1593" t="str">
            <v>EUR</v>
          </cell>
          <cell r="AH1593" t="b">
            <v>0</v>
          </cell>
          <cell r="AJ1593" t="str">
            <v>DG under UN 3480/3481/3090/3091 (lithium with DG declaration)</v>
          </cell>
          <cell r="AL1593" t="str">
            <v>EUR</v>
          </cell>
          <cell r="AM1593" t="str">
            <v>FRA</v>
          </cell>
          <cell r="AN1593">
            <v>0.14000000000000001</v>
          </cell>
          <cell r="AO1593" t="str">
            <v>-</v>
          </cell>
          <cell r="AP1593">
            <v>24</v>
          </cell>
          <cell r="AQ1593">
            <v>0.08</v>
          </cell>
          <cell r="AR1593">
            <v>25</v>
          </cell>
          <cell r="AS1593">
            <v>7.0000000000000007E-2</v>
          </cell>
          <cell r="AT1593" t="str">
            <v>per shipment</v>
          </cell>
          <cell r="AU1593">
            <v>300</v>
          </cell>
          <cell r="AW1593" t="str">
            <v>EUR</v>
          </cell>
          <cell r="AX1593">
            <v>4.6500000000000004</v>
          </cell>
          <cell r="AY1593">
            <v>168</v>
          </cell>
          <cell r="AZ1593" t="str">
            <v>CV</v>
          </cell>
          <cell r="BA1593" t="str">
            <v>FRA-LUX-EBL</v>
          </cell>
          <cell r="BB1593">
            <v>7</v>
          </cell>
          <cell r="BC1593">
            <v>1</v>
          </cell>
        </row>
        <row r="1594">
          <cell r="A1594">
            <v>3306</v>
          </cell>
          <cell r="B1594" t="str">
            <v>BG PCMS</v>
          </cell>
          <cell r="C1594" t="str">
            <v>EUROPE</v>
          </cell>
          <cell r="D1594" t="str">
            <v>DE</v>
          </cell>
          <cell r="E1594" t="str">
            <v>FRA</v>
          </cell>
          <cell r="F1594" t="str">
            <v>Jens</v>
          </cell>
          <cell r="G1594" t="str">
            <v>FRA</v>
          </cell>
          <cell r="H1594" t="str">
            <v>MAIR</v>
          </cell>
          <cell r="I1594" t="str">
            <v>SA</v>
          </cell>
          <cell r="J1594" t="str">
            <v>RUH</v>
          </cell>
          <cell r="K1594" t="str">
            <v>RUH</v>
          </cell>
          <cell r="L1594">
            <v>1</v>
          </cell>
          <cell r="M1594">
            <v>2610</v>
          </cell>
          <cell r="N1594">
            <v>44.579000000000001</v>
          </cell>
          <cell r="O1594">
            <v>7429.8333333333003</v>
          </cell>
          <cell r="P1594">
            <v>7430</v>
          </cell>
          <cell r="Q1594">
            <v>4.2999999999999997E-2</v>
          </cell>
          <cell r="R1594">
            <v>4</v>
          </cell>
          <cell r="S1594">
            <v>6648</v>
          </cell>
          <cell r="T1594">
            <v>0</v>
          </cell>
          <cell r="U1594">
            <v>2</v>
          </cell>
          <cell r="V1594">
            <v>0</v>
          </cell>
          <cell r="W1594">
            <v>0</v>
          </cell>
          <cell r="X1594">
            <v>166</v>
          </cell>
          <cell r="Y1594" t="str">
            <v>SL1</v>
          </cell>
          <cell r="Z1594" t="str">
            <v>DEF</v>
          </cell>
          <cell r="AA1594" t="str">
            <v>not specified</v>
          </cell>
          <cell r="AB1594" t="str">
            <v>not specified</v>
          </cell>
          <cell r="AC1594" t="b">
            <v>0</v>
          </cell>
          <cell r="AD1594" t="str">
            <v>DTD</v>
          </cell>
          <cell r="AE1594">
            <v>7</v>
          </cell>
          <cell r="AG1594" t="str">
            <v>EUR</v>
          </cell>
          <cell r="AH1594" t="b">
            <v>0</v>
          </cell>
          <cell r="AJ1594" t="str">
            <v xml:space="preserve">Airfreight needs to be quoted as consol, where Lithium batteries are accepted as a consol. Quote Lithium check fee, if applicable. </v>
          </cell>
          <cell r="AK1594" t="str">
            <v>Incumbent</v>
          </cell>
          <cell r="AL1594" t="str">
            <v>EUR</v>
          </cell>
          <cell r="AM1594" t="str">
            <v>FRA</v>
          </cell>
          <cell r="AN1594">
            <v>0.14000000000000001</v>
          </cell>
          <cell r="AO1594" t="str">
            <v>-</v>
          </cell>
          <cell r="AP1594">
            <v>24</v>
          </cell>
          <cell r="AQ1594">
            <v>0.08</v>
          </cell>
          <cell r="AR1594">
            <v>25</v>
          </cell>
          <cell r="AS1594">
            <v>7.0000000000000007E-2</v>
          </cell>
          <cell r="AT1594" t="str">
            <v>per shipment</v>
          </cell>
          <cell r="AU1594">
            <v>50</v>
          </cell>
          <cell r="AW1594" t="str">
            <v>EUR</v>
          </cell>
          <cell r="AX1594">
            <v>1.8</v>
          </cell>
          <cell r="AY1594">
            <v>96</v>
          </cell>
          <cell r="AZ1594" t="str">
            <v>SV</v>
          </cell>
          <cell r="BB1594" t="str">
            <v>4,7</v>
          </cell>
          <cell r="BC1594">
            <v>2</v>
          </cell>
        </row>
        <row r="1595">
          <cell r="A1595">
            <v>3315</v>
          </cell>
          <cell r="B1595" t="str">
            <v>BG PCMS</v>
          </cell>
          <cell r="C1595" t="str">
            <v>EUROPE</v>
          </cell>
          <cell r="D1595" t="str">
            <v>DE</v>
          </cell>
          <cell r="E1595" t="str">
            <v>FRA</v>
          </cell>
          <cell r="F1595" t="str">
            <v>Jens</v>
          </cell>
          <cell r="G1595" t="str">
            <v>FRA</v>
          </cell>
          <cell r="H1595" t="str">
            <v>MAIR</v>
          </cell>
          <cell r="I1595" t="str">
            <v>SA</v>
          </cell>
          <cell r="J1595" t="str">
            <v>RUH</v>
          </cell>
          <cell r="K1595" t="str">
            <v>RUH</v>
          </cell>
          <cell r="L1595">
            <v>1</v>
          </cell>
          <cell r="M1595">
            <v>2610</v>
          </cell>
          <cell r="N1595">
            <v>44.579000000000001</v>
          </cell>
          <cell r="O1595">
            <v>7429.8333333333003</v>
          </cell>
          <cell r="P1595">
            <v>7430</v>
          </cell>
          <cell r="Q1595">
            <v>4.2999999999999997E-2</v>
          </cell>
          <cell r="X1595">
            <v>166</v>
          </cell>
          <cell r="Y1595" t="str">
            <v>SL1</v>
          </cell>
          <cell r="Z1595" t="str">
            <v>DEF</v>
          </cell>
          <cell r="AA1595" t="str">
            <v>not specified</v>
          </cell>
          <cell r="AB1595" t="str">
            <v>not specified</v>
          </cell>
          <cell r="AC1595" t="b">
            <v>0</v>
          </cell>
          <cell r="AD1595" t="str">
            <v>DTD</v>
          </cell>
          <cell r="AE1595">
            <v>7</v>
          </cell>
          <cell r="AG1595" t="str">
            <v>EUR</v>
          </cell>
          <cell r="AH1595" t="b">
            <v>0</v>
          </cell>
          <cell r="AJ1595" t="str">
            <v xml:space="preserve">Airfreight needs to be quoted as consol, where Lithium batteries are accepted as a consol. Quote Lithium check fee, if applicable. </v>
          </cell>
          <cell r="AK1595" t="str">
            <v>Incumbent</v>
          </cell>
          <cell r="AL1595" t="str">
            <v>EUR</v>
          </cell>
          <cell r="AM1595" t="str">
            <v>FRA</v>
          </cell>
          <cell r="AN1595">
            <v>0.14000000000000001</v>
          </cell>
          <cell r="AO1595" t="str">
            <v>-</v>
          </cell>
          <cell r="AP1595">
            <v>24</v>
          </cell>
          <cell r="AQ1595">
            <v>0.08</v>
          </cell>
          <cell r="AR1595">
            <v>25</v>
          </cell>
          <cell r="AS1595">
            <v>7.0000000000000007E-2</v>
          </cell>
          <cell r="AT1595" t="str">
            <v>per shipment</v>
          </cell>
          <cell r="AU1595">
            <v>50</v>
          </cell>
          <cell r="AW1595" t="str">
            <v>EUR</v>
          </cell>
          <cell r="AX1595">
            <v>1.8</v>
          </cell>
          <cell r="AY1595">
            <v>96</v>
          </cell>
          <cell r="AZ1595" t="str">
            <v>SV</v>
          </cell>
          <cell r="BB1595" t="str">
            <v>4,7</v>
          </cell>
          <cell r="BC1595">
            <v>2</v>
          </cell>
        </row>
        <row r="1596">
          <cell r="A1596">
            <v>1388</v>
          </cell>
          <cell r="B1596" t="str">
            <v>BG PCMS</v>
          </cell>
          <cell r="C1596" t="str">
            <v>EUROPE</v>
          </cell>
          <cell r="D1596" t="str">
            <v>DE</v>
          </cell>
          <cell r="E1596" t="str">
            <v>FRA</v>
          </cell>
          <cell r="F1596" t="str">
            <v>Jens</v>
          </cell>
          <cell r="G1596" t="str">
            <v>FRA</v>
          </cell>
          <cell r="H1596" t="str">
            <v>MAIR</v>
          </cell>
          <cell r="I1596" t="str">
            <v>SN</v>
          </cell>
          <cell r="J1596" t="str">
            <v>DKR</v>
          </cell>
          <cell r="K1596" t="str">
            <v>DKR</v>
          </cell>
          <cell r="R1596">
            <v>1</v>
          </cell>
          <cell r="S1596">
            <v>75</v>
          </cell>
          <cell r="T1596">
            <v>0</v>
          </cell>
          <cell r="U1596">
            <v>1</v>
          </cell>
          <cell r="V1596">
            <v>0</v>
          </cell>
          <cell r="W1596">
            <v>0</v>
          </cell>
          <cell r="X1596">
            <v>166</v>
          </cell>
          <cell r="Y1596" t="str">
            <v>SL1</v>
          </cell>
          <cell r="Z1596" t="str">
            <v>DEF</v>
          </cell>
          <cell r="AA1596" t="str">
            <v>not specified</v>
          </cell>
          <cell r="AB1596" t="str">
            <v>not specified</v>
          </cell>
          <cell r="AC1596" t="b">
            <v>0</v>
          </cell>
          <cell r="AD1596" t="str">
            <v>DTD</v>
          </cell>
          <cell r="AE1596">
            <v>7</v>
          </cell>
          <cell r="AG1596" t="str">
            <v>EUR</v>
          </cell>
          <cell r="AH1596" t="b">
            <v>0</v>
          </cell>
          <cell r="AJ1596" t="str">
            <v xml:space="preserve">Airfreight needs to be quoted as consol, where Lithium batteries are accepted as a consol. Quote Lithium check fee, if applicable. </v>
          </cell>
          <cell r="AK1596" t="str">
            <v>Incumbent</v>
          </cell>
          <cell r="AL1596" t="str">
            <v>EUR</v>
          </cell>
          <cell r="AM1596" t="str">
            <v>FRA</v>
          </cell>
          <cell r="AN1596">
            <v>0.14000000000000001</v>
          </cell>
          <cell r="AO1596" t="str">
            <v>-</v>
          </cell>
          <cell r="AP1596">
            <v>24</v>
          </cell>
          <cell r="AQ1596">
            <v>0.08</v>
          </cell>
          <cell r="AR1596">
            <v>25</v>
          </cell>
          <cell r="AS1596">
            <v>7.0000000000000007E-2</v>
          </cell>
          <cell r="AT1596" t="str">
            <v>per shipment</v>
          </cell>
          <cell r="AU1596">
            <v>50</v>
          </cell>
          <cell r="AW1596" t="str">
            <v>EUR</v>
          </cell>
          <cell r="AX1596">
            <v>3.15</v>
          </cell>
          <cell r="AY1596">
            <v>120</v>
          </cell>
          <cell r="AZ1596" t="str">
            <v>SA</v>
          </cell>
          <cell r="BA1596" t="str">
            <v>FRA-JNB-DKR</v>
          </cell>
          <cell r="BB1596" t="str">
            <v>4,7</v>
          </cell>
          <cell r="BC1596">
            <v>2</v>
          </cell>
        </row>
        <row r="1597">
          <cell r="A1597">
            <v>1872</v>
          </cell>
          <cell r="B1597" t="str">
            <v>BG PCMS</v>
          </cell>
          <cell r="C1597" t="str">
            <v>EUROPE</v>
          </cell>
          <cell r="D1597" t="str">
            <v>DE</v>
          </cell>
          <cell r="E1597" t="str">
            <v>FRA</v>
          </cell>
          <cell r="F1597" t="str">
            <v>Jens</v>
          </cell>
          <cell r="G1597" t="str">
            <v>FRA</v>
          </cell>
          <cell r="H1597" t="str">
            <v>MAIR</v>
          </cell>
          <cell r="I1597" t="str">
            <v>ZW</v>
          </cell>
          <cell r="J1597" t="str">
            <v>HRE</v>
          </cell>
          <cell r="K1597" t="str">
            <v>HRE</v>
          </cell>
          <cell r="R1597">
            <v>1</v>
          </cell>
          <cell r="S1597">
            <v>97</v>
          </cell>
          <cell r="T1597">
            <v>0</v>
          </cell>
          <cell r="U1597">
            <v>1</v>
          </cell>
          <cell r="V1597">
            <v>0</v>
          </cell>
          <cell r="W1597">
            <v>0</v>
          </cell>
          <cell r="X1597">
            <v>166</v>
          </cell>
          <cell r="Y1597" t="str">
            <v>SL1</v>
          </cell>
          <cell r="Z1597" t="str">
            <v>DEF</v>
          </cell>
          <cell r="AA1597" t="str">
            <v>not specified</v>
          </cell>
          <cell r="AB1597" t="str">
            <v>not specified</v>
          </cell>
          <cell r="AC1597" t="b">
            <v>0</v>
          </cell>
          <cell r="AD1597" t="str">
            <v>DTD</v>
          </cell>
          <cell r="AE1597">
            <v>7</v>
          </cell>
          <cell r="AG1597" t="str">
            <v>EUR</v>
          </cell>
          <cell r="AH1597" t="b">
            <v>0</v>
          </cell>
          <cell r="AJ1597" t="str">
            <v xml:space="preserve">Airfreight needs to be quoted as consol, where Lithium batteries are accepted as a consol. Quote Lithium check fee, if applicable. </v>
          </cell>
          <cell r="AK1597" t="str">
            <v>Incumbent</v>
          </cell>
          <cell r="AL1597" t="str">
            <v>EUR</v>
          </cell>
          <cell r="AM1597" t="str">
            <v>FRA</v>
          </cell>
          <cell r="AN1597">
            <v>0.14000000000000001</v>
          </cell>
          <cell r="AO1597" t="str">
            <v>-</v>
          </cell>
          <cell r="AP1597">
            <v>24</v>
          </cell>
          <cell r="AQ1597">
            <v>0.08</v>
          </cell>
          <cell r="AR1597">
            <v>25</v>
          </cell>
          <cell r="AS1597">
            <v>7.0000000000000007E-2</v>
          </cell>
          <cell r="AT1597" t="str">
            <v>per shipment</v>
          </cell>
          <cell r="AU1597">
            <v>50</v>
          </cell>
          <cell r="AW1597" t="str">
            <v>EUR</v>
          </cell>
          <cell r="AX1597">
            <v>2.8</v>
          </cell>
          <cell r="AY1597">
            <v>120</v>
          </cell>
          <cell r="AZ1597" t="str">
            <v>ET</v>
          </cell>
          <cell r="BA1597" t="str">
            <v>FRA-ADD-HRE</v>
          </cell>
          <cell r="BB1597" t="str">
            <v>4,7</v>
          </cell>
          <cell r="BC1597">
            <v>2</v>
          </cell>
        </row>
        <row r="1598">
          <cell r="A1598">
            <v>496</v>
          </cell>
          <cell r="B1598" t="str">
            <v>BG PCMS</v>
          </cell>
          <cell r="C1598" t="str">
            <v>EUROPE</v>
          </cell>
          <cell r="D1598" t="str">
            <v>DE</v>
          </cell>
          <cell r="E1598" t="str">
            <v>FRA</v>
          </cell>
          <cell r="F1598" t="str">
            <v>Jens</v>
          </cell>
          <cell r="G1598" t="str">
            <v>FRA</v>
          </cell>
          <cell r="H1598" t="str">
            <v>NORTH ASIA</v>
          </cell>
          <cell r="I1598" t="str">
            <v>CN</v>
          </cell>
          <cell r="J1598" t="str">
            <v>BJS</v>
          </cell>
          <cell r="K1598" t="str">
            <v>PEK</v>
          </cell>
          <cell r="R1598">
            <v>20</v>
          </cell>
          <cell r="S1598">
            <v>600</v>
          </cell>
          <cell r="T1598">
            <v>0</v>
          </cell>
          <cell r="U1598">
            <v>0</v>
          </cell>
          <cell r="V1598">
            <v>0</v>
          </cell>
          <cell r="W1598">
            <v>1</v>
          </cell>
          <cell r="X1598">
            <v>166</v>
          </cell>
          <cell r="Y1598" t="str">
            <v>SL4</v>
          </cell>
          <cell r="Z1598" t="str">
            <v>DG2</v>
          </cell>
          <cell r="AA1598" t="str">
            <v>CAO</v>
          </cell>
          <cell r="AB1598" t="str">
            <v>MD</v>
          </cell>
          <cell r="AC1598" t="b">
            <v>1</v>
          </cell>
          <cell r="AD1598" t="str">
            <v>DTD</v>
          </cell>
          <cell r="AE1598" t="str">
            <v>not specified</v>
          </cell>
          <cell r="AG1598" t="str">
            <v>EUR</v>
          </cell>
          <cell r="AH1598" t="b">
            <v>0</v>
          </cell>
          <cell r="AJ1598" t="str">
            <v>DG under UN 3480/3481/3090/3091 (lithium with DG declaration)</v>
          </cell>
          <cell r="AL1598" t="str">
            <v>EUR</v>
          </cell>
          <cell r="AM1598" t="str">
            <v>FRA</v>
          </cell>
          <cell r="AN1598">
            <v>0.14000000000000001</v>
          </cell>
          <cell r="AO1598" t="str">
            <v>-</v>
          </cell>
          <cell r="AP1598">
            <v>24</v>
          </cell>
          <cell r="AQ1598">
            <v>0.08</v>
          </cell>
          <cell r="AR1598">
            <v>25</v>
          </cell>
          <cell r="AS1598">
            <v>7.0000000000000007E-2</v>
          </cell>
          <cell r="AT1598" t="str">
            <v>per shipment</v>
          </cell>
          <cell r="AU1598">
            <v>300</v>
          </cell>
          <cell r="AW1598" t="str">
            <v>EUR</v>
          </cell>
          <cell r="AX1598">
            <v>3.75</v>
          </cell>
          <cell r="AY1598">
            <v>144</v>
          </cell>
          <cell r="AZ1598" t="str">
            <v>CV</v>
          </cell>
          <cell r="BA1598" t="str">
            <v>FRA-LUX-PEK</v>
          </cell>
          <cell r="BB1598">
            <v>7</v>
          </cell>
          <cell r="BC1598">
            <v>1</v>
          </cell>
        </row>
        <row r="1599">
          <cell r="A1599">
            <v>2609</v>
          </cell>
          <cell r="B1599" t="str">
            <v>BG PCMS</v>
          </cell>
          <cell r="C1599" t="str">
            <v>EUROPE</v>
          </cell>
          <cell r="D1599" t="str">
            <v>DE</v>
          </cell>
          <cell r="E1599" t="str">
            <v>FRA</v>
          </cell>
          <cell r="F1599" t="str">
            <v>Jens</v>
          </cell>
          <cell r="G1599" t="str">
            <v>FRA</v>
          </cell>
          <cell r="H1599" t="str">
            <v>NORTH ASIA</v>
          </cell>
          <cell r="I1599" t="str">
            <v>CN</v>
          </cell>
          <cell r="J1599" t="str">
            <v>MFM</v>
          </cell>
          <cell r="K1599" t="str">
            <v>MFM</v>
          </cell>
          <cell r="R1599">
            <v>3</v>
          </cell>
          <cell r="S1599">
            <v>95</v>
          </cell>
          <cell r="T1599">
            <v>0</v>
          </cell>
          <cell r="U1599">
            <v>1</v>
          </cell>
          <cell r="V1599">
            <v>0</v>
          </cell>
          <cell r="W1599">
            <v>0</v>
          </cell>
          <cell r="X1599">
            <v>166</v>
          </cell>
          <cell r="Y1599" t="str">
            <v>SL1</v>
          </cell>
          <cell r="Z1599" t="str">
            <v>DEF</v>
          </cell>
          <cell r="AA1599" t="str">
            <v>not specified</v>
          </cell>
          <cell r="AB1599" t="str">
            <v>not specified</v>
          </cell>
          <cell r="AC1599" t="b">
            <v>0</v>
          </cell>
          <cell r="AD1599" t="str">
            <v>DTD</v>
          </cell>
          <cell r="AE1599">
            <v>7</v>
          </cell>
          <cell r="AG1599" t="str">
            <v>EUR</v>
          </cell>
          <cell r="AH1599" t="b">
            <v>0</v>
          </cell>
          <cell r="AJ1599" t="str">
            <v xml:space="preserve">Airfreight needs to be quoted as consol, where Lithium batteries are accepted as a consol. Quote Lithium check fee, if applicable. </v>
          </cell>
          <cell r="AK1599" t="str">
            <v>Incumbent</v>
          </cell>
          <cell r="AL1599" t="str">
            <v>EUR</v>
          </cell>
          <cell r="AM1599" t="str">
            <v>FRA</v>
          </cell>
          <cell r="AN1599">
            <v>0.14000000000000001</v>
          </cell>
          <cell r="AO1599" t="str">
            <v>-</v>
          </cell>
          <cell r="AP1599">
            <v>24</v>
          </cell>
          <cell r="AQ1599">
            <v>0.08</v>
          </cell>
          <cell r="AR1599">
            <v>25</v>
          </cell>
          <cell r="AS1599">
            <v>7.0000000000000007E-2</v>
          </cell>
          <cell r="AT1599" t="str">
            <v>per shipment</v>
          </cell>
          <cell r="AU1599">
            <v>50</v>
          </cell>
          <cell r="AW1599" t="str">
            <v>EUR</v>
          </cell>
          <cell r="AX1599">
            <v>2.7</v>
          </cell>
          <cell r="AY1599">
            <v>120</v>
          </cell>
          <cell r="AZ1599" t="str">
            <v>BR</v>
          </cell>
          <cell r="BA1599" t="str">
            <v>FRA-TPE-MFM</v>
          </cell>
          <cell r="BB1599" t="str">
            <v>4,7</v>
          </cell>
          <cell r="BC1599">
            <v>2</v>
          </cell>
        </row>
        <row r="1600">
          <cell r="A1600">
            <v>3199</v>
          </cell>
          <cell r="B1600" t="str">
            <v>BG PCMS</v>
          </cell>
          <cell r="C1600" t="str">
            <v>EUROPE</v>
          </cell>
          <cell r="D1600" t="str">
            <v>DE</v>
          </cell>
          <cell r="E1600" t="str">
            <v>FRA</v>
          </cell>
          <cell r="F1600" t="str">
            <v>Jens</v>
          </cell>
          <cell r="G1600" t="str">
            <v>FRA</v>
          </cell>
          <cell r="H1600" t="str">
            <v>NORTH ASIA</v>
          </cell>
          <cell r="I1600" t="str">
            <v>CN</v>
          </cell>
          <cell r="J1600" t="str">
            <v>SHA</v>
          </cell>
          <cell r="K1600" t="str">
            <v>PVG</v>
          </cell>
          <cell r="L1600">
            <v>26</v>
          </cell>
          <cell r="M1600">
            <v>10734.5</v>
          </cell>
          <cell r="N1600">
            <v>59.427</v>
          </cell>
          <cell r="O1600">
            <v>9904.5</v>
          </cell>
          <cell r="P1600">
            <v>11506.5</v>
          </cell>
          <cell r="Q1600">
            <v>0.16900000000000001</v>
          </cell>
          <cell r="R1600">
            <v>2</v>
          </cell>
          <cell r="S1600">
            <v>1304</v>
          </cell>
          <cell r="T1600">
            <v>0</v>
          </cell>
          <cell r="U1600">
            <v>2</v>
          </cell>
          <cell r="V1600">
            <v>0</v>
          </cell>
          <cell r="W1600">
            <v>0</v>
          </cell>
          <cell r="X1600">
            <v>166</v>
          </cell>
          <cell r="Y1600" t="str">
            <v>SL1</v>
          </cell>
          <cell r="Z1600" t="str">
            <v>DEF</v>
          </cell>
          <cell r="AA1600" t="str">
            <v>not specified</v>
          </cell>
          <cell r="AB1600" t="str">
            <v>not specified</v>
          </cell>
          <cell r="AC1600" t="b">
            <v>0</v>
          </cell>
          <cell r="AD1600" t="str">
            <v>DTD</v>
          </cell>
          <cell r="AE1600">
            <v>7</v>
          </cell>
          <cell r="AG1600" t="str">
            <v>EUR</v>
          </cell>
          <cell r="AH1600" t="b">
            <v>0</v>
          </cell>
          <cell r="AJ1600" t="str">
            <v xml:space="preserve">Airfreight needs to be quoted as consol, where Lithium batteries are accepted as a consol. Quote Lithium check fee, if applicable. </v>
          </cell>
          <cell r="AK1600" t="str">
            <v>Incumbent</v>
          </cell>
          <cell r="AL1600" t="str">
            <v>EUR</v>
          </cell>
          <cell r="AM1600" t="str">
            <v>FRA</v>
          </cell>
          <cell r="AN1600">
            <v>0.14000000000000001</v>
          </cell>
          <cell r="AO1600" t="str">
            <v>-</v>
          </cell>
          <cell r="AP1600">
            <v>24</v>
          </cell>
          <cell r="AQ1600">
            <v>0.08</v>
          </cell>
          <cell r="AR1600">
            <v>25</v>
          </cell>
          <cell r="AS1600">
            <v>7.0000000000000007E-2</v>
          </cell>
          <cell r="AT1600" t="str">
            <v>per shipment</v>
          </cell>
          <cell r="AU1600">
            <v>50</v>
          </cell>
          <cell r="AW1600" t="str">
            <v>EUR</v>
          </cell>
          <cell r="AX1600">
            <v>1.1499999999999999</v>
          </cell>
          <cell r="AY1600">
            <v>120</v>
          </cell>
          <cell r="AZ1600" t="str">
            <v>RU</v>
          </cell>
          <cell r="BA1600" t="str">
            <v>FRA-SVO-PVG</v>
          </cell>
          <cell r="BB1600" t="str">
            <v>4,7</v>
          </cell>
          <cell r="BC1600">
            <v>2</v>
          </cell>
        </row>
        <row r="1601">
          <cell r="A1601">
            <v>3219</v>
          </cell>
          <cell r="B1601" t="str">
            <v>BG PCMS</v>
          </cell>
          <cell r="C1601" t="str">
            <v>EUROPE</v>
          </cell>
          <cell r="D1601" t="str">
            <v>DE</v>
          </cell>
          <cell r="E1601" t="str">
            <v>FRA</v>
          </cell>
          <cell r="F1601" t="str">
            <v>Jens</v>
          </cell>
          <cell r="G1601" t="str">
            <v>FRA</v>
          </cell>
          <cell r="H1601" t="str">
            <v>NORTH ASIA</v>
          </cell>
          <cell r="I1601" t="str">
            <v>CN</v>
          </cell>
          <cell r="J1601" t="str">
            <v>SHA</v>
          </cell>
          <cell r="K1601" t="str">
            <v>PVG</v>
          </cell>
          <cell r="L1601">
            <v>26</v>
          </cell>
          <cell r="M1601">
            <v>10734.5</v>
          </cell>
          <cell r="N1601">
            <v>59.427</v>
          </cell>
          <cell r="O1601">
            <v>9904.5</v>
          </cell>
          <cell r="P1601">
            <v>11506.5</v>
          </cell>
          <cell r="Q1601">
            <v>0.16900000000000001</v>
          </cell>
          <cell r="X1601">
            <v>166</v>
          </cell>
          <cell r="Y1601" t="str">
            <v>SL1</v>
          </cell>
          <cell r="Z1601" t="str">
            <v>DEF</v>
          </cell>
          <cell r="AA1601" t="str">
            <v>not specified</v>
          </cell>
          <cell r="AB1601" t="str">
            <v>not specified</v>
          </cell>
          <cell r="AC1601" t="b">
            <v>0</v>
          </cell>
          <cell r="AD1601" t="str">
            <v>DTD</v>
          </cell>
          <cell r="AE1601">
            <v>7</v>
          </cell>
          <cell r="AG1601" t="str">
            <v>EUR</v>
          </cell>
          <cell r="AH1601" t="b">
            <v>0</v>
          </cell>
          <cell r="AJ1601" t="str">
            <v xml:space="preserve">Airfreight needs to be quoted as consol, where Lithium batteries are accepted as a consol. Quote Lithium check fee, if applicable. </v>
          </cell>
          <cell r="AK1601" t="str">
            <v>Incumbent</v>
          </cell>
          <cell r="AL1601" t="str">
            <v>EUR</v>
          </cell>
          <cell r="AM1601" t="str">
            <v>FRA</v>
          </cell>
          <cell r="AN1601">
            <v>0.14000000000000001</v>
          </cell>
          <cell r="AO1601" t="str">
            <v>-</v>
          </cell>
          <cell r="AP1601">
            <v>24</v>
          </cell>
          <cell r="AQ1601">
            <v>0.08</v>
          </cell>
          <cell r="AR1601">
            <v>25</v>
          </cell>
          <cell r="AS1601">
            <v>7.0000000000000007E-2</v>
          </cell>
          <cell r="AT1601" t="str">
            <v>per shipment</v>
          </cell>
          <cell r="AU1601">
            <v>50</v>
          </cell>
          <cell r="AW1601" t="str">
            <v>EUR</v>
          </cell>
          <cell r="AX1601">
            <v>1.1499999999999999</v>
          </cell>
          <cell r="AY1601">
            <v>120</v>
          </cell>
          <cell r="AZ1601" t="str">
            <v>RU</v>
          </cell>
          <cell r="BA1601" t="str">
            <v>FRA-SVO-PVG</v>
          </cell>
          <cell r="BB1601" t="str">
            <v>4,7</v>
          </cell>
          <cell r="BC1601">
            <v>2</v>
          </cell>
        </row>
        <row r="1602">
          <cell r="A1602">
            <v>3226</v>
          </cell>
          <cell r="B1602" t="str">
            <v>BG DI</v>
          </cell>
          <cell r="C1602" t="str">
            <v>EUROPE</v>
          </cell>
          <cell r="D1602" t="str">
            <v>DE</v>
          </cell>
          <cell r="E1602" t="str">
            <v>FRA</v>
          </cell>
          <cell r="F1602" t="str">
            <v>Jens</v>
          </cell>
          <cell r="G1602" t="str">
            <v>FRA</v>
          </cell>
          <cell r="H1602" t="str">
            <v>NORTH ASIA</v>
          </cell>
          <cell r="I1602" t="str">
            <v>CN</v>
          </cell>
          <cell r="J1602" t="str">
            <v>SHA</v>
          </cell>
          <cell r="K1602" t="str">
            <v>PVG</v>
          </cell>
          <cell r="L1602">
            <v>26</v>
          </cell>
          <cell r="M1602">
            <v>10734.5</v>
          </cell>
          <cell r="N1602">
            <v>59.427</v>
          </cell>
          <cell r="O1602">
            <v>9904.5</v>
          </cell>
          <cell r="P1602">
            <v>11506.5</v>
          </cell>
          <cell r="Q1602">
            <v>0.16900000000000001</v>
          </cell>
          <cell r="R1602">
            <v>1</v>
          </cell>
          <cell r="S1602">
            <v>407</v>
          </cell>
          <cell r="T1602">
            <v>0</v>
          </cell>
          <cell r="U1602">
            <v>0</v>
          </cell>
          <cell r="V1602">
            <v>0</v>
          </cell>
          <cell r="W1602">
            <v>1</v>
          </cell>
          <cell r="X1602">
            <v>166</v>
          </cell>
          <cell r="Y1602" t="str">
            <v>SL1</v>
          </cell>
          <cell r="Z1602" t="str">
            <v>DEF</v>
          </cell>
          <cell r="AA1602" t="str">
            <v>not specified</v>
          </cell>
          <cell r="AB1602" t="str">
            <v>not specified</v>
          </cell>
          <cell r="AC1602" t="b">
            <v>0</v>
          </cell>
          <cell r="AD1602" t="str">
            <v>DTD</v>
          </cell>
          <cell r="AE1602">
            <v>7</v>
          </cell>
          <cell r="AG1602" t="str">
            <v>EUR</v>
          </cell>
          <cell r="AH1602" t="b">
            <v>0</v>
          </cell>
          <cell r="AJ1602" t="str">
            <v xml:space="preserve">Airfreight needs to be quoted as consol, where Lithium batteries are accepted as a consol. Quote Lithium check fee, if applicable. </v>
          </cell>
          <cell r="AK1602" t="str">
            <v>Incumbent</v>
          </cell>
          <cell r="AL1602" t="str">
            <v>EUR</v>
          </cell>
          <cell r="AM1602" t="str">
            <v>FRA</v>
          </cell>
          <cell r="AN1602">
            <v>0.14000000000000001</v>
          </cell>
          <cell r="AO1602" t="str">
            <v>-</v>
          </cell>
          <cell r="AP1602">
            <v>24</v>
          </cell>
          <cell r="AQ1602">
            <v>0.08</v>
          </cell>
          <cell r="AR1602">
            <v>25</v>
          </cell>
          <cell r="AS1602">
            <v>7.0000000000000007E-2</v>
          </cell>
          <cell r="AT1602" t="str">
            <v>per shipment</v>
          </cell>
          <cell r="AU1602">
            <v>50</v>
          </cell>
          <cell r="AW1602" t="str">
            <v>EUR</v>
          </cell>
          <cell r="AX1602">
            <v>1.1499999999999999</v>
          </cell>
          <cell r="AY1602">
            <v>120</v>
          </cell>
          <cell r="AZ1602" t="str">
            <v>RU</v>
          </cell>
          <cell r="BA1602" t="str">
            <v>FRA-SVO-PVG</v>
          </cell>
          <cell r="BB1602" t="str">
            <v>4,7</v>
          </cell>
          <cell r="BC1602">
            <v>2</v>
          </cell>
        </row>
        <row r="1603">
          <cell r="A1603">
            <v>3236</v>
          </cell>
          <cell r="B1603" t="str">
            <v>BG PCMS</v>
          </cell>
          <cell r="C1603" t="str">
            <v>EUROPE</v>
          </cell>
          <cell r="D1603" t="str">
            <v>DE</v>
          </cell>
          <cell r="E1603" t="str">
            <v>FRA</v>
          </cell>
          <cell r="F1603" t="str">
            <v>Jens</v>
          </cell>
          <cell r="G1603" t="str">
            <v>FRA</v>
          </cell>
          <cell r="H1603" t="str">
            <v>NORTH ASIA</v>
          </cell>
          <cell r="I1603" t="str">
            <v>CN</v>
          </cell>
          <cell r="J1603" t="str">
            <v>SHA</v>
          </cell>
          <cell r="K1603" t="str">
            <v>PVG</v>
          </cell>
          <cell r="L1603">
            <v>26</v>
          </cell>
          <cell r="M1603">
            <v>10734.5</v>
          </cell>
          <cell r="N1603">
            <v>59.427</v>
          </cell>
          <cell r="O1603">
            <v>9904.5</v>
          </cell>
          <cell r="P1603">
            <v>11506.5</v>
          </cell>
          <cell r="Q1603">
            <v>0.16900000000000001</v>
          </cell>
          <cell r="R1603">
            <v>10</v>
          </cell>
          <cell r="S1603">
            <v>300</v>
          </cell>
          <cell r="T1603">
            <v>0</v>
          </cell>
          <cell r="U1603">
            <v>1</v>
          </cell>
          <cell r="V1603">
            <v>0</v>
          </cell>
          <cell r="W1603">
            <v>0</v>
          </cell>
          <cell r="X1603">
            <v>166</v>
          </cell>
          <cell r="Y1603" t="str">
            <v>SL4</v>
          </cell>
          <cell r="Z1603" t="str">
            <v>DG2</v>
          </cell>
          <cell r="AA1603" t="str">
            <v>CAO</v>
          </cell>
          <cell r="AB1603" t="str">
            <v>MD</v>
          </cell>
          <cell r="AC1603" t="b">
            <v>1</v>
          </cell>
          <cell r="AD1603" t="str">
            <v>DTD</v>
          </cell>
          <cell r="AE1603" t="str">
            <v>not specified</v>
          </cell>
          <cell r="AG1603" t="str">
            <v>EUR</v>
          </cell>
          <cell r="AH1603" t="b">
            <v>0</v>
          </cell>
          <cell r="AJ1603" t="str">
            <v>DG under UN 3480/3481/3090/3091 (lithium with DG declaration)</v>
          </cell>
          <cell r="AL1603" t="str">
            <v>EUR</v>
          </cell>
          <cell r="AM1603" t="str">
            <v>FRA</v>
          </cell>
          <cell r="AN1603">
            <v>0.14000000000000001</v>
          </cell>
          <cell r="AO1603" t="str">
            <v>-</v>
          </cell>
          <cell r="AP1603">
            <v>24</v>
          </cell>
          <cell r="AQ1603">
            <v>0.08</v>
          </cell>
          <cell r="AR1603">
            <v>25</v>
          </cell>
          <cell r="AS1603">
            <v>7.0000000000000007E-2</v>
          </cell>
          <cell r="AT1603" t="str">
            <v>per shipment</v>
          </cell>
          <cell r="AU1603">
            <v>300</v>
          </cell>
          <cell r="AW1603" t="str">
            <v>EUR</v>
          </cell>
          <cell r="AX1603">
            <v>3.2</v>
          </cell>
          <cell r="AY1603">
            <v>144</v>
          </cell>
          <cell r="AZ1603" t="str">
            <v>CV</v>
          </cell>
          <cell r="BA1603" t="str">
            <v>FRA-LUX-PVG</v>
          </cell>
          <cell r="BB1603">
            <v>7</v>
          </cell>
          <cell r="BC1603">
            <v>1</v>
          </cell>
        </row>
        <row r="1604">
          <cell r="A1604">
            <v>3244</v>
          </cell>
          <cell r="B1604" t="str">
            <v>BG PCMS</v>
          </cell>
          <cell r="C1604" t="str">
            <v>EUROPE</v>
          </cell>
          <cell r="D1604" t="str">
            <v>DE</v>
          </cell>
          <cell r="E1604" t="str">
            <v>FRA</v>
          </cell>
          <cell r="F1604" t="str">
            <v>Jens</v>
          </cell>
          <cell r="G1604" t="str">
            <v>FRA</v>
          </cell>
          <cell r="H1604" t="str">
            <v>NORTH ASIA</v>
          </cell>
          <cell r="I1604" t="str">
            <v>CN</v>
          </cell>
          <cell r="J1604" t="str">
            <v>SHA</v>
          </cell>
          <cell r="K1604" t="str">
            <v>PVG</v>
          </cell>
          <cell r="L1604">
            <v>26</v>
          </cell>
          <cell r="M1604">
            <v>10734.5</v>
          </cell>
          <cell r="N1604">
            <v>59.427</v>
          </cell>
          <cell r="O1604">
            <v>9904.5</v>
          </cell>
          <cell r="P1604">
            <v>11506.5</v>
          </cell>
          <cell r="Q1604">
            <v>0.16900000000000001</v>
          </cell>
          <cell r="R1604">
            <v>3</v>
          </cell>
          <cell r="S1604">
            <v>169</v>
          </cell>
          <cell r="T1604">
            <v>0</v>
          </cell>
          <cell r="U1604">
            <v>1</v>
          </cell>
          <cell r="V1604">
            <v>0</v>
          </cell>
          <cell r="W1604">
            <v>0</v>
          </cell>
          <cell r="X1604">
            <v>166</v>
          </cell>
          <cell r="Y1604" t="str">
            <v>SL5</v>
          </cell>
          <cell r="Z1604" t="str">
            <v>DG1</v>
          </cell>
          <cell r="AA1604" t="str">
            <v>PAX</v>
          </cell>
          <cell r="AB1604" t="str">
            <v>LD</v>
          </cell>
          <cell r="AC1604" t="b">
            <v>1</v>
          </cell>
          <cell r="AD1604" t="str">
            <v>DTD</v>
          </cell>
          <cell r="AE1604" t="str">
            <v>not specified</v>
          </cell>
          <cell r="AG1604" t="str">
            <v>EUR</v>
          </cell>
          <cell r="AH1604" t="b">
            <v>0</v>
          </cell>
          <cell r="AJ1604" t="str">
            <v>DG under UN 3480/3481/3090/3091 (lithium with DG declaration)</v>
          </cell>
          <cell r="AL1604" t="str">
            <v>EUR</v>
          </cell>
          <cell r="AM1604" t="str">
            <v>FRA</v>
          </cell>
          <cell r="AN1604">
            <v>0.14000000000000001</v>
          </cell>
          <cell r="AO1604" t="str">
            <v>-</v>
          </cell>
          <cell r="AP1604">
            <v>24</v>
          </cell>
          <cell r="AQ1604">
            <v>0.08</v>
          </cell>
          <cell r="AR1604">
            <v>25</v>
          </cell>
          <cell r="AS1604">
            <v>7.0000000000000007E-2</v>
          </cell>
          <cell r="AT1604" t="str">
            <v>per shipment</v>
          </cell>
          <cell r="AU1604">
            <v>300</v>
          </cell>
          <cell r="AW1604" t="str">
            <v>EUR</v>
          </cell>
          <cell r="AX1604">
            <v>2.15</v>
          </cell>
          <cell r="AY1604">
            <v>120</v>
          </cell>
          <cell r="AZ1604" t="str">
            <v>EY</v>
          </cell>
          <cell r="BA1604" t="str">
            <v>FRA-AUH-PVG</v>
          </cell>
          <cell r="BB1604" t="str">
            <v>4,7</v>
          </cell>
          <cell r="BC1604">
            <v>2</v>
          </cell>
        </row>
        <row r="1605">
          <cell r="A1605">
            <v>4070</v>
          </cell>
          <cell r="B1605" t="str">
            <v>BG PCMS</v>
          </cell>
          <cell r="C1605" t="str">
            <v>EUROPE</v>
          </cell>
          <cell r="D1605" t="str">
            <v>DE</v>
          </cell>
          <cell r="E1605" t="str">
            <v>FRA</v>
          </cell>
          <cell r="F1605" t="str">
            <v>Jens</v>
          </cell>
          <cell r="G1605" t="str">
            <v>FRA</v>
          </cell>
          <cell r="H1605" t="str">
            <v>NORTH ASIA</v>
          </cell>
          <cell r="I1605" t="str">
            <v>CN</v>
          </cell>
          <cell r="J1605" t="str">
            <v>SZX</v>
          </cell>
          <cell r="K1605" t="str">
            <v>SZX</v>
          </cell>
          <cell r="R1605">
            <v>10</v>
          </cell>
          <cell r="S1605">
            <v>3114</v>
          </cell>
          <cell r="T1605">
            <v>0</v>
          </cell>
          <cell r="U1605">
            <v>1.6666666666666665</v>
          </cell>
          <cell r="V1605">
            <v>0</v>
          </cell>
          <cell r="W1605">
            <v>0.33333333333333331</v>
          </cell>
          <cell r="X1605">
            <v>166</v>
          </cell>
          <cell r="Y1605" t="str">
            <v>SL1</v>
          </cell>
          <cell r="Z1605" t="str">
            <v>DEF</v>
          </cell>
          <cell r="AA1605" t="str">
            <v>not specified</v>
          </cell>
          <cell r="AB1605" t="str">
            <v>not specified</v>
          </cell>
          <cell r="AC1605" t="b">
            <v>0</v>
          </cell>
          <cell r="AD1605" t="str">
            <v>DTD</v>
          </cell>
          <cell r="AE1605">
            <v>7</v>
          </cell>
          <cell r="AG1605" t="str">
            <v>EUR</v>
          </cell>
          <cell r="AH1605" t="b">
            <v>0</v>
          </cell>
          <cell r="AJ1605" t="str">
            <v xml:space="preserve">Airfreight needs to be quoted as consol, where Lithium batteries are accepted as a consol. Quote Lithium check fee, if applicable. </v>
          </cell>
          <cell r="AK1605" t="str">
            <v>Incumbent</v>
          </cell>
          <cell r="AL1605" t="str">
            <v>EUR</v>
          </cell>
          <cell r="AM1605" t="str">
            <v>FRA</v>
          </cell>
          <cell r="AN1605">
            <v>0.14000000000000001</v>
          </cell>
          <cell r="AO1605" t="str">
            <v>-</v>
          </cell>
          <cell r="AP1605">
            <v>24</v>
          </cell>
          <cell r="AQ1605">
            <v>0.08</v>
          </cell>
          <cell r="AR1605">
            <v>25</v>
          </cell>
          <cell r="AS1605">
            <v>7.0000000000000007E-2</v>
          </cell>
          <cell r="AT1605" t="str">
            <v>per shipment</v>
          </cell>
          <cell r="AU1605">
            <v>50</v>
          </cell>
          <cell r="AW1605" t="str">
            <v>EUR</v>
          </cell>
          <cell r="AX1605">
            <v>1.55</v>
          </cell>
          <cell r="AY1605">
            <v>96</v>
          </cell>
          <cell r="AZ1605" t="str">
            <v>CA</v>
          </cell>
          <cell r="BA1605" t="str">
            <v>FRA-PEK-SZX</v>
          </cell>
          <cell r="BB1605" t="str">
            <v>4,7</v>
          </cell>
          <cell r="BC1605">
            <v>2</v>
          </cell>
        </row>
        <row r="1606">
          <cell r="A1606">
            <v>4085</v>
          </cell>
          <cell r="B1606" t="str">
            <v>BG PCMS</v>
          </cell>
          <cell r="C1606" t="str">
            <v>EUROPE</v>
          </cell>
          <cell r="D1606" t="str">
            <v>DE</v>
          </cell>
          <cell r="E1606" t="str">
            <v>FRA</v>
          </cell>
          <cell r="F1606" t="str">
            <v>Jens</v>
          </cell>
          <cell r="G1606" t="str">
            <v>FRA</v>
          </cell>
          <cell r="H1606" t="str">
            <v>NORTH ASIA</v>
          </cell>
          <cell r="I1606" t="str">
            <v>CN</v>
          </cell>
          <cell r="J1606" t="str">
            <v>SZX</v>
          </cell>
          <cell r="K1606" t="str">
            <v>SZX</v>
          </cell>
          <cell r="X1606">
            <v>166</v>
          </cell>
          <cell r="Y1606" t="str">
            <v>SL1</v>
          </cell>
          <cell r="Z1606" t="str">
            <v>DEF</v>
          </cell>
          <cell r="AA1606" t="str">
            <v>not specified</v>
          </cell>
          <cell r="AB1606" t="str">
            <v>not specified</v>
          </cell>
          <cell r="AC1606" t="b">
            <v>0</v>
          </cell>
          <cell r="AD1606" t="str">
            <v>DTD</v>
          </cell>
          <cell r="AE1606">
            <v>7</v>
          </cell>
          <cell r="AG1606" t="str">
            <v>EUR</v>
          </cell>
          <cell r="AH1606" t="b">
            <v>0</v>
          </cell>
          <cell r="AJ1606" t="str">
            <v xml:space="preserve">Airfreight needs to be quoted as consol, where Lithium batteries are accepted as a consol. Quote Lithium check fee, if applicable. </v>
          </cell>
          <cell r="AK1606" t="str">
            <v>Incumbent</v>
          </cell>
          <cell r="AL1606" t="str">
            <v>EUR</v>
          </cell>
          <cell r="AM1606" t="str">
            <v>FRA</v>
          </cell>
          <cell r="AN1606">
            <v>0.14000000000000001</v>
          </cell>
          <cell r="AO1606" t="str">
            <v>-</v>
          </cell>
          <cell r="AP1606">
            <v>24</v>
          </cell>
          <cell r="AQ1606">
            <v>0.08</v>
          </cell>
          <cell r="AR1606">
            <v>25</v>
          </cell>
          <cell r="AS1606">
            <v>7.0000000000000007E-2</v>
          </cell>
          <cell r="AT1606" t="str">
            <v>per shipment</v>
          </cell>
          <cell r="AU1606">
            <v>50</v>
          </cell>
          <cell r="AW1606" t="str">
            <v>EUR</v>
          </cell>
          <cell r="AX1606">
            <v>1.55</v>
          </cell>
          <cell r="AY1606">
            <v>96</v>
          </cell>
          <cell r="AZ1606" t="str">
            <v>CA</v>
          </cell>
          <cell r="BA1606" t="str">
            <v>FRA-PEK-SZX</v>
          </cell>
          <cell r="BB1606" t="str">
            <v>4,7</v>
          </cell>
          <cell r="BC1606">
            <v>2</v>
          </cell>
        </row>
        <row r="1607">
          <cell r="A1607">
            <v>1735</v>
          </cell>
          <cell r="B1607" t="str">
            <v>BG CL</v>
          </cell>
          <cell r="C1607" t="str">
            <v>EUROPE</v>
          </cell>
          <cell r="D1607" t="str">
            <v>DE</v>
          </cell>
          <cell r="E1607" t="str">
            <v>FRA</v>
          </cell>
          <cell r="F1607" t="str">
            <v>Jens</v>
          </cell>
          <cell r="G1607" t="str">
            <v>FRA</v>
          </cell>
          <cell r="H1607" t="str">
            <v>NORTH ASIA</v>
          </cell>
          <cell r="I1607" t="str">
            <v>HK</v>
          </cell>
          <cell r="J1607" t="str">
            <v>HKG</v>
          </cell>
          <cell r="K1607" t="str">
            <v>HKG</v>
          </cell>
          <cell r="L1607">
            <v>47</v>
          </cell>
          <cell r="M1607">
            <v>29064.5</v>
          </cell>
          <cell r="N1607">
            <v>239.51400000000001</v>
          </cell>
          <cell r="O1607">
            <v>39919</v>
          </cell>
          <cell r="P1607">
            <v>39928</v>
          </cell>
          <cell r="Q1607">
            <v>0.153</v>
          </cell>
          <cell r="R1607">
            <v>72</v>
          </cell>
          <cell r="S1607">
            <v>735587.34005090944</v>
          </cell>
          <cell r="T1607">
            <v>2</v>
          </cell>
          <cell r="U1607">
            <v>0</v>
          </cell>
          <cell r="V1607">
            <v>0</v>
          </cell>
          <cell r="W1607">
            <v>0</v>
          </cell>
          <cell r="X1607">
            <v>166</v>
          </cell>
          <cell r="Y1607" t="str">
            <v>SL1</v>
          </cell>
          <cell r="Z1607" t="str">
            <v>DEF</v>
          </cell>
          <cell r="AA1607" t="str">
            <v>not specified</v>
          </cell>
          <cell r="AB1607" t="str">
            <v>not specified</v>
          </cell>
          <cell r="AC1607" t="b">
            <v>0</v>
          </cell>
          <cell r="AD1607" t="str">
            <v>DTD</v>
          </cell>
          <cell r="AE1607">
            <v>7</v>
          </cell>
          <cell r="AG1607" t="str">
            <v>EUR</v>
          </cell>
          <cell r="AH1607" t="b">
            <v>0</v>
          </cell>
          <cell r="AJ1607" t="str">
            <v xml:space="preserve">Airfreight needs to be quoted as consol, where Lithium batteries are accepted as a consol. Quote Lithium check fee, if applicable. </v>
          </cell>
          <cell r="AK1607" t="str">
            <v>Incumbent</v>
          </cell>
          <cell r="AL1607" t="str">
            <v>EUR</v>
          </cell>
          <cell r="AM1607" t="str">
            <v>FRA</v>
          </cell>
          <cell r="AN1607">
            <v>0.14000000000000001</v>
          </cell>
          <cell r="AO1607" t="str">
            <v>-</v>
          </cell>
          <cell r="AP1607">
            <v>24</v>
          </cell>
          <cell r="AQ1607">
            <v>0.08</v>
          </cell>
          <cell r="AR1607">
            <v>25</v>
          </cell>
          <cell r="AS1607">
            <v>7.0000000000000007E-2</v>
          </cell>
          <cell r="AT1607" t="str">
            <v>per shipment</v>
          </cell>
          <cell r="AU1607">
            <v>50</v>
          </cell>
          <cell r="AV1607" t="str">
            <v>Incumbent</v>
          </cell>
          <cell r="AW1607" t="str">
            <v>EUR</v>
          </cell>
          <cell r="AX1607">
            <v>1.05</v>
          </cell>
          <cell r="AY1607">
            <v>120</v>
          </cell>
          <cell r="AZ1607" t="str">
            <v>RU</v>
          </cell>
          <cell r="BA1607" t="str">
            <v>FRA-SVO-HKG</v>
          </cell>
          <cell r="BB1607" t="str">
            <v>4,7</v>
          </cell>
          <cell r="BC1607">
            <v>2</v>
          </cell>
        </row>
        <row r="1608">
          <cell r="A1608">
            <v>1741</v>
          </cell>
          <cell r="B1608" t="str">
            <v>BG SRC</v>
          </cell>
          <cell r="C1608" t="str">
            <v>EUROPE</v>
          </cell>
          <cell r="D1608" t="str">
            <v>DE</v>
          </cell>
          <cell r="E1608" t="str">
            <v>FRA</v>
          </cell>
          <cell r="F1608" t="str">
            <v>Jens</v>
          </cell>
          <cell r="G1608" t="str">
            <v>FRA</v>
          </cell>
          <cell r="H1608" t="str">
            <v>NORTH ASIA</v>
          </cell>
          <cell r="I1608" t="str">
            <v>HK</v>
          </cell>
          <cell r="J1608" t="str">
            <v>HKG</v>
          </cell>
          <cell r="K1608" t="str">
            <v>HKG</v>
          </cell>
          <cell r="L1608">
            <v>47</v>
          </cell>
          <cell r="M1608">
            <v>29064.5</v>
          </cell>
          <cell r="N1608">
            <v>239.51400000000001</v>
          </cell>
          <cell r="O1608">
            <v>39919</v>
          </cell>
          <cell r="P1608">
            <v>39928</v>
          </cell>
          <cell r="Q1608">
            <v>0.153</v>
          </cell>
          <cell r="R1608">
            <v>35</v>
          </cell>
          <cell r="S1608">
            <v>25341</v>
          </cell>
          <cell r="T1608">
            <v>8.6956521739130432E-2</v>
          </cell>
          <cell r="U1608">
            <v>0</v>
          </cell>
          <cell r="V1608">
            <v>0</v>
          </cell>
          <cell r="W1608">
            <v>0.91304347826086951</v>
          </cell>
          <cell r="X1608">
            <v>166</v>
          </cell>
          <cell r="Y1608" t="str">
            <v>SL1</v>
          </cell>
          <cell r="Z1608" t="str">
            <v>DEF</v>
          </cell>
          <cell r="AA1608" t="str">
            <v>not specified</v>
          </cell>
          <cell r="AB1608" t="str">
            <v>not specified</v>
          </cell>
          <cell r="AC1608" t="b">
            <v>0</v>
          </cell>
          <cell r="AD1608" t="str">
            <v>DTD</v>
          </cell>
          <cell r="AE1608">
            <v>7</v>
          </cell>
          <cell r="AG1608" t="str">
            <v>EUR</v>
          </cell>
          <cell r="AH1608" t="b">
            <v>0</v>
          </cell>
          <cell r="AJ1608" t="str">
            <v xml:space="preserve">Airfreight needs to be quoted as consol, where Lithium batteries are accepted as a consol. Quote Lithium check fee, if applicable. </v>
          </cell>
          <cell r="AK1608" t="str">
            <v>Incumbent</v>
          </cell>
          <cell r="AL1608" t="str">
            <v>EUR</v>
          </cell>
          <cell r="AM1608" t="str">
            <v>FRA</v>
          </cell>
          <cell r="AN1608">
            <v>0.14000000000000001</v>
          </cell>
          <cell r="AO1608" t="str">
            <v>-</v>
          </cell>
          <cell r="AP1608">
            <v>24</v>
          </cell>
          <cell r="AQ1608">
            <v>0.08</v>
          </cell>
          <cell r="AR1608">
            <v>25</v>
          </cell>
          <cell r="AS1608">
            <v>7.0000000000000007E-2</v>
          </cell>
          <cell r="AT1608" t="str">
            <v>per shipment</v>
          </cell>
          <cell r="AU1608">
            <v>50</v>
          </cell>
          <cell r="AV1608" t="str">
            <v>Incumbent</v>
          </cell>
          <cell r="AW1608" t="str">
            <v>EUR</v>
          </cell>
          <cell r="AX1608">
            <v>1.05</v>
          </cell>
          <cell r="AY1608">
            <v>120</v>
          </cell>
          <cell r="AZ1608" t="str">
            <v>RU</v>
          </cell>
          <cell r="BA1608" t="str">
            <v>FRA-SVO-HKG</v>
          </cell>
          <cell r="BB1608" t="str">
            <v>4,7</v>
          </cell>
          <cell r="BC1608">
            <v>2</v>
          </cell>
        </row>
        <row r="1609">
          <cell r="A1609">
            <v>1755</v>
          </cell>
          <cell r="B1609" t="str">
            <v>UNALLOCATED</v>
          </cell>
          <cell r="C1609" t="str">
            <v>EUROPE</v>
          </cell>
          <cell r="D1609" t="str">
            <v>DE</v>
          </cell>
          <cell r="E1609" t="str">
            <v>FRA</v>
          </cell>
          <cell r="F1609" t="str">
            <v>Jens</v>
          </cell>
          <cell r="G1609" t="str">
            <v>FRA</v>
          </cell>
          <cell r="H1609" t="str">
            <v>NORTH ASIA</v>
          </cell>
          <cell r="I1609" t="str">
            <v>HK</v>
          </cell>
          <cell r="J1609" t="str">
            <v>HKG</v>
          </cell>
          <cell r="K1609" t="str">
            <v>HKG</v>
          </cell>
          <cell r="L1609">
            <v>47</v>
          </cell>
          <cell r="M1609">
            <v>29064.5</v>
          </cell>
          <cell r="N1609">
            <v>239.51400000000001</v>
          </cell>
          <cell r="O1609">
            <v>39919</v>
          </cell>
          <cell r="P1609">
            <v>39928</v>
          </cell>
          <cell r="Q1609">
            <v>0.153</v>
          </cell>
          <cell r="R1609">
            <v>11</v>
          </cell>
          <cell r="S1609">
            <v>8283.5</v>
          </cell>
          <cell r="T1609">
            <v>8.6956521739130432E-2</v>
          </cell>
          <cell r="U1609">
            <v>0</v>
          </cell>
          <cell r="V1609">
            <v>0</v>
          </cell>
          <cell r="W1609">
            <v>0.91304347826086951</v>
          </cell>
          <cell r="X1609">
            <v>166</v>
          </cell>
          <cell r="Y1609" t="str">
            <v>SL1</v>
          </cell>
          <cell r="Z1609" t="str">
            <v>DEF</v>
          </cell>
          <cell r="AA1609" t="str">
            <v>not specified</v>
          </cell>
          <cell r="AB1609" t="str">
            <v>not specified</v>
          </cell>
          <cell r="AC1609" t="b">
            <v>0</v>
          </cell>
          <cell r="AD1609" t="str">
            <v>DTD</v>
          </cell>
          <cell r="AE1609">
            <v>7</v>
          </cell>
          <cell r="AG1609" t="str">
            <v>EUR</v>
          </cell>
          <cell r="AH1609" t="b">
            <v>0</v>
          </cell>
          <cell r="AJ1609" t="str">
            <v xml:space="preserve">Airfreight needs to be quoted as consol, where Lithium batteries are accepted as a consol. Quote Lithium check fee, if applicable. </v>
          </cell>
          <cell r="AK1609" t="str">
            <v>Incumbent</v>
          </cell>
          <cell r="AL1609" t="str">
            <v>EUR</v>
          </cell>
          <cell r="AM1609" t="str">
            <v>FRA</v>
          </cell>
          <cell r="AN1609">
            <v>0.14000000000000001</v>
          </cell>
          <cell r="AO1609" t="str">
            <v>-</v>
          </cell>
          <cell r="AP1609">
            <v>24</v>
          </cell>
          <cell r="AQ1609">
            <v>0.08</v>
          </cell>
          <cell r="AR1609">
            <v>25</v>
          </cell>
          <cell r="AS1609">
            <v>7.0000000000000007E-2</v>
          </cell>
          <cell r="AT1609" t="str">
            <v>per shipment</v>
          </cell>
          <cell r="AU1609">
            <v>50</v>
          </cell>
          <cell r="AV1609" t="str">
            <v>Incumbent</v>
          </cell>
          <cell r="AW1609" t="str">
            <v>EUR</v>
          </cell>
          <cell r="AX1609">
            <v>1.05</v>
          </cell>
          <cell r="AY1609">
            <v>120</v>
          </cell>
          <cell r="AZ1609" t="str">
            <v>RU</v>
          </cell>
          <cell r="BA1609" t="str">
            <v>FRA-SVO-HKG</v>
          </cell>
          <cell r="BB1609" t="str">
            <v>4,7</v>
          </cell>
          <cell r="BC1609">
            <v>2</v>
          </cell>
        </row>
        <row r="1610">
          <cell r="A1610">
            <v>1771</v>
          </cell>
          <cell r="B1610" t="str">
            <v>BG CL</v>
          </cell>
          <cell r="C1610" t="str">
            <v>EUROPE</v>
          </cell>
          <cell r="D1610" t="str">
            <v>DE</v>
          </cell>
          <cell r="E1610" t="str">
            <v>FRA</v>
          </cell>
          <cell r="F1610" t="str">
            <v>Jens</v>
          </cell>
          <cell r="G1610" t="str">
            <v>FRA</v>
          </cell>
          <cell r="H1610" t="str">
            <v>NORTH ASIA</v>
          </cell>
          <cell r="I1610" t="str">
            <v>HK</v>
          </cell>
          <cell r="J1610" t="str">
            <v>HKG</v>
          </cell>
          <cell r="K1610" t="str">
            <v>HKG</v>
          </cell>
          <cell r="L1610">
            <v>47</v>
          </cell>
          <cell r="M1610">
            <v>29064.5</v>
          </cell>
          <cell r="N1610">
            <v>239.51400000000001</v>
          </cell>
          <cell r="O1610">
            <v>39919</v>
          </cell>
          <cell r="P1610">
            <v>39928</v>
          </cell>
          <cell r="Q1610">
            <v>0.153</v>
          </cell>
          <cell r="R1610">
            <v>6</v>
          </cell>
          <cell r="S1610">
            <v>4291</v>
          </cell>
          <cell r="T1610">
            <v>1</v>
          </cell>
          <cell r="U1610">
            <v>0</v>
          </cell>
          <cell r="V1610">
            <v>0</v>
          </cell>
          <cell r="W1610">
            <v>0</v>
          </cell>
          <cell r="X1610">
            <v>166</v>
          </cell>
          <cell r="Y1610" t="str">
            <v>SL3</v>
          </cell>
          <cell r="Z1610" t="str">
            <v>EXP</v>
          </cell>
          <cell r="AA1610" t="str">
            <v>not specified</v>
          </cell>
          <cell r="AB1610" t="str">
            <v>not specified</v>
          </cell>
          <cell r="AC1610" t="b">
            <v>0</v>
          </cell>
          <cell r="AD1610" t="str">
            <v>DTD</v>
          </cell>
          <cell r="AE1610">
            <v>4</v>
          </cell>
          <cell r="AG1610" t="str">
            <v>EUR</v>
          </cell>
          <cell r="AH1610" t="b">
            <v>0</v>
          </cell>
          <cell r="AK1610" t="str">
            <v>Incumbent</v>
          </cell>
          <cell r="AL1610" t="str">
            <v>EUR</v>
          </cell>
          <cell r="AM1610" t="str">
            <v>FRA</v>
          </cell>
          <cell r="AN1610">
            <v>0.14000000000000001</v>
          </cell>
          <cell r="AO1610" t="str">
            <v>-</v>
          </cell>
          <cell r="AP1610">
            <v>24</v>
          </cell>
          <cell r="AQ1610">
            <v>0.08</v>
          </cell>
          <cell r="AR1610">
            <v>25</v>
          </cell>
          <cell r="AS1610">
            <v>7.0000000000000007E-2</v>
          </cell>
          <cell r="AW1610" t="str">
            <v>EUR</v>
          </cell>
          <cell r="AX1610">
            <v>3.45</v>
          </cell>
          <cell r="AY1610">
            <v>48</v>
          </cell>
          <cell r="AZ1610" t="str">
            <v>CX</v>
          </cell>
          <cell r="BB1610" t="str">
            <v>1,2,3,4,5,6,7</v>
          </cell>
          <cell r="BC1610">
            <v>7</v>
          </cell>
        </row>
        <row r="1611">
          <cell r="A1611">
            <v>1841</v>
          </cell>
          <cell r="B1611" t="str">
            <v>BG PCMS</v>
          </cell>
          <cell r="C1611" t="str">
            <v>EUROPE</v>
          </cell>
          <cell r="D1611" t="str">
            <v>DE</v>
          </cell>
          <cell r="E1611" t="str">
            <v>FRA</v>
          </cell>
          <cell r="F1611" t="str">
            <v>Jens</v>
          </cell>
          <cell r="G1611" t="str">
            <v>FRA</v>
          </cell>
          <cell r="H1611" t="str">
            <v>NORTH ASIA</v>
          </cell>
          <cell r="I1611" t="str">
            <v>HK</v>
          </cell>
          <cell r="J1611" t="str">
            <v>HKG</v>
          </cell>
          <cell r="K1611" t="str">
            <v>HKG</v>
          </cell>
          <cell r="L1611">
            <v>47</v>
          </cell>
          <cell r="M1611">
            <v>29064.5</v>
          </cell>
          <cell r="N1611">
            <v>239.51400000000001</v>
          </cell>
          <cell r="O1611">
            <v>39919</v>
          </cell>
          <cell r="P1611">
            <v>39928</v>
          </cell>
          <cell r="Q1611">
            <v>0.153</v>
          </cell>
          <cell r="R1611">
            <v>6</v>
          </cell>
          <cell r="S1611">
            <v>180</v>
          </cell>
          <cell r="T1611">
            <v>0</v>
          </cell>
          <cell r="U1611">
            <v>1</v>
          </cell>
          <cell r="V1611">
            <v>0</v>
          </cell>
          <cell r="W1611">
            <v>0</v>
          </cell>
          <cell r="X1611">
            <v>166</v>
          </cell>
          <cell r="Y1611" t="str">
            <v>SL4</v>
          </cell>
          <cell r="Z1611" t="str">
            <v>DG2</v>
          </cell>
          <cell r="AA1611" t="str">
            <v>CAO</v>
          </cell>
          <cell r="AB1611" t="str">
            <v>MD</v>
          </cell>
          <cell r="AC1611" t="b">
            <v>1</v>
          </cell>
          <cell r="AD1611" t="str">
            <v>DTD</v>
          </cell>
          <cell r="AE1611" t="str">
            <v>not specified</v>
          </cell>
          <cell r="AG1611" t="str">
            <v>EUR</v>
          </cell>
          <cell r="AH1611" t="b">
            <v>0</v>
          </cell>
          <cell r="AJ1611" t="str">
            <v>DG under UN 3480/3481/3090/3091 (lithium with DG declaration)</v>
          </cell>
          <cell r="AL1611" t="str">
            <v>EUR</v>
          </cell>
          <cell r="AM1611" t="str">
            <v>FRA</v>
          </cell>
          <cell r="AN1611">
            <v>0.14000000000000001</v>
          </cell>
          <cell r="AO1611" t="str">
            <v>-</v>
          </cell>
          <cell r="AP1611">
            <v>24</v>
          </cell>
          <cell r="AQ1611">
            <v>0.08</v>
          </cell>
          <cell r="AR1611">
            <v>25</v>
          </cell>
          <cell r="AS1611">
            <v>7.0000000000000007E-2</v>
          </cell>
          <cell r="AT1611" t="str">
            <v>per shipment</v>
          </cell>
          <cell r="AU1611">
            <v>300</v>
          </cell>
          <cell r="AW1611" t="str">
            <v>EUR</v>
          </cell>
          <cell r="AX1611">
            <v>3.75</v>
          </cell>
          <cell r="AY1611">
            <v>144</v>
          </cell>
          <cell r="AZ1611" t="str">
            <v>CV</v>
          </cell>
          <cell r="BA1611" t="str">
            <v>FRA-LUX-HKG</v>
          </cell>
          <cell r="BB1611">
            <v>7</v>
          </cell>
          <cell r="BC1611">
            <v>1</v>
          </cell>
        </row>
        <row r="1612">
          <cell r="A1612">
            <v>1855</v>
          </cell>
          <cell r="B1612" t="str">
            <v>BG CL</v>
          </cell>
          <cell r="C1612" t="str">
            <v>EUROPE</v>
          </cell>
          <cell r="D1612" t="str">
            <v>DE</v>
          </cell>
          <cell r="E1612" t="str">
            <v>FRA</v>
          </cell>
          <cell r="F1612" t="str">
            <v>Jens</v>
          </cell>
          <cell r="G1612" t="str">
            <v>FRA</v>
          </cell>
          <cell r="H1612" t="str">
            <v>NORTH ASIA</v>
          </cell>
          <cell r="I1612" t="str">
            <v>HK</v>
          </cell>
          <cell r="J1612" t="str">
            <v>HKG</v>
          </cell>
          <cell r="K1612" t="str">
            <v>HKG</v>
          </cell>
          <cell r="L1612">
            <v>47</v>
          </cell>
          <cell r="M1612">
            <v>29064.5</v>
          </cell>
          <cell r="N1612">
            <v>239.51400000000001</v>
          </cell>
          <cell r="O1612">
            <v>39919</v>
          </cell>
          <cell r="P1612">
            <v>39928</v>
          </cell>
          <cell r="Q1612">
            <v>0.153</v>
          </cell>
          <cell r="X1612">
            <v>166</v>
          </cell>
          <cell r="Y1612" t="str">
            <v>SL1</v>
          </cell>
          <cell r="Z1612" t="str">
            <v>DEF</v>
          </cell>
          <cell r="AA1612" t="str">
            <v>not specified</v>
          </cell>
          <cell r="AB1612" t="str">
            <v>not specified</v>
          </cell>
          <cell r="AC1612" t="b">
            <v>0</v>
          </cell>
          <cell r="AD1612" t="str">
            <v>DTD</v>
          </cell>
          <cell r="AE1612">
            <v>7</v>
          </cell>
          <cell r="AG1612" t="str">
            <v>EUR</v>
          </cell>
          <cell r="AH1612" t="b">
            <v>0</v>
          </cell>
          <cell r="AJ1612" t="str">
            <v xml:space="preserve">Airfreight needs to be quoted as consol, where Lithium batteries are accepted as a consol. Quote Lithium check fee, if applicable. </v>
          </cell>
          <cell r="AK1612" t="str">
            <v>Incumbent</v>
          </cell>
          <cell r="AL1612" t="str">
            <v>EUR</v>
          </cell>
          <cell r="AM1612" t="str">
            <v>FRA</v>
          </cell>
          <cell r="AN1612">
            <v>0.14000000000000001</v>
          </cell>
          <cell r="AO1612" t="str">
            <v>-</v>
          </cell>
          <cell r="AP1612">
            <v>24</v>
          </cell>
          <cell r="AQ1612">
            <v>0.08</v>
          </cell>
          <cell r="AR1612">
            <v>25</v>
          </cell>
          <cell r="AS1612">
            <v>7.0000000000000007E-2</v>
          </cell>
          <cell r="AT1612" t="str">
            <v>per shipment</v>
          </cell>
          <cell r="AU1612">
            <v>50</v>
          </cell>
          <cell r="AV1612" t="str">
            <v>Incumbent</v>
          </cell>
          <cell r="AW1612" t="str">
            <v>EUR</v>
          </cell>
          <cell r="AX1612">
            <v>1.05</v>
          </cell>
          <cell r="AY1612">
            <v>120</v>
          </cell>
          <cell r="AZ1612" t="str">
            <v>RU</v>
          </cell>
          <cell r="BA1612" t="str">
            <v>FRA-SVO-HKG</v>
          </cell>
          <cell r="BB1612" t="str">
            <v>4,7</v>
          </cell>
          <cell r="BC1612">
            <v>2</v>
          </cell>
        </row>
        <row r="1613">
          <cell r="A1613">
            <v>4297</v>
          </cell>
          <cell r="B1613" t="str">
            <v>BG SRC</v>
          </cell>
          <cell r="C1613" t="str">
            <v>EUROPE</v>
          </cell>
          <cell r="D1613" t="str">
            <v>DE</v>
          </cell>
          <cell r="E1613" t="str">
            <v>FRA</v>
          </cell>
          <cell r="F1613" t="str">
            <v>Jens</v>
          </cell>
          <cell r="G1613" t="str">
            <v>FRA</v>
          </cell>
          <cell r="H1613" t="str">
            <v>NORTH ASIA</v>
          </cell>
          <cell r="I1613" t="str">
            <v>JP</v>
          </cell>
          <cell r="J1613" t="str">
            <v>TYO</v>
          </cell>
          <cell r="K1613" t="str">
            <v>TYO</v>
          </cell>
          <cell r="R1613">
            <v>576</v>
          </cell>
          <cell r="S1613">
            <v>80128.5</v>
          </cell>
          <cell r="T1613">
            <v>0</v>
          </cell>
          <cell r="U1613">
            <v>2</v>
          </cell>
          <cell r="V1613">
            <v>0</v>
          </cell>
          <cell r="W1613">
            <v>0</v>
          </cell>
          <cell r="X1613">
            <v>166</v>
          </cell>
          <cell r="Y1613" t="str">
            <v>SL1</v>
          </cell>
          <cell r="Z1613" t="str">
            <v>DEF</v>
          </cell>
          <cell r="AA1613" t="str">
            <v>not specified</v>
          </cell>
          <cell r="AB1613" t="str">
            <v>not specified</v>
          </cell>
          <cell r="AC1613" t="b">
            <v>0</v>
          </cell>
          <cell r="AD1613" t="str">
            <v>DTD</v>
          </cell>
          <cell r="AE1613">
            <v>7</v>
          </cell>
          <cell r="AG1613" t="str">
            <v>EUR</v>
          </cell>
          <cell r="AH1613" t="b">
            <v>0</v>
          </cell>
          <cell r="AJ1613" t="str">
            <v xml:space="preserve">Airfreight needs to be quoted as consol, where Lithium batteries are accepted as a consol. Quote Lithium check fee, if applicable. </v>
          </cell>
          <cell r="AK1613" t="str">
            <v>Incumbent</v>
          </cell>
          <cell r="AL1613" t="str">
            <v>EUR</v>
          </cell>
          <cell r="AM1613" t="str">
            <v>FRA</v>
          </cell>
          <cell r="AN1613">
            <v>0.14000000000000001</v>
          </cell>
          <cell r="AO1613" t="str">
            <v>-</v>
          </cell>
          <cell r="AP1613">
            <v>24</v>
          </cell>
          <cell r="AQ1613">
            <v>0.08</v>
          </cell>
          <cell r="AR1613">
            <v>25</v>
          </cell>
          <cell r="AS1613">
            <v>7.0000000000000007E-2</v>
          </cell>
          <cell r="AT1613" t="str">
            <v>per shipment</v>
          </cell>
          <cell r="AU1613">
            <v>50</v>
          </cell>
          <cell r="AW1613" t="str">
            <v>EUR</v>
          </cell>
          <cell r="AX1613">
            <v>1.65</v>
          </cell>
          <cell r="AY1613">
            <v>72</v>
          </cell>
          <cell r="AZ1613" t="str">
            <v>LH</v>
          </cell>
          <cell r="BB1613" t="str">
            <v>4,7</v>
          </cell>
          <cell r="BC1613">
            <v>2</v>
          </cell>
        </row>
        <row r="1614">
          <cell r="A1614">
            <v>4298</v>
          </cell>
          <cell r="B1614" t="str">
            <v>BG PCMS</v>
          </cell>
          <cell r="C1614" t="str">
            <v>EUROPE</v>
          </cell>
          <cell r="D1614" t="str">
            <v>DE</v>
          </cell>
          <cell r="E1614" t="str">
            <v>FRA</v>
          </cell>
          <cell r="F1614" t="str">
            <v>Jens</v>
          </cell>
          <cell r="G1614" t="str">
            <v>FRA</v>
          </cell>
          <cell r="H1614" t="str">
            <v>NORTH ASIA</v>
          </cell>
          <cell r="I1614" t="str">
            <v>JP</v>
          </cell>
          <cell r="J1614" t="str">
            <v>TYO</v>
          </cell>
          <cell r="K1614" t="str">
            <v>TYO</v>
          </cell>
          <cell r="R1614">
            <v>217</v>
          </cell>
          <cell r="S1614">
            <v>74392.5</v>
          </cell>
          <cell r="T1614">
            <v>0</v>
          </cell>
          <cell r="U1614">
            <v>1</v>
          </cell>
          <cell r="V1614">
            <v>0</v>
          </cell>
          <cell r="W1614">
            <v>0</v>
          </cell>
          <cell r="X1614">
            <v>166</v>
          </cell>
          <cell r="Y1614" t="str">
            <v>SL1</v>
          </cell>
          <cell r="Z1614" t="str">
            <v>DEF</v>
          </cell>
          <cell r="AA1614" t="str">
            <v>not specified</v>
          </cell>
          <cell r="AB1614" t="str">
            <v>not specified</v>
          </cell>
          <cell r="AC1614" t="b">
            <v>0</v>
          </cell>
          <cell r="AD1614" t="str">
            <v>DTD</v>
          </cell>
          <cell r="AE1614">
            <v>7</v>
          </cell>
          <cell r="AG1614" t="str">
            <v>EUR</v>
          </cell>
          <cell r="AH1614" t="b">
            <v>0</v>
          </cell>
          <cell r="AJ1614" t="str">
            <v xml:space="preserve">Airfreight needs to be quoted as consol, where Lithium batteries are accepted as a consol. Quote Lithium check fee, if applicable. </v>
          </cell>
          <cell r="AK1614" t="str">
            <v>Incumbent</v>
          </cell>
          <cell r="AL1614" t="str">
            <v>EUR</v>
          </cell>
          <cell r="AM1614" t="str">
            <v>FRA</v>
          </cell>
          <cell r="AN1614">
            <v>0.14000000000000001</v>
          </cell>
          <cell r="AO1614" t="str">
            <v>-</v>
          </cell>
          <cell r="AP1614">
            <v>24</v>
          </cell>
          <cell r="AQ1614">
            <v>0.08</v>
          </cell>
          <cell r="AR1614">
            <v>25</v>
          </cell>
          <cell r="AS1614">
            <v>7.0000000000000007E-2</v>
          </cell>
          <cell r="AT1614" t="str">
            <v>per shipment</v>
          </cell>
          <cell r="AU1614">
            <v>50</v>
          </cell>
          <cell r="AW1614" t="str">
            <v>EUR</v>
          </cell>
          <cell r="AX1614">
            <v>1.65</v>
          </cell>
          <cell r="AY1614">
            <v>72</v>
          </cell>
          <cell r="AZ1614" t="str">
            <v>LH</v>
          </cell>
          <cell r="BB1614" t="str">
            <v>4,7</v>
          </cell>
          <cell r="BC1614">
            <v>2</v>
          </cell>
        </row>
        <row r="1615">
          <cell r="A1615">
            <v>4315</v>
          </cell>
          <cell r="B1615" t="str">
            <v>BG SRC</v>
          </cell>
          <cell r="C1615" t="str">
            <v>EUROPE</v>
          </cell>
          <cell r="D1615" t="str">
            <v>DE</v>
          </cell>
          <cell r="E1615" t="str">
            <v>FRA</v>
          </cell>
          <cell r="F1615" t="str">
            <v>Jens</v>
          </cell>
          <cell r="G1615" t="str">
            <v>FRA</v>
          </cell>
          <cell r="H1615" t="str">
            <v>NORTH ASIA</v>
          </cell>
          <cell r="I1615" t="str">
            <v>JP</v>
          </cell>
          <cell r="J1615" t="str">
            <v>TYO</v>
          </cell>
          <cell r="K1615" t="str">
            <v>TYO</v>
          </cell>
          <cell r="R1615">
            <v>99</v>
          </cell>
          <cell r="S1615">
            <v>6448</v>
          </cell>
          <cell r="T1615">
            <v>0</v>
          </cell>
          <cell r="U1615">
            <v>1</v>
          </cell>
          <cell r="V1615">
            <v>0</v>
          </cell>
          <cell r="W1615">
            <v>0</v>
          </cell>
          <cell r="X1615">
            <v>166</v>
          </cell>
          <cell r="Y1615" t="str">
            <v>SL4</v>
          </cell>
          <cell r="Z1615" t="str">
            <v>DG2</v>
          </cell>
          <cell r="AA1615" t="str">
            <v>CAO</v>
          </cell>
          <cell r="AB1615" t="str">
            <v>MD</v>
          </cell>
          <cell r="AC1615" t="b">
            <v>1</v>
          </cell>
          <cell r="AD1615" t="str">
            <v>DTD</v>
          </cell>
          <cell r="AE1615" t="str">
            <v>not specified</v>
          </cell>
          <cell r="AG1615" t="str">
            <v>EUR</v>
          </cell>
          <cell r="AH1615" t="b">
            <v>0</v>
          </cell>
          <cell r="AJ1615" t="str">
            <v>DG under UN 3480/3481/3090/3091 (lithium with DG declaration)</v>
          </cell>
          <cell r="AL1615" t="str">
            <v>EUR</v>
          </cell>
          <cell r="AM1615" t="str">
            <v>FRA</v>
          </cell>
          <cell r="AN1615">
            <v>0.14000000000000001</v>
          </cell>
          <cell r="AO1615" t="str">
            <v>-</v>
          </cell>
          <cell r="AP1615">
            <v>24</v>
          </cell>
          <cell r="AQ1615">
            <v>0.08</v>
          </cell>
          <cell r="AR1615">
            <v>25</v>
          </cell>
          <cell r="AS1615">
            <v>7.0000000000000007E-2</v>
          </cell>
          <cell r="AT1615" t="str">
            <v>per shipment</v>
          </cell>
          <cell r="AU1615">
            <v>300</v>
          </cell>
          <cell r="AW1615" t="str">
            <v>EUR</v>
          </cell>
          <cell r="AX1615">
            <v>3.45</v>
          </cell>
          <cell r="AY1615">
            <v>96</v>
          </cell>
          <cell r="AZ1615" t="str">
            <v>CV</v>
          </cell>
          <cell r="BA1615" t="str">
            <v>FRA-LUX-NRT</v>
          </cell>
          <cell r="BB1615">
            <v>7</v>
          </cell>
          <cell r="BC1615">
            <v>1</v>
          </cell>
        </row>
        <row r="1616">
          <cell r="A1616">
            <v>4319</v>
          </cell>
          <cell r="B1616" t="str">
            <v>BG PCMS</v>
          </cell>
          <cell r="C1616" t="str">
            <v>EUROPE</v>
          </cell>
          <cell r="D1616" t="str">
            <v>DE</v>
          </cell>
          <cell r="E1616" t="str">
            <v>FRA</v>
          </cell>
          <cell r="F1616" t="str">
            <v>Jens</v>
          </cell>
          <cell r="G1616" t="str">
            <v>FRA</v>
          </cell>
          <cell r="H1616" t="str">
            <v>NORTH ASIA</v>
          </cell>
          <cell r="I1616" t="str">
            <v>JP</v>
          </cell>
          <cell r="J1616" t="str">
            <v>TYO</v>
          </cell>
          <cell r="K1616" t="str">
            <v>TYO</v>
          </cell>
          <cell r="R1616">
            <v>79</v>
          </cell>
          <cell r="S1616">
            <v>5024</v>
          </cell>
          <cell r="T1616">
            <v>0</v>
          </cell>
          <cell r="U1616">
            <v>1</v>
          </cell>
          <cell r="V1616">
            <v>0</v>
          </cell>
          <cell r="W1616">
            <v>0</v>
          </cell>
          <cell r="X1616">
            <v>166</v>
          </cell>
          <cell r="Y1616" t="str">
            <v>SL4</v>
          </cell>
          <cell r="Z1616" t="str">
            <v>DG2</v>
          </cell>
          <cell r="AA1616" t="str">
            <v>CAO</v>
          </cell>
          <cell r="AB1616" t="str">
            <v>MD</v>
          </cell>
          <cell r="AC1616" t="b">
            <v>1</v>
          </cell>
          <cell r="AD1616" t="str">
            <v>DTD</v>
          </cell>
          <cell r="AE1616" t="str">
            <v>not specified</v>
          </cell>
          <cell r="AG1616" t="str">
            <v>EUR</v>
          </cell>
          <cell r="AH1616" t="b">
            <v>0</v>
          </cell>
          <cell r="AJ1616" t="str">
            <v>DG under UN 3480/3481/3090/3091 (lithium with DG declaration)</v>
          </cell>
          <cell r="AL1616" t="str">
            <v>EUR</v>
          </cell>
          <cell r="AM1616" t="str">
            <v>FRA</v>
          </cell>
          <cell r="AN1616">
            <v>0.14000000000000001</v>
          </cell>
          <cell r="AO1616" t="str">
            <v>-</v>
          </cell>
          <cell r="AP1616">
            <v>24</v>
          </cell>
          <cell r="AQ1616">
            <v>0.08</v>
          </cell>
          <cell r="AR1616">
            <v>25</v>
          </cell>
          <cell r="AS1616">
            <v>7.0000000000000007E-2</v>
          </cell>
          <cell r="AT1616" t="str">
            <v>per shipment</v>
          </cell>
          <cell r="AU1616">
            <v>300</v>
          </cell>
          <cell r="AW1616" t="str">
            <v>EUR</v>
          </cell>
          <cell r="AX1616">
            <v>3.45</v>
          </cell>
          <cell r="AY1616">
            <v>96</v>
          </cell>
          <cell r="AZ1616" t="str">
            <v>CV</v>
          </cell>
          <cell r="BA1616" t="str">
            <v>FRA-LUX-NRT</v>
          </cell>
          <cell r="BB1616">
            <v>7</v>
          </cell>
          <cell r="BC1616">
            <v>1</v>
          </cell>
        </row>
        <row r="1617">
          <cell r="A1617">
            <v>4326</v>
          </cell>
          <cell r="B1617" t="str">
            <v>BG SRC</v>
          </cell>
          <cell r="C1617" t="str">
            <v>EUROPE</v>
          </cell>
          <cell r="D1617" t="str">
            <v>DE</v>
          </cell>
          <cell r="E1617" t="str">
            <v>FRA</v>
          </cell>
          <cell r="F1617" t="str">
            <v>Jens</v>
          </cell>
          <cell r="G1617" t="str">
            <v>FRA</v>
          </cell>
          <cell r="H1617" t="str">
            <v>NORTH ASIA</v>
          </cell>
          <cell r="I1617" t="str">
            <v>JP</v>
          </cell>
          <cell r="J1617" t="str">
            <v>TYO</v>
          </cell>
          <cell r="K1617" t="str">
            <v>TYO</v>
          </cell>
          <cell r="X1617">
            <v>166</v>
          </cell>
          <cell r="Y1617" t="str">
            <v>SL1</v>
          </cell>
          <cell r="Z1617" t="str">
            <v>DEF</v>
          </cell>
          <cell r="AA1617" t="str">
            <v>not specified</v>
          </cell>
          <cell r="AB1617" t="str">
            <v>not specified</v>
          </cell>
          <cell r="AC1617" t="b">
            <v>0</v>
          </cell>
          <cell r="AD1617" t="str">
            <v>DTD</v>
          </cell>
          <cell r="AE1617">
            <v>7</v>
          </cell>
          <cell r="AG1617" t="str">
            <v>EUR</v>
          </cell>
          <cell r="AH1617" t="b">
            <v>0</v>
          </cell>
          <cell r="AJ1617" t="str">
            <v xml:space="preserve">Airfreight needs to be quoted as consol, where Lithium batteries are accepted as a consol. Quote Lithium check fee, if applicable. </v>
          </cell>
          <cell r="AK1617" t="str">
            <v>Incumbent</v>
          </cell>
          <cell r="AL1617" t="str">
            <v>EUR</v>
          </cell>
          <cell r="AM1617" t="str">
            <v>FRA</v>
          </cell>
          <cell r="AN1617">
            <v>0.14000000000000001</v>
          </cell>
          <cell r="AO1617" t="str">
            <v>-</v>
          </cell>
          <cell r="AP1617">
            <v>24</v>
          </cell>
          <cell r="AQ1617">
            <v>0.08</v>
          </cell>
          <cell r="AR1617">
            <v>25</v>
          </cell>
          <cell r="AS1617">
            <v>7.0000000000000007E-2</v>
          </cell>
          <cell r="AT1617" t="str">
            <v>per shipment</v>
          </cell>
          <cell r="AU1617">
            <v>50</v>
          </cell>
          <cell r="AW1617" t="str">
            <v>EUR</v>
          </cell>
          <cell r="AX1617">
            <v>1.65</v>
          </cell>
          <cell r="AY1617">
            <v>72</v>
          </cell>
          <cell r="AZ1617" t="str">
            <v>LH</v>
          </cell>
          <cell r="BB1617" t="str">
            <v>4,7</v>
          </cell>
          <cell r="BC1617">
            <v>2</v>
          </cell>
        </row>
        <row r="1618">
          <cell r="A1618">
            <v>4347</v>
          </cell>
          <cell r="B1618" t="str">
            <v>BG PCMS</v>
          </cell>
          <cell r="C1618" t="str">
            <v>EUROPE</v>
          </cell>
          <cell r="D1618" t="str">
            <v>DE</v>
          </cell>
          <cell r="E1618" t="str">
            <v>FRA</v>
          </cell>
          <cell r="F1618" t="str">
            <v>Jens</v>
          </cell>
          <cell r="G1618" t="str">
            <v>FRA</v>
          </cell>
          <cell r="H1618" t="str">
            <v>NORTH ASIA</v>
          </cell>
          <cell r="I1618" t="str">
            <v>JP</v>
          </cell>
          <cell r="J1618" t="str">
            <v>TYO</v>
          </cell>
          <cell r="K1618" t="str">
            <v>TYO</v>
          </cell>
          <cell r="R1618">
            <v>8</v>
          </cell>
          <cell r="S1618">
            <v>394.5</v>
          </cell>
          <cell r="T1618">
            <v>0</v>
          </cell>
          <cell r="U1618">
            <v>1</v>
          </cell>
          <cell r="V1618">
            <v>0</v>
          </cell>
          <cell r="W1618">
            <v>0</v>
          </cell>
          <cell r="X1618">
            <v>166</v>
          </cell>
          <cell r="Y1618" t="str">
            <v>SL5</v>
          </cell>
          <cell r="Z1618" t="str">
            <v>DG1</v>
          </cell>
          <cell r="AA1618" t="str">
            <v>PAX</v>
          </cell>
          <cell r="AB1618" t="str">
            <v>LD</v>
          </cell>
          <cell r="AC1618" t="b">
            <v>1</v>
          </cell>
          <cell r="AD1618" t="str">
            <v>DTD</v>
          </cell>
          <cell r="AE1618" t="str">
            <v>not specified</v>
          </cell>
          <cell r="AG1618" t="str">
            <v>EUR</v>
          </cell>
          <cell r="AH1618" t="b">
            <v>0</v>
          </cell>
          <cell r="AJ1618" t="str">
            <v>DG under UN 3480/3481/3090/3091 (lithium with DG declaration)</v>
          </cell>
          <cell r="AL1618" t="str">
            <v>EUR</v>
          </cell>
          <cell r="AM1618" t="str">
            <v>FRA</v>
          </cell>
          <cell r="AN1618">
            <v>0.14000000000000001</v>
          </cell>
          <cell r="AO1618" t="str">
            <v>-</v>
          </cell>
          <cell r="AP1618">
            <v>24</v>
          </cell>
          <cell r="AQ1618">
            <v>0.08</v>
          </cell>
          <cell r="AR1618">
            <v>25</v>
          </cell>
          <cell r="AS1618">
            <v>7.0000000000000007E-2</v>
          </cell>
          <cell r="AT1618" t="str">
            <v>per shipment</v>
          </cell>
          <cell r="AU1618">
            <v>300</v>
          </cell>
          <cell r="AW1618" t="str">
            <v>EUR</v>
          </cell>
          <cell r="AX1618">
            <v>2.8</v>
          </cell>
          <cell r="AY1618">
            <v>96</v>
          </cell>
          <cell r="AZ1618" t="str">
            <v>CV</v>
          </cell>
          <cell r="BA1618" t="str">
            <v>FRA-LUX-NRT</v>
          </cell>
          <cell r="BB1618" t="str">
            <v>4,7</v>
          </cell>
          <cell r="BC1618">
            <v>2</v>
          </cell>
        </row>
        <row r="1619">
          <cell r="A1619">
            <v>4359</v>
          </cell>
          <cell r="B1619" t="str">
            <v>BG SRC</v>
          </cell>
          <cell r="C1619" t="str">
            <v>EUROPE</v>
          </cell>
          <cell r="D1619" t="str">
            <v>DE</v>
          </cell>
          <cell r="E1619" t="str">
            <v>FRA</v>
          </cell>
          <cell r="F1619" t="str">
            <v>Jens</v>
          </cell>
          <cell r="G1619" t="str">
            <v>FRA</v>
          </cell>
          <cell r="H1619" t="str">
            <v>NORTH ASIA</v>
          </cell>
          <cell r="I1619" t="str">
            <v>JP</v>
          </cell>
          <cell r="J1619" t="str">
            <v>TYO</v>
          </cell>
          <cell r="K1619" t="str">
            <v>TYO</v>
          </cell>
          <cell r="R1619">
            <v>8</v>
          </cell>
          <cell r="S1619">
            <v>136.5</v>
          </cell>
          <cell r="T1619">
            <v>0</v>
          </cell>
          <cell r="U1619">
            <v>1</v>
          </cell>
          <cell r="V1619">
            <v>0</v>
          </cell>
          <cell r="W1619">
            <v>0</v>
          </cell>
          <cell r="X1619">
            <v>166</v>
          </cell>
          <cell r="Y1619" t="str">
            <v>SL5</v>
          </cell>
          <cell r="Z1619" t="str">
            <v>DG1</v>
          </cell>
          <cell r="AA1619" t="str">
            <v>PAX</v>
          </cell>
          <cell r="AB1619" t="str">
            <v>LD</v>
          </cell>
          <cell r="AC1619" t="b">
            <v>1</v>
          </cell>
          <cell r="AD1619" t="str">
            <v>DTD</v>
          </cell>
          <cell r="AE1619" t="str">
            <v>not specified</v>
          </cell>
          <cell r="AG1619" t="str">
            <v>EUR</v>
          </cell>
          <cell r="AH1619" t="b">
            <v>0</v>
          </cell>
          <cell r="AJ1619" t="str">
            <v>DG under UN 3480/3481/3090/3091 (lithium with DG declaration)</v>
          </cell>
          <cell r="AL1619" t="str">
            <v>EUR</v>
          </cell>
          <cell r="AM1619" t="str">
            <v>FRA</v>
          </cell>
          <cell r="AN1619">
            <v>0.14000000000000001</v>
          </cell>
          <cell r="AO1619" t="str">
            <v>-</v>
          </cell>
          <cell r="AP1619">
            <v>24</v>
          </cell>
          <cell r="AQ1619">
            <v>0.08</v>
          </cell>
          <cell r="AR1619">
            <v>25</v>
          </cell>
          <cell r="AS1619">
            <v>7.0000000000000007E-2</v>
          </cell>
          <cell r="AT1619" t="str">
            <v>per shipment</v>
          </cell>
          <cell r="AU1619">
            <v>300</v>
          </cell>
          <cell r="AW1619" t="str">
            <v>EUR</v>
          </cell>
          <cell r="AX1619">
            <v>2.8</v>
          </cell>
          <cell r="AY1619">
            <v>96</v>
          </cell>
          <cell r="AZ1619" t="str">
            <v>CV</v>
          </cell>
          <cell r="BA1619" t="str">
            <v>FRA-LUX-NRT</v>
          </cell>
          <cell r="BB1619" t="str">
            <v>4,7</v>
          </cell>
          <cell r="BC1619">
            <v>2</v>
          </cell>
        </row>
        <row r="1620">
          <cell r="A1620">
            <v>1939</v>
          </cell>
          <cell r="B1620" t="str">
            <v>BG PCMS</v>
          </cell>
          <cell r="C1620" t="str">
            <v>EUROPE</v>
          </cell>
          <cell r="D1620" t="str">
            <v>DE</v>
          </cell>
          <cell r="E1620" t="str">
            <v>FRA</v>
          </cell>
          <cell r="F1620" t="str">
            <v>Jens</v>
          </cell>
          <cell r="G1620" t="str">
            <v>FRA</v>
          </cell>
          <cell r="H1620" t="str">
            <v>NORTH ASIA</v>
          </cell>
          <cell r="I1620" t="str">
            <v>KR</v>
          </cell>
          <cell r="J1620" t="str">
            <v>SEL</v>
          </cell>
          <cell r="K1620" t="str">
            <v>ICN</v>
          </cell>
          <cell r="R1620">
            <v>8</v>
          </cell>
          <cell r="S1620">
            <v>240</v>
          </cell>
          <cell r="T1620">
            <v>0</v>
          </cell>
          <cell r="U1620">
            <v>1</v>
          </cell>
          <cell r="V1620">
            <v>0</v>
          </cell>
          <cell r="W1620">
            <v>0</v>
          </cell>
          <cell r="X1620">
            <v>166</v>
          </cell>
          <cell r="Y1620" t="str">
            <v>SL4</v>
          </cell>
          <cell r="Z1620" t="str">
            <v>DG2</v>
          </cell>
          <cell r="AA1620" t="str">
            <v>CAO</v>
          </cell>
          <cell r="AB1620" t="str">
            <v>MD</v>
          </cell>
          <cell r="AC1620" t="b">
            <v>1</v>
          </cell>
          <cell r="AD1620" t="str">
            <v>DTD</v>
          </cell>
          <cell r="AE1620" t="str">
            <v>not specified</v>
          </cell>
          <cell r="AG1620" t="str">
            <v>EUR</v>
          </cell>
          <cell r="AH1620" t="b">
            <v>0</v>
          </cell>
          <cell r="AJ1620" t="str">
            <v>DG under UN 3480/3481/3090/3091 (lithium with DG declaration)</v>
          </cell>
          <cell r="AL1620" t="str">
            <v>EUR</v>
          </cell>
          <cell r="AM1620" t="str">
            <v>FRA</v>
          </cell>
          <cell r="AN1620">
            <v>0.14000000000000001</v>
          </cell>
          <cell r="AO1620" t="str">
            <v>-</v>
          </cell>
          <cell r="AP1620">
            <v>24</v>
          </cell>
          <cell r="AQ1620">
            <v>0.08</v>
          </cell>
          <cell r="AR1620">
            <v>25</v>
          </cell>
          <cell r="AS1620">
            <v>7.0000000000000007E-2</v>
          </cell>
          <cell r="AT1620" t="str">
            <v>per shipment</v>
          </cell>
          <cell r="AU1620">
            <v>300</v>
          </cell>
          <cell r="AW1620" t="str">
            <v>EUR</v>
          </cell>
          <cell r="AX1620">
            <v>4.0999999999999996</v>
          </cell>
          <cell r="AY1620">
            <v>144</v>
          </cell>
          <cell r="AZ1620" t="str">
            <v>CV</v>
          </cell>
          <cell r="BA1620" t="str">
            <v>FRA-LUX-ICN</v>
          </cell>
          <cell r="BB1620">
            <v>7</v>
          </cell>
          <cell r="BC1620">
            <v>1</v>
          </cell>
        </row>
        <row r="1621">
          <cell r="A1621">
            <v>1950</v>
          </cell>
          <cell r="B1621" t="str">
            <v>BG PCMS</v>
          </cell>
          <cell r="C1621" t="str">
            <v>EUROPE</v>
          </cell>
          <cell r="D1621" t="str">
            <v>DE</v>
          </cell>
          <cell r="E1621" t="str">
            <v>FRA</v>
          </cell>
          <cell r="F1621" t="str">
            <v>Jens</v>
          </cell>
          <cell r="G1621" t="str">
            <v>FRA</v>
          </cell>
          <cell r="H1621" t="str">
            <v>NORTH ASIA</v>
          </cell>
          <cell r="I1621" t="str">
            <v>KR</v>
          </cell>
          <cell r="J1621" t="str">
            <v>SEL</v>
          </cell>
          <cell r="K1621" t="str">
            <v>ICN</v>
          </cell>
          <cell r="R1621">
            <v>1</v>
          </cell>
          <cell r="S1621">
            <v>69</v>
          </cell>
          <cell r="T1621">
            <v>0</v>
          </cell>
          <cell r="U1621">
            <v>1</v>
          </cell>
          <cell r="V1621">
            <v>0</v>
          </cell>
          <cell r="W1621">
            <v>0</v>
          </cell>
          <cell r="X1621">
            <v>166</v>
          </cell>
          <cell r="Y1621" t="str">
            <v>SL1</v>
          </cell>
          <cell r="Z1621" t="str">
            <v>DEF</v>
          </cell>
          <cell r="AA1621" t="str">
            <v>not specified</v>
          </cell>
          <cell r="AB1621" t="str">
            <v>not specified</v>
          </cell>
          <cell r="AC1621" t="b">
            <v>0</v>
          </cell>
          <cell r="AD1621" t="str">
            <v>DTD</v>
          </cell>
          <cell r="AE1621">
            <v>7</v>
          </cell>
          <cell r="AG1621" t="str">
            <v>EUR</v>
          </cell>
          <cell r="AH1621" t="b">
            <v>0</v>
          </cell>
          <cell r="AJ1621" t="str">
            <v xml:space="preserve">Airfreight needs to be quoted as consol, where Lithium batteries are accepted as a consol. Quote Lithium check fee, if applicable. </v>
          </cell>
          <cell r="AK1621" t="str">
            <v>Incumbent</v>
          </cell>
          <cell r="AL1621" t="str">
            <v>EUR</v>
          </cell>
          <cell r="AM1621" t="str">
            <v>FRA</v>
          </cell>
          <cell r="AN1621">
            <v>0.14000000000000001</v>
          </cell>
          <cell r="AO1621" t="str">
            <v>-</v>
          </cell>
          <cell r="AP1621">
            <v>24</v>
          </cell>
          <cell r="AQ1621">
            <v>0.08</v>
          </cell>
          <cell r="AR1621">
            <v>25</v>
          </cell>
          <cell r="AS1621">
            <v>7.0000000000000007E-2</v>
          </cell>
          <cell r="AT1621" t="str">
            <v>per shipment</v>
          </cell>
          <cell r="AU1621">
            <v>50</v>
          </cell>
          <cell r="AW1621" t="str">
            <v>EUR</v>
          </cell>
          <cell r="AX1621">
            <v>1.45</v>
          </cell>
          <cell r="AY1621">
            <v>96</v>
          </cell>
          <cell r="AZ1621" t="str">
            <v>QR</v>
          </cell>
          <cell r="BA1621" t="str">
            <v>FRA-DOH-ICN</v>
          </cell>
          <cell r="BB1621" t="str">
            <v>4,7</v>
          </cell>
          <cell r="BC1621">
            <v>2</v>
          </cell>
        </row>
        <row r="1622">
          <cell r="A1622">
            <v>4231</v>
          </cell>
          <cell r="B1622" t="str">
            <v>BG CL</v>
          </cell>
          <cell r="C1622" t="str">
            <v>EUROPE</v>
          </cell>
          <cell r="D1622" t="str">
            <v>DE</v>
          </cell>
          <cell r="E1622" t="str">
            <v>FRA</v>
          </cell>
          <cell r="F1622" t="str">
            <v>Jens</v>
          </cell>
          <cell r="G1622" t="str">
            <v>FRA</v>
          </cell>
          <cell r="H1622" t="str">
            <v>NORTH ASIA</v>
          </cell>
          <cell r="I1622" t="str">
            <v>TW</v>
          </cell>
          <cell r="J1622" t="str">
            <v>TPE</v>
          </cell>
          <cell r="K1622" t="str">
            <v>TPE</v>
          </cell>
          <cell r="R1622">
            <v>1</v>
          </cell>
          <cell r="S1622">
            <v>3944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166</v>
          </cell>
          <cell r="Y1622" t="str">
            <v>SL1</v>
          </cell>
          <cell r="Z1622" t="str">
            <v>DEF</v>
          </cell>
          <cell r="AA1622" t="str">
            <v>not specified</v>
          </cell>
          <cell r="AB1622" t="str">
            <v>not specified</v>
          </cell>
          <cell r="AC1622" t="b">
            <v>0</v>
          </cell>
          <cell r="AD1622" t="str">
            <v>DTD</v>
          </cell>
          <cell r="AE1622">
            <v>7</v>
          </cell>
          <cell r="AG1622" t="str">
            <v>EUR</v>
          </cell>
          <cell r="AH1622" t="b">
            <v>0</v>
          </cell>
          <cell r="AJ1622" t="str">
            <v xml:space="preserve">Airfreight needs to be quoted as consol, where Lithium batteries are accepted as a consol. Quote Lithium check fee, if applicable. </v>
          </cell>
          <cell r="AK1622" t="str">
            <v>Incumbent</v>
          </cell>
          <cell r="AL1622" t="str">
            <v>EUR</v>
          </cell>
          <cell r="AM1622" t="str">
            <v>FRA</v>
          </cell>
          <cell r="AN1622">
            <v>0.14000000000000001</v>
          </cell>
          <cell r="AO1622" t="str">
            <v>-</v>
          </cell>
          <cell r="AP1622">
            <v>24</v>
          </cell>
          <cell r="AQ1622">
            <v>0.08</v>
          </cell>
          <cell r="AR1622">
            <v>25</v>
          </cell>
          <cell r="AS1622">
            <v>7.0000000000000007E-2</v>
          </cell>
          <cell r="AT1622" t="str">
            <v>per shipment</v>
          </cell>
          <cell r="AU1622">
            <v>50</v>
          </cell>
          <cell r="AW1622" t="str">
            <v>EUR</v>
          </cell>
          <cell r="AX1622">
            <v>1.55</v>
          </cell>
          <cell r="AY1622">
            <v>120</v>
          </cell>
          <cell r="AZ1622" t="str">
            <v>CI</v>
          </cell>
          <cell r="BB1622" t="str">
            <v>4,7</v>
          </cell>
          <cell r="BC1622">
            <v>2</v>
          </cell>
        </row>
        <row r="1623">
          <cell r="A1623">
            <v>1620</v>
          </cell>
          <cell r="B1623" t="str">
            <v>BG PCMS</v>
          </cell>
          <cell r="C1623" t="str">
            <v>EUROPE</v>
          </cell>
          <cell r="D1623" t="str">
            <v>DE</v>
          </cell>
          <cell r="E1623" t="str">
            <v>FRA</v>
          </cell>
          <cell r="F1623" t="str">
            <v>Jens</v>
          </cell>
          <cell r="G1623" t="str">
            <v>FRA</v>
          </cell>
          <cell r="H1623" t="str">
            <v>SOUTH ASIA</v>
          </cell>
          <cell r="I1623" t="str">
            <v>GU</v>
          </cell>
          <cell r="J1623" t="str">
            <v>GUM</v>
          </cell>
          <cell r="K1623" t="str">
            <v>GUM</v>
          </cell>
          <cell r="R1623">
            <v>1</v>
          </cell>
          <cell r="S1623">
            <v>42</v>
          </cell>
          <cell r="T1623">
            <v>0</v>
          </cell>
          <cell r="U1623">
            <v>1</v>
          </cell>
          <cell r="V1623">
            <v>0</v>
          </cell>
          <cell r="W1623">
            <v>0</v>
          </cell>
          <cell r="X1623">
            <v>166</v>
          </cell>
          <cell r="Y1623" t="str">
            <v>SL1</v>
          </cell>
          <cell r="Z1623" t="str">
            <v>DEF</v>
          </cell>
          <cell r="AA1623" t="str">
            <v>not specified</v>
          </cell>
          <cell r="AB1623" t="str">
            <v>not specified</v>
          </cell>
          <cell r="AC1623" t="b">
            <v>0</v>
          </cell>
          <cell r="AD1623" t="str">
            <v>DTD</v>
          </cell>
          <cell r="AE1623">
            <v>7</v>
          </cell>
          <cell r="AG1623" t="str">
            <v>EUR</v>
          </cell>
          <cell r="AH1623" t="b">
            <v>0</v>
          </cell>
          <cell r="AJ1623" t="str">
            <v xml:space="preserve">Airfreight needs to be quoted as consol, where Lithium batteries are accepted as a consol. Quote Lithium check fee, if applicable. </v>
          </cell>
          <cell r="AK1623" t="str">
            <v>Incumbent</v>
          </cell>
          <cell r="AL1623" t="str">
            <v>EUR</v>
          </cell>
          <cell r="AM1623" t="str">
            <v>FRA</v>
          </cell>
          <cell r="AN1623">
            <v>0.14000000000000001</v>
          </cell>
          <cell r="AO1623" t="str">
            <v>-</v>
          </cell>
          <cell r="AP1623">
            <v>24</v>
          </cell>
          <cell r="AQ1623">
            <v>0.08</v>
          </cell>
          <cell r="AR1623">
            <v>25</v>
          </cell>
          <cell r="AS1623">
            <v>7.0000000000000007E-2</v>
          </cell>
          <cell r="AT1623" t="str">
            <v>per shipment</v>
          </cell>
          <cell r="AU1623">
            <v>50</v>
          </cell>
          <cell r="AW1623" t="str">
            <v>EUR</v>
          </cell>
          <cell r="AX1623">
            <v>4.45</v>
          </cell>
          <cell r="AY1623">
            <v>120</v>
          </cell>
          <cell r="AZ1623" t="str">
            <v>KE</v>
          </cell>
          <cell r="BA1623" t="str">
            <v>FRA-ICN-GUM</v>
          </cell>
          <cell r="BB1623" t="str">
            <v>4,7</v>
          </cell>
          <cell r="BC1623">
            <v>2</v>
          </cell>
        </row>
        <row r="1624">
          <cell r="A1624">
            <v>872</v>
          </cell>
          <cell r="B1624" t="str">
            <v>BG CL</v>
          </cell>
          <cell r="C1624" t="str">
            <v>EUROPE</v>
          </cell>
          <cell r="D1624" t="str">
            <v>DE</v>
          </cell>
          <cell r="E1624" t="str">
            <v>FRA</v>
          </cell>
          <cell r="F1624" t="str">
            <v>Jens</v>
          </cell>
          <cell r="G1624" t="str">
            <v>FRA</v>
          </cell>
          <cell r="H1624" t="str">
            <v>SOUTH ASIA</v>
          </cell>
          <cell r="I1624" t="str">
            <v>ID</v>
          </cell>
          <cell r="J1624" t="str">
            <v>SIN</v>
          </cell>
          <cell r="K1624" t="str">
            <v>BTH</v>
          </cell>
          <cell r="L1624">
            <v>10</v>
          </cell>
          <cell r="M1624">
            <v>4979</v>
          </cell>
          <cell r="N1624">
            <v>21.597999999999999</v>
          </cell>
          <cell r="O1624">
            <v>3599.6666666667002</v>
          </cell>
          <cell r="P1624">
            <v>5262</v>
          </cell>
          <cell r="Q1624">
            <v>0.57099999999999995</v>
          </cell>
          <cell r="R1624">
            <v>3</v>
          </cell>
          <cell r="S1624">
            <v>227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166</v>
          </cell>
          <cell r="Y1624" t="str">
            <v>SL1</v>
          </cell>
          <cell r="Z1624" t="str">
            <v>DEF</v>
          </cell>
          <cell r="AA1624" t="str">
            <v>not specified</v>
          </cell>
          <cell r="AB1624" t="str">
            <v>not specified</v>
          </cell>
          <cell r="AC1624" t="b">
            <v>0</v>
          </cell>
          <cell r="AD1624" t="str">
            <v>DTD</v>
          </cell>
          <cell r="AE1624">
            <v>7</v>
          </cell>
          <cell r="AG1624" t="str">
            <v>EUR</v>
          </cell>
          <cell r="AH1624" t="b">
            <v>0</v>
          </cell>
          <cell r="AJ1624" t="str">
            <v xml:space="preserve">Airfreight needs to be quoted as consol, where Lithium batteries are accepted as a consol. Quote Lithium check fee, if applicable. </v>
          </cell>
          <cell r="AK1624" t="str">
            <v>Incumbent</v>
          </cell>
          <cell r="AL1624" t="str">
            <v>EUR</v>
          </cell>
          <cell r="AM1624" t="str">
            <v>FRA</v>
          </cell>
          <cell r="AN1624">
            <v>0.14000000000000001</v>
          </cell>
          <cell r="AO1624" t="str">
            <v>-</v>
          </cell>
          <cell r="AP1624">
            <v>24</v>
          </cell>
          <cell r="AQ1624">
            <v>0.08</v>
          </cell>
          <cell r="AR1624">
            <v>25</v>
          </cell>
          <cell r="AS1624">
            <v>7.0000000000000007E-2</v>
          </cell>
          <cell r="AT1624" t="str">
            <v>per shipment</v>
          </cell>
          <cell r="AU1624">
            <v>50</v>
          </cell>
          <cell r="AW1624" t="str">
            <v>EUR</v>
          </cell>
          <cell r="AX1624">
            <v>1.35</v>
          </cell>
          <cell r="AY1624">
            <v>120</v>
          </cell>
          <cell r="AZ1624" t="str">
            <v>EK</v>
          </cell>
          <cell r="BA1624" t="str">
            <v>FRA-DXB-SIN</v>
          </cell>
          <cell r="BB1624" t="str">
            <v>4,7</v>
          </cell>
          <cell r="BC1624">
            <v>2</v>
          </cell>
        </row>
        <row r="1625">
          <cell r="A1625">
            <v>2197</v>
          </cell>
          <cell r="B1625" t="str">
            <v>BG PCMS</v>
          </cell>
          <cell r="C1625" t="str">
            <v>EUROPE</v>
          </cell>
          <cell r="D1625" t="str">
            <v>DE</v>
          </cell>
          <cell r="E1625" t="str">
            <v>FRA</v>
          </cell>
          <cell r="F1625" t="str">
            <v>Jens</v>
          </cell>
          <cell r="G1625" t="str">
            <v>FRA</v>
          </cell>
          <cell r="H1625" t="str">
            <v>SOUTH ASIA</v>
          </cell>
          <cell r="I1625" t="str">
            <v>MY</v>
          </cell>
          <cell r="J1625" t="str">
            <v>KUL</v>
          </cell>
          <cell r="K1625" t="str">
            <v>KUL</v>
          </cell>
          <cell r="R1625">
            <v>6</v>
          </cell>
          <cell r="S1625">
            <v>180</v>
          </cell>
          <cell r="T1625">
            <v>0</v>
          </cell>
          <cell r="U1625">
            <v>1</v>
          </cell>
          <cell r="V1625">
            <v>0</v>
          </cell>
          <cell r="W1625">
            <v>0</v>
          </cell>
          <cell r="X1625">
            <v>166</v>
          </cell>
          <cell r="Y1625" t="str">
            <v>SL4</v>
          </cell>
          <cell r="Z1625" t="str">
            <v>DG2</v>
          </cell>
          <cell r="AA1625" t="str">
            <v>CAO</v>
          </cell>
          <cell r="AB1625" t="str">
            <v>MD</v>
          </cell>
          <cell r="AC1625" t="b">
            <v>1</v>
          </cell>
          <cell r="AD1625" t="str">
            <v>DTD</v>
          </cell>
          <cell r="AE1625" t="str">
            <v>not specified</v>
          </cell>
          <cell r="AG1625" t="str">
            <v>EUR</v>
          </cell>
          <cell r="AH1625" t="b">
            <v>0</v>
          </cell>
          <cell r="AJ1625" t="str">
            <v>DG under UN 3480/3481/3090/3091 (lithium with DG declaration)</v>
          </cell>
          <cell r="AL1625" t="str">
            <v>EUR</v>
          </cell>
          <cell r="AM1625" t="str">
            <v>FRA</v>
          </cell>
          <cell r="AN1625">
            <v>0.14000000000000001</v>
          </cell>
          <cell r="AO1625" t="str">
            <v>-</v>
          </cell>
          <cell r="AP1625">
            <v>24</v>
          </cell>
          <cell r="AQ1625">
            <v>0.08</v>
          </cell>
          <cell r="AR1625">
            <v>25</v>
          </cell>
          <cell r="AS1625">
            <v>7.0000000000000007E-2</v>
          </cell>
          <cell r="AT1625" t="str">
            <v>per shipment</v>
          </cell>
          <cell r="AU1625">
            <v>300</v>
          </cell>
          <cell r="AW1625" t="str">
            <v>EUR</v>
          </cell>
          <cell r="AX1625">
            <v>7.2</v>
          </cell>
          <cell r="AY1625">
            <v>144</v>
          </cell>
          <cell r="AZ1625" t="str">
            <v>CV</v>
          </cell>
          <cell r="BA1625" t="str">
            <v>FRA-LUX-KUL</v>
          </cell>
          <cell r="BB1625">
            <v>7</v>
          </cell>
          <cell r="BC1625">
            <v>1</v>
          </cell>
        </row>
        <row r="1626">
          <cell r="A1626">
            <v>3039</v>
          </cell>
          <cell r="B1626" t="str">
            <v>BG PCMS</v>
          </cell>
          <cell r="C1626" t="str">
            <v>EUROPE</v>
          </cell>
          <cell r="D1626" t="str">
            <v>DE</v>
          </cell>
          <cell r="E1626" t="str">
            <v>FRA</v>
          </cell>
          <cell r="F1626" t="str">
            <v>Jens</v>
          </cell>
          <cell r="G1626" t="str">
            <v>FRA</v>
          </cell>
          <cell r="H1626" t="str">
            <v>SOUTH ASIA</v>
          </cell>
          <cell r="I1626" t="str">
            <v>PG</v>
          </cell>
          <cell r="J1626" t="str">
            <v>POM</v>
          </cell>
          <cell r="K1626" t="str">
            <v>POM</v>
          </cell>
          <cell r="R1626">
            <v>1</v>
          </cell>
          <cell r="S1626">
            <v>20.5</v>
          </cell>
          <cell r="T1626">
            <v>0</v>
          </cell>
          <cell r="U1626">
            <v>0</v>
          </cell>
          <cell r="V1626">
            <v>0</v>
          </cell>
          <cell r="W1626">
            <v>1</v>
          </cell>
          <cell r="X1626">
            <v>166</v>
          </cell>
          <cell r="Y1626" t="str">
            <v>SL1</v>
          </cell>
          <cell r="Z1626" t="str">
            <v>DEF</v>
          </cell>
          <cell r="AA1626" t="str">
            <v>not specified</v>
          </cell>
          <cell r="AB1626" t="str">
            <v>not specified</v>
          </cell>
          <cell r="AC1626" t="b">
            <v>0</v>
          </cell>
          <cell r="AD1626" t="str">
            <v>DTD</v>
          </cell>
          <cell r="AE1626">
            <v>7</v>
          </cell>
          <cell r="AG1626" t="str">
            <v>EUR</v>
          </cell>
          <cell r="AH1626" t="b">
            <v>0</v>
          </cell>
          <cell r="AJ1626" t="str">
            <v xml:space="preserve">Airfreight needs to be quoted as consol, where Lithium batteries are accepted as a consol. Quote Lithium check fee, if applicable. </v>
          </cell>
          <cell r="AK1626" t="str">
            <v>Incumbent</v>
          </cell>
          <cell r="AL1626" t="str">
            <v>EUR</v>
          </cell>
          <cell r="AM1626" t="str">
            <v>FRA</v>
          </cell>
          <cell r="AN1626">
            <v>0.14000000000000001</v>
          </cell>
          <cell r="AO1626" t="str">
            <v>-</v>
          </cell>
          <cell r="AP1626">
            <v>24</v>
          </cell>
          <cell r="AQ1626">
            <v>0.08</v>
          </cell>
          <cell r="AR1626">
            <v>25</v>
          </cell>
          <cell r="AS1626">
            <v>7.0000000000000007E-2</v>
          </cell>
          <cell r="AT1626" t="str">
            <v>per shipment</v>
          </cell>
          <cell r="AU1626">
            <v>50</v>
          </cell>
          <cell r="AW1626" t="str">
            <v>EUR</v>
          </cell>
          <cell r="AX1626">
            <v>7.1</v>
          </cell>
          <cell r="AY1626">
            <v>120</v>
          </cell>
          <cell r="AZ1626" t="str">
            <v>TG</v>
          </cell>
          <cell r="BA1626" t="str">
            <v>FRA-BKK-POM</v>
          </cell>
          <cell r="BB1626" t="str">
            <v>4,7</v>
          </cell>
          <cell r="BC1626">
            <v>2</v>
          </cell>
        </row>
        <row r="1627">
          <cell r="A1627">
            <v>3638</v>
          </cell>
          <cell r="B1627" t="str">
            <v>BG CL</v>
          </cell>
          <cell r="C1627" t="str">
            <v>EUROPE</v>
          </cell>
          <cell r="D1627" t="str">
            <v>DE</v>
          </cell>
          <cell r="E1627" t="str">
            <v>FRA</v>
          </cell>
          <cell r="F1627" t="str">
            <v>Jens</v>
          </cell>
          <cell r="G1627" t="str">
            <v>FRA</v>
          </cell>
          <cell r="H1627" t="str">
            <v>SOUTH ASIA</v>
          </cell>
          <cell r="I1627" t="str">
            <v>SG</v>
          </cell>
          <cell r="J1627" t="str">
            <v>SIN</v>
          </cell>
          <cell r="K1627" t="str">
            <v>SIN</v>
          </cell>
          <cell r="L1627">
            <v>10</v>
          </cell>
          <cell r="M1627">
            <v>4979</v>
          </cell>
          <cell r="N1627">
            <v>21.597999999999999</v>
          </cell>
          <cell r="O1627">
            <v>3599.6666666667002</v>
          </cell>
          <cell r="P1627">
            <v>5262</v>
          </cell>
          <cell r="Q1627">
            <v>0.57099999999999995</v>
          </cell>
          <cell r="R1627">
            <v>2</v>
          </cell>
          <cell r="S1627">
            <v>327</v>
          </cell>
          <cell r="T1627">
            <v>2</v>
          </cell>
          <cell r="U1627">
            <v>0</v>
          </cell>
          <cell r="V1627">
            <v>0</v>
          </cell>
          <cell r="W1627">
            <v>0</v>
          </cell>
          <cell r="X1627">
            <v>166</v>
          </cell>
          <cell r="Y1627" t="str">
            <v>SL1</v>
          </cell>
          <cell r="Z1627" t="str">
            <v>DEF</v>
          </cell>
          <cell r="AA1627" t="str">
            <v>not specified</v>
          </cell>
          <cell r="AB1627" t="str">
            <v>not specified</v>
          </cell>
          <cell r="AC1627" t="b">
            <v>0</v>
          </cell>
          <cell r="AD1627" t="str">
            <v>DTD</v>
          </cell>
          <cell r="AE1627">
            <v>7</v>
          </cell>
          <cell r="AG1627" t="str">
            <v>EUR</v>
          </cell>
          <cell r="AH1627" t="b">
            <v>0</v>
          </cell>
          <cell r="AJ1627" t="str">
            <v xml:space="preserve">Airfreight needs to be quoted as consol, where Lithium batteries are accepted as a consol. Quote Lithium check fee, if applicable. </v>
          </cell>
          <cell r="AK1627" t="str">
            <v>Incumbent</v>
          </cell>
          <cell r="AL1627" t="str">
            <v>EUR</v>
          </cell>
          <cell r="AM1627" t="str">
            <v>FRA</v>
          </cell>
          <cell r="AN1627">
            <v>0.14000000000000001</v>
          </cell>
          <cell r="AO1627" t="str">
            <v>-</v>
          </cell>
          <cell r="AP1627">
            <v>24</v>
          </cell>
          <cell r="AQ1627">
            <v>0.08</v>
          </cell>
          <cell r="AR1627">
            <v>25</v>
          </cell>
          <cell r="AS1627">
            <v>7.0000000000000007E-2</v>
          </cell>
          <cell r="AT1627" t="str">
            <v>per shipment</v>
          </cell>
          <cell r="AU1627">
            <v>50</v>
          </cell>
          <cell r="AW1627" t="str">
            <v>EUR</v>
          </cell>
          <cell r="AX1627">
            <v>1.35</v>
          </cell>
          <cell r="AY1627">
            <v>120</v>
          </cell>
          <cell r="AZ1627" t="str">
            <v>EK</v>
          </cell>
          <cell r="BA1627" t="str">
            <v>FRA-DXB-SIN</v>
          </cell>
          <cell r="BB1627" t="str">
            <v>4,7</v>
          </cell>
          <cell r="BC1627">
            <v>2</v>
          </cell>
        </row>
        <row r="1628">
          <cell r="A1628">
            <v>3639</v>
          </cell>
          <cell r="B1628" t="str">
            <v>BG CL</v>
          </cell>
          <cell r="C1628" t="str">
            <v>EUROPE</v>
          </cell>
          <cell r="D1628" t="str">
            <v>DE</v>
          </cell>
          <cell r="E1628" t="str">
            <v>FRA</v>
          </cell>
          <cell r="F1628" t="str">
            <v>Jens</v>
          </cell>
          <cell r="G1628" t="str">
            <v>FRA</v>
          </cell>
          <cell r="H1628" t="str">
            <v>SOUTH ASIA</v>
          </cell>
          <cell r="I1628" t="str">
            <v>SG</v>
          </cell>
          <cell r="J1628" t="str">
            <v>SIN</v>
          </cell>
          <cell r="K1628" t="str">
            <v>SIN</v>
          </cell>
          <cell r="L1628">
            <v>10</v>
          </cell>
          <cell r="M1628">
            <v>4979</v>
          </cell>
          <cell r="N1628">
            <v>21.597999999999999</v>
          </cell>
          <cell r="O1628">
            <v>3599.6666666667002</v>
          </cell>
          <cell r="P1628">
            <v>5262</v>
          </cell>
          <cell r="Q1628">
            <v>0.57099999999999995</v>
          </cell>
          <cell r="X1628">
            <v>166</v>
          </cell>
          <cell r="Y1628" t="str">
            <v>SL1</v>
          </cell>
          <cell r="Z1628" t="str">
            <v>DEF</v>
          </cell>
          <cell r="AA1628" t="str">
            <v>not specified</v>
          </cell>
          <cell r="AB1628" t="str">
            <v>not specified</v>
          </cell>
          <cell r="AC1628" t="b">
            <v>0</v>
          </cell>
          <cell r="AD1628" t="str">
            <v>DTD</v>
          </cell>
          <cell r="AE1628">
            <v>7</v>
          </cell>
          <cell r="AG1628" t="str">
            <v>EUR</v>
          </cell>
          <cell r="AH1628" t="b">
            <v>0</v>
          </cell>
          <cell r="AJ1628" t="str">
            <v xml:space="preserve">Airfreight needs to be quoted as consol, where Lithium batteries are accepted as a consol. Quote Lithium check fee, if applicable. </v>
          </cell>
          <cell r="AK1628" t="str">
            <v>Incumbent</v>
          </cell>
          <cell r="AL1628" t="str">
            <v>EUR</v>
          </cell>
          <cell r="AM1628" t="str">
            <v>FRA</v>
          </cell>
          <cell r="AN1628">
            <v>0.14000000000000001</v>
          </cell>
          <cell r="AO1628" t="str">
            <v>-</v>
          </cell>
          <cell r="AP1628">
            <v>24</v>
          </cell>
          <cell r="AQ1628">
            <v>0.08</v>
          </cell>
          <cell r="AR1628">
            <v>25</v>
          </cell>
          <cell r="AS1628">
            <v>7.0000000000000007E-2</v>
          </cell>
          <cell r="AT1628" t="str">
            <v>per shipment</v>
          </cell>
          <cell r="AU1628">
            <v>50</v>
          </cell>
          <cell r="AW1628" t="str">
            <v>EUR</v>
          </cell>
          <cell r="AX1628">
            <v>1.35</v>
          </cell>
          <cell r="AY1628">
            <v>120</v>
          </cell>
          <cell r="AZ1628" t="str">
            <v>EK</v>
          </cell>
          <cell r="BA1628" t="str">
            <v>FRA-DXB-SIN</v>
          </cell>
          <cell r="BB1628" t="str">
            <v>4,7</v>
          </cell>
          <cell r="BC1628">
            <v>2</v>
          </cell>
        </row>
        <row r="1629">
          <cell r="A1629">
            <v>3765</v>
          </cell>
          <cell r="B1629" t="str">
            <v>BG PCMS</v>
          </cell>
          <cell r="C1629" t="str">
            <v>EUROPE</v>
          </cell>
          <cell r="D1629" t="str">
            <v>DE</v>
          </cell>
          <cell r="E1629" t="str">
            <v>FRA</v>
          </cell>
          <cell r="F1629" t="str">
            <v>Jens</v>
          </cell>
          <cell r="G1629" t="str">
            <v>FRA</v>
          </cell>
          <cell r="H1629" t="str">
            <v>SOUTH ASIA</v>
          </cell>
          <cell r="I1629" t="str">
            <v>SG</v>
          </cell>
          <cell r="J1629" t="str">
            <v>SIN</v>
          </cell>
          <cell r="K1629" t="str">
            <v>SIN</v>
          </cell>
          <cell r="L1629">
            <v>10</v>
          </cell>
          <cell r="M1629">
            <v>4979</v>
          </cell>
          <cell r="N1629">
            <v>21.597999999999999</v>
          </cell>
          <cell r="O1629">
            <v>3599.6666666667002</v>
          </cell>
          <cell r="P1629">
            <v>5262</v>
          </cell>
          <cell r="Q1629">
            <v>0.57099999999999995</v>
          </cell>
          <cell r="R1629">
            <v>13</v>
          </cell>
          <cell r="S1629">
            <v>390</v>
          </cell>
          <cell r="T1629">
            <v>0</v>
          </cell>
          <cell r="U1629">
            <v>1</v>
          </cell>
          <cell r="V1629">
            <v>0</v>
          </cell>
          <cell r="W1629">
            <v>0</v>
          </cell>
          <cell r="X1629">
            <v>166</v>
          </cell>
          <cell r="Y1629" t="str">
            <v>SL4</v>
          </cell>
          <cell r="Z1629" t="str">
            <v>DG2</v>
          </cell>
          <cell r="AA1629" t="str">
            <v>CAO</v>
          </cell>
          <cell r="AB1629" t="str">
            <v>MD</v>
          </cell>
          <cell r="AC1629" t="b">
            <v>1</v>
          </cell>
          <cell r="AD1629" t="str">
            <v>DTD</v>
          </cell>
          <cell r="AE1629" t="str">
            <v>not specified</v>
          </cell>
          <cell r="AG1629" t="str">
            <v>EUR</v>
          </cell>
          <cell r="AH1629" t="b">
            <v>0</v>
          </cell>
          <cell r="AJ1629" t="str">
            <v>DG under UN 3480/3481/3090/3091 (lithium with DG declaration)</v>
          </cell>
          <cell r="AL1629" t="str">
            <v>EUR</v>
          </cell>
          <cell r="AM1629" t="str">
            <v>FRA</v>
          </cell>
          <cell r="AN1629">
            <v>0.14000000000000001</v>
          </cell>
          <cell r="AO1629" t="str">
            <v>-</v>
          </cell>
          <cell r="AP1629">
            <v>24</v>
          </cell>
          <cell r="AQ1629">
            <v>0.08</v>
          </cell>
          <cell r="AR1629">
            <v>25</v>
          </cell>
          <cell r="AS1629">
            <v>7.0000000000000007E-2</v>
          </cell>
          <cell r="AT1629" t="str">
            <v>per shipment</v>
          </cell>
          <cell r="AU1629">
            <v>300</v>
          </cell>
          <cell r="AW1629" t="str">
            <v>EUR</v>
          </cell>
          <cell r="AX1629">
            <v>3.95</v>
          </cell>
          <cell r="AY1629">
            <v>144</v>
          </cell>
          <cell r="AZ1629" t="str">
            <v>CV</v>
          </cell>
          <cell r="BA1629" t="str">
            <v>FRA-LUX-SIN</v>
          </cell>
          <cell r="BB1629">
            <v>7</v>
          </cell>
          <cell r="BC1629">
            <v>1</v>
          </cell>
        </row>
        <row r="1630">
          <cell r="A1630">
            <v>576</v>
          </cell>
          <cell r="B1630" t="str">
            <v>BG PCMS</v>
          </cell>
          <cell r="C1630" t="str">
            <v>EUROPE</v>
          </cell>
          <cell r="D1630" t="str">
            <v>DE</v>
          </cell>
          <cell r="E1630" t="str">
            <v>FRA</v>
          </cell>
          <cell r="F1630" t="str">
            <v>Jens</v>
          </cell>
          <cell r="G1630" t="str">
            <v>FRA</v>
          </cell>
          <cell r="H1630" t="str">
            <v>SOUTH ASIA</v>
          </cell>
          <cell r="I1630" t="str">
            <v>TH</v>
          </cell>
          <cell r="J1630" t="str">
            <v>BKK</v>
          </cell>
          <cell r="K1630" t="str">
            <v>BKK</v>
          </cell>
          <cell r="R1630">
            <v>2</v>
          </cell>
          <cell r="S1630">
            <v>60</v>
          </cell>
          <cell r="T1630">
            <v>0</v>
          </cell>
          <cell r="U1630">
            <v>1</v>
          </cell>
          <cell r="V1630">
            <v>0</v>
          </cell>
          <cell r="W1630">
            <v>0</v>
          </cell>
          <cell r="X1630">
            <v>166</v>
          </cell>
          <cell r="Y1630" t="str">
            <v>SL4</v>
          </cell>
          <cell r="Z1630" t="str">
            <v>DG2</v>
          </cell>
          <cell r="AA1630" t="str">
            <v>CAO</v>
          </cell>
          <cell r="AB1630" t="str">
            <v>MD</v>
          </cell>
          <cell r="AC1630" t="b">
            <v>1</v>
          </cell>
          <cell r="AD1630" t="str">
            <v>DTD</v>
          </cell>
          <cell r="AE1630" t="str">
            <v>not specified</v>
          </cell>
          <cell r="AG1630" t="str">
            <v>EUR</v>
          </cell>
          <cell r="AH1630" t="b">
            <v>0</v>
          </cell>
          <cell r="AJ1630" t="str">
            <v>DG under UN 3480/3481/3090/3091 (lithium with DG declaration)</v>
          </cell>
          <cell r="AL1630" t="str">
            <v>EUR</v>
          </cell>
          <cell r="AM1630" t="str">
            <v>FRA</v>
          </cell>
          <cell r="AN1630">
            <v>0.14000000000000001</v>
          </cell>
          <cell r="AO1630" t="str">
            <v>-</v>
          </cell>
          <cell r="AP1630">
            <v>24</v>
          </cell>
          <cell r="AQ1630">
            <v>0.08</v>
          </cell>
          <cell r="AR1630">
            <v>25</v>
          </cell>
          <cell r="AS1630">
            <v>7.0000000000000007E-2</v>
          </cell>
          <cell r="AT1630" t="str">
            <v>per shipment</v>
          </cell>
          <cell r="AU1630">
            <v>300</v>
          </cell>
          <cell r="AW1630" t="str">
            <v>EUR</v>
          </cell>
          <cell r="AX1630">
            <v>3.5</v>
          </cell>
          <cell r="AY1630">
            <v>144</v>
          </cell>
          <cell r="AZ1630" t="str">
            <v>CV</v>
          </cell>
          <cell r="BA1630" t="str">
            <v>FRA-LUX-BKK</v>
          </cell>
          <cell r="BB1630">
            <v>7</v>
          </cell>
          <cell r="BC1630">
            <v>1</v>
          </cell>
        </row>
        <row r="1631">
          <cell r="A1631">
            <v>3594</v>
          </cell>
          <cell r="B1631" t="str">
            <v>BG PCMS</v>
          </cell>
          <cell r="C1631" t="str">
            <v>EUROPE</v>
          </cell>
          <cell r="D1631" t="str">
            <v>DE</v>
          </cell>
          <cell r="E1631" t="str">
            <v>FRA</v>
          </cell>
          <cell r="F1631" t="str">
            <v>Jens</v>
          </cell>
          <cell r="G1631" t="str">
            <v>FRA</v>
          </cell>
          <cell r="H1631" t="str">
            <v>SOUTH ASIA</v>
          </cell>
          <cell r="I1631" t="str">
            <v>VN</v>
          </cell>
          <cell r="J1631" t="str">
            <v>SGN</v>
          </cell>
          <cell r="K1631" t="str">
            <v>SGN</v>
          </cell>
          <cell r="R1631">
            <v>1</v>
          </cell>
          <cell r="S1631">
            <v>30</v>
          </cell>
          <cell r="T1631">
            <v>0</v>
          </cell>
          <cell r="U1631">
            <v>1</v>
          </cell>
          <cell r="V1631">
            <v>0</v>
          </cell>
          <cell r="W1631">
            <v>0</v>
          </cell>
          <cell r="X1631">
            <v>166</v>
          </cell>
          <cell r="Y1631" t="str">
            <v>SL5</v>
          </cell>
          <cell r="Z1631" t="str">
            <v>DG1</v>
          </cell>
          <cell r="AA1631" t="str">
            <v>PAX</v>
          </cell>
          <cell r="AB1631" t="str">
            <v>LD</v>
          </cell>
          <cell r="AC1631" t="b">
            <v>1</v>
          </cell>
          <cell r="AD1631" t="str">
            <v>DTD</v>
          </cell>
          <cell r="AE1631" t="str">
            <v>not specified</v>
          </cell>
          <cell r="AG1631" t="str">
            <v>EUR</v>
          </cell>
          <cell r="AH1631" t="b">
            <v>0</v>
          </cell>
          <cell r="AJ1631" t="str">
            <v>DG under UN 3480/3481/3090/3091 (lithium with DG declaration)</v>
          </cell>
          <cell r="AL1631" t="str">
            <v>EUR</v>
          </cell>
          <cell r="AM1631" t="str">
            <v>FRA</v>
          </cell>
          <cell r="AN1631">
            <v>0.14000000000000001</v>
          </cell>
          <cell r="AO1631" t="str">
            <v>-</v>
          </cell>
          <cell r="AP1631">
            <v>24</v>
          </cell>
          <cell r="AQ1631">
            <v>0.08</v>
          </cell>
          <cell r="AR1631">
            <v>25</v>
          </cell>
          <cell r="AS1631">
            <v>7.0000000000000007E-2</v>
          </cell>
          <cell r="AT1631" t="str">
            <v>per shipment</v>
          </cell>
          <cell r="AU1631">
            <v>300</v>
          </cell>
          <cell r="AW1631" t="str">
            <v>EUR</v>
          </cell>
          <cell r="AX1631">
            <v>2.25</v>
          </cell>
          <cell r="AY1631">
            <v>120</v>
          </cell>
          <cell r="AZ1631" t="str">
            <v>EY</v>
          </cell>
          <cell r="BA1631" t="str">
            <v>FRA-AUH-SGN</v>
          </cell>
          <cell r="BB1631" t="str">
            <v>4,7</v>
          </cell>
          <cell r="BC1631">
            <v>2</v>
          </cell>
        </row>
        <row r="1632">
          <cell r="A1632">
            <v>744</v>
          </cell>
          <cell r="B1632" t="str">
            <v>BG DI</v>
          </cell>
          <cell r="C1632" t="str">
            <v>EUROPE</v>
          </cell>
          <cell r="D1632" t="str">
            <v>DE</v>
          </cell>
          <cell r="E1632" t="str">
            <v>HAJ</v>
          </cell>
          <cell r="F1632" t="str">
            <v>Jens</v>
          </cell>
          <cell r="G1632" t="str">
            <v>HAJ</v>
          </cell>
          <cell r="H1632" t="str">
            <v>MAIR</v>
          </cell>
          <cell r="I1632" t="str">
            <v>IN</v>
          </cell>
          <cell r="J1632" t="str">
            <v>BOM</v>
          </cell>
          <cell r="K1632" t="str">
            <v>BOM</v>
          </cell>
          <cell r="L1632">
            <v>2</v>
          </cell>
          <cell r="M1632">
            <v>116</v>
          </cell>
          <cell r="N1632">
            <v>1.248</v>
          </cell>
          <cell r="O1632">
            <v>208</v>
          </cell>
          <cell r="P1632">
            <v>208</v>
          </cell>
          <cell r="Q1632">
            <v>-0.153</v>
          </cell>
          <cell r="R1632">
            <v>4</v>
          </cell>
          <cell r="S1632">
            <v>304</v>
          </cell>
          <cell r="T1632">
            <v>0</v>
          </cell>
          <cell r="U1632">
            <v>0</v>
          </cell>
          <cell r="V1632">
            <v>0</v>
          </cell>
          <cell r="W1632">
            <v>1</v>
          </cell>
          <cell r="X1632">
            <v>166</v>
          </cell>
          <cell r="Y1632" t="str">
            <v>SL1</v>
          </cell>
          <cell r="Z1632" t="str">
            <v>DEF</v>
          </cell>
          <cell r="AA1632" t="str">
            <v>not specified</v>
          </cell>
          <cell r="AB1632" t="str">
            <v>not specified</v>
          </cell>
          <cell r="AC1632" t="b">
            <v>0</v>
          </cell>
          <cell r="AD1632" t="str">
            <v>DTD</v>
          </cell>
          <cell r="AE1632">
            <v>7</v>
          </cell>
          <cell r="AG1632" t="str">
            <v>EUR</v>
          </cell>
          <cell r="AH1632" t="b">
            <v>0</v>
          </cell>
          <cell r="AJ1632" t="str">
            <v xml:space="preserve">Airfreight needs to be quoted as consol, where Lithium batteries are accepted as a consol. Quote Lithium check fee, if applicable. </v>
          </cell>
          <cell r="AK1632" t="str">
            <v>Incumbent</v>
          </cell>
          <cell r="AL1632" t="str">
            <v>EUR</v>
          </cell>
          <cell r="AM1632" t="str">
            <v>HAJ</v>
          </cell>
          <cell r="AN1632">
            <v>0.14000000000000001</v>
          </cell>
          <cell r="AO1632" t="str">
            <v>-</v>
          </cell>
          <cell r="AP1632">
            <v>24</v>
          </cell>
          <cell r="AQ1632">
            <v>0.08</v>
          </cell>
          <cell r="AR1632">
            <v>25</v>
          </cell>
          <cell r="AS1632">
            <v>7.0000000000000007E-2</v>
          </cell>
          <cell r="AT1632" t="str">
            <v>per shipment</v>
          </cell>
          <cell r="AU1632">
            <v>50</v>
          </cell>
          <cell r="AV1632" t="str">
            <v>Incumbent</v>
          </cell>
          <cell r="AW1632" t="str">
            <v>EUR</v>
          </cell>
          <cell r="AX1632">
            <v>1.29</v>
          </cell>
          <cell r="AY1632">
            <v>120</v>
          </cell>
          <cell r="AZ1632" t="str">
            <v>BA</v>
          </cell>
          <cell r="BA1632" t="str">
            <v>FRA-LHR-BOM</v>
          </cell>
          <cell r="BB1632" t="str">
            <v>4,7</v>
          </cell>
          <cell r="BC1632">
            <v>2</v>
          </cell>
        </row>
        <row r="1633">
          <cell r="A1633">
            <v>3235</v>
          </cell>
          <cell r="B1633" t="str">
            <v>BG DI</v>
          </cell>
          <cell r="C1633" t="str">
            <v>EUROPE</v>
          </cell>
          <cell r="D1633" t="str">
            <v>DE</v>
          </cell>
          <cell r="E1633" t="str">
            <v>HAJ</v>
          </cell>
          <cell r="F1633" t="str">
            <v>Jens</v>
          </cell>
          <cell r="G1633" t="str">
            <v>HAJ</v>
          </cell>
          <cell r="H1633" t="str">
            <v>NORTH ASIA</v>
          </cell>
          <cell r="I1633" t="str">
            <v>CN</v>
          </cell>
          <cell r="J1633" t="str">
            <v>SHA</v>
          </cell>
          <cell r="K1633" t="str">
            <v>PVG</v>
          </cell>
          <cell r="L1633">
            <v>1</v>
          </cell>
          <cell r="M1633">
            <v>305</v>
          </cell>
          <cell r="N1633">
            <v>1.04</v>
          </cell>
          <cell r="O1633">
            <v>173.33333333332999</v>
          </cell>
          <cell r="P1633">
            <v>305</v>
          </cell>
          <cell r="Q1633">
            <v>0.03</v>
          </cell>
          <cell r="R1633">
            <v>1</v>
          </cell>
          <cell r="S1633">
            <v>305</v>
          </cell>
          <cell r="T1633">
            <v>0</v>
          </cell>
          <cell r="U1633">
            <v>0</v>
          </cell>
          <cell r="V1633">
            <v>0</v>
          </cell>
          <cell r="W1633">
            <v>1</v>
          </cell>
          <cell r="X1633">
            <v>166</v>
          </cell>
          <cell r="Y1633" t="str">
            <v>SL1</v>
          </cell>
          <cell r="Z1633" t="str">
            <v>DEF</v>
          </cell>
          <cell r="AA1633" t="str">
            <v>not specified</v>
          </cell>
          <cell r="AB1633" t="str">
            <v>not specified</v>
          </cell>
          <cell r="AC1633" t="b">
            <v>0</v>
          </cell>
          <cell r="AD1633" t="str">
            <v>DTD</v>
          </cell>
          <cell r="AE1633">
            <v>7</v>
          </cell>
          <cell r="AG1633" t="str">
            <v>EUR</v>
          </cell>
          <cell r="AH1633" t="b">
            <v>0</v>
          </cell>
          <cell r="AJ1633" t="str">
            <v xml:space="preserve">Airfreight needs to be quoted as consol, where Lithium batteries are accepted as a consol. Quote Lithium check fee, if applicable. </v>
          </cell>
          <cell r="AK1633" t="str">
            <v>Incumbent</v>
          </cell>
          <cell r="AL1633" t="str">
            <v>EUR</v>
          </cell>
          <cell r="AM1633" t="str">
            <v>HAJ</v>
          </cell>
          <cell r="AN1633">
            <v>0.14000000000000001</v>
          </cell>
          <cell r="AO1633" t="str">
            <v>-</v>
          </cell>
          <cell r="AP1633">
            <v>24</v>
          </cell>
          <cell r="AQ1633">
            <v>0.08</v>
          </cell>
          <cell r="AR1633">
            <v>25</v>
          </cell>
          <cell r="AS1633">
            <v>7.0000000000000007E-2</v>
          </cell>
          <cell r="AT1633" t="str">
            <v>per shipment</v>
          </cell>
          <cell r="AU1633">
            <v>50</v>
          </cell>
          <cell r="AW1633" t="str">
            <v>EUR</v>
          </cell>
          <cell r="AX1633">
            <v>1.25</v>
          </cell>
          <cell r="AY1633">
            <v>120</v>
          </cell>
          <cell r="AZ1633" t="str">
            <v>RU</v>
          </cell>
          <cell r="BA1633" t="str">
            <v>FRA-SVO-PVG</v>
          </cell>
          <cell r="BB1633" t="str">
            <v>4,7</v>
          </cell>
          <cell r="BC1633">
            <v>2</v>
          </cell>
        </row>
        <row r="1634">
          <cell r="A1634">
            <v>3619</v>
          </cell>
          <cell r="B1634" t="str">
            <v>BG DI</v>
          </cell>
          <cell r="C1634" t="str">
            <v>EUROPE</v>
          </cell>
          <cell r="D1634" t="str">
            <v>DE</v>
          </cell>
          <cell r="E1634" t="str">
            <v>HAJ</v>
          </cell>
          <cell r="F1634" t="str">
            <v>Jens</v>
          </cell>
          <cell r="G1634" t="str">
            <v>HAJ</v>
          </cell>
          <cell r="H1634" t="str">
            <v>NORTH ASIA</v>
          </cell>
          <cell r="I1634" t="str">
            <v>CN</v>
          </cell>
          <cell r="J1634" t="str">
            <v>SHE</v>
          </cell>
          <cell r="K1634" t="str">
            <v>SHE</v>
          </cell>
          <cell r="R1634">
            <v>1</v>
          </cell>
          <cell r="S1634">
            <v>288</v>
          </cell>
          <cell r="T1634">
            <v>0</v>
          </cell>
          <cell r="U1634">
            <v>0</v>
          </cell>
          <cell r="V1634">
            <v>0</v>
          </cell>
          <cell r="W1634">
            <v>1</v>
          </cell>
          <cell r="X1634">
            <v>166</v>
          </cell>
          <cell r="Y1634" t="str">
            <v>SL1</v>
          </cell>
          <cell r="Z1634" t="str">
            <v>DEF</v>
          </cell>
          <cell r="AA1634" t="str">
            <v>not specified</v>
          </cell>
          <cell r="AB1634" t="str">
            <v>not specified</v>
          </cell>
          <cell r="AC1634" t="b">
            <v>0</v>
          </cell>
          <cell r="AD1634" t="str">
            <v>DTD</v>
          </cell>
          <cell r="AE1634">
            <v>7</v>
          </cell>
          <cell r="AG1634" t="str">
            <v>EUR</v>
          </cell>
          <cell r="AH1634" t="b">
            <v>0</v>
          </cell>
          <cell r="AJ1634" t="str">
            <v xml:space="preserve">Airfreight needs to be quoted as consol, where Lithium batteries are accepted as a consol. Quote Lithium check fee, if applicable. </v>
          </cell>
          <cell r="AK1634" t="str">
            <v>Incumbent</v>
          </cell>
          <cell r="AL1634" t="str">
            <v>EUR</v>
          </cell>
          <cell r="AM1634" t="str">
            <v>HAJ</v>
          </cell>
          <cell r="AN1634">
            <v>0.14000000000000001</v>
          </cell>
          <cell r="AO1634" t="str">
            <v>-</v>
          </cell>
          <cell r="AP1634">
            <v>24</v>
          </cell>
          <cell r="AQ1634">
            <v>0.08</v>
          </cell>
          <cell r="AR1634">
            <v>25</v>
          </cell>
          <cell r="AS1634">
            <v>7.0000000000000007E-2</v>
          </cell>
          <cell r="AT1634" t="str">
            <v>per shipment</v>
          </cell>
          <cell r="AU1634">
            <v>50</v>
          </cell>
          <cell r="AV1634" t="str">
            <v>Incumbent</v>
          </cell>
          <cell r="AW1634" t="str">
            <v>EUR</v>
          </cell>
          <cell r="AX1634">
            <v>1.7</v>
          </cell>
          <cell r="AY1634">
            <v>120</v>
          </cell>
          <cell r="AZ1634" t="str">
            <v>CA</v>
          </cell>
          <cell r="BA1634" t="str">
            <v>FRA-PEK-SHE</v>
          </cell>
          <cell r="BB1634" t="str">
            <v>4,7</v>
          </cell>
          <cell r="BC1634">
            <v>2</v>
          </cell>
        </row>
        <row r="1635">
          <cell r="A1635">
            <v>721</v>
          </cell>
          <cell r="B1635" t="str">
            <v>BG DI</v>
          </cell>
          <cell r="C1635" t="str">
            <v>EUROPE</v>
          </cell>
          <cell r="D1635" t="str">
            <v>DE</v>
          </cell>
          <cell r="E1635" t="str">
            <v>HAM</v>
          </cell>
          <cell r="F1635" t="str">
            <v>Jens</v>
          </cell>
          <cell r="G1635" t="str">
            <v>BRE</v>
          </cell>
          <cell r="H1635" t="str">
            <v>MAIR</v>
          </cell>
          <cell r="I1635" t="str">
            <v>IN</v>
          </cell>
          <cell r="J1635" t="str">
            <v>BOM</v>
          </cell>
          <cell r="K1635" t="str">
            <v>BOM</v>
          </cell>
          <cell r="L1635">
            <v>10</v>
          </cell>
          <cell r="M1635">
            <v>1248</v>
          </cell>
          <cell r="N1635">
            <v>11.784000000000001</v>
          </cell>
          <cell r="O1635">
            <v>1964</v>
          </cell>
          <cell r="P1635">
            <v>2003</v>
          </cell>
          <cell r="Q1635">
            <v>-0.104</v>
          </cell>
          <cell r="R1635">
            <v>7</v>
          </cell>
          <cell r="S1635">
            <v>1438</v>
          </cell>
          <cell r="T1635">
            <v>0</v>
          </cell>
          <cell r="U1635">
            <v>2</v>
          </cell>
          <cell r="V1635">
            <v>0</v>
          </cell>
          <cell r="W1635">
            <v>0</v>
          </cell>
          <cell r="X1635">
            <v>166</v>
          </cell>
          <cell r="Y1635" t="str">
            <v>SL1</v>
          </cell>
          <cell r="Z1635" t="str">
            <v>DEF</v>
          </cell>
          <cell r="AA1635" t="str">
            <v>not specified</v>
          </cell>
          <cell r="AB1635" t="str">
            <v>not specified</v>
          </cell>
          <cell r="AC1635" t="b">
            <v>0</v>
          </cell>
          <cell r="AD1635" t="str">
            <v>DTD</v>
          </cell>
          <cell r="AE1635">
            <v>7</v>
          </cell>
          <cell r="AG1635" t="str">
            <v>EUR</v>
          </cell>
          <cell r="AH1635" t="b">
            <v>0</v>
          </cell>
          <cell r="AJ1635" t="str">
            <v xml:space="preserve">Airfreight needs to be quoted as consol, where Lithium batteries are accepted as a consol. Quote Lithium check fee, if applicable. </v>
          </cell>
          <cell r="AK1635" t="str">
            <v>Incumbent</v>
          </cell>
          <cell r="AL1635" t="str">
            <v>EUR</v>
          </cell>
          <cell r="AM1635" t="str">
            <v>BRE</v>
          </cell>
          <cell r="AN1635">
            <v>0.18</v>
          </cell>
          <cell r="AO1635" t="str">
            <v>-</v>
          </cell>
          <cell r="AP1635">
            <v>24</v>
          </cell>
          <cell r="AQ1635">
            <v>0.08</v>
          </cell>
          <cell r="AR1635">
            <v>25</v>
          </cell>
          <cell r="AS1635">
            <v>7.0000000000000007E-2</v>
          </cell>
          <cell r="AT1635" t="str">
            <v>per shipment</v>
          </cell>
          <cell r="AU1635">
            <v>50</v>
          </cell>
          <cell r="AV1635" t="str">
            <v>Incumbent</v>
          </cell>
          <cell r="AW1635" t="str">
            <v>EUR</v>
          </cell>
          <cell r="AX1635">
            <v>1.25</v>
          </cell>
          <cell r="AY1635">
            <v>96</v>
          </cell>
          <cell r="AZ1635" t="str">
            <v>BA</v>
          </cell>
          <cell r="BA1635" t="str">
            <v>FRA-LHR-BOM</v>
          </cell>
          <cell r="BB1635" t="str">
            <v>4,7</v>
          </cell>
          <cell r="BC1635">
            <v>2</v>
          </cell>
        </row>
        <row r="1636">
          <cell r="A1636">
            <v>733</v>
          </cell>
          <cell r="B1636" t="str">
            <v>BG DI</v>
          </cell>
          <cell r="C1636" t="str">
            <v>EUROPE</v>
          </cell>
          <cell r="D1636" t="str">
            <v>DE</v>
          </cell>
          <cell r="E1636" t="str">
            <v>HAM</v>
          </cell>
          <cell r="F1636" t="str">
            <v>Jens</v>
          </cell>
          <cell r="G1636" t="str">
            <v>BRE</v>
          </cell>
          <cell r="H1636" t="str">
            <v>MAIR</v>
          </cell>
          <cell r="I1636" t="str">
            <v>IN</v>
          </cell>
          <cell r="J1636" t="str">
            <v>BOM</v>
          </cell>
          <cell r="K1636" t="str">
            <v>BOM</v>
          </cell>
          <cell r="L1636">
            <v>10</v>
          </cell>
          <cell r="M1636">
            <v>1248</v>
          </cell>
          <cell r="N1636">
            <v>11.784000000000001</v>
          </cell>
          <cell r="O1636">
            <v>1964</v>
          </cell>
          <cell r="P1636">
            <v>2003</v>
          </cell>
          <cell r="Q1636">
            <v>-0.104</v>
          </cell>
          <cell r="X1636">
            <v>166</v>
          </cell>
          <cell r="Y1636" t="str">
            <v>SL1</v>
          </cell>
          <cell r="Z1636" t="str">
            <v>DEF</v>
          </cell>
          <cell r="AA1636" t="str">
            <v>not specified</v>
          </cell>
          <cell r="AB1636" t="str">
            <v>not specified</v>
          </cell>
          <cell r="AC1636" t="b">
            <v>0</v>
          </cell>
          <cell r="AD1636" t="str">
            <v>DTD</v>
          </cell>
          <cell r="AE1636">
            <v>7</v>
          </cell>
          <cell r="AG1636" t="str">
            <v>EUR</v>
          </cell>
          <cell r="AH1636" t="b">
            <v>0</v>
          </cell>
          <cell r="AJ1636" t="str">
            <v xml:space="preserve">Airfreight needs to be quoted as consol, where Lithium batteries are accepted as a consol. Quote Lithium check fee, if applicable. </v>
          </cell>
          <cell r="AK1636" t="str">
            <v>Incumbent</v>
          </cell>
          <cell r="AL1636" t="str">
            <v>EUR</v>
          </cell>
          <cell r="AM1636" t="str">
            <v>BRE</v>
          </cell>
          <cell r="AN1636">
            <v>0.18</v>
          </cell>
          <cell r="AO1636" t="str">
            <v>-</v>
          </cell>
          <cell r="AP1636">
            <v>24</v>
          </cell>
          <cell r="AQ1636">
            <v>0.08</v>
          </cell>
          <cell r="AR1636">
            <v>25</v>
          </cell>
          <cell r="AS1636">
            <v>7.0000000000000007E-2</v>
          </cell>
          <cell r="AT1636" t="str">
            <v>per shipment</v>
          </cell>
          <cell r="AU1636">
            <v>50</v>
          </cell>
          <cell r="AV1636" t="str">
            <v>Incumbent</v>
          </cell>
          <cell r="AW1636" t="str">
            <v>EUR</v>
          </cell>
          <cell r="AX1636">
            <v>1.25</v>
          </cell>
          <cell r="AY1636">
            <v>96</v>
          </cell>
          <cell r="AZ1636" t="str">
            <v>BA</v>
          </cell>
          <cell r="BA1636" t="str">
            <v>FRA-LHR-BOM</v>
          </cell>
          <cell r="BB1636" t="str">
            <v>4,7</v>
          </cell>
          <cell r="BC1636">
            <v>2</v>
          </cell>
        </row>
        <row r="1637">
          <cell r="A1637">
            <v>738</v>
          </cell>
          <cell r="B1637" t="str">
            <v>BG DI</v>
          </cell>
          <cell r="C1637" t="str">
            <v>EUROPE</v>
          </cell>
          <cell r="D1637" t="str">
            <v>DE</v>
          </cell>
          <cell r="E1637" t="str">
            <v>HAM</v>
          </cell>
          <cell r="F1637" t="str">
            <v>Jens</v>
          </cell>
          <cell r="G1637" t="str">
            <v>BRE</v>
          </cell>
          <cell r="H1637" t="str">
            <v>MAIR</v>
          </cell>
          <cell r="I1637" t="str">
            <v>IN</v>
          </cell>
          <cell r="J1637" t="str">
            <v>BOM</v>
          </cell>
          <cell r="K1637" t="str">
            <v>BOM</v>
          </cell>
          <cell r="L1637">
            <v>10</v>
          </cell>
          <cell r="M1637">
            <v>1248</v>
          </cell>
          <cell r="N1637">
            <v>11.784000000000001</v>
          </cell>
          <cell r="O1637">
            <v>1964</v>
          </cell>
          <cell r="P1637">
            <v>2003</v>
          </cell>
          <cell r="Q1637">
            <v>-0.104</v>
          </cell>
          <cell r="R1637">
            <v>1</v>
          </cell>
          <cell r="S1637">
            <v>407</v>
          </cell>
          <cell r="T1637">
            <v>0</v>
          </cell>
          <cell r="U1637">
            <v>1</v>
          </cell>
          <cell r="V1637">
            <v>0</v>
          </cell>
          <cell r="W1637">
            <v>0</v>
          </cell>
          <cell r="X1637">
            <v>166</v>
          </cell>
          <cell r="Y1637" t="str">
            <v>SL6</v>
          </cell>
          <cell r="Z1637" t="str">
            <v>CAO</v>
          </cell>
          <cell r="AA1637" t="str">
            <v>CAO</v>
          </cell>
          <cell r="AB1637" t="str">
            <v>MD</v>
          </cell>
          <cell r="AC1637" t="b">
            <v>0</v>
          </cell>
          <cell r="AD1637" t="str">
            <v>DTD</v>
          </cell>
          <cell r="AE1637" t="str">
            <v>not specified</v>
          </cell>
          <cell r="AG1637" t="str">
            <v>EUR</v>
          </cell>
          <cell r="AH1637" t="b">
            <v>0</v>
          </cell>
          <cell r="AJ1637" t="str">
            <v>Cargo which exceeds height of 160 cm</v>
          </cell>
          <cell r="AL1637" t="str">
            <v>EUR</v>
          </cell>
          <cell r="AM1637" t="str">
            <v>BRE</v>
          </cell>
          <cell r="AN1637">
            <v>0.18</v>
          </cell>
          <cell r="AO1637" t="str">
            <v>-</v>
          </cell>
          <cell r="AP1637">
            <v>24</v>
          </cell>
          <cell r="AQ1637">
            <v>0.08</v>
          </cell>
          <cell r="AR1637">
            <v>25</v>
          </cell>
          <cell r="AS1637">
            <v>7.0000000000000007E-2</v>
          </cell>
          <cell r="AW1637" t="str">
            <v>EUR</v>
          </cell>
          <cell r="AX1637">
            <v>1.55</v>
          </cell>
          <cell r="AY1637">
            <v>144</v>
          </cell>
          <cell r="AZ1637" t="str">
            <v>LH</v>
          </cell>
          <cell r="BB1637">
            <v>7</v>
          </cell>
          <cell r="BC1637">
            <v>1</v>
          </cell>
        </row>
        <row r="1638">
          <cell r="A1638">
            <v>752</v>
          </cell>
          <cell r="B1638" t="str">
            <v>UNALLOCATED</v>
          </cell>
          <cell r="C1638" t="str">
            <v>EUROPE</v>
          </cell>
          <cell r="D1638" t="str">
            <v>DE</v>
          </cell>
          <cell r="E1638" t="str">
            <v>HAM</v>
          </cell>
          <cell r="F1638" t="str">
            <v>Jens</v>
          </cell>
          <cell r="G1638" t="str">
            <v>BRE</v>
          </cell>
          <cell r="H1638" t="str">
            <v>MAIR</v>
          </cell>
          <cell r="I1638" t="str">
            <v>IN</v>
          </cell>
          <cell r="J1638" t="str">
            <v>BOM</v>
          </cell>
          <cell r="K1638" t="str">
            <v>BOM</v>
          </cell>
          <cell r="L1638">
            <v>10</v>
          </cell>
          <cell r="M1638">
            <v>1248</v>
          </cell>
          <cell r="N1638">
            <v>11.784000000000001</v>
          </cell>
          <cell r="O1638">
            <v>1964</v>
          </cell>
          <cell r="P1638">
            <v>2003</v>
          </cell>
          <cell r="Q1638">
            <v>-0.104</v>
          </cell>
          <cell r="R1638">
            <v>1</v>
          </cell>
          <cell r="S1638">
            <v>128</v>
          </cell>
          <cell r="T1638">
            <v>0</v>
          </cell>
          <cell r="U1638">
            <v>1</v>
          </cell>
          <cell r="V1638">
            <v>0</v>
          </cell>
          <cell r="W1638">
            <v>0</v>
          </cell>
          <cell r="X1638">
            <v>166</v>
          </cell>
          <cell r="Y1638" t="str">
            <v>SL1</v>
          </cell>
          <cell r="Z1638" t="str">
            <v>DEF</v>
          </cell>
          <cell r="AA1638" t="str">
            <v>not specified</v>
          </cell>
          <cell r="AB1638" t="str">
            <v>not specified</v>
          </cell>
          <cell r="AC1638" t="b">
            <v>0</v>
          </cell>
          <cell r="AD1638" t="str">
            <v>DTD</v>
          </cell>
          <cell r="AE1638">
            <v>7</v>
          </cell>
          <cell r="AG1638" t="str">
            <v>EUR</v>
          </cell>
          <cell r="AH1638" t="b">
            <v>0</v>
          </cell>
          <cell r="AJ1638" t="str">
            <v xml:space="preserve">Airfreight needs to be quoted as consol, where Lithium batteries are accepted as a consol. Quote Lithium check fee, if applicable. </v>
          </cell>
          <cell r="AK1638" t="str">
            <v>Incumbent</v>
          </cell>
          <cell r="AL1638" t="str">
            <v>EUR</v>
          </cell>
          <cell r="AM1638" t="str">
            <v>BRE</v>
          </cell>
          <cell r="AN1638">
            <v>0.18</v>
          </cell>
          <cell r="AO1638" t="str">
            <v>-</v>
          </cell>
          <cell r="AP1638">
            <v>24</v>
          </cell>
          <cell r="AQ1638">
            <v>0.08</v>
          </cell>
          <cell r="AR1638">
            <v>25</v>
          </cell>
          <cell r="AS1638">
            <v>7.0000000000000007E-2</v>
          </cell>
          <cell r="AT1638" t="str">
            <v>per shipment</v>
          </cell>
          <cell r="AU1638">
            <v>50</v>
          </cell>
          <cell r="AV1638" t="str">
            <v>Incumbent</v>
          </cell>
          <cell r="AW1638" t="str">
            <v>EUR</v>
          </cell>
          <cell r="AX1638">
            <v>1.25</v>
          </cell>
          <cell r="AY1638">
            <v>96</v>
          </cell>
          <cell r="AZ1638" t="str">
            <v>BA</v>
          </cell>
          <cell r="BA1638" t="str">
            <v>FRA-LHR-BOM</v>
          </cell>
          <cell r="BB1638" t="str">
            <v>4,7</v>
          </cell>
          <cell r="BC1638">
            <v>2</v>
          </cell>
        </row>
        <row r="1639">
          <cell r="A1639">
            <v>3024</v>
          </cell>
          <cell r="B1639" t="str">
            <v>BG DI</v>
          </cell>
          <cell r="C1639" t="str">
            <v>EUROPE</v>
          </cell>
          <cell r="D1639" t="str">
            <v>DE</v>
          </cell>
          <cell r="E1639" t="str">
            <v>HAM</v>
          </cell>
          <cell r="F1639" t="str">
            <v>Jens</v>
          </cell>
          <cell r="G1639" t="str">
            <v>BRE</v>
          </cell>
          <cell r="H1639" t="str">
            <v>MAIR</v>
          </cell>
          <cell r="I1639" t="str">
            <v>IN</v>
          </cell>
          <cell r="J1639" t="str">
            <v>BOM</v>
          </cell>
          <cell r="K1639" t="str">
            <v>PNQ</v>
          </cell>
          <cell r="L1639">
            <v>10</v>
          </cell>
          <cell r="M1639">
            <v>1248</v>
          </cell>
          <cell r="N1639">
            <v>11.784000000000001</v>
          </cell>
          <cell r="O1639">
            <v>1964</v>
          </cell>
          <cell r="P1639">
            <v>2003</v>
          </cell>
          <cell r="Q1639">
            <v>-0.104</v>
          </cell>
          <cell r="R1639">
            <v>2</v>
          </cell>
          <cell r="S1639">
            <v>60</v>
          </cell>
          <cell r="T1639">
            <v>0</v>
          </cell>
          <cell r="U1639">
            <v>1</v>
          </cell>
          <cell r="V1639">
            <v>0</v>
          </cell>
          <cell r="W1639">
            <v>0</v>
          </cell>
          <cell r="X1639">
            <v>166</v>
          </cell>
          <cell r="Y1639" t="str">
            <v>SL1</v>
          </cell>
          <cell r="Z1639" t="str">
            <v>DEF</v>
          </cell>
          <cell r="AA1639" t="str">
            <v>not specified</v>
          </cell>
          <cell r="AB1639" t="str">
            <v>not specified</v>
          </cell>
          <cell r="AC1639" t="b">
            <v>0</v>
          </cell>
          <cell r="AD1639" t="str">
            <v>DTD</v>
          </cell>
          <cell r="AE1639">
            <v>7</v>
          </cell>
          <cell r="AG1639" t="str">
            <v>EUR</v>
          </cell>
          <cell r="AH1639" t="b">
            <v>0</v>
          </cell>
          <cell r="AJ1639" t="str">
            <v xml:space="preserve">Airfreight needs to be quoted as consol, where Lithium batteries are accepted as a consol. Quote Lithium check fee, if applicable. </v>
          </cell>
          <cell r="AK1639" t="str">
            <v>Incumbent</v>
          </cell>
          <cell r="AL1639" t="str">
            <v>EUR</v>
          </cell>
          <cell r="AM1639" t="str">
            <v>BRE</v>
          </cell>
          <cell r="AN1639">
            <v>0.18</v>
          </cell>
          <cell r="AO1639" t="str">
            <v>-</v>
          </cell>
          <cell r="AP1639">
            <v>24</v>
          </cell>
          <cell r="AQ1639">
            <v>0.08</v>
          </cell>
          <cell r="AR1639">
            <v>25</v>
          </cell>
          <cell r="AS1639">
            <v>7.0000000000000007E-2</v>
          </cell>
          <cell r="AT1639" t="str">
            <v>per shipment</v>
          </cell>
          <cell r="AU1639">
            <v>50</v>
          </cell>
          <cell r="AV1639" t="str">
            <v>Incumbent</v>
          </cell>
          <cell r="AW1639" t="str">
            <v>EUR</v>
          </cell>
          <cell r="AX1639">
            <v>1.25</v>
          </cell>
          <cell r="AY1639">
            <v>96</v>
          </cell>
          <cell r="AZ1639" t="str">
            <v>BA</v>
          </cell>
          <cell r="BA1639" t="str">
            <v>FRA-LHR-BOM</v>
          </cell>
          <cell r="BB1639" t="str">
            <v>4,7</v>
          </cell>
          <cell r="BC1639">
            <v>2</v>
          </cell>
        </row>
        <row r="1640">
          <cell r="A1640">
            <v>4490</v>
          </cell>
          <cell r="B1640" t="str">
            <v>BG DI</v>
          </cell>
          <cell r="C1640" t="str">
            <v>EUROPE</v>
          </cell>
          <cell r="D1640" t="str">
            <v>DE</v>
          </cell>
          <cell r="E1640" t="str">
            <v>HAM</v>
          </cell>
          <cell r="F1640" t="str">
            <v>Jens</v>
          </cell>
          <cell r="G1640" t="str">
            <v>HAM</v>
          </cell>
          <cell r="H1640" t="str">
            <v>AMERICAS</v>
          </cell>
          <cell r="I1640" t="str">
            <v>CA</v>
          </cell>
          <cell r="J1640" t="str">
            <v>YUL</v>
          </cell>
          <cell r="K1640" t="str">
            <v>YHZ</v>
          </cell>
          <cell r="R1640">
            <v>1</v>
          </cell>
          <cell r="S1640">
            <v>186</v>
          </cell>
          <cell r="T1640">
            <v>0</v>
          </cell>
          <cell r="U1640">
            <v>1</v>
          </cell>
          <cell r="V1640">
            <v>0</v>
          </cell>
          <cell r="W1640">
            <v>0</v>
          </cell>
          <cell r="X1640">
            <v>166</v>
          </cell>
          <cell r="Y1640" t="str">
            <v>SL1</v>
          </cell>
          <cell r="Z1640" t="str">
            <v>DEF</v>
          </cell>
          <cell r="AA1640" t="str">
            <v>not specified</v>
          </cell>
          <cell r="AB1640" t="str">
            <v>not specified</v>
          </cell>
          <cell r="AC1640" t="b">
            <v>0</v>
          </cell>
          <cell r="AD1640" t="str">
            <v>DTD</v>
          </cell>
          <cell r="AE1640">
            <v>7</v>
          </cell>
          <cell r="AG1640" t="str">
            <v>EUR</v>
          </cell>
          <cell r="AH1640" t="b">
            <v>0</v>
          </cell>
          <cell r="AJ1640" t="str">
            <v xml:space="preserve">Airfreight needs to be quoted as consol, where Lithium batteries are accepted as a consol. Quote Lithium check fee, if applicable. </v>
          </cell>
          <cell r="AK1640" t="str">
            <v>Incumbent</v>
          </cell>
          <cell r="AL1640" t="str">
            <v>EUR</v>
          </cell>
          <cell r="AM1640" t="str">
            <v>HAM</v>
          </cell>
          <cell r="AN1640">
            <v>0.12</v>
          </cell>
          <cell r="AO1640" t="str">
            <v>-</v>
          </cell>
          <cell r="AP1640">
            <v>24</v>
          </cell>
          <cell r="AQ1640">
            <v>0.08</v>
          </cell>
          <cell r="AR1640">
            <v>25</v>
          </cell>
          <cell r="AS1640">
            <v>7.0000000000000007E-2</v>
          </cell>
          <cell r="AT1640" t="str">
            <v>per shipment</v>
          </cell>
          <cell r="AU1640">
            <v>50</v>
          </cell>
          <cell r="AW1640" t="str">
            <v>EUR</v>
          </cell>
          <cell r="AX1640">
            <v>1.45</v>
          </cell>
          <cell r="AY1640">
            <v>120</v>
          </cell>
          <cell r="AZ1640" t="str">
            <v>AC</v>
          </cell>
          <cell r="BB1640" t="str">
            <v>4,7</v>
          </cell>
          <cell r="BC1640">
            <v>2</v>
          </cell>
        </row>
        <row r="1641">
          <cell r="A1641">
            <v>4498</v>
          </cell>
          <cell r="B1641" t="str">
            <v>BG DI</v>
          </cell>
          <cell r="C1641" t="str">
            <v>EUROPE</v>
          </cell>
          <cell r="D1641" t="str">
            <v>DE</v>
          </cell>
          <cell r="E1641" t="str">
            <v>HAM</v>
          </cell>
          <cell r="F1641" t="str">
            <v>Jens</v>
          </cell>
          <cell r="G1641" t="str">
            <v>HAM</v>
          </cell>
          <cell r="H1641" t="str">
            <v>AMERICAS</v>
          </cell>
          <cell r="I1641" t="str">
            <v>CA</v>
          </cell>
          <cell r="J1641" t="str">
            <v>YUL</v>
          </cell>
          <cell r="K1641" t="str">
            <v>YUL</v>
          </cell>
          <cell r="R1641">
            <v>3</v>
          </cell>
          <cell r="S1641">
            <v>2520</v>
          </cell>
          <cell r="T1641">
            <v>0</v>
          </cell>
          <cell r="U1641">
            <v>0</v>
          </cell>
          <cell r="V1641">
            <v>0.33333333333333331</v>
          </cell>
          <cell r="W1641">
            <v>0.66666666666666663</v>
          </cell>
          <cell r="X1641">
            <v>166</v>
          </cell>
          <cell r="Y1641" t="str">
            <v>SL1</v>
          </cell>
          <cell r="Z1641" t="str">
            <v>DEF</v>
          </cell>
          <cell r="AA1641" t="str">
            <v>not specified</v>
          </cell>
          <cell r="AB1641" t="str">
            <v>not specified</v>
          </cell>
          <cell r="AC1641" t="b">
            <v>0</v>
          </cell>
          <cell r="AD1641" t="str">
            <v>DTD</v>
          </cell>
          <cell r="AE1641">
            <v>7</v>
          </cell>
          <cell r="AG1641" t="str">
            <v>EUR</v>
          </cell>
          <cell r="AH1641" t="b">
            <v>0</v>
          </cell>
          <cell r="AJ1641" t="str">
            <v xml:space="preserve">Airfreight needs to be quoted as consol, where Lithium batteries are accepted as a consol. Quote Lithium check fee, if applicable. </v>
          </cell>
          <cell r="AK1641" t="str">
            <v>Incumbent</v>
          </cell>
          <cell r="AL1641" t="str">
            <v>EUR</v>
          </cell>
          <cell r="AM1641" t="str">
            <v>HAM</v>
          </cell>
          <cell r="AN1641">
            <v>0.12</v>
          </cell>
          <cell r="AO1641" t="str">
            <v>-</v>
          </cell>
          <cell r="AP1641">
            <v>24</v>
          </cell>
          <cell r="AQ1641">
            <v>0.08</v>
          </cell>
          <cell r="AR1641">
            <v>25</v>
          </cell>
          <cell r="AS1641">
            <v>7.0000000000000007E-2</v>
          </cell>
          <cell r="AT1641" t="str">
            <v>per shipment</v>
          </cell>
          <cell r="AU1641">
            <v>50</v>
          </cell>
          <cell r="AW1641" t="str">
            <v>EUR</v>
          </cell>
          <cell r="AX1641">
            <v>1.45</v>
          </cell>
          <cell r="AY1641">
            <v>96</v>
          </cell>
          <cell r="AZ1641" t="str">
            <v>AC</v>
          </cell>
          <cell r="BB1641" t="str">
            <v>4,7</v>
          </cell>
          <cell r="BC1641">
            <v>2</v>
          </cell>
        </row>
        <row r="1642">
          <cell r="A1642">
            <v>4506</v>
          </cell>
          <cell r="B1642" t="str">
            <v>BG DI</v>
          </cell>
          <cell r="C1642" t="str">
            <v>EUROPE</v>
          </cell>
          <cell r="D1642" t="str">
            <v>DE</v>
          </cell>
          <cell r="E1642" t="str">
            <v>HAM</v>
          </cell>
          <cell r="F1642" t="str">
            <v>Jens</v>
          </cell>
          <cell r="G1642" t="str">
            <v>HAM</v>
          </cell>
          <cell r="H1642" t="str">
            <v>AMERICAS</v>
          </cell>
          <cell r="I1642" t="str">
            <v>CA</v>
          </cell>
          <cell r="J1642" t="str">
            <v>YUL</v>
          </cell>
          <cell r="K1642" t="str">
            <v>YUL</v>
          </cell>
          <cell r="R1642">
            <v>1</v>
          </cell>
          <cell r="S1642">
            <v>244</v>
          </cell>
          <cell r="T1642">
            <v>0</v>
          </cell>
          <cell r="U1642">
            <v>0</v>
          </cell>
          <cell r="V1642">
            <v>1</v>
          </cell>
          <cell r="W1642">
            <v>0</v>
          </cell>
          <cell r="X1642">
            <v>166</v>
          </cell>
          <cell r="Y1642" t="str">
            <v>SL6</v>
          </cell>
          <cell r="Z1642" t="str">
            <v>CAO</v>
          </cell>
          <cell r="AA1642" t="str">
            <v>CAO</v>
          </cell>
          <cell r="AB1642" t="str">
            <v>MD</v>
          </cell>
          <cell r="AC1642" t="b">
            <v>0</v>
          </cell>
          <cell r="AD1642" t="str">
            <v>DTD</v>
          </cell>
          <cell r="AE1642" t="str">
            <v>not specified</v>
          </cell>
          <cell r="AG1642" t="str">
            <v>EUR</v>
          </cell>
          <cell r="AH1642" t="b">
            <v>0</v>
          </cell>
          <cell r="AJ1642" t="str">
            <v>Cargo which exceeds height of 160 cm</v>
          </cell>
          <cell r="AK1642" t="str">
            <v>Incumbent</v>
          </cell>
          <cell r="AL1642" t="str">
            <v>EUR</v>
          </cell>
          <cell r="AM1642" t="str">
            <v>HAM</v>
          </cell>
          <cell r="AN1642">
            <v>0.12</v>
          </cell>
          <cell r="AO1642" t="str">
            <v>-</v>
          </cell>
          <cell r="AP1642">
            <v>24</v>
          </cell>
          <cell r="AQ1642">
            <v>0.08</v>
          </cell>
          <cell r="AR1642">
            <v>25</v>
          </cell>
          <cell r="AS1642">
            <v>7.0000000000000007E-2</v>
          </cell>
          <cell r="AW1642" t="str">
            <v>EUR</v>
          </cell>
          <cell r="AX1642">
            <v>2.5499999999999998</v>
          </cell>
          <cell r="AY1642">
            <v>168</v>
          </cell>
          <cell r="AZ1642" t="str">
            <v>W8</v>
          </cell>
          <cell r="BB1642">
            <v>7</v>
          </cell>
          <cell r="BC1642">
            <v>1</v>
          </cell>
        </row>
        <row r="1643">
          <cell r="A1643">
            <v>4514</v>
          </cell>
          <cell r="B1643" t="str">
            <v>BG DI</v>
          </cell>
          <cell r="C1643" t="str">
            <v>EUROPE</v>
          </cell>
          <cell r="D1643" t="str">
            <v>DE</v>
          </cell>
          <cell r="E1643" t="str">
            <v>HAM</v>
          </cell>
          <cell r="F1643" t="str">
            <v>Jens</v>
          </cell>
          <cell r="G1643" t="str">
            <v>HAM</v>
          </cell>
          <cell r="H1643" t="str">
            <v>AMERICAS</v>
          </cell>
          <cell r="I1643" t="str">
            <v>CA</v>
          </cell>
          <cell r="J1643" t="str">
            <v>YVR</v>
          </cell>
          <cell r="K1643" t="str">
            <v>YVR</v>
          </cell>
          <cell r="R1643">
            <v>1</v>
          </cell>
          <cell r="S1643">
            <v>2621</v>
          </cell>
          <cell r="T1643">
            <v>0</v>
          </cell>
          <cell r="U1643">
            <v>0</v>
          </cell>
          <cell r="V1643">
            <v>1</v>
          </cell>
          <cell r="W1643">
            <v>0</v>
          </cell>
          <cell r="X1643">
            <v>166</v>
          </cell>
          <cell r="Y1643" t="str">
            <v>SL1</v>
          </cell>
          <cell r="Z1643" t="str">
            <v>DEF</v>
          </cell>
          <cell r="AA1643" t="str">
            <v>not specified</v>
          </cell>
          <cell r="AB1643" t="str">
            <v>not specified</v>
          </cell>
          <cell r="AC1643" t="b">
            <v>0</v>
          </cell>
          <cell r="AD1643" t="str">
            <v>DTD</v>
          </cell>
          <cell r="AE1643">
            <v>7</v>
          </cell>
          <cell r="AG1643" t="str">
            <v>EUR</v>
          </cell>
          <cell r="AH1643" t="b">
            <v>0</v>
          </cell>
          <cell r="AJ1643" t="str">
            <v xml:space="preserve">Airfreight needs to be quoted as consol, where Lithium batteries are accepted as a consol. Quote Lithium check fee, if applicable. </v>
          </cell>
          <cell r="AK1643" t="str">
            <v>Incumbent</v>
          </cell>
          <cell r="AL1643" t="str">
            <v>EUR</v>
          </cell>
          <cell r="AM1643" t="str">
            <v>HAM</v>
          </cell>
          <cell r="AN1643">
            <v>0.12</v>
          </cell>
          <cell r="AO1643" t="str">
            <v>-</v>
          </cell>
          <cell r="AP1643">
            <v>24</v>
          </cell>
          <cell r="AQ1643">
            <v>0.08</v>
          </cell>
          <cell r="AR1643">
            <v>25</v>
          </cell>
          <cell r="AS1643">
            <v>7.0000000000000007E-2</v>
          </cell>
          <cell r="AT1643" t="str">
            <v>per shipment</v>
          </cell>
          <cell r="AU1643">
            <v>50</v>
          </cell>
          <cell r="AW1643" t="str">
            <v>EUR</v>
          </cell>
          <cell r="AX1643">
            <v>1.6</v>
          </cell>
          <cell r="AY1643">
            <v>120</v>
          </cell>
          <cell r="AZ1643" t="str">
            <v>AC</v>
          </cell>
          <cell r="BA1643" t="str">
            <v>FRA-YYZ-YVR</v>
          </cell>
          <cell r="BB1643" t="str">
            <v>4,7</v>
          </cell>
          <cell r="BC1643">
            <v>2</v>
          </cell>
        </row>
        <row r="1644">
          <cell r="A1644">
            <v>4525</v>
          </cell>
          <cell r="B1644" t="str">
            <v>BG DI</v>
          </cell>
          <cell r="C1644" t="str">
            <v>EUROPE</v>
          </cell>
          <cell r="D1644" t="str">
            <v>DE</v>
          </cell>
          <cell r="E1644" t="str">
            <v>HAM</v>
          </cell>
          <cell r="F1644" t="str">
            <v>Jens</v>
          </cell>
          <cell r="G1644" t="str">
            <v>HAM</v>
          </cell>
          <cell r="H1644" t="str">
            <v>AMERICAS</v>
          </cell>
          <cell r="I1644" t="str">
            <v>CA</v>
          </cell>
          <cell r="J1644" t="str">
            <v>YVR</v>
          </cell>
          <cell r="K1644" t="str">
            <v>YVR</v>
          </cell>
          <cell r="R1644">
            <v>1</v>
          </cell>
          <cell r="S1644">
            <v>244</v>
          </cell>
          <cell r="T1644">
            <v>0</v>
          </cell>
          <cell r="U1644">
            <v>0</v>
          </cell>
          <cell r="V1644">
            <v>0</v>
          </cell>
          <cell r="W1644">
            <v>1</v>
          </cell>
          <cell r="X1644">
            <v>166</v>
          </cell>
          <cell r="Y1644" t="str">
            <v>SL6</v>
          </cell>
          <cell r="Z1644" t="str">
            <v>CAO</v>
          </cell>
          <cell r="AA1644" t="str">
            <v>CAO</v>
          </cell>
          <cell r="AB1644" t="str">
            <v>MD</v>
          </cell>
          <cell r="AC1644" t="b">
            <v>0</v>
          </cell>
          <cell r="AD1644" t="str">
            <v>DTD</v>
          </cell>
          <cell r="AE1644" t="str">
            <v>not specified</v>
          </cell>
          <cell r="AG1644" t="str">
            <v>EUR</v>
          </cell>
          <cell r="AH1644" t="b">
            <v>0</v>
          </cell>
          <cell r="AJ1644" t="str">
            <v>Cargo which exceeds height of 160 cm</v>
          </cell>
          <cell r="AK1644" t="str">
            <v>Incumbent</v>
          </cell>
          <cell r="AL1644" t="str">
            <v>EUR</v>
          </cell>
          <cell r="AM1644" t="str">
            <v>HAM</v>
          </cell>
          <cell r="AN1644">
            <v>0.12</v>
          </cell>
          <cell r="AO1644" t="str">
            <v>-</v>
          </cell>
          <cell r="AP1644">
            <v>24</v>
          </cell>
          <cell r="AQ1644">
            <v>0.08</v>
          </cell>
          <cell r="AR1644">
            <v>25</v>
          </cell>
          <cell r="AS1644">
            <v>7.0000000000000007E-2</v>
          </cell>
          <cell r="AW1644" t="str">
            <v>EUR</v>
          </cell>
          <cell r="AX1644">
            <v>3</v>
          </cell>
          <cell r="AY1644">
            <v>144</v>
          </cell>
          <cell r="AZ1644" t="str">
            <v>W8</v>
          </cell>
          <cell r="BA1644" t="str">
            <v>FRA-YYZ-YVR</v>
          </cell>
          <cell r="BB1644">
            <v>7</v>
          </cell>
          <cell r="BC1644">
            <v>1</v>
          </cell>
        </row>
        <row r="1645">
          <cell r="A1645">
            <v>4529</v>
          </cell>
          <cell r="B1645" t="str">
            <v>BG DI</v>
          </cell>
          <cell r="C1645" t="str">
            <v>EUROPE</v>
          </cell>
          <cell r="D1645" t="str">
            <v>DE</v>
          </cell>
          <cell r="E1645" t="str">
            <v>HAM</v>
          </cell>
          <cell r="F1645" t="str">
            <v>Jens</v>
          </cell>
          <cell r="G1645" t="str">
            <v>HAM</v>
          </cell>
          <cell r="H1645" t="str">
            <v>AMERICAS</v>
          </cell>
          <cell r="I1645" t="str">
            <v>CA</v>
          </cell>
          <cell r="J1645" t="str">
            <v>YYC</v>
          </cell>
          <cell r="K1645" t="str">
            <v>YYC</v>
          </cell>
          <cell r="R1645">
            <v>1</v>
          </cell>
          <cell r="S1645">
            <v>1591</v>
          </cell>
          <cell r="T1645">
            <v>0</v>
          </cell>
          <cell r="U1645">
            <v>0</v>
          </cell>
          <cell r="V1645">
            <v>1</v>
          </cell>
          <cell r="W1645">
            <v>0</v>
          </cell>
          <cell r="X1645">
            <v>166</v>
          </cell>
          <cell r="Y1645" t="str">
            <v>SL1</v>
          </cell>
          <cell r="Z1645" t="str">
            <v>DEF</v>
          </cell>
          <cell r="AA1645" t="str">
            <v>not specified</v>
          </cell>
          <cell r="AB1645" t="str">
            <v>not specified</v>
          </cell>
          <cell r="AC1645" t="b">
            <v>0</v>
          </cell>
          <cell r="AD1645" t="str">
            <v>DTD</v>
          </cell>
          <cell r="AE1645">
            <v>7</v>
          </cell>
          <cell r="AG1645" t="str">
            <v>EUR</v>
          </cell>
          <cell r="AH1645" t="b">
            <v>0</v>
          </cell>
          <cell r="AJ1645" t="str">
            <v xml:space="preserve">Airfreight needs to be quoted as consol, where Lithium batteries are accepted as a consol. Quote Lithium check fee, if applicable. </v>
          </cell>
          <cell r="AK1645" t="str">
            <v>Incumbent</v>
          </cell>
          <cell r="AL1645" t="str">
            <v>EUR</v>
          </cell>
          <cell r="AM1645" t="str">
            <v>HAM</v>
          </cell>
          <cell r="AN1645">
            <v>0.12</v>
          </cell>
          <cell r="AO1645" t="str">
            <v>-</v>
          </cell>
          <cell r="AP1645">
            <v>24</v>
          </cell>
          <cell r="AQ1645">
            <v>0.08</v>
          </cell>
          <cell r="AR1645">
            <v>25</v>
          </cell>
          <cell r="AS1645">
            <v>7.0000000000000007E-2</v>
          </cell>
          <cell r="AT1645" t="str">
            <v>per shipment</v>
          </cell>
          <cell r="AU1645">
            <v>50</v>
          </cell>
          <cell r="AW1645" t="str">
            <v>EUR</v>
          </cell>
          <cell r="AX1645">
            <v>1.6</v>
          </cell>
          <cell r="AY1645">
            <v>120</v>
          </cell>
          <cell r="AZ1645" t="str">
            <v>AC</v>
          </cell>
          <cell r="BA1645" t="str">
            <v>FRA-YYZ-YYC</v>
          </cell>
          <cell r="BB1645" t="str">
            <v>4,7</v>
          </cell>
          <cell r="BC1645">
            <v>2</v>
          </cell>
        </row>
        <row r="1646">
          <cell r="A1646">
            <v>2555</v>
          </cell>
          <cell r="B1646" t="str">
            <v>BG DI</v>
          </cell>
          <cell r="C1646" t="str">
            <v>EUROPE</v>
          </cell>
          <cell r="D1646" t="str">
            <v>DE</v>
          </cell>
          <cell r="E1646" t="str">
            <v>HAM</v>
          </cell>
          <cell r="F1646" t="str">
            <v>Jens</v>
          </cell>
          <cell r="G1646" t="str">
            <v>HAM</v>
          </cell>
          <cell r="H1646" t="str">
            <v>AMERICAS</v>
          </cell>
          <cell r="I1646" t="str">
            <v>MX</v>
          </cell>
          <cell r="J1646" t="str">
            <v>MEX</v>
          </cell>
          <cell r="K1646" t="str">
            <v>MEX</v>
          </cell>
          <cell r="R1646">
            <v>4</v>
          </cell>
          <cell r="S1646">
            <v>5561</v>
          </cell>
          <cell r="T1646">
            <v>0</v>
          </cell>
          <cell r="U1646">
            <v>0</v>
          </cell>
          <cell r="V1646">
            <v>0.5</v>
          </cell>
          <cell r="W1646">
            <v>0.5</v>
          </cell>
          <cell r="X1646">
            <v>166</v>
          </cell>
          <cell r="Y1646" t="str">
            <v>SL1</v>
          </cell>
          <cell r="Z1646" t="str">
            <v>DEF</v>
          </cell>
          <cell r="AA1646" t="str">
            <v>not specified</v>
          </cell>
          <cell r="AB1646" t="str">
            <v>not specified</v>
          </cell>
          <cell r="AC1646" t="b">
            <v>0</v>
          </cell>
          <cell r="AD1646" t="str">
            <v>DTD</v>
          </cell>
          <cell r="AE1646">
            <v>7</v>
          </cell>
          <cell r="AG1646" t="str">
            <v>EUR</v>
          </cell>
          <cell r="AH1646" t="b">
            <v>0</v>
          </cell>
          <cell r="AJ1646" t="str">
            <v xml:space="preserve">Airfreight needs to be quoted as consol, where Lithium batteries are accepted as a consol. Quote Lithium check fee, if applicable. </v>
          </cell>
          <cell r="AK1646" t="str">
            <v>Incumbent</v>
          </cell>
          <cell r="AL1646" t="str">
            <v>EUR</v>
          </cell>
          <cell r="AM1646" t="str">
            <v>HAM</v>
          </cell>
          <cell r="AN1646">
            <v>0.12</v>
          </cell>
          <cell r="AO1646" t="str">
            <v>-</v>
          </cell>
          <cell r="AP1646">
            <v>24</v>
          </cell>
          <cell r="AQ1646">
            <v>0.08</v>
          </cell>
          <cell r="AR1646">
            <v>25</v>
          </cell>
          <cell r="AS1646">
            <v>7.0000000000000007E-2</v>
          </cell>
          <cell r="AT1646" t="str">
            <v>per shipment</v>
          </cell>
          <cell r="AU1646">
            <v>50</v>
          </cell>
          <cell r="AW1646" t="str">
            <v>EUR</v>
          </cell>
          <cell r="AX1646">
            <v>2.5</v>
          </cell>
          <cell r="AY1646">
            <v>96</v>
          </cell>
          <cell r="AZ1646" t="str">
            <v>RU</v>
          </cell>
          <cell r="BA1646" t="str">
            <v>FRA-SVO-MEX</v>
          </cell>
          <cell r="BB1646" t="str">
            <v>4,7</v>
          </cell>
          <cell r="BC1646">
            <v>2</v>
          </cell>
        </row>
        <row r="1647">
          <cell r="A1647">
            <v>2556</v>
          </cell>
          <cell r="B1647" t="str">
            <v>BG DI</v>
          </cell>
          <cell r="C1647" t="str">
            <v>EUROPE</v>
          </cell>
          <cell r="D1647" t="str">
            <v>DE</v>
          </cell>
          <cell r="E1647" t="str">
            <v>HAM</v>
          </cell>
          <cell r="F1647" t="str">
            <v>Jens</v>
          </cell>
          <cell r="G1647" t="str">
            <v>HAM</v>
          </cell>
          <cell r="H1647" t="str">
            <v>AMERICAS</v>
          </cell>
          <cell r="I1647" t="str">
            <v>MX</v>
          </cell>
          <cell r="J1647" t="str">
            <v>MEX</v>
          </cell>
          <cell r="K1647" t="str">
            <v>MEX</v>
          </cell>
          <cell r="R1647">
            <v>6</v>
          </cell>
          <cell r="S1647">
            <v>4780</v>
          </cell>
          <cell r="T1647">
            <v>0</v>
          </cell>
          <cell r="U1647">
            <v>0</v>
          </cell>
          <cell r="V1647">
            <v>0.66666666666666663</v>
          </cell>
          <cell r="W1647">
            <v>0.33333333333333331</v>
          </cell>
          <cell r="X1647">
            <v>166</v>
          </cell>
          <cell r="Y1647" t="str">
            <v>SL6</v>
          </cell>
          <cell r="Z1647" t="str">
            <v>CAO</v>
          </cell>
          <cell r="AA1647" t="str">
            <v>CAO</v>
          </cell>
          <cell r="AB1647" t="str">
            <v>MD</v>
          </cell>
          <cell r="AC1647" t="b">
            <v>0</v>
          </cell>
          <cell r="AD1647" t="str">
            <v>DTD</v>
          </cell>
          <cell r="AE1647" t="str">
            <v>not specified</v>
          </cell>
          <cell r="AG1647" t="str">
            <v>EUR</v>
          </cell>
          <cell r="AH1647" t="b">
            <v>0</v>
          </cell>
          <cell r="AJ1647" t="str">
            <v>Cargo which exceeds height of 160 cm</v>
          </cell>
          <cell r="AK1647" t="str">
            <v>Incumbent</v>
          </cell>
          <cell r="AL1647" t="str">
            <v>EUR</v>
          </cell>
          <cell r="AM1647" t="str">
            <v>HAM</v>
          </cell>
          <cell r="AN1647">
            <v>0.12</v>
          </cell>
          <cell r="AO1647" t="str">
            <v>-</v>
          </cell>
          <cell r="AP1647">
            <v>24</v>
          </cell>
          <cell r="AQ1647">
            <v>0.08</v>
          </cell>
          <cell r="AR1647">
            <v>25</v>
          </cell>
          <cell r="AS1647">
            <v>7.0000000000000007E-2</v>
          </cell>
          <cell r="AV1647" t="str">
            <v>Incumbent</v>
          </cell>
          <cell r="AW1647" t="str">
            <v>EUR</v>
          </cell>
          <cell r="AX1647">
            <v>2.7</v>
          </cell>
          <cell r="AY1647">
            <v>144</v>
          </cell>
          <cell r="AZ1647" t="str">
            <v>RU</v>
          </cell>
          <cell r="BA1647" t="str">
            <v>FRA-SVO-MEX</v>
          </cell>
          <cell r="BB1647">
            <v>7</v>
          </cell>
          <cell r="BC1647">
            <v>1</v>
          </cell>
        </row>
        <row r="1648">
          <cell r="A1648">
            <v>3853</v>
          </cell>
          <cell r="B1648" t="str">
            <v>BG DI</v>
          </cell>
          <cell r="C1648" t="str">
            <v>EUROPE</v>
          </cell>
          <cell r="D1648" t="str">
            <v>DE</v>
          </cell>
          <cell r="E1648" t="str">
            <v>HAM</v>
          </cell>
          <cell r="F1648" t="str">
            <v>Jens</v>
          </cell>
          <cell r="G1648" t="str">
            <v>HAM</v>
          </cell>
          <cell r="H1648" t="str">
            <v>AMERICAS</v>
          </cell>
          <cell r="I1648" t="str">
            <v>PR</v>
          </cell>
          <cell r="J1648" t="str">
            <v>SJU</v>
          </cell>
          <cell r="K1648" t="str">
            <v>SJU</v>
          </cell>
          <cell r="R1648">
            <v>1</v>
          </cell>
          <cell r="S1648">
            <v>417</v>
          </cell>
          <cell r="T1648">
            <v>0</v>
          </cell>
          <cell r="U1648">
            <v>0</v>
          </cell>
          <cell r="V1648">
            <v>0</v>
          </cell>
          <cell r="W1648">
            <v>1</v>
          </cell>
          <cell r="X1648">
            <v>166</v>
          </cell>
          <cell r="Y1648" t="str">
            <v>SL3</v>
          </cell>
          <cell r="Z1648" t="str">
            <v>EXP</v>
          </cell>
          <cell r="AA1648" t="str">
            <v>not specified</v>
          </cell>
          <cell r="AB1648" t="str">
            <v>not specified</v>
          </cell>
          <cell r="AC1648" t="b">
            <v>0</v>
          </cell>
          <cell r="AD1648" t="str">
            <v>DTD</v>
          </cell>
          <cell r="AE1648">
            <v>4</v>
          </cell>
          <cell r="AG1648" t="str">
            <v>EUR</v>
          </cell>
          <cell r="AH1648" t="b">
            <v>0</v>
          </cell>
          <cell r="AK1648" t="str">
            <v>Incumbent</v>
          </cell>
          <cell r="AL1648" t="str">
            <v>EUR</v>
          </cell>
          <cell r="AM1648" t="str">
            <v>HAM</v>
          </cell>
          <cell r="AN1648">
            <v>0.12</v>
          </cell>
          <cell r="AO1648" t="str">
            <v>-</v>
          </cell>
          <cell r="AP1648">
            <v>24</v>
          </cell>
          <cell r="AQ1648">
            <v>0.08</v>
          </cell>
          <cell r="AR1648">
            <v>25</v>
          </cell>
          <cell r="AS1648">
            <v>7.0000000000000007E-2</v>
          </cell>
          <cell r="AW1648" t="str">
            <v>EUR</v>
          </cell>
          <cell r="AX1648">
            <v>3.45</v>
          </cell>
          <cell r="AY1648">
            <v>48</v>
          </cell>
          <cell r="AZ1648" t="str">
            <v>IB</v>
          </cell>
          <cell r="BA1648" t="str">
            <v>FRA-MAD-SJU</v>
          </cell>
          <cell r="BB1648" t="str">
            <v>1,2,3,4,5,6,7</v>
          </cell>
          <cell r="BC1648">
            <v>7</v>
          </cell>
        </row>
        <row r="1649">
          <cell r="A1649">
            <v>3858</v>
          </cell>
          <cell r="B1649" t="str">
            <v>BG DI</v>
          </cell>
          <cell r="C1649" t="str">
            <v>EUROPE</v>
          </cell>
          <cell r="D1649" t="str">
            <v>DE</v>
          </cell>
          <cell r="E1649" t="str">
            <v>HAM</v>
          </cell>
          <cell r="F1649" t="str">
            <v>Jens</v>
          </cell>
          <cell r="G1649" t="str">
            <v>HAM</v>
          </cell>
          <cell r="H1649" t="str">
            <v>AMERICAS</v>
          </cell>
          <cell r="I1649" t="str">
            <v>PR</v>
          </cell>
          <cell r="J1649" t="str">
            <v>SJU</v>
          </cell>
          <cell r="K1649" t="str">
            <v>SJU</v>
          </cell>
          <cell r="R1649">
            <v>1</v>
          </cell>
          <cell r="S1649">
            <v>74</v>
          </cell>
          <cell r="T1649">
            <v>0</v>
          </cell>
          <cell r="U1649">
            <v>0</v>
          </cell>
          <cell r="V1649">
            <v>1</v>
          </cell>
          <cell r="W1649">
            <v>0</v>
          </cell>
          <cell r="X1649">
            <v>166</v>
          </cell>
          <cell r="Y1649" t="str">
            <v>SL1</v>
          </cell>
          <cell r="Z1649" t="str">
            <v>DEF</v>
          </cell>
          <cell r="AA1649" t="str">
            <v>not specified</v>
          </cell>
          <cell r="AB1649" t="str">
            <v>not specified</v>
          </cell>
          <cell r="AC1649" t="b">
            <v>0</v>
          </cell>
          <cell r="AD1649" t="str">
            <v>DTD</v>
          </cell>
          <cell r="AE1649">
            <v>7</v>
          </cell>
          <cell r="AG1649" t="str">
            <v>EUR</v>
          </cell>
          <cell r="AH1649" t="b">
            <v>0</v>
          </cell>
          <cell r="AJ1649" t="str">
            <v xml:space="preserve">Airfreight needs to be quoted as consol, where Lithium batteries are accepted as a consol. Quote Lithium check fee, if applicable. </v>
          </cell>
          <cell r="AK1649" t="str">
            <v>Incumbent</v>
          </cell>
          <cell r="AL1649" t="str">
            <v>EUR</v>
          </cell>
          <cell r="AM1649" t="str">
            <v>HAM</v>
          </cell>
          <cell r="AN1649">
            <v>0.12</v>
          </cell>
          <cell r="AO1649" t="str">
            <v>-</v>
          </cell>
          <cell r="AP1649">
            <v>24</v>
          </cell>
          <cell r="AQ1649">
            <v>0.08</v>
          </cell>
          <cell r="AR1649">
            <v>25</v>
          </cell>
          <cell r="AS1649">
            <v>7.0000000000000007E-2</v>
          </cell>
          <cell r="AT1649" t="str">
            <v>per shipment</v>
          </cell>
          <cell r="AU1649">
            <v>50</v>
          </cell>
          <cell r="AW1649" t="str">
            <v>EUR</v>
          </cell>
          <cell r="AX1649">
            <v>3.15</v>
          </cell>
          <cell r="AY1649">
            <v>96</v>
          </cell>
          <cell r="AZ1649" t="str">
            <v>IB</v>
          </cell>
          <cell r="BA1649" t="str">
            <v>FRA-MAD-SJU</v>
          </cell>
          <cell r="BB1649" t="str">
            <v>4,7</v>
          </cell>
          <cell r="BC1649">
            <v>2</v>
          </cell>
        </row>
        <row r="1650">
          <cell r="A1650">
            <v>336</v>
          </cell>
          <cell r="B1650" t="str">
            <v>BG DI</v>
          </cell>
          <cell r="C1650" t="str">
            <v>EUROPE</v>
          </cell>
          <cell r="D1650" t="str">
            <v>DE</v>
          </cell>
          <cell r="E1650" t="str">
            <v>HAM</v>
          </cell>
          <cell r="F1650" t="str">
            <v>Jens</v>
          </cell>
          <cell r="G1650" t="str">
            <v>HAM</v>
          </cell>
          <cell r="H1650" t="str">
            <v>AMERICAS</v>
          </cell>
          <cell r="I1650" t="str">
            <v>US</v>
          </cell>
          <cell r="J1650" t="str">
            <v>ATL</v>
          </cell>
          <cell r="K1650" t="str">
            <v>ATL</v>
          </cell>
          <cell r="R1650">
            <v>14</v>
          </cell>
          <cell r="S1650">
            <v>19503</v>
          </cell>
          <cell r="T1650">
            <v>0</v>
          </cell>
          <cell r="U1650">
            <v>8.3333333333333329E-2</v>
          </cell>
          <cell r="V1650">
            <v>1</v>
          </cell>
          <cell r="W1650">
            <v>0.91666666666666663</v>
          </cell>
          <cell r="X1650">
            <v>166</v>
          </cell>
          <cell r="Y1650" t="str">
            <v>SL1</v>
          </cell>
          <cell r="Z1650" t="str">
            <v>DEF</v>
          </cell>
          <cell r="AA1650" t="str">
            <v>not specified</v>
          </cell>
          <cell r="AB1650" t="str">
            <v>not specified</v>
          </cell>
          <cell r="AC1650" t="b">
            <v>0</v>
          </cell>
          <cell r="AD1650" t="str">
            <v>DTD</v>
          </cell>
          <cell r="AE1650">
            <v>7</v>
          </cell>
          <cell r="AG1650" t="str">
            <v>EUR</v>
          </cell>
          <cell r="AH1650" t="b">
            <v>0</v>
          </cell>
          <cell r="AJ1650" t="str">
            <v xml:space="preserve">Airfreight needs to be quoted as consol, where Lithium batteries are accepted as a consol. Quote Lithium check fee, if applicable. </v>
          </cell>
          <cell r="AK1650" t="str">
            <v>Incumbent</v>
          </cell>
          <cell r="AL1650" t="str">
            <v>EUR</v>
          </cell>
          <cell r="AM1650" t="str">
            <v>HAM</v>
          </cell>
          <cell r="AN1650">
            <v>0.12</v>
          </cell>
          <cell r="AO1650" t="str">
            <v>-</v>
          </cell>
          <cell r="AP1650">
            <v>24</v>
          </cell>
          <cell r="AQ1650">
            <v>0.08</v>
          </cell>
          <cell r="AR1650">
            <v>25</v>
          </cell>
          <cell r="AS1650">
            <v>7.0000000000000007E-2</v>
          </cell>
          <cell r="AT1650" t="str">
            <v>per shipment</v>
          </cell>
          <cell r="AU1650">
            <v>50</v>
          </cell>
          <cell r="AV1650" t="str">
            <v>Incumbent</v>
          </cell>
          <cell r="AW1650" t="str">
            <v>EUR</v>
          </cell>
          <cell r="AX1650">
            <v>1.5</v>
          </cell>
          <cell r="AY1650">
            <v>96</v>
          </cell>
          <cell r="AZ1650" t="str">
            <v>DL</v>
          </cell>
          <cell r="BB1650" t="str">
            <v>4,7</v>
          </cell>
          <cell r="BC1650">
            <v>2</v>
          </cell>
        </row>
        <row r="1651">
          <cell r="A1651">
            <v>342</v>
          </cell>
          <cell r="B1651" t="str">
            <v>BG DI</v>
          </cell>
          <cell r="C1651" t="str">
            <v>EUROPE</v>
          </cell>
          <cell r="D1651" t="str">
            <v>DE</v>
          </cell>
          <cell r="E1651" t="str">
            <v>HAM</v>
          </cell>
          <cell r="F1651" t="str">
            <v>Jens</v>
          </cell>
          <cell r="G1651" t="str">
            <v>HAM</v>
          </cell>
          <cell r="H1651" t="str">
            <v>AMERICAS</v>
          </cell>
          <cell r="I1651" t="str">
            <v>US</v>
          </cell>
          <cell r="J1651" t="str">
            <v>ATL</v>
          </cell>
          <cell r="K1651" t="str">
            <v>ATL</v>
          </cell>
          <cell r="X1651">
            <v>166</v>
          </cell>
          <cell r="Y1651" t="str">
            <v>SL1</v>
          </cell>
          <cell r="Z1651" t="str">
            <v>DEF</v>
          </cell>
          <cell r="AA1651" t="str">
            <v>not specified</v>
          </cell>
          <cell r="AB1651" t="str">
            <v>not specified</v>
          </cell>
          <cell r="AC1651" t="b">
            <v>0</v>
          </cell>
          <cell r="AD1651" t="str">
            <v>DTD</v>
          </cell>
          <cell r="AE1651">
            <v>7</v>
          </cell>
          <cell r="AG1651" t="str">
            <v>EUR</v>
          </cell>
          <cell r="AH1651" t="b">
            <v>0</v>
          </cell>
          <cell r="AJ1651" t="str">
            <v xml:space="preserve">Airfreight needs to be quoted as consol, where Lithium batteries are accepted as a consol. Quote Lithium check fee, if applicable. </v>
          </cell>
          <cell r="AK1651" t="str">
            <v>Incumbent</v>
          </cell>
          <cell r="AL1651" t="str">
            <v>EUR</v>
          </cell>
          <cell r="AM1651" t="str">
            <v>HAM</v>
          </cell>
          <cell r="AN1651">
            <v>0.12</v>
          </cell>
          <cell r="AO1651" t="str">
            <v>-</v>
          </cell>
          <cell r="AP1651">
            <v>24</v>
          </cell>
          <cell r="AQ1651">
            <v>0.08</v>
          </cell>
          <cell r="AR1651">
            <v>25</v>
          </cell>
          <cell r="AS1651">
            <v>7.0000000000000007E-2</v>
          </cell>
          <cell r="AT1651" t="str">
            <v>per shipment</v>
          </cell>
          <cell r="AU1651">
            <v>50</v>
          </cell>
          <cell r="AV1651" t="str">
            <v>Incumbent</v>
          </cell>
          <cell r="AW1651" t="str">
            <v>EUR</v>
          </cell>
          <cell r="AX1651">
            <v>1.5</v>
          </cell>
          <cell r="AY1651">
            <v>96</v>
          </cell>
          <cell r="AZ1651" t="str">
            <v>DL</v>
          </cell>
          <cell r="BB1651" t="str">
            <v>4,7</v>
          </cell>
          <cell r="BC1651">
            <v>2</v>
          </cell>
        </row>
        <row r="1652">
          <cell r="A1652">
            <v>355</v>
          </cell>
          <cell r="B1652" t="str">
            <v>BG DI</v>
          </cell>
          <cell r="C1652" t="str">
            <v>EUROPE</v>
          </cell>
          <cell r="D1652" t="str">
            <v>DE</v>
          </cell>
          <cell r="E1652" t="str">
            <v>HAM</v>
          </cell>
          <cell r="F1652" t="str">
            <v>Jens</v>
          </cell>
          <cell r="G1652" t="str">
            <v>HAM</v>
          </cell>
          <cell r="H1652" t="str">
            <v>AMERICAS</v>
          </cell>
          <cell r="I1652" t="str">
            <v>US</v>
          </cell>
          <cell r="J1652" t="str">
            <v>ATL</v>
          </cell>
          <cell r="K1652" t="str">
            <v>ATL</v>
          </cell>
          <cell r="R1652">
            <v>1</v>
          </cell>
          <cell r="S1652">
            <v>2049.5</v>
          </cell>
          <cell r="T1652">
            <v>1</v>
          </cell>
          <cell r="U1652">
            <v>0</v>
          </cell>
          <cell r="V1652">
            <v>0</v>
          </cell>
          <cell r="W1652">
            <v>0</v>
          </cell>
          <cell r="X1652">
            <v>166</v>
          </cell>
          <cell r="Y1652" t="str">
            <v>SL2</v>
          </cell>
          <cell r="Z1652" t="str">
            <v>B2B</v>
          </cell>
          <cell r="AA1652" t="str">
            <v>not specified</v>
          </cell>
          <cell r="AB1652" t="str">
            <v>not specified</v>
          </cell>
          <cell r="AC1652" t="b">
            <v>0</v>
          </cell>
          <cell r="AD1652" t="str">
            <v>DTD</v>
          </cell>
          <cell r="AE1652">
            <v>5</v>
          </cell>
          <cell r="AG1652" t="str">
            <v>EUR</v>
          </cell>
          <cell r="AH1652" t="b">
            <v>0</v>
          </cell>
          <cell r="AK1652" t="str">
            <v>Incumbent</v>
          </cell>
          <cell r="AL1652" t="str">
            <v>EUR</v>
          </cell>
          <cell r="AM1652" t="str">
            <v>HAM</v>
          </cell>
          <cell r="AN1652">
            <v>0.12</v>
          </cell>
          <cell r="AO1652" t="str">
            <v>-</v>
          </cell>
          <cell r="AP1652">
            <v>24</v>
          </cell>
          <cell r="AQ1652">
            <v>0.08</v>
          </cell>
          <cell r="AR1652">
            <v>25</v>
          </cell>
          <cell r="AS1652">
            <v>7.0000000000000007E-2</v>
          </cell>
          <cell r="AW1652" t="str">
            <v>EUR</v>
          </cell>
          <cell r="AX1652">
            <v>2.8</v>
          </cell>
          <cell r="AY1652">
            <v>48</v>
          </cell>
          <cell r="AZ1652" t="str">
            <v>KL</v>
          </cell>
          <cell r="BB1652" t="str">
            <v>1,2,3,4,5,6,7</v>
          </cell>
          <cell r="BC1652">
            <v>7</v>
          </cell>
        </row>
        <row r="1653">
          <cell r="A1653">
            <v>805</v>
          </cell>
          <cell r="B1653" t="str">
            <v>BG DI</v>
          </cell>
          <cell r="C1653" t="str">
            <v>EUROPE</v>
          </cell>
          <cell r="D1653" t="str">
            <v>DE</v>
          </cell>
          <cell r="E1653" t="str">
            <v>HAM</v>
          </cell>
          <cell r="F1653" t="str">
            <v>Jens</v>
          </cell>
          <cell r="G1653" t="str">
            <v>HAM</v>
          </cell>
          <cell r="H1653" t="str">
            <v>AMERICAS</v>
          </cell>
          <cell r="I1653" t="str">
            <v>US</v>
          </cell>
          <cell r="J1653" t="str">
            <v>BOS</v>
          </cell>
          <cell r="K1653" t="str">
            <v>BOS</v>
          </cell>
          <cell r="R1653">
            <v>1</v>
          </cell>
          <cell r="S1653">
            <v>167.5</v>
          </cell>
          <cell r="T1653">
            <v>1</v>
          </cell>
          <cell r="U1653">
            <v>0</v>
          </cell>
          <cell r="V1653">
            <v>0</v>
          </cell>
          <cell r="W1653">
            <v>0</v>
          </cell>
          <cell r="X1653">
            <v>166</v>
          </cell>
          <cell r="Y1653" t="str">
            <v>SL1</v>
          </cell>
          <cell r="Z1653" t="str">
            <v>DEF</v>
          </cell>
          <cell r="AA1653" t="str">
            <v>not specified</v>
          </cell>
          <cell r="AB1653" t="str">
            <v>not specified</v>
          </cell>
          <cell r="AC1653" t="b">
            <v>0</v>
          </cell>
          <cell r="AD1653" t="str">
            <v>DTD</v>
          </cell>
          <cell r="AE1653">
            <v>7</v>
          </cell>
          <cell r="AG1653" t="str">
            <v>EUR</v>
          </cell>
          <cell r="AH1653" t="b">
            <v>0</v>
          </cell>
          <cell r="AJ1653" t="str">
            <v xml:space="preserve">Airfreight needs to be quoted as consol, where Lithium batteries are accepted as a consol. Quote Lithium check fee, if applicable. </v>
          </cell>
          <cell r="AK1653" t="str">
            <v>Incumbent</v>
          </cell>
          <cell r="AL1653" t="str">
            <v>EUR</v>
          </cell>
          <cell r="AM1653" t="str">
            <v>HAM</v>
          </cell>
          <cell r="AN1653">
            <v>0.12</v>
          </cell>
          <cell r="AO1653" t="str">
            <v>-</v>
          </cell>
          <cell r="AP1653">
            <v>24</v>
          </cell>
          <cell r="AQ1653">
            <v>0.08</v>
          </cell>
          <cell r="AR1653">
            <v>25</v>
          </cell>
          <cell r="AS1653">
            <v>7.0000000000000007E-2</v>
          </cell>
          <cell r="AT1653" t="str">
            <v>per shipment</v>
          </cell>
          <cell r="AU1653">
            <v>50</v>
          </cell>
          <cell r="AW1653" t="str">
            <v>EUR</v>
          </cell>
          <cell r="AX1653">
            <v>1.6</v>
          </cell>
          <cell r="AY1653">
            <v>120</v>
          </cell>
          <cell r="AZ1653" t="str">
            <v>BA</v>
          </cell>
          <cell r="BA1653" t="str">
            <v>FRA-LHR-BOS</v>
          </cell>
          <cell r="BB1653" t="str">
            <v>4,7</v>
          </cell>
          <cell r="BC1653">
            <v>2</v>
          </cell>
        </row>
        <row r="1654">
          <cell r="A1654">
            <v>1079</v>
          </cell>
          <cell r="B1654" t="str">
            <v>BG DI</v>
          </cell>
          <cell r="C1654" t="str">
            <v>EUROPE</v>
          </cell>
          <cell r="D1654" t="str">
            <v>DE</v>
          </cell>
          <cell r="E1654" t="str">
            <v>HAM</v>
          </cell>
          <cell r="F1654" t="str">
            <v>Jens</v>
          </cell>
          <cell r="G1654" t="str">
            <v>HAM</v>
          </cell>
          <cell r="H1654" t="str">
            <v>AMERICAS</v>
          </cell>
          <cell r="I1654" t="str">
            <v>US</v>
          </cell>
          <cell r="J1654" t="str">
            <v>CLE</v>
          </cell>
          <cell r="K1654" t="str">
            <v>CLE</v>
          </cell>
          <cell r="R1654">
            <v>71</v>
          </cell>
          <cell r="S1654">
            <v>57328.5</v>
          </cell>
          <cell r="T1654">
            <v>2.8985507246376812E-2</v>
          </cell>
          <cell r="U1654">
            <v>0</v>
          </cell>
          <cell r="V1654">
            <v>0.69565217391304346</v>
          </cell>
          <cell r="W1654">
            <v>1.2753623188405796</v>
          </cell>
          <cell r="X1654">
            <v>166</v>
          </cell>
          <cell r="Y1654" t="str">
            <v>SL1</v>
          </cell>
          <cell r="Z1654" t="str">
            <v>DEF</v>
          </cell>
          <cell r="AA1654" t="str">
            <v>not specified</v>
          </cell>
          <cell r="AB1654" t="str">
            <v>not specified</v>
          </cell>
          <cell r="AC1654" t="b">
            <v>0</v>
          </cell>
          <cell r="AD1654" t="str">
            <v>DTD</v>
          </cell>
          <cell r="AE1654">
            <v>7</v>
          </cell>
          <cell r="AG1654" t="str">
            <v>EUR</v>
          </cell>
          <cell r="AH1654" t="b">
            <v>0</v>
          </cell>
          <cell r="AJ1654" t="str">
            <v xml:space="preserve">Airfreight needs to be quoted as consol, where Lithium batteries are accepted as a consol. Quote Lithium check fee, if applicable. </v>
          </cell>
          <cell r="AK1654" t="str">
            <v>Incumbent</v>
          </cell>
          <cell r="AL1654" t="str">
            <v>EUR</v>
          </cell>
          <cell r="AM1654" t="str">
            <v>HAM</v>
          </cell>
          <cell r="AN1654">
            <v>0.12</v>
          </cell>
          <cell r="AO1654" t="str">
            <v>-</v>
          </cell>
          <cell r="AP1654">
            <v>24</v>
          </cell>
          <cell r="AQ1654">
            <v>0.08</v>
          </cell>
          <cell r="AR1654">
            <v>25</v>
          </cell>
          <cell r="AS1654">
            <v>7.0000000000000007E-2</v>
          </cell>
          <cell r="AT1654" t="str">
            <v>per shipment</v>
          </cell>
          <cell r="AU1654">
            <v>50</v>
          </cell>
          <cell r="AV1654" t="str">
            <v>Incumbent</v>
          </cell>
          <cell r="AW1654" t="str">
            <v>EUR</v>
          </cell>
          <cell r="AX1654">
            <v>1.6</v>
          </cell>
          <cell r="AY1654">
            <v>120</v>
          </cell>
          <cell r="AZ1654" t="str">
            <v>UA,KL</v>
          </cell>
          <cell r="BA1654" t="str">
            <v>FRA-ORD-CLE</v>
          </cell>
          <cell r="BB1654" t="str">
            <v>4,7</v>
          </cell>
          <cell r="BC1654">
            <v>2</v>
          </cell>
        </row>
        <row r="1655">
          <cell r="A1655">
            <v>1086</v>
          </cell>
          <cell r="B1655" t="str">
            <v>BG DI</v>
          </cell>
          <cell r="C1655" t="str">
            <v>EUROPE</v>
          </cell>
          <cell r="D1655" t="str">
            <v>DE</v>
          </cell>
          <cell r="E1655" t="str">
            <v>HAM</v>
          </cell>
          <cell r="F1655" t="str">
            <v>Jens</v>
          </cell>
          <cell r="G1655" t="str">
            <v>HAM</v>
          </cell>
          <cell r="H1655" t="str">
            <v>AMERICAS</v>
          </cell>
          <cell r="I1655" t="str">
            <v>US</v>
          </cell>
          <cell r="J1655" t="str">
            <v>CLE</v>
          </cell>
          <cell r="K1655" t="str">
            <v>CLE</v>
          </cell>
          <cell r="X1655">
            <v>166</v>
          </cell>
          <cell r="Y1655" t="str">
            <v>SL1</v>
          </cell>
          <cell r="Z1655" t="str">
            <v>DEF</v>
          </cell>
          <cell r="AA1655" t="str">
            <v>not specified</v>
          </cell>
          <cell r="AB1655" t="str">
            <v>not specified</v>
          </cell>
          <cell r="AC1655" t="b">
            <v>0</v>
          </cell>
          <cell r="AD1655" t="str">
            <v>DTD</v>
          </cell>
          <cell r="AE1655">
            <v>7</v>
          </cell>
          <cell r="AG1655" t="str">
            <v>EUR</v>
          </cell>
          <cell r="AH1655" t="b">
            <v>0</v>
          </cell>
          <cell r="AJ1655" t="str">
            <v xml:space="preserve">Airfreight needs to be quoted as consol, where Lithium batteries are accepted as a consol. Quote Lithium check fee, if applicable. </v>
          </cell>
          <cell r="AK1655" t="str">
            <v>Incumbent</v>
          </cell>
          <cell r="AL1655" t="str">
            <v>EUR</v>
          </cell>
          <cell r="AM1655" t="str">
            <v>HAM</v>
          </cell>
          <cell r="AN1655">
            <v>0.12</v>
          </cell>
          <cell r="AO1655" t="str">
            <v>-</v>
          </cell>
          <cell r="AP1655">
            <v>24</v>
          </cell>
          <cell r="AQ1655">
            <v>0.08</v>
          </cell>
          <cell r="AR1655">
            <v>25</v>
          </cell>
          <cell r="AS1655">
            <v>7.0000000000000007E-2</v>
          </cell>
          <cell r="AT1655" t="str">
            <v>per shipment</v>
          </cell>
          <cell r="AU1655">
            <v>50</v>
          </cell>
          <cell r="AV1655" t="str">
            <v>Incumbent</v>
          </cell>
          <cell r="AW1655" t="str">
            <v>EUR</v>
          </cell>
          <cell r="AX1655">
            <v>1.6</v>
          </cell>
          <cell r="AY1655">
            <v>120</v>
          </cell>
          <cell r="AZ1655" t="str">
            <v>UA,KL</v>
          </cell>
          <cell r="BA1655" t="str">
            <v>FRA-ORD-CLE</v>
          </cell>
          <cell r="BB1655" t="str">
            <v>4,7</v>
          </cell>
          <cell r="BC1655">
            <v>2</v>
          </cell>
        </row>
        <row r="1656">
          <cell r="A1656">
            <v>1088</v>
          </cell>
          <cell r="B1656" t="str">
            <v>BG DI</v>
          </cell>
          <cell r="C1656" t="str">
            <v>EUROPE</v>
          </cell>
          <cell r="D1656" t="str">
            <v>DE</v>
          </cell>
          <cell r="E1656" t="str">
            <v>HAM</v>
          </cell>
          <cell r="F1656" t="str">
            <v>Jens</v>
          </cell>
          <cell r="G1656" t="str">
            <v>HAM</v>
          </cell>
          <cell r="H1656" t="str">
            <v>AMERICAS</v>
          </cell>
          <cell r="I1656" t="str">
            <v>US</v>
          </cell>
          <cell r="J1656" t="str">
            <v>CLE</v>
          </cell>
          <cell r="K1656" t="str">
            <v>CLE</v>
          </cell>
          <cell r="R1656">
            <v>4</v>
          </cell>
          <cell r="S1656">
            <v>3805</v>
          </cell>
          <cell r="T1656">
            <v>0</v>
          </cell>
          <cell r="U1656">
            <v>0</v>
          </cell>
          <cell r="V1656">
            <v>1</v>
          </cell>
          <cell r="W1656">
            <v>0</v>
          </cell>
          <cell r="X1656">
            <v>166</v>
          </cell>
          <cell r="Y1656" t="str">
            <v>SL2</v>
          </cell>
          <cell r="Z1656" t="str">
            <v>B2B</v>
          </cell>
          <cell r="AA1656" t="str">
            <v>not specified</v>
          </cell>
          <cell r="AB1656" t="str">
            <v>not specified</v>
          </cell>
          <cell r="AC1656" t="b">
            <v>0</v>
          </cell>
          <cell r="AD1656" t="str">
            <v>DTD</v>
          </cell>
          <cell r="AE1656">
            <v>5</v>
          </cell>
          <cell r="AG1656" t="str">
            <v>EUR</v>
          </cell>
          <cell r="AH1656" t="b">
            <v>0</v>
          </cell>
          <cell r="AK1656" t="str">
            <v>Incumbent</v>
          </cell>
          <cell r="AL1656" t="str">
            <v>EUR</v>
          </cell>
          <cell r="AM1656" t="str">
            <v>HAM</v>
          </cell>
          <cell r="AN1656">
            <v>0.12</v>
          </cell>
          <cell r="AO1656" t="str">
            <v>-</v>
          </cell>
          <cell r="AP1656">
            <v>24</v>
          </cell>
          <cell r="AQ1656">
            <v>0.08</v>
          </cell>
          <cell r="AR1656">
            <v>25</v>
          </cell>
          <cell r="AS1656">
            <v>7.0000000000000007E-2</v>
          </cell>
          <cell r="AV1656" t="str">
            <v>Incumbent</v>
          </cell>
          <cell r="AW1656" t="str">
            <v>EUR</v>
          </cell>
          <cell r="AX1656">
            <v>2.75</v>
          </cell>
          <cell r="AY1656">
            <v>72</v>
          </cell>
          <cell r="AZ1656" t="str">
            <v>UA</v>
          </cell>
          <cell r="BA1656" t="str">
            <v>FRA-ORD-CLE</v>
          </cell>
          <cell r="BB1656" t="str">
            <v>1,2,3,4,5,6,7</v>
          </cell>
          <cell r="BC1656">
            <v>7</v>
          </cell>
        </row>
        <row r="1657">
          <cell r="A1657">
            <v>1200</v>
          </cell>
          <cell r="B1657" t="str">
            <v>BG DI</v>
          </cell>
          <cell r="C1657" t="str">
            <v>EUROPE</v>
          </cell>
          <cell r="D1657" t="str">
            <v>DE</v>
          </cell>
          <cell r="E1657" t="str">
            <v>HAM</v>
          </cell>
          <cell r="F1657" t="str">
            <v>Jens</v>
          </cell>
          <cell r="G1657" t="str">
            <v>HAM</v>
          </cell>
          <cell r="H1657" t="str">
            <v>AMERICAS</v>
          </cell>
          <cell r="I1657" t="str">
            <v>US</v>
          </cell>
          <cell r="J1657" t="str">
            <v>CMH</v>
          </cell>
          <cell r="K1657" t="str">
            <v>CMH</v>
          </cell>
          <cell r="R1657">
            <v>16</v>
          </cell>
          <cell r="S1657">
            <v>13395.5</v>
          </cell>
          <cell r="T1657">
            <v>0</v>
          </cell>
          <cell r="U1657">
            <v>0</v>
          </cell>
          <cell r="V1657">
            <v>0.75</v>
          </cell>
          <cell r="W1657">
            <v>0.25</v>
          </cell>
          <cell r="X1657">
            <v>166</v>
          </cell>
          <cell r="Y1657" t="str">
            <v>SL1</v>
          </cell>
          <cell r="Z1657" t="str">
            <v>DEF</v>
          </cell>
          <cell r="AA1657" t="str">
            <v>not specified</v>
          </cell>
          <cell r="AB1657" t="str">
            <v>not specified</v>
          </cell>
          <cell r="AC1657" t="b">
            <v>0</v>
          </cell>
          <cell r="AD1657" t="str">
            <v>DTD</v>
          </cell>
          <cell r="AE1657">
            <v>7</v>
          </cell>
          <cell r="AG1657" t="str">
            <v>EUR</v>
          </cell>
          <cell r="AH1657" t="b">
            <v>0</v>
          </cell>
          <cell r="AJ1657" t="str">
            <v xml:space="preserve">Airfreight needs to be quoted as consol, where Lithium batteries are accepted as a consol. Quote Lithium check fee, if applicable. </v>
          </cell>
          <cell r="AK1657" t="str">
            <v>Incumbent</v>
          </cell>
          <cell r="AL1657" t="str">
            <v>EUR</v>
          </cell>
          <cell r="AM1657" t="str">
            <v>HAM</v>
          </cell>
          <cell r="AN1657">
            <v>0.12</v>
          </cell>
          <cell r="AO1657" t="str">
            <v>-</v>
          </cell>
          <cell r="AP1657">
            <v>24</v>
          </cell>
          <cell r="AQ1657">
            <v>0.08</v>
          </cell>
          <cell r="AR1657">
            <v>25</v>
          </cell>
          <cell r="AS1657">
            <v>7.0000000000000007E-2</v>
          </cell>
          <cell r="AT1657" t="str">
            <v>per shipment</v>
          </cell>
          <cell r="AU1657">
            <v>50</v>
          </cell>
          <cell r="AV1657" t="str">
            <v>Incumbent</v>
          </cell>
          <cell r="AW1657" t="str">
            <v>EUR</v>
          </cell>
          <cell r="AX1657">
            <v>1.6</v>
          </cell>
          <cell r="AY1657">
            <v>96</v>
          </cell>
          <cell r="AZ1657" t="str">
            <v>UA,KL</v>
          </cell>
          <cell r="BA1657" t="str">
            <v>FRA-ORD-CMH</v>
          </cell>
          <cell r="BB1657" t="str">
            <v>4,7</v>
          </cell>
          <cell r="BC1657">
            <v>2</v>
          </cell>
        </row>
        <row r="1658">
          <cell r="A1658">
            <v>1225</v>
          </cell>
          <cell r="B1658" t="str">
            <v>BG DI</v>
          </cell>
          <cell r="C1658" t="str">
            <v>EUROPE</v>
          </cell>
          <cell r="D1658" t="str">
            <v>DE</v>
          </cell>
          <cell r="E1658" t="str">
            <v>HAM</v>
          </cell>
          <cell r="F1658" t="str">
            <v>Jens</v>
          </cell>
          <cell r="G1658" t="str">
            <v>HAM</v>
          </cell>
          <cell r="H1658" t="str">
            <v>AMERICAS</v>
          </cell>
          <cell r="I1658" t="str">
            <v>US</v>
          </cell>
          <cell r="J1658" t="str">
            <v>CMH</v>
          </cell>
          <cell r="K1658" t="str">
            <v>CMH</v>
          </cell>
          <cell r="R1658">
            <v>2</v>
          </cell>
          <cell r="S1658">
            <v>762</v>
          </cell>
          <cell r="T1658">
            <v>0</v>
          </cell>
          <cell r="U1658">
            <v>0</v>
          </cell>
          <cell r="V1658">
            <v>1</v>
          </cell>
          <cell r="W1658">
            <v>0</v>
          </cell>
          <cell r="X1658">
            <v>166</v>
          </cell>
          <cell r="Y1658" t="str">
            <v>SL2</v>
          </cell>
          <cell r="Z1658" t="str">
            <v>B2B</v>
          </cell>
          <cell r="AA1658" t="str">
            <v>not specified</v>
          </cell>
          <cell r="AB1658" t="str">
            <v>not specified</v>
          </cell>
          <cell r="AC1658" t="b">
            <v>0</v>
          </cell>
          <cell r="AD1658" t="str">
            <v>DTD</v>
          </cell>
          <cell r="AE1658">
            <v>5</v>
          </cell>
          <cell r="AG1658" t="str">
            <v>EUR</v>
          </cell>
          <cell r="AH1658" t="b">
            <v>0</v>
          </cell>
          <cell r="AK1658" t="str">
            <v>Incumbent</v>
          </cell>
          <cell r="AL1658" t="str">
            <v>EUR</v>
          </cell>
          <cell r="AM1658" t="str">
            <v>HAM</v>
          </cell>
          <cell r="AN1658">
            <v>0.12</v>
          </cell>
          <cell r="AO1658" t="str">
            <v>-</v>
          </cell>
          <cell r="AP1658">
            <v>24</v>
          </cell>
          <cell r="AQ1658">
            <v>0.08</v>
          </cell>
          <cell r="AR1658">
            <v>25</v>
          </cell>
          <cell r="AS1658">
            <v>7.0000000000000007E-2</v>
          </cell>
          <cell r="AW1658" t="str">
            <v>EUR</v>
          </cell>
          <cell r="AX1658">
            <v>2.25</v>
          </cell>
          <cell r="AY1658">
            <v>72</v>
          </cell>
          <cell r="AZ1658" t="str">
            <v>BA</v>
          </cell>
          <cell r="BA1658" t="str">
            <v>FRA-LHR-CMH</v>
          </cell>
          <cell r="BB1658" t="str">
            <v>1,2,3,4,5,6,7</v>
          </cell>
          <cell r="BC1658">
            <v>7</v>
          </cell>
        </row>
        <row r="1659">
          <cell r="A1659">
            <v>1366</v>
          </cell>
          <cell r="B1659" t="str">
            <v>BG DI</v>
          </cell>
          <cell r="C1659" t="str">
            <v>EUROPE</v>
          </cell>
          <cell r="D1659" t="str">
            <v>DE</v>
          </cell>
          <cell r="E1659" t="str">
            <v>HAM</v>
          </cell>
          <cell r="F1659" t="str">
            <v>Jens</v>
          </cell>
          <cell r="G1659" t="str">
            <v>HAM</v>
          </cell>
          <cell r="H1659" t="str">
            <v>AMERICAS</v>
          </cell>
          <cell r="I1659" t="str">
            <v>US</v>
          </cell>
          <cell r="J1659" t="str">
            <v>DEN</v>
          </cell>
          <cell r="K1659" t="str">
            <v>DEN</v>
          </cell>
          <cell r="R1659">
            <v>1</v>
          </cell>
          <cell r="S1659">
            <v>560</v>
          </cell>
          <cell r="T1659">
            <v>0</v>
          </cell>
          <cell r="U1659">
            <v>0</v>
          </cell>
          <cell r="V1659">
            <v>1</v>
          </cell>
          <cell r="W1659">
            <v>0</v>
          </cell>
          <cell r="X1659">
            <v>166</v>
          </cell>
          <cell r="Y1659" t="str">
            <v>SL1</v>
          </cell>
          <cell r="Z1659" t="str">
            <v>DEF</v>
          </cell>
          <cell r="AA1659" t="str">
            <v>not specified</v>
          </cell>
          <cell r="AB1659" t="str">
            <v>not specified</v>
          </cell>
          <cell r="AC1659" t="b">
            <v>0</v>
          </cell>
          <cell r="AD1659" t="str">
            <v>DTD</v>
          </cell>
          <cell r="AE1659">
            <v>7</v>
          </cell>
          <cell r="AG1659" t="str">
            <v>EUR</v>
          </cell>
          <cell r="AH1659" t="b">
            <v>0</v>
          </cell>
          <cell r="AJ1659" t="str">
            <v xml:space="preserve">Airfreight needs to be quoted as consol, where Lithium batteries are accepted as a consol. Quote Lithium check fee, if applicable. </v>
          </cell>
          <cell r="AK1659" t="str">
            <v>Incumbent</v>
          </cell>
          <cell r="AL1659" t="str">
            <v>EUR</v>
          </cell>
          <cell r="AM1659" t="str">
            <v>HAM</v>
          </cell>
          <cell r="AN1659">
            <v>0.12</v>
          </cell>
          <cell r="AO1659" t="str">
            <v>-</v>
          </cell>
          <cell r="AP1659">
            <v>24</v>
          </cell>
          <cell r="AQ1659">
            <v>0.08</v>
          </cell>
          <cell r="AR1659">
            <v>25</v>
          </cell>
          <cell r="AS1659">
            <v>7.0000000000000007E-2</v>
          </cell>
          <cell r="AT1659" t="str">
            <v>per shipment</v>
          </cell>
          <cell r="AU1659">
            <v>50</v>
          </cell>
          <cell r="AW1659" t="str">
            <v>EUR</v>
          </cell>
          <cell r="AX1659">
            <v>2.1</v>
          </cell>
          <cell r="AY1659">
            <v>96</v>
          </cell>
          <cell r="AZ1659" t="str">
            <v>LH</v>
          </cell>
          <cell r="BB1659" t="str">
            <v>4,7</v>
          </cell>
          <cell r="BC1659">
            <v>2</v>
          </cell>
        </row>
        <row r="1660">
          <cell r="A1660">
            <v>1369</v>
          </cell>
          <cell r="B1660" t="str">
            <v>BG DI</v>
          </cell>
          <cell r="C1660" t="str">
            <v>EUROPE</v>
          </cell>
          <cell r="D1660" t="str">
            <v>DE</v>
          </cell>
          <cell r="E1660" t="str">
            <v>HAM</v>
          </cell>
          <cell r="F1660" t="str">
            <v>Jens</v>
          </cell>
          <cell r="G1660" t="str">
            <v>HAM</v>
          </cell>
          <cell r="H1660" t="str">
            <v>AMERICAS</v>
          </cell>
          <cell r="I1660" t="str">
            <v>US</v>
          </cell>
          <cell r="J1660" t="str">
            <v>DFW</v>
          </cell>
          <cell r="K1660" t="str">
            <v>DFW</v>
          </cell>
          <cell r="R1660">
            <v>24</v>
          </cell>
          <cell r="S1660">
            <v>44302.5</v>
          </cell>
          <cell r="T1660">
            <v>0</v>
          </cell>
          <cell r="U1660">
            <v>0.17391304347826086</v>
          </cell>
          <cell r="V1660">
            <v>1</v>
          </cell>
          <cell r="W1660">
            <v>0.82608695652173914</v>
          </cell>
          <cell r="X1660">
            <v>166</v>
          </cell>
          <cell r="Y1660" t="str">
            <v>SL1</v>
          </cell>
          <cell r="Z1660" t="str">
            <v>DEF</v>
          </cell>
          <cell r="AA1660" t="str">
            <v>not specified</v>
          </cell>
          <cell r="AB1660" t="str">
            <v>not specified</v>
          </cell>
          <cell r="AC1660" t="b">
            <v>0</v>
          </cell>
          <cell r="AD1660" t="str">
            <v>DTD</v>
          </cell>
          <cell r="AE1660">
            <v>7</v>
          </cell>
          <cell r="AG1660" t="str">
            <v>EUR</v>
          </cell>
          <cell r="AH1660" t="b">
            <v>0</v>
          </cell>
          <cell r="AJ1660" t="str">
            <v xml:space="preserve">Airfreight needs to be quoted as consol, where Lithium batteries are accepted as a consol. Quote Lithium check fee, if applicable. </v>
          </cell>
          <cell r="AK1660" t="str">
            <v>Incumbent</v>
          </cell>
          <cell r="AL1660" t="str">
            <v>EUR</v>
          </cell>
          <cell r="AM1660" t="str">
            <v>HAM</v>
          </cell>
          <cell r="AN1660">
            <v>0.12</v>
          </cell>
          <cell r="AO1660" t="str">
            <v>-</v>
          </cell>
          <cell r="AP1660">
            <v>24</v>
          </cell>
          <cell r="AQ1660">
            <v>0.08</v>
          </cell>
          <cell r="AR1660">
            <v>25</v>
          </cell>
          <cell r="AS1660">
            <v>7.0000000000000007E-2</v>
          </cell>
          <cell r="AT1660" t="str">
            <v>per shipment</v>
          </cell>
          <cell r="AU1660">
            <v>50</v>
          </cell>
          <cell r="AV1660" t="str">
            <v>Incumbent</v>
          </cell>
          <cell r="AW1660" t="str">
            <v>EUR</v>
          </cell>
          <cell r="AX1660">
            <v>1.75</v>
          </cell>
          <cell r="AY1660">
            <v>96</v>
          </cell>
          <cell r="AZ1660" t="str">
            <v>KL</v>
          </cell>
          <cell r="BA1660" t="str">
            <v>FRA-AMS-DFW</v>
          </cell>
          <cell r="BB1660" t="str">
            <v>4,7</v>
          </cell>
          <cell r="BC1660">
            <v>2</v>
          </cell>
        </row>
        <row r="1661">
          <cell r="A1661">
            <v>1380</v>
          </cell>
          <cell r="B1661" t="str">
            <v>BG DI</v>
          </cell>
          <cell r="C1661" t="str">
            <v>EUROPE</v>
          </cell>
          <cell r="D1661" t="str">
            <v>DE</v>
          </cell>
          <cell r="E1661" t="str">
            <v>HAM</v>
          </cell>
          <cell r="F1661" t="str">
            <v>Jens</v>
          </cell>
          <cell r="G1661" t="str">
            <v>HAM</v>
          </cell>
          <cell r="H1661" t="str">
            <v>AMERICAS</v>
          </cell>
          <cell r="I1661" t="str">
            <v>US</v>
          </cell>
          <cell r="J1661" t="str">
            <v>DFW</v>
          </cell>
          <cell r="K1661" t="str">
            <v>DFW</v>
          </cell>
          <cell r="X1661">
            <v>166</v>
          </cell>
          <cell r="Y1661" t="str">
            <v>SL1</v>
          </cell>
          <cell r="Z1661" t="str">
            <v>DEF</v>
          </cell>
          <cell r="AA1661" t="str">
            <v>not specified</v>
          </cell>
          <cell r="AB1661" t="str">
            <v>not specified</v>
          </cell>
          <cell r="AC1661" t="b">
            <v>0</v>
          </cell>
          <cell r="AD1661" t="str">
            <v>DTD</v>
          </cell>
          <cell r="AE1661">
            <v>7</v>
          </cell>
          <cell r="AG1661" t="str">
            <v>EUR</v>
          </cell>
          <cell r="AH1661" t="b">
            <v>0</v>
          </cell>
          <cell r="AJ1661" t="str">
            <v xml:space="preserve">Airfreight needs to be quoted as consol, where Lithium batteries are accepted as a consol. Quote Lithium check fee, if applicable. </v>
          </cell>
          <cell r="AK1661" t="str">
            <v>Incumbent</v>
          </cell>
          <cell r="AL1661" t="str">
            <v>EUR</v>
          </cell>
          <cell r="AM1661" t="str">
            <v>HAM</v>
          </cell>
          <cell r="AN1661">
            <v>0.12</v>
          </cell>
          <cell r="AO1661" t="str">
            <v>-</v>
          </cell>
          <cell r="AP1661">
            <v>24</v>
          </cell>
          <cell r="AQ1661">
            <v>0.08</v>
          </cell>
          <cell r="AR1661">
            <v>25</v>
          </cell>
          <cell r="AS1661">
            <v>7.0000000000000007E-2</v>
          </cell>
          <cell r="AT1661" t="str">
            <v>per shipment</v>
          </cell>
          <cell r="AU1661">
            <v>50</v>
          </cell>
          <cell r="AV1661" t="str">
            <v>Incumbent</v>
          </cell>
          <cell r="AW1661" t="str">
            <v>EUR</v>
          </cell>
          <cell r="AX1661">
            <v>1.75</v>
          </cell>
          <cell r="AY1661">
            <v>96</v>
          </cell>
          <cell r="AZ1661" t="str">
            <v>KL</v>
          </cell>
          <cell r="BA1661" t="str">
            <v>FRA-AMS-DFW</v>
          </cell>
          <cell r="BB1661" t="str">
            <v>4,7</v>
          </cell>
          <cell r="BC1661">
            <v>2</v>
          </cell>
        </row>
        <row r="1662">
          <cell r="A1662">
            <v>1404</v>
          </cell>
          <cell r="B1662" t="str">
            <v>BG DI</v>
          </cell>
          <cell r="C1662" t="str">
            <v>EUROPE</v>
          </cell>
          <cell r="D1662" t="str">
            <v>DE</v>
          </cell>
          <cell r="E1662" t="str">
            <v>HAM</v>
          </cell>
          <cell r="F1662" t="str">
            <v>Jens</v>
          </cell>
          <cell r="G1662" t="str">
            <v>HAM</v>
          </cell>
          <cell r="H1662" t="str">
            <v>AMERICAS</v>
          </cell>
          <cell r="I1662" t="str">
            <v>US</v>
          </cell>
          <cell r="J1662" t="str">
            <v>DTW</v>
          </cell>
          <cell r="K1662" t="str">
            <v>DTW</v>
          </cell>
          <cell r="R1662">
            <v>8</v>
          </cell>
          <cell r="S1662">
            <v>2194</v>
          </cell>
          <cell r="T1662">
            <v>0</v>
          </cell>
          <cell r="U1662">
            <v>0.375</v>
          </cell>
          <cell r="V1662">
            <v>0</v>
          </cell>
          <cell r="W1662">
            <v>0.625</v>
          </cell>
          <cell r="X1662">
            <v>166</v>
          </cell>
          <cell r="Y1662" t="str">
            <v>SL1</v>
          </cell>
          <cell r="Z1662" t="str">
            <v>DEF</v>
          </cell>
          <cell r="AA1662" t="str">
            <v>not specified</v>
          </cell>
          <cell r="AB1662" t="str">
            <v>not specified</v>
          </cell>
          <cell r="AC1662" t="b">
            <v>0</v>
          </cell>
          <cell r="AD1662" t="str">
            <v>DTD</v>
          </cell>
          <cell r="AE1662">
            <v>7</v>
          </cell>
          <cell r="AG1662" t="str">
            <v>EUR</v>
          </cell>
          <cell r="AH1662" t="b">
            <v>0</v>
          </cell>
          <cell r="AJ1662" t="str">
            <v xml:space="preserve">Airfreight needs to be quoted as consol, where Lithium batteries are accepted as a consol. Quote Lithium check fee, if applicable. </v>
          </cell>
          <cell r="AK1662" t="str">
            <v>Incumbent</v>
          </cell>
          <cell r="AL1662" t="str">
            <v>EUR</v>
          </cell>
          <cell r="AM1662" t="str">
            <v>HAM</v>
          </cell>
          <cell r="AN1662">
            <v>0.12</v>
          </cell>
          <cell r="AO1662" t="str">
            <v>-</v>
          </cell>
          <cell r="AP1662">
            <v>24</v>
          </cell>
          <cell r="AQ1662">
            <v>0.08</v>
          </cell>
          <cell r="AR1662">
            <v>25</v>
          </cell>
          <cell r="AS1662">
            <v>7.0000000000000007E-2</v>
          </cell>
          <cell r="AT1662" t="str">
            <v>per shipment</v>
          </cell>
          <cell r="AU1662">
            <v>50</v>
          </cell>
          <cell r="AW1662" t="str">
            <v>EUR</v>
          </cell>
          <cell r="AX1662">
            <v>1.45</v>
          </cell>
          <cell r="AY1662">
            <v>120</v>
          </cell>
          <cell r="AZ1662" t="str">
            <v>UA,KL</v>
          </cell>
          <cell r="BB1662" t="str">
            <v>4,7</v>
          </cell>
          <cell r="BC1662">
            <v>2</v>
          </cell>
        </row>
        <row r="1663">
          <cell r="A1663">
            <v>1458</v>
          </cell>
          <cell r="B1663" t="str">
            <v>BG DI</v>
          </cell>
          <cell r="C1663" t="str">
            <v>EUROPE</v>
          </cell>
          <cell r="D1663" t="str">
            <v>DE</v>
          </cell>
          <cell r="E1663" t="str">
            <v>HAM</v>
          </cell>
          <cell r="F1663" t="str">
            <v>Jens</v>
          </cell>
          <cell r="G1663" t="str">
            <v>HAM</v>
          </cell>
          <cell r="H1663" t="str">
            <v>AMERICAS</v>
          </cell>
          <cell r="I1663" t="str">
            <v>US</v>
          </cell>
          <cell r="J1663" t="str">
            <v>JFK</v>
          </cell>
          <cell r="K1663" t="str">
            <v>EWR</v>
          </cell>
          <cell r="R1663">
            <v>1</v>
          </cell>
          <cell r="S1663">
            <v>1843</v>
          </cell>
          <cell r="T1663">
            <v>1</v>
          </cell>
          <cell r="U1663">
            <v>0</v>
          </cell>
          <cell r="V1663">
            <v>0</v>
          </cell>
          <cell r="W1663">
            <v>0</v>
          </cell>
          <cell r="X1663">
            <v>166</v>
          </cell>
          <cell r="Y1663" t="str">
            <v>SL2</v>
          </cell>
          <cell r="Z1663" t="str">
            <v>B2B</v>
          </cell>
          <cell r="AA1663" t="str">
            <v>not specified</v>
          </cell>
          <cell r="AB1663" t="str">
            <v>not specified</v>
          </cell>
          <cell r="AC1663" t="b">
            <v>0</v>
          </cell>
          <cell r="AD1663" t="str">
            <v>DTD</v>
          </cell>
          <cell r="AE1663">
            <v>5</v>
          </cell>
          <cell r="AG1663" t="str">
            <v>EUR</v>
          </cell>
          <cell r="AH1663" t="b">
            <v>0</v>
          </cell>
          <cell r="AK1663" t="str">
            <v>Incumbent</v>
          </cell>
          <cell r="AL1663" t="str">
            <v>EUR</v>
          </cell>
          <cell r="AM1663" t="str">
            <v>HAM</v>
          </cell>
          <cell r="AN1663">
            <v>0.12</v>
          </cell>
          <cell r="AO1663" t="str">
            <v>-</v>
          </cell>
          <cell r="AP1663">
            <v>24</v>
          </cell>
          <cell r="AQ1663">
            <v>0.08</v>
          </cell>
          <cell r="AR1663">
            <v>25</v>
          </cell>
          <cell r="AS1663">
            <v>7.0000000000000007E-2</v>
          </cell>
          <cell r="AW1663" t="str">
            <v>EUR</v>
          </cell>
          <cell r="AX1663">
            <v>2.1</v>
          </cell>
          <cell r="AY1663">
            <v>48</v>
          </cell>
          <cell r="AZ1663" t="str">
            <v>BA</v>
          </cell>
          <cell r="BA1663" t="str">
            <v>FRA-LHR-JFK</v>
          </cell>
          <cell r="BB1663" t="str">
            <v>1,2,3,4,5,6,7</v>
          </cell>
          <cell r="BC1663">
            <v>7</v>
          </cell>
        </row>
        <row r="1664">
          <cell r="A1664">
            <v>2017</v>
          </cell>
          <cell r="B1664" t="str">
            <v>BG DI</v>
          </cell>
          <cell r="C1664" t="str">
            <v>EUROPE</v>
          </cell>
          <cell r="D1664" t="str">
            <v>DE</v>
          </cell>
          <cell r="E1664" t="str">
            <v>HAM</v>
          </cell>
          <cell r="F1664" t="str">
            <v>Jens</v>
          </cell>
          <cell r="G1664" t="str">
            <v>HAM</v>
          </cell>
          <cell r="H1664" t="str">
            <v>AMERICAS</v>
          </cell>
          <cell r="I1664" t="str">
            <v>US</v>
          </cell>
          <cell r="J1664" t="str">
            <v>JFK</v>
          </cell>
          <cell r="K1664" t="str">
            <v>JFK</v>
          </cell>
          <cell r="R1664">
            <v>49</v>
          </cell>
          <cell r="S1664">
            <v>47633.5</v>
          </cell>
          <cell r="T1664">
            <v>2.2222222222222223E-2</v>
          </cell>
          <cell r="U1664">
            <v>8.8888888888888892E-2</v>
          </cell>
          <cell r="V1664">
            <v>0.5</v>
          </cell>
          <cell r="W1664">
            <v>1.3888888888888888</v>
          </cell>
          <cell r="X1664">
            <v>166</v>
          </cell>
          <cell r="Y1664" t="str">
            <v>SL1</v>
          </cell>
          <cell r="Z1664" t="str">
            <v>DEF</v>
          </cell>
          <cell r="AA1664" t="str">
            <v>not specified</v>
          </cell>
          <cell r="AB1664" t="str">
            <v>not specified</v>
          </cell>
          <cell r="AC1664" t="b">
            <v>0</v>
          </cell>
          <cell r="AD1664" t="str">
            <v>DTD</v>
          </cell>
          <cell r="AE1664">
            <v>7</v>
          </cell>
          <cell r="AG1664" t="str">
            <v>EUR</v>
          </cell>
          <cell r="AH1664" t="b">
            <v>0</v>
          </cell>
          <cell r="AJ1664" t="str">
            <v xml:space="preserve">Airfreight needs to be quoted as consol, where Lithium batteries are accepted as a consol. Quote Lithium check fee, if applicable. </v>
          </cell>
          <cell r="AK1664" t="str">
            <v>Incumbent</v>
          </cell>
          <cell r="AL1664" t="str">
            <v>EUR</v>
          </cell>
          <cell r="AM1664" t="str">
            <v>HAM</v>
          </cell>
          <cell r="AN1664">
            <v>0.12</v>
          </cell>
          <cell r="AO1664" t="str">
            <v>-</v>
          </cell>
          <cell r="AP1664">
            <v>24</v>
          </cell>
          <cell r="AQ1664">
            <v>0.08</v>
          </cell>
          <cell r="AR1664">
            <v>25</v>
          </cell>
          <cell r="AS1664">
            <v>7.0000000000000007E-2</v>
          </cell>
          <cell r="AT1664" t="str">
            <v>per shipment</v>
          </cell>
          <cell r="AU1664">
            <v>50</v>
          </cell>
          <cell r="AV1664" t="str">
            <v>Incumbent</v>
          </cell>
          <cell r="AW1664" t="str">
            <v>EUR</v>
          </cell>
          <cell r="AX1664">
            <v>1.35</v>
          </cell>
          <cell r="AY1664">
            <v>96</v>
          </cell>
          <cell r="AZ1664" t="str">
            <v>BA,KL</v>
          </cell>
          <cell r="BB1664" t="str">
            <v>4,7</v>
          </cell>
          <cell r="BC1664">
            <v>2</v>
          </cell>
        </row>
        <row r="1665">
          <cell r="A1665">
            <v>2023</v>
          </cell>
          <cell r="B1665" t="str">
            <v>BG DI</v>
          </cell>
          <cell r="C1665" t="str">
            <v>EUROPE</v>
          </cell>
          <cell r="D1665" t="str">
            <v>DE</v>
          </cell>
          <cell r="E1665" t="str">
            <v>HAM</v>
          </cell>
          <cell r="F1665" t="str">
            <v>Jens</v>
          </cell>
          <cell r="G1665" t="str">
            <v>HAM</v>
          </cell>
          <cell r="H1665" t="str">
            <v>AMERICAS</v>
          </cell>
          <cell r="I1665" t="str">
            <v>US</v>
          </cell>
          <cell r="J1665" t="str">
            <v>JFK</v>
          </cell>
          <cell r="K1665" t="str">
            <v>JFK</v>
          </cell>
          <cell r="X1665">
            <v>166</v>
          </cell>
          <cell r="Y1665" t="str">
            <v>SL1</v>
          </cell>
          <cell r="Z1665" t="str">
            <v>DEF</v>
          </cell>
          <cell r="AA1665" t="str">
            <v>not specified</v>
          </cell>
          <cell r="AB1665" t="str">
            <v>not specified</v>
          </cell>
          <cell r="AC1665" t="b">
            <v>0</v>
          </cell>
          <cell r="AD1665" t="str">
            <v>DTD</v>
          </cell>
          <cell r="AE1665">
            <v>7</v>
          </cell>
          <cell r="AG1665" t="str">
            <v>EUR</v>
          </cell>
          <cell r="AH1665" t="b">
            <v>0</v>
          </cell>
          <cell r="AJ1665" t="str">
            <v xml:space="preserve">Airfreight needs to be quoted as consol, where Lithium batteries are accepted as a consol. Quote Lithium check fee, if applicable. </v>
          </cell>
          <cell r="AK1665" t="str">
            <v>Incumbent</v>
          </cell>
          <cell r="AL1665" t="str">
            <v>EUR</v>
          </cell>
          <cell r="AM1665" t="str">
            <v>HAM</v>
          </cell>
          <cell r="AN1665">
            <v>0.12</v>
          </cell>
          <cell r="AO1665" t="str">
            <v>-</v>
          </cell>
          <cell r="AP1665">
            <v>24</v>
          </cell>
          <cell r="AQ1665">
            <v>0.08</v>
          </cell>
          <cell r="AR1665">
            <v>25</v>
          </cell>
          <cell r="AS1665">
            <v>7.0000000000000007E-2</v>
          </cell>
          <cell r="AT1665" t="str">
            <v>per shipment</v>
          </cell>
          <cell r="AU1665">
            <v>50</v>
          </cell>
          <cell r="AV1665" t="str">
            <v>Incumbent</v>
          </cell>
          <cell r="AW1665" t="str">
            <v>EUR</v>
          </cell>
          <cell r="AX1665">
            <v>1.35</v>
          </cell>
          <cell r="AY1665">
            <v>96</v>
          </cell>
          <cell r="AZ1665" t="str">
            <v>BA,KL</v>
          </cell>
          <cell r="BB1665" t="str">
            <v>4,7</v>
          </cell>
          <cell r="BC1665">
            <v>2</v>
          </cell>
        </row>
        <row r="1666">
          <cell r="A1666">
            <v>2038</v>
          </cell>
          <cell r="B1666" t="str">
            <v>BG DI</v>
          </cell>
          <cell r="C1666" t="str">
            <v>EUROPE</v>
          </cell>
          <cell r="D1666" t="str">
            <v>DE</v>
          </cell>
          <cell r="E1666" t="str">
            <v>HAM</v>
          </cell>
          <cell r="F1666" t="str">
            <v>Jens</v>
          </cell>
          <cell r="G1666" t="str">
            <v>HAM</v>
          </cell>
          <cell r="H1666" t="str">
            <v>AMERICAS</v>
          </cell>
          <cell r="I1666" t="str">
            <v>US</v>
          </cell>
          <cell r="J1666" t="str">
            <v>JFK</v>
          </cell>
          <cell r="K1666" t="str">
            <v>JFK</v>
          </cell>
          <cell r="R1666">
            <v>2</v>
          </cell>
          <cell r="S1666">
            <v>579.5</v>
          </cell>
          <cell r="T1666">
            <v>0.5</v>
          </cell>
          <cell r="U1666">
            <v>0</v>
          </cell>
          <cell r="V1666">
            <v>0</v>
          </cell>
          <cell r="W1666">
            <v>0.5</v>
          </cell>
          <cell r="X1666">
            <v>166</v>
          </cell>
          <cell r="Y1666" t="str">
            <v>SL6</v>
          </cell>
          <cell r="Z1666" t="str">
            <v>CAO</v>
          </cell>
          <cell r="AA1666" t="str">
            <v>CAO</v>
          </cell>
          <cell r="AB1666" t="str">
            <v>MD</v>
          </cell>
          <cell r="AC1666" t="b">
            <v>0</v>
          </cell>
          <cell r="AD1666" t="str">
            <v>DTD</v>
          </cell>
          <cell r="AE1666" t="str">
            <v>not specified</v>
          </cell>
          <cell r="AG1666" t="str">
            <v>EUR</v>
          </cell>
          <cell r="AH1666" t="b">
            <v>0</v>
          </cell>
          <cell r="AJ1666" t="str">
            <v>Cargo which exceeds height of 160 cm</v>
          </cell>
          <cell r="AK1666" t="str">
            <v>Incumbent</v>
          </cell>
          <cell r="AL1666" t="str">
            <v>EUR</v>
          </cell>
          <cell r="AM1666" t="str">
            <v>HAM</v>
          </cell>
          <cell r="AN1666">
            <v>0.12</v>
          </cell>
          <cell r="AO1666" t="str">
            <v>-</v>
          </cell>
          <cell r="AP1666">
            <v>24</v>
          </cell>
          <cell r="AQ1666">
            <v>0.08</v>
          </cell>
          <cell r="AR1666">
            <v>25</v>
          </cell>
          <cell r="AS1666">
            <v>7.0000000000000007E-2</v>
          </cell>
          <cell r="AW1666" t="str">
            <v>EUR</v>
          </cell>
          <cell r="AX1666">
            <v>2.8</v>
          </cell>
          <cell r="AY1666">
            <v>120</v>
          </cell>
          <cell r="AZ1666" t="str">
            <v>CV</v>
          </cell>
          <cell r="BA1666" t="str">
            <v>FRA-LUX-JFK</v>
          </cell>
          <cell r="BB1666">
            <v>7</v>
          </cell>
          <cell r="BC1666">
            <v>1</v>
          </cell>
        </row>
        <row r="1667">
          <cell r="A1667">
            <v>2216</v>
          </cell>
          <cell r="B1667" t="str">
            <v>BG DI</v>
          </cell>
          <cell r="C1667" t="str">
            <v>EUROPE</v>
          </cell>
          <cell r="D1667" t="str">
            <v>DE</v>
          </cell>
          <cell r="E1667" t="str">
            <v>HAM</v>
          </cell>
          <cell r="F1667" t="str">
            <v>Jens</v>
          </cell>
          <cell r="G1667" t="str">
            <v>HAM</v>
          </cell>
          <cell r="H1667" t="str">
            <v>AMERICAS</v>
          </cell>
          <cell r="I1667" t="str">
            <v>US</v>
          </cell>
          <cell r="J1667" t="str">
            <v>LAX</v>
          </cell>
          <cell r="K1667" t="str">
            <v>LAX</v>
          </cell>
          <cell r="L1667">
            <v>1</v>
          </cell>
          <cell r="M1667">
            <v>117</v>
          </cell>
          <cell r="N1667">
            <v>1.008</v>
          </cell>
          <cell r="O1667">
            <v>168</v>
          </cell>
          <cell r="P1667">
            <v>168</v>
          </cell>
          <cell r="Q1667">
            <v>-1.554</v>
          </cell>
          <cell r="R1667">
            <v>20</v>
          </cell>
          <cell r="S1667">
            <v>27631.5</v>
          </cell>
          <cell r="T1667">
            <v>0</v>
          </cell>
          <cell r="U1667">
            <v>0.13333333333333333</v>
          </cell>
          <cell r="V1667">
            <v>0.2</v>
          </cell>
          <cell r="W1667">
            <v>1.6666666666666667</v>
          </cell>
          <cell r="X1667">
            <v>166</v>
          </cell>
          <cell r="Y1667" t="str">
            <v>SL1</v>
          </cell>
          <cell r="Z1667" t="str">
            <v>DEF</v>
          </cell>
          <cell r="AA1667" t="str">
            <v>not specified</v>
          </cell>
          <cell r="AB1667" t="str">
            <v>not specified</v>
          </cell>
          <cell r="AC1667" t="b">
            <v>0</v>
          </cell>
          <cell r="AD1667" t="str">
            <v>DTD</v>
          </cell>
          <cell r="AE1667">
            <v>7</v>
          </cell>
          <cell r="AG1667" t="str">
            <v>EUR</v>
          </cell>
          <cell r="AH1667" t="b">
            <v>0</v>
          </cell>
          <cell r="AJ1667" t="str">
            <v xml:space="preserve">Airfreight needs to be quoted as consol, where Lithium batteries are accepted as a consol. Quote Lithium check fee, if applicable. </v>
          </cell>
          <cell r="AK1667" t="str">
            <v>Incumbent</v>
          </cell>
          <cell r="AL1667" t="str">
            <v>EUR</v>
          </cell>
          <cell r="AM1667" t="str">
            <v>HAM</v>
          </cell>
          <cell r="AN1667">
            <v>0.12</v>
          </cell>
          <cell r="AO1667" t="str">
            <v>-</v>
          </cell>
          <cell r="AP1667">
            <v>24</v>
          </cell>
          <cell r="AQ1667">
            <v>0.08</v>
          </cell>
          <cell r="AR1667">
            <v>25</v>
          </cell>
          <cell r="AS1667">
            <v>7.0000000000000007E-2</v>
          </cell>
          <cell r="AT1667" t="str">
            <v>per shipment</v>
          </cell>
          <cell r="AU1667">
            <v>50</v>
          </cell>
          <cell r="AV1667" t="str">
            <v>Incumbent</v>
          </cell>
          <cell r="AW1667" t="str">
            <v>EUR</v>
          </cell>
          <cell r="AX1667">
            <v>1.55</v>
          </cell>
          <cell r="AY1667">
            <v>96</v>
          </cell>
          <cell r="AZ1667" t="str">
            <v>UA</v>
          </cell>
          <cell r="BA1667" t="str">
            <v>FRA-IAD-LAX</v>
          </cell>
          <cell r="BB1667" t="str">
            <v>4,7</v>
          </cell>
          <cell r="BC1667">
            <v>2</v>
          </cell>
        </row>
        <row r="1668">
          <cell r="A1668">
            <v>2219</v>
          </cell>
          <cell r="B1668" t="str">
            <v>BG DI</v>
          </cell>
          <cell r="C1668" t="str">
            <v>EUROPE</v>
          </cell>
          <cell r="D1668" t="str">
            <v>DE</v>
          </cell>
          <cell r="E1668" t="str">
            <v>HAM</v>
          </cell>
          <cell r="F1668" t="str">
            <v>Jens</v>
          </cell>
          <cell r="G1668" t="str">
            <v>HAM</v>
          </cell>
          <cell r="H1668" t="str">
            <v>AMERICAS</v>
          </cell>
          <cell r="I1668" t="str">
            <v>US</v>
          </cell>
          <cell r="J1668" t="str">
            <v>LAX</v>
          </cell>
          <cell r="K1668" t="str">
            <v>LAX</v>
          </cell>
          <cell r="L1668">
            <v>1</v>
          </cell>
          <cell r="M1668">
            <v>117</v>
          </cell>
          <cell r="N1668">
            <v>1.008</v>
          </cell>
          <cell r="O1668">
            <v>168</v>
          </cell>
          <cell r="P1668">
            <v>168</v>
          </cell>
          <cell r="Q1668">
            <v>-1.554</v>
          </cell>
          <cell r="X1668">
            <v>166</v>
          </cell>
          <cell r="Y1668" t="str">
            <v>SL1</v>
          </cell>
          <cell r="Z1668" t="str">
            <v>DEF</v>
          </cell>
          <cell r="AA1668" t="str">
            <v>not specified</v>
          </cell>
          <cell r="AB1668" t="str">
            <v>not specified</v>
          </cell>
          <cell r="AC1668" t="b">
            <v>0</v>
          </cell>
          <cell r="AD1668" t="str">
            <v>DTD</v>
          </cell>
          <cell r="AE1668">
            <v>7</v>
          </cell>
          <cell r="AG1668" t="str">
            <v>EUR</v>
          </cell>
          <cell r="AH1668" t="b">
            <v>0</v>
          </cell>
          <cell r="AJ1668" t="str">
            <v xml:space="preserve">Airfreight needs to be quoted as consol, where Lithium batteries are accepted as a consol. Quote Lithium check fee, if applicable. </v>
          </cell>
          <cell r="AK1668" t="str">
            <v>Incumbent</v>
          </cell>
          <cell r="AL1668" t="str">
            <v>EUR</v>
          </cell>
          <cell r="AM1668" t="str">
            <v>HAM</v>
          </cell>
          <cell r="AN1668">
            <v>0.12</v>
          </cell>
          <cell r="AO1668" t="str">
            <v>-</v>
          </cell>
          <cell r="AP1668">
            <v>24</v>
          </cell>
          <cell r="AQ1668">
            <v>0.08</v>
          </cell>
          <cell r="AR1668">
            <v>25</v>
          </cell>
          <cell r="AS1668">
            <v>7.0000000000000007E-2</v>
          </cell>
          <cell r="AT1668" t="str">
            <v>per shipment</v>
          </cell>
          <cell r="AU1668">
            <v>50</v>
          </cell>
          <cell r="AV1668" t="str">
            <v>Incumbent</v>
          </cell>
          <cell r="AW1668" t="str">
            <v>EUR</v>
          </cell>
          <cell r="AX1668">
            <v>1.55</v>
          </cell>
          <cell r="AY1668">
            <v>96</v>
          </cell>
          <cell r="AZ1668" t="str">
            <v>UA</v>
          </cell>
          <cell r="BA1668" t="str">
            <v>FRA-IAD-LAX</v>
          </cell>
          <cell r="BB1668" t="str">
            <v>4,7</v>
          </cell>
          <cell r="BC1668">
            <v>2</v>
          </cell>
        </row>
        <row r="1669">
          <cell r="A1669">
            <v>2234</v>
          </cell>
          <cell r="B1669" t="str">
            <v>BG DI</v>
          </cell>
          <cell r="C1669" t="str">
            <v>EUROPE</v>
          </cell>
          <cell r="D1669" t="str">
            <v>DE</v>
          </cell>
          <cell r="E1669" t="str">
            <v>HAM</v>
          </cell>
          <cell r="F1669" t="str">
            <v>Jens</v>
          </cell>
          <cell r="G1669" t="str">
            <v>HAM</v>
          </cell>
          <cell r="H1669" t="str">
            <v>AMERICAS</v>
          </cell>
          <cell r="I1669" t="str">
            <v>US</v>
          </cell>
          <cell r="J1669" t="str">
            <v>LAX</v>
          </cell>
          <cell r="K1669" t="str">
            <v>LAX</v>
          </cell>
          <cell r="L1669">
            <v>1</v>
          </cell>
          <cell r="M1669">
            <v>117</v>
          </cell>
          <cell r="N1669">
            <v>1.008</v>
          </cell>
          <cell r="O1669">
            <v>168</v>
          </cell>
          <cell r="P1669">
            <v>168</v>
          </cell>
          <cell r="Q1669">
            <v>-1.554</v>
          </cell>
          <cell r="R1669">
            <v>1</v>
          </cell>
          <cell r="S1669">
            <v>441</v>
          </cell>
          <cell r="T1669">
            <v>0</v>
          </cell>
          <cell r="U1669">
            <v>0</v>
          </cell>
          <cell r="V1669">
            <v>1</v>
          </cell>
          <cell r="W1669">
            <v>0</v>
          </cell>
          <cell r="X1669">
            <v>166</v>
          </cell>
          <cell r="Y1669" t="str">
            <v>SL6</v>
          </cell>
          <cell r="Z1669" t="str">
            <v>CAO</v>
          </cell>
          <cell r="AA1669" t="str">
            <v>CAO</v>
          </cell>
          <cell r="AB1669" t="str">
            <v>MD</v>
          </cell>
          <cell r="AC1669" t="b">
            <v>0</v>
          </cell>
          <cell r="AD1669" t="str">
            <v>DTD</v>
          </cell>
          <cell r="AE1669" t="str">
            <v>not specified</v>
          </cell>
          <cell r="AG1669" t="str">
            <v>EUR</v>
          </cell>
          <cell r="AH1669" t="b">
            <v>0</v>
          </cell>
          <cell r="AJ1669" t="str">
            <v>Cargo which exceeds height of 160 cm</v>
          </cell>
          <cell r="AK1669" t="str">
            <v>Incumbent</v>
          </cell>
          <cell r="AL1669" t="str">
            <v>EUR</v>
          </cell>
          <cell r="AM1669" t="str">
            <v>HAM</v>
          </cell>
          <cell r="AN1669">
            <v>0.12</v>
          </cell>
          <cell r="AO1669" t="str">
            <v>-</v>
          </cell>
          <cell r="AP1669">
            <v>24</v>
          </cell>
          <cell r="AQ1669">
            <v>0.08</v>
          </cell>
          <cell r="AR1669">
            <v>25</v>
          </cell>
          <cell r="AS1669">
            <v>7.0000000000000007E-2</v>
          </cell>
          <cell r="AV1669" t="str">
            <v>Incumbent</v>
          </cell>
          <cell r="AW1669" t="str">
            <v>EUR</v>
          </cell>
          <cell r="AX1669">
            <v>2.2000000000000002</v>
          </cell>
          <cell r="AY1669">
            <v>144</v>
          </cell>
          <cell r="AZ1669" t="str">
            <v>CV</v>
          </cell>
          <cell r="BA1669" t="str">
            <v>FRA-LUX-LAX</v>
          </cell>
          <cell r="BB1669">
            <v>7</v>
          </cell>
          <cell r="BC1669">
            <v>1</v>
          </cell>
        </row>
        <row r="1670">
          <cell r="A1670">
            <v>2483</v>
          </cell>
          <cell r="B1670" t="str">
            <v>BG DI</v>
          </cell>
          <cell r="C1670" t="str">
            <v>EUROPE</v>
          </cell>
          <cell r="D1670" t="str">
            <v>DE</v>
          </cell>
          <cell r="E1670" t="str">
            <v>HAM</v>
          </cell>
          <cell r="F1670" t="str">
            <v>Jens</v>
          </cell>
          <cell r="G1670" t="str">
            <v>HAM</v>
          </cell>
          <cell r="H1670" t="str">
            <v>AMERICAS</v>
          </cell>
          <cell r="I1670" t="str">
            <v>US</v>
          </cell>
          <cell r="J1670" t="str">
            <v>MCO</v>
          </cell>
          <cell r="K1670" t="str">
            <v>MCO</v>
          </cell>
          <cell r="R1670">
            <v>3</v>
          </cell>
          <cell r="S1670">
            <v>6139</v>
          </cell>
          <cell r="T1670">
            <v>0</v>
          </cell>
          <cell r="U1670">
            <v>0</v>
          </cell>
          <cell r="V1670">
            <v>1</v>
          </cell>
          <cell r="W1670">
            <v>0</v>
          </cell>
          <cell r="X1670">
            <v>166</v>
          </cell>
          <cell r="Y1670" t="str">
            <v>SL1</v>
          </cell>
          <cell r="Z1670" t="str">
            <v>DEF</v>
          </cell>
          <cell r="AA1670" t="str">
            <v>not specified</v>
          </cell>
          <cell r="AB1670" t="str">
            <v>not specified</v>
          </cell>
          <cell r="AC1670" t="b">
            <v>0</v>
          </cell>
          <cell r="AD1670" t="str">
            <v>DTD</v>
          </cell>
          <cell r="AE1670">
            <v>7</v>
          </cell>
          <cell r="AG1670" t="str">
            <v>EUR</v>
          </cell>
          <cell r="AH1670" t="b">
            <v>0</v>
          </cell>
          <cell r="AJ1670" t="str">
            <v xml:space="preserve">Airfreight needs to be quoted as consol, where Lithium batteries are accepted as a consol. Quote Lithium check fee, if applicable. </v>
          </cell>
          <cell r="AK1670" t="str">
            <v>Incumbent</v>
          </cell>
          <cell r="AL1670" t="str">
            <v>EUR</v>
          </cell>
          <cell r="AM1670" t="str">
            <v>HAM</v>
          </cell>
          <cell r="AN1670">
            <v>0.12</v>
          </cell>
          <cell r="AO1670" t="str">
            <v>-</v>
          </cell>
          <cell r="AP1670">
            <v>24</v>
          </cell>
          <cell r="AQ1670">
            <v>0.08</v>
          </cell>
          <cell r="AR1670">
            <v>25</v>
          </cell>
          <cell r="AS1670">
            <v>7.0000000000000007E-2</v>
          </cell>
          <cell r="AT1670" t="str">
            <v>per shipment</v>
          </cell>
          <cell r="AU1670">
            <v>50</v>
          </cell>
          <cell r="AW1670" t="str">
            <v>EUR</v>
          </cell>
          <cell r="AX1670">
            <v>1.7</v>
          </cell>
          <cell r="AY1670">
            <v>120</v>
          </cell>
          <cell r="AZ1670" t="str">
            <v>AF</v>
          </cell>
          <cell r="BA1670" t="str">
            <v>FRA-CDG-MIA-MCO</v>
          </cell>
          <cell r="BB1670" t="str">
            <v>4,7</v>
          </cell>
          <cell r="BC1670">
            <v>2</v>
          </cell>
        </row>
        <row r="1671">
          <cell r="A1671">
            <v>1873</v>
          </cell>
          <cell r="B1671" t="str">
            <v>BG DI</v>
          </cell>
          <cell r="C1671" t="str">
            <v>EUROPE</v>
          </cell>
          <cell r="D1671" t="str">
            <v>DE</v>
          </cell>
          <cell r="E1671" t="str">
            <v>HAM</v>
          </cell>
          <cell r="F1671" t="str">
            <v>Jens</v>
          </cell>
          <cell r="G1671" t="str">
            <v>HAM</v>
          </cell>
          <cell r="H1671" t="str">
            <v>AMERICAS</v>
          </cell>
          <cell r="I1671" t="str">
            <v>US</v>
          </cell>
          <cell r="J1671" t="str">
            <v>MFE</v>
          </cell>
          <cell r="K1671" t="str">
            <v>HRL</v>
          </cell>
          <cell r="R1671">
            <v>1</v>
          </cell>
          <cell r="S1671">
            <v>333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166</v>
          </cell>
          <cell r="Y1671" t="str">
            <v>SL1</v>
          </cell>
          <cell r="Z1671" t="str">
            <v>DEF</v>
          </cell>
          <cell r="AA1671" t="str">
            <v>not specified</v>
          </cell>
          <cell r="AB1671" t="str">
            <v>not specified</v>
          </cell>
          <cell r="AC1671" t="b">
            <v>0</v>
          </cell>
          <cell r="AD1671" t="str">
            <v>DTD</v>
          </cell>
          <cell r="AE1671">
            <v>7</v>
          </cell>
          <cell r="AG1671" t="str">
            <v>EUR</v>
          </cell>
          <cell r="AH1671" t="b">
            <v>0</v>
          </cell>
          <cell r="AJ1671" t="str">
            <v xml:space="preserve">Airfreight needs to be quoted as consol, where Lithium batteries are accepted as a consol. Quote Lithium check fee, if applicable. </v>
          </cell>
          <cell r="AK1671" t="str">
            <v>Incumbent</v>
          </cell>
          <cell r="AL1671" t="str">
            <v>EUR</v>
          </cell>
          <cell r="AM1671" t="str">
            <v>HAM</v>
          </cell>
          <cell r="AN1671">
            <v>0.12</v>
          </cell>
          <cell r="AO1671" t="str">
            <v>-</v>
          </cell>
          <cell r="AP1671">
            <v>24</v>
          </cell>
          <cell r="AQ1671">
            <v>0.08</v>
          </cell>
          <cell r="AR1671">
            <v>25</v>
          </cell>
          <cell r="AS1671">
            <v>7.0000000000000007E-2</v>
          </cell>
          <cell r="AT1671" t="str">
            <v>per shipment</v>
          </cell>
          <cell r="AU1671">
            <v>50</v>
          </cell>
          <cell r="AW1671" t="str">
            <v>EUR</v>
          </cell>
          <cell r="AX1671">
            <v>2.1</v>
          </cell>
          <cell r="AY1671">
            <v>120</v>
          </cell>
          <cell r="AZ1671" t="str">
            <v>AA,KL</v>
          </cell>
          <cell r="BA1671" t="str">
            <v>FRA-DFW-MFE</v>
          </cell>
          <cell r="BB1671" t="str">
            <v>4,7</v>
          </cell>
          <cell r="BC1671">
            <v>2</v>
          </cell>
        </row>
        <row r="1672">
          <cell r="A1672">
            <v>2683</v>
          </cell>
          <cell r="B1672" t="str">
            <v>BG DI</v>
          </cell>
          <cell r="C1672" t="str">
            <v>EUROPE</v>
          </cell>
          <cell r="D1672" t="str">
            <v>DE</v>
          </cell>
          <cell r="E1672" t="str">
            <v>HAM</v>
          </cell>
          <cell r="F1672" t="str">
            <v>Jens</v>
          </cell>
          <cell r="G1672" t="str">
            <v>HAM</v>
          </cell>
          <cell r="H1672" t="str">
            <v>AMERICAS</v>
          </cell>
          <cell r="I1672" t="str">
            <v>US</v>
          </cell>
          <cell r="J1672" t="str">
            <v>MSP</v>
          </cell>
          <cell r="K1672" t="str">
            <v>MSP</v>
          </cell>
          <cell r="R1672">
            <v>1</v>
          </cell>
          <cell r="S1672">
            <v>319.5</v>
          </cell>
          <cell r="T1672">
            <v>0</v>
          </cell>
          <cell r="U1672">
            <v>0</v>
          </cell>
          <cell r="V1672">
            <v>1</v>
          </cell>
          <cell r="W1672">
            <v>0</v>
          </cell>
          <cell r="X1672">
            <v>166</v>
          </cell>
          <cell r="Y1672" t="str">
            <v>SL1</v>
          </cell>
          <cell r="Z1672" t="str">
            <v>DEF</v>
          </cell>
          <cell r="AA1672" t="str">
            <v>not specified</v>
          </cell>
          <cell r="AB1672" t="str">
            <v>not specified</v>
          </cell>
          <cell r="AC1672" t="b">
            <v>0</v>
          </cell>
          <cell r="AD1672" t="str">
            <v>DTD</v>
          </cell>
          <cell r="AE1672">
            <v>7</v>
          </cell>
          <cell r="AG1672" t="str">
            <v>EUR</v>
          </cell>
          <cell r="AH1672" t="b">
            <v>0</v>
          </cell>
          <cell r="AJ1672" t="str">
            <v xml:space="preserve">Airfreight needs to be quoted as consol, where Lithium batteries are accepted as a consol. Quote Lithium check fee, if applicable. </v>
          </cell>
          <cell r="AK1672" t="str">
            <v>Incumbent</v>
          </cell>
          <cell r="AL1672" t="str">
            <v>EUR</v>
          </cell>
          <cell r="AM1672" t="str">
            <v>HAM</v>
          </cell>
          <cell r="AN1672">
            <v>0.12</v>
          </cell>
          <cell r="AO1672" t="str">
            <v>-</v>
          </cell>
          <cell r="AP1672">
            <v>24</v>
          </cell>
          <cell r="AQ1672">
            <v>0.08</v>
          </cell>
          <cell r="AR1672">
            <v>25</v>
          </cell>
          <cell r="AS1672">
            <v>7.0000000000000007E-2</v>
          </cell>
          <cell r="AT1672" t="str">
            <v>per shipment</v>
          </cell>
          <cell r="AU1672">
            <v>50</v>
          </cell>
          <cell r="AW1672" t="str">
            <v>EUR</v>
          </cell>
          <cell r="AX1672">
            <v>1.55</v>
          </cell>
          <cell r="AY1672">
            <v>120</v>
          </cell>
          <cell r="AZ1672" t="str">
            <v>UA,KL</v>
          </cell>
          <cell r="BA1672" t="str">
            <v>FRA-ORD-MSP</v>
          </cell>
          <cell r="BB1672" t="str">
            <v>4,7</v>
          </cell>
          <cell r="BC1672">
            <v>2</v>
          </cell>
        </row>
        <row r="1673">
          <cell r="A1673">
            <v>2820</v>
          </cell>
          <cell r="B1673" t="str">
            <v>BG DI</v>
          </cell>
          <cell r="C1673" t="str">
            <v>EUROPE</v>
          </cell>
          <cell r="D1673" t="str">
            <v>DE</v>
          </cell>
          <cell r="E1673" t="str">
            <v>HAM</v>
          </cell>
          <cell r="F1673" t="str">
            <v>Jens</v>
          </cell>
          <cell r="G1673" t="str">
            <v>HAM</v>
          </cell>
          <cell r="H1673" t="str">
            <v>AMERICAS</v>
          </cell>
          <cell r="I1673" t="str">
            <v>US</v>
          </cell>
          <cell r="J1673" t="str">
            <v>ORD</v>
          </cell>
          <cell r="K1673" t="str">
            <v>ORD</v>
          </cell>
          <cell r="R1673">
            <v>44</v>
          </cell>
          <cell r="S1673">
            <v>30652.5</v>
          </cell>
          <cell r="T1673">
            <v>0</v>
          </cell>
          <cell r="U1673">
            <v>0.23076923076923078</v>
          </cell>
          <cell r="V1673">
            <v>0.74193548387096775</v>
          </cell>
          <cell r="W1673">
            <v>1.0272952853598016</v>
          </cell>
          <cell r="X1673">
            <v>166</v>
          </cell>
          <cell r="Y1673" t="str">
            <v>SL1</v>
          </cell>
          <cell r="Z1673" t="str">
            <v>DEF</v>
          </cell>
          <cell r="AA1673" t="str">
            <v>not specified</v>
          </cell>
          <cell r="AB1673" t="str">
            <v>not specified</v>
          </cell>
          <cell r="AC1673" t="b">
            <v>0</v>
          </cell>
          <cell r="AD1673" t="str">
            <v>DTD</v>
          </cell>
          <cell r="AE1673">
            <v>7</v>
          </cell>
          <cell r="AG1673" t="str">
            <v>EUR</v>
          </cell>
          <cell r="AH1673" t="b">
            <v>0</v>
          </cell>
          <cell r="AJ1673" t="str">
            <v xml:space="preserve">Airfreight needs to be quoted as consol, where Lithium batteries are accepted as a consol. Quote Lithium check fee, if applicable. </v>
          </cell>
          <cell r="AK1673" t="str">
            <v>Incumbent</v>
          </cell>
          <cell r="AL1673" t="str">
            <v>EUR</v>
          </cell>
          <cell r="AM1673" t="str">
            <v>HAM</v>
          </cell>
          <cell r="AN1673">
            <v>0.12</v>
          </cell>
          <cell r="AO1673" t="str">
            <v>-</v>
          </cell>
          <cell r="AP1673">
            <v>24</v>
          </cell>
          <cell r="AQ1673">
            <v>0.08</v>
          </cell>
          <cell r="AR1673">
            <v>25</v>
          </cell>
          <cell r="AS1673">
            <v>7.0000000000000007E-2</v>
          </cell>
          <cell r="AT1673" t="str">
            <v>per shipment</v>
          </cell>
          <cell r="AU1673">
            <v>50</v>
          </cell>
          <cell r="AV1673" t="str">
            <v>Incumbent</v>
          </cell>
          <cell r="AW1673" t="str">
            <v>EUR</v>
          </cell>
          <cell r="AX1673">
            <v>1.35</v>
          </cell>
          <cell r="AY1673">
            <v>96</v>
          </cell>
          <cell r="AZ1673" t="str">
            <v>UA,KL</v>
          </cell>
          <cell r="BB1673" t="str">
            <v>4,7</v>
          </cell>
          <cell r="BC1673">
            <v>2</v>
          </cell>
        </row>
        <row r="1674">
          <cell r="A1674">
            <v>2827</v>
          </cell>
          <cell r="B1674" t="str">
            <v>BG DI</v>
          </cell>
          <cell r="C1674" t="str">
            <v>EUROPE</v>
          </cell>
          <cell r="D1674" t="str">
            <v>DE</v>
          </cell>
          <cell r="E1674" t="str">
            <v>HAM</v>
          </cell>
          <cell r="F1674" t="str">
            <v>Jens</v>
          </cell>
          <cell r="G1674" t="str">
            <v>HAM</v>
          </cell>
          <cell r="H1674" t="str">
            <v>AMERICAS</v>
          </cell>
          <cell r="I1674" t="str">
            <v>US</v>
          </cell>
          <cell r="J1674" t="str">
            <v>ORD</v>
          </cell>
          <cell r="K1674" t="str">
            <v>ORD</v>
          </cell>
          <cell r="R1674">
            <v>5</v>
          </cell>
          <cell r="S1674">
            <v>9171</v>
          </cell>
          <cell r="T1674">
            <v>0</v>
          </cell>
          <cell r="U1674">
            <v>0</v>
          </cell>
          <cell r="V1674">
            <v>0</v>
          </cell>
          <cell r="W1674">
            <v>1</v>
          </cell>
          <cell r="X1674">
            <v>166</v>
          </cell>
          <cell r="Y1674" t="str">
            <v>SL3</v>
          </cell>
          <cell r="Z1674" t="str">
            <v>EXP</v>
          </cell>
          <cell r="AA1674" t="str">
            <v>not specified</v>
          </cell>
          <cell r="AB1674" t="str">
            <v>not specified</v>
          </cell>
          <cell r="AC1674" t="b">
            <v>0</v>
          </cell>
          <cell r="AD1674" t="str">
            <v>DTD</v>
          </cell>
          <cell r="AE1674">
            <v>4</v>
          </cell>
          <cell r="AG1674" t="str">
            <v>EUR</v>
          </cell>
          <cell r="AH1674" t="b">
            <v>0</v>
          </cell>
          <cell r="AK1674" t="str">
            <v>Incumbent</v>
          </cell>
          <cell r="AL1674" t="str">
            <v>EUR</v>
          </cell>
          <cell r="AM1674" t="str">
            <v>HAM</v>
          </cell>
          <cell r="AN1674">
            <v>0.12</v>
          </cell>
          <cell r="AO1674" t="str">
            <v>-</v>
          </cell>
          <cell r="AP1674">
            <v>24</v>
          </cell>
          <cell r="AQ1674">
            <v>0.08</v>
          </cell>
          <cell r="AR1674">
            <v>25</v>
          </cell>
          <cell r="AS1674">
            <v>7.0000000000000007E-2</v>
          </cell>
          <cell r="AW1674" t="str">
            <v>EUR</v>
          </cell>
          <cell r="AX1674">
            <v>2.95</v>
          </cell>
          <cell r="AY1674">
            <v>48</v>
          </cell>
          <cell r="AZ1674" t="str">
            <v>UA</v>
          </cell>
          <cell r="BB1674" t="str">
            <v>1,2,3,4,5,6,7</v>
          </cell>
          <cell r="BC1674">
            <v>7</v>
          </cell>
        </row>
        <row r="1675">
          <cell r="A1675">
            <v>2834</v>
          </cell>
          <cell r="B1675" t="str">
            <v>BG DI</v>
          </cell>
          <cell r="C1675" t="str">
            <v>EUROPE</v>
          </cell>
          <cell r="D1675" t="str">
            <v>DE</v>
          </cell>
          <cell r="E1675" t="str">
            <v>HAM</v>
          </cell>
          <cell r="F1675" t="str">
            <v>Jens</v>
          </cell>
          <cell r="G1675" t="str">
            <v>HAM</v>
          </cell>
          <cell r="H1675" t="str">
            <v>AMERICAS</v>
          </cell>
          <cell r="I1675" t="str">
            <v>US</v>
          </cell>
          <cell r="J1675" t="str">
            <v>ORD</v>
          </cell>
          <cell r="K1675" t="str">
            <v>ORD</v>
          </cell>
          <cell r="X1675">
            <v>166</v>
          </cell>
          <cell r="Y1675" t="str">
            <v>SL1</v>
          </cell>
          <cell r="Z1675" t="str">
            <v>DEF</v>
          </cell>
          <cell r="AA1675" t="str">
            <v>not specified</v>
          </cell>
          <cell r="AB1675" t="str">
            <v>not specified</v>
          </cell>
          <cell r="AC1675" t="b">
            <v>0</v>
          </cell>
          <cell r="AD1675" t="str">
            <v>DTD</v>
          </cell>
          <cell r="AE1675">
            <v>7</v>
          </cell>
          <cell r="AG1675" t="str">
            <v>EUR</v>
          </cell>
          <cell r="AH1675" t="b">
            <v>0</v>
          </cell>
          <cell r="AJ1675" t="str">
            <v xml:space="preserve">Airfreight needs to be quoted as consol, where Lithium batteries are accepted as a consol. Quote Lithium check fee, if applicable. </v>
          </cell>
          <cell r="AK1675" t="str">
            <v>Incumbent</v>
          </cell>
          <cell r="AL1675" t="str">
            <v>EUR</v>
          </cell>
          <cell r="AM1675" t="str">
            <v>HAM</v>
          </cell>
          <cell r="AN1675">
            <v>0.12</v>
          </cell>
          <cell r="AO1675" t="str">
            <v>-</v>
          </cell>
          <cell r="AP1675">
            <v>24</v>
          </cell>
          <cell r="AQ1675">
            <v>0.08</v>
          </cell>
          <cell r="AR1675">
            <v>25</v>
          </cell>
          <cell r="AS1675">
            <v>7.0000000000000007E-2</v>
          </cell>
          <cell r="AT1675" t="str">
            <v>per shipment</v>
          </cell>
          <cell r="AU1675">
            <v>50</v>
          </cell>
          <cell r="AV1675" t="str">
            <v>Incumbent</v>
          </cell>
          <cell r="AW1675" t="str">
            <v>EUR</v>
          </cell>
          <cell r="AX1675">
            <v>1.35</v>
          </cell>
          <cell r="AY1675">
            <v>96</v>
          </cell>
          <cell r="AZ1675" t="str">
            <v>UA,KL</v>
          </cell>
          <cell r="BB1675" t="str">
            <v>4,7</v>
          </cell>
          <cell r="BC1675">
            <v>2</v>
          </cell>
        </row>
        <row r="1676">
          <cell r="A1676">
            <v>2838</v>
          </cell>
          <cell r="B1676" t="str">
            <v>BG DI</v>
          </cell>
          <cell r="C1676" t="str">
            <v>EUROPE</v>
          </cell>
          <cell r="D1676" t="str">
            <v>DE</v>
          </cell>
          <cell r="E1676" t="str">
            <v>HAM</v>
          </cell>
          <cell r="F1676" t="str">
            <v>Jens</v>
          </cell>
          <cell r="G1676" t="str">
            <v>HAM</v>
          </cell>
          <cell r="H1676" t="str">
            <v>AMERICAS</v>
          </cell>
          <cell r="I1676" t="str">
            <v>US</v>
          </cell>
          <cell r="J1676" t="str">
            <v>ORD</v>
          </cell>
          <cell r="K1676" t="str">
            <v>ORD</v>
          </cell>
          <cell r="R1676">
            <v>8</v>
          </cell>
          <cell r="S1676">
            <v>2886</v>
          </cell>
          <cell r="T1676">
            <v>0</v>
          </cell>
          <cell r="U1676">
            <v>0</v>
          </cell>
          <cell r="V1676">
            <v>0.875</v>
          </cell>
          <cell r="W1676">
            <v>0.125</v>
          </cell>
          <cell r="X1676">
            <v>166</v>
          </cell>
          <cell r="Y1676" t="str">
            <v>SL6</v>
          </cell>
          <cell r="Z1676" t="str">
            <v>CAO</v>
          </cell>
          <cell r="AA1676" t="str">
            <v>CAO</v>
          </cell>
          <cell r="AB1676" t="str">
            <v>MD</v>
          </cell>
          <cell r="AC1676" t="b">
            <v>0</v>
          </cell>
          <cell r="AD1676" t="str">
            <v>DTD</v>
          </cell>
          <cell r="AE1676" t="str">
            <v>not specified</v>
          </cell>
          <cell r="AG1676" t="str">
            <v>EUR</v>
          </cell>
          <cell r="AH1676" t="b">
            <v>0</v>
          </cell>
          <cell r="AJ1676" t="str">
            <v>Cargo which exceeds height of 160 cm</v>
          </cell>
          <cell r="AK1676" t="str">
            <v>Incumbent</v>
          </cell>
          <cell r="AL1676" t="str">
            <v>EUR</v>
          </cell>
          <cell r="AM1676" t="str">
            <v>HAM</v>
          </cell>
          <cell r="AN1676">
            <v>0.12</v>
          </cell>
          <cell r="AO1676" t="str">
            <v>-</v>
          </cell>
          <cell r="AP1676">
            <v>24</v>
          </cell>
          <cell r="AQ1676">
            <v>0.08</v>
          </cell>
          <cell r="AR1676">
            <v>25</v>
          </cell>
          <cell r="AS1676">
            <v>7.0000000000000007E-2</v>
          </cell>
          <cell r="AW1676" t="str">
            <v>EUR</v>
          </cell>
          <cell r="AX1676">
            <v>1.95</v>
          </cell>
          <cell r="AY1676">
            <v>120</v>
          </cell>
          <cell r="AZ1676" t="str">
            <v>RU</v>
          </cell>
          <cell r="BB1676">
            <v>7</v>
          </cell>
          <cell r="BC1676">
            <v>1</v>
          </cell>
        </row>
        <row r="1677">
          <cell r="A1677">
            <v>2844</v>
          </cell>
          <cell r="B1677" t="str">
            <v>BG DI</v>
          </cell>
          <cell r="C1677" t="str">
            <v>EUROPE</v>
          </cell>
          <cell r="D1677" t="str">
            <v>DE</v>
          </cell>
          <cell r="E1677" t="str">
            <v>HAM</v>
          </cell>
          <cell r="F1677" t="str">
            <v>Jens</v>
          </cell>
          <cell r="G1677" t="str">
            <v>HAM</v>
          </cell>
          <cell r="H1677" t="str">
            <v>AMERICAS</v>
          </cell>
          <cell r="I1677" t="str">
            <v>US</v>
          </cell>
          <cell r="J1677" t="str">
            <v>ORD</v>
          </cell>
          <cell r="K1677" t="str">
            <v>ORD</v>
          </cell>
          <cell r="R1677">
            <v>3</v>
          </cell>
          <cell r="S1677">
            <v>889</v>
          </cell>
          <cell r="T1677">
            <v>0</v>
          </cell>
          <cell r="U1677">
            <v>0</v>
          </cell>
          <cell r="V1677">
            <v>1</v>
          </cell>
          <cell r="W1677">
            <v>0</v>
          </cell>
          <cell r="X1677">
            <v>166</v>
          </cell>
          <cell r="Y1677" t="str">
            <v>SL2</v>
          </cell>
          <cell r="Z1677" t="str">
            <v>B2B</v>
          </cell>
          <cell r="AA1677" t="str">
            <v>not specified</v>
          </cell>
          <cell r="AB1677" t="str">
            <v>not specified</v>
          </cell>
          <cell r="AC1677" t="b">
            <v>0</v>
          </cell>
          <cell r="AD1677" t="str">
            <v>DTD</v>
          </cell>
          <cell r="AE1677">
            <v>5</v>
          </cell>
          <cell r="AG1677" t="str">
            <v>EUR</v>
          </cell>
          <cell r="AH1677" t="b">
            <v>0</v>
          </cell>
          <cell r="AK1677" t="str">
            <v>Incumbent</v>
          </cell>
          <cell r="AL1677" t="str">
            <v>EUR</v>
          </cell>
          <cell r="AM1677" t="str">
            <v>HAM</v>
          </cell>
          <cell r="AN1677">
            <v>0.12</v>
          </cell>
          <cell r="AO1677" t="str">
            <v>-</v>
          </cell>
          <cell r="AP1677">
            <v>24</v>
          </cell>
          <cell r="AQ1677">
            <v>0.08</v>
          </cell>
          <cell r="AR1677">
            <v>25</v>
          </cell>
          <cell r="AS1677">
            <v>7.0000000000000007E-2</v>
          </cell>
          <cell r="AW1677" t="str">
            <v>EUR</v>
          </cell>
          <cell r="AX1677">
            <v>2.8</v>
          </cell>
          <cell r="AY1677">
            <v>72</v>
          </cell>
          <cell r="AZ1677" t="str">
            <v>UA</v>
          </cell>
          <cell r="BB1677" t="str">
            <v>1,2,3,4,5,6,7</v>
          </cell>
          <cell r="BC1677">
            <v>7</v>
          </cell>
        </row>
        <row r="1678">
          <cell r="A1678">
            <v>3397</v>
          </cell>
          <cell r="B1678" t="str">
            <v>BG DI</v>
          </cell>
          <cell r="C1678" t="str">
            <v>EUROPE</v>
          </cell>
          <cell r="D1678" t="str">
            <v>DE</v>
          </cell>
          <cell r="E1678" t="str">
            <v>HAM</v>
          </cell>
          <cell r="F1678" t="str">
            <v>Jens</v>
          </cell>
          <cell r="G1678" t="str">
            <v>HAM</v>
          </cell>
          <cell r="H1678" t="str">
            <v>AMERICAS</v>
          </cell>
          <cell r="I1678" t="str">
            <v>US</v>
          </cell>
          <cell r="J1678" t="str">
            <v>SDF</v>
          </cell>
          <cell r="K1678" t="str">
            <v>SDF</v>
          </cell>
          <cell r="R1678">
            <v>104</v>
          </cell>
          <cell r="S1678">
            <v>132700.5</v>
          </cell>
          <cell r="T1678">
            <v>1</v>
          </cell>
          <cell r="U1678">
            <v>0</v>
          </cell>
          <cell r="V1678">
            <v>0</v>
          </cell>
          <cell r="W1678">
            <v>1</v>
          </cell>
          <cell r="X1678">
            <v>166</v>
          </cell>
          <cell r="Y1678" t="str">
            <v>SL1</v>
          </cell>
          <cell r="Z1678" t="str">
            <v>DEF</v>
          </cell>
          <cell r="AA1678" t="str">
            <v>not specified</v>
          </cell>
          <cell r="AB1678" t="str">
            <v>not specified</v>
          </cell>
          <cell r="AC1678" t="b">
            <v>0</v>
          </cell>
          <cell r="AD1678" t="str">
            <v>DTD</v>
          </cell>
          <cell r="AE1678">
            <v>7</v>
          </cell>
          <cell r="AG1678" t="str">
            <v>EUR</v>
          </cell>
          <cell r="AH1678" t="b">
            <v>0</v>
          </cell>
          <cell r="AJ1678" t="str">
            <v xml:space="preserve">Airfreight needs to be quoted as consol, where Lithium batteries are accepted as a consol. Quote Lithium check fee, if applicable. </v>
          </cell>
          <cell r="AK1678" t="str">
            <v>Incumbent</v>
          </cell>
          <cell r="AL1678" t="str">
            <v>EUR</v>
          </cell>
          <cell r="AM1678" t="str">
            <v>HAM</v>
          </cell>
          <cell r="AN1678">
            <v>0.12</v>
          </cell>
          <cell r="AO1678" t="str">
            <v>-</v>
          </cell>
          <cell r="AP1678">
            <v>24</v>
          </cell>
          <cell r="AQ1678">
            <v>0.08</v>
          </cell>
          <cell r="AR1678">
            <v>25</v>
          </cell>
          <cell r="AS1678">
            <v>7.0000000000000007E-2</v>
          </cell>
          <cell r="AT1678" t="str">
            <v>per shipment</v>
          </cell>
          <cell r="AU1678">
            <v>50</v>
          </cell>
          <cell r="AV1678" t="str">
            <v>Incumbent</v>
          </cell>
          <cell r="AW1678" t="str">
            <v>EUR</v>
          </cell>
          <cell r="AX1678">
            <v>1.5</v>
          </cell>
          <cell r="AY1678">
            <v>120</v>
          </cell>
          <cell r="AZ1678" t="str">
            <v>UA,KL</v>
          </cell>
          <cell r="BA1678" t="str">
            <v>FRA-ORD-SDF</v>
          </cell>
          <cell r="BB1678" t="str">
            <v>4,7</v>
          </cell>
          <cell r="BC1678">
            <v>2</v>
          </cell>
        </row>
        <row r="1679">
          <cell r="A1679">
            <v>3398</v>
          </cell>
          <cell r="B1679" t="str">
            <v>BG SPS</v>
          </cell>
          <cell r="C1679" t="str">
            <v>EUROPE</v>
          </cell>
          <cell r="D1679" t="str">
            <v>DE</v>
          </cell>
          <cell r="E1679" t="str">
            <v>HAM</v>
          </cell>
          <cell r="F1679" t="str">
            <v>Jens</v>
          </cell>
          <cell r="G1679" t="str">
            <v>HAM</v>
          </cell>
          <cell r="H1679" t="str">
            <v>AMERICAS</v>
          </cell>
          <cell r="I1679" t="str">
            <v>US</v>
          </cell>
          <cell r="J1679" t="str">
            <v>SDF</v>
          </cell>
          <cell r="K1679" t="str">
            <v>SDF</v>
          </cell>
          <cell r="R1679">
            <v>104</v>
          </cell>
          <cell r="S1679">
            <v>132700.5</v>
          </cell>
          <cell r="T1679">
            <v>1</v>
          </cell>
          <cell r="U1679">
            <v>0</v>
          </cell>
          <cell r="V1679">
            <v>0</v>
          </cell>
          <cell r="W1679">
            <v>1</v>
          </cell>
          <cell r="X1679">
            <v>166</v>
          </cell>
          <cell r="Y1679" t="str">
            <v>SL1</v>
          </cell>
          <cell r="Z1679" t="str">
            <v>DEF</v>
          </cell>
          <cell r="AA1679" t="str">
            <v>not specified</v>
          </cell>
          <cell r="AB1679" t="str">
            <v>not specified</v>
          </cell>
          <cell r="AC1679" t="b">
            <v>0</v>
          </cell>
          <cell r="AD1679" t="str">
            <v>DTD</v>
          </cell>
          <cell r="AE1679">
            <v>7</v>
          </cell>
          <cell r="AG1679" t="str">
            <v>EUR</v>
          </cell>
          <cell r="AH1679" t="b">
            <v>0</v>
          </cell>
          <cell r="AJ1679" t="str">
            <v xml:space="preserve">Airfreight needs to be quoted as consol, where Lithium batteries are accepted as a consol. Quote Lithium check fee, if applicable. </v>
          </cell>
          <cell r="AK1679" t="str">
            <v>Incumbent</v>
          </cell>
          <cell r="AL1679" t="str">
            <v>EUR</v>
          </cell>
          <cell r="AM1679" t="str">
            <v>HAM</v>
          </cell>
          <cell r="AN1679">
            <v>0.12</v>
          </cell>
          <cell r="AO1679" t="str">
            <v>-</v>
          </cell>
          <cell r="AP1679">
            <v>24</v>
          </cell>
          <cell r="AQ1679">
            <v>0.08</v>
          </cell>
          <cell r="AR1679">
            <v>25</v>
          </cell>
          <cell r="AS1679">
            <v>7.0000000000000007E-2</v>
          </cell>
          <cell r="AT1679" t="str">
            <v>per shipment</v>
          </cell>
          <cell r="AU1679">
            <v>50</v>
          </cell>
          <cell r="AV1679" t="str">
            <v>Incumbent</v>
          </cell>
          <cell r="AW1679" t="str">
            <v>EUR</v>
          </cell>
          <cell r="AX1679">
            <v>1.5</v>
          </cell>
          <cell r="AY1679">
            <v>120</v>
          </cell>
          <cell r="AZ1679" t="str">
            <v>UA,KL</v>
          </cell>
          <cell r="BA1679" t="str">
            <v>FRA-ORD-SDF</v>
          </cell>
          <cell r="BB1679" t="str">
            <v>4,7</v>
          </cell>
          <cell r="BC1679">
            <v>2</v>
          </cell>
        </row>
        <row r="1680">
          <cell r="A1680">
            <v>3421</v>
          </cell>
          <cell r="B1680" t="str">
            <v>BG DI</v>
          </cell>
          <cell r="C1680" t="str">
            <v>EUROPE</v>
          </cell>
          <cell r="D1680" t="str">
            <v>DE</v>
          </cell>
          <cell r="E1680" t="str">
            <v>HAM</v>
          </cell>
          <cell r="F1680" t="str">
            <v>Jens</v>
          </cell>
          <cell r="G1680" t="str">
            <v>HAM</v>
          </cell>
          <cell r="H1680" t="str">
            <v>AMERICAS</v>
          </cell>
          <cell r="I1680" t="str">
            <v>US</v>
          </cell>
          <cell r="J1680" t="str">
            <v>SDF</v>
          </cell>
          <cell r="K1680" t="str">
            <v>SDF</v>
          </cell>
          <cell r="R1680">
            <v>2</v>
          </cell>
          <cell r="S1680">
            <v>3014.5</v>
          </cell>
          <cell r="T1680">
            <v>1</v>
          </cell>
          <cell r="U1680">
            <v>0</v>
          </cell>
          <cell r="V1680">
            <v>0</v>
          </cell>
          <cell r="W1680">
            <v>0</v>
          </cell>
          <cell r="X1680">
            <v>166</v>
          </cell>
          <cell r="Y1680" t="str">
            <v>SL5</v>
          </cell>
          <cell r="Z1680" t="str">
            <v>DG1</v>
          </cell>
          <cell r="AA1680" t="str">
            <v>PAX</v>
          </cell>
          <cell r="AB1680" t="str">
            <v>LD</v>
          </cell>
          <cell r="AC1680" t="b">
            <v>1</v>
          </cell>
          <cell r="AD1680" t="str">
            <v>DTD</v>
          </cell>
          <cell r="AE1680" t="str">
            <v>not specified</v>
          </cell>
          <cell r="AG1680" t="str">
            <v>EUR</v>
          </cell>
          <cell r="AH1680" t="b">
            <v>0</v>
          </cell>
          <cell r="AJ1680" t="str">
            <v>DG under UN 3480/3481/3090/3091 (lithium with DG declaration)</v>
          </cell>
          <cell r="AL1680" t="str">
            <v>EUR</v>
          </cell>
          <cell r="AM1680" t="str">
            <v>HAM</v>
          </cell>
          <cell r="AN1680">
            <v>0.12</v>
          </cell>
          <cell r="AO1680" t="str">
            <v>-</v>
          </cell>
          <cell r="AP1680">
            <v>24</v>
          </cell>
          <cell r="AQ1680">
            <v>0.08</v>
          </cell>
          <cell r="AR1680">
            <v>25</v>
          </cell>
          <cell r="AS1680">
            <v>7.0000000000000007E-2</v>
          </cell>
          <cell r="AT1680" t="str">
            <v>per shipment</v>
          </cell>
          <cell r="AU1680">
            <v>300</v>
          </cell>
          <cell r="AW1680" t="str">
            <v>EUR</v>
          </cell>
          <cell r="AX1680">
            <v>4.0599999999999996</v>
          </cell>
          <cell r="AY1680">
            <v>120</v>
          </cell>
          <cell r="AZ1680" t="str">
            <v>BA</v>
          </cell>
          <cell r="BA1680" t="str">
            <v>FRA-ORD-SDF</v>
          </cell>
          <cell r="BB1680" t="str">
            <v>4,7</v>
          </cell>
          <cell r="BC1680">
            <v>2</v>
          </cell>
        </row>
        <row r="1681">
          <cell r="A1681">
            <v>3422</v>
          </cell>
          <cell r="B1681" t="str">
            <v>BG SPS</v>
          </cell>
          <cell r="C1681" t="str">
            <v>EUROPE</v>
          </cell>
          <cell r="D1681" t="str">
            <v>DE</v>
          </cell>
          <cell r="E1681" t="str">
            <v>HAM</v>
          </cell>
          <cell r="F1681" t="str">
            <v>Jens</v>
          </cell>
          <cell r="G1681" t="str">
            <v>HAM</v>
          </cell>
          <cell r="H1681" t="str">
            <v>AMERICAS</v>
          </cell>
          <cell r="I1681" t="str">
            <v>US</v>
          </cell>
          <cell r="J1681" t="str">
            <v>SDF</v>
          </cell>
          <cell r="K1681" t="str">
            <v>SDF</v>
          </cell>
          <cell r="R1681">
            <v>2</v>
          </cell>
          <cell r="S1681">
            <v>3014.5</v>
          </cell>
          <cell r="T1681">
            <v>1</v>
          </cell>
          <cell r="U1681">
            <v>0</v>
          </cell>
          <cell r="V1681">
            <v>0</v>
          </cell>
          <cell r="W1681">
            <v>0</v>
          </cell>
          <cell r="X1681">
            <v>166</v>
          </cell>
          <cell r="Y1681" t="str">
            <v>SL5</v>
          </cell>
          <cell r="Z1681" t="str">
            <v>DG1</v>
          </cell>
          <cell r="AA1681" t="str">
            <v>PAX</v>
          </cell>
          <cell r="AB1681" t="str">
            <v>LD</v>
          </cell>
          <cell r="AC1681" t="b">
            <v>1</v>
          </cell>
          <cell r="AD1681" t="str">
            <v>DTD</v>
          </cell>
          <cell r="AE1681" t="str">
            <v>not specified</v>
          </cell>
          <cell r="AG1681" t="str">
            <v>EUR</v>
          </cell>
          <cell r="AH1681" t="b">
            <v>0</v>
          </cell>
          <cell r="AJ1681" t="str">
            <v>DG under UN 3480/3481/3090/3091 (lithium with DG declaration)</v>
          </cell>
          <cell r="AL1681" t="str">
            <v>EUR</v>
          </cell>
          <cell r="AM1681" t="str">
            <v>HAM</v>
          </cell>
          <cell r="AN1681">
            <v>0.12</v>
          </cell>
          <cell r="AO1681" t="str">
            <v>-</v>
          </cell>
          <cell r="AP1681">
            <v>24</v>
          </cell>
          <cell r="AQ1681">
            <v>0.08</v>
          </cell>
          <cell r="AR1681">
            <v>25</v>
          </cell>
          <cell r="AS1681">
            <v>7.0000000000000007E-2</v>
          </cell>
          <cell r="AT1681" t="str">
            <v>per shipment</v>
          </cell>
          <cell r="AU1681">
            <v>300</v>
          </cell>
          <cell r="AW1681" t="str">
            <v>EUR</v>
          </cell>
          <cell r="AX1681">
            <v>4.0599999999999996</v>
          </cell>
          <cell r="AY1681">
            <v>120</v>
          </cell>
          <cell r="AZ1681" t="str">
            <v>BA</v>
          </cell>
          <cell r="BA1681" t="str">
            <v>FRA-ORD-SDF</v>
          </cell>
          <cell r="BB1681" t="str">
            <v>4,7</v>
          </cell>
          <cell r="BC1681">
            <v>2</v>
          </cell>
        </row>
        <row r="1682">
          <cell r="A1682">
            <v>3449</v>
          </cell>
          <cell r="B1682" t="str">
            <v>BG DI</v>
          </cell>
          <cell r="C1682" t="str">
            <v>EUROPE</v>
          </cell>
          <cell r="D1682" t="str">
            <v>DE</v>
          </cell>
          <cell r="E1682" t="str">
            <v>HAM</v>
          </cell>
          <cell r="F1682" t="str">
            <v>Jens</v>
          </cell>
          <cell r="G1682" t="str">
            <v>HAM</v>
          </cell>
          <cell r="H1682" t="str">
            <v>AMERICAS</v>
          </cell>
          <cell r="I1682" t="str">
            <v>US</v>
          </cell>
          <cell r="J1682" t="str">
            <v>SDF</v>
          </cell>
          <cell r="K1682" t="str">
            <v>SDF</v>
          </cell>
          <cell r="X1682">
            <v>166</v>
          </cell>
          <cell r="Y1682" t="str">
            <v>SL1</v>
          </cell>
          <cell r="Z1682" t="str">
            <v>DEF</v>
          </cell>
          <cell r="AA1682" t="str">
            <v>not specified</v>
          </cell>
          <cell r="AB1682" t="str">
            <v>not specified</v>
          </cell>
          <cell r="AC1682" t="b">
            <v>0</v>
          </cell>
          <cell r="AD1682" t="str">
            <v>DTD</v>
          </cell>
          <cell r="AE1682">
            <v>7</v>
          </cell>
          <cell r="AG1682" t="str">
            <v>EUR</v>
          </cell>
          <cell r="AH1682" t="b">
            <v>0</v>
          </cell>
          <cell r="AJ1682" t="str">
            <v xml:space="preserve">Airfreight needs to be quoted as consol, where Lithium batteries are accepted as a consol. Quote Lithium check fee, if applicable. </v>
          </cell>
          <cell r="AK1682" t="str">
            <v>Incumbent</v>
          </cell>
          <cell r="AL1682" t="str">
            <v>EUR</v>
          </cell>
          <cell r="AM1682" t="str">
            <v>HAM</v>
          </cell>
          <cell r="AN1682">
            <v>0.12</v>
          </cell>
          <cell r="AO1682" t="str">
            <v>-</v>
          </cell>
          <cell r="AP1682">
            <v>24</v>
          </cell>
          <cell r="AQ1682">
            <v>0.08</v>
          </cell>
          <cell r="AR1682">
            <v>25</v>
          </cell>
          <cell r="AS1682">
            <v>7.0000000000000007E-2</v>
          </cell>
          <cell r="AT1682" t="str">
            <v>per shipment</v>
          </cell>
          <cell r="AU1682">
            <v>50</v>
          </cell>
          <cell r="AV1682" t="str">
            <v>Incumbent</v>
          </cell>
          <cell r="AW1682" t="str">
            <v>EUR</v>
          </cell>
          <cell r="AX1682">
            <v>1.5</v>
          </cell>
          <cell r="AY1682">
            <v>120</v>
          </cell>
          <cell r="AZ1682" t="str">
            <v>UA,KL</v>
          </cell>
          <cell r="BA1682" t="str">
            <v>FRA-ORD-SDF</v>
          </cell>
          <cell r="BB1682" t="str">
            <v>4,7</v>
          </cell>
          <cell r="BC1682">
            <v>2</v>
          </cell>
        </row>
        <row r="1683">
          <cell r="A1683">
            <v>3450</v>
          </cell>
          <cell r="B1683" t="str">
            <v>BG SPS</v>
          </cell>
          <cell r="C1683" t="str">
            <v>EUROPE</v>
          </cell>
          <cell r="D1683" t="str">
            <v>DE</v>
          </cell>
          <cell r="E1683" t="str">
            <v>HAM</v>
          </cell>
          <cell r="F1683" t="str">
            <v>Jens</v>
          </cell>
          <cell r="G1683" t="str">
            <v>HAM</v>
          </cell>
          <cell r="H1683" t="str">
            <v>AMERICAS</v>
          </cell>
          <cell r="I1683" t="str">
            <v>US</v>
          </cell>
          <cell r="J1683" t="str">
            <v>SDF</v>
          </cell>
          <cell r="K1683" t="str">
            <v>SDF</v>
          </cell>
          <cell r="X1683">
            <v>166</v>
          </cell>
          <cell r="Y1683" t="str">
            <v>SL1</v>
          </cell>
          <cell r="Z1683" t="str">
            <v>DEF</v>
          </cell>
          <cell r="AA1683" t="str">
            <v>not specified</v>
          </cell>
          <cell r="AB1683" t="str">
            <v>not specified</v>
          </cell>
          <cell r="AC1683" t="b">
            <v>0</v>
          </cell>
          <cell r="AD1683" t="str">
            <v>DTD</v>
          </cell>
          <cell r="AE1683">
            <v>7</v>
          </cell>
          <cell r="AG1683" t="str">
            <v>EUR</v>
          </cell>
          <cell r="AH1683" t="b">
            <v>0</v>
          </cell>
          <cell r="AJ1683" t="str">
            <v xml:space="preserve">Airfreight needs to be quoted as consol, where Lithium batteries are accepted as a consol. Quote Lithium check fee, if applicable. </v>
          </cell>
          <cell r="AK1683" t="str">
            <v>Incumbent</v>
          </cell>
          <cell r="AL1683" t="str">
            <v>EUR</v>
          </cell>
          <cell r="AM1683" t="str">
            <v>HAM</v>
          </cell>
          <cell r="AN1683">
            <v>0.12</v>
          </cell>
          <cell r="AO1683" t="str">
            <v>-</v>
          </cell>
          <cell r="AP1683">
            <v>24</v>
          </cell>
          <cell r="AQ1683">
            <v>0.08</v>
          </cell>
          <cell r="AR1683">
            <v>25</v>
          </cell>
          <cell r="AS1683">
            <v>7.0000000000000007E-2</v>
          </cell>
          <cell r="AT1683" t="str">
            <v>per shipment</v>
          </cell>
          <cell r="AU1683">
            <v>50</v>
          </cell>
          <cell r="AV1683" t="str">
            <v>Incumbent</v>
          </cell>
          <cell r="AW1683" t="str">
            <v>EUR</v>
          </cell>
          <cell r="AX1683">
            <v>1.5</v>
          </cell>
          <cell r="AY1683">
            <v>120</v>
          </cell>
          <cell r="AZ1683" t="str">
            <v>UA,KL</v>
          </cell>
          <cell r="BA1683" t="str">
            <v>FRA-ORD-SDF</v>
          </cell>
          <cell r="BB1683" t="str">
            <v>4,7</v>
          </cell>
          <cell r="BC1683">
            <v>2</v>
          </cell>
        </row>
        <row r="1684">
          <cell r="A1684">
            <v>3492</v>
          </cell>
          <cell r="B1684" t="str">
            <v>BG DI</v>
          </cell>
          <cell r="C1684" t="str">
            <v>EUROPE</v>
          </cell>
          <cell r="D1684" t="str">
            <v>DE</v>
          </cell>
          <cell r="E1684" t="str">
            <v>HAM</v>
          </cell>
          <cell r="F1684" t="str">
            <v>Jens</v>
          </cell>
          <cell r="G1684" t="str">
            <v>HAM</v>
          </cell>
          <cell r="H1684" t="str">
            <v>AMERICAS</v>
          </cell>
          <cell r="I1684" t="str">
            <v>US</v>
          </cell>
          <cell r="J1684" t="str">
            <v>SEA</v>
          </cell>
          <cell r="K1684" t="str">
            <v>SEA</v>
          </cell>
          <cell r="R1684">
            <v>8</v>
          </cell>
          <cell r="S1684">
            <v>8349</v>
          </cell>
          <cell r="T1684">
            <v>0</v>
          </cell>
          <cell r="U1684">
            <v>0.42857142857142855</v>
          </cell>
          <cell r="V1684">
            <v>0</v>
          </cell>
          <cell r="W1684">
            <v>1.5714285714285714</v>
          </cell>
          <cell r="X1684">
            <v>166</v>
          </cell>
          <cell r="Y1684" t="str">
            <v>SL1</v>
          </cell>
          <cell r="Z1684" t="str">
            <v>DEF</v>
          </cell>
          <cell r="AA1684" t="str">
            <v>not specified</v>
          </cell>
          <cell r="AB1684" t="str">
            <v>not specified</v>
          </cell>
          <cell r="AC1684" t="b">
            <v>0</v>
          </cell>
          <cell r="AD1684" t="str">
            <v>DTD</v>
          </cell>
          <cell r="AE1684">
            <v>7</v>
          </cell>
          <cell r="AG1684" t="str">
            <v>EUR</v>
          </cell>
          <cell r="AH1684" t="b">
            <v>0</v>
          </cell>
          <cell r="AJ1684" t="str">
            <v xml:space="preserve">Airfreight needs to be quoted as consol, where Lithium batteries are accepted as a consol. Quote Lithium check fee, if applicable. </v>
          </cell>
          <cell r="AK1684" t="str">
            <v>Incumbent</v>
          </cell>
          <cell r="AL1684" t="str">
            <v>EUR</v>
          </cell>
          <cell r="AM1684" t="str">
            <v>HAM</v>
          </cell>
          <cell r="AN1684">
            <v>0.12</v>
          </cell>
          <cell r="AO1684" t="str">
            <v>-</v>
          </cell>
          <cell r="AP1684">
            <v>24</v>
          </cell>
          <cell r="AQ1684">
            <v>0.08</v>
          </cell>
          <cell r="AR1684">
            <v>25</v>
          </cell>
          <cell r="AS1684">
            <v>7.0000000000000007E-2</v>
          </cell>
          <cell r="AT1684" t="str">
            <v>per shipment</v>
          </cell>
          <cell r="AU1684">
            <v>50</v>
          </cell>
          <cell r="AV1684" t="str">
            <v>Incumbent</v>
          </cell>
          <cell r="AW1684" t="str">
            <v>EUR</v>
          </cell>
          <cell r="AX1684">
            <v>1.75</v>
          </cell>
          <cell r="AY1684">
            <v>96</v>
          </cell>
          <cell r="AZ1684" t="str">
            <v>LH,AF</v>
          </cell>
          <cell r="BB1684" t="str">
            <v>4,7</v>
          </cell>
          <cell r="BC1684">
            <v>2</v>
          </cell>
        </row>
        <row r="1685">
          <cell r="A1685">
            <v>3541</v>
          </cell>
          <cell r="B1685" t="str">
            <v>BG DI</v>
          </cell>
          <cell r="C1685" t="str">
            <v>EUROPE</v>
          </cell>
          <cell r="D1685" t="str">
            <v>DE</v>
          </cell>
          <cell r="E1685" t="str">
            <v>HAM</v>
          </cell>
          <cell r="F1685" t="str">
            <v>Jens</v>
          </cell>
          <cell r="G1685" t="str">
            <v>HAM</v>
          </cell>
          <cell r="H1685" t="str">
            <v>AMERICAS</v>
          </cell>
          <cell r="I1685" t="str">
            <v>US</v>
          </cell>
          <cell r="J1685" t="str">
            <v>SEA</v>
          </cell>
          <cell r="K1685" t="str">
            <v>SEA</v>
          </cell>
          <cell r="X1685">
            <v>166</v>
          </cell>
          <cell r="Y1685" t="str">
            <v>SL1</v>
          </cell>
          <cell r="Z1685" t="str">
            <v>DEF</v>
          </cell>
          <cell r="AA1685" t="str">
            <v>not specified</v>
          </cell>
          <cell r="AB1685" t="str">
            <v>not specified</v>
          </cell>
          <cell r="AC1685" t="b">
            <v>0</v>
          </cell>
          <cell r="AD1685" t="str">
            <v>DTD</v>
          </cell>
          <cell r="AE1685">
            <v>7</v>
          </cell>
          <cell r="AG1685" t="str">
            <v>EUR</v>
          </cell>
          <cell r="AH1685" t="b">
            <v>0</v>
          </cell>
          <cell r="AJ1685" t="str">
            <v xml:space="preserve">Airfreight needs to be quoted as consol, where Lithium batteries are accepted as a consol. Quote Lithium check fee, if applicable. </v>
          </cell>
          <cell r="AK1685" t="str">
            <v>Incumbent</v>
          </cell>
          <cell r="AL1685" t="str">
            <v>EUR</v>
          </cell>
          <cell r="AM1685" t="str">
            <v>HAM</v>
          </cell>
          <cell r="AN1685">
            <v>0.12</v>
          </cell>
          <cell r="AO1685" t="str">
            <v>-</v>
          </cell>
          <cell r="AP1685">
            <v>24</v>
          </cell>
          <cell r="AQ1685">
            <v>0.08</v>
          </cell>
          <cell r="AR1685">
            <v>25</v>
          </cell>
          <cell r="AS1685">
            <v>7.0000000000000007E-2</v>
          </cell>
          <cell r="AT1685" t="str">
            <v>per shipment</v>
          </cell>
          <cell r="AU1685">
            <v>50</v>
          </cell>
          <cell r="AV1685" t="str">
            <v>Incumbent</v>
          </cell>
          <cell r="AW1685" t="str">
            <v>EUR</v>
          </cell>
          <cell r="AX1685">
            <v>1.75</v>
          </cell>
          <cell r="AY1685">
            <v>96</v>
          </cell>
          <cell r="AZ1685" t="str">
            <v>LH,AF</v>
          </cell>
          <cell r="BB1685" t="str">
            <v>4,7</v>
          </cell>
          <cell r="BC1685">
            <v>2</v>
          </cell>
        </row>
        <row r="1686">
          <cell r="A1686">
            <v>3868</v>
          </cell>
          <cell r="B1686" t="str">
            <v>BG DI</v>
          </cell>
          <cell r="C1686" t="str">
            <v>EUROPE</v>
          </cell>
          <cell r="D1686" t="str">
            <v>DE</v>
          </cell>
          <cell r="E1686" t="str">
            <v>HAM</v>
          </cell>
          <cell r="F1686" t="str">
            <v>Jens</v>
          </cell>
          <cell r="G1686" t="str">
            <v>HAM</v>
          </cell>
          <cell r="H1686" t="str">
            <v>AMERICAS</v>
          </cell>
          <cell r="I1686" t="str">
            <v>US</v>
          </cell>
          <cell r="J1686" t="str">
            <v>SLC</v>
          </cell>
          <cell r="K1686" t="str">
            <v>SLC</v>
          </cell>
          <cell r="R1686">
            <v>1</v>
          </cell>
          <cell r="S1686">
            <v>394.5</v>
          </cell>
          <cell r="T1686">
            <v>0</v>
          </cell>
          <cell r="U1686">
            <v>0</v>
          </cell>
          <cell r="V1686">
            <v>1</v>
          </cell>
          <cell r="W1686">
            <v>0</v>
          </cell>
          <cell r="X1686">
            <v>166</v>
          </cell>
          <cell r="Y1686" t="str">
            <v>SL1</v>
          </cell>
          <cell r="Z1686" t="str">
            <v>DEF</v>
          </cell>
          <cell r="AA1686" t="str">
            <v>not specified</v>
          </cell>
          <cell r="AB1686" t="str">
            <v>not specified</v>
          </cell>
          <cell r="AC1686" t="b">
            <v>0</v>
          </cell>
          <cell r="AD1686" t="str">
            <v>DTD</v>
          </cell>
          <cell r="AE1686">
            <v>7</v>
          </cell>
          <cell r="AG1686" t="str">
            <v>EUR</v>
          </cell>
          <cell r="AH1686" t="b">
            <v>0</v>
          </cell>
          <cell r="AJ1686" t="str">
            <v xml:space="preserve">Airfreight needs to be quoted as consol, where Lithium batteries are accepted as a consol. Quote Lithium check fee, if applicable. </v>
          </cell>
          <cell r="AK1686" t="str">
            <v>Incumbent</v>
          </cell>
          <cell r="AL1686" t="str">
            <v>EUR</v>
          </cell>
          <cell r="AM1686" t="str">
            <v>HAM</v>
          </cell>
          <cell r="AN1686">
            <v>0.12</v>
          </cell>
          <cell r="AO1686" t="str">
            <v>-</v>
          </cell>
          <cell r="AP1686">
            <v>24</v>
          </cell>
          <cell r="AQ1686">
            <v>0.08</v>
          </cell>
          <cell r="AR1686">
            <v>25</v>
          </cell>
          <cell r="AS1686">
            <v>7.0000000000000007E-2</v>
          </cell>
          <cell r="AT1686" t="str">
            <v>per shipment</v>
          </cell>
          <cell r="AU1686">
            <v>50</v>
          </cell>
          <cell r="AW1686" t="str">
            <v>EUR</v>
          </cell>
          <cell r="AX1686">
            <v>1.85</v>
          </cell>
          <cell r="AY1686">
            <v>120</v>
          </cell>
          <cell r="AZ1686" t="str">
            <v>UA</v>
          </cell>
          <cell r="BA1686" t="str">
            <v>FRA-IAD-LAX-SLC</v>
          </cell>
          <cell r="BB1686" t="str">
            <v>4,7</v>
          </cell>
          <cell r="BC1686">
            <v>2</v>
          </cell>
        </row>
        <row r="1687">
          <cell r="A1687">
            <v>4117</v>
          </cell>
          <cell r="B1687" t="str">
            <v>BG DI</v>
          </cell>
          <cell r="C1687" t="str">
            <v>EUROPE</v>
          </cell>
          <cell r="D1687" t="str">
            <v>DE</v>
          </cell>
          <cell r="E1687" t="str">
            <v>HAM</v>
          </cell>
          <cell r="F1687" t="str">
            <v>Jens</v>
          </cell>
          <cell r="G1687" t="str">
            <v>HAM</v>
          </cell>
          <cell r="H1687" t="str">
            <v>EUROPE</v>
          </cell>
          <cell r="I1687" t="str">
            <v>IL</v>
          </cell>
          <cell r="J1687" t="str">
            <v>TLV</v>
          </cell>
          <cell r="K1687" t="str">
            <v>TLV</v>
          </cell>
          <cell r="R1687">
            <v>49</v>
          </cell>
          <cell r="S1687">
            <v>44049</v>
          </cell>
          <cell r="T1687">
            <v>4.0816326530612242E-2</v>
          </cell>
          <cell r="U1687">
            <v>0.10204081632653061</v>
          </cell>
          <cell r="V1687">
            <v>0</v>
          </cell>
          <cell r="W1687">
            <v>0.8571428571428571</v>
          </cell>
          <cell r="X1687">
            <v>166</v>
          </cell>
          <cell r="Y1687" t="str">
            <v>SL1</v>
          </cell>
          <cell r="Z1687" t="str">
            <v>DEF</v>
          </cell>
          <cell r="AA1687" t="str">
            <v>not specified</v>
          </cell>
          <cell r="AB1687" t="str">
            <v>not specified</v>
          </cell>
          <cell r="AC1687" t="b">
            <v>0</v>
          </cell>
          <cell r="AD1687" t="str">
            <v>DTD</v>
          </cell>
          <cell r="AE1687">
            <v>7</v>
          </cell>
          <cell r="AG1687" t="str">
            <v>EUR</v>
          </cell>
          <cell r="AH1687" t="b">
            <v>0</v>
          </cell>
          <cell r="AJ1687" t="str">
            <v xml:space="preserve">Airfreight needs to be quoted as consol, where Lithium batteries are accepted as a consol. Quote Lithium check fee, if applicable. </v>
          </cell>
          <cell r="AK1687" t="str">
            <v>Incumbent</v>
          </cell>
          <cell r="AL1687" t="str">
            <v>EUR</v>
          </cell>
          <cell r="AM1687" t="str">
            <v>HAM</v>
          </cell>
          <cell r="AN1687">
            <v>0.12</v>
          </cell>
          <cell r="AO1687" t="str">
            <v>-</v>
          </cell>
          <cell r="AP1687">
            <v>24</v>
          </cell>
          <cell r="AQ1687">
            <v>0.08</v>
          </cell>
          <cell r="AR1687">
            <v>25</v>
          </cell>
          <cell r="AS1687">
            <v>7.0000000000000007E-2</v>
          </cell>
          <cell r="AT1687" t="str">
            <v>per shipment</v>
          </cell>
          <cell r="AU1687">
            <v>50</v>
          </cell>
          <cell r="AV1687" t="str">
            <v>Incumbent</v>
          </cell>
          <cell r="AW1687" t="str">
            <v>EUR</v>
          </cell>
          <cell r="AX1687">
            <v>1.35</v>
          </cell>
          <cell r="AY1687">
            <v>96</v>
          </cell>
          <cell r="AZ1687" t="str">
            <v>LY</v>
          </cell>
          <cell r="BB1687" t="str">
            <v>4,7</v>
          </cell>
          <cell r="BC1687">
            <v>2</v>
          </cell>
        </row>
        <row r="1688">
          <cell r="A1688">
            <v>442</v>
          </cell>
          <cell r="B1688" t="str">
            <v>BG DI</v>
          </cell>
          <cell r="C1688" t="str">
            <v>EUROPE</v>
          </cell>
          <cell r="D1688" t="str">
            <v>DE</v>
          </cell>
          <cell r="E1688" t="str">
            <v>HAM</v>
          </cell>
          <cell r="F1688" t="str">
            <v>Jens</v>
          </cell>
          <cell r="G1688" t="str">
            <v>HAM</v>
          </cell>
          <cell r="H1688" t="str">
            <v>LATAM</v>
          </cell>
          <cell r="I1688" t="str">
            <v>BR</v>
          </cell>
          <cell r="J1688" t="str">
            <v>BHZ</v>
          </cell>
          <cell r="K1688" t="str">
            <v>BHZ</v>
          </cell>
          <cell r="R1688">
            <v>1</v>
          </cell>
          <cell r="S1688">
            <v>33.5</v>
          </cell>
          <cell r="T1688">
            <v>0</v>
          </cell>
          <cell r="U1688">
            <v>1</v>
          </cell>
          <cell r="V1688">
            <v>0</v>
          </cell>
          <cell r="W1688">
            <v>0</v>
          </cell>
          <cell r="X1688">
            <v>166</v>
          </cell>
          <cell r="Y1688" t="str">
            <v>SL1</v>
          </cell>
          <cell r="Z1688" t="str">
            <v>DEF</v>
          </cell>
          <cell r="AA1688" t="str">
            <v>not specified</v>
          </cell>
          <cell r="AB1688" t="str">
            <v>not specified</v>
          </cell>
          <cell r="AC1688" t="b">
            <v>0</v>
          </cell>
          <cell r="AD1688" t="str">
            <v>DTD</v>
          </cell>
          <cell r="AE1688">
            <v>7</v>
          </cell>
          <cell r="AG1688" t="str">
            <v>EUR</v>
          </cell>
          <cell r="AH1688" t="b">
            <v>0</v>
          </cell>
          <cell r="AJ1688" t="str">
            <v xml:space="preserve">Airfreight needs to be quoted as consol, where Lithium batteries are accepted as a consol. Quote Lithium check fee, if applicable. </v>
          </cell>
          <cell r="AK1688" t="str">
            <v>Incumbent</v>
          </cell>
          <cell r="AL1688" t="str">
            <v>EUR</v>
          </cell>
          <cell r="AM1688" t="str">
            <v>HAM</v>
          </cell>
          <cell r="AN1688">
            <v>0.12</v>
          </cell>
          <cell r="AO1688" t="str">
            <v>-</v>
          </cell>
          <cell r="AP1688">
            <v>24</v>
          </cell>
          <cell r="AQ1688">
            <v>0.08</v>
          </cell>
          <cell r="AR1688">
            <v>25</v>
          </cell>
          <cell r="AS1688">
            <v>7.0000000000000007E-2</v>
          </cell>
          <cell r="AT1688" t="str">
            <v>per shipment</v>
          </cell>
          <cell r="AU1688">
            <v>50</v>
          </cell>
          <cell r="AW1688" t="str">
            <v>EUR</v>
          </cell>
          <cell r="AX1688">
            <v>3.6</v>
          </cell>
          <cell r="AY1688">
            <v>120</v>
          </cell>
          <cell r="AZ1688" t="str">
            <v>KL</v>
          </cell>
          <cell r="BA1688" t="str">
            <v>FRA-AMS-BHZ</v>
          </cell>
          <cell r="BB1688" t="str">
            <v>4,7</v>
          </cell>
          <cell r="BC1688">
            <v>2</v>
          </cell>
        </row>
        <row r="1689">
          <cell r="A1689">
            <v>1564</v>
          </cell>
          <cell r="B1689" t="str">
            <v>BG DI</v>
          </cell>
          <cell r="C1689" t="str">
            <v>EUROPE</v>
          </cell>
          <cell r="D1689" t="str">
            <v>DE</v>
          </cell>
          <cell r="E1689" t="str">
            <v>HAM</v>
          </cell>
          <cell r="F1689" t="str">
            <v>Jens</v>
          </cell>
          <cell r="G1689" t="str">
            <v>HAM</v>
          </cell>
          <cell r="H1689" t="str">
            <v>LATAM</v>
          </cell>
          <cell r="I1689" t="str">
            <v>BR</v>
          </cell>
          <cell r="J1689" t="str">
            <v>GRU</v>
          </cell>
          <cell r="K1689" t="str">
            <v>GRU</v>
          </cell>
          <cell r="R1689">
            <v>1</v>
          </cell>
          <cell r="S1689">
            <v>452</v>
          </cell>
          <cell r="T1689">
            <v>0</v>
          </cell>
          <cell r="U1689">
            <v>0</v>
          </cell>
          <cell r="V1689">
            <v>0</v>
          </cell>
          <cell r="W1689">
            <v>1</v>
          </cell>
          <cell r="X1689">
            <v>166</v>
          </cell>
          <cell r="Y1689" t="str">
            <v>SL6</v>
          </cell>
          <cell r="Z1689" t="str">
            <v>CAO</v>
          </cell>
          <cell r="AA1689" t="str">
            <v>CAO</v>
          </cell>
          <cell r="AB1689" t="str">
            <v>MD</v>
          </cell>
          <cell r="AC1689" t="b">
            <v>0</v>
          </cell>
          <cell r="AD1689" t="str">
            <v>DTD</v>
          </cell>
          <cell r="AE1689" t="str">
            <v>not specified</v>
          </cell>
          <cell r="AG1689" t="str">
            <v>EUR</v>
          </cell>
          <cell r="AH1689" t="b">
            <v>0</v>
          </cell>
          <cell r="AJ1689" t="str">
            <v>Cargo which exceeds height of 160 cm</v>
          </cell>
          <cell r="AK1689" t="str">
            <v>Incumbent</v>
          </cell>
          <cell r="AL1689" t="str">
            <v>EUR</v>
          </cell>
          <cell r="AM1689" t="str">
            <v>HAM</v>
          </cell>
          <cell r="AN1689">
            <v>0.12</v>
          </cell>
          <cell r="AO1689" t="str">
            <v>-</v>
          </cell>
          <cell r="AP1689">
            <v>24</v>
          </cell>
          <cell r="AQ1689">
            <v>0.08</v>
          </cell>
          <cell r="AR1689">
            <v>25</v>
          </cell>
          <cell r="AS1689">
            <v>7.0000000000000007E-2</v>
          </cell>
          <cell r="AW1689" t="str">
            <v>EUR</v>
          </cell>
          <cell r="AX1689">
            <v>4.5</v>
          </cell>
          <cell r="AY1689">
            <v>144</v>
          </cell>
          <cell r="AZ1689" t="str">
            <v>MG</v>
          </cell>
          <cell r="BA1689" t="str">
            <v>FRA-MIA-GRU</v>
          </cell>
          <cell r="BB1689">
            <v>7</v>
          </cell>
          <cell r="BC1689">
            <v>1</v>
          </cell>
        </row>
        <row r="1690">
          <cell r="A1690">
            <v>2442</v>
          </cell>
          <cell r="B1690" t="str">
            <v>BG</v>
          </cell>
          <cell r="C1690" t="str">
            <v>EUROPE</v>
          </cell>
          <cell r="D1690" t="str">
            <v>DE</v>
          </cell>
          <cell r="E1690" t="str">
            <v>HAM</v>
          </cell>
          <cell r="F1690" t="str">
            <v>Jens</v>
          </cell>
          <cell r="G1690" t="str">
            <v>HAM</v>
          </cell>
          <cell r="H1690" t="str">
            <v>LATAM</v>
          </cell>
          <cell r="I1690" t="str">
            <v>BR</v>
          </cell>
          <cell r="J1690" t="str">
            <v>MAO</v>
          </cell>
          <cell r="K1690" t="str">
            <v>MAO</v>
          </cell>
          <cell r="L1690">
            <v>12</v>
          </cell>
          <cell r="M1690">
            <v>376.5</v>
          </cell>
          <cell r="N1690">
            <v>4.0540000000000003</v>
          </cell>
          <cell r="O1690">
            <v>675.66666666667004</v>
          </cell>
          <cell r="P1690">
            <v>728.5</v>
          </cell>
          <cell r="Q1690">
            <v>0.16900000000000001</v>
          </cell>
          <cell r="R1690">
            <v>15</v>
          </cell>
          <cell r="S1690">
            <v>876.5</v>
          </cell>
          <cell r="T1690">
            <v>0</v>
          </cell>
          <cell r="U1690">
            <v>1</v>
          </cell>
          <cell r="V1690">
            <v>0</v>
          </cell>
          <cell r="W1690">
            <v>0</v>
          </cell>
          <cell r="X1690">
            <v>166</v>
          </cell>
          <cell r="Y1690" t="str">
            <v>SL1</v>
          </cell>
          <cell r="Z1690" t="str">
            <v>DEF</v>
          </cell>
          <cell r="AA1690" t="str">
            <v>not specified</v>
          </cell>
          <cell r="AB1690" t="str">
            <v>not specified</v>
          </cell>
          <cell r="AC1690" t="b">
            <v>0</v>
          </cell>
          <cell r="AD1690" t="str">
            <v>DTD</v>
          </cell>
          <cell r="AE1690">
            <v>7</v>
          </cell>
          <cell r="AG1690" t="str">
            <v>EUR</v>
          </cell>
          <cell r="AH1690" t="b">
            <v>0</v>
          </cell>
          <cell r="AJ1690" t="str">
            <v xml:space="preserve">Airfreight needs to be quoted as consol, where Lithium batteries are accepted as a consol. Quote Lithium check fee, if applicable. </v>
          </cell>
          <cell r="AK1690" t="str">
            <v>Incumbent</v>
          </cell>
          <cell r="AL1690" t="str">
            <v>EUR</v>
          </cell>
          <cell r="AM1690" t="str">
            <v>HAM</v>
          </cell>
          <cell r="AN1690">
            <v>0.12</v>
          </cell>
          <cell r="AO1690" t="str">
            <v>-</v>
          </cell>
          <cell r="AP1690">
            <v>24</v>
          </cell>
          <cell r="AQ1690">
            <v>0.08</v>
          </cell>
          <cell r="AR1690">
            <v>25</v>
          </cell>
          <cell r="AS1690">
            <v>7.0000000000000007E-2</v>
          </cell>
          <cell r="AT1690" t="str">
            <v>per shipment</v>
          </cell>
          <cell r="AU1690">
            <v>50</v>
          </cell>
          <cell r="AV1690" t="str">
            <v>Incumbent</v>
          </cell>
          <cell r="AW1690" t="str">
            <v>EUR</v>
          </cell>
          <cell r="AX1690">
            <v>3.25</v>
          </cell>
          <cell r="AY1690">
            <v>120</v>
          </cell>
          <cell r="AZ1690" t="str">
            <v>TP</v>
          </cell>
          <cell r="BA1690" t="str">
            <v>FRA-LIS-MAO</v>
          </cell>
          <cell r="BB1690" t="str">
            <v>4,7</v>
          </cell>
          <cell r="BC1690">
            <v>2</v>
          </cell>
        </row>
        <row r="1691">
          <cell r="A1691">
            <v>2469</v>
          </cell>
          <cell r="B1691" t="str">
            <v>UNALLOCATED</v>
          </cell>
          <cell r="C1691" t="str">
            <v>EUROPE</v>
          </cell>
          <cell r="D1691" t="str">
            <v>DE</v>
          </cell>
          <cell r="E1691" t="str">
            <v>HAM</v>
          </cell>
          <cell r="F1691" t="str">
            <v>Jens</v>
          </cell>
          <cell r="G1691" t="str">
            <v>HAM</v>
          </cell>
          <cell r="H1691" t="str">
            <v>LATAM</v>
          </cell>
          <cell r="I1691" t="str">
            <v>BR</v>
          </cell>
          <cell r="J1691" t="str">
            <v>MAO</v>
          </cell>
          <cell r="K1691" t="str">
            <v>MAO</v>
          </cell>
          <cell r="L1691">
            <v>12</v>
          </cell>
          <cell r="M1691">
            <v>376.5</v>
          </cell>
          <cell r="N1691">
            <v>4.0540000000000003</v>
          </cell>
          <cell r="O1691">
            <v>675.66666666667004</v>
          </cell>
          <cell r="P1691">
            <v>728.5</v>
          </cell>
          <cell r="Q1691">
            <v>0.16900000000000001</v>
          </cell>
          <cell r="R1691">
            <v>1</v>
          </cell>
          <cell r="S1691">
            <v>30</v>
          </cell>
          <cell r="T1691">
            <v>0</v>
          </cell>
          <cell r="U1691">
            <v>1</v>
          </cell>
          <cell r="V1691">
            <v>0</v>
          </cell>
          <cell r="W1691">
            <v>0</v>
          </cell>
          <cell r="X1691">
            <v>166</v>
          </cell>
          <cell r="Y1691" t="str">
            <v>SL1</v>
          </cell>
          <cell r="Z1691" t="str">
            <v>DEF</v>
          </cell>
          <cell r="AA1691" t="str">
            <v>not specified</v>
          </cell>
          <cell r="AB1691" t="str">
            <v>not specified</v>
          </cell>
          <cell r="AC1691" t="b">
            <v>0</v>
          </cell>
          <cell r="AD1691" t="str">
            <v>DTD</v>
          </cell>
          <cell r="AE1691">
            <v>7</v>
          </cell>
          <cell r="AG1691" t="str">
            <v>EUR</v>
          </cell>
          <cell r="AH1691" t="b">
            <v>0</v>
          </cell>
          <cell r="AJ1691" t="str">
            <v xml:space="preserve">Airfreight needs to be quoted as consol, where Lithium batteries are accepted as a consol. Quote Lithium check fee, if applicable. </v>
          </cell>
          <cell r="AK1691" t="str">
            <v>Incumbent</v>
          </cell>
          <cell r="AL1691" t="str">
            <v>EUR</v>
          </cell>
          <cell r="AM1691" t="str">
            <v>HAM</v>
          </cell>
          <cell r="AN1691">
            <v>0.12</v>
          </cell>
          <cell r="AO1691" t="str">
            <v>-</v>
          </cell>
          <cell r="AP1691">
            <v>24</v>
          </cell>
          <cell r="AQ1691">
            <v>0.08</v>
          </cell>
          <cell r="AR1691">
            <v>25</v>
          </cell>
          <cell r="AS1691">
            <v>7.0000000000000007E-2</v>
          </cell>
          <cell r="AT1691" t="str">
            <v>per shipment</v>
          </cell>
          <cell r="AU1691">
            <v>50</v>
          </cell>
          <cell r="AV1691" t="str">
            <v>Incumbent</v>
          </cell>
          <cell r="AW1691" t="str">
            <v>EUR</v>
          </cell>
          <cell r="AX1691">
            <v>3.25</v>
          </cell>
          <cell r="AY1691">
            <v>120</v>
          </cell>
          <cell r="AZ1691" t="str">
            <v>TP</v>
          </cell>
          <cell r="BA1691" t="str">
            <v>FRA-LIS-MAO</v>
          </cell>
          <cell r="BB1691" t="str">
            <v>4,7</v>
          </cell>
          <cell r="BC1691">
            <v>2</v>
          </cell>
        </row>
        <row r="1692">
          <cell r="A1692">
            <v>4433</v>
          </cell>
          <cell r="B1692" t="str">
            <v>BG CL</v>
          </cell>
          <cell r="C1692" t="str">
            <v>EUROPE</v>
          </cell>
          <cell r="D1692" t="str">
            <v>DE</v>
          </cell>
          <cell r="E1692" t="str">
            <v>HAM</v>
          </cell>
          <cell r="F1692" t="str">
            <v>Jens</v>
          </cell>
          <cell r="G1692" t="str">
            <v>HAM</v>
          </cell>
          <cell r="H1692" t="str">
            <v>LATAM</v>
          </cell>
          <cell r="I1692" t="str">
            <v>BR</v>
          </cell>
          <cell r="J1692" t="str">
            <v>VCP</v>
          </cell>
          <cell r="K1692" t="str">
            <v>VCP</v>
          </cell>
          <cell r="L1692">
            <v>2</v>
          </cell>
          <cell r="M1692">
            <v>99.5</v>
          </cell>
          <cell r="N1692">
            <v>0.33500000000000002</v>
          </cell>
          <cell r="O1692">
            <v>55.833333333333002</v>
          </cell>
          <cell r="P1692">
            <v>99.5</v>
          </cell>
          <cell r="Q1692">
            <v>0.64600000000000002</v>
          </cell>
          <cell r="R1692">
            <v>1</v>
          </cell>
          <cell r="S1692">
            <v>66.5</v>
          </cell>
          <cell r="T1692">
            <v>0</v>
          </cell>
          <cell r="U1692">
            <v>1</v>
          </cell>
          <cell r="V1692">
            <v>0</v>
          </cell>
          <cell r="W1692">
            <v>0</v>
          </cell>
          <cell r="X1692">
            <v>166</v>
          </cell>
          <cell r="Y1692" t="str">
            <v>SL1</v>
          </cell>
          <cell r="Z1692" t="str">
            <v>DEF</v>
          </cell>
          <cell r="AA1692" t="str">
            <v>not specified</v>
          </cell>
          <cell r="AB1692" t="str">
            <v>not specified</v>
          </cell>
          <cell r="AC1692" t="b">
            <v>0</v>
          </cell>
          <cell r="AD1692" t="str">
            <v>DTD</v>
          </cell>
          <cell r="AE1692">
            <v>7</v>
          </cell>
          <cell r="AG1692" t="str">
            <v>EUR</v>
          </cell>
          <cell r="AH1692" t="b">
            <v>0</v>
          </cell>
          <cell r="AJ1692" t="str">
            <v xml:space="preserve">Airfreight needs to be quoted as consol, where Lithium batteries are accepted as a consol. Quote Lithium check fee, if applicable. </v>
          </cell>
          <cell r="AK1692" t="str">
            <v>Incumbent</v>
          </cell>
          <cell r="AL1692" t="str">
            <v>EUR</v>
          </cell>
          <cell r="AM1692" t="str">
            <v>HAM</v>
          </cell>
          <cell r="AN1692">
            <v>0.12</v>
          </cell>
          <cell r="AO1692" t="str">
            <v>-</v>
          </cell>
          <cell r="AP1692">
            <v>24</v>
          </cell>
          <cell r="AQ1692">
            <v>0.08</v>
          </cell>
          <cell r="AR1692">
            <v>25</v>
          </cell>
          <cell r="AS1692">
            <v>7.0000000000000007E-2</v>
          </cell>
          <cell r="AT1692" t="str">
            <v>per shipment</v>
          </cell>
          <cell r="AU1692">
            <v>50</v>
          </cell>
          <cell r="AV1692" t="str">
            <v>Incumbent</v>
          </cell>
          <cell r="AW1692" t="str">
            <v>EUR</v>
          </cell>
          <cell r="AX1692">
            <v>2.5</v>
          </cell>
          <cell r="AY1692">
            <v>120</v>
          </cell>
          <cell r="AZ1692" t="str">
            <v>CV</v>
          </cell>
          <cell r="BA1692" t="str">
            <v>FRA-LUX-VCP</v>
          </cell>
          <cell r="BB1692" t="str">
            <v>4,7</v>
          </cell>
          <cell r="BC1692">
            <v>2</v>
          </cell>
        </row>
        <row r="1693">
          <cell r="A1693">
            <v>3356</v>
          </cell>
          <cell r="B1693" t="str">
            <v>BG DI</v>
          </cell>
          <cell r="C1693" t="str">
            <v>EUROPE</v>
          </cell>
          <cell r="D1693" t="str">
            <v>DE</v>
          </cell>
          <cell r="E1693" t="str">
            <v>HAM</v>
          </cell>
          <cell r="F1693" t="str">
            <v>Jens</v>
          </cell>
          <cell r="G1693" t="str">
            <v>HAM</v>
          </cell>
          <cell r="H1693" t="str">
            <v>LATAM</v>
          </cell>
          <cell r="I1693" t="str">
            <v>CL</v>
          </cell>
          <cell r="J1693" t="str">
            <v>SCL</v>
          </cell>
          <cell r="K1693" t="str">
            <v>SCL</v>
          </cell>
          <cell r="R1693">
            <v>3</v>
          </cell>
          <cell r="S1693">
            <v>6503</v>
          </cell>
          <cell r="T1693">
            <v>0</v>
          </cell>
          <cell r="U1693">
            <v>0</v>
          </cell>
          <cell r="V1693">
            <v>0.66666666666666663</v>
          </cell>
          <cell r="W1693">
            <v>0.33333333333333331</v>
          </cell>
          <cell r="X1693">
            <v>166</v>
          </cell>
          <cell r="Y1693" t="str">
            <v>SL1</v>
          </cell>
          <cell r="Z1693" t="str">
            <v>DEF</v>
          </cell>
          <cell r="AA1693" t="str">
            <v>not specified</v>
          </cell>
          <cell r="AB1693" t="str">
            <v>not specified</v>
          </cell>
          <cell r="AC1693" t="b">
            <v>0</v>
          </cell>
          <cell r="AD1693" t="str">
            <v>DTD</v>
          </cell>
          <cell r="AE1693">
            <v>7</v>
          </cell>
          <cell r="AG1693" t="str">
            <v>EUR</v>
          </cell>
          <cell r="AH1693" t="b">
            <v>0</v>
          </cell>
          <cell r="AJ1693" t="str">
            <v xml:space="preserve">Airfreight needs to be quoted as consol, where Lithium batteries are accepted as a consol. Quote Lithium check fee, if applicable. </v>
          </cell>
          <cell r="AK1693" t="str">
            <v>Incumbent</v>
          </cell>
          <cell r="AL1693" t="str">
            <v>EUR</v>
          </cell>
          <cell r="AM1693" t="str">
            <v>HAM</v>
          </cell>
          <cell r="AN1693">
            <v>0.12</v>
          </cell>
          <cell r="AO1693" t="str">
            <v>-</v>
          </cell>
          <cell r="AP1693">
            <v>24</v>
          </cell>
          <cell r="AQ1693">
            <v>0.08</v>
          </cell>
          <cell r="AR1693">
            <v>25</v>
          </cell>
          <cell r="AS1693">
            <v>7.0000000000000007E-2</v>
          </cell>
          <cell r="AT1693" t="str">
            <v>per shipment</v>
          </cell>
          <cell r="AU1693">
            <v>50</v>
          </cell>
          <cell r="AW1693" t="str">
            <v>EUR</v>
          </cell>
          <cell r="AX1693">
            <v>3.55</v>
          </cell>
          <cell r="AY1693">
            <v>96</v>
          </cell>
          <cell r="AZ1693" t="str">
            <v>IB</v>
          </cell>
          <cell r="BA1693" t="str">
            <v>FRA-MAD-SCL</v>
          </cell>
          <cell r="BB1693" t="str">
            <v>4,7</v>
          </cell>
          <cell r="BC1693">
            <v>2</v>
          </cell>
        </row>
        <row r="1694">
          <cell r="A1694">
            <v>1631</v>
          </cell>
          <cell r="B1694" t="str">
            <v>BG DI</v>
          </cell>
          <cell r="C1694" t="str">
            <v>EUROPE</v>
          </cell>
          <cell r="D1694" t="str">
            <v>DE</v>
          </cell>
          <cell r="E1694" t="str">
            <v>HAM</v>
          </cell>
          <cell r="F1694" t="str">
            <v>Jens</v>
          </cell>
          <cell r="G1694" t="str">
            <v>HAM</v>
          </cell>
          <cell r="H1694" t="str">
            <v>LATAM</v>
          </cell>
          <cell r="I1694" t="str">
            <v>EC</v>
          </cell>
          <cell r="J1694" t="str">
            <v>GYE</v>
          </cell>
          <cell r="K1694" t="str">
            <v>GYE</v>
          </cell>
          <cell r="R1694">
            <v>1</v>
          </cell>
          <cell r="S1694">
            <v>697.5</v>
          </cell>
          <cell r="T1694">
            <v>0</v>
          </cell>
          <cell r="U1694">
            <v>0</v>
          </cell>
          <cell r="V1694">
            <v>0</v>
          </cell>
          <cell r="W1694">
            <v>1</v>
          </cell>
          <cell r="X1694">
            <v>166</v>
          </cell>
          <cell r="Y1694" t="str">
            <v>SL1</v>
          </cell>
          <cell r="Z1694" t="str">
            <v>DEF</v>
          </cell>
          <cell r="AA1694" t="str">
            <v>not specified</v>
          </cell>
          <cell r="AB1694" t="str">
            <v>not specified</v>
          </cell>
          <cell r="AC1694" t="b">
            <v>0</v>
          </cell>
          <cell r="AD1694" t="str">
            <v>DTD</v>
          </cell>
          <cell r="AE1694">
            <v>7</v>
          </cell>
          <cell r="AG1694" t="str">
            <v>EUR</v>
          </cell>
          <cell r="AH1694" t="b">
            <v>0</v>
          </cell>
          <cell r="AJ1694" t="str">
            <v xml:space="preserve">Airfreight needs to be quoted as consol, where Lithium batteries are accepted as a consol. Quote Lithium check fee, if applicable. </v>
          </cell>
          <cell r="AK1694" t="str">
            <v>Incumbent</v>
          </cell>
          <cell r="AL1694" t="str">
            <v>EUR</v>
          </cell>
          <cell r="AM1694" t="str">
            <v>HAM</v>
          </cell>
          <cell r="AN1694">
            <v>0.12</v>
          </cell>
          <cell r="AO1694" t="str">
            <v>-</v>
          </cell>
          <cell r="AP1694">
            <v>24</v>
          </cell>
          <cell r="AQ1694">
            <v>0.08</v>
          </cell>
          <cell r="AR1694">
            <v>25</v>
          </cell>
          <cell r="AS1694">
            <v>7.0000000000000007E-2</v>
          </cell>
          <cell r="AT1694" t="str">
            <v>per shipment</v>
          </cell>
          <cell r="AU1694">
            <v>50</v>
          </cell>
          <cell r="AW1694" t="str">
            <v>EUR</v>
          </cell>
          <cell r="AX1694">
            <v>6.75</v>
          </cell>
          <cell r="AY1694">
            <v>120</v>
          </cell>
          <cell r="AZ1694" t="str">
            <v>IB</v>
          </cell>
          <cell r="BA1694" t="str">
            <v>FRA-MAD-GYE</v>
          </cell>
          <cell r="BB1694" t="str">
            <v>4,7</v>
          </cell>
          <cell r="BC1694">
            <v>2</v>
          </cell>
        </row>
        <row r="1695">
          <cell r="A1695">
            <v>2291</v>
          </cell>
          <cell r="B1695" t="str">
            <v>BG DI</v>
          </cell>
          <cell r="C1695" t="str">
            <v>EUROPE</v>
          </cell>
          <cell r="D1695" t="str">
            <v>DE</v>
          </cell>
          <cell r="E1695" t="str">
            <v>HAM</v>
          </cell>
          <cell r="F1695" t="str">
            <v>Jens</v>
          </cell>
          <cell r="G1695" t="str">
            <v>HAM</v>
          </cell>
          <cell r="H1695" t="str">
            <v>LATAM</v>
          </cell>
          <cell r="I1695" t="str">
            <v>PE</v>
          </cell>
          <cell r="J1695" t="str">
            <v>LIM</v>
          </cell>
          <cell r="K1695" t="str">
            <v>LIM</v>
          </cell>
          <cell r="R1695">
            <v>1</v>
          </cell>
          <cell r="S1695">
            <v>434</v>
          </cell>
          <cell r="T1695">
            <v>0</v>
          </cell>
          <cell r="U1695">
            <v>0</v>
          </cell>
          <cell r="V1695">
            <v>1</v>
          </cell>
          <cell r="W1695">
            <v>0</v>
          </cell>
          <cell r="X1695">
            <v>166</v>
          </cell>
          <cell r="Y1695" t="str">
            <v>SL6</v>
          </cell>
          <cell r="Z1695" t="str">
            <v>CAO</v>
          </cell>
          <cell r="AA1695" t="str">
            <v>CAO</v>
          </cell>
          <cell r="AB1695" t="str">
            <v>MD</v>
          </cell>
          <cell r="AC1695" t="b">
            <v>0</v>
          </cell>
          <cell r="AD1695" t="str">
            <v>DTD</v>
          </cell>
          <cell r="AE1695" t="str">
            <v>not specified</v>
          </cell>
          <cell r="AG1695" t="str">
            <v>EUR</v>
          </cell>
          <cell r="AH1695" t="b">
            <v>0</v>
          </cell>
          <cell r="AJ1695" t="str">
            <v>Cargo which exceeds height of 160 cm</v>
          </cell>
          <cell r="AK1695" t="str">
            <v>Incumbent</v>
          </cell>
          <cell r="AL1695" t="str">
            <v>EUR</v>
          </cell>
          <cell r="AM1695" t="str">
            <v>HAM</v>
          </cell>
          <cell r="AN1695">
            <v>0.12</v>
          </cell>
          <cell r="AO1695" t="str">
            <v>-</v>
          </cell>
          <cell r="AP1695">
            <v>24</v>
          </cell>
          <cell r="AQ1695">
            <v>0.08</v>
          </cell>
          <cell r="AR1695">
            <v>25</v>
          </cell>
          <cell r="AS1695">
            <v>7.0000000000000007E-2</v>
          </cell>
          <cell r="AW1695" t="str">
            <v>EUR</v>
          </cell>
          <cell r="AX1695">
            <v>6.5</v>
          </cell>
          <cell r="AY1695">
            <v>168</v>
          </cell>
          <cell r="AZ1695" t="str">
            <v>CV</v>
          </cell>
          <cell r="BA1695" t="str">
            <v>FRA-LUX-LIM</v>
          </cell>
          <cell r="BB1695">
            <v>7</v>
          </cell>
          <cell r="BC1695">
            <v>1</v>
          </cell>
        </row>
        <row r="1696">
          <cell r="A1696">
            <v>703</v>
          </cell>
          <cell r="B1696" t="str">
            <v>BG DI</v>
          </cell>
          <cell r="C1696" t="str">
            <v>EUROPE</v>
          </cell>
          <cell r="D1696" t="str">
            <v>DE</v>
          </cell>
          <cell r="E1696" t="str">
            <v>HAM</v>
          </cell>
          <cell r="F1696" t="str">
            <v>Jens</v>
          </cell>
          <cell r="G1696" t="str">
            <v>HAM</v>
          </cell>
          <cell r="H1696" t="str">
            <v>MAIR</v>
          </cell>
          <cell r="I1696" t="str">
            <v>IN</v>
          </cell>
          <cell r="J1696" t="str">
            <v>BOM</v>
          </cell>
          <cell r="K1696" t="str">
            <v>BOM</v>
          </cell>
          <cell r="L1696">
            <v>10</v>
          </cell>
          <cell r="M1696">
            <v>1248</v>
          </cell>
          <cell r="N1696">
            <v>11.784000000000001</v>
          </cell>
          <cell r="O1696">
            <v>1964</v>
          </cell>
          <cell r="P1696">
            <v>2003</v>
          </cell>
          <cell r="Q1696">
            <v>-0.104</v>
          </cell>
          <cell r="R1696">
            <v>20</v>
          </cell>
          <cell r="S1696">
            <v>3396</v>
          </cell>
          <cell r="T1696">
            <v>0.10526315789473684</v>
          </cell>
          <cell r="U1696">
            <v>0.21052631578947367</v>
          </cell>
          <cell r="V1696">
            <v>1</v>
          </cell>
          <cell r="W1696">
            <v>0.68421052631578949</v>
          </cell>
          <cell r="X1696">
            <v>166</v>
          </cell>
          <cell r="Y1696" t="str">
            <v>SL1</v>
          </cell>
          <cell r="Z1696" t="str">
            <v>DEF</v>
          </cell>
          <cell r="AA1696" t="str">
            <v>not specified</v>
          </cell>
          <cell r="AB1696" t="str">
            <v>not specified</v>
          </cell>
          <cell r="AC1696" t="b">
            <v>0</v>
          </cell>
          <cell r="AD1696" t="str">
            <v>DTD</v>
          </cell>
          <cell r="AE1696">
            <v>7</v>
          </cell>
          <cell r="AG1696" t="str">
            <v>EUR</v>
          </cell>
          <cell r="AH1696" t="b">
            <v>0</v>
          </cell>
          <cell r="AJ1696" t="str">
            <v xml:space="preserve">Airfreight needs to be quoted as consol, where Lithium batteries are accepted as a consol. Quote Lithium check fee, if applicable. </v>
          </cell>
          <cell r="AK1696" t="str">
            <v>Incumbent</v>
          </cell>
          <cell r="AL1696" t="str">
            <v>EUR</v>
          </cell>
          <cell r="AM1696" t="str">
            <v>HAM</v>
          </cell>
          <cell r="AN1696">
            <v>0.12</v>
          </cell>
          <cell r="AO1696" t="str">
            <v>-</v>
          </cell>
          <cell r="AP1696">
            <v>24</v>
          </cell>
          <cell r="AQ1696">
            <v>0.08</v>
          </cell>
          <cell r="AR1696">
            <v>25</v>
          </cell>
          <cell r="AS1696">
            <v>7.0000000000000007E-2</v>
          </cell>
          <cell r="AT1696" t="str">
            <v>per shipment</v>
          </cell>
          <cell r="AU1696">
            <v>50</v>
          </cell>
          <cell r="AV1696" t="str">
            <v>Incumbent</v>
          </cell>
          <cell r="AW1696" t="str">
            <v>EUR</v>
          </cell>
          <cell r="AX1696">
            <v>1.25</v>
          </cell>
          <cell r="AY1696">
            <v>96</v>
          </cell>
          <cell r="AZ1696" t="str">
            <v>BA</v>
          </cell>
          <cell r="BA1696" t="str">
            <v>FRA-LHR-BOM</v>
          </cell>
          <cell r="BB1696" t="str">
            <v>4,7</v>
          </cell>
          <cell r="BC1696">
            <v>2</v>
          </cell>
        </row>
        <row r="1697">
          <cell r="A1697">
            <v>758</v>
          </cell>
          <cell r="B1697" t="str">
            <v>BG DI</v>
          </cell>
          <cell r="C1697" t="str">
            <v>EUROPE</v>
          </cell>
          <cell r="D1697" t="str">
            <v>DE</v>
          </cell>
          <cell r="E1697" t="str">
            <v>HAM</v>
          </cell>
          <cell r="F1697" t="str">
            <v>Jens</v>
          </cell>
          <cell r="G1697" t="str">
            <v>HAM</v>
          </cell>
          <cell r="H1697" t="str">
            <v>MAIR</v>
          </cell>
          <cell r="I1697" t="str">
            <v>IN</v>
          </cell>
          <cell r="J1697" t="str">
            <v>BOM</v>
          </cell>
          <cell r="K1697" t="str">
            <v>BOM</v>
          </cell>
          <cell r="L1697">
            <v>10</v>
          </cell>
          <cell r="M1697">
            <v>1248</v>
          </cell>
          <cell r="N1697">
            <v>11.784000000000001</v>
          </cell>
          <cell r="O1697">
            <v>1964</v>
          </cell>
          <cell r="P1697">
            <v>2003</v>
          </cell>
          <cell r="Q1697">
            <v>-0.104</v>
          </cell>
          <cell r="R1697">
            <v>1</v>
          </cell>
          <cell r="S1697">
            <v>70</v>
          </cell>
          <cell r="T1697">
            <v>0</v>
          </cell>
          <cell r="U1697">
            <v>0</v>
          </cell>
          <cell r="V1697">
            <v>1</v>
          </cell>
          <cell r="W1697">
            <v>0</v>
          </cell>
          <cell r="X1697">
            <v>166</v>
          </cell>
          <cell r="Y1697" t="str">
            <v>SL4</v>
          </cell>
          <cell r="Z1697" t="str">
            <v>DG2</v>
          </cell>
          <cell r="AA1697" t="str">
            <v>CAO</v>
          </cell>
          <cell r="AB1697" t="str">
            <v>MD</v>
          </cell>
          <cell r="AC1697" t="b">
            <v>1</v>
          </cell>
          <cell r="AD1697" t="str">
            <v>DTD</v>
          </cell>
          <cell r="AE1697" t="str">
            <v>not specified</v>
          </cell>
          <cell r="AG1697" t="str">
            <v>EUR</v>
          </cell>
          <cell r="AH1697" t="b">
            <v>0</v>
          </cell>
          <cell r="AJ1697" t="str">
            <v>DG under UN 3480/3481/3090/3091 (lithium with DG declaration)</v>
          </cell>
          <cell r="AL1697" t="str">
            <v>EUR</v>
          </cell>
          <cell r="AM1697" t="str">
            <v>HAM</v>
          </cell>
          <cell r="AN1697">
            <v>0.12</v>
          </cell>
          <cell r="AO1697" t="str">
            <v>-</v>
          </cell>
          <cell r="AP1697">
            <v>24</v>
          </cell>
          <cell r="AQ1697">
            <v>0.08</v>
          </cell>
          <cell r="AR1697">
            <v>25</v>
          </cell>
          <cell r="AS1697">
            <v>7.0000000000000007E-2</v>
          </cell>
          <cell r="AT1697" t="str">
            <v>per shipment</v>
          </cell>
          <cell r="AU1697">
            <v>300</v>
          </cell>
          <cell r="AW1697" t="str">
            <v>EUR</v>
          </cell>
          <cell r="AX1697">
            <v>4.3</v>
          </cell>
          <cell r="AY1697">
            <v>144</v>
          </cell>
          <cell r="AZ1697" t="str">
            <v>LH</v>
          </cell>
          <cell r="BB1697">
            <v>7</v>
          </cell>
          <cell r="BC1697">
            <v>1</v>
          </cell>
        </row>
        <row r="1698">
          <cell r="A1698">
            <v>766</v>
          </cell>
          <cell r="B1698" t="str">
            <v>BG DI</v>
          </cell>
          <cell r="C1698" t="str">
            <v>EUROPE</v>
          </cell>
          <cell r="D1698" t="str">
            <v>DE</v>
          </cell>
          <cell r="E1698" t="str">
            <v>HAM</v>
          </cell>
          <cell r="F1698" t="str">
            <v>Jens</v>
          </cell>
          <cell r="G1698" t="str">
            <v>HAM</v>
          </cell>
          <cell r="H1698" t="str">
            <v>MAIR</v>
          </cell>
          <cell r="I1698" t="str">
            <v>IN</v>
          </cell>
          <cell r="J1698" t="str">
            <v>BOM</v>
          </cell>
          <cell r="K1698" t="str">
            <v>BOM</v>
          </cell>
          <cell r="L1698">
            <v>10</v>
          </cell>
          <cell r="M1698">
            <v>1248</v>
          </cell>
          <cell r="N1698">
            <v>11.784000000000001</v>
          </cell>
          <cell r="O1698">
            <v>1964</v>
          </cell>
          <cell r="P1698">
            <v>2003</v>
          </cell>
          <cell r="Q1698">
            <v>-0.104</v>
          </cell>
          <cell r="X1698">
            <v>166</v>
          </cell>
          <cell r="Y1698" t="str">
            <v>SL1</v>
          </cell>
          <cell r="Z1698" t="str">
            <v>DEF</v>
          </cell>
          <cell r="AA1698" t="str">
            <v>not specified</v>
          </cell>
          <cell r="AB1698" t="str">
            <v>not specified</v>
          </cell>
          <cell r="AC1698" t="b">
            <v>0</v>
          </cell>
          <cell r="AD1698" t="str">
            <v>DTD</v>
          </cell>
          <cell r="AE1698">
            <v>7</v>
          </cell>
          <cell r="AG1698" t="str">
            <v>EUR</v>
          </cell>
          <cell r="AH1698" t="b">
            <v>0</v>
          </cell>
          <cell r="AJ1698" t="str">
            <v xml:space="preserve">Airfreight needs to be quoted as consol, where Lithium batteries are accepted as a consol. Quote Lithium check fee, if applicable. </v>
          </cell>
          <cell r="AK1698" t="str">
            <v>Incumbent</v>
          </cell>
          <cell r="AL1698" t="str">
            <v>EUR</v>
          </cell>
          <cell r="AM1698" t="str">
            <v>HAM</v>
          </cell>
          <cell r="AN1698">
            <v>0.12</v>
          </cell>
          <cell r="AO1698" t="str">
            <v>-</v>
          </cell>
          <cell r="AP1698">
            <v>24</v>
          </cell>
          <cell r="AQ1698">
            <v>0.08</v>
          </cell>
          <cell r="AR1698">
            <v>25</v>
          </cell>
          <cell r="AS1698">
            <v>7.0000000000000007E-2</v>
          </cell>
          <cell r="AT1698" t="str">
            <v>per shipment</v>
          </cell>
          <cell r="AU1698">
            <v>50</v>
          </cell>
          <cell r="AV1698" t="str">
            <v>Incumbent</v>
          </cell>
          <cell r="AW1698" t="str">
            <v>EUR</v>
          </cell>
          <cell r="AX1698">
            <v>1.25</v>
          </cell>
          <cell r="AY1698">
            <v>96</v>
          </cell>
          <cell r="AZ1698" t="str">
            <v>BA</v>
          </cell>
          <cell r="BA1698" t="str">
            <v>FRA-LHR-BOM</v>
          </cell>
          <cell r="BB1698" t="str">
            <v>4,7</v>
          </cell>
          <cell r="BC1698">
            <v>2</v>
          </cell>
        </row>
        <row r="1699">
          <cell r="A1699">
            <v>3025</v>
          </cell>
          <cell r="B1699" t="str">
            <v>BG DI</v>
          </cell>
          <cell r="C1699" t="str">
            <v>EUROPE</v>
          </cell>
          <cell r="D1699" t="str">
            <v>DE</v>
          </cell>
          <cell r="E1699" t="str">
            <v>HAM</v>
          </cell>
          <cell r="F1699" t="str">
            <v>Jens</v>
          </cell>
          <cell r="G1699" t="str">
            <v>HAM</v>
          </cell>
          <cell r="H1699" t="str">
            <v>MAIR</v>
          </cell>
          <cell r="I1699" t="str">
            <v>IN</v>
          </cell>
          <cell r="J1699" t="str">
            <v>BOM</v>
          </cell>
          <cell r="K1699" t="str">
            <v>PNQ</v>
          </cell>
          <cell r="L1699">
            <v>10</v>
          </cell>
          <cell r="M1699">
            <v>1248</v>
          </cell>
          <cell r="N1699">
            <v>11.784000000000001</v>
          </cell>
          <cell r="O1699">
            <v>1964</v>
          </cell>
          <cell r="P1699">
            <v>2003</v>
          </cell>
          <cell r="Q1699">
            <v>-0.104</v>
          </cell>
          <cell r="R1699">
            <v>1</v>
          </cell>
          <cell r="S1699">
            <v>48</v>
          </cell>
          <cell r="T1699">
            <v>0</v>
          </cell>
          <cell r="U1699">
            <v>1</v>
          </cell>
          <cell r="V1699">
            <v>0</v>
          </cell>
          <cell r="W1699">
            <v>0</v>
          </cell>
          <cell r="X1699">
            <v>166</v>
          </cell>
          <cell r="Y1699" t="str">
            <v>SL1</v>
          </cell>
          <cell r="Z1699" t="str">
            <v>DEF</v>
          </cell>
          <cell r="AA1699" t="str">
            <v>not specified</v>
          </cell>
          <cell r="AB1699" t="str">
            <v>not specified</v>
          </cell>
          <cell r="AC1699" t="b">
            <v>0</v>
          </cell>
          <cell r="AD1699" t="str">
            <v>DTD</v>
          </cell>
          <cell r="AE1699">
            <v>7</v>
          </cell>
          <cell r="AG1699" t="str">
            <v>EUR</v>
          </cell>
          <cell r="AH1699" t="b">
            <v>0</v>
          </cell>
          <cell r="AJ1699" t="str">
            <v xml:space="preserve">Airfreight needs to be quoted as consol, where Lithium batteries are accepted as a consol. Quote Lithium check fee, if applicable. </v>
          </cell>
          <cell r="AK1699" t="str">
            <v>Incumbent</v>
          </cell>
          <cell r="AL1699" t="str">
            <v>EUR</v>
          </cell>
          <cell r="AM1699" t="str">
            <v>HAM</v>
          </cell>
          <cell r="AN1699">
            <v>0.12</v>
          </cell>
          <cell r="AO1699" t="str">
            <v>-</v>
          </cell>
          <cell r="AP1699">
            <v>24</v>
          </cell>
          <cell r="AQ1699">
            <v>0.08</v>
          </cell>
          <cell r="AR1699">
            <v>25</v>
          </cell>
          <cell r="AS1699">
            <v>7.0000000000000007E-2</v>
          </cell>
          <cell r="AT1699" t="str">
            <v>per shipment</v>
          </cell>
          <cell r="AU1699">
            <v>50</v>
          </cell>
          <cell r="AW1699" t="str">
            <v>EUR</v>
          </cell>
          <cell r="AX1699">
            <v>1.25</v>
          </cell>
          <cell r="AY1699">
            <v>120</v>
          </cell>
          <cell r="AZ1699" t="str">
            <v>BA</v>
          </cell>
          <cell r="BA1699" t="str">
            <v>FRA-LHR-BOM</v>
          </cell>
          <cell r="BB1699" t="str">
            <v>4,7</v>
          </cell>
          <cell r="BC1699">
            <v>2</v>
          </cell>
        </row>
        <row r="1700">
          <cell r="A1700">
            <v>1333</v>
          </cell>
          <cell r="B1700" t="str">
            <v>BG DI</v>
          </cell>
          <cell r="C1700" t="str">
            <v>EUROPE</v>
          </cell>
          <cell r="D1700" t="str">
            <v>DE</v>
          </cell>
          <cell r="E1700" t="str">
            <v>HAM</v>
          </cell>
          <cell r="F1700" t="str">
            <v>Jens</v>
          </cell>
          <cell r="G1700" t="str">
            <v>HAM</v>
          </cell>
          <cell r="H1700" t="str">
            <v>MAIR</v>
          </cell>
          <cell r="I1700" t="str">
            <v>IN</v>
          </cell>
          <cell r="J1700" t="str">
            <v>DEL</v>
          </cell>
          <cell r="K1700" t="str">
            <v>DEL</v>
          </cell>
          <cell r="R1700">
            <v>1</v>
          </cell>
          <cell r="S1700">
            <v>452</v>
          </cell>
          <cell r="T1700">
            <v>0</v>
          </cell>
          <cell r="U1700">
            <v>0</v>
          </cell>
          <cell r="V1700">
            <v>1</v>
          </cell>
          <cell r="W1700">
            <v>0</v>
          </cell>
          <cell r="X1700">
            <v>166</v>
          </cell>
          <cell r="Y1700" t="str">
            <v>SL6</v>
          </cell>
          <cell r="Z1700" t="str">
            <v>CAO</v>
          </cell>
          <cell r="AA1700" t="str">
            <v>CAO</v>
          </cell>
          <cell r="AB1700" t="str">
            <v>MD</v>
          </cell>
          <cell r="AC1700" t="b">
            <v>0</v>
          </cell>
          <cell r="AD1700" t="str">
            <v>DTD</v>
          </cell>
          <cell r="AE1700" t="str">
            <v>not specified</v>
          </cell>
          <cell r="AG1700" t="str">
            <v>EUR</v>
          </cell>
          <cell r="AH1700" t="b">
            <v>0</v>
          </cell>
          <cell r="AJ1700" t="str">
            <v>Cargo which exceeds height of 160 cm</v>
          </cell>
          <cell r="AK1700" t="str">
            <v>Incumbent</v>
          </cell>
          <cell r="AL1700" t="str">
            <v>EUR</v>
          </cell>
          <cell r="AM1700" t="str">
            <v>HAM</v>
          </cell>
          <cell r="AN1700">
            <v>0.12</v>
          </cell>
          <cell r="AO1700" t="str">
            <v>-</v>
          </cell>
          <cell r="AP1700">
            <v>24</v>
          </cell>
          <cell r="AQ1700">
            <v>0.08</v>
          </cell>
          <cell r="AR1700">
            <v>25</v>
          </cell>
          <cell r="AS1700">
            <v>7.0000000000000007E-2</v>
          </cell>
          <cell r="AW1700" t="str">
            <v>EUR</v>
          </cell>
          <cell r="AX1700">
            <v>1.85</v>
          </cell>
          <cell r="AY1700">
            <v>144</v>
          </cell>
          <cell r="AZ1700" t="str">
            <v>CX</v>
          </cell>
          <cell r="BA1700" t="str">
            <v>FRA-HKG-DEL</v>
          </cell>
          <cell r="BB1700">
            <v>7</v>
          </cell>
          <cell r="BC1700">
            <v>1</v>
          </cell>
        </row>
        <row r="1701">
          <cell r="A1701">
            <v>2131</v>
          </cell>
          <cell r="B1701" t="str">
            <v>BG DI</v>
          </cell>
          <cell r="C1701" t="str">
            <v>EUROPE</v>
          </cell>
          <cell r="D1701" t="str">
            <v>DE</v>
          </cell>
          <cell r="E1701" t="str">
            <v>HAM</v>
          </cell>
          <cell r="F1701" t="str">
            <v>Jens</v>
          </cell>
          <cell r="G1701" t="str">
            <v>HAM</v>
          </cell>
          <cell r="H1701" t="str">
            <v>MAIR</v>
          </cell>
          <cell r="I1701" t="str">
            <v>ZA</v>
          </cell>
          <cell r="J1701" t="str">
            <v>JNB</v>
          </cell>
          <cell r="K1701" t="str">
            <v>JNB</v>
          </cell>
          <cell r="R1701">
            <v>1</v>
          </cell>
          <cell r="S1701">
            <v>378</v>
          </cell>
          <cell r="T1701">
            <v>0</v>
          </cell>
          <cell r="U1701">
            <v>0</v>
          </cell>
          <cell r="V1701">
            <v>0</v>
          </cell>
          <cell r="W1701">
            <v>1</v>
          </cell>
          <cell r="X1701">
            <v>166</v>
          </cell>
          <cell r="Y1701" t="str">
            <v>SL6</v>
          </cell>
          <cell r="Z1701" t="str">
            <v>CAO</v>
          </cell>
          <cell r="AA1701" t="str">
            <v>CAO</v>
          </cell>
          <cell r="AB1701" t="str">
            <v>MD</v>
          </cell>
          <cell r="AC1701" t="b">
            <v>0</v>
          </cell>
          <cell r="AD1701" t="str">
            <v>DTD</v>
          </cell>
          <cell r="AE1701" t="str">
            <v>not specified</v>
          </cell>
          <cell r="AG1701" t="str">
            <v>EUR</v>
          </cell>
          <cell r="AH1701" t="b">
            <v>0</v>
          </cell>
          <cell r="AJ1701" t="str">
            <v>Cargo which exceeds height of 160 cm</v>
          </cell>
          <cell r="AK1701" t="str">
            <v>Incumbent</v>
          </cell>
          <cell r="AL1701" t="str">
            <v>EUR</v>
          </cell>
          <cell r="AM1701" t="str">
            <v>HAM</v>
          </cell>
          <cell r="AN1701">
            <v>0.12</v>
          </cell>
          <cell r="AO1701" t="str">
            <v>-</v>
          </cell>
          <cell r="AP1701">
            <v>24</v>
          </cell>
          <cell r="AQ1701">
            <v>0.08</v>
          </cell>
          <cell r="AR1701">
            <v>25</v>
          </cell>
          <cell r="AS1701">
            <v>7.0000000000000007E-2</v>
          </cell>
          <cell r="AW1701" t="str">
            <v>EUR</v>
          </cell>
          <cell r="AX1701">
            <v>2.95</v>
          </cell>
          <cell r="AY1701">
            <v>144</v>
          </cell>
          <cell r="AZ1701" t="str">
            <v>CV</v>
          </cell>
          <cell r="BA1701" t="str">
            <v>FRA-LUX-JNB</v>
          </cell>
          <cell r="BB1701">
            <v>7</v>
          </cell>
          <cell r="BC1701">
            <v>1</v>
          </cell>
        </row>
        <row r="1702">
          <cell r="A1702">
            <v>506</v>
          </cell>
          <cell r="B1702" t="str">
            <v>BG DI</v>
          </cell>
          <cell r="C1702" t="str">
            <v>EUROPE</v>
          </cell>
          <cell r="D1702" t="str">
            <v>DE</v>
          </cell>
          <cell r="E1702" t="str">
            <v>HAM</v>
          </cell>
          <cell r="F1702" t="str">
            <v>Jens</v>
          </cell>
          <cell r="G1702" t="str">
            <v>HAM</v>
          </cell>
          <cell r="H1702" t="str">
            <v>NORTH ASIA</v>
          </cell>
          <cell r="I1702" t="str">
            <v>CN</v>
          </cell>
          <cell r="J1702" t="str">
            <v>BJS</v>
          </cell>
          <cell r="K1702" t="str">
            <v>PEK</v>
          </cell>
          <cell r="R1702">
            <v>1</v>
          </cell>
          <cell r="S1702">
            <v>118</v>
          </cell>
          <cell r="T1702">
            <v>1</v>
          </cell>
          <cell r="U1702">
            <v>0</v>
          </cell>
          <cell r="V1702">
            <v>0</v>
          </cell>
          <cell r="W1702">
            <v>0</v>
          </cell>
          <cell r="X1702">
            <v>166</v>
          </cell>
          <cell r="Y1702" t="str">
            <v>SL1</v>
          </cell>
          <cell r="Z1702" t="str">
            <v>DEF</v>
          </cell>
          <cell r="AA1702" t="str">
            <v>not specified</v>
          </cell>
          <cell r="AB1702" t="str">
            <v>not specified</v>
          </cell>
          <cell r="AC1702" t="b">
            <v>0</v>
          </cell>
          <cell r="AD1702" t="str">
            <v>DTD</v>
          </cell>
          <cell r="AE1702">
            <v>7</v>
          </cell>
          <cell r="AG1702" t="str">
            <v>EUR</v>
          </cell>
          <cell r="AH1702" t="b">
            <v>0</v>
          </cell>
          <cell r="AJ1702" t="str">
            <v xml:space="preserve">Airfreight needs to be quoted as consol, where Lithium batteries are accepted as a consol. Quote Lithium check fee, if applicable. </v>
          </cell>
          <cell r="AK1702" t="str">
            <v>Incumbent</v>
          </cell>
          <cell r="AL1702" t="str">
            <v>EUR</v>
          </cell>
          <cell r="AM1702" t="str">
            <v>HAM</v>
          </cell>
          <cell r="AN1702">
            <v>0.12</v>
          </cell>
          <cell r="AO1702" t="str">
            <v>-</v>
          </cell>
          <cell r="AP1702">
            <v>24</v>
          </cell>
          <cell r="AQ1702">
            <v>0.08</v>
          </cell>
          <cell r="AR1702">
            <v>25</v>
          </cell>
          <cell r="AS1702">
            <v>7.0000000000000007E-2</v>
          </cell>
          <cell r="AT1702" t="str">
            <v>per shipment</v>
          </cell>
          <cell r="AU1702">
            <v>50</v>
          </cell>
          <cell r="AW1702" t="str">
            <v>EUR</v>
          </cell>
          <cell r="AX1702">
            <v>1.5</v>
          </cell>
          <cell r="AY1702">
            <v>96</v>
          </cell>
          <cell r="AZ1702" t="str">
            <v>CA</v>
          </cell>
          <cell r="BB1702" t="str">
            <v>4,7</v>
          </cell>
          <cell r="BC1702">
            <v>2</v>
          </cell>
        </row>
        <row r="1703">
          <cell r="A1703">
            <v>2760</v>
          </cell>
          <cell r="B1703" t="str">
            <v>BG DI</v>
          </cell>
          <cell r="C1703" t="str">
            <v>EUROPE</v>
          </cell>
          <cell r="D1703" t="str">
            <v>DE</v>
          </cell>
          <cell r="E1703" t="str">
            <v>HAM</v>
          </cell>
          <cell r="F1703" t="str">
            <v>Jens</v>
          </cell>
          <cell r="G1703" t="str">
            <v>HAM</v>
          </cell>
          <cell r="H1703" t="str">
            <v>NORTH ASIA</v>
          </cell>
          <cell r="I1703" t="str">
            <v>CN</v>
          </cell>
          <cell r="J1703" t="str">
            <v>NKG</v>
          </cell>
          <cell r="K1703" t="str">
            <v>NKG</v>
          </cell>
          <cell r="R1703">
            <v>2</v>
          </cell>
          <cell r="S1703">
            <v>240</v>
          </cell>
          <cell r="T1703">
            <v>1</v>
          </cell>
          <cell r="U1703">
            <v>0</v>
          </cell>
          <cell r="V1703">
            <v>0</v>
          </cell>
          <cell r="W1703">
            <v>0</v>
          </cell>
          <cell r="X1703">
            <v>166</v>
          </cell>
          <cell r="Y1703" t="str">
            <v>SL1</v>
          </cell>
          <cell r="Z1703" t="str">
            <v>DEF</v>
          </cell>
          <cell r="AA1703" t="str">
            <v>not specified</v>
          </cell>
          <cell r="AB1703" t="str">
            <v>not specified</v>
          </cell>
          <cell r="AC1703" t="b">
            <v>0</v>
          </cell>
          <cell r="AD1703" t="str">
            <v>DTD</v>
          </cell>
          <cell r="AE1703">
            <v>7</v>
          </cell>
          <cell r="AG1703" t="str">
            <v>EUR</v>
          </cell>
          <cell r="AH1703" t="b">
            <v>0</v>
          </cell>
          <cell r="AJ1703" t="str">
            <v xml:space="preserve">Airfreight needs to be quoted as consol, where Lithium batteries are accepted as a consol. Quote Lithium check fee, if applicable. </v>
          </cell>
          <cell r="AK1703" t="str">
            <v>Incumbent</v>
          </cell>
          <cell r="AL1703" t="str">
            <v>EUR</v>
          </cell>
          <cell r="AM1703" t="str">
            <v>HAM</v>
          </cell>
          <cell r="AN1703">
            <v>0.12</v>
          </cell>
          <cell r="AO1703" t="str">
            <v>-</v>
          </cell>
          <cell r="AP1703">
            <v>24</v>
          </cell>
          <cell r="AQ1703">
            <v>0.08</v>
          </cell>
          <cell r="AR1703">
            <v>25</v>
          </cell>
          <cell r="AS1703">
            <v>7.0000000000000007E-2</v>
          </cell>
          <cell r="AT1703" t="str">
            <v>per shipment</v>
          </cell>
          <cell r="AU1703">
            <v>50</v>
          </cell>
          <cell r="AW1703" t="str">
            <v>EUR</v>
          </cell>
          <cell r="AX1703">
            <v>1.7</v>
          </cell>
          <cell r="AY1703">
            <v>96</v>
          </cell>
          <cell r="AZ1703" t="str">
            <v>CA</v>
          </cell>
          <cell r="BA1703" t="str">
            <v>FRA-PEK-NKG</v>
          </cell>
          <cell r="BB1703" t="str">
            <v>4,7</v>
          </cell>
          <cell r="BC1703">
            <v>2</v>
          </cell>
        </row>
        <row r="1704">
          <cell r="A1704">
            <v>3104</v>
          </cell>
          <cell r="B1704" t="str">
            <v>BG DI</v>
          </cell>
          <cell r="C1704" t="str">
            <v>EUROPE</v>
          </cell>
          <cell r="D1704" t="str">
            <v>DE</v>
          </cell>
          <cell r="E1704" t="str">
            <v>HAM</v>
          </cell>
          <cell r="F1704" t="str">
            <v>Jens</v>
          </cell>
          <cell r="G1704" t="str">
            <v>HAM</v>
          </cell>
          <cell r="H1704" t="str">
            <v>NORTH ASIA</v>
          </cell>
          <cell r="I1704" t="str">
            <v>CN</v>
          </cell>
          <cell r="J1704" t="str">
            <v>SHA</v>
          </cell>
          <cell r="K1704" t="str">
            <v>PVG</v>
          </cell>
          <cell r="R1704">
            <v>114</v>
          </cell>
          <cell r="S1704">
            <v>127531</v>
          </cell>
          <cell r="T1704">
            <v>1.0265486725663717</v>
          </cell>
          <cell r="U1704">
            <v>0.16814159292035399</v>
          </cell>
          <cell r="V1704">
            <v>0</v>
          </cell>
          <cell r="W1704">
            <v>0.80530973451327437</v>
          </cell>
          <cell r="X1704">
            <v>166</v>
          </cell>
          <cell r="Y1704" t="str">
            <v>SL1</v>
          </cell>
          <cell r="Z1704" t="str">
            <v>DEF</v>
          </cell>
          <cell r="AA1704" t="str">
            <v>not specified</v>
          </cell>
          <cell r="AB1704" t="str">
            <v>not specified</v>
          </cell>
          <cell r="AC1704" t="b">
            <v>0</v>
          </cell>
          <cell r="AD1704" t="str">
            <v>DTD</v>
          </cell>
          <cell r="AE1704">
            <v>7</v>
          </cell>
          <cell r="AG1704" t="str">
            <v>EUR</v>
          </cell>
          <cell r="AH1704" t="b">
            <v>0</v>
          </cell>
          <cell r="AJ1704" t="str">
            <v xml:space="preserve">Airfreight needs to be quoted as consol, where Lithium batteries are accepted as a consol. Quote Lithium check fee, if applicable. </v>
          </cell>
          <cell r="AK1704" t="str">
            <v>Incumbent</v>
          </cell>
          <cell r="AL1704" t="str">
            <v>EUR</v>
          </cell>
          <cell r="AM1704" t="str">
            <v>HAM</v>
          </cell>
          <cell r="AN1704">
            <v>0.12</v>
          </cell>
          <cell r="AO1704" t="str">
            <v>-</v>
          </cell>
          <cell r="AP1704">
            <v>24</v>
          </cell>
          <cell r="AQ1704">
            <v>0.08</v>
          </cell>
          <cell r="AR1704">
            <v>25</v>
          </cell>
          <cell r="AS1704">
            <v>7.0000000000000007E-2</v>
          </cell>
          <cell r="AT1704" t="str">
            <v>per shipment</v>
          </cell>
          <cell r="AU1704">
            <v>50</v>
          </cell>
          <cell r="AW1704" t="str">
            <v>EUR</v>
          </cell>
          <cell r="AX1704">
            <v>1.25</v>
          </cell>
          <cell r="AY1704">
            <v>96</v>
          </cell>
          <cell r="AZ1704" t="str">
            <v>RU</v>
          </cell>
          <cell r="BA1704" t="str">
            <v>FRA-SVO-PVG</v>
          </cell>
          <cell r="BB1704" t="str">
            <v>4,7</v>
          </cell>
          <cell r="BC1704">
            <v>2</v>
          </cell>
        </row>
        <row r="1705">
          <cell r="A1705">
            <v>3252</v>
          </cell>
          <cell r="B1705" t="str">
            <v>BG DI</v>
          </cell>
          <cell r="C1705" t="str">
            <v>EUROPE</v>
          </cell>
          <cell r="D1705" t="str">
            <v>DE</v>
          </cell>
          <cell r="E1705" t="str">
            <v>HAM</v>
          </cell>
          <cell r="F1705" t="str">
            <v>Jens</v>
          </cell>
          <cell r="G1705" t="str">
            <v>HAM</v>
          </cell>
          <cell r="H1705" t="str">
            <v>NORTH ASIA</v>
          </cell>
          <cell r="I1705" t="str">
            <v>CN</v>
          </cell>
          <cell r="J1705" t="str">
            <v>SHA</v>
          </cell>
          <cell r="K1705" t="str">
            <v>PVG</v>
          </cell>
          <cell r="X1705">
            <v>166</v>
          </cell>
          <cell r="Y1705" t="str">
            <v>SL1</v>
          </cell>
          <cell r="Z1705" t="str">
            <v>DEF</v>
          </cell>
          <cell r="AA1705" t="str">
            <v>not specified</v>
          </cell>
          <cell r="AB1705" t="str">
            <v>not specified</v>
          </cell>
          <cell r="AC1705" t="b">
            <v>0</v>
          </cell>
          <cell r="AD1705" t="str">
            <v>DTD</v>
          </cell>
          <cell r="AE1705">
            <v>7</v>
          </cell>
          <cell r="AG1705" t="str">
            <v>EUR</v>
          </cell>
          <cell r="AH1705" t="b">
            <v>0</v>
          </cell>
          <cell r="AJ1705" t="str">
            <v xml:space="preserve">Airfreight needs to be quoted as consol, where Lithium batteries are accepted as a consol. Quote Lithium check fee, if applicable. </v>
          </cell>
          <cell r="AK1705" t="str">
            <v>Incumbent</v>
          </cell>
          <cell r="AL1705" t="str">
            <v>EUR</v>
          </cell>
          <cell r="AM1705" t="str">
            <v>HAM</v>
          </cell>
          <cell r="AN1705">
            <v>0.12</v>
          </cell>
          <cell r="AO1705" t="str">
            <v>-</v>
          </cell>
          <cell r="AP1705">
            <v>24</v>
          </cell>
          <cell r="AQ1705">
            <v>0.08</v>
          </cell>
          <cell r="AR1705">
            <v>25</v>
          </cell>
          <cell r="AS1705">
            <v>7.0000000000000007E-2</v>
          </cell>
          <cell r="AT1705" t="str">
            <v>per shipment</v>
          </cell>
          <cell r="AU1705">
            <v>50</v>
          </cell>
          <cell r="AW1705" t="str">
            <v>EUR</v>
          </cell>
          <cell r="AX1705">
            <v>1.25</v>
          </cell>
          <cell r="AY1705">
            <v>96</v>
          </cell>
          <cell r="AZ1705" t="str">
            <v>RU</v>
          </cell>
          <cell r="BA1705" t="str">
            <v>FRA-SVO-PVG</v>
          </cell>
          <cell r="BB1705" t="str">
            <v>4,7</v>
          </cell>
          <cell r="BC1705">
            <v>2</v>
          </cell>
        </row>
        <row r="1706">
          <cell r="A1706">
            <v>3260</v>
          </cell>
          <cell r="B1706" t="str">
            <v>BG DI</v>
          </cell>
          <cell r="C1706" t="str">
            <v>EUROPE</v>
          </cell>
          <cell r="D1706" t="str">
            <v>DE</v>
          </cell>
          <cell r="E1706" t="str">
            <v>HAM</v>
          </cell>
          <cell r="F1706" t="str">
            <v>Jens</v>
          </cell>
          <cell r="G1706" t="str">
            <v>HAM</v>
          </cell>
          <cell r="H1706" t="str">
            <v>NORTH ASIA</v>
          </cell>
          <cell r="I1706" t="str">
            <v>CN</v>
          </cell>
          <cell r="J1706" t="str">
            <v>SHA</v>
          </cell>
          <cell r="K1706" t="str">
            <v>PVG</v>
          </cell>
          <cell r="R1706">
            <v>1</v>
          </cell>
          <cell r="S1706">
            <v>65</v>
          </cell>
          <cell r="T1706">
            <v>0</v>
          </cell>
          <cell r="U1706">
            <v>0</v>
          </cell>
          <cell r="V1706">
            <v>1</v>
          </cell>
          <cell r="W1706">
            <v>0</v>
          </cell>
          <cell r="X1706">
            <v>166</v>
          </cell>
          <cell r="Y1706" t="str">
            <v>SL4</v>
          </cell>
          <cell r="Z1706" t="str">
            <v>DG2</v>
          </cell>
          <cell r="AA1706" t="str">
            <v>CAO</v>
          </cell>
          <cell r="AB1706" t="str">
            <v>MD</v>
          </cell>
          <cell r="AC1706" t="b">
            <v>1</v>
          </cell>
          <cell r="AD1706" t="str">
            <v>DTD</v>
          </cell>
          <cell r="AE1706" t="str">
            <v>not specified</v>
          </cell>
          <cell r="AG1706" t="str">
            <v>EUR</v>
          </cell>
          <cell r="AH1706" t="b">
            <v>0</v>
          </cell>
          <cell r="AJ1706" t="str">
            <v>DG under UN 3480/3481/3090/3091 (lithium with DG declaration)</v>
          </cell>
          <cell r="AL1706" t="str">
            <v>EUR</v>
          </cell>
          <cell r="AM1706" t="str">
            <v>HAM</v>
          </cell>
          <cell r="AN1706">
            <v>0.12</v>
          </cell>
          <cell r="AO1706" t="str">
            <v>-</v>
          </cell>
          <cell r="AP1706">
            <v>24</v>
          </cell>
          <cell r="AQ1706">
            <v>0.08</v>
          </cell>
          <cell r="AR1706">
            <v>25</v>
          </cell>
          <cell r="AS1706">
            <v>7.0000000000000007E-2</v>
          </cell>
          <cell r="AT1706" t="str">
            <v>per shipment</v>
          </cell>
          <cell r="AU1706">
            <v>300</v>
          </cell>
          <cell r="AW1706" t="str">
            <v>EUR</v>
          </cell>
          <cell r="AX1706">
            <v>3.2</v>
          </cell>
          <cell r="AY1706">
            <v>144</v>
          </cell>
          <cell r="AZ1706" t="str">
            <v>CV</v>
          </cell>
          <cell r="BA1706" t="str">
            <v>FRA-LUX-PVG</v>
          </cell>
          <cell r="BB1706">
            <v>7</v>
          </cell>
          <cell r="BC1706">
            <v>1</v>
          </cell>
        </row>
        <row r="1707">
          <cell r="A1707">
            <v>4062</v>
          </cell>
          <cell r="B1707" t="str">
            <v>BG DI</v>
          </cell>
          <cell r="C1707" t="str">
            <v>EUROPE</v>
          </cell>
          <cell r="D1707" t="str">
            <v>DE</v>
          </cell>
          <cell r="E1707" t="str">
            <v>HAM</v>
          </cell>
          <cell r="F1707" t="str">
            <v>Jens</v>
          </cell>
          <cell r="G1707" t="str">
            <v>HAM</v>
          </cell>
          <cell r="H1707" t="str">
            <v>NORTH ASIA</v>
          </cell>
          <cell r="I1707" t="str">
            <v>CN</v>
          </cell>
          <cell r="J1707" t="str">
            <v>SHA</v>
          </cell>
          <cell r="K1707" t="str">
            <v>SZV</v>
          </cell>
          <cell r="R1707">
            <v>2</v>
          </cell>
          <cell r="S1707">
            <v>236</v>
          </cell>
          <cell r="T1707">
            <v>0</v>
          </cell>
          <cell r="U1707">
            <v>1</v>
          </cell>
          <cell r="V1707">
            <v>0</v>
          </cell>
          <cell r="W1707">
            <v>0</v>
          </cell>
          <cell r="X1707">
            <v>166</v>
          </cell>
          <cell r="Y1707" t="str">
            <v>SL1</v>
          </cell>
          <cell r="Z1707" t="str">
            <v>DEF</v>
          </cell>
          <cell r="AA1707" t="str">
            <v>not specified</v>
          </cell>
          <cell r="AB1707" t="str">
            <v>not specified</v>
          </cell>
          <cell r="AC1707" t="b">
            <v>0</v>
          </cell>
          <cell r="AD1707" t="str">
            <v>DTD</v>
          </cell>
          <cell r="AE1707">
            <v>7</v>
          </cell>
          <cell r="AG1707" t="str">
            <v>EUR</v>
          </cell>
          <cell r="AH1707" t="b">
            <v>0</v>
          </cell>
          <cell r="AJ1707" t="str">
            <v xml:space="preserve">Airfreight needs to be quoted as consol, where Lithium batteries are accepted as a consol. Quote Lithium check fee, if applicable. </v>
          </cell>
          <cell r="AK1707" t="str">
            <v>Incumbent</v>
          </cell>
          <cell r="AL1707" t="str">
            <v>EUR</v>
          </cell>
          <cell r="AM1707" t="str">
            <v>HAM</v>
          </cell>
          <cell r="AN1707">
            <v>0.12</v>
          </cell>
          <cell r="AO1707" t="str">
            <v>-</v>
          </cell>
          <cell r="AP1707">
            <v>24</v>
          </cell>
          <cell r="AQ1707">
            <v>0.08</v>
          </cell>
          <cell r="AR1707">
            <v>25</v>
          </cell>
          <cell r="AS1707">
            <v>7.0000000000000007E-2</v>
          </cell>
          <cell r="AT1707" t="str">
            <v>per shipment</v>
          </cell>
          <cell r="AU1707">
            <v>50</v>
          </cell>
          <cell r="AW1707" t="str">
            <v>EUR</v>
          </cell>
          <cell r="AX1707">
            <v>1.25</v>
          </cell>
          <cell r="AY1707">
            <v>120</v>
          </cell>
          <cell r="AZ1707" t="str">
            <v>RU</v>
          </cell>
          <cell r="BA1707" t="str">
            <v>FRA-SVO-PVG</v>
          </cell>
          <cell r="BB1707" t="str">
            <v>4,7</v>
          </cell>
          <cell r="BC1707">
            <v>2</v>
          </cell>
        </row>
        <row r="1708">
          <cell r="A1708">
            <v>3608</v>
          </cell>
          <cell r="B1708" t="str">
            <v>BG DI</v>
          </cell>
          <cell r="C1708" t="str">
            <v>EUROPE</v>
          </cell>
          <cell r="D1708" t="str">
            <v>DE</v>
          </cell>
          <cell r="E1708" t="str">
            <v>HAM</v>
          </cell>
          <cell r="F1708" t="str">
            <v>Jens</v>
          </cell>
          <cell r="G1708" t="str">
            <v>HAM</v>
          </cell>
          <cell r="H1708" t="str">
            <v>NORTH ASIA</v>
          </cell>
          <cell r="I1708" t="str">
            <v>CN</v>
          </cell>
          <cell r="J1708" t="str">
            <v>SHE</v>
          </cell>
          <cell r="K1708" t="str">
            <v>SHE</v>
          </cell>
          <cell r="R1708">
            <v>23</v>
          </cell>
          <cell r="S1708">
            <v>5326</v>
          </cell>
          <cell r="T1708">
            <v>0.35</v>
          </cell>
          <cell r="U1708">
            <v>1.65</v>
          </cell>
          <cell r="V1708">
            <v>0</v>
          </cell>
          <cell r="W1708">
            <v>1</v>
          </cell>
          <cell r="X1708">
            <v>166</v>
          </cell>
          <cell r="Y1708" t="str">
            <v>SL1</v>
          </cell>
          <cell r="Z1708" t="str">
            <v>DEF</v>
          </cell>
          <cell r="AA1708" t="str">
            <v>not specified</v>
          </cell>
          <cell r="AB1708" t="str">
            <v>not specified</v>
          </cell>
          <cell r="AC1708" t="b">
            <v>0</v>
          </cell>
          <cell r="AD1708" t="str">
            <v>DTD</v>
          </cell>
          <cell r="AE1708">
            <v>7</v>
          </cell>
          <cell r="AG1708" t="str">
            <v>EUR</v>
          </cell>
          <cell r="AH1708" t="b">
            <v>0</v>
          </cell>
          <cell r="AJ1708" t="str">
            <v xml:space="preserve">Airfreight needs to be quoted as consol, where Lithium batteries are accepted as a consol. Quote Lithium check fee, if applicable. </v>
          </cell>
          <cell r="AK1708" t="str">
            <v>Incumbent</v>
          </cell>
          <cell r="AL1708" t="str">
            <v>EUR</v>
          </cell>
          <cell r="AM1708" t="str">
            <v>HAM</v>
          </cell>
          <cell r="AN1708">
            <v>0.12</v>
          </cell>
          <cell r="AO1708" t="str">
            <v>-</v>
          </cell>
          <cell r="AP1708">
            <v>24</v>
          </cell>
          <cell r="AQ1708">
            <v>0.08</v>
          </cell>
          <cell r="AR1708">
            <v>25</v>
          </cell>
          <cell r="AS1708">
            <v>7.0000000000000007E-2</v>
          </cell>
          <cell r="AT1708" t="str">
            <v>per shipment</v>
          </cell>
          <cell r="AU1708">
            <v>50</v>
          </cell>
          <cell r="AW1708" t="str">
            <v>EUR</v>
          </cell>
          <cell r="AX1708">
            <v>1.7</v>
          </cell>
          <cell r="AY1708">
            <v>120</v>
          </cell>
          <cell r="AZ1708" t="str">
            <v>CA</v>
          </cell>
          <cell r="BA1708" t="str">
            <v>FRA-PEK-SHE</v>
          </cell>
          <cell r="BB1708" t="str">
            <v>4,7</v>
          </cell>
          <cell r="BC1708">
            <v>2</v>
          </cell>
        </row>
        <row r="1709">
          <cell r="A1709">
            <v>3611</v>
          </cell>
          <cell r="B1709" t="str">
            <v>BG DI</v>
          </cell>
          <cell r="C1709" t="str">
            <v>EUROPE</v>
          </cell>
          <cell r="D1709" t="str">
            <v>DE</v>
          </cell>
          <cell r="E1709" t="str">
            <v>HAM</v>
          </cell>
          <cell r="F1709" t="str">
            <v>Jens</v>
          </cell>
          <cell r="G1709" t="str">
            <v>HAM</v>
          </cell>
          <cell r="H1709" t="str">
            <v>NORTH ASIA</v>
          </cell>
          <cell r="I1709" t="str">
            <v>CN</v>
          </cell>
          <cell r="J1709" t="str">
            <v>SHE</v>
          </cell>
          <cell r="K1709" t="str">
            <v>SHE</v>
          </cell>
          <cell r="X1709">
            <v>166</v>
          </cell>
          <cell r="Y1709" t="str">
            <v>SL1</v>
          </cell>
          <cell r="Z1709" t="str">
            <v>DEF</v>
          </cell>
          <cell r="AA1709" t="str">
            <v>not specified</v>
          </cell>
          <cell r="AB1709" t="str">
            <v>not specified</v>
          </cell>
          <cell r="AC1709" t="b">
            <v>0</v>
          </cell>
          <cell r="AD1709" t="str">
            <v>DTD</v>
          </cell>
          <cell r="AE1709">
            <v>7</v>
          </cell>
          <cell r="AG1709" t="str">
            <v>EUR</v>
          </cell>
          <cell r="AH1709" t="b">
            <v>0</v>
          </cell>
          <cell r="AJ1709" t="str">
            <v xml:space="preserve">Airfreight needs to be quoted as consol, where Lithium batteries are accepted as a consol. Quote Lithium check fee, if applicable. </v>
          </cell>
          <cell r="AK1709" t="str">
            <v>Incumbent</v>
          </cell>
          <cell r="AL1709" t="str">
            <v>EUR</v>
          </cell>
          <cell r="AM1709" t="str">
            <v>HAM</v>
          </cell>
          <cell r="AN1709">
            <v>0.12</v>
          </cell>
          <cell r="AO1709" t="str">
            <v>-</v>
          </cell>
          <cell r="AP1709">
            <v>24</v>
          </cell>
          <cell r="AQ1709">
            <v>0.08</v>
          </cell>
          <cell r="AR1709">
            <v>25</v>
          </cell>
          <cell r="AS1709">
            <v>7.0000000000000007E-2</v>
          </cell>
          <cell r="AT1709" t="str">
            <v>per shipment</v>
          </cell>
          <cell r="AU1709">
            <v>50</v>
          </cell>
          <cell r="AW1709" t="str">
            <v>EUR</v>
          </cell>
          <cell r="AX1709">
            <v>1.7</v>
          </cell>
          <cell r="AY1709">
            <v>120</v>
          </cell>
          <cell r="AZ1709" t="str">
            <v>CA</v>
          </cell>
          <cell r="BA1709" t="str">
            <v>FRA-PEK-SHE</v>
          </cell>
          <cell r="BB1709" t="str">
            <v>4,7</v>
          </cell>
          <cell r="BC1709">
            <v>2</v>
          </cell>
        </row>
        <row r="1710">
          <cell r="A1710">
            <v>3614</v>
          </cell>
          <cell r="B1710" t="str">
            <v>BG DI</v>
          </cell>
          <cell r="C1710" t="str">
            <v>EUROPE</v>
          </cell>
          <cell r="D1710" t="str">
            <v>DE</v>
          </cell>
          <cell r="E1710" t="str">
            <v>HAM</v>
          </cell>
          <cell r="F1710" t="str">
            <v>Jens</v>
          </cell>
          <cell r="G1710" t="str">
            <v>HAM</v>
          </cell>
          <cell r="H1710" t="str">
            <v>NORTH ASIA</v>
          </cell>
          <cell r="I1710" t="str">
            <v>CN</v>
          </cell>
          <cell r="J1710" t="str">
            <v>SHE</v>
          </cell>
          <cell r="K1710" t="str">
            <v>SHE</v>
          </cell>
          <cell r="R1710">
            <v>1</v>
          </cell>
          <cell r="S1710">
            <v>868.5</v>
          </cell>
          <cell r="T1710">
            <v>0</v>
          </cell>
          <cell r="U1710">
            <v>1</v>
          </cell>
          <cell r="V1710">
            <v>0</v>
          </cell>
          <cell r="W1710">
            <v>0</v>
          </cell>
          <cell r="X1710">
            <v>166</v>
          </cell>
          <cell r="Y1710" t="str">
            <v>SL2</v>
          </cell>
          <cell r="Z1710" t="str">
            <v>B2B</v>
          </cell>
          <cell r="AA1710" t="str">
            <v>not specified</v>
          </cell>
          <cell r="AB1710" t="str">
            <v>not specified</v>
          </cell>
          <cell r="AC1710" t="b">
            <v>0</v>
          </cell>
          <cell r="AD1710" t="str">
            <v>DTD</v>
          </cell>
          <cell r="AE1710">
            <v>5</v>
          </cell>
          <cell r="AG1710" t="str">
            <v>EUR</v>
          </cell>
          <cell r="AH1710" t="b">
            <v>0</v>
          </cell>
          <cell r="AK1710" t="str">
            <v>Incumbent</v>
          </cell>
          <cell r="AL1710" t="str">
            <v>EUR</v>
          </cell>
          <cell r="AM1710" t="str">
            <v>HAM</v>
          </cell>
          <cell r="AN1710">
            <v>0.12</v>
          </cell>
          <cell r="AO1710" t="str">
            <v>-</v>
          </cell>
          <cell r="AP1710">
            <v>24</v>
          </cell>
          <cell r="AQ1710">
            <v>0.08</v>
          </cell>
          <cell r="AR1710">
            <v>25</v>
          </cell>
          <cell r="AS1710">
            <v>7.0000000000000007E-2</v>
          </cell>
          <cell r="AW1710" t="str">
            <v>EUR</v>
          </cell>
          <cell r="AX1710">
            <v>2.9</v>
          </cell>
          <cell r="AY1710">
            <v>72</v>
          </cell>
          <cell r="AZ1710" t="str">
            <v>CA</v>
          </cell>
          <cell r="BA1710" t="str">
            <v>FRA-PEK-SHE</v>
          </cell>
          <cell r="BB1710" t="str">
            <v>1,2,3,4,5,6,7</v>
          </cell>
          <cell r="BC1710">
            <v>7</v>
          </cell>
        </row>
        <row r="1711">
          <cell r="A1711">
            <v>3615</v>
          </cell>
          <cell r="B1711" t="str">
            <v>BG DI</v>
          </cell>
          <cell r="C1711" t="str">
            <v>EUROPE</v>
          </cell>
          <cell r="D1711" t="str">
            <v>DE</v>
          </cell>
          <cell r="E1711" t="str">
            <v>HAM</v>
          </cell>
          <cell r="F1711" t="str">
            <v>Jens</v>
          </cell>
          <cell r="G1711" t="str">
            <v>HAM</v>
          </cell>
          <cell r="H1711" t="str">
            <v>NORTH ASIA</v>
          </cell>
          <cell r="I1711" t="str">
            <v>CN</v>
          </cell>
          <cell r="J1711" t="str">
            <v>SHE</v>
          </cell>
          <cell r="K1711" t="str">
            <v>SHE</v>
          </cell>
          <cell r="X1711">
            <v>166</v>
          </cell>
          <cell r="Y1711" t="str">
            <v>SL1</v>
          </cell>
          <cell r="Z1711" t="str">
            <v>DEF</v>
          </cell>
          <cell r="AA1711" t="str">
            <v>not specified</v>
          </cell>
          <cell r="AB1711" t="str">
            <v>not specified</v>
          </cell>
          <cell r="AC1711" t="b">
            <v>0</v>
          </cell>
          <cell r="AD1711" t="str">
            <v>DTD</v>
          </cell>
          <cell r="AE1711">
            <v>7</v>
          </cell>
          <cell r="AG1711" t="str">
            <v>EUR</v>
          </cell>
          <cell r="AH1711" t="b">
            <v>0</v>
          </cell>
          <cell r="AJ1711" t="str">
            <v xml:space="preserve">Airfreight needs to be quoted as consol, where Lithium batteries are accepted as a consol. Quote Lithium check fee, if applicable. </v>
          </cell>
          <cell r="AK1711" t="str">
            <v>Incumbent</v>
          </cell>
          <cell r="AL1711" t="str">
            <v>EUR</v>
          </cell>
          <cell r="AM1711" t="str">
            <v>HAM</v>
          </cell>
          <cell r="AN1711">
            <v>0.12</v>
          </cell>
          <cell r="AO1711" t="str">
            <v>-</v>
          </cell>
          <cell r="AP1711">
            <v>24</v>
          </cell>
          <cell r="AQ1711">
            <v>0.08</v>
          </cell>
          <cell r="AR1711">
            <v>25</v>
          </cell>
          <cell r="AS1711">
            <v>7.0000000000000007E-2</v>
          </cell>
          <cell r="AT1711" t="str">
            <v>per shipment</v>
          </cell>
          <cell r="AU1711">
            <v>50</v>
          </cell>
          <cell r="AW1711" t="str">
            <v>EUR</v>
          </cell>
          <cell r="AX1711">
            <v>1.7</v>
          </cell>
          <cell r="AY1711">
            <v>120</v>
          </cell>
          <cell r="AZ1711" t="str">
            <v>CA</v>
          </cell>
          <cell r="BA1711" t="str">
            <v>FRA-PEK-SHE</v>
          </cell>
          <cell r="BB1711" t="str">
            <v>4,7</v>
          </cell>
          <cell r="BC1711">
            <v>2</v>
          </cell>
        </row>
        <row r="1712">
          <cell r="A1712">
            <v>4093</v>
          </cell>
          <cell r="B1712" t="str">
            <v>BG DI</v>
          </cell>
          <cell r="C1712" t="str">
            <v>EUROPE</v>
          </cell>
          <cell r="D1712" t="str">
            <v>DE</v>
          </cell>
          <cell r="E1712" t="str">
            <v>HAM</v>
          </cell>
          <cell r="F1712" t="str">
            <v>Jens</v>
          </cell>
          <cell r="G1712" t="str">
            <v>HAM</v>
          </cell>
          <cell r="H1712" t="str">
            <v>NORTH ASIA</v>
          </cell>
          <cell r="I1712" t="str">
            <v>CN</v>
          </cell>
          <cell r="J1712" t="str">
            <v>SZX</v>
          </cell>
          <cell r="K1712" t="str">
            <v>SZX</v>
          </cell>
          <cell r="R1712">
            <v>1</v>
          </cell>
          <cell r="S1712">
            <v>74.5</v>
          </cell>
          <cell r="T1712">
            <v>0</v>
          </cell>
          <cell r="U1712">
            <v>1</v>
          </cell>
          <cell r="V1712">
            <v>0</v>
          </cell>
          <cell r="W1712">
            <v>0</v>
          </cell>
          <cell r="X1712">
            <v>166</v>
          </cell>
          <cell r="Y1712" t="str">
            <v>SL1</v>
          </cell>
          <cell r="Z1712" t="str">
            <v>DEF</v>
          </cell>
          <cell r="AA1712" t="str">
            <v>not specified</v>
          </cell>
          <cell r="AB1712" t="str">
            <v>not specified</v>
          </cell>
          <cell r="AC1712" t="b">
            <v>0</v>
          </cell>
          <cell r="AD1712" t="str">
            <v>DTD</v>
          </cell>
          <cell r="AE1712">
            <v>7</v>
          </cell>
          <cell r="AG1712" t="str">
            <v>EUR</v>
          </cell>
          <cell r="AH1712" t="b">
            <v>0</v>
          </cell>
          <cell r="AJ1712" t="str">
            <v xml:space="preserve">Airfreight needs to be quoted as consol, where Lithium batteries are accepted as a consol. Quote Lithium check fee, if applicable. </v>
          </cell>
          <cell r="AK1712" t="str">
            <v>Incumbent</v>
          </cell>
          <cell r="AL1712" t="str">
            <v>EUR</v>
          </cell>
          <cell r="AM1712" t="str">
            <v>HAM</v>
          </cell>
          <cell r="AN1712">
            <v>0.12</v>
          </cell>
          <cell r="AO1712" t="str">
            <v>-</v>
          </cell>
          <cell r="AP1712">
            <v>24</v>
          </cell>
          <cell r="AQ1712">
            <v>0.08</v>
          </cell>
          <cell r="AR1712">
            <v>25</v>
          </cell>
          <cell r="AS1712">
            <v>7.0000000000000007E-2</v>
          </cell>
          <cell r="AT1712" t="str">
            <v>per shipment</v>
          </cell>
          <cell r="AU1712">
            <v>50</v>
          </cell>
          <cell r="AW1712" t="str">
            <v>EUR</v>
          </cell>
          <cell r="AX1712">
            <v>1.65</v>
          </cell>
          <cell r="AY1712">
            <v>96</v>
          </cell>
          <cell r="AZ1712" t="str">
            <v>CA</v>
          </cell>
          <cell r="BA1712" t="str">
            <v>FRA-PEK-SZX</v>
          </cell>
          <cell r="BB1712" t="str">
            <v>4,7</v>
          </cell>
          <cell r="BC1712">
            <v>2</v>
          </cell>
        </row>
        <row r="1713">
          <cell r="A1713">
            <v>2157</v>
          </cell>
          <cell r="B1713" t="str">
            <v>BG DI</v>
          </cell>
          <cell r="C1713" t="str">
            <v>EUROPE</v>
          </cell>
          <cell r="D1713" t="str">
            <v>DE</v>
          </cell>
          <cell r="E1713" t="str">
            <v>HAM</v>
          </cell>
          <cell r="F1713" t="str">
            <v>Jens</v>
          </cell>
          <cell r="G1713" t="str">
            <v>HAM</v>
          </cell>
          <cell r="H1713" t="str">
            <v>NORTH ASIA</v>
          </cell>
          <cell r="I1713" t="str">
            <v>JP</v>
          </cell>
          <cell r="J1713" t="str">
            <v>OSA</v>
          </cell>
          <cell r="K1713" t="str">
            <v>KIX</v>
          </cell>
          <cell r="R1713">
            <v>1</v>
          </cell>
          <cell r="S1713">
            <v>2814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166</v>
          </cell>
          <cell r="Y1713" t="str">
            <v>SL3</v>
          </cell>
          <cell r="Z1713" t="str">
            <v>EXP</v>
          </cell>
          <cell r="AA1713" t="str">
            <v>not specified</v>
          </cell>
          <cell r="AB1713" t="str">
            <v>not specified</v>
          </cell>
          <cell r="AC1713" t="b">
            <v>0</v>
          </cell>
          <cell r="AD1713" t="str">
            <v>DTD</v>
          </cell>
          <cell r="AE1713">
            <v>4</v>
          </cell>
          <cell r="AG1713" t="str">
            <v>EUR</v>
          </cell>
          <cell r="AH1713" t="b">
            <v>0</v>
          </cell>
          <cell r="AK1713" t="str">
            <v>Incumbent</v>
          </cell>
          <cell r="AL1713" t="str">
            <v>EUR</v>
          </cell>
          <cell r="AM1713" t="str">
            <v>HAM</v>
          </cell>
          <cell r="AN1713">
            <v>0.12</v>
          </cell>
          <cell r="AO1713" t="str">
            <v>-</v>
          </cell>
          <cell r="AP1713">
            <v>24</v>
          </cell>
          <cell r="AQ1713">
            <v>0.08</v>
          </cell>
          <cell r="AR1713">
            <v>25</v>
          </cell>
          <cell r="AS1713">
            <v>7.0000000000000007E-2</v>
          </cell>
          <cell r="AW1713" t="str">
            <v>EUR</v>
          </cell>
          <cell r="AX1713">
            <v>4.8499999999999996</v>
          </cell>
          <cell r="AY1713">
            <v>48</v>
          </cell>
          <cell r="AZ1713" t="str">
            <v>NH</v>
          </cell>
          <cell r="BB1713" t="str">
            <v>1,2,3,4,5,6,7</v>
          </cell>
          <cell r="BC1713">
            <v>7</v>
          </cell>
        </row>
        <row r="1714">
          <cell r="A1714">
            <v>4344</v>
          </cell>
          <cell r="B1714" t="str">
            <v>BG DI</v>
          </cell>
          <cell r="C1714" t="str">
            <v>EUROPE</v>
          </cell>
          <cell r="D1714" t="str">
            <v>DE</v>
          </cell>
          <cell r="E1714" t="str">
            <v>HAM</v>
          </cell>
          <cell r="F1714" t="str">
            <v>Jens</v>
          </cell>
          <cell r="G1714" t="str">
            <v>HAM</v>
          </cell>
          <cell r="H1714" t="str">
            <v>NORTH ASIA</v>
          </cell>
          <cell r="I1714" t="str">
            <v>JP</v>
          </cell>
          <cell r="J1714" t="str">
            <v>TYO</v>
          </cell>
          <cell r="K1714" t="str">
            <v>TYO</v>
          </cell>
          <cell r="R1714">
            <v>1</v>
          </cell>
          <cell r="S1714">
            <v>480</v>
          </cell>
          <cell r="T1714">
            <v>0</v>
          </cell>
          <cell r="U1714">
            <v>0</v>
          </cell>
          <cell r="V1714">
            <v>1</v>
          </cell>
          <cell r="W1714">
            <v>0</v>
          </cell>
          <cell r="X1714">
            <v>166</v>
          </cell>
          <cell r="Y1714" t="str">
            <v>SL6</v>
          </cell>
          <cell r="Z1714" t="str">
            <v>CAO</v>
          </cell>
          <cell r="AA1714" t="str">
            <v>CAO</v>
          </cell>
          <cell r="AB1714" t="str">
            <v>MD</v>
          </cell>
          <cell r="AC1714" t="b">
            <v>0</v>
          </cell>
          <cell r="AD1714" t="str">
            <v>DTD</v>
          </cell>
          <cell r="AE1714" t="str">
            <v>not specified</v>
          </cell>
          <cell r="AG1714" t="str">
            <v>EUR</v>
          </cell>
          <cell r="AH1714" t="b">
            <v>0</v>
          </cell>
          <cell r="AJ1714" t="str">
            <v>Cargo which exceeds height of 160 cm</v>
          </cell>
          <cell r="AK1714" t="str">
            <v>Incumbent</v>
          </cell>
          <cell r="AL1714" t="str">
            <v>EUR</v>
          </cell>
          <cell r="AM1714" t="str">
            <v>HAM</v>
          </cell>
          <cell r="AN1714">
            <v>0.12</v>
          </cell>
          <cell r="AO1714" t="str">
            <v>-</v>
          </cell>
          <cell r="AP1714">
            <v>24</v>
          </cell>
          <cell r="AQ1714">
            <v>0.08</v>
          </cell>
          <cell r="AR1714">
            <v>25</v>
          </cell>
          <cell r="AS1714">
            <v>7.0000000000000007E-2</v>
          </cell>
          <cell r="AW1714" t="str">
            <v>EUR</v>
          </cell>
          <cell r="AX1714">
            <v>2.4</v>
          </cell>
          <cell r="AY1714">
            <v>96</v>
          </cell>
          <cell r="AZ1714" t="str">
            <v>CV</v>
          </cell>
          <cell r="BA1714" t="str">
            <v>FRA-LUX-NRT</v>
          </cell>
          <cell r="BB1714">
            <v>7</v>
          </cell>
          <cell r="BC1714">
            <v>1</v>
          </cell>
        </row>
        <row r="1715">
          <cell r="A1715">
            <v>1894</v>
          </cell>
          <cell r="B1715" t="str">
            <v>BG DI</v>
          </cell>
          <cell r="C1715" t="str">
            <v>EUROPE</v>
          </cell>
          <cell r="D1715" t="str">
            <v>DE</v>
          </cell>
          <cell r="E1715" t="str">
            <v>HAM</v>
          </cell>
          <cell r="F1715" t="str">
            <v>Jens</v>
          </cell>
          <cell r="G1715" t="str">
            <v>HAM</v>
          </cell>
          <cell r="H1715" t="str">
            <v>NORTH ASIA</v>
          </cell>
          <cell r="I1715" t="str">
            <v>KR</v>
          </cell>
          <cell r="J1715" t="str">
            <v>SEL</v>
          </cell>
          <cell r="K1715" t="str">
            <v>ICN</v>
          </cell>
          <cell r="R1715">
            <v>18</v>
          </cell>
          <cell r="S1715">
            <v>26992</v>
          </cell>
          <cell r="T1715">
            <v>0</v>
          </cell>
          <cell r="U1715">
            <v>0.33333333333333331</v>
          </cell>
          <cell r="V1715">
            <v>0</v>
          </cell>
          <cell r="W1715">
            <v>0.66666666666666663</v>
          </cell>
          <cell r="X1715">
            <v>166</v>
          </cell>
          <cell r="Y1715" t="str">
            <v>SL1</v>
          </cell>
          <cell r="Z1715" t="str">
            <v>DEF</v>
          </cell>
          <cell r="AA1715" t="str">
            <v>not specified</v>
          </cell>
          <cell r="AB1715" t="str">
            <v>not specified</v>
          </cell>
          <cell r="AC1715" t="b">
            <v>0</v>
          </cell>
          <cell r="AD1715" t="str">
            <v>DTD</v>
          </cell>
          <cell r="AE1715">
            <v>7</v>
          </cell>
          <cell r="AG1715" t="str">
            <v>EUR</v>
          </cell>
          <cell r="AH1715" t="b">
            <v>0</v>
          </cell>
          <cell r="AJ1715" t="str">
            <v xml:space="preserve">Airfreight needs to be quoted as consol, where Lithium batteries are accepted as a consol. Quote Lithium check fee, if applicable. </v>
          </cell>
          <cell r="AK1715" t="str">
            <v>Incumbent</v>
          </cell>
          <cell r="AL1715" t="str">
            <v>EUR</v>
          </cell>
          <cell r="AM1715" t="str">
            <v>HAM</v>
          </cell>
          <cell r="AN1715">
            <v>0.12</v>
          </cell>
          <cell r="AO1715" t="str">
            <v>-</v>
          </cell>
          <cell r="AP1715">
            <v>24</v>
          </cell>
          <cell r="AQ1715">
            <v>0.08</v>
          </cell>
          <cell r="AR1715">
            <v>25</v>
          </cell>
          <cell r="AS1715">
            <v>7.0000000000000007E-2</v>
          </cell>
          <cell r="AT1715" t="str">
            <v>per shipment</v>
          </cell>
          <cell r="AU1715">
            <v>50</v>
          </cell>
          <cell r="AW1715" t="str">
            <v>EUR</v>
          </cell>
          <cell r="AX1715">
            <v>1.55</v>
          </cell>
          <cell r="AY1715">
            <v>96</v>
          </cell>
          <cell r="AZ1715" t="str">
            <v>QR</v>
          </cell>
          <cell r="BA1715" t="str">
            <v>FRA-DOH-ICN</v>
          </cell>
          <cell r="BB1715" t="str">
            <v>4,7</v>
          </cell>
          <cell r="BC1715">
            <v>2</v>
          </cell>
        </row>
        <row r="1716">
          <cell r="A1716">
            <v>1924</v>
          </cell>
          <cell r="B1716" t="str">
            <v>BG DI</v>
          </cell>
          <cell r="C1716" t="str">
            <v>EUROPE</v>
          </cell>
          <cell r="D1716" t="str">
            <v>DE</v>
          </cell>
          <cell r="E1716" t="str">
            <v>HAM</v>
          </cell>
          <cell r="F1716" t="str">
            <v>Jens</v>
          </cell>
          <cell r="G1716" t="str">
            <v>HAM</v>
          </cell>
          <cell r="H1716" t="str">
            <v>NORTH ASIA</v>
          </cell>
          <cell r="I1716" t="str">
            <v>KR</v>
          </cell>
          <cell r="J1716" t="str">
            <v>SEL</v>
          </cell>
          <cell r="K1716" t="str">
            <v>ICN</v>
          </cell>
          <cell r="R1716">
            <v>1</v>
          </cell>
          <cell r="S1716">
            <v>2122.5</v>
          </cell>
          <cell r="T1716">
            <v>0</v>
          </cell>
          <cell r="U1716">
            <v>0</v>
          </cell>
          <cell r="V1716">
            <v>0</v>
          </cell>
          <cell r="W1716">
            <v>1</v>
          </cell>
          <cell r="X1716">
            <v>166</v>
          </cell>
          <cell r="Y1716" t="str">
            <v>SL3</v>
          </cell>
          <cell r="Z1716" t="str">
            <v>EXP</v>
          </cell>
          <cell r="AA1716" t="str">
            <v>not specified</v>
          </cell>
          <cell r="AB1716" t="str">
            <v>not specified</v>
          </cell>
          <cell r="AC1716" t="b">
            <v>0</v>
          </cell>
          <cell r="AD1716" t="str">
            <v>DTD</v>
          </cell>
          <cell r="AE1716">
            <v>4</v>
          </cell>
          <cell r="AG1716" t="str">
            <v>EUR</v>
          </cell>
          <cell r="AH1716" t="b">
            <v>0</v>
          </cell>
          <cell r="AK1716" t="str">
            <v>Incumbent</v>
          </cell>
          <cell r="AL1716" t="str">
            <v>EUR</v>
          </cell>
          <cell r="AM1716" t="str">
            <v>HAM</v>
          </cell>
          <cell r="AN1716">
            <v>0.12</v>
          </cell>
          <cell r="AO1716" t="str">
            <v>-</v>
          </cell>
          <cell r="AP1716">
            <v>24</v>
          </cell>
          <cell r="AQ1716">
            <v>0.08</v>
          </cell>
          <cell r="AR1716">
            <v>25</v>
          </cell>
          <cell r="AS1716">
            <v>7.0000000000000007E-2</v>
          </cell>
          <cell r="AW1716" t="str">
            <v>EUR</v>
          </cell>
          <cell r="AX1716">
            <v>2.35</v>
          </cell>
          <cell r="AY1716">
            <v>48</v>
          </cell>
          <cell r="AZ1716" t="str">
            <v>KE</v>
          </cell>
          <cell r="BB1716" t="str">
            <v>1,2,3,4,5,6,7</v>
          </cell>
          <cell r="BC1716">
            <v>7</v>
          </cell>
        </row>
        <row r="1717">
          <cell r="A1717">
            <v>3996</v>
          </cell>
          <cell r="B1717" t="str">
            <v>BG DI</v>
          </cell>
          <cell r="C1717" t="str">
            <v>EUROPE</v>
          </cell>
          <cell r="D1717" t="str">
            <v>DE</v>
          </cell>
          <cell r="E1717" t="str">
            <v>HAM</v>
          </cell>
          <cell r="F1717" t="str">
            <v>Jens</v>
          </cell>
          <cell r="G1717" t="str">
            <v>HAM</v>
          </cell>
          <cell r="H1717" t="str">
            <v>SOUTH ASIA</v>
          </cell>
          <cell r="I1717" t="str">
            <v>AU</v>
          </cell>
          <cell r="J1717" t="str">
            <v>SYD</v>
          </cell>
          <cell r="K1717" t="str">
            <v>SYD</v>
          </cell>
          <cell r="R1717">
            <v>1</v>
          </cell>
          <cell r="S1717">
            <v>4523</v>
          </cell>
          <cell r="T1717">
            <v>0</v>
          </cell>
          <cell r="U1717">
            <v>0</v>
          </cell>
          <cell r="V1717">
            <v>0</v>
          </cell>
          <cell r="W1717">
            <v>1</v>
          </cell>
          <cell r="X1717">
            <v>166</v>
          </cell>
          <cell r="Y1717" t="str">
            <v>SL3</v>
          </cell>
          <cell r="Z1717" t="str">
            <v>EXP</v>
          </cell>
          <cell r="AA1717" t="str">
            <v>not specified</v>
          </cell>
          <cell r="AB1717" t="str">
            <v>not specified</v>
          </cell>
          <cell r="AC1717" t="b">
            <v>0</v>
          </cell>
          <cell r="AD1717" t="str">
            <v>DTD</v>
          </cell>
          <cell r="AE1717">
            <v>4</v>
          </cell>
          <cell r="AG1717" t="str">
            <v>EUR</v>
          </cell>
          <cell r="AH1717" t="b">
            <v>0</v>
          </cell>
          <cell r="AK1717" t="str">
            <v>Incumbent</v>
          </cell>
          <cell r="AL1717" t="str">
            <v>EUR</v>
          </cell>
          <cell r="AM1717" t="str">
            <v>HAM</v>
          </cell>
          <cell r="AN1717">
            <v>0.12</v>
          </cell>
          <cell r="AO1717" t="str">
            <v>-</v>
          </cell>
          <cell r="AP1717">
            <v>24</v>
          </cell>
          <cell r="AQ1717">
            <v>0.08</v>
          </cell>
          <cell r="AR1717">
            <v>25</v>
          </cell>
          <cell r="AS1717">
            <v>7.0000000000000007E-2</v>
          </cell>
          <cell r="AW1717" t="str">
            <v>EUR</v>
          </cell>
          <cell r="AX1717">
            <v>4.2</v>
          </cell>
          <cell r="AY1717">
            <v>48</v>
          </cell>
          <cell r="AZ1717" t="str">
            <v>EK</v>
          </cell>
          <cell r="BA1717" t="str">
            <v>FRA-DXB-SYD</v>
          </cell>
          <cell r="BB1717" t="str">
            <v>1,2,3,4,5,6,7</v>
          </cell>
          <cell r="BC1717">
            <v>7</v>
          </cell>
        </row>
        <row r="1718">
          <cell r="A1718">
            <v>1052</v>
          </cell>
          <cell r="B1718" t="str">
            <v>BG DI</v>
          </cell>
          <cell r="C1718" t="str">
            <v>EUROPE</v>
          </cell>
          <cell r="D1718" t="str">
            <v>DE</v>
          </cell>
          <cell r="E1718" t="str">
            <v>HAM</v>
          </cell>
          <cell r="F1718" t="str">
            <v>Jens</v>
          </cell>
          <cell r="G1718" t="str">
            <v>HAM</v>
          </cell>
          <cell r="H1718" t="str">
            <v>SOUTH ASIA</v>
          </cell>
          <cell r="I1718" t="str">
            <v>ID</v>
          </cell>
          <cell r="J1718" t="str">
            <v>JKT</v>
          </cell>
          <cell r="K1718" t="str">
            <v>CGK</v>
          </cell>
          <cell r="R1718">
            <v>9</v>
          </cell>
          <cell r="S1718">
            <v>9294</v>
          </cell>
          <cell r="T1718">
            <v>0</v>
          </cell>
          <cell r="U1718">
            <v>0.22222222222222221</v>
          </cell>
          <cell r="V1718">
            <v>0</v>
          </cell>
          <cell r="W1718">
            <v>0.77777777777777779</v>
          </cell>
          <cell r="X1718">
            <v>166</v>
          </cell>
          <cell r="Y1718" t="str">
            <v>SL1</v>
          </cell>
          <cell r="Z1718" t="str">
            <v>DEF</v>
          </cell>
          <cell r="AA1718" t="str">
            <v>not specified</v>
          </cell>
          <cell r="AB1718" t="str">
            <v>not specified</v>
          </cell>
          <cell r="AC1718" t="b">
            <v>0</v>
          </cell>
          <cell r="AD1718" t="str">
            <v>DTD</v>
          </cell>
          <cell r="AE1718">
            <v>7</v>
          </cell>
          <cell r="AG1718" t="str">
            <v>EUR</v>
          </cell>
          <cell r="AH1718" t="b">
            <v>0</v>
          </cell>
          <cell r="AJ1718" t="str">
            <v xml:space="preserve">Airfreight needs to be quoted as consol, where Lithium batteries are accepted as a consol. Quote Lithium check fee, if applicable. </v>
          </cell>
          <cell r="AK1718" t="str">
            <v>Incumbent</v>
          </cell>
          <cell r="AL1718" t="str">
            <v>EUR</v>
          </cell>
          <cell r="AM1718" t="str">
            <v>HAM</v>
          </cell>
          <cell r="AN1718">
            <v>0.12</v>
          </cell>
          <cell r="AO1718" t="str">
            <v>-</v>
          </cell>
          <cell r="AP1718">
            <v>24</v>
          </cell>
          <cell r="AQ1718">
            <v>0.08</v>
          </cell>
          <cell r="AR1718">
            <v>25</v>
          </cell>
          <cell r="AS1718">
            <v>7.0000000000000007E-2</v>
          </cell>
          <cell r="AT1718" t="str">
            <v>per shipment</v>
          </cell>
          <cell r="AU1718">
            <v>50</v>
          </cell>
          <cell r="AW1718" t="str">
            <v>EUR</v>
          </cell>
          <cell r="AX1718">
            <v>1.75</v>
          </cell>
          <cell r="AY1718">
            <v>96</v>
          </cell>
          <cell r="AZ1718" t="str">
            <v>EY</v>
          </cell>
          <cell r="BA1718" t="str">
            <v>FRA-AUH-CGK</v>
          </cell>
          <cell r="BB1718" t="str">
            <v>4,7</v>
          </cell>
          <cell r="BC1718">
            <v>2</v>
          </cell>
        </row>
        <row r="1719">
          <cell r="A1719">
            <v>2192</v>
          </cell>
          <cell r="B1719" t="str">
            <v>BG DI</v>
          </cell>
          <cell r="C1719" t="str">
            <v>EUROPE</v>
          </cell>
          <cell r="D1719" t="str">
            <v>DE</v>
          </cell>
          <cell r="E1719" t="str">
            <v>HAM</v>
          </cell>
          <cell r="F1719" t="str">
            <v>Jens</v>
          </cell>
          <cell r="G1719" t="str">
            <v>HAM</v>
          </cell>
          <cell r="H1719" t="str">
            <v>SOUTH ASIA</v>
          </cell>
          <cell r="I1719" t="str">
            <v>MY</v>
          </cell>
          <cell r="J1719" t="str">
            <v>KUL</v>
          </cell>
          <cell r="K1719" t="str">
            <v>KUL</v>
          </cell>
          <cell r="R1719">
            <v>1</v>
          </cell>
          <cell r="S1719">
            <v>575</v>
          </cell>
          <cell r="T1719">
            <v>0</v>
          </cell>
          <cell r="U1719">
            <v>0</v>
          </cell>
          <cell r="V1719">
            <v>1</v>
          </cell>
          <cell r="W1719">
            <v>0</v>
          </cell>
          <cell r="X1719">
            <v>166</v>
          </cell>
          <cell r="Y1719" t="str">
            <v>SL1</v>
          </cell>
          <cell r="Z1719" t="str">
            <v>DEF</v>
          </cell>
          <cell r="AA1719" t="str">
            <v>not specified</v>
          </cell>
          <cell r="AB1719" t="str">
            <v>not specified</v>
          </cell>
          <cell r="AC1719" t="b">
            <v>0</v>
          </cell>
          <cell r="AD1719" t="str">
            <v>DTD</v>
          </cell>
          <cell r="AE1719">
            <v>7</v>
          </cell>
          <cell r="AG1719" t="str">
            <v>EUR</v>
          </cell>
          <cell r="AH1719" t="b">
            <v>0</v>
          </cell>
          <cell r="AJ1719" t="str">
            <v xml:space="preserve">Airfreight needs to be quoted as consol, where Lithium batteries are accepted as a consol. Quote Lithium check fee, if applicable. </v>
          </cell>
          <cell r="AK1719" t="str">
            <v>Incumbent</v>
          </cell>
          <cell r="AL1719" t="str">
            <v>EUR</v>
          </cell>
          <cell r="AM1719" t="str">
            <v>HAM</v>
          </cell>
          <cell r="AN1719">
            <v>0.12</v>
          </cell>
          <cell r="AO1719" t="str">
            <v>-</v>
          </cell>
          <cell r="AP1719">
            <v>24</v>
          </cell>
          <cell r="AQ1719">
            <v>0.08</v>
          </cell>
          <cell r="AR1719">
            <v>25</v>
          </cell>
          <cell r="AS1719">
            <v>7.0000000000000007E-2</v>
          </cell>
          <cell r="AT1719" t="str">
            <v>per shipment</v>
          </cell>
          <cell r="AU1719">
            <v>50</v>
          </cell>
          <cell r="AW1719" t="str">
            <v>EUR</v>
          </cell>
          <cell r="AX1719">
            <v>1.7</v>
          </cell>
          <cell r="AY1719">
            <v>96</v>
          </cell>
          <cell r="AZ1719" t="str">
            <v>EY</v>
          </cell>
          <cell r="BA1719" t="str">
            <v>FRA-AUH-KUL</v>
          </cell>
          <cell r="BB1719" t="str">
            <v>4,7</v>
          </cell>
          <cell r="BC1719">
            <v>2</v>
          </cell>
        </row>
        <row r="1720">
          <cell r="A1720">
            <v>2648</v>
          </cell>
          <cell r="B1720" t="str">
            <v>BG DI</v>
          </cell>
          <cell r="C1720" t="str">
            <v>EUROPE</v>
          </cell>
          <cell r="D1720" t="str">
            <v>DE</v>
          </cell>
          <cell r="E1720" t="str">
            <v>HAM</v>
          </cell>
          <cell r="F1720" t="str">
            <v>Jens</v>
          </cell>
          <cell r="G1720" t="str">
            <v>HAM</v>
          </cell>
          <cell r="H1720" t="str">
            <v>SOUTH ASIA</v>
          </cell>
          <cell r="I1720" t="str">
            <v>PH</v>
          </cell>
          <cell r="J1720" t="str">
            <v>MNL</v>
          </cell>
          <cell r="K1720" t="str">
            <v>MNL</v>
          </cell>
          <cell r="R1720">
            <v>3</v>
          </cell>
          <cell r="S1720">
            <v>1308.5</v>
          </cell>
          <cell r="T1720">
            <v>0</v>
          </cell>
          <cell r="U1720">
            <v>0</v>
          </cell>
          <cell r="V1720">
            <v>1</v>
          </cell>
          <cell r="W1720">
            <v>0</v>
          </cell>
          <cell r="X1720">
            <v>166</v>
          </cell>
          <cell r="Y1720" t="str">
            <v>SL6</v>
          </cell>
          <cell r="Z1720" t="str">
            <v>CAO</v>
          </cell>
          <cell r="AA1720" t="str">
            <v>CAO</v>
          </cell>
          <cell r="AB1720" t="str">
            <v>MD</v>
          </cell>
          <cell r="AC1720" t="b">
            <v>0</v>
          </cell>
          <cell r="AD1720" t="str">
            <v>DTD</v>
          </cell>
          <cell r="AE1720" t="str">
            <v>not specified</v>
          </cell>
          <cell r="AG1720" t="str">
            <v>EUR</v>
          </cell>
          <cell r="AH1720" t="b">
            <v>0</v>
          </cell>
          <cell r="AJ1720" t="str">
            <v>Cargo which exceeds height of 160 cm</v>
          </cell>
          <cell r="AK1720" t="str">
            <v>Incumbent</v>
          </cell>
          <cell r="AL1720" t="str">
            <v>EUR</v>
          </cell>
          <cell r="AM1720" t="str">
            <v>HAM</v>
          </cell>
          <cell r="AN1720">
            <v>0.12</v>
          </cell>
          <cell r="AO1720" t="str">
            <v>-</v>
          </cell>
          <cell r="AP1720">
            <v>24</v>
          </cell>
          <cell r="AQ1720">
            <v>0.08</v>
          </cell>
          <cell r="AR1720">
            <v>25</v>
          </cell>
          <cell r="AS1720">
            <v>7.0000000000000007E-2</v>
          </cell>
          <cell r="AW1720" t="str">
            <v>EUR</v>
          </cell>
          <cell r="AX1720">
            <v>2.5</v>
          </cell>
          <cell r="AY1720">
            <v>168</v>
          </cell>
          <cell r="AZ1720" t="str">
            <v>MH</v>
          </cell>
          <cell r="BA1720" t="str">
            <v>FRA-KUL-MNL</v>
          </cell>
          <cell r="BB1720">
            <v>7</v>
          </cell>
          <cell r="BC1720">
            <v>1</v>
          </cell>
        </row>
        <row r="1721">
          <cell r="A1721">
            <v>2649</v>
          </cell>
          <cell r="B1721" t="str">
            <v>BG DI</v>
          </cell>
          <cell r="C1721" t="str">
            <v>EUROPE</v>
          </cell>
          <cell r="D1721" t="str">
            <v>DE</v>
          </cell>
          <cell r="E1721" t="str">
            <v>HAM</v>
          </cell>
          <cell r="F1721" t="str">
            <v>Jens</v>
          </cell>
          <cell r="G1721" t="str">
            <v>HAM</v>
          </cell>
          <cell r="H1721" t="str">
            <v>SOUTH ASIA</v>
          </cell>
          <cell r="I1721" t="str">
            <v>PH</v>
          </cell>
          <cell r="J1721" t="str">
            <v>MNL</v>
          </cell>
          <cell r="K1721" t="str">
            <v>MNL</v>
          </cell>
          <cell r="R1721">
            <v>2</v>
          </cell>
          <cell r="S1721">
            <v>968</v>
          </cell>
          <cell r="T1721">
            <v>0</v>
          </cell>
          <cell r="U1721">
            <v>0</v>
          </cell>
          <cell r="V1721">
            <v>1</v>
          </cell>
          <cell r="W1721">
            <v>0</v>
          </cell>
          <cell r="X1721">
            <v>166</v>
          </cell>
          <cell r="Y1721" t="str">
            <v>SL1</v>
          </cell>
          <cell r="Z1721" t="str">
            <v>DEF</v>
          </cell>
          <cell r="AA1721" t="str">
            <v>not specified</v>
          </cell>
          <cell r="AB1721" t="str">
            <v>not specified</v>
          </cell>
          <cell r="AC1721" t="b">
            <v>0</v>
          </cell>
          <cell r="AD1721" t="str">
            <v>DTD</v>
          </cell>
          <cell r="AE1721">
            <v>7</v>
          </cell>
          <cell r="AG1721" t="str">
            <v>EUR</v>
          </cell>
          <cell r="AH1721" t="b">
            <v>0</v>
          </cell>
          <cell r="AJ1721" t="str">
            <v xml:space="preserve">Airfreight needs to be quoted as consol, where Lithium batteries are accepted as a consol. Quote Lithium check fee, if applicable. </v>
          </cell>
          <cell r="AK1721" t="str">
            <v>Incumbent</v>
          </cell>
          <cell r="AL1721" t="str">
            <v>EUR</v>
          </cell>
          <cell r="AM1721" t="str">
            <v>HAM</v>
          </cell>
          <cell r="AN1721">
            <v>0.12</v>
          </cell>
          <cell r="AO1721" t="str">
            <v>-</v>
          </cell>
          <cell r="AP1721">
            <v>24</v>
          </cell>
          <cell r="AQ1721">
            <v>0.08</v>
          </cell>
          <cell r="AR1721">
            <v>25</v>
          </cell>
          <cell r="AS1721">
            <v>7.0000000000000007E-2</v>
          </cell>
          <cell r="AT1721" t="str">
            <v>per shipment</v>
          </cell>
          <cell r="AU1721">
            <v>50</v>
          </cell>
          <cell r="AW1721" t="str">
            <v>EUR</v>
          </cell>
          <cell r="AX1721">
            <v>1.8</v>
          </cell>
          <cell r="AY1721">
            <v>96</v>
          </cell>
          <cell r="AZ1721" t="str">
            <v>EK</v>
          </cell>
          <cell r="BA1721" t="str">
            <v>FRA-DXB-MNL</v>
          </cell>
          <cell r="BB1721" t="str">
            <v>4,7</v>
          </cell>
          <cell r="BC1721">
            <v>2</v>
          </cell>
        </row>
        <row r="1722">
          <cell r="A1722">
            <v>3643</v>
          </cell>
          <cell r="B1722" t="str">
            <v>BG DI</v>
          </cell>
          <cell r="C1722" t="str">
            <v>EUROPE</v>
          </cell>
          <cell r="D1722" t="str">
            <v>DE</v>
          </cell>
          <cell r="E1722" t="str">
            <v>HAM</v>
          </cell>
          <cell r="F1722" t="str">
            <v>Jens</v>
          </cell>
          <cell r="G1722" t="str">
            <v>HAM</v>
          </cell>
          <cell r="H1722" t="str">
            <v>SOUTH ASIA</v>
          </cell>
          <cell r="I1722" t="str">
            <v>SG</v>
          </cell>
          <cell r="J1722" t="str">
            <v>SIN</v>
          </cell>
          <cell r="K1722" t="str">
            <v>SIN</v>
          </cell>
          <cell r="R1722">
            <v>111</v>
          </cell>
          <cell r="S1722">
            <v>128464.5</v>
          </cell>
          <cell r="T1722">
            <v>1.0416666666666667</v>
          </cell>
          <cell r="U1722">
            <v>0.16666666666666666</v>
          </cell>
          <cell r="V1722">
            <v>1</v>
          </cell>
          <cell r="W1722">
            <v>0.79166666666666663</v>
          </cell>
          <cell r="X1722">
            <v>166</v>
          </cell>
          <cell r="Y1722" t="str">
            <v>SL1</v>
          </cell>
          <cell r="Z1722" t="str">
            <v>DEF</v>
          </cell>
          <cell r="AA1722" t="str">
            <v>not specified</v>
          </cell>
          <cell r="AB1722" t="str">
            <v>not specified</v>
          </cell>
          <cell r="AC1722" t="b">
            <v>0</v>
          </cell>
          <cell r="AD1722" t="str">
            <v>DTD</v>
          </cell>
          <cell r="AE1722">
            <v>7</v>
          </cell>
          <cell r="AG1722" t="str">
            <v>EUR</v>
          </cell>
          <cell r="AH1722" t="b">
            <v>0</v>
          </cell>
          <cell r="AJ1722" t="str">
            <v xml:space="preserve">Airfreight needs to be quoted as consol, where Lithium batteries are accepted as a consol. Quote Lithium check fee, if applicable. </v>
          </cell>
          <cell r="AK1722" t="str">
            <v>Incumbent</v>
          </cell>
          <cell r="AL1722" t="str">
            <v>EUR</v>
          </cell>
          <cell r="AM1722" t="str">
            <v>HAM</v>
          </cell>
          <cell r="AN1722">
            <v>0.12</v>
          </cell>
          <cell r="AO1722" t="str">
            <v>-</v>
          </cell>
          <cell r="AP1722">
            <v>24</v>
          </cell>
          <cell r="AQ1722">
            <v>0.08</v>
          </cell>
          <cell r="AR1722">
            <v>25</v>
          </cell>
          <cell r="AS1722">
            <v>7.0000000000000007E-2</v>
          </cell>
          <cell r="AT1722" t="str">
            <v>per shipment</v>
          </cell>
          <cell r="AU1722">
            <v>50</v>
          </cell>
          <cell r="AW1722" t="str">
            <v>EUR</v>
          </cell>
          <cell r="AX1722">
            <v>1.45</v>
          </cell>
          <cell r="AY1722">
            <v>96</v>
          </cell>
          <cell r="AZ1722" t="str">
            <v>EK</v>
          </cell>
          <cell r="BA1722" t="str">
            <v>FRA-DXB-SIN</v>
          </cell>
          <cell r="BB1722" t="str">
            <v>4,7</v>
          </cell>
          <cell r="BC1722">
            <v>2</v>
          </cell>
        </row>
        <row r="1723">
          <cell r="A1723">
            <v>3644</v>
          </cell>
          <cell r="B1723" t="str">
            <v>BG SPS</v>
          </cell>
          <cell r="C1723" t="str">
            <v>EUROPE</v>
          </cell>
          <cell r="D1723" t="str">
            <v>DE</v>
          </cell>
          <cell r="E1723" t="str">
            <v>HAM</v>
          </cell>
          <cell r="F1723" t="str">
            <v>Jens</v>
          </cell>
          <cell r="G1723" t="str">
            <v>HAM</v>
          </cell>
          <cell r="H1723" t="str">
            <v>SOUTH ASIA</v>
          </cell>
          <cell r="I1723" t="str">
            <v>SG</v>
          </cell>
          <cell r="J1723" t="str">
            <v>SIN</v>
          </cell>
          <cell r="K1723" t="str">
            <v>SIN</v>
          </cell>
          <cell r="R1723">
            <v>111</v>
          </cell>
          <cell r="S1723">
            <v>128464.5</v>
          </cell>
          <cell r="T1723">
            <v>1.0416666666666667</v>
          </cell>
          <cell r="U1723">
            <v>0.16666666666666666</v>
          </cell>
          <cell r="V1723">
            <v>1</v>
          </cell>
          <cell r="W1723">
            <v>0.79166666666666663</v>
          </cell>
          <cell r="X1723">
            <v>166</v>
          </cell>
          <cell r="Y1723" t="str">
            <v>SL1</v>
          </cell>
          <cell r="Z1723" t="str">
            <v>DEF</v>
          </cell>
          <cell r="AA1723" t="str">
            <v>not specified</v>
          </cell>
          <cell r="AB1723" t="str">
            <v>not specified</v>
          </cell>
          <cell r="AC1723" t="b">
            <v>0</v>
          </cell>
          <cell r="AD1723" t="str">
            <v>DTD</v>
          </cell>
          <cell r="AE1723">
            <v>7</v>
          </cell>
          <cell r="AG1723" t="str">
            <v>EUR</v>
          </cell>
          <cell r="AH1723" t="b">
            <v>0</v>
          </cell>
          <cell r="AJ1723" t="str">
            <v xml:space="preserve">Airfreight needs to be quoted as consol, where Lithium batteries are accepted as a consol. Quote Lithium check fee, if applicable. </v>
          </cell>
          <cell r="AK1723" t="str">
            <v>Incumbent</v>
          </cell>
          <cell r="AL1723" t="str">
            <v>EUR</v>
          </cell>
          <cell r="AM1723" t="str">
            <v>HAM</v>
          </cell>
          <cell r="AN1723">
            <v>0.12</v>
          </cell>
          <cell r="AO1723" t="str">
            <v>-</v>
          </cell>
          <cell r="AP1723">
            <v>24</v>
          </cell>
          <cell r="AQ1723">
            <v>0.08</v>
          </cell>
          <cell r="AR1723">
            <v>25</v>
          </cell>
          <cell r="AS1723">
            <v>7.0000000000000007E-2</v>
          </cell>
          <cell r="AT1723" t="str">
            <v>per shipment</v>
          </cell>
          <cell r="AU1723">
            <v>50</v>
          </cell>
          <cell r="AW1723" t="str">
            <v>EUR</v>
          </cell>
          <cell r="AX1723">
            <v>1.45</v>
          </cell>
          <cell r="AY1723">
            <v>96</v>
          </cell>
          <cell r="AZ1723" t="str">
            <v>EK</v>
          </cell>
          <cell r="BA1723" t="str">
            <v>FRA-DXB-SIN</v>
          </cell>
          <cell r="BB1723" t="str">
            <v>4,7</v>
          </cell>
          <cell r="BC1723">
            <v>2</v>
          </cell>
        </row>
        <row r="1724">
          <cell r="A1724">
            <v>3674</v>
          </cell>
          <cell r="B1724" t="str">
            <v>BG DI</v>
          </cell>
          <cell r="C1724" t="str">
            <v>EUROPE</v>
          </cell>
          <cell r="D1724" t="str">
            <v>DE</v>
          </cell>
          <cell r="E1724" t="str">
            <v>HAM</v>
          </cell>
          <cell r="F1724" t="str">
            <v>Jens</v>
          </cell>
          <cell r="G1724" t="str">
            <v>HAM</v>
          </cell>
          <cell r="H1724" t="str">
            <v>SOUTH ASIA</v>
          </cell>
          <cell r="I1724" t="str">
            <v>SG</v>
          </cell>
          <cell r="J1724" t="str">
            <v>SIN</v>
          </cell>
          <cell r="K1724" t="str">
            <v>SIN</v>
          </cell>
          <cell r="X1724">
            <v>166</v>
          </cell>
          <cell r="Y1724" t="str">
            <v>SL1</v>
          </cell>
          <cell r="Z1724" t="str">
            <v>DEF</v>
          </cell>
          <cell r="AA1724" t="str">
            <v>not specified</v>
          </cell>
          <cell r="AB1724" t="str">
            <v>not specified</v>
          </cell>
          <cell r="AC1724" t="b">
            <v>0</v>
          </cell>
          <cell r="AD1724" t="str">
            <v>DTD</v>
          </cell>
          <cell r="AE1724">
            <v>7</v>
          </cell>
          <cell r="AG1724" t="str">
            <v>EUR</v>
          </cell>
          <cell r="AH1724" t="b">
            <v>0</v>
          </cell>
          <cell r="AJ1724" t="str">
            <v xml:space="preserve">Airfreight needs to be quoted as consol, where Lithium batteries are accepted as a consol. Quote Lithium check fee, if applicable. </v>
          </cell>
          <cell r="AK1724" t="str">
            <v>Incumbent</v>
          </cell>
          <cell r="AL1724" t="str">
            <v>EUR</v>
          </cell>
          <cell r="AM1724" t="str">
            <v>HAM</v>
          </cell>
          <cell r="AN1724">
            <v>0.12</v>
          </cell>
          <cell r="AO1724" t="str">
            <v>-</v>
          </cell>
          <cell r="AP1724">
            <v>24</v>
          </cell>
          <cell r="AQ1724">
            <v>0.08</v>
          </cell>
          <cell r="AR1724">
            <v>25</v>
          </cell>
          <cell r="AS1724">
            <v>7.0000000000000007E-2</v>
          </cell>
          <cell r="AT1724" t="str">
            <v>per shipment</v>
          </cell>
          <cell r="AU1724">
            <v>50</v>
          </cell>
          <cell r="AW1724" t="str">
            <v>EUR</v>
          </cell>
          <cell r="AX1724">
            <v>1.45</v>
          </cell>
          <cell r="AY1724">
            <v>96</v>
          </cell>
          <cell r="AZ1724" t="str">
            <v>EK</v>
          </cell>
          <cell r="BA1724" t="str">
            <v>FRA-DXB-SIN</v>
          </cell>
          <cell r="BB1724" t="str">
            <v>4,7</v>
          </cell>
          <cell r="BC1724">
            <v>2</v>
          </cell>
        </row>
        <row r="1725">
          <cell r="A1725">
            <v>3675</v>
          </cell>
          <cell r="B1725" t="str">
            <v>BG SPS</v>
          </cell>
          <cell r="C1725" t="str">
            <v>EUROPE</v>
          </cell>
          <cell r="D1725" t="str">
            <v>DE</v>
          </cell>
          <cell r="E1725" t="str">
            <v>HAM</v>
          </cell>
          <cell r="F1725" t="str">
            <v>Jens</v>
          </cell>
          <cell r="G1725" t="str">
            <v>HAM</v>
          </cell>
          <cell r="H1725" t="str">
            <v>SOUTH ASIA</v>
          </cell>
          <cell r="I1725" t="str">
            <v>SG</v>
          </cell>
          <cell r="J1725" t="str">
            <v>SIN</v>
          </cell>
          <cell r="K1725" t="str">
            <v>SIN</v>
          </cell>
          <cell r="X1725">
            <v>166</v>
          </cell>
          <cell r="Y1725" t="str">
            <v>SL1</v>
          </cell>
          <cell r="Z1725" t="str">
            <v>DEF</v>
          </cell>
          <cell r="AA1725" t="str">
            <v>not specified</v>
          </cell>
          <cell r="AB1725" t="str">
            <v>not specified</v>
          </cell>
          <cell r="AC1725" t="b">
            <v>0</v>
          </cell>
          <cell r="AD1725" t="str">
            <v>DTD</v>
          </cell>
          <cell r="AE1725">
            <v>7</v>
          </cell>
          <cell r="AG1725" t="str">
            <v>EUR</v>
          </cell>
          <cell r="AH1725" t="b">
            <v>0</v>
          </cell>
          <cell r="AJ1725" t="str">
            <v xml:space="preserve">Airfreight needs to be quoted as consol, where Lithium batteries are accepted as a consol. Quote Lithium check fee, if applicable. </v>
          </cell>
          <cell r="AK1725" t="str">
            <v>Incumbent</v>
          </cell>
          <cell r="AL1725" t="str">
            <v>EUR</v>
          </cell>
          <cell r="AM1725" t="str">
            <v>HAM</v>
          </cell>
          <cell r="AN1725">
            <v>0.12</v>
          </cell>
          <cell r="AO1725" t="str">
            <v>-</v>
          </cell>
          <cell r="AP1725">
            <v>24</v>
          </cell>
          <cell r="AQ1725">
            <v>0.08</v>
          </cell>
          <cell r="AR1725">
            <v>25</v>
          </cell>
          <cell r="AS1725">
            <v>7.0000000000000007E-2</v>
          </cell>
          <cell r="AT1725" t="str">
            <v>per shipment</v>
          </cell>
          <cell r="AU1725">
            <v>50</v>
          </cell>
          <cell r="AW1725" t="str">
            <v>EUR</v>
          </cell>
          <cell r="AX1725">
            <v>1.45</v>
          </cell>
          <cell r="AY1725">
            <v>96</v>
          </cell>
          <cell r="AZ1725" t="str">
            <v>EK</v>
          </cell>
          <cell r="BA1725" t="str">
            <v>FRA-DXB-SIN</v>
          </cell>
          <cell r="BB1725" t="str">
            <v>4,7</v>
          </cell>
          <cell r="BC1725">
            <v>2</v>
          </cell>
        </row>
        <row r="1726">
          <cell r="A1726">
            <v>3741</v>
          </cell>
          <cell r="B1726" t="str">
            <v>BG DI</v>
          </cell>
          <cell r="C1726" t="str">
            <v>EUROPE</v>
          </cell>
          <cell r="D1726" t="str">
            <v>DE</v>
          </cell>
          <cell r="E1726" t="str">
            <v>HAM</v>
          </cell>
          <cell r="F1726" t="str">
            <v>Jens</v>
          </cell>
          <cell r="G1726" t="str">
            <v>HAM</v>
          </cell>
          <cell r="H1726" t="str">
            <v>SOUTH ASIA</v>
          </cell>
          <cell r="I1726" t="str">
            <v>SG</v>
          </cell>
          <cell r="J1726" t="str">
            <v>SIN</v>
          </cell>
          <cell r="K1726" t="str">
            <v>SIN</v>
          </cell>
          <cell r="X1726">
            <v>166</v>
          </cell>
          <cell r="Y1726" t="str">
            <v>SL1</v>
          </cell>
          <cell r="Z1726" t="str">
            <v>DEF</v>
          </cell>
          <cell r="AA1726" t="str">
            <v>not specified</v>
          </cell>
          <cell r="AB1726" t="str">
            <v>not specified</v>
          </cell>
          <cell r="AC1726" t="b">
            <v>0</v>
          </cell>
          <cell r="AD1726" t="str">
            <v>DTD</v>
          </cell>
          <cell r="AE1726">
            <v>7</v>
          </cell>
          <cell r="AG1726" t="str">
            <v>EUR</v>
          </cell>
          <cell r="AH1726" t="b">
            <v>0</v>
          </cell>
          <cell r="AJ1726" t="str">
            <v xml:space="preserve">Airfreight needs to be quoted as consol, where Lithium batteries are accepted as a consol. Quote Lithium check fee, if applicable. </v>
          </cell>
          <cell r="AK1726" t="str">
            <v>Incumbent</v>
          </cell>
          <cell r="AL1726" t="str">
            <v>EUR</v>
          </cell>
          <cell r="AM1726" t="str">
            <v>HAM</v>
          </cell>
          <cell r="AN1726">
            <v>0.12</v>
          </cell>
          <cell r="AO1726" t="str">
            <v>-</v>
          </cell>
          <cell r="AP1726">
            <v>24</v>
          </cell>
          <cell r="AQ1726">
            <v>0.08</v>
          </cell>
          <cell r="AR1726">
            <v>25</v>
          </cell>
          <cell r="AS1726">
            <v>7.0000000000000007E-2</v>
          </cell>
          <cell r="AT1726" t="str">
            <v>per shipment</v>
          </cell>
          <cell r="AU1726">
            <v>50</v>
          </cell>
          <cell r="AW1726" t="str">
            <v>EUR</v>
          </cell>
          <cell r="AX1726">
            <v>1.45</v>
          </cell>
          <cell r="AY1726">
            <v>96</v>
          </cell>
          <cell r="AZ1726" t="str">
            <v>EK</v>
          </cell>
          <cell r="BA1726" t="str">
            <v>FRA-DXB-SIN</v>
          </cell>
          <cell r="BB1726" t="str">
            <v>4,7</v>
          </cell>
          <cell r="BC1726">
            <v>2</v>
          </cell>
        </row>
        <row r="1727">
          <cell r="A1727">
            <v>3742</v>
          </cell>
          <cell r="B1727" t="str">
            <v>BG SPS</v>
          </cell>
          <cell r="C1727" t="str">
            <v>EUROPE</v>
          </cell>
          <cell r="D1727" t="str">
            <v>DE</v>
          </cell>
          <cell r="E1727" t="str">
            <v>HAM</v>
          </cell>
          <cell r="F1727" t="str">
            <v>Jens</v>
          </cell>
          <cell r="G1727" t="str">
            <v>HAM</v>
          </cell>
          <cell r="H1727" t="str">
            <v>SOUTH ASIA</v>
          </cell>
          <cell r="I1727" t="str">
            <v>SG</v>
          </cell>
          <cell r="J1727" t="str">
            <v>SIN</v>
          </cell>
          <cell r="K1727" t="str">
            <v>SIN</v>
          </cell>
          <cell r="X1727">
            <v>166</v>
          </cell>
          <cell r="Y1727" t="str">
            <v>SL1</v>
          </cell>
          <cell r="Z1727" t="str">
            <v>DEF</v>
          </cell>
          <cell r="AA1727" t="str">
            <v>not specified</v>
          </cell>
          <cell r="AB1727" t="str">
            <v>not specified</v>
          </cell>
          <cell r="AC1727" t="b">
            <v>0</v>
          </cell>
          <cell r="AD1727" t="str">
            <v>DTD</v>
          </cell>
          <cell r="AE1727">
            <v>7</v>
          </cell>
          <cell r="AG1727" t="str">
            <v>EUR</v>
          </cell>
          <cell r="AH1727" t="b">
            <v>0</v>
          </cell>
          <cell r="AJ1727" t="str">
            <v xml:space="preserve">Airfreight needs to be quoted as consol, where Lithium batteries are accepted as a consol. Quote Lithium check fee, if applicable. </v>
          </cell>
          <cell r="AK1727" t="str">
            <v>Incumbent</v>
          </cell>
          <cell r="AL1727" t="str">
            <v>EUR</v>
          </cell>
          <cell r="AM1727" t="str">
            <v>HAM</v>
          </cell>
          <cell r="AN1727">
            <v>0.12</v>
          </cell>
          <cell r="AO1727" t="str">
            <v>-</v>
          </cell>
          <cell r="AP1727">
            <v>24</v>
          </cell>
          <cell r="AQ1727">
            <v>0.08</v>
          </cell>
          <cell r="AR1727">
            <v>25</v>
          </cell>
          <cell r="AS1727">
            <v>7.0000000000000007E-2</v>
          </cell>
          <cell r="AT1727" t="str">
            <v>per shipment</v>
          </cell>
          <cell r="AU1727">
            <v>50</v>
          </cell>
          <cell r="AW1727" t="str">
            <v>EUR</v>
          </cell>
          <cell r="AX1727">
            <v>1.45</v>
          </cell>
          <cell r="AY1727">
            <v>96</v>
          </cell>
          <cell r="AZ1727" t="str">
            <v>EK</v>
          </cell>
          <cell r="BA1727" t="str">
            <v>FRA-DXB-SIN</v>
          </cell>
          <cell r="BB1727" t="str">
            <v>4,7</v>
          </cell>
          <cell r="BC1727">
            <v>2</v>
          </cell>
        </row>
        <row r="1728">
          <cell r="A1728">
            <v>3780</v>
          </cell>
          <cell r="B1728" t="str">
            <v>BG</v>
          </cell>
          <cell r="C1728" t="str">
            <v>EUROPE</v>
          </cell>
          <cell r="D1728" t="str">
            <v>DE</v>
          </cell>
          <cell r="E1728" t="str">
            <v>HAM</v>
          </cell>
          <cell r="F1728" t="str">
            <v>Jens</v>
          </cell>
          <cell r="G1728" t="str">
            <v>HAM</v>
          </cell>
          <cell r="H1728" t="str">
            <v>SOUTH ASIA</v>
          </cell>
          <cell r="I1728" t="str">
            <v>SG</v>
          </cell>
          <cell r="J1728" t="str">
            <v>SIN</v>
          </cell>
          <cell r="K1728" t="str">
            <v>SIN</v>
          </cell>
          <cell r="R1728">
            <v>1</v>
          </cell>
          <cell r="S1728">
            <v>162</v>
          </cell>
          <cell r="T1728">
            <v>4.1666666666666664E-2</v>
          </cell>
          <cell r="U1728">
            <v>0.16666666666666666</v>
          </cell>
          <cell r="V1728">
            <v>0</v>
          </cell>
          <cell r="W1728">
            <v>0.79166666666666663</v>
          </cell>
          <cell r="X1728">
            <v>166</v>
          </cell>
          <cell r="Y1728" t="str">
            <v>SL1</v>
          </cell>
          <cell r="Z1728" t="str">
            <v>DEF</v>
          </cell>
          <cell r="AA1728" t="str">
            <v>not specified</v>
          </cell>
          <cell r="AB1728" t="str">
            <v>not specified</v>
          </cell>
          <cell r="AC1728" t="b">
            <v>0</v>
          </cell>
          <cell r="AD1728" t="str">
            <v>DTD</v>
          </cell>
          <cell r="AE1728">
            <v>7</v>
          </cell>
          <cell r="AG1728" t="str">
            <v>EUR</v>
          </cell>
          <cell r="AH1728" t="b">
            <v>0</v>
          </cell>
          <cell r="AJ1728" t="str">
            <v xml:space="preserve">Airfreight needs to be quoted as consol, where Lithium batteries are accepted as a consol. Quote Lithium check fee, if applicable. </v>
          </cell>
          <cell r="AK1728" t="str">
            <v>Incumbent</v>
          </cell>
          <cell r="AL1728" t="str">
            <v>EUR</v>
          </cell>
          <cell r="AM1728" t="str">
            <v>HAM</v>
          </cell>
          <cell r="AN1728">
            <v>0.12</v>
          </cell>
          <cell r="AO1728" t="str">
            <v>-</v>
          </cell>
          <cell r="AP1728">
            <v>24</v>
          </cell>
          <cell r="AQ1728">
            <v>0.08</v>
          </cell>
          <cell r="AR1728">
            <v>25</v>
          </cell>
          <cell r="AS1728">
            <v>7.0000000000000007E-2</v>
          </cell>
          <cell r="AT1728" t="str">
            <v>per shipment</v>
          </cell>
          <cell r="AU1728">
            <v>50</v>
          </cell>
          <cell r="AW1728" t="str">
            <v>EUR</v>
          </cell>
          <cell r="AX1728">
            <v>1.45</v>
          </cell>
          <cell r="AY1728">
            <v>96</v>
          </cell>
          <cell r="AZ1728" t="str">
            <v>EK</v>
          </cell>
          <cell r="BA1728" t="str">
            <v>FRA-DXB-SIN</v>
          </cell>
          <cell r="BB1728" t="str">
            <v>4,7</v>
          </cell>
          <cell r="BC1728">
            <v>2</v>
          </cell>
        </row>
        <row r="1729">
          <cell r="A1729">
            <v>560</v>
          </cell>
          <cell r="B1729" t="str">
            <v>BG DI</v>
          </cell>
          <cell r="C1729" t="str">
            <v>EUROPE</v>
          </cell>
          <cell r="D1729" t="str">
            <v>DE</v>
          </cell>
          <cell r="E1729" t="str">
            <v>HAM</v>
          </cell>
          <cell r="F1729" t="str">
            <v>Jens</v>
          </cell>
          <cell r="G1729" t="str">
            <v>HAM</v>
          </cell>
          <cell r="H1729" t="str">
            <v>SOUTH ASIA</v>
          </cell>
          <cell r="I1729" t="str">
            <v>TH</v>
          </cell>
          <cell r="J1729" t="str">
            <v>BKK</v>
          </cell>
          <cell r="K1729" t="str">
            <v>BKK</v>
          </cell>
          <cell r="R1729">
            <v>1</v>
          </cell>
          <cell r="S1729">
            <v>441</v>
          </cell>
          <cell r="T1729">
            <v>0</v>
          </cell>
          <cell r="U1729">
            <v>0</v>
          </cell>
          <cell r="V1729">
            <v>1</v>
          </cell>
          <cell r="W1729">
            <v>0</v>
          </cell>
          <cell r="X1729">
            <v>166</v>
          </cell>
          <cell r="Y1729" t="str">
            <v>SL6</v>
          </cell>
          <cell r="Z1729" t="str">
            <v>CAO</v>
          </cell>
          <cell r="AA1729" t="str">
            <v>CAO</v>
          </cell>
          <cell r="AB1729" t="str">
            <v>MD</v>
          </cell>
          <cell r="AC1729" t="b">
            <v>0</v>
          </cell>
          <cell r="AD1729" t="str">
            <v>DTD</v>
          </cell>
          <cell r="AE1729" t="str">
            <v>not specified</v>
          </cell>
          <cell r="AG1729" t="str">
            <v>EUR</v>
          </cell>
          <cell r="AH1729" t="b">
            <v>0</v>
          </cell>
          <cell r="AJ1729" t="str">
            <v>Cargo which exceeds height of 160 cm</v>
          </cell>
          <cell r="AK1729" t="str">
            <v>Incumbent</v>
          </cell>
          <cell r="AL1729" t="str">
            <v>EUR</v>
          </cell>
          <cell r="AM1729" t="str">
            <v>HAM</v>
          </cell>
          <cell r="AN1729">
            <v>0.12</v>
          </cell>
          <cell r="AO1729" t="str">
            <v>-</v>
          </cell>
          <cell r="AP1729">
            <v>24</v>
          </cell>
          <cell r="AQ1729">
            <v>0.08</v>
          </cell>
          <cell r="AR1729">
            <v>25</v>
          </cell>
          <cell r="AS1729">
            <v>7.0000000000000007E-2</v>
          </cell>
          <cell r="AW1729" t="str">
            <v>EUR</v>
          </cell>
          <cell r="AX1729">
            <v>2.2000000000000002</v>
          </cell>
          <cell r="AY1729">
            <v>120</v>
          </cell>
          <cell r="AZ1729" t="str">
            <v>CV</v>
          </cell>
          <cell r="BA1729" t="str">
            <v>FRA-LUX-BKK</v>
          </cell>
          <cell r="BB1729">
            <v>7</v>
          </cell>
          <cell r="BC1729">
            <v>1</v>
          </cell>
        </row>
        <row r="1730">
          <cell r="A1730">
            <v>567</v>
          </cell>
          <cell r="B1730" t="str">
            <v>BG DI</v>
          </cell>
          <cell r="C1730" t="str">
            <v>EUROPE</v>
          </cell>
          <cell r="D1730" t="str">
            <v>DE</v>
          </cell>
          <cell r="E1730" t="str">
            <v>HAM</v>
          </cell>
          <cell r="F1730" t="str">
            <v>Jens</v>
          </cell>
          <cell r="G1730" t="str">
            <v>HAM</v>
          </cell>
          <cell r="H1730" t="str">
            <v>SOUTH ASIA</v>
          </cell>
          <cell r="I1730" t="str">
            <v>TH</v>
          </cell>
          <cell r="J1730" t="str">
            <v>BKK</v>
          </cell>
          <cell r="K1730" t="str">
            <v>BKK</v>
          </cell>
          <cell r="R1730">
            <v>1</v>
          </cell>
          <cell r="S1730">
            <v>186</v>
          </cell>
          <cell r="T1730">
            <v>0</v>
          </cell>
          <cell r="U1730">
            <v>0</v>
          </cell>
          <cell r="V1730">
            <v>1</v>
          </cell>
          <cell r="W1730">
            <v>0</v>
          </cell>
          <cell r="X1730">
            <v>166</v>
          </cell>
          <cell r="Y1730" t="str">
            <v>SL2</v>
          </cell>
          <cell r="Z1730" t="str">
            <v>B2B</v>
          </cell>
          <cell r="AA1730" t="str">
            <v>not specified</v>
          </cell>
          <cell r="AB1730" t="str">
            <v>not specified</v>
          </cell>
          <cell r="AC1730" t="b">
            <v>0</v>
          </cell>
          <cell r="AD1730" t="str">
            <v>DTD</v>
          </cell>
          <cell r="AE1730">
            <v>5</v>
          </cell>
          <cell r="AG1730" t="str">
            <v>EUR</v>
          </cell>
          <cell r="AH1730" t="b">
            <v>0</v>
          </cell>
          <cell r="AK1730" t="str">
            <v>Incumbent</v>
          </cell>
          <cell r="AL1730" t="str">
            <v>EUR</v>
          </cell>
          <cell r="AM1730" t="str">
            <v>HAM</v>
          </cell>
          <cell r="AN1730">
            <v>0.12</v>
          </cell>
          <cell r="AO1730" t="str">
            <v>-</v>
          </cell>
          <cell r="AP1730">
            <v>24</v>
          </cell>
          <cell r="AQ1730">
            <v>0.08</v>
          </cell>
          <cell r="AR1730">
            <v>25</v>
          </cell>
          <cell r="AS1730">
            <v>7.0000000000000007E-2</v>
          </cell>
          <cell r="AW1730" t="str">
            <v>EUR</v>
          </cell>
          <cell r="AX1730">
            <v>2</v>
          </cell>
          <cell r="AY1730">
            <v>72</v>
          </cell>
          <cell r="AZ1730" t="str">
            <v>TG</v>
          </cell>
          <cell r="BB1730" t="str">
            <v>1,2,3,4,5,6,7</v>
          </cell>
          <cell r="BC1730">
            <v>7</v>
          </cell>
        </row>
        <row r="1731">
          <cell r="A1731">
            <v>3575</v>
          </cell>
          <cell r="B1731" t="str">
            <v>BG DI</v>
          </cell>
          <cell r="C1731" t="str">
            <v>EUROPE</v>
          </cell>
          <cell r="D1731" t="str">
            <v>DE</v>
          </cell>
          <cell r="E1731" t="str">
            <v>HAM</v>
          </cell>
          <cell r="F1731" t="str">
            <v>Jens</v>
          </cell>
          <cell r="G1731" t="str">
            <v>HAM</v>
          </cell>
          <cell r="H1731" t="str">
            <v>SOUTH ASIA</v>
          </cell>
          <cell r="I1731" t="str">
            <v>VN</v>
          </cell>
          <cell r="J1731" t="str">
            <v>SGN</v>
          </cell>
          <cell r="K1731" t="str">
            <v>SGN</v>
          </cell>
          <cell r="R1731">
            <v>1</v>
          </cell>
          <cell r="S1731">
            <v>698</v>
          </cell>
          <cell r="T1731">
            <v>0</v>
          </cell>
          <cell r="U1731">
            <v>0</v>
          </cell>
          <cell r="V1731">
            <v>1</v>
          </cell>
          <cell r="W1731">
            <v>0</v>
          </cell>
          <cell r="X1731">
            <v>166</v>
          </cell>
          <cell r="Y1731" t="str">
            <v>SL1</v>
          </cell>
          <cell r="Z1731" t="str">
            <v>DEF</v>
          </cell>
          <cell r="AA1731" t="str">
            <v>not specified</v>
          </cell>
          <cell r="AB1731" t="str">
            <v>not specified</v>
          </cell>
          <cell r="AC1731" t="b">
            <v>0</v>
          </cell>
          <cell r="AD1731" t="str">
            <v>DTD</v>
          </cell>
          <cell r="AE1731">
            <v>7</v>
          </cell>
          <cell r="AG1731" t="str">
            <v>EUR</v>
          </cell>
          <cell r="AH1731" t="b">
            <v>0</v>
          </cell>
          <cell r="AJ1731" t="str">
            <v xml:space="preserve">Airfreight needs to be quoted as consol, where Lithium batteries are accepted as a consol. Quote Lithium check fee, if applicable. </v>
          </cell>
          <cell r="AK1731" t="str">
            <v>Incumbent</v>
          </cell>
          <cell r="AL1731" t="str">
            <v>EUR</v>
          </cell>
          <cell r="AM1731" t="str">
            <v>HAM</v>
          </cell>
          <cell r="AN1731">
            <v>0.12</v>
          </cell>
          <cell r="AO1731" t="str">
            <v>-</v>
          </cell>
          <cell r="AP1731">
            <v>24</v>
          </cell>
          <cell r="AQ1731">
            <v>0.08</v>
          </cell>
          <cell r="AR1731">
            <v>25</v>
          </cell>
          <cell r="AS1731">
            <v>7.0000000000000007E-2</v>
          </cell>
          <cell r="AT1731" t="str">
            <v>per shipment</v>
          </cell>
          <cell r="AU1731">
            <v>50</v>
          </cell>
          <cell r="AW1731" t="str">
            <v>EUR</v>
          </cell>
          <cell r="AX1731">
            <v>1.55</v>
          </cell>
          <cell r="AY1731">
            <v>120</v>
          </cell>
          <cell r="AZ1731" t="str">
            <v>VN</v>
          </cell>
          <cell r="BB1731" t="str">
            <v>4,7</v>
          </cell>
          <cell r="BC1731">
            <v>2</v>
          </cell>
        </row>
        <row r="1732">
          <cell r="A1732">
            <v>775</v>
          </cell>
          <cell r="B1732" t="str">
            <v>BG PCMS</v>
          </cell>
          <cell r="C1732" t="str">
            <v>EUROPE</v>
          </cell>
          <cell r="D1732" t="str">
            <v>DE</v>
          </cell>
          <cell r="E1732" t="str">
            <v>MUC</v>
          </cell>
          <cell r="F1732" t="str">
            <v>Jens</v>
          </cell>
          <cell r="G1732" t="str">
            <v>MUC</v>
          </cell>
          <cell r="H1732" t="str">
            <v>AMERICAS</v>
          </cell>
          <cell r="I1732" t="str">
            <v>US</v>
          </cell>
          <cell r="J1732" t="str">
            <v>BOS</v>
          </cell>
          <cell r="K1732" t="str">
            <v>BOS</v>
          </cell>
          <cell r="L1732">
            <v>33</v>
          </cell>
          <cell r="M1732">
            <v>6427.5</v>
          </cell>
          <cell r="N1732">
            <v>74.820999999999998</v>
          </cell>
          <cell r="O1732">
            <v>12470.166666667001</v>
          </cell>
          <cell r="P1732">
            <v>12550.5</v>
          </cell>
          <cell r="Q1732">
            <v>4.9000000000000002E-2</v>
          </cell>
          <cell r="R1732">
            <v>38</v>
          </cell>
          <cell r="S1732">
            <v>13618</v>
          </cell>
          <cell r="T1732">
            <v>0</v>
          </cell>
          <cell r="U1732">
            <v>0.82758620689655171</v>
          </cell>
          <cell r="V1732">
            <v>0.13793103448275862</v>
          </cell>
          <cell r="W1732">
            <v>3.4482758620689655E-2</v>
          </cell>
          <cell r="X1732">
            <v>166</v>
          </cell>
          <cell r="Y1732" t="str">
            <v>SL1</v>
          </cell>
          <cell r="Z1732" t="str">
            <v>DEF</v>
          </cell>
          <cell r="AA1732" t="str">
            <v>not specified</v>
          </cell>
          <cell r="AB1732" t="str">
            <v>not specified</v>
          </cell>
          <cell r="AC1732" t="b">
            <v>0</v>
          </cell>
          <cell r="AD1732" t="str">
            <v>DTD</v>
          </cell>
          <cell r="AE1732">
            <v>7</v>
          </cell>
          <cell r="AG1732" t="str">
            <v>EUR</v>
          </cell>
          <cell r="AH1732" t="b">
            <v>0</v>
          </cell>
          <cell r="AJ1732" t="str">
            <v xml:space="preserve">Airfreight needs to be quoted as consol, where Lithium batteries are accepted as a consol. Quote Lithium check fee, if applicable. </v>
          </cell>
          <cell r="AK1732" t="str">
            <v>Incumbent</v>
          </cell>
          <cell r="AL1732" t="str">
            <v>EUR</v>
          </cell>
          <cell r="AM1732" t="str">
            <v>MUC</v>
          </cell>
          <cell r="AN1732">
            <v>0.14000000000000001</v>
          </cell>
          <cell r="AO1732" t="str">
            <v>-</v>
          </cell>
          <cell r="AP1732">
            <v>24</v>
          </cell>
          <cell r="AQ1732">
            <v>0.08</v>
          </cell>
          <cell r="AR1732">
            <v>25</v>
          </cell>
          <cell r="AS1732">
            <v>7.0000000000000007E-2</v>
          </cell>
          <cell r="AT1732" t="str">
            <v>per shipment</v>
          </cell>
          <cell r="AU1732">
            <v>50</v>
          </cell>
          <cell r="AV1732" t="str">
            <v>Incumbent</v>
          </cell>
          <cell r="AW1732" t="str">
            <v>EUR</v>
          </cell>
          <cell r="AX1732">
            <v>1.6</v>
          </cell>
          <cell r="AY1732">
            <v>120</v>
          </cell>
          <cell r="AZ1732" t="str">
            <v>BA</v>
          </cell>
          <cell r="BA1732" t="str">
            <v>FRA-LHR-BOS</v>
          </cell>
          <cell r="BB1732" t="str">
            <v>4,7</v>
          </cell>
          <cell r="BC1732">
            <v>2</v>
          </cell>
        </row>
        <row r="1733">
          <cell r="A1733">
            <v>797</v>
          </cell>
          <cell r="B1733" t="str">
            <v>BG PCMS</v>
          </cell>
          <cell r="C1733" t="str">
            <v>EUROPE</v>
          </cell>
          <cell r="D1733" t="str">
            <v>DE</v>
          </cell>
          <cell r="E1733" t="str">
            <v>MUC</v>
          </cell>
          <cell r="F1733" t="str">
            <v>Jens</v>
          </cell>
          <cell r="G1733" t="str">
            <v>MUC</v>
          </cell>
          <cell r="H1733" t="str">
            <v>AMERICAS</v>
          </cell>
          <cell r="I1733" t="str">
            <v>US</v>
          </cell>
          <cell r="J1733" t="str">
            <v>BOS</v>
          </cell>
          <cell r="K1733" t="str">
            <v>BOS</v>
          </cell>
          <cell r="L1733">
            <v>33</v>
          </cell>
          <cell r="M1733">
            <v>6427.5</v>
          </cell>
          <cell r="N1733">
            <v>74.820999999999998</v>
          </cell>
          <cell r="O1733">
            <v>12470.166666667001</v>
          </cell>
          <cell r="P1733">
            <v>12550.5</v>
          </cell>
          <cell r="Q1733">
            <v>4.9000000000000002E-2</v>
          </cell>
          <cell r="R1733">
            <v>2</v>
          </cell>
          <cell r="S1733">
            <v>433.5</v>
          </cell>
          <cell r="T1733">
            <v>0</v>
          </cell>
          <cell r="U1733">
            <v>0</v>
          </cell>
          <cell r="V1733">
            <v>0</v>
          </cell>
          <cell r="W1733">
            <v>1</v>
          </cell>
          <cell r="X1733">
            <v>166</v>
          </cell>
          <cell r="Y1733" t="str">
            <v>SL6</v>
          </cell>
          <cell r="Z1733" t="str">
            <v>CAO</v>
          </cell>
          <cell r="AA1733" t="str">
            <v>CAO</v>
          </cell>
          <cell r="AB1733" t="str">
            <v>MD</v>
          </cell>
          <cell r="AC1733" t="b">
            <v>0</v>
          </cell>
          <cell r="AD1733" t="str">
            <v>DTD</v>
          </cell>
          <cell r="AE1733" t="str">
            <v>not specified</v>
          </cell>
          <cell r="AG1733" t="str">
            <v>EUR</v>
          </cell>
          <cell r="AH1733" t="b">
            <v>0</v>
          </cell>
          <cell r="AJ1733" t="str">
            <v>Cargo which exceeds height of 160 cm</v>
          </cell>
          <cell r="AL1733" t="str">
            <v>EUR</v>
          </cell>
          <cell r="AM1733" t="str">
            <v>MUC</v>
          </cell>
          <cell r="AN1733">
            <v>0.14000000000000001</v>
          </cell>
          <cell r="AO1733" t="str">
            <v>-</v>
          </cell>
          <cell r="AP1733">
            <v>24</v>
          </cell>
          <cell r="AQ1733">
            <v>0.08</v>
          </cell>
          <cell r="AR1733">
            <v>25</v>
          </cell>
          <cell r="AS1733">
            <v>7.0000000000000007E-2</v>
          </cell>
          <cell r="AW1733" t="str">
            <v>EUR</v>
          </cell>
          <cell r="AX1733">
            <v>3.05</v>
          </cell>
          <cell r="AY1733">
            <v>144</v>
          </cell>
          <cell r="AZ1733" t="str">
            <v>CV</v>
          </cell>
          <cell r="BA1733" t="str">
            <v>FRA-LUX-BOS</v>
          </cell>
          <cell r="BB1733">
            <v>7</v>
          </cell>
          <cell r="BC1733">
            <v>1</v>
          </cell>
        </row>
        <row r="1734">
          <cell r="A1734">
            <v>1089</v>
          </cell>
          <cell r="B1734" t="str">
            <v>BG DI</v>
          </cell>
          <cell r="C1734" t="str">
            <v>EUROPE</v>
          </cell>
          <cell r="D1734" t="str">
            <v>DE</v>
          </cell>
          <cell r="E1734" t="str">
            <v>MUC</v>
          </cell>
          <cell r="F1734" t="str">
            <v>Jens</v>
          </cell>
          <cell r="G1734" t="str">
            <v>MUC</v>
          </cell>
          <cell r="H1734" t="str">
            <v>AMERICAS</v>
          </cell>
          <cell r="I1734" t="str">
            <v>US</v>
          </cell>
          <cell r="J1734" t="str">
            <v>CLE</v>
          </cell>
          <cell r="K1734" t="str">
            <v>CLE</v>
          </cell>
          <cell r="L1734">
            <v>4</v>
          </cell>
          <cell r="M1734">
            <v>3019</v>
          </cell>
          <cell r="N1734">
            <v>17.440999999999999</v>
          </cell>
          <cell r="O1734">
            <v>2906.8333333332998</v>
          </cell>
          <cell r="P1734">
            <v>3056.5</v>
          </cell>
          <cell r="Q1734">
            <v>0.7</v>
          </cell>
          <cell r="R1734">
            <v>4</v>
          </cell>
          <cell r="S1734">
            <v>3056.5</v>
          </cell>
          <cell r="T1734">
            <v>0</v>
          </cell>
          <cell r="U1734">
            <v>0</v>
          </cell>
          <cell r="V1734">
            <v>0</v>
          </cell>
          <cell r="W1734">
            <v>1</v>
          </cell>
          <cell r="X1734">
            <v>166</v>
          </cell>
          <cell r="Y1734" t="str">
            <v>SL1</v>
          </cell>
          <cell r="Z1734" t="str">
            <v>DEF</v>
          </cell>
          <cell r="AA1734" t="str">
            <v>not specified</v>
          </cell>
          <cell r="AB1734" t="str">
            <v>not specified</v>
          </cell>
          <cell r="AC1734" t="b">
            <v>0</v>
          </cell>
          <cell r="AD1734" t="str">
            <v>DTD</v>
          </cell>
          <cell r="AE1734">
            <v>7</v>
          </cell>
          <cell r="AG1734" t="str">
            <v>EUR</v>
          </cell>
          <cell r="AH1734" t="b">
            <v>0</v>
          </cell>
          <cell r="AJ1734" t="str">
            <v xml:space="preserve">Airfreight needs to be quoted as consol, where Lithium batteries are accepted as a consol. Quote Lithium check fee, if applicable. </v>
          </cell>
          <cell r="AK1734" t="str">
            <v>Incumbent</v>
          </cell>
          <cell r="AL1734" t="str">
            <v>EUR</v>
          </cell>
          <cell r="AM1734" t="str">
            <v>MUC</v>
          </cell>
          <cell r="AN1734">
            <v>0.14000000000000001</v>
          </cell>
          <cell r="AO1734" t="str">
            <v>-</v>
          </cell>
          <cell r="AP1734">
            <v>24</v>
          </cell>
          <cell r="AQ1734">
            <v>0.08</v>
          </cell>
          <cell r="AR1734">
            <v>25</v>
          </cell>
          <cell r="AS1734">
            <v>7.0000000000000007E-2</v>
          </cell>
          <cell r="AT1734" t="str">
            <v>per shipment</v>
          </cell>
          <cell r="AU1734">
            <v>50</v>
          </cell>
          <cell r="AW1734" t="str">
            <v>EUR</v>
          </cell>
          <cell r="AX1734">
            <v>1.6</v>
          </cell>
          <cell r="AY1734">
            <v>120</v>
          </cell>
          <cell r="AZ1734" t="str">
            <v>UA,KL</v>
          </cell>
          <cell r="BA1734" t="str">
            <v>FRA-ORD-CLE</v>
          </cell>
          <cell r="BB1734" t="str">
            <v>4,7</v>
          </cell>
          <cell r="BC1734">
            <v>2</v>
          </cell>
        </row>
        <row r="1735">
          <cell r="A1735">
            <v>2046</v>
          </cell>
          <cell r="B1735" t="str">
            <v>BG DI</v>
          </cell>
          <cell r="C1735" t="str">
            <v>EUROPE</v>
          </cell>
          <cell r="D1735" t="str">
            <v>DE</v>
          </cell>
          <cell r="E1735" t="str">
            <v>MUC</v>
          </cell>
          <cell r="F1735" t="str">
            <v>Jens</v>
          </cell>
          <cell r="G1735" t="str">
            <v>MUC</v>
          </cell>
          <cell r="H1735" t="str">
            <v>AMERICAS</v>
          </cell>
          <cell r="I1735" t="str">
            <v>US</v>
          </cell>
          <cell r="J1735" t="str">
            <v>JFK</v>
          </cell>
          <cell r="K1735" t="str">
            <v>JFK</v>
          </cell>
          <cell r="R1735">
            <v>1</v>
          </cell>
          <cell r="S1735">
            <v>131</v>
          </cell>
          <cell r="T1735">
            <v>0</v>
          </cell>
          <cell r="U1735">
            <v>1</v>
          </cell>
          <cell r="V1735">
            <v>0</v>
          </cell>
          <cell r="W1735">
            <v>0</v>
          </cell>
          <cell r="X1735">
            <v>166</v>
          </cell>
          <cell r="Y1735" t="str">
            <v>SL1</v>
          </cell>
          <cell r="Z1735" t="str">
            <v>DEF</v>
          </cell>
          <cell r="AA1735" t="str">
            <v>not specified</v>
          </cell>
          <cell r="AB1735" t="str">
            <v>not specified</v>
          </cell>
          <cell r="AC1735" t="b">
            <v>0</v>
          </cell>
          <cell r="AD1735" t="str">
            <v>DTD</v>
          </cell>
          <cell r="AE1735">
            <v>7</v>
          </cell>
          <cell r="AG1735" t="str">
            <v>EUR</v>
          </cell>
          <cell r="AH1735" t="b">
            <v>0</v>
          </cell>
          <cell r="AJ1735" t="str">
            <v xml:space="preserve">Airfreight needs to be quoted as consol, where Lithium batteries are accepted as a consol. Quote Lithium check fee, if applicable. </v>
          </cell>
          <cell r="AK1735" t="str">
            <v>Incumbent</v>
          </cell>
          <cell r="AL1735" t="str">
            <v>EUR</v>
          </cell>
          <cell r="AM1735" t="str">
            <v>MUC</v>
          </cell>
          <cell r="AN1735">
            <v>0.14000000000000001</v>
          </cell>
          <cell r="AO1735" t="str">
            <v>-</v>
          </cell>
          <cell r="AP1735">
            <v>24</v>
          </cell>
          <cell r="AQ1735">
            <v>0.08</v>
          </cell>
          <cell r="AR1735">
            <v>25</v>
          </cell>
          <cell r="AS1735">
            <v>7.0000000000000007E-2</v>
          </cell>
          <cell r="AT1735" t="str">
            <v>per shipment</v>
          </cell>
          <cell r="AU1735">
            <v>50</v>
          </cell>
          <cell r="AW1735" t="str">
            <v>EUR</v>
          </cell>
          <cell r="AX1735">
            <v>1.35</v>
          </cell>
          <cell r="AY1735">
            <v>120</v>
          </cell>
          <cell r="AZ1735" t="str">
            <v>BA,KL</v>
          </cell>
          <cell r="BB1735" t="str">
            <v>4,7</v>
          </cell>
          <cell r="BC1735">
            <v>2</v>
          </cell>
        </row>
        <row r="1736">
          <cell r="A1736">
            <v>4134</v>
          </cell>
          <cell r="B1736" t="str">
            <v>BG DI</v>
          </cell>
          <cell r="C1736" t="str">
            <v>EUROPE</v>
          </cell>
          <cell r="D1736" t="str">
            <v>DE</v>
          </cell>
          <cell r="E1736" t="str">
            <v>MUC</v>
          </cell>
          <cell r="F1736" t="str">
            <v>Jens</v>
          </cell>
          <cell r="G1736" t="str">
            <v>MUC</v>
          </cell>
          <cell r="H1736" t="str">
            <v>EUROPE</v>
          </cell>
          <cell r="I1736" t="str">
            <v>IL</v>
          </cell>
          <cell r="J1736" t="str">
            <v>TLV</v>
          </cell>
          <cell r="K1736" t="str">
            <v>TLV</v>
          </cell>
          <cell r="R1736">
            <v>20</v>
          </cell>
          <cell r="S1736">
            <v>6344.5</v>
          </cell>
          <cell r="T1736">
            <v>0.38095238095238093</v>
          </cell>
          <cell r="U1736">
            <v>0</v>
          </cell>
          <cell r="V1736">
            <v>0</v>
          </cell>
          <cell r="W1736">
            <v>0.61904761904761907</v>
          </cell>
          <cell r="X1736">
            <v>166</v>
          </cell>
          <cell r="Y1736" t="str">
            <v>SL1</v>
          </cell>
          <cell r="Z1736" t="str">
            <v>DEF</v>
          </cell>
          <cell r="AA1736" t="str">
            <v>not specified</v>
          </cell>
          <cell r="AB1736" t="str">
            <v>not specified</v>
          </cell>
          <cell r="AC1736" t="b">
            <v>0</v>
          </cell>
          <cell r="AD1736" t="str">
            <v>DTD</v>
          </cell>
          <cell r="AE1736">
            <v>7</v>
          </cell>
          <cell r="AG1736" t="str">
            <v>EUR</v>
          </cell>
          <cell r="AH1736" t="b">
            <v>0</v>
          </cell>
          <cell r="AJ1736" t="str">
            <v xml:space="preserve">Airfreight needs to be quoted as consol, where Lithium batteries are accepted as a consol. Quote Lithium check fee, if applicable. </v>
          </cell>
          <cell r="AK1736" t="str">
            <v>Incumbent</v>
          </cell>
          <cell r="AL1736" t="str">
            <v>EUR</v>
          </cell>
          <cell r="AM1736" t="str">
            <v>MUC</v>
          </cell>
          <cell r="AN1736">
            <v>0.14000000000000001</v>
          </cell>
          <cell r="AO1736" t="str">
            <v>-</v>
          </cell>
          <cell r="AP1736">
            <v>24</v>
          </cell>
          <cell r="AQ1736">
            <v>0.08</v>
          </cell>
          <cell r="AR1736">
            <v>25</v>
          </cell>
          <cell r="AS1736">
            <v>7.0000000000000007E-2</v>
          </cell>
          <cell r="AT1736" t="str">
            <v>per shipment</v>
          </cell>
          <cell r="AU1736">
            <v>50</v>
          </cell>
          <cell r="AV1736" t="str">
            <v>Incumbent</v>
          </cell>
          <cell r="AW1736" t="str">
            <v>EUR</v>
          </cell>
          <cell r="AX1736">
            <v>1.35</v>
          </cell>
          <cell r="AY1736">
            <v>120</v>
          </cell>
          <cell r="AZ1736" t="str">
            <v>LY</v>
          </cell>
          <cell r="BB1736" t="str">
            <v>4,7</v>
          </cell>
          <cell r="BC1736">
            <v>2</v>
          </cell>
        </row>
        <row r="1737">
          <cell r="A1737">
            <v>4197</v>
          </cell>
          <cell r="B1737" t="str">
            <v>BG</v>
          </cell>
          <cell r="C1737" t="str">
            <v>EUROPE</v>
          </cell>
          <cell r="D1737" t="str">
            <v>DE</v>
          </cell>
          <cell r="E1737" t="str">
            <v>MUC</v>
          </cell>
          <cell r="F1737" t="str">
            <v>Jens</v>
          </cell>
          <cell r="G1737" t="str">
            <v>MUC</v>
          </cell>
          <cell r="H1737" t="str">
            <v>EUROPE</v>
          </cell>
          <cell r="I1737" t="str">
            <v>IL</v>
          </cell>
          <cell r="J1737" t="str">
            <v>TLV</v>
          </cell>
          <cell r="K1737" t="str">
            <v>TLV</v>
          </cell>
          <cell r="R1737">
            <v>1</v>
          </cell>
          <cell r="S1737">
            <v>135</v>
          </cell>
          <cell r="T1737">
            <v>0.38095238095238093</v>
          </cell>
          <cell r="U1737">
            <v>0</v>
          </cell>
          <cell r="V1737">
            <v>0</v>
          </cell>
          <cell r="W1737">
            <v>0.61904761904761907</v>
          </cell>
          <cell r="X1737">
            <v>166</v>
          </cell>
          <cell r="Y1737" t="str">
            <v>SL1</v>
          </cell>
          <cell r="Z1737" t="str">
            <v>DEF</v>
          </cell>
          <cell r="AA1737" t="str">
            <v>not specified</v>
          </cell>
          <cell r="AB1737" t="str">
            <v>not specified</v>
          </cell>
          <cell r="AC1737" t="b">
            <v>0</v>
          </cell>
          <cell r="AD1737" t="str">
            <v>DTD</v>
          </cell>
          <cell r="AE1737">
            <v>7</v>
          </cell>
          <cell r="AG1737" t="str">
            <v>EUR</v>
          </cell>
          <cell r="AH1737" t="b">
            <v>0</v>
          </cell>
          <cell r="AJ1737" t="str">
            <v xml:space="preserve">Airfreight needs to be quoted as consol, where Lithium batteries are accepted as a consol. Quote Lithium check fee, if applicable. </v>
          </cell>
          <cell r="AK1737" t="str">
            <v>Incumbent</v>
          </cell>
          <cell r="AL1737" t="str">
            <v>EUR</v>
          </cell>
          <cell r="AM1737" t="str">
            <v>MUC</v>
          </cell>
          <cell r="AN1737">
            <v>0.14000000000000001</v>
          </cell>
          <cell r="AO1737" t="str">
            <v>-</v>
          </cell>
          <cell r="AP1737">
            <v>24</v>
          </cell>
          <cell r="AQ1737">
            <v>0.08</v>
          </cell>
          <cell r="AR1737">
            <v>25</v>
          </cell>
          <cell r="AS1737">
            <v>7.0000000000000007E-2</v>
          </cell>
          <cell r="AT1737" t="str">
            <v>per shipment</v>
          </cell>
          <cell r="AU1737">
            <v>50</v>
          </cell>
          <cell r="AV1737" t="str">
            <v>Incumbent</v>
          </cell>
          <cell r="AW1737" t="str">
            <v>EUR</v>
          </cell>
          <cell r="AX1737">
            <v>1.35</v>
          </cell>
          <cell r="AY1737">
            <v>120</v>
          </cell>
          <cell r="AZ1737" t="str">
            <v>LY</v>
          </cell>
          <cell r="BB1737" t="str">
            <v>4,7</v>
          </cell>
          <cell r="BC1737">
            <v>2</v>
          </cell>
        </row>
        <row r="1738">
          <cell r="A1738">
            <v>706</v>
          </cell>
          <cell r="B1738" t="str">
            <v>BG DI</v>
          </cell>
          <cell r="C1738" t="str">
            <v>EUROPE</v>
          </cell>
          <cell r="D1738" t="str">
            <v>DE</v>
          </cell>
          <cell r="E1738" t="str">
            <v>MUC</v>
          </cell>
          <cell r="F1738" t="str">
            <v>Jens</v>
          </cell>
          <cell r="G1738" t="str">
            <v>MUC</v>
          </cell>
          <cell r="H1738" t="str">
            <v>MAIR</v>
          </cell>
          <cell r="I1738" t="str">
            <v>IN</v>
          </cell>
          <cell r="J1738" t="str">
            <v>BOM</v>
          </cell>
          <cell r="K1738" t="str">
            <v>BOM</v>
          </cell>
          <cell r="L1738">
            <v>23</v>
          </cell>
          <cell r="M1738">
            <v>1715</v>
          </cell>
          <cell r="N1738">
            <v>18.965</v>
          </cell>
          <cell r="O1738">
            <v>3160.8333333332998</v>
          </cell>
          <cell r="P1738">
            <v>3163</v>
          </cell>
          <cell r="Q1738">
            <v>7.0000000000000007E-2</v>
          </cell>
          <cell r="R1738">
            <v>15</v>
          </cell>
          <cell r="S1738">
            <v>2299</v>
          </cell>
          <cell r="T1738">
            <v>9.5238095238095233E-2</v>
          </cell>
          <cell r="U1738">
            <v>0</v>
          </cell>
          <cell r="V1738">
            <v>0</v>
          </cell>
          <cell r="W1738">
            <v>0.90476190476190477</v>
          </cell>
          <cell r="X1738">
            <v>166</v>
          </cell>
          <cell r="Y1738" t="str">
            <v>SL1</v>
          </cell>
          <cell r="Z1738" t="str">
            <v>DEF</v>
          </cell>
          <cell r="AA1738" t="str">
            <v>not specified</v>
          </cell>
          <cell r="AB1738" t="str">
            <v>not specified</v>
          </cell>
          <cell r="AC1738" t="b">
            <v>0</v>
          </cell>
          <cell r="AD1738" t="str">
            <v>DTD</v>
          </cell>
          <cell r="AE1738">
            <v>7</v>
          </cell>
          <cell r="AG1738" t="str">
            <v>EUR</v>
          </cell>
          <cell r="AH1738" t="b">
            <v>0</v>
          </cell>
          <cell r="AJ1738" t="str">
            <v xml:space="preserve">Airfreight needs to be quoted as consol, where Lithium batteries are accepted as a consol. Quote Lithium check fee, if applicable. </v>
          </cell>
          <cell r="AK1738" t="str">
            <v>Incumbent</v>
          </cell>
          <cell r="AL1738" t="str">
            <v>EUR</v>
          </cell>
          <cell r="AM1738" t="str">
            <v>MUC</v>
          </cell>
          <cell r="AN1738">
            <v>0.14000000000000001</v>
          </cell>
          <cell r="AO1738" t="str">
            <v>-</v>
          </cell>
          <cell r="AP1738">
            <v>24</v>
          </cell>
          <cell r="AQ1738">
            <v>0.08</v>
          </cell>
          <cell r="AR1738">
            <v>25</v>
          </cell>
          <cell r="AS1738">
            <v>7.0000000000000007E-2</v>
          </cell>
          <cell r="AT1738" t="str">
            <v>per shipment</v>
          </cell>
          <cell r="AU1738">
            <v>50</v>
          </cell>
          <cell r="AV1738" t="str">
            <v>Incumbent</v>
          </cell>
          <cell r="AW1738" t="str">
            <v>EUR</v>
          </cell>
          <cell r="AX1738">
            <v>1.25</v>
          </cell>
          <cell r="AY1738">
            <v>120</v>
          </cell>
          <cell r="AZ1738" t="str">
            <v>BA</v>
          </cell>
          <cell r="BA1738" t="str">
            <v>FRA-LHR-BOM</v>
          </cell>
          <cell r="BB1738" t="str">
            <v>4,7</v>
          </cell>
          <cell r="BC1738">
            <v>2</v>
          </cell>
        </row>
        <row r="1739">
          <cell r="A1739">
            <v>722</v>
          </cell>
          <cell r="B1739" t="str">
            <v>UNALLOCATED</v>
          </cell>
          <cell r="C1739" t="str">
            <v>EUROPE</v>
          </cell>
          <cell r="D1739" t="str">
            <v>DE</v>
          </cell>
          <cell r="E1739" t="str">
            <v>MUC</v>
          </cell>
          <cell r="F1739" t="str">
            <v>Jens</v>
          </cell>
          <cell r="G1739" t="str">
            <v>MUC</v>
          </cell>
          <cell r="H1739" t="str">
            <v>MAIR</v>
          </cell>
          <cell r="I1739" t="str">
            <v>IN</v>
          </cell>
          <cell r="J1739" t="str">
            <v>BOM</v>
          </cell>
          <cell r="K1739" t="str">
            <v>BOM</v>
          </cell>
          <cell r="L1739">
            <v>23</v>
          </cell>
          <cell r="M1739">
            <v>1715</v>
          </cell>
          <cell r="N1739">
            <v>18.965</v>
          </cell>
          <cell r="O1739">
            <v>3160.8333333332998</v>
          </cell>
          <cell r="P1739">
            <v>3163</v>
          </cell>
          <cell r="Q1739">
            <v>7.0000000000000007E-2</v>
          </cell>
          <cell r="R1739">
            <v>6</v>
          </cell>
          <cell r="S1739">
            <v>939</v>
          </cell>
          <cell r="T1739">
            <v>9.5238095238095233E-2</v>
          </cell>
          <cell r="U1739">
            <v>0</v>
          </cell>
          <cell r="V1739">
            <v>0</v>
          </cell>
          <cell r="W1739">
            <v>0.90476190476190477</v>
          </cell>
          <cell r="X1739">
            <v>166</v>
          </cell>
          <cell r="Y1739" t="str">
            <v>SL1</v>
          </cell>
          <cell r="Z1739" t="str">
            <v>DEF</v>
          </cell>
          <cell r="AA1739" t="str">
            <v>not specified</v>
          </cell>
          <cell r="AB1739" t="str">
            <v>not specified</v>
          </cell>
          <cell r="AC1739" t="b">
            <v>0</v>
          </cell>
          <cell r="AD1739" t="str">
            <v>DTD</v>
          </cell>
          <cell r="AE1739">
            <v>7</v>
          </cell>
          <cell r="AG1739" t="str">
            <v>EUR</v>
          </cell>
          <cell r="AH1739" t="b">
            <v>0</v>
          </cell>
          <cell r="AJ1739" t="str">
            <v xml:space="preserve">Airfreight needs to be quoted as consol, where Lithium batteries are accepted as a consol. Quote Lithium check fee, if applicable. </v>
          </cell>
          <cell r="AK1739" t="str">
            <v>Incumbent</v>
          </cell>
          <cell r="AL1739" t="str">
            <v>EUR</v>
          </cell>
          <cell r="AM1739" t="str">
            <v>MUC</v>
          </cell>
          <cell r="AN1739">
            <v>0.14000000000000001</v>
          </cell>
          <cell r="AO1739" t="str">
            <v>-</v>
          </cell>
          <cell r="AP1739">
            <v>24</v>
          </cell>
          <cell r="AQ1739">
            <v>0.08</v>
          </cell>
          <cell r="AR1739">
            <v>25</v>
          </cell>
          <cell r="AS1739">
            <v>7.0000000000000007E-2</v>
          </cell>
          <cell r="AT1739" t="str">
            <v>per shipment</v>
          </cell>
          <cell r="AU1739">
            <v>50</v>
          </cell>
          <cell r="AV1739" t="str">
            <v>Incumbent</v>
          </cell>
          <cell r="AW1739" t="str">
            <v>EUR</v>
          </cell>
          <cell r="AX1739">
            <v>1.25</v>
          </cell>
          <cell r="AY1739">
            <v>120</v>
          </cell>
          <cell r="AZ1739" t="str">
            <v>BA</v>
          </cell>
          <cell r="BA1739" t="str">
            <v>FRA-LHR-BOM</v>
          </cell>
          <cell r="BB1739" t="str">
            <v>4,7</v>
          </cell>
          <cell r="BC1739">
            <v>2</v>
          </cell>
        </row>
        <row r="1740">
          <cell r="A1740">
            <v>3146</v>
          </cell>
          <cell r="B1740" t="str">
            <v>BG DI</v>
          </cell>
          <cell r="C1740" t="str">
            <v>EUROPE</v>
          </cell>
          <cell r="D1740" t="str">
            <v>DE</v>
          </cell>
          <cell r="E1740" t="str">
            <v>MUC</v>
          </cell>
          <cell r="F1740" t="str">
            <v>Jens</v>
          </cell>
          <cell r="G1740" t="str">
            <v>MUC</v>
          </cell>
          <cell r="H1740" t="str">
            <v>NORTH ASIA</v>
          </cell>
          <cell r="I1740" t="str">
            <v>CN</v>
          </cell>
          <cell r="J1740" t="str">
            <v>SHA</v>
          </cell>
          <cell r="K1740" t="str">
            <v>PVG</v>
          </cell>
          <cell r="L1740">
            <v>49</v>
          </cell>
          <cell r="M1740">
            <v>46562.5</v>
          </cell>
          <cell r="N1740">
            <v>170.85400000000001</v>
          </cell>
          <cell r="O1740">
            <v>28475.666666666999</v>
          </cell>
          <cell r="P1740">
            <v>50432</v>
          </cell>
          <cell r="Q1740">
            <v>0.245</v>
          </cell>
          <cell r="R1740">
            <v>20</v>
          </cell>
          <cell r="S1740">
            <v>8991</v>
          </cell>
          <cell r="T1740">
            <v>1.0555555555555556</v>
          </cell>
          <cell r="U1740">
            <v>0</v>
          </cell>
          <cell r="V1740">
            <v>5.5555555555555552E-2</v>
          </cell>
          <cell r="W1740">
            <v>0.88888888888888884</v>
          </cell>
          <cell r="X1740">
            <v>166</v>
          </cell>
          <cell r="Y1740" t="str">
            <v>SL1</v>
          </cell>
          <cell r="Z1740" t="str">
            <v>DEF</v>
          </cell>
          <cell r="AA1740" t="str">
            <v>not specified</v>
          </cell>
          <cell r="AB1740" t="str">
            <v>not specified</v>
          </cell>
          <cell r="AC1740" t="b">
            <v>0</v>
          </cell>
          <cell r="AD1740" t="str">
            <v>DTD</v>
          </cell>
          <cell r="AE1740">
            <v>7</v>
          </cell>
          <cell r="AG1740" t="str">
            <v>EUR</v>
          </cell>
          <cell r="AH1740" t="b">
            <v>0</v>
          </cell>
          <cell r="AJ1740" t="str">
            <v xml:space="preserve">Airfreight needs to be quoted as consol, where Lithium batteries are accepted as a consol. Quote Lithium check fee, if applicable. </v>
          </cell>
          <cell r="AK1740" t="str">
            <v>Incumbent</v>
          </cell>
          <cell r="AL1740" t="str">
            <v>EUR</v>
          </cell>
          <cell r="AM1740" t="str">
            <v>MUC</v>
          </cell>
          <cell r="AN1740">
            <v>0.14000000000000001</v>
          </cell>
          <cell r="AO1740" t="str">
            <v>-</v>
          </cell>
          <cell r="AP1740">
            <v>24</v>
          </cell>
          <cell r="AQ1740">
            <v>0.08</v>
          </cell>
          <cell r="AR1740">
            <v>25</v>
          </cell>
          <cell r="AS1740">
            <v>7.0000000000000007E-2</v>
          </cell>
          <cell r="AT1740" t="str">
            <v>per shipment</v>
          </cell>
          <cell r="AU1740">
            <v>50</v>
          </cell>
          <cell r="AV1740" t="str">
            <v>Incumbent</v>
          </cell>
          <cell r="AW1740" t="str">
            <v>EUR</v>
          </cell>
          <cell r="AX1740">
            <v>1.25</v>
          </cell>
          <cell r="AY1740">
            <v>120</v>
          </cell>
          <cell r="AZ1740" t="str">
            <v>RU</v>
          </cell>
          <cell r="BA1740" t="str">
            <v>FRA-SVO-PVG</v>
          </cell>
          <cell r="BB1740" t="str">
            <v>4,7</v>
          </cell>
          <cell r="BC1740">
            <v>2</v>
          </cell>
        </row>
        <row r="1741">
          <cell r="A1741">
            <v>3193</v>
          </cell>
          <cell r="B1741" t="str">
            <v>BG DI</v>
          </cell>
          <cell r="C1741" t="str">
            <v>EUROPE</v>
          </cell>
          <cell r="D1741" t="str">
            <v>DE</v>
          </cell>
          <cell r="E1741" t="str">
            <v>MUC</v>
          </cell>
          <cell r="F1741" t="str">
            <v>Jens</v>
          </cell>
          <cell r="G1741" t="str">
            <v>MUC</v>
          </cell>
          <cell r="H1741" t="str">
            <v>NORTH ASIA</v>
          </cell>
          <cell r="I1741" t="str">
            <v>CN</v>
          </cell>
          <cell r="J1741" t="str">
            <v>SHA</v>
          </cell>
          <cell r="K1741" t="str">
            <v>PVG</v>
          </cell>
          <cell r="L1741">
            <v>49</v>
          </cell>
          <cell r="M1741">
            <v>46562.5</v>
          </cell>
          <cell r="N1741">
            <v>170.85400000000001</v>
          </cell>
          <cell r="O1741">
            <v>28475.666666666999</v>
          </cell>
          <cell r="P1741">
            <v>50432</v>
          </cell>
          <cell r="Q1741">
            <v>0.245</v>
          </cell>
          <cell r="X1741">
            <v>166</v>
          </cell>
          <cell r="Y1741" t="str">
            <v>SL1</v>
          </cell>
          <cell r="Z1741" t="str">
            <v>DEF</v>
          </cell>
          <cell r="AA1741" t="str">
            <v>not specified</v>
          </cell>
          <cell r="AB1741" t="str">
            <v>not specified</v>
          </cell>
          <cell r="AC1741" t="b">
            <v>0</v>
          </cell>
          <cell r="AD1741" t="str">
            <v>DTD</v>
          </cell>
          <cell r="AE1741">
            <v>7</v>
          </cell>
          <cell r="AG1741" t="str">
            <v>EUR</v>
          </cell>
          <cell r="AH1741" t="b">
            <v>0</v>
          </cell>
          <cell r="AJ1741" t="str">
            <v xml:space="preserve">Airfreight needs to be quoted as consol, where Lithium batteries are accepted as a consol. Quote Lithium check fee, if applicable. </v>
          </cell>
          <cell r="AK1741" t="str">
            <v>Incumbent</v>
          </cell>
          <cell r="AL1741" t="str">
            <v>EUR</v>
          </cell>
          <cell r="AM1741" t="str">
            <v>MUC</v>
          </cell>
          <cell r="AN1741">
            <v>0.14000000000000001</v>
          </cell>
          <cell r="AO1741" t="str">
            <v>-</v>
          </cell>
          <cell r="AP1741">
            <v>24</v>
          </cell>
          <cell r="AQ1741">
            <v>0.08</v>
          </cell>
          <cell r="AR1741">
            <v>25</v>
          </cell>
          <cell r="AS1741">
            <v>7.0000000000000007E-2</v>
          </cell>
          <cell r="AT1741" t="str">
            <v>per shipment</v>
          </cell>
          <cell r="AU1741">
            <v>50</v>
          </cell>
          <cell r="AV1741" t="str">
            <v>Incumbent</v>
          </cell>
          <cell r="AW1741" t="str">
            <v>EUR</v>
          </cell>
          <cell r="AX1741">
            <v>1.25</v>
          </cell>
          <cell r="AY1741">
            <v>120</v>
          </cell>
          <cell r="AZ1741" t="str">
            <v>RU</v>
          </cell>
          <cell r="BA1741" t="str">
            <v>FRA-SVO-PVG</v>
          </cell>
          <cell r="BB1741" t="str">
            <v>4,7</v>
          </cell>
          <cell r="BC1741">
            <v>2</v>
          </cell>
        </row>
        <row r="1742">
          <cell r="A1742">
            <v>3238</v>
          </cell>
          <cell r="B1742" t="str">
            <v>BG DI</v>
          </cell>
          <cell r="C1742" t="str">
            <v>EUROPE</v>
          </cell>
          <cell r="D1742" t="str">
            <v>DE</v>
          </cell>
          <cell r="E1742" t="str">
            <v>MUC</v>
          </cell>
          <cell r="F1742" t="str">
            <v>Jens</v>
          </cell>
          <cell r="G1742" t="str">
            <v>MUC</v>
          </cell>
          <cell r="H1742" t="str">
            <v>NORTH ASIA</v>
          </cell>
          <cell r="I1742" t="str">
            <v>CN</v>
          </cell>
          <cell r="J1742" t="str">
            <v>SHA</v>
          </cell>
          <cell r="K1742" t="str">
            <v>PVG</v>
          </cell>
          <cell r="L1742">
            <v>49</v>
          </cell>
          <cell r="M1742">
            <v>46562.5</v>
          </cell>
          <cell r="N1742">
            <v>170.85400000000001</v>
          </cell>
          <cell r="O1742">
            <v>28475.666666666999</v>
          </cell>
          <cell r="P1742">
            <v>50432</v>
          </cell>
          <cell r="Q1742">
            <v>0.245</v>
          </cell>
          <cell r="R1742">
            <v>1</v>
          </cell>
          <cell r="S1742">
            <v>269</v>
          </cell>
          <cell r="T1742">
            <v>0</v>
          </cell>
          <cell r="U1742">
            <v>0</v>
          </cell>
          <cell r="V1742">
            <v>0</v>
          </cell>
          <cell r="W1742">
            <v>1</v>
          </cell>
          <cell r="X1742">
            <v>166</v>
          </cell>
          <cell r="Y1742" t="str">
            <v>SL6</v>
          </cell>
          <cell r="Z1742" t="str">
            <v>CAO</v>
          </cell>
          <cell r="AA1742" t="str">
            <v>CAO</v>
          </cell>
          <cell r="AB1742" t="str">
            <v>MD</v>
          </cell>
          <cell r="AC1742" t="b">
            <v>0</v>
          </cell>
          <cell r="AD1742" t="str">
            <v>DTD</v>
          </cell>
          <cell r="AE1742" t="str">
            <v>not specified</v>
          </cell>
          <cell r="AG1742" t="str">
            <v>EUR</v>
          </cell>
          <cell r="AH1742" t="b">
            <v>0</v>
          </cell>
          <cell r="AJ1742" t="str">
            <v>Cargo which exceeds height of 160 cm</v>
          </cell>
          <cell r="AL1742" t="str">
            <v>EUR</v>
          </cell>
          <cell r="AM1742" t="str">
            <v>MUC</v>
          </cell>
          <cell r="AN1742">
            <v>0.14000000000000001</v>
          </cell>
          <cell r="AO1742" t="str">
            <v>-</v>
          </cell>
          <cell r="AP1742">
            <v>24</v>
          </cell>
          <cell r="AQ1742">
            <v>0.08</v>
          </cell>
          <cell r="AR1742">
            <v>25</v>
          </cell>
          <cell r="AS1742">
            <v>7.0000000000000007E-2</v>
          </cell>
          <cell r="AW1742" t="str">
            <v>EUR</v>
          </cell>
          <cell r="AX1742">
            <v>1.6</v>
          </cell>
          <cell r="AY1742">
            <v>120</v>
          </cell>
          <cell r="AZ1742" t="str">
            <v>RU</v>
          </cell>
          <cell r="BA1742" t="str">
            <v>FRA-SVO-PVG</v>
          </cell>
          <cell r="BB1742">
            <v>7</v>
          </cell>
          <cell r="BC1742">
            <v>1</v>
          </cell>
        </row>
        <row r="1743">
          <cell r="A1743">
            <v>3610</v>
          </cell>
          <cell r="B1743" t="str">
            <v>BG DI</v>
          </cell>
          <cell r="C1743" t="str">
            <v>EUROPE</v>
          </cell>
          <cell r="D1743" t="str">
            <v>DE</v>
          </cell>
          <cell r="E1743" t="str">
            <v>MUC</v>
          </cell>
          <cell r="F1743" t="str">
            <v>Jens</v>
          </cell>
          <cell r="G1743" t="str">
            <v>MUC</v>
          </cell>
          <cell r="H1743" t="str">
            <v>NORTH ASIA</v>
          </cell>
          <cell r="I1743" t="str">
            <v>CN</v>
          </cell>
          <cell r="J1743" t="str">
            <v>SHE</v>
          </cell>
          <cell r="K1743" t="str">
            <v>SHE</v>
          </cell>
          <cell r="R1743">
            <v>6</v>
          </cell>
          <cell r="S1743">
            <v>1910</v>
          </cell>
          <cell r="T1743">
            <v>0</v>
          </cell>
          <cell r="U1743">
            <v>1</v>
          </cell>
          <cell r="V1743">
            <v>0</v>
          </cell>
          <cell r="W1743">
            <v>0</v>
          </cell>
          <cell r="X1743">
            <v>166</v>
          </cell>
          <cell r="Y1743" t="str">
            <v>SL1</v>
          </cell>
          <cell r="Z1743" t="str">
            <v>DEF</v>
          </cell>
          <cell r="AA1743" t="str">
            <v>not specified</v>
          </cell>
          <cell r="AB1743" t="str">
            <v>not specified</v>
          </cell>
          <cell r="AC1743" t="b">
            <v>0</v>
          </cell>
          <cell r="AD1743" t="str">
            <v>DTD</v>
          </cell>
          <cell r="AE1743">
            <v>7</v>
          </cell>
          <cell r="AG1743" t="str">
            <v>EUR</v>
          </cell>
          <cell r="AH1743" t="b">
            <v>0</v>
          </cell>
          <cell r="AJ1743" t="str">
            <v xml:space="preserve">Airfreight needs to be quoted as consol, where Lithium batteries are accepted as a consol. Quote Lithium check fee, if applicable. </v>
          </cell>
          <cell r="AK1743" t="str">
            <v>Incumbent</v>
          </cell>
          <cell r="AL1743" t="str">
            <v>EUR</v>
          </cell>
          <cell r="AM1743" t="str">
            <v>MUC</v>
          </cell>
          <cell r="AN1743">
            <v>0.14000000000000001</v>
          </cell>
          <cell r="AO1743" t="str">
            <v>-</v>
          </cell>
          <cell r="AP1743">
            <v>24</v>
          </cell>
          <cell r="AQ1743">
            <v>0.08</v>
          </cell>
          <cell r="AR1743">
            <v>25</v>
          </cell>
          <cell r="AS1743">
            <v>7.0000000000000007E-2</v>
          </cell>
          <cell r="AT1743" t="str">
            <v>per shipment</v>
          </cell>
          <cell r="AU1743">
            <v>50</v>
          </cell>
          <cell r="AV1743" t="str">
            <v>Incumbent</v>
          </cell>
          <cell r="AW1743" t="str">
            <v>EUR</v>
          </cell>
          <cell r="AX1743">
            <v>1.7</v>
          </cell>
          <cell r="AY1743">
            <v>120</v>
          </cell>
          <cell r="AZ1743" t="str">
            <v>CA</v>
          </cell>
          <cell r="BA1743" t="str">
            <v>FRA-PEK-SHE</v>
          </cell>
          <cell r="BB1743" t="str">
            <v>4,7</v>
          </cell>
          <cell r="BC1743">
            <v>2</v>
          </cell>
        </row>
        <row r="1744">
          <cell r="A1744">
            <v>1829</v>
          </cell>
          <cell r="B1744" t="str">
            <v>BG CL</v>
          </cell>
          <cell r="C1744" t="str">
            <v>EUROPE</v>
          </cell>
          <cell r="D1744" t="str">
            <v>DE</v>
          </cell>
          <cell r="E1744" t="str">
            <v>MUC</v>
          </cell>
          <cell r="F1744" t="str">
            <v>Jens</v>
          </cell>
          <cell r="G1744" t="str">
            <v>MUC</v>
          </cell>
          <cell r="H1744" t="str">
            <v>NORTH ASIA</v>
          </cell>
          <cell r="I1744" t="str">
            <v>HK</v>
          </cell>
          <cell r="J1744" t="str">
            <v>HKG</v>
          </cell>
          <cell r="K1744" t="str">
            <v>HKG</v>
          </cell>
          <cell r="R1744">
            <v>2</v>
          </cell>
          <cell r="S1744">
            <v>260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166</v>
          </cell>
          <cell r="Y1744" t="str">
            <v>SL1</v>
          </cell>
          <cell r="Z1744" t="str">
            <v>DEF</v>
          </cell>
          <cell r="AA1744" t="str">
            <v>not specified</v>
          </cell>
          <cell r="AB1744" t="str">
            <v>not specified</v>
          </cell>
          <cell r="AC1744" t="b">
            <v>0</v>
          </cell>
          <cell r="AD1744" t="str">
            <v>DTD</v>
          </cell>
          <cell r="AE1744">
            <v>7</v>
          </cell>
          <cell r="AG1744" t="str">
            <v>EUR</v>
          </cell>
          <cell r="AH1744" t="b">
            <v>0</v>
          </cell>
          <cell r="AJ1744" t="str">
            <v xml:space="preserve">Airfreight needs to be quoted as consol, where Lithium batteries are accepted as a consol. Quote Lithium check fee, if applicable. </v>
          </cell>
          <cell r="AK1744" t="str">
            <v>Incumbent</v>
          </cell>
          <cell r="AL1744" t="str">
            <v>EUR</v>
          </cell>
          <cell r="AM1744" t="str">
            <v>MUC</v>
          </cell>
          <cell r="AN1744">
            <v>0.14000000000000001</v>
          </cell>
          <cell r="AO1744" t="str">
            <v>-</v>
          </cell>
          <cell r="AP1744">
            <v>24</v>
          </cell>
          <cell r="AQ1744">
            <v>0.08</v>
          </cell>
          <cell r="AR1744">
            <v>25</v>
          </cell>
          <cell r="AS1744">
            <v>7.0000000000000007E-2</v>
          </cell>
          <cell r="AT1744" t="str">
            <v>per shipment</v>
          </cell>
          <cell r="AU1744">
            <v>50</v>
          </cell>
          <cell r="AW1744" t="str">
            <v>EUR</v>
          </cell>
          <cell r="AX1744">
            <v>1.1499999999999999</v>
          </cell>
          <cell r="AY1744">
            <v>120</v>
          </cell>
          <cell r="AZ1744" t="str">
            <v>RU</v>
          </cell>
          <cell r="BA1744" t="str">
            <v>FRA-SVO-HKG</v>
          </cell>
          <cell r="BB1744" t="str">
            <v>4,7</v>
          </cell>
          <cell r="BC1744">
            <v>2</v>
          </cell>
        </row>
        <row r="1745">
          <cell r="A1745">
            <v>1912</v>
          </cell>
          <cell r="B1745" t="str">
            <v>BG CL</v>
          </cell>
          <cell r="C1745" t="str">
            <v>EUROPE</v>
          </cell>
          <cell r="D1745" t="str">
            <v>DE</v>
          </cell>
          <cell r="E1745" t="str">
            <v>MUC</v>
          </cell>
          <cell r="F1745" t="str">
            <v>Jens</v>
          </cell>
          <cell r="G1745" t="str">
            <v>MUC</v>
          </cell>
          <cell r="H1745" t="str">
            <v>NORTH ASIA</v>
          </cell>
          <cell r="I1745" t="str">
            <v>KR</v>
          </cell>
          <cell r="J1745" t="str">
            <v>SEL</v>
          </cell>
          <cell r="K1745" t="str">
            <v>ICN</v>
          </cell>
          <cell r="R1745">
            <v>1</v>
          </cell>
          <cell r="S1745">
            <v>6000</v>
          </cell>
          <cell r="T1745">
            <v>1</v>
          </cell>
          <cell r="U1745">
            <v>0</v>
          </cell>
          <cell r="V1745">
            <v>0</v>
          </cell>
          <cell r="W1745">
            <v>0</v>
          </cell>
          <cell r="X1745">
            <v>166</v>
          </cell>
          <cell r="Y1745" t="str">
            <v>SL1</v>
          </cell>
          <cell r="Z1745" t="str">
            <v>DEF</v>
          </cell>
          <cell r="AA1745" t="str">
            <v>not specified</v>
          </cell>
          <cell r="AB1745" t="str">
            <v>not specified</v>
          </cell>
          <cell r="AC1745" t="b">
            <v>0</v>
          </cell>
          <cell r="AD1745" t="str">
            <v>DTD</v>
          </cell>
          <cell r="AE1745">
            <v>7</v>
          </cell>
          <cell r="AG1745" t="str">
            <v>EUR</v>
          </cell>
          <cell r="AH1745" t="b">
            <v>0</v>
          </cell>
          <cell r="AJ1745" t="str">
            <v xml:space="preserve">Airfreight needs to be quoted as consol, where Lithium batteries are accepted as a consol. Quote Lithium check fee, if applicable. </v>
          </cell>
          <cell r="AK1745" t="str">
            <v>Incumbent</v>
          </cell>
          <cell r="AL1745" t="str">
            <v>EUR</v>
          </cell>
          <cell r="AM1745" t="str">
            <v>MUC</v>
          </cell>
          <cell r="AN1745">
            <v>0.14000000000000001</v>
          </cell>
          <cell r="AO1745" t="str">
            <v>-</v>
          </cell>
          <cell r="AP1745">
            <v>24</v>
          </cell>
          <cell r="AQ1745">
            <v>0.08</v>
          </cell>
          <cell r="AR1745">
            <v>25</v>
          </cell>
          <cell r="AS1745">
            <v>7.0000000000000007E-2</v>
          </cell>
          <cell r="AT1745" t="str">
            <v>per shipment</v>
          </cell>
          <cell r="AU1745">
            <v>50</v>
          </cell>
          <cell r="AW1745" t="str">
            <v>EUR</v>
          </cell>
          <cell r="AX1745">
            <v>1.55</v>
          </cell>
          <cell r="AY1745">
            <v>120</v>
          </cell>
          <cell r="AZ1745" t="str">
            <v>QR</v>
          </cell>
          <cell r="BA1745" t="str">
            <v>FRA-DOH-ICN</v>
          </cell>
          <cell r="BB1745" t="str">
            <v>4,7</v>
          </cell>
          <cell r="BC1745">
            <v>2</v>
          </cell>
        </row>
        <row r="1746">
          <cell r="A1746">
            <v>642</v>
          </cell>
          <cell r="B1746" t="str">
            <v>BG</v>
          </cell>
          <cell r="C1746" t="str">
            <v>EUROPE</v>
          </cell>
          <cell r="D1746" t="str">
            <v>DE</v>
          </cell>
          <cell r="E1746" t="str">
            <v>MUC</v>
          </cell>
          <cell r="F1746" t="str">
            <v>Jens</v>
          </cell>
          <cell r="G1746" t="str">
            <v>MUC</v>
          </cell>
          <cell r="H1746" t="str">
            <v>SOUTH ASIA</v>
          </cell>
          <cell r="I1746" t="str">
            <v>AU</v>
          </cell>
          <cell r="J1746" t="str">
            <v>BNE</v>
          </cell>
          <cell r="K1746" t="str">
            <v>BNE</v>
          </cell>
          <cell r="R1746">
            <v>4</v>
          </cell>
          <cell r="S1746">
            <v>711</v>
          </cell>
          <cell r="T1746">
            <v>0</v>
          </cell>
          <cell r="U1746">
            <v>0.5</v>
          </cell>
          <cell r="V1746">
            <v>0</v>
          </cell>
          <cell r="W1746">
            <v>0.5</v>
          </cell>
          <cell r="X1746">
            <v>166</v>
          </cell>
          <cell r="Y1746" t="str">
            <v>SL1</v>
          </cell>
          <cell r="Z1746" t="str">
            <v>DEF</v>
          </cell>
          <cell r="AA1746" t="str">
            <v>not specified</v>
          </cell>
          <cell r="AB1746" t="str">
            <v>not specified</v>
          </cell>
          <cell r="AC1746" t="b">
            <v>0</v>
          </cell>
          <cell r="AD1746" t="str">
            <v>DTD</v>
          </cell>
          <cell r="AE1746">
            <v>7</v>
          </cell>
          <cell r="AG1746" t="str">
            <v>EUR</v>
          </cell>
          <cell r="AH1746" t="b">
            <v>0</v>
          </cell>
          <cell r="AJ1746" t="str">
            <v xml:space="preserve">Airfreight needs to be quoted as consol, where Lithium batteries are accepted as a consol. Quote Lithium check fee, if applicable. </v>
          </cell>
          <cell r="AK1746" t="str">
            <v>Incumbent</v>
          </cell>
          <cell r="AL1746" t="str">
            <v>EUR</v>
          </cell>
          <cell r="AM1746" t="str">
            <v>MUC</v>
          </cell>
          <cell r="AN1746">
            <v>0.14000000000000001</v>
          </cell>
          <cell r="AO1746" t="str">
            <v>-</v>
          </cell>
          <cell r="AP1746">
            <v>24</v>
          </cell>
          <cell r="AQ1746">
            <v>0.08</v>
          </cell>
          <cell r="AR1746">
            <v>25</v>
          </cell>
          <cell r="AS1746">
            <v>7.0000000000000007E-2</v>
          </cell>
          <cell r="AT1746" t="str">
            <v>per shipment</v>
          </cell>
          <cell r="AU1746">
            <v>50</v>
          </cell>
          <cell r="AW1746" t="str">
            <v>EUR</v>
          </cell>
          <cell r="AX1746">
            <v>3.2</v>
          </cell>
          <cell r="AY1746">
            <v>96</v>
          </cell>
          <cell r="AZ1746" t="str">
            <v>EY</v>
          </cell>
          <cell r="BA1746" t="str">
            <v>FRA-AUH-BNE</v>
          </cell>
          <cell r="BB1746" t="str">
            <v>4,7</v>
          </cell>
          <cell r="BC1746">
            <v>2</v>
          </cell>
        </row>
        <row r="1747">
          <cell r="A1747">
            <v>831</v>
          </cell>
          <cell r="B1747" t="str">
            <v>BG CL</v>
          </cell>
          <cell r="C1747" t="str">
            <v>EUROPE</v>
          </cell>
          <cell r="D1747" t="str">
            <v>DE</v>
          </cell>
          <cell r="E1747" t="str">
            <v>MUC</v>
          </cell>
          <cell r="F1747" t="str">
            <v>Jens</v>
          </cell>
          <cell r="G1747" t="str">
            <v>MUC</v>
          </cell>
          <cell r="H1747" t="str">
            <v>SOUTH ASIA</v>
          </cell>
          <cell r="I1747" t="str">
            <v>ID</v>
          </cell>
          <cell r="J1747" t="str">
            <v>SIN</v>
          </cell>
          <cell r="K1747" t="str">
            <v>BTH</v>
          </cell>
          <cell r="L1747">
            <v>4</v>
          </cell>
          <cell r="M1747">
            <v>12995</v>
          </cell>
          <cell r="N1747">
            <v>14.074999999999999</v>
          </cell>
          <cell r="O1747">
            <v>2345.8333333332998</v>
          </cell>
          <cell r="P1747">
            <v>6751.5</v>
          </cell>
          <cell r="Q1747">
            <v>0.42599999999999999</v>
          </cell>
          <cell r="R1747">
            <v>4</v>
          </cell>
          <cell r="S1747">
            <v>37120</v>
          </cell>
          <cell r="T1747">
            <v>1</v>
          </cell>
          <cell r="U1747">
            <v>0</v>
          </cell>
          <cell r="V1747">
            <v>1</v>
          </cell>
          <cell r="W1747">
            <v>0</v>
          </cell>
          <cell r="X1747">
            <v>166</v>
          </cell>
          <cell r="Y1747" t="str">
            <v>SL1</v>
          </cell>
          <cell r="Z1747" t="str">
            <v>DEF</v>
          </cell>
          <cell r="AA1747" t="str">
            <v>not specified</v>
          </cell>
          <cell r="AB1747" t="str">
            <v>not specified</v>
          </cell>
          <cell r="AC1747" t="b">
            <v>0</v>
          </cell>
          <cell r="AD1747" t="str">
            <v>DTD</v>
          </cell>
          <cell r="AE1747">
            <v>7</v>
          </cell>
          <cell r="AG1747" t="str">
            <v>EUR</v>
          </cell>
          <cell r="AH1747" t="b">
            <v>0</v>
          </cell>
          <cell r="AJ1747" t="str">
            <v xml:space="preserve">Airfreight needs to be quoted as consol, where Lithium batteries are accepted as a consol. Quote Lithium check fee, if applicable. </v>
          </cell>
          <cell r="AK1747" t="str">
            <v>Incumbent</v>
          </cell>
          <cell r="AL1747" t="str">
            <v>EUR</v>
          </cell>
          <cell r="AM1747" t="str">
            <v>MUC</v>
          </cell>
          <cell r="AN1747">
            <v>0.14000000000000001</v>
          </cell>
          <cell r="AO1747" t="str">
            <v>-</v>
          </cell>
          <cell r="AP1747">
            <v>24</v>
          </cell>
          <cell r="AQ1747">
            <v>0.08</v>
          </cell>
          <cell r="AR1747">
            <v>25</v>
          </cell>
          <cell r="AS1747">
            <v>7.0000000000000007E-2</v>
          </cell>
          <cell r="AT1747" t="str">
            <v>per shipment</v>
          </cell>
          <cell r="AU1747">
            <v>50</v>
          </cell>
          <cell r="AV1747" t="str">
            <v>Incumbent</v>
          </cell>
          <cell r="AW1747" t="str">
            <v>EUR</v>
          </cell>
          <cell r="AX1747">
            <v>1.45</v>
          </cell>
          <cell r="AY1747">
            <v>120</v>
          </cell>
          <cell r="AZ1747" t="str">
            <v>EK</v>
          </cell>
          <cell r="BA1747" t="str">
            <v>FRA-DXB-SIN</v>
          </cell>
          <cell r="BB1747" t="str">
            <v>4,7</v>
          </cell>
          <cell r="BC1747">
            <v>2</v>
          </cell>
        </row>
        <row r="1748">
          <cell r="A1748">
            <v>843</v>
          </cell>
          <cell r="B1748" t="str">
            <v>BG CL</v>
          </cell>
          <cell r="C1748" t="str">
            <v>EUROPE</v>
          </cell>
          <cell r="D1748" t="str">
            <v>DE</v>
          </cell>
          <cell r="E1748" t="str">
            <v>MUC</v>
          </cell>
          <cell r="F1748" t="str">
            <v>Jens</v>
          </cell>
          <cell r="G1748" t="str">
            <v>MUC</v>
          </cell>
          <cell r="H1748" t="str">
            <v>SOUTH ASIA</v>
          </cell>
          <cell r="I1748" t="str">
            <v>ID</v>
          </cell>
          <cell r="J1748" t="str">
            <v>SIN</v>
          </cell>
          <cell r="K1748" t="str">
            <v>BTH</v>
          </cell>
          <cell r="L1748">
            <v>4</v>
          </cell>
          <cell r="M1748">
            <v>12995</v>
          </cell>
          <cell r="N1748">
            <v>14.074999999999999</v>
          </cell>
          <cell r="O1748">
            <v>2345.8333333332998</v>
          </cell>
          <cell r="P1748">
            <v>6751.5</v>
          </cell>
          <cell r="Q1748">
            <v>0.42599999999999999</v>
          </cell>
          <cell r="X1748">
            <v>166</v>
          </cell>
          <cell r="Y1748" t="str">
            <v>SL1</v>
          </cell>
          <cell r="Z1748" t="str">
            <v>DEF</v>
          </cell>
          <cell r="AA1748" t="str">
            <v>not specified</v>
          </cell>
          <cell r="AB1748" t="str">
            <v>not specified</v>
          </cell>
          <cell r="AC1748" t="b">
            <v>0</v>
          </cell>
          <cell r="AD1748" t="str">
            <v>DTD</v>
          </cell>
          <cell r="AE1748">
            <v>7</v>
          </cell>
          <cell r="AG1748" t="str">
            <v>EUR</v>
          </cell>
          <cell r="AH1748" t="b">
            <v>0</v>
          </cell>
          <cell r="AJ1748" t="str">
            <v xml:space="preserve">Airfreight needs to be quoted as consol, where Lithium batteries are accepted as a consol. Quote Lithium check fee, if applicable. </v>
          </cell>
          <cell r="AK1748" t="str">
            <v>Incumbent</v>
          </cell>
          <cell r="AL1748" t="str">
            <v>EUR</v>
          </cell>
          <cell r="AM1748" t="str">
            <v>MUC</v>
          </cell>
          <cell r="AN1748">
            <v>0.14000000000000001</v>
          </cell>
          <cell r="AO1748" t="str">
            <v>-</v>
          </cell>
          <cell r="AP1748">
            <v>24</v>
          </cell>
          <cell r="AQ1748">
            <v>0.08</v>
          </cell>
          <cell r="AR1748">
            <v>25</v>
          </cell>
          <cell r="AS1748">
            <v>7.0000000000000007E-2</v>
          </cell>
          <cell r="AT1748" t="str">
            <v>per shipment</v>
          </cell>
          <cell r="AU1748">
            <v>50</v>
          </cell>
          <cell r="AV1748" t="str">
            <v>Incumbent</v>
          </cell>
          <cell r="AW1748" t="str">
            <v>EUR</v>
          </cell>
          <cell r="AX1748">
            <v>1.45</v>
          </cell>
          <cell r="AY1748">
            <v>120</v>
          </cell>
          <cell r="AZ1748" t="str">
            <v>EK</v>
          </cell>
          <cell r="BA1748" t="str">
            <v>FRA-DXB-SIN</v>
          </cell>
          <cell r="BB1748" t="str">
            <v>4,7</v>
          </cell>
          <cell r="BC1748">
            <v>2</v>
          </cell>
        </row>
        <row r="1749">
          <cell r="A1749">
            <v>871</v>
          </cell>
          <cell r="B1749" t="str">
            <v>BG CL</v>
          </cell>
          <cell r="C1749" t="str">
            <v>EUROPE</v>
          </cell>
          <cell r="D1749" t="str">
            <v>DE</v>
          </cell>
          <cell r="E1749" t="str">
            <v>MUC</v>
          </cell>
          <cell r="F1749" t="str">
            <v>Jens</v>
          </cell>
          <cell r="G1749" t="str">
            <v>MUC</v>
          </cell>
          <cell r="H1749" t="str">
            <v>SOUTH ASIA</v>
          </cell>
          <cell r="I1749" t="str">
            <v>ID</v>
          </cell>
          <cell r="J1749" t="str">
            <v>SIN</v>
          </cell>
          <cell r="K1749" t="str">
            <v>BTH</v>
          </cell>
          <cell r="L1749">
            <v>4</v>
          </cell>
          <cell r="M1749">
            <v>12995</v>
          </cell>
          <cell r="N1749">
            <v>14.074999999999999</v>
          </cell>
          <cell r="O1749">
            <v>2345.8333333332998</v>
          </cell>
          <cell r="P1749">
            <v>6751.5</v>
          </cell>
          <cell r="Q1749">
            <v>0.42599999999999999</v>
          </cell>
          <cell r="R1749">
            <v>2</v>
          </cell>
          <cell r="S1749">
            <v>247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166</v>
          </cell>
          <cell r="Y1749" t="str">
            <v>SL5</v>
          </cell>
          <cell r="Z1749" t="str">
            <v>DG1</v>
          </cell>
          <cell r="AA1749" t="str">
            <v>PAX</v>
          </cell>
          <cell r="AB1749" t="str">
            <v>LD</v>
          </cell>
          <cell r="AC1749" t="b">
            <v>1</v>
          </cell>
          <cell r="AD1749" t="str">
            <v>DTD</v>
          </cell>
          <cell r="AE1749" t="str">
            <v>not specified</v>
          </cell>
          <cell r="AG1749" t="str">
            <v>EUR</v>
          </cell>
          <cell r="AH1749" t="b">
            <v>0</v>
          </cell>
          <cell r="AJ1749" t="str">
            <v>DG under UN 3480/3481/3090/3091 (lithium with DG declaration)</v>
          </cell>
          <cell r="AL1749" t="str">
            <v>EUR</v>
          </cell>
          <cell r="AM1749" t="str">
            <v>MUC</v>
          </cell>
          <cell r="AN1749">
            <v>0.14000000000000001</v>
          </cell>
          <cell r="AO1749" t="str">
            <v>-</v>
          </cell>
          <cell r="AP1749">
            <v>24</v>
          </cell>
          <cell r="AQ1749">
            <v>0.08</v>
          </cell>
          <cell r="AR1749">
            <v>25</v>
          </cell>
          <cell r="AS1749">
            <v>7.0000000000000007E-2</v>
          </cell>
          <cell r="AT1749" t="str">
            <v>per shipment</v>
          </cell>
          <cell r="AU1749">
            <v>300</v>
          </cell>
          <cell r="AW1749" t="str">
            <v>EUR</v>
          </cell>
          <cell r="AX1749">
            <v>3.55</v>
          </cell>
          <cell r="AY1749">
            <v>120</v>
          </cell>
          <cell r="AZ1749" t="str">
            <v>CV</v>
          </cell>
          <cell r="BA1749" t="str">
            <v>FRA-LUX-SIN</v>
          </cell>
          <cell r="BB1749" t="str">
            <v>4,7</v>
          </cell>
          <cell r="BC1749">
            <v>2</v>
          </cell>
        </row>
        <row r="1750">
          <cell r="A1750">
            <v>3769</v>
          </cell>
          <cell r="B1750" t="str">
            <v>BG</v>
          </cell>
          <cell r="C1750" t="str">
            <v>EUROPE</v>
          </cell>
          <cell r="D1750" t="str">
            <v>DE</v>
          </cell>
          <cell r="E1750" t="str">
            <v>MUC</v>
          </cell>
          <cell r="F1750" t="str">
            <v>Jens</v>
          </cell>
          <cell r="G1750" t="str">
            <v>MUC</v>
          </cell>
          <cell r="H1750" t="str">
            <v>SOUTH ASIA</v>
          </cell>
          <cell r="I1750" t="str">
            <v>SG</v>
          </cell>
          <cell r="J1750" t="str">
            <v>SIN</v>
          </cell>
          <cell r="K1750" t="str">
            <v>SIN</v>
          </cell>
          <cell r="L1750">
            <v>4</v>
          </cell>
          <cell r="M1750">
            <v>12995</v>
          </cell>
          <cell r="N1750">
            <v>14.074999999999999</v>
          </cell>
          <cell r="O1750">
            <v>2345.8333333332998</v>
          </cell>
          <cell r="P1750">
            <v>6751.5</v>
          </cell>
          <cell r="Q1750">
            <v>0.42599999999999999</v>
          </cell>
          <cell r="R1750">
            <v>2</v>
          </cell>
          <cell r="S1750">
            <v>301.5</v>
          </cell>
          <cell r="T1750">
            <v>0.66666666666666663</v>
          </cell>
          <cell r="U1750">
            <v>0</v>
          </cell>
          <cell r="V1750">
            <v>0</v>
          </cell>
          <cell r="W1750">
            <v>0.33333333333333331</v>
          </cell>
          <cell r="X1750">
            <v>166</v>
          </cell>
          <cell r="Y1750" t="str">
            <v>SL1</v>
          </cell>
          <cell r="Z1750" t="str">
            <v>DEF</v>
          </cell>
          <cell r="AA1750" t="str">
            <v>not specified</v>
          </cell>
          <cell r="AB1750" t="str">
            <v>not specified</v>
          </cell>
          <cell r="AC1750" t="b">
            <v>0</v>
          </cell>
          <cell r="AD1750" t="str">
            <v>DTD</v>
          </cell>
          <cell r="AE1750">
            <v>7</v>
          </cell>
          <cell r="AG1750" t="str">
            <v>EUR</v>
          </cell>
          <cell r="AH1750" t="b">
            <v>0</v>
          </cell>
          <cell r="AJ1750" t="str">
            <v xml:space="preserve">Airfreight needs to be quoted as consol, where Lithium batteries are accepted as a consol. Quote Lithium check fee, if applicable. </v>
          </cell>
          <cell r="AK1750" t="str">
            <v>Incumbent</v>
          </cell>
          <cell r="AL1750" t="str">
            <v>EUR</v>
          </cell>
          <cell r="AM1750" t="str">
            <v>MUC</v>
          </cell>
          <cell r="AN1750">
            <v>0.14000000000000001</v>
          </cell>
          <cell r="AO1750" t="str">
            <v>-</v>
          </cell>
          <cell r="AP1750">
            <v>24</v>
          </cell>
          <cell r="AQ1750">
            <v>0.08</v>
          </cell>
          <cell r="AR1750">
            <v>25</v>
          </cell>
          <cell r="AS1750">
            <v>7.0000000000000007E-2</v>
          </cell>
          <cell r="AT1750" t="str">
            <v>per shipment</v>
          </cell>
          <cell r="AU1750">
            <v>50</v>
          </cell>
          <cell r="AV1750" t="str">
            <v>Incumbent</v>
          </cell>
          <cell r="AW1750" t="str">
            <v>EUR</v>
          </cell>
          <cell r="AX1750">
            <v>1.45</v>
          </cell>
          <cell r="AY1750">
            <v>120</v>
          </cell>
          <cell r="AZ1750" t="str">
            <v>EK</v>
          </cell>
          <cell r="BA1750" t="str">
            <v>FRA-DXB-SIN</v>
          </cell>
          <cell r="BB1750" t="str">
            <v>4,7</v>
          </cell>
          <cell r="BC1750">
            <v>2</v>
          </cell>
        </row>
        <row r="1751">
          <cell r="A1751">
            <v>3788</v>
          </cell>
          <cell r="B1751" t="str">
            <v>UNALLOCATED</v>
          </cell>
          <cell r="C1751" t="str">
            <v>EUROPE</v>
          </cell>
          <cell r="D1751" t="str">
            <v>DE</v>
          </cell>
          <cell r="E1751" t="str">
            <v>MUC</v>
          </cell>
          <cell r="F1751" t="str">
            <v>Jens</v>
          </cell>
          <cell r="G1751" t="str">
            <v>MUC</v>
          </cell>
          <cell r="H1751" t="str">
            <v>SOUTH ASIA</v>
          </cell>
          <cell r="I1751" t="str">
            <v>SG</v>
          </cell>
          <cell r="J1751" t="str">
            <v>SIN</v>
          </cell>
          <cell r="K1751" t="str">
            <v>SIN</v>
          </cell>
          <cell r="L1751">
            <v>4</v>
          </cell>
          <cell r="M1751">
            <v>12995</v>
          </cell>
          <cell r="N1751">
            <v>14.074999999999999</v>
          </cell>
          <cell r="O1751">
            <v>2345.8333333332998</v>
          </cell>
          <cell r="P1751">
            <v>6751.5</v>
          </cell>
          <cell r="Q1751">
            <v>0.42599999999999999</v>
          </cell>
          <cell r="R1751">
            <v>1</v>
          </cell>
          <cell r="S1751">
            <v>50</v>
          </cell>
          <cell r="T1751">
            <v>0.66666666666666663</v>
          </cell>
          <cell r="U1751">
            <v>0</v>
          </cell>
          <cell r="V1751">
            <v>0</v>
          </cell>
          <cell r="W1751">
            <v>0.33333333333333331</v>
          </cell>
          <cell r="X1751">
            <v>166</v>
          </cell>
          <cell r="Y1751" t="str">
            <v>SL1</v>
          </cell>
          <cell r="Z1751" t="str">
            <v>DEF</v>
          </cell>
          <cell r="AA1751" t="str">
            <v>not specified</v>
          </cell>
          <cell r="AB1751" t="str">
            <v>not specified</v>
          </cell>
          <cell r="AC1751" t="b">
            <v>0</v>
          </cell>
          <cell r="AD1751" t="str">
            <v>DTD</v>
          </cell>
          <cell r="AE1751">
            <v>7</v>
          </cell>
          <cell r="AG1751" t="str">
            <v>EUR</v>
          </cell>
          <cell r="AH1751" t="b">
            <v>0</v>
          </cell>
          <cell r="AJ1751" t="str">
            <v xml:space="preserve">Airfreight needs to be quoted as consol, where Lithium batteries are accepted as a consol. Quote Lithium check fee, if applicable. </v>
          </cell>
          <cell r="AK1751" t="str">
            <v>Incumbent</v>
          </cell>
          <cell r="AL1751" t="str">
            <v>EUR</v>
          </cell>
          <cell r="AM1751" t="str">
            <v>MUC</v>
          </cell>
          <cell r="AN1751">
            <v>0.14000000000000001</v>
          </cell>
          <cell r="AO1751" t="str">
            <v>-</v>
          </cell>
          <cell r="AP1751">
            <v>24</v>
          </cell>
          <cell r="AQ1751">
            <v>0.08</v>
          </cell>
          <cell r="AR1751">
            <v>25</v>
          </cell>
          <cell r="AS1751">
            <v>7.0000000000000007E-2</v>
          </cell>
          <cell r="AT1751" t="str">
            <v>per shipment</v>
          </cell>
          <cell r="AU1751">
            <v>50</v>
          </cell>
          <cell r="AV1751" t="str">
            <v>Incumbent</v>
          </cell>
          <cell r="AW1751" t="str">
            <v>EUR</v>
          </cell>
          <cell r="AX1751">
            <v>1.45</v>
          </cell>
          <cell r="AY1751">
            <v>120</v>
          </cell>
          <cell r="AZ1751" t="str">
            <v>EK</v>
          </cell>
          <cell r="BA1751" t="str">
            <v>FRA-DXB-SIN</v>
          </cell>
          <cell r="BB1751" t="str">
            <v>4,7</v>
          </cell>
          <cell r="BC1751">
            <v>2</v>
          </cell>
        </row>
        <row r="1752">
          <cell r="A1752">
            <v>3580</v>
          </cell>
          <cell r="B1752" t="str">
            <v>BG</v>
          </cell>
          <cell r="C1752" t="str">
            <v>EUROPE</v>
          </cell>
          <cell r="D1752" t="str">
            <v>DE</v>
          </cell>
          <cell r="E1752" t="str">
            <v>MUC</v>
          </cell>
          <cell r="F1752" t="str">
            <v>Jens</v>
          </cell>
          <cell r="G1752" t="str">
            <v>MUC</v>
          </cell>
          <cell r="H1752" t="str">
            <v>SOUTH ASIA</v>
          </cell>
          <cell r="I1752" t="str">
            <v>VN</v>
          </cell>
          <cell r="J1752" t="str">
            <v>SGN</v>
          </cell>
          <cell r="K1752" t="str">
            <v>SGN</v>
          </cell>
          <cell r="L1752">
            <v>4</v>
          </cell>
          <cell r="M1752">
            <v>690</v>
          </cell>
          <cell r="N1752">
            <v>6.4829999999999997</v>
          </cell>
          <cell r="O1752">
            <v>1080.5</v>
          </cell>
          <cell r="P1752">
            <v>1109.5</v>
          </cell>
          <cell r="Q1752">
            <v>0.7</v>
          </cell>
          <cell r="R1752">
            <v>1</v>
          </cell>
          <cell r="S1752">
            <v>401</v>
          </cell>
          <cell r="T1752">
            <v>0</v>
          </cell>
          <cell r="U1752">
            <v>0</v>
          </cell>
          <cell r="V1752">
            <v>0</v>
          </cell>
          <cell r="W1752">
            <v>1</v>
          </cell>
          <cell r="X1752">
            <v>166</v>
          </cell>
          <cell r="Y1752" t="str">
            <v>SL6</v>
          </cell>
          <cell r="Z1752" t="str">
            <v>CAO</v>
          </cell>
          <cell r="AA1752" t="str">
            <v>CAO</v>
          </cell>
          <cell r="AB1752" t="str">
            <v>MD</v>
          </cell>
          <cell r="AC1752" t="b">
            <v>0</v>
          </cell>
          <cell r="AD1752" t="str">
            <v>DTD</v>
          </cell>
          <cell r="AE1752" t="str">
            <v>not specified</v>
          </cell>
          <cell r="AG1752" t="str">
            <v>EUR</v>
          </cell>
          <cell r="AH1752" t="b">
            <v>0</v>
          </cell>
          <cell r="AJ1752" t="str">
            <v>Cargo which exceeds height of 160 cm</v>
          </cell>
          <cell r="AL1752" t="str">
            <v>EUR</v>
          </cell>
          <cell r="AM1752" t="str">
            <v>MUC</v>
          </cell>
          <cell r="AN1752">
            <v>0.14000000000000001</v>
          </cell>
          <cell r="AO1752" t="str">
            <v>-</v>
          </cell>
          <cell r="AP1752">
            <v>24</v>
          </cell>
          <cell r="AQ1752">
            <v>0.08</v>
          </cell>
          <cell r="AR1752">
            <v>25</v>
          </cell>
          <cell r="AS1752">
            <v>7.0000000000000007E-2</v>
          </cell>
          <cell r="AW1752" t="str">
            <v>EUR</v>
          </cell>
          <cell r="AX1752">
            <v>2.2000000000000002</v>
          </cell>
          <cell r="AY1752">
            <v>144</v>
          </cell>
          <cell r="AZ1752" t="str">
            <v>CV</v>
          </cell>
          <cell r="BA1752" t="str">
            <v>FRA-LUX-SGN</v>
          </cell>
          <cell r="BB1752">
            <v>7</v>
          </cell>
          <cell r="BC1752">
            <v>1</v>
          </cell>
        </row>
        <row r="1753">
          <cell r="A1753">
            <v>3581</v>
          </cell>
          <cell r="B1753" t="str">
            <v>BG</v>
          </cell>
          <cell r="C1753" t="str">
            <v>EUROPE</v>
          </cell>
          <cell r="D1753" t="str">
            <v>DE</v>
          </cell>
          <cell r="E1753" t="str">
            <v>MUC</v>
          </cell>
          <cell r="F1753" t="str">
            <v>Jens</v>
          </cell>
          <cell r="G1753" t="str">
            <v>MUC</v>
          </cell>
          <cell r="H1753" t="str">
            <v>SOUTH ASIA</v>
          </cell>
          <cell r="I1753" t="str">
            <v>VN</v>
          </cell>
          <cell r="J1753" t="str">
            <v>SGN</v>
          </cell>
          <cell r="K1753" t="str">
            <v>SGN</v>
          </cell>
          <cell r="L1753">
            <v>4</v>
          </cell>
          <cell r="M1753">
            <v>690</v>
          </cell>
          <cell r="N1753">
            <v>6.4829999999999997</v>
          </cell>
          <cell r="O1753">
            <v>1080.5</v>
          </cell>
          <cell r="P1753">
            <v>1109.5</v>
          </cell>
          <cell r="Q1753">
            <v>0.7</v>
          </cell>
          <cell r="R1753">
            <v>2</v>
          </cell>
          <cell r="S1753">
            <v>392.5</v>
          </cell>
          <cell r="T1753">
            <v>0</v>
          </cell>
          <cell r="U1753">
            <v>0</v>
          </cell>
          <cell r="V1753">
            <v>0</v>
          </cell>
          <cell r="W1753">
            <v>1</v>
          </cell>
          <cell r="X1753">
            <v>166</v>
          </cell>
          <cell r="Y1753" t="str">
            <v>SL1</v>
          </cell>
          <cell r="Z1753" t="str">
            <v>DEF</v>
          </cell>
          <cell r="AA1753" t="str">
            <v>not specified</v>
          </cell>
          <cell r="AB1753" t="str">
            <v>not specified</v>
          </cell>
          <cell r="AC1753" t="b">
            <v>0</v>
          </cell>
          <cell r="AD1753" t="str">
            <v>DTD</v>
          </cell>
          <cell r="AE1753">
            <v>7</v>
          </cell>
          <cell r="AG1753" t="str">
            <v>EUR</v>
          </cell>
          <cell r="AH1753" t="b">
            <v>0</v>
          </cell>
          <cell r="AJ1753" t="str">
            <v xml:space="preserve">Airfreight needs to be quoted as consol, where Lithium batteries are accepted as a consol. Quote Lithium check fee, if applicable. </v>
          </cell>
          <cell r="AK1753" t="str">
            <v>Incumbent</v>
          </cell>
          <cell r="AL1753" t="str">
            <v>EUR</v>
          </cell>
          <cell r="AM1753" t="str">
            <v>MUC</v>
          </cell>
          <cell r="AN1753">
            <v>0.14000000000000001</v>
          </cell>
          <cell r="AO1753" t="str">
            <v>-</v>
          </cell>
          <cell r="AP1753">
            <v>24</v>
          </cell>
          <cell r="AQ1753">
            <v>0.08</v>
          </cell>
          <cell r="AR1753">
            <v>25</v>
          </cell>
          <cell r="AS1753">
            <v>7.0000000000000007E-2</v>
          </cell>
          <cell r="AT1753" t="str">
            <v>per shipment</v>
          </cell>
          <cell r="AU1753">
            <v>50</v>
          </cell>
          <cell r="AW1753" t="str">
            <v>EUR</v>
          </cell>
          <cell r="AX1753">
            <v>1.55</v>
          </cell>
          <cell r="AY1753">
            <v>120</v>
          </cell>
          <cell r="AZ1753" t="str">
            <v>VN</v>
          </cell>
          <cell r="BB1753" t="str">
            <v>4,7</v>
          </cell>
          <cell r="BC1753">
            <v>2</v>
          </cell>
        </row>
        <row r="1754">
          <cell r="A1754">
            <v>2836</v>
          </cell>
          <cell r="B1754" t="str">
            <v>BG DI</v>
          </cell>
          <cell r="C1754" t="str">
            <v>EUROPE</v>
          </cell>
          <cell r="D1754" t="str">
            <v>DE</v>
          </cell>
          <cell r="E1754" t="str">
            <v>NUE</v>
          </cell>
          <cell r="F1754" t="str">
            <v>Jens</v>
          </cell>
          <cell r="G1754" t="str">
            <v>NUE</v>
          </cell>
          <cell r="H1754" t="str">
            <v>AMERICAS</v>
          </cell>
          <cell r="I1754" t="str">
            <v>US</v>
          </cell>
          <cell r="J1754" t="str">
            <v>ORD</v>
          </cell>
          <cell r="K1754" t="str">
            <v>ORD</v>
          </cell>
          <cell r="L1754">
            <v>18</v>
          </cell>
          <cell r="M1754">
            <v>3691</v>
          </cell>
          <cell r="N1754">
            <v>14.228</v>
          </cell>
          <cell r="O1754">
            <v>2371.3333333332998</v>
          </cell>
          <cell r="P1754">
            <v>3695</v>
          </cell>
          <cell r="Q1754">
            <v>0.20399999999999999</v>
          </cell>
          <cell r="R1754">
            <v>16</v>
          </cell>
          <cell r="S1754">
            <v>3218</v>
          </cell>
          <cell r="T1754">
            <v>5.5555555555555552E-2</v>
          </cell>
          <cell r="U1754">
            <v>0</v>
          </cell>
          <cell r="V1754">
            <v>0</v>
          </cell>
          <cell r="W1754">
            <v>0.94444444444444442</v>
          </cell>
          <cell r="X1754">
            <v>166</v>
          </cell>
          <cell r="Y1754" t="str">
            <v>SL1</v>
          </cell>
          <cell r="Z1754" t="str">
            <v>DEF</v>
          </cell>
          <cell r="AA1754" t="str">
            <v>not specified</v>
          </cell>
          <cell r="AB1754" t="str">
            <v>not specified</v>
          </cell>
          <cell r="AC1754" t="b">
            <v>0</v>
          </cell>
          <cell r="AD1754" t="str">
            <v>DTD</v>
          </cell>
          <cell r="AE1754">
            <v>7</v>
          </cell>
          <cell r="AG1754" t="str">
            <v>EUR</v>
          </cell>
          <cell r="AH1754" t="b">
            <v>0</v>
          </cell>
          <cell r="AJ1754" t="str">
            <v xml:space="preserve">Airfreight needs to be quoted as consol, where Lithium batteries are accepted as a consol. Quote Lithium check fee, if applicable. </v>
          </cell>
          <cell r="AK1754" t="str">
            <v>Incumbent</v>
          </cell>
          <cell r="AL1754" t="str">
            <v>EUR</v>
          </cell>
          <cell r="AM1754" t="str">
            <v>NUE</v>
          </cell>
          <cell r="AN1754">
            <v>0.14000000000000001</v>
          </cell>
          <cell r="AO1754" t="str">
            <v>-</v>
          </cell>
          <cell r="AP1754">
            <v>24</v>
          </cell>
          <cell r="AQ1754">
            <v>0.08</v>
          </cell>
          <cell r="AR1754">
            <v>25</v>
          </cell>
          <cell r="AS1754">
            <v>7.0000000000000007E-2</v>
          </cell>
          <cell r="AT1754" t="str">
            <v>per shipment</v>
          </cell>
          <cell r="AU1754">
            <v>50</v>
          </cell>
          <cell r="AV1754" t="str">
            <v>Incumbent</v>
          </cell>
          <cell r="AW1754" t="str">
            <v>EUR</v>
          </cell>
          <cell r="AX1754">
            <v>1.35</v>
          </cell>
          <cell r="AY1754">
            <v>96</v>
          </cell>
          <cell r="AZ1754" t="str">
            <v>UA,KL</v>
          </cell>
          <cell r="BB1754" t="str">
            <v>4,7</v>
          </cell>
          <cell r="BC1754">
            <v>2</v>
          </cell>
        </row>
        <row r="1755">
          <cell r="A1755">
            <v>2849</v>
          </cell>
          <cell r="B1755" t="str">
            <v>UNALLOCATED</v>
          </cell>
          <cell r="C1755" t="str">
            <v>EUROPE</v>
          </cell>
          <cell r="D1755" t="str">
            <v>DE</v>
          </cell>
          <cell r="E1755" t="str">
            <v>NUE</v>
          </cell>
          <cell r="F1755" t="str">
            <v>Jens</v>
          </cell>
          <cell r="G1755" t="str">
            <v>NUE</v>
          </cell>
          <cell r="H1755" t="str">
            <v>AMERICAS</v>
          </cell>
          <cell r="I1755" t="str">
            <v>US</v>
          </cell>
          <cell r="J1755" t="str">
            <v>ORD</v>
          </cell>
          <cell r="K1755" t="str">
            <v>ORD</v>
          </cell>
          <cell r="L1755">
            <v>18</v>
          </cell>
          <cell r="M1755">
            <v>3691</v>
          </cell>
          <cell r="N1755">
            <v>14.228</v>
          </cell>
          <cell r="O1755">
            <v>2371.3333333332998</v>
          </cell>
          <cell r="P1755">
            <v>3695</v>
          </cell>
          <cell r="Q1755">
            <v>0.20399999999999999</v>
          </cell>
          <cell r="R1755">
            <v>3</v>
          </cell>
          <cell r="S1755">
            <v>596</v>
          </cell>
          <cell r="T1755">
            <v>1.0555555555555556</v>
          </cell>
          <cell r="U1755">
            <v>0</v>
          </cell>
          <cell r="V1755">
            <v>0</v>
          </cell>
          <cell r="W1755">
            <v>0.94444444444444442</v>
          </cell>
          <cell r="X1755">
            <v>166</v>
          </cell>
          <cell r="Y1755" t="str">
            <v>SL1</v>
          </cell>
          <cell r="Z1755" t="str">
            <v>DEF</v>
          </cell>
          <cell r="AA1755" t="str">
            <v>not specified</v>
          </cell>
          <cell r="AB1755" t="str">
            <v>not specified</v>
          </cell>
          <cell r="AC1755" t="b">
            <v>0</v>
          </cell>
          <cell r="AD1755" t="str">
            <v>DTD</v>
          </cell>
          <cell r="AE1755">
            <v>7</v>
          </cell>
          <cell r="AG1755" t="str">
            <v>EUR</v>
          </cell>
          <cell r="AH1755" t="b">
            <v>0</v>
          </cell>
          <cell r="AJ1755" t="str">
            <v xml:space="preserve">Airfreight needs to be quoted as consol, where Lithium batteries are accepted as a consol. Quote Lithium check fee, if applicable. </v>
          </cell>
          <cell r="AK1755" t="str">
            <v>Incumbent</v>
          </cell>
          <cell r="AL1755" t="str">
            <v>EUR</v>
          </cell>
          <cell r="AM1755" t="str">
            <v>NUE</v>
          </cell>
          <cell r="AN1755">
            <v>0.14000000000000001</v>
          </cell>
          <cell r="AO1755" t="str">
            <v>-</v>
          </cell>
          <cell r="AP1755">
            <v>24</v>
          </cell>
          <cell r="AQ1755">
            <v>0.08</v>
          </cell>
          <cell r="AR1755">
            <v>25</v>
          </cell>
          <cell r="AS1755">
            <v>7.0000000000000007E-2</v>
          </cell>
          <cell r="AT1755" t="str">
            <v>per shipment</v>
          </cell>
          <cell r="AU1755">
            <v>50</v>
          </cell>
          <cell r="AV1755" t="str">
            <v>Incumbent</v>
          </cell>
          <cell r="AW1755" t="str">
            <v>EUR</v>
          </cell>
          <cell r="AX1755">
            <v>1.35</v>
          </cell>
          <cell r="AY1755">
            <v>96</v>
          </cell>
          <cell r="AZ1755" t="str">
            <v>UA,KL</v>
          </cell>
          <cell r="BB1755" t="str">
            <v>4,7</v>
          </cell>
          <cell r="BC1755">
            <v>2</v>
          </cell>
        </row>
        <row r="1756">
          <cell r="A1756">
            <v>2854</v>
          </cell>
          <cell r="B1756" t="str">
            <v>UNALLOCATED</v>
          </cell>
          <cell r="C1756" t="str">
            <v>EUROPE</v>
          </cell>
          <cell r="D1756" t="str">
            <v>DE</v>
          </cell>
          <cell r="E1756" t="str">
            <v>NUE</v>
          </cell>
          <cell r="F1756" t="str">
            <v>Jens</v>
          </cell>
          <cell r="G1756" t="str">
            <v>NUE</v>
          </cell>
          <cell r="H1756" t="str">
            <v>AMERICAS</v>
          </cell>
          <cell r="I1756" t="str">
            <v>US</v>
          </cell>
          <cell r="J1756" t="str">
            <v>ORD</v>
          </cell>
          <cell r="K1756" t="str">
            <v>ORD</v>
          </cell>
          <cell r="L1756">
            <v>18</v>
          </cell>
          <cell r="M1756">
            <v>3691</v>
          </cell>
          <cell r="N1756">
            <v>14.228</v>
          </cell>
          <cell r="O1756">
            <v>2371.3333333332998</v>
          </cell>
          <cell r="P1756">
            <v>3695</v>
          </cell>
          <cell r="Q1756">
            <v>0.20399999999999999</v>
          </cell>
          <cell r="X1756">
            <v>166</v>
          </cell>
          <cell r="Y1756" t="str">
            <v>SL1</v>
          </cell>
          <cell r="Z1756" t="str">
            <v>DEF</v>
          </cell>
          <cell r="AA1756" t="str">
            <v>not specified</v>
          </cell>
          <cell r="AB1756" t="str">
            <v>not specified</v>
          </cell>
          <cell r="AC1756" t="b">
            <v>0</v>
          </cell>
          <cell r="AD1756" t="str">
            <v>DTD</v>
          </cell>
          <cell r="AE1756">
            <v>7</v>
          </cell>
          <cell r="AG1756" t="str">
            <v>EUR</v>
          </cell>
          <cell r="AH1756" t="b">
            <v>0</v>
          </cell>
          <cell r="AJ1756" t="str">
            <v xml:space="preserve">Airfreight needs to be quoted as consol, where Lithium batteries are accepted as a consol. Quote Lithium check fee, if applicable. </v>
          </cell>
          <cell r="AK1756" t="str">
            <v>Incumbent</v>
          </cell>
          <cell r="AL1756" t="str">
            <v>EUR</v>
          </cell>
          <cell r="AM1756" t="str">
            <v>NUE</v>
          </cell>
          <cell r="AN1756">
            <v>0.14000000000000001</v>
          </cell>
          <cell r="AO1756" t="str">
            <v>-</v>
          </cell>
          <cell r="AP1756">
            <v>24</v>
          </cell>
          <cell r="AQ1756">
            <v>0.08</v>
          </cell>
          <cell r="AR1756">
            <v>25</v>
          </cell>
          <cell r="AS1756">
            <v>7.0000000000000007E-2</v>
          </cell>
          <cell r="AT1756" t="str">
            <v>per shipment</v>
          </cell>
          <cell r="AU1756">
            <v>50</v>
          </cell>
          <cell r="AV1756" t="str">
            <v>Incumbent</v>
          </cell>
          <cell r="AW1756" t="str">
            <v>EUR</v>
          </cell>
          <cell r="AX1756">
            <v>1.35</v>
          </cell>
          <cell r="AY1756">
            <v>96</v>
          </cell>
          <cell r="AZ1756" t="str">
            <v>UA,KL</v>
          </cell>
          <cell r="BB1756" t="str">
            <v>4,7</v>
          </cell>
          <cell r="BC1756">
            <v>2</v>
          </cell>
        </row>
        <row r="1757">
          <cell r="A1757">
            <v>3459</v>
          </cell>
          <cell r="B1757" t="str">
            <v>BG SPS</v>
          </cell>
          <cell r="C1757" t="str">
            <v>EUROPE</v>
          </cell>
          <cell r="D1757" t="str">
            <v>DE</v>
          </cell>
          <cell r="E1757" t="str">
            <v>NUE</v>
          </cell>
          <cell r="F1757" t="str">
            <v>Jens</v>
          </cell>
          <cell r="G1757" t="str">
            <v>NUE</v>
          </cell>
          <cell r="H1757" t="str">
            <v>AMERICAS</v>
          </cell>
          <cell r="I1757" t="str">
            <v>US</v>
          </cell>
          <cell r="J1757" t="str">
            <v>SDF</v>
          </cell>
          <cell r="K1757" t="str">
            <v>SDF</v>
          </cell>
          <cell r="R1757">
            <v>1</v>
          </cell>
          <cell r="S1757">
            <v>18</v>
          </cell>
          <cell r="T1757">
            <v>1</v>
          </cell>
          <cell r="U1757">
            <v>0</v>
          </cell>
          <cell r="V1757">
            <v>0</v>
          </cell>
          <cell r="W1757">
            <v>0</v>
          </cell>
          <cell r="X1757">
            <v>166</v>
          </cell>
          <cell r="Y1757" t="str">
            <v>SL1</v>
          </cell>
          <cell r="Z1757" t="str">
            <v>DEF</v>
          </cell>
          <cell r="AA1757" t="str">
            <v>not specified</v>
          </cell>
          <cell r="AB1757" t="str">
            <v>not specified</v>
          </cell>
          <cell r="AC1757" t="b">
            <v>0</v>
          </cell>
          <cell r="AD1757" t="str">
            <v>DTD</v>
          </cell>
          <cell r="AE1757">
            <v>7</v>
          </cell>
          <cell r="AG1757" t="str">
            <v>EUR</v>
          </cell>
          <cell r="AH1757" t="b">
            <v>0</v>
          </cell>
          <cell r="AJ1757" t="str">
            <v xml:space="preserve">Airfreight needs to be quoted as consol, where Lithium batteries are accepted as a consol. Quote Lithium check fee, if applicable. </v>
          </cell>
          <cell r="AK1757" t="str">
            <v>Incumbent</v>
          </cell>
          <cell r="AL1757" t="str">
            <v>EUR</v>
          </cell>
          <cell r="AM1757" t="str">
            <v>NUE</v>
          </cell>
          <cell r="AN1757">
            <v>0.14000000000000001</v>
          </cell>
          <cell r="AO1757" t="str">
            <v>-</v>
          </cell>
          <cell r="AP1757">
            <v>24</v>
          </cell>
          <cell r="AQ1757">
            <v>0.08</v>
          </cell>
          <cell r="AR1757">
            <v>25</v>
          </cell>
          <cell r="AS1757">
            <v>7.0000000000000007E-2</v>
          </cell>
          <cell r="AT1757" t="str">
            <v>per shipment</v>
          </cell>
          <cell r="AU1757">
            <v>50</v>
          </cell>
          <cell r="AW1757" t="str">
            <v>EUR</v>
          </cell>
          <cell r="AX1757">
            <v>1.5</v>
          </cell>
          <cell r="AY1757">
            <v>120</v>
          </cell>
          <cell r="AZ1757" t="str">
            <v>UA,KL</v>
          </cell>
          <cell r="BA1757" t="str">
            <v>FRA-ORD-SDF</v>
          </cell>
          <cell r="BB1757" t="str">
            <v>4,7</v>
          </cell>
          <cell r="BC1757">
            <v>2</v>
          </cell>
        </row>
        <row r="1758">
          <cell r="A1758">
            <v>756</v>
          </cell>
          <cell r="B1758" t="str">
            <v>BG DI</v>
          </cell>
          <cell r="C1758" t="str">
            <v>EUROPE</v>
          </cell>
          <cell r="D1758" t="str">
            <v>DE</v>
          </cell>
          <cell r="E1758" t="str">
            <v>NUE</v>
          </cell>
          <cell r="F1758" t="str">
            <v>Jens</v>
          </cell>
          <cell r="G1758" t="str">
            <v>NUE</v>
          </cell>
          <cell r="H1758" t="str">
            <v>MAIR</v>
          </cell>
          <cell r="I1758" t="str">
            <v>IN</v>
          </cell>
          <cell r="J1758" t="str">
            <v>BOM</v>
          </cell>
          <cell r="K1758" t="str">
            <v>BOM</v>
          </cell>
          <cell r="L1758">
            <v>5</v>
          </cell>
          <cell r="M1758">
            <v>44.5</v>
          </cell>
          <cell r="N1758">
            <v>0.26300000000000001</v>
          </cell>
          <cell r="O1758">
            <v>43.833333333333002</v>
          </cell>
          <cell r="P1758">
            <v>125.5</v>
          </cell>
          <cell r="Q1758">
            <v>0.3</v>
          </cell>
          <cell r="R1758">
            <v>3</v>
          </cell>
          <cell r="S1758">
            <v>90</v>
          </cell>
          <cell r="T1758">
            <v>0</v>
          </cell>
          <cell r="U1758">
            <v>0</v>
          </cell>
          <cell r="V1758">
            <v>0</v>
          </cell>
          <cell r="W1758">
            <v>1</v>
          </cell>
          <cell r="X1758">
            <v>166</v>
          </cell>
          <cell r="Y1758" t="str">
            <v>SL1</v>
          </cell>
          <cell r="Z1758" t="str">
            <v>DEF</v>
          </cell>
          <cell r="AA1758" t="str">
            <v>not specified</v>
          </cell>
          <cell r="AB1758" t="str">
            <v>not specified</v>
          </cell>
          <cell r="AC1758" t="b">
            <v>0</v>
          </cell>
          <cell r="AD1758" t="str">
            <v>DTD</v>
          </cell>
          <cell r="AE1758">
            <v>7</v>
          </cell>
          <cell r="AG1758" t="str">
            <v>EUR</v>
          </cell>
          <cell r="AH1758" t="b">
            <v>0</v>
          </cell>
          <cell r="AJ1758" t="str">
            <v xml:space="preserve">Airfreight needs to be quoted as consol, where Lithium batteries are accepted as a consol. Quote Lithium check fee, if applicable. </v>
          </cell>
          <cell r="AK1758" t="str">
            <v>Incumbent</v>
          </cell>
          <cell r="AL1758" t="str">
            <v>EUR</v>
          </cell>
          <cell r="AM1758" t="str">
            <v>NUE</v>
          </cell>
          <cell r="AN1758">
            <v>0.14000000000000001</v>
          </cell>
          <cell r="AO1758" t="str">
            <v>-</v>
          </cell>
          <cell r="AP1758">
            <v>24</v>
          </cell>
          <cell r="AQ1758">
            <v>0.08</v>
          </cell>
          <cell r="AR1758">
            <v>25</v>
          </cell>
          <cell r="AS1758">
            <v>7.0000000000000007E-2</v>
          </cell>
          <cell r="AT1758" t="str">
            <v>per shipment</v>
          </cell>
          <cell r="AU1758">
            <v>50</v>
          </cell>
          <cell r="AV1758" t="str">
            <v>Incumbent</v>
          </cell>
          <cell r="AW1758" t="str">
            <v>EUR</v>
          </cell>
          <cell r="AX1758">
            <v>1.25</v>
          </cell>
          <cell r="AY1758">
            <v>120</v>
          </cell>
          <cell r="AZ1758" t="str">
            <v>BA</v>
          </cell>
          <cell r="BA1758" t="str">
            <v>FRA-LHR-BOM</v>
          </cell>
          <cell r="BB1758" t="str">
            <v>4,7</v>
          </cell>
          <cell r="BC1758">
            <v>2</v>
          </cell>
        </row>
        <row r="1759">
          <cell r="A1759">
            <v>768</v>
          </cell>
          <cell r="B1759" t="str">
            <v>UNALLOCATED</v>
          </cell>
          <cell r="C1759" t="str">
            <v>EUROPE</v>
          </cell>
          <cell r="D1759" t="str">
            <v>DE</v>
          </cell>
          <cell r="E1759" t="str">
            <v>NUE</v>
          </cell>
          <cell r="F1759" t="str">
            <v>Jens</v>
          </cell>
          <cell r="G1759" t="str">
            <v>NUE</v>
          </cell>
          <cell r="H1759" t="str">
            <v>MAIR</v>
          </cell>
          <cell r="I1759" t="str">
            <v>IN</v>
          </cell>
          <cell r="J1759" t="str">
            <v>BOM</v>
          </cell>
          <cell r="K1759" t="str">
            <v>BOM</v>
          </cell>
          <cell r="L1759">
            <v>5</v>
          </cell>
          <cell r="M1759">
            <v>44.5</v>
          </cell>
          <cell r="N1759">
            <v>0.26300000000000001</v>
          </cell>
          <cell r="O1759">
            <v>43.833333333333002</v>
          </cell>
          <cell r="P1759">
            <v>125.5</v>
          </cell>
          <cell r="Q1759">
            <v>0.3</v>
          </cell>
          <cell r="R1759">
            <v>1</v>
          </cell>
          <cell r="S1759">
            <v>30</v>
          </cell>
          <cell r="T1759">
            <v>0</v>
          </cell>
          <cell r="U1759">
            <v>0</v>
          </cell>
          <cell r="V1759">
            <v>0</v>
          </cell>
          <cell r="W1759">
            <v>1</v>
          </cell>
          <cell r="X1759">
            <v>166</v>
          </cell>
          <cell r="Y1759" t="str">
            <v>SL1</v>
          </cell>
          <cell r="Z1759" t="str">
            <v>DEF</v>
          </cell>
          <cell r="AA1759" t="str">
            <v>not specified</v>
          </cell>
          <cell r="AB1759" t="str">
            <v>not specified</v>
          </cell>
          <cell r="AC1759" t="b">
            <v>0</v>
          </cell>
          <cell r="AD1759" t="str">
            <v>DTD</v>
          </cell>
          <cell r="AE1759">
            <v>7</v>
          </cell>
          <cell r="AG1759" t="str">
            <v>EUR</v>
          </cell>
          <cell r="AH1759" t="b">
            <v>0</v>
          </cell>
          <cell r="AJ1759" t="str">
            <v xml:space="preserve">Airfreight needs to be quoted as consol, where Lithium batteries are accepted as a consol. Quote Lithium check fee, if applicable. </v>
          </cell>
          <cell r="AK1759" t="str">
            <v>Incumbent</v>
          </cell>
          <cell r="AL1759" t="str">
            <v>EUR</v>
          </cell>
          <cell r="AM1759" t="str">
            <v>NUE</v>
          </cell>
          <cell r="AN1759">
            <v>0.14000000000000001</v>
          </cell>
          <cell r="AO1759" t="str">
            <v>-</v>
          </cell>
          <cell r="AP1759">
            <v>24</v>
          </cell>
          <cell r="AQ1759">
            <v>0.08</v>
          </cell>
          <cell r="AR1759">
            <v>25</v>
          </cell>
          <cell r="AS1759">
            <v>7.0000000000000007E-2</v>
          </cell>
          <cell r="AT1759" t="str">
            <v>per shipment</v>
          </cell>
          <cell r="AU1759">
            <v>50</v>
          </cell>
          <cell r="AV1759" t="str">
            <v>Incumbent</v>
          </cell>
          <cell r="AW1759" t="str">
            <v>EUR</v>
          </cell>
          <cell r="AX1759">
            <v>1.25</v>
          </cell>
          <cell r="AY1759">
            <v>120</v>
          </cell>
          <cell r="AZ1759" t="str">
            <v>BA</v>
          </cell>
          <cell r="BA1759" t="str">
            <v>FRA-LHR-BOM</v>
          </cell>
          <cell r="BB1759" t="str">
            <v>4,7</v>
          </cell>
          <cell r="BC1759">
            <v>2</v>
          </cell>
        </row>
        <row r="1760">
          <cell r="A1760">
            <v>770</v>
          </cell>
          <cell r="B1760" t="str">
            <v>BG</v>
          </cell>
          <cell r="C1760" t="str">
            <v>EUROPE</v>
          </cell>
          <cell r="D1760" t="str">
            <v>DE</v>
          </cell>
          <cell r="E1760" t="str">
            <v>NUE</v>
          </cell>
          <cell r="F1760" t="str">
            <v>Jens</v>
          </cell>
          <cell r="G1760" t="str">
            <v>NUE</v>
          </cell>
          <cell r="H1760" t="str">
            <v>MAIR</v>
          </cell>
          <cell r="I1760" t="str">
            <v>IN</v>
          </cell>
          <cell r="J1760" t="str">
            <v>BOM</v>
          </cell>
          <cell r="K1760" t="str">
            <v>BOM</v>
          </cell>
          <cell r="L1760">
            <v>5</v>
          </cell>
          <cell r="M1760">
            <v>44.5</v>
          </cell>
          <cell r="N1760">
            <v>0.26300000000000001</v>
          </cell>
          <cell r="O1760">
            <v>43.833333333333002</v>
          </cell>
          <cell r="P1760">
            <v>125.5</v>
          </cell>
          <cell r="Q1760">
            <v>0.3</v>
          </cell>
          <cell r="R1760">
            <v>1</v>
          </cell>
          <cell r="S1760">
            <v>19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166</v>
          </cell>
          <cell r="Y1760" t="str">
            <v>SL1</v>
          </cell>
          <cell r="Z1760" t="str">
            <v>DEF</v>
          </cell>
          <cell r="AA1760" t="str">
            <v>not specified</v>
          </cell>
          <cell r="AB1760" t="str">
            <v>not specified</v>
          </cell>
          <cell r="AC1760" t="b">
            <v>0</v>
          </cell>
          <cell r="AD1760" t="str">
            <v>DTD</v>
          </cell>
          <cell r="AE1760">
            <v>7</v>
          </cell>
          <cell r="AG1760" t="str">
            <v>EUR</v>
          </cell>
          <cell r="AH1760" t="b">
            <v>0</v>
          </cell>
          <cell r="AJ1760" t="str">
            <v xml:space="preserve">Airfreight needs to be quoted as consol, where Lithium batteries are accepted as a consol. Quote Lithium check fee, if applicable. </v>
          </cell>
          <cell r="AK1760" t="str">
            <v>Incumbent</v>
          </cell>
          <cell r="AL1760" t="str">
            <v>EUR</v>
          </cell>
          <cell r="AM1760" t="str">
            <v>NUE</v>
          </cell>
          <cell r="AN1760">
            <v>0.14000000000000001</v>
          </cell>
          <cell r="AO1760" t="str">
            <v>-</v>
          </cell>
          <cell r="AP1760">
            <v>24</v>
          </cell>
          <cell r="AQ1760">
            <v>0.08</v>
          </cell>
          <cell r="AR1760">
            <v>25</v>
          </cell>
          <cell r="AS1760">
            <v>7.0000000000000007E-2</v>
          </cell>
          <cell r="AT1760" t="str">
            <v>per shipment</v>
          </cell>
          <cell r="AU1760">
            <v>50</v>
          </cell>
          <cell r="AV1760" t="str">
            <v>Incumbent</v>
          </cell>
          <cell r="AW1760" t="str">
            <v>EUR</v>
          </cell>
          <cell r="AX1760">
            <v>1.25</v>
          </cell>
          <cell r="AY1760">
            <v>120</v>
          </cell>
          <cell r="AZ1760" t="str">
            <v>BA</v>
          </cell>
          <cell r="BA1760" t="str">
            <v>FRA-LHR-BOM</v>
          </cell>
          <cell r="BB1760" t="str">
            <v>4,7</v>
          </cell>
          <cell r="BC1760">
            <v>2</v>
          </cell>
        </row>
        <row r="1761">
          <cell r="A1761">
            <v>870</v>
          </cell>
          <cell r="B1761" t="str">
            <v>BG CL</v>
          </cell>
          <cell r="C1761" t="str">
            <v>EUROPE</v>
          </cell>
          <cell r="D1761" t="str">
            <v>DE</v>
          </cell>
          <cell r="E1761" t="str">
            <v>NUE</v>
          </cell>
          <cell r="F1761" t="str">
            <v>Jens</v>
          </cell>
          <cell r="G1761" t="str">
            <v>NUE</v>
          </cell>
          <cell r="H1761" t="str">
            <v>SOUTH ASIA</v>
          </cell>
          <cell r="I1761" t="str">
            <v>ID</v>
          </cell>
          <cell r="J1761" t="str">
            <v>SIN</v>
          </cell>
          <cell r="K1761" t="str">
            <v>BTH</v>
          </cell>
          <cell r="L1761">
            <v>2</v>
          </cell>
          <cell r="M1761">
            <v>479.5</v>
          </cell>
          <cell r="N1761">
            <v>3.0720000000000001</v>
          </cell>
          <cell r="O1761">
            <v>512</v>
          </cell>
          <cell r="P1761">
            <v>512</v>
          </cell>
          <cell r="Q1761">
            <v>0.29399999999999998</v>
          </cell>
          <cell r="R1761">
            <v>1</v>
          </cell>
          <cell r="S1761">
            <v>256</v>
          </cell>
          <cell r="T1761">
            <v>1</v>
          </cell>
          <cell r="U1761">
            <v>0</v>
          </cell>
          <cell r="V1761">
            <v>0</v>
          </cell>
          <cell r="W1761">
            <v>0</v>
          </cell>
          <cell r="X1761">
            <v>166</v>
          </cell>
          <cell r="Y1761" t="str">
            <v>SL1</v>
          </cell>
          <cell r="Z1761" t="str">
            <v>DEF</v>
          </cell>
          <cell r="AA1761" t="str">
            <v>not specified</v>
          </cell>
          <cell r="AB1761" t="str">
            <v>not specified</v>
          </cell>
          <cell r="AC1761" t="b">
            <v>0</v>
          </cell>
          <cell r="AD1761" t="str">
            <v>DTD</v>
          </cell>
          <cell r="AE1761">
            <v>7</v>
          </cell>
          <cell r="AG1761" t="str">
            <v>EUR</v>
          </cell>
          <cell r="AH1761" t="b">
            <v>0</v>
          </cell>
          <cell r="AJ1761" t="str">
            <v xml:space="preserve">Airfreight needs to be quoted as consol, where Lithium batteries are accepted as a consol. Quote Lithium check fee, if applicable. </v>
          </cell>
          <cell r="AK1761" t="str">
            <v>Incumbent</v>
          </cell>
          <cell r="AL1761" t="str">
            <v>EUR</v>
          </cell>
          <cell r="AM1761" t="str">
            <v>NUE</v>
          </cell>
          <cell r="AN1761">
            <v>0.14000000000000001</v>
          </cell>
          <cell r="AO1761" t="str">
            <v>-</v>
          </cell>
          <cell r="AP1761">
            <v>24</v>
          </cell>
          <cell r="AQ1761">
            <v>0.08</v>
          </cell>
          <cell r="AR1761">
            <v>25</v>
          </cell>
          <cell r="AS1761">
            <v>7.0000000000000007E-2</v>
          </cell>
          <cell r="AT1761" t="str">
            <v>per shipment</v>
          </cell>
          <cell r="AU1761">
            <v>50</v>
          </cell>
          <cell r="AV1761" t="str">
            <v>Incumbent</v>
          </cell>
          <cell r="AW1761" t="str">
            <v>EUR</v>
          </cell>
          <cell r="AX1761">
            <v>1.45</v>
          </cell>
          <cell r="AY1761">
            <v>120</v>
          </cell>
          <cell r="AZ1761" t="str">
            <v>EK</v>
          </cell>
          <cell r="BA1761" t="str">
            <v>FRA-DXB-SIN</v>
          </cell>
          <cell r="BB1761" t="str">
            <v>4,7</v>
          </cell>
          <cell r="BC1761">
            <v>2</v>
          </cell>
        </row>
        <row r="1762">
          <cell r="A1762">
            <v>4489</v>
          </cell>
          <cell r="B1762" t="str">
            <v>BG PCMS</v>
          </cell>
          <cell r="C1762" t="str">
            <v>EUROPE</v>
          </cell>
          <cell r="D1762" t="str">
            <v>DE</v>
          </cell>
          <cell r="E1762" t="str">
            <v>STR</v>
          </cell>
          <cell r="F1762" t="str">
            <v>Jens</v>
          </cell>
          <cell r="G1762" t="str">
            <v>STR</v>
          </cell>
          <cell r="H1762" t="str">
            <v>AMERICAS</v>
          </cell>
          <cell r="I1762" t="str">
            <v>CA</v>
          </cell>
          <cell r="J1762" t="str">
            <v>YUL</v>
          </cell>
          <cell r="K1762" t="str">
            <v>YHZ</v>
          </cell>
          <cell r="R1762">
            <v>4</v>
          </cell>
          <cell r="S1762">
            <v>361.5</v>
          </cell>
          <cell r="T1762">
            <v>0.5</v>
          </cell>
          <cell r="U1762">
            <v>0.5</v>
          </cell>
          <cell r="V1762">
            <v>0</v>
          </cell>
          <cell r="W1762">
            <v>0</v>
          </cell>
          <cell r="X1762">
            <v>166</v>
          </cell>
          <cell r="Y1762" t="str">
            <v>SL1</v>
          </cell>
          <cell r="Z1762" t="str">
            <v>DEF</v>
          </cell>
          <cell r="AA1762" t="str">
            <v>not specified</v>
          </cell>
          <cell r="AB1762" t="str">
            <v>not specified</v>
          </cell>
          <cell r="AC1762" t="b">
            <v>0</v>
          </cell>
          <cell r="AD1762" t="str">
            <v>DTD</v>
          </cell>
          <cell r="AE1762">
            <v>7</v>
          </cell>
          <cell r="AG1762" t="str">
            <v>EUR</v>
          </cell>
          <cell r="AH1762" t="b">
            <v>0</v>
          </cell>
          <cell r="AJ1762" t="str">
            <v xml:space="preserve">Airfreight needs to be quoted as consol, where Lithium batteries are accepted as a consol. Quote Lithium check fee, if applicable. </v>
          </cell>
          <cell r="AK1762" t="str">
            <v>Incumbent</v>
          </cell>
          <cell r="AL1762" t="str">
            <v>EUR</v>
          </cell>
          <cell r="AM1762" t="str">
            <v>STR</v>
          </cell>
          <cell r="AN1762">
            <v>0.14000000000000001</v>
          </cell>
          <cell r="AO1762" t="str">
            <v>-</v>
          </cell>
          <cell r="AP1762">
            <v>24</v>
          </cell>
          <cell r="AQ1762">
            <v>0.08</v>
          </cell>
          <cell r="AR1762">
            <v>25</v>
          </cell>
          <cell r="AS1762">
            <v>7.0000000000000007E-2</v>
          </cell>
          <cell r="AT1762" t="str">
            <v>per shipment</v>
          </cell>
          <cell r="AU1762">
            <v>50</v>
          </cell>
          <cell r="AW1762" t="str">
            <v>EUR</v>
          </cell>
          <cell r="AX1762">
            <v>1.45</v>
          </cell>
          <cell r="AY1762">
            <v>120</v>
          </cell>
          <cell r="AZ1762" t="str">
            <v>AC</v>
          </cell>
          <cell r="BB1762" t="str">
            <v>4,7</v>
          </cell>
          <cell r="BC1762">
            <v>2</v>
          </cell>
        </row>
        <row r="1763">
          <cell r="A1763">
            <v>4491</v>
          </cell>
          <cell r="B1763" t="str">
            <v>BG PCMS</v>
          </cell>
          <cell r="C1763" t="str">
            <v>EUROPE</v>
          </cell>
          <cell r="D1763" t="str">
            <v>DE</v>
          </cell>
          <cell r="E1763" t="str">
            <v>STR</v>
          </cell>
          <cell r="F1763" t="str">
            <v>Jens</v>
          </cell>
          <cell r="G1763" t="str">
            <v>STR</v>
          </cell>
          <cell r="H1763" t="str">
            <v>AMERICAS</v>
          </cell>
          <cell r="I1763" t="str">
            <v>CA</v>
          </cell>
          <cell r="J1763" t="str">
            <v>YUL</v>
          </cell>
          <cell r="K1763" t="str">
            <v>YHZ</v>
          </cell>
          <cell r="X1763">
            <v>166</v>
          </cell>
          <cell r="Y1763" t="str">
            <v>SL1</v>
          </cell>
          <cell r="Z1763" t="str">
            <v>DEF</v>
          </cell>
          <cell r="AA1763" t="str">
            <v>not specified</v>
          </cell>
          <cell r="AB1763" t="str">
            <v>not specified</v>
          </cell>
          <cell r="AC1763" t="b">
            <v>0</v>
          </cell>
          <cell r="AD1763" t="str">
            <v>DTD</v>
          </cell>
          <cell r="AE1763">
            <v>7</v>
          </cell>
          <cell r="AG1763" t="str">
            <v>EUR</v>
          </cell>
          <cell r="AH1763" t="b">
            <v>0</v>
          </cell>
          <cell r="AJ1763" t="str">
            <v xml:space="preserve">Airfreight needs to be quoted as consol, where Lithium batteries are accepted as a consol. Quote Lithium check fee, if applicable. </v>
          </cell>
          <cell r="AK1763" t="str">
            <v>Incumbent</v>
          </cell>
          <cell r="AL1763" t="str">
            <v>EUR</v>
          </cell>
          <cell r="AM1763" t="str">
            <v>STR</v>
          </cell>
          <cell r="AN1763">
            <v>0.14000000000000001</v>
          </cell>
          <cell r="AO1763" t="str">
            <v>-</v>
          </cell>
          <cell r="AP1763">
            <v>24</v>
          </cell>
          <cell r="AQ1763">
            <v>0.08</v>
          </cell>
          <cell r="AR1763">
            <v>25</v>
          </cell>
          <cell r="AS1763">
            <v>7.0000000000000007E-2</v>
          </cell>
          <cell r="AT1763" t="str">
            <v>per shipment</v>
          </cell>
          <cell r="AU1763">
            <v>50</v>
          </cell>
          <cell r="AW1763" t="str">
            <v>EUR</v>
          </cell>
          <cell r="AX1763">
            <v>1.45</v>
          </cell>
          <cell r="AY1763">
            <v>120</v>
          </cell>
          <cell r="AZ1763" t="str">
            <v>AC</v>
          </cell>
          <cell r="BB1763" t="str">
            <v>4,7</v>
          </cell>
          <cell r="BC1763">
            <v>2</v>
          </cell>
        </row>
        <row r="1764">
          <cell r="A1764">
            <v>4505</v>
          </cell>
          <cell r="B1764" t="str">
            <v>BG PCMS</v>
          </cell>
          <cell r="C1764" t="str">
            <v>EUROPE</v>
          </cell>
          <cell r="D1764" t="str">
            <v>DE</v>
          </cell>
          <cell r="E1764" t="str">
            <v>STR</v>
          </cell>
          <cell r="F1764" t="str">
            <v>Jens</v>
          </cell>
          <cell r="G1764" t="str">
            <v>STR</v>
          </cell>
          <cell r="H1764" t="str">
            <v>AMERICAS</v>
          </cell>
          <cell r="I1764" t="str">
            <v>CA</v>
          </cell>
          <cell r="J1764" t="str">
            <v>YUL</v>
          </cell>
          <cell r="K1764" t="str">
            <v>YUL</v>
          </cell>
          <cell r="R1764">
            <v>13</v>
          </cell>
          <cell r="S1764">
            <v>532</v>
          </cell>
          <cell r="T1764">
            <v>0.7</v>
          </cell>
          <cell r="U1764">
            <v>0.3</v>
          </cell>
          <cell r="V1764">
            <v>0</v>
          </cell>
          <cell r="W1764">
            <v>0</v>
          </cell>
          <cell r="X1764">
            <v>166</v>
          </cell>
          <cell r="Y1764" t="str">
            <v>SL1</v>
          </cell>
          <cell r="Z1764" t="str">
            <v>DEF</v>
          </cell>
          <cell r="AA1764" t="str">
            <v>not specified</v>
          </cell>
          <cell r="AB1764" t="str">
            <v>not specified</v>
          </cell>
          <cell r="AC1764" t="b">
            <v>0</v>
          </cell>
          <cell r="AD1764" t="str">
            <v>DTD</v>
          </cell>
          <cell r="AE1764">
            <v>7</v>
          </cell>
          <cell r="AG1764" t="str">
            <v>EUR</v>
          </cell>
          <cell r="AH1764" t="b">
            <v>0</v>
          </cell>
          <cell r="AJ1764" t="str">
            <v xml:space="preserve">Airfreight needs to be quoted as consol, where Lithium batteries are accepted as a consol. Quote Lithium check fee, if applicable. </v>
          </cell>
          <cell r="AK1764" t="str">
            <v>Incumbent</v>
          </cell>
          <cell r="AL1764" t="str">
            <v>EUR</v>
          </cell>
          <cell r="AM1764" t="str">
            <v>STR</v>
          </cell>
          <cell r="AN1764">
            <v>0.14000000000000001</v>
          </cell>
          <cell r="AO1764" t="str">
            <v>-</v>
          </cell>
          <cell r="AP1764">
            <v>24</v>
          </cell>
          <cell r="AQ1764">
            <v>0.08</v>
          </cell>
          <cell r="AR1764">
            <v>25</v>
          </cell>
          <cell r="AS1764">
            <v>7.0000000000000007E-2</v>
          </cell>
          <cell r="AT1764" t="str">
            <v>per shipment</v>
          </cell>
          <cell r="AU1764">
            <v>50</v>
          </cell>
          <cell r="AV1764" t="str">
            <v>Incumbent</v>
          </cell>
          <cell r="AW1764" t="str">
            <v>EUR</v>
          </cell>
          <cell r="AX1764">
            <v>1.45</v>
          </cell>
          <cell r="AY1764">
            <v>120</v>
          </cell>
          <cell r="AZ1764" t="str">
            <v>AC</v>
          </cell>
          <cell r="BB1764" t="str">
            <v>4,7</v>
          </cell>
          <cell r="BC1764">
            <v>2</v>
          </cell>
        </row>
        <row r="1765">
          <cell r="A1765">
            <v>4507</v>
          </cell>
          <cell r="B1765" t="str">
            <v>BG PCMS</v>
          </cell>
          <cell r="C1765" t="str">
            <v>EUROPE</v>
          </cell>
          <cell r="D1765" t="str">
            <v>DE</v>
          </cell>
          <cell r="E1765" t="str">
            <v>STR</v>
          </cell>
          <cell r="F1765" t="str">
            <v>Jens</v>
          </cell>
          <cell r="G1765" t="str">
            <v>STR</v>
          </cell>
          <cell r="H1765" t="str">
            <v>AMERICAS</v>
          </cell>
          <cell r="I1765" t="str">
            <v>CA</v>
          </cell>
          <cell r="J1765" t="str">
            <v>YUL</v>
          </cell>
          <cell r="K1765" t="str">
            <v>YUL</v>
          </cell>
          <cell r="X1765">
            <v>166</v>
          </cell>
          <cell r="Y1765" t="str">
            <v>SL1</v>
          </cell>
          <cell r="Z1765" t="str">
            <v>DEF</v>
          </cell>
          <cell r="AA1765" t="str">
            <v>not specified</v>
          </cell>
          <cell r="AB1765" t="str">
            <v>not specified</v>
          </cell>
          <cell r="AC1765" t="b">
            <v>0</v>
          </cell>
          <cell r="AD1765" t="str">
            <v>DTD</v>
          </cell>
          <cell r="AE1765">
            <v>7</v>
          </cell>
          <cell r="AG1765" t="str">
            <v>EUR</v>
          </cell>
          <cell r="AH1765" t="b">
            <v>0</v>
          </cell>
          <cell r="AJ1765" t="str">
            <v xml:space="preserve">Airfreight needs to be quoted as consol, where Lithium batteries are accepted as a consol. Quote Lithium check fee, if applicable. </v>
          </cell>
          <cell r="AK1765" t="str">
            <v>Incumbent</v>
          </cell>
          <cell r="AL1765" t="str">
            <v>EUR</v>
          </cell>
          <cell r="AM1765" t="str">
            <v>STR</v>
          </cell>
          <cell r="AN1765">
            <v>0.14000000000000001</v>
          </cell>
          <cell r="AO1765" t="str">
            <v>-</v>
          </cell>
          <cell r="AP1765">
            <v>24</v>
          </cell>
          <cell r="AQ1765">
            <v>0.08</v>
          </cell>
          <cell r="AR1765">
            <v>25</v>
          </cell>
          <cell r="AS1765">
            <v>7.0000000000000007E-2</v>
          </cell>
          <cell r="AT1765" t="str">
            <v>per shipment</v>
          </cell>
          <cell r="AU1765">
            <v>50</v>
          </cell>
          <cell r="AV1765" t="str">
            <v>Incumbent</v>
          </cell>
          <cell r="AW1765" t="str">
            <v>EUR</v>
          </cell>
          <cell r="AX1765">
            <v>1.45</v>
          </cell>
          <cell r="AY1765">
            <v>120</v>
          </cell>
          <cell r="AZ1765" t="str">
            <v>AC</v>
          </cell>
          <cell r="BB1765" t="str">
            <v>4,7</v>
          </cell>
          <cell r="BC1765">
            <v>2</v>
          </cell>
        </row>
        <row r="1766">
          <cell r="A1766">
            <v>4512</v>
          </cell>
          <cell r="B1766" t="str">
            <v>BG PCMS</v>
          </cell>
          <cell r="C1766" t="str">
            <v>EUROPE</v>
          </cell>
          <cell r="D1766" t="str">
            <v>DE</v>
          </cell>
          <cell r="E1766" t="str">
            <v>STR</v>
          </cell>
          <cell r="F1766" t="str">
            <v>Jens</v>
          </cell>
          <cell r="G1766" t="str">
            <v>STR</v>
          </cell>
          <cell r="H1766" t="str">
            <v>AMERICAS</v>
          </cell>
          <cell r="I1766" t="str">
            <v>CA</v>
          </cell>
          <cell r="J1766" t="str">
            <v>YVR</v>
          </cell>
          <cell r="K1766" t="str">
            <v>YVR</v>
          </cell>
          <cell r="R1766">
            <v>29</v>
          </cell>
          <cell r="S1766">
            <v>10223</v>
          </cell>
          <cell r="T1766">
            <v>0</v>
          </cell>
          <cell r="U1766">
            <v>1</v>
          </cell>
          <cell r="V1766">
            <v>0</v>
          </cell>
          <cell r="W1766">
            <v>0</v>
          </cell>
          <cell r="X1766">
            <v>166</v>
          </cell>
          <cell r="Y1766" t="str">
            <v>SL1</v>
          </cell>
          <cell r="Z1766" t="str">
            <v>DEF</v>
          </cell>
          <cell r="AA1766" t="str">
            <v>not specified</v>
          </cell>
          <cell r="AB1766" t="str">
            <v>not specified</v>
          </cell>
          <cell r="AC1766" t="b">
            <v>0</v>
          </cell>
          <cell r="AD1766" t="str">
            <v>DTD</v>
          </cell>
          <cell r="AE1766">
            <v>7</v>
          </cell>
          <cell r="AG1766" t="str">
            <v>EUR</v>
          </cell>
          <cell r="AH1766" t="b">
            <v>0</v>
          </cell>
          <cell r="AJ1766" t="str">
            <v xml:space="preserve">Airfreight needs to be quoted as consol, where Lithium batteries are accepted as a consol. Quote Lithium check fee, if applicable. </v>
          </cell>
          <cell r="AK1766" t="str">
            <v>Incumbent</v>
          </cell>
          <cell r="AL1766" t="str">
            <v>EUR</v>
          </cell>
          <cell r="AM1766" t="str">
            <v>STR</v>
          </cell>
          <cell r="AN1766">
            <v>0.14000000000000001</v>
          </cell>
          <cell r="AO1766" t="str">
            <v>-</v>
          </cell>
          <cell r="AP1766">
            <v>24</v>
          </cell>
          <cell r="AQ1766">
            <v>0.08</v>
          </cell>
          <cell r="AR1766">
            <v>25</v>
          </cell>
          <cell r="AS1766">
            <v>7.0000000000000007E-2</v>
          </cell>
          <cell r="AT1766" t="str">
            <v>per shipment</v>
          </cell>
          <cell r="AU1766">
            <v>50</v>
          </cell>
          <cell r="AW1766" t="str">
            <v>EUR</v>
          </cell>
          <cell r="AX1766">
            <v>1.6</v>
          </cell>
          <cell r="AY1766">
            <v>120</v>
          </cell>
          <cell r="AZ1766" t="str">
            <v>AC</v>
          </cell>
          <cell r="BA1766" t="str">
            <v>FRA-YYZ-YVR</v>
          </cell>
          <cell r="BB1766" t="str">
            <v>4,7</v>
          </cell>
          <cell r="BC1766">
            <v>2</v>
          </cell>
        </row>
        <row r="1767">
          <cell r="A1767">
            <v>4520</v>
          </cell>
          <cell r="B1767" t="str">
            <v>BG PCMS</v>
          </cell>
          <cell r="C1767" t="str">
            <v>EUROPE</v>
          </cell>
          <cell r="D1767" t="str">
            <v>DE</v>
          </cell>
          <cell r="E1767" t="str">
            <v>STR</v>
          </cell>
          <cell r="F1767" t="str">
            <v>Jens</v>
          </cell>
          <cell r="G1767" t="str">
            <v>STR</v>
          </cell>
          <cell r="H1767" t="str">
            <v>AMERICAS</v>
          </cell>
          <cell r="I1767" t="str">
            <v>CA</v>
          </cell>
          <cell r="J1767" t="str">
            <v>YVR</v>
          </cell>
          <cell r="K1767" t="str">
            <v>YVR</v>
          </cell>
          <cell r="X1767">
            <v>166</v>
          </cell>
          <cell r="Y1767" t="str">
            <v>SL1</v>
          </cell>
          <cell r="Z1767" t="str">
            <v>DEF</v>
          </cell>
          <cell r="AA1767" t="str">
            <v>not specified</v>
          </cell>
          <cell r="AB1767" t="str">
            <v>not specified</v>
          </cell>
          <cell r="AC1767" t="b">
            <v>0</v>
          </cell>
          <cell r="AD1767" t="str">
            <v>DTD</v>
          </cell>
          <cell r="AE1767">
            <v>7</v>
          </cell>
          <cell r="AG1767" t="str">
            <v>EUR</v>
          </cell>
          <cell r="AH1767" t="b">
            <v>0</v>
          </cell>
          <cell r="AJ1767" t="str">
            <v xml:space="preserve">Airfreight needs to be quoted as consol, where Lithium batteries are accepted as a consol. Quote Lithium check fee, if applicable. </v>
          </cell>
          <cell r="AK1767" t="str">
            <v>Incumbent</v>
          </cell>
          <cell r="AL1767" t="str">
            <v>EUR</v>
          </cell>
          <cell r="AM1767" t="str">
            <v>STR</v>
          </cell>
          <cell r="AN1767">
            <v>0.14000000000000001</v>
          </cell>
          <cell r="AO1767" t="str">
            <v>-</v>
          </cell>
          <cell r="AP1767">
            <v>24</v>
          </cell>
          <cell r="AQ1767">
            <v>0.08</v>
          </cell>
          <cell r="AR1767">
            <v>25</v>
          </cell>
          <cell r="AS1767">
            <v>7.0000000000000007E-2</v>
          </cell>
          <cell r="AT1767" t="str">
            <v>per shipment</v>
          </cell>
          <cell r="AU1767">
            <v>50</v>
          </cell>
          <cell r="AW1767" t="str">
            <v>EUR</v>
          </cell>
          <cell r="AX1767">
            <v>1.6</v>
          </cell>
          <cell r="AY1767">
            <v>120</v>
          </cell>
          <cell r="AZ1767" t="str">
            <v>AC</v>
          </cell>
          <cell r="BA1767" t="str">
            <v>FRA-YYZ-YVR</v>
          </cell>
          <cell r="BB1767" t="str">
            <v>4,7</v>
          </cell>
          <cell r="BC1767">
            <v>2</v>
          </cell>
        </row>
        <row r="1768">
          <cell r="A1768">
            <v>4486</v>
          </cell>
          <cell r="B1768" t="str">
            <v>BG PCMS</v>
          </cell>
          <cell r="C1768" t="str">
            <v>EUROPE</v>
          </cell>
          <cell r="D1768" t="str">
            <v>DE</v>
          </cell>
          <cell r="E1768" t="str">
            <v>STR</v>
          </cell>
          <cell r="F1768" t="str">
            <v>Jens</v>
          </cell>
          <cell r="G1768" t="str">
            <v>STR</v>
          </cell>
          <cell r="H1768" t="str">
            <v>AMERICAS</v>
          </cell>
          <cell r="I1768" t="str">
            <v>CA</v>
          </cell>
          <cell r="J1768" t="str">
            <v>YYC</v>
          </cell>
          <cell r="K1768" t="str">
            <v>YEG</v>
          </cell>
          <cell r="R1768">
            <v>3</v>
          </cell>
          <cell r="S1768">
            <v>290</v>
          </cell>
          <cell r="X1768">
            <v>166</v>
          </cell>
          <cell r="Y1768" t="str">
            <v>SL1</v>
          </cell>
          <cell r="Z1768" t="str">
            <v>DEF</v>
          </cell>
          <cell r="AA1768" t="str">
            <v>not specified</v>
          </cell>
          <cell r="AB1768" t="str">
            <v>not specified</v>
          </cell>
          <cell r="AC1768" t="b">
            <v>0</v>
          </cell>
          <cell r="AD1768" t="str">
            <v>DTD</v>
          </cell>
          <cell r="AE1768">
            <v>7</v>
          </cell>
          <cell r="AG1768" t="str">
            <v>EUR</v>
          </cell>
          <cell r="AH1768" t="b">
            <v>0</v>
          </cell>
          <cell r="AJ1768" t="str">
            <v xml:space="preserve">Airfreight needs to be quoted as consol, where Lithium batteries are accepted as a consol. Quote Lithium check fee, if applicable. </v>
          </cell>
          <cell r="AK1768" t="str">
            <v>Incumbent</v>
          </cell>
          <cell r="AL1768" t="str">
            <v>EUR</v>
          </cell>
          <cell r="AM1768" t="str">
            <v>STR</v>
          </cell>
          <cell r="AN1768">
            <v>0.14000000000000001</v>
          </cell>
          <cell r="AO1768" t="str">
            <v>-</v>
          </cell>
          <cell r="AP1768">
            <v>24</v>
          </cell>
          <cell r="AQ1768">
            <v>0.08</v>
          </cell>
          <cell r="AR1768">
            <v>25</v>
          </cell>
          <cell r="AS1768">
            <v>7.0000000000000007E-2</v>
          </cell>
          <cell r="AT1768" t="str">
            <v>per shipment</v>
          </cell>
          <cell r="AU1768">
            <v>50</v>
          </cell>
          <cell r="AW1768" t="str">
            <v>EUR</v>
          </cell>
          <cell r="AX1768">
            <v>1.6</v>
          </cell>
          <cell r="AY1768">
            <v>96</v>
          </cell>
          <cell r="AZ1768" t="str">
            <v>AC</v>
          </cell>
          <cell r="BA1768" t="str">
            <v>FRA-YYZ-YYC</v>
          </cell>
          <cell r="BB1768" t="str">
            <v>4,7</v>
          </cell>
          <cell r="BC1768">
            <v>2</v>
          </cell>
        </row>
        <row r="1769">
          <cell r="A1769">
            <v>4531</v>
          </cell>
          <cell r="B1769" t="str">
            <v>BG PCMS</v>
          </cell>
          <cell r="C1769" t="str">
            <v>EUROPE</v>
          </cell>
          <cell r="D1769" t="str">
            <v>DE</v>
          </cell>
          <cell r="E1769" t="str">
            <v>STR</v>
          </cell>
          <cell r="F1769" t="str">
            <v>Jens</v>
          </cell>
          <cell r="G1769" t="str">
            <v>STR</v>
          </cell>
          <cell r="H1769" t="str">
            <v>AMERICAS</v>
          </cell>
          <cell r="I1769" t="str">
            <v>CA</v>
          </cell>
          <cell r="J1769" t="str">
            <v>YYC</v>
          </cell>
          <cell r="K1769" t="str">
            <v>YYC</v>
          </cell>
          <cell r="R1769">
            <v>4</v>
          </cell>
          <cell r="S1769">
            <v>852.5</v>
          </cell>
          <cell r="T1769">
            <v>0</v>
          </cell>
          <cell r="U1769">
            <v>1</v>
          </cell>
          <cell r="V1769">
            <v>0</v>
          </cell>
          <cell r="W1769">
            <v>0</v>
          </cell>
          <cell r="X1769">
            <v>166</v>
          </cell>
          <cell r="Y1769" t="str">
            <v>SL1</v>
          </cell>
          <cell r="Z1769" t="str">
            <v>DEF</v>
          </cell>
          <cell r="AA1769" t="str">
            <v>not specified</v>
          </cell>
          <cell r="AB1769" t="str">
            <v>not specified</v>
          </cell>
          <cell r="AC1769" t="b">
            <v>0</v>
          </cell>
          <cell r="AD1769" t="str">
            <v>DTD</v>
          </cell>
          <cell r="AE1769">
            <v>7</v>
          </cell>
          <cell r="AG1769" t="str">
            <v>EUR</v>
          </cell>
          <cell r="AH1769" t="b">
            <v>0</v>
          </cell>
          <cell r="AJ1769" t="str">
            <v xml:space="preserve">Airfreight needs to be quoted as consol, where Lithium batteries are accepted as a consol. Quote Lithium check fee, if applicable. </v>
          </cell>
          <cell r="AK1769" t="str">
            <v>Incumbent</v>
          </cell>
          <cell r="AL1769" t="str">
            <v>EUR</v>
          </cell>
          <cell r="AM1769" t="str">
            <v>STR</v>
          </cell>
          <cell r="AN1769">
            <v>0.14000000000000001</v>
          </cell>
          <cell r="AO1769" t="str">
            <v>-</v>
          </cell>
          <cell r="AP1769">
            <v>24</v>
          </cell>
          <cell r="AQ1769">
            <v>0.08</v>
          </cell>
          <cell r="AR1769">
            <v>25</v>
          </cell>
          <cell r="AS1769">
            <v>7.0000000000000007E-2</v>
          </cell>
          <cell r="AT1769" t="str">
            <v>per shipment</v>
          </cell>
          <cell r="AU1769">
            <v>50</v>
          </cell>
          <cell r="AW1769" t="str">
            <v>EUR</v>
          </cell>
          <cell r="AX1769">
            <v>1.6</v>
          </cell>
          <cell r="AY1769">
            <v>120</v>
          </cell>
          <cell r="AZ1769" t="str">
            <v>AC</v>
          </cell>
          <cell r="BA1769" t="str">
            <v>FRA-YYZ-YYC</v>
          </cell>
          <cell r="BB1769" t="str">
            <v>4,7</v>
          </cell>
          <cell r="BC1769">
            <v>2</v>
          </cell>
        </row>
        <row r="1770">
          <cell r="A1770">
            <v>4533</v>
          </cell>
          <cell r="B1770" t="str">
            <v>BG PCMS</v>
          </cell>
          <cell r="C1770" t="str">
            <v>EUROPE</v>
          </cell>
          <cell r="D1770" t="str">
            <v>DE</v>
          </cell>
          <cell r="E1770" t="str">
            <v>STR</v>
          </cell>
          <cell r="F1770" t="str">
            <v>Jens</v>
          </cell>
          <cell r="G1770" t="str">
            <v>STR</v>
          </cell>
          <cell r="H1770" t="str">
            <v>AMERICAS</v>
          </cell>
          <cell r="I1770" t="str">
            <v>CA</v>
          </cell>
          <cell r="J1770" t="str">
            <v>YYC</v>
          </cell>
          <cell r="K1770" t="str">
            <v>YYC</v>
          </cell>
          <cell r="X1770">
            <v>166</v>
          </cell>
          <cell r="Y1770" t="str">
            <v>SL1</v>
          </cell>
          <cell r="Z1770" t="str">
            <v>DEF</v>
          </cell>
          <cell r="AA1770" t="str">
            <v>not specified</v>
          </cell>
          <cell r="AB1770" t="str">
            <v>not specified</v>
          </cell>
          <cell r="AC1770" t="b">
            <v>0</v>
          </cell>
          <cell r="AD1770" t="str">
            <v>DTD</v>
          </cell>
          <cell r="AE1770">
            <v>7</v>
          </cell>
          <cell r="AG1770" t="str">
            <v>EUR</v>
          </cell>
          <cell r="AH1770" t="b">
            <v>0</v>
          </cell>
          <cell r="AJ1770" t="str">
            <v xml:space="preserve">Airfreight needs to be quoted as consol, where Lithium batteries are accepted as a consol. Quote Lithium check fee, if applicable. </v>
          </cell>
          <cell r="AK1770" t="str">
            <v>Incumbent</v>
          </cell>
          <cell r="AL1770" t="str">
            <v>EUR</v>
          </cell>
          <cell r="AM1770" t="str">
            <v>STR</v>
          </cell>
          <cell r="AN1770">
            <v>0.14000000000000001</v>
          </cell>
          <cell r="AO1770" t="str">
            <v>-</v>
          </cell>
          <cell r="AP1770">
            <v>24</v>
          </cell>
          <cell r="AQ1770">
            <v>0.08</v>
          </cell>
          <cell r="AR1770">
            <v>25</v>
          </cell>
          <cell r="AS1770">
            <v>7.0000000000000007E-2</v>
          </cell>
          <cell r="AT1770" t="str">
            <v>per shipment</v>
          </cell>
          <cell r="AU1770">
            <v>50</v>
          </cell>
          <cell r="AW1770" t="str">
            <v>EUR</v>
          </cell>
          <cell r="AX1770">
            <v>1.6</v>
          </cell>
          <cell r="AY1770">
            <v>120</v>
          </cell>
          <cell r="AZ1770" t="str">
            <v>AC</v>
          </cell>
          <cell r="BA1770" t="str">
            <v>FRA-YYZ-YYC</v>
          </cell>
          <cell r="BB1770" t="str">
            <v>4,7</v>
          </cell>
          <cell r="BC1770">
            <v>2</v>
          </cell>
        </row>
        <row r="1771">
          <cell r="A1771">
            <v>4550</v>
          </cell>
          <cell r="B1771" t="str">
            <v>BG PCMS</v>
          </cell>
          <cell r="C1771" t="str">
            <v>EUROPE</v>
          </cell>
          <cell r="D1771" t="str">
            <v>DE</v>
          </cell>
          <cell r="E1771" t="str">
            <v>STR</v>
          </cell>
          <cell r="F1771" t="str">
            <v>Jens</v>
          </cell>
          <cell r="G1771" t="str">
            <v>STR</v>
          </cell>
          <cell r="H1771" t="str">
            <v>AMERICAS</v>
          </cell>
          <cell r="I1771" t="str">
            <v>CA</v>
          </cell>
          <cell r="J1771" t="str">
            <v>YYZ</v>
          </cell>
          <cell r="K1771" t="str">
            <v>YYZ</v>
          </cell>
          <cell r="R1771">
            <v>37</v>
          </cell>
          <cell r="S1771">
            <v>6264</v>
          </cell>
          <cell r="T1771">
            <v>0.04</v>
          </cell>
          <cell r="U1771">
            <v>0.96</v>
          </cell>
          <cell r="V1771">
            <v>0</v>
          </cell>
          <cell r="W1771">
            <v>0</v>
          </cell>
          <cell r="X1771">
            <v>166</v>
          </cell>
          <cell r="Y1771" t="str">
            <v>SL1</v>
          </cell>
          <cell r="Z1771" t="str">
            <v>DEF</v>
          </cell>
          <cell r="AA1771" t="str">
            <v>not specified</v>
          </cell>
          <cell r="AB1771" t="str">
            <v>not specified</v>
          </cell>
          <cell r="AC1771" t="b">
            <v>0</v>
          </cell>
          <cell r="AD1771" t="str">
            <v>DTD</v>
          </cell>
          <cell r="AE1771">
            <v>7</v>
          </cell>
          <cell r="AG1771" t="str">
            <v>EUR</v>
          </cell>
          <cell r="AH1771" t="b">
            <v>0</v>
          </cell>
          <cell r="AJ1771" t="str">
            <v xml:space="preserve">Airfreight needs to be quoted as consol, where Lithium batteries are accepted as a consol. Quote Lithium check fee, if applicable. </v>
          </cell>
          <cell r="AK1771" t="str">
            <v>Incumbent</v>
          </cell>
          <cell r="AL1771" t="str">
            <v>EUR</v>
          </cell>
          <cell r="AM1771" t="str">
            <v>STR</v>
          </cell>
          <cell r="AN1771">
            <v>0.14000000000000001</v>
          </cell>
          <cell r="AO1771" t="str">
            <v>-</v>
          </cell>
          <cell r="AP1771">
            <v>24</v>
          </cell>
          <cell r="AQ1771">
            <v>0.08</v>
          </cell>
          <cell r="AR1771">
            <v>25</v>
          </cell>
          <cell r="AS1771">
            <v>7.0000000000000007E-2</v>
          </cell>
          <cell r="AT1771" t="str">
            <v>per shipment</v>
          </cell>
          <cell r="AU1771">
            <v>50</v>
          </cell>
          <cell r="AV1771" t="str">
            <v>Incumbent</v>
          </cell>
          <cell r="AW1771" t="str">
            <v>EUR</v>
          </cell>
          <cell r="AX1771">
            <v>1.45</v>
          </cell>
          <cell r="AY1771">
            <v>120</v>
          </cell>
          <cell r="AZ1771" t="str">
            <v>AC</v>
          </cell>
          <cell r="BB1771" t="str">
            <v>4,7</v>
          </cell>
          <cell r="BC1771">
            <v>2</v>
          </cell>
        </row>
        <row r="1772">
          <cell r="A1772">
            <v>4551</v>
          </cell>
          <cell r="B1772" t="str">
            <v>BG PCMS</v>
          </cell>
          <cell r="C1772" t="str">
            <v>EUROPE</v>
          </cell>
          <cell r="D1772" t="str">
            <v>DE</v>
          </cell>
          <cell r="E1772" t="str">
            <v>STR</v>
          </cell>
          <cell r="F1772" t="str">
            <v>Jens</v>
          </cell>
          <cell r="G1772" t="str">
            <v>STR</v>
          </cell>
          <cell r="H1772" t="str">
            <v>AMERICAS</v>
          </cell>
          <cell r="I1772" t="str">
            <v>CA</v>
          </cell>
          <cell r="J1772" t="str">
            <v>YYZ</v>
          </cell>
          <cell r="K1772" t="str">
            <v>YYZ</v>
          </cell>
          <cell r="X1772">
            <v>166</v>
          </cell>
          <cell r="Y1772" t="str">
            <v>SL1</v>
          </cell>
          <cell r="Z1772" t="str">
            <v>DEF</v>
          </cell>
          <cell r="AA1772" t="str">
            <v>not specified</v>
          </cell>
          <cell r="AB1772" t="str">
            <v>not specified</v>
          </cell>
          <cell r="AC1772" t="b">
            <v>0</v>
          </cell>
          <cell r="AD1772" t="str">
            <v>DTD</v>
          </cell>
          <cell r="AE1772">
            <v>7</v>
          </cell>
          <cell r="AG1772" t="str">
            <v>EUR</v>
          </cell>
          <cell r="AH1772" t="b">
            <v>0</v>
          </cell>
          <cell r="AJ1772" t="str">
            <v xml:space="preserve">Airfreight needs to be quoted as consol, where Lithium batteries are accepted as a consol. Quote Lithium check fee, if applicable. </v>
          </cell>
          <cell r="AK1772" t="str">
            <v>Incumbent</v>
          </cell>
          <cell r="AL1772" t="str">
            <v>EUR</v>
          </cell>
          <cell r="AM1772" t="str">
            <v>STR</v>
          </cell>
          <cell r="AN1772">
            <v>0.14000000000000001</v>
          </cell>
          <cell r="AO1772" t="str">
            <v>-</v>
          </cell>
          <cell r="AP1772">
            <v>24</v>
          </cell>
          <cell r="AQ1772">
            <v>0.08</v>
          </cell>
          <cell r="AR1772">
            <v>25</v>
          </cell>
          <cell r="AS1772">
            <v>7.0000000000000007E-2</v>
          </cell>
          <cell r="AT1772" t="str">
            <v>per shipment</v>
          </cell>
          <cell r="AU1772">
            <v>50</v>
          </cell>
          <cell r="AV1772" t="str">
            <v>Incumbent</v>
          </cell>
          <cell r="AW1772" t="str">
            <v>EUR</v>
          </cell>
          <cell r="AX1772">
            <v>1.45</v>
          </cell>
          <cell r="AY1772">
            <v>120</v>
          </cell>
          <cell r="AZ1772" t="str">
            <v>AC</v>
          </cell>
          <cell r="BB1772" t="str">
            <v>4,7</v>
          </cell>
          <cell r="BC1772">
            <v>2</v>
          </cell>
        </row>
        <row r="1773">
          <cell r="A1773">
            <v>2554</v>
          </cell>
          <cell r="B1773" t="str">
            <v>BG PCMS</v>
          </cell>
          <cell r="C1773" t="str">
            <v>EUROPE</v>
          </cell>
          <cell r="D1773" t="str">
            <v>DE</v>
          </cell>
          <cell r="E1773" t="str">
            <v>STR</v>
          </cell>
          <cell r="F1773" t="str">
            <v>Jens</v>
          </cell>
          <cell r="G1773" t="str">
            <v>STR</v>
          </cell>
          <cell r="H1773" t="str">
            <v>AMERICAS</v>
          </cell>
          <cell r="I1773" t="str">
            <v>MX</v>
          </cell>
          <cell r="J1773" t="str">
            <v>MEX</v>
          </cell>
          <cell r="K1773" t="str">
            <v>MEX</v>
          </cell>
          <cell r="L1773">
            <v>2</v>
          </cell>
          <cell r="M1773">
            <v>374.5</v>
          </cell>
          <cell r="N1773">
            <v>2.7770000000000001</v>
          </cell>
          <cell r="O1773">
            <v>462.83333333333002</v>
          </cell>
          <cell r="P1773">
            <v>463</v>
          </cell>
          <cell r="Q1773">
            <v>0.115</v>
          </cell>
          <cell r="R1773">
            <v>81</v>
          </cell>
          <cell r="S1773">
            <v>7642.5</v>
          </cell>
          <cell r="T1773">
            <v>0</v>
          </cell>
          <cell r="U1773">
            <v>1</v>
          </cell>
          <cell r="V1773">
            <v>0</v>
          </cell>
          <cell r="W1773">
            <v>0</v>
          </cell>
          <cell r="X1773">
            <v>166</v>
          </cell>
          <cell r="Y1773" t="str">
            <v>SL1</v>
          </cell>
          <cell r="Z1773" t="str">
            <v>DEF</v>
          </cell>
          <cell r="AA1773" t="str">
            <v>not specified</v>
          </cell>
          <cell r="AB1773" t="str">
            <v>not specified</v>
          </cell>
          <cell r="AC1773" t="b">
            <v>0</v>
          </cell>
          <cell r="AD1773" t="str">
            <v>DTD</v>
          </cell>
          <cell r="AE1773">
            <v>7</v>
          </cell>
          <cell r="AG1773" t="str">
            <v>EUR</v>
          </cell>
          <cell r="AH1773" t="b">
            <v>0</v>
          </cell>
          <cell r="AJ1773" t="str">
            <v xml:space="preserve">Airfreight needs to be quoted as consol, where Lithium batteries are accepted as a consol. Quote Lithium check fee, if applicable. </v>
          </cell>
          <cell r="AK1773" t="str">
            <v>Incumbent</v>
          </cell>
          <cell r="AL1773" t="str">
            <v>EUR</v>
          </cell>
          <cell r="AM1773" t="str">
            <v>STR</v>
          </cell>
          <cell r="AN1773">
            <v>0.14000000000000001</v>
          </cell>
          <cell r="AO1773" t="str">
            <v>-</v>
          </cell>
          <cell r="AP1773">
            <v>24</v>
          </cell>
          <cell r="AQ1773">
            <v>0.08</v>
          </cell>
          <cell r="AR1773">
            <v>25</v>
          </cell>
          <cell r="AS1773">
            <v>7.0000000000000007E-2</v>
          </cell>
          <cell r="AT1773" t="str">
            <v>per shipment</v>
          </cell>
          <cell r="AU1773">
            <v>50</v>
          </cell>
          <cell r="AV1773" t="str">
            <v>Incumbent</v>
          </cell>
          <cell r="AW1773" t="str">
            <v>EUR</v>
          </cell>
          <cell r="AX1773">
            <v>2.5</v>
          </cell>
          <cell r="AY1773">
            <v>120</v>
          </cell>
          <cell r="AZ1773" t="str">
            <v>RU</v>
          </cell>
          <cell r="BA1773" t="str">
            <v>FRA-SVO-MEX</v>
          </cell>
          <cell r="BB1773" t="str">
            <v>4,7</v>
          </cell>
          <cell r="BC1773">
            <v>2</v>
          </cell>
        </row>
        <row r="1774">
          <cell r="A1774">
            <v>2572</v>
          </cell>
          <cell r="B1774" t="str">
            <v>BG PCMS</v>
          </cell>
          <cell r="C1774" t="str">
            <v>EUROPE</v>
          </cell>
          <cell r="D1774" t="str">
            <v>DE</v>
          </cell>
          <cell r="E1774" t="str">
            <v>STR</v>
          </cell>
          <cell r="F1774" t="str">
            <v>Jens</v>
          </cell>
          <cell r="G1774" t="str">
            <v>STR</v>
          </cell>
          <cell r="H1774" t="str">
            <v>AMERICAS</v>
          </cell>
          <cell r="I1774" t="str">
            <v>MX</v>
          </cell>
          <cell r="J1774" t="str">
            <v>MEX</v>
          </cell>
          <cell r="K1774" t="str">
            <v>MEX</v>
          </cell>
          <cell r="L1774">
            <v>2</v>
          </cell>
          <cell r="M1774">
            <v>374.5</v>
          </cell>
          <cell r="N1774">
            <v>2.7770000000000001</v>
          </cell>
          <cell r="O1774">
            <v>462.83333333333002</v>
          </cell>
          <cell r="P1774">
            <v>463</v>
          </cell>
          <cell r="Q1774">
            <v>0.115</v>
          </cell>
          <cell r="X1774">
            <v>166</v>
          </cell>
          <cell r="Y1774" t="str">
            <v>SL1</v>
          </cell>
          <cell r="Z1774" t="str">
            <v>DEF</v>
          </cell>
          <cell r="AA1774" t="str">
            <v>not specified</v>
          </cell>
          <cell r="AB1774" t="str">
            <v>not specified</v>
          </cell>
          <cell r="AC1774" t="b">
            <v>0</v>
          </cell>
          <cell r="AD1774" t="str">
            <v>DTD</v>
          </cell>
          <cell r="AE1774">
            <v>7</v>
          </cell>
          <cell r="AG1774" t="str">
            <v>EUR</v>
          </cell>
          <cell r="AH1774" t="b">
            <v>0</v>
          </cell>
          <cell r="AJ1774" t="str">
            <v xml:space="preserve">Airfreight needs to be quoted as consol, where Lithium batteries are accepted as a consol. Quote Lithium check fee, if applicable. </v>
          </cell>
          <cell r="AK1774" t="str">
            <v>Incumbent</v>
          </cell>
          <cell r="AL1774" t="str">
            <v>EUR</v>
          </cell>
          <cell r="AM1774" t="str">
            <v>STR</v>
          </cell>
          <cell r="AN1774">
            <v>0.14000000000000001</v>
          </cell>
          <cell r="AO1774" t="str">
            <v>-</v>
          </cell>
          <cell r="AP1774">
            <v>24</v>
          </cell>
          <cell r="AQ1774">
            <v>0.08</v>
          </cell>
          <cell r="AR1774">
            <v>25</v>
          </cell>
          <cell r="AS1774">
            <v>7.0000000000000007E-2</v>
          </cell>
          <cell r="AT1774" t="str">
            <v>per shipment</v>
          </cell>
          <cell r="AU1774">
            <v>50</v>
          </cell>
          <cell r="AV1774" t="str">
            <v>Incumbent</v>
          </cell>
          <cell r="AW1774" t="str">
            <v>EUR</v>
          </cell>
          <cell r="AX1774">
            <v>2.5</v>
          </cell>
          <cell r="AY1774">
            <v>120</v>
          </cell>
          <cell r="AZ1774" t="str">
            <v>RU</v>
          </cell>
          <cell r="BA1774" t="str">
            <v>FRA-SVO-MEX</v>
          </cell>
          <cell r="BB1774" t="str">
            <v>4,7</v>
          </cell>
          <cell r="BC1774">
            <v>2</v>
          </cell>
        </row>
        <row r="1775">
          <cell r="A1775">
            <v>816</v>
          </cell>
          <cell r="B1775" t="str">
            <v>BG PCMS</v>
          </cell>
          <cell r="C1775" t="str">
            <v>EUROPE</v>
          </cell>
          <cell r="D1775" t="str">
            <v>DE</v>
          </cell>
          <cell r="E1775" t="str">
            <v>STR</v>
          </cell>
          <cell r="F1775" t="str">
            <v>Jens</v>
          </cell>
          <cell r="G1775" t="str">
            <v>STR</v>
          </cell>
          <cell r="H1775" t="str">
            <v>AMERICAS</v>
          </cell>
          <cell r="I1775" t="str">
            <v>US</v>
          </cell>
          <cell r="J1775" t="str">
            <v>BOS</v>
          </cell>
          <cell r="K1775" t="str">
            <v>BOS/BVY</v>
          </cell>
          <cell r="L1775">
            <v>1</v>
          </cell>
          <cell r="M1775">
            <v>10</v>
          </cell>
          <cell r="N1775">
            <v>5.3999999999999999E-2</v>
          </cell>
          <cell r="O1775">
            <v>9</v>
          </cell>
          <cell r="P1775">
            <v>30</v>
          </cell>
          <cell r="Q1775">
            <v>0.24399999999999999</v>
          </cell>
          <cell r="R1775">
            <v>1359</v>
          </cell>
          <cell r="S1775">
            <v>670190</v>
          </cell>
          <cell r="X1775">
            <v>166</v>
          </cell>
          <cell r="Y1775" t="str">
            <v>SL2</v>
          </cell>
          <cell r="Z1775" t="str">
            <v>B2B</v>
          </cell>
          <cell r="AA1775" t="str">
            <v>not specified</v>
          </cell>
          <cell r="AB1775" t="str">
            <v>not specified</v>
          </cell>
          <cell r="AC1775" t="b">
            <v>0</v>
          </cell>
          <cell r="AD1775" t="str">
            <v>DTD</v>
          </cell>
          <cell r="AE1775">
            <v>5</v>
          </cell>
          <cell r="AG1775" t="str">
            <v>EUR</v>
          </cell>
          <cell r="AH1775" t="b">
            <v>0</v>
          </cell>
          <cell r="AK1775" t="str">
            <v>Incumbent</v>
          </cell>
          <cell r="AL1775" t="str">
            <v>EUR</v>
          </cell>
          <cell r="AM1775" t="str">
            <v>STR</v>
          </cell>
          <cell r="AN1775">
            <v>0.14000000000000001</v>
          </cell>
          <cell r="AO1775" t="str">
            <v>-</v>
          </cell>
          <cell r="AP1775">
            <v>24</v>
          </cell>
          <cell r="AQ1775">
            <v>0.08</v>
          </cell>
          <cell r="AR1775">
            <v>25</v>
          </cell>
          <cell r="AS1775">
            <v>7.0000000000000007E-2</v>
          </cell>
          <cell r="AW1775" t="str">
            <v>EUR</v>
          </cell>
          <cell r="AX1775">
            <v>2.2999999999999998</v>
          </cell>
          <cell r="AY1775">
            <v>48</v>
          </cell>
          <cell r="AZ1775" t="str">
            <v>AF</v>
          </cell>
          <cell r="BA1775" t="str">
            <v>FRA-CDG-BOS</v>
          </cell>
          <cell r="BB1775" t="str">
            <v>1,2,3,4,5,6,7</v>
          </cell>
          <cell r="BC1775">
            <v>7</v>
          </cell>
        </row>
        <row r="1776">
          <cell r="A1776">
            <v>817</v>
          </cell>
          <cell r="B1776" t="str">
            <v>BG PCMS</v>
          </cell>
          <cell r="C1776" t="str">
            <v>EUROPE</v>
          </cell>
          <cell r="D1776" t="str">
            <v>DE</v>
          </cell>
          <cell r="E1776" t="str">
            <v>STR</v>
          </cell>
          <cell r="F1776" t="str">
            <v>Jens</v>
          </cell>
          <cell r="G1776" t="str">
            <v>STR</v>
          </cell>
          <cell r="H1776" t="str">
            <v>AMERICAS</v>
          </cell>
          <cell r="I1776" t="str">
            <v>US</v>
          </cell>
          <cell r="J1776" t="str">
            <v>BOS</v>
          </cell>
          <cell r="K1776" t="str">
            <v>BOS/BVY</v>
          </cell>
          <cell r="L1776">
            <v>1</v>
          </cell>
          <cell r="M1776">
            <v>10</v>
          </cell>
          <cell r="N1776">
            <v>5.3999999999999999E-2</v>
          </cell>
          <cell r="O1776">
            <v>9</v>
          </cell>
          <cell r="P1776">
            <v>30</v>
          </cell>
          <cell r="Q1776">
            <v>0.24399999999999999</v>
          </cell>
          <cell r="R1776">
            <v>78</v>
          </cell>
          <cell r="S1776">
            <v>7021</v>
          </cell>
          <cell r="X1776">
            <v>166</v>
          </cell>
          <cell r="Y1776" t="str">
            <v>SL4</v>
          </cell>
          <cell r="Z1776" t="str">
            <v>DG2</v>
          </cell>
          <cell r="AA1776" t="str">
            <v>CAO</v>
          </cell>
          <cell r="AB1776" t="str">
            <v>MD</v>
          </cell>
          <cell r="AC1776" t="b">
            <v>1</v>
          </cell>
          <cell r="AD1776" t="str">
            <v>DTD</v>
          </cell>
          <cell r="AE1776" t="str">
            <v>not specified</v>
          </cell>
          <cell r="AG1776" t="str">
            <v>EUR</v>
          </cell>
          <cell r="AH1776" t="b">
            <v>0</v>
          </cell>
          <cell r="AJ1776" t="str">
            <v>DG under UN 3480/3481/3090/3091 (lithium with DG declaration)</v>
          </cell>
          <cell r="AK1776" t="str">
            <v>Incumbent</v>
          </cell>
          <cell r="AL1776" t="str">
            <v>EUR</v>
          </cell>
          <cell r="AM1776" t="str">
            <v>STR</v>
          </cell>
          <cell r="AN1776">
            <v>0.14000000000000001</v>
          </cell>
          <cell r="AO1776" t="str">
            <v>-</v>
          </cell>
          <cell r="AP1776">
            <v>24</v>
          </cell>
          <cell r="AQ1776">
            <v>0.08</v>
          </cell>
          <cell r="AR1776">
            <v>25</v>
          </cell>
          <cell r="AS1776">
            <v>7.0000000000000007E-2</v>
          </cell>
          <cell r="AT1776" t="str">
            <v>per shipment</v>
          </cell>
          <cell r="AU1776">
            <v>300</v>
          </cell>
          <cell r="AW1776" t="str">
            <v>EUR</v>
          </cell>
          <cell r="AX1776">
            <v>4.0999999999999996</v>
          </cell>
          <cell r="AY1776">
            <v>144</v>
          </cell>
          <cell r="AZ1776" t="str">
            <v>CV</v>
          </cell>
          <cell r="BA1776" t="str">
            <v>FRA-LUX-BOS</v>
          </cell>
          <cell r="BB1776">
            <v>7</v>
          </cell>
          <cell r="BC1776">
            <v>1</v>
          </cell>
        </row>
        <row r="1777">
          <cell r="A1777">
            <v>818</v>
          </cell>
          <cell r="B1777" t="str">
            <v>BG PCMS</v>
          </cell>
          <cell r="C1777" t="str">
            <v>EUROPE</v>
          </cell>
          <cell r="D1777" t="str">
            <v>DE</v>
          </cell>
          <cell r="E1777" t="str">
            <v>STR</v>
          </cell>
          <cell r="F1777" t="str">
            <v>Jens</v>
          </cell>
          <cell r="G1777" t="str">
            <v>STR</v>
          </cell>
          <cell r="H1777" t="str">
            <v>AMERICAS</v>
          </cell>
          <cell r="I1777" t="str">
            <v>US</v>
          </cell>
          <cell r="J1777" t="str">
            <v>BOS</v>
          </cell>
          <cell r="K1777" t="str">
            <v>BOS/BVY</v>
          </cell>
          <cell r="L1777">
            <v>1</v>
          </cell>
          <cell r="M1777">
            <v>10</v>
          </cell>
          <cell r="N1777">
            <v>5.3999999999999999E-2</v>
          </cell>
          <cell r="O1777">
            <v>9</v>
          </cell>
          <cell r="P1777">
            <v>30</v>
          </cell>
          <cell r="Q1777">
            <v>0.24399999999999999</v>
          </cell>
          <cell r="R1777">
            <v>1</v>
          </cell>
          <cell r="S1777">
            <v>121</v>
          </cell>
          <cell r="X1777">
            <v>166</v>
          </cell>
          <cell r="Y1777" t="str">
            <v>SL5</v>
          </cell>
          <cell r="Z1777" t="str">
            <v>DG1</v>
          </cell>
          <cell r="AA1777" t="str">
            <v>PAX</v>
          </cell>
          <cell r="AB1777" t="str">
            <v>LD</v>
          </cell>
          <cell r="AC1777" t="b">
            <v>1</v>
          </cell>
          <cell r="AD1777" t="str">
            <v>DTD</v>
          </cell>
          <cell r="AE1777" t="str">
            <v>not specified</v>
          </cell>
          <cell r="AG1777" t="str">
            <v>EUR</v>
          </cell>
          <cell r="AH1777" t="b">
            <v>0</v>
          </cell>
          <cell r="AJ1777" t="str">
            <v>DG under UN 3480/3481/3090/3091 (lithium with DG declaration)</v>
          </cell>
          <cell r="AK1777" t="str">
            <v>Incumbent</v>
          </cell>
          <cell r="AL1777" t="str">
            <v>EUR</v>
          </cell>
          <cell r="AM1777" t="str">
            <v>STR</v>
          </cell>
          <cell r="AN1777">
            <v>0.14000000000000001</v>
          </cell>
          <cell r="AO1777" t="str">
            <v>-</v>
          </cell>
          <cell r="AP1777">
            <v>24</v>
          </cell>
          <cell r="AQ1777">
            <v>0.08</v>
          </cell>
          <cell r="AR1777">
            <v>25</v>
          </cell>
          <cell r="AS1777">
            <v>7.0000000000000007E-2</v>
          </cell>
          <cell r="AT1777" t="str">
            <v>per shipment</v>
          </cell>
          <cell r="AU1777">
            <v>300</v>
          </cell>
          <cell r="AW1777" t="str">
            <v>EUR</v>
          </cell>
          <cell r="AX1777">
            <v>3.3</v>
          </cell>
          <cell r="AY1777">
            <v>120</v>
          </cell>
          <cell r="AZ1777" t="str">
            <v>CV</v>
          </cell>
          <cell r="BA1777" t="str">
            <v>FRA-LUX-BOS</v>
          </cell>
          <cell r="BB1777" t="str">
            <v>4,7</v>
          </cell>
          <cell r="BC1777">
            <v>2</v>
          </cell>
        </row>
        <row r="1778">
          <cell r="A1778">
            <v>1085</v>
          </cell>
          <cell r="B1778" t="str">
            <v>BG PCMS</v>
          </cell>
          <cell r="C1778" t="str">
            <v>EUROPE</v>
          </cell>
          <cell r="D1778" t="str">
            <v>DE</v>
          </cell>
          <cell r="E1778" t="str">
            <v>STR</v>
          </cell>
          <cell r="F1778" t="str">
            <v>Jens</v>
          </cell>
          <cell r="G1778" t="str">
            <v>STR</v>
          </cell>
          <cell r="H1778" t="str">
            <v>AMERICAS</v>
          </cell>
          <cell r="I1778" t="str">
            <v>US</v>
          </cell>
          <cell r="J1778" t="str">
            <v>CLE</v>
          </cell>
          <cell r="K1778" t="str">
            <v>CLE</v>
          </cell>
          <cell r="R1778">
            <v>40</v>
          </cell>
          <cell r="S1778">
            <v>9412</v>
          </cell>
          <cell r="T1778">
            <v>0</v>
          </cell>
          <cell r="U1778">
            <v>1</v>
          </cell>
          <cell r="V1778">
            <v>0</v>
          </cell>
          <cell r="W1778">
            <v>0</v>
          </cell>
          <cell r="X1778">
            <v>166</v>
          </cell>
          <cell r="Y1778" t="str">
            <v>SL1</v>
          </cell>
          <cell r="Z1778" t="str">
            <v>DEF</v>
          </cell>
          <cell r="AA1778" t="str">
            <v>not specified</v>
          </cell>
          <cell r="AB1778" t="str">
            <v>not specified</v>
          </cell>
          <cell r="AC1778" t="b">
            <v>0</v>
          </cell>
          <cell r="AD1778" t="str">
            <v>DTD</v>
          </cell>
          <cell r="AE1778">
            <v>7</v>
          </cell>
          <cell r="AG1778" t="str">
            <v>EUR</v>
          </cell>
          <cell r="AH1778" t="b">
            <v>0</v>
          </cell>
          <cell r="AJ1778" t="str">
            <v xml:space="preserve">Airfreight needs to be quoted as consol, where Lithium batteries are accepted as a consol. Quote Lithium check fee, if applicable. </v>
          </cell>
          <cell r="AK1778" t="str">
            <v>Incumbent</v>
          </cell>
          <cell r="AL1778" t="str">
            <v>EUR</v>
          </cell>
          <cell r="AM1778" t="str">
            <v>STR</v>
          </cell>
          <cell r="AN1778">
            <v>0.14000000000000001</v>
          </cell>
          <cell r="AO1778" t="str">
            <v>-</v>
          </cell>
          <cell r="AP1778">
            <v>24</v>
          </cell>
          <cell r="AQ1778">
            <v>0.08</v>
          </cell>
          <cell r="AR1778">
            <v>25</v>
          </cell>
          <cell r="AS1778">
            <v>7.0000000000000007E-2</v>
          </cell>
          <cell r="AT1778" t="str">
            <v>per shipment</v>
          </cell>
          <cell r="AU1778">
            <v>50</v>
          </cell>
          <cell r="AV1778" t="str">
            <v>Incumbent</v>
          </cell>
          <cell r="AW1778" t="str">
            <v>EUR</v>
          </cell>
          <cell r="AX1778">
            <v>1.6</v>
          </cell>
          <cell r="AY1778">
            <v>120</v>
          </cell>
          <cell r="AZ1778" t="str">
            <v>UA,KL</v>
          </cell>
          <cell r="BA1778" t="str">
            <v>FRA-ORD-CLE</v>
          </cell>
          <cell r="BB1778" t="str">
            <v>4,7</v>
          </cell>
          <cell r="BC1778">
            <v>2</v>
          </cell>
        </row>
        <row r="1779">
          <cell r="A1779">
            <v>1087</v>
          </cell>
          <cell r="B1779" t="str">
            <v>BG PCMS</v>
          </cell>
          <cell r="C1779" t="str">
            <v>EUROPE</v>
          </cell>
          <cell r="D1779" t="str">
            <v>DE</v>
          </cell>
          <cell r="E1779" t="str">
            <v>STR</v>
          </cell>
          <cell r="F1779" t="str">
            <v>Jens</v>
          </cell>
          <cell r="G1779" t="str">
            <v>STR</v>
          </cell>
          <cell r="H1779" t="str">
            <v>AMERICAS</v>
          </cell>
          <cell r="I1779" t="str">
            <v>US</v>
          </cell>
          <cell r="J1779" t="str">
            <v>CLE</v>
          </cell>
          <cell r="K1779" t="str">
            <v>CLE</v>
          </cell>
          <cell r="X1779">
            <v>166</v>
          </cell>
          <cell r="Y1779" t="str">
            <v>SL1</v>
          </cell>
          <cell r="Z1779" t="str">
            <v>DEF</v>
          </cell>
          <cell r="AA1779" t="str">
            <v>not specified</v>
          </cell>
          <cell r="AB1779" t="str">
            <v>not specified</v>
          </cell>
          <cell r="AC1779" t="b">
            <v>0</v>
          </cell>
          <cell r="AD1779" t="str">
            <v>DTD</v>
          </cell>
          <cell r="AE1779">
            <v>7</v>
          </cell>
          <cell r="AG1779" t="str">
            <v>EUR</v>
          </cell>
          <cell r="AH1779" t="b">
            <v>0</v>
          </cell>
          <cell r="AJ1779" t="str">
            <v xml:space="preserve">Airfreight needs to be quoted as consol, where Lithium batteries are accepted as a consol. Quote Lithium check fee, if applicable. </v>
          </cell>
          <cell r="AK1779" t="str">
            <v>Incumbent</v>
          </cell>
          <cell r="AL1779" t="str">
            <v>EUR</v>
          </cell>
          <cell r="AM1779" t="str">
            <v>STR</v>
          </cell>
          <cell r="AN1779">
            <v>0.14000000000000001</v>
          </cell>
          <cell r="AO1779" t="str">
            <v>-</v>
          </cell>
          <cell r="AP1779">
            <v>24</v>
          </cell>
          <cell r="AQ1779">
            <v>0.08</v>
          </cell>
          <cell r="AR1779">
            <v>25</v>
          </cell>
          <cell r="AS1779">
            <v>7.0000000000000007E-2</v>
          </cell>
          <cell r="AT1779" t="str">
            <v>per shipment</v>
          </cell>
          <cell r="AU1779">
            <v>50</v>
          </cell>
          <cell r="AV1779" t="str">
            <v>Incumbent</v>
          </cell>
          <cell r="AW1779" t="str">
            <v>EUR</v>
          </cell>
          <cell r="AX1779">
            <v>1.6</v>
          </cell>
          <cell r="AY1779">
            <v>120</v>
          </cell>
          <cell r="AZ1779" t="str">
            <v>UA,KL</v>
          </cell>
          <cell r="BA1779" t="str">
            <v>FRA-ORD-CLE</v>
          </cell>
          <cell r="BB1779" t="str">
            <v>4,7</v>
          </cell>
          <cell r="BC1779">
            <v>2</v>
          </cell>
        </row>
        <row r="1780">
          <cell r="A1780">
            <v>2238</v>
          </cell>
          <cell r="B1780" t="str">
            <v>BG PCMS</v>
          </cell>
          <cell r="C1780" t="str">
            <v>EUROPE</v>
          </cell>
          <cell r="D1780" t="str">
            <v>DE</v>
          </cell>
          <cell r="E1780" t="str">
            <v>STR</v>
          </cell>
          <cell r="F1780" t="str">
            <v>Jens</v>
          </cell>
          <cell r="G1780" t="str">
            <v>STR</v>
          </cell>
          <cell r="H1780" t="str">
            <v>AMERICAS</v>
          </cell>
          <cell r="I1780" t="str">
            <v>US</v>
          </cell>
          <cell r="J1780" t="str">
            <v>LAX</v>
          </cell>
          <cell r="K1780" t="str">
            <v>LAX</v>
          </cell>
          <cell r="L1780">
            <v>1</v>
          </cell>
          <cell r="M1780">
            <v>1</v>
          </cell>
          <cell r="N1780">
            <v>2.1000000000000001E-2</v>
          </cell>
          <cell r="O1780">
            <v>3.5</v>
          </cell>
          <cell r="P1780">
            <v>30</v>
          </cell>
          <cell r="Q1780">
            <v>5.75</v>
          </cell>
          <cell r="R1780">
            <v>2</v>
          </cell>
          <cell r="S1780">
            <v>60</v>
          </cell>
          <cell r="T1780">
            <v>0</v>
          </cell>
          <cell r="U1780">
            <v>1</v>
          </cell>
          <cell r="V1780">
            <v>0</v>
          </cell>
          <cell r="W1780">
            <v>0</v>
          </cell>
          <cell r="X1780">
            <v>166</v>
          </cell>
          <cell r="Y1780" t="str">
            <v>SL4</v>
          </cell>
          <cell r="Z1780" t="str">
            <v>DG2</v>
          </cell>
          <cell r="AA1780" t="str">
            <v>CAO</v>
          </cell>
          <cell r="AB1780" t="str">
            <v>MD</v>
          </cell>
          <cell r="AC1780" t="b">
            <v>1</v>
          </cell>
          <cell r="AD1780" t="str">
            <v>DTD</v>
          </cell>
          <cell r="AE1780" t="str">
            <v>not specified</v>
          </cell>
          <cell r="AG1780" t="str">
            <v>EUR</v>
          </cell>
          <cell r="AH1780" t="b">
            <v>0</v>
          </cell>
          <cell r="AJ1780" t="str">
            <v>DG under UN 3480/3481/3090/3091 (lithium with DG declaration)</v>
          </cell>
          <cell r="AK1780" t="str">
            <v>Incumbent</v>
          </cell>
          <cell r="AL1780" t="str">
            <v>EUR</v>
          </cell>
          <cell r="AM1780" t="str">
            <v>STR</v>
          </cell>
          <cell r="AN1780">
            <v>0.14000000000000001</v>
          </cell>
          <cell r="AO1780" t="str">
            <v>-</v>
          </cell>
          <cell r="AP1780">
            <v>24</v>
          </cell>
          <cell r="AQ1780">
            <v>0.08</v>
          </cell>
          <cell r="AR1780">
            <v>25</v>
          </cell>
          <cell r="AS1780">
            <v>7.0000000000000007E-2</v>
          </cell>
          <cell r="AT1780" t="str">
            <v>per shipment</v>
          </cell>
          <cell r="AU1780">
            <v>300</v>
          </cell>
          <cell r="AW1780" t="str">
            <v>EUR</v>
          </cell>
          <cell r="AX1780">
            <v>4.05</v>
          </cell>
          <cell r="AY1780">
            <v>144</v>
          </cell>
          <cell r="AZ1780" t="str">
            <v>CV</v>
          </cell>
          <cell r="BA1780" t="str">
            <v>FRA-LUX-LAX</v>
          </cell>
          <cell r="BB1780">
            <v>7</v>
          </cell>
          <cell r="BC1780">
            <v>1</v>
          </cell>
        </row>
        <row r="1781">
          <cell r="A1781">
            <v>2487</v>
          </cell>
          <cell r="B1781" t="str">
            <v>BG PCMS</v>
          </cell>
          <cell r="C1781" t="str">
            <v>EUROPE</v>
          </cell>
          <cell r="D1781" t="str">
            <v>DE</v>
          </cell>
          <cell r="E1781" t="str">
            <v>STR</v>
          </cell>
          <cell r="F1781" t="str">
            <v>Jens</v>
          </cell>
          <cell r="G1781" t="str">
            <v>STR</v>
          </cell>
          <cell r="H1781" t="str">
            <v>AMERICAS</v>
          </cell>
          <cell r="I1781" t="str">
            <v>US</v>
          </cell>
          <cell r="J1781" t="str">
            <v>MCO</v>
          </cell>
          <cell r="K1781" t="str">
            <v>MCO</v>
          </cell>
          <cell r="L1781">
            <v>2</v>
          </cell>
          <cell r="M1781">
            <v>149.5</v>
          </cell>
          <cell r="N1781">
            <v>0.93100000000000005</v>
          </cell>
          <cell r="O1781">
            <v>155.16666666667001</v>
          </cell>
          <cell r="P1781">
            <v>155.5</v>
          </cell>
          <cell r="Q1781">
            <v>-0.44500000000000001</v>
          </cell>
          <cell r="R1781">
            <v>6</v>
          </cell>
          <cell r="S1781">
            <v>1483</v>
          </cell>
          <cell r="T1781">
            <v>0</v>
          </cell>
          <cell r="U1781">
            <v>1</v>
          </cell>
          <cell r="V1781">
            <v>0</v>
          </cell>
          <cell r="W1781">
            <v>0</v>
          </cell>
          <cell r="X1781">
            <v>166</v>
          </cell>
          <cell r="Y1781" t="str">
            <v>SL1</v>
          </cell>
          <cell r="Z1781" t="str">
            <v>DEF</v>
          </cell>
          <cell r="AA1781" t="str">
            <v>not specified</v>
          </cell>
          <cell r="AB1781" t="str">
            <v>not specified</v>
          </cell>
          <cell r="AC1781" t="b">
            <v>0</v>
          </cell>
          <cell r="AD1781" t="str">
            <v>DTD</v>
          </cell>
          <cell r="AE1781">
            <v>7</v>
          </cell>
          <cell r="AG1781" t="str">
            <v>EUR</v>
          </cell>
          <cell r="AH1781" t="b">
            <v>0</v>
          </cell>
          <cell r="AJ1781" t="str">
            <v xml:space="preserve">Airfreight needs to be quoted as consol, where Lithium batteries are accepted as a consol. Quote Lithium check fee, if applicable. </v>
          </cell>
          <cell r="AK1781" t="str">
            <v>Incumbent</v>
          </cell>
          <cell r="AL1781" t="str">
            <v>EUR</v>
          </cell>
          <cell r="AM1781" t="str">
            <v>STR</v>
          </cell>
          <cell r="AN1781">
            <v>0.14000000000000001</v>
          </cell>
          <cell r="AO1781" t="str">
            <v>-</v>
          </cell>
          <cell r="AP1781">
            <v>24</v>
          </cell>
          <cell r="AQ1781">
            <v>0.08</v>
          </cell>
          <cell r="AR1781">
            <v>25</v>
          </cell>
          <cell r="AS1781">
            <v>7.0000000000000007E-2</v>
          </cell>
          <cell r="AT1781" t="str">
            <v>per shipment</v>
          </cell>
          <cell r="AU1781">
            <v>50</v>
          </cell>
          <cell r="AV1781" t="str">
            <v>Incumbent</v>
          </cell>
          <cell r="AW1781" t="str">
            <v>EUR</v>
          </cell>
          <cell r="AX1781">
            <v>1.7</v>
          </cell>
          <cell r="AY1781">
            <v>120</v>
          </cell>
          <cell r="AZ1781" t="str">
            <v>AF</v>
          </cell>
          <cell r="BA1781" t="str">
            <v>FRA-CDG-MIA-MCO</v>
          </cell>
          <cell r="BB1781" t="str">
            <v>4,7</v>
          </cell>
          <cell r="BC1781">
            <v>2</v>
          </cell>
        </row>
        <row r="1782">
          <cell r="A1782">
            <v>2489</v>
          </cell>
          <cell r="B1782" t="str">
            <v>BG PCMS</v>
          </cell>
          <cell r="C1782" t="str">
            <v>EUROPE</v>
          </cell>
          <cell r="D1782" t="str">
            <v>DE</v>
          </cell>
          <cell r="E1782" t="str">
            <v>STR</v>
          </cell>
          <cell r="F1782" t="str">
            <v>Jens</v>
          </cell>
          <cell r="G1782" t="str">
            <v>STR</v>
          </cell>
          <cell r="H1782" t="str">
            <v>AMERICAS</v>
          </cell>
          <cell r="I1782" t="str">
            <v>US</v>
          </cell>
          <cell r="J1782" t="str">
            <v>MCO</v>
          </cell>
          <cell r="K1782" t="str">
            <v>MCO</v>
          </cell>
          <cell r="L1782">
            <v>2</v>
          </cell>
          <cell r="M1782">
            <v>149.5</v>
          </cell>
          <cell r="N1782">
            <v>0.93100000000000005</v>
          </cell>
          <cell r="O1782">
            <v>155.16666666667001</v>
          </cell>
          <cell r="P1782">
            <v>155.5</v>
          </cell>
          <cell r="Q1782">
            <v>-0.44500000000000001</v>
          </cell>
          <cell r="X1782">
            <v>166</v>
          </cell>
          <cell r="Y1782" t="str">
            <v>SL1</v>
          </cell>
          <cell r="Z1782" t="str">
            <v>DEF</v>
          </cell>
          <cell r="AA1782" t="str">
            <v>not specified</v>
          </cell>
          <cell r="AB1782" t="str">
            <v>not specified</v>
          </cell>
          <cell r="AC1782" t="b">
            <v>0</v>
          </cell>
          <cell r="AD1782" t="str">
            <v>DTD</v>
          </cell>
          <cell r="AE1782">
            <v>7</v>
          </cell>
          <cell r="AG1782" t="str">
            <v>EUR</v>
          </cell>
          <cell r="AH1782" t="b">
            <v>0</v>
          </cell>
          <cell r="AJ1782" t="str">
            <v xml:space="preserve">Airfreight needs to be quoted as consol, where Lithium batteries are accepted as a consol. Quote Lithium check fee, if applicable. </v>
          </cell>
          <cell r="AK1782" t="str">
            <v>Incumbent</v>
          </cell>
          <cell r="AL1782" t="str">
            <v>EUR</v>
          </cell>
          <cell r="AM1782" t="str">
            <v>STR</v>
          </cell>
          <cell r="AN1782">
            <v>0.14000000000000001</v>
          </cell>
          <cell r="AO1782" t="str">
            <v>-</v>
          </cell>
          <cell r="AP1782">
            <v>24</v>
          </cell>
          <cell r="AQ1782">
            <v>0.08</v>
          </cell>
          <cell r="AR1782">
            <v>25</v>
          </cell>
          <cell r="AS1782">
            <v>7.0000000000000007E-2</v>
          </cell>
          <cell r="AT1782" t="str">
            <v>per shipment</v>
          </cell>
          <cell r="AU1782">
            <v>50</v>
          </cell>
          <cell r="AV1782" t="str">
            <v>Incumbent</v>
          </cell>
          <cell r="AW1782" t="str">
            <v>EUR</v>
          </cell>
          <cell r="AX1782">
            <v>1.7</v>
          </cell>
          <cell r="AY1782">
            <v>120</v>
          </cell>
          <cell r="AZ1782" t="str">
            <v>AF</v>
          </cell>
          <cell r="BA1782" t="str">
            <v>FRA-CDG-MIA-MCO</v>
          </cell>
          <cell r="BB1782" t="str">
            <v>4,7</v>
          </cell>
          <cell r="BC1782">
            <v>2</v>
          </cell>
        </row>
        <row r="1783">
          <cell r="A1783">
            <v>2629</v>
          </cell>
          <cell r="B1783" t="str">
            <v>BG DI</v>
          </cell>
          <cell r="C1783" t="str">
            <v>EUROPE</v>
          </cell>
          <cell r="D1783" t="str">
            <v>DE</v>
          </cell>
          <cell r="E1783" t="str">
            <v>STR</v>
          </cell>
          <cell r="F1783" t="str">
            <v>Jens</v>
          </cell>
          <cell r="G1783" t="str">
            <v>STR</v>
          </cell>
          <cell r="H1783" t="str">
            <v>AMERICAS</v>
          </cell>
          <cell r="I1783" t="str">
            <v>US</v>
          </cell>
          <cell r="J1783" t="str">
            <v>MKE</v>
          </cell>
          <cell r="K1783" t="str">
            <v>MKE</v>
          </cell>
          <cell r="L1783">
            <v>2</v>
          </cell>
          <cell r="M1783">
            <v>1529</v>
          </cell>
          <cell r="N1783">
            <v>4.4820000000000002</v>
          </cell>
          <cell r="O1783">
            <v>747</v>
          </cell>
          <cell r="P1783">
            <v>1529</v>
          </cell>
          <cell r="Q1783">
            <v>0.61399999999999999</v>
          </cell>
          <cell r="R1783">
            <v>2</v>
          </cell>
          <cell r="S1783">
            <v>2422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166</v>
          </cell>
          <cell r="Y1783" t="str">
            <v>SL1</v>
          </cell>
          <cell r="Z1783" t="str">
            <v>DEF</v>
          </cell>
          <cell r="AA1783" t="str">
            <v>not specified</v>
          </cell>
          <cell r="AB1783" t="str">
            <v>not specified</v>
          </cell>
          <cell r="AC1783" t="b">
            <v>0</v>
          </cell>
          <cell r="AD1783" t="str">
            <v>DTD</v>
          </cell>
          <cell r="AE1783">
            <v>7</v>
          </cell>
          <cell r="AG1783" t="str">
            <v>EUR</v>
          </cell>
          <cell r="AH1783" t="b">
            <v>0</v>
          </cell>
          <cell r="AJ1783" t="str">
            <v xml:space="preserve">Airfreight needs to be quoted as consol, where Lithium batteries are accepted as a consol. Quote Lithium check fee, if applicable. </v>
          </cell>
          <cell r="AK1783" t="str">
            <v>Incumbent</v>
          </cell>
          <cell r="AL1783" t="str">
            <v>EUR</v>
          </cell>
          <cell r="AM1783" t="str">
            <v>STR</v>
          </cell>
          <cell r="AN1783">
            <v>0.14000000000000001</v>
          </cell>
          <cell r="AO1783" t="str">
            <v>-</v>
          </cell>
          <cell r="AP1783">
            <v>24</v>
          </cell>
          <cell r="AQ1783">
            <v>0.08</v>
          </cell>
          <cell r="AR1783">
            <v>25</v>
          </cell>
          <cell r="AS1783">
            <v>7.0000000000000007E-2</v>
          </cell>
          <cell r="AT1783" t="str">
            <v>per shipment</v>
          </cell>
          <cell r="AU1783">
            <v>50</v>
          </cell>
          <cell r="AV1783" t="str">
            <v>Incumbent</v>
          </cell>
          <cell r="AW1783" t="str">
            <v>EUR</v>
          </cell>
          <cell r="AX1783">
            <v>1.55</v>
          </cell>
          <cell r="AY1783">
            <v>120</v>
          </cell>
          <cell r="AZ1783" t="str">
            <v>UA,KL</v>
          </cell>
          <cell r="BA1783" t="str">
            <v>FRA-ORD-MKE</v>
          </cell>
          <cell r="BB1783" t="str">
            <v>4,7</v>
          </cell>
          <cell r="BC1783">
            <v>2</v>
          </cell>
        </row>
        <row r="1784">
          <cell r="A1784">
            <v>3402</v>
          </cell>
          <cell r="B1784" t="str">
            <v>BG SPS</v>
          </cell>
          <cell r="C1784" t="str">
            <v>EUROPE</v>
          </cell>
          <cell r="D1784" t="str">
            <v>DE</v>
          </cell>
          <cell r="E1784" t="str">
            <v>STR</v>
          </cell>
          <cell r="F1784" t="str">
            <v>Jens</v>
          </cell>
          <cell r="G1784" t="str">
            <v>STR</v>
          </cell>
          <cell r="H1784" t="str">
            <v>AMERICAS</v>
          </cell>
          <cell r="I1784" t="str">
            <v>US</v>
          </cell>
          <cell r="J1784" t="str">
            <v>SDF</v>
          </cell>
          <cell r="K1784" t="str">
            <v>SDF</v>
          </cell>
          <cell r="L1784">
            <v>279</v>
          </cell>
          <cell r="M1784">
            <v>13270.5</v>
          </cell>
          <cell r="N1784">
            <v>88.375</v>
          </cell>
          <cell r="O1784">
            <v>14729.166666667001</v>
          </cell>
          <cell r="P1784">
            <v>17460</v>
          </cell>
          <cell r="Q1784">
            <v>0.38500000000000001</v>
          </cell>
          <cell r="R1784">
            <v>460</v>
          </cell>
          <cell r="S1784">
            <v>49084.5</v>
          </cell>
          <cell r="T1784">
            <v>1.4587155963302751</v>
          </cell>
          <cell r="U1784">
            <v>2.4141167736119211</v>
          </cell>
          <cell r="V1784">
            <v>0.12716763005780346</v>
          </cell>
          <cell r="W1784">
            <v>0</v>
          </cell>
          <cell r="X1784">
            <v>166</v>
          </cell>
          <cell r="Y1784" t="str">
            <v>SL1</v>
          </cell>
          <cell r="Z1784" t="str">
            <v>DEF</v>
          </cell>
          <cell r="AA1784" t="str">
            <v>not specified</v>
          </cell>
          <cell r="AB1784" t="str">
            <v>not specified</v>
          </cell>
          <cell r="AC1784" t="b">
            <v>0</v>
          </cell>
          <cell r="AD1784" t="str">
            <v>DTD</v>
          </cell>
          <cell r="AE1784">
            <v>7</v>
          </cell>
          <cell r="AG1784" t="str">
            <v>EUR</v>
          </cell>
          <cell r="AH1784" t="b">
            <v>0</v>
          </cell>
          <cell r="AJ1784" t="str">
            <v xml:space="preserve">Airfreight needs to be quoted as consol, where Lithium batteries are accepted as a consol. Quote Lithium check fee, if applicable. </v>
          </cell>
          <cell r="AK1784" t="str">
            <v>Incumbent</v>
          </cell>
          <cell r="AL1784" t="str">
            <v>EUR</v>
          </cell>
          <cell r="AM1784" t="str">
            <v>STR</v>
          </cell>
          <cell r="AN1784">
            <v>0.14000000000000001</v>
          </cell>
          <cell r="AO1784" t="str">
            <v>-</v>
          </cell>
          <cell r="AP1784">
            <v>24</v>
          </cell>
          <cell r="AQ1784">
            <v>0.08</v>
          </cell>
          <cell r="AR1784">
            <v>25</v>
          </cell>
          <cell r="AS1784">
            <v>7.0000000000000007E-2</v>
          </cell>
          <cell r="AT1784" t="str">
            <v>per shipment</v>
          </cell>
          <cell r="AU1784">
            <v>50</v>
          </cell>
          <cell r="AV1784" t="str">
            <v>Incumbent</v>
          </cell>
          <cell r="AW1784" t="str">
            <v>EUR</v>
          </cell>
          <cell r="AX1784">
            <v>1.5</v>
          </cell>
          <cell r="AY1784">
            <v>120</v>
          </cell>
          <cell r="AZ1784" t="str">
            <v>UA,KL</v>
          </cell>
          <cell r="BA1784" t="str">
            <v>FRA-ORD-SDF</v>
          </cell>
          <cell r="BB1784" t="str">
            <v>4,7</v>
          </cell>
          <cell r="BC1784">
            <v>2</v>
          </cell>
        </row>
        <row r="1785">
          <cell r="A1785">
            <v>3405</v>
          </cell>
          <cell r="B1785" t="str">
            <v>BG SPS</v>
          </cell>
          <cell r="C1785" t="str">
            <v>EUROPE</v>
          </cell>
          <cell r="D1785" t="str">
            <v>DE</v>
          </cell>
          <cell r="E1785" t="str">
            <v>STR</v>
          </cell>
          <cell r="F1785" t="str">
            <v>Jens</v>
          </cell>
          <cell r="G1785" t="str">
            <v>STR</v>
          </cell>
          <cell r="H1785" t="str">
            <v>AMERICAS</v>
          </cell>
          <cell r="I1785" t="str">
            <v>US</v>
          </cell>
          <cell r="J1785" t="str">
            <v>SDF</v>
          </cell>
          <cell r="K1785" t="str">
            <v>SDF</v>
          </cell>
          <cell r="L1785">
            <v>279</v>
          </cell>
          <cell r="M1785">
            <v>13270.5</v>
          </cell>
          <cell r="N1785">
            <v>88.375</v>
          </cell>
          <cell r="O1785">
            <v>14729.166666667001</v>
          </cell>
          <cell r="P1785">
            <v>17460</v>
          </cell>
          <cell r="Q1785">
            <v>0.38500000000000001</v>
          </cell>
          <cell r="X1785">
            <v>166</v>
          </cell>
          <cell r="Y1785" t="str">
            <v>SL1</v>
          </cell>
          <cell r="Z1785" t="str">
            <v>DEF</v>
          </cell>
          <cell r="AA1785" t="str">
            <v>not specified</v>
          </cell>
          <cell r="AB1785" t="str">
            <v>not specified</v>
          </cell>
          <cell r="AC1785" t="b">
            <v>0</v>
          </cell>
          <cell r="AD1785" t="str">
            <v>DTD</v>
          </cell>
          <cell r="AE1785">
            <v>7</v>
          </cell>
          <cell r="AG1785" t="str">
            <v>EUR</v>
          </cell>
          <cell r="AH1785" t="b">
            <v>0</v>
          </cell>
          <cell r="AJ1785" t="str">
            <v xml:space="preserve">Airfreight needs to be quoted as consol, where Lithium batteries are accepted as a consol. Quote Lithium check fee, if applicable. </v>
          </cell>
          <cell r="AK1785" t="str">
            <v>Incumbent</v>
          </cell>
          <cell r="AL1785" t="str">
            <v>EUR</v>
          </cell>
          <cell r="AM1785" t="str">
            <v>STR</v>
          </cell>
          <cell r="AN1785">
            <v>0.14000000000000001</v>
          </cell>
          <cell r="AO1785" t="str">
            <v>-</v>
          </cell>
          <cell r="AP1785">
            <v>24</v>
          </cell>
          <cell r="AQ1785">
            <v>0.08</v>
          </cell>
          <cell r="AR1785">
            <v>25</v>
          </cell>
          <cell r="AS1785">
            <v>7.0000000000000007E-2</v>
          </cell>
          <cell r="AT1785" t="str">
            <v>per shipment</v>
          </cell>
          <cell r="AU1785">
            <v>50</v>
          </cell>
          <cell r="AV1785" t="str">
            <v>Incumbent</v>
          </cell>
          <cell r="AW1785" t="str">
            <v>EUR</v>
          </cell>
          <cell r="AX1785">
            <v>1.5</v>
          </cell>
          <cell r="AY1785">
            <v>120</v>
          </cell>
          <cell r="AZ1785" t="str">
            <v>UA,KL</v>
          </cell>
          <cell r="BA1785" t="str">
            <v>FRA-ORD-SDF</v>
          </cell>
          <cell r="BB1785" t="str">
            <v>4,7</v>
          </cell>
          <cell r="BC1785">
            <v>2</v>
          </cell>
        </row>
        <row r="1786">
          <cell r="A1786">
            <v>3429</v>
          </cell>
          <cell r="B1786" t="str">
            <v>BG SPS</v>
          </cell>
          <cell r="C1786" t="str">
            <v>EUROPE</v>
          </cell>
          <cell r="D1786" t="str">
            <v>DE</v>
          </cell>
          <cell r="E1786" t="str">
            <v>STR</v>
          </cell>
          <cell r="F1786" t="str">
            <v>Jens</v>
          </cell>
          <cell r="G1786" t="str">
            <v>STR</v>
          </cell>
          <cell r="H1786" t="str">
            <v>AMERICAS</v>
          </cell>
          <cell r="I1786" t="str">
            <v>US</v>
          </cell>
          <cell r="J1786" t="str">
            <v>SDF</v>
          </cell>
          <cell r="K1786" t="str">
            <v>SDF</v>
          </cell>
          <cell r="L1786">
            <v>279</v>
          </cell>
          <cell r="M1786">
            <v>13270.5</v>
          </cell>
          <cell r="N1786">
            <v>88.375</v>
          </cell>
          <cell r="O1786">
            <v>14729.166666667001</v>
          </cell>
          <cell r="P1786">
            <v>17460</v>
          </cell>
          <cell r="Q1786">
            <v>0.38500000000000001</v>
          </cell>
          <cell r="R1786">
            <v>7</v>
          </cell>
          <cell r="S1786">
            <v>1204</v>
          </cell>
          <cell r="T1786">
            <v>1</v>
          </cell>
          <cell r="U1786">
            <v>1</v>
          </cell>
          <cell r="V1786">
            <v>0</v>
          </cell>
          <cell r="W1786">
            <v>0</v>
          </cell>
          <cell r="X1786">
            <v>166</v>
          </cell>
          <cell r="Y1786" t="str">
            <v>SL5</v>
          </cell>
          <cell r="Z1786" t="str">
            <v>DG1</v>
          </cell>
          <cell r="AA1786" t="str">
            <v>PAX</v>
          </cell>
          <cell r="AB1786" t="str">
            <v>LD</v>
          </cell>
          <cell r="AC1786" t="b">
            <v>1</v>
          </cell>
          <cell r="AD1786" t="str">
            <v>DTD</v>
          </cell>
          <cell r="AE1786" t="str">
            <v>not specified</v>
          </cell>
          <cell r="AG1786" t="str">
            <v>EUR</v>
          </cell>
          <cell r="AH1786" t="b">
            <v>0</v>
          </cell>
          <cell r="AJ1786" t="str">
            <v>DG under UN 3480/3481/3090/3091 (lithium with DG declaration)</v>
          </cell>
          <cell r="AK1786" t="str">
            <v>Incumbent</v>
          </cell>
          <cell r="AL1786" t="str">
            <v>EUR</v>
          </cell>
          <cell r="AM1786" t="str">
            <v>STR</v>
          </cell>
          <cell r="AN1786">
            <v>0.14000000000000001</v>
          </cell>
          <cell r="AO1786" t="str">
            <v>-</v>
          </cell>
          <cell r="AP1786">
            <v>24</v>
          </cell>
          <cell r="AQ1786">
            <v>0.08</v>
          </cell>
          <cell r="AR1786">
            <v>25</v>
          </cell>
          <cell r="AS1786">
            <v>7.0000000000000007E-2</v>
          </cell>
          <cell r="AT1786" t="str">
            <v>per shipment</v>
          </cell>
          <cell r="AU1786">
            <v>300</v>
          </cell>
          <cell r="AV1786" t="str">
            <v>Incumbent</v>
          </cell>
          <cell r="AW1786" t="str">
            <v>EUR</v>
          </cell>
          <cell r="AX1786">
            <v>4.0599999999999996</v>
          </cell>
          <cell r="AY1786">
            <v>120</v>
          </cell>
          <cell r="AZ1786" t="str">
            <v>BA</v>
          </cell>
          <cell r="BA1786" t="str">
            <v>FRA-ORD-SDF</v>
          </cell>
          <cell r="BB1786" t="str">
            <v>4,7</v>
          </cell>
          <cell r="BC1786">
            <v>2</v>
          </cell>
        </row>
        <row r="1787">
          <cell r="A1787">
            <v>3442</v>
          </cell>
          <cell r="B1787" t="str">
            <v>BG SPS</v>
          </cell>
          <cell r="C1787" t="str">
            <v>EUROPE</v>
          </cell>
          <cell r="D1787" t="str">
            <v>DE</v>
          </cell>
          <cell r="E1787" t="str">
            <v>STR</v>
          </cell>
          <cell r="F1787" t="str">
            <v>Jens</v>
          </cell>
          <cell r="G1787" t="str">
            <v>STR</v>
          </cell>
          <cell r="H1787" t="str">
            <v>AMERICAS</v>
          </cell>
          <cell r="I1787" t="str">
            <v>US</v>
          </cell>
          <cell r="J1787" t="str">
            <v>SDF</v>
          </cell>
          <cell r="K1787" t="str">
            <v>SDF</v>
          </cell>
          <cell r="L1787">
            <v>279</v>
          </cell>
          <cell r="M1787">
            <v>13270.5</v>
          </cell>
          <cell r="N1787">
            <v>88.375</v>
          </cell>
          <cell r="O1787">
            <v>14729.166666667001</v>
          </cell>
          <cell r="P1787">
            <v>17460</v>
          </cell>
          <cell r="Q1787">
            <v>0.38500000000000001</v>
          </cell>
          <cell r="R1787">
            <v>23</v>
          </cell>
          <cell r="S1787">
            <v>717</v>
          </cell>
          <cell r="T1787">
            <v>0.66666666666666663</v>
          </cell>
          <cell r="U1787">
            <v>1.0833333333333333</v>
          </cell>
          <cell r="V1787">
            <v>0.15</v>
          </cell>
          <cell r="W1787">
            <v>0.1</v>
          </cell>
          <cell r="X1787">
            <v>166</v>
          </cell>
          <cell r="Y1787" t="str">
            <v>SL4</v>
          </cell>
          <cell r="Z1787" t="str">
            <v>DG2</v>
          </cell>
          <cell r="AA1787" t="str">
            <v>CAO</v>
          </cell>
          <cell r="AB1787" t="str">
            <v>MD</v>
          </cell>
          <cell r="AC1787" t="b">
            <v>1</v>
          </cell>
          <cell r="AD1787" t="str">
            <v>DTD</v>
          </cell>
          <cell r="AE1787" t="str">
            <v>not specified</v>
          </cell>
          <cell r="AG1787" t="str">
            <v>EUR</v>
          </cell>
          <cell r="AH1787" t="b">
            <v>0</v>
          </cell>
          <cell r="AJ1787" t="str">
            <v>DG under UN 3480/3481/3090/3091 (lithium with DG declaration)</v>
          </cell>
          <cell r="AK1787" t="str">
            <v>Incumbent</v>
          </cell>
          <cell r="AL1787" t="str">
            <v>EUR</v>
          </cell>
          <cell r="AM1787" t="str">
            <v>STR</v>
          </cell>
          <cell r="AN1787">
            <v>0.14000000000000001</v>
          </cell>
          <cell r="AO1787" t="str">
            <v>-</v>
          </cell>
          <cell r="AP1787">
            <v>24</v>
          </cell>
          <cell r="AQ1787">
            <v>0.08</v>
          </cell>
          <cell r="AR1787">
            <v>25</v>
          </cell>
          <cell r="AS1787">
            <v>7.0000000000000007E-2</v>
          </cell>
          <cell r="AT1787" t="str">
            <v>per shipment</v>
          </cell>
          <cell r="AU1787">
            <v>300</v>
          </cell>
          <cell r="AV1787" t="str">
            <v>Incumbent</v>
          </cell>
          <cell r="AW1787" t="str">
            <v>EUR</v>
          </cell>
          <cell r="AX1787">
            <v>4.0999999999999996</v>
          </cell>
          <cell r="AY1787">
            <v>168</v>
          </cell>
          <cell r="AZ1787" t="str">
            <v>RU</v>
          </cell>
          <cell r="BB1787">
            <v>7</v>
          </cell>
          <cell r="BC1787">
            <v>1</v>
          </cell>
        </row>
        <row r="1788">
          <cell r="A1788">
            <v>3445</v>
          </cell>
          <cell r="B1788" t="str">
            <v>BG SPS</v>
          </cell>
          <cell r="C1788" t="str">
            <v>EUROPE</v>
          </cell>
          <cell r="D1788" t="str">
            <v>DE</v>
          </cell>
          <cell r="E1788" t="str">
            <v>STR</v>
          </cell>
          <cell r="F1788" t="str">
            <v>Jens</v>
          </cell>
          <cell r="G1788" t="str">
            <v>STR</v>
          </cell>
          <cell r="H1788" t="str">
            <v>AMERICAS</v>
          </cell>
          <cell r="I1788" t="str">
            <v>US</v>
          </cell>
          <cell r="J1788" t="str">
            <v>SDF</v>
          </cell>
          <cell r="K1788" t="str">
            <v>SDF</v>
          </cell>
          <cell r="L1788">
            <v>279</v>
          </cell>
          <cell r="M1788">
            <v>13270.5</v>
          </cell>
          <cell r="N1788">
            <v>88.375</v>
          </cell>
          <cell r="O1788">
            <v>14729.166666667001</v>
          </cell>
          <cell r="P1788">
            <v>17460</v>
          </cell>
          <cell r="Q1788">
            <v>0.38500000000000001</v>
          </cell>
          <cell r="X1788">
            <v>166</v>
          </cell>
          <cell r="Y1788" t="str">
            <v>SL1</v>
          </cell>
          <cell r="Z1788" t="str">
            <v>DEF</v>
          </cell>
          <cell r="AA1788" t="str">
            <v>not specified</v>
          </cell>
          <cell r="AB1788" t="str">
            <v>not specified</v>
          </cell>
          <cell r="AC1788" t="b">
            <v>0</v>
          </cell>
          <cell r="AD1788" t="str">
            <v>DTD</v>
          </cell>
          <cell r="AE1788">
            <v>7</v>
          </cell>
          <cell r="AG1788" t="str">
            <v>EUR</v>
          </cell>
          <cell r="AH1788" t="b">
            <v>0</v>
          </cell>
          <cell r="AJ1788" t="str">
            <v xml:space="preserve">Airfreight needs to be quoted as consol, where Lithium batteries are accepted as a consol. Quote Lithium check fee, if applicable. </v>
          </cell>
          <cell r="AK1788" t="str">
            <v>Incumbent</v>
          </cell>
          <cell r="AL1788" t="str">
            <v>EUR</v>
          </cell>
          <cell r="AM1788" t="str">
            <v>STR</v>
          </cell>
          <cell r="AN1788">
            <v>0.14000000000000001</v>
          </cell>
          <cell r="AO1788" t="str">
            <v>-</v>
          </cell>
          <cell r="AP1788">
            <v>24</v>
          </cell>
          <cell r="AQ1788">
            <v>0.08</v>
          </cell>
          <cell r="AR1788">
            <v>25</v>
          </cell>
          <cell r="AS1788">
            <v>7.0000000000000007E-2</v>
          </cell>
          <cell r="AT1788" t="str">
            <v>per shipment</v>
          </cell>
          <cell r="AU1788">
            <v>50</v>
          </cell>
          <cell r="AV1788" t="str">
            <v>Incumbent</v>
          </cell>
          <cell r="AW1788" t="str">
            <v>EUR</v>
          </cell>
          <cell r="AX1788">
            <v>1.5</v>
          </cell>
          <cell r="AY1788">
            <v>120</v>
          </cell>
          <cell r="AZ1788" t="str">
            <v>UA,KL</v>
          </cell>
          <cell r="BA1788" t="str">
            <v>FRA-ORD-SDF</v>
          </cell>
          <cell r="BB1788" t="str">
            <v>4,7</v>
          </cell>
          <cell r="BC1788">
            <v>2</v>
          </cell>
        </row>
        <row r="1789">
          <cell r="A1789">
            <v>3448</v>
          </cell>
          <cell r="B1789" t="str">
            <v>BG SPS</v>
          </cell>
          <cell r="C1789" t="str">
            <v>EUROPE</v>
          </cell>
          <cell r="D1789" t="str">
            <v>DE</v>
          </cell>
          <cell r="E1789" t="str">
            <v>STR</v>
          </cell>
          <cell r="F1789" t="str">
            <v>Jens</v>
          </cell>
          <cell r="G1789" t="str">
            <v>STR</v>
          </cell>
          <cell r="H1789" t="str">
            <v>AMERICAS</v>
          </cell>
          <cell r="I1789" t="str">
            <v>US</v>
          </cell>
          <cell r="J1789" t="str">
            <v>SDF</v>
          </cell>
          <cell r="K1789" t="str">
            <v>SDF</v>
          </cell>
          <cell r="L1789">
            <v>279</v>
          </cell>
          <cell r="M1789">
            <v>13270.5</v>
          </cell>
          <cell r="N1789">
            <v>88.375</v>
          </cell>
          <cell r="O1789">
            <v>14729.166666667001</v>
          </cell>
          <cell r="P1789">
            <v>17460</v>
          </cell>
          <cell r="Q1789">
            <v>0.38500000000000001</v>
          </cell>
          <cell r="X1789">
            <v>166</v>
          </cell>
          <cell r="Y1789" t="str">
            <v>SL4</v>
          </cell>
          <cell r="Z1789" t="str">
            <v>DG2</v>
          </cell>
          <cell r="AA1789" t="str">
            <v>CAO</v>
          </cell>
          <cell r="AB1789" t="str">
            <v>MD</v>
          </cell>
          <cell r="AC1789" t="b">
            <v>1</v>
          </cell>
          <cell r="AD1789" t="str">
            <v>DTD</v>
          </cell>
          <cell r="AE1789" t="str">
            <v>not specified</v>
          </cell>
          <cell r="AG1789" t="str">
            <v>EUR</v>
          </cell>
          <cell r="AH1789" t="b">
            <v>0</v>
          </cell>
          <cell r="AJ1789" t="str">
            <v>DG under UN 3480/3481/3090/3091 (lithium with DG declaration)</v>
          </cell>
          <cell r="AK1789" t="str">
            <v>Incumbent</v>
          </cell>
          <cell r="AL1789" t="str">
            <v>EUR</v>
          </cell>
          <cell r="AM1789" t="str">
            <v>STR</v>
          </cell>
          <cell r="AN1789">
            <v>0.14000000000000001</v>
          </cell>
          <cell r="AO1789" t="str">
            <v>-</v>
          </cell>
          <cell r="AP1789">
            <v>24</v>
          </cell>
          <cell r="AQ1789">
            <v>0.08</v>
          </cell>
          <cell r="AR1789">
            <v>25</v>
          </cell>
          <cell r="AS1789">
            <v>7.0000000000000007E-2</v>
          </cell>
          <cell r="AT1789" t="str">
            <v>per shipment</v>
          </cell>
          <cell r="AU1789">
            <v>300</v>
          </cell>
          <cell r="AV1789" t="str">
            <v>Incumbent</v>
          </cell>
          <cell r="AW1789" t="str">
            <v>EUR</v>
          </cell>
          <cell r="AX1789">
            <v>4.0999999999999996</v>
          </cell>
          <cell r="AY1789">
            <v>168</v>
          </cell>
          <cell r="AZ1789" t="str">
            <v>RU</v>
          </cell>
          <cell r="BB1789">
            <v>7</v>
          </cell>
          <cell r="BC1789">
            <v>1</v>
          </cell>
        </row>
        <row r="1790">
          <cell r="A1790">
            <v>3454</v>
          </cell>
          <cell r="B1790" t="str">
            <v>BG SPS</v>
          </cell>
          <cell r="C1790" t="str">
            <v>EUROPE</v>
          </cell>
          <cell r="D1790" t="str">
            <v>DE</v>
          </cell>
          <cell r="E1790" t="str">
            <v>STR</v>
          </cell>
          <cell r="F1790" t="str">
            <v>Jens</v>
          </cell>
          <cell r="G1790" t="str">
            <v>STR</v>
          </cell>
          <cell r="H1790" t="str">
            <v>AMERICAS</v>
          </cell>
          <cell r="I1790" t="str">
            <v>US</v>
          </cell>
          <cell r="J1790" t="str">
            <v>SDF</v>
          </cell>
          <cell r="K1790" t="str">
            <v>SDF</v>
          </cell>
          <cell r="L1790">
            <v>279</v>
          </cell>
          <cell r="M1790">
            <v>13270.5</v>
          </cell>
          <cell r="N1790">
            <v>88.375</v>
          </cell>
          <cell r="O1790">
            <v>14729.166666667001</v>
          </cell>
          <cell r="P1790">
            <v>17460</v>
          </cell>
          <cell r="Q1790">
            <v>0.38500000000000001</v>
          </cell>
          <cell r="X1790">
            <v>166</v>
          </cell>
          <cell r="Y1790" t="str">
            <v>SL5</v>
          </cell>
          <cell r="Z1790" t="str">
            <v>DG1</v>
          </cell>
          <cell r="AA1790" t="str">
            <v>PAX</v>
          </cell>
          <cell r="AB1790" t="str">
            <v>LD</v>
          </cell>
          <cell r="AC1790" t="b">
            <v>1</v>
          </cell>
          <cell r="AD1790" t="str">
            <v>DTD</v>
          </cell>
          <cell r="AE1790" t="str">
            <v>not specified</v>
          </cell>
          <cell r="AG1790" t="str">
            <v>EUR</v>
          </cell>
          <cell r="AH1790" t="b">
            <v>0</v>
          </cell>
          <cell r="AJ1790" t="str">
            <v>DG under UN 3480/3481/3090/3091 (lithium with DG declaration)</v>
          </cell>
          <cell r="AK1790" t="str">
            <v>Incumbent</v>
          </cell>
          <cell r="AL1790" t="str">
            <v>EUR</v>
          </cell>
          <cell r="AM1790" t="str">
            <v>STR</v>
          </cell>
          <cell r="AN1790">
            <v>0.14000000000000001</v>
          </cell>
          <cell r="AO1790" t="str">
            <v>-</v>
          </cell>
          <cell r="AP1790">
            <v>24</v>
          </cell>
          <cell r="AQ1790">
            <v>0.08</v>
          </cell>
          <cell r="AR1790">
            <v>25</v>
          </cell>
          <cell r="AS1790">
            <v>7.0000000000000007E-2</v>
          </cell>
          <cell r="AT1790" t="str">
            <v>per shipment</v>
          </cell>
          <cell r="AU1790">
            <v>300</v>
          </cell>
          <cell r="AV1790" t="str">
            <v>Incumbent</v>
          </cell>
          <cell r="AW1790" t="str">
            <v>EUR</v>
          </cell>
          <cell r="AX1790">
            <v>4.0599999999999996</v>
          </cell>
          <cell r="AY1790">
            <v>120</v>
          </cell>
          <cell r="AZ1790" t="str">
            <v>BA</v>
          </cell>
          <cell r="BA1790" t="str">
            <v>FRA-ORD-SDF</v>
          </cell>
          <cell r="BB1790" t="str">
            <v>4,7</v>
          </cell>
          <cell r="BC1790">
            <v>2</v>
          </cell>
        </row>
        <row r="1791">
          <cell r="A1791">
            <v>3458</v>
          </cell>
          <cell r="B1791" t="str">
            <v>BG SPS</v>
          </cell>
          <cell r="C1791" t="str">
            <v>EUROPE</v>
          </cell>
          <cell r="D1791" t="str">
            <v>DE</v>
          </cell>
          <cell r="E1791" t="str">
            <v>STR</v>
          </cell>
          <cell r="F1791" t="str">
            <v>Jens</v>
          </cell>
          <cell r="G1791" t="str">
            <v>STR</v>
          </cell>
          <cell r="H1791" t="str">
            <v>AMERICAS</v>
          </cell>
          <cell r="I1791" t="str">
            <v>US</v>
          </cell>
          <cell r="J1791" t="str">
            <v>SDF</v>
          </cell>
          <cell r="K1791" t="str">
            <v>SDF</v>
          </cell>
          <cell r="L1791">
            <v>279</v>
          </cell>
          <cell r="M1791">
            <v>13270.5</v>
          </cell>
          <cell r="N1791">
            <v>88.375</v>
          </cell>
          <cell r="O1791">
            <v>14729.166666667001</v>
          </cell>
          <cell r="P1791">
            <v>17460</v>
          </cell>
          <cell r="Q1791">
            <v>0.38500000000000001</v>
          </cell>
          <cell r="X1791">
            <v>166</v>
          </cell>
          <cell r="Y1791" t="str">
            <v>SL1</v>
          </cell>
          <cell r="Z1791" t="str">
            <v>DEF</v>
          </cell>
          <cell r="AA1791" t="str">
            <v>not specified</v>
          </cell>
          <cell r="AB1791" t="str">
            <v>not specified</v>
          </cell>
          <cell r="AC1791" t="b">
            <v>0</v>
          </cell>
          <cell r="AD1791" t="str">
            <v>DTD</v>
          </cell>
          <cell r="AE1791">
            <v>7</v>
          </cell>
          <cell r="AG1791" t="str">
            <v>EUR</v>
          </cell>
          <cell r="AH1791" t="b">
            <v>0</v>
          </cell>
          <cell r="AJ1791" t="str">
            <v xml:space="preserve">Airfreight needs to be quoted as consol, where Lithium batteries are accepted as a consol. Quote Lithium check fee, if applicable. </v>
          </cell>
          <cell r="AK1791" t="str">
            <v>Incumbent</v>
          </cell>
          <cell r="AL1791" t="str">
            <v>EUR</v>
          </cell>
          <cell r="AM1791" t="str">
            <v>STR</v>
          </cell>
          <cell r="AN1791">
            <v>0.14000000000000001</v>
          </cell>
          <cell r="AO1791" t="str">
            <v>-</v>
          </cell>
          <cell r="AP1791">
            <v>24</v>
          </cell>
          <cell r="AQ1791">
            <v>0.08</v>
          </cell>
          <cell r="AR1791">
            <v>25</v>
          </cell>
          <cell r="AS1791">
            <v>7.0000000000000007E-2</v>
          </cell>
          <cell r="AT1791" t="str">
            <v>per shipment</v>
          </cell>
          <cell r="AU1791">
            <v>50</v>
          </cell>
          <cell r="AV1791" t="str">
            <v>Incumbent</v>
          </cell>
          <cell r="AW1791" t="str">
            <v>EUR</v>
          </cell>
          <cell r="AX1791">
            <v>1.5</v>
          </cell>
          <cell r="AY1791">
            <v>120</v>
          </cell>
          <cell r="AZ1791" t="str">
            <v>UA,KL</v>
          </cell>
          <cell r="BA1791" t="str">
            <v>FRA-ORD-SDF</v>
          </cell>
          <cell r="BB1791" t="str">
            <v>4,7</v>
          </cell>
          <cell r="BC1791">
            <v>2</v>
          </cell>
        </row>
        <row r="1792">
          <cell r="A1792">
            <v>3471</v>
          </cell>
          <cell r="B1792" t="str">
            <v>BG US</v>
          </cell>
          <cell r="C1792" t="str">
            <v>EUROPE</v>
          </cell>
          <cell r="D1792" t="str">
            <v>DE</v>
          </cell>
          <cell r="E1792" t="str">
            <v>STR</v>
          </cell>
          <cell r="F1792" t="str">
            <v>Jens</v>
          </cell>
          <cell r="G1792" t="str">
            <v>STR</v>
          </cell>
          <cell r="H1792" t="str">
            <v>AMERICAS</v>
          </cell>
          <cell r="I1792" t="str">
            <v>US</v>
          </cell>
          <cell r="J1792" t="str">
            <v>SEA</v>
          </cell>
          <cell r="K1792" t="str">
            <v>SEA</v>
          </cell>
          <cell r="L1792">
            <v>179</v>
          </cell>
          <cell r="M1792">
            <v>62520.5</v>
          </cell>
          <cell r="N1792">
            <v>918.66499999999996</v>
          </cell>
          <cell r="O1792">
            <v>153110.83333333</v>
          </cell>
          <cell r="P1792">
            <v>151483.5</v>
          </cell>
          <cell r="Q1792">
            <v>-6.4000000000000001E-2</v>
          </cell>
          <cell r="R1792">
            <v>183</v>
          </cell>
          <cell r="S1792">
            <v>166644.5</v>
          </cell>
          <cell r="T1792">
            <v>6.5573770491803282E-2</v>
          </cell>
          <cell r="U1792">
            <v>0</v>
          </cell>
          <cell r="V1792">
            <v>0</v>
          </cell>
          <cell r="W1792">
            <v>0.93442622950819676</v>
          </cell>
          <cell r="X1792">
            <v>166</v>
          </cell>
          <cell r="Y1792" t="str">
            <v>SL1</v>
          </cell>
          <cell r="Z1792" t="str">
            <v>DEF</v>
          </cell>
          <cell r="AA1792" t="str">
            <v>not specified</v>
          </cell>
          <cell r="AB1792" t="str">
            <v>not specified</v>
          </cell>
          <cell r="AC1792" t="b">
            <v>0</v>
          </cell>
          <cell r="AD1792" t="str">
            <v>DTD</v>
          </cell>
          <cell r="AE1792">
            <v>7</v>
          </cell>
          <cell r="AG1792" t="str">
            <v>EUR</v>
          </cell>
          <cell r="AH1792" t="b">
            <v>0</v>
          </cell>
          <cell r="AJ1792" t="str">
            <v xml:space="preserve">Airfreight needs to be quoted as consol, where Lithium batteries are accepted as a consol. Quote Lithium check fee, if applicable. </v>
          </cell>
          <cell r="AK1792" t="str">
            <v>Incumbent</v>
          </cell>
          <cell r="AL1792" t="str">
            <v>EUR</v>
          </cell>
          <cell r="AM1792" t="str">
            <v>STR</v>
          </cell>
          <cell r="AN1792">
            <v>0.14000000000000001</v>
          </cell>
          <cell r="AO1792" t="str">
            <v>-</v>
          </cell>
          <cell r="AP1792">
            <v>24</v>
          </cell>
          <cell r="AQ1792">
            <v>0.08</v>
          </cell>
          <cell r="AR1792">
            <v>25</v>
          </cell>
          <cell r="AS1792">
            <v>7.0000000000000007E-2</v>
          </cell>
          <cell r="AT1792" t="str">
            <v>per shipment</v>
          </cell>
          <cell r="AU1792">
            <v>50</v>
          </cell>
          <cell r="AV1792" t="str">
            <v>Incumbent</v>
          </cell>
          <cell r="AW1792" t="str">
            <v>EUR</v>
          </cell>
          <cell r="AX1792">
            <v>1.75</v>
          </cell>
          <cell r="AY1792">
            <v>120</v>
          </cell>
          <cell r="AZ1792" t="str">
            <v>LH,AF</v>
          </cell>
          <cell r="BB1792" t="str">
            <v>4,7</v>
          </cell>
          <cell r="BC1792">
            <v>2</v>
          </cell>
        </row>
        <row r="1793">
          <cell r="A1793">
            <v>3518</v>
          </cell>
          <cell r="B1793" t="str">
            <v>BG PCMS</v>
          </cell>
          <cell r="C1793" t="str">
            <v>EUROPE</v>
          </cell>
          <cell r="D1793" t="str">
            <v>DE</v>
          </cell>
          <cell r="E1793" t="str">
            <v>STR</v>
          </cell>
          <cell r="F1793" t="str">
            <v>Jens</v>
          </cell>
          <cell r="G1793" t="str">
            <v>STR</v>
          </cell>
          <cell r="H1793" t="str">
            <v>AMERICAS</v>
          </cell>
          <cell r="I1793" t="str">
            <v>US</v>
          </cell>
          <cell r="J1793" t="str">
            <v>SEA</v>
          </cell>
          <cell r="K1793" t="str">
            <v>SEA</v>
          </cell>
          <cell r="L1793">
            <v>179</v>
          </cell>
          <cell r="M1793">
            <v>62520.5</v>
          </cell>
          <cell r="N1793">
            <v>918.66499999999996</v>
          </cell>
          <cell r="O1793">
            <v>153110.83333333</v>
          </cell>
          <cell r="P1793">
            <v>151483.5</v>
          </cell>
          <cell r="Q1793">
            <v>-6.4000000000000001E-2</v>
          </cell>
          <cell r="R1793">
            <v>6</v>
          </cell>
          <cell r="S1793">
            <v>990</v>
          </cell>
          <cell r="T1793">
            <v>0</v>
          </cell>
          <cell r="U1793">
            <v>1</v>
          </cell>
          <cell r="V1793">
            <v>0</v>
          </cell>
          <cell r="W1793">
            <v>0</v>
          </cell>
          <cell r="X1793">
            <v>166</v>
          </cell>
          <cell r="Y1793" t="str">
            <v>SL1</v>
          </cell>
          <cell r="Z1793" t="str">
            <v>DEF</v>
          </cell>
          <cell r="AA1793" t="str">
            <v>not specified</v>
          </cell>
          <cell r="AB1793" t="str">
            <v>not specified</v>
          </cell>
          <cell r="AC1793" t="b">
            <v>0</v>
          </cell>
          <cell r="AD1793" t="str">
            <v>DTD</v>
          </cell>
          <cell r="AE1793">
            <v>7</v>
          </cell>
          <cell r="AG1793" t="str">
            <v>EUR</v>
          </cell>
          <cell r="AH1793" t="b">
            <v>0</v>
          </cell>
          <cell r="AJ1793" t="str">
            <v xml:space="preserve">Airfreight needs to be quoted as consol, where Lithium batteries are accepted as a consol. Quote Lithium check fee, if applicable. </v>
          </cell>
          <cell r="AK1793" t="str">
            <v>Incumbent</v>
          </cell>
          <cell r="AL1793" t="str">
            <v>EUR</v>
          </cell>
          <cell r="AM1793" t="str">
            <v>STR</v>
          </cell>
          <cell r="AN1793">
            <v>0.14000000000000001</v>
          </cell>
          <cell r="AO1793" t="str">
            <v>-</v>
          </cell>
          <cell r="AP1793">
            <v>24</v>
          </cell>
          <cell r="AQ1793">
            <v>0.08</v>
          </cell>
          <cell r="AR1793">
            <v>25</v>
          </cell>
          <cell r="AS1793">
            <v>7.0000000000000007E-2</v>
          </cell>
          <cell r="AT1793" t="str">
            <v>per shipment</v>
          </cell>
          <cell r="AU1793">
            <v>50</v>
          </cell>
          <cell r="AV1793" t="str">
            <v>Incumbent</v>
          </cell>
          <cell r="AW1793" t="str">
            <v>EUR</v>
          </cell>
          <cell r="AX1793">
            <v>1.75</v>
          </cell>
          <cell r="AY1793">
            <v>120</v>
          </cell>
          <cell r="AZ1793" t="str">
            <v>LH,AF</v>
          </cell>
          <cell r="BB1793" t="str">
            <v>4,7</v>
          </cell>
          <cell r="BC1793">
            <v>2</v>
          </cell>
        </row>
        <row r="1794">
          <cell r="A1794">
            <v>4118</v>
          </cell>
          <cell r="B1794" t="str">
            <v>BG PCMS</v>
          </cell>
          <cell r="C1794" t="str">
            <v>EUROPE</v>
          </cell>
          <cell r="D1794" t="str">
            <v>DE</v>
          </cell>
          <cell r="E1794" t="str">
            <v>STR</v>
          </cell>
          <cell r="F1794" t="str">
            <v>Jens</v>
          </cell>
          <cell r="G1794" t="str">
            <v>STR</v>
          </cell>
          <cell r="H1794" t="str">
            <v>EUROPE</v>
          </cell>
          <cell r="I1794" t="str">
            <v>IL</v>
          </cell>
          <cell r="J1794" t="str">
            <v>TLV</v>
          </cell>
          <cell r="K1794" t="str">
            <v>TLV</v>
          </cell>
          <cell r="L1794">
            <v>4</v>
          </cell>
          <cell r="M1794">
            <v>218</v>
          </cell>
          <cell r="N1794">
            <v>1.6359999999999999</v>
          </cell>
          <cell r="O1794">
            <v>272.66666666666998</v>
          </cell>
          <cell r="P1794">
            <v>344</v>
          </cell>
          <cell r="Q1794">
            <v>0.193</v>
          </cell>
          <cell r="R1794">
            <v>244</v>
          </cell>
          <cell r="S1794">
            <v>58896</v>
          </cell>
          <cell r="T1794">
            <v>0</v>
          </cell>
          <cell r="U1794">
            <v>0.98275862068965514</v>
          </cell>
          <cell r="V1794">
            <v>0</v>
          </cell>
          <cell r="W1794">
            <v>1.7241379310344827E-2</v>
          </cell>
          <cell r="X1794">
            <v>166</v>
          </cell>
          <cell r="Y1794" t="str">
            <v>SL1</v>
          </cell>
          <cell r="Z1794" t="str">
            <v>DEF</v>
          </cell>
          <cell r="AA1794" t="str">
            <v>not specified</v>
          </cell>
          <cell r="AB1794" t="str">
            <v>not specified</v>
          </cell>
          <cell r="AC1794" t="b">
            <v>0</v>
          </cell>
          <cell r="AD1794" t="str">
            <v>DTD</v>
          </cell>
          <cell r="AE1794">
            <v>7</v>
          </cell>
          <cell r="AG1794" t="str">
            <v>EUR</v>
          </cell>
          <cell r="AH1794" t="b">
            <v>0</v>
          </cell>
          <cell r="AJ1794" t="str">
            <v xml:space="preserve">Airfreight needs to be quoted as consol, where Lithium batteries are accepted as a consol. Quote Lithium check fee, if applicable. </v>
          </cell>
          <cell r="AK1794" t="str">
            <v>Incumbent</v>
          </cell>
          <cell r="AL1794" t="str">
            <v>EUR</v>
          </cell>
          <cell r="AM1794" t="str">
            <v>STR</v>
          </cell>
          <cell r="AN1794">
            <v>0.14000000000000001</v>
          </cell>
          <cell r="AO1794" t="str">
            <v>-</v>
          </cell>
          <cell r="AP1794">
            <v>24</v>
          </cell>
          <cell r="AQ1794">
            <v>0.08</v>
          </cell>
          <cell r="AR1794">
            <v>25</v>
          </cell>
          <cell r="AS1794">
            <v>7.0000000000000007E-2</v>
          </cell>
          <cell r="AT1794" t="str">
            <v>per shipment</v>
          </cell>
          <cell r="AU1794">
            <v>50</v>
          </cell>
          <cell r="AV1794" t="str">
            <v>Incumbent</v>
          </cell>
          <cell r="AW1794" t="str">
            <v>EUR</v>
          </cell>
          <cell r="AX1794">
            <v>1.35</v>
          </cell>
          <cell r="AY1794">
            <v>120</v>
          </cell>
          <cell r="AZ1794" t="str">
            <v>LY</v>
          </cell>
          <cell r="BB1794" t="str">
            <v>4,7</v>
          </cell>
          <cell r="BC1794">
            <v>2</v>
          </cell>
        </row>
        <row r="1795">
          <cell r="A1795">
            <v>4125</v>
          </cell>
          <cell r="B1795" t="str">
            <v>BG PCMS</v>
          </cell>
          <cell r="C1795" t="str">
            <v>EUROPE</v>
          </cell>
          <cell r="D1795" t="str">
            <v>DE</v>
          </cell>
          <cell r="E1795" t="str">
            <v>STR</v>
          </cell>
          <cell r="F1795" t="str">
            <v>Jens</v>
          </cell>
          <cell r="G1795" t="str">
            <v>STR</v>
          </cell>
          <cell r="H1795" t="str">
            <v>EUROPE</v>
          </cell>
          <cell r="I1795" t="str">
            <v>IL</v>
          </cell>
          <cell r="J1795" t="str">
            <v>TLV</v>
          </cell>
          <cell r="K1795" t="str">
            <v>TLV</v>
          </cell>
          <cell r="L1795">
            <v>4</v>
          </cell>
          <cell r="M1795">
            <v>218</v>
          </cell>
          <cell r="N1795">
            <v>1.6359999999999999</v>
          </cell>
          <cell r="O1795">
            <v>272.66666666666998</v>
          </cell>
          <cell r="P1795">
            <v>344</v>
          </cell>
          <cell r="Q1795">
            <v>0.193</v>
          </cell>
          <cell r="X1795">
            <v>166</v>
          </cell>
          <cell r="Y1795" t="str">
            <v>SL1</v>
          </cell>
          <cell r="Z1795" t="str">
            <v>DEF</v>
          </cell>
          <cell r="AA1795" t="str">
            <v>not specified</v>
          </cell>
          <cell r="AB1795" t="str">
            <v>not specified</v>
          </cell>
          <cell r="AC1795" t="b">
            <v>0</v>
          </cell>
          <cell r="AD1795" t="str">
            <v>DTD</v>
          </cell>
          <cell r="AE1795">
            <v>7</v>
          </cell>
          <cell r="AG1795" t="str">
            <v>EUR</v>
          </cell>
          <cell r="AH1795" t="b">
            <v>0</v>
          </cell>
          <cell r="AJ1795" t="str">
            <v xml:space="preserve">Airfreight needs to be quoted as consol, where Lithium batteries are accepted as a consol. Quote Lithium check fee, if applicable. </v>
          </cell>
          <cell r="AK1795" t="str">
            <v>Incumbent</v>
          </cell>
          <cell r="AL1795" t="str">
            <v>EUR</v>
          </cell>
          <cell r="AM1795" t="str">
            <v>STR</v>
          </cell>
          <cell r="AN1795">
            <v>0.14000000000000001</v>
          </cell>
          <cell r="AO1795" t="str">
            <v>-</v>
          </cell>
          <cell r="AP1795">
            <v>24</v>
          </cell>
          <cell r="AQ1795">
            <v>0.08</v>
          </cell>
          <cell r="AR1795">
            <v>25</v>
          </cell>
          <cell r="AS1795">
            <v>7.0000000000000007E-2</v>
          </cell>
          <cell r="AT1795" t="str">
            <v>per shipment</v>
          </cell>
          <cell r="AU1795">
            <v>50</v>
          </cell>
          <cell r="AV1795" t="str">
            <v>Incumbent</v>
          </cell>
          <cell r="AW1795" t="str">
            <v>EUR</v>
          </cell>
          <cell r="AX1795">
            <v>1.35</v>
          </cell>
          <cell r="AY1795">
            <v>120</v>
          </cell>
          <cell r="AZ1795" t="str">
            <v>LY</v>
          </cell>
          <cell r="BB1795" t="str">
            <v>4,7</v>
          </cell>
          <cell r="BC1795">
            <v>2</v>
          </cell>
        </row>
        <row r="1796">
          <cell r="A1796">
            <v>4143</v>
          </cell>
          <cell r="B1796" t="str">
            <v>BG PCMS</v>
          </cell>
          <cell r="C1796" t="str">
            <v>EUROPE</v>
          </cell>
          <cell r="D1796" t="str">
            <v>DE</v>
          </cell>
          <cell r="E1796" t="str">
            <v>STR</v>
          </cell>
          <cell r="F1796" t="str">
            <v>Jens</v>
          </cell>
          <cell r="G1796" t="str">
            <v>STR</v>
          </cell>
          <cell r="H1796" t="str">
            <v>EUROPE</v>
          </cell>
          <cell r="I1796" t="str">
            <v>IL</v>
          </cell>
          <cell r="J1796" t="str">
            <v>TLV</v>
          </cell>
          <cell r="K1796" t="str">
            <v>TLV</v>
          </cell>
          <cell r="L1796">
            <v>4</v>
          </cell>
          <cell r="M1796">
            <v>218</v>
          </cell>
          <cell r="N1796">
            <v>1.6359999999999999</v>
          </cell>
          <cell r="O1796">
            <v>272.66666666666998</v>
          </cell>
          <cell r="P1796">
            <v>344</v>
          </cell>
          <cell r="Q1796">
            <v>0.193</v>
          </cell>
          <cell r="R1796">
            <v>51</v>
          </cell>
          <cell r="S1796">
            <v>3324</v>
          </cell>
          <cell r="T1796">
            <v>0</v>
          </cell>
          <cell r="U1796">
            <v>1</v>
          </cell>
          <cell r="V1796">
            <v>0</v>
          </cell>
          <cell r="W1796">
            <v>0</v>
          </cell>
          <cell r="X1796">
            <v>166</v>
          </cell>
          <cell r="Y1796" t="str">
            <v>SL4</v>
          </cell>
          <cell r="Z1796" t="str">
            <v>DG2</v>
          </cell>
          <cell r="AA1796" t="str">
            <v>CAO</v>
          </cell>
          <cell r="AB1796" t="str">
            <v>MD</v>
          </cell>
          <cell r="AC1796" t="b">
            <v>1</v>
          </cell>
          <cell r="AD1796" t="str">
            <v>DTD</v>
          </cell>
          <cell r="AE1796" t="str">
            <v>not specified</v>
          </cell>
          <cell r="AG1796" t="str">
            <v>EUR</v>
          </cell>
          <cell r="AH1796" t="b">
            <v>0</v>
          </cell>
          <cell r="AJ1796" t="str">
            <v>DG under UN 3480/3481/3090/3091 (lithium with DG declaration)</v>
          </cell>
          <cell r="AK1796" t="str">
            <v>Incumbent</v>
          </cell>
          <cell r="AL1796" t="str">
            <v>EUR</v>
          </cell>
          <cell r="AM1796" t="str">
            <v>STR</v>
          </cell>
          <cell r="AN1796">
            <v>0.14000000000000001</v>
          </cell>
          <cell r="AO1796" t="str">
            <v>-</v>
          </cell>
          <cell r="AP1796">
            <v>24</v>
          </cell>
          <cell r="AQ1796">
            <v>0.08</v>
          </cell>
          <cell r="AR1796">
            <v>25</v>
          </cell>
          <cell r="AS1796">
            <v>7.0000000000000007E-2</v>
          </cell>
          <cell r="AT1796" t="str">
            <v>per shipment</v>
          </cell>
          <cell r="AU1796">
            <v>300</v>
          </cell>
          <cell r="AV1796" t="str">
            <v>Incumbent</v>
          </cell>
          <cell r="AW1796" t="str">
            <v>EUR</v>
          </cell>
          <cell r="AX1796">
            <v>2.5</v>
          </cell>
          <cell r="AY1796">
            <v>120</v>
          </cell>
          <cell r="AZ1796" t="str">
            <v>LY</v>
          </cell>
          <cell r="BB1796">
            <v>7</v>
          </cell>
          <cell r="BC1796">
            <v>1</v>
          </cell>
        </row>
        <row r="1797">
          <cell r="A1797">
            <v>4168</v>
          </cell>
          <cell r="B1797" t="str">
            <v>BG PCMS</v>
          </cell>
          <cell r="C1797" t="str">
            <v>EUROPE</v>
          </cell>
          <cell r="D1797" t="str">
            <v>DE</v>
          </cell>
          <cell r="E1797" t="str">
            <v>STR</v>
          </cell>
          <cell r="F1797" t="str">
            <v>Jens</v>
          </cell>
          <cell r="G1797" t="str">
            <v>STR</v>
          </cell>
          <cell r="H1797" t="str">
            <v>EUROPE</v>
          </cell>
          <cell r="I1797" t="str">
            <v>IL</v>
          </cell>
          <cell r="J1797" t="str">
            <v>TLV</v>
          </cell>
          <cell r="K1797" t="str">
            <v>TLV</v>
          </cell>
          <cell r="L1797">
            <v>4</v>
          </cell>
          <cell r="M1797">
            <v>218</v>
          </cell>
          <cell r="N1797">
            <v>1.6359999999999999</v>
          </cell>
          <cell r="O1797">
            <v>272.66666666666998</v>
          </cell>
          <cell r="P1797">
            <v>344</v>
          </cell>
          <cell r="Q1797">
            <v>0.193</v>
          </cell>
          <cell r="R1797">
            <v>5</v>
          </cell>
          <cell r="S1797">
            <v>757</v>
          </cell>
          <cell r="T1797">
            <v>0</v>
          </cell>
          <cell r="U1797">
            <v>1</v>
          </cell>
          <cell r="V1797">
            <v>0</v>
          </cell>
          <cell r="W1797">
            <v>0</v>
          </cell>
          <cell r="X1797">
            <v>166</v>
          </cell>
          <cell r="Y1797" t="str">
            <v>SL5</v>
          </cell>
          <cell r="Z1797" t="str">
            <v>DG1</v>
          </cell>
          <cell r="AA1797" t="str">
            <v>PAX</v>
          </cell>
          <cell r="AB1797" t="str">
            <v>LD</v>
          </cell>
          <cell r="AC1797" t="b">
            <v>1</v>
          </cell>
          <cell r="AD1797" t="str">
            <v>DTD</v>
          </cell>
          <cell r="AE1797" t="str">
            <v>not specified</v>
          </cell>
          <cell r="AG1797" t="str">
            <v>EUR</v>
          </cell>
          <cell r="AH1797" t="b">
            <v>0</v>
          </cell>
          <cell r="AJ1797" t="str">
            <v>DG under UN 3480/3481/3090/3091 (lithium with DG declaration)</v>
          </cell>
          <cell r="AK1797" t="str">
            <v>Incumbent</v>
          </cell>
          <cell r="AL1797" t="str">
            <v>EUR</v>
          </cell>
          <cell r="AM1797" t="str">
            <v>STR</v>
          </cell>
          <cell r="AN1797">
            <v>0.14000000000000001</v>
          </cell>
          <cell r="AO1797" t="str">
            <v>-</v>
          </cell>
          <cell r="AP1797">
            <v>24</v>
          </cell>
          <cell r="AQ1797">
            <v>0.08</v>
          </cell>
          <cell r="AR1797">
            <v>25</v>
          </cell>
          <cell r="AS1797">
            <v>7.0000000000000007E-2</v>
          </cell>
          <cell r="AT1797" t="str">
            <v>per shipment</v>
          </cell>
          <cell r="AU1797">
            <v>300</v>
          </cell>
          <cell r="AV1797" t="str">
            <v>Incumbent</v>
          </cell>
          <cell r="AW1797" t="str">
            <v>EUR</v>
          </cell>
          <cell r="AX1797">
            <v>2.2999999999999998</v>
          </cell>
          <cell r="AY1797">
            <v>120</v>
          </cell>
          <cell r="AZ1797" t="str">
            <v>BA</v>
          </cell>
          <cell r="BA1797" t="str">
            <v>FRA-LHR-TLV</v>
          </cell>
          <cell r="BB1797" t="str">
            <v>4,7</v>
          </cell>
          <cell r="BC1797">
            <v>2</v>
          </cell>
        </row>
        <row r="1798">
          <cell r="A1798">
            <v>2145</v>
          </cell>
          <cell r="B1798" t="str">
            <v>BG PCMS</v>
          </cell>
          <cell r="C1798" t="str">
            <v>EUROPE</v>
          </cell>
          <cell r="D1798" t="str">
            <v>DE</v>
          </cell>
          <cell r="E1798" t="str">
            <v>STR</v>
          </cell>
          <cell r="F1798" t="str">
            <v>Jens</v>
          </cell>
          <cell r="G1798" t="str">
            <v>STR</v>
          </cell>
          <cell r="H1798" t="str">
            <v>EUROPE</v>
          </cell>
          <cell r="I1798" t="str">
            <v>IS</v>
          </cell>
          <cell r="J1798" t="str">
            <v>KEF</v>
          </cell>
          <cell r="K1798" t="str">
            <v>KEF</v>
          </cell>
          <cell r="R1798">
            <v>42</v>
          </cell>
          <cell r="S1798">
            <v>1651</v>
          </cell>
          <cell r="T1798">
            <v>3.5714285714285712E-2</v>
          </cell>
          <cell r="U1798">
            <v>0.9642857142857143</v>
          </cell>
          <cell r="V1798">
            <v>0</v>
          </cell>
          <cell r="W1798">
            <v>0</v>
          </cell>
          <cell r="X1798">
            <v>166</v>
          </cell>
          <cell r="Y1798" t="str">
            <v>SL1</v>
          </cell>
          <cell r="Z1798" t="str">
            <v>DEF</v>
          </cell>
          <cell r="AA1798" t="str">
            <v>not specified</v>
          </cell>
          <cell r="AB1798" t="str">
            <v>not specified</v>
          </cell>
          <cell r="AC1798" t="b">
            <v>0</v>
          </cell>
          <cell r="AD1798" t="str">
            <v>DTD</v>
          </cell>
          <cell r="AE1798">
            <v>7</v>
          </cell>
          <cell r="AG1798" t="str">
            <v>EUR</v>
          </cell>
          <cell r="AH1798" t="b">
            <v>0</v>
          </cell>
          <cell r="AJ1798" t="str">
            <v xml:space="preserve">Airfreight needs to be quoted as consol, where Lithium batteries are accepted as a consol. Quote Lithium check fee, if applicable. </v>
          </cell>
          <cell r="AK1798" t="str">
            <v>Incumbent</v>
          </cell>
          <cell r="AL1798" t="str">
            <v>EUR</v>
          </cell>
          <cell r="AM1798" t="str">
            <v>STR</v>
          </cell>
          <cell r="AN1798">
            <v>0.14000000000000001</v>
          </cell>
          <cell r="AO1798" t="str">
            <v>-</v>
          </cell>
          <cell r="AP1798">
            <v>24</v>
          </cell>
          <cell r="AQ1798">
            <v>0.08</v>
          </cell>
          <cell r="AR1798">
            <v>25</v>
          </cell>
          <cell r="AS1798">
            <v>7.0000000000000007E-2</v>
          </cell>
          <cell r="AT1798" t="str">
            <v>per shipment</v>
          </cell>
          <cell r="AU1798">
            <v>50</v>
          </cell>
          <cell r="AV1798" t="str">
            <v>Incumbent</v>
          </cell>
          <cell r="AW1798" t="str">
            <v>EUR</v>
          </cell>
          <cell r="AX1798">
            <v>2.59</v>
          </cell>
          <cell r="AY1798">
            <v>96</v>
          </cell>
          <cell r="AZ1798" t="str">
            <v>SK</v>
          </cell>
          <cell r="BA1798" t="str">
            <v>FRA-STO-KEF</v>
          </cell>
          <cell r="BB1798" t="str">
            <v>4,7</v>
          </cell>
          <cell r="BC1798">
            <v>2</v>
          </cell>
        </row>
        <row r="1799">
          <cell r="A1799">
            <v>2146</v>
          </cell>
          <cell r="B1799" t="str">
            <v>BG PCMS</v>
          </cell>
          <cell r="C1799" t="str">
            <v>EUROPE</v>
          </cell>
          <cell r="D1799" t="str">
            <v>DE</v>
          </cell>
          <cell r="E1799" t="str">
            <v>STR</v>
          </cell>
          <cell r="F1799" t="str">
            <v>Jens</v>
          </cell>
          <cell r="G1799" t="str">
            <v>STR</v>
          </cell>
          <cell r="H1799" t="str">
            <v>EUROPE</v>
          </cell>
          <cell r="I1799" t="str">
            <v>IS</v>
          </cell>
          <cell r="J1799" t="str">
            <v>KEF</v>
          </cell>
          <cell r="K1799" t="str">
            <v>KEF</v>
          </cell>
          <cell r="R1799">
            <v>3</v>
          </cell>
          <cell r="S1799">
            <v>500</v>
          </cell>
          <cell r="T1799">
            <v>0</v>
          </cell>
          <cell r="U1799">
            <v>1</v>
          </cell>
          <cell r="V1799">
            <v>0</v>
          </cell>
          <cell r="W1799">
            <v>0</v>
          </cell>
          <cell r="X1799">
            <v>166</v>
          </cell>
          <cell r="Y1799" t="str">
            <v>SL5</v>
          </cell>
          <cell r="Z1799" t="str">
            <v>DG1</v>
          </cell>
          <cell r="AA1799" t="str">
            <v>PAX</v>
          </cell>
          <cell r="AB1799" t="str">
            <v>LD</v>
          </cell>
          <cell r="AC1799" t="b">
            <v>1</v>
          </cell>
          <cell r="AD1799" t="str">
            <v>DTD</v>
          </cell>
          <cell r="AE1799" t="str">
            <v>not specified</v>
          </cell>
          <cell r="AG1799" t="str">
            <v>EUR</v>
          </cell>
          <cell r="AH1799" t="b">
            <v>0</v>
          </cell>
          <cell r="AJ1799" t="str">
            <v>DG under UN 3480/3481/3090/3091 (lithium with DG declaration)</v>
          </cell>
          <cell r="AK1799" t="str">
            <v>Incumbent</v>
          </cell>
          <cell r="AL1799" t="str">
            <v>EUR</v>
          </cell>
          <cell r="AM1799" t="str">
            <v>STR</v>
          </cell>
          <cell r="AN1799">
            <v>0.14000000000000001</v>
          </cell>
          <cell r="AO1799" t="str">
            <v>-</v>
          </cell>
          <cell r="AP1799">
            <v>24</v>
          </cell>
          <cell r="AQ1799">
            <v>0.08</v>
          </cell>
          <cell r="AR1799">
            <v>25</v>
          </cell>
          <cell r="AS1799">
            <v>7.0000000000000007E-2</v>
          </cell>
          <cell r="AT1799" t="str">
            <v>per shipment</v>
          </cell>
          <cell r="AU1799">
            <v>300</v>
          </cell>
          <cell r="AW1799" t="str">
            <v>EUR</v>
          </cell>
          <cell r="AX1799">
            <v>2.95</v>
          </cell>
          <cell r="AY1799">
            <v>96</v>
          </cell>
          <cell r="AZ1799" t="str">
            <v>QY</v>
          </cell>
          <cell r="BB1799">
            <v>6</v>
          </cell>
          <cell r="BC1799">
            <v>1</v>
          </cell>
        </row>
        <row r="1800">
          <cell r="A1800">
            <v>2147</v>
          </cell>
          <cell r="B1800" t="str">
            <v>BG PCMS</v>
          </cell>
          <cell r="C1800" t="str">
            <v>EUROPE</v>
          </cell>
          <cell r="D1800" t="str">
            <v>DE</v>
          </cell>
          <cell r="E1800" t="str">
            <v>STR</v>
          </cell>
          <cell r="F1800" t="str">
            <v>Jens</v>
          </cell>
          <cell r="G1800" t="str">
            <v>STR</v>
          </cell>
          <cell r="H1800" t="str">
            <v>EUROPE</v>
          </cell>
          <cell r="I1800" t="str">
            <v>IS</v>
          </cell>
          <cell r="J1800" t="str">
            <v>KEF</v>
          </cell>
          <cell r="K1800" t="str">
            <v>KEF</v>
          </cell>
          <cell r="R1800">
            <v>1</v>
          </cell>
          <cell r="S1800">
            <v>30</v>
          </cell>
          <cell r="T1800">
            <v>0</v>
          </cell>
          <cell r="U1800">
            <v>1</v>
          </cell>
          <cell r="V1800">
            <v>0</v>
          </cell>
          <cell r="W1800">
            <v>0</v>
          </cell>
          <cell r="X1800">
            <v>166</v>
          </cell>
          <cell r="Y1800" t="str">
            <v>SL4</v>
          </cell>
          <cell r="Z1800" t="str">
            <v>DG2</v>
          </cell>
          <cell r="AA1800" t="str">
            <v>CAO</v>
          </cell>
          <cell r="AB1800" t="str">
            <v>MD</v>
          </cell>
          <cell r="AC1800" t="b">
            <v>1</v>
          </cell>
          <cell r="AD1800" t="str">
            <v>DTD</v>
          </cell>
          <cell r="AE1800" t="str">
            <v>not specified</v>
          </cell>
          <cell r="AG1800" t="str">
            <v>EUR</v>
          </cell>
          <cell r="AH1800" t="b">
            <v>0</v>
          </cell>
          <cell r="AJ1800" t="str">
            <v>DG under UN 3480/3481/3090/3091 (lithium with DG declaration)</v>
          </cell>
          <cell r="AK1800" t="str">
            <v>Incumbent</v>
          </cell>
          <cell r="AL1800" t="str">
            <v>EUR</v>
          </cell>
          <cell r="AM1800" t="str">
            <v>STR</v>
          </cell>
          <cell r="AN1800">
            <v>0.14000000000000001</v>
          </cell>
          <cell r="AO1800" t="str">
            <v>-</v>
          </cell>
          <cell r="AP1800">
            <v>24</v>
          </cell>
          <cell r="AQ1800">
            <v>0.08</v>
          </cell>
          <cell r="AR1800">
            <v>25</v>
          </cell>
          <cell r="AS1800">
            <v>7.0000000000000007E-2</v>
          </cell>
          <cell r="AT1800" t="str">
            <v>per shipment</v>
          </cell>
          <cell r="AU1800">
            <v>300</v>
          </cell>
          <cell r="AW1800" t="str">
            <v>EUR</v>
          </cell>
          <cell r="AX1800">
            <v>3.45</v>
          </cell>
          <cell r="AY1800">
            <v>120</v>
          </cell>
          <cell r="AZ1800" t="str">
            <v>QY</v>
          </cell>
          <cell r="BB1800">
            <v>6</v>
          </cell>
          <cell r="BC1800">
            <v>1</v>
          </cell>
        </row>
        <row r="1801">
          <cell r="A1801">
            <v>403</v>
          </cell>
          <cell r="B1801" t="str">
            <v>BG PCMS</v>
          </cell>
          <cell r="C1801" t="str">
            <v>EUROPE</v>
          </cell>
          <cell r="D1801" t="str">
            <v>DE</v>
          </cell>
          <cell r="E1801" t="str">
            <v>STR</v>
          </cell>
          <cell r="F1801" t="str">
            <v>Jens</v>
          </cell>
          <cell r="G1801" t="str">
            <v>STR</v>
          </cell>
          <cell r="H1801" t="str">
            <v>EUROPE</v>
          </cell>
          <cell r="I1801" t="str">
            <v>RS</v>
          </cell>
          <cell r="J1801" t="str">
            <v>BEG</v>
          </cell>
          <cell r="K1801" t="str">
            <v>BEG</v>
          </cell>
          <cell r="L1801">
            <v>1</v>
          </cell>
          <cell r="M1801">
            <v>438</v>
          </cell>
          <cell r="N1801">
            <v>2.3410000000000002</v>
          </cell>
          <cell r="O1801">
            <v>390.16666666666998</v>
          </cell>
          <cell r="P1801">
            <v>438</v>
          </cell>
          <cell r="Q1801">
            <v>0.47699999999999998</v>
          </cell>
          <cell r="R1801">
            <v>10</v>
          </cell>
          <cell r="S1801">
            <v>834</v>
          </cell>
          <cell r="T1801">
            <v>0</v>
          </cell>
          <cell r="U1801">
            <v>1</v>
          </cell>
          <cell r="V1801">
            <v>0</v>
          </cell>
          <cell r="W1801">
            <v>0</v>
          </cell>
          <cell r="X1801">
            <v>166</v>
          </cell>
          <cell r="Y1801" t="str">
            <v>SL1</v>
          </cell>
          <cell r="Z1801" t="str">
            <v>DEF</v>
          </cell>
          <cell r="AA1801" t="str">
            <v>not specified</v>
          </cell>
          <cell r="AB1801" t="str">
            <v>not specified</v>
          </cell>
          <cell r="AC1801" t="b">
            <v>0</v>
          </cell>
          <cell r="AD1801" t="str">
            <v>DTD</v>
          </cell>
          <cell r="AE1801">
            <v>7</v>
          </cell>
          <cell r="AG1801" t="str">
            <v>EUR</v>
          </cell>
          <cell r="AH1801" t="b">
            <v>0</v>
          </cell>
          <cell r="AJ1801" t="str">
            <v xml:space="preserve">Airfreight needs to be quoted as consol, where Lithium batteries are accepted as a consol. Quote Lithium check fee, if applicable. </v>
          </cell>
          <cell r="AK1801" t="str">
            <v>Incumbent</v>
          </cell>
          <cell r="AL1801" t="str">
            <v>EUR</v>
          </cell>
          <cell r="AM1801" t="str">
            <v>STR</v>
          </cell>
          <cell r="AN1801">
            <v>0.14000000000000001</v>
          </cell>
          <cell r="AO1801" t="str">
            <v>-</v>
          </cell>
          <cell r="AP1801">
            <v>24</v>
          </cell>
          <cell r="AQ1801">
            <v>0.08</v>
          </cell>
          <cell r="AR1801">
            <v>25</v>
          </cell>
          <cell r="AS1801">
            <v>7.0000000000000007E-2</v>
          </cell>
          <cell r="AT1801" t="str">
            <v>per shipment</v>
          </cell>
          <cell r="AU1801">
            <v>50</v>
          </cell>
          <cell r="AW1801" t="str">
            <v>EUR</v>
          </cell>
          <cell r="AX1801">
            <v>1.5</v>
          </cell>
          <cell r="AY1801">
            <v>120</v>
          </cell>
          <cell r="AZ1801" t="str">
            <v>SU</v>
          </cell>
          <cell r="BA1801" t="str">
            <v>FRA-SVO-BEG</v>
          </cell>
          <cell r="BB1801" t="str">
            <v>4,7</v>
          </cell>
          <cell r="BC1801">
            <v>2</v>
          </cell>
        </row>
        <row r="1802">
          <cell r="A1802">
            <v>404</v>
          </cell>
          <cell r="B1802" t="str">
            <v>BG PCMS</v>
          </cell>
          <cell r="C1802" t="str">
            <v>EUROPE</v>
          </cell>
          <cell r="D1802" t="str">
            <v>DE</v>
          </cell>
          <cell r="E1802" t="str">
            <v>STR</v>
          </cell>
          <cell r="F1802" t="str">
            <v>Jens</v>
          </cell>
          <cell r="G1802" t="str">
            <v>STR</v>
          </cell>
          <cell r="H1802" t="str">
            <v>EUROPE</v>
          </cell>
          <cell r="I1802" t="str">
            <v>RS</v>
          </cell>
          <cell r="J1802" t="str">
            <v>BEG</v>
          </cell>
          <cell r="K1802" t="str">
            <v>BEG</v>
          </cell>
          <cell r="L1802">
            <v>1</v>
          </cell>
          <cell r="M1802">
            <v>438</v>
          </cell>
          <cell r="N1802">
            <v>2.3410000000000002</v>
          </cell>
          <cell r="O1802">
            <v>390.16666666666998</v>
          </cell>
          <cell r="P1802">
            <v>438</v>
          </cell>
          <cell r="Q1802">
            <v>0.47699999999999998</v>
          </cell>
          <cell r="X1802">
            <v>166</v>
          </cell>
          <cell r="Y1802" t="str">
            <v>SL1</v>
          </cell>
          <cell r="Z1802" t="str">
            <v>DEF</v>
          </cell>
          <cell r="AA1802" t="str">
            <v>not specified</v>
          </cell>
          <cell r="AB1802" t="str">
            <v>not specified</v>
          </cell>
          <cell r="AC1802" t="b">
            <v>0</v>
          </cell>
          <cell r="AD1802" t="str">
            <v>DTD</v>
          </cell>
          <cell r="AE1802">
            <v>7</v>
          </cell>
          <cell r="AG1802" t="str">
            <v>EUR</v>
          </cell>
          <cell r="AH1802" t="b">
            <v>0</v>
          </cell>
          <cell r="AJ1802" t="str">
            <v xml:space="preserve">Airfreight needs to be quoted as consol, where Lithium batteries are accepted as a consol. Quote Lithium check fee, if applicable. </v>
          </cell>
          <cell r="AK1802" t="str">
            <v>Incumbent</v>
          </cell>
          <cell r="AL1802" t="str">
            <v>EUR</v>
          </cell>
          <cell r="AM1802" t="str">
            <v>STR</v>
          </cell>
          <cell r="AN1802">
            <v>0.14000000000000001</v>
          </cell>
          <cell r="AO1802" t="str">
            <v>-</v>
          </cell>
          <cell r="AP1802">
            <v>24</v>
          </cell>
          <cell r="AQ1802">
            <v>0.08</v>
          </cell>
          <cell r="AR1802">
            <v>25</v>
          </cell>
          <cell r="AS1802">
            <v>7.0000000000000007E-2</v>
          </cell>
          <cell r="AT1802" t="str">
            <v>per shipment</v>
          </cell>
          <cell r="AU1802">
            <v>50</v>
          </cell>
          <cell r="AW1802" t="str">
            <v>EUR</v>
          </cell>
          <cell r="AX1802">
            <v>1.5</v>
          </cell>
          <cell r="AY1802">
            <v>120</v>
          </cell>
          <cell r="AZ1802" t="str">
            <v>SU</v>
          </cell>
          <cell r="BA1802" t="str">
            <v>FRA-SVO-BEG</v>
          </cell>
          <cell r="BB1802" t="str">
            <v>4,7</v>
          </cell>
          <cell r="BC1802">
            <v>2</v>
          </cell>
        </row>
        <row r="1803">
          <cell r="A1803">
            <v>3968</v>
          </cell>
          <cell r="B1803" t="str">
            <v>BG PCMS</v>
          </cell>
          <cell r="C1803" t="str">
            <v>EUROPE</v>
          </cell>
          <cell r="D1803" t="str">
            <v>DE</v>
          </cell>
          <cell r="E1803" t="str">
            <v>STR</v>
          </cell>
          <cell r="F1803" t="str">
            <v>Jens</v>
          </cell>
          <cell r="G1803" t="str">
            <v>STR</v>
          </cell>
          <cell r="H1803" t="str">
            <v>EUROPE</v>
          </cell>
          <cell r="I1803" t="str">
            <v>RU</v>
          </cell>
          <cell r="J1803" t="str">
            <v>SVO</v>
          </cell>
          <cell r="K1803" t="str">
            <v>SVO</v>
          </cell>
          <cell r="R1803">
            <v>3</v>
          </cell>
          <cell r="S1803">
            <v>90</v>
          </cell>
          <cell r="T1803">
            <v>0</v>
          </cell>
          <cell r="U1803">
            <v>1</v>
          </cell>
          <cell r="V1803">
            <v>0</v>
          </cell>
          <cell r="W1803">
            <v>0</v>
          </cell>
          <cell r="X1803">
            <v>166</v>
          </cell>
          <cell r="Y1803" t="str">
            <v>SL1</v>
          </cell>
          <cell r="Z1803" t="str">
            <v>DEF</v>
          </cell>
          <cell r="AA1803" t="str">
            <v>not specified</v>
          </cell>
          <cell r="AB1803" t="str">
            <v>not specified</v>
          </cell>
          <cell r="AC1803" t="b">
            <v>0</v>
          </cell>
          <cell r="AD1803" t="str">
            <v>DTD</v>
          </cell>
          <cell r="AE1803">
            <v>7</v>
          </cell>
          <cell r="AG1803" t="str">
            <v>EUR</v>
          </cell>
          <cell r="AH1803" t="b">
            <v>0</v>
          </cell>
          <cell r="AJ1803" t="str">
            <v xml:space="preserve">Airfreight needs to be quoted as consol, where Lithium batteries are accepted as a consol. Quote Lithium check fee, if applicable. </v>
          </cell>
          <cell r="AK1803" t="str">
            <v>Incumbent</v>
          </cell>
          <cell r="AL1803" t="str">
            <v>EUR</v>
          </cell>
          <cell r="AM1803" t="str">
            <v>STR</v>
          </cell>
          <cell r="AN1803">
            <v>0.14000000000000001</v>
          </cell>
          <cell r="AO1803" t="str">
            <v>-</v>
          </cell>
          <cell r="AP1803">
            <v>24</v>
          </cell>
          <cell r="AQ1803">
            <v>0.08</v>
          </cell>
          <cell r="AR1803">
            <v>25</v>
          </cell>
          <cell r="AS1803">
            <v>7.0000000000000007E-2</v>
          </cell>
          <cell r="AT1803" t="str">
            <v>per shipment</v>
          </cell>
          <cell r="AU1803">
            <v>50</v>
          </cell>
          <cell r="AV1803" t="str">
            <v>Incumbent</v>
          </cell>
          <cell r="AW1803" t="str">
            <v>EUR</v>
          </cell>
          <cell r="AX1803">
            <v>2.1999999999999997</v>
          </cell>
          <cell r="AY1803">
            <v>120</v>
          </cell>
          <cell r="AZ1803" t="str">
            <v>SU</v>
          </cell>
          <cell r="BB1803" t="str">
            <v>4,7</v>
          </cell>
          <cell r="BC1803">
            <v>2</v>
          </cell>
        </row>
        <row r="1804">
          <cell r="A1804">
            <v>1968</v>
          </cell>
          <cell r="B1804" t="str">
            <v>BG PCMS</v>
          </cell>
          <cell r="C1804" t="str">
            <v>EUROPE</v>
          </cell>
          <cell r="D1804" t="str">
            <v>DE</v>
          </cell>
          <cell r="E1804" t="str">
            <v>STR</v>
          </cell>
          <cell r="F1804" t="str">
            <v>Jens</v>
          </cell>
          <cell r="G1804" t="str">
            <v>STR</v>
          </cell>
          <cell r="H1804" t="str">
            <v>EUROPE</v>
          </cell>
          <cell r="I1804" t="str">
            <v>TR</v>
          </cell>
          <cell r="J1804" t="str">
            <v>IST</v>
          </cell>
          <cell r="K1804" t="str">
            <v>IST</v>
          </cell>
          <cell r="R1804">
            <v>135</v>
          </cell>
          <cell r="S1804">
            <v>49320</v>
          </cell>
          <cell r="T1804">
            <v>1.282051282051282E-2</v>
          </cell>
          <cell r="U1804">
            <v>0.98717948717948723</v>
          </cell>
          <cell r="V1804">
            <v>0</v>
          </cell>
          <cell r="W1804">
            <v>0</v>
          </cell>
          <cell r="X1804">
            <v>166</v>
          </cell>
          <cell r="Y1804" t="str">
            <v>SL1</v>
          </cell>
          <cell r="Z1804" t="str">
            <v>DEF</v>
          </cell>
          <cell r="AA1804" t="str">
            <v>not specified</v>
          </cell>
          <cell r="AB1804" t="str">
            <v>not specified</v>
          </cell>
          <cell r="AC1804" t="b">
            <v>0</v>
          </cell>
          <cell r="AD1804" t="str">
            <v>DTD</v>
          </cell>
          <cell r="AE1804">
            <v>7</v>
          </cell>
          <cell r="AG1804" t="str">
            <v>EUR</v>
          </cell>
          <cell r="AH1804" t="b">
            <v>0</v>
          </cell>
          <cell r="AJ1804" t="str">
            <v xml:space="preserve">Airfreight needs to be quoted as consol, where Lithium batteries are accepted as a consol. Quote Lithium check fee, if applicable. </v>
          </cell>
          <cell r="AK1804" t="str">
            <v>Incumbent</v>
          </cell>
          <cell r="AL1804" t="str">
            <v>EUR</v>
          </cell>
          <cell r="AM1804" t="str">
            <v>STR</v>
          </cell>
          <cell r="AN1804">
            <v>0.14000000000000001</v>
          </cell>
          <cell r="AO1804" t="str">
            <v>-</v>
          </cell>
          <cell r="AP1804">
            <v>24</v>
          </cell>
          <cell r="AQ1804">
            <v>0.08</v>
          </cell>
          <cell r="AR1804">
            <v>25</v>
          </cell>
          <cell r="AS1804">
            <v>7.0000000000000007E-2</v>
          </cell>
          <cell r="AT1804" t="str">
            <v>per shipment</v>
          </cell>
          <cell r="AU1804">
            <v>50</v>
          </cell>
          <cell r="AV1804" t="str">
            <v>Incumbent</v>
          </cell>
          <cell r="AW1804" t="str">
            <v>EUR</v>
          </cell>
          <cell r="AX1804">
            <v>1.4</v>
          </cell>
          <cell r="AY1804">
            <v>96</v>
          </cell>
          <cell r="AZ1804" t="str">
            <v>MB</v>
          </cell>
          <cell r="BB1804" t="str">
            <v>4,7</v>
          </cell>
          <cell r="BC1804">
            <v>2</v>
          </cell>
        </row>
        <row r="1805">
          <cell r="A1805">
            <v>1982</v>
          </cell>
          <cell r="B1805" t="str">
            <v>BG PCMS</v>
          </cell>
          <cell r="C1805" t="str">
            <v>EUROPE</v>
          </cell>
          <cell r="D1805" t="str">
            <v>DE</v>
          </cell>
          <cell r="E1805" t="str">
            <v>STR</v>
          </cell>
          <cell r="F1805" t="str">
            <v>Jens</v>
          </cell>
          <cell r="G1805" t="str">
            <v>STR</v>
          </cell>
          <cell r="H1805" t="str">
            <v>EUROPE</v>
          </cell>
          <cell r="I1805" t="str">
            <v>TR</v>
          </cell>
          <cell r="J1805" t="str">
            <v>IST</v>
          </cell>
          <cell r="K1805" t="str">
            <v>IST</v>
          </cell>
          <cell r="X1805">
            <v>166</v>
          </cell>
          <cell r="Y1805" t="str">
            <v>SL1</v>
          </cell>
          <cell r="Z1805" t="str">
            <v>DEF</v>
          </cell>
          <cell r="AA1805" t="str">
            <v>not specified</v>
          </cell>
          <cell r="AB1805" t="str">
            <v>not specified</v>
          </cell>
          <cell r="AC1805" t="b">
            <v>0</v>
          </cell>
          <cell r="AD1805" t="str">
            <v>DTD</v>
          </cell>
          <cell r="AE1805">
            <v>7</v>
          </cell>
          <cell r="AG1805" t="str">
            <v>EUR</v>
          </cell>
          <cell r="AH1805" t="b">
            <v>0</v>
          </cell>
          <cell r="AJ1805" t="str">
            <v xml:space="preserve">Airfreight needs to be quoted as consol, where Lithium batteries are accepted as a consol. Quote Lithium check fee, if applicable. </v>
          </cell>
          <cell r="AK1805" t="str">
            <v>Incumbent</v>
          </cell>
          <cell r="AL1805" t="str">
            <v>EUR</v>
          </cell>
          <cell r="AM1805" t="str">
            <v>STR</v>
          </cell>
          <cell r="AN1805">
            <v>0.14000000000000001</v>
          </cell>
          <cell r="AO1805" t="str">
            <v>-</v>
          </cell>
          <cell r="AP1805">
            <v>24</v>
          </cell>
          <cell r="AQ1805">
            <v>0.08</v>
          </cell>
          <cell r="AR1805">
            <v>25</v>
          </cell>
          <cell r="AS1805">
            <v>7.0000000000000007E-2</v>
          </cell>
          <cell r="AT1805" t="str">
            <v>per shipment</v>
          </cell>
          <cell r="AU1805">
            <v>50</v>
          </cell>
          <cell r="AV1805" t="str">
            <v>Incumbent</v>
          </cell>
          <cell r="AW1805" t="str">
            <v>EUR</v>
          </cell>
          <cell r="AX1805">
            <v>1.4</v>
          </cell>
          <cell r="AY1805">
            <v>96</v>
          </cell>
          <cell r="AZ1805" t="str">
            <v>MB</v>
          </cell>
          <cell r="BB1805" t="str">
            <v>4,7</v>
          </cell>
          <cell r="BC1805">
            <v>2</v>
          </cell>
        </row>
        <row r="1806">
          <cell r="A1806">
            <v>1998</v>
          </cell>
          <cell r="B1806" t="str">
            <v>BG PCMS</v>
          </cell>
          <cell r="C1806" t="str">
            <v>EUROPE</v>
          </cell>
          <cell r="D1806" t="str">
            <v>DE</v>
          </cell>
          <cell r="E1806" t="str">
            <v>STR</v>
          </cell>
          <cell r="F1806" t="str">
            <v>Jens</v>
          </cell>
          <cell r="G1806" t="str">
            <v>STR</v>
          </cell>
          <cell r="H1806" t="str">
            <v>EUROPE</v>
          </cell>
          <cell r="I1806" t="str">
            <v>TR</v>
          </cell>
          <cell r="J1806" t="str">
            <v>IST</v>
          </cell>
          <cell r="K1806" t="str">
            <v>IST</v>
          </cell>
          <cell r="R1806">
            <v>6</v>
          </cell>
          <cell r="S1806">
            <v>253</v>
          </cell>
          <cell r="T1806">
            <v>0</v>
          </cell>
          <cell r="U1806">
            <v>1</v>
          </cell>
          <cell r="V1806">
            <v>0</v>
          </cell>
          <cell r="W1806">
            <v>0</v>
          </cell>
          <cell r="X1806">
            <v>166</v>
          </cell>
          <cell r="Y1806" t="str">
            <v>SL4</v>
          </cell>
          <cell r="Z1806" t="str">
            <v>DG2</v>
          </cell>
          <cell r="AA1806" t="str">
            <v>CAO</v>
          </cell>
          <cell r="AB1806" t="str">
            <v>MD</v>
          </cell>
          <cell r="AC1806" t="b">
            <v>1</v>
          </cell>
          <cell r="AD1806" t="str">
            <v>DTD</v>
          </cell>
          <cell r="AE1806" t="str">
            <v>not specified</v>
          </cell>
          <cell r="AG1806" t="str">
            <v>EUR</v>
          </cell>
          <cell r="AH1806" t="b">
            <v>0</v>
          </cell>
          <cell r="AJ1806" t="str">
            <v>DG under UN 3480/3481/3090/3091 (lithium with DG declaration)</v>
          </cell>
          <cell r="AK1806" t="str">
            <v>Incumbent</v>
          </cell>
          <cell r="AL1806" t="str">
            <v>EUR</v>
          </cell>
          <cell r="AM1806" t="str">
            <v>STR</v>
          </cell>
          <cell r="AN1806">
            <v>0.14000000000000001</v>
          </cell>
          <cell r="AO1806" t="str">
            <v>-</v>
          </cell>
          <cell r="AP1806">
            <v>24</v>
          </cell>
          <cell r="AQ1806">
            <v>0.08</v>
          </cell>
          <cell r="AR1806">
            <v>25</v>
          </cell>
          <cell r="AS1806">
            <v>7.0000000000000007E-2</v>
          </cell>
          <cell r="AT1806" t="str">
            <v>per shipment</v>
          </cell>
          <cell r="AU1806">
            <v>300</v>
          </cell>
          <cell r="AV1806" t="str">
            <v>Incumbent</v>
          </cell>
          <cell r="AW1806" t="str">
            <v>EUR</v>
          </cell>
          <cell r="AX1806">
            <v>2.4500000000000002</v>
          </cell>
          <cell r="AY1806">
            <v>96</v>
          </cell>
          <cell r="AZ1806" t="str">
            <v>MB</v>
          </cell>
          <cell r="BB1806">
            <v>7</v>
          </cell>
          <cell r="BC1806">
            <v>1</v>
          </cell>
        </row>
        <row r="1807">
          <cell r="A1807">
            <v>2004</v>
          </cell>
          <cell r="B1807" t="str">
            <v>BG PCMS</v>
          </cell>
          <cell r="C1807" t="str">
            <v>EUROPE</v>
          </cell>
          <cell r="D1807" t="str">
            <v>DE</v>
          </cell>
          <cell r="E1807" t="str">
            <v>STR</v>
          </cell>
          <cell r="F1807" t="str">
            <v>Jens</v>
          </cell>
          <cell r="G1807" t="str">
            <v>STR</v>
          </cell>
          <cell r="H1807" t="str">
            <v>EUROPE</v>
          </cell>
          <cell r="I1807" t="str">
            <v>TR</v>
          </cell>
          <cell r="J1807" t="str">
            <v>IST</v>
          </cell>
          <cell r="K1807" t="str">
            <v>IST</v>
          </cell>
          <cell r="R1807">
            <v>3</v>
          </cell>
          <cell r="S1807">
            <v>90</v>
          </cell>
          <cell r="T1807">
            <v>0.5</v>
          </cell>
          <cell r="U1807">
            <v>0.5</v>
          </cell>
          <cell r="V1807">
            <v>0</v>
          </cell>
          <cell r="W1807">
            <v>0</v>
          </cell>
          <cell r="X1807">
            <v>166</v>
          </cell>
          <cell r="Y1807" t="str">
            <v>SL5</v>
          </cell>
          <cell r="Z1807" t="str">
            <v>DG1</v>
          </cell>
          <cell r="AA1807" t="str">
            <v>PAX</v>
          </cell>
          <cell r="AB1807" t="str">
            <v>LD</v>
          </cell>
          <cell r="AC1807" t="b">
            <v>1</v>
          </cell>
          <cell r="AD1807" t="str">
            <v>DTD</v>
          </cell>
          <cell r="AE1807" t="str">
            <v>not specified</v>
          </cell>
          <cell r="AG1807" t="str">
            <v>EUR</v>
          </cell>
          <cell r="AH1807" t="b">
            <v>0</v>
          </cell>
          <cell r="AJ1807" t="str">
            <v>DG under UN 3480/3481/3090/3091 (lithium with DG declaration)</v>
          </cell>
          <cell r="AK1807" t="str">
            <v>Incumbent</v>
          </cell>
          <cell r="AL1807" t="str">
            <v>EUR</v>
          </cell>
          <cell r="AM1807" t="str">
            <v>STR</v>
          </cell>
          <cell r="AN1807">
            <v>0.14000000000000001</v>
          </cell>
          <cell r="AO1807" t="str">
            <v>-</v>
          </cell>
          <cell r="AP1807">
            <v>24</v>
          </cell>
          <cell r="AQ1807">
            <v>0.08</v>
          </cell>
          <cell r="AR1807">
            <v>25</v>
          </cell>
          <cell r="AS1807">
            <v>7.0000000000000007E-2</v>
          </cell>
          <cell r="AT1807" t="str">
            <v>per shipment</v>
          </cell>
          <cell r="AU1807">
            <v>300</v>
          </cell>
          <cell r="AV1807" t="str">
            <v>Incumbent</v>
          </cell>
          <cell r="AW1807" t="str">
            <v>EUR</v>
          </cell>
          <cell r="AX1807">
            <v>1.75</v>
          </cell>
          <cell r="AY1807">
            <v>96</v>
          </cell>
          <cell r="AZ1807" t="str">
            <v>MB</v>
          </cell>
          <cell r="BB1807" t="str">
            <v>4,7</v>
          </cell>
          <cell r="BC1807">
            <v>2</v>
          </cell>
        </row>
        <row r="1808">
          <cell r="A1808">
            <v>1470</v>
          </cell>
          <cell r="B1808" t="str">
            <v>BG PCMS</v>
          </cell>
          <cell r="C1808" t="str">
            <v>EUROPE</v>
          </cell>
          <cell r="D1808" t="str">
            <v>DE</v>
          </cell>
          <cell r="E1808" t="str">
            <v>STR</v>
          </cell>
          <cell r="F1808" t="str">
            <v>Jens</v>
          </cell>
          <cell r="G1808" t="str">
            <v>STR</v>
          </cell>
          <cell r="H1808" t="str">
            <v>LATAM</v>
          </cell>
          <cell r="I1808" t="str">
            <v>AR</v>
          </cell>
          <cell r="J1808" t="str">
            <v>BUE</v>
          </cell>
          <cell r="K1808" t="str">
            <v>EZE</v>
          </cell>
          <cell r="L1808">
            <v>1</v>
          </cell>
          <cell r="M1808">
            <v>1180.5</v>
          </cell>
          <cell r="N1808">
            <v>13.013</v>
          </cell>
          <cell r="O1808">
            <v>2168.8333333332998</v>
          </cell>
          <cell r="P1808">
            <v>2169</v>
          </cell>
          <cell r="Q1808">
            <v>0.65</v>
          </cell>
          <cell r="R1808">
            <v>11</v>
          </cell>
          <cell r="S1808">
            <v>7219</v>
          </cell>
          <cell r="T1808">
            <v>0</v>
          </cell>
          <cell r="U1808">
            <v>1</v>
          </cell>
          <cell r="V1808">
            <v>0</v>
          </cell>
          <cell r="W1808">
            <v>0</v>
          </cell>
          <cell r="X1808">
            <v>166</v>
          </cell>
          <cell r="Y1808" t="str">
            <v>SL1</v>
          </cell>
          <cell r="Z1808" t="str">
            <v>DEF</v>
          </cell>
          <cell r="AA1808" t="str">
            <v>not specified</v>
          </cell>
          <cell r="AB1808" t="str">
            <v>not specified</v>
          </cell>
          <cell r="AC1808" t="b">
            <v>0</v>
          </cell>
          <cell r="AD1808" t="str">
            <v>DTD</v>
          </cell>
          <cell r="AE1808">
            <v>7</v>
          </cell>
          <cell r="AG1808" t="str">
            <v>EUR</v>
          </cell>
          <cell r="AH1808" t="b">
            <v>0</v>
          </cell>
          <cell r="AJ1808" t="str">
            <v xml:space="preserve">Airfreight needs to be quoted as consol, where Lithium batteries are accepted as a consol. Quote Lithium check fee, if applicable. </v>
          </cell>
          <cell r="AK1808" t="str">
            <v>Incumbent</v>
          </cell>
          <cell r="AL1808" t="str">
            <v>EUR</v>
          </cell>
          <cell r="AM1808" t="str">
            <v>STR</v>
          </cell>
          <cell r="AN1808">
            <v>0.14000000000000001</v>
          </cell>
          <cell r="AO1808" t="str">
            <v>-</v>
          </cell>
          <cell r="AP1808">
            <v>24</v>
          </cell>
          <cell r="AQ1808">
            <v>0.08</v>
          </cell>
          <cell r="AR1808">
            <v>25</v>
          </cell>
          <cell r="AS1808">
            <v>7.0000000000000007E-2</v>
          </cell>
          <cell r="AT1808" t="str">
            <v>per shipment</v>
          </cell>
          <cell r="AU1808">
            <v>50</v>
          </cell>
          <cell r="AW1808" t="str">
            <v>EUR</v>
          </cell>
          <cell r="AX1808">
            <v>3.6</v>
          </cell>
          <cell r="AY1808">
            <v>120</v>
          </cell>
          <cell r="AZ1808" t="str">
            <v>IB</v>
          </cell>
          <cell r="BA1808" t="str">
            <v>FRA-MAD-EZE</v>
          </cell>
          <cell r="BB1808" t="str">
            <v>4,7</v>
          </cell>
          <cell r="BC1808">
            <v>2</v>
          </cell>
        </row>
        <row r="1809">
          <cell r="A1809">
            <v>1477</v>
          </cell>
          <cell r="B1809" t="str">
            <v>BG PCMS</v>
          </cell>
          <cell r="C1809" t="str">
            <v>EUROPE</v>
          </cell>
          <cell r="D1809" t="str">
            <v>DE</v>
          </cell>
          <cell r="E1809" t="str">
            <v>STR</v>
          </cell>
          <cell r="F1809" t="str">
            <v>Jens</v>
          </cell>
          <cell r="G1809" t="str">
            <v>STR</v>
          </cell>
          <cell r="H1809" t="str">
            <v>LATAM</v>
          </cell>
          <cell r="I1809" t="str">
            <v>AR</v>
          </cell>
          <cell r="J1809" t="str">
            <v>BUE</v>
          </cell>
          <cell r="K1809" t="str">
            <v>EZE</v>
          </cell>
          <cell r="L1809">
            <v>1</v>
          </cell>
          <cell r="M1809">
            <v>1180.5</v>
          </cell>
          <cell r="N1809">
            <v>13.013</v>
          </cell>
          <cell r="O1809">
            <v>2168.8333333332998</v>
          </cell>
          <cell r="P1809">
            <v>2169</v>
          </cell>
          <cell r="Q1809">
            <v>0.65</v>
          </cell>
          <cell r="X1809">
            <v>166</v>
          </cell>
          <cell r="Y1809" t="str">
            <v>SL1</v>
          </cell>
          <cell r="Z1809" t="str">
            <v>DEF</v>
          </cell>
          <cell r="AA1809" t="str">
            <v>not specified</v>
          </cell>
          <cell r="AB1809" t="str">
            <v>not specified</v>
          </cell>
          <cell r="AC1809" t="b">
            <v>0</v>
          </cell>
          <cell r="AD1809" t="str">
            <v>DTD</v>
          </cell>
          <cell r="AE1809">
            <v>7</v>
          </cell>
          <cell r="AG1809" t="str">
            <v>EUR</v>
          </cell>
          <cell r="AH1809" t="b">
            <v>0</v>
          </cell>
          <cell r="AJ1809" t="str">
            <v xml:space="preserve">Airfreight needs to be quoted as consol, where Lithium batteries are accepted as a consol. Quote Lithium check fee, if applicable. </v>
          </cell>
          <cell r="AK1809" t="str">
            <v>Incumbent</v>
          </cell>
          <cell r="AL1809" t="str">
            <v>EUR</v>
          </cell>
          <cell r="AM1809" t="str">
            <v>STR</v>
          </cell>
          <cell r="AN1809">
            <v>0.14000000000000001</v>
          </cell>
          <cell r="AO1809" t="str">
            <v>-</v>
          </cell>
          <cell r="AP1809">
            <v>24</v>
          </cell>
          <cell r="AQ1809">
            <v>0.08</v>
          </cell>
          <cell r="AR1809">
            <v>25</v>
          </cell>
          <cell r="AS1809">
            <v>7.0000000000000007E-2</v>
          </cell>
          <cell r="AT1809" t="str">
            <v>per shipment</v>
          </cell>
          <cell r="AU1809">
            <v>50</v>
          </cell>
          <cell r="AW1809" t="str">
            <v>EUR</v>
          </cell>
          <cell r="AX1809">
            <v>3.6</v>
          </cell>
          <cell r="AY1809">
            <v>120</v>
          </cell>
          <cell r="AZ1809" t="str">
            <v>IB</v>
          </cell>
          <cell r="BA1809" t="str">
            <v>FRA-MAD-EZE</v>
          </cell>
          <cell r="BB1809" t="str">
            <v>4,7</v>
          </cell>
          <cell r="BC1809">
            <v>2</v>
          </cell>
        </row>
        <row r="1810">
          <cell r="A1810">
            <v>1498</v>
          </cell>
          <cell r="B1810" t="str">
            <v>BG PCMS</v>
          </cell>
          <cell r="C1810" t="str">
            <v>EUROPE</v>
          </cell>
          <cell r="D1810" t="str">
            <v>DE</v>
          </cell>
          <cell r="E1810" t="str">
            <v>STR</v>
          </cell>
          <cell r="F1810" t="str">
            <v>Jens</v>
          </cell>
          <cell r="G1810" t="str">
            <v>STR</v>
          </cell>
          <cell r="H1810" t="str">
            <v>LATAM</v>
          </cell>
          <cell r="I1810" t="str">
            <v>AR</v>
          </cell>
          <cell r="J1810" t="str">
            <v>BUE</v>
          </cell>
          <cell r="K1810" t="str">
            <v>EZE</v>
          </cell>
          <cell r="L1810">
            <v>1</v>
          </cell>
          <cell r="M1810">
            <v>1180.5</v>
          </cell>
          <cell r="N1810">
            <v>13.013</v>
          </cell>
          <cell r="O1810">
            <v>2168.8333333332998</v>
          </cell>
          <cell r="P1810">
            <v>2169</v>
          </cell>
          <cell r="Q1810">
            <v>0.65</v>
          </cell>
          <cell r="R1810">
            <v>1</v>
          </cell>
          <cell r="S1810">
            <v>323</v>
          </cell>
          <cell r="T1810">
            <v>0</v>
          </cell>
          <cell r="U1810">
            <v>1</v>
          </cell>
          <cell r="V1810">
            <v>0</v>
          </cell>
          <cell r="W1810">
            <v>0</v>
          </cell>
          <cell r="X1810">
            <v>166</v>
          </cell>
          <cell r="Y1810" t="str">
            <v>SL5</v>
          </cell>
          <cell r="Z1810" t="str">
            <v>DG1</v>
          </cell>
          <cell r="AA1810" t="str">
            <v>PAX</v>
          </cell>
          <cell r="AB1810" t="str">
            <v>LD</v>
          </cell>
          <cell r="AC1810" t="b">
            <v>1</v>
          </cell>
          <cell r="AD1810" t="str">
            <v>DTD</v>
          </cell>
          <cell r="AE1810" t="str">
            <v>not specified</v>
          </cell>
          <cell r="AG1810" t="str">
            <v>EUR</v>
          </cell>
          <cell r="AH1810" t="b">
            <v>0</v>
          </cell>
          <cell r="AJ1810" t="str">
            <v>DG under UN 3480/3481/3090/3091 (lithium with DG declaration)</v>
          </cell>
          <cell r="AK1810" t="str">
            <v>Incumbent</v>
          </cell>
          <cell r="AL1810" t="str">
            <v>EUR</v>
          </cell>
          <cell r="AM1810" t="str">
            <v>STR</v>
          </cell>
          <cell r="AN1810">
            <v>0.14000000000000001</v>
          </cell>
          <cell r="AO1810" t="str">
            <v>-</v>
          </cell>
          <cell r="AP1810">
            <v>24</v>
          </cell>
          <cell r="AQ1810">
            <v>0.08</v>
          </cell>
          <cell r="AR1810">
            <v>25</v>
          </cell>
          <cell r="AS1810">
            <v>7.0000000000000007E-2</v>
          </cell>
          <cell r="AT1810" t="str">
            <v>per shipment</v>
          </cell>
          <cell r="AU1810">
            <v>300</v>
          </cell>
          <cell r="AW1810" t="str">
            <v>EUR</v>
          </cell>
          <cell r="AX1810">
            <v>3.85</v>
          </cell>
          <cell r="AY1810">
            <v>120</v>
          </cell>
          <cell r="AZ1810" t="str">
            <v>IB</v>
          </cell>
          <cell r="BA1810" t="str">
            <v>FRA-MAD-EZE</v>
          </cell>
          <cell r="BB1810" t="str">
            <v>4,7</v>
          </cell>
          <cell r="BC1810">
            <v>2</v>
          </cell>
        </row>
        <row r="1811">
          <cell r="A1811">
            <v>2310</v>
          </cell>
          <cell r="B1811" t="str">
            <v>BG PCMS</v>
          </cell>
          <cell r="C1811" t="str">
            <v>EUROPE</v>
          </cell>
          <cell r="D1811" t="str">
            <v>DE</v>
          </cell>
          <cell r="E1811" t="str">
            <v>STR</v>
          </cell>
          <cell r="F1811" t="str">
            <v>Jens</v>
          </cell>
          <cell r="G1811" t="str">
            <v>STR</v>
          </cell>
          <cell r="H1811" t="str">
            <v>LATAM</v>
          </cell>
          <cell r="I1811" t="str">
            <v>BO</v>
          </cell>
          <cell r="J1811" t="str">
            <v>LPB</v>
          </cell>
          <cell r="K1811" t="str">
            <v>LPB</v>
          </cell>
          <cell r="R1811">
            <v>8</v>
          </cell>
          <cell r="S1811">
            <v>608</v>
          </cell>
          <cell r="T1811">
            <v>0</v>
          </cell>
          <cell r="U1811">
            <v>1</v>
          </cell>
          <cell r="V1811">
            <v>0</v>
          </cell>
          <cell r="W1811">
            <v>0</v>
          </cell>
          <cell r="X1811">
            <v>166</v>
          </cell>
          <cell r="Y1811" t="str">
            <v>SL1</v>
          </cell>
          <cell r="Z1811" t="str">
            <v>DEF</v>
          </cell>
          <cell r="AA1811" t="str">
            <v>not specified</v>
          </cell>
          <cell r="AB1811" t="str">
            <v>not specified</v>
          </cell>
          <cell r="AC1811" t="b">
            <v>0</v>
          </cell>
          <cell r="AD1811" t="str">
            <v>DTD</v>
          </cell>
          <cell r="AE1811">
            <v>7</v>
          </cell>
          <cell r="AG1811" t="str">
            <v>EUR</v>
          </cell>
          <cell r="AH1811" t="b">
            <v>0</v>
          </cell>
          <cell r="AJ1811" t="str">
            <v xml:space="preserve">Airfreight needs to be quoted as consol, where Lithium batteries are accepted as a consol. Quote Lithium check fee, if applicable. </v>
          </cell>
          <cell r="AK1811" t="str">
            <v>Incumbent</v>
          </cell>
          <cell r="AL1811" t="str">
            <v>EUR</v>
          </cell>
          <cell r="AM1811" t="str">
            <v>STR</v>
          </cell>
          <cell r="AN1811">
            <v>0.14000000000000001</v>
          </cell>
          <cell r="AO1811" t="str">
            <v>-</v>
          </cell>
          <cell r="AP1811">
            <v>24</v>
          </cell>
          <cell r="AQ1811">
            <v>0.08</v>
          </cell>
          <cell r="AR1811">
            <v>25</v>
          </cell>
          <cell r="AS1811">
            <v>7.0000000000000007E-2</v>
          </cell>
          <cell r="AT1811" t="str">
            <v>per shipment</v>
          </cell>
          <cell r="AU1811">
            <v>50</v>
          </cell>
          <cell r="AV1811" t="str">
            <v>Incumbent</v>
          </cell>
          <cell r="AW1811" t="str">
            <v>EUR</v>
          </cell>
          <cell r="AX1811">
            <v>4.95</v>
          </cell>
          <cell r="AY1811">
            <v>144</v>
          </cell>
          <cell r="AZ1811" t="str">
            <v>IB</v>
          </cell>
          <cell r="BA1811" t="str">
            <v>FRA-MAD-LPB</v>
          </cell>
          <cell r="BB1811" t="str">
            <v>4,7</v>
          </cell>
          <cell r="BC1811">
            <v>2</v>
          </cell>
        </row>
        <row r="1812">
          <cell r="A1812">
            <v>2311</v>
          </cell>
          <cell r="B1812" t="str">
            <v>BG PCMS</v>
          </cell>
          <cell r="C1812" t="str">
            <v>EUROPE</v>
          </cell>
          <cell r="D1812" t="str">
            <v>DE</v>
          </cell>
          <cell r="E1812" t="str">
            <v>STR</v>
          </cell>
          <cell r="F1812" t="str">
            <v>Jens</v>
          </cell>
          <cell r="G1812" t="str">
            <v>STR</v>
          </cell>
          <cell r="H1812" t="str">
            <v>LATAM</v>
          </cell>
          <cell r="I1812" t="str">
            <v>BO</v>
          </cell>
          <cell r="J1812" t="str">
            <v>LPB</v>
          </cell>
          <cell r="K1812" t="str">
            <v>LPB</v>
          </cell>
          <cell r="X1812">
            <v>166</v>
          </cell>
          <cell r="Y1812" t="str">
            <v>SL1</v>
          </cell>
          <cell r="Z1812" t="str">
            <v>DEF</v>
          </cell>
          <cell r="AA1812" t="str">
            <v>not specified</v>
          </cell>
          <cell r="AB1812" t="str">
            <v>not specified</v>
          </cell>
          <cell r="AC1812" t="b">
            <v>0</v>
          </cell>
          <cell r="AD1812" t="str">
            <v>DTD</v>
          </cell>
          <cell r="AE1812">
            <v>7</v>
          </cell>
          <cell r="AG1812" t="str">
            <v>EUR</v>
          </cell>
          <cell r="AH1812" t="b">
            <v>0</v>
          </cell>
          <cell r="AJ1812" t="str">
            <v xml:space="preserve">Airfreight needs to be quoted as consol, where Lithium batteries are accepted as a consol. Quote Lithium check fee, if applicable. </v>
          </cell>
          <cell r="AK1812" t="str">
            <v>Incumbent</v>
          </cell>
          <cell r="AL1812" t="str">
            <v>EUR</v>
          </cell>
          <cell r="AM1812" t="str">
            <v>STR</v>
          </cell>
          <cell r="AN1812">
            <v>0.14000000000000001</v>
          </cell>
          <cell r="AO1812" t="str">
            <v>-</v>
          </cell>
          <cell r="AP1812">
            <v>24</v>
          </cell>
          <cell r="AQ1812">
            <v>0.08</v>
          </cell>
          <cell r="AR1812">
            <v>25</v>
          </cell>
          <cell r="AS1812">
            <v>7.0000000000000007E-2</v>
          </cell>
          <cell r="AT1812" t="str">
            <v>per shipment</v>
          </cell>
          <cell r="AU1812">
            <v>50</v>
          </cell>
          <cell r="AV1812" t="str">
            <v>Incumbent</v>
          </cell>
          <cell r="AW1812" t="str">
            <v>EUR</v>
          </cell>
          <cell r="AX1812">
            <v>4.95</v>
          </cell>
          <cell r="AY1812">
            <v>144</v>
          </cell>
          <cell r="AZ1812" t="str">
            <v>IB</v>
          </cell>
          <cell r="BA1812" t="str">
            <v>FRA-MAD-LPB</v>
          </cell>
          <cell r="BB1812" t="str">
            <v>4,7</v>
          </cell>
          <cell r="BC1812">
            <v>2</v>
          </cell>
        </row>
        <row r="1813">
          <cell r="A1813">
            <v>428</v>
          </cell>
          <cell r="B1813" t="str">
            <v>BG PCMS</v>
          </cell>
          <cell r="C1813" t="str">
            <v>EUROPE</v>
          </cell>
          <cell r="D1813" t="str">
            <v>DE</v>
          </cell>
          <cell r="E1813" t="str">
            <v>STR</v>
          </cell>
          <cell r="F1813" t="str">
            <v>Jens</v>
          </cell>
          <cell r="G1813" t="str">
            <v>STR</v>
          </cell>
          <cell r="H1813" t="str">
            <v>LATAM</v>
          </cell>
          <cell r="I1813" t="str">
            <v>BR</v>
          </cell>
          <cell r="J1813" t="str">
            <v>BHZ</v>
          </cell>
          <cell r="K1813" t="str">
            <v>BHZ</v>
          </cell>
          <cell r="R1813">
            <v>22</v>
          </cell>
          <cell r="S1813">
            <v>2220.5</v>
          </cell>
          <cell r="T1813">
            <v>0</v>
          </cell>
          <cell r="U1813">
            <v>1</v>
          </cell>
          <cell r="V1813">
            <v>0</v>
          </cell>
          <cell r="W1813">
            <v>0</v>
          </cell>
          <cell r="X1813">
            <v>166</v>
          </cell>
          <cell r="Y1813" t="str">
            <v>SL1</v>
          </cell>
          <cell r="Z1813" t="str">
            <v>DEF</v>
          </cell>
          <cell r="AA1813" t="str">
            <v>not specified</v>
          </cell>
          <cell r="AB1813" t="str">
            <v>not specified</v>
          </cell>
          <cell r="AC1813" t="b">
            <v>0</v>
          </cell>
          <cell r="AD1813" t="str">
            <v>DTD</v>
          </cell>
          <cell r="AE1813">
            <v>7</v>
          </cell>
          <cell r="AG1813" t="str">
            <v>EUR</v>
          </cell>
          <cell r="AH1813" t="b">
            <v>0</v>
          </cell>
          <cell r="AJ1813" t="str">
            <v xml:space="preserve">Airfreight needs to be quoted as consol, where Lithium batteries are accepted as a consol. Quote Lithium check fee, if applicable. </v>
          </cell>
          <cell r="AK1813" t="str">
            <v>Incumbent</v>
          </cell>
          <cell r="AL1813" t="str">
            <v>EUR</v>
          </cell>
          <cell r="AM1813" t="str">
            <v>STR</v>
          </cell>
          <cell r="AN1813">
            <v>0.14000000000000001</v>
          </cell>
          <cell r="AO1813" t="str">
            <v>-</v>
          </cell>
          <cell r="AP1813">
            <v>24</v>
          </cell>
          <cell r="AQ1813">
            <v>0.08</v>
          </cell>
          <cell r="AR1813">
            <v>25</v>
          </cell>
          <cell r="AS1813">
            <v>7.0000000000000007E-2</v>
          </cell>
          <cell r="AT1813" t="str">
            <v>per shipment</v>
          </cell>
          <cell r="AU1813">
            <v>50</v>
          </cell>
          <cell r="AW1813" t="str">
            <v>EUR</v>
          </cell>
          <cell r="AX1813">
            <v>3.6</v>
          </cell>
          <cell r="AY1813">
            <v>120</v>
          </cell>
          <cell r="AZ1813" t="str">
            <v>KL</v>
          </cell>
          <cell r="BA1813" t="str">
            <v>FRA-AMS-BHZ</v>
          </cell>
          <cell r="BB1813" t="str">
            <v>4,7</v>
          </cell>
          <cell r="BC1813">
            <v>2</v>
          </cell>
        </row>
        <row r="1814">
          <cell r="A1814">
            <v>443</v>
          </cell>
          <cell r="B1814" t="str">
            <v>BG DI</v>
          </cell>
          <cell r="C1814" t="str">
            <v>EUROPE</v>
          </cell>
          <cell r="D1814" t="str">
            <v>DE</v>
          </cell>
          <cell r="E1814" t="str">
            <v>STR</v>
          </cell>
          <cell r="F1814" t="str">
            <v>Jens</v>
          </cell>
          <cell r="G1814" t="str">
            <v>STR</v>
          </cell>
          <cell r="H1814" t="str">
            <v>LATAM</v>
          </cell>
          <cell r="I1814" t="str">
            <v>BR</v>
          </cell>
          <cell r="J1814" t="str">
            <v>BHZ</v>
          </cell>
          <cell r="K1814" t="str">
            <v>BHZ</v>
          </cell>
          <cell r="R1814">
            <v>1</v>
          </cell>
          <cell r="S1814">
            <v>30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166</v>
          </cell>
          <cell r="Y1814" t="str">
            <v>SL1</v>
          </cell>
          <cell r="Z1814" t="str">
            <v>DEF</v>
          </cell>
          <cell r="AA1814" t="str">
            <v>not specified</v>
          </cell>
          <cell r="AB1814" t="str">
            <v>not specified</v>
          </cell>
          <cell r="AC1814" t="b">
            <v>0</v>
          </cell>
          <cell r="AD1814" t="str">
            <v>DTD</v>
          </cell>
          <cell r="AE1814">
            <v>7</v>
          </cell>
          <cell r="AG1814" t="str">
            <v>EUR</v>
          </cell>
          <cell r="AH1814" t="b">
            <v>0</v>
          </cell>
          <cell r="AJ1814" t="str">
            <v xml:space="preserve">Airfreight needs to be quoted as consol, where Lithium batteries are accepted as a consol. Quote Lithium check fee, if applicable. </v>
          </cell>
          <cell r="AK1814" t="str">
            <v>Incumbent</v>
          </cell>
          <cell r="AL1814" t="str">
            <v>EUR</v>
          </cell>
          <cell r="AM1814" t="str">
            <v>STR</v>
          </cell>
          <cell r="AN1814">
            <v>0.14000000000000001</v>
          </cell>
          <cell r="AO1814" t="str">
            <v>-</v>
          </cell>
          <cell r="AP1814">
            <v>24</v>
          </cell>
          <cell r="AQ1814">
            <v>0.08</v>
          </cell>
          <cell r="AR1814">
            <v>25</v>
          </cell>
          <cell r="AS1814">
            <v>7.0000000000000007E-2</v>
          </cell>
          <cell r="AT1814" t="str">
            <v>per shipment</v>
          </cell>
          <cell r="AU1814">
            <v>50</v>
          </cell>
          <cell r="AW1814" t="str">
            <v>EUR</v>
          </cell>
          <cell r="AX1814">
            <v>3.6</v>
          </cell>
          <cell r="AY1814">
            <v>120</v>
          </cell>
          <cell r="AZ1814" t="str">
            <v>KL</v>
          </cell>
          <cell r="BA1814" t="str">
            <v>FRA-AMS-BHZ</v>
          </cell>
          <cell r="BB1814" t="str">
            <v>4,7</v>
          </cell>
          <cell r="BC1814">
            <v>2</v>
          </cell>
        </row>
        <row r="1815">
          <cell r="A1815">
            <v>1543</v>
          </cell>
          <cell r="B1815" t="str">
            <v>BG PCMS</v>
          </cell>
          <cell r="C1815" t="str">
            <v>EUROPE</v>
          </cell>
          <cell r="D1815" t="str">
            <v>DE</v>
          </cell>
          <cell r="E1815" t="str">
            <v>STR</v>
          </cell>
          <cell r="F1815" t="str">
            <v>Jens</v>
          </cell>
          <cell r="G1815" t="str">
            <v>STR</v>
          </cell>
          <cell r="H1815" t="str">
            <v>LATAM</v>
          </cell>
          <cell r="I1815" t="str">
            <v>BR</v>
          </cell>
          <cell r="J1815" t="str">
            <v>GRU</v>
          </cell>
          <cell r="K1815" t="str">
            <v>GRU</v>
          </cell>
          <cell r="R1815">
            <v>84</v>
          </cell>
          <cell r="S1815">
            <v>7731</v>
          </cell>
          <cell r="T1815">
            <v>0</v>
          </cell>
          <cell r="U1815">
            <v>1</v>
          </cell>
          <cell r="V1815">
            <v>0</v>
          </cell>
          <cell r="W1815">
            <v>0</v>
          </cell>
          <cell r="X1815">
            <v>166</v>
          </cell>
          <cell r="Y1815" t="str">
            <v>SL1</v>
          </cell>
          <cell r="Z1815" t="str">
            <v>DEF</v>
          </cell>
          <cell r="AA1815" t="str">
            <v>not specified</v>
          </cell>
          <cell r="AB1815" t="str">
            <v>not specified</v>
          </cell>
          <cell r="AC1815" t="b">
            <v>0</v>
          </cell>
          <cell r="AD1815" t="str">
            <v>DTD</v>
          </cell>
          <cell r="AE1815">
            <v>7</v>
          </cell>
          <cell r="AG1815" t="str">
            <v>EUR</v>
          </cell>
          <cell r="AH1815" t="b">
            <v>0</v>
          </cell>
          <cell r="AJ1815" t="str">
            <v xml:space="preserve">Airfreight needs to be quoted as consol, where Lithium batteries are accepted as a consol. Quote Lithium check fee, if applicable. </v>
          </cell>
          <cell r="AK1815" t="str">
            <v>Incumbent</v>
          </cell>
          <cell r="AL1815" t="str">
            <v>EUR</v>
          </cell>
          <cell r="AM1815" t="str">
            <v>STR</v>
          </cell>
          <cell r="AN1815">
            <v>0.14000000000000001</v>
          </cell>
          <cell r="AO1815" t="str">
            <v>-</v>
          </cell>
          <cell r="AP1815">
            <v>24</v>
          </cell>
          <cell r="AQ1815">
            <v>0.08</v>
          </cell>
          <cell r="AR1815">
            <v>25</v>
          </cell>
          <cell r="AS1815">
            <v>7.0000000000000007E-2</v>
          </cell>
          <cell r="AT1815" t="str">
            <v>per shipment</v>
          </cell>
          <cell r="AU1815">
            <v>50</v>
          </cell>
          <cell r="AW1815" t="str">
            <v>EUR</v>
          </cell>
          <cell r="AX1815">
            <v>2.95</v>
          </cell>
          <cell r="AY1815">
            <v>120</v>
          </cell>
          <cell r="AZ1815" t="str">
            <v>LA</v>
          </cell>
          <cell r="BA1815" t="str">
            <v>FRA-SCL-GRU</v>
          </cell>
          <cell r="BB1815" t="str">
            <v>4,7</v>
          </cell>
          <cell r="BC1815">
            <v>2</v>
          </cell>
        </row>
        <row r="1816">
          <cell r="A1816">
            <v>1559</v>
          </cell>
          <cell r="B1816" t="str">
            <v>BG PCMS</v>
          </cell>
          <cell r="C1816" t="str">
            <v>EUROPE</v>
          </cell>
          <cell r="D1816" t="str">
            <v>DE</v>
          </cell>
          <cell r="E1816" t="str">
            <v>STR</v>
          </cell>
          <cell r="F1816" t="str">
            <v>Jens</v>
          </cell>
          <cell r="G1816" t="str">
            <v>STR</v>
          </cell>
          <cell r="H1816" t="str">
            <v>LATAM</v>
          </cell>
          <cell r="I1816" t="str">
            <v>BR</v>
          </cell>
          <cell r="J1816" t="str">
            <v>GRU</v>
          </cell>
          <cell r="K1816" t="str">
            <v>GRU</v>
          </cell>
          <cell r="X1816">
            <v>166</v>
          </cell>
          <cell r="Y1816" t="str">
            <v>SL1</v>
          </cell>
          <cell r="Z1816" t="str">
            <v>DEF</v>
          </cell>
          <cell r="AA1816" t="str">
            <v>not specified</v>
          </cell>
          <cell r="AB1816" t="str">
            <v>not specified</v>
          </cell>
          <cell r="AC1816" t="b">
            <v>0</v>
          </cell>
          <cell r="AD1816" t="str">
            <v>DTD</v>
          </cell>
          <cell r="AE1816">
            <v>7</v>
          </cell>
          <cell r="AG1816" t="str">
            <v>EUR</v>
          </cell>
          <cell r="AH1816" t="b">
            <v>0</v>
          </cell>
          <cell r="AJ1816" t="str">
            <v xml:space="preserve">Airfreight needs to be quoted as consol, where Lithium batteries are accepted as a consol. Quote Lithium check fee, if applicable. </v>
          </cell>
          <cell r="AK1816" t="str">
            <v>Incumbent</v>
          </cell>
          <cell r="AL1816" t="str">
            <v>EUR</v>
          </cell>
          <cell r="AM1816" t="str">
            <v>STR</v>
          </cell>
          <cell r="AN1816">
            <v>0.14000000000000001</v>
          </cell>
          <cell r="AO1816" t="str">
            <v>-</v>
          </cell>
          <cell r="AP1816">
            <v>24</v>
          </cell>
          <cell r="AQ1816">
            <v>0.08</v>
          </cell>
          <cell r="AR1816">
            <v>25</v>
          </cell>
          <cell r="AS1816">
            <v>7.0000000000000007E-2</v>
          </cell>
          <cell r="AT1816" t="str">
            <v>per shipment</v>
          </cell>
          <cell r="AU1816">
            <v>50</v>
          </cell>
          <cell r="AW1816" t="str">
            <v>EUR</v>
          </cell>
          <cell r="AX1816">
            <v>2.95</v>
          </cell>
          <cell r="AY1816">
            <v>120</v>
          </cell>
          <cell r="AZ1816" t="str">
            <v>LA</v>
          </cell>
          <cell r="BA1816" t="str">
            <v>FRA-SCL-GRU</v>
          </cell>
          <cell r="BB1816" t="str">
            <v>4,7</v>
          </cell>
          <cell r="BC1816">
            <v>2</v>
          </cell>
        </row>
        <row r="1817">
          <cell r="A1817">
            <v>1586</v>
          </cell>
          <cell r="B1817" t="str">
            <v>BG</v>
          </cell>
          <cell r="C1817" t="str">
            <v>EUROPE</v>
          </cell>
          <cell r="D1817" t="str">
            <v>DE</v>
          </cell>
          <cell r="E1817" t="str">
            <v>STR</v>
          </cell>
          <cell r="F1817" t="str">
            <v>Jens</v>
          </cell>
          <cell r="G1817" t="str">
            <v>STR</v>
          </cell>
          <cell r="H1817" t="str">
            <v>LATAM</v>
          </cell>
          <cell r="I1817" t="str">
            <v>BR</v>
          </cell>
          <cell r="J1817" t="str">
            <v>GRU</v>
          </cell>
          <cell r="K1817" t="str">
            <v>GRU</v>
          </cell>
          <cell r="R1817">
            <v>1</v>
          </cell>
          <cell r="S1817">
            <v>30</v>
          </cell>
          <cell r="T1817">
            <v>0</v>
          </cell>
          <cell r="U1817">
            <v>0.66666666666666663</v>
          </cell>
          <cell r="V1817">
            <v>0</v>
          </cell>
          <cell r="W1817">
            <v>0.33333333333333331</v>
          </cell>
          <cell r="X1817">
            <v>166</v>
          </cell>
          <cell r="Y1817" t="str">
            <v>SL1</v>
          </cell>
          <cell r="Z1817" t="str">
            <v>DEF</v>
          </cell>
          <cell r="AA1817" t="str">
            <v>not specified</v>
          </cell>
          <cell r="AB1817" t="str">
            <v>not specified</v>
          </cell>
          <cell r="AC1817" t="b">
            <v>0</v>
          </cell>
          <cell r="AD1817" t="str">
            <v>DTD</v>
          </cell>
          <cell r="AE1817">
            <v>7</v>
          </cell>
          <cell r="AG1817" t="str">
            <v>EUR</v>
          </cell>
          <cell r="AH1817" t="b">
            <v>0</v>
          </cell>
          <cell r="AJ1817" t="str">
            <v xml:space="preserve">Airfreight needs to be quoted as consol, where Lithium batteries are accepted as a consol. Quote Lithium check fee, if applicable. </v>
          </cell>
          <cell r="AK1817" t="str">
            <v>Incumbent</v>
          </cell>
          <cell r="AL1817" t="str">
            <v>EUR</v>
          </cell>
          <cell r="AM1817" t="str">
            <v>STR</v>
          </cell>
          <cell r="AN1817">
            <v>0.14000000000000001</v>
          </cell>
          <cell r="AO1817" t="str">
            <v>-</v>
          </cell>
          <cell r="AP1817">
            <v>24</v>
          </cell>
          <cell r="AQ1817">
            <v>0.08</v>
          </cell>
          <cell r="AR1817">
            <v>25</v>
          </cell>
          <cell r="AS1817">
            <v>7.0000000000000007E-2</v>
          </cell>
          <cell r="AT1817" t="str">
            <v>per shipment</v>
          </cell>
          <cell r="AU1817">
            <v>50</v>
          </cell>
          <cell r="AW1817" t="str">
            <v>EUR</v>
          </cell>
          <cell r="AX1817">
            <v>2.95</v>
          </cell>
          <cell r="AY1817">
            <v>120</v>
          </cell>
          <cell r="AZ1817" t="str">
            <v>LA</v>
          </cell>
          <cell r="BA1817" t="str">
            <v>FRA-SCL-GRU</v>
          </cell>
          <cell r="BB1817" t="str">
            <v>4,7</v>
          </cell>
          <cell r="BC1817">
            <v>2</v>
          </cell>
        </row>
        <row r="1818">
          <cell r="A1818">
            <v>2459</v>
          </cell>
          <cell r="B1818" t="str">
            <v>BG</v>
          </cell>
          <cell r="C1818" t="str">
            <v>EUROPE</v>
          </cell>
          <cell r="D1818" t="str">
            <v>DE</v>
          </cell>
          <cell r="E1818" t="str">
            <v>STR</v>
          </cell>
          <cell r="F1818" t="str">
            <v>Jens</v>
          </cell>
          <cell r="G1818" t="str">
            <v>STR</v>
          </cell>
          <cell r="H1818" t="str">
            <v>LATAM</v>
          </cell>
          <cell r="I1818" t="str">
            <v>BR</v>
          </cell>
          <cell r="J1818" t="str">
            <v>MAO</v>
          </cell>
          <cell r="K1818" t="str">
            <v>MAO</v>
          </cell>
          <cell r="L1818">
            <v>7</v>
          </cell>
          <cell r="M1818">
            <v>107</v>
          </cell>
          <cell r="N1818">
            <v>1.3120000000000001</v>
          </cell>
          <cell r="O1818">
            <v>218.66666666667001</v>
          </cell>
          <cell r="P1818">
            <v>319.5</v>
          </cell>
          <cell r="Q1818">
            <v>-9.7000000000000003E-2</v>
          </cell>
          <cell r="R1818">
            <v>4</v>
          </cell>
          <cell r="S1818">
            <v>120</v>
          </cell>
          <cell r="T1818">
            <v>0.16666666666666666</v>
          </cell>
          <cell r="U1818">
            <v>0.16666666666666666</v>
          </cell>
          <cell r="V1818">
            <v>0</v>
          </cell>
          <cell r="W1818">
            <v>0.66666666666666663</v>
          </cell>
          <cell r="X1818">
            <v>166</v>
          </cell>
          <cell r="Y1818" t="str">
            <v>SL1</v>
          </cell>
          <cell r="Z1818" t="str">
            <v>DEF</v>
          </cell>
          <cell r="AA1818" t="str">
            <v>not specified</v>
          </cell>
          <cell r="AB1818" t="str">
            <v>not specified</v>
          </cell>
          <cell r="AC1818" t="b">
            <v>0</v>
          </cell>
          <cell r="AD1818" t="str">
            <v>DTD</v>
          </cell>
          <cell r="AE1818">
            <v>7</v>
          </cell>
          <cell r="AG1818" t="str">
            <v>EUR</v>
          </cell>
          <cell r="AH1818" t="b">
            <v>0</v>
          </cell>
          <cell r="AJ1818" t="str">
            <v xml:space="preserve">Airfreight needs to be quoted as consol, where Lithium batteries are accepted as a consol. Quote Lithium check fee, if applicable. </v>
          </cell>
          <cell r="AK1818" t="str">
            <v>Incumbent</v>
          </cell>
          <cell r="AL1818" t="str">
            <v>EUR</v>
          </cell>
          <cell r="AM1818" t="str">
            <v>STR</v>
          </cell>
          <cell r="AN1818">
            <v>0.14000000000000001</v>
          </cell>
          <cell r="AO1818" t="str">
            <v>-</v>
          </cell>
          <cell r="AP1818">
            <v>24</v>
          </cell>
          <cell r="AQ1818">
            <v>0.08</v>
          </cell>
          <cell r="AR1818">
            <v>25</v>
          </cell>
          <cell r="AS1818">
            <v>7.0000000000000007E-2</v>
          </cell>
          <cell r="AT1818" t="str">
            <v>per shipment</v>
          </cell>
          <cell r="AU1818">
            <v>50</v>
          </cell>
          <cell r="AV1818" t="str">
            <v>Incumbent</v>
          </cell>
          <cell r="AW1818" t="str">
            <v>EUR</v>
          </cell>
          <cell r="AX1818">
            <v>3.25</v>
          </cell>
          <cell r="AY1818">
            <v>120</v>
          </cell>
          <cell r="AZ1818" t="str">
            <v>TP</v>
          </cell>
          <cell r="BA1818" t="str">
            <v>FRA-LIS-MAO</v>
          </cell>
          <cell r="BB1818" t="str">
            <v>4,7</v>
          </cell>
          <cell r="BC1818">
            <v>2</v>
          </cell>
        </row>
        <row r="1819">
          <cell r="A1819">
            <v>2468</v>
          </cell>
          <cell r="B1819" t="str">
            <v>UNALLOCATED</v>
          </cell>
          <cell r="C1819" t="str">
            <v>EUROPE</v>
          </cell>
          <cell r="D1819" t="str">
            <v>DE</v>
          </cell>
          <cell r="E1819" t="str">
            <v>STR</v>
          </cell>
          <cell r="F1819" t="str">
            <v>Jens</v>
          </cell>
          <cell r="G1819" t="str">
            <v>STR</v>
          </cell>
          <cell r="H1819" t="str">
            <v>LATAM</v>
          </cell>
          <cell r="I1819" t="str">
            <v>BR</v>
          </cell>
          <cell r="J1819" t="str">
            <v>MAO</v>
          </cell>
          <cell r="K1819" t="str">
            <v>MAO</v>
          </cell>
          <cell r="L1819">
            <v>7</v>
          </cell>
          <cell r="M1819">
            <v>107</v>
          </cell>
          <cell r="N1819">
            <v>1.3120000000000001</v>
          </cell>
          <cell r="O1819">
            <v>218.66666666667001</v>
          </cell>
          <cell r="P1819">
            <v>319.5</v>
          </cell>
          <cell r="Q1819">
            <v>-9.7000000000000003E-2</v>
          </cell>
          <cell r="R1819">
            <v>1</v>
          </cell>
          <cell r="S1819">
            <v>30</v>
          </cell>
          <cell r="T1819">
            <v>0.16666666666666666</v>
          </cell>
          <cell r="U1819">
            <v>0.16666666666666666</v>
          </cell>
          <cell r="V1819">
            <v>0</v>
          </cell>
          <cell r="W1819">
            <v>0.66666666666666663</v>
          </cell>
          <cell r="X1819">
            <v>166</v>
          </cell>
          <cell r="Y1819" t="str">
            <v>SL1</v>
          </cell>
          <cell r="Z1819" t="str">
            <v>DEF</v>
          </cell>
          <cell r="AA1819" t="str">
            <v>not specified</v>
          </cell>
          <cell r="AB1819" t="str">
            <v>not specified</v>
          </cell>
          <cell r="AC1819" t="b">
            <v>0</v>
          </cell>
          <cell r="AD1819" t="str">
            <v>DTD</v>
          </cell>
          <cell r="AE1819">
            <v>7</v>
          </cell>
          <cell r="AG1819" t="str">
            <v>EUR</v>
          </cell>
          <cell r="AH1819" t="b">
            <v>0</v>
          </cell>
          <cell r="AJ1819" t="str">
            <v xml:space="preserve">Airfreight needs to be quoted as consol, where Lithium batteries are accepted as a consol. Quote Lithium check fee, if applicable. </v>
          </cell>
          <cell r="AK1819" t="str">
            <v>Incumbent</v>
          </cell>
          <cell r="AL1819" t="str">
            <v>EUR</v>
          </cell>
          <cell r="AM1819" t="str">
            <v>STR</v>
          </cell>
          <cell r="AN1819">
            <v>0.14000000000000001</v>
          </cell>
          <cell r="AO1819" t="str">
            <v>-</v>
          </cell>
          <cell r="AP1819">
            <v>24</v>
          </cell>
          <cell r="AQ1819">
            <v>0.08</v>
          </cell>
          <cell r="AR1819">
            <v>25</v>
          </cell>
          <cell r="AS1819">
            <v>7.0000000000000007E-2</v>
          </cell>
          <cell r="AT1819" t="str">
            <v>per shipment</v>
          </cell>
          <cell r="AU1819">
            <v>50</v>
          </cell>
          <cell r="AV1819" t="str">
            <v>Incumbent</v>
          </cell>
          <cell r="AW1819" t="str">
            <v>EUR</v>
          </cell>
          <cell r="AX1819">
            <v>3.25</v>
          </cell>
          <cell r="AY1819">
            <v>120</v>
          </cell>
          <cell r="AZ1819" t="str">
            <v>TP</v>
          </cell>
          <cell r="BA1819" t="str">
            <v>FRA-LIS-MAO</v>
          </cell>
          <cell r="BB1819" t="str">
            <v>4,7</v>
          </cell>
          <cell r="BC1819">
            <v>2</v>
          </cell>
        </row>
        <row r="1820">
          <cell r="A1820">
            <v>3358</v>
          </cell>
          <cell r="B1820" t="str">
            <v>BG PCMS</v>
          </cell>
          <cell r="C1820" t="str">
            <v>EUROPE</v>
          </cell>
          <cell r="D1820" t="str">
            <v>DE</v>
          </cell>
          <cell r="E1820" t="str">
            <v>STR</v>
          </cell>
          <cell r="F1820" t="str">
            <v>Jens</v>
          </cell>
          <cell r="G1820" t="str">
            <v>STR</v>
          </cell>
          <cell r="H1820" t="str">
            <v>LATAM</v>
          </cell>
          <cell r="I1820" t="str">
            <v>CL</v>
          </cell>
          <cell r="J1820" t="str">
            <v>SCL</v>
          </cell>
          <cell r="K1820" t="str">
            <v>SCL</v>
          </cell>
          <cell r="L1820">
            <v>4</v>
          </cell>
          <cell r="M1820">
            <v>1134</v>
          </cell>
          <cell r="N1820">
            <v>8.3930000000000007</v>
          </cell>
          <cell r="O1820">
            <v>1398.8333333333001</v>
          </cell>
          <cell r="P1820">
            <v>1440</v>
          </cell>
          <cell r="Q1820">
            <v>0.28399999999999997</v>
          </cell>
          <cell r="R1820">
            <v>19</v>
          </cell>
          <cell r="S1820">
            <v>7037</v>
          </cell>
          <cell r="T1820">
            <v>0</v>
          </cell>
          <cell r="U1820">
            <v>1</v>
          </cell>
          <cell r="V1820">
            <v>0</v>
          </cell>
          <cell r="W1820">
            <v>0</v>
          </cell>
          <cell r="X1820">
            <v>166</v>
          </cell>
          <cell r="Y1820" t="str">
            <v>SL1</v>
          </cell>
          <cell r="Z1820" t="str">
            <v>DEF</v>
          </cell>
          <cell r="AA1820" t="str">
            <v>not specified</v>
          </cell>
          <cell r="AB1820" t="str">
            <v>not specified</v>
          </cell>
          <cell r="AC1820" t="b">
            <v>0</v>
          </cell>
          <cell r="AD1820" t="str">
            <v>DTD</v>
          </cell>
          <cell r="AE1820">
            <v>7</v>
          </cell>
          <cell r="AG1820" t="str">
            <v>EUR</v>
          </cell>
          <cell r="AH1820" t="b">
            <v>0</v>
          </cell>
          <cell r="AJ1820" t="str">
            <v xml:space="preserve">Airfreight needs to be quoted as consol, where Lithium batteries are accepted as a consol. Quote Lithium check fee, if applicable. </v>
          </cell>
          <cell r="AK1820" t="str">
            <v>Incumbent</v>
          </cell>
          <cell r="AL1820" t="str">
            <v>EUR</v>
          </cell>
          <cell r="AM1820" t="str">
            <v>STR</v>
          </cell>
          <cell r="AN1820">
            <v>0.14000000000000001</v>
          </cell>
          <cell r="AO1820" t="str">
            <v>-</v>
          </cell>
          <cell r="AP1820">
            <v>24</v>
          </cell>
          <cell r="AQ1820">
            <v>0.08</v>
          </cell>
          <cell r="AR1820">
            <v>25</v>
          </cell>
          <cell r="AS1820">
            <v>7.0000000000000007E-2</v>
          </cell>
          <cell r="AT1820" t="str">
            <v>per shipment</v>
          </cell>
          <cell r="AU1820">
            <v>50</v>
          </cell>
          <cell r="AV1820" t="str">
            <v>Incumbent</v>
          </cell>
          <cell r="AW1820" t="str">
            <v>EUR</v>
          </cell>
          <cell r="AX1820">
            <v>3.55</v>
          </cell>
          <cell r="AY1820">
            <v>120</v>
          </cell>
          <cell r="AZ1820" t="str">
            <v>IB</v>
          </cell>
          <cell r="BA1820" t="str">
            <v>FRA-MAD-SCL</v>
          </cell>
          <cell r="BB1820" t="str">
            <v>4,7</v>
          </cell>
          <cell r="BC1820">
            <v>2</v>
          </cell>
        </row>
        <row r="1821">
          <cell r="A1821">
            <v>3364</v>
          </cell>
          <cell r="B1821" t="str">
            <v>BG PCMS</v>
          </cell>
          <cell r="C1821" t="str">
            <v>EUROPE</v>
          </cell>
          <cell r="D1821" t="str">
            <v>DE</v>
          </cell>
          <cell r="E1821" t="str">
            <v>STR</v>
          </cell>
          <cell r="F1821" t="str">
            <v>Jens</v>
          </cell>
          <cell r="G1821" t="str">
            <v>STR</v>
          </cell>
          <cell r="H1821" t="str">
            <v>LATAM</v>
          </cell>
          <cell r="I1821" t="str">
            <v>CL</v>
          </cell>
          <cell r="J1821" t="str">
            <v>SCL</v>
          </cell>
          <cell r="K1821" t="str">
            <v>SCL</v>
          </cell>
          <cell r="L1821">
            <v>4</v>
          </cell>
          <cell r="M1821">
            <v>1134</v>
          </cell>
          <cell r="N1821">
            <v>8.3930000000000007</v>
          </cell>
          <cell r="O1821">
            <v>1398.8333333333001</v>
          </cell>
          <cell r="P1821">
            <v>1440</v>
          </cell>
          <cell r="Q1821">
            <v>0.28399999999999997</v>
          </cell>
          <cell r="X1821">
            <v>166</v>
          </cell>
          <cell r="Y1821" t="str">
            <v>SL1</v>
          </cell>
          <cell r="Z1821" t="str">
            <v>DEF</v>
          </cell>
          <cell r="AA1821" t="str">
            <v>not specified</v>
          </cell>
          <cell r="AB1821" t="str">
            <v>not specified</v>
          </cell>
          <cell r="AC1821" t="b">
            <v>0</v>
          </cell>
          <cell r="AD1821" t="str">
            <v>DTD</v>
          </cell>
          <cell r="AE1821">
            <v>7</v>
          </cell>
          <cell r="AG1821" t="str">
            <v>EUR</v>
          </cell>
          <cell r="AH1821" t="b">
            <v>0</v>
          </cell>
          <cell r="AJ1821" t="str">
            <v xml:space="preserve">Airfreight needs to be quoted as consol, where Lithium batteries are accepted as a consol. Quote Lithium check fee, if applicable. </v>
          </cell>
          <cell r="AK1821" t="str">
            <v>Incumbent</v>
          </cell>
          <cell r="AL1821" t="str">
            <v>EUR</v>
          </cell>
          <cell r="AM1821" t="str">
            <v>STR</v>
          </cell>
          <cell r="AN1821">
            <v>0.14000000000000001</v>
          </cell>
          <cell r="AO1821" t="str">
            <v>-</v>
          </cell>
          <cell r="AP1821">
            <v>24</v>
          </cell>
          <cell r="AQ1821">
            <v>0.08</v>
          </cell>
          <cell r="AR1821">
            <v>25</v>
          </cell>
          <cell r="AS1821">
            <v>7.0000000000000007E-2</v>
          </cell>
          <cell r="AT1821" t="str">
            <v>per shipment</v>
          </cell>
          <cell r="AU1821">
            <v>50</v>
          </cell>
          <cell r="AV1821" t="str">
            <v>Incumbent</v>
          </cell>
          <cell r="AW1821" t="str">
            <v>EUR</v>
          </cell>
          <cell r="AX1821">
            <v>3.55</v>
          </cell>
          <cell r="AY1821">
            <v>120</v>
          </cell>
          <cell r="AZ1821" t="str">
            <v>IB</v>
          </cell>
          <cell r="BA1821" t="str">
            <v>FRA-MAD-SCL</v>
          </cell>
          <cell r="BB1821" t="str">
            <v>4,7</v>
          </cell>
          <cell r="BC1821">
            <v>2</v>
          </cell>
        </row>
        <row r="1822">
          <cell r="A1822">
            <v>3381</v>
          </cell>
          <cell r="B1822" t="str">
            <v>BG PCMS</v>
          </cell>
          <cell r="C1822" t="str">
            <v>EUROPE</v>
          </cell>
          <cell r="D1822" t="str">
            <v>DE</v>
          </cell>
          <cell r="E1822" t="str">
            <v>STR</v>
          </cell>
          <cell r="F1822" t="str">
            <v>Jens</v>
          </cell>
          <cell r="G1822" t="str">
            <v>STR</v>
          </cell>
          <cell r="H1822" t="str">
            <v>LATAM</v>
          </cell>
          <cell r="I1822" t="str">
            <v>CL</v>
          </cell>
          <cell r="J1822" t="str">
            <v>SCL</v>
          </cell>
          <cell r="K1822" t="str">
            <v>SCL</v>
          </cell>
          <cell r="L1822">
            <v>4</v>
          </cell>
          <cell r="M1822">
            <v>1134</v>
          </cell>
          <cell r="N1822">
            <v>8.3930000000000007</v>
          </cell>
          <cell r="O1822">
            <v>1398.8333333333001</v>
          </cell>
          <cell r="P1822">
            <v>1440</v>
          </cell>
          <cell r="Q1822">
            <v>0.28399999999999997</v>
          </cell>
          <cell r="R1822">
            <v>2</v>
          </cell>
          <cell r="S1822">
            <v>421.5</v>
          </cell>
          <cell r="T1822">
            <v>0</v>
          </cell>
          <cell r="U1822">
            <v>1</v>
          </cell>
          <cell r="V1822">
            <v>0</v>
          </cell>
          <cell r="W1822">
            <v>0</v>
          </cell>
          <cell r="X1822">
            <v>166</v>
          </cell>
          <cell r="Y1822" t="str">
            <v>SL4</v>
          </cell>
          <cell r="Z1822" t="str">
            <v>DG2</v>
          </cell>
          <cell r="AA1822" t="str">
            <v>CAO</v>
          </cell>
          <cell r="AB1822" t="str">
            <v>MD</v>
          </cell>
          <cell r="AC1822" t="b">
            <v>1</v>
          </cell>
          <cell r="AD1822" t="str">
            <v>DTD</v>
          </cell>
          <cell r="AE1822" t="str">
            <v>not specified</v>
          </cell>
          <cell r="AG1822" t="str">
            <v>EUR</v>
          </cell>
          <cell r="AH1822" t="b">
            <v>0</v>
          </cell>
          <cell r="AJ1822" t="str">
            <v>DG under UN 3480/3481/3090/3091 (lithium with DG declaration)</v>
          </cell>
          <cell r="AK1822" t="str">
            <v>Incumbent</v>
          </cell>
          <cell r="AL1822" t="str">
            <v>EUR</v>
          </cell>
          <cell r="AM1822" t="str">
            <v>STR</v>
          </cell>
          <cell r="AN1822">
            <v>0.14000000000000001</v>
          </cell>
          <cell r="AO1822" t="str">
            <v>-</v>
          </cell>
          <cell r="AP1822">
            <v>24</v>
          </cell>
          <cell r="AQ1822">
            <v>0.08</v>
          </cell>
          <cell r="AR1822">
            <v>25</v>
          </cell>
          <cell r="AS1822">
            <v>7.0000000000000007E-2</v>
          </cell>
          <cell r="AT1822" t="str">
            <v>per shipment</v>
          </cell>
          <cell r="AU1822">
            <v>300</v>
          </cell>
          <cell r="AW1822" t="str">
            <v>EUR</v>
          </cell>
          <cell r="AX1822">
            <v>5.3</v>
          </cell>
          <cell r="AY1822">
            <v>168</v>
          </cell>
          <cell r="AZ1822" t="str">
            <v>CV</v>
          </cell>
          <cell r="BA1822" t="str">
            <v>FRA-LUX-SCL</v>
          </cell>
          <cell r="BB1822">
            <v>7</v>
          </cell>
          <cell r="BC1822">
            <v>1</v>
          </cell>
        </row>
        <row r="1823">
          <cell r="A1823">
            <v>669</v>
          </cell>
          <cell r="B1823" t="str">
            <v>BG PCMS</v>
          </cell>
          <cell r="C1823" t="str">
            <v>EUROPE</v>
          </cell>
          <cell r="D1823" t="str">
            <v>DE</v>
          </cell>
          <cell r="E1823" t="str">
            <v>STR</v>
          </cell>
          <cell r="F1823" t="str">
            <v>Jens</v>
          </cell>
          <cell r="G1823" t="str">
            <v>STR</v>
          </cell>
          <cell r="H1823" t="str">
            <v>LATAM</v>
          </cell>
          <cell r="I1823" t="str">
            <v>CO</v>
          </cell>
          <cell r="J1823" t="str">
            <v>BOG</v>
          </cell>
          <cell r="K1823" t="str">
            <v>BOG</v>
          </cell>
          <cell r="L1823">
            <v>4</v>
          </cell>
          <cell r="M1823">
            <v>136</v>
          </cell>
          <cell r="N1823">
            <v>0.86899999999999999</v>
          </cell>
          <cell r="O1823">
            <v>144.83333333332999</v>
          </cell>
          <cell r="P1823">
            <v>211.5</v>
          </cell>
          <cell r="Q1823">
            <v>1.3169999999999999</v>
          </cell>
          <cell r="R1823">
            <v>8</v>
          </cell>
          <cell r="S1823">
            <v>650</v>
          </cell>
          <cell r="T1823">
            <v>0</v>
          </cell>
          <cell r="U1823">
            <v>1</v>
          </cell>
          <cell r="V1823">
            <v>0</v>
          </cell>
          <cell r="W1823">
            <v>0</v>
          </cell>
          <cell r="X1823">
            <v>166</v>
          </cell>
          <cell r="Y1823" t="str">
            <v>SL1</v>
          </cell>
          <cell r="Z1823" t="str">
            <v>DEF</v>
          </cell>
          <cell r="AA1823" t="str">
            <v>not specified</v>
          </cell>
          <cell r="AB1823" t="str">
            <v>not specified</v>
          </cell>
          <cell r="AC1823" t="b">
            <v>0</v>
          </cell>
          <cell r="AD1823" t="str">
            <v>DTD</v>
          </cell>
          <cell r="AE1823">
            <v>7</v>
          </cell>
          <cell r="AG1823" t="str">
            <v>EUR</v>
          </cell>
          <cell r="AH1823" t="b">
            <v>0</v>
          </cell>
          <cell r="AJ1823" t="str">
            <v xml:space="preserve">Airfreight needs to be quoted as consol, where Lithium batteries are accepted as a consol. Quote Lithium check fee, if applicable. </v>
          </cell>
          <cell r="AK1823" t="str">
            <v>Incumbent</v>
          </cell>
          <cell r="AL1823" t="str">
            <v>EUR</v>
          </cell>
          <cell r="AM1823" t="str">
            <v>STR</v>
          </cell>
          <cell r="AN1823">
            <v>0.14000000000000001</v>
          </cell>
          <cell r="AO1823" t="str">
            <v>-</v>
          </cell>
          <cell r="AP1823">
            <v>24</v>
          </cell>
          <cell r="AQ1823">
            <v>0.08</v>
          </cell>
          <cell r="AR1823">
            <v>25</v>
          </cell>
          <cell r="AS1823">
            <v>7.0000000000000007E-2</v>
          </cell>
          <cell r="AT1823" t="str">
            <v>per shipment</v>
          </cell>
          <cell r="AU1823">
            <v>50</v>
          </cell>
          <cell r="AV1823" t="str">
            <v>Incumbent</v>
          </cell>
          <cell r="AW1823" t="str">
            <v>EUR</v>
          </cell>
          <cell r="AX1823">
            <v>3.05</v>
          </cell>
          <cell r="AY1823">
            <v>120</v>
          </cell>
          <cell r="AZ1823" t="str">
            <v>DE</v>
          </cell>
          <cell r="BB1823" t="str">
            <v>4,7</v>
          </cell>
          <cell r="BC1823">
            <v>2</v>
          </cell>
        </row>
        <row r="1824">
          <cell r="A1824">
            <v>671</v>
          </cell>
          <cell r="B1824" t="str">
            <v>BG PCMS</v>
          </cell>
          <cell r="C1824" t="str">
            <v>EUROPE</v>
          </cell>
          <cell r="D1824" t="str">
            <v>DE</v>
          </cell>
          <cell r="E1824" t="str">
            <v>STR</v>
          </cell>
          <cell r="F1824" t="str">
            <v>Jens</v>
          </cell>
          <cell r="G1824" t="str">
            <v>STR</v>
          </cell>
          <cell r="H1824" t="str">
            <v>LATAM</v>
          </cell>
          <cell r="I1824" t="str">
            <v>CO</v>
          </cell>
          <cell r="J1824" t="str">
            <v>BOG</v>
          </cell>
          <cell r="K1824" t="str">
            <v>BOG</v>
          </cell>
          <cell r="L1824">
            <v>4</v>
          </cell>
          <cell r="M1824">
            <v>136</v>
          </cell>
          <cell r="N1824">
            <v>0.86899999999999999</v>
          </cell>
          <cell r="O1824">
            <v>144.83333333332999</v>
          </cell>
          <cell r="P1824">
            <v>211.5</v>
          </cell>
          <cell r="Q1824">
            <v>1.3169999999999999</v>
          </cell>
          <cell r="X1824">
            <v>166</v>
          </cell>
          <cell r="Y1824" t="str">
            <v>SL1</v>
          </cell>
          <cell r="Z1824" t="str">
            <v>DEF</v>
          </cell>
          <cell r="AA1824" t="str">
            <v>not specified</v>
          </cell>
          <cell r="AB1824" t="str">
            <v>not specified</v>
          </cell>
          <cell r="AC1824" t="b">
            <v>0</v>
          </cell>
          <cell r="AD1824" t="str">
            <v>DTD</v>
          </cell>
          <cell r="AE1824">
            <v>7</v>
          </cell>
          <cell r="AG1824" t="str">
            <v>EUR</v>
          </cell>
          <cell r="AH1824" t="b">
            <v>0</v>
          </cell>
          <cell r="AJ1824" t="str">
            <v xml:space="preserve">Airfreight needs to be quoted as consol, where Lithium batteries are accepted as a consol. Quote Lithium check fee, if applicable. </v>
          </cell>
          <cell r="AK1824" t="str">
            <v>Incumbent</v>
          </cell>
          <cell r="AL1824" t="str">
            <v>EUR</v>
          </cell>
          <cell r="AM1824" t="str">
            <v>STR</v>
          </cell>
          <cell r="AN1824">
            <v>0.14000000000000001</v>
          </cell>
          <cell r="AO1824" t="str">
            <v>-</v>
          </cell>
          <cell r="AP1824">
            <v>24</v>
          </cell>
          <cell r="AQ1824">
            <v>0.08</v>
          </cell>
          <cell r="AR1824">
            <v>25</v>
          </cell>
          <cell r="AS1824">
            <v>7.0000000000000007E-2</v>
          </cell>
          <cell r="AT1824" t="str">
            <v>per shipment</v>
          </cell>
          <cell r="AU1824">
            <v>50</v>
          </cell>
          <cell r="AV1824" t="str">
            <v>Incumbent</v>
          </cell>
          <cell r="AW1824" t="str">
            <v>EUR</v>
          </cell>
          <cell r="AX1824">
            <v>3.05</v>
          </cell>
          <cell r="AY1824">
            <v>120</v>
          </cell>
          <cell r="AZ1824" t="str">
            <v>DE</v>
          </cell>
          <cell r="BB1824" t="str">
            <v>4,7</v>
          </cell>
          <cell r="BC1824">
            <v>2</v>
          </cell>
        </row>
        <row r="1825">
          <cell r="A1825">
            <v>677</v>
          </cell>
          <cell r="B1825" t="str">
            <v>BG PCMS</v>
          </cell>
          <cell r="C1825" t="str">
            <v>EUROPE</v>
          </cell>
          <cell r="D1825" t="str">
            <v>DE</v>
          </cell>
          <cell r="E1825" t="str">
            <v>STR</v>
          </cell>
          <cell r="F1825" t="str">
            <v>Jens</v>
          </cell>
          <cell r="G1825" t="str">
            <v>STR</v>
          </cell>
          <cell r="H1825" t="str">
            <v>LATAM</v>
          </cell>
          <cell r="I1825" t="str">
            <v>CO</v>
          </cell>
          <cell r="J1825" t="str">
            <v>BOG</v>
          </cell>
          <cell r="K1825" t="str">
            <v>BOG</v>
          </cell>
          <cell r="L1825">
            <v>4</v>
          </cell>
          <cell r="M1825">
            <v>136</v>
          </cell>
          <cell r="N1825">
            <v>0.86899999999999999</v>
          </cell>
          <cell r="O1825">
            <v>144.83333333332999</v>
          </cell>
          <cell r="P1825">
            <v>211.5</v>
          </cell>
          <cell r="Q1825">
            <v>1.3169999999999999</v>
          </cell>
          <cell r="R1825">
            <v>1</v>
          </cell>
          <cell r="S1825">
            <v>30</v>
          </cell>
          <cell r="T1825">
            <v>0</v>
          </cell>
          <cell r="U1825">
            <v>1</v>
          </cell>
          <cell r="V1825">
            <v>0</v>
          </cell>
          <cell r="W1825">
            <v>0</v>
          </cell>
          <cell r="X1825">
            <v>166</v>
          </cell>
          <cell r="Y1825" t="str">
            <v>SL5</v>
          </cell>
          <cell r="Z1825" t="str">
            <v>DG1</v>
          </cell>
          <cell r="AA1825" t="str">
            <v>PAX</v>
          </cell>
          <cell r="AB1825" t="str">
            <v>LD</v>
          </cell>
          <cell r="AC1825" t="b">
            <v>1</v>
          </cell>
          <cell r="AD1825" t="str">
            <v>DTD</v>
          </cell>
          <cell r="AE1825" t="str">
            <v>not specified</v>
          </cell>
          <cell r="AG1825" t="str">
            <v>EUR</v>
          </cell>
          <cell r="AH1825" t="b">
            <v>0</v>
          </cell>
          <cell r="AJ1825" t="str">
            <v>DG under UN 3480/3481/3090/3091 (lithium with DG declaration)</v>
          </cell>
          <cell r="AK1825" t="str">
            <v>Incumbent</v>
          </cell>
          <cell r="AL1825" t="str">
            <v>EUR</v>
          </cell>
          <cell r="AM1825" t="str">
            <v>STR</v>
          </cell>
          <cell r="AN1825">
            <v>0.14000000000000001</v>
          </cell>
          <cell r="AO1825" t="str">
            <v>-</v>
          </cell>
          <cell r="AP1825">
            <v>24</v>
          </cell>
          <cell r="AQ1825">
            <v>0.08</v>
          </cell>
          <cell r="AR1825">
            <v>25</v>
          </cell>
          <cell r="AS1825">
            <v>7.0000000000000007E-2</v>
          </cell>
          <cell r="AT1825" t="str">
            <v>per shipment</v>
          </cell>
          <cell r="AU1825">
            <v>300</v>
          </cell>
          <cell r="AW1825" t="str">
            <v>EUR</v>
          </cell>
          <cell r="AX1825">
            <v>3.85</v>
          </cell>
          <cell r="AY1825">
            <v>120</v>
          </cell>
          <cell r="AZ1825" t="str">
            <v>KL</v>
          </cell>
          <cell r="BA1825" t="str">
            <v>FRA-AMS-BOG</v>
          </cell>
          <cell r="BB1825" t="str">
            <v>4,7</v>
          </cell>
          <cell r="BC1825">
            <v>2</v>
          </cell>
        </row>
        <row r="1826">
          <cell r="A1826">
            <v>1632</v>
          </cell>
          <cell r="B1826" t="str">
            <v>BG PCMS</v>
          </cell>
          <cell r="C1826" t="str">
            <v>EUROPE</v>
          </cell>
          <cell r="D1826" t="str">
            <v>DE</v>
          </cell>
          <cell r="E1826" t="str">
            <v>STR</v>
          </cell>
          <cell r="F1826" t="str">
            <v>Jens</v>
          </cell>
          <cell r="G1826" t="str">
            <v>STR</v>
          </cell>
          <cell r="H1826" t="str">
            <v>LATAM</v>
          </cell>
          <cell r="I1826" t="str">
            <v>EC</v>
          </cell>
          <cell r="J1826" t="str">
            <v>GYE</v>
          </cell>
          <cell r="K1826" t="str">
            <v>GYE</v>
          </cell>
          <cell r="R1826">
            <v>5</v>
          </cell>
          <cell r="S1826">
            <v>547</v>
          </cell>
          <cell r="T1826">
            <v>0</v>
          </cell>
          <cell r="U1826">
            <v>1</v>
          </cell>
          <cell r="V1826">
            <v>0</v>
          </cell>
          <cell r="W1826">
            <v>0</v>
          </cell>
          <cell r="X1826">
            <v>166</v>
          </cell>
          <cell r="Y1826" t="str">
            <v>SL1</v>
          </cell>
          <cell r="Z1826" t="str">
            <v>DEF</v>
          </cell>
          <cell r="AA1826" t="str">
            <v>not specified</v>
          </cell>
          <cell r="AB1826" t="str">
            <v>not specified</v>
          </cell>
          <cell r="AC1826" t="b">
            <v>0</v>
          </cell>
          <cell r="AD1826" t="str">
            <v>DTD</v>
          </cell>
          <cell r="AE1826">
            <v>7</v>
          </cell>
          <cell r="AG1826" t="str">
            <v>EUR</v>
          </cell>
          <cell r="AH1826" t="b">
            <v>0</v>
          </cell>
          <cell r="AJ1826" t="str">
            <v xml:space="preserve">Airfreight needs to be quoted as consol, where Lithium batteries are accepted as a consol. Quote Lithium check fee, if applicable. </v>
          </cell>
          <cell r="AK1826" t="str">
            <v>Incumbent</v>
          </cell>
          <cell r="AL1826" t="str">
            <v>EUR</v>
          </cell>
          <cell r="AM1826" t="str">
            <v>STR</v>
          </cell>
          <cell r="AN1826">
            <v>0.14000000000000001</v>
          </cell>
          <cell r="AO1826" t="str">
            <v>-</v>
          </cell>
          <cell r="AP1826">
            <v>24</v>
          </cell>
          <cell r="AQ1826">
            <v>0.08</v>
          </cell>
          <cell r="AR1826">
            <v>25</v>
          </cell>
          <cell r="AS1826">
            <v>7.0000000000000007E-2</v>
          </cell>
          <cell r="AT1826" t="str">
            <v>per shipment</v>
          </cell>
          <cell r="AU1826">
            <v>50</v>
          </cell>
          <cell r="AV1826" t="str">
            <v>Incumbent</v>
          </cell>
          <cell r="AW1826" t="str">
            <v>EUR</v>
          </cell>
          <cell r="AX1826">
            <v>6.75</v>
          </cell>
          <cell r="AY1826">
            <v>120</v>
          </cell>
          <cell r="AZ1826" t="str">
            <v>IB</v>
          </cell>
          <cell r="BA1826" t="str">
            <v>FRA-MAD-GYE</v>
          </cell>
          <cell r="BB1826" t="str">
            <v>4,7</v>
          </cell>
          <cell r="BC1826">
            <v>2</v>
          </cell>
        </row>
        <row r="1827">
          <cell r="A1827">
            <v>1636</v>
          </cell>
          <cell r="B1827" t="str">
            <v>BG PCMS</v>
          </cell>
          <cell r="C1827" t="str">
            <v>EUROPE</v>
          </cell>
          <cell r="D1827" t="str">
            <v>DE</v>
          </cell>
          <cell r="E1827" t="str">
            <v>STR</v>
          </cell>
          <cell r="F1827" t="str">
            <v>Jens</v>
          </cell>
          <cell r="G1827" t="str">
            <v>STR</v>
          </cell>
          <cell r="H1827" t="str">
            <v>LATAM</v>
          </cell>
          <cell r="I1827" t="str">
            <v>EC</v>
          </cell>
          <cell r="J1827" t="str">
            <v>GYE</v>
          </cell>
          <cell r="K1827" t="str">
            <v>GYE</v>
          </cell>
          <cell r="X1827">
            <v>166</v>
          </cell>
          <cell r="Y1827" t="str">
            <v>SL1</v>
          </cell>
          <cell r="Z1827" t="str">
            <v>DEF</v>
          </cell>
          <cell r="AA1827" t="str">
            <v>not specified</v>
          </cell>
          <cell r="AB1827" t="str">
            <v>not specified</v>
          </cell>
          <cell r="AC1827" t="b">
            <v>0</v>
          </cell>
          <cell r="AD1827" t="str">
            <v>DTD</v>
          </cell>
          <cell r="AE1827">
            <v>7</v>
          </cell>
          <cell r="AG1827" t="str">
            <v>EUR</v>
          </cell>
          <cell r="AH1827" t="b">
            <v>0</v>
          </cell>
          <cell r="AJ1827" t="str">
            <v xml:space="preserve">Airfreight needs to be quoted as consol, where Lithium batteries are accepted as a consol. Quote Lithium check fee, if applicable. </v>
          </cell>
          <cell r="AK1827" t="str">
            <v>Incumbent</v>
          </cell>
          <cell r="AL1827" t="str">
            <v>EUR</v>
          </cell>
          <cell r="AM1827" t="str">
            <v>STR</v>
          </cell>
          <cell r="AN1827">
            <v>0.14000000000000001</v>
          </cell>
          <cell r="AO1827" t="str">
            <v>-</v>
          </cell>
          <cell r="AP1827">
            <v>24</v>
          </cell>
          <cell r="AQ1827">
            <v>0.08</v>
          </cell>
          <cell r="AR1827">
            <v>25</v>
          </cell>
          <cell r="AS1827">
            <v>7.0000000000000007E-2</v>
          </cell>
          <cell r="AT1827" t="str">
            <v>per shipment</v>
          </cell>
          <cell r="AU1827">
            <v>50</v>
          </cell>
          <cell r="AV1827" t="str">
            <v>Incumbent</v>
          </cell>
          <cell r="AW1827" t="str">
            <v>EUR</v>
          </cell>
          <cell r="AX1827">
            <v>6.75</v>
          </cell>
          <cell r="AY1827">
            <v>120</v>
          </cell>
          <cell r="AZ1827" t="str">
            <v>IB</v>
          </cell>
          <cell r="BA1827" t="str">
            <v>FRA-MAD-GYE</v>
          </cell>
          <cell r="BB1827" t="str">
            <v>4,7</v>
          </cell>
          <cell r="BC1827">
            <v>2</v>
          </cell>
        </row>
        <row r="1828">
          <cell r="A1828">
            <v>2288</v>
          </cell>
          <cell r="B1828" t="str">
            <v>BG PCMS</v>
          </cell>
          <cell r="C1828" t="str">
            <v>EUROPE</v>
          </cell>
          <cell r="D1828" t="str">
            <v>DE</v>
          </cell>
          <cell r="E1828" t="str">
            <v>STR</v>
          </cell>
          <cell r="F1828" t="str">
            <v>Jens</v>
          </cell>
          <cell r="G1828" t="str">
            <v>STR</v>
          </cell>
          <cell r="H1828" t="str">
            <v>LATAM</v>
          </cell>
          <cell r="I1828" t="str">
            <v>PE</v>
          </cell>
          <cell r="J1828" t="str">
            <v>LIM</v>
          </cell>
          <cell r="K1828" t="str">
            <v>LIM</v>
          </cell>
          <cell r="L1828">
            <v>2</v>
          </cell>
          <cell r="M1828">
            <v>5.5</v>
          </cell>
          <cell r="N1828">
            <v>4.2000000000000003E-2</v>
          </cell>
          <cell r="O1828">
            <v>7</v>
          </cell>
          <cell r="P1828">
            <v>60</v>
          </cell>
          <cell r="Q1828">
            <v>7.3999999999999996E-2</v>
          </cell>
          <cell r="R1828">
            <v>14</v>
          </cell>
          <cell r="S1828">
            <v>1227</v>
          </cell>
          <cell r="T1828">
            <v>0</v>
          </cell>
          <cell r="U1828">
            <v>1</v>
          </cell>
          <cell r="V1828">
            <v>0</v>
          </cell>
          <cell r="W1828">
            <v>0</v>
          </cell>
          <cell r="X1828">
            <v>166</v>
          </cell>
          <cell r="Y1828" t="str">
            <v>SL1</v>
          </cell>
          <cell r="Z1828" t="str">
            <v>DEF</v>
          </cell>
          <cell r="AA1828" t="str">
            <v>not specified</v>
          </cell>
          <cell r="AB1828" t="str">
            <v>not specified</v>
          </cell>
          <cell r="AC1828" t="b">
            <v>0</v>
          </cell>
          <cell r="AD1828" t="str">
            <v>DTD</v>
          </cell>
          <cell r="AE1828">
            <v>7</v>
          </cell>
          <cell r="AG1828" t="str">
            <v>EUR</v>
          </cell>
          <cell r="AH1828" t="b">
            <v>0</v>
          </cell>
          <cell r="AJ1828" t="str">
            <v xml:space="preserve">Airfreight needs to be quoted as consol, where Lithium batteries are accepted as a consol. Quote Lithium check fee, if applicable. </v>
          </cell>
          <cell r="AK1828" t="str">
            <v>Incumbent</v>
          </cell>
          <cell r="AL1828" t="str">
            <v>EUR</v>
          </cell>
          <cell r="AM1828" t="str">
            <v>STR</v>
          </cell>
          <cell r="AN1828">
            <v>0.14000000000000001</v>
          </cell>
          <cell r="AO1828" t="str">
            <v>-</v>
          </cell>
          <cell r="AP1828">
            <v>24</v>
          </cell>
          <cell r="AQ1828">
            <v>0.08</v>
          </cell>
          <cell r="AR1828">
            <v>25</v>
          </cell>
          <cell r="AS1828">
            <v>7.0000000000000007E-2</v>
          </cell>
          <cell r="AT1828" t="str">
            <v>per shipment</v>
          </cell>
          <cell r="AU1828">
            <v>50</v>
          </cell>
          <cell r="AV1828" t="str">
            <v>Incumbent</v>
          </cell>
          <cell r="AW1828" t="str">
            <v>EUR</v>
          </cell>
          <cell r="AX1828">
            <v>5.75</v>
          </cell>
          <cell r="AY1828">
            <v>120</v>
          </cell>
          <cell r="AZ1828" t="str">
            <v>IB</v>
          </cell>
          <cell r="BA1828" t="str">
            <v>FRA-MAD-LIM</v>
          </cell>
          <cell r="BB1828" t="str">
            <v>4,7</v>
          </cell>
          <cell r="BC1828">
            <v>2</v>
          </cell>
        </row>
        <row r="1829">
          <cell r="A1829">
            <v>2295</v>
          </cell>
          <cell r="B1829" t="str">
            <v>BG PCMS</v>
          </cell>
          <cell r="C1829" t="str">
            <v>EUROPE</v>
          </cell>
          <cell r="D1829" t="str">
            <v>DE</v>
          </cell>
          <cell r="E1829" t="str">
            <v>STR</v>
          </cell>
          <cell r="F1829" t="str">
            <v>Jens</v>
          </cell>
          <cell r="G1829" t="str">
            <v>STR</v>
          </cell>
          <cell r="H1829" t="str">
            <v>LATAM</v>
          </cell>
          <cell r="I1829" t="str">
            <v>PE</v>
          </cell>
          <cell r="J1829" t="str">
            <v>LIM</v>
          </cell>
          <cell r="K1829" t="str">
            <v>LIM</v>
          </cell>
          <cell r="L1829">
            <v>2</v>
          </cell>
          <cell r="M1829">
            <v>5.5</v>
          </cell>
          <cell r="N1829">
            <v>4.2000000000000003E-2</v>
          </cell>
          <cell r="O1829">
            <v>7</v>
          </cell>
          <cell r="P1829">
            <v>60</v>
          </cell>
          <cell r="Q1829">
            <v>7.3999999999999996E-2</v>
          </cell>
          <cell r="X1829">
            <v>166</v>
          </cell>
          <cell r="Y1829" t="str">
            <v>SL1</v>
          </cell>
          <cell r="Z1829" t="str">
            <v>DEF</v>
          </cell>
          <cell r="AA1829" t="str">
            <v>not specified</v>
          </cell>
          <cell r="AB1829" t="str">
            <v>not specified</v>
          </cell>
          <cell r="AC1829" t="b">
            <v>0</v>
          </cell>
          <cell r="AD1829" t="str">
            <v>DTD</v>
          </cell>
          <cell r="AE1829">
            <v>7</v>
          </cell>
          <cell r="AG1829" t="str">
            <v>EUR</v>
          </cell>
          <cell r="AH1829" t="b">
            <v>0</v>
          </cell>
          <cell r="AJ1829" t="str">
            <v xml:space="preserve">Airfreight needs to be quoted as consol, where Lithium batteries are accepted as a consol. Quote Lithium check fee, if applicable. </v>
          </cell>
          <cell r="AK1829" t="str">
            <v>Incumbent</v>
          </cell>
          <cell r="AL1829" t="str">
            <v>EUR</v>
          </cell>
          <cell r="AM1829" t="str">
            <v>STR</v>
          </cell>
          <cell r="AN1829">
            <v>0.14000000000000001</v>
          </cell>
          <cell r="AO1829" t="str">
            <v>-</v>
          </cell>
          <cell r="AP1829">
            <v>24</v>
          </cell>
          <cell r="AQ1829">
            <v>0.08</v>
          </cell>
          <cell r="AR1829">
            <v>25</v>
          </cell>
          <cell r="AS1829">
            <v>7.0000000000000007E-2</v>
          </cell>
          <cell r="AT1829" t="str">
            <v>per shipment</v>
          </cell>
          <cell r="AU1829">
            <v>50</v>
          </cell>
          <cell r="AV1829" t="str">
            <v>Incumbent</v>
          </cell>
          <cell r="AW1829" t="str">
            <v>EUR</v>
          </cell>
          <cell r="AX1829">
            <v>5.75</v>
          </cell>
          <cell r="AY1829">
            <v>120</v>
          </cell>
          <cell r="AZ1829" t="str">
            <v>IB</v>
          </cell>
          <cell r="BA1829" t="str">
            <v>FRA-MAD-LIM</v>
          </cell>
          <cell r="BB1829" t="str">
            <v>4,7</v>
          </cell>
          <cell r="BC1829">
            <v>2</v>
          </cell>
        </row>
        <row r="1830">
          <cell r="A1830">
            <v>390</v>
          </cell>
          <cell r="B1830" t="str">
            <v>BG PCMS</v>
          </cell>
          <cell r="C1830" t="str">
            <v>EUROPE</v>
          </cell>
          <cell r="D1830" t="str">
            <v>DE</v>
          </cell>
          <cell r="E1830" t="str">
            <v>STR</v>
          </cell>
          <cell r="F1830" t="str">
            <v>Jens</v>
          </cell>
          <cell r="G1830" t="str">
            <v>STR</v>
          </cell>
          <cell r="H1830" t="str">
            <v>MAIR</v>
          </cell>
          <cell r="I1830" t="str">
            <v>AE</v>
          </cell>
          <cell r="J1830" t="str">
            <v>AUH</v>
          </cell>
          <cell r="K1830" t="str">
            <v>AUH</v>
          </cell>
          <cell r="R1830">
            <v>4</v>
          </cell>
          <cell r="S1830">
            <v>474</v>
          </cell>
          <cell r="T1830">
            <v>0</v>
          </cell>
          <cell r="U1830">
            <v>1</v>
          </cell>
          <cell r="V1830">
            <v>0</v>
          </cell>
          <cell r="W1830">
            <v>0</v>
          </cell>
          <cell r="X1830">
            <v>166</v>
          </cell>
          <cell r="Y1830" t="str">
            <v>SL1</v>
          </cell>
          <cell r="Z1830" t="str">
            <v>DEF</v>
          </cell>
          <cell r="AA1830" t="str">
            <v>not specified</v>
          </cell>
          <cell r="AB1830" t="str">
            <v>not specified</v>
          </cell>
          <cell r="AC1830" t="b">
            <v>0</v>
          </cell>
          <cell r="AD1830" t="str">
            <v>DTD</v>
          </cell>
          <cell r="AE1830">
            <v>7</v>
          </cell>
          <cell r="AG1830" t="str">
            <v>EUR</v>
          </cell>
          <cell r="AH1830" t="b">
            <v>0</v>
          </cell>
          <cell r="AJ1830" t="str">
            <v xml:space="preserve">Airfreight needs to be quoted as consol, where Lithium batteries are accepted as a consol. Quote Lithium check fee, if applicable. </v>
          </cell>
          <cell r="AK1830" t="str">
            <v>Incumbent</v>
          </cell>
          <cell r="AL1830" t="str">
            <v>EUR</v>
          </cell>
          <cell r="AM1830" t="str">
            <v>STR</v>
          </cell>
          <cell r="AN1830">
            <v>0.14000000000000001</v>
          </cell>
          <cell r="AO1830" t="str">
            <v>-</v>
          </cell>
          <cell r="AP1830">
            <v>24</v>
          </cell>
          <cell r="AQ1830">
            <v>0.08</v>
          </cell>
          <cell r="AR1830">
            <v>25</v>
          </cell>
          <cell r="AS1830">
            <v>7.0000000000000007E-2</v>
          </cell>
          <cell r="AT1830" t="str">
            <v>per shipment</v>
          </cell>
          <cell r="AU1830">
            <v>50</v>
          </cell>
          <cell r="AW1830" t="str">
            <v>EUR</v>
          </cell>
          <cell r="AX1830">
            <v>1.55</v>
          </cell>
          <cell r="AY1830">
            <v>120</v>
          </cell>
          <cell r="AZ1830" t="str">
            <v>EY</v>
          </cell>
          <cell r="BB1830" t="str">
            <v>4,7</v>
          </cell>
          <cell r="BC1830">
            <v>2</v>
          </cell>
        </row>
        <row r="1831">
          <cell r="A1831">
            <v>1433</v>
          </cell>
          <cell r="B1831" t="str">
            <v>BG PCMS</v>
          </cell>
          <cell r="C1831" t="str">
            <v>EUROPE</v>
          </cell>
          <cell r="D1831" t="str">
            <v>DE</v>
          </cell>
          <cell r="E1831" t="str">
            <v>STR</v>
          </cell>
          <cell r="F1831" t="str">
            <v>Jens</v>
          </cell>
          <cell r="G1831" t="str">
            <v>STR</v>
          </cell>
          <cell r="H1831" t="str">
            <v>MAIR</v>
          </cell>
          <cell r="I1831" t="str">
            <v>AE</v>
          </cell>
          <cell r="J1831" t="str">
            <v>DXB</v>
          </cell>
          <cell r="K1831" t="str">
            <v>DXB</v>
          </cell>
          <cell r="R1831">
            <v>10</v>
          </cell>
          <cell r="S1831">
            <v>1254</v>
          </cell>
          <cell r="T1831">
            <v>0</v>
          </cell>
          <cell r="U1831">
            <v>1</v>
          </cell>
          <cell r="V1831">
            <v>0</v>
          </cell>
          <cell r="W1831">
            <v>0</v>
          </cell>
          <cell r="X1831">
            <v>166</v>
          </cell>
          <cell r="Y1831" t="str">
            <v>SL1</v>
          </cell>
          <cell r="Z1831" t="str">
            <v>DEF</v>
          </cell>
          <cell r="AA1831" t="str">
            <v>not specified</v>
          </cell>
          <cell r="AB1831" t="str">
            <v>not specified</v>
          </cell>
          <cell r="AC1831" t="b">
            <v>0</v>
          </cell>
          <cell r="AD1831" t="str">
            <v>DTD</v>
          </cell>
          <cell r="AE1831">
            <v>7</v>
          </cell>
          <cell r="AG1831" t="str">
            <v>EUR</v>
          </cell>
          <cell r="AH1831" t="b">
            <v>0</v>
          </cell>
          <cell r="AJ1831" t="str">
            <v xml:space="preserve">Airfreight needs to be quoted as consol, where Lithium batteries are accepted as a consol. Quote Lithium check fee, if applicable. </v>
          </cell>
          <cell r="AK1831" t="str">
            <v>Incumbent</v>
          </cell>
          <cell r="AL1831" t="str">
            <v>EUR</v>
          </cell>
          <cell r="AM1831" t="str">
            <v>STR</v>
          </cell>
          <cell r="AN1831">
            <v>0.14000000000000001</v>
          </cell>
          <cell r="AO1831" t="str">
            <v>-</v>
          </cell>
          <cell r="AP1831">
            <v>24</v>
          </cell>
          <cell r="AQ1831">
            <v>0.08</v>
          </cell>
          <cell r="AR1831">
            <v>25</v>
          </cell>
          <cell r="AS1831">
            <v>7.0000000000000007E-2</v>
          </cell>
          <cell r="AT1831" t="str">
            <v>per shipment</v>
          </cell>
          <cell r="AU1831">
            <v>50</v>
          </cell>
          <cell r="AV1831" t="str">
            <v>Incumbent</v>
          </cell>
          <cell r="AW1831" t="str">
            <v>EUR</v>
          </cell>
          <cell r="AX1831">
            <v>1.35</v>
          </cell>
          <cell r="AY1831">
            <v>96</v>
          </cell>
          <cell r="AZ1831" t="str">
            <v>EY</v>
          </cell>
          <cell r="BA1831" t="str">
            <v>FRA-AUH-DXB</v>
          </cell>
          <cell r="BB1831" t="str">
            <v>4,7</v>
          </cell>
          <cell r="BC1831">
            <v>2</v>
          </cell>
        </row>
        <row r="1832">
          <cell r="A1832">
            <v>1434</v>
          </cell>
          <cell r="B1832" t="str">
            <v>BG PCMS</v>
          </cell>
          <cell r="C1832" t="str">
            <v>EUROPE</v>
          </cell>
          <cell r="D1832" t="str">
            <v>DE</v>
          </cell>
          <cell r="E1832" t="str">
            <v>STR</v>
          </cell>
          <cell r="F1832" t="str">
            <v>Jens</v>
          </cell>
          <cell r="G1832" t="str">
            <v>STR</v>
          </cell>
          <cell r="H1832" t="str">
            <v>MAIR</v>
          </cell>
          <cell r="I1832" t="str">
            <v>AE</v>
          </cell>
          <cell r="J1832" t="str">
            <v>DXB</v>
          </cell>
          <cell r="K1832" t="str">
            <v>DXB</v>
          </cell>
          <cell r="R1832">
            <v>3</v>
          </cell>
          <cell r="S1832">
            <v>870</v>
          </cell>
          <cell r="T1832">
            <v>0</v>
          </cell>
          <cell r="U1832">
            <v>1</v>
          </cell>
          <cell r="V1832">
            <v>0</v>
          </cell>
          <cell r="W1832">
            <v>0</v>
          </cell>
          <cell r="X1832">
            <v>166</v>
          </cell>
          <cell r="Y1832" t="str">
            <v>SL4</v>
          </cell>
          <cell r="Z1832" t="str">
            <v>DG2</v>
          </cell>
          <cell r="AA1832" t="str">
            <v>CAO</v>
          </cell>
          <cell r="AB1832" t="str">
            <v>MD</v>
          </cell>
          <cell r="AC1832" t="b">
            <v>1</v>
          </cell>
          <cell r="AD1832" t="str">
            <v>DTD</v>
          </cell>
          <cell r="AE1832" t="str">
            <v>not specified</v>
          </cell>
          <cell r="AG1832" t="str">
            <v>EUR</v>
          </cell>
          <cell r="AH1832" t="b">
            <v>0</v>
          </cell>
          <cell r="AJ1832" t="str">
            <v>DG under UN 3480/3481/3090/3091 (lithium with DG declaration)</v>
          </cell>
          <cell r="AK1832" t="str">
            <v>Incumbent</v>
          </cell>
          <cell r="AL1832" t="str">
            <v>EUR</v>
          </cell>
          <cell r="AM1832" t="str">
            <v>STR</v>
          </cell>
          <cell r="AN1832">
            <v>0.14000000000000001</v>
          </cell>
          <cell r="AO1832" t="str">
            <v>-</v>
          </cell>
          <cell r="AP1832">
            <v>24</v>
          </cell>
          <cell r="AQ1832">
            <v>0.08</v>
          </cell>
          <cell r="AR1832">
            <v>25</v>
          </cell>
          <cell r="AS1832">
            <v>7.0000000000000007E-2</v>
          </cell>
          <cell r="AT1832" t="str">
            <v>per shipment</v>
          </cell>
          <cell r="AU1832">
            <v>300</v>
          </cell>
          <cell r="AV1832" t="str">
            <v>Incumbent</v>
          </cell>
          <cell r="AW1832" t="str">
            <v>EUR</v>
          </cell>
          <cell r="AX1832">
            <v>2.35</v>
          </cell>
          <cell r="AY1832">
            <v>96</v>
          </cell>
          <cell r="AZ1832" t="str">
            <v>EK</v>
          </cell>
          <cell r="BB1832">
            <v>7</v>
          </cell>
          <cell r="BC1832">
            <v>1</v>
          </cell>
        </row>
        <row r="1833">
          <cell r="A1833">
            <v>1436</v>
          </cell>
          <cell r="B1833" t="str">
            <v>BG PCMS</v>
          </cell>
          <cell r="C1833" t="str">
            <v>EUROPE</v>
          </cell>
          <cell r="D1833" t="str">
            <v>DE</v>
          </cell>
          <cell r="E1833" t="str">
            <v>STR</v>
          </cell>
          <cell r="F1833" t="str">
            <v>Jens</v>
          </cell>
          <cell r="G1833" t="str">
            <v>STR</v>
          </cell>
          <cell r="H1833" t="str">
            <v>MAIR</v>
          </cell>
          <cell r="I1833" t="str">
            <v>AE</v>
          </cell>
          <cell r="J1833" t="str">
            <v>DXB</v>
          </cell>
          <cell r="K1833" t="str">
            <v>DXB</v>
          </cell>
          <cell r="R1833">
            <v>5</v>
          </cell>
          <cell r="S1833">
            <v>604</v>
          </cell>
          <cell r="T1833">
            <v>0</v>
          </cell>
          <cell r="U1833">
            <v>1</v>
          </cell>
          <cell r="V1833">
            <v>0</v>
          </cell>
          <cell r="W1833">
            <v>0</v>
          </cell>
          <cell r="X1833">
            <v>166</v>
          </cell>
          <cell r="Y1833" t="str">
            <v>SL5</v>
          </cell>
          <cell r="Z1833" t="str">
            <v>DG1</v>
          </cell>
          <cell r="AA1833" t="str">
            <v>PAX</v>
          </cell>
          <cell r="AB1833" t="str">
            <v>LD</v>
          </cell>
          <cell r="AC1833" t="b">
            <v>1</v>
          </cell>
          <cell r="AD1833" t="str">
            <v>DTD</v>
          </cell>
          <cell r="AE1833" t="str">
            <v>not specified</v>
          </cell>
          <cell r="AG1833" t="str">
            <v>EUR</v>
          </cell>
          <cell r="AH1833" t="b">
            <v>0</v>
          </cell>
          <cell r="AJ1833" t="str">
            <v>DG under UN 3480/3481/3090/3091 (lithium with DG declaration)</v>
          </cell>
          <cell r="AK1833" t="str">
            <v>Incumbent</v>
          </cell>
          <cell r="AL1833" t="str">
            <v>EUR</v>
          </cell>
          <cell r="AM1833" t="str">
            <v>STR</v>
          </cell>
          <cell r="AN1833">
            <v>0.14000000000000001</v>
          </cell>
          <cell r="AO1833" t="str">
            <v>-</v>
          </cell>
          <cell r="AP1833">
            <v>24</v>
          </cell>
          <cell r="AQ1833">
            <v>0.08</v>
          </cell>
          <cell r="AR1833">
            <v>25</v>
          </cell>
          <cell r="AS1833">
            <v>7.0000000000000007E-2</v>
          </cell>
          <cell r="AT1833" t="str">
            <v>per shipment</v>
          </cell>
          <cell r="AU1833">
            <v>300</v>
          </cell>
          <cell r="AV1833" t="str">
            <v>Incumbent</v>
          </cell>
          <cell r="AW1833" t="str">
            <v>EUR</v>
          </cell>
          <cell r="AX1833">
            <v>2</v>
          </cell>
          <cell r="AY1833">
            <v>72</v>
          </cell>
          <cell r="AZ1833" t="str">
            <v>EY</v>
          </cell>
          <cell r="BA1833" t="str">
            <v>FRA-AUH-DXB</v>
          </cell>
          <cell r="BB1833" t="str">
            <v>3,4,6,7</v>
          </cell>
          <cell r="BC1833">
            <v>4</v>
          </cell>
        </row>
        <row r="1834">
          <cell r="A1834">
            <v>3629</v>
          </cell>
          <cell r="B1834" t="str">
            <v>BG PCMS</v>
          </cell>
          <cell r="C1834" t="str">
            <v>EUROPE</v>
          </cell>
          <cell r="D1834" t="str">
            <v>DE</v>
          </cell>
          <cell r="E1834" t="str">
            <v>STR</v>
          </cell>
          <cell r="F1834" t="str">
            <v>Jens</v>
          </cell>
          <cell r="G1834" t="str">
            <v>STR</v>
          </cell>
          <cell r="H1834" t="str">
            <v>MAIR</v>
          </cell>
          <cell r="I1834" t="str">
            <v>AE</v>
          </cell>
          <cell r="J1834" t="str">
            <v>DXB</v>
          </cell>
          <cell r="K1834" t="str">
            <v>SHJ</v>
          </cell>
          <cell r="R1834">
            <v>114</v>
          </cell>
          <cell r="S1834">
            <v>59572</v>
          </cell>
          <cell r="T1834">
            <v>0</v>
          </cell>
          <cell r="U1834">
            <v>1</v>
          </cell>
          <cell r="V1834">
            <v>0</v>
          </cell>
          <cell r="W1834">
            <v>0</v>
          </cell>
          <cell r="X1834">
            <v>166</v>
          </cell>
          <cell r="Y1834" t="str">
            <v>SL1</v>
          </cell>
          <cell r="Z1834" t="str">
            <v>DEF</v>
          </cell>
          <cell r="AA1834" t="str">
            <v>not specified</v>
          </cell>
          <cell r="AB1834" t="str">
            <v>not specified</v>
          </cell>
          <cell r="AC1834" t="b">
            <v>0</v>
          </cell>
          <cell r="AD1834" t="str">
            <v>DTD</v>
          </cell>
          <cell r="AE1834">
            <v>7</v>
          </cell>
          <cell r="AG1834" t="str">
            <v>EUR</v>
          </cell>
          <cell r="AH1834" t="b">
            <v>0</v>
          </cell>
          <cell r="AJ1834" t="str">
            <v xml:space="preserve">Airfreight needs to be quoted as consol, where Lithium batteries are accepted as a consol. Quote Lithium check fee, if applicable. </v>
          </cell>
          <cell r="AK1834" t="str">
            <v>Incumbent</v>
          </cell>
          <cell r="AL1834" t="str">
            <v>EUR</v>
          </cell>
          <cell r="AM1834" t="str">
            <v>STR</v>
          </cell>
          <cell r="AN1834">
            <v>0.14000000000000001</v>
          </cell>
          <cell r="AO1834" t="str">
            <v>-</v>
          </cell>
          <cell r="AP1834">
            <v>24</v>
          </cell>
          <cell r="AQ1834">
            <v>0.08</v>
          </cell>
          <cell r="AR1834">
            <v>25</v>
          </cell>
          <cell r="AS1834">
            <v>7.0000000000000007E-2</v>
          </cell>
          <cell r="AT1834" t="str">
            <v>per shipment</v>
          </cell>
          <cell r="AU1834">
            <v>50</v>
          </cell>
          <cell r="AV1834" t="str">
            <v>Incumbent</v>
          </cell>
          <cell r="AW1834" t="str">
            <v>EUR</v>
          </cell>
          <cell r="AX1834">
            <v>1.35</v>
          </cell>
          <cell r="AY1834">
            <v>120</v>
          </cell>
          <cell r="AZ1834" t="str">
            <v>EY</v>
          </cell>
          <cell r="BA1834" t="str">
            <v>FRA-AUH-DXB</v>
          </cell>
          <cell r="BB1834" t="str">
            <v>4,7</v>
          </cell>
          <cell r="BC1834">
            <v>2</v>
          </cell>
        </row>
        <row r="1835">
          <cell r="A1835">
            <v>3630</v>
          </cell>
          <cell r="B1835" t="str">
            <v>BG PCMS</v>
          </cell>
          <cell r="C1835" t="str">
            <v>EUROPE</v>
          </cell>
          <cell r="D1835" t="str">
            <v>DE</v>
          </cell>
          <cell r="E1835" t="str">
            <v>STR</v>
          </cell>
          <cell r="F1835" t="str">
            <v>Jens</v>
          </cell>
          <cell r="G1835" t="str">
            <v>STR</v>
          </cell>
          <cell r="H1835" t="str">
            <v>MAIR</v>
          </cell>
          <cell r="I1835" t="str">
            <v>AE</v>
          </cell>
          <cell r="J1835" t="str">
            <v>DXB</v>
          </cell>
          <cell r="K1835" t="str">
            <v>SHJ</v>
          </cell>
          <cell r="X1835">
            <v>166</v>
          </cell>
          <cell r="Y1835" t="str">
            <v>SL1</v>
          </cell>
          <cell r="Z1835" t="str">
            <v>DEF</v>
          </cell>
          <cell r="AA1835" t="str">
            <v>not specified</v>
          </cell>
          <cell r="AB1835" t="str">
            <v>not specified</v>
          </cell>
          <cell r="AC1835" t="b">
            <v>0</v>
          </cell>
          <cell r="AD1835" t="str">
            <v>DTD</v>
          </cell>
          <cell r="AE1835">
            <v>7</v>
          </cell>
          <cell r="AG1835" t="str">
            <v>EUR</v>
          </cell>
          <cell r="AH1835" t="b">
            <v>0</v>
          </cell>
          <cell r="AJ1835" t="str">
            <v xml:space="preserve">Airfreight needs to be quoted as consol, where Lithium batteries are accepted as a consol. Quote Lithium check fee, if applicable. </v>
          </cell>
          <cell r="AK1835" t="str">
            <v>Incumbent</v>
          </cell>
          <cell r="AL1835" t="str">
            <v>EUR</v>
          </cell>
          <cell r="AM1835" t="str">
            <v>STR</v>
          </cell>
          <cell r="AN1835">
            <v>0.14000000000000001</v>
          </cell>
          <cell r="AO1835" t="str">
            <v>-</v>
          </cell>
          <cell r="AP1835">
            <v>24</v>
          </cell>
          <cell r="AQ1835">
            <v>0.08</v>
          </cell>
          <cell r="AR1835">
            <v>25</v>
          </cell>
          <cell r="AS1835">
            <v>7.0000000000000007E-2</v>
          </cell>
          <cell r="AT1835" t="str">
            <v>per shipment</v>
          </cell>
          <cell r="AU1835">
            <v>50</v>
          </cell>
          <cell r="AV1835" t="str">
            <v>Incumbent</v>
          </cell>
          <cell r="AW1835" t="str">
            <v>EUR</v>
          </cell>
          <cell r="AX1835">
            <v>1.35</v>
          </cell>
          <cell r="AY1835">
            <v>120</v>
          </cell>
          <cell r="AZ1835" t="str">
            <v>EY</v>
          </cell>
          <cell r="BA1835" t="str">
            <v>FRA-AUH-DXB</v>
          </cell>
          <cell r="BB1835" t="str">
            <v>4,7</v>
          </cell>
          <cell r="BC1835">
            <v>2</v>
          </cell>
        </row>
        <row r="1836">
          <cell r="A1836">
            <v>3632</v>
          </cell>
          <cell r="B1836" t="str">
            <v>BG PCMS</v>
          </cell>
          <cell r="C1836" t="str">
            <v>EUROPE</v>
          </cell>
          <cell r="D1836" t="str">
            <v>DE</v>
          </cell>
          <cell r="E1836" t="str">
            <v>STR</v>
          </cell>
          <cell r="F1836" t="str">
            <v>Jens</v>
          </cell>
          <cell r="G1836" t="str">
            <v>STR</v>
          </cell>
          <cell r="H1836" t="str">
            <v>MAIR</v>
          </cell>
          <cell r="I1836" t="str">
            <v>AE</v>
          </cell>
          <cell r="J1836" t="str">
            <v>DXB</v>
          </cell>
          <cell r="K1836" t="str">
            <v>SHJ</v>
          </cell>
          <cell r="R1836">
            <v>50</v>
          </cell>
          <cell r="S1836">
            <v>5318</v>
          </cell>
          <cell r="T1836">
            <v>0</v>
          </cell>
          <cell r="U1836">
            <v>1</v>
          </cell>
          <cell r="V1836">
            <v>0</v>
          </cell>
          <cell r="W1836">
            <v>0</v>
          </cell>
          <cell r="X1836">
            <v>166</v>
          </cell>
          <cell r="Y1836" t="str">
            <v>SL4</v>
          </cell>
          <cell r="Z1836" t="str">
            <v>DG2</v>
          </cell>
          <cell r="AA1836" t="str">
            <v>CAO</v>
          </cell>
          <cell r="AB1836" t="str">
            <v>MD</v>
          </cell>
          <cell r="AC1836" t="b">
            <v>1</v>
          </cell>
          <cell r="AD1836" t="str">
            <v>DTD</v>
          </cell>
          <cell r="AE1836" t="str">
            <v>not specified</v>
          </cell>
          <cell r="AG1836" t="str">
            <v>EUR</v>
          </cell>
          <cell r="AH1836" t="b">
            <v>0</v>
          </cell>
          <cell r="AJ1836" t="str">
            <v>DG under UN 3480/3481/3090/3091 (lithium with DG declaration)</v>
          </cell>
          <cell r="AK1836" t="str">
            <v>Incumbent</v>
          </cell>
          <cell r="AL1836" t="str">
            <v>EUR</v>
          </cell>
          <cell r="AM1836" t="str">
            <v>STR</v>
          </cell>
          <cell r="AN1836">
            <v>0.14000000000000001</v>
          </cell>
          <cell r="AO1836" t="str">
            <v>-</v>
          </cell>
          <cell r="AP1836">
            <v>24</v>
          </cell>
          <cell r="AQ1836">
            <v>0.08</v>
          </cell>
          <cell r="AR1836">
            <v>25</v>
          </cell>
          <cell r="AS1836">
            <v>7.0000000000000007E-2</v>
          </cell>
          <cell r="AT1836" t="str">
            <v>per shipment</v>
          </cell>
          <cell r="AU1836">
            <v>300</v>
          </cell>
          <cell r="AW1836" t="str">
            <v>EUR</v>
          </cell>
          <cell r="AX1836">
            <v>2.35</v>
          </cell>
          <cell r="AY1836">
            <v>96</v>
          </cell>
          <cell r="AZ1836" t="str">
            <v>EK</v>
          </cell>
          <cell r="BB1836">
            <v>7</v>
          </cell>
          <cell r="BC1836">
            <v>1</v>
          </cell>
        </row>
        <row r="1837">
          <cell r="A1837">
            <v>3633</v>
          </cell>
          <cell r="B1837" t="str">
            <v>BG PCMS</v>
          </cell>
          <cell r="C1837" t="str">
            <v>EUROPE</v>
          </cell>
          <cell r="D1837" t="str">
            <v>DE</v>
          </cell>
          <cell r="E1837" t="str">
            <v>STR</v>
          </cell>
          <cell r="F1837" t="str">
            <v>Jens</v>
          </cell>
          <cell r="G1837" t="str">
            <v>STR</v>
          </cell>
          <cell r="H1837" t="str">
            <v>MAIR</v>
          </cell>
          <cell r="I1837" t="str">
            <v>AE</v>
          </cell>
          <cell r="J1837" t="str">
            <v>DXB</v>
          </cell>
          <cell r="K1837" t="str">
            <v>SHJ</v>
          </cell>
          <cell r="R1837">
            <v>13</v>
          </cell>
          <cell r="S1837">
            <v>1415</v>
          </cell>
          <cell r="T1837">
            <v>0</v>
          </cell>
          <cell r="U1837">
            <v>1</v>
          </cell>
          <cell r="V1837">
            <v>0</v>
          </cell>
          <cell r="W1837">
            <v>0</v>
          </cell>
          <cell r="X1837">
            <v>166</v>
          </cell>
          <cell r="Y1837" t="str">
            <v>SL5</v>
          </cell>
          <cell r="Z1837" t="str">
            <v>DG1</v>
          </cell>
          <cell r="AA1837" t="str">
            <v>PAX</v>
          </cell>
          <cell r="AB1837" t="str">
            <v>LD</v>
          </cell>
          <cell r="AC1837" t="b">
            <v>1</v>
          </cell>
          <cell r="AD1837" t="str">
            <v>DTD</v>
          </cell>
          <cell r="AE1837" t="str">
            <v>not specified</v>
          </cell>
          <cell r="AG1837" t="str">
            <v>EUR</v>
          </cell>
          <cell r="AH1837" t="b">
            <v>0</v>
          </cell>
          <cell r="AJ1837" t="str">
            <v>DG under UN 3480/3481/3090/3091 (lithium with DG declaration)</v>
          </cell>
          <cell r="AK1837" t="str">
            <v>Incumbent</v>
          </cell>
          <cell r="AL1837" t="str">
            <v>EUR</v>
          </cell>
          <cell r="AM1837" t="str">
            <v>STR</v>
          </cell>
          <cell r="AN1837">
            <v>0.14000000000000001</v>
          </cell>
          <cell r="AO1837" t="str">
            <v>-</v>
          </cell>
          <cell r="AP1837">
            <v>24</v>
          </cell>
          <cell r="AQ1837">
            <v>0.08</v>
          </cell>
          <cell r="AR1837">
            <v>25</v>
          </cell>
          <cell r="AS1837">
            <v>7.0000000000000007E-2</v>
          </cell>
          <cell r="AT1837" t="str">
            <v>per shipment</v>
          </cell>
          <cell r="AU1837">
            <v>300</v>
          </cell>
          <cell r="AV1837" t="str">
            <v>Incumbent</v>
          </cell>
          <cell r="AW1837" t="str">
            <v>EUR</v>
          </cell>
          <cell r="AX1837">
            <v>2</v>
          </cell>
          <cell r="AY1837">
            <v>72</v>
          </cell>
          <cell r="AZ1837" t="str">
            <v>EY</v>
          </cell>
          <cell r="BA1837" t="str">
            <v>FRA-AUH-DXB</v>
          </cell>
          <cell r="BB1837" t="str">
            <v>3,4,6,7</v>
          </cell>
          <cell r="BC1837">
            <v>4</v>
          </cell>
        </row>
        <row r="1838">
          <cell r="A1838">
            <v>1284</v>
          </cell>
          <cell r="B1838" t="str">
            <v>BG PCMS</v>
          </cell>
          <cell r="C1838" t="str">
            <v>EUROPE</v>
          </cell>
          <cell r="D1838" t="str">
            <v>DE</v>
          </cell>
          <cell r="E1838" t="str">
            <v>STR</v>
          </cell>
          <cell r="F1838" t="str">
            <v>Jens</v>
          </cell>
          <cell r="G1838" t="str">
            <v>STR</v>
          </cell>
          <cell r="H1838" t="str">
            <v>MAIR</v>
          </cell>
          <cell r="I1838" t="str">
            <v>BD</v>
          </cell>
          <cell r="J1838" t="str">
            <v>DAC</v>
          </cell>
          <cell r="K1838" t="str">
            <v>DAC</v>
          </cell>
          <cell r="L1838">
            <v>11</v>
          </cell>
          <cell r="M1838">
            <v>1536</v>
          </cell>
          <cell r="N1838">
            <v>10.842000000000001</v>
          </cell>
          <cell r="O1838">
            <v>1807</v>
          </cell>
          <cell r="P1838">
            <v>1854</v>
          </cell>
          <cell r="Q1838">
            <v>0.57699999999999996</v>
          </cell>
          <cell r="R1838">
            <v>13</v>
          </cell>
          <cell r="S1838">
            <v>1662</v>
          </cell>
          <cell r="T1838">
            <v>0</v>
          </cell>
          <cell r="U1838">
            <v>1</v>
          </cell>
          <cell r="V1838">
            <v>0</v>
          </cell>
          <cell r="W1838">
            <v>0</v>
          </cell>
          <cell r="X1838">
            <v>166</v>
          </cell>
          <cell r="Y1838" t="str">
            <v>SL1</v>
          </cell>
          <cell r="Z1838" t="str">
            <v>DEF</v>
          </cell>
          <cell r="AA1838" t="str">
            <v>not specified</v>
          </cell>
          <cell r="AB1838" t="str">
            <v>not specified</v>
          </cell>
          <cell r="AC1838" t="b">
            <v>0</v>
          </cell>
          <cell r="AD1838" t="str">
            <v>DTD</v>
          </cell>
          <cell r="AE1838">
            <v>7</v>
          </cell>
          <cell r="AG1838" t="str">
            <v>EUR</v>
          </cell>
          <cell r="AH1838" t="b">
            <v>0</v>
          </cell>
          <cell r="AJ1838" t="str">
            <v xml:space="preserve">Airfreight needs to be quoted as consol, where Lithium batteries are accepted as a consol. Quote Lithium check fee, if applicable. </v>
          </cell>
          <cell r="AK1838" t="str">
            <v>Incumbent</v>
          </cell>
          <cell r="AL1838" t="str">
            <v>EUR</v>
          </cell>
          <cell r="AM1838" t="str">
            <v>STR</v>
          </cell>
          <cell r="AN1838">
            <v>0.14000000000000001</v>
          </cell>
          <cell r="AO1838" t="str">
            <v>-</v>
          </cell>
          <cell r="AP1838">
            <v>24</v>
          </cell>
          <cell r="AQ1838">
            <v>0.08</v>
          </cell>
          <cell r="AR1838">
            <v>25</v>
          </cell>
          <cell r="AS1838">
            <v>7.0000000000000007E-2</v>
          </cell>
          <cell r="AT1838" t="str">
            <v>per shipment</v>
          </cell>
          <cell r="AU1838">
            <v>50</v>
          </cell>
          <cell r="AV1838" t="str">
            <v>Incumbent</v>
          </cell>
          <cell r="AW1838" t="str">
            <v>EUR</v>
          </cell>
          <cell r="AX1838">
            <v>2.2000000000000002</v>
          </cell>
          <cell r="AY1838">
            <v>120</v>
          </cell>
          <cell r="AZ1838" t="str">
            <v>EY</v>
          </cell>
          <cell r="BA1838" t="str">
            <v>FRA-AUH-DAC</v>
          </cell>
          <cell r="BB1838" t="str">
            <v>4,7</v>
          </cell>
          <cell r="BC1838">
            <v>2</v>
          </cell>
        </row>
        <row r="1839">
          <cell r="A1839">
            <v>1287</v>
          </cell>
          <cell r="B1839" t="str">
            <v>BG PCMS</v>
          </cell>
          <cell r="C1839" t="str">
            <v>EUROPE</v>
          </cell>
          <cell r="D1839" t="str">
            <v>DE</v>
          </cell>
          <cell r="E1839" t="str">
            <v>STR</v>
          </cell>
          <cell r="F1839" t="str">
            <v>Jens</v>
          </cell>
          <cell r="G1839" t="str">
            <v>STR</v>
          </cell>
          <cell r="H1839" t="str">
            <v>MAIR</v>
          </cell>
          <cell r="I1839" t="str">
            <v>BD</v>
          </cell>
          <cell r="J1839" t="str">
            <v>DAC</v>
          </cell>
          <cell r="K1839" t="str">
            <v>DAC</v>
          </cell>
          <cell r="L1839">
            <v>11</v>
          </cell>
          <cell r="M1839">
            <v>1536</v>
          </cell>
          <cell r="N1839">
            <v>10.842000000000001</v>
          </cell>
          <cell r="O1839">
            <v>1807</v>
          </cell>
          <cell r="P1839">
            <v>1854</v>
          </cell>
          <cell r="Q1839">
            <v>0.57699999999999996</v>
          </cell>
          <cell r="X1839">
            <v>166</v>
          </cell>
          <cell r="Y1839" t="str">
            <v>SL1</v>
          </cell>
          <cell r="Z1839" t="str">
            <v>DEF</v>
          </cell>
          <cell r="AA1839" t="str">
            <v>not specified</v>
          </cell>
          <cell r="AB1839" t="str">
            <v>not specified</v>
          </cell>
          <cell r="AC1839" t="b">
            <v>0</v>
          </cell>
          <cell r="AD1839" t="str">
            <v>DTD</v>
          </cell>
          <cell r="AE1839">
            <v>7</v>
          </cell>
          <cell r="AG1839" t="str">
            <v>EUR</v>
          </cell>
          <cell r="AH1839" t="b">
            <v>0</v>
          </cell>
          <cell r="AJ1839" t="str">
            <v xml:space="preserve">Airfreight needs to be quoted as consol, where Lithium batteries are accepted as a consol. Quote Lithium check fee, if applicable. </v>
          </cell>
          <cell r="AK1839" t="str">
            <v>Incumbent</v>
          </cell>
          <cell r="AL1839" t="str">
            <v>EUR</v>
          </cell>
          <cell r="AM1839" t="str">
            <v>STR</v>
          </cell>
          <cell r="AN1839">
            <v>0.14000000000000001</v>
          </cell>
          <cell r="AO1839" t="str">
            <v>-</v>
          </cell>
          <cell r="AP1839">
            <v>24</v>
          </cell>
          <cell r="AQ1839">
            <v>0.08</v>
          </cell>
          <cell r="AR1839">
            <v>25</v>
          </cell>
          <cell r="AS1839">
            <v>7.0000000000000007E-2</v>
          </cell>
          <cell r="AT1839" t="str">
            <v>per shipment</v>
          </cell>
          <cell r="AU1839">
            <v>50</v>
          </cell>
          <cell r="AV1839" t="str">
            <v>Incumbent</v>
          </cell>
          <cell r="AW1839" t="str">
            <v>EUR</v>
          </cell>
          <cell r="AX1839">
            <v>2.2000000000000002</v>
          </cell>
          <cell r="AY1839">
            <v>120</v>
          </cell>
          <cell r="AZ1839" t="str">
            <v>EY</v>
          </cell>
          <cell r="BA1839" t="str">
            <v>FRA-AUH-DAC</v>
          </cell>
          <cell r="BB1839" t="str">
            <v>4,7</v>
          </cell>
          <cell r="BC1839">
            <v>2</v>
          </cell>
        </row>
        <row r="1840">
          <cell r="A1840">
            <v>393</v>
          </cell>
          <cell r="B1840" t="str">
            <v>BG PCMS</v>
          </cell>
          <cell r="C1840" t="str">
            <v>EUROPE</v>
          </cell>
          <cell r="D1840" t="str">
            <v>DE</v>
          </cell>
          <cell r="E1840" t="str">
            <v>STR</v>
          </cell>
          <cell r="F1840" t="str">
            <v>Jens</v>
          </cell>
          <cell r="G1840" t="str">
            <v>STR</v>
          </cell>
          <cell r="H1840" t="str">
            <v>MAIR</v>
          </cell>
          <cell r="I1840" t="str">
            <v>BH</v>
          </cell>
          <cell r="J1840" t="str">
            <v>BAH</v>
          </cell>
          <cell r="K1840" t="str">
            <v>BAH</v>
          </cell>
          <cell r="R1840">
            <v>12</v>
          </cell>
          <cell r="S1840">
            <v>2044.5</v>
          </cell>
          <cell r="T1840">
            <v>0</v>
          </cell>
          <cell r="U1840">
            <v>1</v>
          </cell>
          <cell r="V1840">
            <v>0</v>
          </cell>
          <cell r="W1840">
            <v>0</v>
          </cell>
          <cell r="X1840">
            <v>166</v>
          </cell>
          <cell r="Y1840" t="str">
            <v>SL1</v>
          </cell>
          <cell r="Z1840" t="str">
            <v>DEF</v>
          </cell>
          <cell r="AA1840" t="str">
            <v>not specified</v>
          </cell>
          <cell r="AB1840" t="str">
            <v>not specified</v>
          </cell>
          <cell r="AC1840" t="b">
            <v>0</v>
          </cell>
          <cell r="AD1840" t="str">
            <v>DTD</v>
          </cell>
          <cell r="AE1840">
            <v>7</v>
          </cell>
          <cell r="AG1840" t="str">
            <v>EUR</v>
          </cell>
          <cell r="AH1840" t="b">
            <v>0</v>
          </cell>
          <cell r="AJ1840" t="str">
            <v xml:space="preserve">Airfreight needs to be quoted as consol, where Lithium batteries are accepted as a consol. Quote Lithium check fee, if applicable. </v>
          </cell>
          <cell r="AK1840" t="str">
            <v>Incumbent</v>
          </cell>
          <cell r="AL1840" t="str">
            <v>EUR</v>
          </cell>
          <cell r="AM1840" t="str">
            <v>STR</v>
          </cell>
          <cell r="AN1840">
            <v>0.14000000000000001</v>
          </cell>
          <cell r="AO1840" t="str">
            <v>-</v>
          </cell>
          <cell r="AP1840">
            <v>24</v>
          </cell>
          <cell r="AQ1840">
            <v>0.08</v>
          </cell>
          <cell r="AR1840">
            <v>25</v>
          </cell>
          <cell r="AS1840">
            <v>7.0000000000000007E-2</v>
          </cell>
          <cell r="AT1840" t="str">
            <v>per shipment</v>
          </cell>
          <cell r="AU1840">
            <v>50</v>
          </cell>
          <cell r="AV1840" t="str">
            <v>Incumbent</v>
          </cell>
          <cell r="AW1840" t="str">
            <v>EUR</v>
          </cell>
          <cell r="AX1840">
            <v>1.7</v>
          </cell>
          <cell r="AY1840">
            <v>96</v>
          </cell>
          <cell r="AZ1840" t="str">
            <v>GF</v>
          </cell>
          <cell r="BB1840" t="str">
            <v>4,7</v>
          </cell>
          <cell r="BC1840">
            <v>2</v>
          </cell>
        </row>
        <row r="1841">
          <cell r="A1841">
            <v>395</v>
          </cell>
          <cell r="B1841" t="str">
            <v>BG PCMS</v>
          </cell>
          <cell r="C1841" t="str">
            <v>EUROPE</v>
          </cell>
          <cell r="D1841" t="str">
            <v>DE</v>
          </cell>
          <cell r="E1841" t="str">
            <v>STR</v>
          </cell>
          <cell r="F1841" t="str">
            <v>Jens</v>
          </cell>
          <cell r="G1841" t="str">
            <v>STR</v>
          </cell>
          <cell r="H1841" t="str">
            <v>MAIR</v>
          </cell>
          <cell r="I1841" t="str">
            <v>BH</v>
          </cell>
          <cell r="J1841" t="str">
            <v>BAH</v>
          </cell>
          <cell r="K1841" t="str">
            <v>BAH</v>
          </cell>
          <cell r="X1841">
            <v>166</v>
          </cell>
          <cell r="Y1841" t="str">
            <v>SL1</v>
          </cell>
          <cell r="Z1841" t="str">
            <v>DEF</v>
          </cell>
          <cell r="AA1841" t="str">
            <v>not specified</v>
          </cell>
          <cell r="AB1841" t="str">
            <v>not specified</v>
          </cell>
          <cell r="AC1841" t="b">
            <v>0</v>
          </cell>
          <cell r="AD1841" t="str">
            <v>DTD</v>
          </cell>
          <cell r="AE1841">
            <v>7</v>
          </cell>
          <cell r="AG1841" t="str">
            <v>EUR</v>
          </cell>
          <cell r="AH1841" t="b">
            <v>0</v>
          </cell>
          <cell r="AJ1841" t="str">
            <v xml:space="preserve">Airfreight needs to be quoted as consol, where Lithium batteries are accepted as a consol. Quote Lithium check fee, if applicable. </v>
          </cell>
          <cell r="AK1841" t="str">
            <v>Incumbent</v>
          </cell>
          <cell r="AL1841" t="str">
            <v>EUR</v>
          </cell>
          <cell r="AM1841" t="str">
            <v>STR</v>
          </cell>
          <cell r="AN1841">
            <v>0.14000000000000001</v>
          </cell>
          <cell r="AO1841" t="str">
            <v>-</v>
          </cell>
          <cell r="AP1841">
            <v>24</v>
          </cell>
          <cell r="AQ1841">
            <v>0.08</v>
          </cell>
          <cell r="AR1841">
            <v>25</v>
          </cell>
          <cell r="AS1841">
            <v>7.0000000000000007E-2</v>
          </cell>
          <cell r="AT1841" t="str">
            <v>per shipment</v>
          </cell>
          <cell r="AU1841">
            <v>50</v>
          </cell>
          <cell r="AV1841" t="str">
            <v>Incumbent</v>
          </cell>
          <cell r="AW1841" t="str">
            <v>EUR</v>
          </cell>
          <cell r="AX1841">
            <v>1.7</v>
          </cell>
          <cell r="AY1841">
            <v>96</v>
          </cell>
          <cell r="AZ1841" t="str">
            <v>GF</v>
          </cell>
          <cell r="BB1841" t="str">
            <v>4,7</v>
          </cell>
          <cell r="BC1841">
            <v>2</v>
          </cell>
        </row>
        <row r="1842">
          <cell r="A1842">
            <v>397</v>
          </cell>
          <cell r="B1842" t="str">
            <v>BG PCMS</v>
          </cell>
          <cell r="C1842" t="str">
            <v>EUROPE</v>
          </cell>
          <cell r="D1842" t="str">
            <v>DE</v>
          </cell>
          <cell r="E1842" t="str">
            <v>STR</v>
          </cell>
          <cell r="F1842" t="str">
            <v>Jens</v>
          </cell>
          <cell r="G1842" t="str">
            <v>STR</v>
          </cell>
          <cell r="H1842" t="str">
            <v>MAIR</v>
          </cell>
          <cell r="I1842" t="str">
            <v>BH</v>
          </cell>
          <cell r="J1842" t="str">
            <v>BAH</v>
          </cell>
          <cell r="K1842" t="str">
            <v>BAH</v>
          </cell>
          <cell r="R1842">
            <v>2</v>
          </cell>
          <cell r="S1842">
            <v>34</v>
          </cell>
          <cell r="T1842">
            <v>0</v>
          </cell>
          <cell r="U1842">
            <v>1</v>
          </cell>
          <cell r="V1842">
            <v>0</v>
          </cell>
          <cell r="W1842">
            <v>0</v>
          </cell>
          <cell r="X1842">
            <v>166</v>
          </cell>
          <cell r="Y1842" t="str">
            <v>SL4</v>
          </cell>
          <cell r="Z1842" t="str">
            <v>DG2</v>
          </cell>
          <cell r="AA1842" t="str">
            <v>CAO</v>
          </cell>
          <cell r="AB1842" t="str">
            <v>MD</v>
          </cell>
          <cell r="AC1842" t="b">
            <v>1</v>
          </cell>
          <cell r="AD1842" t="str">
            <v>DTD</v>
          </cell>
          <cell r="AE1842" t="str">
            <v>not specified</v>
          </cell>
          <cell r="AG1842" t="str">
            <v>EUR</v>
          </cell>
          <cell r="AH1842" t="b">
            <v>0</v>
          </cell>
          <cell r="AJ1842" t="str">
            <v>DG under UN 3480/3481/3090/3091 (lithium with DG declaration)</v>
          </cell>
          <cell r="AK1842" t="str">
            <v>Incumbent</v>
          </cell>
          <cell r="AL1842" t="str">
            <v>EUR</v>
          </cell>
          <cell r="AM1842" t="str">
            <v>STR</v>
          </cell>
          <cell r="AN1842">
            <v>0.14000000000000001</v>
          </cell>
          <cell r="AO1842" t="str">
            <v>-</v>
          </cell>
          <cell r="AP1842">
            <v>24</v>
          </cell>
          <cell r="AQ1842">
            <v>0.08</v>
          </cell>
          <cell r="AR1842">
            <v>25</v>
          </cell>
          <cell r="AS1842">
            <v>7.0000000000000007E-2</v>
          </cell>
          <cell r="AT1842" t="str">
            <v>per shipment</v>
          </cell>
          <cell r="AU1842">
            <v>300</v>
          </cell>
          <cell r="AW1842" t="str">
            <v>EUR</v>
          </cell>
          <cell r="AX1842">
            <v>3</v>
          </cell>
          <cell r="AY1842">
            <v>96</v>
          </cell>
          <cell r="AZ1842" t="str">
            <v>CV</v>
          </cell>
          <cell r="BA1842" t="str">
            <v>FRA-LUX-BAH</v>
          </cell>
          <cell r="BB1842">
            <v>7</v>
          </cell>
          <cell r="BC1842">
            <v>1</v>
          </cell>
        </row>
        <row r="1843">
          <cell r="A1843">
            <v>1529</v>
          </cell>
          <cell r="B1843" t="str">
            <v>BG PCMS</v>
          </cell>
          <cell r="C1843" t="str">
            <v>EUROPE</v>
          </cell>
          <cell r="D1843" t="str">
            <v>DE</v>
          </cell>
          <cell r="E1843" t="str">
            <v>STR</v>
          </cell>
          <cell r="F1843" t="str">
            <v>Jens</v>
          </cell>
          <cell r="G1843" t="str">
            <v>STR</v>
          </cell>
          <cell r="H1843" t="str">
            <v>MAIR</v>
          </cell>
          <cell r="I1843" t="str">
            <v>BW</v>
          </cell>
          <cell r="J1843" t="str">
            <v>GBE</v>
          </cell>
          <cell r="K1843" t="str">
            <v>GBE</v>
          </cell>
          <cell r="R1843">
            <v>6</v>
          </cell>
          <cell r="S1843">
            <v>188</v>
          </cell>
          <cell r="T1843">
            <v>0</v>
          </cell>
          <cell r="U1843">
            <v>1</v>
          </cell>
          <cell r="V1843">
            <v>0</v>
          </cell>
          <cell r="W1843">
            <v>0</v>
          </cell>
          <cell r="X1843">
            <v>166</v>
          </cell>
          <cell r="Y1843" t="str">
            <v>SL1</v>
          </cell>
          <cell r="Z1843" t="str">
            <v>DEF</v>
          </cell>
          <cell r="AA1843" t="str">
            <v>not specified</v>
          </cell>
          <cell r="AB1843" t="str">
            <v>not specified</v>
          </cell>
          <cell r="AC1843" t="b">
            <v>0</v>
          </cell>
          <cell r="AD1843" t="str">
            <v>DTD</v>
          </cell>
          <cell r="AE1843">
            <v>7</v>
          </cell>
          <cell r="AG1843" t="str">
            <v>EUR</v>
          </cell>
          <cell r="AH1843" t="b">
            <v>0</v>
          </cell>
          <cell r="AJ1843" t="str">
            <v xml:space="preserve">Airfreight needs to be quoted as consol, where Lithium batteries are accepted as a consol. Quote Lithium check fee, if applicable. </v>
          </cell>
          <cell r="AK1843" t="str">
            <v>Incumbent</v>
          </cell>
          <cell r="AL1843" t="str">
            <v>EUR</v>
          </cell>
          <cell r="AM1843" t="str">
            <v>STR</v>
          </cell>
          <cell r="AN1843">
            <v>0.14000000000000001</v>
          </cell>
          <cell r="AO1843" t="str">
            <v>-</v>
          </cell>
          <cell r="AP1843">
            <v>24</v>
          </cell>
          <cell r="AQ1843">
            <v>0.08</v>
          </cell>
          <cell r="AR1843">
            <v>25</v>
          </cell>
          <cell r="AS1843">
            <v>7.0000000000000007E-2</v>
          </cell>
          <cell r="AT1843" t="str">
            <v>per shipment</v>
          </cell>
          <cell r="AU1843">
            <v>50</v>
          </cell>
          <cell r="AW1843" t="str">
            <v>EUR</v>
          </cell>
          <cell r="AX1843">
            <v>3.1</v>
          </cell>
          <cell r="AY1843">
            <v>120</v>
          </cell>
          <cell r="AZ1843" t="str">
            <v>SA</v>
          </cell>
          <cell r="BA1843" t="str">
            <v>FRA-JNB-GBE</v>
          </cell>
          <cell r="BB1843" t="str">
            <v>4,7</v>
          </cell>
          <cell r="BC1843">
            <v>2</v>
          </cell>
        </row>
        <row r="1844">
          <cell r="A1844">
            <v>1530</v>
          </cell>
          <cell r="B1844" t="str">
            <v>BG PCMS</v>
          </cell>
          <cell r="C1844" t="str">
            <v>EUROPE</v>
          </cell>
          <cell r="D1844" t="str">
            <v>DE</v>
          </cell>
          <cell r="E1844" t="str">
            <v>STR</v>
          </cell>
          <cell r="F1844" t="str">
            <v>Jens</v>
          </cell>
          <cell r="G1844" t="str">
            <v>STR</v>
          </cell>
          <cell r="H1844" t="str">
            <v>MAIR</v>
          </cell>
          <cell r="I1844" t="str">
            <v>BW</v>
          </cell>
          <cell r="J1844" t="str">
            <v>GBE</v>
          </cell>
          <cell r="K1844" t="str">
            <v>GBE</v>
          </cell>
          <cell r="R1844">
            <v>2</v>
          </cell>
          <cell r="S1844">
            <v>60</v>
          </cell>
          <cell r="T1844">
            <v>0</v>
          </cell>
          <cell r="U1844">
            <v>1</v>
          </cell>
          <cell r="V1844">
            <v>0</v>
          </cell>
          <cell r="W1844">
            <v>0</v>
          </cell>
          <cell r="X1844">
            <v>166</v>
          </cell>
          <cell r="Y1844" t="str">
            <v>SL4</v>
          </cell>
          <cell r="Z1844" t="str">
            <v>DG2</v>
          </cell>
          <cell r="AA1844" t="str">
            <v>CAO</v>
          </cell>
          <cell r="AB1844" t="str">
            <v>MD</v>
          </cell>
          <cell r="AC1844" t="b">
            <v>1</v>
          </cell>
          <cell r="AD1844" t="str">
            <v>DTD</v>
          </cell>
          <cell r="AE1844" t="str">
            <v>not specified</v>
          </cell>
          <cell r="AG1844" t="str">
            <v>EUR</v>
          </cell>
          <cell r="AH1844" t="b">
            <v>0</v>
          </cell>
          <cell r="AJ1844" t="str">
            <v>DG under UN 3480/3481/3090/3091 (lithium with DG declaration)</v>
          </cell>
          <cell r="AK1844" t="str">
            <v>Incumbent</v>
          </cell>
          <cell r="AL1844" t="str">
            <v>EUR</v>
          </cell>
          <cell r="AM1844" t="str">
            <v>STR</v>
          </cell>
          <cell r="AN1844">
            <v>0.14000000000000001</v>
          </cell>
          <cell r="AO1844" t="str">
            <v>-</v>
          </cell>
          <cell r="AP1844">
            <v>24</v>
          </cell>
          <cell r="AQ1844">
            <v>0.08</v>
          </cell>
          <cell r="AR1844">
            <v>25</v>
          </cell>
          <cell r="AS1844">
            <v>7.0000000000000007E-2</v>
          </cell>
          <cell r="AT1844" t="str">
            <v>per shipment</v>
          </cell>
          <cell r="AU1844">
            <v>300</v>
          </cell>
          <cell r="AW1844" t="str">
            <v>EUR</v>
          </cell>
          <cell r="AX1844">
            <v>5.45</v>
          </cell>
          <cell r="AY1844">
            <v>168</v>
          </cell>
          <cell r="AZ1844" t="str">
            <v>4E</v>
          </cell>
          <cell r="BA1844" t="str">
            <v>FRA-LUN-GBE</v>
          </cell>
          <cell r="BB1844">
            <v>7</v>
          </cell>
          <cell r="BC1844">
            <v>1</v>
          </cell>
        </row>
        <row r="1845">
          <cell r="A1845">
            <v>599</v>
          </cell>
          <cell r="B1845" t="str">
            <v>BG PCMS</v>
          </cell>
          <cell r="C1845" t="str">
            <v>EUROPE</v>
          </cell>
          <cell r="D1845" t="str">
            <v>DE</v>
          </cell>
          <cell r="E1845" t="str">
            <v>STR</v>
          </cell>
          <cell r="F1845" t="str">
            <v>Jens</v>
          </cell>
          <cell r="G1845" t="str">
            <v>STR</v>
          </cell>
          <cell r="H1845" t="str">
            <v>MAIR</v>
          </cell>
          <cell r="I1845" t="str">
            <v>IN</v>
          </cell>
          <cell r="J1845" t="str">
            <v>BLR</v>
          </cell>
          <cell r="K1845" t="str">
            <v>BLR</v>
          </cell>
          <cell r="L1845">
            <v>179</v>
          </cell>
          <cell r="M1845">
            <v>5136</v>
          </cell>
          <cell r="N1845">
            <v>33.515999999999998</v>
          </cell>
          <cell r="O1845">
            <v>5586</v>
          </cell>
          <cell r="P1845">
            <v>8752</v>
          </cell>
          <cell r="Q1845">
            <v>1.0049999999999999</v>
          </cell>
          <cell r="R1845">
            <v>108</v>
          </cell>
          <cell r="S1845">
            <v>7345</v>
          </cell>
          <cell r="T1845">
            <v>0</v>
          </cell>
          <cell r="U1845">
            <v>1</v>
          </cell>
          <cell r="V1845">
            <v>0</v>
          </cell>
          <cell r="W1845">
            <v>0</v>
          </cell>
          <cell r="X1845">
            <v>166</v>
          </cell>
          <cell r="Y1845" t="str">
            <v>SL1</v>
          </cell>
          <cell r="Z1845" t="str">
            <v>DEF</v>
          </cell>
          <cell r="AA1845" t="str">
            <v>not specified</v>
          </cell>
          <cell r="AB1845" t="str">
            <v>not specified</v>
          </cell>
          <cell r="AC1845" t="b">
            <v>0</v>
          </cell>
          <cell r="AD1845" t="str">
            <v>DTD</v>
          </cell>
          <cell r="AE1845">
            <v>7</v>
          </cell>
          <cell r="AG1845" t="str">
            <v>EUR</v>
          </cell>
          <cell r="AH1845" t="b">
            <v>0</v>
          </cell>
          <cell r="AJ1845" t="str">
            <v xml:space="preserve">Airfreight needs to be quoted as consol, where Lithium batteries are accepted as a consol. Quote Lithium check fee, if applicable. </v>
          </cell>
          <cell r="AK1845" t="str">
            <v>Incumbent</v>
          </cell>
          <cell r="AL1845" t="str">
            <v>EUR</v>
          </cell>
          <cell r="AM1845" t="str">
            <v>STR</v>
          </cell>
          <cell r="AN1845">
            <v>0.14000000000000001</v>
          </cell>
          <cell r="AO1845" t="str">
            <v>-</v>
          </cell>
          <cell r="AP1845">
            <v>24</v>
          </cell>
          <cell r="AQ1845">
            <v>0.08</v>
          </cell>
          <cell r="AR1845">
            <v>25</v>
          </cell>
          <cell r="AS1845">
            <v>7.0000000000000007E-2</v>
          </cell>
          <cell r="AT1845" t="str">
            <v>per shipment</v>
          </cell>
          <cell r="AU1845">
            <v>50</v>
          </cell>
          <cell r="AV1845" t="str">
            <v>Incumbent</v>
          </cell>
          <cell r="AW1845" t="str">
            <v>EUR</v>
          </cell>
          <cell r="AX1845">
            <v>1.4</v>
          </cell>
          <cell r="AY1845">
            <v>120</v>
          </cell>
          <cell r="AZ1845" t="str">
            <v>LH</v>
          </cell>
          <cell r="BB1845" t="str">
            <v>4,7</v>
          </cell>
          <cell r="BC1845">
            <v>2</v>
          </cell>
        </row>
        <row r="1846">
          <cell r="A1846">
            <v>603</v>
          </cell>
          <cell r="B1846" t="str">
            <v>BG PCMS</v>
          </cell>
          <cell r="C1846" t="str">
            <v>EUROPE</v>
          </cell>
          <cell r="D1846" t="str">
            <v>DE</v>
          </cell>
          <cell r="E1846" t="str">
            <v>STR</v>
          </cell>
          <cell r="F1846" t="str">
            <v>Jens</v>
          </cell>
          <cell r="G1846" t="str">
            <v>STR</v>
          </cell>
          <cell r="H1846" t="str">
            <v>MAIR</v>
          </cell>
          <cell r="I1846" t="str">
            <v>IN</v>
          </cell>
          <cell r="J1846" t="str">
            <v>BLR</v>
          </cell>
          <cell r="K1846" t="str">
            <v>BLR</v>
          </cell>
          <cell r="L1846">
            <v>179</v>
          </cell>
          <cell r="M1846">
            <v>5136</v>
          </cell>
          <cell r="N1846">
            <v>33.515999999999998</v>
          </cell>
          <cell r="O1846">
            <v>5586</v>
          </cell>
          <cell r="P1846">
            <v>8752</v>
          </cell>
          <cell r="Q1846">
            <v>1.0049999999999999</v>
          </cell>
          <cell r="R1846">
            <v>68</v>
          </cell>
          <cell r="S1846">
            <v>1962</v>
          </cell>
          <cell r="T1846">
            <v>0</v>
          </cell>
          <cell r="U1846">
            <v>0.97530864197530864</v>
          </cell>
          <cell r="V1846">
            <v>0</v>
          </cell>
          <cell r="W1846">
            <v>2.4691358024691357E-2</v>
          </cell>
          <cell r="X1846">
            <v>166</v>
          </cell>
          <cell r="Y1846" t="str">
            <v>SL4</v>
          </cell>
          <cell r="Z1846" t="str">
            <v>DG2</v>
          </cell>
          <cell r="AA1846" t="str">
            <v>CAO</v>
          </cell>
          <cell r="AB1846" t="str">
            <v>MD</v>
          </cell>
          <cell r="AC1846" t="b">
            <v>1</v>
          </cell>
          <cell r="AD1846" t="str">
            <v>DTD</v>
          </cell>
          <cell r="AE1846" t="str">
            <v>not specified</v>
          </cell>
          <cell r="AG1846" t="str">
            <v>EUR</v>
          </cell>
          <cell r="AH1846" t="b">
            <v>0</v>
          </cell>
          <cell r="AJ1846" t="str">
            <v>DG under UN 3480/3481/3090/3091 (lithium with DG declaration)</v>
          </cell>
          <cell r="AK1846" t="str">
            <v>Incumbent</v>
          </cell>
          <cell r="AL1846" t="str">
            <v>EUR</v>
          </cell>
          <cell r="AM1846" t="str">
            <v>STR</v>
          </cell>
          <cell r="AN1846">
            <v>0.14000000000000001</v>
          </cell>
          <cell r="AO1846" t="str">
            <v>-</v>
          </cell>
          <cell r="AP1846">
            <v>24</v>
          </cell>
          <cell r="AQ1846">
            <v>0.08</v>
          </cell>
          <cell r="AR1846">
            <v>25</v>
          </cell>
          <cell r="AS1846">
            <v>7.0000000000000007E-2</v>
          </cell>
          <cell r="AT1846" t="str">
            <v>per shipment</v>
          </cell>
          <cell r="AU1846">
            <v>300</v>
          </cell>
          <cell r="AV1846" t="str">
            <v>Incumbent</v>
          </cell>
          <cell r="AW1846" t="str">
            <v>EUR</v>
          </cell>
          <cell r="AX1846">
            <v>2.7</v>
          </cell>
          <cell r="AY1846">
            <v>144</v>
          </cell>
          <cell r="AZ1846" t="str">
            <v>EK</v>
          </cell>
          <cell r="BA1846" t="str">
            <v>FRA-DXB-BLR</v>
          </cell>
          <cell r="BB1846">
            <v>7</v>
          </cell>
          <cell r="BC1846">
            <v>1</v>
          </cell>
        </row>
        <row r="1847">
          <cell r="A1847">
            <v>605</v>
          </cell>
          <cell r="B1847" t="str">
            <v>BG PCMS</v>
          </cell>
          <cell r="C1847" t="str">
            <v>EUROPE</v>
          </cell>
          <cell r="D1847" t="str">
            <v>DE</v>
          </cell>
          <cell r="E1847" t="str">
            <v>STR</v>
          </cell>
          <cell r="F1847" t="str">
            <v>Jens</v>
          </cell>
          <cell r="G1847" t="str">
            <v>STR</v>
          </cell>
          <cell r="H1847" t="str">
            <v>MAIR</v>
          </cell>
          <cell r="I1847" t="str">
            <v>IN</v>
          </cell>
          <cell r="J1847" t="str">
            <v>BLR</v>
          </cell>
          <cell r="K1847" t="str">
            <v>BLR</v>
          </cell>
          <cell r="L1847">
            <v>179</v>
          </cell>
          <cell r="M1847">
            <v>5136</v>
          </cell>
          <cell r="N1847">
            <v>33.515999999999998</v>
          </cell>
          <cell r="O1847">
            <v>5586</v>
          </cell>
          <cell r="P1847">
            <v>8752</v>
          </cell>
          <cell r="Q1847">
            <v>1.0049999999999999</v>
          </cell>
          <cell r="X1847">
            <v>166</v>
          </cell>
          <cell r="Y1847" t="str">
            <v>SL1</v>
          </cell>
          <cell r="Z1847" t="str">
            <v>DEF</v>
          </cell>
          <cell r="AA1847" t="str">
            <v>not specified</v>
          </cell>
          <cell r="AB1847" t="str">
            <v>not specified</v>
          </cell>
          <cell r="AC1847" t="b">
            <v>0</v>
          </cell>
          <cell r="AD1847" t="str">
            <v>DTD</v>
          </cell>
          <cell r="AE1847">
            <v>7</v>
          </cell>
          <cell r="AG1847" t="str">
            <v>EUR</v>
          </cell>
          <cell r="AH1847" t="b">
            <v>0</v>
          </cell>
          <cell r="AJ1847" t="str">
            <v xml:space="preserve">Airfreight needs to be quoted as consol, where Lithium batteries are accepted as a consol. Quote Lithium check fee, if applicable. </v>
          </cell>
          <cell r="AK1847" t="str">
            <v>Incumbent</v>
          </cell>
          <cell r="AL1847" t="str">
            <v>EUR</v>
          </cell>
          <cell r="AM1847" t="str">
            <v>STR</v>
          </cell>
          <cell r="AN1847">
            <v>0.14000000000000001</v>
          </cell>
          <cell r="AO1847" t="str">
            <v>-</v>
          </cell>
          <cell r="AP1847">
            <v>24</v>
          </cell>
          <cell r="AQ1847">
            <v>0.08</v>
          </cell>
          <cell r="AR1847">
            <v>25</v>
          </cell>
          <cell r="AS1847">
            <v>7.0000000000000007E-2</v>
          </cell>
          <cell r="AT1847" t="str">
            <v>per shipment</v>
          </cell>
          <cell r="AU1847">
            <v>50</v>
          </cell>
          <cell r="AV1847" t="str">
            <v>Incumbent</v>
          </cell>
          <cell r="AW1847" t="str">
            <v>EUR</v>
          </cell>
          <cell r="AX1847">
            <v>1.4</v>
          </cell>
          <cell r="AY1847">
            <v>120</v>
          </cell>
          <cell r="AZ1847" t="str">
            <v>LH</v>
          </cell>
          <cell r="BB1847" t="str">
            <v>4,7</v>
          </cell>
          <cell r="BC1847">
            <v>2</v>
          </cell>
        </row>
        <row r="1848">
          <cell r="A1848">
            <v>613</v>
          </cell>
          <cell r="B1848" t="str">
            <v>BG PCMS</v>
          </cell>
          <cell r="C1848" t="str">
            <v>EUROPE</v>
          </cell>
          <cell r="D1848" t="str">
            <v>DE</v>
          </cell>
          <cell r="E1848" t="str">
            <v>STR</v>
          </cell>
          <cell r="F1848" t="str">
            <v>Jens</v>
          </cell>
          <cell r="G1848" t="str">
            <v>STR</v>
          </cell>
          <cell r="H1848" t="str">
            <v>MAIR</v>
          </cell>
          <cell r="I1848" t="str">
            <v>IN</v>
          </cell>
          <cell r="J1848" t="str">
            <v>BLR</v>
          </cell>
          <cell r="K1848" t="str">
            <v>BLR</v>
          </cell>
          <cell r="L1848">
            <v>179</v>
          </cell>
          <cell r="M1848">
            <v>5136</v>
          </cell>
          <cell r="N1848">
            <v>33.515999999999998</v>
          </cell>
          <cell r="O1848">
            <v>5586</v>
          </cell>
          <cell r="P1848">
            <v>8752</v>
          </cell>
          <cell r="Q1848">
            <v>1.0049999999999999</v>
          </cell>
          <cell r="R1848">
            <v>14</v>
          </cell>
          <cell r="S1848">
            <v>420</v>
          </cell>
          <cell r="T1848">
            <v>0</v>
          </cell>
          <cell r="U1848">
            <v>1</v>
          </cell>
          <cell r="V1848">
            <v>0</v>
          </cell>
          <cell r="W1848">
            <v>0</v>
          </cell>
          <cell r="X1848">
            <v>166</v>
          </cell>
          <cell r="Y1848" t="str">
            <v>SL5</v>
          </cell>
          <cell r="Z1848" t="str">
            <v>DG1</v>
          </cell>
          <cell r="AA1848" t="str">
            <v>PAX</v>
          </cell>
          <cell r="AB1848" t="str">
            <v>LD</v>
          </cell>
          <cell r="AC1848" t="b">
            <v>1</v>
          </cell>
          <cell r="AD1848" t="str">
            <v>DTD</v>
          </cell>
          <cell r="AE1848" t="str">
            <v>not specified</v>
          </cell>
          <cell r="AG1848" t="str">
            <v>EUR</v>
          </cell>
          <cell r="AH1848" t="b">
            <v>0</v>
          </cell>
          <cell r="AJ1848" t="str">
            <v>DG under UN 3480/3481/3090/3091 (lithium with DG declaration)</v>
          </cell>
          <cell r="AK1848" t="str">
            <v>Incumbent</v>
          </cell>
          <cell r="AL1848" t="str">
            <v>EUR</v>
          </cell>
          <cell r="AM1848" t="str">
            <v>STR</v>
          </cell>
          <cell r="AN1848">
            <v>0.14000000000000001</v>
          </cell>
          <cell r="AO1848" t="str">
            <v>-</v>
          </cell>
          <cell r="AP1848">
            <v>24</v>
          </cell>
          <cell r="AQ1848">
            <v>0.08</v>
          </cell>
          <cell r="AR1848">
            <v>25</v>
          </cell>
          <cell r="AS1848">
            <v>7.0000000000000007E-2</v>
          </cell>
          <cell r="AT1848" t="str">
            <v>per shipment</v>
          </cell>
          <cell r="AU1848">
            <v>300</v>
          </cell>
          <cell r="AV1848" t="str">
            <v>Incumbent</v>
          </cell>
          <cell r="AW1848" t="str">
            <v>EUR</v>
          </cell>
          <cell r="AX1848">
            <v>2.4</v>
          </cell>
          <cell r="AY1848">
            <v>120</v>
          </cell>
          <cell r="AZ1848" t="str">
            <v>EK</v>
          </cell>
          <cell r="BA1848" t="str">
            <v>FRA-DXB-BLR</v>
          </cell>
          <cell r="BB1848" t="str">
            <v>4,7</v>
          </cell>
          <cell r="BC1848">
            <v>2</v>
          </cell>
        </row>
        <row r="1849">
          <cell r="A1849">
            <v>731</v>
          </cell>
          <cell r="B1849" t="str">
            <v>BG DI</v>
          </cell>
          <cell r="C1849" t="str">
            <v>EUROPE</v>
          </cell>
          <cell r="D1849" t="str">
            <v>DE</v>
          </cell>
          <cell r="E1849" t="str">
            <v>STR</v>
          </cell>
          <cell r="F1849" t="str">
            <v>Jens</v>
          </cell>
          <cell r="G1849" t="str">
            <v>STR</v>
          </cell>
          <cell r="H1849" t="str">
            <v>MAIR</v>
          </cell>
          <cell r="I1849" t="str">
            <v>IN</v>
          </cell>
          <cell r="J1849" t="str">
            <v>BOM</v>
          </cell>
          <cell r="K1849" t="str">
            <v>BOM</v>
          </cell>
          <cell r="L1849">
            <v>23</v>
          </cell>
          <cell r="M1849">
            <v>352</v>
          </cell>
          <cell r="N1849">
            <v>2.1080000000000001</v>
          </cell>
          <cell r="O1849">
            <v>351.33333333333002</v>
          </cell>
          <cell r="P1849">
            <v>745</v>
          </cell>
          <cell r="Q1849">
            <v>7.8E-2</v>
          </cell>
          <cell r="R1849">
            <v>17</v>
          </cell>
          <cell r="S1849">
            <v>593.5</v>
          </cell>
          <cell r="T1849">
            <v>4.7619047619047616E-2</v>
          </cell>
          <cell r="U1849">
            <v>0.14285714285714285</v>
          </cell>
          <cell r="V1849">
            <v>0</v>
          </cell>
          <cell r="W1849">
            <v>0.80952380952380953</v>
          </cell>
          <cell r="X1849">
            <v>166</v>
          </cell>
          <cell r="Y1849" t="str">
            <v>SL1</v>
          </cell>
          <cell r="Z1849" t="str">
            <v>DEF</v>
          </cell>
          <cell r="AA1849" t="str">
            <v>not specified</v>
          </cell>
          <cell r="AB1849" t="str">
            <v>not specified</v>
          </cell>
          <cell r="AC1849" t="b">
            <v>0</v>
          </cell>
          <cell r="AD1849" t="str">
            <v>DTD</v>
          </cell>
          <cell r="AE1849">
            <v>7</v>
          </cell>
          <cell r="AG1849" t="str">
            <v>EUR</v>
          </cell>
          <cell r="AH1849" t="b">
            <v>0</v>
          </cell>
          <cell r="AJ1849" t="str">
            <v xml:space="preserve">Airfreight needs to be quoted as consol, where Lithium batteries are accepted as a consol. Quote Lithium check fee, if applicable. </v>
          </cell>
          <cell r="AK1849" t="str">
            <v>Incumbent</v>
          </cell>
          <cell r="AL1849" t="str">
            <v>EUR</v>
          </cell>
          <cell r="AM1849" t="str">
            <v>STR</v>
          </cell>
          <cell r="AN1849">
            <v>0.14000000000000001</v>
          </cell>
          <cell r="AO1849" t="str">
            <v>-</v>
          </cell>
          <cell r="AP1849">
            <v>24</v>
          </cell>
          <cell r="AQ1849">
            <v>0.08</v>
          </cell>
          <cell r="AR1849">
            <v>25</v>
          </cell>
          <cell r="AS1849">
            <v>7.0000000000000007E-2</v>
          </cell>
          <cell r="AT1849" t="str">
            <v>per shipment</v>
          </cell>
          <cell r="AU1849">
            <v>50</v>
          </cell>
          <cell r="AV1849" t="str">
            <v>Incumbent</v>
          </cell>
          <cell r="AW1849" t="str">
            <v>EUR</v>
          </cell>
          <cell r="AX1849">
            <v>1.25</v>
          </cell>
          <cell r="AY1849">
            <v>120</v>
          </cell>
          <cell r="AZ1849" t="str">
            <v>BA</v>
          </cell>
          <cell r="BA1849" t="str">
            <v>FRA-LHR-BOM</v>
          </cell>
          <cell r="BB1849" t="str">
            <v>4,7</v>
          </cell>
          <cell r="BC1849">
            <v>2</v>
          </cell>
        </row>
        <row r="1850">
          <cell r="A1850">
            <v>753</v>
          </cell>
          <cell r="B1850" t="str">
            <v>UNALLOCATED</v>
          </cell>
          <cell r="C1850" t="str">
            <v>EUROPE</v>
          </cell>
          <cell r="D1850" t="str">
            <v>DE</v>
          </cell>
          <cell r="E1850" t="str">
            <v>STR</v>
          </cell>
          <cell r="F1850" t="str">
            <v>Jens</v>
          </cell>
          <cell r="G1850" t="str">
            <v>STR</v>
          </cell>
          <cell r="H1850" t="str">
            <v>MAIR</v>
          </cell>
          <cell r="I1850" t="str">
            <v>IN</v>
          </cell>
          <cell r="J1850" t="str">
            <v>BOM</v>
          </cell>
          <cell r="K1850" t="str">
            <v>BOM</v>
          </cell>
          <cell r="L1850">
            <v>23</v>
          </cell>
          <cell r="M1850">
            <v>352</v>
          </cell>
          <cell r="N1850">
            <v>2.1080000000000001</v>
          </cell>
          <cell r="O1850">
            <v>351.33333333333002</v>
          </cell>
          <cell r="P1850">
            <v>745</v>
          </cell>
          <cell r="Q1850">
            <v>7.8E-2</v>
          </cell>
          <cell r="R1850">
            <v>3</v>
          </cell>
          <cell r="S1850">
            <v>97.5</v>
          </cell>
          <cell r="T1850">
            <v>4.7619047619047616E-2</v>
          </cell>
          <cell r="U1850">
            <v>0.14285714285714285</v>
          </cell>
          <cell r="V1850">
            <v>0</v>
          </cell>
          <cell r="W1850">
            <v>0.80952380952380953</v>
          </cell>
          <cell r="X1850">
            <v>166</v>
          </cell>
          <cell r="Y1850" t="str">
            <v>SL1</v>
          </cell>
          <cell r="Z1850" t="str">
            <v>DEF</v>
          </cell>
          <cell r="AA1850" t="str">
            <v>not specified</v>
          </cell>
          <cell r="AB1850" t="str">
            <v>not specified</v>
          </cell>
          <cell r="AC1850" t="b">
            <v>0</v>
          </cell>
          <cell r="AD1850" t="str">
            <v>DTD</v>
          </cell>
          <cell r="AE1850">
            <v>7</v>
          </cell>
          <cell r="AG1850" t="str">
            <v>EUR</v>
          </cell>
          <cell r="AH1850" t="b">
            <v>0</v>
          </cell>
          <cell r="AJ1850" t="str">
            <v xml:space="preserve">Airfreight needs to be quoted as consol, where Lithium batteries are accepted as a consol. Quote Lithium check fee, if applicable. </v>
          </cell>
          <cell r="AK1850" t="str">
            <v>Incumbent</v>
          </cell>
          <cell r="AL1850" t="str">
            <v>EUR</v>
          </cell>
          <cell r="AM1850" t="str">
            <v>STR</v>
          </cell>
          <cell r="AN1850">
            <v>0.14000000000000001</v>
          </cell>
          <cell r="AO1850" t="str">
            <v>-</v>
          </cell>
          <cell r="AP1850">
            <v>24</v>
          </cell>
          <cell r="AQ1850">
            <v>0.08</v>
          </cell>
          <cell r="AR1850">
            <v>25</v>
          </cell>
          <cell r="AS1850">
            <v>7.0000000000000007E-2</v>
          </cell>
          <cell r="AT1850" t="str">
            <v>per shipment</v>
          </cell>
          <cell r="AU1850">
            <v>50</v>
          </cell>
          <cell r="AV1850" t="str">
            <v>Incumbent</v>
          </cell>
          <cell r="AW1850" t="str">
            <v>EUR</v>
          </cell>
          <cell r="AX1850">
            <v>1.25</v>
          </cell>
          <cell r="AY1850">
            <v>120</v>
          </cell>
          <cell r="AZ1850" t="str">
            <v>BA</v>
          </cell>
          <cell r="BA1850" t="str">
            <v>FRA-LHR-BOM</v>
          </cell>
          <cell r="BB1850" t="str">
            <v>4,7</v>
          </cell>
          <cell r="BC1850">
            <v>2</v>
          </cell>
        </row>
        <row r="1851">
          <cell r="A1851">
            <v>769</v>
          </cell>
          <cell r="B1851" t="str">
            <v>BG PCMS</v>
          </cell>
          <cell r="C1851" t="str">
            <v>EUROPE</v>
          </cell>
          <cell r="D1851" t="str">
            <v>DE</v>
          </cell>
          <cell r="E1851" t="str">
            <v>STR</v>
          </cell>
          <cell r="F1851" t="str">
            <v>Jens</v>
          </cell>
          <cell r="G1851" t="str">
            <v>STR</v>
          </cell>
          <cell r="H1851" t="str">
            <v>MAIR</v>
          </cell>
          <cell r="I1851" t="str">
            <v>IN</v>
          </cell>
          <cell r="J1851" t="str">
            <v>BOM</v>
          </cell>
          <cell r="K1851" t="str">
            <v>BOM</v>
          </cell>
          <cell r="L1851">
            <v>23</v>
          </cell>
          <cell r="M1851">
            <v>352</v>
          </cell>
          <cell r="N1851">
            <v>2.1080000000000001</v>
          </cell>
          <cell r="O1851">
            <v>351.33333333333002</v>
          </cell>
          <cell r="P1851">
            <v>745</v>
          </cell>
          <cell r="Q1851">
            <v>7.8E-2</v>
          </cell>
          <cell r="R1851">
            <v>1</v>
          </cell>
          <cell r="S1851">
            <v>30</v>
          </cell>
          <cell r="T1851">
            <v>4.7619047619047616E-2</v>
          </cell>
          <cell r="U1851">
            <v>0.14285714285714285</v>
          </cell>
          <cell r="V1851">
            <v>0</v>
          </cell>
          <cell r="W1851">
            <v>0.80952380952380953</v>
          </cell>
          <cell r="X1851">
            <v>166</v>
          </cell>
          <cell r="Y1851" t="str">
            <v>SL1</v>
          </cell>
          <cell r="Z1851" t="str">
            <v>DEF</v>
          </cell>
          <cell r="AA1851" t="str">
            <v>not specified</v>
          </cell>
          <cell r="AB1851" t="str">
            <v>not specified</v>
          </cell>
          <cell r="AC1851" t="b">
            <v>0</v>
          </cell>
          <cell r="AD1851" t="str">
            <v>DTD</v>
          </cell>
          <cell r="AE1851">
            <v>7</v>
          </cell>
          <cell r="AG1851" t="str">
            <v>EUR</v>
          </cell>
          <cell r="AH1851" t="b">
            <v>0</v>
          </cell>
          <cell r="AJ1851" t="str">
            <v xml:space="preserve">Airfreight needs to be quoted as consol, where Lithium batteries are accepted as a consol. Quote Lithium check fee, if applicable. </v>
          </cell>
          <cell r="AK1851" t="str">
            <v>Incumbent</v>
          </cell>
          <cell r="AL1851" t="str">
            <v>EUR</v>
          </cell>
          <cell r="AM1851" t="str">
            <v>STR</v>
          </cell>
          <cell r="AN1851">
            <v>0.14000000000000001</v>
          </cell>
          <cell r="AO1851" t="str">
            <v>-</v>
          </cell>
          <cell r="AP1851">
            <v>24</v>
          </cell>
          <cell r="AQ1851">
            <v>0.08</v>
          </cell>
          <cell r="AR1851">
            <v>25</v>
          </cell>
          <cell r="AS1851">
            <v>7.0000000000000007E-2</v>
          </cell>
          <cell r="AT1851" t="str">
            <v>per shipment</v>
          </cell>
          <cell r="AU1851">
            <v>50</v>
          </cell>
          <cell r="AV1851" t="str">
            <v>Incumbent</v>
          </cell>
          <cell r="AW1851" t="str">
            <v>EUR</v>
          </cell>
          <cell r="AX1851">
            <v>1.25</v>
          </cell>
          <cell r="AY1851">
            <v>120</v>
          </cell>
          <cell r="AZ1851" t="str">
            <v>BA</v>
          </cell>
          <cell r="BA1851" t="str">
            <v>FRA-LHR-BOM</v>
          </cell>
          <cell r="BB1851" t="str">
            <v>4,7</v>
          </cell>
          <cell r="BC1851">
            <v>2</v>
          </cell>
        </row>
        <row r="1852">
          <cell r="A1852">
            <v>3028</v>
          </cell>
          <cell r="B1852" t="str">
            <v>BG DI</v>
          </cell>
          <cell r="C1852" t="str">
            <v>EUROPE</v>
          </cell>
          <cell r="D1852" t="str">
            <v>DE</v>
          </cell>
          <cell r="E1852" t="str">
            <v>STR</v>
          </cell>
          <cell r="F1852" t="str">
            <v>Jens</v>
          </cell>
          <cell r="G1852" t="str">
            <v>STR</v>
          </cell>
          <cell r="H1852" t="str">
            <v>MAIR</v>
          </cell>
          <cell r="I1852" t="str">
            <v>IN</v>
          </cell>
          <cell r="J1852" t="str">
            <v>BOM</v>
          </cell>
          <cell r="K1852" t="str">
            <v>PNQ</v>
          </cell>
          <cell r="L1852">
            <v>23</v>
          </cell>
          <cell r="M1852">
            <v>352</v>
          </cell>
          <cell r="N1852">
            <v>2.1080000000000001</v>
          </cell>
          <cell r="O1852">
            <v>351.33333333333002</v>
          </cell>
          <cell r="P1852">
            <v>745</v>
          </cell>
          <cell r="Q1852">
            <v>7.8E-2</v>
          </cell>
          <cell r="R1852">
            <v>1</v>
          </cell>
          <cell r="S1852">
            <v>30</v>
          </cell>
          <cell r="T1852">
            <v>0</v>
          </cell>
          <cell r="U1852">
            <v>0</v>
          </cell>
          <cell r="V1852">
            <v>0</v>
          </cell>
          <cell r="W1852">
            <v>1</v>
          </cell>
          <cell r="X1852">
            <v>166</v>
          </cell>
          <cell r="Y1852" t="str">
            <v>SL1</v>
          </cell>
          <cell r="Z1852" t="str">
            <v>DEF</v>
          </cell>
          <cell r="AA1852" t="str">
            <v>not specified</v>
          </cell>
          <cell r="AB1852" t="str">
            <v>not specified</v>
          </cell>
          <cell r="AC1852" t="b">
            <v>0</v>
          </cell>
          <cell r="AD1852" t="str">
            <v>DTD</v>
          </cell>
          <cell r="AE1852">
            <v>7</v>
          </cell>
          <cell r="AG1852" t="str">
            <v>EUR</v>
          </cell>
          <cell r="AH1852" t="b">
            <v>0</v>
          </cell>
          <cell r="AJ1852" t="str">
            <v xml:space="preserve">Airfreight needs to be quoted as consol, where Lithium batteries are accepted as a consol. Quote Lithium check fee, if applicable. </v>
          </cell>
          <cell r="AK1852" t="str">
            <v>Incumbent</v>
          </cell>
          <cell r="AL1852" t="str">
            <v>EUR</v>
          </cell>
          <cell r="AM1852" t="str">
            <v>STR</v>
          </cell>
          <cell r="AN1852">
            <v>0.14000000000000001</v>
          </cell>
          <cell r="AO1852" t="str">
            <v>-</v>
          </cell>
          <cell r="AP1852">
            <v>24</v>
          </cell>
          <cell r="AQ1852">
            <v>0.08</v>
          </cell>
          <cell r="AR1852">
            <v>25</v>
          </cell>
          <cell r="AS1852">
            <v>7.0000000000000007E-2</v>
          </cell>
          <cell r="AT1852" t="str">
            <v>per shipment</v>
          </cell>
          <cell r="AU1852">
            <v>50</v>
          </cell>
          <cell r="AW1852" t="str">
            <v>EUR</v>
          </cell>
          <cell r="AX1852">
            <v>1.25</v>
          </cell>
          <cell r="AY1852">
            <v>120</v>
          </cell>
          <cell r="AZ1852" t="str">
            <v>BA</v>
          </cell>
          <cell r="BA1852" t="str">
            <v>FRA-LHR-BOM</v>
          </cell>
          <cell r="BB1852" t="str">
            <v>4,7</v>
          </cell>
          <cell r="BC1852">
            <v>2</v>
          </cell>
        </row>
        <row r="1853">
          <cell r="A1853">
            <v>1004</v>
          </cell>
          <cell r="B1853" t="str">
            <v>BG PCMS</v>
          </cell>
          <cell r="C1853" t="str">
            <v>EUROPE</v>
          </cell>
          <cell r="D1853" t="str">
            <v>DE</v>
          </cell>
          <cell r="E1853" t="str">
            <v>STR</v>
          </cell>
          <cell r="F1853" t="str">
            <v>Jens</v>
          </cell>
          <cell r="G1853" t="str">
            <v>STR</v>
          </cell>
          <cell r="H1853" t="str">
            <v>MAIR</v>
          </cell>
          <cell r="I1853" t="str">
            <v>IN</v>
          </cell>
          <cell r="J1853" t="str">
            <v>CCU</v>
          </cell>
          <cell r="K1853" t="str">
            <v>CCU</v>
          </cell>
          <cell r="R1853">
            <v>180</v>
          </cell>
          <cell r="S1853">
            <v>13867</v>
          </cell>
          <cell r="T1853">
            <v>0</v>
          </cell>
          <cell r="U1853">
            <v>1</v>
          </cell>
          <cell r="V1853">
            <v>0</v>
          </cell>
          <cell r="W1853">
            <v>0</v>
          </cell>
          <cell r="X1853">
            <v>166</v>
          </cell>
          <cell r="Y1853" t="str">
            <v>SL1</v>
          </cell>
          <cell r="Z1853" t="str">
            <v>DEF</v>
          </cell>
          <cell r="AA1853" t="str">
            <v>not specified</v>
          </cell>
          <cell r="AB1853" t="str">
            <v>not specified</v>
          </cell>
          <cell r="AC1853" t="b">
            <v>0</v>
          </cell>
          <cell r="AD1853" t="str">
            <v>DTD</v>
          </cell>
          <cell r="AE1853">
            <v>7</v>
          </cell>
          <cell r="AG1853" t="str">
            <v>EUR</v>
          </cell>
          <cell r="AH1853" t="b">
            <v>0</v>
          </cell>
          <cell r="AJ1853" t="str">
            <v xml:space="preserve">Airfreight needs to be quoted as consol, where Lithium batteries are accepted as a consol. Quote Lithium check fee, if applicable. </v>
          </cell>
          <cell r="AK1853" t="str">
            <v>Incumbent</v>
          </cell>
          <cell r="AL1853" t="str">
            <v>EUR</v>
          </cell>
          <cell r="AM1853" t="str">
            <v>STR</v>
          </cell>
          <cell r="AN1853">
            <v>0.14000000000000001</v>
          </cell>
          <cell r="AO1853" t="str">
            <v>-</v>
          </cell>
          <cell r="AP1853">
            <v>24</v>
          </cell>
          <cell r="AQ1853">
            <v>0.08</v>
          </cell>
          <cell r="AR1853">
            <v>25</v>
          </cell>
          <cell r="AS1853">
            <v>7.0000000000000007E-2</v>
          </cell>
          <cell r="AT1853" t="str">
            <v>per shipment</v>
          </cell>
          <cell r="AU1853">
            <v>50</v>
          </cell>
          <cell r="AV1853" t="str">
            <v>Incumbent</v>
          </cell>
          <cell r="AW1853" t="str">
            <v>EUR</v>
          </cell>
          <cell r="AX1853">
            <v>1.75</v>
          </cell>
          <cell r="AY1853">
            <v>120</v>
          </cell>
          <cell r="AZ1853" t="str">
            <v>AI</v>
          </cell>
          <cell r="BA1853" t="str">
            <v>FRA-DEL-CCU</v>
          </cell>
          <cell r="BB1853" t="str">
            <v>4,7</v>
          </cell>
          <cell r="BC1853">
            <v>2</v>
          </cell>
        </row>
        <row r="1854">
          <cell r="A1854">
            <v>1013</v>
          </cell>
          <cell r="B1854" t="str">
            <v>BG PCMS</v>
          </cell>
          <cell r="C1854" t="str">
            <v>EUROPE</v>
          </cell>
          <cell r="D1854" t="str">
            <v>DE</v>
          </cell>
          <cell r="E1854" t="str">
            <v>STR</v>
          </cell>
          <cell r="F1854" t="str">
            <v>Jens</v>
          </cell>
          <cell r="G1854" t="str">
            <v>STR</v>
          </cell>
          <cell r="H1854" t="str">
            <v>MAIR</v>
          </cell>
          <cell r="I1854" t="str">
            <v>IN</v>
          </cell>
          <cell r="J1854" t="str">
            <v>CCU</v>
          </cell>
          <cell r="K1854" t="str">
            <v>CCU</v>
          </cell>
          <cell r="X1854">
            <v>166</v>
          </cell>
          <cell r="Y1854" t="str">
            <v>SL1</v>
          </cell>
          <cell r="Z1854" t="str">
            <v>DEF</v>
          </cell>
          <cell r="AA1854" t="str">
            <v>not specified</v>
          </cell>
          <cell r="AB1854" t="str">
            <v>not specified</v>
          </cell>
          <cell r="AC1854" t="b">
            <v>0</v>
          </cell>
          <cell r="AD1854" t="str">
            <v>DTD</v>
          </cell>
          <cell r="AE1854">
            <v>7</v>
          </cell>
          <cell r="AG1854" t="str">
            <v>EUR</v>
          </cell>
          <cell r="AH1854" t="b">
            <v>0</v>
          </cell>
          <cell r="AJ1854" t="str">
            <v xml:space="preserve">Airfreight needs to be quoted as consol, where Lithium batteries are accepted as a consol. Quote Lithium check fee, if applicable. </v>
          </cell>
          <cell r="AK1854" t="str">
            <v>Incumbent</v>
          </cell>
          <cell r="AL1854" t="str">
            <v>EUR</v>
          </cell>
          <cell r="AM1854" t="str">
            <v>STR</v>
          </cell>
          <cell r="AN1854">
            <v>0.14000000000000001</v>
          </cell>
          <cell r="AO1854" t="str">
            <v>-</v>
          </cell>
          <cell r="AP1854">
            <v>24</v>
          </cell>
          <cell r="AQ1854">
            <v>0.08</v>
          </cell>
          <cell r="AR1854">
            <v>25</v>
          </cell>
          <cell r="AS1854">
            <v>7.0000000000000007E-2</v>
          </cell>
          <cell r="AT1854" t="str">
            <v>per shipment</v>
          </cell>
          <cell r="AU1854">
            <v>50</v>
          </cell>
          <cell r="AV1854" t="str">
            <v>Incumbent</v>
          </cell>
          <cell r="AW1854" t="str">
            <v>EUR</v>
          </cell>
          <cell r="AX1854">
            <v>1.75</v>
          </cell>
          <cell r="AY1854">
            <v>120</v>
          </cell>
          <cell r="AZ1854" t="str">
            <v>AI</v>
          </cell>
          <cell r="BA1854" t="str">
            <v>FRA-DEL-CCU</v>
          </cell>
          <cell r="BB1854" t="str">
            <v>4,7</v>
          </cell>
          <cell r="BC1854">
            <v>2</v>
          </cell>
        </row>
        <row r="1855">
          <cell r="A1855">
            <v>1022</v>
          </cell>
          <cell r="B1855" t="str">
            <v>BG PCMS</v>
          </cell>
          <cell r="C1855" t="str">
            <v>EUROPE</v>
          </cell>
          <cell r="D1855" t="str">
            <v>DE</v>
          </cell>
          <cell r="E1855" t="str">
            <v>STR</v>
          </cell>
          <cell r="F1855" t="str">
            <v>Jens</v>
          </cell>
          <cell r="G1855" t="str">
            <v>STR</v>
          </cell>
          <cell r="H1855" t="str">
            <v>MAIR</v>
          </cell>
          <cell r="I1855" t="str">
            <v>IN</v>
          </cell>
          <cell r="J1855" t="str">
            <v>CCU</v>
          </cell>
          <cell r="K1855" t="str">
            <v>CCU</v>
          </cell>
          <cell r="R1855">
            <v>1</v>
          </cell>
          <cell r="S1855">
            <v>383</v>
          </cell>
          <cell r="T1855">
            <v>0</v>
          </cell>
          <cell r="U1855">
            <v>1</v>
          </cell>
          <cell r="V1855">
            <v>0</v>
          </cell>
          <cell r="W1855">
            <v>0</v>
          </cell>
          <cell r="X1855">
            <v>166</v>
          </cell>
          <cell r="Y1855" t="str">
            <v>SL5</v>
          </cell>
          <cell r="Z1855" t="str">
            <v>DG1</v>
          </cell>
          <cell r="AA1855" t="str">
            <v>PAX</v>
          </cell>
          <cell r="AB1855" t="str">
            <v>LD</v>
          </cell>
          <cell r="AC1855" t="b">
            <v>1</v>
          </cell>
          <cell r="AD1855" t="str">
            <v>DTD</v>
          </cell>
          <cell r="AE1855" t="str">
            <v>not specified</v>
          </cell>
          <cell r="AG1855" t="str">
            <v>EUR</v>
          </cell>
          <cell r="AH1855" t="b">
            <v>0</v>
          </cell>
          <cell r="AJ1855" t="str">
            <v>DG under UN 3480/3481/3090/3091 (lithium with DG declaration)</v>
          </cell>
          <cell r="AK1855" t="str">
            <v>Incumbent</v>
          </cell>
          <cell r="AL1855" t="str">
            <v>EUR</v>
          </cell>
          <cell r="AM1855" t="str">
            <v>STR</v>
          </cell>
          <cell r="AN1855">
            <v>0.14000000000000001</v>
          </cell>
          <cell r="AO1855" t="str">
            <v>-</v>
          </cell>
          <cell r="AP1855">
            <v>24</v>
          </cell>
          <cell r="AQ1855">
            <v>0.08</v>
          </cell>
          <cell r="AR1855">
            <v>25</v>
          </cell>
          <cell r="AS1855">
            <v>7.0000000000000007E-2</v>
          </cell>
          <cell r="AT1855" t="str">
            <v>per shipment</v>
          </cell>
          <cell r="AU1855">
            <v>300</v>
          </cell>
          <cell r="AW1855" t="str">
            <v>EUR</v>
          </cell>
          <cell r="AX1855">
            <v>2.4</v>
          </cell>
          <cell r="AY1855">
            <v>120</v>
          </cell>
          <cell r="AZ1855" t="str">
            <v>EK</v>
          </cell>
          <cell r="BA1855" t="str">
            <v>FRA-DXB-CCU</v>
          </cell>
          <cell r="BB1855" t="str">
            <v>4,7</v>
          </cell>
          <cell r="BC1855">
            <v>2</v>
          </cell>
        </row>
        <row r="1856">
          <cell r="A1856">
            <v>1029</v>
          </cell>
          <cell r="B1856" t="str">
            <v>BG PCMS</v>
          </cell>
          <cell r="C1856" t="str">
            <v>EUROPE</v>
          </cell>
          <cell r="D1856" t="str">
            <v>DE</v>
          </cell>
          <cell r="E1856" t="str">
            <v>STR</v>
          </cell>
          <cell r="F1856" t="str">
            <v>Jens</v>
          </cell>
          <cell r="G1856" t="str">
            <v>STR</v>
          </cell>
          <cell r="H1856" t="str">
            <v>MAIR</v>
          </cell>
          <cell r="I1856" t="str">
            <v>IN</v>
          </cell>
          <cell r="J1856" t="str">
            <v>CCU</v>
          </cell>
          <cell r="K1856" t="str">
            <v>CCU</v>
          </cell>
          <cell r="R1856">
            <v>1</v>
          </cell>
          <cell r="S1856">
            <v>30</v>
          </cell>
          <cell r="T1856">
            <v>0</v>
          </cell>
          <cell r="U1856">
            <v>1</v>
          </cell>
          <cell r="V1856">
            <v>0</v>
          </cell>
          <cell r="W1856">
            <v>0</v>
          </cell>
          <cell r="X1856">
            <v>166</v>
          </cell>
          <cell r="Y1856" t="str">
            <v>SL4</v>
          </cell>
          <cell r="Z1856" t="str">
            <v>DG2</v>
          </cell>
          <cell r="AA1856" t="str">
            <v>CAO</v>
          </cell>
          <cell r="AB1856" t="str">
            <v>MD</v>
          </cell>
          <cell r="AC1856" t="b">
            <v>1</v>
          </cell>
          <cell r="AD1856" t="str">
            <v>DTD</v>
          </cell>
          <cell r="AE1856" t="str">
            <v>not specified</v>
          </cell>
          <cell r="AG1856" t="str">
            <v>EUR</v>
          </cell>
          <cell r="AH1856" t="b">
            <v>0</v>
          </cell>
          <cell r="AJ1856" t="str">
            <v>DG under UN 3480/3481/3090/3091 (lithium with DG declaration)</v>
          </cell>
          <cell r="AK1856" t="str">
            <v>Incumbent</v>
          </cell>
          <cell r="AL1856" t="str">
            <v>EUR</v>
          </cell>
          <cell r="AM1856" t="str">
            <v>STR</v>
          </cell>
          <cell r="AN1856">
            <v>0.14000000000000001</v>
          </cell>
          <cell r="AO1856" t="str">
            <v>-</v>
          </cell>
          <cell r="AP1856">
            <v>24</v>
          </cell>
          <cell r="AQ1856">
            <v>0.08</v>
          </cell>
          <cell r="AR1856">
            <v>25</v>
          </cell>
          <cell r="AS1856">
            <v>7.0000000000000007E-2</v>
          </cell>
          <cell r="AT1856" t="str">
            <v>per shipment</v>
          </cell>
          <cell r="AU1856">
            <v>300</v>
          </cell>
          <cell r="AW1856" t="str">
            <v>EUR</v>
          </cell>
          <cell r="AX1856">
            <v>3.2</v>
          </cell>
          <cell r="AY1856">
            <v>168</v>
          </cell>
          <cell r="AZ1856" t="str">
            <v>CX</v>
          </cell>
          <cell r="BA1856" t="str">
            <v>FRA-HKG-CCU</v>
          </cell>
          <cell r="BB1856">
            <v>7</v>
          </cell>
          <cell r="BC1856">
            <v>1</v>
          </cell>
        </row>
        <row r="1857">
          <cell r="A1857">
            <v>1302</v>
          </cell>
          <cell r="B1857" t="str">
            <v>BG PCMS</v>
          </cell>
          <cell r="C1857" t="str">
            <v>EUROPE</v>
          </cell>
          <cell r="D1857" t="str">
            <v>DE</v>
          </cell>
          <cell r="E1857" t="str">
            <v>STR</v>
          </cell>
          <cell r="F1857" t="str">
            <v>Jens</v>
          </cell>
          <cell r="G1857" t="str">
            <v>STR</v>
          </cell>
          <cell r="H1857" t="str">
            <v>MAIR</v>
          </cell>
          <cell r="I1857" t="str">
            <v>IN</v>
          </cell>
          <cell r="J1857" t="str">
            <v>DEL</v>
          </cell>
          <cell r="K1857" t="str">
            <v>DEL</v>
          </cell>
          <cell r="L1857">
            <v>470</v>
          </cell>
          <cell r="M1857">
            <v>37471</v>
          </cell>
          <cell r="N1857">
            <v>230.36199999999999</v>
          </cell>
          <cell r="O1857">
            <v>38393.666666666999</v>
          </cell>
          <cell r="P1857">
            <v>46573</v>
          </cell>
          <cell r="Q1857">
            <v>0.35099999999999998</v>
          </cell>
          <cell r="R1857">
            <v>267</v>
          </cell>
          <cell r="S1857">
            <v>29739</v>
          </cell>
          <cell r="T1857">
            <v>0</v>
          </cell>
          <cell r="U1857">
            <v>0.99572649572649574</v>
          </cell>
          <cell r="V1857">
            <v>0</v>
          </cell>
          <cell r="W1857">
            <v>4.2735042735042739E-3</v>
          </cell>
          <cell r="X1857">
            <v>166</v>
          </cell>
          <cell r="Y1857" t="str">
            <v>SL1</v>
          </cell>
          <cell r="Z1857" t="str">
            <v>DEF</v>
          </cell>
          <cell r="AA1857" t="str">
            <v>not specified</v>
          </cell>
          <cell r="AB1857" t="str">
            <v>not specified</v>
          </cell>
          <cell r="AC1857" t="b">
            <v>0</v>
          </cell>
          <cell r="AD1857" t="str">
            <v>DTD</v>
          </cell>
          <cell r="AE1857">
            <v>7</v>
          </cell>
          <cell r="AG1857" t="str">
            <v>EUR</v>
          </cell>
          <cell r="AH1857" t="b">
            <v>0</v>
          </cell>
          <cell r="AJ1857" t="str">
            <v xml:space="preserve">Airfreight needs to be quoted as consol, where Lithium batteries are accepted as a consol. Quote Lithium check fee, if applicable. </v>
          </cell>
          <cell r="AK1857" t="str">
            <v>Incumbent</v>
          </cell>
          <cell r="AL1857" t="str">
            <v>EUR</v>
          </cell>
          <cell r="AM1857" t="str">
            <v>STR</v>
          </cell>
          <cell r="AN1857">
            <v>0.14000000000000001</v>
          </cell>
          <cell r="AO1857" t="str">
            <v>-</v>
          </cell>
          <cell r="AP1857">
            <v>24</v>
          </cell>
          <cell r="AQ1857">
            <v>0.08</v>
          </cell>
          <cell r="AR1857">
            <v>25</v>
          </cell>
          <cell r="AS1857">
            <v>7.0000000000000007E-2</v>
          </cell>
          <cell r="AT1857" t="str">
            <v>per shipment</v>
          </cell>
          <cell r="AU1857">
            <v>50</v>
          </cell>
          <cell r="AV1857" t="str">
            <v>Incumbent</v>
          </cell>
          <cell r="AW1857" t="str">
            <v>EUR</v>
          </cell>
          <cell r="AX1857">
            <v>1.1000000000000001</v>
          </cell>
          <cell r="AY1857">
            <v>120</v>
          </cell>
          <cell r="AZ1857" t="str">
            <v>AI</v>
          </cell>
          <cell r="BB1857" t="str">
            <v>4,7</v>
          </cell>
          <cell r="BC1857">
            <v>2</v>
          </cell>
        </row>
        <row r="1858">
          <cell r="A1858">
            <v>1316</v>
          </cell>
          <cell r="B1858" t="str">
            <v>BG PCMS</v>
          </cell>
          <cell r="C1858" t="str">
            <v>EUROPE</v>
          </cell>
          <cell r="D1858" t="str">
            <v>DE</v>
          </cell>
          <cell r="E1858" t="str">
            <v>STR</v>
          </cell>
          <cell r="F1858" t="str">
            <v>Jens</v>
          </cell>
          <cell r="G1858" t="str">
            <v>STR</v>
          </cell>
          <cell r="H1858" t="str">
            <v>MAIR</v>
          </cell>
          <cell r="I1858" t="str">
            <v>IN</v>
          </cell>
          <cell r="J1858" t="str">
            <v>DEL</v>
          </cell>
          <cell r="K1858" t="str">
            <v>DEL</v>
          </cell>
          <cell r="L1858">
            <v>470</v>
          </cell>
          <cell r="M1858">
            <v>37471</v>
          </cell>
          <cell r="N1858">
            <v>230.36199999999999</v>
          </cell>
          <cell r="O1858">
            <v>38393.666666666999</v>
          </cell>
          <cell r="P1858">
            <v>46573</v>
          </cell>
          <cell r="Q1858">
            <v>0.35099999999999998</v>
          </cell>
          <cell r="X1858">
            <v>166</v>
          </cell>
          <cell r="Y1858" t="str">
            <v>SL1</v>
          </cell>
          <cell r="Z1858" t="str">
            <v>DEF</v>
          </cell>
          <cell r="AA1858" t="str">
            <v>not specified</v>
          </cell>
          <cell r="AB1858" t="str">
            <v>not specified</v>
          </cell>
          <cell r="AC1858" t="b">
            <v>0</v>
          </cell>
          <cell r="AD1858" t="str">
            <v>DTD</v>
          </cell>
          <cell r="AE1858">
            <v>7</v>
          </cell>
          <cell r="AG1858" t="str">
            <v>EUR</v>
          </cell>
          <cell r="AH1858" t="b">
            <v>0</v>
          </cell>
          <cell r="AJ1858" t="str">
            <v xml:space="preserve">Airfreight needs to be quoted as consol, where Lithium batteries are accepted as a consol. Quote Lithium check fee, if applicable. </v>
          </cell>
          <cell r="AK1858" t="str">
            <v>Incumbent</v>
          </cell>
          <cell r="AL1858" t="str">
            <v>EUR</v>
          </cell>
          <cell r="AM1858" t="str">
            <v>STR</v>
          </cell>
          <cell r="AN1858">
            <v>0.14000000000000001</v>
          </cell>
          <cell r="AO1858" t="str">
            <v>-</v>
          </cell>
          <cell r="AP1858">
            <v>24</v>
          </cell>
          <cell r="AQ1858">
            <v>0.08</v>
          </cell>
          <cell r="AR1858">
            <v>25</v>
          </cell>
          <cell r="AS1858">
            <v>7.0000000000000007E-2</v>
          </cell>
          <cell r="AT1858" t="str">
            <v>per shipment</v>
          </cell>
          <cell r="AU1858">
            <v>50</v>
          </cell>
          <cell r="AV1858" t="str">
            <v>Incumbent</v>
          </cell>
          <cell r="AW1858" t="str">
            <v>EUR</v>
          </cell>
          <cell r="AX1858">
            <v>1.1000000000000001</v>
          </cell>
          <cell r="AY1858">
            <v>120</v>
          </cell>
          <cell r="AZ1858" t="str">
            <v>AI</v>
          </cell>
          <cell r="BB1858" t="str">
            <v>4,7</v>
          </cell>
          <cell r="BC1858">
            <v>2</v>
          </cell>
        </row>
        <row r="1859">
          <cell r="A1859">
            <v>1334</v>
          </cell>
          <cell r="B1859" t="str">
            <v>BG PCMS</v>
          </cell>
          <cell r="C1859" t="str">
            <v>EUROPE</v>
          </cell>
          <cell r="D1859" t="str">
            <v>DE</v>
          </cell>
          <cell r="E1859" t="str">
            <v>STR</v>
          </cell>
          <cell r="F1859" t="str">
            <v>Jens</v>
          </cell>
          <cell r="G1859" t="str">
            <v>STR</v>
          </cell>
          <cell r="H1859" t="str">
            <v>MAIR</v>
          </cell>
          <cell r="I1859" t="str">
            <v>IN</v>
          </cell>
          <cell r="J1859" t="str">
            <v>DEL</v>
          </cell>
          <cell r="K1859" t="str">
            <v>DEL</v>
          </cell>
          <cell r="L1859">
            <v>470</v>
          </cell>
          <cell r="M1859">
            <v>37471</v>
          </cell>
          <cell r="N1859">
            <v>230.36199999999999</v>
          </cell>
          <cell r="O1859">
            <v>38393.666666666999</v>
          </cell>
          <cell r="P1859">
            <v>46573</v>
          </cell>
          <cell r="Q1859">
            <v>0.35099999999999998</v>
          </cell>
          <cell r="R1859">
            <v>17</v>
          </cell>
          <cell r="S1859">
            <v>432.5</v>
          </cell>
          <cell r="T1859">
            <v>0</v>
          </cell>
          <cell r="U1859">
            <v>1</v>
          </cell>
          <cell r="V1859">
            <v>0</v>
          </cell>
          <cell r="W1859">
            <v>0</v>
          </cell>
          <cell r="X1859">
            <v>166</v>
          </cell>
          <cell r="Y1859" t="str">
            <v>SL4</v>
          </cell>
          <cell r="Z1859" t="str">
            <v>DG2</v>
          </cell>
          <cell r="AA1859" t="str">
            <v>CAO</v>
          </cell>
          <cell r="AB1859" t="str">
            <v>MD</v>
          </cell>
          <cell r="AC1859" t="b">
            <v>1</v>
          </cell>
          <cell r="AD1859" t="str">
            <v>DTD</v>
          </cell>
          <cell r="AE1859" t="str">
            <v>not specified</v>
          </cell>
          <cell r="AG1859" t="str">
            <v>EUR</v>
          </cell>
          <cell r="AH1859" t="b">
            <v>0</v>
          </cell>
          <cell r="AJ1859" t="str">
            <v>DG under UN 3480/3481/3090/3091 (lithium with DG declaration)</v>
          </cell>
          <cell r="AK1859" t="str">
            <v>Incumbent</v>
          </cell>
          <cell r="AL1859" t="str">
            <v>EUR</v>
          </cell>
          <cell r="AM1859" t="str">
            <v>STR</v>
          </cell>
          <cell r="AN1859">
            <v>0.14000000000000001</v>
          </cell>
          <cell r="AO1859" t="str">
            <v>-</v>
          </cell>
          <cell r="AP1859">
            <v>24</v>
          </cell>
          <cell r="AQ1859">
            <v>0.08</v>
          </cell>
          <cell r="AR1859">
            <v>25</v>
          </cell>
          <cell r="AS1859">
            <v>7.0000000000000007E-2</v>
          </cell>
          <cell r="AT1859" t="str">
            <v>per shipment</v>
          </cell>
          <cell r="AU1859">
            <v>300</v>
          </cell>
          <cell r="AV1859" t="str">
            <v>Incumbent</v>
          </cell>
          <cell r="AW1859" t="str">
            <v>EUR</v>
          </cell>
          <cell r="AX1859">
            <v>2.25</v>
          </cell>
          <cell r="AY1859">
            <v>144</v>
          </cell>
          <cell r="AZ1859" t="str">
            <v>CX</v>
          </cell>
          <cell r="BA1859" t="str">
            <v>FRA-HKG-DEL</v>
          </cell>
          <cell r="BB1859">
            <v>7</v>
          </cell>
          <cell r="BC1859">
            <v>1</v>
          </cell>
        </row>
        <row r="1860">
          <cell r="A1860">
            <v>1338</v>
          </cell>
          <cell r="B1860" t="str">
            <v>BG PCMS</v>
          </cell>
          <cell r="C1860" t="str">
            <v>EUROPE</v>
          </cell>
          <cell r="D1860" t="str">
            <v>DE</v>
          </cell>
          <cell r="E1860" t="str">
            <v>STR</v>
          </cell>
          <cell r="F1860" t="str">
            <v>Jens</v>
          </cell>
          <cell r="G1860" t="str">
            <v>STR</v>
          </cell>
          <cell r="H1860" t="str">
            <v>MAIR</v>
          </cell>
          <cell r="I1860" t="str">
            <v>IN</v>
          </cell>
          <cell r="J1860" t="str">
            <v>DEL</v>
          </cell>
          <cell r="K1860" t="str">
            <v>DEL</v>
          </cell>
          <cell r="L1860">
            <v>470</v>
          </cell>
          <cell r="M1860">
            <v>37471</v>
          </cell>
          <cell r="N1860">
            <v>230.36199999999999</v>
          </cell>
          <cell r="O1860">
            <v>38393.666666666999</v>
          </cell>
          <cell r="P1860">
            <v>46573</v>
          </cell>
          <cell r="Q1860">
            <v>0.35099999999999998</v>
          </cell>
          <cell r="R1860">
            <v>7</v>
          </cell>
          <cell r="S1860">
            <v>210</v>
          </cell>
          <cell r="T1860">
            <v>0</v>
          </cell>
          <cell r="U1860">
            <v>1</v>
          </cell>
          <cell r="V1860">
            <v>0</v>
          </cell>
          <cell r="W1860">
            <v>0</v>
          </cell>
          <cell r="X1860">
            <v>166</v>
          </cell>
          <cell r="Y1860" t="str">
            <v>SL5</v>
          </cell>
          <cell r="Z1860" t="str">
            <v>DG1</v>
          </cell>
          <cell r="AA1860" t="str">
            <v>PAX</v>
          </cell>
          <cell r="AB1860" t="str">
            <v>LD</v>
          </cell>
          <cell r="AC1860" t="b">
            <v>1</v>
          </cell>
          <cell r="AD1860" t="str">
            <v>DTD</v>
          </cell>
          <cell r="AE1860" t="str">
            <v>not specified</v>
          </cell>
          <cell r="AG1860" t="str">
            <v>EUR</v>
          </cell>
          <cell r="AH1860" t="b">
            <v>0</v>
          </cell>
          <cell r="AJ1860" t="str">
            <v>DG under UN 3480/3481/3090/3091 (lithium with DG declaration)</v>
          </cell>
          <cell r="AK1860" t="str">
            <v>Incumbent</v>
          </cell>
          <cell r="AL1860" t="str">
            <v>EUR</v>
          </cell>
          <cell r="AM1860" t="str">
            <v>STR</v>
          </cell>
          <cell r="AN1860">
            <v>0.14000000000000001</v>
          </cell>
          <cell r="AO1860" t="str">
            <v>-</v>
          </cell>
          <cell r="AP1860">
            <v>24</v>
          </cell>
          <cell r="AQ1860">
            <v>0.08</v>
          </cell>
          <cell r="AR1860">
            <v>25</v>
          </cell>
          <cell r="AS1860">
            <v>7.0000000000000007E-2</v>
          </cell>
          <cell r="AT1860" t="str">
            <v>per shipment</v>
          </cell>
          <cell r="AU1860">
            <v>300</v>
          </cell>
          <cell r="AV1860" t="str">
            <v>Incumbent</v>
          </cell>
          <cell r="AW1860" t="str">
            <v>EUR</v>
          </cell>
          <cell r="AX1860">
            <v>2</v>
          </cell>
          <cell r="AY1860">
            <v>120</v>
          </cell>
          <cell r="AZ1860" t="str">
            <v>EY</v>
          </cell>
          <cell r="BA1860" t="str">
            <v>FRA-AUH-DEL</v>
          </cell>
          <cell r="BB1860" t="str">
            <v>4,7</v>
          </cell>
          <cell r="BC1860">
            <v>2</v>
          </cell>
        </row>
        <row r="1861">
          <cell r="A1861">
            <v>2351</v>
          </cell>
          <cell r="B1861" t="str">
            <v>BG PCMS</v>
          </cell>
          <cell r="C1861" t="str">
            <v>EUROPE</v>
          </cell>
          <cell r="D1861" t="str">
            <v>DE</v>
          </cell>
          <cell r="E1861" t="str">
            <v>STR</v>
          </cell>
          <cell r="F1861" t="str">
            <v>Jens</v>
          </cell>
          <cell r="G1861" t="str">
            <v>STR</v>
          </cell>
          <cell r="H1861" t="str">
            <v>MAIR</v>
          </cell>
          <cell r="I1861" t="str">
            <v>IN</v>
          </cell>
          <cell r="J1861" t="str">
            <v>MAA</v>
          </cell>
          <cell r="K1861" t="str">
            <v>MAA</v>
          </cell>
          <cell r="L1861">
            <v>597</v>
          </cell>
          <cell r="M1861">
            <v>30346.5</v>
          </cell>
          <cell r="N1861">
            <v>202.75899999999999</v>
          </cell>
          <cell r="O1861">
            <v>33793.166666666999</v>
          </cell>
          <cell r="P1861">
            <v>41321</v>
          </cell>
          <cell r="Q1861">
            <v>0.126</v>
          </cell>
          <cell r="R1861">
            <v>594</v>
          </cell>
          <cell r="S1861">
            <v>46705</v>
          </cell>
          <cell r="T1861">
            <v>0</v>
          </cell>
          <cell r="U1861">
            <v>0.99619047619047618</v>
          </cell>
          <cell r="V1861">
            <v>0</v>
          </cell>
          <cell r="W1861">
            <v>3.8095238095238095E-3</v>
          </cell>
          <cell r="X1861">
            <v>166</v>
          </cell>
          <cell r="Y1861" t="str">
            <v>SL1</v>
          </cell>
          <cell r="Z1861" t="str">
            <v>DEF</v>
          </cell>
          <cell r="AA1861" t="str">
            <v>not specified</v>
          </cell>
          <cell r="AB1861" t="str">
            <v>not specified</v>
          </cell>
          <cell r="AC1861" t="b">
            <v>0</v>
          </cell>
          <cell r="AD1861" t="str">
            <v>DTD</v>
          </cell>
          <cell r="AE1861">
            <v>7</v>
          </cell>
          <cell r="AG1861" t="str">
            <v>EUR</v>
          </cell>
          <cell r="AH1861" t="b">
            <v>0</v>
          </cell>
          <cell r="AJ1861" t="str">
            <v xml:space="preserve">Airfreight needs to be quoted as consol, where Lithium batteries are accepted as a consol. Quote Lithium check fee, if applicable. </v>
          </cell>
          <cell r="AK1861" t="str">
            <v>Incumbent</v>
          </cell>
          <cell r="AL1861" t="str">
            <v>EUR</v>
          </cell>
          <cell r="AM1861" t="str">
            <v>STR</v>
          </cell>
          <cell r="AN1861">
            <v>0.14000000000000001</v>
          </cell>
          <cell r="AO1861" t="str">
            <v>-</v>
          </cell>
          <cell r="AP1861">
            <v>24</v>
          </cell>
          <cell r="AQ1861">
            <v>0.08</v>
          </cell>
          <cell r="AR1861">
            <v>25</v>
          </cell>
          <cell r="AS1861">
            <v>7.0000000000000007E-2</v>
          </cell>
          <cell r="AT1861" t="str">
            <v>per shipment</v>
          </cell>
          <cell r="AU1861">
            <v>50</v>
          </cell>
          <cell r="AV1861" t="str">
            <v>Incumbent</v>
          </cell>
          <cell r="AW1861" t="str">
            <v>EUR</v>
          </cell>
          <cell r="AX1861">
            <v>1.65</v>
          </cell>
          <cell r="AY1861">
            <v>96</v>
          </cell>
          <cell r="AZ1861" t="str">
            <v>LH</v>
          </cell>
          <cell r="BB1861" t="str">
            <v>4,7</v>
          </cell>
          <cell r="BC1861">
            <v>2</v>
          </cell>
        </row>
        <row r="1862">
          <cell r="A1862">
            <v>2359</v>
          </cell>
          <cell r="B1862" t="str">
            <v>BG PCMS</v>
          </cell>
          <cell r="C1862" t="str">
            <v>EUROPE</v>
          </cell>
          <cell r="D1862" t="str">
            <v>DE</v>
          </cell>
          <cell r="E1862" t="str">
            <v>STR</v>
          </cell>
          <cell r="F1862" t="str">
            <v>Jens</v>
          </cell>
          <cell r="G1862" t="str">
            <v>STR</v>
          </cell>
          <cell r="H1862" t="str">
            <v>MAIR</v>
          </cell>
          <cell r="I1862" t="str">
            <v>IN</v>
          </cell>
          <cell r="J1862" t="str">
            <v>MAA</v>
          </cell>
          <cell r="K1862" t="str">
            <v>MAA</v>
          </cell>
          <cell r="L1862">
            <v>597</v>
          </cell>
          <cell r="M1862">
            <v>30346.5</v>
          </cell>
          <cell r="N1862">
            <v>202.75899999999999</v>
          </cell>
          <cell r="O1862">
            <v>33793.166666666999</v>
          </cell>
          <cell r="P1862">
            <v>41321</v>
          </cell>
          <cell r="Q1862">
            <v>0.126</v>
          </cell>
          <cell r="X1862">
            <v>166</v>
          </cell>
          <cell r="Y1862" t="str">
            <v>SL1</v>
          </cell>
          <cell r="Z1862" t="str">
            <v>DEF</v>
          </cell>
          <cell r="AA1862" t="str">
            <v>not specified</v>
          </cell>
          <cell r="AB1862" t="str">
            <v>not specified</v>
          </cell>
          <cell r="AC1862" t="b">
            <v>0</v>
          </cell>
          <cell r="AD1862" t="str">
            <v>DTD</v>
          </cell>
          <cell r="AE1862">
            <v>7</v>
          </cell>
          <cell r="AG1862" t="str">
            <v>EUR</v>
          </cell>
          <cell r="AH1862" t="b">
            <v>0</v>
          </cell>
          <cell r="AJ1862" t="str">
            <v xml:space="preserve">Airfreight needs to be quoted as consol, where Lithium batteries are accepted as a consol. Quote Lithium check fee, if applicable. </v>
          </cell>
          <cell r="AK1862" t="str">
            <v>Incumbent</v>
          </cell>
          <cell r="AL1862" t="str">
            <v>EUR</v>
          </cell>
          <cell r="AM1862" t="str">
            <v>STR</v>
          </cell>
          <cell r="AN1862">
            <v>0.14000000000000001</v>
          </cell>
          <cell r="AO1862" t="str">
            <v>-</v>
          </cell>
          <cell r="AP1862">
            <v>24</v>
          </cell>
          <cell r="AQ1862">
            <v>0.08</v>
          </cell>
          <cell r="AR1862">
            <v>25</v>
          </cell>
          <cell r="AS1862">
            <v>7.0000000000000007E-2</v>
          </cell>
          <cell r="AT1862" t="str">
            <v>per shipment</v>
          </cell>
          <cell r="AU1862">
            <v>50</v>
          </cell>
          <cell r="AV1862" t="str">
            <v>Incumbent</v>
          </cell>
          <cell r="AW1862" t="str">
            <v>EUR</v>
          </cell>
          <cell r="AX1862">
            <v>1.65</v>
          </cell>
          <cell r="AY1862">
            <v>96</v>
          </cell>
          <cell r="AZ1862" t="str">
            <v>LH</v>
          </cell>
          <cell r="BB1862" t="str">
            <v>4,7</v>
          </cell>
          <cell r="BC1862">
            <v>2</v>
          </cell>
        </row>
        <row r="1863">
          <cell r="A1863">
            <v>2406</v>
          </cell>
          <cell r="B1863" t="str">
            <v>BG PCMS</v>
          </cell>
          <cell r="C1863" t="str">
            <v>EUROPE</v>
          </cell>
          <cell r="D1863" t="str">
            <v>DE</v>
          </cell>
          <cell r="E1863" t="str">
            <v>STR</v>
          </cell>
          <cell r="F1863" t="str">
            <v>Jens</v>
          </cell>
          <cell r="G1863" t="str">
            <v>STR</v>
          </cell>
          <cell r="H1863" t="str">
            <v>MAIR</v>
          </cell>
          <cell r="I1863" t="str">
            <v>IN</v>
          </cell>
          <cell r="J1863" t="str">
            <v>MAA</v>
          </cell>
          <cell r="K1863" t="str">
            <v>MAA</v>
          </cell>
          <cell r="L1863">
            <v>597</v>
          </cell>
          <cell r="M1863">
            <v>30346.5</v>
          </cell>
          <cell r="N1863">
            <v>202.75899999999999</v>
          </cell>
          <cell r="O1863">
            <v>33793.166666666999</v>
          </cell>
          <cell r="P1863">
            <v>41321</v>
          </cell>
          <cell r="Q1863">
            <v>0.126</v>
          </cell>
          <cell r="R1863">
            <v>4</v>
          </cell>
          <cell r="S1863">
            <v>120</v>
          </cell>
          <cell r="T1863">
            <v>0</v>
          </cell>
          <cell r="U1863">
            <v>1</v>
          </cell>
          <cell r="V1863">
            <v>0</v>
          </cell>
          <cell r="W1863">
            <v>0</v>
          </cell>
          <cell r="X1863">
            <v>166</v>
          </cell>
          <cell r="Y1863" t="str">
            <v>SL5</v>
          </cell>
          <cell r="Z1863" t="str">
            <v>DG1</v>
          </cell>
          <cell r="AA1863" t="str">
            <v>PAX</v>
          </cell>
          <cell r="AB1863" t="str">
            <v>LD</v>
          </cell>
          <cell r="AC1863" t="b">
            <v>1</v>
          </cell>
          <cell r="AD1863" t="str">
            <v>DTD</v>
          </cell>
          <cell r="AE1863" t="str">
            <v>not specified</v>
          </cell>
          <cell r="AG1863" t="str">
            <v>EUR</v>
          </cell>
          <cell r="AH1863" t="b">
            <v>0</v>
          </cell>
          <cell r="AJ1863" t="str">
            <v>DG under UN 3480/3481/3090/3091 (lithium with DG declaration)</v>
          </cell>
          <cell r="AK1863" t="str">
            <v>Incumbent</v>
          </cell>
          <cell r="AL1863" t="str">
            <v>EUR</v>
          </cell>
          <cell r="AM1863" t="str">
            <v>STR</v>
          </cell>
          <cell r="AN1863">
            <v>0.14000000000000001</v>
          </cell>
          <cell r="AO1863" t="str">
            <v>-</v>
          </cell>
          <cell r="AP1863">
            <v>24</v>
          </cell>
          <cell r="AQ1863">
            <v>0.08</v>
          </cell>
          <cell r="AR1863">
            <v>25</v>
          </cell>
          <cell r="AS1863">
            <v>7.0000000000000007E-2</v>
          </cell>
          <cell r="AT1863" t="str">
            <v>per shipment</v>
          </cell>
          <cell r="AU1863">
            <v>300</v>
          </cell>
          <cell r="AV1863" t="str">
            <v>Incumbent</v>
          </cell>
          <cell r="AW1863" t="str">
            <v>EUR</v>
          </cell>
          <cell r="AX1863">
            <v>3.9</v>
          </cell>
          <cell r="AY1863">
            <v>120</v>
          </cell>
          <cell r="AZ1863" t="str">
            <v>EK</v>
          </cell>
          <cell r="BA1863" t="str">
            <v>FRA-DXB-MAA</v>
          </cell>
          <cell r="BB1863" t="str">
            <v>4,7</v>
          </cell>
          <cell r="BC1863">
            <v>2</v>
          </cell>
        </row>
        <row r="1864">
          <cell r="A1864">
            <v>2421</v>
          </cell>
          <cell r="B1864" t="str">
            <v>BG PCMS</v>
          </cell>
          <cell r="C1864" t="str">
            <v>EUROPE</v>
          </cell>
          <cell r="D1864" t="str">
            <v>DE</v>
          </cell>
          <cell r="E1864" t="str">
            <v>STR</v>
          </cell>
          <cell r="F1864" t="str">
            <v>Jens</v>
          </cell>
          <cell r="G1864" t="str">
            <v>STR</v>
          </cell>
          <cell r="H1864" t="str">
            <v>MAIR</v>
          </cell>
          <cell r="I1864" t="str">
            <v>IN</v>
          </cell>
          <cell r="J1864" t="str">
            <v>MAA</v>
          </cell>
          <cell r="K1864" t="str">
            <v>MAA</v>
          </cell>
          <cell r="L1864">
            <v>597</v>
          </cell>
          <cell r="M1864">
            <v>30346.5</v>
          </cell>
          <cell r="N1864">
            <v>202.75899999999999</v>
          </cell>
          <cell r="O1864">
            <v>33793.166666666999</v>
          </cell>
          <cell r="P1864">
            <v>41321</v>
          </cell>
          <cell r="Q1864">
            <v>0.126</v>
          </cell>
          <cell r="R1864">
            <v>1</v>
          </cell>
          <cell r="S1864">
            <v>4</v>
          </cell>
          <cell r="T1864">
            <v>0</v>
          </cell>
          <cell r="U1864">
            <v>1</v>
          </cell>
          <cell r="V1864">
            <v>0</v>
          </cell>
          <cell r="W1864">
            <v>0</v>
          </cell>
          <cell r="X1864">
            <v>166</v>
          </cell>
          <cell r="Y1864" t="str">
            <v>SL4</v>
          </cell>
          <cell r="Z1864" t="str">
            <v>DG2</v>
          </cell>
          <cell r="AA1864" t="str">
            <v>CAO</v>
          </cell>
          <cell r="AB1864" t="str">
            <v>MD</v>
          </cell>
          <cell r="AC1864" t="b">
            <v>1</v>
          </cell>
          <cell r="AD1864" t="str">
            <v>DTD</v>
          </cell>
          <cell r="AE1864" t="str">
            <v>not specified</v>
          </cell>
          <cell r="AG1864" t="str">
            <v>EUR</v>
          </cell>
          <cell r="AH1864" t="b">
            <v>0</v>
          </cell>
          <cell r="AJ1864" t="str">
            <v>DG under UN 3480/3481/3090/3091 (lithium with DG declaration)</v>
          </cell>
          <cell r="AK1864" t="str">
            <v>Incumbent</v>
          </cell>
          <cell r="AL1864" t="str">
            <v>EUR</v>
          </cell>
          <cell r="AM1864" t="str">
            <v>STR</v>
          </cell>
          <cell r="AN1864">
            <v>0.14000000000000001</v>
          </cell>
          <cell r="AO1864" t="str">
            <v>-</v>
          </cell>
          <cell r="AP1864">
            <v>24</v>
          </cell>
          <cell r="AQ1864">
            <v>0.08</v>
          </cell>
          <cell r="AR1864">
            <v>25</v>
          </cell>
          <cell r="AS1864">
            <v>7.0000000000000007E-2</v>
          </cell>
          <cell r="AT1864" t="str">
            <v>per shipment</v>
          </cell>
          <cell r="AU1864">
            <v>300</v>
          </cell>
          <cell r="AV1864" t="str">
            <v>Incumbent</v>
          </cell>
          <cell r="AW1864" t="str">
            <v>EUR</v>
          </cell>
          <cell r="AX1864">
            <v>4.5999999999999996</v>
          </cell>
          <cell r="AY1864">
            <v>144</v>
          </cell>
          <cell r="AZ1864" t="str">
            <v>EK</v>
          </cell>
          <cell r="BA1864" t="str">
            <v>FRA-DXB-MAA</v>
          </cell>
          <cell r="BB1864">
            <v>7</v>
          </cell>
          <cell r="BC1864">
            <v>1</v>
          </cell>
        </row>
        <row r="1865">
          <cell r="A1865">
            <v>1450</v>
          </cell>
          <cell r="B1865" t="str">
            <v>BG PCMS</v>
          </cell>
          <cell r="C1865" t="str">
            <v>EUROPE</v>
          </cell>
          <cell r="D1865" t="str">
            <v>DE</v>
          </cell>
          <cell r="E1865" t="str">
            <v>STR</v>
          </cell>
          <cell r="F1865" t="str">
            <v>Jens</v>
          </cell>
          <cell r="G1865" t="str">
            <v>STR</v>
          </cell>
          <cell r="H1865" t="str">
            <v>MAIR</v>
          </cell>
          <cell r="I1865" t="str">
            <v>IQ</v>
          </cell>
          <cell r="J1865" t="str">
            <v>EBL</v>
          </cell>
          <cell r="K1865" t="str">
            <v>EBL</v>
          </cell>
          <cell r="R1865">
            <v>6</v>
          </cell>
          <cell r="S1865">
            <v>180</v>
          </cell>
          <cell r="T1865">
            <v>0</v>
          </cell>
          <cell r="U1865">
            <v>1</v>
          </cell>
          <cell r="V1865">
            <v>0</v>
          </cell>
          <cell r="W1865">
            <v>0</v>
          </cell>
          <cell r="X1865">
            <v>166</v>
          </cell>
          <cell r="Y1865" t="str">
            <v>SL1</v>
          </cell>
          <cell r="Z1865" t="str">
            <v>DEF</v>
          </cell>
          <cell r="AA1865" t="str">
            <v>not specified</v>
          </cell>
          <cell r="AB1865" t="str">
            <v>not specified</v>
          </cell>
          <cell r="AC1865" t="b">
            <v>0</v>
          </cell>
          <cell r="AD1865" t="str">
            <v>DTD</v>
          </cell>
          <cell r="AE1865">
            <v>7</v>
          </cell>
          <cell r="AG1865" t="str">
            <v>EUR</v>
          </cell>
          <cell r="AH1865" t="b">
            <v>0</v>
          </cell>
          <cell r="AJ1865" t="str">
            <v xml:space="preserve">Airfreight needs to be quoted as consol, where Lithium batteries are accepted as a consol. Quote Lithium check fee, if applicable. </v>
          </cell>
          <cell r="AK1865" t="str">
            <v>Incumbent</v>
          </cell>
          <cell r="AL1865" t="str">
            <v>EUR</v>
          </cell>
          <cell r="AM1865" t="str">
            <v>STR</v>
          </cell>
          <cell r="AN1865">
            <v>0.14000000000000001</v>
          </cell>
          <cell r="AO1865" t="str">
            <v>-</v>
          </cell>
          <cell r="AP1865">
            <v>24</v>
          </cell>
          <cell r="AQ1865">
            <v>0.08</v>
          </cell>
          <cell r="AR1865">
            <v>25</v>
          </cell>
          <cell r="AS1865">
            <v>7.0000000000000007E-2</v>
          </cell>
          <cell r="AT1865" t="str">
            <v>per shipment</v>
          </cell>
          <cell r="AU1865">
            <v>50</v>
          </cell>
          <cell r="AV1865" t="str">
            <v>Incumbent</v>
          </cell>
          <cell r="AW1865" t="str">
            <v>EUR</v>
          </cell>
          <cell r="AX1865">
            <v>3.5</v>
          </cell>
          <cell r="AY1865">
            <v>120</v>
          </cell>
          <cell r="AZ1865" t="str">
            <v>QR</v>
          </cell>
          <cell r="BA1865" t="str">
            <v>FRA-DOH-EBL</v>
          </cell>
          <cell r="BB1865" t="str">
            <v>4,7</v>
          </cell>
          <cell r="BC1865">
            <v>2</v>
          </cell>
        </row>
        <row r="1866">
          <cell r="A1866">
            <v>1452</v>
          </cell>
          <cell r="B1866" t="str">
            <v>BG PCMS</v>
          </cell>
          <cell r="C1866" t="str">
            <v>EUROPE</v>
          </cell>
          <cell r="D1866" t="str">
            <v>DE</v>
          </cell>
          <cell r="E1866" t="str">
            <v>STR</v>
          </cell>
          <cell r="F1866" t="str">
            <v>Jens</v>
          </cell>
          <cell r="G1866" t="str">
            <v>STR</v>
          </cell>
          <cell r="H1866" t="str">
            <v>MAIR</v>
          </cell>
          <cell r="I1866" t="str">
            <v>IQ</v>
          </cell>
          <cell r="J1866" t="str">
            <v>EBL</v>
          </cell>
          <cell r="K1866" t="str">
            <v>EBL</v>
          </cell>
          <cell r="R1866">
            <v>1</v>
          </cell>
          <cell r="S1866">
            <v>75</v>
          </cell>
          <cell r="X1866">
            <v>166</v>
          </cell>
          <cell r="Y1866" t="str">
            <v>SL4</v>
          </cell>
          <cell r="Z1866" t="str">
            <v>DG2</v>
          </cell>
          <cell r="AA1866" t="str">
            <v>CAO</v>
          </cell>
          <cell r="AB1866" t="str">
            <v>MD</v>
          </cell>
          <cell r="AC1866" t="b">
            <v>1</v>
          </cell>
          <cell r="AD1866" t="str">
            <v>DTD</v>
          </cell>
          <cell r="AE1866" t="str">
            <v>not specified</v>
          </cell>
          <cell r="AG1866" t="str">
            <v>EUR</v>
          </cell>
          <cell r="AH1866" t="b">
            <v>0</v>
          </cell>
          <cell r="AJ1866" t="str">
            <v>DG under UN 3480/3481/3090/3091 (lithium with DG declaration)</v>
          </cell>
          <cell r="AK1866" t="str">
            <v>Incumbent</v>
          </cell>
          <cell r="AL1866" t="str">
            <v>EUR</v>
          </cell>
          <cell r="AM1866" t="str">
            <v>STR</v>
          </cell>
          <cell r="AN1866">
            <v>0.14000000000000001</v>
          </cell>
          <cell r="AO1866" t="str">
            <v>-</v>
          </cell>
          <cell r="AP1866">
            <v>24</v>
          </cell>
          <cell r="AQ1866">
            <v>0.08</v>
          </cell>
          <cell r="AR1866">
            <v>25</v>
          </cell>
          <cell r="AS1866">
            <v>7.0000000000000007E-2</v>
          </cell>
          <cell r="AT1866" t="str">
            <v>per shipment</v>
          </cell>
          <cell r="AU1866">
            <v>300</v>
          </cell>
          <cell r="AW1866" t="str">
            <v>EUR</v>
          </cell>
          <cell r="AX1866">
            <v>4.6500000000000004</v>
          </cell>
          <cell r="AY1866">
            <v>168</v>
          </cell>
          <cell r="AZ1866" t="str">
            <v>CV</v>
          </cell>
          <cell r="BA1866" t="str">
            <v>FRA-LUX-EBL</v>
          </cell>
          <cell r="BB1866">
            <v>7</v>
          </cell>
          <cell r="BC1866">
            <v>1</v>
          </cell>
        </row>
        <row r="1867">
          <cell r="A1867">
            <v>62</v>
          </cell>
          <cell r="B1867" t="str">
            <v>BG PCMS</v>
          </cell>
          <cell r="C1867" t="str">
            <v>EUROPE</v>
          </cell>
          <cell r="D1867" t="str">
            <v>DE</v>
          </cell>
          <cell r="E1867" t="str">
            <v>STR</v>
          </cell>
          <cell r="F1867" t="str">
            <v>Jens</v>
          </cell>
          <cell r="G1867" t="str">
            <v>STR</v>
          </cell>
          <cell r="H1867" t="str">
            <v>MAIR</v>
          </cell>
          <cell r="I1867" t="str">
            <v>JO</v>
          </cell>
          <cell r="J1867" t="str">
            <v>AMM</v>
          </cell>
          <cell r="K1867" t="str">
            <v>AMM</v>
          </cell>
          <cell r="R1867">
            <v>14</v>
          </cell>
          <cell r="S1867">
            <v>713.5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166</v>
          </cell>
          <cell r="Y1867" t="str">
            <v>SL1</v>
          </cell>
          <cell r="Z1867" t="str">
            <v>DEF</v>
          </cell>
          <cell r="AA1867" t="str">
            <v>not specified</v>
          </cell>
          <cell r="AB1867" t="str">
            <v>not specified</v>
          </cell>
          <cell r="AC1867" t="b">
            <v>0</v>
          </cell>
          <cell r="AD1867" t="str">
            <v>DTD</v>
          </cell>
          <cell r="AE1867">
            <v>7</v>
          </cell>
          <cell r="AG1867" t="str">
            <v>EUR</v>
          </cell>
          <cell r="AH1867" t="b">
            <v>0</v>
          </cell>
          <cell r="AJ1867" t="str">
            <v xml:space="preserve">Airfreight needs to be quoted as consol, where Lithium batteries are accepted as a consol. Quote Lithium check fee, if applicable. </v>
          </cell>
          <cell r="AK1867" t="str">
            <v>Incumbent</v>
          </cell>
          <cell r="AL1867" t="str">
            <v>EUR</v>
          </cell>
          <cell r="AM1867" t="str">
            <v>STR</v>
          </cell>
          <cell r="AN1867">
            <v>0.14000000000000001</v>
          </cell>
          <cell r="AO1867" t="str">
            <v>-</v>
          </cell>
          <cell r="AP1867">
            <v>24</v>
          </cell>
          <cell r="AQ1867">
            <v>0.08</v>
          </cell>
          <cell r="AR1867">
            <v>25</v>
          </cell>
          <cell r="AS1867">
            <v>7.0000000000000007E-2</v>
          </cell>
          <cell r="AT1867" t="str">
            <v>per shipment</v>
          </cell>
          <cell r="AU1867">
            <v>50</v>
          </cell>
          <cell r="AW1867" t="str">
            <v>EUR</v>
          </cell>
          <cell r="AX1867">
            <v>1.75</v>
          </cell>
          <cell r="AY1867">
            <v>120</v>
          </cell>
          <cell r="AZ1867" t="str">
            <v>GF</v>
          </cell>
          <cell r="BA1867" t="str">
            <v>FRA-BAH-AMM</v>
          </cell>
          <cell r="BB1867" t="str">
            <v>4,7</v>
          </cell>
          <cell r="BC1867">
            <v>2</v>
          </cell>
        </row>
        <row r="1868">
          <cell r="A1868">
            <v>63</v>
          </cell>
          <cell r="B1868" t="str">
            <v>BG PCMS</v>
          </cell>
          <cell r="C1868" t="str">
            <v>EUROPE</v>
          </cell>
          <cell r="D1868" t="str">
            <v>DE</v>
          </cell>
          <cell r="E1868" t="str">
            <v>STR</v>
          </cell>
          <cell r="F1868" t="str">
            <v>Jens</v>
          </cell>
          <cell r="G1868" t="str">
            <v>STR</v>
          </cell>
          <cell r="H1868" t="str">
            <v>MAIR</v>
          </cell>
          <cell r="I1868" t="str">
            <v>JO</v>
          </cell>
          <cell r="J1868" t="str">
            <v>AMM</v>
          </cell>
          <cell r="K1868" t="str">
            <v>AMM</v>
          </cell>
          <cell r="X1868">
            <v>166</v>
          </cell>
          <cell r="Y1868" t="str">
            <v>SL1</v>
          </cell>
          <cell r="Z1868" t="str">
            <v>DEF</v>
          </cell>
          <cell r="AA1868" t="str">
            <v>not specified</v>
          </cell>
          <cell r="AB1868" t="str">
            <v>not specified</v>
          </cell>
          <cell r="AC1868" t="b">
            <v>0</v>
          </cell>
          <cell r="AD1868" t="str">
            <v>DTD</v>
          </cell>
          <cell r="AE1868">
            <v>7</v>
          </cell>
          <cell r="AG1868" t="str">
            <v>EUR</v>
          </cell>
          <cell r="AH1868" t="b">
            <v>0</v>
          </cell>
          <cell r="AJ1868" t="str">
            <v xml:space="preserve">Airfreight needs to be quoted as consol, where Lithium batteries are accepted as a consol. Quote Lithium check fee, if applicable. </v>
          </cell>
          <cell r="AK1868" t="str">
            <v>Incumbent</v>
          </cell>
          <cell r="AL1868" t="str">
            <v>EUR</v>
          </cell>
          <cell r="AM1868" t="str">
            <v>STR</v>
          </cell>
          <cell r="AN1868">
            <v>0.14000000000000001</v>
          </cell>
          <cell r="AO1868" t="str">
            <v>-</v>
          </cell>
          <cell r="AP1868">
            <v>24</v>
          </cell>
          <cell r="AQ1868">
            <v>0.08</v>
          </cell>
          <cell r="AR1868">
            <v>25</v>
          </cell>
          <cell r="AS1868">
            <v>7.0000000000000007E-2</v>
          </cell>
          <cell r="AT1868" t="str">
            <v>per shipment</v>
          </cell>
          <cell r="AU1868">
            <v>50</v>
          </cell>
          <cell r="AW1868" t="str">
            <v>EUR</v>
          </cell>
          <cell r="AX1868">
            <v>1.75</v>
          </cell>
          <cell r="AY1868">
            <v>120</v>
          </cell>
          <cell r="AZ1868" t="str">
            <v>GF</v>
          </cell>
          <cell r="BA1868" t="str">
            <v>FRA-BAH-AMM</v>
          </cell>
          <cell r="BB1868" t="str">
            <v>4,7</v>
          </cell>
          <cell r="BC1868">
            <v>2</v>
          </cell>
        </row>
        <row r="1869">
          <cell r="A1869">
            <v>65</v>
          </cell>
          <cell r="B1869" t="str">
            <v>BG PCMS</v>
          </cell>
          <cell r="C1869" t="str">
            <v>EUROPE</v>
          </cell>
          <cell r="D1869" t="str">
            <v>DE</v>
          </cell>
          <cell r="E1869" t="str">
            <v>STR</v>
          </cell>
          <cell r="F1869" t="str">
            <v>Jens</v>
          </cell>
          <cell r="G1869" t="str">
            <v>STR</v>
          </cell>
          <cell r="H1869" t="str">
            <v>MAIR</v>
          </cell>
          <cell r="I1869" t="str">
            <v>JO</v>
          </cell>
          <cell r="J1869" t="str">
            <v>AMM</v>
          </cell>
          <cell r="K1869" t="str">
            <v>AMM</v>
          </cell>
          <cell r="R1869">
            <v>4</v>
          </cell>
          <cell r="S1869">
            <v>120</v>
          </cell>
          <cell r="T1869">
            <v>0</v>
          </cell>
          <cell r="U1869">
            <v>1</v>
          </cell>
          <cell r="V1869">
            <v>0</v>
          </cell>
          <cell r="W1869">
            <v>0</v>
          </cell>
          <cell r="X1869">
            <v>166</v>
          </cell>
          <cell r="Y1869" t="str">
            <v>SL4</v>
          </cell>
          <cell r="Z1869" t="str">
            <v>DG2</v>
          </cell>
          <cell r="AA1869" t="str">
            <v>CAO</v>
          </cell>
          <cell r="AB1869" t="str">
            <v>MD</v>
          </cell>
          <cell r="AC1869" t="b">
            <v>1</v>
          </cell>
          <cell r="AD1869" t="str">
            <v>DTD</v>
          </cell>
          <cell r="AE1869" t="str">
            <v>not specified</v>
          </cell>
          <cell r="AG1869" t="str">
            <v>EUR</v>
          </cell>
          <cell r="AH1869" t="b">
            <v>0</v>
          </cell>
          <cell r="AJ1869" t="str">
            <v>DG under UN 3480/3481/3090/3091 (lithium with DG declaration)</v>
          </cell>
          <cell r="AK1869" t="str">
            <v>Incumbent</v>
          </cell>
          <cell r="AL1869" t="str">
            <v>EUR</v>
          </cell>
          <cell r="AM1869" t="str">
            <v>STR</v>
          </cell>
          <cell r="AN1869">
            <v>0.14000000000000001</v>
          </cell>
          <cell r="AO1869" t="str">
            <v>-</v>
          </cell>
          <cell r="AP1869">
            <v>24</v>
          </cell>
          <cell r="AQ1869">
            <v>0.08</v>
          </cell>
          <cell r="AR1869">
            <v>25</v>
          </cell>
          <cell r="AS1869">
            <v>7.0000000000000007E-2</v>
          </cell>
          <cell r="AT1869" t="str">
            <v>per shipment</v>
          </cell>
          <cell r="AU1869">
            <v>300</v>
          </cell>
          <cell r="AW1869" t="str">
            <v>EUR</v>
          </cell>
          <cell r="AX1869">
            <v>3.15</v>
          </cell>
          <cell r="AY1869">
            <v>120</v>
          </cell>
          <cell r="AZ1869" t="str">
            <v>CV</v>
          </cell>
          <cell r="BA1869" t="str">
            <v>FRA-LUX-AMM</v>
          </cell>
          <cell r="BB1869">
            <v>7</v>
          </cell>
          <cell r="BC1869">
            <v>1</v>
          </cell>
        </row>
        <row r="1870">
          <cell r="A1870">
            <v>2741</v>
          </cell>
          <cell r="B1870" t="str">
            <v>BG PCMS</v>
          </cell>
          <cell r="C1870" t="str">
            <v>EUROPE</v>
          </cell>
          <cell r="D1870" t="str">
            <v>DE</v>
          </cell>
          <cell r="E1870" t="str">
            <v>STR</v>
          </cell>
          <cell r="F1870" t="str">
            <v>Jens</v>
          </cell>
          <cell r="G1870" t="str">
            <v>STR</v>
          </cell>
          <cell r="H1870" t="str">
            <v>MAIR</v>
          </cell>
          <cell r="I1870" t="str">
            <v>KE</v>
          </cell>
          <cell r="J1870" t="str">
            <v>NBO</v>
          </cell>
          <cell r="K1870" t="str">
            <v>NBO</v>
          </cell>
          <cell r="R1870">
            <v>9</v>
          </cell>
          <cell r="S1870">
            <v>1566.5</v>
          </cell>
          <cell r="T1870">
            <v>0</v>
          </cell>
          <cell r="U1870">
            <v>1</v>
          </cell>
          <cell r="V1870">
            <v>0</v>
          </cell>
          <cell r="W1870">
            <v>0</v>
          </cell>
          <cell r="X1870">
            <v>166</v>
          </cell>
          <cell r="Y1870" t="str">
            <v>SL1</v>
          </cell>
          <cell r="Z1870" t="str">
            <v>DEF</v>
          </cell>
          <cell r="AA1870" t="str">
            <v>not specified</v>
          </cell>
          <cell r="AB1870" t="str">
            <v>not specified</v>
          </cell>
          <cell r="AC1870" t="b">
            <v>0</v>
          </cell>
          <cell r="AD1870" t="str">
            <v>DTD</v>
          </cell>
          <cell r="AE1870">
            <v>7</v>
          </cell>
          <cell r="AG1870" t="str">
            <v>EUR</v>
          </cell>
          <cell r="AH1870" t="b">
            <v>0</v>
          </cell>
          <cell r="AJ1870" t="str">
            <v xml:space="preserve">Airfreight needs to be quoted as consol, where Lithium batteries are accepted as a consol. Quote Lithium check fee, if applicable. </v>
          </cell>
          <cell r="AK1870" t="str">
            <v>Incumbent</v>
          </cell>
          <cell r="AL1870" t="str">
            <v>EUR</v>
          </cell>
          <cell r="AM1870" t="str">
            <v>STR</v>
          </cell>
          <cell r="AN1870">
            <v>0.14000000000000001</v>
          </cell>
          <cell r="AO1870" t="str">
            <v>-</v>
          </cell>
          <cell r="AP1870">
            <v>24</v>
          </cell>
          <cell r="AQ1870">
            <v>0.08</v>
          </cell>
          <cell r="AR1870">
            <v>25</v>
          </cell>
          <cell r="AS1870">
            <v>7.0000000000000007E-2</v>
          </cell>
          <cell r="AT1870" t="str">
            <v>per shipment</v>
          </cell>
          <cell r="AU1870">
            <v>50</v>
          </cell>
          <cell r="AV1870" t="str">
            <v>Incumbent</v>
          </cell>
          <cell r="AW1870" t="str">
            <v>EUR</v>
          </cell>
          <cell r="AX1870">
            <v>2.2999999999999998</v>
          </cell>
          <cell r="AY1870">
            <v>120</v>
          </cell>
          <cell r="AZ1870" t="str">
            <v>EK</v>
          </cell>
          <cell r="BA1870" t="str">
            <v>FRA-DXB-NBO</v>
          </cell>
          <cell r="BB1870" t="str">
            <v>4,7</v>
          </cell>
          <cell r="BC1870">
            <v>2</v>
          </cell>
        </row>
        <row r="1871">
          <cell r="A1871">
            <v>2742</v>
          </cell>
          <cell r="B1871" t="str">
            <v>BG PCMS</v>
          </cell>
          <cell r="C1871" t="str">
            <v>EUROPE</v>
          </cell>
          <cell r="D1871" t="str">
            <v>DE</v>
          </cell>
          <cell r="E1871" t="str">
            <v>STR</v>
          </cell>
          <cell r="F1871" t="str">
            <v>Jens</v>
          </cell>
          <cell r="G1871" t="str">
            <v>STR</v>
          </cell>
          <cell r="H1871" t="str">
            <v>MAIR</v>
          </cell>
          <cell r="I1871" t="str">
            <v>KE</v>
          </cell>
          <cell r="J1871" t="str">
            <v>NBO</v>
          </cell>
          <cell r="K1871" t="str">
            <v>NBO</v>
          </cell>
          <cell r="X1871">
            <v>166</v>
          </cell>
          <cell r="Y1871" t="str">
            <v>SL1</v>
          </cell>
          <cell r="Z1871" t="str">
            <v>DEF</v>
          </cell>
          <cell r="AA1871" t="str">
            <v>not specified</v>
          </cell>
          <cell r="AB1871" t="str">
            <v>not specified</v>
          </cell>
          <cell r="AC1871" t="b">
            <v>0</v>
          </cell>
          <cell r="AD1871" t="str">
            <v>DTD</v>
          </cell>
          <cell r="AE1871">
            <v>7</v>
          </cell>
          <cell r="AG1871" t="str">
            <v>EUR</v>
          </cell>
          <cell r="AH1871" t="b">
            <v>0</v>
          </cell>
          <cell r="AJ1871" t="str">
            <v xml:space="preserve">Airfreight needs to be quoted as consol, where Lithium batteries are accepted as a consol. Quote Lithium check fee, if applicable. </v>
          </cell>
          <cell r="AK1871" t="str">
            <v>Incumbent</v>
          </cell>
          <cell r="AL1871" t="str">
            <v>EUR</v>
          </cell>
          <cell r="AM1871" t="str">
            <v>STR</v>
          </cell>
          <cell r="AN1871">
            <v>0.14000000000000001</v>
          </cell>
          <cell r="AO1871" t="str">
            <v>-</v>
          </cell>
          <cell r="AP1871">
            <v>24</v>
          </cell>
          <cell r="AQ1871">
            <v>0.08</v>
          </cell>
          <cell r="AR1871">
            <v>25</v>
          </cell>
          <cell r="AS1871">
            <v>7.0000000000000007E-2</v>
          </cell>
          <cell r="AT1871" t="str">
            <v>per shipment</v>
          </cell>
          <cell r="AU1871">
            <v>50</v>
          </cell>
          <cell r="AV1871" t="str">
            <v>Incumbent</v>
          </cell>
          <cell r="AW1871" t="str">
            <v>EUR</v>
          </cell>
          <cell r="AX1871">
            <v>2.2999999999999998</v>
          </cell>
          <cell r="AY1871">
            <v>120</v>
          </cell>
          <cell r="AZ1871" t="str">
            <v>EK</v>
          </cell>
          <cell r="BA1871" t="str">
            <v>FRA-DXB-NBO</v>
          </cell>
          <cell r="BB1871" t="str">
            <v>4,7</v>
          </cell>
          <cell r="BC1871">
            <v>2</v>
          </cell>
        </row>
        <row r="1872">
          <cell r="A1872">
            <v>2746</v>
          </cell>
          <cell r="B1872" t="str">
            <v>BG PCMS</v>
          </cell>
          <cell r="C1872" t="str">
            <v>EUROPE</v>
          </cell>
          <cell r="D1872" t="str">
            <v>DE</v>
          </cell>
          <cell r="E1872" t="str">
            <v>STR</v>
          </cell>
          <cell r="F1872" t="str">
            <v>Jens</v>
          </cell>
          <cell r="G1872" t="str">
            <v>STR</v>
          </cell>
          <cell r="H1872" t="str">
            <v>MAIR</v>
          </cell>
          <cell r="I1872" t="str">
            <v>KE</v>
          </cell>
          <cell r="J1872" t="str">
            <v>NBO</v>
          </cell>
          <cell r="K1872" t="str">
            <v>NBO</v>
          </cell>
          <cell r="R1872">
            <v>1</v>
          </cell>
          <cell r="S1872">
            <v>106</v>
          </cell>
          <cell r="T1872">
            <v>0</v>
          </cell>
          <cell r="U1872">
            <v>1</v>
          </cell>
          <cell r="V1872">
            <v>0</v>
          </cell>
          <cell r="W1872">
            <v>0</v>
          </cell>
          <cell r="X1872">
            <v>166</v>
          </cell>
          <cell r="Y1872" t="str">
            <v>SL4</v>
          </cell>
          <cell r="Z1872" t="str">
            <v>DG2</v>
          </cell>
          <cell r="AA1872" t="str">
            <v>CAO</v>
          </cell>
          <cell r="AB1872" t="str">
            <v>MD</v>
          </cell>
          <cell r="AC1872" t="b">
            <v>1</v>
          </cell>
          <cell r="AD1872" t="str">
            <v>DTD</v>
          </cell>
          <cell r="AE1872" t="str">
            <v>not specified</v>
          </cell>
          <cell r="AG1872" t="str">
            <v>EUR</v>
          </cell>
          <cell r="AH1872" t="b">
            <v>0</v>
          </cell>
          <cell r="AJ1872" t="str">
            <v>DG under UN 3480/3481/3090/3091 (lithium with DG declaration)</v>
          </cell>
          <cell r="AK1872" t="str">
            <v>Incumbent</v>
          </cell>
          <cell r="AL1872" t="str">
            <v>EUR</v>
          </cell>
          <cell r="AM1872" t="str">
            <v>STR</v>
          </cell>
          <cell r="AN1872">
            <v>0.14000000000000001</v>
          </cell>
          <cell r="AO1872" t="str">
            <v>-</v>
          </cell>
          <cell r="AP1872">
            <v>24</v>
          </cell>
          <cell r="AQ1872">
            <v>0.08</v>
          </cell>
          <cell r="AR1872">
            <v>25</v>
          </cell>
          <cell r="AS1872">
            <v>7.0000000000000007E-2</v>
          </cell>
          <cell r="AT1872" t="str">
            <v>per shipment</v>
          </cell>
          <cell r="AU1872">
            <v>300</v>
          </cell>
          <cell r="AW1872" t="str">
            <v>EUR</v>
          </cell>
          <cell r="AX1872">
            <v>4.3</v>
          </cell>
          <cell r="AY1872">
            <v>168</v>
          </cell>
          <cell r="AZ1872" t="str">
            <v>CV</v>
          </cell>
          <cell r="BA1872" t="str">
            <v>FRA-LUX-NBO</v>
          </cell>
          <cell r="BB1872">
            <v>7</v>
          </cell>
          <cell r="BC1872">
            <v>1</v>
          </cell>
        </row>
        <row r="1873">
          <cell r="A1873">
            <v>2747</v>
          </cell>
          <cell r="B1873" t="str">
            <v>BG PCMS</v>
          </cell>
          <cell r="C1873" t="str">
            <v>EUROPE</v>
          </cell>
          <cell r="D1873" t="str">
            <v>DE</v>
          </cell>
          <cell r="E1873" t="str">
            <v>STR</v>
          </cell>
          <cell r="F1873" t="str">
            <v>Jens</v>
          </cell>
          <cell r="G1873" t="str">
            <v>STR</v>
          </cell>
          <cell r="H1873" t="str">
            <v>MAIR</v>
          </cell>
          <cell r="I1873" t="str">
            <v>KE</v>
          </cell>
          <cell r="J1873" t="str">
            <v>NBO</v>
          </cell>
          <cell r="K1873" t="str">
            <v>NBO</v>
          </cell>
          <cell r="R1873">
            <v>2</v>
          </cell>
          <cell r="S1873">
            <v>60</v>
          </cell>
          <cell r="T1873">
            <v>0</v>
          </cell>
          <cell r="U1873">
            <v>1</v>
          </cell>
          <cell r="V1873">
            <v>0</v>
          </cell>
          <cell r="W1873">
            <v>0</v>
          </cell>
          <cell r="X1873">
            <v>166</v>
          </cell>
          <cell r="Y1873" t="str">
            <v>SL5</v>
          </cell>
          <cell r="Z1873" t="str">
            <v>DG1</v>
          </cell>
          <cell r="AA1873" t="str">
            <v>PAX</v>
          </cell>
          <cell r="AB1873" t="str">
            <v>LD</v>
          </cell>
          <cell r="AC1873" t="b">
            <v>1</v>
          </cell>
          <cell r="AD1873" t="str">
            <v>DTD</v>
          </cell>
          <cell r="AE1873" t="str">
            <v>not specified</v>
          </cell>
          <cell r="AG1873" t="str">
            <v>EUR</v>
          </cell>
          <cell r="AH1873" t="b">
            <v>0</v>
          </cell>
          <cell r="AJ1873" t="str">
            <v>DG under UN 3480/3481/3090/3091 (lithium with DG declaration)</v>
          </cell>
          <cell r="AK1873" t="str">
            <v>Incumbent</v>
          </cell>
          <cell r="AL1873" t="str">
            <v>EUR</v>
          </cell>
          <cell r="AM1873" t="str">
            <v>STR</v>
          </cell>
          <cell r="AN1873">
            <v>0.14000000000000001</v>
          </cell>
          <cell r="AO1873" t="str">
            <v>-</v>
          </cell>
          <cell r="AP1873">
            <v>24</v>
          </cell>
          <cell r="AQ1873">
            <v>0.08</v>
          </cell>
          <cell r="AR1873">
            <v>25</v>
          </cell>
          <cell r="AS1873">
            <v>7.0000000000000007E-2</v>
          </cell>
          <cell r="AT1873" t="str">
            <v>per shipment</v>
          </cell>
          <cell r="AU1873">
            <v>300</v>
          </cell>
          <cell r="AW1873" t="str">
            <v>EUR</v>
          </cell>
          <cell r="AX1873">
            <v>2.5</v>
          </cell>
          <cell r="AY1873">
            <v>120</v>
          </cell>
          <cell r="AZ1873" t="str">
            <v>EK</v>
          </cell>
          <cell r="BA1873" t="str">
            <v>FRA-DXB-NBO</v>
          </cell>
          <cell r="BB1873" t="str">
            <v>4,7</v>
          </cell>
          <cell r="BC1873">
            <v>2</v>
          </cell>
        </row>
        <row r="1874">
          <cell r="A1874">
            <v>2212</v>
          </cell>
          <cell r="B1874" t="str">
            <v>BG PCMS</v>
          </cell>
          <cell r="C1874" t="str">
            <v>EUROPE</v>
          </cell>
          <cell r="D1874" t="str">
            <v>DE</v>
          </cell>
          <cell r="E1874" t="str">
            <v>STR</v>
          </cell>
          <cell r="F1874" t="str">
            <v>Jens</v>
          </cell>
          <cell r="G1874" t="str">
            <v>STR</v>
          </cell>
          <cell r="H1874" t="str">
            <v>MAIR</v>
          </cell>
          <cell r="I1874" t="str">
            <v>KW</v>
          </cell>
          <cell r="J1874" t="str">
            <v>KWI</v>
          </cell>
          <cell r="K1874" t="str">
            <v>KWI</v>
          </cell>
          <cell r="R1874">
            <v>19</v>
          </cell>
          <cell r="S1874">
            <v>2305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166</v>
          </cell>
          <cell r="Y1874" t="str">
            <v>SL1</v>
          </cell>
          <cell r="Z1874" t="str">
            <v>DEF</v>
          </cell>
          <cell r="AA1874" t="str">
            <v>not specified</v>
          </cell>
          <cell r="AB1874" t="str">
            <v>not specified</v>
          </cell>
          <cell r="AC1874" t="b">
            <v>0</v>
          </cell>
          <cell r="AD1874" t="str">
            <v>DTD</v>
          </cell>
          <cell r="AE1874">
            <v>7</v>
          </cell>
          <cell r="AG1874" t="str">
            <v>EUR</v>
          </cell>
          <cell r="AH1874" t="b">
            <v>0</v>
          </cell>
          <cell r="AJ1874" t="str">
            <v xml:space="preserve">Airfreight needs to be quoted as consol, where Lithium batteries are accepted as a consol. Quote Lithium check fee, if applicable. </v>
          </cell>
          <cell r="AK1874" t="str">
            <v>Incumbent</v>
          </cell>
          <cell r="AL1874" t="str">
            <v>EUR</v>
          </cell>
          <cell r="AM1874" t="str">
            <v>STR</v>
          </cell>
          <cell r="AN1874">
            <v>0.14000000000000001</v>
          </cell>
          <cell r="AO1874" t="str">
            <v>-</v>
          </cell>
          <cell r="AP1874">
            <v>24</v>
          </cell>
          <cell r="AQ1874">
            <v>0.08</v>
          </cell>
          <cell r="AR1874">
            <v>25</v>
          </cell>
          <cell r="AS1874">
            <v>7.0000000000000007E-2</v>
          </cell>
          <cell r="AT1874" t="str">
            <v>per shipment</v>
          </cell>
          <cell r="AU1874">
            <v>50</v>
          </cell>
          <cell r="AW1874" t="str">
            <v>EUR</v>
          </cell>
          <cell r="AX1874">
            <v>1.65</v>
          </cell>
          <cell r="AY1874">
            <v>120</v>
          </cell>
          <cell r="AZ1874" t="str">
            <v>KU</v>
          </cell>
          <cell r="BB1874" t="str">
            <v>4,7</v>
          </cell>
          <cell r="BC1874">
            <v>2</v>
          </cell>
        </row>
        <row r="1875">
          <cell r="A1875">
            <v>2213</v>
          </cell>
          <cell r="B1875" t="str">
            <v>BG PCMS</v>
          </cell>
          <cell r="C1875" t="str">
            <v>EUROPE</v>
          </cell>
          <cell r="D1875" t="str">
            <v>DE</v>
          </cell>
          <cell r="E1875" t="str">
            <v>STR</v>
          </cell>
          <cell r="F1875" t="str">
            <v>Jens</v>
          </cell>
          <cell r="G1875" t="str">
            <v>STR</v>
          </cell>
          <cell r="H1875" t="str">
            <v>MAIR</v>
          </cell>
          <cell r="I1875" t="str">
            <v>KW</v>
          </cell>
          <cell r="J1875" t="str">
            <v>KWI</v>
          </cell>
          <cell r="K1875" t="str">
            <v>KWI</v>
          </cell>
          <cell r="X1875">
            <v>166</v>
          </cell>
          <cell r="Y1875" t="str">
            <v>SL1</v>
          </cell>
          <cell r="Z1875" t="str">
            <v>DEF</v>
          </cell>
          <cell r="AA1875" t="str">
            <v>not specified</v>
          </cell>
          <cell r="AB1875" t="str">
            <v>not specified</v>
          </cell>
          <cell r="AC1875" t="b">
            <v>0</v>
          </cell>
          <cell r="AD1875" t="str">
            <v>DTD</v>
          </cell>
          <cell r="AE1875">
            <v>7</v>
          </cell>
          <cell r="AG1875" t="str">
            <v>EUR</v>
          </cell>
          <cell r="AH1875" t="b">
            <v>0</v>
          </cell>
          <cell r="AJ1875" t="str">
            <v xml:space="preserve">Airfreight needs to be quoted as consol, where Lithium batteries are accepted as a consol. Quote Lithium check fee, if applicable. </v>
          </cell>
          <cell r="AK1875" t="str">
            <v>Incumbent</v>
          </cell>
          <cell r="AL1875" t="str">
            <v>EUR</v>
          </cell>
          <cell r="AM1875" t="str">
            <v>STR</v>
          </cell>
          <cell r="AN1875">
            <v>0.14000000000000001</v>
          </cell>
          <cell r="AO1875" t="str">
            <v>-</v>
          </cell>
          <cell r="AP1875">
            <v>24</v>
          </cell>
          <cell r="AQ1875">
            <v>0.08</v>
          </cell>
          <cell r="AR1875">
            <v>25</v>
          </cell>
          <cell r="AS1875">
            <v>7.0000000000000007E-2</v>
          </cell>
          <cell r="AT1875" t="str">
            <v>per shipment</v>
          </cell>
          <cell r="AU1875">
            <v>50</v>
          </cell>
          <cell r="AW1875" t="str">
            <v>EUR</v>
          </cell>
          <cell r="AX1875">
            <v>1.65</v>
          </cell>
          <cell r="AY1875">
            <v>120</v>
          </cell>
          <cell r="AZ1875" t="str">
            <v>KU</v>
          </cell>
          <cell r="BB1875" t="str">
            <v>4,7</v>
          </cell>
          <cell r="BC1875">
            <v>2</v>
          </cell>
        </row>
        <row r="1876">
          <cell r="A1876">
            <v>2214</v>
          </cell>
          <cell r="B1876" t="str">
            <v>BG PCMS</v>
          </cell>
          <cell r="C1876" t="str">
            <v>EUROPE</v>
          </cell>
          <cell r="D1876" t="str">
            <v>DE</v>
          </cell>
          <cell r="E1876" t="str">
            <v>STR</v>
          </cell>
          <cell r="F1876" t="str">
            <v>Jens</v>
          </cell>
          <cell r="G1876" t="str">
            <v>STR</v>
          </cell>
          <cell r="H1876" t="str">
            <v>MAIR</v>
          </cell>
          <cell r="I1876" t="str">
            <v>KW</v>
          </cell>
          <cell r="J1876" t="str">
            <v>KWI</v>
          </cell>
          <cell r="K1876" t="str">
            <v>KWI</v>
          </cell>
          <cell r="R1876">
            <v>3</v>
          </cell>
          <cell r="S1876">
            <v>90</v>
          </cell>
          <cell r="T1876">
            <v>0</v>
          </cell>
          <cell r="U1876">
            <v>1</v>
          </cell>
          <cell r="V1876">
            <v>0</v>
          </cell>
          <cell r="W1876">
            <v>0</v>
          </cell>
          <cell r="X1876">
            <v>166</v>
          </cell>
          <cell r="Y1876" t="str">
            <v>SL4</v>
          </cell>
          <cell r="Z1876" t="str">
            <v>DG2</v>
          </cell>
          <cell r="AA1876" t="str">
            <v>CAO</v>
          </cell>
          <cell r="AB1876" t="str">
            <v>MD</v>
          </cell>
          <cell r="AC1876" t="b">
            <v>1</v>
          </cell>
          <cell r="AD1876" t="str">
            <v>DTD</v>
          </cell>
          <cell r="AE1876" t="str">
            <v>not specified</v>
          </cell>
          <cell r="AG1876" t="str">
            <v>EUR</v>
          </cell>
          <cell r="AH1876" t="b">
            <v>0</v>
          </cell>
          <cell r="AJ1876" t="str">
            <v>DG under UN 3480/3481/3090/3091 (lithium with DG declaration)</v>
          </cell>
          <cell r="AK1876" t="str">
            <v>Incumbent</v>
          </cell>
          <cell r="AL1876" t="str">
            <v>EUR</v>
          </cell>
          <cell r="AM1876" t="str">
            <v>STR</v>
          </cell>
          <cell r="AN1876">
            <v>0.14000000000000001</v>
          </cell>
          <cell r="AO1876" t="str">
            <v>-</v>
          </cell>
          <cell r="AP1876">
            <v>24</v>
          </cell>
          <cell r="AQ1876">
            <v>0.08</v>
          </cell>
          <cell r="AR1876">
            <v>25</v>
          </cell>
          <cell r="AS1876">
            <v>7.0000000000000007E-2</v>
          </cell>
          <cell r="AT1876" t="str">
            <v>per shipment</v>
          </cell>
          <cell r="AU1876">
            <v>300</v>
          </cell>
          <cell r="AW1876" t="str">
            <v>EUR</v>
          </cell>
          <cell r="AX1876">
            <v>3.2</v>
          </cell>
          <cell r="AY1876">
            <v>144</v>
          </cell>
          <cell r="AZ1876" t="str">
            <v>CV</v>
          </cell>
          <cell r="BA1876" t="str">
            <v>FRA-LUX-KWI</v>
          </cell>
          <cell r="BB1876">
            <v>7</v>
          </cell>
          <cell r="BC1876">
            <v>1</v>
          </cell>
        </row>
        <row r="1877">
          <cell r="A1877">
            <v>407</v>
          </cell>
          <cell r="B1877" t="str">
            <v>BG PCMS</v>
          </cell>
          <cell r="C1877" t="str">
            <v>EUROPE</v>
          </cell>
          <cell r="D1877" t="str">
            <v>DE</v>
          </cell>
          <cell r="E1877" t="str">
            <v>STR</v>
          </cell>
          <cell r="F1877" t="str">
            <v>Jens</v>
          </cell>
          <cell r="G1877" t="str">
            <v>STR</v>
          </cell>
          <cell r="H1877" t="str">
            <v>MAIR</v>
          </cell>
          <cell r="I1877" t="str">
            <v>LB</v>
          </cell>
          <cell r="J1877" t="str">
            <v>BEY</v>
          </cell>
          <cell r="K1877" t="str">
            <v>BEY</v>
          </cell>
          <cell r="L1877">
            <v>2</v>
          </cell>
          <cell r="M1877">
            <v>8</v>
          </cell>
          <cell r="N1877">
            <v>6.4000000000000001E-2</v>
          </cell>
          <cell r="O1877">
            <v>10.666666666667</v>
          </cell>
          <cell r="P1877">
            <v>60</v>
          </cell>
          <cell r="Q1877">
            <v>3.2029999999999998</v>
          </cell>
          <cell r="R1877">
            <v>25</v>
          </cell>
          <cell r="S1877">
            <v>6106.5</v>
          </cell>
          <cell r="T1877">
            <v>0</v>
          </cell>
          <cell r="U1877">
            <v>1</v>
          </cell>
          <cell r="V1877">
            <v>0</v>
          </cell>
          <cell r="W1877">
            <v>0</v>
          </cell>
          <cell r="X1877">
            <v>166</v>
          </cell>
          <cell r="Y1877" t="str">
            <v>SL1</v>
          </cell>
          <cell r="Z1877" t="str">
            <v>DEF</v>
          </cell>
          <cell r="AA1877" t="str">
            <v>not specified</v>
          </cell>
          <cell r="AB1877" t="str">
            <v>not specified</v>
          </cell>
          <cell r="AC1877" t="b">
            <v>0</v>
          </cell>
          <cell r="AD1877" t="str">
            <v>DTD</v>
          </cell>
          <cell r="AE1877">
            <v>7</v>
          </cell>
          <cell r="AG1877" t="str">
            <v>EUR</v>
          </cell>
          <cell r="AH1877" t="b">
            <v>0</v>
          </cell>
          <cell r="AJ1877" t="str">
            <v xml:space="preserve">Airfreight needs to be quoted as consol, where Lithium batteries are accepted as a consol. Quote Lithium check fee, if applicable. </v>
          </cell>
          <cell r="AK1877" t="str">
            <v>Incumbent</v>
          </cell>
          <cell r="AL1877" t="str">
            <v>EUR</v>
          </cell>
          <cell r="AM1877" t="str">
            <v>STR</v>
          </cell>
          <cell r="AN1877">
            <v>0.14000000000000001</v>
          </cell>
          <cell r="AO1877" t="str">
            <v>-</v>
          </cell>
          <cell r="AP1877">
            <v>24</v>
          </cell>
          <cell r="AQ1877">
            <v>0.08</v>
          </cell>
          <cell r="AR1877">
            <v>25</v>
          </cell>
          <cell r="AS1877">
            <v>7.0000000000000007E-2</v>
          </cell>
          <cell r="AT1877" t="str">
            <v>per shipment</v>
          </cell>
          <cell r="AU1877">
            <v>50</v>
          </cell>
          <cell r="AV1877" t="str">
            <v>Incumbent</v>
          </cell>
          <cell r="AW1877" t="str">
            <v>EUR</v>
          </cell>
          <cell r="AX1877">
            <v>1.5</v>
          </cell>
          <cell r="AY1877">
            <v>96</v>
          </cell>
          <cell r="AZ1877" t="str">
            <v>CV</v>
          </cell>
          <cell r="BB1877" t="str">
            <v>4,7</v>
          </cell>
          <cell r="BC1877">
            <v>2</v>
          </cell>
        </row>
        <row r="1878">
          <cell r="A1878">
            <v>408</v>
          </cell>
          <cell r="B1878" t="str">
            <v>BG PCMS</v>
          </cell>
          <cell r="C1878" t="str">
            <v>EUROPE</v>
          </cell>
          <cell r="D1878" t="str">
            <v>DE</v>
          </cell>
          <cell r="E1878" t="str">
            <v>STR</v>
          </cell>
          <cell r="F1878" t="str">
            <v>Jens</v>
          </cell>
          <cell r="G1878" t="str">
            <v>STR</v>
          </cell>
          <cell r="H1878" t="str">
            <v>MAIR</v>
          </cell>
          <cell r="I1878" t="str">
            <v>LB</v>
          </cell>
          <cell r="J1878" t="str">
            <v>BEY</v>
          </cell>
          <cell r="K1878" t="str">
            <v>BEY</v>
          </cell>
          <cell r="L1878">
            <v>2</v>
          </cell>
          <cell r="M1878">
            <v>8</v>
          </cell>
          <cell r="N1878">
            <v>6.4000000000000001E-2</v>
          </cell>
          <cell r="O1878">
            <v>10.666666666667</v>
          </cell>
          <cell r="P1878">
            <v>60</v>
          </cell>
          <cell r="Q1878">
            <v>3.2029999999999998</v>
          </cell>
          <cell r="X1878">
            <v>166</v>
          </cell>
          <cell r="Y1878" t="str">
            <v>SL1</v>
          </cell>
          <cell r="Z1878" t="str">
            <v>DEF</v>
          </cell>
          <cell r="AA1878" t="str">
            <v>not specified</v>
          </cell>
          <cell r="AB1878" t="str">
            <v>not specified</v>
          </cell>
          <cell r="AC1878" t="b">
            <v>0</v>
          </cell>
          <cell r="AD1878" t="str">
            <v>DTD</v>
          </cell>
          <cell r="AE1878">
            <v>7</v>
          </cell>
          <cell r="AG1878" t="str">
            <v>EUR</v>
          </cell>
          <cell r="AH1878" t="b">
            <v>0</v>
          </cell>
          <cell r="AJ1878" t="str">
            <v xml:space="preserve">Airfreight needs to be quoted as consol, where Lithium batteries are accepted as a consol. Quote Lithium check fee, if applicable. </v>
          </cell>
          <cell r="AK1878" t="str">
            <v>Incumbent</v>
          </cell>
          <cell r="AL1878" t="str">
            <v>EUR</v>
          </cell>
          <cell r="AM1878" t="str">
            <v>STR</v>
          </cell>
          <cell r="AN1878">
            <v>0.14000000000000001</v>
          </cell>
          <cell r="AO1878" t="str">
            <v>-</v>
          </cell>
          <cell r="AP1878">
            <v>24</v>
          </cell>
          <cell r="AQ1878">
            <v>0.08</v>
          </cell>
          <cell r="AR1878">
            <v>25</v>
          </cell>
          <cell r="AS1878">
            <v>7.0000000000000007E-2</v>
          </cell>
          <cell r="AT1878" t="str">
            <v>per shipment</v>
          </cell>
          <cell r="AU1878">
            <v>50</v>
          </cell>
          <cell r="AV1878" t="str">
            <v>Incumbent</v>
          </cell>
          <cell r="AW1878" t="str">
            <v>EUR</v>
          </cell>
          <cell r="AX1878">
            <v>1.5</v>
          </cell>
          <cell r="AY1878">
            <v>96</v>
          </cell>
          <cell r="AZ1878" t="str">
            <v>CV</v>
          </cell>
          <cell r="BB1878" t="str">
            <v>4,7</v>
          </cell>
          <cell r="BC1878">
            <v>2</v>
          </cell>
        </row>
        <row r="1879">
          <cell r="A1879">
            <v>410</v>
          </cell>
          <cell r="B1879" t="str">
            <v>BG PCMS</v>
          </cell>
          <cell r="C1879" t="str">
            <v>EUROPE</v>
          </cell>
          <cell r="D1879" t="str">
            <v>DE</v>
          </cell>
          <cell r="E1879" t="str">
            <v>STR</v>
          </cell>
          <cell r="F1879" t="str">
            <v>Jens</v>
          </cell>
          <cell r="G1879" t="str">
            <v>STR</v>
          </cell>
          <cell r="H1879" t="str">
            <v>MAIR</v>
          </cell>
          <cell r="I1879" t="str">
            <v>LB</v>
          </cell>
          <cell r="J1879" t="str">
            <v>BEY</v>
          </cell>
          <cell r="K1879" t="str">
            <v>BEY</v>
          </cell>
          <cell r="L1879">
            <v>2</v>
          </cell>
          <cell r="M1879">
            <v>8</v>
          </cell>
          <cell r="N1879">
            <v>6.4000000000000001E-2</v>
          </cell>
          <cell r="O1879">
            <v>10.666666666667</v>
          </cell>
          <cell r="P1879">
            <v>60</v>
          </cell>
          <cell r="Q1879">
            <v>3.2029999999999998</v>
          </cell>
          <cell r="R1879">
            <v>1</v>
          </cell>
          <cell r="S1879">
            <v>731.5</v>
          </cell>
          <cell r="T1879">
            <v>0</v>
          </cell>
          <cell r="U1879">
            <v>1</v>
          </cell>
          <cell r="V1879">
            <v>0</v>
          </cell>
          <cell r="W1879">
            <v>0</v>
          </cell>
          <cell r="X1879">
            <v>166</v>
          </cell>
          <cell r="Y1879" t="str">
            <v>SL5</v>
          </cell>
          <cell r="Z1879" t="str">
            <v>DG1</v>
          </cell>
          <cell r="AA1879" t="str">
            <v>PAX</v>
          </cell>
          <cell r="AB1879" t="str">
            <v>LD</v>
          </cell>
          <cell r="AC1879" t="b">
            <v>1</v>
          </cell>
          <cell r="AD1879" t="str">
            <v>DTD</v>
          </cell>
          <cell r="AE1879" t="str">
            <v>not specified</v>
          </cell>
          <cell r="AG1879" t="str">
            <v>EUR</v>
          </cell>
          <cell r="AH1879" t="b">
            <v>0</v>
          </cell>
          <cell r="AJ1879" t="str">
            <v>DG under UN 3480/3481/3090/3091 (lithium with DG declaration)</v>
          </cell>
          <cell r="AK1879" t="str">
            <v>Incumbent</v>
          </cell>
          <cell r="AL1879" t="str">
            <v>EUR</v>
          </cell>
          <cell r="AM1879" t="str">
            <v>STR</v>
          </cell>
          <cell r="AN1879">
            <v>0.14000000000000001</v>
          </cell>
          <cell r="AO1879" t="str">
            <v>-</v>
          </cell>
          <cell r="AP1879">
            <v>24</v>
          </cell>
          <cell r="AQ1879">
            <v>0.08</v>
          </cell>
          <cell r="AR1879">
            <v>25</v>
          </cell>
          <cell r="AS1879">
            <v>7.0000000000000007E-2</v>
          </cell>
          <cell r="AT1879" t="str">
            <v>per shipment</v>
          </cell>
          <cell r="AU1879">
            <v>300</v>
          </cell>
          <cell r="AW1879" t="str">
            <v>EUR</v>
          </cell>
          <cell r="AX1879">
            <v>2.35</v>
          </cell>
          <cell r="AY1879">
            <v>120</v>
          </cell>
          <cell r="AZ1879" t="str">
            <v>CV</v>
          </cell>
          <cell r="BB1879" t="str">
            <v>4,7</v>
          </cell>
          <cell r="BC1879">
            <v>2</v>
          </cell>
        </row>
        <row r="1880">
          <cell r="A1880">
            <v>416</v>
          </cell>
          <cell r="B1880" t="str">
            <v>BG PCMS</v>
          </cell>
          <cell r="C1880" t="str">
            <v>EUROPE</v>
          </cell>
          <cell r="D1880" t="str">
            <v>DE</v>
          </cell>
          <cell r="E1880" t="str">
            <v>STR</v>
          </cell>
          <cell r="F1880" t="str">
            <v>Jens</v>
          </cell>
          <cell r="G1880" t="str">
            <v>STR</v>
          </cell>
          <cell r="H1880" t="str">
            <v>MAIR</v>
          </cell>
          <cell r="I1880" t="str">
            <v>LB</v>
          </cell>
          <cell r="J1880" t="str">
            <v>BEY</v>
          </cell>
          <cell r="K1880" t="str">
            <v>BEY</v>
          </cell>
          <cell r="L1880">
            <v>2</v>
          </cell>
          <cell r="M1880">
            <v>8</v>
          </cell>
          <cell r="N1880">
            <v>6.4000000000000001E-2</v>
          </cell>
          <cell r="O1880">
            <v>10.666666666667</v>
          </cell>
          <cell r="P1880">
            <v>60</v>
          </cell>
          <cell r="Q1880">
            <v>3.2029999999999998</v>
          </cell>
          <cell r="R1880">
            <v>2</v>
          </cell>
          <cell r="S1880">
            <v>60</v>
          </cell>
          <cell r="T1880">
            <v>0</v>
          </cell>
          <cell r="U1880">
            <v>1</v>
          </cell>
          <cell r="V1880">
            <v>0</v>
          </cell>
          <cell r="W1880">
            <v>0</v>
          </cell>
          <cell r="X1880">
            <v>166</v>
          </cell>
          <cell r="Y1880" t="str">
            <v>SL4</v>
          </cell>
          <cell r="Z1880" t="str">
            <v>DG2</v>
          </cell>
          <cell r="AA1880" t="str">
            <v>CAO</v>
          </cell>
          <cell r="AB1880" t="str">
            <v>MD</v>
          </cell>
          <cell r="AC1880" t="b">
            <v>1</v>
          </cell>
          <cell r="AD1880" t="str">
            <v>DTD</v>
          </cell>
          <cell r="AE1880" t="str">
            <v>not specified</v>
          </cell>
          <cell r="AG1880" t="str">
            <v>EUR</v>
          </cell>
          <cell r="AH1880" t="b">
            <v>0</v>
          </cell>
          <cell r="AJ1880" t="str">
            <v>DG under UN 3480/3481/3090/3091 (lithium with DG declaration)</v>
          </cell>
          <cell r="AK1880" t="str">
            <v>Incumbent</v>
          </cell>
          <cell r="AL1880" t="str">
            <v>EUR</v>
          </cell>
          <cell r="AM1880" t="str">
            <v>STR</v>
          </cell>
          <cell r="AN1880">
            <v>0.14000000000000001</v>
          </cell>
          <cell r="AO1880" t="str">
            <v>-</v>
          </cell>
          <cell r="AP1880">
            <v>24</v>
          </cell>
          <cell r="AQ1880">
            <v>0.08</v>
          </cell>
          <cell r="AR1880">
            <v>25</v>
          </cell>
          <cell r="AS1880">
            <v>7.0000000000000007E-2</v>
          </cell>
          <cell r="AT1880" t="str">
            <v>per shipment</v>
          </cell>
          <cell r="AU1880">
            <v>300</v>
          </cell>
          <cell r="AW1880" t="str">
            <v>EUR</v>
          </cell>
          <cell r="AX1880">
            <v>3.1</v>
          </cell>
          <cell r="AY1880">
            <v>120</v>
          </cell>
          <cell r="AZ1880" t="str">
            <v>CV</v>
          </cell>
          <cell r="BB1880">
            <v>7</v>
          </cell>
          <cell r="BC1880">
            <v>1</v>
          </cell>
        </row>
        <row r="1881">
          <cell r="A1881">
            <v>1167</v>
          </cell>
          <cell r="B1881" t="str">
            <v>BG PCMS</v>
          </cell>
          <cell r="C1881" t="str">
            <v>EUROPE</v>
          </cell>
          <cell r="D1881" t="str">
            <v>DE</v>
          </cell>
          <cell r="E1881" t="str">
            <v>STR</v>
          </cell>
          <cell r="F1881" t="str">
            <v>Jens</v>
          </cell>
          <cell r="G1881" t="str">
            <v>STR</v>
          </cell>
          <cell r="H1881" t="str">
            <v>MAIR</v>
          </cell>
          <cell r="I1881" t="str">
            <v>LK</v>
          </cell>
          <cell r="J1881" t="str">
            <v>CMB</v>
          </cell>
          <cell r="K1881" t="str">
            <v>CMB</v>
          </cell>
          <cell r="L1881">
            <v>26</v>
          </cell>
          <cell r="M1881">
            <v>2336.5</v>
          </cell>
          <cell r="N1881">
            <v>14.204000000000001</v>
          </cell>
          <cell r="O1881">
            <v>2367.3333333332998</v>
          </cell>
          <cell r="P1881">
            <v>2717</v>
          </cell>
          <cell r="Q1881">
            <v>0.21</v>
          </cell>
          <cell r="R1881">
            <v>34</v>
          </cell>
          <cell r="S1881">
            <v>4276.5</v>
          </cell>
          <cell r="T1881">
            <v>0</v>
          </cell>
          <cell r="U1881">
            <v>1</v>
          </cell>
          <cell r="V1881">
            <v>0</v>
          </cell>
          <cell r="W1881">
            <v>0</v>
          </cell>
          <cell r="X1881">
            <v>166</v>
          </cell>
          <cell r="Y1881" t="str">
            <v>SL1</v>
          </cell>
          <cell r="Z1881" t="str">
            <v>DEF</v>
          </cell>
          <cell r="AA1881" t="str">
            <v>not specified</v>
          </cell>
          <cell r="AB1881" t="str">
            <v>not specified</v>
          </cell>
          <cell r="AC1881" t="b">
            <v>0</v>
          </cell>
          <cell r="AD1881" t="str">
            <v>DTD</v>
          </cell>
          <cell r="AE1881">
            <v>7</v>
          </cell>
          <cell r="AG1881" t="str">
            <v>EUR</v>
          </cell>
          <cell r="AH1881" t="b">
            <v>0</v>
          </cell>
          <cell r="AJ1881" t="str">
            <v xml:space="preserve">Airfreight needs to be quoted as consol, where Lithium batteries are accepted as a consol. Quote Lithium check fee, if applicable. </v>
          </cell>
          <cell r="AK1881" t="str">
            <v>Incumbent</v>
          </cell>
          <cell r="AL1881" t="str">
            <v>EUR</v>
          </cell>
          <cell r="AM1881" t="str">
            <v>STR</v>
          </cell>
          <cell r="AN1881">
            <v>0.14000000000000001</v>
          </cell>
          <cell r="AO1881" t="str">
            <v>-</v>
          </cell>
          <cell r="AP1881">
            <v>24</v>
          </cell>
          <cell r="AQ1881">
            <v>0.08</v>
          </cell>
          <cell r="AR1881">
            <v>25</v>
          </cell>
          <cell r="AS1881">
            <v>7.0000000000000007E-2</v>
          </cell>
          <cell r="AT1881" t="str">
            <v>per shipment</v>
          </cell>
          <cell r="AU1881">
            <v>50</v>
          </cell>
          <cell r="AV1881" t="str">
            <v>Incumbent</v>
          </cell>
          <cell r="AW1881" t="str">
            <v>EUR</v>
          </cell>
          <cell r="AX1881">
            <v>2.35</v>
          </cell>
          <cell r="AY1881">
            <v>120</v>
          </cell>
          <cell r="AZ1881" t="str">
            <v>EY</v>
          </cell>
          <cell r="BA1881" t="str">
            <v>FRA-AUH-CMB</v>
          </cell>
          <cell r="BB1881" t="str">
            <v>4,7</v>
          </cell>
          <cell r="BC1881">
            <v>2</v>
          </cell>
        </row>
        <row r="1882">
          <cell r="A1882">
            <v>1175</v>
          </cell>
          <cell r="B1882" t="str">
            <v>BG PCMS</v>
          </cell>
          <cell r="C1882" t="str">
            <v>EUROPE</v>
          </cell>
          <cell r="D1882" t="str">
            <v>DE</v>
          </cell>
          <cell r="E1882" t="str">
            <v>STR</v>
          </cell>
          <cell r="F1882" t="str">
            <v>Jens</v>
          </cell>
          <cell r="G1882" t="str">
            <v>STR</v>
          </cell>
          <cell r="H1882" t="str">
            <v>MAIR</v>
          </cell>
          <cell r="I1882" t="str">
            <v>LK</v>
          </cell>
          <cell r="J1882" t="str">
            <v>CMB</v>
          </cell>
          <cell r="K1882" t="str">
            <v>CMB</v>
          </cell>
          <cell r="L1882">
            <v>26</v>
          </cell>
          <cell r="M1882">
            <v>2336.5</v>
          </cell>
          <cell r="N1882">
            <v>14.204000000000001</v>
          </cell>
          <cell r="O1882">
            <v>2367.3333333332998</v>
          </cell>
          <cell r="P1882">
            <v>2717</v>
          </cell>
          <cell r="Q1882">
            <v>0.21</v>
          </cell>
          <cell r="X1882">
            <v>166</v>
          </cell>
          <cell r="Y1882" t="str">
            <v>SL1</v>
          </cell>
          <cell r="Z1882" t="str">
            <v>DEF</v>
          </cell>
          <cell r="AA1882" t="str">
            <v>not specified</v>
          </cell>
          <cell r="AB1882" t="str">
            <v>not specified</v>
          </cell>
          <cell r="AC1882" t="b">
            <v>0</v>
          </cell>
          <cell r="AD1882" t="str">
            <v>DTD</v>
          </cell>
          <cell r="AE1882">
            <v>7</v>
          </cell>
          <cell r="AG1882" t="str">
            <v>EUR</v>
          </cell>
          <cell r="AH1882" t="b">
            <v>0</v>
          </cell>
          <cell r="AJ1882" t="str">
            <v xml:space="preserve">Airfreight needs to be quoted as consol, where Lithium batteries are accepted as a consol. Quote Lithium check fee, if applicable. </v>
          </cell>
          <cell r="AK1882" t="str">
            <v>Incumbent</v>
          </cell>
          <cell r="AL1882" t="str">
            <v>EUR</v>
          </cell>
          <cell r="AM1882" t="str">
            <v>STR</v>
          </cell>
          <cell r="AN1882">
            <v>0.14000000000000001</v>
          </cell>
          <cell r="AO1882" t="str">
            <v>-</v>
          </cell>
          <cell r="AP1882">
            <v>24</v>
          </cell>
          <cell r="AQ1882">
            <v>0.08</v>
          </cell>
          <cell r="AR1882">
            <v>25</v>
          </cell>
          <cell r="AS1882">
            <v>7.0000000000000007E-2</v>
          </cell>
          <cell r="AT1882" t="str">
            <v>per shipment</v>
          </cell>
          <cell r="AU1882">
            <v>50</v>
          </cell>
          <cell r="AV1882" t="str">
            <v>Incumbent</v>
          </cell>
          <cell r="AW1882" t="str">
            <v>EUR</v>
          </cell>
          <cell r="AX1882">
            <v>2.35</v>
          </cell>
          <cell r="AY1882">
            <v>120</v>
          </cell>
          <cell r="AZ1882" t="str">
            <v>EY</v>
          </cell>
          <cell r="BA1882" t="str">
            <v>FRA-AUH-CMB</v>
          </cell>
          <cell r="BB1882" t="str">
            <v>4,7</v>
          </cell>
          <cell r="BC1882">
            <v>2</v>
          </cell>
        </row>
        <row r="1883">
          <cell r="A1883">
            <v>1235</v>
          </cell>
          <cell r="B1883" t="str">
            <v>BG PCMS</v>
          </cell>
          <cell r="C1883" t="str">
            <v>EUROPE</v>
          </cell>
          <cell r="D1883" t="str">
            <v>DE</v>
          </cell>
          <cell r="E1883" t="str">
            <v>STR</v>
          </cell>
          <cell r="F1883" t="str">
            <v>Jens</v>
          </cell>
          <cell r="G1883" t="str">
            <v>STR</v>
          </cell>
          <cell r="H1883" t="str">
            <v>MAIR</v>
          </cell>
          <cell r="I1883" t="str">
            <v>MA</v>
          </cell>
          <cell r="J1883" t="str">
            <v>CAS</v>
          </cell>
          <cell r="K1883" t="str">
            <v>CMN</v>
          </cell>
          <cell r="R1883">
            <v>4</v>
          </cell>
          <cell r="S1883">
            <v>1420</v>
          </cell>
          <cell r="T1883">
            <v>0</v>
          </cell>
          <cell r="U1883">
            <v>1</v>
          </cell>
          <cell r="V1883">
            <v>0</v>
          </cell>
          <cell r="W1883">
            <v>0</v>
          </cell>
          <cell r="X1883">
            <v>166</v>
          </cell>
          <cell r="Y1883" t="str">
            <v>SL1</v>
          </cell>
          <cell r="Z1883" t="str">
            <v>DEF</v>
          </cell>
          <cell r="AA1883" t="str">
            <v>not specified</v>
          </cell>
          <cell r="AB1883" t="str">
            <v>not specified</v>
          </cell>
          <cell r="AC1883" t="b">
            <v>0</v>
          </cell>
          <cell r="AD1883" t="str">
            <v>DTD</v>
          </cell>
          <cell r="AE1883">
            <v>7</v>
          </cell>
          <cell r="AG1883" t="str">
            <v>EUR</v>
          </cell>
          <cell r="AH1883" t="b">
            <v>0</v>
          </cell>
          <cell r="AJ1883" t="str">
            <v xml:space="preserve">Airfreight needs to be quoted as consol, where Lithium batteries are accepted as a consol. Quote Lithium check fee, if applicable. </v>
          </cell>
          <cell r="AK1883" t="str">
            <v>Incumbent</v>
          </cell>
          <cell r="AL1883" t="str">
            <v>EUR</v>
          </cell>
          <cell r="AM1883" t="str">
            <v>STR</v>
          </cell>
          <cell r="AN1883">
            <v>0.14000000000000001</v>
          </cell>
          <cell r="AO1883" t="str">
            <v>-</v>
          </cell>
          <cell r="AP1883">
            <v>24</v>
          </cell>
          <cell r="AQ1883">
            <v>0.08</v>
          </cell>
          <cell r="AR1883">
            <v>25</v>
          </cell>
          <cell r="AS1883">
            <v>7.0000000000000007E-2</v>
          </cell>
          <cell r="AT1883" t="str">
            <v>per shipment</v>
          </cell>
          <cell r="AU1883">
            <v>50</v>
          </cell>
          <cell r="AV1883" t="str">
            <v>Incumbent</v>
          </cell>
          <cell r="AW1883" t="str">
            <v>EUR</v>
          </cell>
          <cell r="AX1883">
            <v>3.03</v>
          </cell>
          <cell r="AY1883">
            <v>120</v>
          </cell>
          <cell r="AZ1883" t="str">
            <v>EY</v>
          </cell>
          <cell r="BA1883" t="str">
            <v>FRA-AUH-CMN</v>
          </cell>
          <cell r="BB1883" t="str">
            <v>4,7</v>
          </cell>
          <cell r="BC1883">
            <v>2</v>
          </cell>
        </row>
        <row r="1884">
          <cell r="A1884">
            <v>1236</v>
          </cell>
          <cell r="B1884" t="str">
            <v>BG PCMS</v>
          </cell>
          <cell r="C1884" t="str">
            <v>EUROPE</v>
          </cell>
          <cell r="D1884" t="str">
            <v>DE</v>
          </cell>
          <cell r="E1884" t="str">
            <v>STR</v>
          </cell>
          <cell r="F1884" t="str">
            <v>Jens</v>
          </cell>
          <cell r="G1884" t="str">
            <v>STR</v>
          </cell>
          <cell r="H1884" t="str">
            <v>MAIR</v>
          </cell>
          <cell r="I1884" t="str">
            <v>MA</v>
          </cell>
          <cell r="J1884" t="str">
            <v>CAS</v>
          </cell>
          <cell r="K1884" t="str">
            <v>CMN</v>
          </cell>
          <cell r="X1884">
            <v>166</v>
          </cell>
          <cell r="Y1884" t="str">
            <v>SL1</v>
          </cell>
          <cell r="Z1884" t="str">
            <v>DEF</v>
          </cell>
          <cell r="AA1884" t="str">
            <v>not specified</v>
          </cell>
          <cell r="AB1884" t="str">
            <v>not specified</v>
          </cell>
          <cell r="AC1884" t="b">
            <v>0</v>
          </cell>
          <cell r="AD1884" t="str">
            <v>DTD</v>
          </cell>
          <cell r="AE1884">
            <v>7</v>
          </cell>
          <cell r="AG1884" t="str">
            <v>EUR</v>
          </cell>
          <cell r="AH1884" t="b">
            <v>0</v>
          </cell>
          <cell r="AJ1884" t="str">
            <v xml:space="preserve">Airfreight needs to be quoted as consol, where Lithium batteries are accepted as a consol. Quote Lithium check fee, if applicable. </v>
          </cell>
          <cell r="AK1884" t="str">
            <v>Incumbent</v>
          </cell>
          <cell r="AL1884" t="str">
            <v>EUR</v>
          </cell>
          <cell r="AM1884" t="str">
            <v>STR</v>
          </cell>
          <cell r="AN1884">
            <v>0.14000000000000001</v>
          </cell>
          <cell r="AO1884" t="str">
            <v>-</v>
          </cell>
          <cell r="AP1884">
            <v>24</v>
          </cell>
          <cell r="AQ1884">
            <v>0.08</v>
          </cell>
          <cell r="AR1884">
            <v>25</v>
          </cell>
          <cell r="AS1884">
            <v>7.0000000000000007E-2</v>
          </cell>
          <cell r="AT1884" t="str">
            <v>per shipment</v>
          </cell>
          <cell r="AU1884">
            <v>50</v>
          </cell>
          <cell r="AV1884" t="str">
            <v>Incumbent</v>
          </cell>
          <cell r="AW1884" t="str">
            <v>EUR</v>
          </cell>
          <cell r="AX1884">
            <v>3.03</v>
          </cell>
          <cell r="AY1884">
            <v>120</v>
          </cell>
          <cell r="AZ1884" t="str">
            <v>EY</v>
          </cell>
          <cell r="BA1884" t="str">
            <v>FRA-AUH-CMN</v>
          </cell>
          <cell r="BB1884" t="str">
            <v>4,7</v>
          </cell>
          <cell r="BC1884">
            <v>2</v>
          </cell>
        </row>
        <row r="1885">
          <cell r="A1885">
            <v>2672</v>
          </cell>
          <cell r="B1885" t="str">
            <v>BG PCMS</v>
          </cell>
          <cell r="C1885" t="str">
            <v>EUROPE</v>
          </cell>
          <cell r="D1885" t="str">
            <v>DE</v>
          </cell>
          <cell r="E1885" t="str">
            <v>STR</v>
          </cell>
          <cell r="F1885" t="str">
            <v>Jens</v>
          </cell>
          <cell r="G1885" t="str">
            <v>STR</v>
          </cell>
          <cell r="H1885" t="str">
            <v>MAIR</v>
          </cell>
          <cell r="I1885" t="str">
            <v>MU</v>
          </cell>
          <cell r="J1885" t="str">
            <v>MRU</v>
          </cell>
          <cell r="K1885" t="str">
            <v>MRU</v>
          </cell>
          <cell r="R1885">
            <v>3</v>
          </cell>
          <cell r="S1885">
            <v>72</v>
          </cell>
          <cell r="T1885">
            <v>0</v>
          </cell>
          <cell r="U1885">
            <v>1</v>
          </cell>
          <cell r="V1885">
            <v>0</v>
          </cell>
          <cell r="W1885">
            <v>0</v>
          </cell>
          <cell r="X1885">
            <v>166</v>
          </cell>
          <cell r="Y1885" t="str">
            <v>SL1</v>
          </cell>
          <cell r="Z1885" t="str">
            <v>DEF</v>
          </cell>
          <cell r="AA1885" t="str">
            <v>not specified</v>
          </cell>
          <cell r="AB1885" t="str">
            <v>not specified</v>
          </cell>
          <cell r="AC1885" t="b">
            <v>0</v>
          </cell>
          <cell r="AD1885" t="str">
            <v>DTD</v>
          </cell>
          <cell r="AE1885">
            <v>7</v>
          </cell>
          <cell r="AG1885" t="str">
            <v>EUR</v>
          </cell>
          <cell r="AH1885" t="b">
            <v>0</v>
          </cell>
          <cell r="AJ1885" t="str">
            <v xml:space="preserve">Airfreight needs to be quoted as consol, where Lithium batteries are accepted as a consol. Quote Lithium check fee, if applicable. </v>
          </cell>
          <cell r="AK1885" t="str">
            <v>Incumbent</v>
          </cell>
          <cell r="AL1885" t="str">
            <v>EUR</v>
          </cell>
          <cell r="AM1885" t="str">
            <v>STR</v>
          </cell>
          <cell r="AN1885">
            <v>0.14000000000000001</v>
          </cell>
          <cell r="AO1885" t="str">
            <v>-</v>
          </cell>
          <cell r="AP1885">
            <v>24</v>
          </cell>
          <cell r="AQ1885">
            <v>0.08</v>
          </cell>
          <cell r="AR1885">
            <v>25</v>
          </cell>
          <cell r="AS1885">
            <v>7.0000000000000007E-2</v>
          </cell>
          <cell r="AT1885" t="str">
            <v>per shipment</v>
          </cell>
          <cell r="AU1885">
            <v>50</v>
          </cell>
          <cell r="AW1885" t="str">
            <v>EUR</v>
          </cell>
          <cell r="AX1885">
            <v>2.8</v>
          </cell>
          <cell r="AY1885">
            <v>120</v>
          </cell>
          <cell r="AZ1885" t="str">
            <v>EK</v>
          </cell>
          <cell r="BA1885" t="str">
            <v>FRA-DXB-MRU</v>
          </cell>
          <cell r="BB1885" t="str">
            <v>4,7</v>
          </cell>
          <cell r="BC1885">
            <v>2</v>
          </cell>
        </row>
        <row r="1886">
          <cell r="A1886">
            <v>2673</v>
          </cell>
          <cell r="B1886" t="str">
            <v>BG PCMS</v>
          </cell>
          <cell r="C1886" t="str">
            <v>EUROPE</v>
          </cell>
          <cell r="D1886" t="str">
            <v>DE</v>
          </cell>
          <cell r="E1886" t="str">
            <v>STR</v>
          </cell>
          <cell r="F1886" t="str">
            <v>Jens</v>
          </cell>
          <cell r="G1886" t="str">
            <v>STR</v>
          </cell>
          <cell r="H1886" t="str">
            <v>MAIR</v>
          </cell>
          <cell r="I1886" t="str">
            <v>MU</v>
          </cell>
          <cell r="J1886" t="str">
            <v>MRU</v>
          </cell>
          <cell r="K1886" t="str">
            <v>MRU</v>
          </cell>
          <cell r="R1886">
            <v>2</v>
          </cell>
          <cell r="S1886">
            <v>60</v>
          </cell>
          <cell r="T1886">
            <v>0</v>
          </cell>
          <cell r="U1886">
            <v>1</v>
          </cell>
          <cell r="V1886">
            <v>0</v>
          </cell>
          <cell r="W1886">
            <v>0</v>
          </cell>
          <cell r="X1886">
            <v>166</v>
          </cell>
          <cell r="Y1886" t="str">
            <v>SL5</v>
          </cell>
          <cell r="Z1886" t="str">
            <v>DG1</v>
          </cell>
          <cell r="AA1886" t="str">
            <v>PAX</v>
          </cell>
          <cell r="AB1886" t="str">
            <v>LD</v>
          </cell>
          <cell r="AC1886" t="b">
            <v>1</v>
          </cell>
          <cell r="AD1886" t="str">
            <v>DTD</v>
          </cell>
          <cell r="AE1886" t="str">
            <v>not specified</v>
          </cell>
          <cell r="AG1886" t="str">
            <v>EUR</v>
          </cell>
          <cell r="AH1886" t="b">
            <v>0</v>
          </cell>
          <cell r="AJ1886" t="str">
            <v>DG under UN 3480/3481/3090/3091 (lithium with DG declaration)</v>
          </cell>
          <cell r="AK1886" t="str">
            <v>Incumbent</v>
          </cell>
          <cell r="AL1886" t="str">
            <v>EUR</v>
          </cell>
          <cell r="AM1886" t="str">
            <v>STR</v>
          </cell>
          <cell r="AN1886">
            <v>0.14000000000000001</v>
          </cell>
          <cell r="AO1886" t="str">
            <v>-</v>
          </cell>
          <cell r="AP1886">
            <v>24</v>
          </cell>
          <cell r="AQ1886">
            <v>0.08</v>
          </cell>
          <cell r="AR1886">
            <v>25</v>
          </cell>
          <cell r="AS1886">
            <v>7.0000000000000007E-2</v>
          </cell>
          <cell r="AT1886" t="str">
            <v>per shipment</v>
          </cell>
          <cell r="AU1886">
            <v>300</v>
          </cell>
          <cell r="AV1886" t="str">
            <v>Incumbent</v>
          </cell>
          <cell r="AW1886" t="str">
            <v>EUR</v>
          </cell>
          <cell r="AX1886">
            <v>2.9</v>
          </cell>
          <cell r="AY1886">
            <v>120</v>
          </cell>
          <cell r="AZ1886" t="str">
            <v>EK</v>
          </cell>
          <cell r="BA1886" t="str">
            <v>FRA-DXB-MRU</v>
          </cell>
          <cell r="BB1886" t="str">
            <v>4,7</v>
          </cell>
          <cell r="BC1886">
            <v>2</v>
          </cell>
        </row>
        <row r="1887">
          <cell r="A1887">
            <v>2495</v>
          </cell>
          <cell r="B1887" t="str">
            <v>BG PCMS</v>
          </cell>
          <cell r="C1887" t="str">
            <v>EUROPE</v>
          </cell>
          <cell r="D1887" t="str">
            <v>DE</v>
          </cell>
          <cell r="E1887" t="str">
            <v>STR</v>
          </cell>
          <cell r="F1887" t="str">
            <v>Jens</v>
          </cell>
          <cell r="G1887" t="str">
            <v>STR</v>
          </cell>
          <cell r="H1887" t="str">
            <v>MAIR</v>
          </cell>
          <cell r="I1887" t="str">
            <v>OM</v>
          </cell>
          <cell r="J1887" t="str">
            <v>MCT</v>
          </cell>
          <cell r="K1887" t="str">
            <v>MCT</v>
          </cell>
          <cell r="R1887">
            <v>34</v>
          </cell>
          <cell r="S1887">
            <v>8717</v>
          </cell>
          <cell r="T1887">
            <v>0</v>
          </cell>
          <cell r="U1887">
            <v>1</v>
          </cell>
          <cell r="V1887">
            <v>0</v>
          </cell>
          <cell r="W1887">
            <v>0</v>
          </cell>
          <cell r="X1887">
            <v>166</v>
          </cell>
          <cell r="Y1887" t="str">
            <v>SL1</v>
          </cell>
          <cell r="Z1887" t="str">
            <v>DEF</v>
          </cell>
          <cell r="AA1887" t="str">
            <v>not specified</v>
          </cell>
          <cell r="AB1887" t="str">
            <v>not specified</v>
          </cell>
          <cell r="AC1887" t="b">
            <v>0</v>
          </cell>
          <cell r="AD1887" t="str">
            <v>DTD</v>
          </cell>
          <cell r="AE1887">
            <v>7</v>
          </cell>
          <cell r="AG1887" t="str">
            <v>EUR</v>
          </cell>
          <cell r="AH1887" t="b">
            <v>0</v>
          </cell>
          <cell r="AJ1887" t="str">
            <v xml:space="preserve">Airfreight needs to be quoted as consol, where Lithium batteries are accepted as a consol. Quote Lithium check fee, if applicable. </v>
          </cell>
          <cell r="AK1887" t="str">
            <v>Incumbent</v>
          </cell>
          <cell r="AL1887" t="str">
            <v>EUR</v>
          </cell>
          <cell r="AM1887" t="str">
            <v>STR</v>
          </cell>
          <cell r="AN1887">
            <v>0.14000000000000001</v>
          </cell>
          <cell r="AO1887" t="str">
            <v>-</v>
          </cell>
          <cell r="AP1887">
            <v>24</v>
          </cell>
          <cell r="AQ1887">
            <v>0.08</v>
          </cell>
          <cell r="AR1887">
            <v>25</v>
          </cell>
          <cell r="AS1887">
            <v>7.0000000000000007E-2</v>
          </cell>
          <cell r="AT1887" t="str">
            <v>per shipment</v>
          </cell>
          <cell r="AU1887">
            <v>50</v>
          </cell>
          <cell r="AV1887" t="str">
            <v>Incumbent</v>
          </cell>
          <cell r="AW1887" t="str">
            <v>EUR</v>
          </cell>
          <cell r="AX1887">
            <v>1.55</v>
          </cell>
          <cell r="AY1887">
            <v>120</v>
          </cell>
          <cell r="AZ1887" t="str">
            <v>WY</v>
          </cell>
          <cell r="BB1887" t="str">
            <v>4,7</v>
          </cell>
          <cell r="BC1887">
            <v>2</v>
          </cell>
        </row>
        <row r="1888">
          <cell r="A1888">
            <v>2501</v>
          </cell>
          <cell r="B1888" t="str">
            <v>BG PCMS</v>
          </cell>
          <cell r="C1888" t="str">
            <v>EUROPE</v>
          </cell>
          <cell r="D1888" t="str">
            <v>DE</v>
          </cell>
          <cell r="E1888" t="str">
            <v>STR</v>
          </cell>
          <cell r="F1888" t="str">
            <v>Jens</v>
          </cell>
          <cell r="G1888" t="str">
            <v>STR</v>
          </cell>
          <cell r="H1888" t="str">
            <v>MAIR</v>
          </cell>
          <cell r="I1888" t="str">
            <v>OM</v>
          </cell>
          <cell r="J1888" t="str">
            <v>MCT</v>
          </cell>
          <cell r="K1888" t="str">
            <v>MCT</v>
          </cell>
          <cell r="X1888">
            <v>166</v>
          </cell>
          <cell r="Y1888" t="str">
            <v>SL1</v>
          </cell>
          <cell r="Z1888" t="str">
            <v>DEF</v>
          </cell>
          <cell r="AA1888" t="str">
            <v>not specified</v>
          </cell>
          <cell r="AB1888" t="str">
            <v>not specified</v>
          </cell>
          <cell r="AC1888" t="b">
            <v>0</v>
          </cell>
          <cell r="AD1888" t="str">
            <v>DTD</v>
          </cell>
          <cell r="AE1888">
            <v>7</v>
          </cell>
          <cell r="AG1888" t="str">
            <v>EUR</v>
          </cell>
          <cell r="AH1888" t="b">
            <v>0</v>
          </cell>
          <cell r="AJ1888" t="str">
            <v xml:space="preserve">Airfreight needs to be quoted as consol, where Lithium batteries are accepted as a consol. Quote Lithium check fee, if applicable. </v>
          </cell>
          <cell r="AK1888" t="str">
            <v>Incumbent</v>
          </cell>
          <cell r="AL1888" t="str">
            <v>EUR</v>
          </cell>
          <cell r="AM1888" t="str">
            <v>STR</v>
          </cell>
          <cell r="AN1888">
            <v>0.14000000000000001</v>
          </cell>
          <cell r="AO1888" t="str">
            <v>-</v>
          </cell>
          <cell r="AP1888">
            <v>24</v>
          </cell>
          <cell r="AQ1888">
            <v>0.08</v>
          </cell>
          <cell r="AR1888">
            <v>25</v>
          </cell>
          <cell r="AS1888">
            <v>7.0000000000000007E-2</v>
          </cell>
          <cell r="AT1888" t="str">
            <v>per shipment</v>
          </cell>
          <cell r="AU1888">
            <v>50</v>
          </cell>
          <cell r="AV1888" t="str">
            <v>Incumbent</v>
          </cell>
          <cell r="AW1888" t="str">
            <v>EUR</v>
          </cell>
          <cell r="AX1888">
            <v>1.55</v>
          </cell>
          <cell r="AY1888">
            <v>120</v>
          </cell>
          <cell r="AZ1888" t="str">
            <v>WY</v>
          </cell>
          <cell r="BB1888" t="str">
            <v>4,7</v>
          </cell>
          <cell r="BC1888">
            <v>2</v>
          </cell>
        </row>
        <row r="1889">
          <cell r="A1889">
            <v>2503</v>
          </cell>
          <cell r="B1889" t="str">
            <v>BG PCMS</v>
          </cell>
          <cell r="C1889" t="str">
            <v>EUROPE</v>
          </cell>
          <cell r="D1889" t="str">
            <v>DE</v>
          </cell>
          <cell r="E1889" t="str">
            <v>STR</v>
          </cell>
          <cell r="F1889" t="str">
            <v>Jens</v>
          </cell>
          <cell r="G1889" t="str">
            <v>STR</v>
          </cell>
          <cell r="H1889" t="str">
            <v>MAIR</v>
          </cell>
          <cell r="I1889" t="str">
            <v>OM</v>
          </cell>
          <cell r="J1889" t="str">
            <v>MCT</v>
          </cell>
          <cell r="K1889" t="str">
            <v>MCT</v>
          </cell>
          <cell r="R1889">
            <v>3</v>
          </cell>
          <cell r="S1889">
            <v>90</v>
          </cell>
          <cell r="T1889">
            <v>0</v>
          </cell>
          <cell r="U1889">
            <v>1</v>
          </cell>
          <cell r="V1889">
            <v>0</v>
          </cell>
          <cell r="W1889">
            <v>0</v>
          </cell>
          <cell r="X1889">
            <v>166</v>
          </cell>
          <cell r="Y1889" t="str">
            <v>SL5</v>
          </cell>
          <cell r="Z1889" t="str">
            <v>DG1</v>
          </cell>
          <cell r="AA1889" t="str">
            <v>PAX</v>
          </cell>
          <cell r="AB1889" t="str">
            <v>LD</v>
          </cell>
          <cell r="AC1889" t="b">
            <v>1</v>
          </cell>
          <cell r="AD1889" t="str">
            <v>DTD</v>
          </cell>
          <cell r="AE1889" t="str">
            <v>not specified</v>
          </cell>
          <cell r="AG1889" t="str">
            <v>EUR</v>
          </cell>
          <cell r="AH1889" t="b">
            <v>0</v>
          </cell>
          <cell r="AJ1889" t="str">
            <v>DG under UN 3480/3481/3090/3091 (lithium with DG declaration)</v>
          </cell>
          <cell r="AK1889" t="str">
            <v>Incumbent</v>
          </cell>
          <cell r="AL1889" t="str">
            <v>EUR</v>
          </cell>
          <cell r="AM1889" t="str">
            <v>STR</v>
          </cell>
          <cell r="AN1889">
            <v>0.14000000000000001</v>
          </cell>
          <cell r="AO1889" t="str">
            <v>-</v>
          </cell>
          <cell r="AP1889">
            <v>24</v>
          </cell>
          <cell r="AQ1889">
            <v>0.08</v>
          </cell>
          <cell r="AR1889">
            <v>25</v>
          </cell>
          <cell r="AS1889">
            <v>7.0000000000000007E-2</v>
          </cell>
          <cell r="AT1889" t="str">
            <v>per shipment</v>
          </cell>
          <cell r="AU1889">
            <v>300</v>
          </cell>
          <cell r="AW1889" t="str">
            <v>EUR</v>
          </cell>
          <cell r="AX1889">
            <v>2.5499999999999998</v>
          </cell>
          <cell r="AY1889">
            <v>120</v>
          </cell>
          <cell r="AZ1889" t="str">
            <v>EK</v>
          </cell>
          <cell r="BA1889" t="str">
            <v>FRA-DXB-MCT</v>
          </cell>
          <cell r="BB1889" t="str">
            <v>4,7</v>
          </cell>
          <cell r="BC1889">
            <v>2</v>
          </cell>
        </row>
        <row r="1890">
          <cell r="A1890">
            <v>1400</v>
          </cell>
          <cell r="B1890" t="str">
            <v>BG PCMS</v>
          </cell>
          <cell r="C1890" t="str">
            <v>EUROPE</v>
          </cell>
          <cell r="D1890" t="str">
            <v>DE</v>
          </cell>
          <cell r="E1890" t="str">
            <v>STR</v>
          </cell>
          <cell r="F1890" t="str">
            <v>Jens</v>
          </cell>
          <cell r="G1890" t="str">
            <v>STR</v>
          </cell>
          <cell r="H1890" t="str">
            <v>MAIR</v>
          </cell>
          <cell r="I1890" t="str">
            <v>QA</v>
          </cell>
          <cell r="J1890" t="str">
            <v>DOH</v>
          </cell>
          <cell r="K1890" t="str">
            <v>DOH</v>
          </cell>
          <cell r="L1890">
            <v>1</v>
          </cell>
          <cell r="M1890">
            <v>3</v>
          </cell>
          <cell r="N1890">
            <v>1.4999999999999999E-2</v>
          </cell>
          <cell r="O1890">
            <v>2.5</v>
          </cell>
          <cell r="P1890">
            <v>30</v>
          </cell>
          <cell r="Q1890">
            <v>0.16</v>
          </cell>
          <cell r="R1890">
            <v>6</v>
          </cell>
          <cell r="S1890">
            <v>765</v>
          </cell>
          <cell r="T1890">
            <v>0</v>
          </cell>
          <cell r="U1890">
            <v>1</v>
          </cell>
          <cell r="V1890">
            <v>0</v>
          </cell>
          <cell r="W1890">
            <v>0</v>
          </cell>
          <cell r="X1890">
            <v>166</v>
          </cell>
          <cell r="Y1890" t="str">
            <v>SL1</v>
          </cell>
          <cell r="Z1890" t="str">
            <v>DEF</v>
          </cell>
          <cell r="AA1890" t="str">
            <v>not specified</v>
          </cell>
          <cell r="AB1890" t="str">
            <v>not specified</v>
          </cell>
          <cell r="AC1890" t="b">
            <v>0</v>
          </cell>
          <cell r="AD1890" t="str">
            <v>DTD</v>
          </cell>
          <cell r="AE1890">
            <v>7</v>
          </cell>
          <cell r="AG1890" t="str">
            <v>EUR</v>
          </cell>
          <cell r="AH1890" t="b">
            <v>0</v>
          </cell>
          <cell r="AJ1890" t="str">
            <v xml:space="preserve">Airfreight needs to be quoted as consol, where Lithium batteries are accepted as a consol. Quote Lithium check fee, if applicable. </v>
          </cell>
          <cell r="AK1890" t="str">
            <v>Incumbent</v>
          </cell>
          <cell r="AL1890" t="str">
            <v>EUR</v>
          </cell>
          <cell r="AM1890" t="str">
            <v>STR</v>
          </cell>
          <cell r="AN1890">
            <v>0.14000000000000001</v>
          </cell>
          <cell r="AO1890" t="str">
            <v>-</v>
          </cell>
          <cell r="AP1890">
            <v>24</v>
          </cell>
          <cell r="AQ1890">
            <v>0.08</v>
          </cell>
          <cell r="AR1890">
            <v>25</v>
          </cell>
          <cell r="AS1890">
            <v>7.0000000000000007E-2</v>
          </cell>
          <cell r="AT1890" t="str">
            <v>per shipment</v>
          </cell>
          <cell r="AU1890">
            <v>50</v>
          </cell>
          <cell r="AV1890" t="str">
            <v>Incumbent</v>
          </cell>
          <cell r="AW1890" t="str">
            <v>EUR</v>
          </cell>
          <cell r="AX1890">
            <v>1.35</v>
          </cell>
          <cell r="AY1890">
            <v>120</v>
          </cell>
          <cell r="AZ1890" t="str">
            <v>QR</v>
          </cell>
          <cell r="BB1890" t="str">
            <v>4,7</v>
          </cell>
          <cell r="BC1890">
            <v>2</v>
          </cell>
        </row>
        <row r="1891">
          <cell r="A1891">
            <v>3300</v>
          </cell>
          <cell r="B1891" t="str">
            <v>BG PCMS</v>
          </cell>
          <cell r="C1891" t="str">
            <v>EUROPE</v>
          </cell>
          <cell r="D1891" t="str">
            <v>DE</v>
          </cell>
          <cell r="E1891" t="str">
            <v>STR</v>
          </cell>
          <cell r="F1891" t="str">
            <v>Jens</v>
          </cell>
          <cell r="G1891" t="str">
            <v>STR</v>
          </cell>
          <cell r="H1891" t="str">
            <v>MAIR</v>
          </cell>
          <cell r="I1891" t="str">
            <v>SA</v>
          </cell>
          <cell r="J1891" t="str">
            <v>RUH</v>
          </cell>
          <cell r="K1891" t="str">
            <v>RUH</v>
          </cell>
          <cell r="R1891">
            <v>46</v>
          </cell>
          <cell r="S1891">
            <v>44280</v>
          </cell>
          <cell r="T1891">
            <v>0</v>
          </cell>
          <cell r="U1891">
            <v>1</v>
          </cell>
          <cell r="V1891">
            <v>0</v>
          </cell>
          <cell r="W1891">
            <v>0</v>
          </cell>
          <cell r="X1891">
            <v>166</v>
          </cell>
          <cell r="Y1891" t="str">
            <v>SL1</v>
          </cell>
          <cell r="Z1891" t="str">
            <v>DEF</v>
          </cell>
          <cell r="AA1891" t="str">
            <v>not specified</v>
          </cell>
          <cell r="AB1891" t="str">
            <v>not specified</v>
          </cell>
          <cell r="AC1891" t="b">
            <v>0</v>
          </cell>
          <cell r="AD1891" t="str">
            <v>DTD</v>
          </cell>
          <cell r="AE1891">
            <v>7</v>
          </cell>
          <cell r="AG1891" t="str">
            <v>EUR</v>
          </cell>
          <cell r="AH1891" t="b">
            <v>0</v>
          </cell>
          <cell r="AJ1891" t="str">
            <v xml:space="preserve">Airfreight needs to be quoted as consol, where Lithium batteries are accepted as a consol. Quote Lithium check fee, if applicable. </v>
          </cell>
          <cell r="AK1891" t="str">
            <v>Incumbent</v>
          </cell>
          <cell r="AL1891" t="str">
            <v>EUR</v>
          </cell>
          <cell r="AM1891" t="str">
            <v>STR</v>
          </cell>
          <cell r="AN1891">
            <v>0.14000000000000001</v>
          </cell>
          <cell r="AO1891" t="str">
            <v>-</v>
          </cell>
          <cell r="AP1891">
            <v>24</v>
          </cell>
          <cell r="AQ1891">
            <v>0.08</v>
          </cell>
          <cell r="AR1891">
            <v>25</v>
          </cell>
          <cell r="AS1891">
            <v>7.0000000000000007E-2</v>
          </cell>
          <cell r="AT1891" t="str">
            <v>per shipment</v>
          </cell>
          <cell r="AU1891">
            <v>50</v>
          </cell>
          <cell r="AV1891" t="str">
            <v>Incumbent</v>
          </cell>
          <cell r="AW1891" t="str">
            <v>EUR</v>
          </cell>
          <cell r="AX1891">
            <v>1.8</v>
          </cell>
          <cell r="AY1891">
            <v>72</v>
          </cell>
          <cell r="AZ1891" t="str">
            <v>SV</v>
          </cell>
          <cell r="BB1891" t="str">
            <v>4,7</v>
          </cell>
          <cell r="BC1891">
            <v>2</v>
          </cell>
        </row>
        <row r="1892">
          <cell r="A1892">
            <v>3302</v>
          </cell>
          <cell r="B1892" t="str">
            <v>BG PCMS</v>
          </cell>
          <cell r="C1892" t="str">
            <v>EUROPE</v>
          </cell>
          <cell r="D1892" t="str">
            <v>DE</v>
          </cell>
          <cell r="E1892" t="str">
            <v>STR</v>
          </cell>
          <cell r="F1892" t="str">
            <v>Jens</v>
          </cell>
          <cell r="G1892" t="str">
            <v>STR</v>
          </cell>
          <cell r="H1892" t="str">
            <v>MAIR</v>
          </cell>
          <cell r="I1892" t="str">
            <v>SA</v>
          </cell>
          <cell r="J1892" t="str">
            <v>RUH</v>
          </cell>
          <cell r="K1892" t="str">
            <v>RUH</v>
          </cell>
          <cell r="X1892">
            <v>166</v>
          </cell>
          <cell r="Y1892" t="str">
            <v>SL1</v>
          </cell>
          <cell r="Z1892" t="str">
            <v>DEF</v>
          </cell>
          <cell r="AA1892" t="str">
            <v>not specified</v>
          </cell>
          <cell r="AB1892" t="str">
            <v>not specified</v>
          </cell>
          <cell r="AC1892" t="b">
            <v>0</v>
          </cell>
          <cell r="AD1892" t="str">
            <v>DTD</v>
          </cell>
          <cell r="AE1892">
            <v>7</v>
          </cell>
          <cell r="AG1892" t="str">
            <v>EUR</v>
          </cell>
          <cell r="AH1892" t="b">
            <v>0</v>
          </cell>
          <cell r="AJ1892" t="str">
            <v xml:space="preserve">Airfreight needs to be quoted as consol, where Lithium batteries are accepted as a consol. Quote Lithium check fee, if applicable. </v>
          </cell>
          <cell r="AK1892" t="str">
            <v>Incumbent</v>
          </cell>
          <cell r="AL1892" t="str">
            <v>EUR</v>
          </cell>
          <cell r="AM1892" t="str">
            <v>STR</v>
          </cell>
          <cell r="AN1892">
            <v>0.14000000000000001</v>
          </cell>
          <cell r="AO1892" t="str">
            <v>-</v>
          </cell>
          <cell r="AP1892">
            <v>24</v>
          </cell>
          <cell r="AQ1892">
            <v>0.08</v>
          </cell>
          <cell r="AR1892">
            <v>25</v>
          </cell>
          <cell r="AS1892">
            <v>7.0000000000000007E-2</v>
          </cell>
          <cell r="AT1892" t="str">
            <v>per shipment</v>
          </cell>
          <cell r="AU1892">
            <v>50</v>
          </cell>
          <cell r="AV1892" t="str">
            <v>Incumbent</v>
          </cell>
          <cell r="AW1892" t="str">
            <v>EUR</v>
          </cell>
          <cell r="AX1892">
            <v>1.8</v>
          </cell>
          <cell r="AY1892">
            <v>72</v>
          </cell>
          <cell r="AZ1892" t="str">
            <v>SV</v>
          </cell>
          <cell r="BB1892" t="str">
            <v>4,7</v>
          </cell>
          <cell r="BC1892">
            <v>2</v>
          </cell>
        </row>
        <row r="1893">
          <cell r="A1893">
            <v>3310</v>
          </cell>
          <cell r="B1893" t="str">
            <v>BG PCMS</v>
          </cell>
          <cell r="C1893" t="str">
            <v>EUROPE</v>
          </cell>
          <cell r="D1893" t="str">
            <v>DE</v>
          </cell>
          <cell r="E1893" t="str">
            <v>STR</v>
          </cell>
          <cell r="F1893" t="str">
            <v>Jens</v>
          </cell>
          <cell r="G1893" t="str">
            <v>STR</v>
          </cell>
          <cell r="H1893" t="str">
            <v>MAIR</v>
          </cell>
          <cell r="I1893" t="str">
            <v>SA</v>
          </cell>
          <cell r="J1893" t="str">
            <v>RUH</v>
          </cell>
          <cell r="K1893" t="str">
            <v>RUH</v>
          </cell>
          <cell r="R1893">
            <v>2</v>
          </cell>
          <cell r="S1893">
            <v>714</v>
          </cell>
          <cell r="T1893">
            <v>0</v>
          </cell>
          <cell r="U1893">
            <v>1</v>
          </cell>
          <cell r="V1893">
            <v>0</v>
          </cell>
          <cell r="W1893">
            <v>0</v>
          </cell>
          <cell r="X1893">
            <v>166</v>
          </cell>
          <cell r="Y1893" t="str">
            <v>SL5</v>
          </cell>
          <cell r="Z1893" t="str">
            <v>DG1</v>
          </cell>
          <cell r="AA1893" t="str">
            <v>PAX</v>
          </cell>
          <cell r="AB1893" t="str">
            <v>LD</v>
          </cell>
          <cell r="AC1893" t="b">
            <v>1</v>
          </cell>
          <cell r="AD1893" t="str">
            <v>DTD</v>
          </cell>
          <cell r="AE1893" t="str">
            <v>not specified</v>
          </cell>
          <cell r="AG1893" t="str">
            <v>EUR</v>
          </cell>
          <cell r="AH1893" t="b">
            <v>0</v>
          </cell>
          <cell r="AJ1893" t="str">
            <v>DG under UN 3480/3481/3090/3091 (lithium with DG declaration)</v>
          </cell>
          <cell r="AK1893" t="str">
            <v>Incumbent</v>
          </cell>
          <cell r="AL1893" t="str">
            <v>EUR</v>
          </cell>
          <cell r="AM1893" t="str">
            <v>STR</v>
          </cell>
          <cell r="AN1893">
            <v>0.14000000000000001</v>
          </cell>
          <cell r="AO1893" t="str">
            <v>-</v>
          </cell>
          <cell r="AP1893">
            <v>24</v>
          </cell>
          <cell r="AQ1893">
            <v>0.08</v>
          </cell>
          <cell r="AR1893">
            <v>25</v>
          </cell>
          <cell r="AS1893">
            <v>7.0000000000000007E-2</v>
          </cell>
          <cell r="AT1893" t="str">
            <v>per shipment</v>
          </cell>
          <cell r="AU1893">
            <v>300</v>
          </cell>
          <cell r="AV1893" t="str">
            <v>Incumbent</v>
          </cell>
          <cell r="AW1893" t="str">
            <v>EUR</v>
          </cell>
          <cell r="AX1893">
            <v>3.15</v>
          </cell>
          <cell r="AY1893">
            <v>72</v>
          </cell>
          <cell r="AZ1893" t="str">
            <v>SV</v>
          </cell>
          <cell r="BB1893" t="str">
            <v>4,7</v>
          </cell>
          <cell r="BC1893">
            <v>2</v>
          </cell>
        </row>
        <row r="1894">
          <cell r="A1894">
            <v>4283</v>
          </cell>
          <cell r="B1894" t="str">
            <v>BG PCMS</v>
          </cell>
          <cell r="C1894" t="str">
            <v>EUROPE</v>
          </cell>
          <cell r="D1894" t="str">
            <v>DE</v>
          </cell>
          <cell r="E1894" t="str">
            <v>STR</v>
          </cell>
          <cell r="F1894" t="str">
            <v>Jens</v>
          </cell>
          <cell r="G1894" t="str">
            <v>STR</v>
          </cell>
          <cell r="H1894" t="str">
            <v>MAIR</v>
          </cell>
          <cell r="I1894" t="str">
            <v>TN</v>
          </cell>
          <cell r="J1894" t="str">
            <v>TUN</v>
          </cell>
          <cell r="K1894" t="str">
            <v>TUN</v>
          </cell>
          <cell r="R1894">
            <v>10</v>
          </cell>
          <cell r="S1894">
            <v>1137</v>
          </cell>
          <cell r="T1894">
            <v>0</v>
          </cell>
          <cell r="U1894">
            <v>1</v>
          </cell>
          <cell r="V1894">
            <v>0</v>
          </cell>
          <cell r="W1894">
            <v>0</v>
          </cell>
          <cell r="X1894">
            <v>166</v>
          </cell>
          <cell r="Y1894" t="str">
            <v>SL1</v>
          </cell>
          <cell r="Z1894" t="str">
            <v>DEF</v>
          </cell>
          <cell r="AA1894" t="str">
            <v>not specified</v>
          </cell>
          <cell r="AB1894" t="str">
            <v>not specified</v>
          </cell>
          <cell r="AC1894" t="b">
            <v>0</v>
          </cell>
          <cell r="AD1894" t="str">
            <v>DTD</v>
          </cell>
          <cell r="AE1894">
            <v>7</v>
          </cell>
          <cell r="AG1894" t="str">
            <v>EUR</v>
          </cell>
          <cell r="AH1894" t="b">
            <v>0</v>
          </cell>
          <cell r="AJ1894" t="str">
            <v xml:space="preserve">Airfreight needs to be quoted as consol, where Lithium batteries are accepted as a consol. Quote Lithium check fee, if applicable. </v>
          </cell>
          <cell r="AK1894" t="str">
            <v>Incumbent</v>
          </cell>
          <cell r="AL1894" t="str">
            <v>EUR</v>
          </cell>
          <cell r="AM1894" t="str">
            <v>STR</v>
          </cell>
          <cell r="AN1894">
            <v>0.14000000000000001</v>
          </cell>
          <cell r="AO1894" t="str">
            <v>-</v>
          </cell>
          <cell r="AP1894">
            <v>24</v>
          </cell>
          <cell r="AQ1894">
            <v>0.08</v>
          </cell>
          <cell r="AR1894">
            <v>25</v>
          </cell>
          <cell r="AS1894">
            <v>7.0000000000000007E-2</v>
          </cell>
          <cell r="AT1894" t="str">
            <v>per shipment</v>
          </cell>
          <cell r="AU1894">
            <v>50</v>
          </cell>
          <cell r="AV1894" t="str">
            <v>Incumbent</v>
          </cell>
          <cell r="AW1894" t="str">
            <v>EUR</v>
          </cell>
          <cell r="AX1894">
            <v>4.7</v>
          </cell>
          <cell r="AY1894">
            <v>96</v>
          </cell>
          <cell r="AZ1894" t="str">
            <v>EY</v>
          </cell>
          <cell r="BA1894" t="str">
            <v>FRA-AUH-TUN</v>
          </cell>
          <cell r="BB1894" t="str">
            <v>4,7</v>
          </cell>
          <cell r="BC1894">
            <v>2</v>
          </cell>
        </row>
        <row r="1895">
          <cell r="A1895">
            <v>4285</v>
          </cell>
          <cell r="B1895" t="str">
            <v>BG PCMS</v>
          </cell>
          <cell r="C1895" t="str">
            <v>EUROPE</v>
          </cell>
          <cell r="D1895" t="str">
            <v>DE</v>
          </cell>
          <cell r="E1895" t="str">
            <v>STR</v>
          </cell>
          <cell r="F1895" t="str">
            <v>Jens</v>
          </cell>
          <cell r="G1895" t="str">
            <v>STR</v>
          </cell>
          <cell r="H1895" t="str">
            <v>MAIR</v>
          </cell>
          <cell r="I1895" t="str">
            <v>TN</v>
          </cell>
          <cell r="J1895" t="str">
            <v>TUN</v>
          </cell>
          <cell r="K1895" t="str">
            <v>TUN</v>
          </cell>
          <cell r="X1895">
            <v>166</v>
          </cell>
          <cell r="Y1895" t="str">
            <v>SL1</v>
          </cell>
          <cell r="Z1895" t="str">
            <v>DEF</v>
          </cell>
          <cell r="AA1895" t="str">
            <v>not specified</v>
          </cell>
          <cell r="AB1895" t="str">
            <v>not specified</v>
          </cell>
          <cell r="AC1895" t="b">
            <v>0</v>
          </cell>
          <cell r="AD1895" t="str">
            <v>DTD</v>
          </cell>
          <cell r="AE1895">
            <v>7</v>
          </cell>
          <cell r="AG1895" t="str">
            <v>EUR</v>
          </cell>
          <cell r="AH1895" t="b">
            <v>0</v>
          </cell>
          <cell r="AJ1895" t="str">
            <v xml:space="preserve">Airfreight needs to be quoted as consol, where Lithium batteries are accepted as a consol. Quote Lithium check fee, if applicable. </v>
          </cell>
          <cell r="AK1895" t="str">
            <v>Incumbent</v>
          </cell>
          <cell r="AL1895" t="str">
            <v>EUR</v>
          </cell>
          <cell r="AM1895" t="str">
            <v>STR</v>
          </cell>
          <cell r="AN1895">
            <v>0.14000000000000001</v>
          </cell>
          <cell r="AO1895" t="str">
            <v>-</v>
          </cell>
          <cell r="AP1895">
            <v>24</v>
          </cell>
          <cell r="AQ1895">
            <v>0.08</v>
          </cell>
          <cell r="AR1895">
            <v>25</v>
          </cell>
          <cell r="AS1895">
            <v>7.0000000000000007E-2</v>
          </cell>
          <cell r="AT1895" t="str">
            <v>per shipment</v>
          </cell>
          <cell r="AU1895">
            <v>50</v>
          </cell>
          <cell r="AV1895" t="str">
            <v>Incumbent</v>
          </cell>
          <cell r="AW1895" t="str">
            <v>EUR</v>
          </cell>
          <cell r="AX1895">
            <v>4.7</v>
          </cell>
          <cell r="AY1895">
            <v>96</v>
          </cell>
          <cell r="AZ1895" t="str">
            <v>EY</v>
          </cell>
          <cell r="BA1895" t="str">
            <v>FRA-AUH-TUN</v>
          </cell>
          <cell r="BB1895" t="str">
            <v>4,7</v>
          </cell>
          <cell r="BC1895">
            <v>2</v>
          </cell>
        </row>
        <row r="1896">
          <cell r="A1896">
            <v>2101</v>
          </cell>
          <cell r="B1896" t="str">
            <v>BG PCMS</v>
          </cell>
          <cell r="C1896" t="str">
            <v>EUROPE</v>
          </cell>
          <cell r="D1896" t="str">
            <v>DE</v>
          </cell>
          <cell r="E1896" t="str">
            <v>STR</v>
          </cell>
          <cell r="F1896" t="str">
            <v>Jens</v>
          </cell>
          <cell r="G1896" t="str">
            <v>STR</v>
          </cell>
          <cell r="H1896" t="str">
            <v>MAIR</v>
          </cell>
          <cell r="I1896" t="str">
            <v>ZA</v>
          </cell>
          <cell r="J1896" t="str">
            <v>JNB</v>
          </cell>
          <cell r="K1896" t="str">
            <v>JNB</v>
          </cell>
          <cell r="R1896">
            <v>238</v>
          </cell>
          <cell r="S1896">
            <v>55654</v>
          </cell>
          <cell r="T1896">
            <v>0</v>
          </cell>
          <cell r="U1896">
            <v>1</v>
          </cell>
          <cell r="V1896">
            <v>0</v>
          </cell>
          <cell r="W1896">
            <v>0</v>
          </cell>
          <cell r="X1896">
            <v>166</v>
          </cell>
          <cell r="Y1896" t="str">
            <v>SL1</v>
          </cell>
          <cell r="Z1896" t="str">
            <v>DEF</v>
          </cell>
          <cell r="AA1896" t="str">
            <v>not specified</v>
          </cell>
          <cell r="AB1896" t="str">
            <v>not specified</v>
          </cell>
          <cell r="AC1896" t="b">
            <v>0</v>
          </cell>
          <cell r="AD1896" t="str">
            <v>DTD</v>
          </cell>
          <cell r="AE1896">
            <v>7</v>
          </cell>
          <cell r="AG1896" t="str">
            <v>EUR</v>
          </cell>
          <cell r="AH1896" t="b">
            <v>0</v>
          </cell>
          <cell r="AJ1896" t="str">
            <v xml:space="preserve">Airfreight needs to be quoted as consol, where Lithium batteries are accepted as a consol. Quote Lithium check fee, if applicable. </v>
          </cell>
          <cell r="AK1896" t="str">
            <v>Incumbent</v>
          </cell>
          <cell r="AL1896" t="str">
            <v>EUR</v>
          </cell>
          <cell r="AM1896" t="str">
            <v>STR</v>
          </cell>
          <cell r="AN1896">
            <v>0.14000000000000001</v>
          </cell>
          <cell r="AO1896" t="str">
            <v>-</v>
          </cell>
          <cell r="AP1896">
            <v>24</v>
          </cell>
          <cell r="AQ1896">
            <v>0.08</v>
          </cell>
          <cell r="AR1896">
            <v>25</v>
          </cell>
          <cell r="AS1896">
            <v>7.0000000000000007E-2</v>
          </cell>
          <cell r="AT1896" t="str">
            <v>per shipment</v>
          </cell>
          <cell r="AU1896">
            <v>50</v>
          </cell>
          <cell r="AV1896" t="str">
            <v>Incumbent</v>
          </cell>
          <cell r="AW1896" t="str">
            <v>EUR</v>
          </cell>
          <cell r="AX1896">
            <v>1.7</v>
          </cell>
          <cell r="AY1896">
            <v>96</v>
          </cell>
          <cell r="AZ1896" t="str">
            <v>QR</v>
          </cell>
          <cell r="BA1896" t="str">
            <v>FRA-DOH-JNB</v>
          </cell>
          <cell r="BB1896" t="str">
            <v>4,7</v>
          </cell>
          <cell r="BC1896">
            <v>2</v>
          </cell>
        </row>
        <row r="1897">
          <cell r="A1897">
            <v>2104</v>
          </cell>
          <cell r="B1897" t="str">
            <v>BG PCMS</v>
          </cell>
          <cell r="C1897" t="str">
            <v>EUROPE</v>
          </cell>
          <cell r="D1897" t="str">
            <v>DE</v>
          </cell>
          <cell r="E1897" t="str">
            <v>STR</v>
          </cell>
          <cell r="F1897" t="str">
            <v>Jens</v>
          </cell>
          <cell r="G1897" t="str">
            <v>STR</v>
          </cell>
          <cell r="H1897" t="str">
            <v>MAIR</v>
          </cell>
          <cell r="I1897" t="str">
            <v>ZA</v>
          </cell>
          <cell r="J1897" t="str">
            <v>JNB</v>
          </cell>
          <cell r="K1897" t="str">
            <v>JNB</v>
          </cell>
          <cell r="X1897">
            <v>166</v>
          </cell>
          <cell r="Y1897" t="str">
            <v>SL1</v>
          </cell>
          <cell r="Z1897" t="str">
            <v>DEF</v>
          </cell>
          <cell r="AA1897" t="str">
            <v>not specified</v>
          </cell>
          <cell r="AB1897" t="str">
            <v>not specified</v>
          </cell>
          <cell r="AC1897" t="b">
            <v>0</v>
          </cell>
          <cell r="AD1897" t="str">
            <v>DTD</v>
          </cell>
          <cell r="AE1897">
            <v>7</v>
          </cell>
          <cell r="AG1897" t="str">
            <v>EUR</v>
          </cell>
          <cell r="AH1897" t="b">
            <v>0</v>
          </cell>
          <cell r="AJ1897" t="str">
            <v xml:space="preserve">Airfreight needs to be quoted as consol, where Lithium batteries are accepted as a consol. Quote Lithium check fee, if applicable. </v>
          </cell>
          <cell r="AK1897" t="str">
            <v>Incumbent</v>
          </cell>
          <cell r="AL1897" t="str">
            <v>EUR</v>
          </cell>
          <cell r="AM1897" t="str">
            <v>STR</v>
          </cell>
          <cell r="AN1897">
            <v>0.14000000000000001</v>
          </cell>
          <cell r="AO1897" t="str">
            <v>-</v>
          </cell>
          <cell r="AP1897">
            <v>24</v>
          </cell>
          <cell r="AQ1897">
            <v>0.08</v>
          </cell>
          <cell r="AR1897">
            <v>25</v>
          </cell>
          <cell r="AS1897">
            <v>7.0000000000000007E-2</v>
          </cell>
          <cell r="AT1897" t="str">
            <v>per shipment</v>
          </cell>
          <cell r="AU1897">
            <v>50</v>
          </cell>
          <cell r="AV1897" t="str">
            <v>Incumbent</v>
          </cell>
          <cell r="AW1897" t="str">
            <v>EUR</v>
          </cell>
          <cell r="AX1897">
            <v>1.7</v>
          </cell>
          <cell r="AY1897">
            <v>96</v>
          </cell>
          <cell r="AZ1897" t="str">
            <v>QR</v>
          </cell>
          <cell r="BA1897" t="str">
            <v>FRA-DOH-JNB</v>
          </cell>
          <cell r="BB1897" t="str">
            <v>4,7</v>
          </cell>
          <cell r="BC1897">
            <v>2</v>
          </cell>
        </row>
        <row r="1898">
          <cell r="A1898">
            <v>2112</v>
          </cell>
          <cell r="B1898" t="str">
            <v>BG PCMS</v>
          </cell>
          <cell r="C1898" t="str">
            <v>EUROPE</v>
          </cell>
          <cell r="D1898" t="str">
            <v>DE</v>
          </cell>
          <cell r="E1898" t="str">
            <v>STR</v>
          </cell>
          <cell r="F1898" t="str">
            <v>Jens</v>
          </cell>
          <cell r="G1898" t="str">
            <v>STR</v>
          </cell>
          <cell r="H1898" t="str">
            <v>MAIR</v>
          </cell>
          <cell r="I1898" t="str">
            <v>ZA</v>
          </cell>
          <cell r="J1898" t="str">
            <v>JNB</v>
          </cell>
          <cell r="K1898" t="str">
            <v>JNB</v>
          </cell>
          <cell r="R1898">
            <v>73</v>
          </cell>
          <cell r="S1898">
            <v>1894</v>
          </cell>
          <cell r="T1898">
            <v>0</v>
          </cell>
          <cell r="U1898">
            <v>1</v>
          </cell>
          <cell r="V1898">
            <v>0</v>
          </cell>
          <cell r="W1898">
            <v>0</v>
          </cell>
          <cell r="X1898">
            <v>166</v>
          </cell>
          <cell r="Y1898" t="str">
            <v>SL4</v>
          </cell>
          <cell r="Z1898" t="str">
            <v>DG2</v>
          </cell>
          <cell r="AA1898" t="str">
            <v>CAO</v>
          </cell>
          <cell r="AB1898" t="str">
            <v>MD</v>
          </cell>
          <cell r="AC1898" t="b">
            <v>1</v>
          </cell>
          <cell r="AD1898" t="str">
            <v>DTD</v>
          </cell>
          <cell r="AE1898" t="str">
            <v>not specified</v>
          </cell>
          <cell r="AG1898" t="str">
            <v>EUR</v>
          </cell>
          <cell r="AH1898" t="b">
            <v>0</v>
          </cell>
          <cell r="AJ1898" t="str">
            <v>DG under UN 3480/3481/3090/3091 (lithium with DG declaration)</v>
          </cell>
          <cell r="AK1898" t="str">
            <v>Incumbent</v>
          </cell>
          <cell r="AL1898" t="str">
            <v>EUR</v>
          </cell>
          <cell r="AM1898" t="str">
            <v>STR</v>
          </cell>
          <cell r="AN1898">
            <v>0.14000000000000001</v>
          </cell>
          <cell r="AO1898" t="str">
            <v>-</v>
          </cell>
          <cell r="AP1898">
            <v>24</v>
          </cell>
          <cell r="AQ1898">
            <v>0.08</v>
          </cell>
          <cell r="AR1898">
            <v>25</v>
          </cell>
          <cell r="AS1898">
            <v>7.0000000000000007E-2</v>
          </cell>
          <cell r="AT1898" t="str">
            <v>per shipment</v>
          </cell>
          <cell r="AU1898">
            <v>300</v>
          </cell>
          <cell r="AV1898" t="str">
            <v>Incumbent</v>
          </cell>
          <cell r="AW1898" t="str">
            <v>EUR</v>
          </cell>
          <cell r="AX1898">
            <v>6.8</v>
          </cell>
          <cell r="AY1898">
            <v>144</v>
          </cell>
          <cell r="AZ1898" t="str">
            <v>CV</v>
          </cell>
          <cell r="BA1898" t="str">
            <v>FRA-LUX-JNB</v>
          </cell>
          <cell r="BB1898">
            <v>7</v>
          </cell>
          <cell r="BC1898">
            <v>1</v>
          </cell>
        </row>
        <row r="1899">
          <cell r="A1899">
            <v>2121</v>
          </cell>
          <cell r="B1899" t="str">
            <v>BG PCMS</v>
          </cell>
          <cell r="C1899" t="str">
            <v>EUROPE</v>
          </cell>
          <cell r="D1899" t="str">
            <v>DE</v>
          </cell>
          <cell r="E1899" t="str">
            <v>STR</v>
          </cell>
          <cell r="F1899" t="str">
            <v>Jens</v>
          </cell>
          <cell r="G1899" t="str">
            <v>STR</v>
          </cell>
          <cell r="H1899" t="str">
            <v>MAIR</v>
          </cell>
          <cell r="I1899" t="str">
            <v>ZA</v>
          </cell>
          <cell r="J1899" t="str">
            <v>JNB</v>
          </cell>
          <cell r="K1899" t="str">
            <v>JNB</v>
          </cell>
          <cell r="R1899">
            <v>23</v>
          </cell>
          <cell r="S1899">
            <v>1082</v>
          </cell>
          <cell r="T1899">
            <v>0</v>
          </cell>
          <cell r="U1899">
            <v>1</v>
          </cell>
          <cell r="V1899">
            <v>0</v>
          </cell>
          <cell r="W1899">
            <v>0</v>
          </cell>
          <cell r="X1899">
            <v>166</v>
          </cell>
          <cell r="Y1899" t="str">
            <v>SL5</v>
          </cell>
          <cell r="Z1899" t="str">
            <v>DG1</v>
          </cell>
          <cell r="AA1899" t="str">
            <v>PAX</v>
          </cell>
          <cell r="AB1899" t="str">
            <v>LD</v>
          </cell>
          <cell r="AC1899" t="b">
            <v>1</v>
          </cell>
          <cell r="AD1899" t="str">
            <v>DTD</v>
          </cell>
          <cell r="AE1899" t="str">
            <v>not specified</v>
          </cell>
          <cell r="AG1899" t="str">
            <v>EUR</v>
          </cell>
          <cell r="AH1899" t="b">
            <v>0</v>
          </cell>
          <cell r="AJ1899" t="str">
            <v>DG under UN 3480/3481/3090/3091 (lithium with DG declaration)</v>
          </cell>
          <cell r="AK1899" t="str">
            <v>Incumbent</v>
          </cell>
          <cell r="AL1899" t="str">
            <v>EUR</v>
          </cell>
          <cell r="AM1899" t="str">
            <v>STR</v>
          </cell>
          <cell r="AN1899">
            <v>0.14000000000000001</v>
          </cell>
          <cell r="AO1899" t="str">
            <v>-</v>
          </cell>
          <cell r="AP1899">
            <v>24</v>
          </cell>
          <cell r="AQ1899">
            <v>0.08</v>
          </cell>
          <cell r="AR1899">
            <v>25</v>
          </cell>
          <cell r="AS1899">
            <v>7.0000000000000007E-2</v>
          </cell>
          <cell r="AT1899" t="str">
            <v>per shipment</v>
          </cell>
          <cell r="AU1899">
            <v>300</v>
          </cell>
          <cell r="AV1899" t="str">
            <v>Incumbent</v>
          </cell>
          <cell r="AW1899" t="str">
            <v>EUR</v>
          </cell>
          <cell r="AX1899">
            <v>5</v>
          </cell>
          <cell r="AY1899">
            <v>120</v>
          </cell>
          <cell r="AZ1899" t="str">
            <v>CV</v>
          </cell>
          <cell r="BA1899" t="str">
            <v>FRA-LUX-JNB</v>
          </cell>
          <cell r="BB1899" t="str">
            <v>4,7</v>
          </cell>
          <cell r="BC1899">
            <v>2</v>
          </cell>
        </row>
        <row r="1900">
          <cell r="A1900">
            <v>456</v>
          </cell>
          <cell r="B1900" t="str">
            <v>BG PCMS</v>
          </cell>
          <cell r="C1900" t="str">
            <v>EUROPE</v>
          </cell>
          <cell r="D1900" t="str">
            <v>DE</v>
          </cell>
          <cell r="E1900" t="str">
            <v>STR</v>
          </cell>
          <cell r="F1900" t="str">
            <v>Jens</v>
          </cell>
          <cell r="G1900" t="str">
            <v>STR</v>
          </cell>
          <cell r="H1900" t="str">
            <v>NORTH ASIA</v>
          </cell>
          <cell r="I1900" t="str">
            <v>CN</v>
          </cell>
          <cell r="J1900" t="str">
            <v>BJS</v>
          </cell>
          <cell r="K1900" t="str">
            <v>PEK</v>
          </cell>
          <cell r="L1900">
            <v>2</v>
          </cell>
          <cell r="M1900">
            <v>1</v>
          </cell>
          <cell r="N1900">
            <v>2.1999999999999999E-2</v>
          </cell>
          <cell r="O1900">
            <v>3.6666666666666998</v>
          </cell>
          <cell r="P1900">
            <v>60</v>
          </cell>
          <cell r="Q1900">
            <v>-8.3000000000000004E-2</v>
          </cell>
          <cell r="R1900">
            <v>580</v>
          </cell>
          <cell r="S1900">
            <v>68612</v>
          </cell>
          <cell r="T1900">
            <v>0</v>
          </cell>
          <cell r="U1900">
            <v>1</v>
          </cell>
          <cell r="V1900">
            <v>0</v>
          </cell>
          <cell r="W1900">
            <v>0</v>
          </cell>
          <cell r="X1900">
            <v>166</v>
          </cell>
          <cell r="Y1900" t="str">
            <v>SL1</v>
          </cell>
          <cell r="Z1900" t="str">
            <v>DEF</v>
          </cell>
          <cell r="AA1900" t="str">
            <v>not specified</v>
          </cell>
          <cell r="AB1900" t="str">
            <v>not specified</v>
          </cell>
          <cell r="AC1900" t="b">
            <v>0</v>
          </cell>
          <cell r="AD1900" t="str">
            <v>DTD</v>
          </cell>
          <cell r="AE1900">
            <v>7</v>
          </cell>
          <cell r="AG1900" t="str">
            <v>EUR</v>
          </cell>
          <cell r="AH1900" t="b">
            <v>0</v>
          </cell>
          <cell r="AJ1900" t="str">
            <v xml:space="preserve">Airfreight needs to be quoted as consol, where Lithium batteries are accepted as a consol. Quote Lithium check fee, if applicable. </v>
          </cell>
          <cell r="AK1900" t="str">
            <v>Incumbent</v>
          </cell>
          <cell r="AL1900" t="str">
            <v>EUR</v>
          </cell>
          <cell r="AM1900" t="str">
            <v>STR</v>
          </cell>
          <cell r="AN1900">
            <v>0.14000000000000001</v>
          </cell>
          <cell r="AO1900" t="str">
            <v>-</v>
          </cell>
          <cell r="AP1900">
            <v>24</v>
          </cell>
          <cell r="AQ1900">
            <v>0.08</v>
          </cell>
          <cell r="AR1900">
            <v>25</v>
          </cell>
          <cell r="AS1900">
            <v>7.0000000000000007E-2</v>
          </cell>
          <cell r="AT1900" t="str">
            <v>per shipment</v>
          </cell>
          <cell r="AU1900">
            <v>50</v>
          </cell>
          <cell r="AV1900" t="str">
            <v>Incumbent</v>
          </cell>
          <cell r="AW1900" t="str">
            <v>EUR</v>
          </cell>
          <cell r="AX1900">
            <v>1.5</v>
          </cell>
          <cell r="AY1900">
            <v>120</v>
          </cell>
          <cell r="AZ1900" t="str">
            <v>CA</v>
          </cell>
          <cell r="BB1900" t="str">
            <v>4,7</v>
          </cell>
          <cell r="BC1900">
            <v>2</v>
          </cell>
        </row>
        <row r="1901">
          <cell r="A1901">
            <v>465</v>
          </cell>
          <cell r="B1901" t="str">
            <v>BG PCMS</v>
          </cell>
          <cell r="C1901" t="str">
            <v>EUROPE</v>
          </cell>
          <cell r="D1901" t="str">
            <v>DE</v>
          </cell>
          <cell r="E1901" t="str">
            <v>STR</v>
          </cell>
          <cell r="F1901" t="str">
            <v>Jens</v>
          </cell>
          <cell r="G1901" t="str">
            <v>STR</v>
          </cell>
          <cell r="H1901" t="str">
            <v>NORTH ASIA</v>
          </cell>
          <cell r="I1901" t="str">
            <v>CN</v>
          </cell>
          <cell r="J1901" t="str">
            <v>BJS</v>
          </cell>
          <cell r="K1901" t="str">
            <v>PEK</v>
          </cell>
          <cell r="L1901">
            <v>2</v>
          </cell>
          <cell r="M1901">
            <v>1</v>
          </cell>
          <cell r="N1901">
            <v>2.1999999999999999E-2</v>
          </cell>
          <cell r="O1901">
            <v>3.6666666666666998</v>
          </cell>
          <cell r="P1901">
            <v>60</v>
          </cell>
          <cell r="Q1901">
            <v>-8.3000000000000004E-2</v>
          </cell>
          <cell r="X1901">
            <v>166</v>
          </cell>
          <cell r="Y1901" t="str">
            <v>SL1</v>
          </cell>
          <cell r="Z1901" t="str">
            <v>DEF</v>
          </cell>
          <cell r="AA1901" t="str">
            <v>not specified</v>
          </cell>
          <cell r="AB1901" t="str">
            <v>not specified</v>
          </cell>
          <cell r="AC1901" t="b">
            <v>0</v>
          </cell>
          <cell r="AD1901" t="str">
            <v>DTD</v>
          </cell>
          <cell r="AE1901">
            <v>7</v>
          </cell>
          <cell r="AG1901" t="str">
            <v>EUR</v>
          </cell>
          <cell r="AH1901" t="b">
            <v>0</v>
          </cell>
          <cell r="AJ1901" t="str">
            <v xml:space="preserve">Airfreight needs to be quoted as consol, where Lithium batteries are accepted as a consol. Quote Lithium check fee, if applicable. </v>
          </cell>
          <cell r="AK1901" t="str">
            <v>Incumbent</v>
          </cell>
          <cell r="AL1901" t="str">
            <v>EUR</v>
          </cell>
          <cell r="AM1901" t="str">
            <v>STR</v>
          </cell>
          <cell r="AN1901">
            <v>0.14000000000000001</v>
          </cell>
          <cell r="AO1901" t="str">
            <v>-</v>
          </cell>
          <cell r="AP1901">
            <v>24</v>
          </cell>
          <cell r="AQ1901">
            <v>0.08</v>
          </cell>
          <cell r="AR1901">
            <v>25</v>
          </cell>
          <cell r="AS1901">
            <v>7.0000000000000007E-2</v>
          </cell>
          <cell r="AT1901" t="str">
            <v>per shipment</v>
          </cell>
          <cell r="AU1901">
            <v>50</v>
          </cell>
          <cell r="AV1901" t="str">
            <v>Incumbent</v>
          </cell>
          <cell r="AW1901" t="str">
            <v>EUR</v>
          </cell>
          <cell r="AX1901">
            <v>1.5</v>
          </cell>
          <cell r="AY1901">
            <v>120</v>
          </cell>
          <cell r="AZ1901" t="str">
            <v>CA</v>
          </cell>
          <cell r="BB1901" t="str">
            <v>4,7</v>
          </cell>
          <cell r="BC1901">
            <v>2</v>
          </cell>
        </row>
        <row r="1902">
          <cell r="A1902">
            <v>472</v>
          </cell>
          <cell r="B1902" t="str">
            <v>BG PCMS</v>
          </cell>
          <cell r="C1902" t="str">
            <v>EUROPE</v>
          </cell>
          <cell r="D1902" t="str">
            <v>DE</v>
          </cell>
          <cell r="E1902" t="str">
            <v>STR</v>
          </cell>
          <cell r="F1902" t="str">
            <v>Jens</v>
          </cell>
          <cell r="G1902" t="str">
            <v>STR</v>
          </cell>
          <cell r="H1902" t="str">
            <v>NORTH ASIA</v>
          </cell>
          <cell r="I1902" t="str">
            <v>CN</v>
          </cell>
          <cell r="J1902" t="str">
            <v>BJS</v>
          </cell>
          <cell r="K1902" t="str">
            <v>PEK</v>
          </cell>
          <cell r="L1902">
            <v>2</v>
          </cell>
          <cell r="M1902">
            <v>1</v>
          </cell>
          <cell r="N1902">
            <v>2.1999999999999999E-2</v>
          </cell>
          <cell r="O1902">
            <v>3.6666666666666998</v>
          </cell>
          <cell r="P1902">
            <v>60</v>
          </cell>
          <cell r="Q1902">
            <v>-8.3000000000000004E-2</v>
          </cell>
          <cell r="R1902">
            <v>147</v>
          </cell>
          <cell r="S1902">
            <v>4410</v>
          </cell>
          <cell r="T1902">
            <v>0</v>
          </cell>
          <cell r="U1902">
            <v>1</v>
          </cell>
          <cell r="V1902">
            <v>0</v>
          </cell>
          <cell r="W1902">
            <v>0</v>
          </cell>
          <cell r="X1902">
            <v>166</v>
          </cell>
          <cell r="Y1902" t="str">
            <v>SL4</v>
          </cell>
          <cell r="Z1902" t="str">
            <v>DG2</v>
          </cell>
          <cell r="AA1902" t="str">
            <v>CAO</v>
          </cell>
          <cell r="AB1902" t="str">
            <v>MD</v>
          </cell>
          <cell r="AC1902" t="b">
            <v>1</v>
          </cell>
          <cell r="AD1902" t="str">
            <v>DTD</v>
          </cell>
          <cell r="AE1902" t="str">
            <v>not specified</v>
          </cell>
          <cell r="AG1902" t="str">
            <v>EUR</v>
          </cell>
          <cell r="AH1902" t="b">
            <v>0</v>
          </cell>
          <cell r="AJ1902" t="str">
            <v>DG under UN 3480/3481/3090/3091 (lithium with DG declaration)</v>
          </cell>
          <cell r="AK1902" t="str">
            <v>Incumbent</v>
          </cell>
          <cell r="AL1902" t="str">
            <v>EUR</v>
          </cell>
          <cell r="AM1902" t="str">
            <v>STR</v>
          </cell>
          <cell r="AN1902">
            <v>0.14000000000000001</v>
          </cell>
          <cell r="AO1902" t="str">
            <v>-</v>
          </cell>
          <cell r="AP1902">
            <v>24</v>
          </cell>
          <cell r="AQ1902">
            <v>0.08</v>
          </cell>
          <cell r="AR1902">
            <v>25</v>
          </cell>
          <cell r="AS1902">
            <v>7.0000000000000007E-2</v>
          </cell>
          <cell r="AT1902" t="str">
            <v>per shipment</v>
          </cell>
          <cell r="AU1902">
            <v>300</v>
          </cell>
          <cell r="AV1902" t="str">
            <v>Incumbent</v>
          </cell>
          <cell r="AW1902" t="str">
            <v>EUR</v>
          </cell>
          <cell r="AX1902">
            <v>7.75</v>
          </cell>
          <cell r="AY1902">
            <v>144</v>
          </cell>
          <cell r="AZ1902" t="str">
            <v>CV</v>
          </cell>
          <cell r="BA1902" t="str">
            <v>FRA-LUX-PEK</v>
          </cell>
          <cell r="BB1902">
            <v>7</v>
          </cell>
          <cell r="BC1902">
            <v>1</v>
          </cell>
        </row>
        <row r="1903">
          <cell r="A1903">
            <v>498</v>
          </cell>
          <cell r="B1903" t="str">
            <v>BG PCMS</v>
          </cell>
          <cell r="C1903" t="str">
            <v>EUROPE</v>
          </cell>
          <cell r="D1903" t="str">
            <v>DE</v>
          </cell>
          <cell r="E1903" t="str">
            <v>STR</v>
          </cell>
          <cell r="F1903" t="str">
            <v>Jens</v>
          </cell>
          <cell r="G1903" t="str">
            <v>STR</v>
          </cell>
          <cell r="H1903" t="str">
            <v>NORTH ASIA</v>
          </cell>
          <cell r="I1903" t="str">
            <v>CN</v>
          </cell>
          <cell r="J1903" t="str">
            <v>BJS</v>
          </cell>
          <cell r="K1903" t="str">
            <v>PEK</v>
          </cell>
          <cell r="L1903">
            <v>2</v>
          </cell>
          <cell r="M1903">
            <v>1</v>
          </cell>
          <cell r="N1903">
            <v>2.1999999999999999E-2</v>
          </cell>
          <cell r="O1903">
            <v>3.6666666666666998</v>
          </cell>
          <cell r="P1903">
            <v>60</v>
          </cell>
          <cell r="Q1903">
            <v>-8.3000000000000004E-2</v>
          </cell>
          <cell r="R1903">
            <v>10</v>
          </cell>
          <cell r="S1903">
            <v>330</v>
          </cell>
          <cell r="T1903">
            <v>0</v>
          </cell>
          <cell r="U1903">
            <v>1</v>
          </cell>
          <cell r="V1903">
            <v>0</v>
          </cell>
          <cell r="W1903">
            <v>0</v>
          </cell>
          <cell r="X1903">
            <v>166</v>
          </cell>
          <cell r="Y1903" t="str">
            <v>SL5</v>
          </cell>
          <cell r="Z1903" t="str">
            <v>DG1</v>
          </cell>
          <cell r="AA1903" t="str">
            <v>PAX</v>
          </cell>
          <cell r="AB1903" t="str">
            <v>LD</v>
          </cell>
          <cell r="AC1903" t="b">
            <v>1</v>
          </cell>
          <cell r="AD1903" t="str">
            <v>DTD</v>
          </cell>
          <cell r="AE1903" t="str">
            <v>not specified</v>
          </cell>
          <cell r="AG1903" t="str">
            <v>EUR</v>
          </cell>
          <cell r="AH1903" t="b">
            <v>0</v>
          </cell>
          <cell r="AJ1903" t="str">
            <v>DG under UN 3480/3481/3090/3091 (lithium with DG declaration)</v>
          </cell>
          <cell r="AK1903" t="str">
            <v>Incumbent</v>
          </cell>
          <cell r="AL1903" t="str">
            <v>EUR</v>
          </cell>
          <cell r="AM1903" t="str">
            <v>STR</v>
          </cell>
          <cell r="AN1903">
            <v>0.14000000000000001</v>
          </cell>
          <cell r="AO1903" t="str">
            <v>-</v>
          </cell>
          <cell r="AP1903">
            <v>24</v>
          </cell>
          <cell r="AQ1903">
            <v>0.08</v>
          </cell>
          <cell r="AR1903">
            <v>25</v>
          </cell>
          <cell r="AS1903">
            <v>7.0000000000000007E-2</v>
          </cell>
          <cell r="AT1903" t="str">
            <v>per shipment</v>
          </cell>
          <cell r="AU1903">
            <v>300</v>
          </cell>
          <cell r="AV1903" t="str">
            <v>Incumbent</v>
          </cell>
          <cell r="AW1903" t="str">
            <v>EUR</v>
          </cell>
          <cell r="AX1903">
            <v>2.75</v>
          </cell>
          <cell r="AY1903">
            <v>144</v>
          </cell>
          <cell r="AZ1903" t="str">
            <v>CV</v>
          </cell>
          <cell r="BA1903" t="str">
            <v>FRA-LUX-PEK</v>
          </cell>
          <cell r="BB1903" t="str">
            <v>4,7</v>
          </cell>
          <cell r="BC1903">
            <v>2</v>
          </cell>
        </row>
        <row r="1904">
          <cell r="A1904">
            <v>2607</v>
          </cell>
          <cell r="B1904" t="str">
            <v>BG PCMS</v>
          </cell>
          <cell r="C1904" t="str">
            <v>EUROPE</v>
          </cell>
          <cell r="D1904" t="str">
            <v>DE</v>
          </cell>
          <cell r="E1904" t="str">
            <v>STR</v>
          </cell>
          <cell r="F1904" t="str">
            <v>Jens</v>
          </cell>
          <cell r="G1904" t="str">
            <v>STR</v>
          </cell>
          <cell r="H1904" t="str">
            <v>NORTH ASIA</v>
          </cell>
          <cell r="I1904" t="str">
            <v>CN</v>
          </cell>
          <cell r="J1904" t="str">
            <v>MFM</v>
          </cell>
          <cell r="K1904" t="str">
            <v>MFM</v>
          </cell>
          <cell r="R1904">
            <v>21</v>
          </cell>
          <cell r="S1904">
            <v>1154.5</v>
          </cell>
          <cell r="T1904">
            <v>0</v>
          </cell>
          <cell r="U1904">
            <v>1</v>
          </cell>
          <cell r="V1904">
            <v>0</v>
          </cell>
          <cell r="W1904">
            <v>0</v>
          </cell>
          <cell r="X1904">
            <v>166</v>
          </cell>
          <cell r="Y1904" t="str">
            <v>SL1</v>
          </cell>
          <cell r="Z1904" t="str">
            <v>DEF</v>
          </cell>
          <cell r="AA1904" t="str">
            <v>not specified</v>
          </cell>
          <cell r="AB1904" t="str">
            <v>not specified</v>
          </cell>
          <cell r="AC1904" t="b">
            <v>0</v>
          </cell>
          <cell r="AD1904" t="str">
            <v>DTD</v>
          </cell>
          <cell r="AE1904">
            <v>7</v>
          </cell>
          <cell r="AG1904" t="str">
            <v>EUR</v>
          </cell>
          <cell r="AH1904" t="b">
            <v>0</v>
          </cell>
          <cell r="AJ1904" t="str">
            <v xml:space="preserve">Airfreight needs to be quoted as consol, where Lithium batteries are accepted as a consol. Quote Lithium check fee, if applicable. </v>
          </cell>
          <cell r="AK1904" t="str">
            <v>Incumbent</v>
          </cell>
          <cell r="AL1904" t="str">
            <v>EUR</v>
          </cell>
          <cell r="AM1904" t="str">
            <v>STR</v>
          </cell>
          <cell r="AN1904">
            <v>0.14000000000000001</v>
          </cell>
          <cell r="AO1904" t="str">
            <v>-</v>
          </cell>
          <cell r="AP1904">
            <v>24</v>
          </cell>
          <cell r="AQ1904">
            <v>0.08</v>
          </cell>
          <cell r="AR1904">
            <v>25</v>
          </cell>
          <cell r="AS1904">
            <v>7.0000000000000007E-2</v>
          </cell>
          <cell r="AT1904" t="str">
            <v>per shipment</v>
          </cell>
          <cell r="AU1904">
            <v>50</v>
          </cell>
          <cell r="AW1904" t="str">
            <v>EUR</v>
          </cell>
          <cell r="AX1904">
            <v>2.8</v>
          </cell>
          <cell r="AY1904">
            <v>120</v>
          </cell>
          <cell r="AZ1904" t="str">
            <v>BR</v>
          </cell>
          <cell r="BA1904" t="str">
            <v>FRA-TPE-MFM</v>
          </cell>
          <cell r="BB1904" t="str">
            <v>4,7</v>
          </cell>
          <cell r="BC1904">
            <v>2</v>
          </cell>
        </row>
        <row r="1905">
          <cell r="A1905">
            <v>2608</v>
          </cell>
          <cell r="B1905" t="str">
            <v>BG PCMS</v>
          </cell>
          <cell r="C1905" t="str">
            <v>EUROPE</v>
          </cell>
          <cell r="D1905" t="str">
            <v>DE</v>
          </cell>
          <cell r="E1905" t="str">
            <v>STR</v>
          </cell>
          <cell r="F1905" t="str">
            <v>Jens</v>
          </cell>
          <cell r="G1905" t="str">
            <v>STR</v>
          </cell>
          <cell r="H1905" t="str">
            <v>NORTH ASIA</v>
          </cell>
          <cell r="I1905" t="str">
            <v>CN</v>
          </cell>
          <cell r="J1905" t="str">
            <v>MFM</v>
          </cell>
          <cell r="K1905" t="str">
            <v>MFM</v>
          </cell>
          <cell r="X1905">
            <v>166</v>
          </cell>
          <cell r="Y1905" t="str">
            <v>SL1</v>
          </cell>
          <cell r="Z1905" t="str">
            <v>DEF</v>
          </cell>
          <cell r="AA1905" t="str">
            <v>not specified</v>
          </cell>
          <cell r="AB1905" t="str">
            <v>not specified</v>
          </cell>
          <cell r="AC1905" t="b">
            <v>0</v>
          </cell>
          <cell r="AD1905" t="str">
            <v>DTD</v>
          </cell>
          <cell r="AE1905">
            <v>7</v>
          </cell>
          <cell r="AG1905" t="str">
            <v>EUR</v>
          </cell>
          <cell r="AH1905" t="b">
            <v>0</v>
          </cell>
          <cell r="AJ1905" t="str">
            <v xml:space="preserve">Airfreight needs to be quoted as consol, where Lithium batteries are accepted as a consol. Quote Lithium check fee, if applicable. </v>
          </cell>
          <cell r="AK1905" t="str">
            <v>Incumbent</v>
          </cell>
          <cell r="AL1905" t="str">
            <v>EUR</v>
          </cell>
          <cell r="AM1905" t="str">
            <v>STR</v>
          </cell>
          <cell r="AN1905">
            <v>0.14000000000000001</v>
          </cell>
          <cell r="AO1905" t="str">
            <v>-</v>
          </cell>
          <cell r="AP1905">
            <v>24</v>
          </cell>
          <cell r="AQ1905">
            <v>0.08</v>
          </cell>
          <cell r="AR1905">
            <v>25</v>
          </cell>
          <cell r="AS1905">
            <v>7.0000000000000007E-2</v>
          </cell>
          <cell r="AT1905" t="str">
            <v>per shipment</v>
          </cell>
          <cell r="AU1905">
            <v>50</v>
          </cell>
          <cell r="AW1905" t="str">
            <v>EUR</v>
          </cell>
          <cell r="AX1905">
            <v>2.8</v>
          </cell>
          <cell r="AY1905">
            <v>120</v>
          </cell>
          <cell r="AZ1905" t="str">
            <v>BR</v>
          </cell>
          <cell r="BA1905" t="str">
            <v>FRA-TPE-MFM</v>
          </cell>
          <cell r="BB1905" t="str">
            <v>4,7</v>
          </cell>
          <cell r="BC1905">
            <v>2</v>
          </cell>
        </row>
        <row r="1906">
          <cell r="A1906">
            <v>2610</v>
          </cell>
          <cell r="B1906" t="str">
            <v>BG PCMS</v>
          </cell>
          <cell r="C1906" t="str">
            <v>EUROPE</v>
          </cell>
          <cell r="D1906" t="str">
            <v>DE</v>
          </cell>
          <cell r="E1906" t="str">
            <v>STR</v>
          </cell>
          <cell r="F1906" t="str">
            <v>Jens</v>
          </cell>
          <cell r="G1906" t="str">
            <v>STR</v>
          </cell>
          <cell r="H1906" t="str">
            <v>NORTH ASIA</v>
          </cell>
          <cell r="I1906" t="str">
            <v>CN</v>
          </cell>
          <cell r="J1906" t="str">
            <v>MFM</v>
          </cell>
          <cell r="K1906" t="str">
            <v>MFM</v>
          </cell>
          <cell r="R1906">
            <v>2</v>
          </cell>
          <cell r="S1906">
            <v>60</v>
          </cell>
          <cell r="T1906">
            <v>0</v>
          </cell>
          <cell r="U1906">
            <v>1</v>
          </cell>
          <cell r="V1906">
            <v>0</v>
          </cell>
          <cell r="W1906">
            <v>0</v>
          </cell>
          <cell r="X1906">
            <v>166</v>
          </cell>
          <cell r="Y1906" t="str">
            <v>SL4</v>
          </cell>
          <cell r="Z1906" t="str">
            <v>DG2</v>
          </cell>
          <cell r="AA1906" t="str">
            <v>CAO</v>
          </cell>
          <cell r="AB1906" t="str">
            <v>MD</v>
          </cell>
          <cell r="AC1906" t="b">
            <v>1</v>
          </cell>
          <cell r="AD1906" t="str">
            <v>DTD</v>
          </cell>
          <cell r="AE1906" t="str">
            <v>not specified</v>
          </cell>
          <cell r="AG1906" t="str">
            <v>EUR</v>
          </cell>
          <cell r="AH1906" t="b">
            <v>0</v>
          </cell>
          <cell r="AJ1906" t="str">
            <v>DG under UN 3480/3481/3090/3091 (lithium with DG declaration)</v>
          </cell>
          <cell r="AK1906" t="str">
            <v>Incumbent</v>
          </cell>
          <cell r="AL1906" t="str">
            <v>EUR</v>
          </cell>
          <cell r="AM1906" t="str">
            <v>STR</v>
          </cell>
          <cell r="AN1906">
            <v>0.14000000000000001</v>
          </cell>
          <cell r="AO1906" t="str">
            <v>-</v>
          </cell>
          <cell r="AP1906">
            <v>24</v>
          </cell>
          <cell r="AQ1906">
            <v>0.08</v>
          </cell>
          <cell r="AR1906">
            <v>25</v>
          </cell>
          <cell r="AS1906">
            <v>7.0000000000000007E-2</v>
          </cell>
          <cell r="AT1906" t="str">
            <v>per shipment</v>
          </cell>
          <cell r="AU1906">
            <v>300</v>
          </cell>
          <cell r="AW1906" t="str">
            <v>EUR</v>
          </cell>
          <cell r="AX1906">
            <v>4.49</v>
          </cell>
          <cell r="AY1906">
            <v>120</v>
          </cell>
          <cell r="AZ1906" t="str">
            <v>Iata</v>
          </cell>
          <cell r="BA1906" t="str">
            <v>no quote</v>
          </cell>
          <cell r="BB1906" t="str">
            <v>noquote</v>
          </cell>
          <cell r="BC1906" t="str">
            <v>no quote</v>
          </cell>
          <cell r="BD1906" t="str">
            <v>no MD into MFM available</v>
          </cell>
        </row>
        <row r="1907">
          <cell r="A1907">
            <v>3122</v>
          </cell>
          <cell r="B1907" t="str">
            <v>BG PCMS</v>
          </cell>
          <cell r="C1907" t="str">
            <v>EUROPE</v>
          </cell>
          <cell r="D1907" t="str">
            <v>DE</v>
          </cell>
          <cell r="E1907" t="str">
            <v>STR</v>
          </cell>
          <cell r="F1907" t="str">
            <v>Jens</v>
          </cell>
          <cell r="G1907" t="str">
            <v>STR</v>
          </cell>
          <cell r="H1907" t="str">
            <v>NORTH ASIA</v>
          </cell>
          <cell r="I1907" t="str">
            <v>CN</v>
          </cell>
          <cell r="J1907" t="str">
            <v>SHA</v>
          </cell>
          <cell r="K1907" t="str">
            <v>PVG</v>
          </cell>
          <cell r="L1907">
            <v>4</v>
          </cell>
          <cell r="M1907">
            <v>588.5</v>
          </cell>
          <cell r="N1907">
            <v>1.4179999999999999</v>
          </cell>
          <cell r="O1907">
            <v>236.33333333332999</v>
          </cell>
          <cell r="P1907">
            <v>646</v>
          </cell>
          <cell r="Q1907">
            <v>0.22700000000000001</v>
          </cell>
          <cell r="R1907">
            <v>325</v>
          </cell>
          <cell r="S1907">
            <v>72068</v>
          </cell>
          <cell r="T1907">
            <v>0</v>
          </cell>
          <cell r="U1907">
            <v>1</v>
          </cell>
          <cell r="V1907">
            <v>0</v>
          </cell>
          <cell r="W1907">
            <v>0</v>
          </cell>
          <cell r="X1907">
            <v>166</v>
          </cell>
          <cell r="Y1907" t="str">
            <v>SL1</v>
          </cell>
          <cell r="Z1907" t="str">
            <v>DEF</v>
          </cell>
          <cell r="AA1907" t="str">
            <v>not specified</v>
          </cell>
          <cell r="AB1907" t="str">
            <v>not specified</v>
          </cell>
          <cell r="AC1907" t="b">
            <v>0</v>
          </cell>
          <cell r="AD1907" t="str">
            <v>DTD</v>
          </cell>
          <cell r="AE1907">
            <v>7</v>
          </cell>
          <cell r="AG1907" t="str">
            <v>EUR</v>
          </cell>
          <cell r="AH1907" t="b">
            <v>0</v>
          </cell>
          <cell r="AJ1907" t="str">
            <v xml:space="preserve">Airfreight needs to be quoted as consol, where Lithium batteries are accepted as a consol. Quote Lithium check fee, if applicable. </v>
          </cell>
          <cell r="AK1907" t="str">
            <v>Incumbent</v>
          </cell>
          <cell r="AL1907" t="str">
            <v>EUR</v>
          </cell>
          <cell r="AM1907" t="str">
            <v>STR</v>
          </cell>
          <cell r="AN1907">
            <v>0.14000000000000001</v>
          </cell>
          <cell r="AO1907" t="str">
            <v>-</v>
          </cell>
          <cell r="AP1907">
            <v>24</v>
          </cell>
          <cell r="AQ1907">
            <v>0.08</v>
          </cell>
          <cell r="AR1907">
            <v>25</v>
          </cell>
          <cell r="AS1907">
            <v>7.0000000000000007E-2</v>
          </cell>
          <cell r="AT1907" t="str">
            <v>per shipment</v>
          </cell>
          <cell r="AU1907">
            <v>50</v>
          </cell>
          <cell r="AV1907" t="str">
            <v>Incumbent</v>
          </cell>
          <cell r="AW1907" t="str">
            <v>EUR</v>
          </cell>
          <cell r="AX1907">
            <v>1.25</v>
          </cell>
          <cell r="AY1907">
            <v>120</v>
          </cell>
          <cell r="AZ1907" t="str">
            <v>RU</v>
          </cell>
          <cell r="BA1907" t="str">
            <v>FRA-SVO-PVG</v>
          </cell>
          <cell r="BB1907" t="str">
            <v>4,7</v>
          </cell>
          <cell r="BC1907">
            <v>2</v>
          </cell>
        </row>
        <row r="1908">
          <cell r="A1908">
            <v>3125</v>
          </cell>
          <cell r="B1908" t="str">
            <v>BG PCMS</v>
          </cell>
          <cell r="C1908" t="str">
            <v>EUROPE</v>
          </cell>
          <cell r="D1908" t="str">
            <v>DE</v>
          </cell>
          <cell r="E1908" t="str">
            <v>STR</v>
          </cell>
          <cell r="F1908" t="str">
            <v>Jens</v>
          </cell>
          <cell r="G1908" t="str">
            <v>STR</v>
          </cell>
          <cell r="H1908" t="str">
            <v>NORTH ASIA</v>
          </cell>
          <cell r="I1908" t="str">
            <v>CN</v>
          </cell>
          <cell r="J1908" t="str">
            <v>SHA</v>
          </cell>
          <cell r="K1908" t="str">
            <v>PVG</v>
          </cell>
          <cell r="L1908">
            <v>4</v>
          </cell>
          <cell r="M1908">
            <v>588.5</v>
          </cell>
          <cell r="N1908">
            <v>1.4179999999999999</v>
          </cell>
          <cell r="O1908">
            <v>236.33333333332999</v>
          </cell>
          <cell r="P1908">
            <v>646</v>
          </cell>
          <cell r="Q1908">
            <v>0.22700000000000001</v>
          </cell>
          <cell r="X1908">
            <v>166</v>
          </cell>
          <cell r="Y1908" t="str">
            <v>SL1</v>
          </cell>
          <cell r="Z1908" t="str">
            <v>DEF</v>
          </cell>
          <cell r="AA1908" t="str">
            <v>not specified</v>
          </cell>
          <cell r="AB1908" t="str">
            <v>not specified</v>
          </cell>
          <cell r="AC1908" t="b">
            <v>0</v>
          </cell>
          <cell r="AD1908" t="str">
            <v>DTD</v>
          </cell>
          <cell r="AE1908">
            <v>7</v>
          </cell>
          <cell r="AG1908" t="str">
            <v>EUR</v>
          </cell>
          <cell r="AH1908" t="b">
            <v>0</v>
          </cell>
          <cell r="AJ1908" t="str">
            <v xml:space="preserve">Airfreight needs to be quoted as consol, where Lithium batteries are accepted as a consol. Quote Lithium check fee, if applicable. </v>
          </cell>
          <cell r="AK1908" t="str">
            <v>Incumbent</v>
          </cell>
          <cell r="AL1908" t="str">
            <v>EUR</v>
          </cell>
          <cell r="AM1908" t="str">
            <v>STR</v>
          </cell>
          <cell r="AN1908">
            <v>0.14000000000000001</v>
          </cell>
          <cell r="AO1908" t="str">
            <v>-</v>
          </cell>
          <cell r="AP1908">
            <v>24</v>
          </cell>
          <cell r="AQ1908">
            <v>0.08</v>
          </cell>
          <cell r="AR1908">
            <v>25</v>
          </cell>
          <cell r="AS1908">
            <v>7.0000000000000007E-2</v>
          </cell>
          <cell r="AT1908" t="str">
            <v>per shipment</v>
          </cell>
          <cell r="AU1908">
            <v>50</v>
          </cell>
          <cell r="AV1908" t="str">
            <v>Incumbent</v>
          </cell>
          <cell r="AW1908" t="str">
            <v>EUR</v>
          </cell>
          <cell r="AX1908">
            <v>1.25</v>
          </cell>
          <cell r="AY1908">
            <v>120</v>
          </cell>
          <cell r="AZ1908" t="str">
            <v>RU</v>
          </cell>
          <cell r="BA1908" t="str">
            <v>FRA-SVO-PVG</v>
          </cell>
          <cell r="BB1908" t="str">
            <v>4,7</v>
          </cell>
          <cell r="BC1908">
            <v>2</v>
          </cell>
        </row>
        <row r="1909">
          <cell r="A1909">
            <v>3182</v>
          </cell>
          <cell r="B1909" t="str">
            <v>BG PCMS</v>
          </cell>
          <cell r="C1909" t="str">
            <v>EUROPE</v>
          </cell>
          <cell r="D1909" t="str">
            <v>DE</v>
          </cell>
          <cell r="E1909" t="str">
            <v>STR</v>
          </cell>
          <cell r="F1909" t="str">
            <v>Jens</v>
          </cell>
          <cell r="G1909" t="str">
            <v>STR</v>
          </cell>
          <cell r="H1909" t="str">
            <v>NORTH ASIA</v>
          </cell>
          <cell r="I1909" t="str">
            <v>CN</v>
          </cell>
          <cell r="J1909" t="str">
            <v>SHA</v>
          </cell>
          <cell r="K1909" t="str">
            <v>PVG</v>
          </cell>
          <cell r="L1909">
            <v>4</v>
          </cell>
          <cell r="M1909">
            <v>588.5</v>
          </cell>
          <cell r="N1909">
            <v>1.4179999999999999</v>
          </cell>
          <cell r="O1909">
            <v>236.33333333332999</v>
          </cell>
          <cell r="P1909">
            <v>646</v>
          </cell>
          <cell r="Q1909">
            <v>0.22700000000000001</v>
          </cell>
          <cell r="R1909">
            <v>47</v>
          </cell>
          <cell r="S1909">
            <v>1448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166</v>
          </cell>
          <cell r="Y1909" t="str">
            <v>SL4</v>
          </cell>
          <cell r="Z1909" t="str">
            <v>DG2</v>
          </cell>
          <cell r="AA1909" t="str">
            <v>CAO</v>
          </cell>
          <cell r="AB1909" t="str">
            <v>MD</v>
          </cell>
          <cell r="AC1909" t="b">
            <v>1</v>
          </cell>
          <cell r="AD1909" t="str">
            <v>DTD</v>
          </cell>
          <cell r="AE1909" t="str">
            <v>not specified</v>
          </cell>
          <cell r="AG1909" t="str">
            <v>EUR</v>
          </cell>
          <cell r="AH1909" t="b">
            <v>0</v>
          </cell>
          <cell r="AJ1909" t="str">
            <v>DG under UN 3480/3481/3090/3091 (lithium with DG declaration)</v>
          </cell>
          <cell r="AK1909" t="str">
            <v>Incumbent</v>
          </cell>
          <cell r="AL1909" t="str">
            <v>EUR</v>
          </cell>
          <cell r="AM1909" t="str">
            <v>STR</v>
          </cell>
          <cell r="AN1909">
            <v>0.14000000000000001</v>
          </cell>
          <cell r="AO1909" t="str">
            <v>-</v>
          </cell>
          <cell r="AP1909">
            <v>24</v>
          </cell>
          <cell r="AQ1909">
            <v>0.08</v>
          </cell>
          <cell r="AR1909">
            <v>25</v>
          </cell>
          <cell r="AS1909">
            <v>7.0000000000000007E-2</v>
          </cell>
          <cell r="AT1909" t="str">
            <v>per shipment</v>
          </cell>
          <cell r="AU1909">
            <v>300</v>
          </cell>
          <cell r="AV1909" t="str">
            <v>Incumbent</v>
          </cell>
          <cell r="AW1909" t="str">
            <v>EUR</v>
          </cell>
          <cell r="AX1909">
            <v>3.2</v>
          </cell>
          <cell r="AY1909">
            <v>96</v>
          </cell>
          <cell r="AZ1909" t="str">
            <v>CV</v>
          </cell>
          <cell r="BA1909" t="str">
            <v>FRA-LUX-PVG</v>
          </cell>
          <cell r="BB1909">
            <v>7</v>
          </cell>
          <cell r="BC1909">
            <v>1</v>
          </cell>
        </row>
        <row r="1910">
          <cell r="A1910">
            <v>3220</v>
          </cell>
          <cell r="B1910" t="str">
            <v>BG PCMS</v>
          </cell>
          <cell r="C1910" t="str">
            <v>EUROPE</v>
          </cell>
          <cell r="D1910" t="str">
            <v>DE</v>
          </cell>
          <cell r="E1910" t="str">
            <v>STR</v>
          </cell>
          <cell r="F1910" t="str">
            <v>Jens</v>
          </cell>
          <cell r="G1910" t="str">
            <v>STR</v>
          </cell>
          <cell r="H1910" t="str">
            <v>NORTH ASIA</v>
          </cell>
          <cell r="I1910" t="str">
            <v>CN</v>
          </cell>
          <cell r="J1910" t="str">
            <v>SHA</v>
          </cell>
          <cell r="K1910" t="str">
            <v>PVG</v>
          </cell>
          <cell r="L1910">
            <v>4</v>
          </cell>
          <cell r="M1910">
            <v>588.5</v>
          </cell>
          <cell r="N1910">
            <v>1.4179999999999999</v>
          </cell>
          <cell r="O1910">
            <v>236.33333333332999</v>
          </cell>
          <cell r="P1910">
            <v>646</v>
          </cell>
          <cell r="Q1910">
            <v>0.22700000000000001</v>
          </cell>
          <cell r="R1910">
            <v>9</v>
          </cell>
          <cell r="S1910">
            <v>492</v>
          </cell>
          <cell r="T1910">
            <v>0</v>
          </cell>
          <cell r="U1910">
            <v>1</v>
          </cell>
          <cell r="V1910">
            <v>0</v>
          </cell>
          <cell r="W1910">
            <v>0</v>
          </cell>
          <cell r="X1910">
            <v>166</v>
          </cell>
          <cell r="Y1910" t="str">
            <v>SL5</v>
          </cell>
          <cell r="Z1910" t="str">
            <v>DG1</v>
          </cell>
          <cell r="AA1910" t="str">
            <v>PAX</v>
          </cell>
          <cell r="AB1910" t="str">
            <v>LD</v>
          </cell>
          <cell r="AC1910" t="b">
            <v>1</v>
          </cell>
          <cell r="AD1910" t="str">
            <v>DTD</v>
          </cell>
          <cell r="AE1910" t="str">
            <v>not specified</v>
          </cell>
          <cell r="AG1910" t="str">
            <v>EUR</v>
          </cell>
          <cell r="AH1910" t="b">
            <v>0</v>
          </cell>
          <cell r="AJ1910" t="str">
            <v>DG under UN 3480/3481/3090/3091 (lithium with DG declaration)</v>
          </cell>
          <cell r="AK1910" t="str">
            <v>Incumbent</v>
          </cell>
          <cell r="AL1910" t="str">
            <v>EUR</v>
          </cell>
          <cell r="AM1910" t="str">
            <v>STR</v>
          </cell>
          <cell r="AN1910">
            <v>0.14000000000000001</v>
          </cell>
          <cell r="AO1910" t="str">
            <v>-</v>
          </cell>
          <cell r="AP1910">
            <v>24</v>
          </cell>
          <cell r="AQ1910">
            <v>0.08</v>
          </cell>
          <cell r="AR1910">
            <v>25</v>
          </cell>
          <cell r="AS1910">
            <v>7.0000000000000007E-2</v>
          </cell>
          <cell r="AT1910" t="str">
            <v>per shipment</v>
          </cell>
          <cell r="AU1910">
            <v>300</v>
          </cell>
          <cell r="AV1910" t="str">
            <v>Incumbent</v>
          </cell>
          <cell r="AW1910" t="str">
            <v>EUR</v>
          </cell>
          <cell r="AX1910">
            <v>2.25</v>
          </cell>
          <cell r="AY1910">
            <v>72</v>
          </cell>
          <cell r="AZ1910" t="str">
            <v>EY</v>
          </cell>
          <cell r="BA1910" t="str">
            <v>FRA-AUH-PVG</v>
          </cell>
          <cell r="BB1910" t="str">
            <v>4,7</v>
          </cell>
          <cell r="BC1910">
            <v>2</v>
          </cell>
        </row>
        <row r="1911">
          <cell r="A1911">
            <v>3602</v>
          </cell>
          <cell r="B1911" t="str">
            <v>BG DI</v>
          </cell>
          <cell r="C1911" t="str">
            <v>EUROPE</v>
          </cell>
          <cell r="D1911" t="str">
            <v>DE</v>
          </cell>
          <cell r="E1911" t="str">
            <v>STR</v>
          </cell>
          <cell r="F1911" t="str">
            <v>Jens</v>
          </cell>
          <cell r="G1911" t="str">
            <v>STR</v>
          </cell>
          <cell r="H1911" t="str">
            <v>NORTH ASIA</v>
          </cell>
          <cell r="I1911" t="str">
            <v>CN</v>
          </cell>
          <cell r="J1911" t="str">
            <v>SHE</v>
          </cell>
          <cell r="K1911" t="str">
            <v>SHE</v>
          </cell>
          <cell r="R1911">
            <v>12</v>
          </cell>
          <cell r="S1911">
            <v>4717</v>
          </cell>
          <cell r="T1911">
            <v>0</v>
          </cell>
          <cell r="U1911">
            <v>0</v>
          </cell>
          <cell r="V1911">
            <v>0</v>
          </cell>
          <cell r="W1911">
            <v>1</v>
          </cell>
          <cell r="X1911">
            <v>166</v>
          </cell>
          <cell r="Y1911" t="str">
            <v>SL1</v>
          </cell>
          <cell r="Z1911" t="str">
            <v>DEF</v>
          </cell>
          <cell r="AA1911" t="str">
            <v>not specified</v>
          </cell>
          <cell r="AB1911" t="str">
            <v>not specified</v>
          </cell>
          <cell r="AC1911" t="b">
            <v>0</v>
          </cell>
          <cell r="AD1911" t="str">
            <v>DTD</v>
          </cell>
          <cell r="AE1911">
            <v>7</v>
          </cell>
          <cell r="AG1911" t="str">
            <v>EUR</v>
          </cell>
          <cell r="AH1911" t="b">
            <v>0</v>
          </cell>
          <cell r="AJ1911" t="str">
            <v xml:space="preserve">Airfreight needs to be quoted as consol, where Lithium batteries are accepted as a consol. Quote Lithium check fee, if applicable. </v>
          </cell>
          <cell r="AK1911" t="str">
            <v>Incumbent</v>
          </cell>
          <cell r="AL1911" t="str">
            <v>EUR</v>
          </cell>
          <cell r="AM1911" t="str">
            <v>STR</v>
          </cell>
          <cell r="AN1911">
            <v>0.14000000000000001</v>
          </cell>
          <cell r="AO1911" t="str">
            <v>-</v>
          </cell>
          <cell r="AP1911">
            <v>24</v>
          </cell>
          <cell r="AQ1911">
            <v>0.08</v>
          </cell>
          <cell r="AR1911">
            <v>25</v>
          </cell>
          <cell r="AS1911">
            <v>7.0000000000000007E-2</v>
          </cell>
          <cell r="AT1911" t="str">
            <v>per shipment</v>
          </cell>
          <cell r="AU1911">
            <v>50</v>
          </cell>
          <cell r="AW1911" t="str">
            <v>EUR</v>
          </cell>
          <cell r="AX1911">
            <v>1.7</v>
          </cell>
          <cell r="AY1911">
            <v>120</v>
          </cell>
          <cell r="AZ1911" t="str">
            <v>CA</v>
          </cell>
          <cell r="BA1911" t="str">
            <v>FRA-PEK-SHE</v>
          </cell>
          <cell r="BB1911" t="str">
            <v>4,7</v>
          </cell>
          <cell r="BC1911">
            <v>2</v>
          </cell>
        </row>
        <row r="1912">
          <cell r="A1912">
            <v>4064</v>
          </cell>
          <cell r="B1912" t="str">
            <v>BG PCMS</v>
          </cell>
          <cell r="C1912" t="str">
            <v>EUROPE</v>
          </cell>
          <cell r="D1912" t="str">
            <v>DE</v>
          </cell>
          <cell r="E1912" t="str">
            <v>STR</v>
          </cell>
          <cell r="F1912" t="str">
            <v>Jens</v>
          </cell>
          <cell r="G1912" t="str">
            <v>STR</v>
          </cell>
          <cell r="H1912" t="str">
            <v>NORTH ASIA</v>
          </cell>
          <cell r="I1912" t="str">
            <v>CN</v>
          </cell>
          <cell r="J1912" t="str">
            <v>SZX</v>
          </cell>
          <cell r="K1912" t="str">
            <v>SZX</v>
          </cell>
          <cell r="L1912">
            <v>7</v>
          </cell>
          <cell r="M1912">
            <v>812</v>
          </cell>
          <cell r="N1912">
            <v>4.7210000000000001</v>
          </cell>
          <cell r="O1912">
            <v>786.83333333332996</v>
          </cell>
          <cell r="P1912">
            <v>899.5</v>
          </cell>
          <cell r="Q1912">
            <v>9.0999999999999998E-2</v>
          </cell>
          <cell r="R1912">
            <v>100</v>
          </cell>
          <cell r="S1912">
            <v>22359</v>
          </cell>
          <cell r="T1912">
            <v>0</v>
          </cell>
          <cell r="U1912">
            <v>1</v>
          </cell>
          <cell r="V1912">
            <v>0</v>
          </cell>
          <cell r="W1912">
            <v>0</v>
          </cell>
          <cell r="X1912">
            <v>166</v>
          </cell>
          <cell r="Y1912" t="str">
            <v>SL1</v>
          </cell>
          <cell r="Z1912" t="str">
            <v>DEF</v>
          </cell>
          <cell r="AA1912" t="str">
            <v>not specified</v>
          </cell>
          <cell r="AB1912" t="str">
            <v>not specified</v>
          </cell>
          <cell r="AC1912" t="b">
            <v>0</v>
          </cell>
          <cell r="AD1912" t="str">
            <v>DTD</v>
          </cell>
          <cell r="AE1912">
            <v>7</v>
          </cell>
          <cell r="AG1912" t="str">
            <v>EUR</v>
          </cell>
          <cell r="AH1912" t="b">
            <v>0</v>
          </cell>
          <cell r="AJ1912" t="str">
            <v xml:space="preserve">Airfreight needs to be quoted as consol, where Lithium batteries are accepted as a consol. Quote Lithium check fee, if applicable. </v>
          </cell>
          <cell r="AK1912" t="str">
            <v>Incumbent</v>
          </cell>
          <cell r="AL1912" t="str">
            <v>EUR</v>
          </cell>
          <cell r="AM1912" t="str">
            <v>STR</v>
          </cell>
          <cell r="AN1912">
            <v>0.14000000000000001</v>
          </cell>
          <cell r="AO1912" t="str">
            <v>-</v>
          </cell>
          <cell r="AP1912">
            <v>24</v>
          </cell>
          <cell r="AQ1912">
            <v>0.08</v>
          </cell>
          <cell r="AR1912">
            <v>25</v>
          </cell>
          <cell r="AS1912">
            <v>7.0000000000000007E-2</v>
          </cell>
          <cell r="AT1912" t="str">
            <v>per shipment</v>
          </cell>
          <cell r="AU1912">
            <v>50</v>
          </cell>
          <cell r="AV1912" t="str">
            <v>Incumbent</v>
          </cell>
          <cell r="AW1912" t="str">
            <v>EUR</v>
          </cell>
          <cell r="AX1912">
            <v>1.65</v>
          </cell>
          <cell r="AY1912">
            <v>120</v>
          </cell>
          <cell r="AZ1912" t="str">
            <v>CA</v>
          </cell>
          <cell r="BA1912" t="str">
            <v>FRA-PEK-SZX</v>
          </cell>
          <cell r="BB1912" t="str">
            <v>4,7</v>
          </cell>
          <cell r="BC1912">
            <v>2</v>
          </cell>
        </row>
        <row r="1913">
          <cell r="A1913">
            <v>4065</v>
          </cell>
          <cell r="B1913" t="str">
            <v>BG PCMS</v>
          </cell>
          <cell r="C1913" t="str">
            <v>EUROPE</v>
          </cell>
          <cell r="D1913" t="str">
            <v>DE</v>
          </cell>
          <cell r="E1913" t="str">
            <v>STR</v>
          </cell>
          <cell r="F1913" t="str">
            <v>Jens</v>
          </cell>
          <cell r="G1913" t="str">
            <v>STR</v>
          </cell>
          <cell r="H1913" t="str">
            <v>NORTH ASIA</v>
          </cell>
          <cell r="I1913" t="str">
            <v>CN</v>
          </cell>
          <cell r="J1913" t="str">
            <v>SZX</v>
          </cell>
          <cell r="K1913" t="str">
            <v>SZX</v>
          </cell>
          <cell r="L1913">
            <v>7</v>
          </cell>
          <cell r="M1913">
            <v>812</v>
          </cell>
          <cell r="N1913">
            <v>4.7210000000000001</v>
          </cell>
          <cell r="O1913">
            <v>786.83333333332996</v>
          </cell>
          <cell r="P1913">
            <v>899.5</v>
          </cell>
          <cell r="Q1913">
            <v>9.0999999999999998E-2</v>
          </cell>
          <cell r="X1913">
            <v>166</v>
          </cell>
          <cell r="Y1913" t="str">
            <v>SL1</v>
          </cell>
          <cell r="Z1913" t="str">
            <v>DEF</v>
          </cell>
          <cell r="AA1913" t="str">
            <v>not specified</v>
          </cell>
          <cell r="AB1913" t="str">
            <v>not specified</v>
          </cell>
          <cell r="AC1913" t="b">
            <v>0</v>
          </cell>
          <cell r="AD1913" t="str">
            <v>DTD</v>
          </cell>
          <cell r="AE1913">
            <v>7</v>
          </cell>
          <cell r="AG1913" t="str">
            <v>EUR</v>
          </cell>
          <cell r="AH1913" t="b">
            <v>0</v>
          </cell>
          <cell r="AJ1913" t="str">
            <v xml:space="preserve">Airfreight needs to be quoted as consol, where Lithium batteries are accepted as a consol. Quote Lithium check fee, if applicable. </v>
          </cell>
          <cell r="AK1913" t="str">
            <v>Incumbent</v>
          </cell>
          <cell r="AL1913" t="str">
            <v>EUR</v>
          </cell>
          <cell r="AM1913" t="str">
            <v>STR</v>
          </cell>
          <cell r="AN1913">
            <v>0.14000000000000001</v>
          </cell>
          <cell r="AO1913" t="str">
            <v>-</v>
          </cell>
          <cell r="AP1913">
            <v>24</v>
          </cell>
          <cell r="AQ1913">
            <v>0.08</v>
          </cell>
          <cell r="AR1913">
            <v>25</v>
          </cell>
          <cell r="AS1913">
            <v>7.0000000000000007E-2</v>
          </cell>
          <cell r="AT1913" t="str">
            <v>per shipment</v>
          </cell>
          <cell r="AU1913">
            <v>50</v>
          </cell>
          <cell r="AV1913" t="str">
            <v>Incumbent</v>
          </cell>
          <cell r="AW1913" t="str">
            <v>EUR</v>
          </cell>
          <cell r="AX1913">
            <v>1.65</v>
          </cell>
          <cell r="AY1913">
            <v>120</v>
          </cell>
          <cell r="AZ1913" t="str">
            <v>CA</v>
          </cell>
          <cell r="BA1913" t="str">
            <v>FRA-PEK-SZX</v>
          </cell>
          <cell r="BB1913" t="str">
            <v>4,7</v>
          </cell>
          <cell r="BC1913">
            <v>2</v>
          </cell>
        </row>
        <row r="1914">
          <cell r="A1914">
            <v>4086</v>
          </cell>
          <cell r="B1914" t="str">
            <v>BG PCMS</v>
          </cell>
          <cell r="C1914" t="str">
            <v>EUROPE</v>
          </cell>
          <cell r="D1914" t="str">
            <v>DE</v>
          </cell>
          <cell r="E1914" t="str">
            <v>STR</v>
          </cell>
          <cell r="F1914" t="str">
            <v>Jens</v>
          </cell>
          <cell r="G1914" t="str">
            <v>STR</v>
          </cell>
          <cell r="H1914" t="str">
            <v>NORTH ASIA</v>
          </cell>
          <cell r="I1914" t="str">
            <v>CN</v>
          </cell>
          <cell r="J1914" t="str">
            <v>SZX</v>
          </cell>
          <cell r="K1914" t="str">
            <v>SZX</v>
          </cell>
          <cell r="L1914">
            <v>7</v>
          </cell>
          <cell r="M1914">
            <v>812</v>
          </cell>
          <cell r="N1914">
            <v>4.7210000000000001</v>
          </cell>
          <cell r="O1914">
            <v>786.83333333332996</v>
          </cell>
          <cell r="P1914">
            <v>899.5</v>
          </cell>
          <cell r="Q1914">
            <v>9.0999999999999998E-2</v>
          </cell>
          <cell r="R1914">
            <v>4</v>
          </cell>
          <cell r="S1914">
            <v>284</v>
          </cell>
          <cell r="T1914">
            <v>0</v>
          </cell>
          <cell r="U1914">
            <v>1</v>
          </cell>
          <cell r="V1914">
            <v>0</v>
          </cell>
          <cell r="W1914">
            <v>0</v>
          </cell>
          <cell r="X1914">
            <v>166</v>
          </cell>
          <cell r="Y1914" t="str">
            <v>SL4</v>
          </cell>
          <cell r="Z1914" t="str">
            <v>DG2</v>
          </cell>
          <cell r="AA1914" t="str">
            <v>CAO</v>
          </cell>
          <cell r="AB1914" t="str">
            <v>MD</v>
          </cell>
          <cell r="AC1914" t="b">
            <v>1</v>
          </cell>
          <cell r="AD1914" t="str">
            <v>DTD</v>
          </cell>
          <cell r="AE1914" t="str">
            <v>not specified</v>
          </cell>
          <cell r="AG1914" t="str">
            <v>EUR</v>
          </cell>
          <cell r="AH1914" t="b">
            <v>0</v>
          </cell>
          <cell r="AJ1914" t="str">
            <v>DG under UN 3480/3481/3090/3091 (lithium with DG declaration)</v>
          </cell>
          <cell r="AK1914" t="str">
            <v>Incumbent</v>
          </cell>
          <cell r="AL1914" t="str">
            <v>EUR</v>
          </cell>
          <cell r="AM1914" t="str">
            <v>STR</v>
          </cell>
          <cell r="AN1914">
            <v>0.14000000000000001</v>
          </cell>
          <cell r="AO1914" t="str">
            <v>-</v>
          </cell>
          <cell r="AP1914">
            <v>24</v>
          </cell>
          <cell r="AQ1914">
            <v>0.08</v>
          </cell>
          <cell r="AR1914">
            <v>25</v>
          </cell>
          <cell r="AS1914">
            <v>7.0000000000000007E-2</v>
          </cell>
          <cell r="AT1914" t="str">
            <v>per shipment</v>
          </cell>
          <cell r="AU1914">
            <v>300</v>
          </cell>
          <cell r="AW1914" t="str">
            <v>EUR</v>
          </cell>
          <cell r="AX1914">
            <v>2.95</v>
          </cell>
          <cell r="AY1914">
            <v>168</v>
          </cell>
          <cell r="AZ1914" t="str">
            <v>CX</v>
          </cell>
          <cell r="BA1914" t="str">
            <v>FRA-HKG-SZX</v>
          </cell>
          <cell r="BB1914">
            <v>7</v>
          </cell>
          <cell r="BC1914">
            <v>1</v>
          </cell>
        </row>
        <row r="1915">
          <cell r="A1915">
            <v>4089</v>
          </cell>
          <cell r="B1915" t="str">
            <v>BG PCMS</v>
          </cell>
          <cell r="C1915" t="str">
            <v>EUROPE</v>
          </cell>
          <cell r="D1915" t="str">
            <v>DE</v>
          </cell>
          <cell r="E1915" t="str">
            <v>STR</v>
          </cell>
          <cell r="F1915" t="str">
            <v>Jens</v>
          </cell>
          <cell r="G1915" t="str">
            <v>STR</v>
          </cell>
          <cell r="H1915" t="str">
            <v>NORTH ASIA</v>
          </cell>
          <cell r="I1915" t="str">
            <v>CN</v>
          </cell>
          <cell r="J1915" t="str">
            <v>SZX</v>
          </cell>
          <cell r="K1915" t="str">
            <v>SZX</v>
          </cell>
          <cell r="L1915">
            <v>7</v>
          </cell>
          <cell r="M1915">
            <v>812</v>
          </cell>
          <cell r="N1915">
            <v>4.7210000000000001</v>
          </cell>
          <cell r="O1915">
            <v>786.83333333332996</v>
          </cell>
          <cell r="P1915">
            <v>899.5</v>
          </cell>
          <cell r="Q1915">
            <v>9.0999999999999998E-2</v>
          </cell>
          <cell r="R1915">
            <v>1</v>
          </cell>
          <cell r="S1915">
            <v>163</v>
          </cell>
          <cell r="X1915">
            <v>166</v>
          </cell>
          <cell r="Y1915" t="str">
            <v>SL5</v>
          </cell>
          <cell r="Z1915" t="str">
            <v>DG1</v>
          </cell>
          <cell r="AA1915" t="str">
            <v>PAX</v>
          </cell>
          <cell r="AB1915" t="str">
            <v>LD</v>
          </cell>
          <cell r="AC1915" t="b">
            <v>1</v>
          </cell>
          <cell r="AD1915" t="str">
            <v>DTD</v>
          </cell>
          <cell r="AE1915" t="str">
            <v>not specified</v>
          </cell>
          <cell r="AG1915" t="str">
            <v>EUR</v>
          </cell>
          <cell r="AH1915" t="b">
            <v>0</v>
          </cell>
          <cell r="AJ1915" t="str">
            <v>DG under UN 3480/3481/3090/3091 (lithium with DG declaration)</v>
          </cell>
          <cell r="AK1915" t="str">
            <v>Incumbent</v>
          </cell>
          <cell r="AL1915" t="str">
            <v>EUR</v>
          </cell>
          <cell r="AM1915" t="str">
            <v>STR</v>
          </cell>
          <cell r="AN1915">
            <v>0.14000000000000001</v>
          </cell>
          <cell r="AO1915" t="str">
            <v>-</v>
          </cell>
          <cell r="AP1915">
            <v>24</v>
          </cell>
          <cell r="AQ1915">
            <v>0.08</v>
          </cell>
          <cell r="AR1915">
            <v>25</v>
          </cell>
          <cell r="AS1915">
            <v>7.0000000000000007E-2</v>
          </cell>
          <cell r="AT1915" t="str">
            <v>per shipment</v>
          </cell>
          <cell r="AU1915">
            <v>300</v>
          </cell>
          <cell r="AW1915" t="str">
            <v>EUR</v>
          </cell>
          <cell r="AX1915">
            <v>2.5</v>
          </cell>
          <cell r="AY1915">
            <v>144</v>
          </cell>
          <cell r="AZ1915" t="str">
            <v>CX</v>
          </cell>
          <cell r="BA1915" t="str">
            <v>FRA-HKG-SZX</v>
          </cell>
          <cell r="BB1915" t="str">
            <v>4,7</v>
          </cell>
          <cell r="BC1915">
            <v>2</v>
          </cell>
        </row>
        <row r="1916">
          <cell r="A1916">
            <v>1738</v>
          </cell>
          <cell r="B1916" t="str">
            <v>BG PCMS</v>
          </cell>
          <cell r="C1916" t="str">
            <v>EUROPE</v>
          </cell>
          <cell r="D1916" t="str">
            <v>DE</v>
          </cell>
          <cell r="E1916" t="str">
            <v>STR</v>
          </cell>
          <cell r="F1916" t="str">
            <v>Jens</v>
          </cell>
          <cell r="G1916" t="str">
            <v>STR</v>
          </cell>
          <cell r="H1916" t="str">
            <v>NORTH ASIA</v>
          </cell>
          <cell r="I1916" t="str">
            <v>HK</v>
          </cell>
          <cell r="J1916" t="str">
            <v>HKG</v>
          </cell>
          <cell r="K1916" t="str">
            <v>HKG</v>
          </cell>
          <cell r="L1916">
            <v>45</v>
          </cell>
          <cell r="M1916">
            <v>3101</v>
          </cell>
          <cell r="N1916">
            <v>20.818000000000001</v>
          </cell>
          <cell r="O1916">
            <v>3469.6666666667002</v>
          </cell>
          <cell r="P1916">
            <v>4151.5</v>
          </cell>
          <cell r="Q1916">
            <v>0.63100000000000001</v>
          </cell>
          <cell r="R1916">
            <v>311</v>
          </cell>
          <cell r="S1916">
            <v>44217</v>
          </cell>
          <cell r="T1916">
            <v>0</v>
          </cell>
          <cell r="U1916">
            <v>1</v>
          </cell>
          <cell r="V1916">
            <v>0</v>
          </cell>
          <cell r="W1916">
            <v>0</v>
          </cell>
          <cell r="X1916">
            <v>166</v>
          </cell>
          <cell r="Y1916" t="str">
            <v>SL1</v>
          </cell>
          <cell r="Z1916" t="str">
            <v>DEF</v>
          </cell>
          <cell r="AA1916" t="str">
            <v>not specified</v>
          </cell>
          <cell r="AB1916" t="str">
            <v>not specified</v>
          </cell>
          <cell r="AC1916" t="b">
            <v>0</v>
          </cell>
          <cell r="AD1916" t="str">
            <v>DTD</v>
          </cell>
          <cell r="AE1916">
            <v>7</v>
          </cell>
          <cell r="AG1916" t="str">
            <v>EUR</v>
          </cell>
          <cell r="AH1916" t="b">
            <v>0</v>
          </cell>
          <cell r="AJ1916" t="str">
            <v xml:space="preserve">Airfreight needs to be quoted as consol, where Lithium batteries are accepted as a consol. Quote Lithium check fee, if applicable. </v>
          </cell>
          <cell r="AK1916" t="str">
            <v>Incumbent</v>
          </cell>
          <cell r="AL1916" t="str">
            <v>EUR</v>
          </cell>
          <cell r="AM1916" t="str">
            <v>STR</v>
          </cell>
          <cell r="AN1916">
            <v>0.14000000000000001</v>
          </cell>
          <cell r="AO1916" t="str">
            <v>-</v>
          </cell>
          <cell r="AP1916">
            <v>24</v>
          </cell>
          <cell r="AQ1916">
            <v>0.08</v>
          </cell>
          <cell r="AR1916">
            <v>25</v>
          </cell>
          <cell r="AS1916">
            <v>7.0000000000000007E-2</v>
          </cell>
          <cell r="AT1916" t="str">
            <v>per shipment</v>
          </cell>
          <cell r="AU1916">
            <v>50</v>
          </cell>
          <cell r="AV1916" t="str">
            <v>Incumbent</v>
          </cell>
          <cell r="AW1916" t="str">
            <v>EUR</v>
          </cell>
          <cell r="AX1916">
            <v>1.1499999999999999</v>
          </cell>
          <cell r="AY1916">
            <v>120</v>
          </cell>
          <cell r="AZ1916" t="str">
            <v>RU</v>
          </cell>
          <cell r="BA1916" t="str">
            <v>FRA-SVO-HKG</v>
          </cell>
          <cell r="BB1916" t="str">
            <v>4,7</v>
          </cell>
          <cell r="BC1916">
            <v>2</v>
          </cell>
        </row>
        <row r="1917">
          <cell r="A1917">
            <v>1756</v>
          </cell>
          <cell r="B1917" t="str">
            <v>BG PCMS</v>
          </cell>
          <cell r="C1917" t="str">
            <v>EUROPE</v>
          </cell>
          <cell r="D1917" t="str">
            <v>DE</v>
          </cell>
          <cell r="E1917" t="str">
            <v>STR</v>
          </cell>
          <cell r="F1917" t="str">
            <v>Jens</v>
          </cell>
          <cell r="G1917" t="str">
            <v>STR</v>
          </cell>
          <cell r="H1917" t="str">
            <v>NORTH ASIA</v>
          </cell>
          <cell r="I1917" t="str">
            <v>HK</v>
          </cell>
          <cell r="J1917" t="str">
            <v>HKG</v>
          </cell>
          <cell r="K1917" t="str">
            <v>HKG</v>
          </cell>
          <cell r="L1917">
            <v>45</v>
          </cell>
          <cell r="M1917">
            <v>3101</v>
          </cell>
          <cell r="N1917">
            <v>20.818000000000001</v>
          </cell>
          <cell r="O1917">
            <v>3469.6666666667002</v>
          </cell>
          <cell r="P1917">
            <v>4151.5</v>
          </cell>
          <cell r="Q1917">
            <v>0.63100000000000001</v>
          </cell>
          <cell r="X1917">
            <v>166</v>
          </cell>
          <cell r="Y1917" t="str">
            <v>SL1</v>
          </cell>
          <cell r="Z1917" t="str">
            <v>DEF</v>
          </cell>
          <cell r="AA1917" t="str">
            <v>not specified</v>
          </cell>
          <cell r="AB1917" t="str">
            <v>not specified</v>
          </cell>
          <cell r="AC1917" t="b">
            <v>0</v>
          </cell>
          <cell r="AD1917" t="str">
            <v>DTD</v>
          </cell>
          <cell r="AE1917">
            <v>7</v>
          </cell>
          <cell r="AG1917" t="str">
            <v>EUR</v>
          </cell>
          <cell r="AH1917" t="b">
            <v>0</v>
          </cell>
          <cell r="AJ1917" t="str">
            <v xml:space="preserve">Airfreight needs to be quoted as consol, where Lithium batteries are accepted as a consol. Quote Lithium check fee, if applicable. </v>
          </cell>
          <cell r="AK1917" t="str">
            <v>Incumbent</v>
          </cell>
          <cell r="AL1917" t="str">
            <v>EUR</v>
          </cell>
          <cell r="AM1917" t="str">
            <v>STR</v>
          </cell>
          <cell r="AN1917">
            <v>0.14000000000000001</v>
          </cell>
          <cell r="AO1917" t="str">
            <v>-</v>
          </cell>
          <cell r="AP1917">
            <v>24</v>
          </cell>
          <cell r="AQ1917">
            <v>0.08</v>
          </cell>
          <cell r="AR1917">
            <v>25</v>
          </cell>
          <cell r="AS1917">
            <v>7.0000000000000007E-2</v>
          </cell>
          <cell r="AT1917" t="str">
            <v>per shipment</v>
          </cell>
          <cell r="AU1917">
            <v>50</v>
          </cell>
          <cell r="AV1917" t="str">
            <v>Incumbent</v>
          </cell>
          <cell r="AW1917" t="str">
            <v>EUR</v>
          </cell>
          <cell r="AX1917">
            <v>1.1499999999999999</v>
          </cell>
          <cell r="AY1917">
            <v>120</v>
          </cell>
          <cell r="AZ1917" t="str">
            <v>RU</v>
          </cell>
          <cell r="BA1917" t="str">
            <v>FRA-SVO-HKG</v>
          </cell>
          <cell r="BB1917" t="str">
            <v>4,7</v>
          </cell>
          <cell r="BC1917">
            <v>2</v>
          </cell>
        </row>
        <row r="1918">
          <cell r="A1918">
            <v>1786</v>
          </cell>
          <cell r="B1918" t="str">
            <v>BG PCMS</v>
          </cell>
          <cell r="C1918" t="str">
            <v>EUROPE</v>
          </cell>
          <cell r="D1918" t="str">
            <v>DE</v>
          </cell>
          <cell r="E1918" t="str">
            <v>STR</v>
          </cell>
          <cell r="F1918" t="str">
            <v>Jens</v>
          </cell>
          <cell r="G1918" t="str">
            <v>STR</v>
          </cell>
          <cell r="H1918" t="str">
            <v>NORTH ASIA</v>
          </cell>
          <cell r="I1918" t="str">
            <v>HK</v>
          </cell>
          <cell r="J1918" t="str">
            <v>HKG</v>
          </cell>
          <cell r="K1918" t="str">
            <v>HKG</v>
          </cell>
          <cell r="L1918">
            <v>45</v>
          </cell>
          <cell r="M1918">
            <v>3101</v>
          </cell>
          <cell r="N1918">
            <v>20.818000000000001</v>
          </cell>
          <cell r="O1918">
            <v>3469.6666666667002</v>
          </cell>
          <cell r="P1918">
            <v>4151.5</v>
          </cell>
          <cell r="Q1918">
            <v>0.63100000000000001</v>
          </cell>
          <cell r="R1918">
            <v>87</v>
          </cell>
          <cell r="S1918">
            <v>2590</v>
          </cell>
          <cell r="T1918">
            <v>0</v>
          </cell>
          <cell r="U1918">
            <v>1</v>
          </cell>
          <cell r="V1918">
            <v>0</v>
          </cell>
          <cell r="W1918">
            <v>0</v>
          </cell>
          <cell r="X1918">
            <v>166</v>
          </cell>
          <cell r="Y1918" t="str">
            <v>SL4</v>
          </cell>
          <cell r="Z1918" t="str">
            <v>DG2</v>
          </cell>
          <cell r="AA1918" t="str">
            <v>CAO</v>
          </cell>
          <cell r="AB1918" t="str">
            <v>MD</v>
          </cell>
          <cell r="AC1918" t="b">
            <v>1</v>
          </cell>
          <cell r="AD1918" t="str">
            <v>DTD</v>
          </cell>
          <cell r="AE1918" t="str">
            <v>not specified</v>
          </cell>
          <cell r="AG1918" t="str">
            <v>EUR</v>
          </cell>
          <cell r="AH1918" t="b">
            <v>0</v>
          </cell>
          <cell r="AJ1918" t="str">
            <v>DG under UN 3480/3481/3090/3091 (lithium with DG declaration)</v>
          </cell>
          <cell r="AK1918" t="str">
            <v>Incumbent</v>
          </cell>
          <cell r="AL1918" t="str">
            <v>EUR</v>
          </cell>
          <cell r="AM1918" t="str">
            <v>STR</v>
          </cell>
          <cell r="AN1918">
            <v>0.14000000000000001</v>
          </cell>
          <cell r="AO1918" t="str">
            <v>-</v>
          </cell>
          <cell r="AP1918">
            <v>24</v>
          </cell>
          <cell r="AQ1918">
            <v>0.08</v>
          </cell>
          <cell r="AR1918">
            <v>25</v>
          </cell>
          <cell r="AS1918">
            <v>7.0000000000000007E-2</v>
          </cell>
          <cell r="AT1918" t="str">
            <v>per shipment</v>
          </cell>
          <cell r="AU1918">
            <v>300</v>
          </cell>
          <cell r="AV1918" t="str">
            <v>Incumbent</v>
          </cell>
          <cell r="AW1918" t="str">
            <v>EUR</v>
          </cell>
          <cell r="AX1918">
            <v>3.75</v>
          </cell>
          <cell r="AY1918">
            <v>96</v>
          </cell>
          <cell r="AZ1918" t="str">
            <v>CV</v>
          </cell>
          <cell r="BA1918" t="str">
            <v>FRA-LUX-HKG</v>
          </cell>
          <cell r="BB1918">
            <v>7</v>
          </cell>
          <cell r="BC1918">
            <v>1</v>
          </cell>
        </row>
        <row r="1919">
          <cell r="A1919">
            <v>1828</v>
          </cell>
          <cell r="B1919" t="str">
            <v>BG PCMS</v>
          </cell>
          <cell r="C1919" t="str">
            <v>EUROPE</v>
          </cell>
          <cell r="D1919" t="str">
            <v>DE</v>
          </cell>
          <cell r="E1919" t="str">
            <v>STR</v>
          </cell>
          <cell r="F1919" t="str">
            <v>Jens</v>
          </cell>
          <cell r="G1919" t="str">
            <v>STR</v>
          </cell>
          <cell r="H1919" t="str">
            <v>NORTH ASIA</v>
          </cell>
          <cell r="I1919" t="str">
            <v>HK</v>
          </cell>
          <cell r="J1919" t="str">
            <v>HKG</v>
          </cell>
          <cell r="K1919" t="str">
            <v>HKG</v>
          </cell>
          <cell r="L1919">
            <v>45</v>
          </cell>
          <cell r="M1919">
            <v>3101</v>
          </cell>
          <cell r="N1919">
            <v>20.818000000000001</v>
          </cell>
          <cell r="O1919">
            <v>3469.6666666667002</v>
          </cell>
          <cell r="P1919">
            <v>4151.5</v>
          </cell>
          <cell r="Q1919">
            <v>0.63100000000000001</v>
          </cell>
          <cell r="R1919">
            <v>9</v>
          </cell>
          <cell r="S1919">
            <v>270</v>
          </cell>
          <cell r="T1919">
            <v>0</v>
          </cell>
          <cell r="U1919">
            <v>1</v>
          </cell>
          <cell r="V1919">
            <v>0</v>
          </cell>
          <cell r="W1919">
            <v>0</v>
          </cell>
          <cell r="X1919">
            <v>166</v>
          </cell>
          <cell r="Y1919" t="str">
            <v>SL5</v>
          </cell>
          <cell r="Z1919" t="str">
            <v>DG1</v>
          </cell>
          <cell r="AA1919" t="str">
            <v>PAX</v>
          </cell>
          <cell r="AB1919" t="str">
            <v>LD</v>
          </cell>
          <cell r="AC1919" t="b">
            <v>1</v>
          </cell>
          <cell r="AD1919" t="str">
            <v>DTD</v>
          </cell>
          <cell r="AE1919" t="str">
            <v>not specified</v>
          </cell>
          <cell r="AG1919" t="str">
            <v>EUR</v>
          </cell>
          <cell r="AH1919" t="b">
            <v>0</v>
          </cell>
          <cell r="AJ1919" t="str">
            <v>DG under UN 3480/3481/3090/3091 (lithium with DG declaration)</v>
          </cell>
          <cell r="AK1919" t="str">
            <v>Incumbent</v>
          </cell>
          <cell r="AL1919" t="str">
            <v>EUR</v>
          </cell>
          <cell r="AM1919" t="str">
            <v>STR</v>
          </cell>
          <cell r="AN1919">
            <v>0.14000000000000001</v>
          </cell>
          <cell r="AO1919" t="str">
            <v>-</v>
          </cell>
          <cell r="AP1919">
            <v>24</v>
          </cell>
          <cell r="AQ1919">
            <v>0.08</v>
          </cell>
          <cell r="AR1919">
            <v>25</v>
          </cell>
          <cell r="AS1919">
            <v>7.0000000000000007E-2</v>
          </cell>
          <cell r="AT1919" t="str">
            <v>per shipment</v>
          </cell>
          <cell r="AU1919">
            <v>300</v>
          </cell>
          <cell r="AV1919" t="str">
            <v>Incumbent</v>
          </cell>
          <cell r="AW1919" t="str">
            <v>EUR</v>
          </cell>
          <cell r="AX1919">
            <v>3.45</v>
          </cell>
          <cell r="AY1919">
            <v>144</v>
          </cell>
          <cell r="AZ1919" t="str">
            <v>EY</v>
          </cell>
          <cell r="BA1919" t="str">
            <v>FRA-AUH-HKG</v>
          </cell>
          <cell r="BB1919" t="str">
            <v>4,7</v>
          </cell>
          <cell r="BC1919">
            <v>2</v>
          </cell>
        </row>
        <row r="1920">
          <cell r="A1920">
            <v>2763</v>
          </cell>
          <cell r="B1920" t="str">
            <v>BG PCMS</v>
          </cell>
          <cell r="C1920" t="str">
            <v>EUROPE</v>
          </cell>
          <cell r="D1920" t="str">
            <v>DE</v>
          </cell>
          <cell r="E1920" t="str">
            <v>STR</v>
          </cell>
          <cell r="F1920" t="str">
            <v>Jens</v>
          </cell>
          <cell r="G1920" t="str">
            <v>STR</v>
          </cell>
          <cell r="H1920" t="str">
            <v>NORTH ASIA</v>
          </cell>
          <cell r="I1920" t="str">
            <v>JP</v>
          </cell>
          <cell r="J1920" t="str">
            <v>TYO</v>
          </cell>
          <cell r="K1920" t="str">
            <v>NRT</v>
          </cell>
          <cell r="R1920">
            <v>1385</v>
          </cell>
          <cell r="S1920">
            <v>325196</v>
          </cell>
          <cell r="X1920">
            <v>166</v>
          </cell>
          <cell r="Y1920" t="str">
            <v>SL1</v>
          </cell>
          <cell r="Z1920" t="str">
            <v>DEF</v>
          </cell>
          <cell r="AA1920" t="str">
            <v>not specified</v>
          </cell>
          <cell r="AB1920" t="str">
            <v>not specified</v>
          </cell>
          <cell r="AC1920" t="b">
            <v>0</v>
          </cell>
          <cell r="AD1920" t="str">
            <v>DTD</v>
          </cell>
          <cell r="AE1920">
            <v>7</v>
          </cell>
          <cell r="AG1920" t="str">
            <v>EUR</v>
          </cell>
          <cell r="AH1920" t="b">
            <v>0</v>
          </cell>
          <cell r="AJ1920" t="str">
            <v xml:space="preserve">Airfreight needs to be quoted as consol, where Lithium batteries are accepted as a consol. Quote Lithium check fee, if applicable. </v>
          </cell>
          <cell r="AK1920" t="str">
            <v>Incumbent</v>
          </cell>
          <cell r="AL1920" t="str">
            <v>EUR</v>
          </cell>
          <cell r="AM1920" t="str">
            <v>STR</v>
          </cell>
          <cell r="AN1920">
            <v>0.14000000000000001</v>
          </cell>
          <cell r="AO1920" t="str">
            <v>-</v>
          </cell>
          <cell r="AP1920">
            <v>24</v>
          </cell>
          <cell r="AQ1920">
            <v>0.08</v>
          </cell>
          <cell r="AR1920">
            <v>25</v>
          </cell>
          <cell r="AS1920">
            <v>7.0000000000000007E-2</v>
          </cell>
          <cell r="AT1920" t="str">
            <v>per shipment</v>
          </cell>
          <cell r="AU1920">
            <v>50</v>
          </cell>
          <cell r="AV1920" t="str">
            <v>Incumbent</v>
          </cell>
          <cell r="AW1920" t="str">
            <v>EUR</v>
          </cell>
          <cell r="AX1920">
            <v>1.75</v>
          </cell>
          <cell r="AY1920">
            <v>96</v>
          </cell>
          <cell r="AZ1920" t="str">
            <v>LH</v>
          </cell>
          <cell r="BB1920" t="str">
            <v>4,7</v>
          </cell>
          <cell r="BC1920">
            <v>2</v>
          </cell>
        </row>
        <row r="1921">
          <cell r="A1921">
            <v>2764</v>
          </cell>
          <cell r="B1921" t="str">
            <v>BG PCMS</v>
          </cell>
          <cell r="C1921" t="str">
            <v>EUROPE</v>
          </cell>
          <cell r="D1921" t="str">
            <v>DE</v>
          </cell>
          <cell r="E1921" t="str">
            <v>STR</v>
          </cell>
          <cell r="F1921" t="str">
            <v>Jens</v>
          </cell>
          <cell r="G1921" t="str">
            <v>STR</v>
          </cell>
          <cell r="H1921" t="str">
            <v>NORTH ASIA</v>
          </cell>
          <cell r="I1921" t="str">
            <v>JP</v>
          </cell>
          <cell r="J1921" t="str">
            <v>TYO</v>
          </cell>
          <cell r="K1921" t="str">
            <v>NRT</v>
          </cell>
          <cell r="R1921">
            <v>408</v>
          </cell>
          <cell r="S1921">
            <v>22698</v>
          </cell>
          <cell r="X1921">
            <v>166</v>
          </cell>
          <cell r="Y1921" t="str">
            <v>SL4</v>
          </cell>
          <cell r="Z1921" t="str">
            <v>DG2</v>
          </cell>
          <cell r="AA1921" t="str">
            <v>CAO</v>
          </cell>
          <cell r="AB1921" t="str">
            <v>MD</v>
          </cell>
          <cell r="AC1921" t="b">
            <v>1</v>
          </cell>
          <cell r="AD1921" t="str">
            <v>DTD</v>
          </cell>
          <cell r="AE1921" t="str">
            <v>not specified</v>
          </cell>
          <cell r="AG1921" t="str">
            <v>EUR</v>
          </cell>
          <cell r="AH1921" t="b">
            <v>0</v>
          </cell>
          <cell r="AJ1921" t="str">
            <v>DG under UN 3480/3481/3090/3091 (lithium with DG declaration)</v>
          </cell>
          <cell r="AK1921" t="str">
            <v>Incumbent</v>
          </cell>
          <cell r="AL1921" t="str">
            <v>EUR</v>
          </cell>
          <cell r="AM1921" t="str">
            <v>STR</v>
          </cell>
          <cell r="AN1921">
            <v>0.14000000000000001</v>
          </cell>
          <cell r="AO1921" t="str">
            <v>-</v>
          </cell>
          <cell r="AP1921">
            <v>24</v>
          </cell>
          <cell r="AQ1921">
            <v>0.08</v>
          </cell>
          <cell r="AR1921">
            <v>25</v>
          </cell>
          <cell r="AS1921">
            <v>7.0000000000000007E-2</v>
          </cell>
          <cell r="AT1921" t="str">
            <v>per shipment</v>
          </cell>
          <cell r="AU1921">
            <v>300</v>
          </cell>
          <cell r="AV1921" t="str">
            <v>Incumbent</v>
          </cell>
          <cell r="AW1921" t="str">
            <v>EUR</v>
          </cell>
          <cell r="AX1921">
            <v>3.45</v>
          </cell>
          <cell r="AY1921">
            <v>96</v>
          </cell>
          <cell r="AZ1921" t="str">
            <v>CV</v>
          </cell>
          <cell r="BA1921" t="str">
            <v>FRA-LUX-NRT</v>
          </cell>
          <cell r="BB1921">
            <v>7</v>
          </cell>
          <cell r="BC1921">
            <v>1</v>
          </cell>
        </row>
        <row r="1922">
          <cell r="A1922">
            <v>2765</v>
          </cell>
          <cell r="B1922" t="str">
            <v>BG PCMS</v>
          </cell>
          <cell r="C1922" t="str">
            <v>EUROPE</v>
          </cell>
          <cell r="D1922" t="str">
            <v>DE</v>
          </cell>
          <cell r="E1922" t="str">
            <v>STR</v>
          </cell>
          <cell r="F1922" t="str">
            <v>Jens</v>
          </cell>
          <cell r="G1922" t="str">
            <v>STR</v>
          </cell>
          <cell r="H1922" t="str">
            <v>NORTH ASIA</v>
          </cell>
          <cell r="I1922" t="str">
            <v>JP</v>
          </cell>
          <cell r="J1922" t="str">
            <v>TYO</v>
          </cell>
          <cell r="K1922" t="str">
            <v>NRT</v>
          </cell>
          <cell r="X1922">
            <v>166</v>
          </cell>
          <cell r="Y1922" t="str">
            <v>SL1</v>
          </cell>
          <cell r="Z1922" t="str">
            <v>DEF</v>
          </cell>
          <cell r="AA1922" t="str">
            <v>not specified</v>
          </cell>
          <cell r="AB1922" t="str">
            <v>not specified</v>
          </cell>
          <cell r="AC1922" t="b">
            <v>0</v>
          </cell>
          <cell r="AD1922" t="str">
            <v>DTD</v>
          </cell>
          <cell r="AE1922">
            <v>7</v>
          </cell>
          <cell r="AG1922" t="str">
            <v>EUR</v>
          </cell>
          <cell r="AH1922" t="b">
            <v>0</v>
          </cell>
          <cell r="AJ1922" t="str">
            <v xml:space="preserve">Airfreight needs to be quoted as consol, where Lithium batteries are accepted as a consol. Quote Lithium check fee, if applicable. </v>
          </cell>
          <cell r="AK1922" t="str">
            <v>Incumbent</v>
          </cell>
          <cell r="AL1922" t="str">
            <v>EUR</v>
          </cell>
          <cell r="AM1922" t="str">
            <v>STR</v>
          </cell>
          <cell r="AN1922">
            <v>0.14000000000000001</v>
          </cell>
          <cell r="AO1922" t="str">
            <v>-</v>
          </cell>
          <cell r="AP1922">
            <v>24</v>
          </cell>
          <cell r="AQ1922">
            <v>0.08</v>
          </cell>
          <cell r="AR1922">
            <v>25</v>
          </cell>
          <cell r="AS1922">
            <v>7.0000000000000007E-2</v>
          </cell>
          <cell r="AT1922" t="str">
            <v>per shipment</v>
          </cell>
          <cell r="AU1922">
            <v>50</v>
          </cell>
          <cell r="AV1922" t="str">
            <v>Incumbent</v>
          </cell>
          <cell r="AW1922" t="str">
            <v>EUR</v>
          </cell>
          <cell r="AX1922">
            <v>1.75</v>
          </cell>
          <cell r="AY1922">
            <v>96</v>
          </cell>
          <cell r="AZ1922" t="str">
            <v>LH</v>
          </cell>
          <cell r="BB1922" t="str">
            <v>4,7</v>
          </cell>
          <cell r="BC1922">
            <v>2</v>
          </cell>
        </row>
        <row r="1923">
          <cell r="A1923">
            <v>2766</v>
          </cell>
          <cell r="B1923" t="str">
            <v>BG PCMS</v>
          </cell>
          <cell r="C1923" t="str">
            <v>EUROPE</v>
          </cell>
          <cell r="D1923" t="str">
            <v>DE</v>
          </cell>
          <cell r="E1923" t="str">
            <v>STR</v>
          </cell>
          <cell r="F1923" t="str">
            <v>Jens</v>
          </cell>
          <cell r="G1923" t="str">
            <v>STR</v>
          </cell>
          <cell r="H1923" t="str">
            <v>NORTH ASIA</v>
          </cell>
          <cell r="I1923" t="str">
            <v>JP</v>
          </cell>
          <cell r="J1923" t="str">
            <v>TYO</v>
          </cell>
          <cell r="K1923" t="str">
            <v>NRT</v>
          </cell>
          <cell r="R1923">
            <v>32</v>
          </cell>
          <cell r="S1923">
            <v>1099</v>
          </cell>
          <cell r="X1923">
            <v>166</v>
          </cell>
          <cell r="Y1923" t="str">
            <v>SL5</v>
          </cell>
          <cell r="Z1923" t="str">
            <v>DG1</v>
          </cell>
          <cell r="AA1923" t="str">
            <v>PAX</v>
          </cell>
          <cell r="AB1923" t="str">
            <v>LD</v>
          </cell>
          <cell r="AC1923" t="b">
            <v>1</v>
          </cell>
          <cell r="AD1923" t="str">
            <v>DTD</v>
          </cell>
          <cell r="AE1923" t="str">
            <v>not specified</v>
          </cell>
          <cell r="AG1923" t="str">
            <v>EUR</v>
          </cell>
          <cell r="AH1923" t="b">
            <v>0</v>
          </cell>
          <cell r="AJ1923" t="str">
            <v>DG under UN 3480/3481/3090/3091 (lithium with DG declaration)</v>
          </cell>
          <cell r="AK1923" t="str">
            <v>Incumbent</v>
          </cell>
          <cell r="AL1923" t="str">
            <v>EUR</v>
          </cell>
          <cell r="AM1923" t="str">
            <v>STR</v>
          </cell>
          <cell r="AN1923">
            <v>0.14000000000000001</v>
          </cell>
          <cell r="AO1923" t="str">
            <v>-</v>
          </cell>
          <cell r="AP1923">
            <v>24</v>
          </cell>
          <cell r="AQ1923">
            <v>0.08</v>
          </cell>
          <cell r="AR1923">
            <v>25</v>
          </cell>
          <cell r="AS1923">
            <v>7.0000000000000007E-2</v>
          </cell>
          <cell r="AT1923" t="str">
            <v>per shipment</v>
          </cell>
          <cell r="AU1923">
            <v>300</v>
          </cell>
          <cell r="AV1923" t="str">
            <v>Incumbent</v>
          </cell>
          <cell r="AW1923" t="str">
            <v>EUR</v>
          </cell>
          <cell r="AX1923">
            <v>2.8</v>
          </cell>
          <cell r="AY1923">
            <v>96</v>
          </cell>
          <cell r="AZ1923" t="str">
            <v>CV</v>
          </cell>
          <cell r="BA1923" t="str">
            <v>FRA-LUX-NRT</v>
          </cell>
          <cell r="BB1923" t="str">
            <v>4,7</v>
          </cell>
          <cell r="BC1923">
            <v>2</v>
          </cell>
        </row>
        <row r="1924">
          <cell r="A1924">
            <v>4303</v>
          </cell>
          <cell r="B1924" t="str">
            <v>BG SRC</v>
          </cell>
          <cell r="C1924" t="str">
            <v>EUROPE</v>
          </cell>
          <cell r="D1924" t="str">
            <v>DE</v>
          </cell>
          <cell r="E1924" t="str">
            <v>STR</v>
          </cell>
          <cell r="F1924" t="str">
            <v>Jens</v>
          </cell>
          <cell r="G1924" t="str">
            <v>STR</v>
          </cell>
          <cell r="H1924" t="str">
            <v>NORTH ASIA</v>
          </cell>
          <cell r="I1924" t="str">
            <v>JP</v>
          </cell>
          <cell r="J1924" t="str">
            <v>TYO</v>
          </cell>
          <cell r="K1924" t="str">
            <v>TYO</v>
          </cell>
          <cell r="R1924">
            <v>200</v>
          </cell>
          <cell r="S1924">
            <v>26972</v>
          </cell>
          <cell r="T1924">
            <v>0</v>
          </cell>
          <cell r="U1924">
            <v>2</v>
          </cell>
          <cell r="V1924">
            <v>0</v>
          </cell>
          <cell r="W1924">
            <v>0</v>
          </cell>
          <cell r="X1924">
            <v>166</v>
          </cell>
          <cell r="Y1924" t="str">
            <v>SL1</v>
          </cell>
          <cell r="Z1924" t="str">
            <v>DEF</v>
          </cell>
          <cell r="AA1924" t="str">
            <v>not specified</v>
          </cell>
          <cell r="AB1924" t="str">
            <v>not specified</v>
          </cell>
          <cell r="AC1924" t="b">
            <v>0</v>
          </cell>
          <cell r="AD1924" t="str">
            <v>DTD</v>
          </cell>
          <cell r="AE1924">
            <v>7</v>
          </cell>
          <cell r="AG1924" t="str">
            <v>EUR</v>
          </cell>
          <cell r="AH1924" t="b">
            <v>0</v>
          </cell>
          <cell r="AJ1924" t="str">
            <v xml:space="preserve">Airfreight needs to be quoted as consol, where Lithium batteries are accepted as a consol. Quote Lithium check fee, if applicable. </v>
          </cell>
          <cell r="AK1924" t="str">
            <v>Incumbent</v>
          </cell>
          <cell r="AL1924" t="str">
            <v>EUR</v>
          </cell>
          <cell r="AM1924" t="str">
            <v>STR</v>
          </cell>
          <cell r="AN1924">
            <v>0.14000000000000001</v>
          </cell>
          <cell r="AO1924" t="str">
            <v>-</v>
          </cell>
          <cell r="AP1924">
            <v>24</v>
          </cell>
          <cell r="AQ1924">
            <v>0.08</v>
          </cell>
          <cell r="AR1924">
            <v>25</v>
          </cell>
          <cell r="AS1924">
            <v>7.0000000000000007E-2</v>
          </cell>
          <cell r="AT1924" t="str">
            <v>per shipment</v>
          </cell>
          <cell r="AU1924">
            <v>50</v>
          </cell>
          <cell r="AW1924" t="str">
            <v>EUR</v>
          </cell>
          <cell r="AX1924">
            <v>1.75</v>
          </cell>
          <cell r="AY1924">
            <v>96</v>
          </cell>
          <cell r="AZ1924" t="str">
            <v>LH</v>
          </cell>
          <cell r="BB1924" t="str">
            <v>4,7</v>
          </cell>
          <cell r="BC1924">
            <v>2</v>
          </cell>
        </row>
        <row r="1925">
          <cell r="A1925">
            <v>4325</v>
          </cell>
          <cell r="B1925" t="str">
            <v>BG SRC</v>
          </cell>
          <cell r="C1925" t="str">
            <v>EUROPE</v>
          </cell>
          <cell r="D1925" t="str">
            <v>DE</v>
          </cell>
          <cell r="E1925" t="str">
            <v>STR</v>
          </cell>
          <cell r="F1925" t="str">
            <v>Jens</v>
          </cell>
          <cell r="G1925" t="str">
            <v>STR</v>
          </cell>
          <cell r="H1925" t="str">
            <v>NORTH ASIA</v>
          </cell>
          <cell r="I1925" t="str">
            <v>JP</v>
          </cell>
          <cell r="J1925" t="str">
            <v>TYO</v>
          </cell>
          <cell r="K1925" t="str">
            <v>TYO</v>
          </cell>
          <cell r="X1925">
            <v>166</v>
          </cell>
          <cell r="Y1925" t="str">
            <v>SL1</v>
          </cell>
          <cell r="Z1925" t="str">
            <v>DEF</v>
          </cell>
          <cell r="AA1925" t="str">
            <v>not specified</v>
          </cell>
          <cell r="AB1925" t="str">
            <v>not specified</v>
          </cell>
          <cell r="AC1925" t="b">
            <v>0</v>
          </cell>
          <cell r="AD1925" t="str">
            <v>DTD</v>
          </cell>
          <cell r="AE1925">
            <v>7</v>
          </cell>
          <cell r="AG1925" t="str">
            <v>EUR</v>
          </cell>
          <cell r="AH1925" t="b">
            <v>0</v>
          </cell>
          <cell r="AJ1925" t="str">
            <v xml:space="preserve">Airfreight needs to be quoted as consol, where Lithium batteries are accepted as a consol. Quote Lithium check fee, if applicable. </v>
          </cell>
          <cell r="AK1925" t="str">
            <v>Incumbent</v>
          </cell>
          <cell r="AL1925" t="str">
            <v>EUR</v>
          </cell>
          <cell r="AM1925" t="str">
            <v>STR</v>
          </cell>
          <cell r="AN1925">
            <v>0.14000000000000001</v>
          </cell>
          <cell r="AO1925" t="str">
            <v>-</v>
          </cell>
          <cell r="AP1925">
            <v>24</v>
          </cell>
          <cell r="AQ1925">
            <v>0.08</v>
          </cell>
          <cell r="AR1925">
            <v>25</v>
          </cell>
          <cell r="AS1925">
            <v>7.0000000000000007E-2</v>
          </cell>
          <cell r="AT1925" t="str">
            <v>per shipment</v>
          </cell>
          <cell r="AU1925">
            <v>50</v>
          </cell>
          <cell r="AW1925" t="str">
            <v>EUR</v>
          </cell>
          <cell r="AX1925">
            <v>1.75</v>
          </cell>
          <cell r="AY1925">
            <v>96</v>
          </cell>
          <cell r="AZ1925" t="str">
            <v>LH</v>
          </cell>
          <cell r="BB1925" t="str">
            <v>4,7</v>
          </cell>
          <cell r="BC1925">
            <v>2</v>
          </cell>
        </row>
        <row r="1926">
          <cell r="A1926">
            <v>4353</v>
          </cell>
          <cell r="B1926" t="str">
            <v>BG SRC</v>
          </cell>
          <cell r="C1926" t="str">
            <v>EUROPE</v>
          </cell>
          <cell r="D1926" t="str">
            <v>DE</v>
          </cell>
          <cell r="E1926" t="str">
            <v>STR</v>
          </cell>
          <cell r="F1926" t="str">
            <v>Jens</v>
          </cell>
          <cell r="G1926" t="str">
            <v>STR</v>
          </cell>
          <cell r="H1926" t="str">
            <v>NORTH ASIA</v>
          </cell>
          <cell r="I1926" t="str">
            <v>JP</v>
          </cell>
          <cell r="J1926" t="str">
            <v>TYO</v>
          </cell>
          <cell r="K1926" t="str">
            <v>TYO</v>
          </cell>
          <cell r="R1926">
            <v>32</v>
          </cell>
          <cell r="S1926">
            <v>229.5</v>
          </cell>
          <cell r="T1926">
            <v>0</v>
          </cell>
          <cell r="U1926">
            <v>1</v>
          </cell>
          <cell r="V1926">
            <v>0</v>
          </cell>
          <cell r="W1926">
            <v>0</v>
          </cell>
          <cell r="X1926">
            <v>166</v>
          </cell>
          <cell r="Y1926" t="str">
            <v>SL4</v>
          </cell>
          <cell r="Z1926" t="str">
            <v>DG2</v>
          </cell>
          <cell r="AA1926" t="str">
            <v>CAO</v>
          </cell>
          <cell r="AB1926" t="str">
            <v>MD</v>
          </cell>
          <cell r="AC1926" t="b">
            <v>1</v>
          </cell>
          <cell r="AD1926" t="str">
            <v>DTD</v>
          </cell>
          <cell r="AE1926" t="str">
            <v>not specified</v>
          </cell>
          <cell r="AG1926" t="str">
            <v>EUR</v>
          </cell>
          <cell r="AH1926" t="b">
            <v>0</v>
          </cell>
          <cell r="AJ1926" t="str">
            <v>DG under UN 3480/3481/3090/3091 (lithium with DG declaration)</v>
          </cell>
          <cell r="AK1926" t="str">
            <v>Incumbent</v>
          </cell>
          <cell r="AL1926" t="str">
            <v>EUR</v>
          </cell>
          <cell r="AM1926" t="str">
            <v>STR</v>
          </cell>
          <cell r="AN1926">
            <v>0.14000000000000001</v>
          </cell>
          <cell r="AO1926" t="str">
            <v>-</v>
          </cell>
          <cell r="AP1926">
            <v>24</v>
          </cell>
          <cell r="AQ1926">
            <v>0.08</v>
          </cell>
          <cell r="AR1926">
            <v>25</v>
          </cell>
          <cell r="AS1926">
            <v>7.0000000000000007E-2</v>
          </cell>
          <cell r="AT1926" t="str">
            <v>per shipment</v>
          </cell>
          <cell r="AU1926">
            <v>300</v>
          </cell>
          <cell r="AW1926" t="str">
            <v>EUR</v>
          </cell>
          <cell r="AX1926">
            <v>3.45</v>
          </cell>
          <cell r="AY1926">
            <v>96</v>
          </cell>
          <cell r="AZ1926" t="str">
            <v>CV</v>
          </cell>
          <cell r="BA1926" t="str">
            <v>FRA-LUX-NRT</v>
          </cell>
          <cell r="BB1926">
            <v>7</v>
          </cell>
          <cell r="BC1926">
            <v>1</v>
          </cell>
        </row>
        <row r="1927">
          <cell r="A1927">
            <v>4365</v>
          </cell>
          <cell r="B1927" t="str">
            <v>BG SRC</v>
          </cell>
          <cell r="C1927" t="str">
            <v>EUROPE</v>
          </cell>
          <cell r="D1927" t="str">
            <v>DE</v>
          </cell>
          <cell r="E1927" t="str">
            <v>STR</v>
          </cell>
          <cell r="F1927" t="str">
            <v>Jens</v>
          </cell>
          <cell r="G1927" t="str">
            <v>STR</v>
          </cell>
          <cell r="H1927" t="str">
            <v>NORTH ASIA</v>
          </cell>
          <cell r="I1927" t="str">
            <v>JP</v>
          </cell>
          <cell r="J1927" t="str">
            <v>TYO</v>
          </cell>
          <cell r="K1927" t="str">
            <v>TYO</v>
          </cell>
          <cell r="R1927">
            <v>3</v>
          </cell>
          <cell r="S1927">
            <v>25</v>
          </cell>
          <cell r="T1927">
            <v>0</v>
          </cell>
          <cell r="U1927">
            <v>1</v>
          </cell>
          <cell r="V1927">
            <v>0</v>
          </cell>
          <cell r="W1927">
            <v>0</v>
          </cell>
          <cell r="X1927">
            <v>166</v>
          </cell>
          <cell r="Y1927" t="str">
            <v>SL5</v>
          </cell>
          <cell r="Z1927" t="str">
            <v>DG1</v>
          </cell>
          <cell r="AA1927" t="str">
            <v>PAX</v>
          </cell>
          <cell r="AB1927" t="str">
            <v>LD</v>
          </cell>
          <cell r="AC1927" t="b">
            <v>1</v>
          </cell>
          <cell r="AD1927" t="str">
            <v>DTD</v>
          </cell>
          <cell r="AE1927" t="str">
            <v>not specified</v>
          </cell>
          <cell r="AG1927" t="str">
            <v>EUR</v>
          </cell>
          <cell r="AH1927" t="b">
            <v>0</v>
          </cell>
          <cell r="AJ1927" t="str">
            <v>DG under UN 3480/3481/3090/3091 (lithium with DG declaration)</v>
          </cell>
          <cell r="AK1927" t="str">
            <v>Incumbent</v>
          </cell>
          <cell r="AL1927" t="str">
            <v>EUR</v>
          </cell>
          <cell r="AM1927" t="str">
            <v>STR</v>
          </cell>
          <cell r="AN1927">
            <v>0.14000000000000001</v>
          </cell>
          <cell r="AO1927" t="str">
            <v>-</v>
          </cell>
          <cell r="AP1927">
            <v>24</v>
          </cell>
          <cell r="AQ1927">
            <v>0.08</v>
          </cell>
          <cell r="AR1927">
            <v>25</v>
          </cell>
          <cell r="AS1927">
            <v>7.0000000000000007E-2</v>
          </cell>
          <cell r="AT1927" t="str">
            <v>per shipment</v>
          </cell>
          <cell r="AU1927">
            <v>300</v>
          </cell>
          <cell r="AW1927" t="str">
            <v>EUR</v>
          </cell>
          <cell r="AX1927">
            <v>2.8</v>
          </cell>
          <cell r="AY1927">
            <v>96</v>
          </cell>
          <cell r="AZ1927" t="str">
            <v>CV</v>
          </cell>
          <cell r="BA1927" t="str">
            <v>FRA-LUX-NRT</v>
          </cell>
          <cell r="BB1927" t="str">
            <v>4,7</v>
          </cell>
          <cell r="BC1927">
            <v>2</v>
          </cell>
        </row>
        <row r="1928">
          <cell r="A1928">
            <v>1902</v>
          </cell>
          <cell r="B1928" t="str">
            <v>BG PCMS</v>
          </cell>
          <cell r="C1928" t="str">
            <v>EUROPE</v>
          </cell>
          <cell r="D1928" t="str">
            <v>DE</v>
          </cell>
          <cell r="E1928" t="str">
            <v>STR</v>
          </cell>
          <cell r="F1928" t="str">
            <v>Jens</v>
          </cell>
          <cell r="G1928" t="str">
            <v>STR</v>
          </cell>
          <cell r="H1928" t="str">
            <v>NORTH ASIA</v>
          </cell>
          <cell r="I1928" t="str">
            <v>KR</v>
          </cell>
          <cell r="J1928" t="str">
            <v>SEL</v>
          </cell>
          <cell r="K1928" t="str">
            <v>ICN</v>
          </cell>
          <cell r="L1928">
            <v>27</v>
          </cell>
          <cell r="M1928">
            <v>1797</v>
          </cell>
          <cell r="N1928">
            <v>13.275</v>
          </cell>
          <cell r="O1928">
            <v>2212.5</v>
          </cell>
          <cell r="P1928">
            <v>2493.5</v>
          </cell>
          <cell r="Q1928">
            <v>0.20300000000000001</v>
          </cell>
          <cell r="R1928">
            <v>314</v>
          </cell>
          <cell r="S1928">
            <v>29193</v>
          </cell>
          <cell r="T1928">
            <v>0</v>
          </cell>
          <cell r="U1928">
            <v>0.98369565217391308</v>
          </cell>
          <cell r="V1928">
            <v>0</v>
          </cell>
          <cell r="W1928">
            <v>1.6304347826086956E-2</v>
          </cell>
          <cell r="X1928">
            <v>166</v>
          </cell>
          <cell r="Y1928" t="str">
            <v>SL1</v>
          </cell>
          <cell r="Z1928" t="str">
            <v>DEF</v>
          </cell>
          <cell r="AA1928" t="str">
            <v>not specified</v>
          </cell>
          <cell r="AB1928" t="str">
            <v>not specified</v>
          </cell>
          <cell r="AC1928" t="b">
            <v>0</v>
          </cell>
          <cell r="AD1928" t="str">
            <v>DTD</v>
          </cell>
          <cell r="AE1928">
            <v>7</v>
          </cell>
          <cell r="AG1928" t="str">
            <v>EUR</v>
          </cell>
          <cell r="AH1928" t="b">
            <v>0</v>
          </cell>
          <cell r="AJ1928" t="str">
            <v xml:space="preserve">Airfreight needs to be quoted as consol, where Lithium batteries are accepted as a consol. Quote Lithium check fee, if applicable. </v>
          </cell>
          <cell r="AK1928" t="str">
            <v>Incumbent</v>
          </cell>
          <cell r="AL1928" t="str">
            <v>EUR</v>
          </cell>
          <cell r="AM1928" t="str">
            <v>STR</v>
          </cell>
          <cell r="AN1928">
            <v>0.14000000000000001</v>
          </cell>
          <cell r="AO1928" t="str">
            <v>-</v>
          </cell>
          <cell r="AP1928">
            <v>24</v>
          </cell>
          <cell r="AQ1928">
            <v>0.08</v>
          </cell>
          <cell r="AR1928">
            <v>25</v>
          </cell>
          <cell r="AS1928">
            <v>7.0000000000000007E-2</v>
          </cell>
          <cell r="AT1928" t="str">
            <v>per shipment</v>
          </cell>
          <cell r="AU1928">
            <v>50</v>
          </cell>
          <cell r="AV1928" t="str">
            <v>Incumbent</v>
          </cell>
          <cell r="AW1928" t="str">
            <v>EUR</v>
          </cell>
          <cell r="AX1928">
            <v>1.55</v>
          </cell>
          <cell r="AY1928">
            <v>96</v>
          </cell>
          <cell r="AZ1928" t="str">
            <v>QR</v>
          </cell>
          <cell r="BA1928" t="str">
            <v>FRA-DOH-ICN</v>
          </cell>
          <cell r="BB1928" t="str">
            <v>4,7</v>
          </cell>
          <cell r="BC1928">
            <v>2</v>
          </cell>
        </row>
        <row r="1929">
          <cell r="A1929">
            <v>1906</v>
          </cell>
          <cell r="B1929" t="str">
            <v>BG PCMS</v>
          </cell>
          <cell r="C1929" t="str">
            <v>EUROPE</v>
          </cell>
          <cell r="D1929" t="str">
            <v>DE</v>
          </cell>
          <cell r="E1929" t="str">
            <v>STR</v>
          </cell>
          <cell r="F1929" t="str">
            <v>Jens</v>
          </cell>
          <cell r="G1929" t="str">
            <v>STR</v>
          </cell>
          <cell r="H1929" t="str">
            <v>NORTH ASIA</v>
          </cell>
          <cell r="I1929" t="str">
            <v>KR</v>
          </cell>
          <cell r="J1929" t="str">
            <v>SEL</v>
          </cell>
          <cell r="K1929" t="str">
            <v>ICN</v>
          </cell>
          <cell r="L1929">
            <v>27</v>
          </cell>
          <cell r="M1929">
            <v>1797</v>
          </cell>
          <cell r="N1929">
            <v>13.275</v>
          </cell>
          <cell r="O1929">
            <v>2212.5</v>
          </cell>
          <cell r="P1929">
            <v>2493.5</v>
          </cell>
          <cell r="Q1929">
            <v>0.20300000000000001</v>
          </cell>
          <cell r="X1929">
            <v>166</v>
          </cell>
          <cell r="Y1929" t="str">
            <v>SL1</v>
          </cell>
          <cell r="Z1929" t="str">
            <v>DEF</v>
          </cell>
          <cell r="AA1929" t="str">
            <v>not specified</v>
          </cell>
          <cell r="AB1929" t="str">
            <v>not specified</v>
          </cell>
          <cell r="AC1929" t="b">
            <v>0</v>
          </cell>
          <cell r="AD1929" t="str">
            <v>DTD</v>
          </cell>
          <cell r="AE1929">
            <v>7</v>
          </cell>
          <cell r="AG1929" t="str">
            <v>EUR</v>
          </cell>
          <cell r="AH1929" t="b">
            <v>0</v>
          </cell>
          <cell r="AJ1929" t="str">
            <v xml:space="preserve">Airfreight needs to be quoted as consol, where Lithium batteries are accepted as a consol. Quote Lithium check fee, if applicable. </v>
          </cell>
          <cell r="AK1929" t="str">
            <v>Incumbent</v>
          </cell>
          <cell r="AL1929" t="str">
            <v>EUR</v>
          </cell>
          <cell r="AM1929" t="str">
            <v>STR</v>
          </cell>
          <cell r="AN1929">
            <v>0.14000000000000001</v>
          </cell>
          <cell r="AO1929" t="str">
            <v>-</v>
          </cell>
          <cell r="AP1929">
            <v>24</v>
          </cell>
          <cell r="AQ1929">
            <v>0.08</v>
          </cell>
          <cell r="AR1929">
            <v>25</v>
          </cell>
          <cell r="AS1929">
            <v>7.0000000000000007E-2</v>
          </cell>
          <cell r="AT1929" t="str">
            <v>per shipment</v>
          </cell>
          <cell r="AU1929">
            <v>50</v>
          </cell>
          <cell r="AV1929" t="str">
            <v>Incumbent</v>
          </cell>
          <cell r="AW1929" t="str">
            <v>EUR</v>
          </cell>
          <cell r="AX1929">
            <v>1.55</v>
          </cell>
          <cell r="AY1929">
            <v>48</v>
          </cell>
          <cell r="AZ1929" t="str">
            <v>QR</v>
          </cell>
          <cell r="BA1929" t="str">
            <v>FRA-DOH-ICN</v>
          </cell>
          <cell r="BB1929" t="str">
            <v>4,7</v>
          </cell>
          <cell r="BC1929">
            <v>2</v>
          </cell>
        </row>
        <row r="1930">
          <cell r="A1930">
            <v>1928</v>
          </cell>
          <cell r="B1930" t="str">
            <v>BG PCMS</v>
          </cell>
          <cell r="C1930" t="str">
            <v>EUROPE</v>
          </cell>
          <cell r="D1930" t="str">
            <v>DE</v>
          </cell>
          <cell r="E1930" t="str">
            <v>STR</v>
          </cell>
          <cell r="F1930" t="str">
            <v>Jens</v>
          </cell>
          <cell r="G1930" t="str">
            <v>STR</v>
          </cell>
          <cell r="H1930" t="str">
            <v>NORTH ASIA</v>
          </cell>
          <cell r="I1930" t="str">
            <v>KR</v>
          </cell>
          <cell r="J1930" t="str">
            <v>SEL</v>
          </cell>
          <cell r="K1930" t="str">
            <v>ICN</v>
          </cell>
          <cell r="L1930">
            <v>27</v>
          </cell>
          <cell r="M1930">
            <v>1797</v>
          </cell>
          <cell r="N1930">
            <v>13.275</v>
          </cell>
          <cell r="O1930">
            <v>2212.5</v>
          </cell>
          <cell r="P1930">
            <v>2493.5</v>
          </cell>
          <cell r="Q1930">
            <v>0.20300000000000001</v>
          </cell>
          <cell r="R1930">
            <v>52</v>
          </cell>
          <cell r="S1930">
            <v>1601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166</v>
          </cell>
          <cell r="Y1930" t="str">
            <v>SL4</v>
          </cell>
          <cell r="Z1930" t="str">
            <v>DG2</v>
          </cell>
          <cell r="AA1930" t="str">
            <v>CAO</v>
          </cell>
          <cell r="AB1930" t="str">
            <v>MD</v>
          </cell>
          <cell r="AC1930" t="b">
            <v>1</v>
          </cell>
          <cell r="AD1930" t="str">
            <v>DTD</v>
          </cell>
          <cell r="AE1930" t="str">
            <v>not specified</v>
          </cell>
          <cell r="AG1930" t="str">
            <v>EUR</v>
          </cell>
          <cell r="AH1930" t="b">
            <v>0</v>
          </cell>
          <cell r="AJ1930" t="str">
            <v>DG under UN 3480/3481/3090/3091 (lithium with DG declaration)</v>
          </cell>
          <cell r="AK1930" t="str">
            <v>Incumbent</v>
          </cell>
          <cell r="AL1930" t="str">
            <v>EUR</v>
          </cell>
          <cell r="AM1930" t="str">
            <v>STR</v>
          </cell>
          <cell r="AN1930">
            <v>0.14000000000000001</v>
          </cell>
          <cell r="AO1930" t="str">
            <v>-</v>
          </cell>
          <cell r="AP1930">
            <v>24</v>
          </cell>
          <cell r="AQ1930">
            <v>0.08</v>
          </cell>
          <cell r="AR1930">
            <v>25</v>
          </cell>
          <cell r="AS1930">
            <v>7.0000000000000007E-2</v>
          </cell>
          <cell r="AT1930" t="str">
            <v>per shipment</v>
          </cell>
          <cell r="AU1930">
            <v>300</v>
          </cell>
          <cell r="AV1930" t="str">
            <v>Incumbent</v>
          </cell>
          <cell r="AW1930" t="str">
            <v>EUR</v>
          </cell>
          <cell r="AX1930">
            <v>4.0999999999999996</v>
          </cell>
          <cell r="AY1930">
            <v>120</v>
          </cell>
          <cell r="AZ1930" t="str">
            <v>CV</v>
          </cell>
          <cell r="BA1930" t="str">
            <v>FRA-LUX-ICN</v>
          </cell>
          <cell r="BB1930">
            <v>7</v>
          </cell>
          <cell r="BC1930">
            <v>1</v>
          </cell>
        </row>
        <row r="1931">
          <cell r="A1931">
            <v>1940</v>
          </cell>
          <cell r="B1931" t="str">
            <v>BG PCMS</v>
          </cell>
          <cell r="C1931" t="str">
            <v>EUROPE</v>
          </cell>
          <cell r="D1931" t="str">
            <v>DE</v>
          </cell>
          <cell r="E1931" t="str">
            <v>STR</v>
          </cell>
          <cell r="F1931" t="str">
            <v>Jens</v>
          </cell>
          <cell r="G1931" t="str">
            <v>STR</v>
          </cell>
          <cell r="H1931" t="str">
            <v>NORTH ASIA</v>
          </cell>
          <cell r="I1931" t="str">
            <v>KR</v>
          </cell>
          <cell r="J1931" t="str">
            <v>SEL</v>
          </cell>
          <cell r="K1931" t="str">
            <v>ICN</v>
          </cell>
          <cell r="L1931">
            <v>27</v>
          </cell>
          <cell r="M1931">
            <v>1797</v>
          </cell>
          <cell r="N1931">
            <v>13.275</v>
          </cell>
          <cell r="O1931">
            <v>2212.5</v>
          </cell>
          <cell r="P1931">
            <v>2493.5</v>
          </cell>
          <cell r="Q1931">
            <v>0.20300000000000001</v>
          </cell>
          <cell r="R1931">
            <v>8</v>
          </cell>
          <cell r="S1931">
            <v>240</v>
          </cell>
          <cell r="T1931">
            <v>0</v>
          </cell>
          <cell r="U1931">
            <v>1</v>
          </cell>
          <cell r="V1931">
            <v>0</v>
          </cell>
          <cell r="W1931">
            <v>0</v>
          </cell>
          <cell r="X1931">
            <v>166</v>
          </cell>
          <cell r="Y1931" t="str">
            <v>SL5</v>
          </cell>
          <cell r="Z1931" t="str">
            <v>DG1</v>
          </cell>
          <cell r="AA1931" t="str">
            <v>PAX</v>
          </cell>
          <cell r="AB1931" t="str">
            <v>LD</v>
          </cell>
          <cell r="AC1931" t="b">
            <v>1</v>
          </cell>
          <cell r="AD1931" t="str">
            <v>DTD</v>
          </cell>
          <cell r="AE1931" t="str">
            <v>not specified</v>
          </cell>
          <cell r="AG1931" t="str">
            <v>EUR</v>
          </cell>
          <cell r="AH1931" t="b">
            <v>0</v>
          </cell>
          <cell r="AJ1931" t="str">
            <v>DG under UN 3480/3481/3090/3091 (lithium with DG declaration)</v>
          </cell>
          <cell r="AK1931" t="str">
            <v>Incumbent</v>
          </cell>
          <cell r="AL1931" t="str">
            <v>EUR</v>
          </cell>
          <cell r="AM1931" t="str">
            <v>STR</v>
          </cell>
          <cell r="AN1931">
            <v>0.14000000000000001</v>
          </cell>
          <cell r="AO1931" t="str">
            <v>-</v>
          </cell>
          <cell r="AP1931">
            <v>24</v>
          </cell>
          <cell r="AQ1931">
            <v>0.08</v>
          </cell>
          <cell r="AR1931">
            <v>25</v>
          </cell>
          <cell r="AS1931">
            <v>7.0000000000000007E-2</v>
          </cell>
          <cell r="AT1931" t="str">
            <v>per shipment</v>
          </cell>
          <cell r="AU1931">
            <v>300</v>
          </cell>
          <cell r="AV1931" t="str">
            <v>Incumbent</v>
          </cell>
          <cell r="AW1931" t="str">
            <v>EUR</v>
          </cell>
          <cell r="AX1931">
            <v>3.6</v>
          </cell>
          <cell r="AY1931">
            <v>120</v>
          </cell>
          <cell r="AZ1931" t="str">
            <v>CV</v>
          </cell>
          <cell r="BA1931" t="str">
            <v>FRA-LUX-ICN</v>
          </cell>
          <cell r="BB1931" t="str">
            <v>4,7</v>
          </cell>
          <cell r="BC1931">
            <v>2</v>
          </cell>
        </row>
        <row r="1932">
          <cell r="A1932">
            <v>4219</v>
          </cell>
          <cell r="B1932" t="str">
            <v>BG PCMS</v>
          </cell>
          <cell r="C1932" t="str">
            <v>EUROPE</v>
          </cell>
          <cell r="D1932" t="str">
            <v>DE</v>
          </cell>
          <cell r="E1932" t="str">
            <v>STR</v>
          </cell>
          <cell r="F1932" t="str">
            <v>Jens</v>
          </cell>
          <cell r="G1932" t="str">
            <v>STR</v>
          </cell>
          <cell r="H1932" t="str">
            <v>NORTH ASIA</v>
          </cell>
          <cell r="I1932" t="str">
            <v>TW</v>
          </cell>
          <cell r="J1932" t="str">
            <v>TPE</v>
          </cell>
          <cell r="K1932" t="str">
            <v>TPE</v>
          </cell>
          <cell r="L1932">
            <v>305</v>
          </cell>
          <cell r="M1932">
            <v>25924</v>
          </cell>
          <cell r="N1932">
            <v>182.01300000000001</v>
          </cell>
          <cell r="O1932">
            <v>30335.5</v>
          </cell>
          <cell r="P1932">
            <v>35951</v>
          </cell>
          <cell r="Q1932">
            <v>-3.3000000000000002E-2</v>
          </cell>
          <cell r="R1932">
            <v>319</v>
          </cell>
          <cell r="S1932">
            <v>32591</v>
          </cell>
          <cell r="T1932">
            <v>3.4364261168384879E-3</v>
          </cell>
          <cell r="U1932">
            <v>0.99656357388316152</v>
          </cell>
          <cell r="V1932">
            <v>0</v>
          </cell>
          <cell r="W1932">
            <v>0</v>
          </cell>
          <cell r="X1932">
            <v>166</v>
          </cell>
          <cell r="Y1932" t="str">
            <v>SL1</v>
          </cell>
          <cell r="Z1932" t="str">
            <v>DEF</v>
          </cell>
          <cell r="AA1932" t="str">
            <v>not specified</v>
          </cell>
          <cell r="AB1932" t="str">
            <v>not specified</v>
          </cell>
          <cell r="AC1932" t="b">
            <v>0</v>
          </cell>
          <cell r="AD1932" t="str">
            <v>DTD</v>
          </cell>
          <cell r="AE1932">
            <v>7</v>
          </cell>
          <cell r="AG1932" t="str">
            <v>EUR</v>
          </cell>
          <cell r="AH1932" t="b">
            <v>0</v>
          </cell>
          <cell r="AJ1932" t="str">
            <v xml:space="preserve">Airfreight needs to be quoted as consol, where Lithium batteries are accepted as a consol. Quote Lithium check fee, if applicable. </v>
          </cell>
          <cell r="AK1932" t="str">
            <v>Incumbent</v>
          </cell>
          <cell r="AL1932" t="str">
            <v>EUR</v>
          </cell>
          <cell r="AM1932" t="str">
            <v>STR</v>
          </cell>
          <cell r="AN1932">
            <v>0.14000000000000001</v>
          </cell>
          <cell r="AO1932" t="str">
            <v>-</v>
          </cell>
          <cell r="AP1932">
            <v>24</v>
          </cell>
          <cell r="AQ1932">
            <v>0.08</v>
          </cell>
          <cell r="AR1932">
            <v>25</v>
          </cell>
          <cell r="AS1932">
            <v>7.0000000000000007E-2</v>
          </cell>
          <cell r="AT1932" t="str">
            <v>per shipment</v>
          </cell>
          <cell r="AU1932">
            <v>50</v>
          </cell>
          <cell r="AV1932" t="str">
            <v>Incumbent</v>
          </cell>
          <cell r="AW1932" t="str">
            <v>EUR</v>
          </cell>
          <cell r="AX1932">
            <v>1.65</v>
          </cell>
          <cell r="AY1932">
            <v>120</v>
          </cell>
          <cell r="AZ1932" t="str">
            <v>CI</v>
          </cell>
          <cell r="BB1932" t="str">
            <v>4,7</v>
          </cell>
          <cell r="BC1932">
            <v>2</v>
          </cell>
        </row>
        <row r="1933">
          <cell r="A1933">
            <v>4237</v>
          </cell>
          <cell r="B1933" t="str">
            <v>BG PCMS</v>
          </cell>
          <cell r="C1933" t="str">
            <v>EUROPE</v>
          </cell>
          <cell r="D1933" t="str">
            <v>DE</v>
          </cell>
          <cell r="E1933" t="str">
            <v>STR</v>
          </cell>
          <cell r="F1933" t="str">
            <v>Jens</v>
          </cell>
          <cell r="G1933" t="str">
            <v>STR</v>
          </cell>
          <cell r="H1933" t="str">
            <v>NORTH ASIA</v>
          </cell>
          <cell r="I1933" t="str">
            <v>TW</v>
          </cell>
          <cell r="J1933" t="str">
            <v>TPE</v>
          </cell>
          <cell r="K1933" t="str">
            <v>TPE</v>
          </cell>
          <cell r="L1933">
            <v>305</v>
          </cell>
          <cell r="M1933">
            <v>25924</v>
          </cell>
          <cell r="N1933">
            <v>182.01300000000001</v>
          </cell>
          <cell r="O1933">
            <v>30335.5</v>
          </cell>
          <cell r="P1933">
            <v>35951</v>
          </cell>
          <cell r="Q1933">
            <v>-3.3000000000000002E-2</v>
          </cell>
          <cell r="X1933">
            <v>166</v>
          </cell>
          <cell r="Y1933" t="str">
            <v>SL1</v>
          </cell>
          <cell r="Z1933" t="str">
            <v>DEF</v>
          </cell>
          <cell r="AA1933" t="str">
            <v>not specified</v>
          </cell>
          <cell r="AB1933" t="str">
            <v>not specified</v>
          </cell>
          <cell r="AC1933" t="b">
            <v>0</v>
          </cell>
          <cell r="AD1933" t="str">
            <v>DTD</v>
          </cell>
          <cell r="AE1933">
            <v>7</v>
          </cell>
          <cell r="AG1933" t="str">
            <v>EUR</v>
          </cell>
          <cell r="AH1933" t="b">
            <v>0</v>
          </cell>
          <cell r="AJ1933" t="str">
            <v xml:space="preserve">Airfreight needs to be quoted as consol, where Lithium batteries are accepted as a consol. Quote Lithium check fee, if applicable. </v>
          </cell>
          <cell r="AK1933" t="str">
            <v>Incumbent</v>
          </cell>
          <cell r="AL1933" t="str">
            <v>EUR</v>
          </cell>
          <cell r="AM1933" t="str">
            <v>STR</v>
          </cell>
          <cell r="AN1933">
            <v>0.14000000000000001</v>
          </cell>
          <cell r="AO1933" t="str">
            <v>-</v>
          </cell>
          <cell r="AP1933">
            <v>24</v>
          </cell>
          <cell r="AQ1933">
            <v>0.08</v>
          </cell>
          <cell r="AR1933">
            <v>25</v>
          </cell>
          <cell r="AS1933">
            <v>7.0000000000000007E-2</v>
          </cell>
          <cell r="AT1933" t="str">
            <v>per shipment</v>
          </cell>
          <cell r="AU1933">
            <v>50</v>
          </cell>
          <cell r="AV1933" t="str">
            <v>Incumbent</v>
          </cell>
          <cell r="AW1933" t="str">
            <v>EUR</v>
          </cell>
          <cell r="AX1933">
            <v>1.65</v>
          </cell>
          <cell r="AY1933">
            <v>120</v>
          </cell>
          <cell r="AZ1933" t="str">
            <v>CI</v>
          </cell>
          <cell r="BB1933" t="str">
            <v>4,7</v>
          </cell>
          <cell r="BC1933">
            <v>2</v>
          </cell>
        </row>
        <row r="1934">
          <cell r="A1934">
            <v>4268</v>
          </cell>
          <cell r="B1934" t="str">
            <v>BG PCMS</v>
          </cell>
          <cell r="C1934" t="str">
            <v>EUROPE</v>
          </cell>
          <cell r="D1934" t="str">
            <v>DE</v>
          </cell>
          <cell r="E1934" t="str">
            <v>STR</v>
          </cell>
          <cell r="F1934" t="str">
            <v>Jens</v>
          </cell>
          <cell r="G1934" t="str">
            <v>STR</v>
          </cell>
          <cell r="H1934" t="str">
            <v>NORTH ASIA</v>
          </cell>
          <cell r="I1934" t="str">
            <v>TW</v>
          </cell>
          <cell r="J1934" t="str">
            <v>TPE</v>
          </cell>
          <cell r="K1934" t="str">
            <v>TPE</v>
          </cell>
          <cell r="L1934">
            <v>305</v>
          </cell>
          <cell r="M1934">
            <v>25924</v>
          </cell>
          <cell r="N1934">
            <v>182.01300000000001</v>
          </cell>
          <cell r="O1934">
            <v>30335.5</v>
          </cell>
          <cell r="P1934">
            <v>35951</v>
          </cell>
          <cell r="Q1934">
            <v>-3.3000000000000002E-2</v>
          </cell>
          <cell r="R1934">
            <v>4</v>
          </cell>
          <cell r="S1934">
            <v>12</v>
          </cell>
          <cell r="T1934">
            <v>0</v>
          </cell>
          <cell r="U1934">
            <v>1</v>
          </cell>
          <cell r="V1934">
            <v>0</v>
          </cell>
          <cell r="W1934">
            <v>0</v>
          </cell>
          <cell r="X1934">
            <v>166</v>
          </cell>
          <cell r="Y1934" t="str">
            <v>SL4</v>
          </cell>
          <cell r="Z1934" t="str">
            <v>DG2</v>
          </cell>
          <cell r="AA1934" t="str">
            <v>CAO</v>
          </cell>
          <cell r="AB1934" t="str">
            <v>MD</v>
          </cell>
          <cell r="AC1934" t="b">
            <v>1</v>
          </cell>
          <cell r="AD1934" t="str">
            <v>DTD</v>
          </cell>
          <cell r="AE1934" t="str">
            <v>not specified</v>
          </cell>
          <cell r="AG1934" t="str">
            <v>EUR</v>
          </cell>
          <cell r="AH1934" t="b">
            <v>0</v>
          </cell>
          <cell r="AJ1934" t="str">
            <v>DG under UN 3480/3481/3090/3091 (lithium with DG declaration)</v>
          </cell>
          <cell r="AK1934" t="str">
            <v>Incumbent</v>
          </cell>
          <cell r="AL1934" t="str">
            <v>EUR</v>
          </cell>
          <cell r="AM1934" t="str">
            <v>STR</v>
          </cell>
          <cell r="AN1934">
            <v>0.14000000000000001</v>
          </cell>
          <cell r="AO1934" t="str">
            <v>-</v>
          </cell>
          <cell r="AP1934">
            <v>24</v>
          </cell>
          <cell r="AQ1934">
            <v>0.08</v>
          </cell>
          <cell r="AR1934">
            <v>25</v>
          </cell>
          <cell r="AS1934">
            <v>7.0000000000000007E-2</v>
          </cell>
          <cell r="AT1934" t="str">
            <v>per shipment</v>
          </cell>
          <cell r="AU1934">
            <v>300</v>
          </cell>
          <cell r="AV1934" t="str">
            <v>Incumbent</v>
          </cell>
          <cell r="AW1934" t="str">
            <v>EUR</v>
          </cell>
          <cell r="AX1934">
            <v>3.2</v>
          </cell>
          <cell r="AY1934">
            <v>144</v>
          </cell>
          <cell r="AZ1934" t="str">
            <v>CV</v>
          </cell>
          <cell r="BA1934" t="str">
            <v>FRA-LUX-TPE</v>
          </cell>
          <cell r="BB1934">
            <v>7</v>
          </cell>
          <cell r="BC1934">
            <v>1</v>
          </cell>
        </row>
        <row r="1935">
          <cell r="A1935">
            <v>6</v>
          </cell>
          <cell r="B1935" t="str">
            <v>BG PCMS</v>
          </cell>
          <cell r="C1935" t="str">
            <v>EUROPE</v>
          </cell>
          <cell r="D1935" t="str">
            <v>DE</v>
          </cell>
          <cell r="E1935" t="str">
            <v>STR</v>
          </cell>
          <cell r="F1935" t="str">
            <v>Jens</v>
          </cell>
          <cell r="G1935" t="str">
            <v>STR</v>
          </cell>
          <cell r="H1935" t="str">
            <v>SOUTH ASIA</v>
          </cell>
          <cell r="I1935" t="str">
            <v>AU</v>
          </cell>
          <cell r="J1935" t="str">
            <v>ADL</v>
          </cell>
          <cell r="K1935" t="str">
            <v>ADL</v>
          </cell>
          <cell r="L1935">
            <v>24</v>
          </cell>
          <cell r="M1935">
            <v>693</v>
          </cell>
          <cell r="N1935">
            <v>4.3899999999999997</v>
          </cell>
          <cell r="O1935">
            <v>731.66666666667004</v>
          </cell>
          <cell r="P1935">
            <v>1238.5</v>
          </cell>
          <cell r="Q1935">
            <v>0.44500000000000001</v>
          </cell>
          <cell r="R1935">
            <v>22</v>
          </cell>
          <cell r="S1935">
            <v>1136</v>
          </cell>
          <cell r="T1935">
            <v>0</v>
          </cell>
          <cell r="U1935">
            <v>1</v>
          </cell>
          <cell r="V1935">
            <v>0</v>
          </cell>
          <cell r="W1935">
            <v>0</v>
          </cell>
          <cell r="X1935">
            <v>166</v>
          </cell>
          <cell r="Y1935" t="str">
            <v>SL1</v>
          </cell>
          <cell r="Z1935" t="str">
            <v>DEF</v>
          </cell>
          <cell r="AA1935" t="str">
            <v>not specified</v>
          </cell>
          <cell r="AB1935" t="str">
            <v>not specified</v>
          </cell>
          <cell r="AC1935" t="b">
            <v>0</v>
          </cell>
          <cell r="AD1935" t="str">
            <v>DTD</v>
          </cell>
          <cell r="AE1935">
            <v>7</v>
          </cell>
          <cell r="AG1935" t="str">
            <v>EUR</v>
          </cell>
          <cell r="AH1935" t="b">
            <v>0</v>
          </cell>
          <cell r="AJ1935" t="str">
            <v xml:space="preserve">Airfreight needs to be quoted as consol, where Lithium batteries are accepted as a consol. Quote Lithium check fee, if applicable. </v>
          </cell>
          <cell r="AK1935" t="str">
            <v>Incumbent</v>
          </cell>
          <cell r="AL1935" t="str">
            <v>EUR</v>
          </cell>
          <cell r="AM1935" t="str">
            <v>STR</v>
          </cell>
          <cell r="AN1935">
            <v>0.14000000000000001</v>
          </cell>
          <cell r="AO1935" t="str">
            <v>-</v>
          </cell>
          <cell r="AP1935">
            <v>24</v>
          </cell>
          <cell r="AQ1935">
            <v>0.08</v>
          </cell>
          <cell r="AR1935">
            <v>25</v>
          </cell>
          <cell r="AS1935">
            <v>7.0000000000000007E-2</v>
          </cell>
          <cell r="AT1935" t="str">
            <v>per shipment</v>
          </cell>
          <cell r="AU1935">
            <v>50</v>
          </cell>
          <cell r="AV1935" t="str">
            <v>Incumbent</v>
          </cell>
          <cell r="AW1935" t="str">
            <v>EUR</v>
          </cell>
          <cell r="AX1935">
            <v>4.2</v>
          </cell>
          <cell r="AY1935">
            <v>120</v>
          </cell>
          <cell r="AZ1935" t="str">
            <v>QR</v>
          </cell>
          <cell r="BA1935" t="str">
            <v>FRA-DOH-ADL</v>
          </cell>
          <cell r="BB1935" t="str">
            <v>4,7</v>
          </cell>
          <cell r="BC1935">
            <v>2</v>
          </cell>
        </row>
        <row r="1936">
          <cell r="A1936">
            <v>11</v>
          </cell>
          <cell r="B1936" t="str">
            <v>BG PCMS</v>
          </cell>
          <cell r="C1936" t="str">
            <v>EUROPE</v>
          </cell>
          <cell r="D1936" t="str">
            <v>DE</v>
          </cell>
          <cell r="E1936" t="str">
            <v>STR</v>
          </cell>
          <cell r="F1936" t="str">
            <v>Jens</v>
          </cell>
          <cell r="G1936" t="str">
            <v>STR</v>
          </cell>
          <cell r="H1936" t="str">
            <v>SOUTH ASIA</v>
          </cell>
          <cell r="I1936" t="str">
            <v>AU</v>
          </cell>
          <cell r="J1936" t="str">
            <v>ADL</v>
          </cell>
          <cell r="K1936" t="str">
            <v>ADL</v>
          </cell>
          <cell r="L1936">
            <v>24</v>
          </cell>
          <cell r="M1936">
            <v>693</v>
          </cell>
          <cell r="N1936">
            <v>4.3899999999999997</v>
          </cell>
          <cell r="O1936">
            <v>731.66666666667004</v>
          </cell>
          <cell r="P1936">
            <v>1238.5</v>
          </cell>
          <cell r="Q1936">
            <v>0.44500000000000001</v>
          </cell>
          <cell r="X1936">
            <v>166</v>
          </cell>
          <cell r="Y1936" t="str">
            <v>SL1</v>
          </cell>
          <cell r="Z1936" t="str">
            <v>DEF</v>
          </cell>
          <cell r="AA1936" t="str">
            <v>not specified</v>
          </cell>
          <cell r="AB1936" t="str">
            <v>not specified</v>
          </cell>
          <cell r="AC1936" t="b">
            <v>0</v>
          </cell>
          <cell r="AD1936" t="str">
            <v>DTD</v>
          </cell>
          <cell r="AE1936">
            <v>7</v>
          </cell>
          <cell r="AG1936" t="str">
            <v>EUR</v>
          </cell>
          <cell r="AH1936" t="b">
            <v>0</v>
          </cell>
          <cell r="AJ1936" t="str">
            <v xml:space="preserve">Airfreight needs to be quoted as consol, where Lithium batteries are accepted as a consol. Quote Lithium check fee, if applicable. </v>
          </cell>
          <cell r="AK1936" t="str">
            <v>Incumbent</v>
          </cell>
          <cell r="AL1936" t="str">
            <v>EUR</v>
          </cell>
          <cell r="AM1936" t="str">
            <v>STR</v>
          </cell>
          <cell r="AN1936">
            <v>0.14000000000000001</v>
          </cell>
          <cell r="AO1936" t="str">
            <v>-</v>
          </cell>
          <cell r="AP1936">
            <v>24</v>
          </cell>
          <cell r="AQ1936">
            <v>0.08</v>
          </cell>
          <cell r="AR1936">
            <v>25</v>
          </cell>
          <cell r="AS1936">
            <v>7.0000000000000007E-2</v>
          </cell>
          <cell r="AT1936" t="str">
            <v>per shipment</v>
          </cell>
          <cell r="AU1936">
            <v>50</v>
          </cell>
          <cell r="AV1936" t="str">
            <v>Incumbent</v>
          </cell>
          <cell r="AW1936" t="str">
            <v>EUR</v>
          </cell>
          <cell r="AX1936">
            <v>4.2</v>
          </cell>
          <cell r="AY1936">
            <v>120</v>
          </cell>
          <cell r="AZ1936" t="str">
            <v>QR</v>
          </cell>
          <cell r="BA1936" t="str">
            <v>FRA-DOH-ADL</v>
          </cell>
          <cell r="BB1936" t="str">
            <v>4,7</v>
          </cell>
          <cell r="BC1936">
            <v>2</v>
          </cell>
        </row>
        <row r="1937">
          <cell r="A1937">
            <v>636</v>
          </cell>
          <cell r="B1937" t="str">
            <v>BG PCMS</v>
          </cell>
          <cell r="C1937" t="str">
            <v>EUROPE</v>
          </cell>
          <cell r="D1937" t="str">
            <v>DE</v>
          </cell>
          <cell r="E1937" t="str">
            <v>STR</v>
          </cell>
          <cell r="F1937" t="str">
            <v>Jens</v>
          </cell>
          <cell r="G1937" t="str">
            <v>STR</v>
          </cell>
          <cell r="H1937" t="str">
            <v>SOUTH ASIA</v>
          </cell>
          <cell r="I1937" t="str">
            <v>AU</v>
          </cell>
          <cell r="J1937" t="str">
            <v>BNE</v>
          </cell>
          <cell r="K1937" t="str">
            <v>BNE</v>
          </cell>
          <cell r="L1937">
            <v>73</v>
          </cell>
          <cell r="M1937">
            <v>1624.5</v>
          </cell>
          <cell r="N1937">
            <v>11.337999999999999</v>
          </cell>
          <cell r="O1937">
            <v>1889.6666666666999</v>
          </cell>
          <cell r="P1937">
            <v>3211</v>
          </cell>
          <cell r="Q1937">
            <v>0.54300000000000004</v>
          </cell>
          <cell r="R1937">
            <v>62</v>
          </cell>
          <cell r="S1937">
            <v>2651.5</v>
          </cell>
          <cell r="T1937">
            <v>5.3571428571428568E-2</v>
          </cell>
          <cell r="U1937">
            <v>0.9464285714285714</v>
          </cell>
          <cell r="V1937">
            <v>0</v>
          </cell>
          <cell r="W1937">
            <v>0</v>
          </cell>
          <cell r="X1937">
            <v>166</v>
          </cell>
          <cell r="Y1937" t="str">
            <v>SL1</v>
          </cell>
          <cell r="Z1937" t="str">
            <v>DEF</v>
          </cell>
          <cell r="AA1937" t="str">
            <v>not specified</v>
          </cell>
          <cell r="AB1937" t="str">
            <v>not specified</v>
          </cell>
          <cell r="AC1937" t="b">
            <v>0</v>
          </cell>
          <cell r="AD1937" t="str">
            <v>DTD</v>
          </cell>
          <cell r="AE1937">
            <v>7</v>
          </cell>
          <cell r="AG1937" t="str">
            <v>EUR</v>
          </cell>
          <cell r="AH1937" t="b">
            <v>0</v>
          </cell>
          <cell r="AJ1937" t="str">
            <v xml:space="preserve">Airfreight needs to be quoted as consol, where Lithium batteries are accepted as a consol. Quote Lithium check fee, if applicable. </v>
          </cell>
          <cell r="AK1937" t="str">
            <v>Incumbent</v>
          </cell>
          <cell r="AL1937" t="str">
            <v>EUR</v>
          </cell>
          <cell r="AM1937" t="str">
            <v>STR</v>
          </cell>
          <cell r="AN1937">
            <v>0.14000000000000001</v>
          </cell>
          <cell r="AO1937" t="str">
            <v>-</v>
          </cell>
          <cell r="AP1937">
            <v>24</v>
          </cell>
          <cell r="AQ1937">
            <v>0.08</v>
          </cell>
          <cell r="AR1937">
            <v>25</v>
          </cell>
          <cell r="AS1937">
            <v>7.0000000000000007E-2</v>
          </cell>
          <cell r="AT1937" t="str">
            <v>per shipment</v>
          </cell>
          <cell r="AU1937">
            <v>50</v>
          </cell>
          <cell r="AV1937" t="str">
            <v>Incumbent</v>
          </cell>
          <cell r="AW1937" t="str">
            <v>EUR</v>
          </cell>
          <cell r="AX1937">
            <v>3.2</v>
          </cell>
          <cell r="AY1937">
            <v>120</v>
          </cell>
          <cell r="AZ1937" t="str">
            <v>EY</v>
          </cell>
          <cell r="BA1937" t="str">
            <v>FRA-AUH-BNE</v>
          </cell>
          <cell r="BB1937" t="str">
            <v>4,7</v>
          </cell>
          <cell r="BC1937">
            <v>2</v>
          </cell>
        </row>
        <row r="1938">
          <cell r="A1938">
            <v>649</v>
          </cell>
          <cell r="B1938" t="str">
            <v>BG PCMS</v>
          </cell>
          <cell r="C1938" t="str">
            <v>EUROPE</v>
          </cell>
          <cell r="D1938" t="str">
            <v>DE</v>
          </cell>
          <cell r="E1938" t="str">
            <v>STR</v>
          </cell>
          <cell r="F1938" t="str">
            <v>Jens</v>
          </cell>
          <cell r="G1938" t="str">
            <v>STR</v>
          </cell>
          <cell r="H1938" t="str">
            <v>SOUTH ASIA</v>
          </cell>
          <cell r="I1938" t="str">
            <v>AU</v>
          </cell>
          <cell r="J1938" t="str">
            <v>BNE</v>
          </cell>
          <cell r="K1938" t="str">
            <v>BNE</v>
          </cell>
          <cell r="L1938">
            <v>73</v>
          </cell>
          <cell r="M1938">
            <v>1624.5</v>
          </cell>
          <cell r="N1938">
            <v>11.337999999999999</v>
          </cell>
          <cell r="O1938">
            <v>1889.6666666666999</v>
          </cell>
          <cell r="P1938">
            <v>3211</v>
          </cell>
          <cell r="Q1938">
            <v>0.54300000000000004</v>
          </cell>
          <cell r="X1938">
            <v>166</v>
          </cell>
          <cell r="Y1938" t="str">
            <v>SL1</v>
          </cell>
          <cell r="Z1938" t="str">
            <v>DEF</v>
          </cell>
          <cell r="AA1938" t="str">
            <v>not specified</v>
          </cell>
          <cell r="AB1938" t="str">
            <v>not specified</v>
          </cell>
          <cell r="AC1938" t="b">
            <v>0</v>
          </cell>
          <cell r="AD1938" t="str">
            <v>DTD</v>
          </cell>
          <cell r="AE1938">
            <v>7</v>
          </cell>
          <cell r="AG1938" t="str">
            <v>EUR</v>
          </cell>
          <cell r="AH1938" t="b">
            <v>0</v>
          </cell>
          <cell r="AJ1938" t="str">
            <v xml:space="preserve">Airfreight needs to be quoted as consol, where Lithium batteries are accepted as a consol. Quote Lithium check fee, if applicable. </v>
          </cell>
          <cell r="AK1938" t="str">
            <v>Incumbent</v>
          </cell>
          <cell r="AL1938" t="str">
            <v>EUR</v>
          </cell>
          <cell r="AM1938" t="str">
            <v>STR</v>
          </cell>
          <cell r="AN1938">
            <v>0.14000000000000001</v>
          </cell>
          <cell r="AO1938" t="str">
            <v>-</v>
          </cell>
          <cell r="AP1938">
            <v>24</v>
          </cell>
          <cell r="AQ1938">
            <v>0.08</v>
          </cell>
          <cell r="AR1938">
            <v>25</v>
          </cell>
          <cell r="AS1938">
            <v>7.0000000000000007E-2</v>
          </cell>
          <cell r="AT1938" t="str">
            <v>per shipment</v>
          </cell>
          <cell r="AU1938">
            <v>50</v>
          </cell>
          <cell r="AV1938" t="str">
            <v>Incumbent</v>
          </cell>
          <cell r="AW1938" t="str">
            <v>EUR</v>
          </cell>
          <cell r="AX1938">
            <v>3.2</v>
          </cell>
          <cell r="AY1938">
            <v>120</v>
          </cell>
          <cell r="AZ1938" t="str">
            <v>EY</v>
          </cell>
          <cell r="BA1938" t="str">
            <v>FRA-AUH-BNE</v>
          </cell>
          <cell r="BB1938" t="str">
            <v>4,7</v>
          </cell>
          <cell r="BC1938">
            <v>2</v>
          </cell>
        </row>
        <row r="1939">
          <cell r="A1939">
            <v>655</v>
          </cell>
          <cell r="B1939" t="str">
            <v>BG PCMS</v>
          </cell>
          <cell r="C1939" t="str">
            <v>EUROPE</v>
          </cell>
          <cell r="D1939" t="str">
            <v>DE</v>
          </cell>
          <cell r="E1939" t="str">
            <v>STR</v>
          </cell>
          <cell r="F1939" t="str">
            <v>Jens</v>
          </cell>
          <cell r="G1939" t="str">
            <v>STR</v>
          </cell>
          <cell r="H1939" t="str">
            <v>SOUTH ASIA</v>
          </cell>
          <cell r="I1939" t="str">
            <v>AU</v>
          </cell>
          <cell r="J1939" t="str">
            <v>BNE</v>
          </cell>
          <cell r="K1939" t="str">
            <v>BNE</v>
          </cell>
          <cell r="L1939">
            <v>73</v>
          </cell>
          <cell r="M1939">
            <v>1624.5</v>
          </cell>
          <cell r="N1939">
            <v>11.337999999999999</v>
          </cell>
          <cell r="O1939">
            <v>1889.6666666666999</v>
          </cell>
          <cell r="P1939">
            <v>3211</v>
          </cell>
          <cell r="Q1939">
            <v>0.54300000000000004</v>
          </cell>
          <cell r="R1939">
            <v>6</v>
          </cell>
          <cell r="S1939">
            <v>21</v>
          </cell>
          <cell r="T1939">
            <v>0</v>
          </cell>
          <cell r="U1939">
            <v>1</v>
          </cell>
          <cell r="V1939">
            <v>0</v>
          </cell>
          <cell r="W1939">
            <v>0</v>
          </cell>
          <cell r="X1939">
            <v>166</v>
          </cell>
          <cell r="Y1939" t="str">
            <v>SL5</v>
          </cell>
          <cell r="Z1939" t="str">
            <v>DG1</v>
          </cell>
          <cell r="AA1939" t="str">
            <v>PAX</v>
          </cell>
          <cell r="AB1939" t="str">
            <v>LD</v>
          </cell>
          <cell r="AC1939" t="b">
            <v>1</v>
          </cell>
          <cell r="AD1939" t="str">
            <v>DTD</v>
          </cell>
          <cell r="AE1939" t="str">
            <v>not specified</v>
          </cell>
          <cell r="AG1939" t="str">
            <v>EUR</v>
          </cell>
          <cell r="AH1939" t="b">
            <v>0</v>
          </cell>
          <cell r="AJ1939" t="str">
            <v>DG under UN 3480/3481/3090/3091 (lithium with DG declaration)</v>
          </cell>
          <cell r="AK1939" t="str">
            <v>Incumbent</v>
          </cell>
          <cell r="AL1939" t="str">
            <v>EUR</v>
          </cell>
          <cell r="AM1939" t="str">
            <v>STR</v>
          </cell>
          <cell r="AN1939">
            <v>0.14000000000000001</v>
          </cell>
          <cell r="AO1939" t="str">
            <v>-</v>
          </cell>
          <cell r="AP1939">
            <v>24</v>
          </cell>
          <cell r="AQ1939">
            <v>0.08</v>
          </cell>
          <cell r="AR1939">
            <v>25</v>
          </cell>
          <cell r="AS1939">
            <v>7.0000000000000007E-2</v>
          </cell>
          <cell r="AT1939" t="str">
            <v>per shipment</v>
          </cell>
          <cell r="AU1939">
            <v>300</v>
          </cell>
          <cell r="AV1939" t="str">
            <v>Incumbent</v>
          </cell>
          <cell r="AW1939" t="str">
            <v>EUR</v>
          </cell>
          <cell r="AX1939">
            <v>4.2</v>
          </cell>
          <cell r="AY1939">
            <v>168</v>
          </cell>
          <cell r="AZ1939" t="str">
            <v>EK</v>
          </cell>
          <cell r="BA1939" t="str">
            <v>FRA-DXB-BNE</v>
          </cell>
          <cell r="BB1939" t="str">
            <v>4,7</v>
          </cell>
          <cell r="BC1939">
            <v>2</v>
          </cell>
        </row>
        <row r="1940">
          <cell r="A1940">
            <v>2505</v>
          </cell>
          <cell r="B1940" t="str">
            <v>BG PCMS</v>
          </cell>
          <cell r="C1940" t="str">
            <v>EUROPE</v>
          </cell>
          <cell r="D1940" t="str">
            <v>DE</v>
          </cell>
          <cell r="E1940" t="str">
            <v>STR</v>
          </cell>
          <cell r="F1940" t="str">
            <v>Jens</v>
          </cell>
          <cell r="G1940" t="str">
            <v>STR</v>
          </cell>
          <cell r="H1940" t="str">
            <v>SOUTH ASIA</v>
          </cell>
          <cell r="I1940" t="str">
            <v>AU</v>
          </cell>
          <cell r="J1940" t="str">
            <v>MEL</v>
          </cell>
          <cell r="K1940" t="str">
            <v>MEL</v>
          </cell>
          <cell r="L1940">
            <v>147</v>
          </cell>
          <cell r="M1940">
            <v>13344.5</v>
          </cell>
          <cell r="N1940">
            <v>83.882999999999996</v>
          </cell>
          <cell r="O1940">
            <v>13980.5</v>
          </cell>
          <cell r="P1940">
            <v>15873.5</v>
          </cell>
          <cell r="Q1940">
            <v>0.22800000000000001</v>
          </cell>
          <cell r="R1940">
            <v>134</v>
          </cell>
          <cell r="S1940">
            <v>17107</v>
          </cell>
          <cell r="T1940">
            <v>4.878048780487805E-2</v>
          </cell>
          <cell r="U1940">
            <v>0.94308943089430897</v>
          </cell>
          <cell r="V1940">
            <v>0</v>
          </cell>
          <cell r="W1940">
            <v>8.130081300813009E-3</v>
          </cell>
          <cell r="X1940">
            <v>166</v>
          </cell>
          <cell r="Y1940" t="str">
            <v>SL1</v>
          </cell>
          <cell r="Z1940" t="str">
            <v>DEF</v>
          </cell>
          <cell r="AA1940" t="str">
            <v>not specified</v>
          </cell>
          <cell r="AB1940" t="str">
            <v>not specified</v>
          </cell>
          <cell r="AC1940" t="b">
            <v>0</v>
          </cell>
          <cell r="AD1940" t="str">
            <v>DTD</v>
          </cell>
          <cell r="AE1940">
            <v>7</v>
          </cell>
          <cell r="AG1940" t="str">
            <v>EUR</v>
          </cell>
          <cell r="AH1940" t="b">
            <v>0</v>
          </cell>
          <cell r="AJ1940" t="str">
            <v xml:space="preserve">Airfreight needs to be quoted as consol, where Lithium batteries are accepted as a consol. Quote Lithium check fee, if applicable. </v>
          </cell>
          <cell r="AK1940" t="str">
            <v>Incumbent</v>
          </cell>
          <cell r="AL1940" t="str">
            <v>EUR</v>
          </cell>
          <cell r="AM1940" t="str">
            <v>STR</v>
          </cell>
          <cell r="AN1940">
            <v>0.14000000000000001</v>
          </cell>
          <cell r="AO1940" t="str">
            <v>-</v>
          </cell>
          <cell r="AP1940">
            <v>24</v>
          </cell>
          <cell r="AQ1940">
            <v>0.08</v>
          </cell>
          <cell r="AR1940">
            <v>25</v>
          </cell>
          <cell r="AS1940">
            <v>7.0000000000000007E-2</v>
          </cell>
          <cell r="AT1940" t="str">
            <v>per shipment</v>
          </cell>
          <cell r="AU1940">
            <v>50</v>
          </cell>
          <cell r="AV1940" t="str">
            <v>Incumbent</v>
          </cell>
          <cell r="AW1940" t="str">
            <v>EUR</v>
          </cell>
          <cell r="AX1940">
            <v>3.1</v>
          </cell>
          <cell r="AY1940">
            <v>120</v>
          </cell>
          <cell r="AZ1940" t="str">
            <v>EY</v>
          </cell>
          <cell r="BA1940" t="str">
            <v>FRA-AUH-MEL</v>
          </cell>
          <cell r="BB1940" t="str">
            <v>4,7</v>
          </cell>
          <cell r="BC1940">
            <v>2</v>
          </cell>
        </row>
        <row r="1941">
          <cell r="A1941">
            <v>2529</v>
          </cell>
          <cell r="B1941" t="str">
            <v>BG PCMS</v>
          </cell>
          <cell r="C1941" t="str">
            <v>EUROPE</v>
          </cell>
          <cell r="D1941" t="str">
            <v>DE</v>
          </cell>
          <cell r="E1941" t="str">
            <v>STR</v>
          </cell>
          <cell r="F1941" t="str">
            <v>Jens</v>
          </cell>
          <cell r="G1941" t="str">
            <v>STR</v>
          </cell>
          <cell r="H1941" t="str">
            <v>SOUTH ASIA</v>
          </cell>
          <cell r="I1941" t="str">
            <v>AU</v>
          </cell>
          <cell r="J1941" t="str">
            <v>MEL</v>
          </cell>
          <cell r="K1941" t="str">
            <v>MEL</v>
          </cell>
          <cell r="L1941">
            <v>147</v>
          </cell>
          <cell r="M1941">
            <v>13344.5</v>
          </cell>
          <cell r="N1941">
            <v>83.882999999999996</v>
          </cell>
          <cell r="O1941">
            <v>13980.5</v>
          </cell>
          <cell r="P1941">
            <v>15873.5</v>
          </cell>
          <cell r="Q1941">
            <v>0.22800000000000001</v>
          </cell>
          <cell r="X1941">
            <v>166</v>
          </cell>
          <cell r="Y1941" t="str">
            <v>SL1</v>
          </cell>
          <cell r="Z1941" t="str">
            <v>DEF</v>
          </cell>
          <cell r="AA1941" t="str">
            <v>not specified</v>
          </cell>
          <cell r="AB1941" t="str">
            <v>not specified</v>
          </cell>
          <cell r="AC1941" t="b">
            <v>0</v>
          </cell>
          <cell r="AD1941" t="str">
            <v>DTD</v>
          </cell>
          <cell r="AE1941">
            <v>7</v>
          </cell>
          <cell r="AG1941" t="str">
            <v>EUR</v>
          </cell>
          <cell r="AH1941" t="b">
            <v>0</v>
          </cell>
          <cell r="AJ1941" t="str">
            <v xml:space="preserve">Airfreight needs to be quoted as consol, where Lithium batteries are accepted as a consol. Quote Lithium check fee, if applicable. </v>
          </cell>
          <cell r="AK1941" t="str">
            <v>Incumbent</v>
          </cell>
          <cell r="AL1941" t="str">
            <v>EUR</v>
          </cell>
          <cell r="AM1941" t="str">
            <v>STR</v>
          </cell>
          <cell r="AN1941">
            <v>0.14000000000000001</v>
          </cell>
          <cell r="AO1941" t="str">
            <v>-</v>
          </cell>
          <cell r="AP1941">
            <v>24</v>
          </cell>
          <cell r="AQ1941">
            <v>0.08</v>
          </cell>
          <cell r="AR1941">
            <v>25</v>
          </cell>
          <cell r="AS1941">
            <v>7.0000000000000007E-2</v>
          </cell>
          <cell r="AT1941" t="str">
            <v>per shipment</v>
          </cell>
          <cell r="AU1941">
            <v>50</v>
          </cell>
          <cell r="AV1941" t="str">
            <v>Incumbent</v>
          </cell>
          <cell r="AW1941" t="str">
            <v>EUR</v>
          </cell>
          <cell r="AX1941">
            <v>3.1</v>
          </cell>
          <cell r="AY1941">
            <v>120</v>
          </cell>
          <cell r="AZ1941" t="str">
            <v>EY</v>
          </cell>
          <cell r="BA1941" t="str">
            <v>FRA-AUH-MEL</v>
          </cell>
          <cell r="BB1941" t="str">
            <v>4,7</v>
          </cell>
          <cell r="BC1941">
            <v>2</v>
          </cell>
        </row>
        <row r="1942">
          <cell r="A1942">
            <v>2541</v>
          </cell>
          <cell r="B1942" t="str">
            <v>BG PCMS</v>
          </cell>
          <cell r="C1942" t="str">
            <v>EUROPE</v>
          </cell>
          <cell r="D1942" t="str">
            <v>DE</v>
          </cell>
          <cell r="E1942" t="str">
            <v>STR</v>
          </cell>
          <cell r="F1942" t="str">
            <v>Jens</v>
          </cell>
          <cell r="G1942" t="str">
            <v>STR</v>
          </cell>
          <cell r="H1942" t="str">
            <v>SOUTH ASIA</v>
          </cell>
          <cell r="I1942" t="str">
            <v>AU</v>
          </cell>
          <cell r="J1942" t="str">
            <v>MEL</v>
          </cell>
          <cell r="K1942" t="str">
            <v>MEL</v>
          </cell>
          <cell r="L1942">
            <v>147</v>
          </cell>
          <cell r="M1942">
            <v>13344.5</v>
          </cell>
          <cell r="N1942">
            <v>83.882999999999996</v>
          </cell>
          <cell r="O1942">
            <v>13980.5</v>
          </cell>
          <cell r="P1942">
            <v>15873.5</v>
          </cell>
          <cell r="Q1942">
            <v>0.22800000000000001</v>
          </cell>
          <cell r="R1942">
            <v>5</v>
          </cell>
          <cell r="S1942">
            <v>18</v>
          </cell>
          <cell r="T1942">
            <v>0</v>
          </cell>
          <cell r="U1942">
            <v>1</v>
          </cell>
          <cell r="V1942">
            <v>0</v>
          </cell>
          <cell r="W1942">
            <v>0</v>
          </cell>
          <cell r="X1942">
            <v>166</v>
          </cell>
          <cell r="Y1942" t="str">
            <v>SL5</v>
          </cell>
          <cell r="Z1942" t="str">
            <v>DG1</v>
          </cell>
          <cell r="AA1942" t="str">
            <v>PAX</v>
          </cell>
          <cell r="AB1942" t="str">
            <v>LD</v>
          </cell>
          <cell r="AC1942" t="b">
            <v>1</v>
          </cell>
          <cell r="AD1942" t="str">
            <v>DTD</v>
          </cell>
          <cell r="AE1942" t="str">
            <v>not specified</v>
          </cell>
          <cell r="AG1942" t="str">
            <v>EUR</v>
          </cell>
          <cell r="AH1942" t="b">
            <v>0</v>
          </cell>
          <cell r="AJ1942" t="str">
            <v>DG under UN 3480/3481/3090/3091 (lithium with DG declaration)</v>
          </cell>
          <cell r="AK1942" t="str">
            <v>Incumbent</v>
          </cell>
          <cell r="AL1942" t="str">
            <v>EUR</v>
          </cell>
          <cell r="AM1942" t="str">
            <v>STR</v>
          </cell>
          <cell r="AN1942">
            <v>0.14000000000000001</v>
          </cell>
          <cell r="AO1942" t="str">
            <v>-</v>
          </cell>
          <cell r="AP1942">
            <v>24</v>
          </cell>
          <cell r="AQ1942">
            <v>0.08</v>
          </cell>
          <cell r="AR1942">
            <v>25</v>
          </cell>
          <cell r="AS1942">
            <v>7.0000000000000007E-2</v>
          </cell>
          <cell r="AT1942" t="str">
            <v>per shipment</v>
          </cell>
          <cell r="AU1942">
            <v>300</v>
          </cell>
          <cell r="AV1942" t="str">
            <v>Incumbent</v>
          </cell>
          <cell r="AW1942" t="str">
            <v>EUR</v>
          </cell>
          <cell r="AX1942">
            <v>5.8</v>
          </cell>
          <cell r="AY1942">
            <v>168</v>
          </cell>
          <cell r="AZ1942" t="str">
            <v>EY</v>
          </cell>
          <cell r="BA1942" t="str">
            <v>FRA-AUH-MEL</v>
          </cell>
          <cell r="BB1942" t="str">
            <v>4,7</v>
          </cell>
          <cell r="BC1942">
            <v>2</v>
          </cell>
        </row>
        <row r="1943">
          <cell r="A1943">
            <v>2932</v>
          </cell>
          <cell r="B1943" t="str">
            <v>BG PCMS</v>
          </cell>
          <cell r="C1943" t="str">
            <v>EUROPE</v>
          </cell>
          <cell r="D1943" t="str">
            <v>DE</v>
          </cell>
          <cell r="E1943" t="str">
            <v>STR</v>
          </cell>
          <cell r="F1943" t="str">
            <v>Jens</v>
          </cell>
          <cell r="G1943" t="str">
            <v>STR</v>
          </cell>
          <cell r="H1943" t="str">
            <v>SOUTH ASIA</v>
          </cell>
          <cell r="I1943" t="str">
            <v>AU</v>
          </cell>
          <cell r="J1943" t="str">
            <v>PER</v>
          </cell>
          <cell r="K1943" t="str">
            <v>PER</v>
          </cell>
          <cell r="L1943">
            <v>30</v>
          </cell>
          <cell r="M1943">
            <v>1137.5</v>
          </cell>
          <cell r="N1943">
            <v>7.734</v>
          </cell>
          <cell r="O1943">
            <v>1289</v>
          </cell>
          <cell r="P1943">
            <v>1778</v>
          </cell>
          <cell r="Q1943">
            <v>0.16900000000000001</v>
          </cell>
          <cell r="R1943">
            <v>30</v>
          </cell>
          <cell r="S1943">
            <v>1774</v>
          </cell>
          <cell r="T1943">
            <v>0.04</v>
          </cell>
          <cell r="U1943">
            <v>0.96</v>
          </cell>
          <cell r="V1943">
            <v>0</v>
          </cell>
          <cell r="W1943">
            <v>0</v>
          </cell>
          <cell r="X1943">
            <v>166</v>
          </cell>
          <cell r="Y1943" t="str">
            <v>SL1</v>
          </cell>
          <cell r="Z1943" t="str">
            <v>DEF</v>
          </cell>
          <cell r="AA1943" t="str">
            <v>not specified</v>
          </cell>
          <cell r="AB1943" t="str">
            <v>not specified</v>
          </cell>
          <cell r="AC1943" t="b">
            <v>0</v>
          </cell>
          <cell r="AD1943" t="str">
            <v>DTD</v>
          </cell>
          <cell r="AE1943">
            <v>7</v>
          </cell>
          <cell r="AG1943" t="str">
            <v>EUR</v>
          </cell>
          <cell r="AH1943" t="b">
            <v>0</v>
          </cell>
          <cell r="AJ1943" t="str">
            <v xml:space="preserve">Airfreight needs to be quoted as consol, where Lithium batteries are accepted as a consol. Quote Lithium check fee, if applicable. </v>
          </cell>
          <cell r="AK1943" t="str">
            <v>Incumbent</v>
          </cell>
          <cell r="AL1943" t="str">
            <v>EUR</v>
          </cell>
          <cell r="AM1943" t="str">
            <v>STR</v>
          </cell>
          <cell r="AN1943">
            <v>0.14000000000000001</v>
          </cell>
          <cell r="AO1943" t="str">
            <v>-</v>
          </cell>
          <cell r="AP1943">
            <v>24</v>
          </cell>
          <cell r="AQ1943">
            <v>0.08</v>
          </cell>
          <cell r="AR1943">
            <v>25</v>
          </cell>
          <cell r="AS1943">
            <v>7.0000000000000007E-2</v>
          </cell>
          <cell r="AT1943" t="str">
            <v>per shipment</v>
          </cell>
          <cell r="AU1943">
            <v>50</v>
          </cell>
          <cell r="AV1943" t="str">
            <v>Incumbent</v>
          </cell>
          <cell r="AW1943" t="str">
            <v>EUR</v>
          </cell>
          <cell r="AX1943">
            <v>2.95</v>
          </cell>
          <cell r="AY1943">
            <v>96</v>
          </cell>
          <cell r="AZ1943" t="str">
            <v>EY</v>
          </cell>
          <cell r="BA1943" t="str">
            <v>FRA-AUH-PER</v>
          </cell>
          <cell r="BB1943" t="str">
            <v>4,7</v>
          </cell>
          <cell r="BC1943">
            <v>2</v>
          </cell>
        </row>
        <row r="1944">
          <cell r="A1944">
            <v>2939</v>
          </cell>
          <cell r="B1944" t="str">
            <v>BG PCMS</v>
          </cell>
          <cell r="C1944" t="str">
            <v>EUROPE</v>
          </cell>
          <cell r="D1944" t="str">
            <v>DE</v>
          </cell>
          <cell r="E1944" t="str">
            <v>STR</v>
          </cell>
          <cell r="F1944" t="str">
            <v>Jens</v>
          </cell>
          <cell r="G1944" t="str">
            <v>STR</v>
          </cell>
          <cell r="H1944" t="str">
            <v>SOUTH ASIA</v>
          </cell>
          <cell r="I1944" t="str">
            <v>AU</v>
          </cell>
          <cell r="J1944" t="str">
            <v>PER</v>
          </cell>
          <cell r="K1944" t="str">
            <v>PER</v>
          </cell>
          <cell r="L1944">
            <v>30</v>
          </cell>
          <cell r="M1944">
            <v>1137.5</v>
          </cell>
          <cell r="N1944">
            <v>7.734</v>
          </cell>
          <cell r="O1944">
            <v>1289</v>
          </cell>
          <cell r="P1944">
            <v>1778</v>
          </cell>
          <cell r="Q1944">
            <v>0.16900000000000001</v>
          </cell>
          <cell r="X1944">
            <v>166</v>
          </cell>
          <cell r="Y1944" t="str">
            <v>SL1</v>
          </cell>
          <cell r="Z1944" t="str">
            <v>DEF</v>
          </cell>
          <cell r="AA1944" t="str">
            <v>not specified</v>
          </cell>
          <cell r="AB1944" t="str">
            <v>not specified</v>
          </cell>
          <cell r="AC1944" t="b">
            <v>0</v>
          </cell>
          <cell r="AD1944" t="str">
            <v>DTD</v>
          </cell>
          <cell r="AE1944">
            <v>7</v>
          </cell>
          <cell r="AG1944" t="str">
            <v>EUR</v>
          </cell>
          <cell r="AH1944" t="b">
            <v>0</v>
          </cell>
          <cell r="AJ1944" t="str">
            <v xml:space="preserve">Airfreight needs to be quoted as consol, where Lithium batteries are accepted as a consol. Quote Lithium check fee, if applicable. </v>
          </cell>
          <cell r="AK1944" t="str">
            <v>Incumbent</v>
          </cell>
          <cell r="AL1944" t="str">
            <v>EUR</v>
          </cell>
          <cell r="AM1944" t="str">
            <v>STR</v>
          </cell>
          <cell r="AN1944">
            <v>0.14000000000000001</v>
          </cell>
          <cell r="AO1944" t="str">
            <v>-</v>
          </cell>
          <cell r="AP1944">
            <v>24</v>
          </cell>
          <cell r="AQ1944">
            <v>0.08</v>
          </cell>
          <cell r="AR1944">
            <v>25</v>
          </cell>
          <cell r="AS1944">
            <v>7.0000000000000007E-2</v>
          </cell>
          <cell r="AT1944" t="str">
            <v>per shipment</v>
          </cell>
          <cell r="AU1944">
            <v>50</v>
          </cell>
          <cell r="AV1944" t="str">
            <v>Incumbent</v>
          </cell>
          <cell r="AW1944" t="str">
            <v>EUR</v>
          </cell>
          <cell r="AX1944">
            <v>2.95</v>
          </cell>
          <cell r="AY1944">
            <v>96</v>
          </cell>
          <cell r="AZ1944" t="str">
            <v>EY</v>
          </cell>
          <cell r="BA1944" t="str">
            <v>FRA-AUH-PER</v>
          </cell>
          <cell r="BB1944" t="str">
            <v>4,7</v>
          </cell>
          <cell r="BC1944">
            <v>2</v>
          </cell>
        </row>
        <row r="1945">
          <cell r="A1945">
            <v>3975</v>
          </cell>
          <cell r="B1945" t="str">
            <v>BG PCMS</v>
          </cell>
          <cell r="C1945" t="str">
            <v>EUROPE</v>
          </cell>
          <cell r="D1945" t="str">
            <v>DE</v>
          </cell>
          <cell r="E1945" t="str">
            <v>STR</v>
          </cell>
          <cell r="F1945" t="str">
            <v>Jens</v>
          </cell>
          <cell r="G1945" t="str">
            <v>STR</v>
          </cell>
          <cell r="H1945" t="str">
            <v>SOUTH ASIA</v>
          </cell>
          <cell r="I1945" t="str">
            <v>AU</v>
          </cell>
          <cell r="J1945" t="str">
            <v>SYD</v>
          </cell>
          <cell r="K1945" t="str">
            <v>SYD</v>
          </cell>
          <cell r="L1945">
            <v>492</v>
          </cell>
          <cell r="M1945">
            <v>69205.5</v>
          </cell>
          <cell r="N1945">
            <v>443.42899999999997</v>
          </cell>
          <cell r="O1945">
            <v>73904.833333332994</v>
          </cell>
          <cell r="P1945">
            <v>80515.5</v>
          </cell>
          <cell r="Q1945">
            <v>0.311</v>
          </cell>
          <cell r="R1945">
            <v>529</v>
          </cell>
          <cell r="S1945">
            <v>75764</v>
          </cell>
          <cell r="T1945">
            <v>0</v>
          </cell>
          <cell r="U1945">
            <v>1</v>
          </cell>
          <cell r="V1945">
            <v>0</v>
          </cell>
          <cell r="W1945">
            <v>0</v>
          </cell>
          <cell r="X1945">
            <v>166</v>
          </cell>
          <cell r="Y1945" t="str">
            <v>SL1</v>
          </cell>
          <cell r="Z1945" t="str">
            <v>DEF</v>
          </cell>
          <cell r="AA1945" t="str">
            <v>not specified</v>
          </cell>
          <cell r="AB1945" t="str">
            <v>not specified</v>
          </cell>
          <cell r="AC1945" t="b">
            <v>0</v>
          </cell>
          <cell r="AD1945" t="str">
            <v>DTD</v>
          </cell>
          <cell r="AE1945">
            <v>7</v>
          </cell>
          <cell r="AG1945" t="str">
            <v>EUR</v>
          </cell>
          <cell r="AH1945" t="b">
            <v>0</v>
          </cell>
          <cell r="AJ1945" t="str">
            <v xml:space="preserve">Airfreight needs to be quoted as consol, where Lithium batteries are accepted as a consol. Quote Lithium check fee, if applicable. </v>
          </cell>
          <cell r="AK1945" t="str">
            <v>Incumbent</v>
          </cell>
          <cell r="AL1945" t="str">
            <v>EUR</v>
          </cell>
          <cell r="AM1945" t="str">
            <v>STR</v>
          </cell>
          <cell r="AN1945">
            <v>0.14000000000000001</v>
          </cell>
          <cell r="AO1945" t="str">
            <v>-</v>
          </cell>
          <cell r="AP1945">
            <v>24</v>
          </cell>
          <cell r="AQ1945">
            <v>0.08</v>
          </cell>
          <cell r="AR1945">
            <v>25</v>
          </cell>
          <cell r="AS1945">
            <v>7.0000000000000007E-2</v>
          </cell>
          <cell r="AT1945" t="str">
            <v>per shipment</v>
          </cell>
          <cell r="AU1945">
            <v>50</v>
          </cell>
          <cell r="AV1945" t="str">
            <v>Incumbent</v>
          </cell>
          <cell r="AW1945" t="str">
            <v>EUR</v>
          </cell>
          <cell r="AX1945">
            <v>2.8</v>
          </cell>
          <cell r="AY1945">
            <v>96</v>
          </cell>
          <cell r="AZ1945" t="str">
            <v>NH</v>
          </cell>
          <cell r="BA1945" t="str">
            <v>FRA-NRT-SYD</v>
          </cell>
          <cell r="BB1945" t="str">
            <v>4,7</v>
          </cell>
          <cell r="BC1945">
            <v>2</v>
          </cell>
        </row>
        <row r="1946">
          <cell r="A1946">
            <v>3990</v>
          </cell>
          <cell r="B1946" t="str">
            <v>BG PCMS</v>
          </cell>
          <cell r="C1946" t="str">
            <v>EUROPE</v>
          </cell>
          <cell r="D1946" t="str">
            <v>DE</v>
          </cell>
          <cell r="E1946" t="str">
            <v>STR</v>
          </cell>
          <cell r="F1946" t="str">
            <v>Jens</v>
          </cell>
          <cell r="G1946" t="str">
            <v>STR</v>
          </cell>
          <cell r="H1946" t="str">
            <v>SOUTH ASIA</v>
          </cell>
          <cell r="I1946" t="str">
            <v>AU</v>
          </cell>
          <cell r="J1946" t="str">
            <v>SYD</v>
          </cell>
          <cell r="K1946" t="str">
            <v>SYD</v>
          </cell>
          <cell r="L1946">
            <v>492</v>
          </cell>
          <cell r="M1946">
            <v>69205.5</v>
          </cell>
          <cell r="N1946">
            <v>443.42899999999997</v>
          </cell>
          <cell r="O1946">
            <v>73904.833333332994</v>
          </cell>
          <cell r="P1946">
            <v>80515.5</v>
          </cell>
          <cell r="Q1946">
            <v>0.311</v>
          </cell>
          <cell r="X1946">
            <v>166</v>
          </cell>
          <cell r="Y1946" t="str">
            <v>SL1</v>
          </cell>
          <cell r="Z1946" t="str">
            <v>DEF</v>
          </cell>
          <cell r="AA1946" t="str">
            <v>not specified</v>
          </cell>
          <cell r="AB1946" t="str">
            <v>not specified</v>
          </cell>
          <cell r="AC1946" t="b">
            <v>0</v>
          </cell>
          <cell r="AD1946" t="str">
            <v>DTD</v>
          </cell>
          <cell r="AE1946">
            <v>7</v>
          </cell>
          <cell r="AG1946" t="str">
            <v>EUR</v>
          </cell>
          <cell r="AH1946" t="b">
            <v>0</v>
          </cell>
          <cell r="AJ1946" t="str">
            <v xml:space="preserve">Airfreight needs to be quoted as consol, where Lithium batteries are accepted as a consol. Quote Lithium check fee, if applicable. </v>
          </cell>
          <cell r="AK1946" t="str">
            <v>Incumbent</v>
          </cell>
          <cell r="AL1946" t="str">
            <v>EUR</v>
          </cell>
          <cell r="AM1946" t="str">
            <v>STR</v>
          </cell>
          <cell r="AN1946">
            <v>0.14000000000000001</v>
          </cell>
          <cell r="AO1946" t="str">
            <v>-</v>
          </cell>
          <cell r="AP1946">
            <v>24</v>
          </cell>
          <cell r="AQ1946">
            <v>0.08</v>
          </cell>
          <cell r="AR1946">
            <v>25</v>
          </cell>
          <cell r="AS1946">
            <v>7.0000000000000007E-2</v>
          </cell>
          <cell r="AT1946" t="str">
            <v>per shipment</v>
          </cell>
          <cell r="AU1946">
            <v>50</v>
          </cell>
          <cell r="AV1946" t="str">
            <v>Incumbent</v>
          </cell>
          <cell r="AW1946" t="str">
            <v>EUR</v>
          </cell>
          <cell r="AX1946">
            <v>2.8</v>
          </cell>
          <cell r="AY1946">
            <v>96</v>
          </cell>
          <cell r="AZ1946" t="str">
            <v>NH</v>
          </cell>
          <cell r="BA1946" t="str">
            <v>FRA-NRT-SYD</v>
          </cell>
          <cell r="BB1946" t="str">
            <v>4,7</v>
          </cell>
          <cell r="BC1946">
            <v>2</v>
          </cell>
        </row>
        <row r="1947">
          <cell r="A1947">
            <v>4043</v>
          </cell>
          <cell r="B1947" t="str">
            <v>BG PCMS</v>
          </cell>
          <cell r="C1947" t="str">
            <v>EUROPE</v>
          </cell>
          <cell r="D1947" t="str">
            <v>DE</v>
          </cell>
          <cell r="E1947" t="str">
            <v>STR</v>
          </cell>
          <cell r="F1947" t="str">
            <v>Jens</v>
          </cell>
          <cell r="G1947" t="str">
            <v>STR</v>
          </cell>
          <cell r="H1947" t="str">
            <v>SOUTH ASIA</v>
          </cell>
          <cell r="I1947" t="str">
            <v>AU</v>
          </cell>
          <cell r="J1947" t="str">
            <v>SYD</v>
          </cell>
          <cell r="K1947" t="str">
            <v>SYD</v>
          </cell>
          <cell r="L1947">
            <v>492</v>
          </cell>
          <cell r="M1947">
            <v>69205.5</v>
          </cell>
          <cell r="N1947">
            <v>443.42899999999997</v>
          </cell>
          <cell r="O1947">
            <v>73904.833333332994</v>
          </cell>
          <cell r="P1947">
            <v>80515.5</v>
          </cell>
          <cell r="Q1947">
            <v>0.311</v>
          </cell>
          <cell r="R1947">
            <v>16</v>
          </cell>
          <cell r="S1947">
            <v>264</v>
          </cell>
          <cell r="T1947">
            <v>0</v>
          </cell>
          <cell r="U1947">
            <v>1</v>
          </cell>
          <cell r="V1947">
            <v>0</v>
          </cell>
          <cell r="W1947">
            <v>0</v>
          </cell>
          <cell r="X1947">
            <v>166</v>
          </cell>
          <cell r="Y1947" t="str">
            <v>SL5</v>
          </cell>
          <cell r="Z1947" t="str">
            <v>DG1</v>
          </cell>
          <cell r="AA1947" t="str">
            <v>PAX</v>
          </cell>
          <cell r="AB1947" t="str">
            <v>LD</v>
          </cell>
          <cell r="AC1947" t="b">
            <v>1</v>
          </cell>
          <cell r="AD1947" t="str">
            <v>DTD</v>
          </cell>
          <cell r="AE1947" t="str">
            <v>not specified</v>
          </cell>
          <cell r="AG1947" t="str">
            <v>EUR</v>
          </cell>
          <cell r="AH1947" t="b">
            <v>0</v>
          </cell>
          <cell r="AJ1947" t="str">
            <v>DG under UN 3480/3481/3090/3091 (lithium with DG declaration)</v>
          </cell>
          <cell r="AK1947" t="str">
            <v>Incumbent</v>
          </cell>
          <cell r="AL1947" t="str">
            <v>EUR</v>
          </cell>
          <cell r="AM1947" t="str">
            <v>STR</v>
          </cell>
          <cell r="AN1947">
            <v>0.14000000000000001</v>
          </cell>
          <cell r="AO1947" t="str">
            <v>-</v>
          </cell>
          <cell r="AP1947">
            <v>24</v>
          </cell>
          <cell r="AQ1947">
            <v>0.08</v>
          </cell>
          <cell r="AR1947">
            <v>25</v>
          </cell>
          <cell r="AS1947">
            <v>7.0000000000000007E-2</v>
          </cell>
          <cell r="AT1947" t="str">
            <v>per shipment</v>
          </cell>
          <cell r="AU1947">
            <v>300</v>
          </cell>
          <cell r="AV1947" t="str">
            <v>Incumbent</v>
          </cell>
          <cell r="AW1947" t="str">
            <v>EUR</v>
          </cell>
          <cell r="AX1947">
            <v>4.5999999999999996</v>
          </cell>
          <cell r="AY1947">
            <v>144</v>
          </cell>
          <cell r="AZ1947" t="str">
            <v>EK</v>
          </cell>
          <cell r="BA1947" t="str">
            <v>FRA-DXB-SYD</v>
          </cell>
          <cell r="BB1947" t="str">
            <v>3,4,6,7</v>
          </cell>
          <cell r="BC1947">
            <v>4</v>
          </cell>
        </row>
        <row r="1948">
          <cell r="A1948">
            <v>1049</v>
          </cell>
          <cell r="B1948" t="str">
            <v>BG PCMS</v>
          </cell>
          <cell r="C1948" t="str">
            <v>EUROPE</v>
          </cell>
          <cell r="D1948" t="str">
            <v>DE</v>
          </cell>
          <cell r="E1948" t="str">
            <v>STR</v>
          </cell>
          <cell r="F1948" t="str">
            <v>Jens</v>
          </cell>
          <cell r="G1948" t="str">
            <v>STR</v>
          </cell>
          <cell r="H1948" t="str">
            <v>SOUTH ASIA</v>
          </cell>
          <cell r="I1948" t="str">
            <v>ID</v>
          </cell>
          <cell r="J1948" t="str">
            <v>JKT</v>
          </cell>
          <cell r="K1948" t="str">
            <v>CGK</v>
          </cell>
          <cell r="L1948">
            <v>217</v>
          </cell>
          <cell r="M1948">
            <v>24090.5</v>
          </cell>
          <cell r="N1948">
            <v>152.124</v>
          </cell>
          <cell r="O1948">
            <v>25354</v>
          </cell>
          <cell r="P1948">
            <v>27896</v>
          </cell>
          <cell r="Q1948">
            <v>0.52900000000000003</v>
          </cell>
          <cell r="R1948">
            <v>232</v>
          </cell>
          <cell r="S1948">
            <v>26601</v>
          </cell>
          <cell r="T1948">
            <v>0</v>
          </cell>
          <cell r="U1948">
            <v>1</v>
          </cell>
          <cell r="V1948">
            <v>0</v>
          </cell>
          <cell r="W1948">
            <v>0</v>
          </cell>
          <cell r="X1948">
            <v>166</v>
          </cell>
          <cell r="Y1948" t="str">
            <v>SL1</v>
          </cell>
          <cell r="Z1948" t="str">
            <v>DEF</v>
          </cell>
          <cell r="AA1948" t="str">
            <v>not specified</v>
          </cell>
          <cell r="AB1948" t="str">
            <v>not specified</v>
          </cell>
          <cell r="AC1948" t="b">
            <v>0</v>
          </cell>
          <cell r="AD1948" t="str">
            <v>DTD</v>
          </cell>
          <cell r="AE1948">
            <v>7</v>
          </cell>
          <cell r="AG1948" t="str">
            <v>EUR</v>
          </cell>
          <cell r="AH1948" t="b">
            <v>0</v>
          </cell>
          <cell r="AJ1948" t="str">
            <v xml:space="preserve">Airfreight needs to be quoted as consol, where Lithium batteries are accepted as a consol. Quote Lithium check fee, if applicable. </v>
          </cell>
          <cell r="AK1948" t="str">
            <v>Incumbent</v>
          </cell>
          <cell r="AL1948" t="str">
            <v>EUR</v>
          </cell>
          <cell r="AM1948" t="str">
            <v>STR</v>
          </cell>
          <cell r="AN1948">
            <v>0.14000000000000001</v>
          </cell>
          <cell r="AO1948" t="str">
            <v>-</v>
          </cell>
          <cell r="AP1948">
            <v>24</v>
          </cell>
          <cell r="AQ1948">
            <v>0.08</v>
          </cell>
          <cell r="AR1948">
            <v>25</v>
          </cell>
          <cell r="AS1948">
            <v>7.0000000000000007E-2</v>
          </cell>
          <cell r="AT1948" t="str">
            <v>per shipment</v>
          </cell>
          <cell r="AU1948">
            <v>50</v>
          </cell>
          <cell r="AV1948" t="str">
            <v>Incumbent</v>
          </cell>
          <cell r="AW1948" t="str">
            <v>EUR</v>
          </cell>
          <cell r="AX1948">
            <v>1.75</v>
          </cell>
          <cell r="AY1948">
            <v>120</v>
          </cell>
          <cell r="AZ1948" t="str">
            <v>EY</v>
          </cell>
          <cell r="BA1948" t="str">
            <v>FRA-AUH-CGK</v>
          </cell>
          <cell r="BB1948" t="str">
            <v>4,7</v>
          </cell>
          <cell r="BC1948">
            <v>2</v>
          </cell>
        </row>
        <row r="1949">
          <cell r="A1949">
            <v>1053</v>
          </cell>
          <cell r="B1949" t="str">
            <v>BG PCMS</v>
          </cell>
          <cell r="C1949" t="str">
            <v>EUROPE</v>
          </cell>
          <cell r="D1949" t="str">
            <v>DE</v>
          </cell>
          <cell r="E1949" t="str">
            <v>STR</v>
          </cell>
          <cell r="F1949" t="str">
            <v>Jens</v>
          </cell>
          <cell r="G1949" t="str">
            <v>STR</v>
          </cell>
          <cell r="H1949" t="str">
            <v>SOUTH ASIA</v>
          </cell>
          <cell r="I1949" t="str">
            <v>ID</v>
          </cell>
          <cell r="J1949" t="str">
            <v>JKT</v>
          </cell>
          <cell r="K1949" t="str">
            <v>CGK</v>
          </cell>
          <cell r="L1949">
            <v>217</v>
          </cell>
          <cell r="M1949">
            <v>24090.5</v>
          </cell>
          <cell r="N1949">
            <v>152.124</v>
          </cell>
          <cell r="O1949">
            <v>25354</v>
          </cell>
          <cell r="P1949">
            <v>27896</v>
          </cell>
          <cell r="Q1949">
            <v>0.52900000000000003</v>
          </cell>
          <cell r="X1949">
            <v>166</v>
          </cell>
          <cell r="Y1949" t="str">
            <v>SL1</v>
          </cell>
          <cell r="Z1949" t="str">
            <v>DEF</v>
          </cell>
          <cell r="AA1949" t="str">
            <v>not specified</v>
          </cell>
          <cell r="AB1949" t="str">
            <v>not specified</v>
          </cell>
          <cell r="AC1949" t="b">
            <v>0</v>
          </cell>
          <cell r="AD1949" t="str">
            <v>DTD</v>
          </cell>
          <cell r="AE1949">
            <v>7</v>
          </cell>
          <cell r="AG1949" t="str">
            <v>EUR</v>
          </cell>
          <cell r="AH1949" t="b">
            <v>0</v>
          </cell>
          <cell r="AJ1949" t="str">
            <v xml:space="preserve">Airfreight needs to be quoted as consol, where Lithium batteries are accepted as a consol. Quote Lithium check fee, if applicable. </v>
          </cell>
          <cell r="AK1949" t="str">
            <v>Incumbent</v>
          </cell>
          <cell r="AL1949" t="str">
            <v>EUR</v>
          </cell>
          <cell r="AM1949" t="str">
            <v>STR</v>
          </cell>
          <cell r="AN1949">
            <v>0.14000000000000001</v>
          </cell>
          <cell r="AO1949" t="str">
            <v>-</v>
          </cell>
          <cell r="AP1949">
            <v>24</v>
          </cell>
          <cell r="AQ1949">
            <v>0.08</v>
          </cell>
          <cell r="AR1949">
            <v>25</v>
          </cell>
          <cell r="AS1949">
            <v>7.0000000000000007E-2</v>
          </cell>
          <cell r="AT1949" t="str">
            <v>per shipment</v>
          </cell>
          <cell r="AU1949">
            <v>50</v>
          </cell>
          <cell r="AV1949" t="str">
            <v>Incumbent</v>
          </cell>
          <cell r="AW1949" t="str">
            <v>EUR</v>
          </cell>
          <cell r="AX1949">
            <v>1.75</v>
          </cell>
          <cell r="AY1949">
            <v>120</v>
          </cell>
          <cell r="AZ1949" t="str">
            <v>EY</v>
          </cell>
          <cell r="BA1949" t="str">
            <v>FRA-AUH-CGK</v>
          </cell>
          <cell r="BB1949" t="str">
            <v>4,7</v>
          </cell>
          <cell r="BC1949">
            <v>2</v>
          </cell>
        </row>
        <row r="1950">
          <cell r="A1950">
            <v>1055</v>
          </cell>
          <cell r="B1950" t="str">
            <v>BG PCMS</v>
          </cell>
          <cell r="C1950" t="str">
            <v>EUROPE</v>
          </cell>
          <cell r="D1950" t="str">
            <v>DE</v>
          </cell>
          <cell r="E1950" t="str">
            <v>STR</v>
          </cell>
          <cell r="F1950" t="str">
            <v>Jens</v>
          </cell>
          <cell r="G1950" t="str">
            <v>STR</v>
          </cell>
          <cell r="H1950" t="str">
            <v>SOUTH ASIA</v>
          </cell>
          <cell r="I1950" t="str">
            <v>ID</v>
          </cell>
          <cell r="J1950" t="str">
            <v>JKT</v>
          </cell>
          <cell r="K1950" t="str">
            <v>CGK</v>
          </cell>
          <cell r="L1950">
            <v>217</v>
          </cell>
          <cell r="M1950">
            <v>24090.5</v>
          </cell>
          <cell r="N1950">
            <v>152.124</v>
          </cell>
          <cell r="O1950">
            <v>25354</v>
          </cell>
          <cell r="P1950">
            <v>27896</v>
          </cell>
          <cell r="Q1950">
            <v>0.52900000000000003</v>
          </cell>
          <cell r="R1950">
            <v>7</v>
          </cell>
          <cell r="S1950">
            <v>369</v>
          </cell>
          <cell r="X1950">
            <v>166</v>
          </cell>
          <cell r="Y1950" t="str">
            <v>SL5</v>
          </cell>
          <cell r="Z1950" t="str">
            <v>DG1</v>
          </cell>
          <cell r="AA1950" t="str">
            <v>PAX</v>
          </cell>
          <cell r="AB1950" t="str">
            <v>LD</v>
          </cell>
          <cell r="AC1950" t="b">
            <v>1</v>
          </cell>
          <cell r="AD1950" t="str">
            <v>DTD</v>
          </cell>
          <cell r="AE1950" t="str">
            <v>not specified</v>
          </cell>
          <cell r="AG1950" t="str">
            <v>EUR</v>
          </cell>
          <cell r="AH1950" t="b">
            <v>0</v>
          </cell>
          <cell r="AJ1950" t="str">
            <v>DG under UN 3480/3481/3090/3091 (lithium with DG declaration)</v>
          </cell>
          <cell r="AK1950" t="str">
            <v>Incumbent</v>
          </cell>
          <cell r="AL1950" t="str">
            <v>EUR</v>
          </cell>
          <cell r="AM1950" t="str">
            <v>STR</v>
          </cell>
          <cell r="AN1950">
            <v>0.14000000000000001</v>
          </cell>
          <cell r="AO1950" t="str">
            <v>-</v>
          </cell>
          <cell r="AP1950">
            <v>24</v>
          </cell>
          <cell r="AQ1950">
            <v>0.08</v>
          </cell>
          <cell r="AR1950">
            <v>25</v>
          </cell>
          <cell r="AS1950">
            <v>7.0000000000000007E-2</v>
          </cell>
          <cell r="AT1950" t="str">
            <v>per shipment</v>
          </cell>
          <cell r="AU1950">
            <v>300</v>
          </cell>
          <cell r="AV1950" t="str">
            <v>Incumbent</v>
          </cell>
          <cell r="AW1950" t="str">
            <v>EUR</v>
          </cell>
          <cell r="AX1950">
            <v>2.2999999999999998</v>
          </cell>
          <cell r="AY1950">
            <v>120</v>
          </cell>
          <cell r="AZ1950" t="str">
            <v>EY</v>
          </cell>
          <cell r="BA1950" t="str">
            <v>FRA-AUH-CGK</v>
          </cell>
          <cell r="BB1950" t="str">
            <v>4,7</v>
          </cell>
          <cell r="BC1950">
            <v>2</v>
          </cell>
        </row>
        <row r="1951">
          <cell r="A1951">
            <v>1056</v>
          </cell>
          <cell r="B1951" t="str">
            <v>BG PCMS</v>
          </cell>
          <cell r="C1951" t="str">
            <v>EUROPE</v>
          </cell>
          <cell r="D1951" t="str">
            <v>DE</v>
          </cell>
          <cell r="E1951" t="str">
            <v>STR</v>
          </cell>
          <cell r="F1951" t="str">
            <v>Jens</v>
          </cell>
          <cell r="G1951" t="str">
            <v>STR</v>
          </cell>
          <cell r="H1951" t="str">
            <v>SOUTH ASIA</v>
          </cell>
          <cell r="I1951" t="str">
            <v>ID</v>
          </cell>
          <cell r="J1951" t="str">
            <v>JKT</v>
          </cell>
          <cell r="K1951" t="str">
            <v>CGK</v>
          </cell>
          <cell r="L1951">
            <v>217</v>
          </cell>
          <cell r="M1951">
            <v>24090.5</v>
          </cell>
          <cell r="N1951">
            <v>152.124</v>
          </cell>
          <cell r="O1951">
            <v>25354</v>
          </cell>
          <cell r="P1951">
            <v>27896</v>
          </cell>
          <cell r="Q1951">
            <v>0.52900000000000003</v>
          </cell>
          <cell r="R1951">
            <v>12</v>
          </cell>
          <cell r="S1951">
            <v>360</v>
          </cell>
          <cell r="X1951">
            <v>166</v>
          </cell>
          <cell r="Y1951" t="str">
            <v>SL4</v>
          </cell>
          <cell r="Z1951" t="str">
            <v>DG2</v>
          </cell>
          <cell r="AA1951" t="str">
            <v>CAO</v>
          </cell>
          <cell r="AB1951" t="str">
            <v>MD</v>
          </cell>
          <cell r="AC1951" t="b">
            <v>1</v>
          </cell>
          <cell r="AD1951" t="str">
            <v>DTD</v>
          </cell>
          <cell r="AE1951" t="str">
            <v>not specified</v>
          </cell>
          <cell r="AG1951" t="str">
            <v>EUR</v>
          </cell>
          <cell r="AH1951" t="b">
            <v>0</v>
          </cell>
          <cell r="AJ1951" t="str">
            <v>DG under UN 3480/3481/3090/3091 (lithium with DG declaration)</v>
          </cell>
          <cell r="AK1951" t="str">
            <v>Incumbent</v>
          </cell>
          <cell r="AL1951" t="str">
            <v>EUR</v>
          </cell>
          <cell r="AM1951" t="str">
            <v>STR</v>
          </cell>
          <cell r="AN1951">
            <v>0.14000000000000001</v>
          </cell>
          <cell r="AO1951" t="str">
            <v>-</v>
          </cell>
          <cell r="AP1951">
            <v>24</v>
          </cell>
          <cell r="AQ1951">
            <v>0.08</v>
          </cell>
          <cell r="AR1951">
            <v>25</v>
          </cell>
          <cell r="AS1951">
            <v>7.0000000000000007E-2</v>
          </cell>
          <cell r="AT1951" t="str">
            <v>per shipment</v>
          </cell>
          <cell r="AU1951">
            <v>300</v>
          </cell>
          <cell r="AV1951" t="str">
            <v>Incumbent</v>
          </cell>
          <cell r="AW1951" t="str">
            <v>EUR</v>
          </cell>
          <cell r="AX1951">
            <v>3.8</v>
          </cell>
          <cell r="AY1951">
            <v>144</v>
          </cell>
          <cell r="AZ1951" t="str">
            <v>CV</v>
          </cell>
          <cell r="BA1951" t="str">
            <v>FRA-LUX-CGK</v>
          </cell>
          <cell r="BB1951">
            <v>7</v>
          </cell>
          <cell r="BC1951">
            <v>1</v>
          </cell>
        </row>
        <row r="1952">
          <cell r="A1952">
            <v>861</v>
          </cell>
          <cell r="B1952" t="str">
            <v>BG</v>
          </cell>
          <cell r="C1952" t="str">
            <v>EUROPE</v>
          </cell>
          <cell r="D1952" t="str">
            <v>DE</v>
          </cell>
          <cell r="E1952" t="str">
            <v>STR</v>
          </cell>
          <cell r="F1952" t="str">
            <v>Jens</v>
          </cell>
          <cell r="G1952" t="str">
            <v>STR</v>
          </cell>
          <cell r="H1952" t="str">
            <v>SOUTH ASIA</v>
          </cell>
          <cell r="I1952" t="str">
            <v>ID</v>
          </cell>
          <cell r="J1952" t="str">
            <v>SIN</v>
          </cell>
          <cell r="K1952" t="str">
            <v>BTH</v>
          </cell>
          <cell r="L1952">
            <v>375</v>
          </cell>
          <cell r="M1952">
            <v>10480</v>
          </cell>
          <cell r="N1952">
            <v>67.186999999999998</v>
          </cell>
          <cell r="O1952">
            <v>11197.833333332999</v>
          </cell>
          <cell r="P1952">
            <v>16943</v>
          </cell>
          <cell r="Q1952">
            <v>0.48</v>
          </cell>
          <cell r="R1952">
            <v>5</v>
          </cell>
          <cell r="S1952">
            <v>750</v>
          </cell>
          <cell r="T1952">
            <v>0</v>
          </cell>
          <cell r="U1952">
            <v>1</v>
          </cell>
          <cell r="V1952">
            <v>0</v>
          </cell>
          <cell r="W1952">
            <v>0</v>
          </cell>
          <cell r="X1952">
            <v>166</v>
          </cell>
          <cell r="Y1952" t="str">
            <v>SL5</v>
          </cell>
          <cell r="Z1952" t="str">
            <v>DG1</v>
          </cell>
          <cell r="AA1952" t="str">
            <v>PAX</v>
          </cell>
          <cell r="AB1952" t="str">
            <v>LD</v>
          </cell>
          <cell r="AC1952" t="b">
            <v>1</v>
          </cell>
          <cell r="AD1952" t="str">
            <v>DTD</v>
          </cell>
          <cell r="AE1952" t="str">
            <v>not specified</v>
          </cell>
          <cell r="AG1952" t="str">
            <v>EUR</v>
          </cell>
          <cell r="AH1952" t="b">
            <v>0</v>
          </cell>
          <cell r="AJ1952" t="str">
            <v>DG under UN 3480/3481/3090/3091 (lithium with DG declaration)</v>
          </cell>
          <cell r="AK1952" t="str">
            <v>Incumbent</v>
          </cell>
          <cell r="AL1952" t="str">
            <v>EUR</v>
          </cell>
          <cell r="AM1952" t="str">
            <v>STR</v>
          </cell>
          <cell r="AN1952">
            <v>0.14000000000000001</v>
          </cell>
          <cell r="AO1952" t="str">
            <v>-</v>
          </cell>
          <cell r="AP1952">
            <v>24</v>
          </cell>
          <cell r="AQ1952">
            <v>0.08</v>
          </cell>
          <cell r="AR1952">
            <v>25</v>
          </cell>
          <cell r="AS1952">
            <v>7.0000000000000007E-2</v>
          </cell>
          <cell r="AT1952" t="str">
            <v>per shipment</v>
          </cell>
          <cell r="AU1952">
            <v>300</v>
          </cell>
          <cell r="AV1952" t="str">
            <v>Incumbent</v>
          </cell>
          <cell r="AW1952" t="str">
            <v>EUR</v>
          </cell>
          <cell r="AX1952">
            <v>3.55</v>
          </cell>
          <cell r="AY1952">
            <v>120</v>
          </cell>
          <cell r="AZ1952" t="str">
            <v>CV</v>
          </cell>
          <cell r="BA1952" t="str">
            <v>FRA-LUX-SIN</v>
          </cell>
          <cell r="BB1952" t="str">
            <v>4,7</v>
          </cell>
          <cell r="BC1952">
            <v>2</v>
          </cell>
        </row>
        <row r="1953">
          <cell r="A1953">
            <v>866</v>
          </cell>
          <cell r="B1953" t="str">
            <v>BG CL</v>
          </cell>
          <cell r="C1953" t="str">
            <v>EUROPE</v>
          </cell>
          <cell r="D1953" t="str">
            <v>DE</v>
          </cell>
          <cell r="E1953" t="str">
            <v>STR</v>
          </cell>
          <cell r="F1953" t="str">
            <v>Jens</v>
          </cell>
          <cell r="G1953" t="str">
            <v>STR</v>
          </cell>
          <cell r="H1953" t="str">
            <v>SOUTH ASIA</v>
          </cell>
          <cell r="I1953" t="str">
            <v>ID</v>
          </cell>
          <cell r="J1953" t="str">
            <v>SIN</v>
          </cell>
          <cell r="K1953" t="str">
            <v>BTH</v>
          </cell>
          <cell r="L1953">
            <v>375</v>
          </cell>
          <cell r="M1953">
            <v>10480</v>
          </cell>
          <cell r="N1953">
            <v>67.186999999999998</v>
          </cell>
          <cell r="O1953">
            <v>11197.833333332999</v>
          </cell>
          <cell r="P1953">
            <v>16943</v>
          </cell>
          <cell r="Q1953">
            <v>0.48</v>
          </cell>
          <cell r="R1953">
            <v>5</v>
          </cell>
          <cell r="S1953">
            <v>492</v>
          </cell>
          <cell r="T1953">
            <v>1</v>
          </cell>
          <cell r="U1953">
            <v>0</v>
          </cell>
          <cell r="V1953">
            <v>0</v>
          </cell>
          <cell r="W1953">
            <v>0</v>
          </cell>
          <cell r="X1953">
            <v>166</v>
          </cell>
          <cell r="Y1953" t="str">
            <v>SL5</v>
          </cell>
          <cell r="Z1953" t="str">
            <v>DG1</v>
          </cell>
          <cell r="AA1953" t="str">
            <v>PAX</v>
          </cell>
          <cell r="AB1953" t="str">
            <v>LD</v>
          </cell>
          <cell r="AC1953" t="b">
            <v>1</v>
          </cell>
          <cell r="AD1953" t="str">
            <v>DTD</v>
          </cell>
          <cell r="AE1953" t="str">
            <v>not specified</v>
          </cell>
          <cell r="AG1953" t="str">
            <v>EUR</v>
          </cell>
          <cell r="AH1953" t="b">
            <v>0</v>
          </cell>
          <cell r="AJ1953" t="str">
            <v>DG under UN 3480/3481/3090/3091 (lithium with DG declaration)</v>
          </cell>
          <cell r="AK1953" t="str">
            <v>Incumbent</v>
          </cell>
          <cell r="AL1953" t="str">
            <v>EUR</v>
          </cell>
          <cell r="AM1953" t="str">
            <v>STR</v>
          </cell>
          <cell r="AN1953">
            <v>0.14000000000000001</v>
          </cell>
          <cell r="AO1953" t="str">
            <v>-</v>
          </cell>
          <cell r="AP1953">
            <v>24</v>
          </cell>
          <cell r="AQ1953">
            <v>0.08</v>
          </cell>
          <cell r="AR1953">
            <v>25</v>
          </cell>
          <cell r="AS1953">
            <v>7.0000000000000007E-2</v>
          </cell>
          <cell r="AT1953" t="str">
            <v>per shipment</v>
          </cell>
          <cell r="AU1953">
            <v>300</v>
          </cell>
          <cell r="AV1953" t="str">
            <v>Incumbent</v>
          </cell>
          <cell r="AW1953" t="str">
            <v>EUR</v>
          </cell>
          <cell r="AX1953">
            <v>3.55</v>
          </cell>
          <cell r="AY1953">
            <v>120</v>
          </cell>
          <cell r="AZ1953" t="str">
            <v>CV</v>
          </cell>
          <cell r="BA1953" t="str">
            <v>FRA-LUX-SIN</v>
          </cell>
          <cell r="BB1953" t="str">
            <v>4,7</v>
          </cell>
          <cell r="BC1953">
            <v>2</v>
          </cell>
        </row>
        <row r="1954">
          <cell r="A1954">
            <v>874</v>
          </cell>
          <cell r="B1954" t="str">
            <v>BG</v>
          </cell>
          <cell r="C1954" t="str">
            <v>EUROPE</v>
          </cell>
          <cell r="D1954" t="str">
            <v>DE</v>
          </cell>
          <cell r="E1954" t="str">
            <v>STR</v>
          </cell>
          <cell r="F1954" t="str">
            <v>Jens</v>
          </cell>
          <cell r="G1954" t="str">
            <v>STR</v>
          </cell>
          <cell r="H1954" t="str">
            <v>SOUTH ASIA</v>
          </cell>
          <cell r="I1954" t="str">
            <v>ID</v>
          </cell>
          <cell r="J1954" t="str">
            <v>SIN</v>
          </cell>
          <cell r="K1954" t="str">
            <v>BTH</v>
          </cell>
          <cell r="L1954">
            <v>375</v>
          </cell>
          <cell r="M1954">
            <v>10480</v>
          </cell>
          <cell r="N1954">
            <v>67.186999999999998</v>
          </cell>
          <cell r="O1954">
            <v>11197.833333332999</v>
          </cell>
          <cell r="P1954">
            <v>16943</v>
          </cell>
          <cell r="Q1954">
            <v>0.48</v>
          </cell>
          <cell r="R1954">
            <v>1</v>
          </cell>
          <cell r="S1954">
            <v>141</v>
          </cell>
          <cell r="T1954">
            <v>0</v>
          </cell>
          <cell r="U1954">
            <v>1</v>
          </cell>
          <cell r="V1954">
            <v>0</v>
          </cell>
          <cell r="W1954">
            <v>0</v>
          </cell>
          <cell r="X1954">
            <v>166</v>
          </cell>
          <cell r="Y1954" t="str">
            <v>SL4</v>
          </cell>
          <cell r="Z1954" t="str">
            <v>DG2</v>
          </cell>
          <cell r="AA1954" t="str">
            <v>CAO</v>
          </cell>
          <cell r="AB1954" t="str">
            <v>MD</v>
          </cell>
          <cell r="AC1954" t="b">
            <v>1</v>
          </cell>
          <cell r="AD1954" t="str">
            <v>DTD</v>
          </cell>
          <cell r="AE1954" t="str">
            <v>not specified</v>
          </cell>
          <cell r="AG1954" t="str">
            <v>EUR</v>
          </cell>
          <cell r="AH1954" t="b">
            <v>0</v>
          </cell>
          <cell r="AJ1954" t="str">
            <v>DG under UN 3480/3481/3090/3091 (lithium with DG declaration)</v>
          </cell>
          <cell r="AK1954" t="str">
            <v>Incumbent</v>
          </cell>
          <cell r="AL1954" t="str">
            <v>EUR</v>
          </cell>
          <cell r="AM1954" t="str">
            <v>STR</v>
          </cell>
          <cell r="AN1954">
            <v>0.14000000000000001</v>
          </cell>
          <cell r="AO1954" t="str">
            <v>-</v>
          </cell>
          <cell r="AP1954">
            <v>24</v>
          </cell>
          <cell r="AQ1954">
            <v>0.08</v>
          </cell>
          <cell r="AR1954">
            <v>25</v>
          </cell>
          <cell r="AS1954">
            <v>7.0000000000000007E-2</v>
          </cell>
          <cell r="AT1954" t="str">
            <v>per shipment</v>
          </cell>
          <cell r="AU1954">
            <v>300</v>
          </cell>
          <cell r="AV1954" t="str">
            <v>Incumbent</v>
          </cell>
          <cell r="AW1954" t="str">
            <v>EUR</v>
          </cell>
          <cell r="AX1954">
            <v>3.95</v>
          </cell>
          <cell r="AY1954">
            <v>144</v>
          </cell>
          <cell r="AZ1954" t="str">
            <v>CV</v>
          </cell>
          <cell r="BA1954" t="str">
            <v>FRA-LUX-SIN</v>
          </cell>
          <cell r="BB1954">
            <v>7</v>
          </cell>
          <cell r="BC1954">
            <v>1</v>
          </cell>
        </row>
        <row r="1955">
          <cell r="A1955">
            <v>2172</v>
          </cell>
          <cell r="B1955" t="str">
            <v>BG PCMS</v>
          </cell>
          <cell r="C1955" t="str">
            <v>EUROPE</v>
          </cell>
          <cell r="D1955" t="str">
            <v>DE</v>
          </cell>
          <cell r="E1955" t="str">
            <v>STR</v>
          </cell>
          <cell r="F1955" t="str">
            <v>Jens</v>
          </cell>
          <cell r="G1955" t="str">
            <v>STR</v>
          </cell>
          <cell r="H1955" t="str">
            <v>SOUTH ASIA</v>
          </cell>
          <cell r="I1955" t="str">
            <v>MY</v>
          </cell>
          <cell r="J1955" t="str">
            <v>KUL</v>
          </cell>
          <cell r="K1955" t="str">
            <v>KUL</v>
          </cell>
          <cell r="L1955">
            <v>25</v>
          </cell>
          <cell r="M1955">
            <v>679</v>
          </cell>
          <cell r="N1955">
            <v>5.1239999999999997</v>
          </cell>
          <cell r="O1955">
            <v>854</v>
          </cell>
          <cell r="P1955">
            <v>1195</v>
          </cell>
          <cell r="Q1955">
            <v>0.45900000000000002</v>
          </cell>
          <cell r="R1955">
            <v>229</v>
          </cell>
          <cell r="S1955">
            <v>12459.5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166</v>
          </cell>
          <cell r="Y1955" t="str">
            <v>SL1</v>
          </cell>
          <cell r="Z1955" t="str">
            <v>DEF</v>
          </cell>
          <cell r="AA1955" t="str">
            <v>not specified</v>
          </cell>
          <cell r="AB1955" t="str">
            <v>not specified</v>
          </cell>
          <cell r="AC1955" t="b">
            <v>0</v>
          </cell>
          <cell r="AD1955" t="str">
            <v>DTD</v>
          </cell>
          <cell r="AE1955">
            <v>7</v>
          </cell>
          <cell r="AG1955" t="str">
            <v>EUR</v>
          </cell>
          <cell r="AH1955" t="b">
            <v>0</v>
          </cell>
          <cell r="AJ1955" t="str">
            <v xml:space="preserve">Airfreight needs to be quoted as consol, where Lithium batteries are accepted as a consol. Quote Lithium check fee, if applicable. </v>
          </cell>
          <cell r="AK1955" t="str">
            <v>Incumbent</v>
          </cell>
          <cell r="AL1955" t="str">
            <v>EUR</v>
          </cell>
          <cell r="AM1955" t="str">
            <v>STR</v>
          </cell>
          <cell r="AN1955">
            <v>0.14000000000000001</v>
          </cell>
          <cell r="AO1955" t="str">
            <v>-</v>
          </cell>
          <cell r="AP1955">
            <v>24</v>
          </cell>
          <cell r="AQ1955">
            <v>0.08</v>
          </cell>
          <cell r="AR1955">
            <v>25</v>
          </cell>
          <cell r="AS1955">
            <v>7.0000000000000007E-2</v>
          </cell>
          <cell r="AT1955" t="str">
            <v>per shipment</v>
          </cell>
          <cell r="AU1955">
            <v>50</v>
          </cell>
          <cell r="AV1955" t="str">
            <v>Incumbent</v>
          </cell>
          <cell r="AW1955" t="str">
            <v>EUR</v>
          </cell>
          <cell r="AX1955">
            <v>1.7</v>
          </cell>
          <cell r="AY1955">
            <v>120</v>
          </cell>
          <cell r="AZ1955" t="str">
            <v>EY</v>
          </cell>
          <cell r="BA1955" t="str">
            <v>FRA-AUH-KUL</v>
          </cell>
          <cell r="BB1955" t="str">
            <v>4,7</v>
          </cell>
          <cell r="BC1955">
            <v>2</v>
          </cell>
        </row>
        <row r="1956">
          <cell r="A1956">
            <v>2180</v>
          </cell>
          <cell r="B1956" t="str">
            <v>BG PCMS</v>
          </cell>
          <cell r="C1956" t="str">
            <v>EUROPE</v>
          </cell>
          <cell r="D1956" t="str">
            <v>DE</v>
          </cell>
          <cell r="E1956" t="str">
            <v>STR</v>
          </cell>
          <cell r="F1956" t="str">
            <v>Jens</v>
          </cell>
          <cell r="G1956" t="str">
            <v>STR</v>
          </cell>
          <cell r="H1956" t="str">
            <v>SOUTH ASIA</v>
          </cell>
          <cell r="I1956" t="str">
            <v>MY</v>
          </cell>
          <cell r="J1956" t="str">
            <v>KUL</v>
          </cell>
          <cell r="K1956" t="str">
            <v>KUL</v>
          </cell>
          <cell r="L1956">
            <v>25</v>
          </cell>
          <cell r="M1956">
            <v>679</v>
          </cell>
          <cell r="N1956">
            <v>5.1239999999999997</v>
          </cell>
          <cell r="O1956">
            <v>854</v>
          </cell>
          <cell r="P1956">
            <v>1195</v>
          </cell>
          <cell r="Q1956">
            <v>0.45900000000000002</v>
          </cell>
          <cell r="R1956">
            <v>64</v>
          </cell>
          <cell r="S1956">
            <v>1923</v>
          </cell>
          <cell r="T1956">
            <v>0</v>
          </cell>
          <cell r="U1956">
            <v>1</v>
          </cell>
          <cell r="V1956">
            <v>0</v>
          </cell>
          <cell r="W1956">
            <v>0</v>
          </cell>
          <cell r="X1956">
            <v>166</v>
          </cell>
          <cell r="Y1956" t="str">
            <v>SL4</v>
          </cell>
          <cell r="Z1956" t="str">
            <v>DG2</v>
          </cell>
          <cell r="AA1956" t="str">
            <v>CAO</v>
          </cell>
          <cell r="AB1956" t="str">
            <v>MD</v>
          </cell>
          <cell r="AC1956" t="b">
            <v>1</v>
          </cell>
          <cell r="AD1956" t="str">
            <v>DTD</v>
          </cell>
          <cell r="AE1956" t="str">
            <v>not specified</v>
          </cell>
          <cell r="AG1956" t="str">
            <v>EUR</v>
          </cell>
          <cell r="AH1956" t="b">
            <v>0</v>
          </cell>
          <cell r="AJ1956" t="str">
            <v>DG under UN 3480/3481/3090/3091 (lithium with DG declaration)</v>
          </cell>
          <cell r="AK1956" t="str">
            <v>Incumbent</v>
          </cell>
          <cell r="AL1956" t="str">
            <v>EUR</v>
          </cell>
          <cell r="AM1956" t="str">
            <v>STR</v>
          </cell>
          <cell r="AN1956">
            <v>0.14000000000000001</v>
          </cell>
          <cell r="AO1956" t="str">
            <v>-</v>
          </cell>
          <cell r="AP1956">
            <v>24</v>
          </cell>
          <cell r="AQ1956">
            <v>0.08</v>
          </cell>
          <cell r="AR1956">
            <v>25</v>
          </cell>
          <cell r="AS1956">
            <v>7.0000000000000007E-2</v>
          </cell>
          <cell r="AT1956" t="str">
            <v>per shipment</v>
          </cell>
          <cell r="AU1956">
            <v>300</v>
          </cell>
          <cell r="AV1956" t="str">
            <v>Incumbent</v>
          </cell>
          <cell r="AW1956" t="str">
            <v>EUR</v>
          </cell>
          <cell r="AX1956">
            <v>7.2</v>
          </cell>
          <cell r="AY1956">
            <v>120</v>
          </cell>
          <cell r="AZ1956" t="str">
            <v>CV</v>
          </cell>
          <cell r="BA1956" t="str">
            <v>FRA-LUX-KUL</v>
          </cell>
          <cell r="BB1956">
            <v>7</v>
          </cell>
          <cell r="BC1956">
            <v>1</v>
          </cell>
        </row>
        <row r="1957">
          <cell r="A1957">
            <v>2186</v>
          </cell>
          <cell r="B1957" t="str">
            <v>BG PCMS</v>
          </cell>
          <cell r="C1957" t="str">
            <v>EUROPE</v>
          </cell>
          <cell r="D1957" t="str">
            <v>DE</v>
          </cell>
          <cell r="E1957" t="str">
            <v>STR</v>
          </cell>
          <cell r="F1957" t="str">
            <v>Jens</v>
          </cell>
          <cell r="G1957" t="str">
            <v>STR</v>
          </cell>
          <cell r="H1957" t="str">
            <v>SOUTH ASIA</v>
          </cell>
          <cell r="I1957" t="str">
            <v>MY</v>
          </cell>
          <cell r="J1957" t="str">
            <v>KUL</v>
          </cell>
          <cell r="K1957" t="str">
            <v>KUL</v>
          </cell>
          <cell r="L1957">
            <v>25</v>
          </cell>
          <cell r="M1957">
            <v>679</v>
          </cell>
          <cell r="N1957">
            <v>5.1239999999999997</v>
          </cell>
          <cell r="O1957">
            <v>854</v>
          </cell>
          <cell r="P1957">
            <v>1195</v>
          </cell>
          <cell r="Q1957">
            <v>0.45900000000000002</v>
          </cell>
          <cell r="X1957">
            <v>166</v>
          </cell>
          <cell r="Y1957" t="str">
            <v>SL1</v>
          </cell>
          <cell r="Z1957" t="str">
            <v>DEF</v>
          </cell>
          <cell r="AA1957" t="str">
            <v>not specified</v>
          </cell>
          <cell r="AB1957" t="str">
            <v>not specified</v>
          </cell>
          <cell r="AC1957" t="b">
            <v>0</v>
          </cell>
          <cell r="AD1957" t="str">
            <v>DTD</v>
          </cell>
          <cell r="AE1957">
            <v>7</v>
          </cell>
          <cell r="AG1957" t="str">
            <v>EUR</v>
          </cell>
          <cell r="AH1957" t="b">
            <v>0</v>
          </cell>
          <cell r="AJ1957" t="str">
            <v xml:space="preserve">Airfreight needs to be quoted as consol, where Lithium batteries are accepted as a consol. Quote Lithium check fee, if applicable. </v>
          </cell>
          <cell r="AK1957" t="str">
            <v>Incumbent</v>
          </cell>
          <cell r="AL1957" t="str">
            <v>EUR</v>
          </cell>
          <cell r="AM1957" t="str">
            <v>STR</v>
          </cell>
          <cell r="AN1957">
            <v>0.14000000000000001</v>
          </cell>
          <cell r="AO1957" t="str">
            <v>-</v>
          </cell>
          <cell r="AP1957">
            <v>24</v>
          </cell>
          <cell r="AQ1957">
            <v>0.08</v>
          </cell>
          <cell r="AR1957">
            <v>25</v>
          </cell>
          <cell r="AS1957">
            <v>7.0000000000000007E-2</v>
          </cell>
          <cell r="AT1957" t="str">
            <v>per shipment</v>
          </cell>
          <cell r="AU1957">
            <v>50</v>
          </cell>
          <cell r="AV1957" t="str">
            <v>Incumbent</v>
          </cell>
          <cell r="AW1957" t="str">
            <v>EUR</v>
          </cell>
          <cell r="AX1957">
            <v>1.7</v>
          </cell>
          <cell r="AY1957">
            <v>120</v>
          </cell>
          <cell r="AZ1957" t="str">
            <v>EY</v>
          </cell>
          <cell r="BA1957" t="str">
            <v>FRA-AUH-KUL</v>
          </cell>
          <cell r="BB1957" t="str">
            <v>4,7</v>
          </cell>
          <cell r="BC1957">
            <v>2</v>
          </cell>
        </row>
        <row r="1958">
          <cell r="A1958">
            <v>2195</v>
          </cell>
          <cell r="B1958" t="str">
            <v>BG PCMS</v>
          </cell>
          <cell r="C1958" t="str">
            <v>EUROPE</v>
          </cell>
          <cell r="D1958" t="str">
            <v>DE</v>
          </cell>
          <cell r="E1958" t="str">
            <v>STR</v>
          </cell>
          <cell r="F1958" t="str">
            <v>Jens</v>
          </cell>
          <cell r="G1958" t="str">
            <v>STR</v>
          </cell>
          <cell r="H1958" t="str">
            <v>SOUTH ASIA</v>
          </cell>
          <cell r="I1958" t="str">
            <v>MY</v>
          </cell>
          <cell r="J1958" t="str">
            <v>KUL</v>
          </cell>
          <cell r="K1958" t="str">
            <v>KUL</v>
          </cell>
          <cell r="L1958">
            <v>25</v>
          </cell>
          <cell r="M1958">
            <v>679</v>
          </cell>
          <cell r="N1958">
            <v>5.1239999999999997</v>
          </cell>
          <cell r="O1958">
            <v>854</v>
          </cell>
          <cell r="P1958">
            <v>1195</v>
          </cell>
          <cell r="Q1958">
            <v>0.45900000000000002</v>
          </cell>
          <cell r="R1958">
            <v>11</v>
          </cell>
          <cell r="S1958">
            <v>330</v>
          </cell>
          <cell r="T1958">
            <v>0</v>
          </cell>
          <cell r="U1958">
            <v>1</v>
          </cell>
          <cell r="V1958">
            <v>0</v>
          </cell>
          <cell r="W1958">
            <v>0</v>
          </cell>
          <cell r="X1958">
            <v>166</v>
          </cell>
          <cell r="Y1958" t="str">
            <v>SL5</v>
          </cell>
          <cell r="Z1958" t="str">
            <v>DG1</v>
          </cell>
          <cell r="AA1958" t="str">
            <v>PAX</v>
          </cell>
          <cell r="AB1958" t="str">
            <v>LD</v>
          </cell>
          <cell r="AC1958" t="b">
            <v>1</v>
          </cell>
          <cell r="AD1958" t="str">
            <v>DTD</v>
          </cell>
          <cell r="AE1958" t="str">
            <v>not specified</v>
          </cell>
          <cell r="AG1958" t="str">
            <v>EUR</v>
          </cell>
          <cell r="AH1958" t="b">
            <v>0</v>
          </cell>
          <cell r="AJ1958" t="str">
            <v>DG under UN 3480/3481/3090/3091 (lithium with DG declaration)</v>
          </cell>
          <cell r="AK1958" t="str">
            <v>Incumbent</v>
          </cell>
          <cell r="AL1958" t="str">
            <v>EUR</v>
          </cell>
          <cell r="AM1958" t="str">
            <v>STR</v>
          </cell>
          <cell r="AN1958">
            <v>0.14000000000000001</v>
          </cell>
          <cell r="AO1958" t="str">
            <v>-</v>
          </cell>
          <cell r="AP1958">
            <v>24</v>
          </cell>
          <cell r="AQ1958">
            <v>0.08</v>
          </cell>
          <cell r="AR1958">
            <v>25</v>
          </cell>
          <cell r="AS1958">
            <v>7.0000000000000007E-2</v>
          </cell>
          <cell r="AT1958" t="str">
            <v>per shipment</v>
          </cell>
          <cell r="AU1958">
            <v>300</v>
          </cell>
          <cell r="AV1958" t="str">
            <v>Incumbent</v>
          </cell>
          <cell r="AW1958" t="str">
            <v>EUR</v>
          </cell>
          <cell r="AX1958">
            <v>6.1</v>
          </cell>
          <cell r="AY1958">
            <v>144</v>
          </cell>
          <cell r="AZ1958" t="str">
            <v>EK</v>
          </cell>
          <cell r="BA1958" t="str">
            <v>FRA-DXB-KUL</v>
          </cell>
          <cell r="BB1958" t="str">
            <v>4,7</v>
          </cell>
          <cell r="BC1958">
            <v>2</v>
          </cell>
        </row>
        <row r="1959">
          <cell r="A1959">
            <v>14</v>
          </cell>
          <cell r="B1959" t="str">
            <v>BG PCMS</v>
          </cell>
          <cell r="C1959" t="str">
            <v>EUROPE</v>
          </cell>
          <cell r="D1959" t="str">
            <v>DE</v>
          </cell>
          <cell r="E1959" t="str">
            <v>STR</v>
          </cell>
          <cell r="F1959" t="str">
            <v>Jens</v>
          </cell>
          <cell r="G1959" t="str">
            <v>STR</v>
          </cell>
          <cell r="H1959" t="str">
            <v>SOUTH ASIA</v>
          </cell>
          <cell r="I1959" t="str">
            <v>NZ</v>
          </cell>
          <cell r="J1959" t="str">
            <v>AKL</v>
          </cell>
          <cell r="K1959" t="str">
            <v>AKL</v>
          </cell>
          <cell r="L1959">
            <v>97</v>
          </cell>
          <cell r="M1959">
            <v>3994</v>
          </cell>
          <cell r="N1959">
            <v>26.452999999999999</v>
          </cell>
          <cell r="O1959">
            <v>4408.8333333333003</v>
          </cell>
          <cell r="P1959">
            <v>6074</v>
          </cell>
          <cell r="Q1959">
            <v>0.158</v>
          </cell>
          <cell r="R1959">
            <v>103</v>
          </cell>
          <cell r="S1959">
            <v>7364</v>
          </cell>
          <cell r="T1959">
            <v>0</v>
          </cell>
          <cell r="U1959">
            <v>1</v>
          </cell>
          <cell r="V1959">
            <v>0</v>
          </cell>
          <cell r="W1959">
            <v>0</v>
          </cell>
          <cell r="X1959">
            <v>166</v>
          </cell>
          <cell r="Y1959" t="str">
            <v>SL1</v>
          </cell>
          <cell r="Z1959" t="str">
            <v>DEF</v>
          </cell>
          <cell r="AA1959" t="str">
            <v>not specified</v>
          </cell>
          <cell r="AB1959" t="str">
            <v>not specified</v>
          </cell>
          <cell r="AC1959" t="b">
            <v>0</v>
          </cell>
          <cell r="AD1959" t="str">
            <v>DTD</v>
          </cell>
          <cell r="AE1959">
            <v>7</v>
          </cell>
          <cell r="AG1959" t="str">
            <v>EUR</v>
          </cell>
          <cell r="AH1959" t="b">
            <v>0</v>
          </cell>
          <cell r="AJ1959" t="str">
            <v xml:space="preserve">Airfreight needs to be quoted as consol, where Lithium batteries are accepted as a consol. Quote Lithium check fee, if applicable. </v>
          </cell>
          <cell r="AK1959" t="str">
            <v>Incumbent</v>
          </cell>
          <cell r="AL1959" t="str">
            <v>EUR</v>
          </cell>
          <cell r="AM1959" t="str">
            <v>STR</v>
          </cell>
          <cell r="AN1959">
            <v>0.14000000000000001</v>
          </cell>
          <cell r="AO1959" t="str">
            <v>-</v>
          </cell>
          <cell r="AP1959">
            <v>24</v>
          </cell>
          <cell r="AQ1959">
            <v>0.08</v>
          </cell>
          <cell r="AR1959">
            <v>25</v>
          </cell>
          <cell r="AS1959">
            <v>7.0000000000000007E-2</v>
          </cell>
          <cell r="AT1959" t="str">
            <v>per shipment</v>
          </cell>
          <cell r="AU1959">
            <v>50</v>
          </cell>
          <cell r="AV1959" t="str">
            <v>Incumbent</v>
          </cell>
          <cell r="AW1959" t="str">
            <v>EUR</v>
          </cell>
          <cell r="AX1959">
            <v>3.3</v>
          </cell>
          <cell r="AY1959">
            <v>120</v>
          </cell>
          <cell r="AZ1959" t="str">
            <v>NZ</v>
          </cell>
          <cell r="BB1959" t="str">
            <v>4,7</v>
          </cell>
          <cell r="BC1959">
            <v>2</v>
          </cell>
        </row>
        <row r="1960">
          <cell r="A1960">
            <v>30</v>
          </cell>
          <cell r="B1960" t="str">
            <v>BG PCMS</v>
          </cell>
          <cell r="C1960" t="str">
            <v>EUROPE</v>
          </cell>
          <cell r="D1960" t="str">
            <v>DE</v>
          </cell>
          <cell r="E1960" t="str">
            <v>STR</v>
          </cell>
          <cell r="F1960" t="str">
            <v>Jens</v>
          </cell>
          <cell r="G1960" t="str">
            <v>STR</v>
          </cell>
          <cell r="H1960" t="str">
            <v>SOUTH ASIA</v>
          </cell>
          <cell r="I1960" t="str">
            <v>NZ</v>
          </cell>
          <cell r="J1960" t="str">
            <v>AKL</v>
          </cell>
          <cell r="K1960" t="str">
            <v>AKL</v>
          </cell>
          <cell r="L1960">
            <v>97</v>
          </cell>
          <cell r="M1960">
            <v>3994</v>
          </cell>
          <cell r="N1960">
            <v>26.452999999999999</v>
          </cell>
          <cell r="O1960">
            <v>4408.8333333333003</v>
          </cell>
          <cell r="P1960">
            <v>6074</v>
          </cell>
          <cell r="Q1960">
            <v>0.158</v>
          </cell>
          <cell r="X1960">
            <v>166</v>
          </cell>
          <cell r="Y1960" t="str">
            <v>SL1</v>
          </cell>
          <cell r="Z1960" t="str">
            <v>DEF</v>
          </cell>
          <cell r="AA1960" t="str">
            <v>not specified</v>
          </cell>
          <cell r="AB1960" t="str">
            <v>not specified</v>
          </cell>
          <cell r="AC1960" t="b">
            <v>0</v>
          </cell>
          <cell r="AD1960" t="str">
            <v>DTD</v>
          </cell>
          <cell r="AE1960">
            <v>7</v>
          </cell>
          <cell r="AG1960" t="str">
            <v>EUR</v>
          </cell>
          <cell r="AH1960" t="b">
            <v>0</v>
          </cell>
          <cell r="AJ1960" t="str">
            <v xml:space="preserve">Airfreight needs to be quoted as consol, where Lithium batteries are accepted as a consol. Quote Lithium check fee, if applicable. </v>
          </cell>
          <cell r="AK1960" t="str">
            <v>Incumbent</v>
          </cell>
          <cell r="AL1960" t="str">
            <v>EUR</v>
          </cell>
          <cell r="AM1960" t="str">
            <v>STR</v>
          </cell>
          <cell r="AN1960">
            <v>0.14000000000000001</v>
          </cell>
          <cell r="AO1960" t="str">
            <v>-</v>
          </cell>
          <cell r="AP1960">
            <v>24</v>
          </cell>
          <cell r="AQ1960">
            <v>0.08</v>
          </cell>
          <cell r="AR1960">
            <v>25</v>
          </cell>
          <cell r="AS1960">
            <v>7.0000000000000007E-2</v>
          </cell>
          <cell r="AT1960" t="str">
            <v>per shipment</v>
          </cell>
          <cell r="AU1960">
            <v>50</v>
          </cell>
          <cell r="AV1960" t="str">
            <v>Incumbent</v>
          </cell>
          <cell r="AW1960" t="str">
            <v>EUR</v>
          </cell>
          <cell r="AX1960">
            <v>3.3</v>
          </cell>
          <cell r="AY1960">
            <v>120</v>
          </cell>
          <cell r="AZ1960" t="str">
            <v>NZ</v>
          </cell>
          <cell r="BB1960" t="str">
            <v>4,7</v>
          </cell>
          <cell r="BC1960">
            <v>2</v>
          </cell>
        </row>
        <row r="1961">
          <cell r="A1961">
            <v>42</v>
          </cell>
          <cell r="B1961" t="str">
            <v>UNALLOCATED</v>
          </cell>
          <cell r="C1961" t="str">
            <v>EUROPE</v>
          </cell>
          <cell r="D1961" t="str">
            <v>DE</v>
          </cell>
          <cell r="E1961" t="str">
            <v>STR</v>
          </cell>
          <cell r="F1961" t="str">
            <v>Jens</v>
          </cell>
          <cell r="G1961" t="str">
            <v>STR</v>
          </cell>
          <cell r="H1961" t="str">
            <v>SOUTH ASIA</v>
          </cell>
          <cell r="I1961" t="str">
            <v>NZ</v>
          </cell>
          <cell r="J1961" t="str">
            <v>AKL</v>
          </cell>
          <cell r="K1961" t="str">
            <v>AKL</v>
          </cell>
          <cell r="L1961">
            <v>97</v>
          </cell>
          <cell r="M1961">
            <v>3994</v>
          </cell>
          <cell r="N1961">
            <v>26.452999999999999</v>
          </cell>
          <cell r="O1961">
            <v>4408.8333333333003</v>
          </cell>
          <cell r="P1961">
            <v>6074</v>
          </cell>
          <cell r="Q1961">
            <v>0.158</v>
          </cell>
          <cell r="R1961">
            <v>3</v>
          </cell>
          <cell r="S1961">
            <v>93.5</v>
          </cell>
          <cell r="T1961">
            <v>0</v>
          </cell>
          <cell r="U1961">
            <v>2</v>
          </cell>
          <cell r="V1961">
            <v>0</v>
          </cell>
          <cell r="W1961">
            <v>0</v>
          </cell>
          <cell r="X1961">
            <v>166</v>
          </cell>
          <cell r="Y1961" t="str">
            <v>SL1</v>
          </cell>
          <cell r="Z1961" t="str">
            <v>DEF</v>
          </cell>
          <cell r="AA1961" t="str">
            <v>not specified</v>
          </cell>
          <cell r="AB1961" t="str">
            <v>not specified</v>
          </cell>
          <cell r="AC1961" t="b">
            <v>0</v>
          </cell>
          <cell r="AD1961" t="str">
            <v>DTD</v>
          </cell>
          <cell r="AE1961">
            <v>7</v>
          </cell>
          <cell r="AG1961" t="str">
            <v>EUR</v>
          </cell>
          <cell r="AH1961" t="b">
            <v>0</v>
          </cell>
          <cell r="AJ1961" t="str">
            <v xml:space="preserve">Airfreight needs to be quoted as consol, where Lithium batteries are accepted as a consol. Quote Lithium check fee, if applicable. </v>
          </cell>
          <cell r="AK1961" t="str">
            <v>Incumbent</v>
          </cell>
          <cell r="AL1961" t="str">
            <v>EUR</v>
          </cell>
          <cell r="AM1961" t="str">
            <v>STR</v>
          </cell>
          <cell r="AN1961">
            <v>0.14000000000000001</v>
          </cell>
          <cell r="AO1961" t="str">
            <v>-</v>
          </cell>
          <cell r="AP1961">
            <v>24</v>
          </cell>
          <cell r="AQ1961">
            <v>0.08</v>
          </cell>
          <cell r="AR1961">
            <v>25</v>
          </cell>
          <cell r="AS1961">
            <v>7.0000000000000007E-2</v>
          </cell>
          <cell r="AT1961" t="str">
            <v>per shipment</v>
          </cell>
          <cell r="AU1961">
            <v>50</v>
          </cell>
          <cell r="AV1961" t="str">
            <v>Incumbent</v>
          </cell>
          <cell r="AW1961" t="str">
            <v>EUR</v>
          </cell>
          <cell r="AX1961">
            <v>3.3</v>
          </cell>
          <cell r="AY1961">
            <v>120</v>
          </cell>
          <cell r="AZ1961" t="str">
            <v>NZ</v>
          </cell>
          <cell r="BB1961" t="str">
            <v>4,7</v>
          </cell>
          <cell r="BC1961">
            <v>2</v>
          </cell>
        </row>
        <row r="1962">
          <cell r="A1962">
            <v>46</v>
          </cell>
          <cell r="B1962" t="str">
            <v>UNALLOCATED</v>
          </cell>
          <cell r="C1962" t="str">
            <v>EUROPE</v>
          </cell>
          <cell r="D1962" t="str">
            <v>DE</v>
          </cell>
          <cell r="E1962" t="str">
            <v>STR</v>
          </cell>
          <cell r="F1962" t="str">
            <v>Jens</v>
          </cell>
          <cell r="G1962" t="str">
            <v>STR</v>
          </cell>
          <cell r="H1962" t="str">
            <v>SOUTH ASIA</v>
          </cell>
          <cell r="I1962" t="str">
            <v>NZ</v>
          </cell>
          <cell r="J1962" t="str">
            <v>AKL</v>
          </cell>
          <cell r="K1962" t="str">
            <v>AKL</v>
          </cell>
          <cell r="L1962">
            <v>97</v>
          </cell>
          <cell r="M1962">
            <v>3994</v>
          </cell>
          <cell r="N1962">
            <v>26.452999999999999</v>
          </cell>
          <cell r="O1962">
            <v>4408.8333333333003</v>
          </cell>
          <cell r="P1962">
            <v>6074</v>
          </cell>
          <cell r="Q1962">
            <v>0.158</v>
          </cell>
          <cell r="X1962">
            <v>166</v>
          </cell>
          <cell r="Y1962" t="str">
            <v>SL1</v>
          </cell>
          <cell r="Z1962" t="str">
            <v>DEF</v>
          </cell>
          <cell r="AA1962" t="str">
            <v>not specified</v>
          </cell>
          <cell r="AB1962" t="str">
            <v>not specified</v>
          </cell>
          <cell r="AC1962" t="b">
            <v>0</v>
          </cell>
          <cell r="AD1962" t="str">
            <v>DTD</v>
          </cell>
          <cell r="AE1962">
            <v>7</v>
          </cell>
          <cell r="AG1962" t="str">
            <v>EUR</v>
          </cell>
          <cell r="AH1962" t="b">
            <v>0</v>
          </cell>
          <cell r="AJ1962" t="str">
            <v xml:space="preserve">Airfreight needs to be quoted as consol, where Lithium batteries are accepted as a consol. Quote Lithium check fee, if applicable. </v>
          </cell>
          <cell r="AK1962" t="str">
            <v>Incumbent</v>
          </cell>
          <cell r="AL1962" t="str">
            <v>EUR</v>
          </cell>
          <cell r="AM1962" t="str">
            <v>STR</v>
          </cell>
          <cell r="AN1962">
            <v>0.14000000000000001</v>
          </cell>
          <cell r="AO1962" t="str">
            <v>-</v>
          </cell>
          <cell r="AP1962">
            <v>24</v>
          </cell>
          <cell r="AQ1962">
            <v>0.08</v>
          </cell>
          <cell r="AR1962">
            <v>25</v>
          </cell>
          <cell r="AS1962">
            <v>7.0000000000000007E-2</v>
          </cell>
          <cell r="AT1962" t="str">
            <v>per shipment</v>
          </cell>
          <cell r="AU1962">
            <v>50</v>
          </cell>
          <cell r="AV1962" t="str">
            <v>Incumbent</v>
          </cell>
          <cell r="AW1962" t="str">
            <v>EUR</v>
          </cell>
          <cell r="AX1962">
            <v>3.3</v>
          </cell>
          <cell r="AY1962">
            <v>120</v>
          </cell>
          <cell r="AZ1962" t="str">
            <v>NZ</v>
          </cell>
          <cell r="BB1962" t="str">
            <v>4,7</v>
          </cell>
          <cell r="BC1962">
            <v>2</v>
          </cell>
        </row>
        <row r="1963">
          <cell r="A1963">
            <v>51</v>
          </cell>
          <cell r="B1963" t="str">
            <v>BG PCMS</v>
          </cell>
          <cell r="C1963" t="str">
            <v>EUROPE</v>
          </cell>
          <cell r="D1963" t="str">
            <v>DE</v>
          </cell>
          <cell r="E1963" t="str">
            <v>STR</v>
          </cell>
          <cell r="F1963" t="str">
            <v>Jens</v>
          </cell>
          <cell r="G1963" t="str">
            <v>STR</v>
          </cell>
          <cell r="H1963" t="str">
            <v>SOUTH ASIA</v>
          </cell>
          <cell r="I1963" t="str">
            <v>NZ</v>
          </cell>
          <cell r="J1963" t="str">
            <v>AKL</v>
          </cell>
          <cell r="K1963" t="str">
            <v>AKL</v>
          </cell>
          <cell r="L1963">
            <v>97</v>
          </cell>
          <cell r="M1963">
            <v>3994</v>
          </cell>
          <cell r="N1963">
            <v>26.452999999999999</v>
          </cell>
          <cell r="O1963">
            <v>4408.8333333333003</v>
          </cell>
          <cell r="P1963">
            <v>6074</v>
          </cell>
          <cell r="Q1963">
            <v>0.158</v>
          </cell>
          <cell r="R1963">
            <v>1</v>
          </cell>
          <cell r="S1963">
            <v>10</v>
          </cell>
          <cell r="T1963">
            <v>0</v>
          </cell>
          <cell r="U1963">
            <v>1</v>
          </cell>
          <cell r="V1963">
            <v>0</v>
          </cell>
          <cell r="W1963">
            <v>0</v>
          </cell>
          <cell r="X1963">
            <v>166</v>
          </cell>
          <cell r="Y1963" t="str">
            <v>SL5</v>
          </cell>
          <cell r="Z1963" t="str">
            <v>DG1</v>
          </cell>
          <cell r="AA1963" t="str">
            <v>PAX</v>
          </cell>
          <cell r="AB1963" t="str">
            <v>LD</v>
          </cell>
          <cell r="AC1963" t="b">
            <v>1</v>
          </cell>
          <cell r="AD1963" t="str">
            <v>DTD</v>
          </cell>
          <cell r="AE1963" t="str">
            <v>not specified</v>
          </cell>
          <cell r="AG1963" t="str">
            <v>EUR</v>
          </cell>
          <cell r="AH1963" t="b">
            <v>0</v>
          </cell>
          <cell r="AJ1963" t="str">
            <v>DG under UN 3480/3481/3090/3091 (lithium with DG declaration)</v>
          </cell>
          <cell r="AK1963" t="str">
            <v>Incumbent</v>
          </cell>
          <cell r="AL1963" t="str">
            <v>EUR</v>
          </cell>
          <cell r="AM1963" t="str">
            <v>STR</v>
          </cell>
          <cell r="AN1963">
            <v>0.14000000000000001</v>
          </cell>
          <cell r="AO1963" t="str">
            <v>-</v>
          </cell>
          <cell r="AP1963">
            <v>24</v>
          </cell>
          <cell r="AQ1963">
            <v>0.08</v>
          </cell>
          <cell r="AR1963">
            <v>25</v>
          </cell>
          <cell r="AS1963">
            <v>7.0000000000000007E-2</v>
          </cell>
          <cell r="AT1963" t="str">
            <v>per shipment</v>
          </cell>
          <cell r="AU1963">
            <v>300</v>
          </cell>
          <cell r="AV1963" t="str">
            <v>Incumbent</v>
          </cell>
          <cell r="AW1963" t="str">
            <v>EUR</v>
          </cell>
          <cell r="AX1963">
            <v>4.2</v>
          </cell>
          <cell r="AY1963">
            <v>120</v>
          </cell>
          <cell r="AZ1963" t="str">
            <v>QR</v>
          </cell>
          <cell r="BA1963" t="str">
            <v>FRA-DOH-AKL</v>
          </cell>
          <cell r="BB1963" t="str">
            <v>4,7</v>
          </cell>
          <cell r="BC1963">
            <v>2</v>
          </cell>
        </row>
        <row r="1964">
          <cell r="A1964">
            <v>2640</v>
          </cell>
          <cell r="B1964" t="str">
            <v>BG PCMS</v>
          </cell>
          <cell r="C1964" t="str">
            <v>EUROPE</v>
          </cell>
          <cell r="D1964" t="str">
            <v>DE</v>
          </cell>
          <cell r="E1964" t="str">
            <v>STR</v>
          </cell>
          <cell r="F1964" t="str">
            <v>Jens</v>
          </cell>
          <cell r="G1964" t="str">
            <v>STR</v>
          </cell>
          <cell r="H1964" t="str">
            <v>SOUTH ASIA</v>
          </cell>
          <cell r="I1964" t="str">
            <v>PH</v>
          </cell>
          <cell r="J1964" t="str">
            <v>MNL</v>
          </cell>
          <cell r="K1964" t="str">
            <v>MNL</v>
          </cell>
          <cell r="L1964">
            <v>15</v>
          </cell>
          <cell r="M1964">
            <v>1103.5</v>
          </cell>
          <cell r="N1964">
            <v>6.9420000000000002</v>
          </cell>
          <cell r="O1964">
            <v>1157</v>
          </cell>
          <cell r="P1964">
            <v>1417</v>
          </cell>
          <cell r="Q1964">
            <v>0.38500000000000001</v>
          </cell>
          <cell r="R1964">
            <v>87</v>
          </cell>
          <cell r="S1964">
            <v>10050.5</v>
          </cell>
          <cell r="T1964">
            <v>0</v>
          </cell>
          <cell r="U1964">
            <v>1</v>
          </cell>
          <cell r="V1964">
            <v>0</v>
          </cell>
          <cell r="W1964">
            <v>0</v>
          </cell>
          <cell r="X1964">
            <v>166</v>
          </cell>
          <cell r="Y1964" t="str">
            <v>SL1</v>
          </cell>
          <cell r="Z1964" t="str">
            <v>DEF</v>
          </cell>
          <cell r="AA1964" t="str">
            <v>not specified</v>
          </cell>
          <cell r="AB1964" t="str">
            <v>not specified</v>
          </cell>
          <cell r="AC1964" t="b">
            <v>0</v>
          </cell>
          <cell r="AD1964" t="str">
            <v>DTD</v>
          </cell>
          <cell r="AE1964">
            <v>7</v>
          </cell>
          <cell r="AG1964" t="str">
            <v>EUR</v>
          </cell>
          <cell r="AH1964" t="b">
            <v>0</v>
          </cell>
          <cell r="AJ1964" t="str">
            <v xml:space="preserve">Airfreight needs to be quoted as consol, where Lithium batteries are accepted as a consol. Quote Lithium check fee, if applicable. </v>
          </cell>
          <cell r="AK1964" t="str">
            <v>Incumbent</v>
          </cell>
          <cell r="AL1964" t="str">
            <v>EUR</v>
          </cell>
          <cell r="AM1964" t="str">
            <v>STR</v>
          </cell>
          <cell r="AN1964">
            <v>0.14000000000000001</v>
          </cell>
          <cell r="AO1964" t="str">
            <v>-</v>
          </cell>
          <cell r="AP1964">
            <v>24</v>
          </cell>
          <cell r="AQ1964">
            <v>0.08</v>
          </cell>
          <cell r="AR1964">
            <v>25</v>
          </cell>
          <cell r="AS1964">
            <v>7.0000000000000007E-2</v>
          </cell>
          <cell r="AT1964" t="str">
            <v>per shipment</v>
          </cell>
          <cell r="AU1964">
            <v>50</v>
          </cell>
          <cell r="AV1964" t="str">
            <v>Incumbent</v>
          </cell>
          <cell r="AW1964" t="str">
            <v>EUR</v>
          </cell>
          <cell r="AX1964">
            <v>1.8</v>
          </cell>
          <cell r="AY1964">
            <v>96</v>
          </cell>
          <cell r="AZ1964" t="str">
            <v>EK</v>
          </cell>
          <cell r="BA1964" t="str">
            <v>FRA-DXB-MNL</v>
          </cell>
          <cell r="BB1964" t="str">
            <v>4,7</v>
          </cell>
          <cell r="BC1964">
            <v>2</v>
          </cell>
        </row>
        <row r="1965">
          <cell r="A1965">
            <v>2642</v>
          </cell>
          <cell r="B1965" t="str">
            <v>BG PCMS</v>
          </cell>
          <cell r="C1965" t="str">
            <v>EUROPE</v>
          </cell>
          <cell r="D1965" t="str">
            <v>DE</v>
          </cell>
          <cell r="E1965" t="str">
            <v>STR</v>
          </cell>
          <cell r="F1965" t="str">
            <v>Jens</v>
          </cell>
          <cell r="G1965" t="str">
            <v>STR</v>
          </cell>
          <cell r="H1965" t="str">
            <v>SOUTH ASIA</v>
          </cell>
          <cell r="I1965" t="str">
            <v>PH</v>
          </cell>
          <cell r="J1965" t="str">
            <v>MNL</v>
          </cell>
          <cell r="K1965" t="str">
            <v>MNL</v>
          </cell>
          <cell r="L1965">
            <v>15</v>
          </cell>
          <cell r="M1965">
            <v>1103.5</v>
          </cell>
          <cell r="N1965">
            <v>6.9420000000000002</v>
          </cell>
          <cell r="O1965">
            <v>1157</v>
          </cell>
          <cell r="P1965">
            <v>1417</v>
          </cell>
          <cell r="Q1965">
            <v>0.38500000000000001</v>
          </cell>
          <cell r="X1965">
            <v>166</v>
          </cell>
          <cell r="Y1965" t="str">
            <v>SL1</v>
          </cell>
          <cell r="Z1965" t="str">
            <v>DEF</v>
          </cell>
          <cell r="AA1965" t="str">
            <v>not specified</v>
          </cell>
          <cell r="AB1965" t="str">
            <v>not specified</v>
          </cell>
          <cell r="AC1965" t="b">
            <v>0</v>
          </cell>
          <cell r="AD1965" t="str">
            <v>DTD</v>
          </cell>
          <cell r="AE1965">
            <v>7</v>
          </cell>
          <cell r="AG1965" t="str">
            <v>EUR</v>
          </cell>
          <cell r="AH1965" t="b">
            <v>0</v>
          </cell>
          <cell r="AJ1965" t="str">
            <v xml:space="preserve">Airfreight needs to be quoted as consol, where Lithium batteries are accepted as a consol. Quote Lithium check fee, if applicable. </v>
          </cell>
          <cell r="AK1965" t="str">
            <v>Incumbent</v>
          </cell>
          <cell r="AL1965" t="str">
            <v>EUR</v>
          </cell>
          <cell r="AM1965" t="str">
            <v>STR</v>
          </cell>
          <cell r="AN1965">
            <v>0.14000000000000001</v>
          </cell>
          <cell r="AO1965" t="str">
            <v>-</v>
          </cell>
          <cell r="AP1965">
            <v>24</v>
          </cell>
          <cell r="AQ1965">
            <v>0.08</v>
          </cell>
          <cell r="AR1965">
            <v>25</v>
          </cell>
          <cell r="AS1965">
            <v>7.0000000000000007E-2</v>
          </cell>
          <cell r="AT1965" t="str">
            <v>per shipment</v>
          </cell>
          <cell r="AU1965">
            <v>50</v>
          </cell>
          <cell r="AV1965" t="str">
            <v>Incumbent</v>
          </cell>
          <cell r="AW1965" t="str">
            <v>EUR</v>
          </cell>
          <cell r="AX1965">
            <v>1.8</v>
          </cell>
          <cell r="AY1965">
            <v>96</v>
          </cell>
          <cell r="AZ1965" t="str">
            <v>EK</v>
          </cell>
          <cell r="BA1965" t="str">
            <v>FRA-DXB-MNL</v>
          </cell>
          <cell r="BB1965" t="str">
            <v>4,7</v>
          </cell>
          <cell r="BC1965">
            <v>2</v>
          </cell>
        </row>
        <row r="1966">
          <cell r="A1966">
            <v>2658</v>
          </cell>
          <cell r="B1966" t="str">
            <v>BG PCMS</v>
          </cell>
          <cell r="C1966" t="str">
            <v>EUROPE</v>
          </cell>
          <cell r="D1966" t="str">
            <v>DE</v>
          </cell>
          <cell r="E1966" t="str">
            <v>STR</v>
          </cell>
          <cell r="F1966" t="str">
            <v>Jens</v>
          </cell>
          <cell r="G1966" t="str">
            <v>STR</v>
          </cell>
          <cell r="H1966" t="str">
            <v>SOUTH ASIA</v>
          </cell>
          <cell r="I1966" t="str">
            <v>PH</v>
          </cell>
          <cell r="J1966" t="str">
            <v>MNL</v>
          </cell>
          <cell r="K1966" t="str">
            <v>MNL</v>
          </cell>
          <cell r="L1966">
            <v>15</v>
          </cell>
          <cell r="M1966">
            <v>1103.5</v>
          </cell>
          <cell r="N1966">
            <v>6.9420000000000002</v>
          </cell>
          <cell r="O1966">
            <v>1157</v>
          </cell>
          <cell r="P1966">
            <v>1417</v>
          </cell>
          <cell r="Q1966">
            <v>0.38500000000000001</v>
          </cell>
          <cell r="R1966">
            <v>4</v>
          </cell>
          <cell r="S1966">
            <v>213.5</v>
          </cell>
          <cell r="T1966">
            <v>0</v>
          </cell>
          <cell r="U1966">
            <v>1</v>
          </cell>
          <cell r="V1966">
            <v>0</v>
          </cell>
          <cell r="W1966">
            <v>0</v>
          </cell>
          <cell r="X1966">
            <v>166</v>
          </cell>
          <cell r="Y1966" t="str">
            <v>SL5</v>
          </cell>
          <cell r="Z1966" t="str">
            <v>DG1</v>
          </cell>
          <cell r="AA1966" t="str">
            <v>PAX</v>
          </cell>
          <cell r="AB1966" t="str">
            <v>LD</v>
          </cell>
          <cell r="AC1966" t="b">
            <v>1</v>
          </cell>
          <cell r="AD1966" t="str">
            <v>DTD</v>
          </cell>
          <cell r="AE1966" t="str">
            <v>not specified</v>
          </cell>
          <cell r="AG1966" t="str">
            <v>EUR</v>
          </cell>
          <cell r="AH1966" t="b">
            <v>0</v>
          </cell>
          <cell r="AJ1966" t="str">
            <v>DG under UN 3480/3481/3090/3091 (lithium with DG declaration)</v>
          </cell>
          <cell r="AK1966" t="str">
            <v>Incumbent</v>
          </cell>
          <cell r="AL1966" t="str">
            <v>EUR</v>
          </cell>
          <cell r="AM1966" t="str">
            <v>STR</v>
          </cell>
          <cell r="AN1966">
            <v>0.14000000000000001</v>
          </cell>
          <cell r="AO1966" t="str">
            <v>-</v>
          </cell>
          <cell r="AP1966">
            <v>24</v>
          </cell>
          <cell r="AQ1966">
            <v>0.08</v>
          </cell>
          <cell r="AR1966">
            <v>25</v>
          </cell>
          <cell r="AS1966">
            <v>7.0000000000000007E-2</v>
          </cell>
          <cell r="AT1966" t="str">
            <v>per shipment</v>
          </cell>
          <cell r="AU1966">
            <v>300</v>
          </cell>
          <cell r="AW1966" t="str">
            <v>EUR</v>
          </cell>
          <cell r="AX1966">
            <v>2.6</v>
          </cell>
          <cell r="AY1966">
            <v>120</v>
          </cell>
          <cell r="AZ1966" t="str">
            <v>EK</v>
          </cell>
          <cell r="BA1966" t="str">
            <v>FRA-DXB-MNL</v>
          </cell>
          <cell r="BB1966" t="str">
            <v>4,7</v>
          </cell>
          <cell r="BC1966">
            <v>2</v>
          </cell>
        </row>
        <row r="1967">
          <cell r="A1967">
            <v>2665</v>
          </cell>
          <cell r="B1967" t="str">
            <v>BG PCMS</v>
          </cell>
          <cell r="C1967" t="str">
            <v>EUROPE</v>
          </cell>
          <cell r="D1967" t="str">
            <v>DE</v>
          </cell>
          <cell r="E1967" t="str">
            <v>STR</v>
          </cell>
          <cell r="F1967" t="str">
            <v>Jens</v>
          </cell>
          <cell r="G1967" t="str">
            <v>STR</v>
          </cell>
          <cell r="H1967" t="str">
            <v>SOUTH ASIA</v>
          </cell>
          <cell r="I1967" t="str">
            <v>PH</v>
          </cell>
          <cell r="J1967" t="str">
            <v>MNL</v>
          </cell>
          <cell r="K1967" t="str">
            <v>MNL</v>
          </cell>
          <cell r="L1967">
            <v>15</v>
          </cell>
          <cell r="M1967">
            <v>1103.5</v>
          </cell>
          <cell r="N1967">
            <v>6.9420000000000002</v>
          </cell>
          <cell r="O1967">
            <v>1157</v>
          </cell>
          <cell r="P1967">
            <v>1417</v>
          </cell>
          <cell r="Q1967">
            <v>0.38500000000000001</v>
          </cell>
          <cell r="R1967">
            <v>1</v>
          </cell>
          <cell r="S1967">
            <v>30</v>
          </cell>
          <cell r="T1967">
            <v>0</v>
          </cell>
          <cell r="U1967">
            <v>1</v>
          </cell>
          <cell r="V1967">
            <v>0</v>
          </cell>
          <cell r="W1967">
            <v>0</v>
          </cell>
          <cell r="X1967">
            <v>166</v>
          </cell>
          <cell r="Y1967" t="str">
            <v>SL4</v>
          </cell>
          <cell r="Z1967" t="str">
            <v>DG2</v>
          </cell>
          <cell r="AA1967" t="str">
            <v>CAO</v>
          </cell>
          <cell r="AB1967" t="str">
            <v>MD</v>
          </cell>
          <cell r="AC1967" t="b">
            <v>1</v>
          </cell>
          <cell r="AD1967" t="str">
            <v>DTD</v>
          </cell>
          <cell r="AE1967" t="str">
            <v>not specified</v>
          </cell>
          <cell r="AG1967" t="str">
            <v>EUR</v>
          </cell>
          <cell r="AH1967" t="b">
            <v>0</v>
          </cell>
          <cell r="AJ1967" t="str">
            <v>DG under UN 3480/3481/3090/3091 (lithium with DG declaration)</v>
          </cell>
          <cell r="AK1967" t="str">
            <v>Incumbent</v>
          </cell>
          <cell r="AL1967" t="str">
            <v>EUR</v>
          </cell>
          <cell r="AM1967" t="str">
            <v>STR</v>
          </cell>
          <cell r="AN1967">
            <v>0.14000000000000001</v>
          </cell>
          <cell r="AO1967" t="str">
            <v>-</v>
          </cell>
          <cell r="AP1967">
            <v>24</v>
          </cell>
          <cell r="AQ1967">
            <v>0.08</v>
          </cell>
          <cell r="AR1967">
            <v>25</v>
          </cell>
          <cell r="AS1967">
            <v>7.0000000000000007E-2</v>
          </cell>
          <cell r="AT1967" t="str">
            <v>per shipment</v>
          </cell>
          <cell r="AU1967">
            <v>300</v>
          </cell>
          <cell r="AW1967" t="str">
            <v>EUR</v>
          </cell>
          <cell r="AX1967">
            <v>4.5</v>
          </cell>
          <cell r="AY1967">
            <v>168</v>
          </cell>
          <cell r="AZ1967" t="str">
            <v>MH</v>
          </cell>
          <cell r="BA1967" t="str">
            <v>FRA-KUL-MNL</v>
          </cell>
          <cell r="BB1967">
            <v>7</v>
          </cell>
          <cell r="BC1967">
            <v>1</v>
          </cell>
        </row>
        <row r="1968">
          <cell r="A1968">
            <v>3634</v>
          </cell>
          <cell r="B1968" t="str">
            <v>BG SPS</v>
          </cell>
          <cell r="C1968" t="str">
            <v>EUROPE</v>
          </cell>
          <cell r="D1968" t="str">
            <v>DE</v>
          </cell>
          <cell r="E1968" t="str">
            <v>STR</v>
          </cell>
          <cell r="F1968" t="str">
            <v>Jens</v>
          </cell>
          <cell r="G1968" t="str">
            <v>STR</v>
          </cell>
          <cell r="H1968" t="str">
            <v>SOUTH ASIA</v>
          </cell>
          <cell r="I1968" t="str">
            <v>SG</v>
          </cell>
          <cell r="J1968" t="str">
            <v>SIN</v>
          </cell>
          <cell r="K1968" t="str">
            <v>SIN</v>
          </cell>
          <cell r="L1968">
            <v>375</v>
          </cell>
          <cell r="M1968">
            <v>10480</v>
          </cell>
          <cell r="N1968">
            <v>67.186999999999998</v>
          </cell>
          <cell r="O1968">
            <v>11197.833333332999</v>
          </cell>
          <cell r="P1968">
            <v>16943</v>
          </cell>
          <cell r="Q1968">
            <v>0.48</v>
          </cell>
          <cell r="R1968">
            <v>915</v>
          </cell>
          <cell r="S1968">
            <v>58384</v>
          </cell>
          <cell r="T1968">
            <v>0</v>
          </cell>
          <cell r="U1968">
            <v>4.9443804948033963</v>
          </cell>
          <cell r="V1968">
            <v>5.0314465408805034E-2</v>
          </cell>
          <cell r="W1968">
            <v>5.3050397877984082E-3</v>
          </cell>
          <cell r="X1968">
            <v>166</v>
          </cell>
          <cell r="Y1968" t="str">
            <v>SL1</v>
          </cell>
          <cell r="Z1968" t="str">
            <v>DEF</v>
          </cell>
          <cell r="AA1968" t="str">
            <v>not specified</v>
          </cell>
          <cell r="AB1968" t="str">
            <v>not specified</v>
          </cell>
          <cell r="AC1968" t="b">
            <v>0</v>
          </cell>
          <cell r="AD1968" t="str">
            <v>DTD</v>
          </cell>
          <cell r="AE1968">
            <v>7</v>
          </cell>
          <cell r="AG1968" t="str">
            <v>EUR</v>
          </cell>
          <cell r="AH1968" t="b">
            <v>0</v>
          </cell>
          <cell r="AJ1968" t="str">
            <v xml:space="preserve">Airfreight needs to be quoted as consol, where Lithium batteries are accepted as a consol. Quote Lithium check fee, if applicable. </v>
          </cell>
          <cell r="AK1968" t="str">
            <v>Incumbent</v>
          </cell>
          <cell r="AL1968" t="str">
            <v>EUR</v>
          </cell>
          <cell r="AM1968" t="str">
            <v>STR</v>
          </cell>
          <cell r="AN1968">
            <v>0.14000000000000001</v>
          </cell>
          <cell r="AO1968" t="str">
            <v>-</v>
          </cell>
          <cell r="AP1968">
            <v>24</v>
          </cell>
          <cell r="AQ1968">
            <v>0.08</v>
          </cell>
          <cell r="AR1968">
            <v>25</v>
          </cell>
          <cell r="AS1968">
            <v>7.0000000000000007E-2</v>
          </cell>
          <cell r="AT1968" t="str">
            <v>per shipment</v>
          </cell>
          <cell r="AU1968">
            <v>50</v>
          </cell>
          <cell r="AV1968" t="str">
            <v>Incumbent</v>
          </cell>
          <cell r="AW1968" t="str">
            <v>EUR</v>
          </cell>
          <cell r="AX1968">
            <v>1.45</v>
          </cell>
          <cell r="AY1968">
            <v>120</v>
          </cell>
          <cell r="AZ1968" t="str">
            <v>EK</v>
          </cell>
          <cell r="BA1968" t="str">
            <v>FRA-DXB-SIN</v>
          </cell>
          <cell r="BB1968" t="str">
            <v>4,7</v>
          </cell>
          <cell r="BC1968">
            <v>2</v>
          </cell>
        </row>
        <row r="1969">
          <cell r="A1969">
            <v>3655</v>
          </cell>
          <cell r="B1969" t="str">
            <v>BG SPS</v>
          </cell>
          <cell r="C1969" t="str">
            <v>EUROPE</v>
          </cell>
          <cell r="D1969" t="str">
            <v>DE</v>
          </cell>
          <cell r="E1969" t="str">
            <v>STR</v>
          </cell>
          <cell r="F1969" t="str">
            <v>Jens</v>
          </cell>
          <cell r="G1969" t="str">
            <v>STR</v>
          </cell>
          <cell r="H1969" t="str">
            <v>SOUTH ASIA</v>
          </cell>
          <cell r="I1969" t="str">
            <v>SG</v>
          </cell>
          <cell r="J1969" t="str">
            <v>SIN</v>
          </cell>
          <cell r="K1969" t="str">
            <v>SIN</v>
          </cell>
          <cell r="L1969">
            <v>375</v>
          </cell>
          <cell r="M1969">
            <v>10480</v>
          </cell>
          <cell r="N1969">
            <v>67.186999999999998</v>
          </cell>
          <cell r="O1969">
            <v>11197.833333332999</v>
          </cell>
          <cell r="P1969">
            <v>16943</v>
          </cell>
          <cell r="Q1969">
            <v>0.48</v>
          </cell>
          <cell r="X1969">
            <v>166</v>
          </cell>
          <cell r="Y1969" t="str">
            <v>SL1</v>
          </cell>
          <cell r="Z1969" t="str">
            <v>DEF</v>
          </cell>
          <cell r="AA1969" t="str">
            <v>not specified</v>
          </cell>
          <cell r="AB1969" t="str">
            <v>not specified</v>
          </cell>
          <cell r="AC1969" t="b">
            <v>0</v>
          </cell>
          <cell r="AD1969" t="str">
            <v>DTD</v>
          </cell>
          <cell r="AE1969">
            <v>7</v>
          </cell>
          <cell r="AG1969" t="str">
            <v>EUR</v>
          </cell>
          <cell r="AH1969" t="b">
            <v>0</v>
          </cell>
          <cell r="AJ1969" t="str">
            <v xml:space="preserve">Airfreight needs to be quoted as consol, where Lithium batteries are accepted as a consol. Quote Lithium check fee, if applicable. </v>
          </cell>
          <cell r="AK1969" t="str">
            <v>Incumbent</v>
          </cell>
          <cell r="AL1969" t="str">
            <v>EUR</v>
          </cell>
          <cell r="AM1969" t="str">
            <v>STR</v>
          </cell>
          <cell r="AN1969">
            <v>0.14000000000000001</v>
          </cell>
          <cell r="AO1969" t="str">
            <v>-</v>
          </cell>
          <cell r="AP1969">
            <v>24</v>
          </cell>
          <cell r="AQ1969">
            <v>0.08</v>
          </cell>
          <cell r="AR1969">
            <v>25</v>
          </cell>
          <cell r="AS1969">
            <v>7.0000000000000007E-2</v>
          </cell>
          <cell r="AT1969" t="str">
            <v>per shipment</v>
          </cell>
          <cell r="AU1969">
            <v>50</v>
          </cell>
          <cell r="AV1969" t="str">
            <v>Incumbent</v>
          </cell>
          <cell r="AW1969" t="str">
            <v>EUR</v>
          </cell>
          <cell r="AX1969">
            <v>1.45</v>
          </cell>
          <cell r="AY1969">
            <v>120</v>
          </cell>
          <cell r="AZ1969" t="str">
            <v>EK</v>
          </cell>
          <cell r="BA1969" t="str">
            <v>FRA-DXB-SIN</v>
          </cell>
          <cell r="BB1969" t="str">
            <v>4,7</v>
          </cell>
          <cell r="BC1969">
            <v>2</v>
          </cell>
        </row>
        <row r="1970">
          <cell r="A1970">
            <v>3658</v>
          </cell>
          <cell r="B1970" t="str">
            <v>BG PCMS</v>
          </cell>
          <cell r="C1970" t="str">
            <v>EUROPE</v>
          </cell>
          <cell r="D1970" t="str">
            <v>DE</v>
          </cell>
          <cell r="E1970" t="str">
            <v>STR</v>
          </cell>
          <cell r="F1970" t="str">
            <v>Jens</v>
          </cell>
          <cell r="G1970" t="str">
            <v>STR</v>
          </cell>
          <cell r="H1970" t="str">
            <v>SOUTH ASIA</v>
          </cell>
          <cell r="I1970" t="str">
            <v>SG</v>
          </cell>
          <cell r="J1970" t="str">
            <v>SIN</v>
          </cell>
          <cell r="K1970" t="str">
            <v>SIN</v>
          </cell>
          <cell r="L1970">
            <v>375</v>
          </cell>
          <cell r="M1970">
            <v>10480</v>
          </cell>
          <cell r="N1970">
            <v>67.186999999999998</v>
          </cell>
          <cell r="O1970">
            <v>11197.833333332999</v>
          </cell>
          <cell r="P1970">
            <v>16943</v>
          </cell>
          <cell r="Q1970">
            <v>0.48</v>
          </cell>
          <cell r="R1970">
            <v>408</v>
          </cell>
          <cell r="S1970">
            <v>28375</v>
          </cell>
          <cell r="T1970">
            <v>0</v>
          </cell>
          <cell r="U1970">
            <v>0.99734748010610075</v>
          </cell>
          <cell r="V1970">
            <v>0</v>
          </cell>
          <cell r="W1970">
            <v>2.6525198938992041E-3</v>
          </cell>
          <cell r="X1970">
            <v>166</v>
          </cell>
          <cell r="Y1970" t="str">
            <v>SL1</v>
          </cell>
          <cell r="Z1970" t="str">
            <v>DEF</v>
          </cell>
          <cell r="AA1970" t="str">
            <v>not specified</v>
          </cell>
          <cell r="AB1970" t="str">
            <v>not specified</v>
          </cell>
          <cell r="AC1970" t="b">
            <v>0</v>
          </cell>
          <cell r="AD1970" t="str">
            <v>DTD</v>
          </cell>
          <cell r="AE1970">
            <v>7</v>
          </cell>
          <cell r="AG1970" t="str">
            <v>EUR</v>
          </cell>
          <cell r="AH1970" t="b">
            <v>0</v>
          </cell>
          <cell r="AJ1970" t="str">
            <v xml:space="preserve">Airfreight needs to be quoted as consol, where Lithium batteries are accepted as a consol. Quote Lithium check fee, if applicable. </v>
          </cell>
          <cell r="AK1970" t="str">
            <v>Incumbent</v>
          </cell>
          <cell r="AL1970" t="str">
            <v>EUR</v>
          </cell>
          <cell r="AM1970" t="str">
            <v>STR</v>
          </cell>
          <cell r="AN1970">
            <v>0.14000000000000001</v>
          </cell>
          <cell r="AO1970" t="str">
            <v>-</v>
          </cell>
          <cell r="AP1970">
            <v>24</v>
          </cell>
          <cell r="AQ1970">
            <v>0.08</v>
          </cell>
          <cell r="AR1970">
            <v>25</v>
          </cell>
          <cell r="AS1970">
            <v>7.0000000000000007E-2</v>
          </cell>
          <cell r="AT1970" t="str">
            <v>per shipment</v>
          </cell>
          <cell r="AU1970">
            <v>50</v>
          </cell>
          <cell r="AV1970" t="str">
            <v>Incumbent</v>
          </cell>
          <cell r="AW1970" t="str">
            <v>EUR</v>
          </cell>
          <cell r="AX1970">
            <v>1.45</v>
          </cell>
          <cell r="AY1970">
            <v>120</v>
          </cell>
          <cell r="AZ1970" t="str">
            <v>EK</v>
          </cell>
          <cell r="BA1970" t="str">
            <v>FRA-DXB-SIN</v>
          </cell>
          <cell r="BB1970" t="str">
            <v>4,7</v>
          </cell>
          <cell r="BC1970">
            <v>2</v>
          </cell>
        </row>
        <row r="1971">
          <cell r="A1971">
            <v>3659</v>
          </cell>
          <cell r="B1971" t="str">
            <v>BG SPS</v>
          </cell>
          <cell r="C1971" t="str">
            <v>EUROPE</v>
          </cell>
          <cell r="D1971" t="str">
            <v>DE</v>
          </cell>
          <cell r="E1971" t="str">
            <v>STR</v>
          </cell>
          <cell r="F1971" t="str">
            <v>Jens</v>
          </cell>
          <cell r="G1971" t="str">
            <v>STR</v>
          </cell>
          <cell r="H1971" t="str">
            <v>SOUTH ASIA</v>
          </cell>
          <cell r="I1971" t="str">
            <v>SG</v>
          </cell>
          <cell r="J1971" t="str">
            <v>SIN</v>
          </cell>
          <cell r="K1971" t="str">
            <v>SIN</v>
          </cell>
          <cell r="L1971">
            <v>375</v>
          </cell>
          <cell r="M1971">
            <v>10480</v>
          </cell>
          <cell r="N1971">
            <v>67.186999999999998</v>
          </cell>
          <cell r="O1971">
            <v>11197.833333332999</v>
          </cell>
          <cell r="P1971">
            <v>16943</v>
          </cell>
          <cell r="Q1971">
            <v>0.48</v>
          </cell>
          <cell r="X1971">
            <v>166</v>
          </cell>
          <cell r="Y1971" t="str">
            <v>SL1</v>
          </cell>
          <cell r="Z1971" t="str">
            <v>DEF</v>
          </cell>
          <cell r="AA1971" t="str">
            <v>not specified</v>
          </cell>
          <cell r="AB1971" t="str">
            <v>not specified</v>
          </cell>
          <cell r="AC1971" t="b">
            <v>0</v>
          </cell>
          <cell r="AD1971" t="str">
            <v>DTD</v>
          </cell>
          <cell r="AE1971">
            <v>7</v>
          </cell>
          <cell r="AG1971" t="str">
            <v>EUR</v>
          </cell>
          <cell r="AH1971" t="b">
            <v>0</v>
          </cell>
          <cell r="AJ1971" t="str">
            <v xml:space="preserve">Airfreight needs to be quoted as consol, where Lithium batteries are accepted as a consol. Quote Lithium check fee, if applicable. </v>
          </cell>
          <cell r="AK1971" t="str">
            <v>Incumbent</v>
          </cell>
          <cell r="AL1971" t="str">
            <v>EUR</v>
          </cell>
          <cell r="AM1971" t="str">
            <v>STR</v>
          </cell>
          <cell r="AN1971">
            <v>0.14000000000000001</v>
          </cell>
          <cell r="AO1971" t="str">
            <v>-</v>
          </cell>
          <cell r="AP1971">
            <v>24</v>
          </cell>
          <cell r="AQ1971">
            <v>0.08</v>
          </cell>
          <cell r="AR1971">
            <v>25</v>
          </cell>
          <cell r="AS1971">
            <v>7.0000000000000007E-2</v>
          </cell>
          <cell r="AT1971" t="str">
            <v>per shipment</v>
          </cell>
          <cell r="AU1971">
            <v>50</v>
          </cell>
          <cell r="AV1971" t="str">
            <v>Incumbent</v>
          </cell>
          <cell r="AW1971" t="str">
            <v>EUR</v>
          </cell>
          <cell r="AX1971">
            <v>1.45</v>
          </cell>
          <cell r="AY1971">
            <v>120</v>
          </cell>
          <cell r="AZ1971" t="str">
            <v>EK</v>
          </cell>
          <cell r="BA1971" t="str">
            <v>FRA-DXB-SIN</v>
          </cell>
          <cell r="BB1971" t="str">
            <v>4,7</v>
          </cell>
          <cell r="BC1971">
            <v>2</v>
          </cell>
        </row>
        <row r="1972">
          <cell r="A1972">
            <v>3685</v>
          </cell>
          <cell r="B1972" t="str">
            <v>BG SPS</v>
          </cell>
          <cell r="C1972" t="str">
            <v>EUROPE</v>
          </cell>
          <cell r="D1972" t="str">
            <v>DE</v>
          </cell>
          <cell r="E1972" t="str">
            <v>STR</v>
          </cell>
          <cell r="F1972" t="str">
            <v>Jens</v>
          </cell>
          <cell r="G1972" t="str">
            <v>STR</v>
          </cell>
          <cell r="H1972" t="str">
            <v>SOUTH ASIA</v>
          </cell>
          <cell r="I1972" t="str">
            <v>SG</v>
          </cell>
          <cell r="J1972" t="str">
            <v>SIN</v>
          </cell>
          <cell r="K1972" t="str">
            <v>SIN</v>
          </cell>
          <cell r="L1972">
            <v>375</v>
          </cell>
          <cell r="M1972">
            <v>10480</v>
          </cell>
          <cell r="N1972">
            <v>67.186999999999998</v>
          </cell>
          <cell r="O1972">
            <v>11197.833333332999</v>
          </cell>
          <cell r="P1972">
            <v>16943</v>
          </cell>
          <cell r="Q1972">
            <v>0.48</v>
          </cell>
          <cell r="X1972">
            <v>166</v>
          </cell>
          <cell r="Y1972" t="str">
            <v>SL1</v>
          </cell>
          <cell r="Z1972" t="str">
            <v>DEF</v>
          </cell>
          <cell r="AA1972" t="str">
            <v>not specified</v>
          </cell>
          <cell r="AB1972" t="str">
            <v>not specified</v>
          </cell>
          <cell r="AC1972" t="b">
            <v>0</v>
          </cell>
          <cell r="AD1972" t="str">
            <v>DTD</v>
          </cell>
          <cell r="AE1972">
            <v>7</v>
          </cell>
          <cell r="AG1972" t="str">
            <v>EUR</v>
          </cell>
          <cell r="AH1972" t="b">
            <v>0</v>
          </cell>
          <cell r="AJ1972" t="str">
            <v xml:space="preserve">Airfreight needs to be quoted as consol, where Lithium batteries are accepted as a consol. Quote Lithium check fee, if applicable. </v>
          </cell>
          <cell r="AK1972" t="str">
            <v>Incumbent</v>
          </cell>
          <cell r="AL1972" t="str">
            <v>EUR</v>
          </cell>
          <cell r="AM1972" t="str">
            <v>STR</v>
          </cell>
          <cell r="AN1972">
            <v>0.14000000000000001</v>
          </cell>
          <cell r="AO1972" t="str">
            <v>-</v>
          </cell>
          <cell r="AP1972">
            <v>24</v>
          </cell>
          <cell r="AQ1972">
            <v>0.08</v>
          </cell>
          <cell r="AR1972">
            <v>25</v>
          </cell>
          <cell r="AS1972">
            <v>7.0000000000000007E-2</v>
          </cell>
          <cell r="AT1972" t="str">
            <v>per shipment</v>
          </cell>
          <cell r="AU1972">
            <v>50</v>
          </cell>
          <cell r="AV1972" t="str">
            <v>Incumbent</v>
          </cell>
          <cell r="AW1972" t="str">
            <v>EUR</v>
          </cell>
          <cell r="AX1972">
            <v>1.45</v>
          </cell>
          <cell r="AY1972">
            <v>120</v>
          </cell>
          <cell r="AZ1972" t="str">
            <v>EK</v>
          </cell>
          <cell r="BA1972" t="str">
            <v>FRA-DXB-SIN</v>
          </cell>
          <cell r="BB1972" t="str">
            <v>4,7</v>
          </cell>
          <cell r="BC1972">
            <v>2</v>
          </cell>
        </row>
        <row r="1973">
          <cell r="A1973">
            <v>3697</v>
          </cell>
          <cell r="B1973" t="str">
            <v>BG PCMS</v>
          </cell>
          <cell r="C1973" t="str">
            <v>EUROPE</v>
          </cell>
          <cell r="D1973" t="str">
            <v>DE</v>
          </cell>
          <cell r="E1973" t="str">
            <v>STR</v>
          </cell>
          <cell r="F1973" t="str">
            <v>Jens</v>
          </cell>
          <cell r="G1973" t="str">
            <v>STR</v>
          </cell>
          <cell r="H1973" t="str">
            <v>SOUTH ASIA</v>
          </cell>
          <cell r="I1973" t="str">
            <v>SG</v>
          </cell>
          <cell r="J1973" t="str">
            <v>SIN</v>
          </cell>
          <cell r="K1973" t="str">
            <v>SIN</v>
          </cell>
          <cell r="L1973">
            <v>375</v>
          </cell>
          <cell r="M1973">
            <v>10480</v>
          </cell>
          <cell r="N1973">
            <v>67.186999999999998</v>
          </cell>
          <cell r="O1973">
            <v>11197.833333332999</v>
          </cell>
          <cell r="P1973">
            <v>16943</v>
          </cell>
          <cell r="Q1973">
            <v>0.48</v>
          </cell>
          <cell r="X1973">
            <v>166</v>
          </cell>
          <cell r="Y1973" t="str">
            <v>SL1</v>
          </cell>
          <cell r="Z1973" t="str">
            <v>DEF</v>
          </cell>
          <cell r="AA1973" t="str">
            <v>not specified</v>
          </cell>
          <cell r="AB1973" t="str">
            <v>not specified</v>
          </cell>
          <cell r="AC1973" t="b">
            <v>0</v>
          </cell>
          <cell r="AD1973" t="str">
            <v>DTD</v>
          </cell>
          <cell r="AE1973">
            <v>7</v>
          </cell>
          <cell r="AG1973" t="str">
            <v>EUR</v>
          </cell>
          <cell r="AH1973" t="b">
            <v>0</v>
          </cell>
          <cell r="AJ1973" t="str">
            <v xml:space="preserve">Airfreight needs to be quoted as consol, where Lithium batteries are accepted as a consol. Quote Lithium check fee, if applicable. </v>
          </cell>
          <cell r="AK1973" t="str">
            <v>Incumbent</v>
          </cell>
          <cell r="AL1973" t="str">
            <v>EUR</v>
          </cell>
          <cell r="AM1973" t="str">
            <v>STR</v>
          </cell>
          <cell r="AN1973">
            <v>0.14000000000000001</v>
          </cell>
          <cell r="AO1973" t="str">
            <v>-</v>
          </cell>
          <cell r="AP1973">
            <v>24</v>
          </cell>
          <cell r="AQ1973">
            <v>0.08</v>
          </cell>
          <cell r="AR1973">
            <v>25</v>
          </cell>
          <cell r="AS1973">
            <v>7.0000000000000007E-2</v>
          </cell>
          <cell r="AT1973" t="str">
            <v>per shipment</v>
          </cell>
          <cell r="AU1973">
            <v>50</v>
          </cell>
          <cell r="AV1973" t="str">
            <v>Incumbent</v>
          </cell>
          <cell r="AW1973" t="str">
            <v>EUR</v>
          </cell>
          <cell r="AX1973">
            <v>1.45</v>
          </cell>
          <cell r="AY1973">
            <v>120</v>
          </cell>
          <cell r="AZ1973" t="str">
            <v>EK</v>
          </cell>
          <cell r="BA1973" t="str">
            <v>FRA-DXB-SIN</v>
          </cell>
          <cell r="BB1973" t="str">
            <v>4,7</v>
          </cell>
          <cell r="BC1973">
            <v>2</v>
          </cell>
        </row>
        <row r="1974">
          <cell r="A1974">
            <v>3700</v>
          </cell>
          <cell r="B1974" t="str">
            <v>BG PCMS</v>
          </cell>
          <cell r="C1974" t="str">
            <v>EUROPE</v>
          </cell>
          <cell r="D1974" t="str">
            <v>DE</v>
          </cell>
          <cell r="E1974" t="str">
            <v>STR</v>
          </cell>
          <cell r="F1974" t="str">
            <v>Jens</v>
          </cell>
          <cell r="G1974" t="str">
            <v>STR</v>
          </cell>
          <cell r="H1974" t="str">
            <v>SOUTH ASIA</v>
          </cell>
          <cell r="I1974" t="str">
            <v>SG</v>
          </cell>
          <cell r="J1974" t="str">
            <v>SIN</v>
          </cell>
          <cell r="K1974" t="str">
            <v>SIN</v>
          </cell>
          <cell r="L1974">
            <v>375</v>
          </cell>
          <cell r="M1974">
            <v>10480</v>
          </cell>
          <cell r="N1974">
            <v>67.186999999999998</v>
          </cell>
          <cell r="O1974">
            <v>11197.833333332999</v>
          </cell>
          <cell r="P1974">
            <v>16943</v>
          </cell>
          <cell r="Q1974">
            <v>0.48</v>
          </cell>
          <cell r="R1974">
            <v>110</v>
          </cell>
          <cell r="S1974">
            <v>3428</v>
          </cell>
          <cell r="T1974">
            <v>0</v>
          </cell>
          <cell r="U1974">
            <v>1</v>
          </cell>
          <cell r="V1974">
            <v>0</v>
          </cell>
          <cell r="W1974">
            <v>0</v>
          </cell>
          <cell r="X1974">
            <v>166</v>
          </cell>
          <cell r="Y1974" t="str">
            <v>SL4</v>
          </cell>
          <cell r="Z1974" t="str">
            <v>DG2</v>
          </cell>
          <cell r="AA1974" t="str">
            <v>CAO</v>
          </cell>
          <cell r="AB1974" t="str">
            <v>MD</v>
          </cell>
          <cell r="AC1974" t="b">
            <v>1</v>
          </cell>
          <cell r="AD1974" t="str">
            <v>DTD</v>
          </cell>
          <cell r="AE1974" t="str">
            <v>not specified</v>
          </cell>
          <cell r="AG1974" t="str">
            <v>EUR</v>
          </cell>
          <cell r="AH1974" t="b">
            <v>0</v>
          </cell>
          <cell r="AJ1974" t="str">
            <v>DG under UN 3480/3481/3090/3091 (lithium with DG declaration)</v>
          </cell>
          <cell r="AK1974" t="str">
            <v>Incumbent</v>
          </cell>
          <cell r="AL1974" t="str">
            <v>EUR</v>
          </cell>
          <cell r="AM1974" t="str">
            <v>STR</v>
          </cell>
          <cell r="AN1974">
            <v>0.14000000000000001</v>
          </cell>
          <cell r="AO1974" t="str">
            <v>-</v>
          </cell>
          <cell r="AP1974">
            <v>24</v>
          </cell>
          <cell r="AQ1974">
            <v>0.08</v>
          </cell>
          <cell r="AR1974">
            <v>25</v>
          </cell>
          <cell r="AS1974">
            <v>7.0000000000000007E-2</v>
          </cell>
          <cell r="AT1974" t="str">
            <v>per shipment</v>
          </cell>
          <cell r="AU1974">
            <v>300</v>
          </cell>
          <cell r="AV1974" t="str">
            <v>Incumbent</v>
          </cell>
          <cell r="AW1974" t="str">
            <v>EUR</v>
          </cell>
          <cell r="AX1974">
            <v>3.95</v>
          </cell>
          <cell r="AY1974">
            <v>96</v>
          </cell>
          <cell r="AZ1974" t="str">
            <v>CV</v>
          </cell>
          <cell r="BA1974" t="str">
            <v>FRA-LUX-SIN</v>
          </cell>
          <cell r="BB1974">
            <v>7</v>
          </cell>
          <cell r="BC1974">
            <v>1</v>
          </cell>
        </row>
        <row r="1975">
          <cell r="A1975">
            <v>3706</v>
          </cell>
          <cell r="B1975" t="str">
            <v>BG SPS</v>
          </cell>
          <cell r="C1975" t="str">
            <v>EUROPE</v>
          </cell>
          <cell r="D1975" t="str">
            <v>DE</v>
          </cell>
          <cell r="E1975" t="str">
            <v>STR</v>
          </cell>
          <cell r="F1975" t="str">
            <v>Jens</v>
          </cell>
          <cell r="G1975" t="str">
            <v>STR</v>
          </cell>
          <cell r="H1975" t="str">
            <v>SOUTH ASIA</v>
          </cell>
          <cell r="I1975" t="str">
            <v>SG</v>
          </cell>
          <cell r="J1975" t="str">
            <v>SIN</v>
          </cell>
          <cell r="K1975" t="str">
            <v>SIN</v>
          </cell>
          <cell r="L1975">
            <v>375</v>
          </cell>
          <cell r="M1975">
            <v>10480</v>
          </cell>
          <cell r="N1975">
            <v>67.186999999999998</v>
          </cell>
          <cell r="O1975">
            <v>11197.833333332999</v>
          </cell>
          <cell r="P1975">
            <v>16943</v>
          </cell>
          <cell r="Q1975">
            <v>0.48</v>
          </cell>
          <cell r="R1975">
            <v>140</v>
          </cell>
          <cell r="S1975">
            <v>4416</v>
          </cell>
          <cell r="T1975">
            <v>0</v>
          </cell>
          <cell r="U1975">
            <v>2</v>
          </cell>
          <cell r="V1975">
            <v>0</v>
          </cell>
          <cell r="W1975">
            <v>0</v>
          </cell>
          <cell r="X1975">
            <v>166</v>
          </cell>
          <cell r="Y1975" t="str">
            <v>SL4</v>
          </cell>
          <cell r="Z1975" t="str">
            <v>DG2</v>
          </cell>
          <cell r="AA1975" t="str">
            <v>CAO</v>
          </cell>
          <cell r="AB1975" t="str">
            <v>MD</v>
          </cell>
          <cell r="AC1975" t="b">
            <v>1</v>
          </cell>
          <cell r="AD1975" t="str">
            <v>DTD</v>
          </cell>
          <cell r="AE1975" t="str">
            <v>not specified</v>
          </cell>
          <cell r="AG1975" t="str">
            <v>EUR</v>
          </cell>
          <cell r="AH1975" t="b">
            <v>0</v>
          </cell>
          <cell r="AJ1975" t="str">
            <v>DG under UN 3480/3481/3090/3091 (lithium with DG declaration)</v>
          </cell>
          <cell r="AK1975" t="str">
            <v>Incumbent</v>
          </cell>
          <cell r="AL1975" t="str">
            <v>EUR</v>
          </cell>
          <cell r="AM1975" t="str">
            <v>STR</v>
          </cell>
          <cell r="AN1975">
            <v>0.14000000000000001</v>
          </cell>
          <cell r="AO1975" t="str">
            <v>-</v>
          </cell>
          <cell r="AP1975">
            <v>24</v>
          </cell>
          <cell r="AQ1975">
            <v>0.08</v>
          </cell>
          <cell r="AR1975">
            <v>25</v>
          </cell>
          <cell r="AS1975">
            <v>7.0000000000000007E-2</v>
          </cell>
          <cell r="AT1975" t="str">
            <v>per shipment</v>
          </cell>
          <cell r="AU1975">
            <v>300</v>
          </cell>
          <cell r="AV1975" t="str">
            <v>Incumbent</v>
          </cell>
          <cell r="AW1975" t="str">
            <v>EUR</v>
          </cell>
          <cell r="AX1975">
            <v>3.95</v>
          </cell>
          <cell r="AY1975">
            <v>96</v>
          </cell>
          <cell r="AZ1975" t="str">
            <v>CV</v>
          </cell>
          <cell r="BA1975" t="str">
            <v>FRA-LUX-SIN</v>
          </cell>
          <cell r="BB1975">
            <v>7</v>
          </cell>
          <cell r="BC1975">
            <v>1</v>
          </cell>
        </row>
        <row r="1976">
          <cell r="A1976">
            <v>3718</v>
          </cell>
          <cell r="B1976" t="str">
            <v>BG SPS</v>
          </cell>
          <cell r="C1976" t="str">
            <v>EUROPE</v>
          </cell>
          <cell r="D1976" t="str">
            <v>DE</v>
          </cell>
          <cell r="E1976" t="str">
            <v>STR</v>
          </cell>
          <cell r="F1976" t="str">
            <v>Jens</v>
          </cell>
          <cell r="G1976" t="str">
            <v>STR</v>
          </cell>
          <cell r="H1976" t="str">
            <v>SOUTH ASIA</v>
          </cell>
          <cell r="I1976" t="str">
            <v>SG</v>
          </cell>
          <cell r="J1976" t="str">
            <v>SIN</v>
          </cell>
          <cell r="K1976" t="str">
            <v>SIN</v>
          </cell>
          <cell r="L1976">
            <v>375</v>
          </cell>
          <cell r="M1976">
            <v>10480</v>
          </cell>
          <cell r="N1976">
            <v>67.186999999999998</v>
          </cell>
          <cell r="O1976">
            <v>11197.833333332999</v>
          </cell>
          <cell r="P1976">
            <v>16943</v>
          </cell>
          <cell r="Q1976">
            <v>0.48</v>
          </cell>
          <cell r="X1976">
            <v>166</v>
          </cell>
          <cell r="Y1976" t="str">
            <v>SL4</v>
          </cell>
          <cell r="Z1976" t="str">
            <v>DG2</v>
          </cell>
          <cell r="AA1976" t="str">
            <v>CAO</v>
          </cell>
          <cell r="AB1976" t="str">
            <v>MD</v>
          </cell>
          <cell r="AC1976" t="b">
            <v>1</v>
          </cell>
          <cell r="AD1976" t="str">
            <v>DTD</v>
          </cell>
          <cell r="AE1976" t="str">
            <v>not specified</v>
          </cell>
          <cell r="AG1976" t="str">
            <v>EUR</v>
          </cell>
          <cell r="AH1976" t="b">
            <v>0</v>
          </cell>
          <cell r="AJ1976" t="str">
            <v>DG under UN 3480/3481/3090/3091 (lithium with DG declaration)</v>
          </cell>
          <cell r="AK1976" t="str">
            <v>Incumbent</v>
          </cell>
          <cell r="AL1976" t="str">
            <v>EUR</v>
          </cell>
          <cell r="AM1976" t="str">
            <v>STR</v>
          </cell>
          <cell r="AN1976">
            <v>0.14000000000000001</v>
          </cell>
          <cell r="AO1976" t="str">
            <v>-</v>
          </cell>
          <cell r="AP1976">
            <v>24</v>
          </cell>
          <cell r="AQ1976">
            <v>0.08</v>
          </cell>
          <cell r="AR1976">
            <v>25</v>
          </cell>
          <cell r="AS1976">
            <v>7.0000000000000007E-2</v>
          </cell>
          <cell r="AT1976" t="str">
            <v>per shipment</v>
          </cell>
          <cell r="AU1976">
            <v>300</v>
          </cell>
          <cell r="AV1976" t="str">
            <v>Incumbent</v>
          </cell>
          <cell r="AW1976" t="str">
            <v>EUR</v>
          </cell>
          <cell r="AX1976">
            <v>3.95</v>
          </cell>
          <cell r="AY1976">
            <v>96</v>
          </cell>
          <cell r="AZ1976" t="str">
            <v>CV</v>
          </cell>
          <cell r="BA1976" t="str">
            <v>FRA-LUX-SIN</v>
          </cell>
          <cell r="BB1976">
            <v>7</v>
          </cell>
          <cell r="BC1976">
            <v>1</v>
          </cell>
        </row>
        <row r="1977">
          <cell r="A1977">
            <v>3731</v>
          </cell>
          <cell r="B1977" t="str">
            <v>BG SPS</v>
          </cell>
          <cell r="C1977" t="str">
            <v>EUROPE</v>
          </cell>
          <cell r="D1977" t="str">
            <v>DE</v>
          </cell>
          <cell r="E1977" t="str">
            <v>STR</v>
          </cell>
          <cell r="F1977" t="str">
            <v>Jens</v>
          </cell>
          <cell r="G1977" t="str">
            <v>STR</v>
          </cell>
          <cell r="H1977" t="str">
            <v>SOUTH ASIA</v>
          </cell>
          <cell r="I1977" t="str">
            <v>SG</v>
          </cell>
          <cell r="J1977" t="str">
            <v>SIN</v>
          </cell>
          <cell r="K1977" t="str">
            <v>SIN</v>
          </cell>
          <cell r="L1977">
            <v>375</v>
          </cell>
          <cell r="M1977">
            <v>10480</v>
          </cell>
          <cell r="N1977">
            <v>67.186999999999998</v>
          </cell>
          <cell r="O1977">
            <v>11197.833333332999</v>
          </cell>
          <cell r="P1977">
            <v>16943</v>
          </cell>
          <cell r="Q1977">
            <v>0.48</v>
          </cell>
          <cell r="R1977">
            <v>3</v>
          </cell>
          <cell r="S1977">
            <v>1220</v>
          </cell>
          <cell r="T1977">
            <v>0</v>
          </cell>
          <cell r="U1977">
            <v>1</v>
          </cell>
          <cell r="V1977">
            <v>0</v>
          </cell>
          <cell r="W1977">
            <v>0</v>
          </cell>
          <cell r="X1977">
            <v>166</v>
          </cell>
          <cell r="Y1977" t="str">
            <v>SL3</v>
          </cell>
          <cell r="Z1977" t="str">
            <v>EXP</v>
          </cell>
          <cell r="AA1977" t="str">
            <v>not specified</v>
          </cell>
          <cell r="AB1977" t="str">
            <v>not specified</v>
          </cell>
          <cell r="AC1977" t="b">
            <v>0</v>
          </cell>
          <cell r="AD1977" t="str">
            <v>DTD</v>
          </cell>
          <cell r="AE1977">
            <v>4</v>
          </cell>
          <cell r="AG1977" t="str">
            <v>EUR</v>
          </cell>
          <cell r="AH1977" t="b">
            <v>0</v>
          </cell>
          <cell r="AK1977" t="str">
            <v>Incumbent</v>
          </cell>
          <cell r="AL1977" t="str">
            <v>EUR</v>
          </cell>
          <cell r="AM1977" t="str">
            <v>STR</v>
          </cell>
          <cell r="AN1977">
            <v>0.14000000000000001</v>
          </cell>
          <cell r="AO1977" t="str">
            <v>-</v>
          </cell>
          <cell r="AP1977">
            <v>24</v>
          </cell>
          <cell r="AQ1977">
            <v>0.08</v>
          </cell>
          <cell r="AR1977">
            <v>25</v>
          </cell>
          <cell r="AS1977">
            <v>7.0000000000000007E-2</v>
          </cell>
          <cell r="AW1977" t="str">
            <v>EUR</v>
          </cell>
          <cell r="AX1977">
            <v>2.5</v>
          </cell>
          <cell r="AY1977">
            <v>48</v>
          </cell>
          <cell r="AZ1977" t="str">
            <v>KL</v>
          </cell>
          <cell r="BA1977" t="str">
            <v>FRA-AMS-SIN</v>
          </cell>
          <cell r="BB1977" t="str">
            <v>1,2,3,4,5,6,7</v>
          </cell>
          <cell r="BC1977">
            <v>7</v>
          </cell>
        </row>
        <row r="1978">
          <cell r="A1978">
            <v>3750</v>
          </cell>
          <cell r="B1978" t="str">
            <v>BG SPS</v>
          </cell>
          <cell r="C1978" t="str">
            <v>EUROPE</v>
          </cell>
          <cell r="D1978" t="str">
            <v>DE</v>
          </cell>
          <cell r="E1978" t="str">
            <v>STR</v>
          </cell>
          <cell r="F1978" t="str">
            <v>Jens</v>
          </cell>
          <cell r="G1978" t="str">
            <v>STR</v>
          </cell>
          <cell r="H1978" t="str">
            <v>SOUTH ASIA</v>
          </cell>
          <cell r="I1978" t="str">
            <v>SG</v>
          </cell>
          <cell r="J1978" t="str">
            <v>SIN</v>
          </cell>
          <cell r="K1978" t="str">
            <v>SIN</v>
          </cell>
          <cell r="L1978">
            <v>375</v>
          </cell>
          <cell r="M1978">
            <v>10480</v>
          </cell>
          <cell r="N1978">
            <v>67.186999999999998</v>
          </cell>
          <cell r="O1978">
            <v>11197.833333332999</v>
          </cell>
          <cell r="P1978">
            <v>16943</v>
          </cell>
          <cell r="Q1978">
            <v>0.48</v>
          </cell>
          <cell r="R1978">
            <v>24</v>
          </cell>
          <cell r="S1978">
            <v>714</v>
          </cell>
          <cell r="T1978">
            <v>0</v>
          </cell>
          <cell r="U1978">
            <v>2</v>
          </cell>
          <cell r="V1978">
            <v>0</v>
          </cell>
          <cell r="W1978">
            <v>0</v>
          </cell>
          <cell r="X1978">
            <v>166</v>
          </cell>
          <cell r="Y1978" t="str">
            <v>SL5</v>
          </cell>
          <cell r="Z1978" t="str">
            <v>DG1</v>
          </cell>
          <cell r="AA1978" t="str">
            <v>PAX</v>
          </cell>
          <cell r="AB1978" t="str">
            <v>LD</v>
          </cell>
          <cell r="AC1978" t="b">
            <v>1</v>
          </cell>
          <cell r="AD1978" t="str">
            <v>DTD</v>
          </cell>
          <cell r="AE1978" t="str">
            <v>not specified</v>
          </cell>
          <cell r="AG1978" t="str">
            <v>EUR</v>
          </cell>
          <cell r="AH1978" t="b">
            <v>0</v>
          </cell>
          <cell r="AJ1978" t="str">
            <v>DG under UN 3480/3481/3090/3091 (lithium with DG declaration)</v>
          </cell>
          <cell r="AK1978" t="str">
            <v>Incumbent</v>
          </cell>
          <cell r="AL1978" t="str">
            <v>EUR</v>
          </cell>
          <cell r="AM1978" t="str">
            <v>STR</v>
          </cell>
          <cell r="AN1978">
            <v>0.14000000000000001</v>
          </cell>
          <cell r="AO1978" t="str">
            <v>-</v>
          </cell>
          <cell r="AP1978">
            <v>24</v>
          </cell>
          <cell r="AQ1978">
            <v>0.08</v>
          </cell>
          <cell r="AR1978">
            <v>25</v>
          </cell>
          <cell r="AS1978">
            <v>7.0000000000000007E-2</v>
          </cell>
          <cell r="AT1978" t="str">
            <v>per shipment</v>
          </cell>
          <cell r="AU1978">
            <v>300</v>
          </cell>
          <cell r="AV1978" t="str">
            <v>Incumbent</v>
          </cell>
          <cell r="AW1978" t="str">
            <v>EUR</v>
          </cell>
          <cell r="AX1978">
            <v>3.55</v>
          </cell>
          <cell r="AY1978">
            <v>120</v>
          </cell>
          <cell r="AZ1978" t="str">
            <v>CV</v>
          </cell>
          <cell r="BA1978" t="str">
            <v>FRA-LUX-SIN</v>
          </cell>
          <cell r="BB1978" t="str">
            <v>4,7</v>
          </cell>
          <cell r="BC1978">
            <v>2</v>
          </cell>
        </row>
        <row r="1979">
          <cell r="A1979">
            <v>3758</v>
          </cell>
          <cell r="B1979" t="str">
            <v>BG PCMS</v>
          </cell>
          <cell r="C1979" t="str">
            <v>EUROPE</v>
          </cell>
          <cell r="D1979" t="str">
            <v>DE</v>
          </cell>
          <cell r="E1979" t="str">
            <v>STR</v>
          </cell>
          <cell r="F1979" t="str">
            <v>Jens</v>
          </cell>
          <cell r="G1979" t="str">
            <v>STR</v>
          </cell>
          <cell r="H1979" t="str">
            <v>SOUTH ASIA</v>
          </cell>
          <cell r="I1979" t="str">
            <v>SG</v>
          </cell>
          <cell r="J1979" t="str">
            <v>SIN</v>
          </cell>
          <cell r="K1979" t="str">
            <v>SIN</v>
          </cell>
          <cell r="L1979">
            <v>375</v>
          </cell>
          <cell r="M1979">
            <v>10480</v>
          </cell>
          <cell r="N1979">
            <v>67.186999999999998</v>
          </cell>
          <cell r="O1979">
            <v>11197.833333332999</v>
          </cell>
          <cell r="P1979">
            <v>16943</v>
          </cell>
          <cell r="Q1979">
            <v>0.48</v>
          </cell>
          <cell r="R1979">
            <v>14</v>
          </cell>
          <cell r="S1979">
            <v>455</v>
          </cell>
          <cell r="T1979">
            <v>0</v>
          </cell>
          <cell r="U1979">
            <v>1</v>
          </cell>
          <cell r="V1979">
            <v>0</v>
          </cell>
          <cell r="W1979">
            <v>0</v>
          </cell>
          <cell r="X1979">
            <v>166</v>
          </cell>
          <cell r="Y1979" t="str">
            <v>SL5</v>
          </cell>
          <cell r="Z1979" t="str">
            <v>DG1</v>
          </cell>
          <cell r="AA1979" t="str">
            <v>PAX</v>
          </cell>
          <cell r="AB1979" t="str">
            <v>LD</v>
          </cell>
          <cell r="AC1979" t="b">
            <v>1</v>
          </cell>
          <cell r="AD1979" t="str">
            <v>DTD</v>
          </cell>
          <cell r="AE1979" t="str">
            <v>not specified</v>
          </cell>
          <cell r="AG1979" t="str">
            <v>EUR</v>
          </cell>
          <cell r="AH1979" t="b">
            <v>0</v>
          </cell>
          <cell r="AJ1979" t="str">
            <v>DG under UN 3480/3481/3090/3091 (lithium with DG declaration)</v>
          </cell>
          <cell r="AK1979" t="str">
            <v>Incumbent</v>
          </cell>
          <cell r="AL1979" t="str">
            <v>EUR</v>
          </cell>
          <cell r="AM1979" t="str">
            <v>STR</v>
          </cell>
          <cell r="AN1979">
            <v>0.14000000000000001</v>
          </cell>
          <cell r="AO1979" t="str">
            <v>-</v>
          </cell>
          <cell r="AP1979">
            <v>24</v>
          </cell>
          <cell r="AQ1979">
            <v>0.08</v>
          </cell>
          <cell r="AR1979">
            <v>25</v>
          </cell>
          <cell r="AS1979">
            <v>7.0000000000000007E-2</v>
          </cell>
          <cell r="AT1979" t="str">
            <v>per shipment</v>
          </cell>
          <cell r="AU1979">
            <v>300</v>
          </cell>
          <cell r="AV1979" t="str">
            <v>Incumbent</v>
          </cell>
          <cell r="AW1979" t="str">
            <v>EUR</v>
          </cell>
          <cell r="AX1979">
            <v>3.55</v>
          </cell>
          <cell r="AY1979">
            <v>120</v>
          </cell>
          <cell r="AZ1979" t="str">
            <v>CV</v>
          </cell>
          <cell r="BA1979" t="str">
            <v>FRA-LUX-SIN</v>
          </cell>
          <cell r="BB1979" t="str">
            <v>4,7</v>
          </cell>
          <cell r="BC1979">
            <v>2</v>
          </cell>
        </row>
        <row r="1980">
          <cell r="A1980">
            <v>3771</v>
          </cell>
          <cell r="B1980" t="str">
            <v>BG SPS</v>
          </cell>
          <cell r="C1980" t="str">
            <v>EUROPE</v>
          </cell>
          <cell r="D1980" t="str">
            <v>DE</v>
          </cell>
          <cell r="E1980" t="str">
            <v>STR</v>
          </cell>
          <cell r="F1980" t="str">
            <v>Jens</v>
          </cell>
          <cell r="G1980" t="str">
            <v>STR</v>
          </cell>
          <cell r="H1980" t="str">
            <v>SOUTH ASIA</v>
          </cell>
          <cell r="I1980" t="str">
            <v>SG</v>
          </cell>
          <cell r="J1980" t="str">
            <v>SIN</v>
          </cell>
          <cell r="K1980" t="str">
            <v>SIN</v>
          </cell>
          <cell r="L1980">
            <v>375</v>
          </cell>
          <cell r="M1980">
            <v>10480</v>
          </cell>
          <cell r="N1980">
            <v>67.186999999999998</v>
          </cell>
          <cell r="O1980">
            <v>11197.833333332999</v>
          </cell>
          <cell r="P1980">
            <v>16943</v>
          </cell>
          <cell r="Q1980">
            <v>0.48</v>
          </cell>
          <cell r="X1980">
            <v>166</v>
          </cell>
          <cell r="Y1980" t="str">
            <v>SL1</v>
          </cell>
          <cell r="Z1980" t="str">
            <v>DEF</v>
          </cell>
          <cell r="AA1980" t="str">
            <v>not specified</v>
          </cell>
          <cell r="AB1980" t="str">
            <v>not specified</v>
          </cell>
          <cell r="AC1980" t="b">
            <v>0</v>
          </cell>
          <cell r="AD1980" t="str">
            <v>DTD</v>
          </cell>
          <cell r="AE1980">
            <v>7</v>
          </cell>
          <cell r="AG1980" t="str">
            <v>EUR</v>
          </cell>
          <cell r="AH1980" t="b">
            <v>0</v>
          </cell>
          <cell r="AJ1980" t="str">
            <v xml:space="preserve">Airfreight needs to be quoted as consol, where Lithium batteries are accepted as a consol. Quote Lithium check fee, if applicable. </v>
          </cell>
          <cell r="AK1980" t="str">
            <v>Incumbent</v>
          </cell>
          <cell r="AL1980" t="str">
            <v>EUR</v>
          </cell>
          <cell r="AM1980" t="str">
            <v>STR</v>
          </cell>
          <cell r="AN1980">
            <v>0.14000000000000001</v>
          </cell>
          <cell r="AO1980" t="str">
            <v>-</v>
          </cell>
          <cell r="AP1980">
            <v>24</v>
          </cell>
          <cell r="AQ1980">
            <v>0.08</v>
          </cell>
          <cell r="AR1980">
            <v>25</v>
          </cell>
          <cell r="AS1980">
            <v>7.0000000000000007E-2</v>
          </cell>
          <cell r="AT1980" t="str">
            <v>per shipment</v>
          </cell>
          <cell r="AU1980">
            <v>50</v>
          </cell>
          <cell r="AV1980" t="str">
            <v>Incumbent</v>
          </cell>
          <cell r="AW1980" t="str">
            <v>EUR</v>
          </cell>
          <cell r="AX1980">
            <v>1.45</v>
          </cell>
          <cell r="AY1980">
            <v>120</v>
          </cell>
          <cell r="AZ1980" t="str">
            <v>EK</v>
          </cell>
          <cell r="BA1980" t="str">
            <v>FRA-DXB-SIN</v>
          </cell>
          <cell r="BB1980" t="str">
            <v>4,7</v>
          </cell>
          <cell r="BC1980">
            <v>2</v>
          </cell>
        </row>
        <row r="1981">
          <cell r="A1981">
            <v>3781</v>
          </cell>
          <cell r="B1981" t="str">
            <v>BG SPS</v>
          </cell>
          <cell r="C1981" t="str">
            <v>EUROPE</v>
          </cell>
          <cell r="D1981" t="str">
            <v>DE</v>
          </cell>
          <cell r="E1981" t="str">
            <v>STR</v>
          </cell>
          <cell r="F1981" t="str">
            <v>Jens</v>
          </cell>
          <cell r="G1981" t="str">
            <v>STR</v>
          </cell>
          <cell r="H1981" t="str">
            <v>SOUTH ASIA</v>
          </cell>
          <cell r="I1981" t="str">
            <v>SG</v>
          </cell>
          <cell r="J1981" t="str">
            <v>SIN</v>
          </cell>
          <cell r="K1981" t="str">
            <v>SIN</v>
          </cell>
          <cell r="L1981">
            <v>375</v>
          </cell>
          <cell r="M1981">
            <v>10480</v>
          </cell>
          <cell r="N1981">
            <v>67.186999999999998</v>
          </cell>
          <cell r="O1981">
            <v>11197.833333332999</v>
          </cell>
          <cell r="P1981">
            <v>16943</v>
          </cell>
          <cell r="Q1981">
            <v>0.48</v>
          </cell>
          <cell r="X1981">
            <v>166</v>
          </cell>
          <cell r="Y1981" t="str">
            <v>SL5</v>
          </cell>
          <cell r="Z1981" t="str">
            <v>DG1</v>
          </cell>
          <cell r="AA1981" t="str">
            <v>PAX</v>
          </cell>
          <cell r="AB1981" t="str">
            <v>LD</v>
          </cell>
          <cell r="AC1981" t="b">
            <v>1</v>
          </cell>
          <cell r="AD1981" t="str">
            <v>DTD</v>
          </cell>
          <cell r="AE1981" t="str">
            <v>not specified</v>
          </cell>
          <cell r="AG1981" t="str">
            <v>EUR</v>
          </cell>
          <cell r="AH1981" t="b">
            <v>0</v>
          </cell>
          <cell r="AJ1981" t="str">
            <v>DG under UN 3480/3481/3090/3091 (lithium with DG declaration)</v>
          </cell>
          <cell r="AK1981" t="str">
            <v>Incumbent</v>
          </cell>
          <cell r="AL1981" t="str">
            <v>EUR</v>
          </cell>
          <cell r="AM1981" t="str">
            <v>STR</v>
          </cell>
          <cell r="AN1981">
            <v>0.14000000000000001</v>
          </cell>
          <cell r="AO1981" t="str">
            <v>-</v>
          </cell>
          <cell r="AP1981">
            <v>24</v>
          </cell>
          <cell r="AQ1981">
            <v>0.08</v>
          </cell>
          <cell r="AR1981">
            <v>25</v>
          </cell>
          <cell r="AS1981">
            <v>7.0000000000000007E-2</v>
          </cell>
          <cell r="AT1981" t="str">
            <v>per shipment</v>
          </cell>
          <cell r="AU1981">
            <v>300</v>
          </cell>
          <cell r="AV1981" t="str">
            <v>Incumbent</v>
          </cell>
          <cell r="AW1981" t="str">
            <v>EUR</v>
          </cell>
          <cell r="AX1981">
            <v>3.55</v>
          </cell>
          <cell r="AY1981">
            <v>120</v>
          </cell>
          <cell r="AZ1981" t="str">
            <v>CV</v>
          </cell>
          <cell r="BA1981" t="str">
            <v>FRA-LUX-SIN</v>
          </cell>
          <cell r="BB1981" t="str">
            <v>4,7</v>
          </cell>
          <cell r="BC1981">
            <v>2</v>
          </cell>
        </row>
        <row r="1982">
          <cell r="A1982">
            <v>518</v>
          </cell>
          <cell r="B1982" t="str">
            <v>BG PCMS</v>
          </cell>
          <cell r="C1982" t="str">
            <v>EUROPE</v>
          </cell>
          <cell r="D1982" t="str">
            <v>DE</v>
          </cell>
          <cell r="E1982" t="str">
            <v>STR</v>
          </cell>
          <cell r="F1982" t="str">
            <v>Jens</v>
          </cell>
          <cell r="G1982" t="str">
            <v>STR</v>
          </cell>
          <cell r="H1982" t="str">
            <v>SOUTH ASIA</v>
          </cell>
          <cell r="I1982" t="str">
            <v>TH</v>
          </cell>
          <cell r="J1982" t="str">
            <v>BKK</v>
          </cell>
          <cell r="K1982" t="str">
            <v>BKK</v>
          </cell>
          <cell r="L1982">
            <v>39</v>
          </cell>
          <cell r="M1982">
            <v>4283</v>
          </cell>
          <cell r="N1982">
            <v>28.68</v>
          </cell>
          <cell r="O1982">
            <v>4780</v>
          </cell>
          <cell r="P1982">
            <v>5113.5</v>
          </cell>
          <cell r="Q1982">
            <v>0.48699999999999999</v>
          </cell>
          <cell r="R1982">
            <v>300</v>
          </cell>
          <cell r="S1982">
            <v>38169.5</v>
          </cell>
          <cell r="T1982">
            <v>0</v>
          </cell>
          <cell r="U1982">
            <v>1</v>
          </cell>
          <cell r="V1982">
            <v>0</v>
          </cell>
          <cell r="W1982">
            <v>0</v>
          </cell>
          <cell r="X1982">
            <v>166</v>
          </cell>
          <cell r="Y1982" t="str">
            <v>SL1</v>
          </cell>
          <cell r="Z1982" t="str">
            <v>DEF</v>
          </cell>
          <cell r="AA1982" t="str">
            <v>not specified</v>
          </cell>
          <cell r="AB1982" t="str">
            <v>not specified</v>
          </cell>
          <cell r="AC1982" t="b">
            <v>0</v>
          </cell>
          <cell r="AD1982" t="str">
            <v>DTD</v>
          </cell>
          <cell r="AE1982">
            <v>7</v>
          </cell>
          <cell r="AG1982" t="str">
            <v>EUR</v>
          </cell>
          <cell r="AH1982" t="b">
            <v>0</v>
          </cell>
          <cell r="AJ1982" t="str">
            <v xml:space="preserve">Airfreight needs to be quoted as consol, where Lithium batteries are accepted as a consol. Quote Lithium check fee, if applicable. </v>
          </cell>
          <cell r="AK1982" t="str">
            <v>Incumbent</v>
          </cell>
          <cell r="AL1982" t="str">
            <v>EUR</v>
          </cell>
          <cell r="AM1982" t="str">
            <v>STR</v>
          </cell>
          <cell r="AN1982">
            <v>0.14000000000000001</v>
          </cell>
          <cell r="AO1982" t="str">
            <v>-</v>
          </cell>
          <cell r="AP1982">
            <v>24</v>
          </cell>
          <cell r="AQ1982">
            <v>0.08</v>
          </cell>
          <cell r="AR1982">
            <v>25</v>
          </cell>
          <cell r="AS1982">
            <v>7.0000000000000007E-2</v>
          </cell>
          <cell r="AT1982" t="str">
            <v>per shipment</v>
          </cell>
          <cell r="AU1982">
            <v>50</v>
          </cell>
          <cell r="AV1982" t="str">
            <v>Incumbent</v>
          </cell>
          <cell r="AW1982" t="str">
            <v>EUR</v>
          </cell>
          <cell r="AX1982">
            <v>1.35</v>
          </cell>
          <cell r="AY1982">
            <v>120</v>
          </cell>
          <cell r="AZ1982" t="str">
            <v>LH</v>
          </cell>
          <cell r="BB1982" t="str">
            <v>4,7</v>
          </cell>
          <cell r="BC1982">
            <v>2</v>
          </cell>
        </row>
        <row r="1983">
          <cell r="A1983">
            <v>529</v>
          </cell>
          <cell r="B1983" t="str">
            <v>BG PCMS</v>
          </cell>
          <cell r="C1983" t="str">
            <v>EUROPE</v>
          </cell>
          <cell r="D1983" t="str">
            <v>DE</v>
          </cell>
          <cell r="E1983" t="str">
            <v>STR</v>
          </cell>
          <cell r="F1983" t="str">
            <v>Jens</v>
          </cell>
          <cell r="G1983" t="str">
            <v>STR</v>
          </cell>
          <cell r="H1983" t="str">
            <v>SOUTH ASIA</v>
          </cell>
          <cell r="I1983" t="str">
            <v>TH</v>
          </cell>
          <cell r="J1983" t="str">
            <v>BKK</v>
          </cell>
          <cell r="K1983" t="str">
            <v>BKK</v>
          </cell>
          <cell r="L1983">
            <v>39</v>
          </cell>
          <cell r="M1983">
            <v>4283</v>
          </cell>
          <cell r="N1983">
            <v>28.68</v>
          </cell>
          <cell r="O1983">
            <v>4780</v>
          </cell>
          <cell r="P1983">
            <v>5113.5</v>
          </cell>
          <cell r="Q1983">
            <v>0.48699999999999999</v>
          </cell>
          <cell r="X1983">
            <v>166</v>
          </cell>
          <cell r="Y1983" t="str">
            <v>SL1</v>
          </cell>
          <cell r="Z1983" t="str">
            <v>DEF</v>
          </cell>
          <cell r="AA1983" t="str">
            <v>not specified</v>
          </cell>
          <cell r="AB1983" t="str">
            <v>not specified</v>
          </cell>
          <cell r="AC1983" t="b">
            <v>0</v>
          </cell>
          <cell r="AD1983" t="str">
            <v>DTD</v>
          </cell>
          <cell r="AE1983">
            <v>7</v>
          </cell>
          <cell r="AG1983" t="str">
            <v>EUR</v>
          </cell>
          <cell r="AH1983" t="b">
            <v>0</v>
          </cell>
          <cell r="AJ1983" t="str">
            <v xml:space="preserve">Airfreight needs to be quoted as consol, where Lithium batteries are accepted as a consol. Quote Lithium check fee, if applicable. </v>
          </cell>
          <cell r="AK1983" t="str">
            <v>Incumbent</v>
          </cell>
          <cell r="AL1983" t="str">
            <v>EUR</v>
          </cell>
          <cell r="AM1983" t="str">
            <v>STR</v>
          </cell>
          <cell r="AN1983">
            <v>0.14000000000000001</v>
          </cell>
          <cell r="AO1983" t="str">
            <v>-</v>
          </cell>
          <cell r="AP1983">
            <v>24</v>
          </cell>
          <cell r="AQ1983">
            <v>0.08</v>
          </cell>
          <cell r="AR1983">
            <v>25</v>
          </cell>
          <cell r="AS1983">
            <v>7.0000000000000007E-2</v>
          </cell>
          <cell r="AT1983" t="str">
            <v>per shipment</v>
          </cell>
          <cell r="AU1983">
            <v>50</v>
          </cell>
          <cell r="AV1983" t="str">
            <v>Incumbent</v>
          </cell>
          <cell r="AW1983" t="str">
            <v>EUR</v>
          </cell>
          <cell r="AX1983">
            <v>1.35</v>
          </cell>
          <cell r="AY1983">
            <v>120</v>
          </cell>
          <cell r="AZ1983" t="str">
            <v>LH</v>
          </cell>
          <cell r="BB1983" t="str">
            <v>4,7</v>
          </cell>
          <cell r="BC1983">
            <v>2</v>
          </cell>
        </row>
        <row r="1984">
          <cell r="A1984">
            <v>544</v>
          </cell>
          <cell r="B1984" t="str">
            <v>BG PCMS</v>
          </cell>
          <cell r="C1984" t="str">
            <v>EUROPE</v>
          </cell>
          <cell r="D1984" t="str">
            <v>DE</v>
          </cell>
          <cell r="E1984" t="str">
            <v>STR</v>
          </cell>
          <cell r="F1984" t="str">
            <v>Jens</v>
          </cell>
          <cell r="G1984" t="str">
            <v>STR</v>
          </cell>
          <cell r="H1984" t="str">
            <v>SOUTH ASIA</v>
          </cell>
          <cell r="I1984" t="str">
            <v>TH</v>
          </cell>
          <cell r="J1984" t="str">
            <v>BKK</v>
          </cell>
          <cell r="K1984" t="str">
            <v>BKK</v>
          </cell>
          <cell r="L1984">
            <v>39</v>
          </cell>
          <cell r="M1984">
            <v>4283</v>
          </cell>
          <cell r="N1984">
            <v>28.68</v>
          </cell>
          <cell r="O1984">
            <v>4780</v>
          </cell>
          <cell r="P1984">
            <v>5113.5</v>
          </cell>
          <cell r="Q1984">
            <v>0.48699999999999999</v>
          </cell>
          <cell r="R1984">
            <v>42</v>
          </cell>
          <cell r="S1984">
            <v>2077</v>
          </cell>
          <cell r="T1984">
            <v>0</v>
          </cell>
          <cell r="U1984">
            <v>1</v>
          </cell>
          <cell r="V1984">
            <v>0</v>
          </cell>
          <cell r="W1984">
            <v>0</v>
          </cell>
          <cell r="X1984">
            <v>166</v>
          </cell>
          <cell r="Y1984" t="str">
            <v>SL4</v>
          </cell>
          <cell r="Z1984" t="str">
            <v>DG2</v>
          </cell>
          <cell r="AA1984" t="str">
            <v>CAO</v>
          </cell>
          <cell r="AB1984" t="str">
            <v>MD</v>
          </cell>
          <cell r="AC1984" t="b">
            <v>1</v>
          </cell>
          <cell r="AD1984" t="str">
            <v>DTD</v>
          </cell>
          <cell r="AE1984" t="str">
            <v>not specified</v>
          </cell>
          <cell r="AG1984" t="str">
            <v>EUR</v>
          </cell>
          <cell r="AH1984" t="b">
            <v>0</v>
          </cell>
          <cell r="AJ1984" t="str">
            <v>DG under UN 3480/3481/3090/3091 (lithium with DG declaration)</v>
          </cell>
          <cell r="AK1984" t="str">
            <v>Incumbent</v>
          </cell>
          <cell r="AL1984" t="str">
            <v>EUR</v>
          </cell>
          <cell r="AM1984" t="str">
            <v>STR</v>
          </cell>
          <cell r="AN1984">
            <v>0.14000000000000001</v>
          </cell>
          <cell r="AO1984" t="str">
            <v>-</v>
          </cell>
          <cell r="AP1984">
            <v>24</v>
          </cell>
          <cell r="AQ1984">
            <v>0.08</v>
          </cell>
          <cell r="AR1984">
            <v>25</v>
          </cell>
          <cell r="AS1984">
            <v>7.0000000000000007E-2</v>
          </cell>
          <cell r="AT1984" t="str">
            <v>per shipment</v>
          </cell>
          <cell r="AU1984">
            <v>300</v>
          </cell>
          <cell r="AV1984" t="str">
            <v>Incumbent</v>
          </cell>
          <cell r="AW1984" t="str">
            <v>EUR</v>
          </cell>
          <cell r="AX1984">
            <v>3.5</v>
          </cell>
          <cell r="AY1984">
            <v>96</v>
          </cell>
          <cell r="AZ1984" t="str">
            <v>CV</v>
          </cell>
          <cell r="BA1984" t="str">
            <v>FRA-LUX-BKK</v>
          </cell>
          <cell r="BB1984">
            <v>7</v>
          </cell>
          <cell r="BC1984">
            <v>1</v>
          </cell>
        </row>
        <row r="1985">
          <cell r="A1985">
            <v>569</v>
          </cell>
          <cell r="B1985" t="str">
            <v>BG PCMS</v>
          </cell>
          <cell r="C1985" t="str">
            <v>EUROPE</v>
          </cell>
          <cell r="D1985" t="str">
            <v>DE</v>
          </cell>
          <cell r="E1985" t="str">
            <v>STR</v>
          </cell>
          <cell r="F1985" t="str">
            <v>Jens</v>
          </cell>
          <cell r="G1985" t="str">
            <v>STR</v>
          </cell>
          <cell r="H1985" t="str">
            <v>SOUTH ASIA</v>
          </cell>
          <cell r="I1985" t="str">
            <v>TH</v>
          </cell>
          <cell r="J1985" t="str">
            <v>BKK</v>
          </cell>
          <cell r="K1985" t="str">
            <v>BKK</v>
          </cell>
          <cell r="L1985">
            <v>39</v>
          </cell>
          <cell r="M1985">
            <v>4283</v>
          </cell>
          <cell r="N1985">
            <v>28.68</v>
          </cell>
          <cell r="O1985">
            <v>4780</v>
          </cell>
          <cell r="P1985">
            <v>5113.5</v>
          </cell>
          <cell r="Q1985">
            <v>0.48699999999999999</v>
          </cell>
          <cell r="R1985">
            <v>2</v>
          </cell>
          <cell r="S1985">
            <v>161</v>
          </cell>
          <cell r="T1985">
            <v>0</v>
          </cell>
          <cell r="U1985">
            <v>1</v>
          </cell>
          <cell r="V1985">
            <v>0</v>
          </cell>
          <cell r="W1985">
            <v>0</v>
          </cell>
          <cell r="X1985">
            <v>166</v>
          </cell>
          <cell r="Y1985" t="str">
            <v>SL5</v>
          </cell>
          <cell r="Z1985" t="str">
            <v>DG1</v>
          </cell>
          <cell r="AA1985" t="str">
            <v>PAX</v>
          </cell>
          <cell r="AB1985" t="str">
            <v>LD</v>
          </cell>
          <cell r="AC1985" t="b">
            <v>1</v>
          </cell>
          <cell r="AD1985" t="str">
            <v>DTD</v>
          </cell>
          <cell r="AE1985" t="str">
            <v>not specified</v>
          </cell>
          <cell r="AG1985" t="str">
            <v>EUR</v>
          </cell>
          <cell r="AH1985" t="b">
            <v>0</v>
          </cell>
          <cell r="AJ1985" t="str">
            <v>DG under UN 3480/3481/3090/3091 (lithium with DG declaration)</v>
          </cell>
          <cell r="AK1985" t="str">
            <v>Incumbent</v>
          </cell>
          <cell r="AL1985" t="str">
            <v>EUR</v>
          </cell>
          <cell r="AM1985" t="str">
            <v>STR</v>
          </cell>
          <cell r="AN1985">
            <v>0.14000000000000001</v>
          </cell>
          <cell r="AO1985" t="str">
            <v>-</v>
          </cell>
          <cell r="AP1985">
            <v>24</v>
          </cell>
          <cell r="AQ1985">
            <v>0.08</v>
          </cell>
          <cell r="AR1985">
            <v>25</v>
          </cell>
          <cell r="AS1985">
            <v>7.0000000000000007E-2</v>
          </cell>
          <cell r="AT1985" t="str">
            <v>per shipment</v>
          </cell>
          <cell r="AU1985">
            <v>300</v>
          </cell>
          <cell r="AV1985" t="str">
            <v>Incumbent</v>
          </cell>
          <cell r="AW1985" t="str">
            <v>EUR</v>
          </cell>
          <cell r="AX1985">
            <v>2.5</v>
          </cell>
          <cell r="AY1985">
            <v>144</v>
          </cell>
          <cell r="AZ1985" t="str">
            <v>CV</v>
          </cell>
          <cell r="BA1985" t="str">
            <v>FRA-LUX-BKK</v>
          </cell>
          <cell r="BB1985" t="str">
            <v>4,7</v>
          </cell>
          <cell r="BC1985">
            <v>2</v>
          </cell>
        </row>
        <row r="1986">
          <cell r="A1986">
            <v>1714</v>
          </cell>
          <cell r="B1986" t="str">
            <v>BG PCMS</v>
          </cell>
          <cell r="C1986" t="str">
            <v>EUROPE</v>
          </cell>
          <cell r="D1986" t="str">
            <v>DE</v>
          </cell>
          <cell r="E1986" t="str">
            <v>STR</v>
          </cell>
          <cell r="F1986" t="str">
            <v>Jens</v>
          </cell>
          <cell r="G1986" t="str">
            <v>STR</v>
          </cell>
          <cell r="H1986" t="str">
            <v>SOUTH ASIA</v>
          </cell>
          <cell r="I1986" t="str">
            <v>VN</v>
          </cell>
          <cell r="J1986" t="str">
            <v>HAN</v>
          </cell>
          <cell r="K1986" t="str">
            <v>HAN</v>
          </cell>
          <cell r="L1986">
            <v>10</v>
          </cell>
          <cell r="M1986">
            <v>2831.5</v>
          </cell>
          <cell r="N1986">
            <v>19.291</v>
          </cell>
          <cell r="O1986">
            <v>3215.1666666667002</v>
          </cell>
          <cell r="P1986">
            <v>3292.5</v>
          </cell>
          <cell r="Q1986">
            <v>0.16200000000000001</v>
          </cell>
          <cell r="R1986">
            <v>41</v>
          </cell>
          <cell r="S1986">
            <v>5331</v>
          </cell>
          <cell r="T1986">
            <v>0</v>
          </cell>
          <cell r="U1986">
            <v>1</v>
          </cell>
          <cell r="V1986">
            <v>0</v>
          </cell>
          <cell r="W1986">
            <v>0</v>
          </cell>
          <cell r="X1986">
            <v>166</v>
          </cell>
          <cell r="Y1986" t="str">
            <v>SL1</v>
          </cell>
          <cell r="Z1986" t="str">
            <v>DEF</v>
          </cell>
          <cell r="AA1986" t="str">
            <v>not specified</v>
          </cell>
          <cell r="AB1986" t="str">
            <v>not specified</v>
          </cell>
          <cell r="AC1986" t="b">
            <v>0</v>
          </cell>
          <cell r="AD1986" t="str">
            <v>DTD</v>
          </cell>
          <cell r="AE1986">
            <v>7</v>
          </cell>
          <cell r="AG1986" t="str">
            <v>EUR</v>
          </cell>
          <cell r="AH1986" t="b">
            <v>0</v>
          </cell>
          <cell r="AJ1986" t="str">
            <v xml:space="preserve">Airfreight needs to be quoted as consol, where Lithium batteries are accepted as a consol. Quote Lithium check fee, if applicable. </v>
          </cell>
          <cell r="AK1986" t="str">
            <v>Incumbent</v>
          </cell>
          <cell r="AL1986" t="str">
            <v>EUR</v>
          </cell>
          <cell r="AM1986" t="str">
            <v>STR</v>
          </cell>
          <cell r="AN1986">
            <v>0.14000000000000001</v>
          </cell>
          <cell r="AO1986" t="str">
            <v>-</v>
          </cell>
          <cell r="AP1986">
            <v>24</v>
          </cell>
          <cell r="AQ1986">
            <v>0.08</v>
          </cell>
          <cell r="AR1986">
            <v>25</v>
          </cell>
          <cell r="AS1986">
            <v>7.0000000000000007E-2</v>
          </cell>
          <cell r="AT1986" t="str">
            <v>per shipment</v>
          </cell>
          <cell r="AU1986">
            <v>50</v>
          </cell>
          <cell r="AV1986" t="str">
            <v>Incumbent</v>
          </cell>
          <cell r="AW1986" t="str">
            <v>EUR</v>
          </cell>
          <cell r="AX1986">
            <v>1.45</v>
          </cell>
          <cell r="AY1986">
            <v>120</v>
          </cell>
          <cell r="AZ1986" t="str">
            <v>VN</v>
          </cell>
          <cell r="BB1986" t="str">
            <v>4,7</v>
          </cell>
          <cell r="BC1986">
            <v>2</v>
          </cell>
        </row>
        <row r="1987">
          <cell r="A1987">
            <v>1718</v>
          </cell>
          <cell r="B1987" t="str">
            <v>BG PCMS</v>
          </cell>
          <cell r="C1987" t="str">
            <v>EUROPE</v>
          </cell>
          <cell r="D1987" t="str">
            <v>DE</v>
          </cell>
          <cell r="E1987" t="str">
            <v>STR</v>
          </cell>
          <cell r="F1987" t="str">
            <v>Jens</v>
          </cell>
          <cell r="G1987" t="str">
            <v>STR</v>
          </cell>
          <cell r="H1987" t="str">
            <v>SOUTH ASIA</v>
          </cell>
          <cell r="I1987" t="str">
            <v>VN</v>
          </cell>
          <cell r="J1987" t="str">
            <v>HAN</v>
          </cell>
          <cell r="K1987" t="str">
            <v>HAN</v>
          </cell>
          <cell r="L1987">
            <v>10</v>
          </cell>
          <cell r="M1987">
            <v>2831.5</v>
          </cell>
          <cell r="N1987">
            <v>19.291</v>
          </cell>
          <cell r="O1987">
            <v>3215.1666666667002</v>
          </cell>
          <cell r="P1987">
            <v>3292.5</v>
          </cell>
          <cell r="Q1987">
            <v>0.16200000000000001</v>
          </cell>
          <cell r="X1987">
            <v>166</v>
          </cell>
          <cell r="Y1987" t="str">
            <v>SL1</v>
          </cell>
          <cell r="Z1987" t="str">
            <v>DEF</v>
          </cell>
          <cell r="AA1987" t="str">
            <v>not specified</v>
          </cell>
          <cell r="AB1987" t="str">
            <v>not specified</v>
          </cell>
          <cell r="AC1987" t="b">
            <v>0</v>
          </cell>
          <cell r="AD1987" t="str">
            <v>DTD</v>
          </cell>
          <cell r="AE1987">
            <v>7</v>
          </cell>
          <cell r="AG1987" t="str">
            <v>EUR</v>
          </cell>
          <cell r="AH1987" t="b">
            <v>0</v>
          </cell>
          <cell r="AJ1987" t="str">
            <v xml:space="preserve">Airfreight needs to be quoted as consol, where Lithium batteries are accepted as a consol. Quote Lithium check fee, if applicable. </v>
          </cell>
          <cell r="AK1987" t="str">
            <v>Incumbent</v>
          </cell>
          <cell r="AL1987" t="str">
            <v>EUR</v>
          </cell>
          <cell r="AM1987" t="str">
            <v>STR</v>
          </cell>
          <cell r="AN1987">
            <v>0.14000000000000001</v>
          </cell>
          <cell r="AO1987" t="str">
            <v>-</v>
          </cell>
          <cell r="AP1987">
            <v>24</v>
          </cell>
          <cell r="AQ1987">
            <v>0.08</v>
          </cell>
          <cell r="AR1987">
            <v>25</v>
          </cell>
          <cell r="AS1987">
            <v>7.0000000000000007E-2</v>
          </cell>
          <cell r="AT1987" t="str">
            <v>per shipment</v>
          </cell>
          <cell r="AU1987">
            <v>50</v>
          </cell>
          <cell r="AV1987" t="str">
            <v>Incumbent</v>
          </cell>
          <cell r="AW1987" t="str">
            <v>EUR</v>
          </cell>
          <cell r="AX1987">
            <v>1.45</v>
          </cell>
          <cell r="AY1987">
            <v>120</v>
          </cell>
          <cell r="AZ1987" t="str">
            <v>VN</v>
          </cell>
          <cell r="BB1987" t="str">
            <v>4,7</v>
          </cell>
          <cell r="BC1987">
            <v>2</v>
          </cell>
        </row>
        <row r="1988">
          <cell r="A1988">
            <v>1720</v>
          </cell>
          <cell r="B1988" t="str">
            <v>BG PCMS</v>
          </cell>
          <cell r="C1988" t="str">
            <v>EUROPE</v>
          </cell>
          <cell r="D1988" t="str">
            <v>DE</v>
          </cell>
          <cell r="E1988" t="str">
            <v>STR</v>
          </cell>
          <cell r="F1988" t="str">
            <v>Jens</v>
          </cell>
          <cell r="G1988" t="str">
            <v>STR</v>
          </cell>
          <cell r="H1988" t="str">
            <v>SOUTH ASIA</v>
          </cell>
          <cell r="I1988" t="str">
            <v>VN</v>
          </cell>
          <cell r="J1988" t="str">
            <v>HAN</v>
          </cell>
          <cell r="K1988" t="str">
            <v>HAN</v>
          </cell>
          <cell r="L1988">
            <v>10</v>
          </cell>
          <cell r="M1988">
            <v>2831.5</v>
          </cell>
          <cell r="N1988">
            <v>19.291</v>
          </cell>
          <cell r="O1988">
            <v>3215.1666666667002</v>
          </cell>
          <cell r="P1988">
            <v>3292.5</v>
          </cell>
          <cell r="Q1988">
            <v>0.16200000000000001</v>
          </cell>
          <cell r="R1988">
            <v>2</v>
          </cell>
          <cell r="S1988">
            <v>61</v>
          </cell>
          <cell r="T1988">
            <v>0</v>
          </cell>
          <cell r="U1988">
            <v>1</v>
          </cell>
          <cell r="V1988">
            <v>0</v>
          </cell>
          <cell r="W1988">
            <v>0</v>
          </cell>
          <cell r="X1988">
            <v>166</v>
          </cell>
          <cell r="Y1988" t="str">
            <v>SL5</v>
          </cell>
          <cell r="Z1988" t="str">
            <v>DG1</v>
          </cell>
          <cell r="AA1988" t="str">
            <v>PAX</v>
          </cell>
          <cell r="AB1988" t="str">
            <v>LD</v>
          </cell>
          <cell r="AC1988" t="b">
            <v>1</v>
          </cell>
          <cell r="AD1988" t="str">
            <v>DTD</v>
          </cell>
          <cell r="AE1988" t="str">
            <v>not specified</v>
          </cell>
          <cell r="AG1988" t="str">
            <v>EUR</v>
          </cell>
          <cell r="AH1988" t="b">
            <v>0</v>
          </cell>
          <cell r="AJ1988" t="str">
            <v>DG under UN 3480/3481/3090/3091 (lithium with DG declaration)</v>
          </cell>
          <cell r="AK1988" t="str">
            <v>Incumbent</v>
          </cell>
          <cell r="AL1988" t="str">
            <v>EUR</v>
          </cell>
          <cell r="AM1988" t="str">
            <v>STR</v>
          </cell>
          <cell r="AN1988">
            <v>0.14000000000000001</v>
          </cell>
          <cell r="AO1988" t="str">
            <v>-</v>
          </cell>
          <cell r="AP1988">
            <v>24</v>
          </cell>
          <cell r="AQ1988">
            <v>0.08</v>
          </cell>
          <cell r="AR1988">
            <v>25</v>
          </cell>
          <cell r="AS1988">
            <v>7.0000000000000007E-2</v>
          </cell>
          <cell r="AT1988" t="str">
            <v>per shipment</v>
          </cell>
          <cell r="AU1988">
            <v>300</v>
          </cell>
          <cell r="AV1988" t="str">
            <v>Incumbent</v>
          </cell>
          <cell r="AW1988" t="str">
            <v>EUR</v>
          </cell>
          <cell r="AX1988">
            <v>2.1</v>
          </cell>
          <cell r="AY1988">
            <v>72</v>
          </cell>
          <cell r="AZ1988" t="str">
            <v>EY</v>
          </cell>
          <cell r="BA1988" t="str">
            <v>FRA-AUH-HAN</v>
          </cell>
          <cell r="BB1988" t="str">
            <v>3,4,6,7</v>
          </cell>
          <cell r="BC1988">
            <v>4</v>
          </cell>
        </row>
        <row r="1989">
          <cell r="A1989">
            <v>1721</v>
          </cell>
          <cell r="B1989" t="str">
            <v>BG PCMS</v>
          </cell>
          <cell r="C1989" t="str">
            <v>EUROPE</v>
          </cell>
          <cell r="D1989" t="str">
            <v>DE</v>
          </cell>
          <cell r="E1989" t="str">
            <v>STR</v>
          </cell>
          <cell r="F1989" t="str">
            <v>Jens</v>
          </cell>
          <cell r="G1989" t="str">
            <v>STR</v>
          </cell>
          <cell r="H1989" t="str">
            <v>SOUTH ASIA</v>
          </cell>
          <cell r="I1989" t="str">
            <v>VN</v>
          </cell>
          <cell r="J1989" t="str">
            <v>HAN</v>
          </cell>
          <cell r="K1989" t="str">
            <v>HAN</v>
          </cell>
          <cell r="L1989">
            <v>10</v>
          </cell>
          <cell r="M1989">
            <v>2831.5</v>
          </cell>
          <cell r="N1989">
            <v>19.291</v>
          </cell>
          <cell r="O1989">
            <v>3215.1666666667002</v>
          </cell>
          <cell r="P1989">
            <v>3292.5</v>
          </cell>
          <cell r="Q1989">
            <v>0.16200000000000001</v>
          </cell>
          <cell r="R1989">
            <v>2</v>
          </cell>
          <cell r="S1989">
            <v>33</v>
          </cell>
          <cell r="T1989">
            <v>0</v>
          </cell>
          <cell r="U1989">
            <v>1</v>
          </cell>
          <cell r="V1989">
            <v>0</v>
          </cell>
          <cell r="W1989">
            <v>0</v>
          </cell>
          <cell r="X1989">
            <v>166</v>
          </cell>
          <cell r="Y1989" t="str">
            <v>SL4</v>
          </cell>
          <cell r="Z1989" t="str">
            <v>DG2</v>
          </cell>
          <cell r="AA1989" t="str">
            <v>CAO</v>
          </cell>
          <cell r="AB1989" t="str">
            <v>MD</v>
          </cell>
          <cell r="AC1989" t="b">
            <v>1</v>
          </cell>
          <cell r="AD1989" t="str">
            <v>DTD</v>
          </cell>
          <cell r="AE1989" t="str">
            <v>not specified</v>
          </cell>
          <cell r="AG1989" t="str">
            <v>EUR</v>
          </cell>
          <cell r="AH1989" t="b">
            <v>0</v>
          </cell>
          <cell r="AJ1989" t="str">
            <v>DG under UN 3480/3481/3090/3091 (lithium with DG declaration)</v>
          </cell>
          <cell r="AK1989" t="str">
            <v>Incumbent</v>
          </cell>
          <cell r="AL1989" t="str">
            <v>EUR</v>
          </cell>
          <cell r="AM1989" t="str">
            <v>STR</v>
          </cell>
          <cell r="AN1989">
            <v>0.14000000000000001</v>
          </cell>
          <cell r="AO1989" t="str">
            <v>-</v>
          </cell>
          <cell r="AP1989">
            <v>24</v>
          </cell>
          <cell r="AQ1989">
            <v>0.08</v>
          </cell>
          <cell r="AR1989">
            <v>25</v>
          </cell>
          <cell r="AS1989">
            <v>7.0000000000000007E-2</v>
          </cell>
          <cell r="AT1989" t="str">
            <v>per shipment</v>
          </cell>
          <cell r="AU1989">
            <v>300</v>
          </cell>
          <cell r="AV1989" t="str">
            <v>Incumbent</v>
          </cell>
          <cell r="AW1989" t="str">
            <v>EUR</v>
          </cell>
          <cell r="AX1989">
            <v>3.3</v>
          </cell>
          <cell r="AY1989">
            <v>96</v>
          </cell>
          <cell r="AZ1989" t="str">
            <v>CV</v>
          </cell>
          <cell r="BA1989" t="str">
            <v>FRA-LUX-HAN</v>
          </cell>
          <cell r="BB1989">
            <v>7</v>
          </cell>
          <cell r="BC1989">
            <v>1</v>
          </cell>
        </row>
        <row r="1990">
          <cell r="A1990">
            <v>3565</v>
          </cell>
          <cell r="B1990" t="str">
            <v>BG PCMS</v>
          </cell>
          <cell r="C1990" t="str">
            <v>EUROPE</v>
          </cell>
          <cell r="D1990" t="str">
            <v>DE</v>
          </cell>
          <cell r="E1990" t="str">
            <v>STR</v>
          </cell>
          <cell r="F1990" t="str">
            <v>Jens</v>
          </cell>
          <cell r="G1990" t="str">
            <v>STR</v>
          </cell>
          <cell r="H1990" t="str">
            <v>SOUTH ASIA</v>
          </cell>
          <cell r="I1990" t="str">
            <v>VN</v>
          </cell>
          <cell r="J1990" t="str">
            <v>SGN</v>
          </cell>
          <cell r="K1990" t="str">
            <v>SGN</v>
          </cell>
          <cell r="L1990">
            <v>19</v>
          </cell>
          <cell r="M1990">
            <v>4186.5</v>
          </cell>
          <cell r="N1990">
            <v>27.728000000000002</v>
          </cell>
          <cell r="O1990">
            <v>4621.3333333333003</v>
          </cell>
          <cell r="P1990">
            <v>4856</v>
          </cell>
          <cell r="Q1990">
            <v>1.153</v>
          </cell>
          <cell r="R1990">
            <v>123</v>
          </cell>
          <cell r="S1990">
            <v>9955</v>
          </cell>
          <cell r="T1990">
            <v>0</v>
          </cell>
          <cell r="U1990">
            <v>1</v>
          </cell>
          <cell r="V1990">
            <v>0</v>
          </cell>
          <cell r="W1990">
            <v>0</v>
          </cell>
          <cell r="X1990">
            <v>166</v>
          </cell>
          <cell r="Y1990" t="str">
            <v>SL1</v>
          </cell>
          <cell r="Z1990" t="str">
            <v>DEF</v>
          </cell>
          <cell r="AA1990" t="str">
            <v>not specified</v>
          </cell>
          <cell r="AB1990" t="str">
            <v>not specified</v>
          </cell>
          <cell r="AC1990" t="b">
            <v>0</v>
          </cell>
          <cell r="AD1990" t="str">
            <v>DTD</v>
          </cell>
          <cell r="AE1990">
            <v>7</v>
          </cell>
          <cell r="AG1990" t="str">
            <v>EUR</v>
          </cell>
          <cell r="AH1990" t="b">
            <v>0</v>
          </cell>
          <cell r="AJ1990" t="str">
            <v xml:space="preserve">Airfreight needs to be quoted as consol, where Lithium batteries are accepted as a consol. Quote Lithium check fee, if applicable. </v>
          </cell>
          <cell r="AK1990" t="str">
            <v>Incumbent</v>
          </cell>
          <cell r="AL1990" t="str">
            <v>EUR</v>
          </cell>
          <cell r="AM1990" t="str">
            <v>STR</v>
          </cell>
          <cell r="AN1990">
            <v>0.14000000000000001</v>
          </cell>
          <cell r="AO1990" t="str">
            <v>-</v>
          </cell>
          <cell r="AP1990">
            <v>24</v>
          </cell>
          <cell r="AQ1990">
            <v>0.08</v>
          </cell>
          <cell r="AR1990">
            <v>25</v>
          </cell>
          <cell r="AS1990">
            <v>7.0000000000000007E-2</v>
          </cell>
          <cell r="AT1990" t="str">
            <v>per shipment</v>
          </cell>
          <cell r="AU1990">
            <v>50</v>
          </cell>
          <cell r="AV1990" t="str">
            <v>Incumbent</v>
          </cell>
          <cell r="AW1990" t="str">
            <v>EUR</v>
          </cell>
          <cell r="AX1990">
            <v>1.55</v>
          </cell>
          <cell r="AY1990">
            <v>120</v>
          </cell>
          <cell r="AZ1990" t="str">
            <v>VN</v>
          </cell>
          <cell r="BB1990" t="str">
            <v>4,7</v>
          </cell>
          <cell r="BC1990">
            <v>2</v>
          </cell>
        </row>
        <row r="1991">
          <cell r="A1991">
            <v>3567</v>
          </cell>
          <cell r="B1991" t="str">
            <v>BG PCMS</v>
          </cell>
          <cell r="C1991" t="str">
            <v>EUROPE</v>
          </cell>
          <cell r="D1991" t="str">
            <v>DE</v>
          </cell>
          <cell r="E1991" t="str">
            <v>STR</v>
          </cell>
          <cell r="F1991" t="str">
            <v>Jens</v>
          </cell>
          <cell r="G1991" t="str">
            <v>STR</v>
          </cell>
          <cell r="H1991" t="str">
            <v>SOUTH ASIA</v>
          </cell>
          <cell r="I1991" t="str">
            <v>VN</v>
          </cell>
          <cell r="J1991" t="str">
            <v>SGN</v>
          </cell>
          <cell r="K1991" t="str">
            <v>SGN</v>
          </cell>
          <cell r="L1991">
            <v>19</v>
          </cell>
          <cell r="M1991">
            <v>4186.5</v>
          </cell>
          <cell r="N1991">
            <v>27.728000000000002</v>
          </cell>
          <cell r="O1991">
            <v>4621.3333333333003</v>
          </cell>
          <cell r="P1991">
            <v>4856</v>
          </cell>
          <cell r="Q1991">
            <v>1.153</v>
          </cell>
          <cell r="X1991">
            <v>166</v>
          </cell>
          <cell r="Y1991" t="str">
            <v>SL1</v>
          </cell>
          <cell r="Z1991" t="str">
            <v>DEF</v>
          </cell>
          <cell r="AA1991" t="str">
            <v>not specified</v>
          </cell>
          <cell r="AB1991" t="str">
            <v>not specified</v>
          </cell>
          <cell r="AC1991" t="b">
            <v>0</v>
          </cell>
          <cell r="AD1991" t="str">
            <v>DTD</v>
          </cell>
          <cell r="AE1991">
            <v>7</v>
          </cell>
          <cell r="AG1991" t="str">
            <v>EUR</v>
          </cell>
          <cell r="AH1991" t="b">
            <v>0</v>
          </cell>
          <cell r="AJ1991" t="str">
            <v xml:space="preserve">Airfreight needs to be quoted as consol, where Lithium batteries are accepted as a consol. Quote Lithium check fee, if applicable. </v>
          </cell>
          <cell r="AK1991" t="str">
            <v>Incumbent</v>
          </cell>
          <cell r="AL1991" t="str">
            <v>EUR</v>
          </cell>
          <cell r="AM1991" t="str">
            <v>STR</v>
          </cell>
          <cell r="AN1991">
            <v>0.14000000000000001</v>
          </cell>
          <cell r="AO1991" t="str">
            <v>-</v>
          </cell>
          <cell r="AP1991">
            <v>24</v>
          </cell>
          <cell r="AQ1991">
            <v>0.08</v>
          </cell>
          <cell r="AR1991">
            <v>25</v>
          </cell>
          <cell r="AS1991">
            <v>7.0000000000000007E-2</v>
          </cell>
          <cell r="AT1991" t="str">
            <v>per shipment</v>
          </cell>
          <cell r="AU1991">
            <v>50</v>
          </cell>
          <cell r="AV1991" t="str">
            <v>Incumbent</v>
          </cell>
          <cell r="AW1991" t="str">
            <v>EUR</v>
          </cell>
          <cell r="AX1991">
            <v>1.55</v>
          </cell>
          <cell r="AY1991">
            <v>120</v>
          </cell>
          <cell r="AZ1991" t="str">
            <v>VN</v>
          </cell>
          <cell r="BB1991" t="str">
            <v>4,7</v>
          </cell>
          <cell r="BC1991">
            <v>2</v>
          </cell>
        </row>
        <row r="1992">
          <cell r="A1992">
            <v>3585</v>
          </cell>
          <cell r="B1992" t="str">
            <v>BG PCMS</v>
          </cell>
          <cell r="C1992" t="str">
            <v>EUROPE</v>
          </cell>
          <cell r="D1992" t="str">
            <v>DE</v>
          </cell>
          <cell r="E1992" t="str">
            <v>STR</v>
          </cell>
          <cell r="F1992" t="str">
            <v>Jens</v>
          </cell>
          <cell r="G1992" t="str">
            <v>STR</v>
          </cell>
          <cell r="H1992" t="str">
            <v>SOUTH ASIA</v>
          </cell>
          <cell r="I1992" t="str">
            <v>VN</v>
          </cell>
          <cell r="J1992" t="str">
            <v>SGN</v>
          </cell>
          <cell r="K1992" t="str">
            <v>SGN</v>
          </cell>
          <cell r="L1992">
            <v>19</v>
          </cell>
          <cell r="M1992">
            <v>4186.5</v>
          </cell>
          <cell r="N1992">
            <v>27.728000000000002</v>
          </cell>
          <cell r="O1992">
            <v>4621.3333333333003</v>
          </cell>
          <cell r="P1992">
            <v>4856</v>
          </cell>
          <cell r="Q1992">
            <v>1.153</v>
          </cell>
          <cell r="R1992">
            <v>7</v>
          </cell>
          <cell r="S1992">
            <v>234</v>
          </cell>
          <cell r="T1992">
            <v>0</v>
          </cell>
          <cell r="U1992">
            <v>1</v>
          </cell>
          <cell r="V1992">
            <v>0</v>
          </cell>
          <cell r="W1992">
            <v>0</v>
          </cell>
          <cell r="X1992">
            <v>166</v>
          </cell>
          <cell r="Y1992" t="str">
            <v>SL5</v>
          </cell>
          <cell r="Z1992" t="str">
            <v>DG1</v>
          </cell>
          <cell r="AA1992" t="str">
            <v>PAX</v>
          </cell>
          <cell r="AB1992" t="str">
            <v>LD</v>
          </cell>
          <cell r="AC1992" t="b">
            <v>1</v>
          </cell>
          <cell r="AD1992" t="str">
            <v>DTD</v>
          </cell>
          <cell r="AE1992" t="str">
            <v>not specified</v>
          </cell>
          <cell r="AG1992" t="str">
            <v>EUR</v>
          </cell>
          <cell r="AH1992" t="b">
            <v>0</v>
          </cell>
          <cell r="AJ1992" t="str">
            <v>DG under UN 3480/3481/3090/3091 (lithium with DG declaration)</v>
          </cell>
          <cell r="AK1992" t="str">
            <v>Incumbent</v>
          </cell>
          <cell r="AL1992" t="str">
            <v>EUR</v>
          </cell>
          <cell r="AM1992" t="str">
            <v>STR</v>
          </cell>
          <cell r="AN1992">
            <v>0.14000000000000001</v>
          </cell>
          <cell r="AO1992" t="str">
            <v>-</v>
          </cell>
          <cell r="AP1992">
            <v>24</v>
          </cell>
          <cell r="AQ1992">
            <v>0.08</v>
          </cell>
          <cell r="AR1992">
            <v>25</v>
          </cell>
          <cell r="AS1992">
            <v>7.0000000000000007E-2</v>
          </cell>
          <cell r="AT1992" t="str">
            <v>per shipment</v>
          </cell>
          <cell r="AU1992">
            <v>300</v>
          </cell>
          <cell r="AV1992" t="str">
            <v>Incumbent</v>
          </cell>
          <cell r="AW1992" t="str">
            <v>EUR</v>
          </cell>
          <cell r="AX1992">
            <v>2.25</v>
          </cell>
          <cell r="AY1992">
            <v>72</v>
          </cell>
          <cell r="AZ1992" t="str">
            <v>EY</v>
          </cell>
          <cell r="BA1992" t="str">
            <v>FRA-AUH-SGN</v>
          </cell>
          <cell r="BB1992" t="str">
            <v>4,7</v>
          </cell>
          <cell r="BC1992">
            <v>2</v>
          </cell>
        </row>
        <row r="1993">
          <cell r="A1993">
            <v>3586</v>
          </cell>
          <cell r="B1993" t="str">
            <v>BG PCMS</v>
          </cell>
          <cell r="C1993" t="str">
            <v>EUROPE</v>
          </cell>
          <cell r="D1993" t="str">
            <v>DE</v>
          </cell>
          <cell r="E1993" t="str">
            <v>STR</v>
          </cell>
          <cell r="F1993" t="str">
            <v>Jens</v>
          </cell>
          <cell r="G1993" t="str">
            <v>STR</v>
          </cell>
          <cell r="H1993" t="str">
            <v>SOUTH ASIA</v>
          </cell>
          <cell r="I1993" t="str">
            <v>VN</v>
          </cell>
          <cell r="J1993" t="str">
            <v>SGN</v>
          </cell>
          <cell r="K1993" t="str">
            <v>SGN</v>
          </cell>
          <cell r="L1993">
            <v>19</v>
          </cell>
          <cell r="M1993">
            <v>4186.5</v>
          </cell>
          <cell r="N1993">
            <v>27.728000000000002</v>
          </cell>
          <cell r="O1993">
            <v>4621.3333333333003</v>
          </cell>
          <cell r="P1993">
            <v>4856</v>
          </cell>
          <cell r="Q1993">
            <v>1.153</v>
          </cell>
          <cell r="R1993">
            <v>6</v>
          </cell>
          <cell r="S1993">
            <v>160</v>
          </cell>
          <cell r="T1993">
            <v>0</v>
          </cell>
          <cell r="U1993">
            <v>1</v>
          </cell>
          <cell r="V1993">
            <v>0</v>
          </cell>
          <cell r="W1993">
            <v>0</v>
          </cell>
          <cell r="X1993">
            <v>166</v>
          </cell>
          <cell r="Y1993" t="str">
            <v>SL4</v>
          </cell>
          <cell r="Z1993" t="str">
            <v>DG2</v>
          </cell>
          <cell r="AA1993" t="str">
            <v>CAO</v>
          </cell>
          <cell r="AB1993" t="str">
            <v>MD</v>
          </cell>
          <cell r="AC1993" t="b">
            <v>1</v>
          </cell>
          <cell r="AD1993" t="str">
            <v>DTD</v>
          </cell>
          <cell r="AE1993" t="str">
            <v>not specified</v>
          </cell>
          <cell r="AG1993" t="str">
            <v>EUR</v>
          </cell>
          <cell r="AH1993" t="b">
            <v>0</v>
          </cell>
          <cell r="AJ1993" t="str">
            <v>DG under UN 3480/3481/3090/3091 (lithium with DG declaration)</v>
          </cell>
          <cell r="AK1993" t="str">
            <v>Incumbent</v>
          </cell>
          <cell r="AL1993" t="str">
            <v>EUR</v>
          </cell>
          <cell r="AM1993" t="str">
            <v>STR</v>
          </cell>
          <cell r="AN1993">
            <v>0.14000000000000001</v>
          </cell>
          <cell r="AO1993" t="str">
            <v>-</v>
          </cell>
          <cell r="AP1993">
            <v>24</v>
          </cell>
          <cell r="AQ1993">
            <v>0.08</v>
          </cell>
          <cell r="AR1993">
            <v>25</v>
          </cell>
          <cell r="AS1993">
            <v>7.0000000000000007E-2</v>
          </cell>
          <cell r="AT1993" t="str">
            <v>per shipment</v>
          </cell>
          <cell r="AU1993">
            <v>300</v>
          </cell>
          <cell r="AV1993" t="str">
            <v>Incumbent</v>
          </cell>
          <cell r="AW1993" t="str">
            <v>EUR</v>
          </cell>
          <cell r="AX1993">
            <v>3.3</v>
          </cell>
          <cell r="AY1993">
            <v>120</v>
          </cell>
          <cell r="AZ1993" t="str">
            <v>CV</v>
          </cell>
          <cell r="BA1993" t="str">
            <v>FRA-LUX-SGN</v>
          </cell>
          <cell r="BB1993">
            <v>7</v>
          </cell>
          <cell r="BC1993">
            <v>1</v>
          </cell>
        </row>
        <row r="1994">
          <cell r="A1994">
            <v>3439</v>
          </cell>
          <cell r="B1994" t="str">
            <v>BG SPS</v>
          </cell>
          <cell r="C1994" t="str">
            <v>EUROPE</v>
          </cell>
          <cell r="D1994" t="str">
            <v>DK</v>
          </cell>
          <cell r="E1994" t="str">
            <v>CPH</v>
          </cell>
          <cell r="F1994" t="str">
            <v>Tommy - no changes</v>
          </cell>
          <cell r="G1994" t="str">
            <v>AAR</v>
          </cell>
          <cell r="H1994" t="str">
            <v>AMERICAS</v>
          </cell>
          <cell r="I1994" t="str">
            <v>US</v>
          </cell>
          <cell r="J1994" t="str">
            <v>SDF</v>
          </cell>
          <cell r="K1994" t="str">
            <v>SDF</v>
          </cell>
          <cell r="R1994">
            <v>4</v>
          </cell>
          <cell r="S1994">
            <v>630</v>
          </cell>
          <cell r="T1994">
            <v>1</v>
          </cell>
          <cell r="U1994">
            <v>0</v>
          </cell>
          <cell r="V1994">
            <v>0</v>
          </cell>
          <cell r="W1994">
            <v>0</v>
          </cell>
          <cell r="X1994">
            <v>166</v>
          </cell>
          <cell r="Y1994" t="str">
            <v>SL1</v>
          </cell>
          <cell r="Z1994" t="str">
            <v>DEF</v>
          </cell>
          <cell r="AA1994" t="str">
            <v>not specified</v>
          </cell>
          <cell r="AB1994" t="str">
            <v>not specified</v>
          </cell>
          <cell r="AC1994" t="b">
            <v>0</v>
          </cell>
          <cell r="AD1994" t="str">
            <v>DTD</v>
          </cell>
          <cell r="AE1994">
            <v>7</v>
          </cell>
          <cell r="AG1994" t="str">
            <v>EUR</v>
          </cell>
          <cell r="AH1994" t="b">
            <v>0</v>
          </cell>
          <cell r="AJ1994" t="str">
            <v xml:space="preserve">Airfreight needs to be quoted as consol, where Lithium batteries are accepted as a consol. Quote Lithium check fee, if applicable. </v>
          </cell>
          <cell r="AK1994" t="str">
            <v>Incumbent</v>
          </cell>
          <cell r="AL1994" t="str">
            <v>EUR</v>
          </cell>
          <cell r="AM1994" t="str">
            <v>AAR</v>
          </cell>
          <cell r="AN1994">
            <v>0.25</v>
          </cell>
          <cell r="AO1994" t="str">
            <v>-</v>
          </cell>
          <cell r="AP1994">
            <v>24</v>
          </cell>
          <cell r="AQ1994">
            <v>0.17</v>
          </cell>
          <cell r="AR1994">
            <v>35</v>
          </cell>
          <cell r="AS1994">
            <v>0.1</v>
          </cell>
          <cell r="AT1994" t="str">
            <v>per shipment</v>
          </cell>
          <cell r="AU1994">
            <v>45</v>
          </cell>
          <cell r="AV1994" t="str">
            <v>Incumbent</v>
          </cell>
          <cell r="AW1994" t="str">
            <v>EUR</v>
          </cell>
          <cell r="AX1994">
            <v>2.35</v>
          </cell>
          <cell r="AY1994">
            <v>120</v>
          </cell>
          <cell r="AZ1994" t="str">
            <v>SK</v>
          </cell>
          <cell r="BA1994" t="str">
            <v>CPH-ORD-SDF</v>
          </cell>
          <cell r="BB1994" t="str">
            <v>3,5</v>
          </cell>
          <cell r="BC1994">
            <v>2</v>
          </cell>
        </row>
        <row r="1995">
          <cell r="A1995">
            <v>786</v>
          </cell>
          <cell r="B1995" t="str">
            <v>BG PCMS</v>
          </cell>
          <cell r="C1995" t="str">
            <v>EUROPE</v>
          </cell>
          <cell r="D1995" t="str">
            <v>DK</v>
          </cell>
          <cell r="E1995" t="str">
            <v>CPH</v>
          </cell>
          <cell r="F1995" t="str">
            <v>Tommy - no changes</v>
          </cell>
          <cell r="G1995" t="str">
            <v>BLL</v>
          </cell>
          <cell r="H1995" t="str">
            <v>AMERICAS</v>
          </cell>
          <cell r="I1995" t="str">
            <v>US</v>
          </cell>
          <cell r="J1995" t="str">
            <v>BOS</v>
          </cell>
          <cell r="K1995" t="str">
            <v>BOS</v>
          </cell>
          <cell r="L1995">
            <v>6</v>
          </cell>
          <cell r="M1995">
            <v>2076</v>
          </cell>
          <cell r="N1995">
            <v>15.538</v>
          </cell>
          <cell r="O1995">
            <v>2589.6666666667002</v>
          </cell>
          <cell r="P1995">
            <v>2590</v>
          </cell>
          <cell r="Q1995">
            <v>0.48699999999999999</v>
          </cell>
          <cell r="R1995">
            <v>8</v>
          </cell>
          <cell r="S1995">
            <v>3121</v>
          </cell>
          <cell r="T1995">
            <v>0</v>
          </cell>
          <cell r="U1995">
            <v>1</v>
          </cell>
          <cell r="V1995">
            <v>0</v>
          </cell>
          <cell r="W1995">
            <v>0</v>
          </cell>
          <cell r="X1995">
            <v>166</v>
          </cell>
          <cell r="Y1995" t="str">
            <v>SL1</v>
          </cell>
          <cell r="Z1995" t="str">
            <v>DEF</v>
          </cell>
          <cell r="AA1995" t="str">
            <v>not specified</v>
          </cell>
          <cell r="AB1995" t="str">
            <v>not specified</v>
          </cell>
          <cell r="AC1995" t="b">
            <v>0</v>
          </cell>
          <cell r="AD1995" t="str">
            <v>DTD</v>
          </cell>
          <cell r="AE1995">
            <v>7</v>
          </cell>
          <cell r="AG1995" t="str">
            <v>EUR</v>
          </cell>
          <cell r="AH1995" t="b">
            <v>0</v>
          </cell>
          <cell r="AJ1995" t="str">
            <v xml:space="preserve">Airfreight needs to be quoted as consol, where Lithium batteries are accepted as a consol. Quote Lithium check fee, if applicable. </v>
          </cell>
          <cell r="AK1995" t="str">
            <v>Incumbent</v>
          </cell>
          <cell r="AL1995" t="str">
            <v>EUR</v>
          </cell>
          <cell r="AM1995" t="str">
            <v>BLL</v>
          </cell>
          <cell r="AN1995">
            <v>0.25</v>
          </cell>
          <cell r="AO1995" t="str">
            <v>-</v>
          </cell>
          <cell r="AP1995">
            <v>24</v>
          </cell>
          <cell r="AQ1995">
            <v>0.17</v>
          </cell>
          <cell r="AR1995">
            <v>35</v>
          </cell>
          <cell r="AS1995">
            <v>0.1</v>
          </cell>
          <cell r="AT1995" t="str">
            <v>per shipment</v>
          </cell>
          <cell r="AU1995">
            <v>45</v>
          </cell>
          <cell r="AV1995" t="str">
            <v>Incumbent</v>
          </cell>
          <cell r="AW1995" t="str">
            <v>EUR</v>
          </cell>
          <cell r="AX1995">
            <v>2</v>
          </cell>
          <cell r="AY1995">
            <v>120</v>
          </cell>
          <cell r="AZ1995" t="str">
            <v>SK</v>
          </cell>
          <cell r="BA1995" t="str">
            <v>CPH-BOS</v>
          </cell>
          <cell r="BB1995" t="str">
            <v>3,5</v>
          </cell>
          <cell r="BC1995">
            <v>2</v>
          </cell>
        </row>
        <row r="1996">
          <cell r="A1996">
            <v>3461</v>
          </cell>
          <cell r="B1996" t="str">
            <v>BG SPS</v>
          </cell>
          <cell r="C1996" t="str">
            <v>EUROPE</v>
          </cell>
          <cell r="D1996" t="str">
            <v>DK</v>
          </cell>
          <cell r="E1996" t="str">
            <v>CPH</v>
          </cell>
          <cell r="F1996" t="str">
            <v>Tommy - no changes</v>
          </cell>
          <cell r="G1996" t="str">
            <v>BLL</v>
          </cell>
          <cell r="H1996" t="str">
            <v>AMERICAS</v>
          </cell>
          <cell r="I1996" t="str">
            <v>US</v>
          </cell>
          <cell r="J1996" t="str">
            <v>SDF</v>
          </cell>
          <cell r="K1996" t="str">
            <v>SDF</v>
          </cell>
          <cell r="R1996">
            <v>1</v>
          </cell>
          <cell r="S1996">
            <v>9</v>
          </cell>
          <cell r="T1996">
            <v>1</v>
          </cell>
          <cell r="U1996">
            <v>0</v>
          </cell>
          <cell r="V1996">
            <v>0</v>
          </cell>
          <cell r="W1996">
            <v>0</v>
          </cell>
          <cell r="X1996">
            <v>166</v>
          </cell>
          <cell r="Y1996" t="str">
            <v>SL1</v>
          </cell>
          <cell r="Z1996" t="str">
            <v>DEF</v>
          </cell>
          <cell r="AA1996" t="str">
            <v>not specified</v>
          </cell>
          <cell r="AB1996" t="str">
            <v>not specified</v>
          </cell>
          <cell r="AC1996" t="b">
            <v>0</v>
          </cell>
          <cell r="AD1996" t="str">
            <v>DTD</v>
          </cell>
          <cell r="AE1996">
            <v>7</v>
          </cell>
          <cell r="AG1996" t="str">
            <v>EUR</v>
          </cell>
          <cell r="AH1996" t="b">
            <v>0</v>
          </cell>
          <cell r="AJ1996" t="str">
            <v xml:space="preserve">Airfreight needs to be quoted as consol, where Lithium batteries are accepted as a consol. Quote Lithium check fee, if applicable. </v>
          </cell>
          <cell r="AK1996" t="str">
            <v>Incumbent</v>
          </cell>
          <cell r="AL1996" t="str">
            <v>EUR</v>
          </cell>
          <cell r="AM1996" t="str">
            <v>BLL</v>
          </cell>
          <cell r="AN1996">
            <v>0.25</v>
          </cell>
          <cell r="AO1996" t="str">
            <v>-</v>
          </cell>
          <cell r="AP1996">
            <v>24</v>
          </cell>
          <cell r="AQ1996">
            <v>0.17</v>
          </cell>
          <cell r="AR1996">
            <v>35</v>
          </cell>
          <cell r="AS1996">
            <v>0.1</v>
          </cell>
          <cell r="AT1996" t="str">
            <v>per shipment</v>
          </cell>
          <cell r="AU1996">
            <v>45</v>
          </cell>
          <cell r="AV1996" t="str">
            <v>Incumbent</v>
          </cell>
          <cell r="AW1996" t="str">
            <v>EUR</v>
          </cell>
          <cell r="AX1996">
            <v>2.35</v>
          </cell>
          <cell r="AY1996">
            <v>120</v>
          </cell>
          <cell r="AZ1996" t="str">
            <v>SK</v>
          </cell>
          <cell r="BA1996" t="str">
            <v>CPH-ORD-SDF</v>
          </cell>
          <cell r="BB1996" t="str">
            <v>3,5</v>
          </cell>
          <cell r="BC1996">
            <v>2</v>
          </cell>
        </row>
        <row r="1997">
          <cell r="A1997">
            <v>697</v>
          </cell>
          <cell r="B1997" t="str">
            <v>UNALLOCATED</v>
          </cell>
          <cell r="C1997" t="str">
            <v>EUROPE</v>
          </cell>
          <cell r="D1997" t="str">
            <v>DK</v>
          </cell>
          <cell r="E1997" t="str">
            <v>CPH</v>
          </cell>
          <cell r="F1997" t="str">
            <v>Tommy - no changes</v>
          </cell>
          <cell r="G1997" t="str">
            <v>BLL</v>
          </cell>
          <cell r="H1997" t="str">
            <v>MAIR</v>
          </cell>
          <cell r="I1997" t="str">
            <v>IN</v>
          </cell>
          <cell r="J1997" t="str">
            <v>BOM</v>
          </cell>
          <cell r="K1997" t="str">
            <v>BOM</v>
          </cell>
          <cell r="R1997">
            <v>17</v>
          </cell>
          <cell r="S1997">
            <v>5018.5</v>
          </cell>
          <cell r="T1997">
            <v>0</v>
          </cell>
          <cell r="U1997">
            <v>1</v>
          </cell>
          <cell r="V1997">
            <v>0</v>
          </cell>
          <cell r="W1997">
            <v>0</v>
          </cell>
          <cell r="X1997">
            <v>166</v>
          </cell>
          <cell r="Y1997" t="str">
            <v>SL2</v>
          </cell>
          <cell r="Z1997" t="str">
            <v>B2B</v>
          </cell>
          <cell r="AA1997" t="str">
            <v>not specified</v>
          </cell>
          <cell r="AB1997" t="str">
            <v>not specified</v>
          </cell>
          <cell r="AC1997" t="b">
            <v>0</v>
          </cell>
          <cell r="AD1997" t="str">
            <v>DTD</v>
          </cell>
          <cell r="AE1997">
            <v>5</v>
          </cell>
          <cell r="AG1997" t="str">
            <v>EUR</v>
          </cell>
          <cell r="AH1997" t="b">
            <v>0</v>
          </cell>
          <cell r="AL1997" t="str">
            <v>EUR</v>
          </cell>
          <cell r="AM1997" t="str">
            <v>BLL</v>
          </cell>
          <cell r="AN1997">
            <v>0.25</v>
          </cell>
          <cell r="AO1997" t="str">
            <v>-</v>
          </cell>
          <cell r="AP1997">
            <v>24</v>
          </cell>
          <cell r="AQ1997">
            <v>0.17</v>
          </cell>
          <cell r="AR1997">
            <v>35</v>
          </cell>
          <cell r="AS1997">
            <v>0.1</v>
          </cell>
          <cell r="AW1997" t="str">
            <v>EUR</v>
          </cell>
          <cell r="AX1997">
            <v>1.65</v>
          </cell>
          <cell r="AY1997">
            <v>192</v>
          </cell>
          <cell r="AZ1997" t="str">
            <v>AI</v>
          </cell>
          <cell r="BA1997" t="str">
            <v>CPH-BOM</v>
          </cell>
          <cell r="BB1997" t="str">
            <v>3,5</v>
          </cell>
          <cell r="BC1997">
            <v>2</v>
          </cell>
        </row>
        <row r="1998">
          <cell r="A1998">
            <v>3444</v>
          </cell>
          <cell r="B1998" t="str">
            <v>BG SPS</v>
          </cell>
          <cell r="C1998" t="str">
            <v>EUROPE</v>
          </cell>
          <cell r="D1998" t="str">
            <v>DK</v>
          </cell>
          <cell r="E1998" t="str">
            <v>CPH</v>
          </cell>
          <cell r="F1998" t="str">
            <v>Tommy - no changes</v>
          </cell>
          <cell r="G1998" t="str">
            <v>CPH</v>
          </cell>
          <cell r="H1998" t="str">
            <v>AMERICAS</v>
          </cell>
          <cell r="I1998" t="str">
            <v>US</v>
          </cell>
          <cell r="J1998" t="str">
            <v>SDF</v>
          </cell>
          <cell r="K1998" t="str">
            <v>SDF</v>
          </cell>
          <cell r="R1998">
            <v>2</v>
          </cell>
          <cell r="S1998">
            <v>356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166</v>
          </cell>
          <cell r="Y1998" t="str">
            <v>SL1</v>
          </cell>
          <cell r="Z1998" t="str">
            <v>DEF</v>
          </cell>
          <cell r="AA1998" t="str">
            <v>not specified</v>
          </cell>
          <cell r="AB1998" t="str">
            <v>not specified</v>
          </cell>
          <cell r="AC1998" t="b">
            <v>0</v>
          </cell>
          <cell r="AD1998" t="str">
            <v>DTD</v>
          </cell>
          <cell r="AE1998">
            <v>7</v>
          </cell>
          <cell r="AG1998" t="str">
            <v>EUR</v>
          </cell>
          <cell r="AH1998" t="b">
            <v>0</v>
          </cell>
          <cell r="AJ1998" t="str">
            <v xml:space="preserve">Airfreight needs to be quoted as consol, where Lithium batteries are accepted as a consol. Quote Lithium check fee, if applicable. </v>
          </cell>
          <cell r="AL1998" t="str">
            <v>EUR</v>
          </cell>
          <cell r="AM1998" t="str">
            <v>CPH</v>
          </cell>
          <cell r="AN1998">
            <v>0.25</v>
          </cell>
          <cell r="AO1998" t="str">
            <v>-</v>
          </cell>
          <cell r="AP1998">
            <v>24</v>
          </cell>
          <cell r="AQ1998">
            <v>0.17</v>
          </cell>
          <cell r="AR1998">
            <v>35</v>
          </cell>
          <cell r="AS1998">
            <v>0.1</v>
          </cell>
          <cell r="AT1998" t="str">
            <v>per shipment</v>
          </cell>
          <cell r="AU1998">
            <v>45</v>
          </cell>
          <cell r="AW1998" t="str">
            <v>EUR</v>
          </cell>
          <cell r="AX1998">
            <v>2.35</v>
          </cell>
          <cell r="AY1998">
            <v>120</v>
          </cell>
          <cell r="AZ1998" t="str">
            <v>SK</v>
          </cell>
          <cell r="BA1998" t="str">
            <v>CPH-ORD-SDF</v>
          </cell>
          <cell r="BB1998" t="str">
            <v>3,5</v>
          </cell>
          <cell r="BC1998">
            <v>2</v>
          </cell>
        </row>
        <row r="1999">
          <cell r="A1999">
            <v>3451</v>
          </cell>
          <cell r="B1999" t="str">
            <v>BG SPS</v>
          </cell>
          <cell r="C1999" t="str">
            <v>EUROPE</v>
          </cell>
          <cell r="D1999" t="str">
            <v>DK</v>
          </cell>
          <cell r="E1999" t="str">
            <v>CPH</v>
          </cell>
          <cell r="F1999" t="str">
            <v>Tommy - no changes</v>
          </cell>
          <cell r="G1999" t="str">
            <v>CPH</v>
          </cell>
          <cell r="H1999" t="str">
            <v>AMERICAS</v>
          </cell>
          <cell r="I1999" t="str">
            <v>US</v>
          </cell>
          <cell r="J1999" t="str">
            <v>SDF</v>
          </cell>
          <cell r="K1999" t="str">
            <v>SDF</v>
          </cell>
          <cell r="R1999">
            <v>1</v>
          </cell>
          <cell r="S1999">
            <v>108</v>
          </cell>
          <cell r="T1999">
            <v>1</v>
          </cell>
          <cell r="U1999">
            <v>0</v>
          </cell>
          <cell r="V1999">
            <v>0</v>
          </cell>
          <cell r="W1999">
            <v>0</v>
          </cell>
          <cell r="X1999">
            <v>166</v>
          </cell>
          <cell r="Y1999" t="str">
            <v>SL2</v>
          </cell>
          <cell r="Z1999" t="str">
            <v>B2B</v>
          </cell>
          <cell r="AA1999" t="str">
            <v>not specified</v>
          </cell>
          <cell r="AB1999" t="str">
            <v>not specified</v>
          </cell>
          <cell r="AC1999" t="b">
            <v>0</v>
          </cell>
          <cell r="AD1999" t="str">
            <v>DTD</v>
          </cell>
          <cell r="AE1999">
            <v>5</v>
          </cell>
          <cell r="AG1999" t="str">
            <v>EUR</v>
          </cell>
          <cell r="AH1999" t="b">
            <v>0</v>
          </cell>
          <cell r="AL1999" t="str">
            <v>EUR</v>
          </cell>
          <cell r="AM1999" t="str">
            <v>CPH</v>
          </cell>
          <cell r="AN1999">
            <v>0.25</v>
          </cell>
          <cell r="AO1999" t="str">
            <v>-</v>
          </cell>
          <cell r="AP1999">
            <v>24</v>
          </cell>
          <cell r="AQ1999">
            <v>0.17</v>
          </cell>
          <cell r="AR1999">
            <v>35</v>
          </cell>
          <cell r="AS1999">
            <v>0.1</v>
          </cell>
          <cell r="AW1999" t="str">
            <v>EUR</v>
          </cell>
          <cell r="AX1999">
            <v>2.35</v>
          </cell>
          <cell r="AY1999">
            <v>120</v>
          </cell>
          <cell r="AZ1999" t="str">
            <v>SK</v>
          </cell>
          <cell r="BA1999" t="str">
            <v>CPH-ORD-SDF</v>
          </cell>
          <cell r="BB1999" t="str">
            <v>3,5</v>
          </cell>
          <cell r="BC1999">
            <v>2</v>
          </cell>
        </row>
        <row r="2000">
          <cell r="A2000">
            <v>4487</v>
          </cell>
          <cell r="B2000" t="str">
            <v>BG</v>
          </cell>
          <cell r="C2000" t="str">
            <v>EUROPE</v>
          </cell>
          <cell r="D2000" t="str">
            <v>ES</v>
          </cell>
          <cell r="E2000" t="str">
            <v>MAD</v>
          </cell>
          <cell r="F2000" t="str">
            <v>Claudio</v>
          </cell>
          <cell r="G2000" t="str">
            <v>MAD</v>
          </cell>
          <cell r="H2000" t="str">
            <v>AMERICAS</v>
          </cell>
          <cell r="I2000" t="str">
            <v>CA</v>
          </cell>
          <cell r="J2000" t="str">
            <v>YUL</v>
          </cell>
          <cell r="K2000" t="str">
            <v>YHZ</v>
          </cell>
          <cell r="R2000">
            <v>1</v>
          </cell>
          <cell r="S2000">
            <v>687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166</v>
          </cell>
          <cell r="Y2000" t="str">
            <v>SL1</v>
          </cell>
          <cell r="Z2000" t="str">
            <v>DEF</v>
          </cell>
          <cell r="AA2000" t="str">
            <v>not specified</v>
          </cell>
          <cell r="AB2000" t="str">
            <v>not specified</v>
          </cell>
          <cell r="AC2000" t="b">
            <v>0</v>
          </cell>
          <cell r="AD2000" t="str">
            <v>DTD</v>
          </cell>
          <cell r="AE2000">
            <v>7</v>
          </cell>
          <cell r="AG2000" t="str">
            <v>EUR</v>
          </cell>
          <cell r="AH2000" t="b">
            <v>0</v>
          </cell>
          <cell r="AJ2000" t="str">
            <v xml:space="preserve">Airfreight needs to be quoted as consol, where Lithium batteries are accepted as a consol. Quote Lithium check fee, if applicable. </v>
          </cell>
          <cell r="AK2000" t="str">
            <v>Incumbent</v>
          </cell>
          <cell r="AL2000" t="str">
            <v>EUR</v>
          </cell>
          <cell r="AM2000" t="str">
            <v>MAD</v>
          </cell>
          <cell r="AN2000">
            <v>0.16</v>
          </cell>
          <cell r="AO2000" t="str">
            <v>-</v>
          </cell>
          <cell r="AP2000">
            <v>24</v>
          </cell>
          <cell r="AQ2000">
            <v>0.1</v>
          </cell>
          <cell r="AR2000">
            <v>50</v>
          </cell>
          <cell r="AS2000">
            <v>0.12</v>
          </cell>
          <cell r="AT2000" t="str">
            <v>per shipment</v>
          </cell>
          <cell r="AU2000">
            <v>25</v>
          </cell>
          <cell r="AW2000" t="str">
            <v>EUR</v>
          </cell>
          <cell r="AX2000">
            <v>2.4500000000000002</v>
          </cell>
          <cell r="AY2000">
            <v>96</v>
          </cell>
          <cell r="AZ2000" t="str">
            <v>IB</v>
          </cell>
          <cell r="BA2000" t="str">
            <v>MAD-LHR-YUL</v>
          </cell>
          <cell r="BB2000" t="str">
            <v>1,2,3,4,5,6</v>
          </cell>
          <cell r="BC2000">
            <v>6</v>
          </cell>
        </row>
        <row r="2001">
          <cell r="A2001">
            <v>4492</v>
          </cell>
          <cell r="B2001" t="str">
            <v>BG DI</v>
          </cell>
          <cell r="C2001" t="str">
            <v>EUROPE</v>
          </cell>
          <cell r="D2001" t="str">
            <v>ES</v>
          </cell>
          <cell r="E2001" t="str">
            <v>MAD</v>
          </cell>
          <cell r="F2001" t="str">
            <v>Claudio</v>
          </cell>
          <cell r="G2001" t="str">
            <v>MAD</v>
          </cell>
          <cell r="H2001" t="str">
            <v>AMERICAS</v>
          </cell>
          <cell r="I2001" t="str">
            <v>CA</v>
          </cell>
          <cell r="J2001" t="str">
            <v>YUL</v>
          </cell>
          <cell r="K2001" t="str">
            <v>YHZ</v>
          </cell>
          <cell r="R2001">
            <v>1</v>
          </cell>
          <cell r="S2001">
            <v>687</v>
          </cell>
          <cell r="T2001">
            <v>1</v>
          </cell>
          <cell r="U2001">
            <v>0</v>
          </cell>
          <cell r="V2001">
            <v>0</v>
          </cell>
          <cell r="W2001">
            <v>0</v>
          </cell>
          <cell r="X2001">
            <v>166</v>
          </cell>
          <cell r="Y2001" t="str">
            <v>SL1</v>
          </cell>
          <cell r="Z2001" t="str">
            <v>DEF</v>
          </cell>
          <cell r="AA2001" t="str">
            <v>not specified</v>
          </cell>
          <cell r="AB2001" t="str">
            <v>not specified</v>
          </cell>
          <cell r="AC2001" t="b">
            <v>0</v>
          </cell>
          <cell r="AD2001" t="str">
            <v>DTD</v>
          </cell>
          <cell r="AE2001">
            <v>7</v>
          </cell>
          <cell r="AG2001" t="str">
            <v>EUR</v>
          </cell>
          <cell r="AH2001" t="b">
            <v>0</v>
          </cell>
          <cell r="AJ2001" t="str">
            <v xml:space="preserve">Airfreight needs to be quoted as consol, where Lithium batteries are accepted as a consol. Quote Lithium check fee, if applicable. </v>
          </cell>
          <cell r="AK2001" t="str">
            <v>Incumbent</v>
          </cell>
          <cell r="AL2001" t="str">
            <v>EUR</v>
          </cell>
          <cell r="AM2001" t="str">
            <v>MAD</v>
          </cell>
          <cell r="AN2001">
            <v>0.16</v>
          </cell>
          <cell r="AO2001" t="str">
            <v>-</v>
          </cell>
          <cell r="AP2001">
            <v>24</v>
          </cell>
          <cell r="AQ2001">
            <v>0.1</v>
          </cell>
          <cell r="AR2001">
            <v>50</v>
          </cell>
          <cell r="AS2001">
            <v>0.12</v>
          </cell>
          <cell r="AT2001" t="str">
            <v>per shipment</v>
          </cell>
          <cell r="AU2001">
            <v>25</v>
          </cell>
          <cell r="AW2001" t="str">
            <v>EUR</v>
          </cell>
          <cell r="AX2001">
            <v>2.4500000000000002</v>
          </cell>
          <cell r="AY2001">
            <v>96</v>
          </cell>
          <cell r="AZ2001" t="str">
            <v>IB</v>
          </cell>
          <cell r="BA2001" t="str">
            <v>MAD-LHR-YUL</v>
          </cell>
          <cell r="BB2001" t="str">
            <v>1,2,3,4,5,6</v>
          </cell>
          <cell r="BC2001">
            <v>6</v>
          </cell>
        </row>
        <row r="2002">
          <cell r="A2002">
            <v>4493</v>
          </cell>
          <cell r="B2002" t="str">
            <v>BG DI</v>
          </cell>
          <cell r="C2002" t="str">
            <v>EUROPE</v>
          </cell>
          <cell r="D2002" t="str">
            <v>ES</v>
          </cell>
          <cell r="E2002" t="str">
            <v>MAD</v>
          </cell>
          <cell r="F2002" t="str">
            <v>Claudio</v>
          </cell>
          <cell r="G2002" t="str">
            <v>MAD</v>
          </cell>
          <cell r="H2002" t="str">
            <v>AMERICAS</v>
          </cell>
          <cell r="I2002" t="str">
            <v>CA</v>
          </cell>
          <cell r="J2002" t="str">
            <v>YUL</v>
          </cell>
          <cell r="K2002" t="str">
            <v>YHZ</v>
          </cell>
          <cell r="R2002">
            <v>1</v>
          </cell>
          <cell r="S2002">
            <v>687</v>
          </cell>
          <cell r="X2002">
            <v>166</v>
          </cell>
          <cell r="Y2002" t="str">
            <v>SL3</v>
          </cell>
          <cell r="Z2002" t="str">
            <v>EXP</v>
          </cell>
          <cell r="AA2002" t="str">
            <v>not specified</v>
          </cell>
          <cell r="AB2002" t="str">
            <v>not specified</v>
          </cell>
          <cell r="AC2002" t="b">
            <v>0</v>
          </cell>
          <cell r="AD2002" t="str">
            <v>DTD</v>
          </cell>
          <cell r="AE2002">
            <v>4</v>
          </cell>
          <cell r="AG2002" t="str">
            <v>EUR</v>
          </cell>
          <cell r="AH2002" t="b">
            <v>0</v>
          </cell>
          <cell r="AK2002" t="str">
            <v>Incumbent</v>
          </cell>
          <cell r="AL2002" t="str">
            <v>EUR</v>
          </cell>
          <cell r="AM2002" t="str">
            <v>MAD</v>
          </cell>
          <cell r="AN2002">
            <v>0.16</v>
          </cell>
          <cell r="AO2002" t="str">
            <v>-</v>
          </cell>
          <cell r="AP2002">
            <v>24</v>
          </cell>
          <cell r="AQ2002">
            <v>0.1</v>
          </cell>
          <cell r="AR2002">
            <v>50</v>
          </cell>
          <cell r="AS2002">
            <v>0.12</v>
          </cell>
          <cell r="AW2002" t="str">
            <v>EUR</v>
          </cell>
          <cell r="AX2002">
            <v>3.61</v>
          </cell>
          <cell r="AY2002">
            <v>72</v>
          </cell>
          <cell r="AZ2002" t="str">
            <v>IB</v>
          </cell>
          <cell r="BA2002" t="str">
            <v>MAD-LHR-YUL</v>
          </cell>
          <cell r="BB2002" t="str">
            <v>1,2,3,4,5,6</v>
          </cell>
          <cell r="BC2002">
            <v>6</v>
          </cell>
        </row>
        <row r="2003">
          <cell r="A2003">
            <v>4494</v>
          </cell>
          <cell r="B2003" t="str">
            <v>BG DI</v>
          </cell>
          <cell r="C2003" t="str">
            <v>EUROPE</v>
          </cell>
          <cell r="D2003" t="str">
            <v>ES</v>
          </cell>
          <cell r="E2003" t="str">
            <v>MAD</v>
          </cell>
          <cell r="F2003" t="str">
            <v>Claudio</v>
          </cell>
          <cell r="G2003" t="str">
            <v>MAD</v>
          </cell>
          <cell r="H2003" t="str">
            <v>AMERICAS</v>
          </cell>
          <cell r="I2003" t="str">
            <v>CA</v>
          </cell>
          <cell r="J2003" t="str">
            <v>YUL</v>
          </cell>
          <cell r="K2003" t="str">
            <v>YHZ</v>
          </cell>
          <cell r="R2003">
            <v>1</v>
          </cell>
          <cell r="S2003">
            <v>687</v>
          </cell>
          <cell r="X2003">
            <v>166</v>
          </cell>
          <cell r="Y2003" t="str">
            <v>SL6</v>
          </cell>
          <cell r="Z2003" t="str">
            <v>CAO</v>
          </cell>
          <cell r="AA2003" t="str">
            <v>CAO</v>
          </cell>
          <cell r="AB2003" t="str">
            <v>MD</v>
          </cell>
          <cell r="AC2003" t="b">
            <v>0</v>
          </cell>
          <cell r="AD2003" t="str">
            <v>DTD</v>
          </cell>
          <cell r="AE2003" t="str">
            <v>not specified</v>
          </cell>
          <cell r="AG2003" t="str">
            <v>EUR</v>
          </cell>
          <cell r="AH2003" t="b">
            <v>0</v>
          </cell>
          <cell r="AJ2003" t="str">
            <v>Cargo which exceeds height of 160 cm</v>
          </cell>
          <cell r="AK2003" t="str">
            <v>Incumbent</v>
          </cell>
          <cell r="AL2003" t="str">
            <v>EUR</v>
          </cell>
          <cell r="AM2003" t="str">
            <v>MAD</v>
          </cell>
          <cell r="AN2003">
            <v>0.16</v>
          </cell>
          <cell r="AO2003" t="str">
            <v>-</v>
          </cell>
          <cell r="AP2003">
            <v>24</v>
          </cell>
          <cell r="AQ2003">
            <v>0.1</v>
          </cell>
          <cell r="AR2003">
            <v>50</v>
          </cell>
          <cell r="AS2003">
            <v>0.12</v>
          </cell>
          <cell r="AW2003" t="str">
            <v>EUR</v>
          </cell>
          <cell r="AX2003">
            <v>3.05</v>
          </cell>
          <cell r="AY2003">
            <v>60</v>
          </cell>
          <cell r="AZ2003" t="str">
            <v>LH</v>
          </cell>
          <cell r="BA2003" t="str">
            <v>MAD-FRA-JFK-YUL</v>
          </cell>
          <cell r="BB2003" t="str">
            <v>1,2,3,4</v>
          </cell>
          <cell r="BC2003">
            <v>4</v>
          </cell>
        </row>
        <row r="2004">
          <cell r="A2004">
            <v>4501</v>
          </cell>
          <cell r="B2004" t="str">
            <v>BG</v>
          </cell>
          <cell r="C2004" t="str">
            <v>EUROPE</v>
          </cell>
          <cell r="D2004" t="str">
            <v>ES</v>
          </cell>
          <cell r="E2004" t="str">
            <v>MAD</v>
          </cell>
          <cell r="F2004" t="str">
            <v>Claudio</v>
          </cell>
          <cell r="G2004" t="str">
            <v>MAD</v>
          </cell>
          <cell r="H2004" t="str">
            <v>AMERICAS</v>
          </cell>
          <cell r="I2004" t="str">
            <v>CA</v>
          </cell>
          <cell r="J2004" t="str">
            <v>YUL</v>
          </cell>
          <cell r="K2004" t="str">
            <v>YUL</v>
          </cell>
          <cell r="R2004">
            <v>1</v>
          </cell>
          <cell r="S2004">
            <v>716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166</v>
          </cell>
          <cell r="Y2004" t="str">
            <v>SL1</v>
          </cell>
          <cell r="Z2004" t="str">
            <v>DEF</v>
          </cell>
          <cell r="AA2004" t="str">
            <v>not specified</v>
          </cell>
          <cell r="AB2004" t="str">
            <v>not specified</v>
          </cell>
          <cell r="AC2004" t="b">
            <v>0</v>
          </cell>
          <cell r="AD2004" t="str">
            <v>DTD</v>
          </cell>
          <cell r="AE2004">
            <v>7</v>
          </cell>
          <cell r="AG2004" t="str">
            <v>EUR</v>
          </cell>
          <cell r="AH2004" t="b">
            <v>0</v>
          </cell>
          <cell r="AJ2004" t="str">
            <v xml:space="preserve">Airfreight needs to be quoted as consol, where Lithium batteries are accepted as a consol. Quote Lithium check fee, if applicable. </v>
          </cell>
          <cell r="AK2004" t="str">
            <v>Incumbent</v>
          </cell>
          <cell r="AL2004" t="str">
            <v>EUR</v>
          </cell>
          <cell r="AM2004" t="str">
            <v>MAD</v>
          </cell>
          <cell r="AN2004">
            <v>0.16</v>
          </cell>
          <cell r="AO2004" t="str">
            <v>-</v>
          </cell>
          <cell r="AP2004">
            <v>24</v>
          </cell>
          <cell r="AQ2004">
            <v>0.1</v>
          </cell>
          <cell r="AR2004">
            <v>50</v>
          </cell>
          <cell r="AS2004">
            <v>0.12</v>
          </cell>
          <cell r="AT2004" t="str">
            <v>per shipment</v>
          </cell>
          <cell r="AU2004">
            <v>25</v>
          </cell>
          <cell r="AW2004" t="str">
            <v>EUR</v>
          </cell>
          <cell r="AX2004">
            <v>2.4500000000000002</v>
          </cell>
          <cell r="AY2004">
            <v>96</v>
          </cell>
          <cell r="AZ2004" t="str">
            <v>IB</v>
          </cell>
          <cell r="BA2004" t="str">
            <v>MAD-LHR-YUL</v>
          </cell>
          <cell r="BB2004" t="str">
            <v>1,2,3,4,5,6</v>
          </cell>
          <cell r="BC2004">
            <v>6</v>
          </cell>
        </row>
        <row r="2005">
          <cell r="A2005">
            <v>4502</v>
          </cell>
          <cell r="B2005" t="str">
            <v>BG DI</v>
          </cell>
          <cell r="C2005" t="str">
            <v>EUROPE</v>
          </cell>
          <cell r="D2005" t="str">
            <v>ES</v>
          </cell>
          <cell r="E2005" t="str">
            <v>MAD</v>
          </cell>
          <cell r="F2005" t="str">
            <v>Claudio</v>
          </cell>
          <cell r="G2005" t="str">
            <v>MAD</v>
          </cell>
          <cell r="H2005" t="str">
            <v>AMERICAS</v>
          </cell>
          <cell r="I2005" t="str">
            <v>CA</v>
          </cell>
          <cell r="J2005" t="str">
            <v>YUL</v>
          </cell>
          <cell r="K2005" t="str">
            <v>YUL</v>
          </cell>
          <cell r="R2005">
            <v>1</v>
          </cell>
          <cell r="S2005">
            <v>716</v>
          </cell>
          <cell r="X2005">
            <v>166</v>
          </cell>
          <cell r="Y2005" t="str">
            <v>SL1</v>
          </cell>
          <cell r="Z2005" t="str">
            <v>DEF</v>
          </cell>
          <cell r="AA2005" t="str">
            <v>not specified</v>
          </cell>
          <cell r="AB2005" t="str">
            <v>not specified</v>
          </cell>
          <cell r="AC2005" t="b">
            <v>0</v>
          </cell>
          <cell r="AD2005" t="str">
            <v>DTD</v>
          </cell>
          <cell r="AE2005">
            <v>7</v>
          </cell>
          <cell r="AG2005" t="str">
            <v>EUR</v>
          </cell>
          <cell r="AH2005" t="b">
            <v>0</v>
          </cell>
          <cell r="AJ2005" t="str">
            <v xml:space="preserve">Airfreight needs to be quoted as consol, where Lithium batteries are accepted as a consol. Quote Lithium check fee, if applicable. </v>
          </cell>
          <cell r="AK2005" t="str">
            <v>Incumbent</v>
          </cell>
          <cell r="AL2005" t="str">
            <v>EUR</v>
          </cell>
          <cell r="AM2005" t="str">
            <v>MAD</v>
          </cell>
          <cell r="AN2005">
            <v>0.16</v>
          </cell>
          <cell r="AO2005" t="str">
            <v>-</v>
          </cell>
          <cell r="AP2005">
            <v>24</v>
          </cell>
          <cell r="AQ2005">
            <v>0.1</v>
          </cell>
          <cell r="AR2005">
            <v>50</v>
          </cell>
          <cell r="AS2005">
            <v>0.12</v>
          </cell>
          <cell r="AT2005" t="str">
            <v>per shipment</v>
          </cell>
          <cell r="AU2005">
            <v>25</v>
          </cell>
          <cell r="AW2005" t="str">
            <v>EUR</v>
          </cell>
          <cell r="AX2005">
            <v>2.4500000000000002</v>
          </cell>
          <cell r="AY2005">
            <v>96</v>
          </cell>
          <cell r="AZ2005" t="str">
            <v>IB</v>
          </cell>
          <cell r="BA2005" t="str">
            <v>MAD-LHR-YUL</v>
          </cell>
          <cell r="BB2005" t="str">
            <v>1,2,3,4,5,6</v>
          </cell>
          <cell r="BC2005">
            <v>6</v>
          </cell>
        </row>
        <row r="2006">
          <cell r="A2006">
            <v>4503</v>
          </cell>
          <cell r="B2006" t="str">
            <v>BG DI</v>
          </cell>
          <cell r="C2006" t="str">
            <v>EUROPE</v>
          </cell>
          <cell r="D2006" t="str">
            <v>ES</v>
          </cell>
          <cell r="E2006" t="str">
            <v>MAD</v>
          </cell>
          <cell r="F2006" t="str">
            <v>Claudio</v>
          </cell>
          <cell r="G2006" t="str">
            <v>MAD</v>
          </cell>
          <cell r="H2006" t="str">
            <v>AMERICAS</v>
          </cell>
          <cell r="I2006" t="str">
            <v>CA</v>
          </cell>
          <cell r="J2006" t="str">
            <v>YUL</v>
          </cell>
          <cell r="K2006" t="str">
            <v>YUL</v>
          </cell>
          <cell r="R2006">
            <v>1</v>
          </cell>
          <cell r="S2006">
            <v>716</v>
          </cell>
          <cell r="X2006">
            <v>166</v>
          </cell>
          <cell r="Y2006" t="str">
            <v>SL3</v>
          </cell>
          <cell r="Z2006" t="str">
            <v>EXP</v>
          </cell>
          <cell r="AA2006" t="str">
            <v>not specified</v>
          </cell>
          <cell r="AB2006" t="str">
            <v>not specified</v>
          </cell>
          <cell r="AC2006" t="b">
            <v>0</v>
          </cell>
          <cell r="AD2006" t="str">
            <v>DTD</v>
          </cell>
          <cell r="AE2006">
            <v>4</v>
          </cell>
          <cell r="AG2006" t="str">
            <v>EUR</v>
          </cell>
          <cell r="AH2006" t="b">
            <v>0</v>
          </cell>
          <cell r="AK2006" t="str">
            <v>Incumbent</v>
          </cell>
          <cell r="AL2006" t="str">
            <v>EUR</v>
          </cell>
          <cell r="AM2006" t="str">
            <v>MAD</v>
          </cell>
          <cell r="AN2006">
            <v>0.16</v>
          </cell>
          <cell r="AO2006" t="str">
            <v>-</v>
          </cell>
          <cell r="AP2006">
            <v>24</v>
          </cell>
          <cell r="AQ2006">
            <v>0.1</v>
          </cell>
          <cell r="AR2006">
            <v>50</v>
          </cell>
          <cell r="AS2006">
            <v>0.12</v>
          </cell>
          <cell r="AW2006" t="str">
            <v>EUR</v>
          </cell>
          <cell r="AX2006">
            <v>3.61</v>
          </cell>
          <cell r="AY2006">
            <v>72</v>
          </cell>
          <cell r="AZ2006" t="str">
            <v>IB</v>
          </cell>
          <cell r="BA2006" t="str">
            <v>MAD-LHR-YUL</v>
          </cell>
          <cell r="BB2006" t="str">
            <v>1,2,3,4,5,6</v>
          </cell>
          <cell r="BC2006">
            <v>6</v>
          </cell>
        </row>
        <row r="2007">
          <cell r="A2007">
            <v>4504</v>
          </cell>
          <cell r="B2007" t="str">
            <v>BG DI</v>
          </cell>
          <cell r="C2007" t="str">
            <v>EUROPE</v>
          </cell>
          <cell r="D2007" t="str">
            <v>ES</v>
          </cell>
          <cell r="E2007" t="str">
            <v>MAD</v>
          </cell>
          <cell r="F2007" t="str">
            <v>Claudio</v>
          </cell>
          <cell r="G2007" t="str">
            <v>MAD</v>
          </cell>
          <cell r="H2007" t="str">
            <v>AMERICAS</v>
          </cell>
          <cell r="I2007" t="str">
            <v>CA</v>
          </cell>
          <cell r="J2007" t="str">
            <v>YUL</v>
          </cell>
          <cell r="K2007" t="str">
            <v>YUL</v>
          </cell>
          <cell r="R2007">
            <v>1</v>
          </cell>
          <cell r="S2007">
            <v>716</v>
          </cell>
          <cell r="X2007">
            <v>166</v>
          </cell>
          <cell r="Y2007" t="str">
            <v>SL6</v>
          </cell>
          <cell r="Z2007" t="str">
            <v>CAO</v>
          </cell>
          <cell r="AA2007" t="str">
            <v>CAO</v>
          </cell>
          <cell r="AB2007" t="str">
            <v>MD</v>
          </cell>
          <cell r="AC2007" t="b">
            <v>0</v>
          </cell>
          <cell r="AD2007" t="str">
            <v>DTD</v>
          </cell>
          <cell r="AE2007" t="str">
            <v>not specified</v>
          </cell>
          <cell r="AG2007" t="str">
            <v>EUR</v>
          </cell>
          <cell r="AH2007" t="b">
            <v>0</v>
          </cell>
          <cell r="AJ2007" t="str">
            <v>Cargo which exceeds height of 160 cm</v>
          </cell>
          <cell r="AK2007" t="str">
            <v>Incumbent</v>
          </cell>
          <cell r="AL2007" t="str">
            <v>EUR</v>
          </cell>
          <cell r="AM2007" t="str">
            <v>MAD</v>
          </cell>
          <cell r="AN2007">
            <v>0.16</v>
          </cell>
          <cell r="AO2007" t="str">
            <v>-</v>
          </cell>
          <cell r="AP2007">
            <v>24</v>
          </cell>
          <cell r="AQ2007">
            <v>0.1</v>
          </cell>
          <cell r="AR2007">
            <v>50</v>
          </cell>
          <cell r="AS2007">
            <v>0.12</v>
          </cell>
          <cell r="AW2007" t="str">
            <v>EUR</v>
          </cell>
          <cell r="AX2007">
            <v>3.05</v>
          </cell>
          <cell r="AY2007">
            <v>60</v>
          </cell>
          <cell r="AZ2007" t="str">
            <v>LH</v>
          </cell>
          <cell r="BA2007" t="str">
            <v>MAD-FRA-JFK-YUL</v>
          </cell>
          <cell r="BB2007" t="str">
            <v>1,2,3,4</v>
          </cell>
          <cell r="BC2007">
            <v>4</v>
          </cell>
        </row>
        <row r="2008">
          <cell r="A2008">
            <v>4516</v>
          </cell>
          <cell r="B2008" t="str">
            <v>BG DI</v>
          </cell>
          <cell r="C2008" t="str">
            <v>EUROPE</v>
          </cell>
          <cell r="D2008" t="str">
            <v>ES</v>
          </cell>
          <cell r="E2008" t="str">
            <v>MAD</v>
          </cell>
          <cell r="F2008" t="str">
            <v>Claudio</v>
          </cell>
          <cell r="G2008" t="str">
            <v>MAD</v>
          </cell>
          <cell r="H2008" t="str">
            <v>AMERICAS</v>
          </cell>
          <cell r="I2008" t="str">
            <v>CA</v>
          </cell>
          <cell r="J2008" t="str">
            <v>YVR</v>
          </cell>
          <cell r="K2008" t="str">
            <v>YVR</v>
          </cell>
          <cell r="R2008">
            <v>1</v>
          </cell>
          <cell r="S2008">
            <v>2412</v>
          </cell>
          <cell r="X2008">
            <v>166</v>
          </cell>
          <cell r="Y2008" t="str">
            <v>SL1</v>
          </cell>
          <cell r="Z2008" t="str">
            <v>DEF</v>
          </cell>
          <cell r="AA2008" t="str">
            <v>not specified</v>
          </cell>
          <cell r="AB2008" t="str">
            <v>not specified</v>
          </cell>
          <cell r="AC2008" t="b">
            <v>0</v>
          </cell>
          <cell r="AD2008" t="str">
            <v>DTD</v>
          </cell>
          <cell r="AE2008">
            <v>7</v>
          </cell>
          <cell r="AG2008" t="str">
            <v>EUR</v>
          </cell>
          <cell r="AH2008" t="b">
            <v>0</v>
          </cell>
          <cell r="AJ2008" t="str">
            <v xml:space="preserve">Airfreight needs to be quoted as consol, where Lithium batteries are accepted as a consol. Quote Lithium check fee, if applicable. </v>
          </cell>
          <cell r="AK2008" t="str">
            <v>Incumbent</v>
          </cell>
          <cell r="AL2008" t="str">
            <v>EUR</v>
          </cell>
          <cell r="AM2008" t="str">
            <v>MAD</v>
          </cell>
          <cell r="AN2008">
            <v>0.16</v>
          </cell>
          <cell r="AO2008" t="str">
            <v>-</v>
          </cell>
          <cell r="AP2008">
            <v>24</v>
          </cell>
          <cell r="AQ2008">
            <v>0.1</v>
          </cell>
          <cell r="AR2008">
            <v>50</v>
          </cell>
          <cell r="AS2008">
            <v>0.12</v>
          </cell>
          <cell r="AT2008" t="str">
            <v>per shipment</v>
          </cell>
          <cell r="AU2008">
            <v>25</v>
          </cell>
          <cell r="AW2008" t="str">
            <v>EUR</v>
          </cell>
          <cell r="AX2008">
            <v>2.35</v>
          </cell>
          <cell r="AY2008">
            <v>48</v>
          </cell>
          <cell r="AZ2008" t="str">
            <v>IB</v>
          </cell>
          <cell r="BA2008" t="str">
            <v>MAD-LHR-YVR</v>
          </cell>
          <cell r="BB2008" t="str">
            <v>1,2,3,4,5,6,7</v>
          </cell>
          <cell r="BC2008">
            <v>7</v>
          </cell>
        </row>
        <row r="2009">
          <cell r="A2009">
            <v>4517</v>
          </cell>
          <cell r="B2009" t="str">
            <v>BG DI</v>
          </cell>
          <cell r="C2009" t="str">
            <v>EUROPE</v>
          </cell>
          <cell r="D2009" t="str">
            <v>ES</v>
          </cell>
          <cell r="E2009" t="str">
            <v>MAD</v>
          </cell>
          <cell r="F2009" t="str">
            <v>Claudio</v>
          </cell>
          <cell r="G2009" t="str">
            <v>MAD</v>
          </cell>
          <cell r="H2009" t="str">
            <v>AMERICAS</v>
          </cell>
          <cell r="I2009" t="str">
            <v>CA</v>
          </cell>
          <cell r="J2009" t="str">
            <v>YVR</v>
          </cell>
          <cell r="K2009" t="str">
            <v>YVR</v>
          </cell>
          <cell r="R2009">
            <v>1</v>
          </cell>
          <cell r="S2009">
            <v>2412</v>
          </cell>
          <cell r="X2009">
            <v>166</v>
          </cell>
          <cell r="Y2009" t="str">
            <v>SL3</v>
          </cell>
          <cell r="Z2009" t="str">
            <v>EXP</v>
          </cell>
          <cell r="AA2009" t="str">
            <v>not specified</v>
          </cell>
          <cell r="AB2009" t="str">
            <v>not specified</v>
          </cell>
          <cell r="AC2009" t="b">
            <v>0</v>
          </cell>
          <cell r="AD2009" t="str">
            <v>DTD</v>
          </cell>
          <cell r="AE2009">
            <v>4</v>
          </cell>
          <cell r="AG2009" t="str">
            <v>EUR</v>
          </cell>
          <cell r="AH2009" t="b">
            <v>0</v>
          </cell>
          <cell r="AK2009" t="str">
            <v>Incumbent</v>
          </cell>
          <cell r="AL2009" t="str">
            <v>EUR</v>
          </cell>
          <cell r="AM2009" t="str">
            <v>MAD</v>
          </cell>
          <cell r="AN2009">
            <v>0.16</v>
          </cell>
          <cell r="AO2009" t="str">
            <v>-</v>
          </cell>
          <cell r="AP2009">
            <v>24</v>
          </cell>
          <cell r="AQ2009">
            <v>0.1</v>
          </cell>
          <cell r="AR2009">
            <v>50</v>
          </cell>
          <cell r="AS2009">
            <v>0.12</v>
          </cell>
          <cell r="AW2009" t="str">
            <v>EUR</v>
          </cell>
          <cell r="AX2009">
            <v>3.4</v>
          </cell>
          <cell r="AY2009">
            <v>24</v>
          </cell>
          <cell r="AZ2009" t="str">
            <v>IB</v>
          </cell>
          <cell r="BA2009" t="str">
            <v>MAD-LHR-YVR</v>
          </cell>
          <cell r="BB2009" t="str">
            <v>1,2,3,4,5,6,7</v>
          </cell>
          <cell r="BC2009">
            <v>7</v>
          </cell>
        </row>
        <row r="2010">
          <cell r="A2010">
            <v>4518</v>
          </cell>
          <cell r="B2010" t="str">
            <v>BG DI</v>
          </cell>
          <cell r="C2010" t="str">
            <v>EUROPE</v>
          </cell>
          <cell r="D2010" t="str">
            <v>ES</v>
          </cell>
          <cell r="E2010" t="str">
            <v>MAD</v>
          </cell>
          <cell r="F2010" t="str">
            <v>Claudio</v>
          </cell>
          <cell r="G2010" t="str">
            <v>MAD</v>
          </cell>
          <cell r="H2010" t="str">
            <v>AMERICAS</v>
          </cell>
          <cell r="I2010" t="str">
            <v>CA</v>
          </cell>
          <cell r="J2010" t="str">
            <v>YVR</v>
          </cell>
          <cell r="K2010" t="str">
            <v>YVR</v>
          </cell>
          <cell r="R2010">
            <v>1</v>
          </cell>
          <cell r="S2010">
            <v>2412</v>
          </cell>
          <cell r="X2010">
            <v>166</v>
          </cell>
          <cell r="Y2010" t="str">
            <v>SL6</v>
          </cell>
          <cell r="Z2010" t="str">
            <v>CAO</v>
          </cell>
          <cell r="AA2010" t="str">
            <v>CAO</v>
          </cell>
          <cell r="AB2010" t="str">
            <v>MD</v>
          </cell>
          <cell r="AC2010" t="b">
            <v>0</v>
          </cell>
          <cell r="AD2010" t="str">
            <v>DTD</v>
          </cell>
          <cell r="AE2010" t="str">
            <v>not specified</v>
          </cell>
          <cell r="AG2010" t="str">
            <v>EUR</v>
          </cell>
          <cell r="AH2010" t="b">
            <v>0</v>
          </cell>
          <cell r="AJ2010" t="str">
            <v>Cargo which exceeds height of 160 cm</v>
          </cell>
          <cell r="AK2010" t="str">
            <v>Incumbent</v>
          </cell>
          <cell r="AL2010" t="str">
            <v>EUR</v>
          </cell>
          <cell r="AM2010" t="str">
            <v>MAD</v>
          </cell>
          <cell r="AN2010">
            <v>0.16</v>
          </cell>
          <cell r="AO2010" t="str">
            <v>-</v>
          </cell>
          <cell r="AP2010">
            <v>24</v>
          </cell>
          <cell r="AQ2010">
            <v>0.1</v>
          </cell>
          <cell r="AR2010">
            <v>50</v>
          </cell>
          <cell r="AS2010">
            <v>0.12</v>
          </cell>
          <cell r="AW2010" t="str">
            <v>EUR</v>
          </cell>
          <cell r="AX2010">
            <v>3.15</v>
          </cell>
          <cell r="AY2010">
            <v>24</v>
          </cell>
          <cell r="AZ2010" t="str">
            <v>LH</v>
          </cell>
          <cell r="BA2010" t="str">
            <v>MAD-FRA-YVR</v>
          </cell>
          <cell r="BB2010" t="str">
            <v>2,4,5,6</v>
          </cell>
          <cell r="BC2010">
            <v>4</v>
          </cell>
        </row>
        <row r="2011">
          <cell r="A2011">
            <v>4519</v>
          </cell>
          <cell r="B2011" t="str">
            <v>BG</v>
          </cell>
          <cell r="C2011" t="str">
            <v>EUROPE</v>
          </cell>
          <cell r="D2011" t="str">
            <v>ES</v>
          </cell>
          <cell r="E2011" t="str">
            <v>MAD</v>
          </cell>
          <cell r="F2011" t="str">
            <v>Claudio</v>
          </cell>
          <cell r="G2011" t="str">
            <v>MAD</v>
          </cell>
          <cell r="H2011" t="str">
            <v>AMERICAS</v>
          </cell>
          <cell r="I2011" t="str">
            <v>CA</v>
          </cell>
          <cell r="J2011" t="str">
            <v>YVR</v>
          </cell>
          <cell r="K2011" t="str">
            <v>YVR</v>
          </cell>
          <cell r="R2011">
            <v>2</v>
          </cell>
          <cell r="S2011">
            <v>1559</v>
          </cell>
          <cell r="T2011">
            <v>0.5</v>
          </cell>
          <cell r="U2011">
            <v>0.5</v>
          </cell>
          <cell r="V2011">
            <v>0</v>
          </cell>
          <cell r="W2011">
            <v>0</v>
          </cell>
          <cell r="X2011">
            <v>166</v>
          </cell>
          <cell r="Y2011" t="str">
            <v>SL1</v>
          </cell>
          <cell r="Z2011" t="str">
            <v>DEF</v>
          </cell>
          <cell r="AA2011" t="str">
            <v>not specified</v>
          </cell>
          <cell r="AB2011" t="str">
            <v>not specified</v>
          </cell>
          <cell r="AC2011" t="b">
            <v>0</v>
          </cell>
          <cell r="AD2011" t="str">
            <v>DTD</v>
          </cell>
          <cell r="AE2011">
            <v>7</v>
          </cell>
          <cell r="AG2011" t="str">
            <v>EUR</v>
          </cell>
          <cell r="AH2011" t="b">
            <v>0</v>
          </cell>
          <cell r="AJ2011" t="str">
            <v xml:space="preserve">Airfreight needs to be quoted as consol, where Lithium batteries are accepted as a consol. Quote Lithium check fee, if applicable. </v>
          </cell>
          <cell r="AK2011" t="str">
            <v>Incumbent</v>
          </cell>
          <cell r="AL2011" t="str">
            <v>EUR</v>
          </cell>
          <cell r="AM2011" t="str">
            <v>MAD</v>
          </cell>
          <cell r="AN2011">
            <v>0.16</v>
          </cell>
          <cell r="AO2011" t="str">
            <v>-</v>
          </cell>
          <cell r="AP2011">
            <v>24</v>
          </cell>
          <cell r="AQ2011">
            <v>0.1</v>
          </cell>
          <cell r="AR2011">
            <v>50</v>
          </cell>
          <cell r="AS2011">
            <v>0.12</v>
          </cell>
          <cell r="AT2011" t="str">
            <v>per shipment</v>
          </cell>
          <cell r="AU2011">
            <v>25</v>
          </cell>
          <cell r="AW2011" t="str">
            <v>EUR</v>
          </cell>
          <cell r="AX2011">
            <v>2.35</v>
          </cell>
          <cell r="AY2011">
            <v>48</v>
          </cell>
          <cell r="AZ2011" t="str">
            <v>IB</v>
          </cell>
          <cell r="BA2011" t="str">
            <v>MAD-LHR-YVR</v>
          </cell>
          <cell r="BB2011" t="str">
            <v>1,2,3,4,5,6,7</v>
          </cell>
          <cell r="BC2011">
            <v>7</v>
          </cell>
        </row>
        <row r="2012">
          <cell r="A2012">
            <v>4522</v>
          </cell>
          <cell r="B2012" t="str">
            <v>BG</v>
          </cell>
          <cell r="C2012" t="str">
            <v>EUROPE</v>
          </cell>
          <cell r="D2012" t="str">
            <v>ES</v>
          </cell>
          <cell r="E2012" t="str">
            <v>MAD</v>
          </cell>
          <cell r="F2012" t="str">
            <v>Claudio</v>
          </cell>
          <cell r="G2012" t="str">
            <v>MAD</v>
          </cell>
          <cell r="H2012" t="str">
            <v>AMERICAS</v>
          </cell>
          <cell r="I2012" t="str">
            <v>CA</v>
          </cell>
          <cell r="J2012" t="str">
            <v>YVR</v>
          </cell>
          <cell r="K2012" t="str">
            <v>YVR</v>
          </cell>
          <cell r="R2012">
            <v>1</v>
          </cell>
          <cell r="S2012">
            <v>853</v>
          </cell>
          <cell r="T2012">
            <v>0</v>
          </cell>
          <cell r="U2012">
            <v>0</v>
          </cell>
          <cell r="V2012">
            <v>0</v>
          </cell>
          <cell r="W2012">
            <v>1</v>
          </cell>
          <cell r="X2012">
            <v>166</v>
          </cell>
          <cell r="Y2012" t="str">
            <v>SL3</v>
          </cell>
          <cell r="Z2012" t="str">
            <v>EXP</v>
          </cell>
          <cell r="AA2012" t="str">
            <v>not specified</v>
          </cell>
          <cell r="AB2012" t="str">
            <v>not specified</v>
          </cell>
          <cell r="AC2012" t="b">
            <v>0</v>
          </cell>
          <cell r="AD2012" t="str">
            <v>DTD</v>
          </cell>
          <cell r="AE2012">
            <v>4</v>
          </cell>
          <cell r="AG2012" t="str">
            <v>EUR</v>
          </cell>
          <cell r="AH2012" t="b">
            <v>0</v>
          </cell>
          <cell r="AK2012" t="str">
            <v>Incumbent</v>
          </cell>
          <cell r="AL2012" t="str">
            <v>EUR</v>
          </cell>
          <cell r="AM2012" t="str">
            <v>MAD</v>
          </cell>
          <cell r="AN2012">
            <v>0.16</v>
          </cell>
          <cell r="AO2012" t="str">
            <v>-</v>
          </cell>
          <cell r="AP2012">
            <v>24</v>
          </cell>
          <cell r="AQ2012">
            <v>0.1</v>
          </cell>
          <cell r="AR2012">
            <v>50</v>
          </cell>
          <cell r="AS2012">
            <v>0.12</v>
          </cell>
          <cell r="AW2012" t="str">
            <v>EUR</v>
          </cell>
          <cell r="AX2012">
            <v>3.4</v>
          </cell>
          <cell r="AY2012">
            <v>24</v>
          </cell>
          <cell r="AZ2012" t="str">
            <v>IB</v>
          </cell>
          <cell r="BA2012" t="str">
            <v>MAD-LHR-YVR</v>
          </cell>
          <cell r="BB2012" t="str">
            <v>1,2,3,4,5,6,7</v>
          </cell>
          <cell r="BC2012">
            <v>7</v>
          </cell>
        </row>
        <row r="2013">
          <cell r="A2013">
            <v>4553</v>
          </cell>
          <cell r="B2013" t="str">
            <v>BG DI</v>
          </cell>
          <cell r="C2013" t="str">
            <v>EUROPE</v>
          </cell>
          <cell r="D2013" t="str">
            <v>ES</v>
          </cell>
          <cell r="E2013" t="str">
            <v>MAD</v>
          </cell>
          <cell r="F2013" t="str">
            <v>Claudio</v>
          </cell>
          <cell r="G2013" t="str">
            <v>MAD</v>
          </cell>
          <cell r="H2013" t="str">
            <v>AMERICAS</v>
          </cell>
          <cell r="I2013" t="str">
            <v>CA</v>
          </cell>
          <cell r="J2013" t="str">
            <v>YYZ</v>
          </cell>
          <cell r="K2013" t="str">
            <v>YYZ</v>
          </cell>
          <cell r="R2013">
            <v>1</v>
          </cell>
          <cell r="S2013">
            <v>2194</v>
          </cell>
          <cell r="X2013">
            <v>166</v>
          </cell>
          <cell r="Y2013" t="str">
            <v>SL1</v>
          </cell>
          <cell r="Z2013" t="str">
            <v>DEF</v>
          </cell>
          <cell r="AA2013" t="str">
            <v>not specified</v>
          </cell>
          <cell r="AB2013" t="str">
            <v>not specified</v>
          </cell>
          <cell r="AC2013" t="b">
            <v>0</v>
          </cell>
          <cell r="AD2013" t="str">
            <v>DTD</v>
          </cell>
          <cell r="AE2013">
            <v>7</v>
          </cell>
          <cell r="AG2013" t="str">
            <v>EUR</v>
          </cell>
          <cell r="AH2013" t="b">
            <v>0</v>
          </cell>
          <cell r="AJ2013" t="str">
            <v xml:space="preserve">Airfreight needs to be quoted as consol, where Lithium batteries are accepted as a consol. Quote Lithium check fee, if applicable. </v>
          </cell>
          <cell r="AK2013" t="str">
            <v>Incumbent</v>
          </cell>
          <cell r="AL2013" t="str">
            <v>EUR</v>
          </cell>
          <cell r="AM2013" t="str">
            <v>MAD</v>
          </cell>
          <cell r="AN2013">
            <v>0.16</v>
          </cell>
          <cell r="AO2013" t="str">
            <v>-</v>
          </cell>
          <cell r="AP2013">
            <v>24</v>
          </cell>
          <cell r="AQ2013">
            <v>0.1</v>
          </cell>
          <cell r="AR2013">
            <v>50</v>
          </cell>
          <cell r="AS2013">
            <v>0.12</v>
          </cell>
          <cell r="AT2013" t="str">
            <v>per shipment</v>
          </cell>
          <cell r="AU2013">
            <v>25</v>
          </cell>
          <cell r="AW2013" t="str">
            <v>EUR</v>
          </cell>
          <cell r="AX2013">
            <v>2.75</v>
          </cell>
          <cell r="AY2013">
            <v>72</v>
          </cell>
          <cell r="AZ2013" t="str">
            <v>IB</v>
          </cell>
          <cell r="BA2013" t="str">
            <v>MAD-LHR-YYZ</v>
          </cell>
          <cell r="BB2013" t="str">
            <v>1,2,3,4,5,6,7</v>
          </cell>
          <cell r="BC2013">
            <v>7</v>
          </cell>
        </row>
        <row r="2014">
          <cell r="A2014">
            <v>4554</v>
          </cell>
          <cell r="B2014" t="str">
            <v>BG DI</v>
          </cell>
          <cell r="C2014" t="str">
            <v>EUROPE</v>
          </cell>
          <cell r="D2014" t="str">
            <v>ES</v>
          </cell>
          <cell r="E2014" t="str">
            <v>MAD</v>
          </cell>
          <cell r="F2014" t="str">
            <v>Claudio</v>
          </cell>
          <cell r="G2014" t="str">
            <v>MAD</v>
          </cell>
          <cell r="H2014" t="str">
            <v>AMERICAS</v>
          </cell>
          <cell r="I2014" t="str">
            <v>CA</v>
          </cell>
          <cell r="J2014" t="str">
            <v>YYZ</v>
          </cell>
          <cell r="K2014" t="str">
            <v>YYZ</v>
          </cell>
          <cell r="R2014">
            <v>1</v>
          </cell>
          <cell r="S2014">
            <v>2194</v>
          </cell>
          <cell r="X2014">
            <v>166</v>
          </cell>
          <cell r="Y2014" t="str">
            <v>SL3</v>
          </cell>
          <cell r="Z2014" t="str">
            <v>EXP</v>
          </cell>
          <cell r="AA2014" t="str">
            <v>not specified</v>
          </cell>
          <cell r="AB2014" t="str">
            <v>not specified</v>
          </cell>
          <cell r="AC2014" t="b">
            <v>0</v>
          </cell>
          <cell r="AD2014" t="str">
            <v>DTD</v>
          </cell>
          <cell r="AE2014">
            <v>4</v>
          </cell>
          <cell r="AG2014" t="str">
            <v>EUR</v>
          </cell>
          <cell r="AH2014" t="b">
            <v>0</v>
          </cell>
          <cell r="AK2014" t="str">
            <v>Incumbent</v>
          </cell>
          <cell r="AL2014" t="str">
            <v>EUR</v>
          </cell>
          <cell r="AM2014" t="str">
            <v>MAD</v>
          </cell>
          <cell r="AN2014">
            <v>0.16</v>
          </cell>
          <cell r="AO2014" t="str">
            <v>-</v>
          </cell>
          <cell r="AP2014">
            <v>24</v>
          </cell>
          <cell r="AQ2014">
            <v>0.1</v>
          </cell>
          <cell r="AR2014">
            <v>50</v>
          </cell>
          <cell r="AS2014">
            <v>0.12</v>
          </cell>
          <cell r="AW2014" t="str">
            <v>EUR</v>
          </cell>
          <cell r="AX2014">
            <v>3.61</v>
          </cell>
          <cell r="AY2014">
            <v>48</v>
          </cell>
          <cell r="AZ2014" t="str">
            <v>IB</v>
          </cell>
          <cell r="BA2014" t="str">
            <v>MAD-LHR-YYZ</v>
          </cell>
          <cell r="BB2014" t="str">
            <v>1,2,3,4,5,6,7</v>
          </cell>
          <cell r="BC2014">
            <v>7</v>
          </cell>
        </row>
        <row r="2015">
          <cell r="A2015">
            <v>4555</v>
          </cell>
          <cell r="B2015" t="str">
            <v>BG DI</v>
          </cell>
          <cell r="C2015" t="str">
            <v>EUROPE</v>
          </cell>
          <cell r="D2015" t="str">
            <v>ES</v>
          </cell>
          <cell r="E2015" t="str">
            <v>MAD</v>
          </cell>
          <cell r="F2015" t="str">
            <v>Claudio</v>
          </cell>
          <cell r="G2015" t="str">
            <v>MAD</v>
          </cell>
          <cell r="H2015" t="str">
            <v>AMERICAS</v>
          </cell>
          <cell r="I2015" t="str">
            <v>CA</v>
          </cell>
          <cell r="J2015" t="str">
            <v>YYZ</v>
          </cell>
          <cell r="K2015" t="str">
            <v>YYZ</v>
          </cell>
          <cell r="R2015">
            <v>1</v>
          </cell>
          <cell r="S2015">
            <v>2194</v>
          </cell>
          <cell r="X2015">
            <v>166</v>
          </cell>
          <cell r="Y2015" t="str">
            <v>SL6</v>
          </cell>
          <cell r="Z2015" t="str">
            <v>CAO</v>
          </cell>
          <cell r="AA2015" t="str">
            <v>CAO</v>
          </cell>
          <cell r="AB2015" t="str">
            <v>MD</v>
          </cell>
          <cell r="AC2015" t="b">
            <v>0</v>
          </cell>
          <cell r="AD2015" t="str">
            <v>DTD</v>
          </cell>
          <cell r="AE2015" t="str">
            <v>not specified</v>
          </cell>
          <cell r="AG2015" t="str">
            <v>EUR</v>
          </cell>
          <cell r="AH2015" t="b">
            <v>0</v>
          </cell>
          <cell r="AJ2015" t="str">
            <v>Cargo which exceeds height of 160 cm</v>
          </cell>
          <cell r="AK2015" t="str">
            <v>Incumbent</v>
          </cell>
          <cell r="AL2015" t="str">
            <v>EUR</v>
          </cell>
          <cell r="AM2015" t="str">
            <v>MAD</v>
          </cell>
          <cell r="AN2015">
            <v>0.16</v>
          </cell>
          <cell r="AO2015" t="str">
            <v>-</v>
          </cell>
          <cell r="AP2015">
            <v>24</v>
          </cell>
          <cell r="AQ2015">
            <v>0.1</v>
          </cell>
          <cell r="AR2015">
            <v>50</v>
          </cell>
          <cell r="AS2015">
            <v>0.12</v>
          </cell>
          <cell r="AW2015" t="str">
            <v>EUR</v>
          </cell>
          <cell r="AX2015">
            <v>3.48</v>
          </cell>
          <cell r="AY2015">
            <v>72</v>
          </cell>
          <cell r="AZ2015" t="str">
            <v>LH</v>
          </cell>
          <cell r="BA2015" t="str">
            <v>MAD-FRA-YYZ</v>
          </cell>
          <cell r="BB2015" t="str">
            <v>2,3,4,5</v>
          </cell>
          <cell r="BC2015">
            <v>4</v>
          </cell>
        </row>
        <row r="2016">
          <cell r="A2016">
            <v>4556</v>
          </cell>
          <cell r="B2016" t="str">
            <v>BG</v>
          </cell>
          <cell r="C2016" t="str">
            <v>EUROPE</v>
          </cell>
          <cell r="D2016" t="str">
            <v>ES</v>
          </cell>
          <cell r="E2016" t="str">
            <v>MAD</v>
          </cell>
          <cell r="F2016" t="str">
            <v>Claudio</v>
          </cell>
          <cell r="G2016" t="str">
            <v>MAD</v>
          </cell>
          <cell r="H2016" t="str">
            <v>AMERICAS</v>
          </cell>
          <cell r="I2016" t="str">
            <v>CA</v>
          </cell>
          <cell r="J2016" t="str">
            <v>YYZ</v>
          </cell>
          <cell r="K2016" t="str">
            <v>YYZ</v>
          </cell>
          <cell r="R2016">
            <v>2</v>
          </cell>
          <cell r="S2016">
            <v>1466</v>
          </cell>
          <cell r="T2016">
            <v>0</v>
          </cell>
          <cell r="U2016">
            <v>0</v>
          </cell>
          <cell r="V2016">
            <v>0</v>
          </cell>
          <cell r="W2016">
            <v>1</v>
          </cell>
          <cell r="X2016">
            <v>166</v>
          </cell>
          <cell r="Y2016" t="str">
            <v>SL3</v>
          </cell>
          <cell r="Z2016" t="str">
            <v>EXP</v>
          </cell>
          <cell r="AA2016" t="str">
            <v>not specified</v>
          </cell>
          <cell r="AB2016" t="str">
            <v>not specified</v>
          </cell>
          <cell r="AC2016" t="b">
            <v>0</v>
          </cell>
          <cell r="AD2016" t="str">
            <v>DTD</v>
          </cell>
          <cell r="AE2016">
            <v>4</v>
          </cell>
          <cell r="AG2016" t="str">
            <v>EUR</v>
          </cell>
          <cell r="AH2016" t="b">
            <v>0</v>
          </cell>
          <cell r="AK2016" t="str">
            <v>Incumbent</v>
          </cell>
          <cell r="AL2016" t="str">
            <v>EUR</v>
          </cell>
          <cell r="AM2016" t="str">
            <v>MAD</v>
          </cell>
          <cell r="AN2016">
            <v>0.16</v>
          </cell>
          <cell r="AO2016" t="str">
            <v>-</v>
          </cell>
          <cell r="AP2016">
            <v>24</v>
          </cell>
          <cell r="AQ2016">
            <v>0.1</v>
          </cell>
          <cell r="AR2016">
            <v>50</v>
          </cell>
          <cell r="AS2016">
            <v>0.12</v>
          </cell>
          <cell r="AW2016" t="str">
            <v>EUR</v>
          </cell>
          <cell r="AX2016">
            <v>3.61</v>
          </cell>
          <cell r="AY2016">
            <v>48</v>
          </cell>
          <cell r="AZ2016" t="str">
            <v>IB</v>
          </cell>
          <cell r="BA2016" t="str">
            <v>MAD-LHR-YYZ</v>
          </cell>
          <cell r="BB2016" t="str">
            <v>1,2,3,4,5,6,7</v>
          </cell>
          <cell r="BC2016">
            <v>7</v>
          </cell>
        </row>
        <row r="2017">
          <cell r="A2017">
            <v>4563</v>
          </cell>
          <cell r="B2017" t="str">
            <v>BG</v>
          </cell>
          <cell r="C2017" t="str">
            <v>EUROPE</v>
          </cell>
          <cell r="D2017" t="str">
            <v>ES</v>
          </cell>
          <cell r="E2017" t="str">
            <v>MAD</v>
          </cell>
          <cell r="F2017" t="str">
            <v>Claudio</v>
          </cell>
          <cell r="G2017" t="str">
            <v>MAD</v>
          </cell>
          <cell r="H2017" t="str">
            <v>AMERICAS</v>
          </cell>
          <cell r="I2017" t="str">
            <v>CA</v>
          </cell>
          <cell r="J2017" t="str">
            <v>YYZ</v>
          </cell>
          <cell r="K2017" t="str">
            <v>YYZ</v>
          </cell>
          <cell r="R2017">
            <v>1</v>
          </cell>
          <cell r="S2017">
            <v>728</v>
          </cell>
          <cell r="T2017">
            <v>1</v>
          </cell>
          <cell r="U2017">
            <v>0</v>
          </cell>
          <cell r="V2017">
            <v>0</v>
          </cell>
          <cell r="W2017">
            <v>0</v>
          </cell>
          <cell r="X2017">
            <v>166</v>
          </cell>
          <cell r="Y2017" t="str">
            <v>SL1</v>
          </cell>
          <cell r="Z2017" t="str">
            <v>DEF</v>
          </cell>
          <cell r="AA2017" t="str">
            <v>not specified</v>
          </cell>
          <cell r="AB2017" t="str">
            <v>not specified</v>
          </cell>
          <cell r="AC2017" t="b">
            <v>0</v>
          </cell>
          <cell r="AD2017" t="str">
            <v>DTD</v>
          </cell>
          <cell r="AE2017">
            <v>7</v>
          </cell>
          <cell r="AG2017" t="str">
            <v>EUR</v>
          </cell>
          <cell r="AH2017" t="b">
            <v>0</v>
          </cell>
          <cell r="AJ2017" t="str">
            <v xml:space="preserve">Airfreight needs to be quoted as consol, where Lithium batteries are accepted as a consol. Quote Lithium check fee, if applicable. </v>
          </cell>
          <cell r="AK2017" t="str">
            <v>Incumbent</v>
          </cell>
          <cell r="AL2017" t="str">
            <v>EUR</v>
          </cell>
          <cell r="AM2017" t="str">
            <v>MAD</v>
          </cell>
          <cell r="AN2017">
            <v>0.16</v>
          </cell>
          <cell r="AO2017" t="str">
            <v>-</v>
          </cell>
          <cell r="AP2017">
            <v>24</v>
          </cell>
          <cell r="AQ2017">
            <v>0.1</v>
          </cell>
          <cell r="AR2017">
            <v>50</v>
          </cell>
          <cell r="AS2017">
            <v>0.12</v>
          </cell>
          <cell r="AT2017" t="str">
            <v>per shipment</v>
          </cell>
          <cell r="AU2017">
            <v>25</v>
          </cell>
          <cell r="AW2017" t="str">
            <v>EUR</v>
          </cell>
          <cell r="AX2017">
            <v>2.75</v>
          </cell>
          <cell r="AY2017">
            <v>72</v>
          </cell>
          <cell r="AZ2017" t="str">
            <v>IB</v>
          </cell>
          <cell r="BA2017" t="str">
            <v>MAD-LHR-YYZ</v>
          </cell>
          <cell r="BB2017" t="str">
            <v>1,2,3,4,5,6,7</v>
          </cell>
          <cell r="BC2017">
            <v>7</v>
          </cell>
        </row>
        <row r="2018">
          <cell r="A2018">
            <v>2576</v>
          </cell>
          <cell r="B2018" t="str">
            <v>BG DI</v>
          </cell>
          <cell r="C2018" t="str">
            <v>EUROPE</v>
          </cell>
          <cell r="D2018" t="str">
            <v>ES</v>
          </cell>
          <cell r="E2018" t="str">
            <v>MAD</v>
          </cell>
          <cell r="F2018" t="str">
            <v>Claudio</v>
          </cell>
          <cell r="G2018" t="str">
            <v>MAD</v>
          </cell>
          <cell r="H2018" t="str">
            <v>AMERICAS</v>
          </cell>
          <cell r="I2018" t="str">
            <v>MX</v>
          </cell>
          <cell r="J2018" t="str">
            <v>MEX</v>
          </cell>
          <cell r="K2018" t="str">
            <v>MEX</v>
          </cell>
          <cell r="R2018">
            <v>1</v>
          </cell>
          <cell r="S2018">
            <v>705</v>
          </cell>
          <cell r="X2018">
            <v>166</v>
          </cell>
          <cell r="Y2018" t="str">
            <v>SL1</v>
          </cell>
          <cell r="Z2018" t="str">
            <v>DEF</v>
          </cell>
          <cell r="AA2018" t="str">
            <v>not specified</v>
          </cell>
          <cell r="AB2018" t="str">
            <v>not specified</v>
          </cell>
          <cell r="AC2018" t="b">
            <v>0</v>
          </cell>
          <cell r="AD2018" t="str">
            <v>DTD</v>
          </cell>
          <cell r="AE2018">
            <v>7</v>
          </cell>
          <cell r="AG2018" t="str">
            <v>EUR</v>
          </cell>
          <cell r="AH2018" t="b">
            <v>0</v>
          </cell>
          <cell r="AJ2018" t="str">
            <v xml:space="preserve">Airfreight needs to be quoted as consol, where Lithium batteries are accepted as a consol. Quote Lithium check fee, if applicable. </v>
          </cell>
          <cell r="AK2018" t="str">
            <v>Incumbent</v>
          </cell>
          <cell r="AL2018" t="str">
            <v>EUR</v>
          </cell>
          <cell r="AM2018" t="str">
            <v>MAD</v>
          </cell>
          <cell r="AN2018">
            <v>0.16</v>
          </cell>
          <cell r="AO2018" t="str">
            <v>-</v>
          </cell>
          <cell r="AP2018">
            <v>24</v>
          </cell>
          <cell r="AQ2018">
            <v>0.1</v>
          </cell>
          <cell r="AR2018">
            <v>50</v>
          </cell>
          <cell r="AS2018">
            <v>0.12</v>
          </cell>
          <cell r="AT2018" t="str">
            <v>per shipment</v>
          </cell>
          <cell r="AU2018">
            <v>25</v>
          </cell>
          <cell r="AV2018" t="str">
            <v>Incumbent</v>
          </cell>
          <cell r="AW2018" t="str">
            <v>EUR</v>
          </cell>
          <cell r="AX2018">
            <v>3.75</v>
          </cell>
          <cell r="AY2018">
            <v>48</v>
          </cell>
          <cell r="AZ2018" t="str">
            <v>IB</v>
          </cell>
          <cell r="BA2018" t="str">
            <v>DIRECT</v>
          </cell>
          <cell r="BB2018" t="str">
            <v>1,2,3,4,5,6,7</v>
          </cell>
          <cell r="BC2018">
            <v>7</v>
          </cell>
        </row>
        <row r="2019">
          <cell r="A2019">
            <v>2577</v>
          </cell>
          <cell r="B2019" t="str">
            <v>BG DI</v>
          </cell>
          <cell r="C2019" t="str">
            <v>EUROPE</v>
          </cell>
          <cell r="D2019" t="str">
            <v>ES</v>
          </cell>
          <cell r="E2019" t="str">
            <v>MAD</v>
          </cell>
          <cell r="F2019" t="str">
            <v>Claudio</v>
          </cell>
          <cell r="G2019" t="str">
            <v>MAD</v>
          </cell>
          <cell r="H2019" t="str">
            <v>AMERICAS</v>
          </cell>
          <cell r="I2019" t="str">
            <v>MX</v>
          </cell>
          <cell r="J2019" t="str">
            <v>MEX</v>
          </cell>
          <cell r="K2019" t="str">
            <v>MEX</v>
          </cell>
          <cell r="R2019">
            <v>1</v>
          </cell>
          <cell r="S2019">
            <v>705</v>
          </cell>
          <cell r="X2019">
            <v>166</v>
          </cell>
          <cell r="Y2019" t="str">
            <v>SL3</v>
          </cell>
          <cell r="Z2019" t="str">
            <v>EXP</v>
          </cell>
          <cell r="AA2019" t="str">
            <v>not specified</v>
          </cell>
          <cell r="AB2019" t="str">
            <v>not specified</v>
          </cell>
          <cell r="AC2019" t="b">
            <v>0</v>
          </cell>
          <cell r="AD2019" t="str">
            <v>DTD</v>
          </cell>
          <cell r="AE2019">
            <v>4</v>
          </cell>
          <cell r="AG2019" t="str">
            <v>EUR</v>
          </cell>
          <cell r="AH2019" t="b">
            <v>0</v>
          </cell>
          <cell r="AK2019" t="str">
            <v>Incumbent</v>
          </cell>
          <cell r="AL2019" t="str">
            <v>EUR</v>
          </cell>
          <cell r="AM2019" t="str">
            <v>MAD</v>
          </cell>
          <cell r="AN2019">
            <v>0.16</v>
          </cell>
          <cell r="AO2019" t="str">
            <v>-</v>
          </cell>
          <cell r="AP2019">
            <v>24</v>
          </cell>
          <cell r="AQ2019">
            <v>0.1</v>
          </cell>
          <cell r="AR2019">
            <v>50</v>
          </cell>
          <cell r="AS2019">
            <v>0.12</v>
          </cell>
          <cell r="AW2019" t="str">
            <v>EUR</v>
          </cell>
          <cell r="AX2019">
            <v>4.58</v>
          </cell>
          <cell r="AY2019">
            <v>24</v>
          </cell>
          <cell r="AZ2019" t="str">
            <v>IB</v>
          </cell>
          <cell r="BA2019" t="str">
            <v>DIRECT</v>
          </cell>
          <cell r="BB2019" t="str">
            <v>1,2,3,4,5,6,7</v>
          </cell>
          <cell r="BC2019">
            <v>7</v>
          </cell>
        </row>
        <row r="2020">
          <cell r="A2020">
            <v>2578</v>
          </cell>
          <cell r="B2020" t="str">
            <v>BG DI</v>
          </cell>
          <cell r="C2020" t="str">
            <v>EUROPE</v>
          </cell>
          <cell r="D2020" t="str">
            <v>ES</v>
          </cell>
          <cell r="E2020" t="str">
            <v>MAD</v>
          </cell>
          <cell r="F2020" t="str">
            <v>Claudio</v>
          </cell>
          <cell r="G2020" t="str">
            <v>MAD</v>
          </cell>
          <cell r="H2020" t="str">
            <v>AMERICAS</v>
          </cell>
          <cell r="I2020" t="str">
            <v>MX</v>
          </cell>
          <cell r="J2020" t="str">
            <v>MEX</v>
          </cell>
          <cell r="K2020" t="str">
            <v>MEX</v>
          </cell>
          <cell r="R2020">
            <v>1</v>
          </cell>
          <cell r="S2020">
            <v>705</v>
          </cell>
          <cell r="X2020">
            <v>166</v>
          </cell>
          <cell r="Y2020" t="str">
            <v>SL6</v>
          </cell>
          <cell r="Z2020" t="str">
            <v>CAO</v>
          </cell>
          <cell r="AA2020" t="str">
            <v>CAO</v>
          </cell>
          <cell r="AB2020" t="str">
            <v>MD</v>
          </cell>
          <cell r="AC2020" t="b">
            <v>0</v>
          </cell>
          <cell r="AD2020" t="str">
            <v>DTD</v>
          </cell>
          <cell r="AE2020" t="str">
            <v>not specified</v>
          </cell>
          <cell r="AG2020" t="str">
            <v>EUR</v>
          </cell>
          <cell r="AH2020" t="b">
            <v>0</v>
          </cell>
          <cell r="AJ2020" t="str">
            <v>Cargo which exceeds height of 160 cm</v>
          </cell>
          <cell r="AK2020" t="str">
            <v>Incumbent</v>
          </cell>
          <cell r="AL2020" t="str">
            <v>EUR</v>
          </cell>
          <cell r="AM2020" t="str">
            <v>MAD</v>
          </cell>
          <cell r="AN2020">
            <v>0.16</v>
          </cell>
          <cell r="AO2020" t="str">
            <v>-</v>
          </cell>
          <cell r="AP2020">
            <v>24</v>
          </cell>
          <cell r="AQ2020">
            <v>0.1</v>
          </cell>
          <cell r="AR2020">
            <v>50</v>
          </cell>
          <cell r="AS2020">
            <v>0.12</v>
          </cell>
          <cell r="AW2020" t="str">
            <v>EUR</v>
          </cell>
          <cell r="AX2020">
            <v>4.0599999999999996</v>
          </cell>
          <cell r="AY2020">
            <v>24</v>
          </cell>
          <cell r="AZ2020" t="str">
            <v>LH</v>
          </cell>
          <cell r="BA2020" t="str">
            <v>MAD-FRA-MEX</v>
          </cell>
          <cell r="BB2020" t="str">
            <v>1,2,3,4,5,6,7</v>
          </cell>
          <cell r="BC2020">
            <v>7</v>
          </cell>
        </row>
        <row r="2021">
          <cell r="A2021">
            <v>3851</v>
          </cell>
          <cell r="B2021" t="str">
            <v>BG</v>
          </cell>
          <cell r="C2021" t="str">
            <v>EUROPE</v>
          </cell>
          <cell r="D2021" t="str">
            <v>ES</v>
          </cell>
          <cell r="E2021" t="str">
            <v>MAD</v>
          </cell>
          <cell r="F2021" t="str">
            <v>Claudio</v>
          </cell>
          <cell r="G2021" t="str">
            <v>MAD</v>
          </cell>
          <cell r="H2021" t="str">
            <v>AMERICAS</v>
          </cell>
          <cell r="I2021" t="str">
            <v>PR</v>
          </cell>
          <cell r="J2021" t="str">
            <v>SJU</v>
          </cell>
          <cell r="K2021" t="str">
            <v>SJU</v>
          </cell>
          <cell r="R2021">
            <v>1</v>
          </cell>
          <cell r="S2021">
            <v>699</v>
          </cell>
          <cell r="T2021">
            <v>1</v>
          </cell>
          <cell r="U2021">
            <v>0</v>
          </cell>
          <cell r="V2021">
            <v>0</v>
          </cell>
          <cell r="W2021">
            <v>0</v>
          </cell>
          <cell r="X2021">
            <v>166</v>
          </cell>
          <cell r="Y2021" t="str">
            <v>SL1</v>
          </cell>
          <cell r="Z2021" t="str">
            <v>DEF</v>
          </cell>
          <cell r="AA2021" t="str">
            <v>not specified</v>
          </cell>
          <cell r="AB2021" t="str">
            <v>not specified</v>
          </cell>
          <cell r="AC2021" t="b">
            <v>0</v>
          </cell>
          <cell r="AD2021" t="str">
            <v>DTD</v>
          </cell>
          <cell r="AE2021">
            <v>7</v>
          </cell>
          <cell r="AG2021" t="str">
            <v>EUR</v>
          </cell>
          <cell r="AH2021" t="b">
            <v>0</v>
          </cell>
          <cell r="AJ2021" t="str">
            <v xml:space="preserve">Airfreight needs to be quoted as consol, where Lithium batteries are accepted as a consol. Quote Lithium check fee, if applicable. </v>
          </cell>
          <cell r="AK2021" t="str">
            <v>Incumbent</v>
          </cell>
          <cell r="AL2021" t="str">
            <v>EUR</v>
          </cell>
          <cell r="AM2021" t="str">
            <v>MAD</v>
          </cell>
          <cell r="AN2021">
            <v>0.16</v>
          </cell>
          <cell r="AO2021" t="str">
            <v>-</v>
          </cell>
          <cell r="AP2021">
            <v>24</v>
          </cell>
          <cell r="AQ2021">
            <v>0.1</v>
          </cell>
          <cell r="AR2021">
            <v>50</v>
          </cell>
          <cell r="AS2021">
            <v>0.12</v>
          </cell>
          <cell r="AT2021" t="str">
            <v>per shipment</v>
          </cell>
          <cell r="AU2021">
            <v>25</v>
          </cell>
          <cell r="AW2021" t="str">
            <v>EUR</v>
          </cell>
          <cell r="AX2021">
            <v>3.83</v>
          </cell>
          <cell r="AY2021">
            <v>96</v>
          </cell>
          <cell r="AZ2021" t="str">
            <v>IB</v>
          </cell>
          <cell r="BA2021" t="str">
            <v>MAD-MIA-SJU</v>
          </cell>
          <cell r="BB2021" t="str">
            <v>2,3,5,6,7</v>
          </cell>
          <cell r="BC2021">
            <v>5</v>
          </cell>
        </row>
        <row r="2022">
          <cell r="A2022">
            <v>3864</v>
          </cell>
          <cell r="B2022" t="str">
            <v>BG DI</v>
          </cell>
          <cell r="C2022" t="str">
            <v>EUROPE</v>
          </cell>
          <cell r="D2022" t="str">
            <v>ES</v>
          </cell>
          <cell r="E2022" t="str">
            <v>MAD</v>
          </cell>
          <cell r="F2022" t="str">
            <v>Claudio</v>
          </cell>
          <cell r="G2022" t="str">
            <v>MAD</v>
          </cell>
          <cell r="H2022" t="str">
            <v>AMERICAS</v>
          </cell>
          <cell r="I2022" t="str">
            <v>PR</v>
          </cell>
          <cell r="J2022" t="str">
            <v>SJU</v>
          </cell>
          <cell r="K2022" t="str">
            <v>SJU</v>
          </cell>
          <cell r="R2022">
            <v>1</v>
          </cell>
          <cell r="S2022">
            <v>699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166</v>
          </cell>
          <cell r="Y2022" t="str">
            <v>SL1</v>
          </cell>
          <cell r="Z2022" t="str">
            <v>DEF</v>
          </cell>
          <cell r="AA2022" t="str">
            <v>not specified</v>
          </cell>
          <cell r="AB2022" t="str">
            <v>not specified</v>
          </cell>
          <cell r="AC2022" t="b">
            <v>0</v>
          </cell>
          <cell r="AD2022" t="str">
            <v>DTD</v>
          </cell>
          <cell r="AE2022">
            <v>7</v>
          </cell>
          <cell r="AG2022" t="str">
            <v>EUR</v>
          </cell>
          <cell r="AH2022" t="b">
            <v>0</v>
          </cell>
          <cell r="AJ2022" t="str">
            <v xml:space="preserve">Airfreight needs to be quoted as consol, where Lithium batteries are accepted as a consol. Quote Lithium check fee, if applicable. </v>
          </cell>
          <cell r="AK2022" t="str">
            <v>Incumbent</v>
          </cell>
          <cell r="AL2022" t="str">
            <v>EUR</v>
          </cell>
          <cell r="AM2022" t="str">
            <v>MAD</v>
          </cell>
          <cell r="AN2022">
            <v>0.16</v>
          </cell>
          <cell r="AO2022" t="str">
            <v>-</v>
          </cell>
          <cell r="AP2022">
            <v>24</v>
          </cell>
          <cell r="AQ2022">
            <v>0.1</v>
          </cell>
          <cell r="AR2022">
            <v>50</v>
          </cell>
          <cell r="AS2022">
            <v>0.12</v>
          </cell>
          <cell r="AT2022" t="str">
            <v>per shipment</v>
          </cell>
          <cell r="AU2022">
            <v>25</v>
          </cell>
          <cell r="AW2022" t="str">
            <v>EUR</v>
          </cell>
          <cell r="AX2022">
            <v>3.83</v>
          </cell>
          <cell r="AY2022">
            <v>96</v>
          </cell>
          <cell r="AZ2022" t="str">
            <v>IB</v>
          </cell>
          <cell r="BA2022" t="str">
            <v>MAD-MIA-SJU</v>
          </cell>
          <cell r="BB2022" t="str">
            <v>2,3,5,6,7</v>
          </cell>
          <cell r="BC2022">
            <v>5</v>
          </cell>
        </row>
        <row r="2023">
          <cell r="A2023">
            <v>3865</v>
          </cell>
          <cell r="B2023" t="str">
            <v>BG DI</v>
          </cell>
          <cell r="C2023" t="str">
            <v>EUROPE</v>
          </cell>
          <cell r="D2023" t="str">
            <v>ES</v>
          </cell>
          <cell r="E2023" t="str">
            <v>MAD</v>
          </cell>
          <cell r="F2023" t="str">
            <v>Claudio</v>
          </cell>
          <cell r="G2023" t="str">
            <v>MAD</v>
          </cell>
          <cell r="H2023" t="str">
            <v>AMERICAS</v>
          </cell>
          <cell r="I2023" t="str">
            <v>PR</v>
          </cell>
          <cell r="J2023" t="str">
            <v>SJU</v>
          </cell>
          <cell r="K2023" t="str">
            <v>SJU</v>
          </cell>
          <cell r="R2023">
            <v>1</v>
          </cell>
          <cell r="S2023">
            <v>703</v>
          </cell>
          <cell r="X2023">
            <v>166</v>
          </cell>
          <cell r="Y2023" t="str">
            <v>SL3</v>
          </cell>
          <cell r="Z2023" t="str">
            <v>EXP</v>
          </cell>
          <cell r="AA2023" t="str">
            <v>not specified</v>
          </cell>
          <cell r="AB2023" t="str">
            <v>not specified</v>
          </cell>
          <cell r="AC2023" t="b">
            <v>0</v>
          </cell>
          <cell r="AD2023" t="str">
            <v>DTD</v>
          </cell>
          <cell r="AE2023">
            <v>4</v>
          </cell>
          <cell r="AG2023" t="str">
            <v>EUR</v>
          </cell>
          <cell r="AH2023" t="b">
            <v>0</v>
          </cell>
          <cell r="AK2023" t="str">
            <v>Incumbent</v>
          </cell>
          <cell r="AL2023" t="str">
            <v>EUR</v>
          </cell>
          <cell r="AM2023" t="str">
            <v>MAD</v>
          </cell>
          <cell r="AN2023">
            <v>0.16</v>
          </cell>
          <cell r="AO2023" t="str">
            <v>-</v>
          </cell>
          <cell r="AP2023">
            <v>24</v>
          </cell>
          <cell r="AQ2023">
            <v>0.1</v>
          </cell>
          <cell r="AR2023">
            <v>50</v>
          </cell>
          <cell r="AS2023">
            <v>0.12</v>
          </cell>
          <cell r="AW2023" t="str">
            <v>EUR</v>
          </cell>
          <cell r="AX2023">
            <v>4.68</v>
          </cell>
          <cell r="AY2023">
            <v>72</v>
          </cell>
          <cell r="AZ2023" t="str">
            <v>IB</v>
          </cell>
          <cell r="BA2023" t="str">
            <v>MAD-MIA-SJU</v>
          </cell>
          <cell r="BB2023" t="str">
            <v>2,3,5,6,7</v>
          </cell>
          <cell r="BC2023">
            <v>5</v>
          </cell>
        </row>
        <row r="2024">
          <cell r="A2024">
            <v>3866</v>
          </cell>
          <cell r="B2024" t="str">
            <v>BG DI</v>
          </cell>
          <cell r="C2024" t="str">
            <v>EUROPE</v>
          </cell>
          <cell r="D2024" t="str">
            <v>ES</v>
          </cell>
          <cell r="E2024" t="str">
            <v>MAD</v>
          </cell>
          <cell r="F2024" t="str">
            <v>Claudio</v>
          </cell>
          <cell r="G2024" t="str">
            <v>MAD</v>
          </cell>
          <cell r="H2024" t="str">
            <v>AMERICAS</v>
          </cell>
          <cell r="I2024" t="str">
            <v>PR</v>
          </cell>
          <cell r="J2024" t="str">
            <v>SJU</v>
          </cell>
          <cell r="K2024" t="str">
            <v>SJU</v>
          </cell>
          <cell r="R2024">
            <v>1</v>
          </cell>
          <cell r="S2024">
            <v>703</v>
          </cell>
          <cell r="X2024">
            <v>166</v>
          </cell>
          <cell r="Y2024" t="str">
            <v>SL6</v>
          </cell>
          <cell r="Z2024" t="str">
            <v>CAO</v>
          </cell>
          <cell r="AA2024" t="str">
            <v>CAO</v>
          </cell>
          <cell r="AB2024" t="str">
            <v>MD</v>
          </cell>
          <cell r="AC2024" t="b">
            <v>0</v>
          </cell>
          <cell r="AD2024" t="str">
            <v>DTD</v>
          </cell>
          <cell r="AE2024" t="str">
            <v>not specified</v>
          </cell>
          <cell r="AG2024" t="str">
            <v>EUR</v>
          </cell>
          <cell r="AH2024" t="b">
            <v>0</v>
          </cell>
          <cell r="AJ2024" t="str">
            <v>Cargo which exceeds height of 160 cm</v>
          </cell>
          <cell r="AK2024" t="str">
            <v>Incumbent</v>
          </cell>
          <cell r="AL2024" t="str">
            <v>EUR</v>
          </cell>
          <cell r="AM2024" t="str">
            <v>MAD</v>
          </cell>
          <cell r="AN2024">
            <v>0.16</v>
          </cell>
          <cell r="AO2024" t="str">
            <v>-</v>
          </cell>
          <cell r="AP2024">
            <v>24</v>
          </cell>
          <cell r="AQ2024">
            <v>0.1</v>
          </cell>
          <cell r="AR2024">
            <v>50</v>
          </cell>
          <cell r="AS2024">
            <v>0.12</v>
          </cell>
          <cell r="AW2024" t="str">
            <v>EUR</v>
          </cell>
          <cell r="AX2024">
            <v>9.18</v>
          </cell>
          <cell r="AY2024">
            <v>144</v>
          </cell>
          <cell r="AZ2024" t="str">
            <v>AF</v>
          </cell>
          <cell r="BA2024" t="str">
            <v>MAD-ATL-SJU</v>
          </cell>
          <cell r="BB2024" t="str">
            <v>5,6,7</v>
          </cell>
          <cell r="BC2024">
            <v>3</v>
          </cell>
        </row>
        <row r="2025">
          <cell r="A2025">
            <v>343</v>
          </cell>
          <cell r="B2025" t="str">
            <v>BG DI</v>
          </cell>
          <cell r="C2025" t="str">
            <v>EUROPE</v>
          </cell>
          <cell r="D2025" t="str">
            <v>ES</v>
          </cell>
          <cell r="E2025" t="str">
            <v>MAD</v>
          </cell>
          <cell r="F2025" t="str">
            <v>Claudio</v>
          </cell>
          <cell r="G2025" t="str">
            <v>MAD</v>
          </cell>
          <cell r="H2025" t="str">
            <v>AMERICAS</v>
          </cell>
          <cell r="I2025" t="str">
            <v>US</v>
          </cell>
          <cell r="J2025" t="str">
            <v>ATL</v>
          </cell>
          <cell r="K2025" t="str">
            <v>ATL</v>
          </cell>
          <cell r="R2025">
            <v>1</v>
          </cell>
          <cell r="S2025">
            <v>5064</v>
          </cell>
          <cell r="X2025">
            <v>166</v>
          </cell>
          <cell r="Y2025" t="str">
            <v>SL1</v>
          </cell>
          <cell r="Z2025" t="str">
            <v>DEF</v>
          </cell>
          <cell r="AA2025" t="str">
            <v>not specified</v>
          </cell>
          <cell r="AB2025" t="str">
            <v>not specified</v>
          </cell>
          <cell r="AC2025" t="b">
            <v>0</v>
          </cell>
          <cell r="AD2025" t="str">
            <v>DTD</v>
          </cell>
          <cell r="AE2025">
            <v>7</v>
          </cell>
          <cell r="AG2025" t="str">
            <v>EUR</v>
          </cell>
          <cell r="AH2025" t="b">
            <v>0</v>
          </cell>
          <cell r="AJ2025" t="str">
            <v xml:space="preserve">Airfreight needs to be quoted as consol, where Lithium batteries are accepted as a consol. Quote Lithium check fee, if applicable. </v>
          </cell>
          <cell r="AK2025" t="str">
            <v>Incumbent</v>
          </cell>
          <cell r="AL2025" t="str">
            <v>EUR</v>
          </cell>
          <cell r="AM2025" t="str">
            <v>MAD</v>
          </cell>
          <cell r="AN2025">
            <v>0.16</v>
          </cell>
          <cell r="AO2025" t="str">
            <v>-</v>
          </cell>
          <cell r="AP2025">
            <v>24</v>
          </cell>
          <cell r="AQ2025">
            <v>0.1</v>
          </cell>
          <cell r="AR2025">
            <v>50</v>
          </cell>
          <cell r="AS2025">
            <v>0.12</v>
          </cell>
          <cell r="AT2025" t="str">
            <v>per shipment</v>
          </cell>
          <cell r="AU2025">
            <v>25</v>
          </cell>
          <cell r="AW2025" t="str">
            <v>EUR</v>
          </cell>
          <cell r="AX2025">
            <v>2.4500000000000002</v>
          </cell>
          <cell r="AY2025">
            <v>120</v>
          </cell>
          <cell r="AZ2025" t="str">
            <v>TK</v>
          </cell>
          <cell r="BA2025" t="str">
            <v>MAD-IST-ATL</v>
          </cell>
          <cell r="BB2025" t="str">
            <v>2,3,5,6,7</v>
          </cell>
          <cell r="BC2025">
            <v>5</v>
          </cell>
        </row>
        <row r="2026">
          <cell r="A2026">
            <v>344</v>
          </cell>
          <cell r="B2026" t="str">
            <v>BG DI</v>
          </cell>
          <cell r="C2026" t="str">
            <v>EUROPE</v>
          </cell>
          <cell r="D2026" t="str">
            <v>ES</v>
          </cell>
          <cell r="E2026" t="str">
            <v>MAD</v>
          </cell>
          <cell r="F2026" t="str">
            <v>Claudio</v>
          </cell>
          <cell r="G2026" t="str">
            <v>MAD</v>
          </cell>
          <cell r="H2026" t="str">
            <v>AMERICAS</v>
          </cell>
          <cell r="I2026" t="str">
            <v>US</v>
          </cell>
          <cell r="J2026" t="str">
            <v>ATL</v>
          </cell>
          <cell r="K2026" t="str">
            <v>ATL</v>
          </cell>
          <cell r="R2026">
            <v>1</v>
          </cell>
          <cell r="S2026">
            <v>5064</v>
          </cell>
          <cell r="X2026">
            <v>166</v>
          </cell>
          <cell r="Y2026" t="str">
            <v>SL3</v>
          </cell>
          <cell r="Z2026" t="str">
            <v>EXP</v>
          </cell>
          <cell r="AA2026" t="str">
            <v>not specified</v>
          </cell>
          <cell r="AB2026" t="str">
            <v>not specified</v>
          </cell>
          <cell r="AC2026" t="b">
            <v>0</v>
          </cell>
          <cell r="AD2026" t="str">
            <v>DTD</v>
          </cell>
          <cell r="AE2026">
            <v>4</v>
          </cell>
          <cell r="AG2026" t="str">
            <v>EUR</v>
          </cell>
          <cell r="AH2026" t="b">
            <v>0</v>
          </cell>
          <cell r="AK2026" t="str">
            <v>Incumbent</v>
          </cell>
          <cell r="AL2026" t="str">
            <v>EUR</v>
          </cell>
          <cell r="AM2026" t="str">
            <v>MAD</v>
          </cell>
          <cell r="AN2026">
            <v>0.16</v>
          </cell>
          <cell r="AO2026" t="str">
            <v>-</v>
          </cell>
          <cell r="AP2026">
            <v>24</v>
          </cell>
          <cell r="AQ2026">
            <v>0.1</v>
          </cell>
          <cell r="AR2026">
            <v>50</v>
          </cell>
          <cell r="AS2026">
            <v>0.12</v>
          </cell>
          <cell r="AW2026" t="str">
            <v>EUR</v>
          </cell>
          <cell r="AX2026">
            <v>2.9</v>
          </cell>
          <cell r="AY2026">
            <v>96</v>
          </cell>
          <cell r="AZ2026" t="str">
            <v>TK</v>
          </cell>
          <cell r="BA2026" t="str">
            <v>MAD-IST-ATL</v>
          </cell>
          <cell r="BB2026" t="str">
            <v>2,3,5,6,7</v>
          </cell>
          <cell r="BC2026">
            <v>5</v>
          </cell>
        </row>
        <row r="2027">
          <cell r="A2027">
            <v>345</v>
          </cell>
          <cell r="B2027" t="str">
            <v>BG DI</v>
          </cell>
          <cell r="C2027" t="str">
            <v>EUROPE</v>
          </cell>
          <cell r="D2027" t="str">
            <v>ES</v>
          </cell>
          <cell r="E2027" t="str">
            <v>MAD</v>
          </cell>
          <cell r="F2027" t="str">
            <v>Claudio</v>
          </cell>
          <cell r="G2027" t="str">
            <v>MAD</v>
          </cell>
          <cell r="H2027" t="str">
            <v>AMERICAS</v>
          </cell>
          <cell r="I2027" t="str">
            <v>US</v>
          </cell>
          <cell r="J2027" t="str">
            <v>ATL</v>
          </cell>
          <cell r="K2027" t="str">
            <v>ATL</v>
          </cell>
          <cell r="R2027">
            <v>1</v>
          </cell>
          <cell r="S2027">
            <v>5064</v>
          </cell>
          <cell r="X2027">
            <v>166</v>
          </cell>
          <cell r="Y2027" t="str">
            <v>SL6</v>
          </cell>
          <cell r="Z2027" t="str">
            <v>CAO</v>
          </cell>
          <cell r="AA2027" t="str">
            <v>CAO</v>
          </cell>
          <cell r="AB2027" t="str">
            <v>MD</v>
          </cell>
          <cell r="AC2027" t="b">
            <v>0</v>
          </cell>
          <cell r="AD2027" t="str">
            <v>DTD</v>
          </cell>
          <cell r="AE2027" t="str">
            <v>not specified</v>
          </cell>
          <cell r="AG2027" t="str">
            <v>EUR</v>
          </cell>
          <cell r="AH2027" t="b">
            <v>0</v>
          </cell>
          <cell r="AJ2027" t="str">
            <v>Cargo which exceeds height of 160 cm</v>
          </cell>
          <cell r="AK2027" t="str">
            <v>Incumbent</v>
          </cell>
          <cell r="AL2027" t="str">
            <v>EUR</v>
          </cell>
          <cell r="AM2027" t="str">
            <v>MAD</v>
          </cell>
          <cell r="AN2027">
            <v>0.16</v>
          </cell>
          <cell r="AO2027" t="str">
            <v>-</v>
          </cell>
          <cell r="AP2027">
            <v>24</v>
          </cell>
          <cell r="AQ2027">
            <v>0.1</v>
          </cell>
          <cell r="AR2027">
            <v>50</v>
          </cell>
          <cell r="AS2027">
            <v>0.12</v>
          </cell>
          <cell r="AV2027" t="str">
            <v>Incumbent</v>
          </cell>
          <cell r="AW2027" t="str">
            <v>EUR</v>
          </cell>
          <cell r="AX2027">
            <v>3.3</v>
          </cell>
          <cell r="AY2027">
            <v>192</v>
          </cell>
          <cell r="AZ2027" t="str">
            <v>TK</v>
          </cell>
          <cell r="BA2027" t="str">
            <v>MAD-IST-ATL</v>
          </cell>
          <cell r="BB2027" t="str">
            <v>3,5</v>
          </cell>
          <cell r="BC2027">
            <v>7</v>
          </cell>
        </row>
        <row r="2028">
          <cell r="A2028">
            <v>354</v>
          </cell>
          <cell r="B2028" t="str">
            <v>BG</v>
          </cell>
          <cell r="C2028" t="str">
            <v>EUROPE</v>
          </cell>
          <cell r="D2028" t="str">
            <v>ES</v>
          </cell>
          <cell r="E2028" t="str">
            <v>MAD</v>
          </cell>
          <cell r="F2028" t="str">
            <v>Claudio</v>
          </cell>
          <cell r="G2028" t="str">
            <v>MAD</v>
          </cell>
          <cell r="H2028" t="str">
            <v>AMERICAS</v>
          </cell>
          <cell r="I2028" t="str">
            <v>US</v>
          </cell>
          <cell r="J2028" t="str">
            <v>ATL</v>
          </cell>
          <cell r="K2028" t="str">
            <v>ATL</v>
          </cell>
          <cell r="R2028">
            <v>3</v>
          </cell>
          <cell r="S2028">
            <v>2168</v>
          </cell>
          <cell r="T2028">
            <v>0</v>
          </cell>
          <cell r="U2028">
            <v>0</v>
          </cell>
          <cell r="V2028">
            <v>0</v>
          </cell>
          <cell r="W2028">
            <v>1</v>
          </cell>
          <cell r="X2028">
            <v>166</v>
          </cell>
          <cell r="Y2028" t="str">
            <v>SL3</v>
          </cell>
          <cell r="Z2028" t="str">
            <v>EXP</v>
          </cell>
          <cell r="AA2028" t="str">
            <v>not specified</v>
          </cell>
          <cell r="AB2028" t="str">
            <v>not specified</v>
          </cell>
          <cell r="AC2028" t="b">
            <v>0</v>
          </cell>
          <cell r="AD2028" t="str">
            <v>DTD</v>
          </cell>
          <cell r="AE2028">
            <v>4</v>
          </cell>
          <cell r="AG2028" t="str">
            <v>EUR</v>
          </cell>
          <cell r="AH2028" t="b">
            <v>0</v>
          </cell>
          <cell r="AK2028" t="str">
            <v>Incumbent</v>
          </cell>
          <cell r="AL2028" t="str">
            <v>EUR</v>
          </cell>
          <cell r="AM2028" t="str">
            <v>MAD</v>
          </cell>
          <cell r="AN2028">
            <v>0.16</v>
          </cell>
          <cell r="AO2028" t="str">
            <v>-</v>
          </cell>
          <cell r="AP2028">
            <v>24</v>
          </cell>
          <cell r="AQ2028">
            <v>0.1</v>
          </cell>
          <cell r="AR2028">
            <v>50</v>
          </cell>
          <cell r="AS2028">
            <v>0.12</v>
          </cell>
          <cell r="AW2028" t="str">
            <v>EUR</v>
          </cell>
          <cell r="AX2028">
            <v>2.9</v>
          </cell>
          <cell r="AY2028">
            <v>96</v>
          </cell>
          <cell r="AZ2028" t="str">
            <v>TK</v>
          </cell>
          <cell r="BA2028" t="str">
            <v>MAD-IST-ATL</v>
          </cell>
          <cell r="BB2028" t="str">
            <v>2,3,5,6,7</v>
          </cell>
          <cell r="BC2028">
            <v>5</v>
          </cell>
        </row>
        <row r="2029">
          <cell r="A2029">
            <v>358</v>
          </cell>
          <cell r="B2029" t="str">
            <v>BG</v>
          </cell>
          <cell r="C2029" t="str">
            <v>EUROPE</v>
          </cell>
          <cell r="D2029" t="str">
            <v>ES</v>
          </cell>
          <cell r="E2029" t="str">
            <v>MAD</v>
          </cell>
          <cell r="F2029" t="str">
            <v>Claudio</v>
          </cell>
          <cell r="G2029" t="str">
            <v>MAD</v>
          </cell>
          <cell r="H2029" t="str">
            <v>AMERICAS</v>
          </cell>
          <cell r="I2029" t="str">
            <v>US</v>
          </cell>
          <cell r="J2029" t="str">
            <v>ATL</v>
          </cell>
          <cell r="K2029" t="str">
            <v>ATL</v>
          </cell>
          <cell r="R2029">
            <v>2</v>
          </cell>
          <cell r="S2029">
            <v>1451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166</v>
          </cell>
          <cell r="Y2029" t="str">
            <v>SL1</v>
          </cell>
          <cell r="Z2029" t="str">
            <v>DEF</v>
          </cell>
          <cell r="AA2029" t="str">
            <v>not specified</v>
          </cell>
          <cell r="AB2029" t="str">
            <v>not specified</v>
          </cell>
          <cell r="AC2029" t="b">
            <v>0</v>
          </cell>
          <cell r="AD2029" t="str">
            <v>DTD</v>
          </cell>
          <cell r="AE2029">
            <v>7</v>
          </cell>
          <cell r="AG2029" t="str">
            <v>EUR</v>
          </cell>
          <cell r="AH2029" t="b">
            <v>0</v>
          </cell>
          <cell r="AJ2029" t="str">
            <v xml:space="preserve">Airfreight needs to be quoted as consol, where Lithium batteries are accepted as a consol. Quote Lithium check fee, if applicable. </v>
          </cell>
          <cell r="AK2029" t="str">
            <v>Incumbent</v>
          </cell>
          <cell r="AL2029" t="str">
            <v>EUR</v>
          </cell>
          <cell r="AM2029" t="str">
            <v>MAD</v>
          </cell>
          <cell r="AN2029">
            <v>0.16</v>
          </cell>
          <cell r="AO2029" t="str">
            <v>-</v>
          </cell>
          <cell r="AP2029">
            <v>24</v>
          </cell>
          <cell r="AQ2029">
            <v>0.1</v>
          </cell>
          <cell r="AR2029">
            <v>50</v>
          </cell>
          <cell r="AS2029">
            <v>0.12</v>
          </cell>
          <cell r="AT2029" t="str">
            <v>per shipment</v>
          </cell>
          <cell r="AU2029">
            <v>25</v>
          </cell>
          <cell r="AW2029" t="str">
            <v>EUR</v>
          </cell>
          <cell r="AX2029">
            <v>2.4500000000000002</v>
          </cell>
          <cell r="AY2029">
            <v>120</v>
          </cell>
          <cell r="AZ2029" t="str">
            <v>TK</v>
          </cell>
          <cell r="BA2029" t="str">
            <v>MAD-IST-ATL</v>
          </cell>
          <cell r="BB2029" t="str">
            <v>2,3,5,6,7</v>
          </cell>
          <cell r="BC2029">
            <v>5</v>
          </cell>
        </row>
        <row r="2030">
          <cell r="A2030">
            <v>1201</v>
          </cell>
          <cell r="B2030" t="str">
            <v>BG DI</v>
          </cell>
          <cell r="C2030" t="str">
            <v>EUROPE</v>
          </cell>
          <cell r="D2030" t="str">
            <v>ES</v>
          </cell>
          <cell r="E2030" t="str">
            <v>MAD</v>
          </cell>
          <cell r="F2030" t="str">
            <v>Claudio</v>
          </cell>
          <cell r="G2030" t="str">
            <v>MAD</v>
          </cell>
          <cell r="H2030" t="str">
            <v>AMERICAS</v>
          </cell>
          <cell r="I2030" t="str">
            <v>US</v>
          </cell>
          <cell r="J2030" t="str">
            <v>CMH</v>
          </cell>
          <cell r="K2030" t="str">
            <v>CMH</v>
          </cell>
          <cell r="R2030">
            <v>1</v>
          </cell>
          <cell r="S2030">
            <v>9935</v>
          </cell>
          <cell r="X2030">
            <v>166</v>
          </cell>
          <cell r="Y2030" t="str">
            <v>SL1</v>
          </cell>
          <cell r="Z2030" t="str">
            <v>DEF</v>
          </cell>
          <cell r="AA2030" t="str">
            <v>not specified</v>
          </cell>
          <cell r="AB2030" t="str">
            <v>not specified</v>
          </cell>
          <cell r="AC2030" t="b">
            <v>0</v>
          </cell>
          <cell r="AD2030" t="str">
            <v>DTD</v>
          </cell>
          <cell r="AE2030">
            <v>7</v>
          </cell>
          <cell r="AG2030" t="str">
            <v>EUR</v>
          </cell>
          <cell r="AH2030" t="b">
            <v>0</v>
          </cell>
          <cell r="AJ2030" t="str">
            <v xml:space="preserve">Airfreight needs to be quoted as consol, where Lithium batteries are accepted as a consol. Quote Lithium check fee, if applicable. </v>
          </cell>
          <cell r="AK2030" t="str">
            <v>Incumbent</v>
          </cell>
          <cell r="AL2030" t="str">
            <v>EUR</v>
          </cell>
          <cell r="AM2030" t="str">
            <v>MAD</v>
          </cell>
          <cell r="AN2030">
            <v>0.16</v>
          </cell>
          <cell r="AO2030" t="str">
            <v>-</v>
          </cell>
          <cell r="AP2030">
            <v>24</v>
          </cell>
          <cell r="AQ2030">
            <v>0.1</v>
          </cell>
          <cell r="AR2030">
            <v>50</v>
          </cell>
          <cell r="AS2030">
            <v>0.12</v>
          </cell>
          <cell r="AT2030" t="str">
            <v>per shipment</v>
          </cell>
          <cell r="AU2030">
            <v>25</v>
          </cell>
          <cell r="AW2030" t="str">
            <v>EUR</v>
          </cell>
          <cell r="AX2030">
            <v>2.2000000000000002</v>
          </cell>
          <cell r="AY2030">
            <v>168</v>
          </cell>
          <cell r="AZ2030" t="str">
            <v>LH</v>
          </cell>
          <cell r="BA2030" t="str">
            <v>MAD-FRA-ORD-CMH</v>
          </cell>
          <cell r="BB2030" t="str">
            <v>4,5,7</v>
          </cell>
          <cell r="BC2030">
            <v>3</v>
          </cell>
        </row>
        <row r="2031">
          <cell r="A2031">
            <v>1202</v>
          </cell>
          <cell r="B2031" t="str">
            <v>BG DI</v>
          </cell>
          <cell r="C2031" t="str">
            <v>EUROPE</v>
          </cell>
          <cell r="D2031" t="str">
            <v>ES</v>
          </cell>
          <cell r="E2031" t="str">
            <v>MAD</v>
          </cell>
          <cell r="F2031" t="str">
            <v>Claudio</v>
          </cell>
          <cell r="G2031" t="str">
            <v>MAD</v>
          </cell>
          <cell r="H2031" t="str">
            <v>AMERICAS</v>
          </cell>
          <cell r="I2031" t="str">
            <v>US</v>
          </cell>
          <cell r="J2031" t="str">
            <v>CMH</v>
          </cell>
          <cell r="K2031" t="str">
            <v>CMH</v>
          </cell>
          <cell r="R2031">
            <v>1</v>
          </cell>
          <cell r="S2031">
            <v>9935</v>
          </cell>
          <cell r="X2031">
            <v>166</v>
          </cell>
          <cell r="Y2031" t="str">
            <v>SL3</v>
          </cell>
          <cell r="Z2031" t="str">
            <v>EXP</v>
          </cell>
          <cell r="AA2031" t="str">
            <v>not specified</v>
          </cell>
          <cell r="AB2031" t="str">
            <v>not specified</v>
          </cell>
          <cell r="AC2031" t="b">
            <v>0</v>
          </cell>
          <cell r="AD2031" t="str">
            <v>DTD</v>
          </cell>
          <cell r="AE2031">
            <v>4</v>
          </cell>
          <cell r="AG2031" t="str">
            <v>EUR</v>
          </cell>
          <cell r="AH2031" t="b">
            <v>0</v>
          </cell>
          <cell r="AK2031" t="str">
            <v>Incumbent</v>
          </cell>
          <cell r="AL2031" t="str">
            <v>EUR</v>
          </cell>
          <cell r="AM2031" t="str">
            <v>MAD</v>
          </cell>
          <cell r="AN2031">
            <v>0.16</v>
          </cell>
          <cell r="AO2031" t="str">
            <v>-</v>
          </cell>
          <cell r="AP2031">
            <v>24</v>
          </cell>
          <cell r="AQ2031">
            <v>0.1</v>
          </cell>
          <cell r="AR2031">
            <v>50</v>
          </cell>
          <cell r="AS2031">
            <v>0.12</v>
          </cell>
          <cell r="AW2031" t="str">
            <v>EUR</v>
          </cell>
          <cell r="AX2031">
            <v>2.66</v>
          </cell>
          <cell r="AY2031">
            <v>144</v>
          </cell>
          <cell r="AZ2031" t="str">
            <v>UA</v>
          </cell>
          <cell r="BA2031" t="str">
            <v>MAD-EWR-CMH</v>
          </cell>
          <cell r="BB2031" t="str">
            <v>1,2,3,4,5,6,7</v>
          </cell>
          <cell r="BC2031">
            <v>7</v>
          </cell>
        </row>
        <row r="2032">
          <cell r="A2032">
            <v>1203</v>
          </cell>
          <cell r="B2032" t="str">
            <v>BG DI</v>
          </cell>
          <cell r="C2032" t="str">
            <v>EUROPE</v>
          </cell>
          <cell r="D2032" t="str">
            <v>ES</v>
          </cell>
          <cell r="E2032" t="str">
            <v>MAD</v>
          </cell>
          <cell r="F2032" t="str">
            <v>Claudio</v>
          </cell>
          <cell r="G2032" t="str">
            <v>MAD</v>
          </cell>
          <cell r="H2032" t="str">
            <v>AMERICAS</v>
          </cell>
          <cell r="I2032" t="str">
            <v>US</v>
          </cell>
          <cell r="J2032" t="str">
            <v>CMH</v>
          </cell>
          <cell r="K2032" t="str">
            <v>CMH</v>
          </cell>
          <cell r="R2032">
            <v>1</v>
          </cell>
          <cell r="S2032">
            <v>9935</v>
          </cell>
          <cell r="X2032">
            <v>166</v>
          </cell>
          <cell r="Y2032" t="str">
            <v>SL6</v>
          </cell>
          <cell r="Z2032" t="str">
            <v>CAO</v>
          </cell>
          <cell r="AA2032" t="str">
            <v>CAO</v>
          </cell>
          <cell r="AB2032" t="str">
            <v>MD</v>
          </cell>
          <cell r="AC2032" t="b">
            <v>0</v>
          </cell>
          <cell r="AD2032" t="str">
            <v>DTD</v>
          </cell>
          <cell r="AE2032" t="str">
            <v>not specified</v>
          </cell>
          <cell r="AG2032" t="str">
            <v>EUR</v>
          </cell>
          <cell r="AH2032" t="b">
            <v>0</v>
          </cell>
          <cell r="AJ2032" t="str">
            <v>Cargo which exceeds height of 160 cm</v>
          </cell>
          <cell r="AK2032" t="str">
            <v>Incumbent</v>
          </cell>
          <cell r="AL2032" t="str">
            <v>EUR</v>
          </cell>
          <cell r="AM2032" t="str">
            <v>MAD</v>
          </cell>
          <cell r="AN2032">
            <v>0.16</v>
          </cell>
          <cell r="AO2032" t="str">
            <v>-</v>
          </cell>
          <cell r="AP2032">
            <v>24</v>
          </cell>
          <cell r="AQ2032">
            <v>0.1</v>
          </cell>
          <cell r="AR2032">
            <v>50</v>
          </cell>
          <cell r="AS2032">
            <v>0.12</v>
          </cell>
          <cell r="AW2032" t="str">
            <v>EUR</v>
          </cell>
          <cell r="AX2032">
            <v>3.45</v>
          </cell>
          <cell r="AY2032">
            <v>168</v>
          </cell>
          <cell r="AZ2032" t="str">
            <v>LH</v>
          </cell>
          <cell r="BA2032" t="str">
            <v>MAD-FRA-ORD-CMH</v>
          </cell>
          <cell r="BB2032" t="str">
            <v>4,5,7</v>
          </cell>
          <cell r="BC2032">
            <v>3</v>
          </cell>
        </row>
        <row r="2033">
          <cell r="A2033">
            <v>1214</v>
          </cell>
          <cell r="B2033" t="str">
            <v>BG</v>
          </cell>
          <cell r="C2033" t="str">
            <v>EUROPE</v>
          </cell>
          <cell r="D2033" t="str">
            <v>ES</v>
          </cell>
          <cell r="E2033" t="str">
            <v>MAD</v>
          </cell>
          <cell r="F2033" t="str">
            <v>Claudio</v>
          </cell>
          <cell r="G2033" t="str">
            <v>MAD</v>
          </cell>
          <cell r="H2033" t="str">
            <v>AMERICAS</v>
          </cell>
          <cell r="I2033" t="str">
            <v>US</v>
          </cell>
          <cell r="J2033" t="str">
            <v>CMH</v>
          </cell>
          <cell r="K2033" t="str">
            <v>CMH</v>
          </cell>
          <cell r="R2033">
            <v>3</v>
          </cell>
          <cell r="S2033">
            <v>2859</v>
          </cell>
          <cell r="T2033">
            <v>0</v>
          </cell>
          <cell r="U2033">
            <v>0</v>
          </cell>
          <cell r="V2033">
            <v>0</v>
          </cell>
          <cell r="W2033">
            <v>1</v>
          </cell>
          <cell r="X2033">
            <v>166</v>
          </cell>
          <cell r="Y2033" t="str">
            <v>SL3</v>
          </cell>
          <cell r="Z2033" t="str">
            <v>EXP</v>
          </cell>
          <cell r="AA2033" t="str">
            <v>not specified</v>
          </cell>
          <cell r="AB2033" t="str">
            <v>not specified</v>
          </cell>
          <cell r="AC2033" t="b">
            <v>0</v>
          </cell>
          <cell r="AD2033" t="str">
            <v>DTD</v>
          </cell>
          <cell r="AE2033">
            <v>4</v>
          </cell>
          <cell r="AG2033" t="str">
            <v>EUR</v>
          </cell>
          <cell r="AH2033" t="b">
            <v>0</v>
          </cell>
          <cell r="AK2033" t="str">
            <v>Incumbent</v>
          </cell>
          <cell r="AL2033" t="str">
            <v>EUR</v>
          </cell>
          <cell r="AM2033" t="str">
            <v>MAD</v>
          </cell>
          <cell r="AN2033">
            <v>0.16</v>
          </cell>
          <cell r="AO2033" t="str">
            <v>-</v>
          </cell>
          <cell r="AP2033">
            <v>24</v>
          </cell>
          <cell r="AQ2033">
            <v>0.1</v>
          </cell>
          <cell r="AR2033">
            <v>50</v>
          </cell>
          <cell r="AS2033">
            <v>0.12</v>
          </cell>
          <cell r="AW2033" t="str">
            <v>EUR</v>
          </cell>
          <cell r="AX2033">
            <v>2.66</v>
          </cell>
          <cell r="AY2033">
            <v>144</v>
          </cell>
          <cell r="AZ2033" t="str">
            <v>UA</v>
          </cell>
          <cell r="BA2033" t="str">
            <v>MAD-EWR-CMH</v>
          </cell>
          <cell r="BB2033" t="str">
            <v>1,2,3,4,5,6,7</v>
          </cell>
          <cell r="BC2033">
            <v>7</v>
          </cell>
        </row>
        <row r="2034">
          <cell r="A2034">
            <v>1217</v>
          </cell>
          <cell r="B2034" t="str">
            <v>BG</v>
          </cell>
          <cell r="C2034" t="str">
            <v>EUROPE</v>
          </cell>
          <cell r="D2034" t="str">
            <v>ES</v>
          </cell>
          <cell r="E2034" t="str">
            <v>MAD</v>
          </cell>
          <cell r="F2034" t="str">
            <v>Claudio</v>
          </cell>
          <cell r="G2034" t="str">
            <v>MAD</v>
          </cell>
          <cell r="H2034" t="str">
            <v>AMERICAS</v>
          </cell>
          <cell r="I2034" t="str">
            <v>US</v>
          </cell>
          <cell r="J2034" t="str">
            <v>CMH</v>
          </cell>
          <cell r="K2034" t="str">
            <v>CMH</v>
          </cell>
          <cell r="R2034">
            <v>3</v>
          </cell>
          <cell r="S2034">
            <v>2103</v>
          </cell>
          <cell r="T2034">
            <v>0.66666666666666663</v>
          </cell>
          <cell r="U2034">
            <v>0</v>
          </cell>
          <cell r="V2034">
            <v>0</v>
          </cell>
          <cell r="W2034">
            <v>0.33333333333333331</v>
          </cell>
          <cell r="X2034">
            <v>166</v>
          </cell>
          <cell r="Y2034" t="str">
            <v>SL1</v>
          </cell>
          <cell r="Z2034" t="str">
            <v>DEF</v>
          </cell>
          <cell r="AA2034" t="str">
            <v>not specified</v>
          </cell>
          <cell r="AB2034" t="str">
            <v>not specified</v>
          </cell>
          <cell r="AC2034" t="b">
            <v>0</v>
          </cell>
          <cell r="AD2034" t="str">
            <v>DTD</v>
          </cell>
          <cell r="AE2034">
            <v>7</v>
          </cell>
          <cell r="AG2034" t="str">
            <v>EUR</v>
          </cell>
          <cell r="AH2034" t="b">
            <v>0</v>
          </cell>
          <cell r="AJ2034" t="str">
            <v xml:space="preserve">Airfreight needs to be quoted as consol, where Lithium batteries are accepted as a consol. Quote Lithium check fee, if applicable. </v>
          </cell>
          <cell r="AK2034" t="str">
            <v>Incumbent</v>
          </cell>
          <cell r="AL2034" t="str">
            <v>EUR</v>
          </cell>
          <cell r="AM2034" t="str">
            <v>MAD</v>
          </cell>
          <cell r="AN2034">
            <v>0.16</v>
          </cell>
          <cell r="AO2034" t="str">
            <v>-</v>
          </cell>
          <cell r="AP2034">
            <v>24</v>
          </cell>
          <cell r="AQ2034">
            <v>0.1</v>
          </cell>
          <cell r="AR2034">
            <v>50</v>
          </cell>
          <cell r="AS2034">
            <v>0.12</v>
          </cell>
          <cell r="AT2034" t="str">
            <v>per shipment</v>
          </cell>
          <cell r="AU2034">
            <v>25</v>
          </cell>
          <cell r="AW2034" t="str">
            <v>EUR</v>
          </cell>
          <cell r="AX2034">
            <v>2.2000000000000002</v>
          </cell>
          <cell r="AY2034">
            <v>168</v>
          </cell>
          <cell r="AZ2034" t="str">
            <v>LH</v>
          </cell>
          <cell r="BA2034" t="str">
            <v>MAD-FRA-ORD-CMH</v>
          </cell>
          <cell r="BB2034" t="str">
            <v>4,5,7</v>
          </cell>
          <cell r="BC2034">
            <v>3</v>
          </cell>
        </row>
        <row r="2035">
          <cell r="A2035">
            <v>1361</v>
          </cell>
          <cell r="B2035" t="str">
            <v>BG</v>
          </cell>
          <cell r="C2035" t="str">
            <v>EUROPE</v>
          </cell>
          <cell r="D2035" t="str">
            <v>ES</v>
          </cell>
          <cell r="E2035" t="str">
            <v>MAD</v>
          </cell>
          <cell r="F2035" t="str">
            <v>Claudio</v>
          </cell>
          <cell r="G2035" t="str">
            <v>MAD</v>
          </cell>
          <cell r="H2035" t="str">
            <v>AMERICAS</v>
          </cell>
          <cell r="I2035" t="str">
            <v>US</v>
          </cell>
          <cell r="J2035" t="str">
            <v>DEN</v>
          </cell>
          <cell r="K2035" t="str">
            <v>DEN</v>
          </cell>
          <cell r="R2035">
            <v>4</v>
          </cell>
          <cell r="S2035">
            <v>2835</v>
          </cell>
          <cell r="T2035">
            <v>1</v>
          </cell>
          <cell r="U2035">
            <v>0</v>
          </cell>
          <cell r="V2035">
            <v>0</v>
          </cell>
          <cell r="W2035">
            <v>0</v>
          </cell>
          <cell r="X2035">
            <v>166</v>
          </cell>
          <cell r="Y2035" t="str">
            <v>SL6</v>
          </cell>
          <cell r="Z2035" t="str">
            <v>CAO</v>
          </cell>
          <cell r="AA2035" t="str">
            <v>CAO</v>
          </cell>
          <cell r="AB2035" t="str">
            <v>MD</v>
          </cell>
          <cell r="AC2035" t="b">
            <v>0</v>
          </cell>
          <cell r="AD2035" t="str">
            <v>DTD</v>
          </cell>
          <cell r="AE2035" t="str">
            <v>not specified</v>
          </cell>
          <cell r="AG2035" t="str">
            <v>EUR</v>
          </cell>
          <cell r="AH2035" t="b">
            <v>0</v>
          </cell>
          <cell r="AJ2035" t="str">
            <v>Cargo which exceeds height of 160 cm</v>
          </cell>
          <cell r="AK2035" t="str">
            <v>Incumbent</v>
          </cell>
          <cell r="AL2035" t="str">
            <v>EUR</v>
          </cell>
          <cell r="AM2035" t="str">
            <v>MAD</v>
          </cell>
          <cell r="AN2035">
            <v>0.16</v>
          </cell>
          <cell r="AO2035" t="str">
            <v>-</v>
          </cell>
          <cell r="AP2035">
            <v>24</v>
          </cell>
          <cell r="AQ2035">
            <v>0.1</v>
          </cell>
          <cell r="AR2035">
            <v>50</v>
          </cell>
          <cell r="AS2035">
            <v>0.12</v>
          </cell>
          <cell r="AV2035" t="str">
            <v>Incumbent</v>
          </cell>
          <cell r="AW2035" t="str">
            <v>EUR</v>
          </cell>
          <cell r="AX2035">
            <v>3.94</v>
          </cell>
          <cell r="AY2035">
            <v>120</v>
          </cell>
          <cell r="AZ2035" t="str">
            <v>LH</v>
          </cell>
          <cell r="BA2035" t="str">
            <v>MAD-FRA-ORD-DEN</v>
          </cell>
          <cell r="BB2035" t="str">
            <v>2,3,4,5,6</v>
          </cell>
          <cell r="BC2035">
            <v>5</v>
          </cell>
        </row>
        <row r="2036">
          <cell r="A2036">
            <v>1362</v>
          </cell>
          <cell r="B2036" t="str">
            <v>BG DI</v>
          </cell>
          <cell r="C2036" t="str">
            <v>EUROPE</v>
          </cell>
          <cell r="D2036" t="str">
            <v>ES</v>
          </cell>
          <cell r="E2036" t="str">
            <v>MAD</v>
          </cell>
          <cell r="F2036" t="str">
            <v>Claudio</v>
          </cell>
          <cell r="G2036" t="str">
            <v>MAD</v>
          </cell>
          <cell r="H2036" t="str">
            <v>AMERICAS</v>
          </cell>
          <cell r="I2036" t="str">
            <v>US</v>
          </cell>
          <cell r="J2036" t="str">
            <v>DEN</v>
          </cell>
          <cell r="K2036" t="str">
            <v>DEN</v>
          </cell>
          <cell r="R2036">
            <v>1</v>
          </cell>
          <cell r="S2036">
            <v>1437</v>
          </cell>
          <cell r="X2036">
            <v>166</v>
          </cell>
          <cell r="Y2036" t="str">
            <v>SL1</v>
          </cell>
          <cell r="Z2036" t="str">
            <v>DEF</v>
          </cell>
          <cell r="AA2036" t="str">
            <v>not specified</v>
          </cell>
          <cell r="AB2036" t="str">
            <v>not specified</v>
          </cell>
          <cell r="AC2036" t="b">
            <v>0</v>
          </cell>
          <cell r="AD2036" t="str">
            <v>DTD</v>
          </cell>
          <cell r="AE2036">
            <v>7</v>
          </cell>
          <cell r="AG2036" t="str">
            <v>EUR</v>
          </cell>
          <cell r="AH2036" t="b">
            <v>0</v>
          </cell>
          <cell r="AJ2036" t="str">
            <v xml:space="preserve">Airfreight needs to be quoted as consol, where Lithium batteries are accepted as a consol. Quote Lithium check fee, if applicable. </v>
          </cell>
          <cell r="AK2036" t="str">
            <v>Incumbent</v>
          </cell>
          <cell r="AL2036" t="str">
            <v>EUR</v>
          </cell>
          <cell r="AM2036" t="str">
            <v>MAD</v>
          </cell>
          <cell r="AN2036">
            <v>0.16</v>
          </cell>
          <cell r="AO2036" t="str">
            <v>-</v>
          </cell>
          <cell r="AP2036">
            <v>24</v>
          </cell>
          <cell r="AQ2036">
            <v>0.1</v>
          </cell>
          <cell r="AR2036">
            <v>50</v>
          </cell>
          <cell r="AS2036">
            <v>0.12</v>
          </cell>
          <cell r="AT2036" t="str">
            <v>per shipment</v>
          </cell>
          <cell r="AU2036">
            <v>25</v>
          </cell>
          <cell r="AW2036" t="str">
            <v>EUR</v>
          </cell>
          <cell r="AX2036">
            <v>2.06</v>
          </cell>
          <cell r="AY2036">
            <v>48</v>
          </cell>
          <cell r="AZ2036" t="str">
            <v>UA</v>
          </cell>
          <cell r="BA2036" t="str">
            <v>MAD-EWR-DEN</v>
          </cell>
          <cell r="BB2036" t="str">
            <v>1,2,3,4,5,6,7</v>
          </cell>
          <cell r="BC2036">
            <v>7</v>
          </cell>
        </row>
        <row r="2037">
          <cell r="A2037">
            <v>1363</v>
          </cell>
          <cell r="B2037" t="str">
            <v>BG DI</v>
          </cell>
          <cell r="C2037" t="str">
            <v>EUROPE</v>
          </cell>
          <cell r="D2037" t="str">
            <v>ES</v>
          </cell>
          <cell r="E2037" t="str">
            <v>MAD</v>
          </cell>
          <cell r="F2037" t="str">
            <v>Claudio</v>
          </cell>
          <cell r="G2037" t="str">
            <v>MAD</v>
          </cell>
          <cell r="H2037" t="str">
            <v>AMERICAS</v>
          </cell>
          <cell r="I2037" t="str">
            <v>US</v>
          </cell>
          <cell r="J2037" t="str">
            <v>DEN</v>
          </cell>
          <cell r="K2037" t="str">
            <v>DEN</v>
          </cell>
          <cell r="R2037">
            <v>1</v>
          </cell>
          <cell r="S2037">
            <v>1437</v>
          </cell>
          <cell r="X2037">
            <v>166</v>
          </cell>
          <cell r="Y2037" t="str">
            <v>SL3</v>
          </cell>
          <cell r="Z2037" t="str">
            <v>EXP</v>
          </cell>
          <cell r="AA2037" t="str">
            <v>not specified</v>
          </cell>
          <cell r="AB2037" t="str">
            <v>not specified</v>
          </cell>
          <cell r="AC2037" t="b">
            <v>0</v>
          </cell>
          <cell r="AD2037" t="str">
            <v>DTD</v>
          </cell>
          <cell r="AE2037">
            <v>4</v>
          </cell>
          <cell r="AG2037" t="str">
            <v>EUR</v>
          </cell>
          <cell r="AH2037" t="b">
            <v>0</v>
          </cell>
          <cell r="AK2037" t="str">
            <v>Incumbent</v>
          </cell>
          <cell r="AL2037" t="str">
            <v>EUR</v>
          </cell>
          <cell r="AM2037" t="str">
            <v>MAD</v>
          </cell>
          <cell r="AN2037">
            <v>0.16</v>
          </cell>
          <cell r="AO2037" t="str">
            <v>-</v>
          </cell>
          <cell r="AP2037">
            <v>24</v>
          </cell>
          <cell r="AQ2037">
            <v>0.1</v>
          </cell>
          <cell r="AR2037">
            <v>50</v>
          </cell>
          <cell r="AS2037">
            <v>0.12</v>
          </cell>
          <cell r="AW2037" t="str">
            <v>EUR</v>
          </cell>
          <cell r="AX2037">
            <v>2.68</v>
          </cell>
          <cell r="AY2037">
            <v>24</v>
          </cell>
          <cell r="AZ2037" t="str">
            <v>UA</v>
          </cell>
          <cell r="BA2037" t="str">
            <v>MAD-EWR-DEN</v>
          </cell>
          <cell r="BB2037" t="str">
            <v>1,2,3,4,5,6,7</v>
          </cell>
          <cell r="BC2037">
            <v>7</v>
          </cell>
        </row>
        <row r="2038">
          <cell r="A2038">
            <v>1364</v>
          </cell>
          <cell r="B2038" t="str">
            <v>BG DI</v>
          </cell>
          <cell r="C2038" t="str">
            <v>EUROPE</v>
          </cell>
          <cell r="D2038" t="str">
            <v>ES</v>
          </cell>
          <cell r="E2038" t="str">
            <v>MAD</v>
          </cell>
          <cell r="F2038" t="str">
            <v>Claudio</v>
          </cell>
          <cell r="G2038" t="str">
            <v>MAD</v>
          </cell>
          <cell r="H2038" t="str">
            <v>AMERICAS</v>
          </cell>
          <cell r="I2038" t="str">
            <v>US</v>
          </cell>
          <cell r="J2038" t="str">
            <v>DEN</v>
          </cell>
          <cell r="K2038" t="str">
            <v>DEN</v>
          </cell>
          <cell r="R2038">
            <v>1</v>
          </cell>
          <cell r="S2038">
            <v>1437</v>
          </cell>
          <cell r="X2038">
            <v>166</v>
          </cell>
          <cell r="Y2038" t="str">
            <v>SL6</v>
          </cell>
          <cell r="Z2038" t="str">
            <v>CAO</v>
          </cell>
          <cell r="AA2038" t="str">
            <v>CAO</v>
          </cell>
          <cell r="AB2038" t="str">
            <v>MD</v>
          </cell>
          <cell r="AC2038" t="b">
            <v>0</v>
          </cell>
          <cell r="AD2038" t="str">
            <v>DTD</v>
          </cell>
          <cell r="AE2038" t="str">
            <v>not specified</v>
          </cell>
          <cell r="AG2038" t="str">
            <v>EUR</v>
          </cell>
          <cell r="AH2038" t="b">
            <v>0</v>
          </cell>
          <cell r="AJ2038" t="str">
            <v>Cargo which exceeds height of 160 cm</v>
          </cell>
          <cell r="AK2038" t="str">
            <v>Incumbent</v>
          </cell>
          <cell r="AL2038" t="str">
            <v>EUR</v>
          </cell>
          <cell r="AM2038" t="str">
            <v>MAD</v>
          </cell>
          <cell r="AN2038">
            <v>0.16</v>
          </cell>
          <cell r="AO2038" t="str">
            <v>-</v>
          </cell>
          <cell r="AP2038">
            <v>24</v>
          </cell>
          <cell r="AQ2038">
            <v>0.1</v>
          </cell>
          <cell r="AR2038">
            <v>50</v>
          </cell>
          <cell r="AS2038">
            <v>0.12</v>
          </cell>
          <cell r="AV2038" t="str">
            <v>Incumbent</v>
          </cell>
          <cell r="AW2038" t="str">
            <v>EUR</v>
          </cell>
          <cell r="AX2038">
            <v>3.94</v>
          </cell>
          <cell r="AY2038">
            <v>120</v>
          </cell>
          <cell r="AZ2038" t="str">
            <v>LH</v>
          </cell>
          <cell r="BA2038" t="str">
            <v>MAD-FRA-ORD-DEN</v>
          </cell>
          <cell r="BB2038" t="str">
            <v>2,3,4,5,6</v>
          </cell>
          <cell r="BC2038">
            <v>5</v>
          </cell>
        </row>
        <row r="2039">
          <cell r="A2039">
            <v>1365</v>
          </cell>
          <cell r="B2039" t="str">
            <v>BG</v>
          </cell>
          <cell r="C2039" t="str">
            <v>EUROPE</v>
          </cell>
          <cell r="D2039" t="str">
            <v>ES</v>
          </cell>
          <cell r="E2039" t="str">
            <v>MAD</v>
          </cell>
          <cell r="F2039" t="str">
            <v>Claudio</v>
          </cell>
          <cell r="G2039" t="str">
            <v>MAD</v>
          </cell>
          <cell r="H2039" t="str">
            <v>AMERICAS</v>
          </cell>
          <cell r="I2039" t="str">
            <v>US</v>
          </cell>
          <cell r="J2039" t="str">
            <v>DEN</v>
          </cell>
          <cell r="K2039" t="str">
            <v>DEN</v>
          </cell>
          <cell r="R2039">
            <v>1</v>
          </cell>
          <cell r="S2039">
            <v>718</v>
          </cell>
          <cell r="T2039">
            <v>0</v>
          </cell>
          <cell r="U2039">
            <v>0</v>
          </cell>
          <cell r="V2039">
            <v>0</v>
          </cell>
          <cell r="W2039">
            <v>1</v>
          </cell>
          <cell r="X2039">
            <v>166</v>
          </cell>
          <cell r="Y2039" t="str">
            <v>SL3</v>
          </cell>
          <cell r="Z2039" t="str">
            <v>EXP</v>
          </cell>
          <cell r="AA2039" t="str">
            <v>not specified</v>
          </cell>
          <cell r="AB2039" t="str">
            <v>not specified</v>
          </cell>
          <cell r="AC2039" t="b">
            <v>0</v>
          </cell>
          <cell r="AD2039" t="str">
            <v>DTD</v>
          </cell>
          <cell r="AE2039">
            <v>4</v>
          </cell>
          <cell r="AG2039" t="str">
            <v>EUR</v>
          </cell>
          <cell r="AH2039" t="b">
            <v>0</v>
          </cell>
          <cell r="AK2039" t="str">
            <v>Incumbent</v>
          </cell>
          <cell r="AL2039" t="str">
            <v>EUR</v>
          </cell>
          <cell r="AM2039" t="str">
            <v>MAD</v>
          </cell>
          <cell r="AN2039">
            <v>0.16</v>
          </cell>
          <cell r="AO2039" t="str">
            <v>-</v>
          </cell>
          <cell r="AP2039">
            <v>24</v>
          </cell>
          <cell r="AQ2039">
            <v>0.1</v>
          </cell>
          <cell r="AR2039">
            <v>50</v>
          </cell>
          <cell r="AS2039">
            <v>0.12</v>
          </cell>
          <cell r="AW2039" t="str">
            <v>EUR</v>
          </cell>
          <cell r="AX2039">
            <v>2.68</v>
          </cell>
          <cell r="AY2039">
            <v>24</v>
          </cell>
          <cell r="AZ2039" t="str">
            <v>UA</v>
          </cell>
          <cell r="BA2039" t="str">
            <v>MAD-EWR-DEN</v>
          </cell>
          <cell r="BB2039" t="str">
            <v>1,2,3,4,5,6,7</v>
          </cell>
          <cell r="BC2039">
            <v>7</v>
          </cell>
        </row>
        <row r="2040">
          <cell r="A2040">
            <v>1371</v>
          </cell>
          <cell r="B2040" t="str">
            <v>BG DI</v>
          </cell>
          <cell r="C2040" t="str">
            <v>EUROPE</v>
          </cell>
          <cell r="D2040" t="str">
            <v>ES</v>
          </cell>
          <cell r="E2040" t="str">
            <v>MAD</v>
          </cell>
          <cell r="F2040" t="str">
            <v>Claudio</v>
          </cell>
          <cell r="G2040" t="str">
            <v>MAD</v>
          </cell>
          <cell r="H2040" t="str">
            <v>AMERICAS</v>
          </cell>
          <cell r="I2040" t="str">
            <v>US</v>
          </cell>
          <cell r="J2040" t="str">
            <v>DFW</v>
          </cell>
          <cell r="K2040" t="str">
            <v>DFW</v>
          </cell>
          <cell r="R2040">
            <v>1</v>
          </cell>
          <cell r="S2040">
            <v>10605</v>
          </cell>
          <cell r="X2040">
            <v>166</v>
          </cell>
          <cell r="Y2040" t="str">
            <v>SL1</v>
          </cell>
          <cell r="Z2040" t="str">
            <v>DEF</v>
          </cell>
          <cell r="AA2040" t="str">
            <v>not specified</v>
          </cell>
          <cell r="AB2040" t="str">
            <v>not specified</v>
          </cell>
          <cell r="AC2040" t="b">
            <v>0</v>
          </cell>
          <cell r="AD2040" t="str">
            <v>DTD</v>
          </cell>
          <cell r="AE2040">
            <v>7</v>
          </cell>
          <cell r="AG2040" t="str">
            <v>EUR</v>
          </cell>
          <cell r="AH2040" t="b">
            <v>0</v>
          </cell>
          <cell r="AJ2040" t="str">
            <v xml:space="preserve">Airfreight needs to be quoted as consol, where Lithium batteries are accepted as a consol. Quote Lithium check fee, if applicable. </v>
          </cell>
          <cell r="AK2040" t="str">
            <v>Incumbent</v>
          </cell>
          <cell r="AL2040" t="str">
            <v>EUR</v>
          </cell>
          <cell r="AM2040" t="str">
            <v>MAD</v>
          </cell>
          <cell r="AN2040">
            <v>0.16</v>
          </cell>
          <cell r="AO2040" t="str">
            <v>-</v>
          </cell>
          <cell r="AP2040">
            <v>24</v>
          </cell>
          <cell r="AQ2040">
            <v>0.1</v>
          </cell>
          <cell r="AR2040">
            <v>50</v>
          </cell>
          <cell r="AS2040">
            <v>0.12</v>
          </cell>
          <cell r="AT2040" t="str">
            <v>per shipment</v>
          </cell>
          <cell r="AU2040">
            <v>25</v>
          </cell>
          <cell r="AW2040" t="str">
            <v>EUR</v>
          </cell>
          <cell r="AX2040">
            <v>2.06</v>
          </cell>
          <cell r="AY2040">
            <v>72</v>
          </cell>
          <cell r="AZ2040" t="str">
            <v>UA</v>
          </cell>
          <cell r="BA2040" t="str">
            <v>MAD-EWR-DFW</v>
          </cell>
          <cell r="BB2040" t="str">
            <v>1,2,3,4,5,6,7</v>
          </cell>
          <cell r="BC2040">
            <v>7</v>
          </cell>
        </row>
        <row r="2041">
          <cell r="A2041">
            <v>1372</v>
          </cell>
          <cell r="B2041" t="str">
            <v>BG DI</v>
          </cell>
          <cell r="C2041" t="str">
            <v>EUROPE</v>
          </cell>
          <cell r="D2041" t="str">
            <v>ES</v>
          </cell>
          <cell r="E2041" t="str">
            <v>MAD</v>
          </cell>
          <cell r="F2041" t="str">
            <v>Claudio</v>
          </cell>
          <cell r="G2041" t="str">
            <v>MAD</v>
          </cell>
          <cell r="H2041" t="str">
            <v>AMERICAS</v>
          </cell>
          <cell r="I2041" t="str">
            <v>US</v>
          </cell>
          <cell r="J2041" t="str">
            <v>DFW</v>
          </cell>
          <cell r="K2041" t="str">
            <v>DFW</v>
          </cell>
          <cell r="R2041">
            <v>1</v>
          </cell>
          <cell r="S2041">
            <v>10605</v>
          </cell>
          <cell r="X2041">
            <v>166</v>
          </cell>
          <cell r="Y2041" t="str">
            <v>SL3</v>
          </cell>
          <cell r="Z2041" t="str">
            <v>EXP</v>
          </cell>
          <cell r="AA2041" t="str">
            <v>not specified</v>
          </cell>
          <cell r="AB2041" t="str">
            <v>not specified</v>
          </cell>
          <cell r="AC2041" t="b">
            <v>0</v>
          </cell>
          <cell r="AD2041" t="str">
            <v>DTD</v>
          </cell>
          <cell r="AE2041">
            <v>4</v>
          </cell>
          <cell r="AG2041" t="str">
            <v>EUR</v>
          </cell>
          <cell r="AH2041" t="b">
            <v>0</v>
          </cell>
          <cell r="AK2041" t="str">
            <v>Incumbent</v>
          </cell>
          <cell r="AL2041" t="str">
            <v>EUR</v>
          </cell>
          <cell r="AM2041" t="str">
            <v>MAD</v>
          </cell>
          <cell r="AN2041">
            <v>0.16</v>
          </cell>
          <cell r="AO2041" t="str">
            <v>-</v>
          </cell>
          <cell r="AP2041">
            <v>24</v>
          </cell>
          <cell r="AQ2041">
            <v>0.1</v>
          </cell>
          <cell r="AR2041">
            <v>50</v>
          </cell>
          <cell r="AS2041">
            <v>0.12</v>
          </cell>
          <cell r="AW2041" t="str">
            <v>EUR</v>
          </cell>
          <cell r="AX2041">
            <v>2.68</v>
          </cell>
          <cell r="AY2041">
            <v>24</v>
          </cell>
          <cell r="AZ2041" t="str">
            <v>UA</v>
          </cell>
          <cell r="BA2041" t="str">
            <v>MAD-EWR-DFW</v>
          </cell>
          <cell r="BB2041" t="str">
            <v>1,2,3,4,5,6,7</v>
          </cell>
          <cell r="BC2041">
            <v>7</v>
          </cell>
        </row>
        <row r="2042">
          <cell r="A2042">
            <v>1373</v>
          </cell>
          <cell r="B2042" t="str">
            <v>BG DI</v>
          </cell>
          <cell r="C2042" t="str">
            <v>EUROPE</v>
          </cell>
          <cell r="D2042" t="str">
            <v>ES</v>
          </cell>
          <cell r="E2042" t="str">
            <v>MAD</v>
          </cell>
          <cell r="F2042" t="str">
            <v>Claudio</v>
          </cell>
          <cell r="G2042" t="str">
            <v>MAD</v>
          </cell>
          <cell r="H2042" t="str">
            <v>AMERICAS</v>
          </cell>
          <cell r="I2042" t="str">
            <v>US</v>
          </cell>
          <cell r="J2042" t="str">
            <v>DFW</v>
          </cell>
          <cell r="K2042" t="str">
            <v>DFW</v>
          </cell>
          <cell r="R2042">
            <v>1</v>
          </cell>
          <cell r="S2042">
            <v>10605</v>
          </cell>
          <cell r="X2042">
            <v>166</v>
          </cell>
          <cell r="Y2042" t="str">
            <v>SL6</v>
          </cell>
          <cell r="Z2042" t="str">
            <v>CAO</v>
          </cell>
          <cell r="AA2042" t="str">
            <v>CAO</v>
          </cell>
          <cell r="AB2042" t="str">
            <v>MD</v>
          </cell>
          <cell r="AC2042" t="b">
            <v>0</v>
          </cell>
          <cell r="AD2042" t="str">
            <v>DTD</v>
          </cell>
          <cell r="AE2042" t="str">
            <v>not specified</v>
          </cell>
          <cell r="AG2042" t="str">
            <v>EUR</v>
          </cell>
          <cell r="AH2042" t="b">
            <v>0</v>
          </cell>
          <cell r="AJ2042" t="str">
            <v>Cargo which exceeds height of 160 cm</v>
          </cell>
          <cell r="AK2042" t="str">
            <v>Incumbent</v>
          </cell>
          <cell r="AL2042" t="str">
            <v>EUR</v>
          </cell>
          <cell r="AM2042" t="str">
            <v>MAD</v>
          </cell>
          <cell r="AN2042">
            <v>0.16</v>
          </cell>
          <cell r="AO2042" t="str">
            <v>-</v>
          </cell>
          <cell r="AP2042">
            <v>24</v>
          </cell>
          <cell r="AQ2042">
            <v>0.1</v>
          </cell>
          <cell r="AR2042">
            <v>50</v>
          </cell>
          <cell r="AS2042">
            <v>0.12</v>
          </cell>
          <cell r="AV2042" t="str">
            <v>Incumbent</v>
          </cell>
          <cell r="AW2042" t="str">
            <v>EUR</v>
          </cell>
          <cell r="AX2042">
            <v>4.12</v>
          </cell>
          <cell r="AY2042">
            <v>240</v>
          </cell>
          <cell r="AZ2042" t="str">
            <v>LH</v>
          </cell>
          <cell r="BA2042" t="str">
            <v>MAD-FRA-DFW</v>
          </cell>
          <cell r="BB2042" t="str">
            <v>2,4,5,6</v>
          </cell>
          <cell r="BC2042">
            <v>4</v>
          </cell>
        </row>
        <row r="2043">
          <cell r="A2043">
            <v>1376</v>
          </cell>
          <cell r="B2043" t="str">
            <v>BG</v>
          </cell>
          <cell r="C2043" t="str">
            <v>EUROPE</v>
          </cell>
          <cell r="D2043" t="str">
            <v>ES</v>
          </cell>
          <cell r="E2043" t="str">
            <v>MAD</v>
          </cell>
          <cell r="F2043" t="str">
            <v>Claudio</v>
          </cell>
          <cell r="G2043" t="str">
            <v>MAD</v>
          </cell>
          <cell r="H2043" t="str">
            <v>AMERICAS</v>
          </cell>
          <cell r="I2043" t="str">
            <v>US</v>
          </cell>
          <cell r="J2043" t="str">
            <v>DFW</v>
          </cell>
          <cell r="K2043" t="str">
            <v>DFW</v>
          </cell>
          <cell r="R2043">
            <v>4</v>
          </cell>
          <cell r="S2043">
            <v>5312</v>
          </cell>
          <cell r="T2043">
            <v>0.75</v>
          </cell>
          <cell r="U2043">
            <v>0.25</v>
          </cell>
          <cell r="V2043">
            <v>0</v>
          </cell>
          <cell r="W2043">
            <v>0</v>
          </cell>
          <cell r="X2043">
            <v>166</v>
          </cell>
          <cell r="Y2043" t="str">
            <v>SL1</v>
          </cell>
          <cell r="Z2043" t="str">
            <v>DEF</v>
          </cell>
          <cell r="AA2043" t="str">
            <v>not specified</v>
          </cell>
          <cell r="AB2043" t="str">
            <v>not specified</v>
          </cell>
          <cell r="AC2043" t="b">
            <v>0</v>
          </cell>
          <cell r="AD2043" t="str">
            <v>DTD</v>
          </cell>
          <cell r="AE2043">
            <v>7</v>
          </cell>
          <cell r="AG2043" t="str">
            <v>EUR</v>
          </cell>
          <cell r="AH2043" t="b">
            <v>0</v>
          </cell>
          <cell r="AJ2043" t="str">
            <v xml:space="preserve">Airfreight needs to be quoted as consol, where Lithium batteries are accepted as a consol. Quote Lithium check fee, if applicable. </v>
          </cell>
          <cell r="AK2043" t="str">
            <v>Incumbent</v>
          </cell>
          <cell r="AL2043" t="str">
            <v>EUR</v>
          </cell>
          <cell r="AM2043" t="str">
            <v>MAD</v>
          </cell>
          <cell r="AN2043">
            <v>0.16</v>
          </cell>
          <cell r="AO2043" t="str">
            <v>-</v>
          </cell>
          <cell r="AP2043">
            <v>24</v>
          </cell>
          <cell r="AQ2043">
            <v>0.1</v>
          </cell>
          <cell r="AR2043">
            <v>50</v>
          </cell>
          <cell r="AS2043">
            <v>0.12</v>
          </cell>
          <cell r="AT2043" t="str">
            <v>per shipment</v>
          </cell>
          <cell r="AU2043">
            <v>25</v>
          </cell>
          <cell r="AW2043" t="str">
            <v>EUR</v>
          </cell>
          <cell r="AX2043">
            <v>2.06</v>
          </cell>
          <cell r="AY2043">
            <v>72</v>
          </cell>
          <cell r="AZ2043" t="str">
            <v>UA</v>
          </cell>
          <cell r="BA2043" t="str">
            <v>MAD-EWR-DFW</v>
          </cell>
          <cell r="BB2043" t="str">
            <v>1,2,3,4,5,6,7</v>
          </cell>
          <cell r="BC2043">
            <v>7</v>
          </cell>
        </row>
        <row r="2044">
          <cell r="A2044">
            <v>1378</v>
          </cell>
          <cell r="B2044" t="str">
            <v>BG</v>
          </cell>
          <cell r="C2044" t="str">
            <v>EUROPE</v>
          </cell>
          <cell r="D2044" t="str">
            <v>ES</v>
          </cell>
          <cell r="E2044" t="str">
            <v>MAD</v>
          </cell>
          <cell r="F2044" t="str">
            <v>Claudio</v>
          </cell>
          <cell r="G2044" t="str">
            <v>MAD</v>
          </cell>
          <cell r="H2044" t="str">
            <v>AMERICAS</v>
          </cell>
          <cell r="I2044" t="str">
            <v>US</v>
          </cell>
          <cell r="J2044" t="str">
            <v>DFW</v>
          </cell>
          <cell r="K2044" t="str">
            <v>DFW</v>
          </cell>
          <cell r="R2044">
            <v>3</v>
          </cell>
          <cell r="S2044">
            <v>3151</v>
          </cell>
          <cell r="T2044">
            <v>0</v>
          </cell>
          <cell r="U2044">
            <v>0</v>
          </cell>
          <cell r="V2044">
            <v>0</v>
          </cell>
          <cell r="W2044">
            <v>1</v>
          </cell>
          <cell r="X2044">
            <v>166</v>
          </cell>
          <cell r="Y2044" t="str">
            <v>SL3</v>
          </cell>
          <cell r="Z2044" t="str">
            <v>EXP</v>
          </cell>
          <cell r="AA2044" t="str">
            <v>not specified</v>
          </cell>
          <cell r="AB2044" t="str">
            <v>not specified</v>
          </cell>
          <cell r="AC2044" t="b">
            <v>0</v>
          </cell>
          <cell r="AD2044" t="str">
            <v>DTD</v>
          </cell>
          <cell r="AE2044">
            <v>4</v>
          </cell>
          <cell r="AG2044" t="str">
            <v>EUR</v>
          </cell>
          <cell r="AH2044" t="b">
            <v>0</v>
          </cell>
          <cell r="AK2044" t="str">
            <v>Incumbent</v>
          </cell>
          <cell r="AL2044" t="str">
            <v>EUR</v>
          </cell>
          <cell r="AM2044" t="str">
            <v>MAD</v>
          </cell>
          <cell r="AN2044">
            <v>0.16</v>
          </cell>
          <cell r="AO2044" t="str">
            <v>-</v>
          </cell>
          <cell r="AP2044">
            <v>24</v>
          </cell>
          <cell r="AQ2044">
            <v>0.1</v>
          </cell>
          <cell r="AR2044">
            <v>50</v>
          </cell>
          <cell r="AS2044">
            <v>0.12</v>
          </cell>
          <cell r="AW2044" t="str">
            <v>EUR</v>
          </cell>
          <cell r="AX2044">
            <v>2.68</v>
          </cell>
          <cell r="AY2044">
            <v>24</v>
          </cell>
          <cell r="AZ2044" t="str">
            <v>UA</v>
          </cell>
          <cell r="BA2044" t="str">
            <v>MAD-EWR-DFW</v>
          </cell>
          <cell r="BB2044" t="str">
            <v>1,2,3,4,5,6,7</v>
          </cell>
          <cell r="BC2044">
            <v>7</v>
          </cell>
        </row>
        <row r="2045">
          <cell r="A2045">
            <v>1382</v>
          </cell>
          <cell r="B2045" t="str">
            <v>BG</v>
          </cell>
          <cell r="C2045" t="str">
            <v>EUROPE</v>
          </cell>
          <cell r="D2045" t="str">
            <v>ES</v>
          </cell>
          <cell r="E2045" t="str">
            <v>MAD</v>
          </cell>
          <cell r="F2045" t="str">
            <v>Claudio</v>
          </cell>
          <cell r="G2045" t="str">
            <v>MAD</v>
          </cell>
          <cell r="H2045" t="str">
            <v>AMERICAS</v>
          </cell>
          <cell r="I2045" t="str">
            <v>US</v>
          </cell>
          <cell r="J2045" t="str">
            <v>DFW</v>
          </cell>
          <cell r="K2045" t="str">
            <v>DFW</v>
          </cell>
          <cell r="R2045">
            <v>2</v>
          </cell>
          <cell r="S2045">
            <v>1406</v>
          </cell>
          <cell r="T2045">
            <v>0.5</v>
          </cell>
          <cell r="U2045">
            <v>0</v>
          </cell>
          <cell r="V2045">
            <v>0</v>
          </cell>
          <cell r="W2045">
            <v>0.5</v>
          </cell>
          <cell r="X2045">
            <v>166</v>
          </cell>
          <cell r="Y2045" t="str">
            <v>SL6</v>
          </cell>
          <cell r="Z2045" t="str">
            <v>CAO</v>
          </cell>
          <cell r="AA2045" t="str">
            <v>CAO</v>
          </cell>
          <cell r="AB2045" t="str">
            <v>MD</v>
          </cell>
          <cell r="AC2045" t="b">
            <v>0</v>
          </cell>
          <cell r="AD2045" t="str">
            <v>DTD</v>
          </cell>
          <cell r="AE2045" t="str">
            <v>not specified</v>
          </cell>
          <cell r="AG2045" t="str">
            <v>EUR</v>
          </cell>
          <cell r="AH2045" t="b">
            <v>0</v>
          </cell>
          <cell r="AJ2045" t="str">
            <v>Cargo which exceeds height of 160 cm</v>
          </cell>
          <cell r="AK2045" t="str">
            <v>Incumbent</v>
          </cell>
          <cell r="AL2045" t="str">
            <v>EUR</v>
          </cell>
          <cell r="AM2045" t="str">
            <v>MAD</v>
          </cell>
          <cell r="AN2045">
            <v>0.16</v>
          </cell>
          <cell r="AO2045" t="str">
            <v>-</v>
          </cell>
          <cell r="AP2045">
            <v>24</v>
          </cell>
          <cell r="AQ2045">
            <v>0.1</v>
          </cell>
          <cell r="AR2045">
            <v>50</v>
          </cell>
          <cell r="AS2045">
            <v>0.12</v>
          </cell>
          <cell r="AV2045" t="str">
            <v>Incumbent</v>
          </cell>
          <cell r="AW2045" t="str">
            <v>EUR</v>
          </cell>
          <cell r="AX2045">
            <v>4.12</v>
          </cell>
          <cell r="AY2045">
            <v>240</v>
          </cell>
          <cell r="AZ2045" t="str">
            <v>LH</v>
          </cell>
          <cell r="BA2045" t="str">
            <v>MAD-FRA-DFW</v>
          </cell>
          <cell r="BB2045" t="str">
            <v>2,4,5,6</v>
          </cell>
          <cell r="BC2045">
            <v>4</v>
          </cell>
        </row>
        <row r="2046">
          <cell r="A2046">
            <v>1867</v>
          </cell>
          <cell r="B2046" t="str">
            <v>BG DI</v>
          </cell>
          <cell r="C2046" t="str">
            <v>EUROPE</v>
          </cell>
          <cell r="D2046" t="str">
            <v>ES</v>
          </cell>
          <cell r="E2046" t="str">
            <v>MAD</v>
          </cell>
          <cell r="F2046" t="str">
            <v>Claudio</v>
          </cell>
          <cell r="G2046" t="str">
            <v>MAD</v>
          </cell>
          <cell r="H2046" t="str">
            <v>AMERICAS</v>
          </cell>
          <cell r="I2046" t="str">
            <v>US</v>
          </cell>
          <cell r="J2046" t="str">
            <v>HNL</v>
          </cell>
          <cell r="K2046" t="str">
            <v>HNL</v>
          </cell>
          <cell r="R2046">
            <v>1</v>
          </cell>
          <cell r="S2046">
            <v>721</v>
          </cell>
          <cell r="X2046">
            <v>166</v>
          </cell>
          <cell r="Y2046" t="str">
            <v>SL1</v>
          </cell>
          <cell r="Z2046" t="str">
            <v>DEF</v>
          </cell>
          <cell r="AA2046" t="str">
            <v>not specified</v>
          </cell>
          <cell r="AB2046" t="str">
            <v>not specified</v>
          </cell>
          <cell r="AC2046" t="b">
            <v>0</v>
          </cell>
          <cell r="AD2046" t="str">
            <v>DTD</v>
          </cell>
          <cell r="AE2046">
            <v>7</v>
          </cell>
          <cell r="AG2046" t="str">
            <v>EUR</v>
          </cell>
          <cell r="AH2046" t="b">
            <v>0</v>
          </cell>
          <cell r="AJ2046" t="str">
            <v xml:space="preserve">Airfreight needs to be quoted as consol, where Lithium batteries are accepted as a consol. Quote Lithium check fee, if applicable. </v>
          </cell>
          <cell r="AK2046" t="str">
            <v>Incumbent</v>
          </cell>
          <cell r="AL2046" t="str">
            <v>EUR</v>
          </cell>
          <cell r="AM2046" t="str">
            <v>MAD</v>
          </cell>
          <cell r="AN2046">
            <v>0.16</v>
          </cell>
          <cell r="AO2046" t="str">
            <v>-</v>
          </cell>
          <cell r="AP2046">
            <v>24</v>
          </cell>
          <cell r="AQ2046">
            <v>0.1</v>
          </cell>
          <cell r="AR2046">
            <v>50</v>
          </cell>
          <cell r="AS2046">
            <v>0.12</v>
          </cell>
          <cell r="AT2046" t="str">
            <v>per shipment</v>
          </cell>
          <cell r="AU2046">
            <v>25</v>
          </cell>
          <cell r="AW2046" t="str">
            <v>EUR</v>
          </cell>
          <cell r="AX2046">
            <v>2.0499999999999998</v>
          </cell>
          <cell r="AY2046">
            <v>120</v>
          </cell>
          <cell r="AZ2046" t="str">
            <v>KE</v>
          </cell>
          <cell r="BA2046" t="str">
            <v>MAD-BUS-HNL</v>
          </cell>
          <cell r="BB2046" t="str">
            <v>1,2,3,4,6,7</v>
          </cell>
          <cell r="BC2046">
            <v>6</v>
          </cell>
        </row>
        <row r="2047">
          <cell r="A2047">
            <v>1868</v>
          </cell>
          <cell r="B2047" t="str">
            <v>BG DI</v>
          </cell>
          <cell r="C2047" t="str">
            <v>EUROPE</v>
          </cell>
          <cell r="D2047" t="str">
            <v>ES</v>
          </cell>
          <cell r="E2047" t="str">
            <v>MAD</v>
          </cell>
          <cell r="F2047" t="str">
            <v>Claudio</v>
          </cell>
          <cell r="G2047" t="str">
            <v>MAD</v>
          </cell>
          <cell r="H2047" t="str">
            <v>AMERICAS</v>
          </cell>
          <cell r="I2047" t="str">
            <v>US</v>
          </cell>
          <cell r="J2047" t="str">
            <v>HNL</v>
          </cell>
          <cell r="K2047" t="str">
            <v>HNL</v>
          </cell>
          <cell r="R2047">
            <v>1</v>
          </cell>
          <cell r="S2047">
            <v>721</v>
          </cell>
          <cell r="X2047">
            <v>166</v>
          </cell>
          <cell r="Y2047" t="str">
            <v>SL3</v>
          </cell>
          <cell r="Z2047" t="str">
            <v>EXP</v>
          </cell>
          <cell r="AA2047" t="str">
            <v>not specified</v>
          </cell>
          <cell r="AB2047" t="str">
            <v>not specified</v>
          </cell>
          <cell r="AC2047" t="b">
            <v>0</v>
          </cell>
          <cell r="AD2047" t="str">
            <v>DTD</v>
          </cell>
          <cell r="AE2047">
            <v>4</v>
          </cell>
          <cell r="AG2047" t="str">
            <v>EUR</v>
          </cell>
          <cell r="AH2047" t="b">
            <v>0</v>
          </cell>
          <cell r="AK2047" t="str">
            <v>Incumbent</v>
          </cell>
          <cell r="AL2047" t="str">
            <v>EUR</v>
          </cell>
          <cell r="AM2047" t="str">
            <v>MAD</v>
          </cell>
          <cell r="AN2047">
            <v>0.16</v>
          </cell>
          <cell r="AO2047" t="str">
            <v>-</v>
          </cell>
          <cell r="AP2047">
            <v>24</v>
          </cell>
          <cell r="AQ2047">
            <v>0.1</v>
          </cell>
          <cell r="AR2047">
            <v>50</v>
          </cell>
          <cell r="AS2047">
            <v>0.12</v>
          </cell>
          <cell r="AW2047" t="str">
            <v>EUR</v>
          </cell>
          <cell r="AX2047">
            <v>3.74</v>
          </cell>
          <cell r="AY2047">
            <v>96</v>
          </cell>
          <cell r="AZ2047" t="str">
            <v>KE</v>
          </cell>
          <cell r="BA2047" t="str">
            <v>MAD-BUS-HNL</v>
          </cell>
          <cell r="BB2047" t="str">
            <v>1,2,3,4,6,7</v>
          </cell>
          <cell r="BC2047">
            <v>6</v>
          </cell>
        </row>
        <row r="2048">
          <cell r="A2048">
            <v>1869</v>
          </cell>
          <cell r="B2048" t="str">
            <v>BG DI</v>
          </cell>
          <cell r="C2048" t="str">
            <v>EUROPE</v>
          </cell>
          <cell r="D2048" t="str">
            <v>ES</v>
          </cell>
          <cell r="E2048" t="str">
            <v>MAD</v>
          </cell>
          <cell r="F2048" t="str">
            <v>Claudio</v>
          </cell>
          <cell r="G2048" t="str">
            <v>MAD</v>
          </cell>
          <cell r="H2048" t="str">
            <v>AMERICAS</v>
          </cell>
          <cell r="I2048" t="str">
            <v>US</v>
          </cell>
          <cell r="J2048" t="str">
            <v>HNL</v>
          </cell>
          <cell r="K2048" t="str">
            <v>HNL</v>
          </cell>
          <cell r="R2048">
            <v>1</v>
          </cell>
          <cell r="S2048">
            <v>721</v>
          </cell>
          <cell r="X2048">
            <v>166</v>
          </cell>
          <cell r="Y2048" t="str">
            <v>SL6</v>
          </cell>
          <cell r="Z2048" t="str">
            <v>CAO</v>
          </cell>
          <cell r="AA2048" t="str">
            <v>CAO</v>
          </cell>
          <cell r="AB2048" t="str">
            <v>MD</v>
          </cell>
          <cell r="AC2048" t="b">
            <v>0</v>
          </cell>
          <cell r="AD2048" t="str">
            <v>DTD</v>
          </cell>
          <cell r="AE2048" t="str">
            <v>not specified</v>
          </cell>
          <cell r="AG2048" t="str">
            <v>EUR</v>
          </cell>
          <cell r="AH2048" t="b">
            <v>0</v>
          </cell>
          <cell r="AJ2048" t="str">
            <v>Cargo which exceeds height of 160 cm</v>
          </cell>
          <cell r="AK2048" t="str">
            <v>Incumbent</v>
          </cell>
          <cell r="AL2048" t="str">
            <v>EUR</v>
          </cell>
          <cell r="AM2048" t="str">
            <v>MAD</v>
          </cell>
          <cell r="AN2048">
            <v>0.16</v>
          </cell>
          <cell r="AO2048" t="str">
            <v>-</v>
          </cell>
          <cell r="AP2048">
            <v>24</v>
          </cell>
          <cell r="AQ2048">
            <v>0.1</v>
          </cell>
          <cell r="AR2048">
            <v>50</v>
          </cell>
          <cell r="AS2048">
            <v>0.12</v>
          </cell>
          <cell r="AW2048" t="str">
            <v>EUR</v>
          </cell>
          <cell r="AX2048">
            <v>6.24</v>
          </cell>
          <cell r="AY2048">
            <v>34</v>
          </cell>
          <cell r="AZ2048" t="str">
            <v>JL</v>
          </cell>
          <cell r="BA2048" t="str">
            <v>MAD-TKY-HNL</v>
          </cell>
          <cell r="BB2048" t="str">
            <v>2,3,5,6,7</v>
          </cell>
          <cell r="BC2048">
            <v>5</v>
          </cell>
        </row>
        <row r="2049">
          <cell r="A2049">
            <v>1882</v>
          </cell>
          <cell r="B2049" t="str">
            <v>BG DI</v>
          </cell>
          <cell r="C2049" t="str">
            <v>EUROPE</v>
          </cell>
          <cell r="D2049" t="str">
            <v>ES</v>
          </cell>
          <cell r="E2049" t="str">
            <v>MAD</v>
          </cell>
          <cell r="F2049" t="str">
            <v>Claudio</v>
          </cell>
          <cell r="G2049" t="str">
            <v>MAD</v>
          </cell>
          <cell r="H2049" t="str">
            <v>AMERICAS</v>
          </cell>
          <cell r="I2049" t="str">
            <v>US</v>
          </cell>
          <cell r="J2049" t="str">
            <v>IAH</v>
          </cell>
          <cell r="K2049" t="str">
            <v>IAH</v>
          </cell>
          <cell r="R2049">
            <v>1</v>
          </cell>
          <cell r="S2049">
            <v>2148</v>
          </cell>
          <cell r="X2049">
            <v>166</v>
          </cell>
          <cell r="Y2049" t="str">
            <v>SL1</v>
          </cell>
          <cell r="Z2049" t="str">
            <v>DEF</v>
          </cell>
          <cell r="AA2049" t="str">
            <v>not specified</v>
          </cell>
          <cell r="AB2049" t="str">
            <v>not specified</v>
          </cell>
          <cell r="AC2049" t="b">
            <v>0</v>
          </cell>
          <cell r="AD2049" t="str">
            <v>DTD</v>
          </cell>
          <cell r="AE2049">
            <v>7</v>
          </cell>
          <cell r="AG2049" t="str">
            <v>EUR</v>
          </cell>
          <cell r="AH2049" t="b">
            <v>0</v>
          </cell>
          <cell r="AJ2049" t="str">
            <v xml:space="preserve">Airfreight needs to be quoted as consol, where Lithium batteries are accepted as a consol. Quote Lithium check fee, if applicable. </v>
          </cell>
          <cell r="AK2049" t="str">
            <v>Incumbent</v>
          </cell>
          <cell r="AL2049" t="str">
            <v>EUR</v>
          </cell>
          <cell r="AM2049" t="str">
            <v>MAD</v>
          </cell>
          <cell r="AN2049">
            <v>0.16</v>
          </cell>
          <cell r="AO2049" t="str">
            <v>-</v>
          </cell>
          <cell r="AP2049">
            <v>24</v>
          </cell>
          <cell r="AQ2049">
            <v>0.1</v>
          </cell>
          <cell r="AR2049">
            <v>50</v>
          </cell>
          <cell r="AS2049">
            <v>0.12</v>
          </cell>
          <cell r="AT2049" t="str">
            <v>per shipment</v>
          </cell>
          <cell r="AU2049">
            <v>25</v>
          </cell>
          <cell r="AW2049" t="str">
            <v>EUR</v>
          </cell>
          <cell r="AX2049">
            <v>1.95</v>
          </cell>
          <cell r="AY2049">
            <v>48</v>
          </cell>
          <cell r="AZ2049" t="str">
            <v>TK</v>
          </cell>
          <cell r="BA2049" t="str">
            <v>MAD-IST-IAH</v>
          </cell>
          <cell r="BB2049" t="str">
            <v>2,4,5,6,7</v>
          </cell>
          <cell r="BC2049">
            <v>5</v>
          </cell>
        </row>
        <row r="2050">
          <cell r="A2050">
            <v>1883</v>
          </cell>
          <cell r="B2050" t="str">
            <v>BG DI</v>
          </cell>
          <cell r="C2050" t="str">
            <v>EUROPE</v>
          </cell>
          <cell r="D2050" t="str">
            <v>ES</v>
          </cell>
          <cell r="E2050" t="str">
            <v>MAD</v>
          </cell>
          <cell r="F2050" t="str">
            <v>Claudio</v>
          </cell>
          <cell r="G2050" t="str">
            <v>MAD</v>
          </cell>
          <cell r="H2050" t="str">
            <v>AMERICAS</v>
          </cell>
          <cell r="I2050" t="str">
            <v>US</v>
          </cell>
          <cell r="J2050" t="str">
            <v>IAH</v>
          </cell>
          <cell r="K2050" t="str">
            <v>IAH</v>
          </cell>
          <cell r="R2050">
            <v>1</v>
          </cell>
          <cell r="S2050">
            <v>2148</v>
          </cell>
          <cell r="X2050">
            <v>166</v>
          </cell>
          <cell r="Y2050" t="str">
            <v>SL3</v>
          </cell>
          <cell r="Z2050" t="str">
            <v>EXP</v>
          </cell>
          <cell r="AA2050" t="str">
            <v>not specified</v>
          </cell>
          <cell r="AB2050" t="str">
            <v>not specified</v>
          </cell>
          <cell r="AC2050" t="b">
            <v>0</v>
          </cell>
          <cell r="AD2050" t="str">
            <v>DTD</v>
          </cell>
          <cell r="AE2050">
            <v>4</v>
          </cell>
          <cell r="AG2050" t="str">
            <v>EUR</v>
          </cell>
          <cell r="AH2050" t="b">
            <v>0</v>
          </cell>
          <cell r="AK2050" t="str">
            <v>Incumbent</v>
          </cell>
          <cell r="AL2050" t="str">
            <v>EUR</v>
          </cell>
          <cell r="AM2050" t="str">
            <v>MAD</v>
          </cell>
          <cell r="AN2050">
            <v>0.16</v>
          </cell>
          <cell r="AO2050" t="str">
            <v>-</v>
          </cell>
          <cell r="AP2050">
            <v>24</v>
          </cell>
          <cell r="AQ2050">
            <v>0.1</v>
          </cell>
          <cell r="AR2050">
            <v>50</v>
          </cell>
          <cell r="AS2050">
            <v>0.12</v>
          </cell>
          <cell r="AW2050" t="str">
            <v>EUR</v>
          </cell>
          <cell r="AX2050">
            <v>2.99</v>
          </cell>
          <cell r="AY2050">
            <v>24</v>
          </cell>
          <cell r="AZ2050" t="str">
            <v>TK</v>
          </cell>
          <cell r="BA2050" t="str">
            <v>MAD-IST-IAH</v>
          </cell>
          <cell r="BB2050" t="str">
            <v>2,4,5,6,7</v>
          </cell>
          <cell r="BC2050">
            <v>5</v>
          </cell>
        </row>
        <row r="2051">
          <cell r="A2051">
            <v>1884</v>
          </cell>
          <cell r="B2051" t="str">
            <v>BG DI</v>
          </cell>
          <cell r="C2051" t="str">
            <v>EUROPE</v>
          </cell>
          <cell r="D2051" t="str">
            <v>ES</v>
          </cell>
          <cell r="E2051" t="str">
            <v>MAD</v>
          </cell>
          <cell r="F2051" t="str">
            <v>Claudio</v>
          </cell>
          <cell r="G2051" t="str">
            <v>MAD</v>
          </cell>
          <cell r="H2051" t="str">
            <v>AMERICAS</v>
          </cell>
          <cell r="I2051" t="str">
            <v>US</v>
          </cell>
          <cell r="J2051" t="str">
            <v>IAH</v>
          </cell>
          <cell r="K2051" t="str">
            <v>IAH</v>
          </cell>
          <cell r="R2051">
            <v>1</v>
          </cell>
          <cell r="S2051">
            <v>2148</v>
          </cell>
          <cell r="X2051">
            <v>166</v>
          </cell>
          <cell r="Y2051" t="str">
            <v>SL6</v>
          </cell>
          <cell r="Z2051" t="str">
            <v>CAO</v>
          </cell>
          <cell r="AA2051" t="str">
            <v>CAO</v>
          </cell>
          <cell r="AB2051" t="str">
            <v>MD</v>
          </cell>
          <cell r="AC2051" t="b">
            <v>0</v>
          </cell>
          <cell r="AD2051" t="str">
            <v>DTD</v>
          </cell>
          <cell r="AE2051" t="str">
            <v>not specified</v>
          </cell>
          <cell r="AG2051" t="str">
            <v>EUR</v>
          </cell>
          <cell r="AH2051" t="b">
            <v>0</v>
          </cell>
          <cell r="AJ2051" t="str">
            <v>Cargo which exceeds height of 160 cm</v>
          </cell>
          <cell r="AK2051" t="str">
            <v>Incumbent</v>
          </cell>
          <cell r="AL2051" t="str">
            <v>EUR</v>
          </cell>
          <cell r="AM2051" t="str">
            <v>MAD</v>
          </cell>
          <cell r="AN2051">
            <v>0.16</v>
          </cell>
          <cell r="AO2051" t="str">
            <v>-</v>
          </cell>
          <cell r="AP2051">
            <v>24</v>
          </cell>
          <cell r="AQ2051">
            <v>0.1</v>
          </cell>
          <cell r="AR2051">
            <v>50</v>
          </cell>
          <cell r="AS2051">
            <v>0.12</v>
          </cell>
          <cell r="AW2051" t="str">
            <v>EUR</v>
          </cell>
          <cell r="AX2051">
            <v>4.24</v>
          </cell>
          <cell r="AY2051">
            <v>24</v>
          </cell>
          <cell r="AZ2051" t="str">
            <v>LH</v>
          </cell>
          <cell r="BA2051" t="str">
            <v>MAD-FRA-IAH</v>
          </cell>
          <cell r="BB2051" t="str">
            <v>1,2,3,5,6,7</v>
          </cell>
          <cell r="BC2051">
            <v>6</v>
          </cell>
        </row>
        <row r="2052">
          <cell r="A2052">
            <v>2019</v>
          </cell>
          <cell r="B2052" t="str">
            <v>BG DI</v>
          </cell>
          <cell r="C2052" t="str">
            <v>EUROPE</v>
          </cell>
          <cell r="D2052" t="str">
            <v>ES</v>
          </cell>
          <cell r="E2052" t="str">
            <v>MAD</v>
          </cell>
          <cell r="F2052" t="str">
            <v>Claudio</v>
          </cell>
          <cell r="G2052" t="str">
            <v>MAD</v>
          </cell>
          <cell r="H2052" t="str">
            <v>AMERICAS</v>
          </cell>
          <cell r="I2052" t="str">
            <v>US</v>
          </cell>
          <cell r="J2052" t="str">
            <v>JFK</v>
          </cell>
          <cell r="K2052" t="str">
            <v>JFK</v>
          </cell>
          <cell r="R2052">
            <v>1</v>
          </cell>
          <cell r="S2052">
            <v>19501</v>
          </cell>
          <cell r="T2052">
            <v>0.8571428571428571</v>
          </cell>
          <cell r="U2052">
            <v>0</v>
          </cell>
          <cell r="V2052">
            <v>0</v>
          </cell>
          <cell r="W2052">
            <v>0.14285714285714285</v>
          </cell>
          <cell r="X2052">
            <v>166</v>
          </cell>
          <cell r="Y2052" t="str">
            <v>SL1</v>
          </cell>
          <cell r="Z2052" t="str">
            <v>DEF</v>
          </cell>
          <cell r="AA2052" t="str">
            <v>not specified</v>
          </cell>
          <cell r="AB2052" t="str">
            <v>not specified</v>
          </cell>
          <cell r="AC2052" t="b">
            <v>0</v>
          </cell>
          <cell r="AD2052" t="str">
            <v>DTD</v>
          </cell>
          <cell r="AE2052">
            <v>7</v>
          </cell>
          <cell r="AG2052" t="str">
            <v>EUR</v>
          </cell>
          <cell r="AH2052" t="b">
            <v>0</v>
          </cell>
          <cell r="AJ2052" t="str">
            <v xml:space="preserve">Airfreight needs to be quoted as consol, where Lithium batteries are accepted as a consol. Quote Lithium check fee, if applicable. </v>
          </cell>
          <cell r="AK2052" t="str">
            <v>Incumbent</v>
          </cell>
          <cell r="AL2052" t="str">
            <v>EUR</v>
          </cell>
          <cell r="AM2052" t="str">
            <v>MAD</v>
          </cell>
          <cell r="AN2052">
            <v>0.16</v>
          </cell>
          <cell r="AO2052" t="str">
            <v>-</v>
          </cell>
          <cell r="AP2052">
            <v>24</v>
          </cell>
          <cell r="AQ2052">
            <v>0.1</v>
          </cell>
          <cell r="AR2052">
            <v>50</v>
          </cell>
          <cell r="AS2052">
            <v>0.12</v>
          </cell>
          <cell r="AT2052" t="str">
            <v>per shipment</v>
          </cell>
          <cell r="AU2052">
            <v>25</v>
          </cell>
          <cell r="AW2052" t="str">
            <v>EUR</v>
          </cell>
          <cell r="AX2052">
            <v>1.75</v>
          </cell>
          <cell r="AY2052">
            <v>96</v>
          </cell>
          <cell r="AZ2052" t="str">
            <v>BA</v>
          </cell>
          <cell r="BA2052" t="str">
            <v>DIRECT</v>
          </cell>
          <cell r="BB2052" t="str">
            <v>1,2,3,4,5,6,7</v>
          </cell>
          <cell r="BC2052">
            <v>7</v>
          </cell>
        </row>
        <row r="2053">
          <cell r="A2053">
            <v>2024</v>
          </cell>
          <cell r="B2053" t="str">
            <v>BG</v>
          </cell>
          <cell r="C2053" t="str">
            <v>EUROPE</v>
          </cell>
          <cell r="D2053" t="str">
            <v>ES</v>
          </cell>
          <cell r="E2053" t="str">
            <v>MAD</v>
          </cell>
          <cell r="F2053" t="str">
            <v>Claudio</v>
          </cell>
          <cell r="G2053" t="str">
            <v>MAD</v>
          </cell>
          <cell r="H2053" t="str">
            <v>AMERICAS</v>
          </cell>
          <cell r="I2053" t="str">
            <v>US</v>
          </cell>
          <cell r="J2053" t="str">
            <v>JFK</v>
          </cell>
          <cell r="K2053" t="str">
            <v>JFK</v>
          </cell>
          <cell r="R2053">
            <v>6</v>
          </cell>
          <cell r="S2053">
            <v>4310</v>
          </cell>
          <cell r="T2053">
            <v>0</v>
          </cell>
          <cell r="U2053">
            <v>0</v>
          </cell>
          <cell r="V2053">
            <v>0</v>
          </cell>
          <cell r="W2053">
            <v>1</v>
          </cell>
          <cell r="X2053">
            <v>166</v>
          </cell>
          <cell r="Y2053" t="str">
            <v>SL3</v>
          </cell>
          <cell r="Z2053" t="str">
            <v>EXP</v>
          </cell>
          <cell r="AA2053" t="str">
            <v>not specified</v>
          </cell>
          <cell r="AB2053" t="str">
            <v>not specified</v>
          </cell>
          <cell r="AC2053" t="b">
            <v>0</v>
          </cell>
          <cell r="AD2053" t="str">
            <v>DTD</v>
          </cell>
          <cell r="AE2053">
            <v>4</v>
          </cell>
          <cell r="AG2053" t="str">
            <v>EUR</v>
          </cell>
          <cell r="AH2053" t="b">
            <v>0</v>
          </cell>
          <cell r="AK2053" t="str">
            <v>Incumbent</v>
          </cell>
          <cell r="AL2053" t="str">
            <v>EUR</v>
          </cell>
          <cell r="AM2053" t="str">
            <v>MAD</v>
          </cell>
          <cell r="AN2053">
            <v>0.16</v>
          </cell>
          <cell r="AO2053" t="str">
            <v>-</v>
          </cell>
          <cell r="AP2053">
            <v>24</v>
          </cell>
          <cell r="AQ2053">
            <v>0.1</v>
          </cell>
          <cell r="AR2053">
            <v>50</v>
          </cell>
          <cell r="AS2053">
            <v>0.12</v>
          </cell>
          <cell r="AW2053" t="str">
            <v>EUR</v>
          </cell>
          <cell r="AX2053">
            <v>1.95</v>
          </cell>
          <cell r="AY2053">
            <v>72</v>
          </cell>
          <cell r="AZ2053" t="str">
            <v>BA</v>
          </cell>
          <cell r="BA2053" t="str">
            <v>DIRECT</v>
          </cell>
          <cell r="BB2053" t="str">
            <v>1,2,3,4,5,6,7</v>
          </cell>
          <cell r="BC2053">
            <v>7</v>
          </cell>
        </row>
        <row r="2054">
          <cell r="A2054">
            <v>2026</v>
          </cell>
          <cell r="B2054" t="str">
            <v>BG</v>
          </cell>
          <cell r="C2054" t="str">
            <v>EUROPE</v>
          </cell>
          <cell r="D2054" t="str">
            <v>ES</v>
          </cell>
          <cell r="E2054" t="str">
            <v>MAD</v>
          </cell>
          <cell r="F2054" t="str">
            <v>Claudio</v>
          </cell>
          <cell r="G2054" t="str">
            <v>MAD</v>
          </cell>
          <cell r="H2054" t="str">
            <v>AMERICAS</v>
          </cell>
          <cell r="I2054" t="str">
            <v>US</v>
          </cell>
          <cell r="J2054" t="str">
            <v>JFK</v>
          </cell>
          <cell r="K2054" t="str">
            <v>JFK</v>
          </cell>
          <cell r="R2054">
            <v>4</v>
          </cell>
          <cell r="S2054">
            <v>2905</v>
          </cell>
          <cell r="T2054">
            <v>0.8571428571428571</v>
          </cell>
          <cell r="U2054">
            <v>0</v>
          </cell>
          <cell r="V2054">
            <v>0</v>
          </cell>
          <cell r="W2054">
            <v>0.14285714285714285</v>
          </cell>
          <cell r="X2054">
            <v>166</v>
          </cell>
          <cell r="Y2054" t="str">
            <v>SL1</v>
          </cell>
          <cell r="Z2054" t="str">
            <v>DEF</v>
          </cell>
          <cell r="AA2054" t="str">
            <v>not specified</v>
          </cell>
          <cell r="AB2054" t="str">
            <v>not specified</v>
          </cell>
          <cell r="AC2054" t="b">
            <v>0</v>
          </cell>
          <cell r="AD2054" t="str">
            <v>DTD</v>
          </cell>
          <cell r="AE2054">
            <v>7</v>
          </cell>
          <cell r="AG2054" t="str">
            <v>EUR</v>
          </cell>
          <cell r="AH2054" t="b">
            <v>0</v>
          </cell>
          <cell r="AJ2054" t="str">
            <v xml:space="preserve">Airfreight needs to be quoted as consol, where Lithium batteries are accepted as a consol. Quote Lithium check fee, if applicable. </v>
          </cell>
          <cell r="AK2054" t="str">
            <v>Incumbent</v>
          </cell>
          <cell r="AL2054" t="str">
            <v>EUR</v>
          </cell>
          <cell r="AM2054" t="str">
            <v>MAD</v>
          </cell>
          <cell r="AN2054">
            <v>0.16</v>
          </cell>
          <cell r="AO2054" t="str">
            <v>-</v>
          </cell>
          <cell r="AP2054">
            <v>24</v>
          </cell>
          <cell r="AQ2054">
            <v>0.1</v>
          </cell>
          <cell r="AR2054">
            <v>50</v>
          </cell>
          <cell r="AS2054">
            <v>0.12</v>
          </cell>
          <cell r="AT2054" t="str">
            <v>per shipment</v>
          </cell>
          <cell r="AU2054">
            <v>25</v>
          </cell>
          <cell r="AW2054" t="str">
            <v>EUR</v>
          </cell>
          <cell r="AX2054">
            <v>1.75</v>
          </cell>
          <cell r="AY2054">
            <v>96</v>
          </cell>
          <cell r="AZ2054" t="str">
            <v>BA</v>
          </cell>
          <cell r="BA2054" t="str">
            <v>DIRECT</v>
          </cell>
          <cell r="BB2054" t="str">
            <v>1,2,3,4,5,6,7</v>
          </cell>
          <cell r="BC2054">
            <v>7</v>
          </cell>
        </row>
        <row r="2055">
          <cell r="A2055">
            <v>2033</v>
          </cell>
          <cell r="B2055" t="str">
            <v>UNALLOCATED</v>
          </cell>
          <cell r="C2055" t="str">
            <v>EUROPE</v>
          </cell>
          <cell r="D2055" t="str">
            <v>ES</v>
          </cell>
          <cell r="E2055" t="str">
            <v>MAD</v>
          </cell>
          <cell r="F2055" t="str">
            <v>Claudio</v>
          </cell>
          <cell r="G2055" t="str">
            <v>MAD</v>
          </cell>
          <cell r="H2055" t="str">
            <v>AMERICAS</v>
          </cell>
          <cell r="I2055" t="str">
            <v>US</v>
          </cell>
          <cell r="J2055" t="str">
            <v>JFK</v>
          </cell>
          <cell r="K2055" t="str">
            <v>JFK</v>
          </cell>
          <cell r="R2055">
            <v>1</v>
          </cell>
          <cell r="S2055">
            <v>1483</v>
          </cell>
          <cell r="T2055">
            <v>0</v>
          </cell>
          <cell r="U2055">
            <v>0</v>
          </cell>
          <cell r="V2055">
            <v>0</v>
          </cell>
          <cell r="W2055">
            <v>1</v>
          </cell>
          <cell r="X2055">
            <v>166</v>
          </cell>
          <cell r="Y2055" t="str">
            <v>SL3</v>
          </cell>
          <cell r="Z2055" t="str">
            <v>EXP</v>
          </cell>
          <cell r="AA2055" t="str">
            <v>not specified</v>
          </cell>
          <cell r="AB2055" t="str">
            <v>not specified</v>
          </cell>
          <cell r="AC2055" t="b">
            <v>0</v>
          </cell>
          <cell r="AD2055" t="str">
            <v>DTD</v>
          </cell>
          <cell r="AE2055">
            <v>4</v>
          </cell>
          <cell r="AG2055" t="str">
            <v>EUR</v>
          </cell>
          <cell r="AH2055" t="b">
            <v>0</v>
          </cell>
          <cell r="AK2055" t="str">
            <v>Incumbent</v>
          </cell>
          <cell r="AL2055" t="str">
            <v>EUR</v>
          </cell>
          <cell r="AM2055" t="str">
            <v>MAD</v>
          </cell>
          <cell r="AN2055">
            <v>0.16</v>
          </cell>
          <cell r="AO2055" t="str">
            <v>-</v>
          </cell>
          <cell r="AP2055">
            <v>24</v>
          </cell>
          <cell r="AQ2055">
            <v>0.1</v>
          </cell>
          <cell r="AR2055">
            <v>50</v>
          </cell>
          <cell r="AS2055">
            <v>0.12</v>
          </cell>
          <cell r="AW2055" t="str">
            <v>EUR</v>
          </cell>
          <cell r="AX2055">
            <v>1.95</v>
          </cell>
          <cell r="AY2055">
            <v>72</v>
          </cell>
          <cell r="AZ2055" t="str">
            <v>BA</v>
          </cell>
          <cell r="BA2055" t="str">
            <v>DIRECT</v>
          </cell>
          <cell r="BB2055" t="str">
            <v>1,2,3,4,5,6,7</v>
          </cell>
          <cell r="BC2055">
            <v>7</v>
          </cell>
        </row>
        <row r="2056">
          <cell r="A2056">
            <v>2034</v>
          </cell>
          <cell r="B2056" t="str">
            <v>BG PCMS</v>
          </cell>
          <cell r="C2056" t="str">
            <v>EUROPE</v>
          </cell>
          <cell r="D2056" t="str">
            <v>ES</v>
          </cell>
          <cell r="E2056" t="str">
            <v>MAD</v>
          </cell>
          <cell r="F2056" t="str">
            <v>Claudio</v>
          </cell>
          <cell r="G2056" t="str">
            <v>MAD</v>
          </cell>
          <cell r="H2056" t="str">
            <v>AMERICAS</v>
          </cell>
          <cell r="I2056" t="str">
            <v>US</v>
          </cell>
          <cell r="J2056" t="str">
            <v>JFK</v>
          </cell>
          <cell r="K2056" t="str">
            <v>JFK</v>
          </cell>
          <cell r="R2056">
            <v>2</v>
          </cell>
          <cell r="S2056">
            <v>1442</v>
          </cell>
          <cell r="T2056">
            <v>0</v>
          </cell>
          <cell r="U2056">
            <v>1</v>
          </cell>
          <cell r="V2056">
            <v>0</v>
          </cell>
          <cell r="W2056">
            <v>0</v>
          </cell>
          <cell r="X2056">
            <v>166</v>
          </cell>
          <cell r="Y2056" t="str">
            <v>SL1</v>
          </cell>
          <cell r="Z2056" t="str">
            <v>DEF</v>
          </cell>
          <cell r="AA2056" t="str">
            <v>not specified</v>
          </cell>
          <cell r="AB2056" t="str">
            <v>not specified</v>
          </cell>
          <cell r="AC2056" t="b">
            <v>0</v>
          </cell>
          <cell r="AD2056" t="str">
            <v>DTD</v>
          </cell>
          <cell r="AE2056">
            <v>7</v>
          </cell>
          <cell r="AG2056" t="str">
            <v>EUR</v>
          </cell>
          <cell r="AH2056" t="b">
            <v>0</v>
          </cell>
          <cell r="AJ2056" t="str">
            <v xml:space="preserve">Airfreight needs to be quoted as consol, where Lithium batteries are accepted as a consol. Quote Lithium check fee, if applicable. </v>
          </cell>
          <cell r="AK2056" t="str">
            <v>Incumbent</v>
          </cell>
          <cell r="AL2056" t="str">
            <v>EUR</v>
          </cell>
          <cell r="AM2056" t="str">
            <v>MAD</v>
          </cell>
          <cell r="AN2056">
            <v>0.16</v>
          </cell>
          <cell r="AO2056" t="str">
            <v>-</v>
          </cell>
          <cell r="AP2056">
            <v>24</v>
          </cell>
          <cell r="AQ2056">
            <v>0.1</v>
          </cell>
          <cell r="AR2056">
            <v>50</v>
          </cell>
          <cell r="AS2056">
            <v>0.12</v>
          </cell>
          <cell r="AT2056" t="str">
            <v>per shipment</v>
          </cell>
          <cell r="AU2056">
            <v>25</v>
          </cell>
          <cell r="AW2056" t="str">
            <v>EUR</v>
          </cell>
          <cell r="AX2056">
            <v>1.75</v>
          </cell>
          <cell r="AY2056">
            <v>96</v>
          </cell>
          <cell r="AZ2056" t="str">
            <v>BA</v>
          </cell>
          <cell r="BA2056" t="str">
            <v>DIRECT</v>
          </cell>
          <cell r="BB2056" t="str">
            <v>1,2,3,4,5,6,7</v>
          </cell>
          <cell r="BC2056">
            <v>7</v>
          </cell>
        </row>
        <row r="2057">
          <cell r="A2057">
            <v>2220</v>
          </cell>
          <cell r="B2057" t="str">
            <v>BG DI</v>
          </cell>
          <cell r="C2057" t="str">
            <v>EUROPE</v>
          </cell>
          <cell r="D2057" t="str">
            <v>ES</v>
          </cell>
          <cell r="E2057" t="str">
            <v>MAD</v>
          </cell>
          <cell r="F2057" t="str">
            <v>Claudio</v>
          </cell>
          <cell r="G2057" t="str">
            <v>MAD</v>
          </cell>
          <cell r="H2057" t="str">
            <v>AMERICAS</v>
          </cell>
          <cell r="I2057" t="str">
            <v>US</v>
          </cell>
          <cell r="J2057" t="str">
            <v>LAX</v>
          </cell>
          <cell r="K2057" t="str">
            <v>LAX</v>
          </cell>
          <cell r="R2057">
            <v>1</v>
          </cell>
          <cell r="S2057">
            <v>5162</v>
          </cell>
          <cell r="X2057">
            <v>166</v>
          </cell>
          <cell r="Y2057" t="str">
            <v>SL1</v>
          </cell>
          <cell r="Z2057" t="str">
            <v>DEF</v>
          </cell>
          <cell r="AA2057" t="str">
            <v>not specified</v>
          </cell>
          <cell r="AB2057" t="str">
            <v>not specified</v>
          </cell>
          <cell r="AC2057" t="b">
            <v>0</v>
          </cell>
          <cell r="AD2057" t="str">
            <v>DTD</v>
          </cell>
          <cell r="AE2057">
            <v>7</v>
          </cell>
          <cell r="AG2057" t="str">
            <v>EUR</v>
          </cell>
          <cell r="AH2057" t="b">
            <v>0</v>
          </cell>
          <cell r="AJ2057" t="str">
            <v xml:space="preserve">Airfreight needs to be quoted as consol, where Lithium batteries are accepted as a consol. Quote Lithium check fee, if applicable. </v>
          </cell>
          <cell r="AK2057" t="str">
            <v>Incumbent</v>
          </cell>
          <cell r="AL2057" t="str">
            <v>EUR</v>
          </cell>
          <cell r="AM2057" t="str">
            <v>MAD</v>
          </cell>
          <cell r="AN2057">
            <v>0.16</v>
          </cell>
          <cell r="AO2057" t="str">
            <v>-</v>
          </cell>
          <cell r="AP2057">
            <v>24</v>
          </cell>
          <cell r="AQ2057">
            <v>0.1</v>
          </cell>
          <cell r="AR2057">
            <v>50</v>
          </cell>
          <cell r="AS2057">
            <v>0.12</v>
          </cell>
          <cell r="AT2057" t="str">
            <v>per shipment</v>
          </cell>
          <cell r="AU2057">
            <v>25</v>
          </cell>
          <cell r="AW2057" t="str">
            <v>EUR</v>
          </cell>
          <cell r="AX2057">
            <v>1.98</v>
          </cell>
          <cell r="AY2057">
            <v>96</v>
          </cell>
          <cell r="AZ2057" t="str">
            <v>IB</v>
          </cell>
          <cell r="BA2057" t="str">
            <v>MAD-LHR-LAX</v>
          </cell>
          <cell r="BB2057" t="str">
            <v>1,2,3,4,5,6</v>
          </cell>
          <cell r="BC2057">
            <v>6</v>
          </cell>
        </row>
        <row r="2058">
          <cell r="A2058">
            <v>2221</v>
          </cell>
          <cell r="B2058" t="str">
            <v>BG DI</v>
          </cell>
          <cell r="C2058" t="str">
            <v>EUROPE</v>
          </cell>
          <cell r="D2058" t="str">
            <v>ES</v>
          </cell>
          <cell r="E2058" t="str">
            <v>MAD</v>
          </cell>
          <cell r="F2058" t="str">
            <v>Claudio</v>
          </cell>
          <cell r="G2058" t="str">
            <v>MAD</v>
          </cell>
          <cell r="H2058" t="str">
            <v>AMERICAS</v>
          </cell>
          <cell r="I2058" t="str">
            <v>US</v>
          </cell>
          <cell r="J2058" t="str">
            <v>LAX</v>
          </cell>
          <cell r="K2058" t="str">
            <v>LAX</v>
          </cell>
          <cell r="R2058">
            <v>1</v>
          </cell>
          <cell r="S2058">
            <v>5162</v>
          </cell>
          <cell r="X2058">
            <v>166</v>
          </cell>
          <cell r="Y2058" t="str">
            <v>SL3</v>
          </cell>
          <cell r="Z2058" t="str">
            <v>EXP</v>
          </cell>
          <cell r="AA2058" t="str">
            <v>not specified</v>
          </cell>
          <cell r="AB2058" t="str">
            <v>not specified</v>
          </cell>
          <cell r="AC2058" t="b">
            <v>0</v>
          </cell>
          <cell r="AD2058" t="str">
            <v>DTD</v>
          </cell>
          <cell r="AE2058">
            <v>4</v>
          </cell>
          <cell r="AG2058" t="str">
            <v>EUR</v>
          </cell>
          <cell r="AH2058" t="b">
            <v>0</v>
          </cell>
          <cell r="AK2058" t="str">
            <v>Incumbent</v>
          </cell>
          <cell r="AL2058" t="str">
            <v>EUR</v>
          </cell>
          <cell r="AM2058" t="str">
            <v>MAD</v>
          </cell>
          <cell r="AN2058">
            <v>0.16</v>
          </cell>
          <cell r="AO2058" t="str">
            <v>-</v>
          </cell>
          <cell r="AP2058">
            <v>24</v>
          </cell>
          <cell r="AQ2058">
            <v>0.1</v>
          </cell>
          <cell r="AR2058">
            <v>50</v>
          </cell>
          <cell r="AS2058">
            <v>0.12</v>
          </cell>
          <cell r="AW2058" t="str">
            <v>EUR</v>
          </cell>
          <cell r="AX2058">
            <v>2.84</v>
          </cell>
          <cell r="AY2058">
            <v>72</v>
          </cell>
          <cell r="AZ2058" t="str">
            <v>UA</v>
          </cell>
          <cell r="BA2058" t="str">
            <v>MAD-EWR-LAX</v>
          </cell>
          <cell r="BB2058" t="str">
            <v>2,3,4</v>
          </cell>
          <cell r="BC2058">
            <v>3</v>
          </cell>
        </row>
        <row r="2059">
          <cell r="A2059">
            <v>2222</v>
          </cell>
          <cell r="B2059" t="str">
            <v>BG DI</v>
          </cell>
          <cell r="C2059" t="str">
            <v>EUROPE</v>
          </cell>
          <cell r="D2059" t="str">
            <v>ES</v>
          </cell>
          <cell r="E2059" t="str">
            <v>MAD</v>
          </cell>
          <cell r="F2059" t="str">
            <v>Claudio</v>
          </cell>
          <cell r="G2059" t="str">
            <v>MAD</v>
          </cell>
          <cell r="H2059" t="str">
            <v>AMERICAS</v>
          </cell>
          <cell r="I2059" t="str">
            <v>US</v>
          </cell>
          <cell r="J2059" t="str">
            <v>LAX</v>
          </cell>
          <cell r="K2059" t="str">
            <v>LAX</v>
          </cell>
          <cell r="R2059">
            <v>1</v>
          </cell>
          <cell r="S2059">
            <v>5162</v>
          </cell>
          <cell r="X2059">
            <v>166</v>
          </cell>
          <cell r="Y2059" t="str">
            <v>SL6</v>
          </cell>
          <cell r="Z2059" t="str">
            <v>CAO</v>
          </cell>
          <cell r="AA2059" t="str">
            <v>CAO</v>
          </cell>
          <cell r="AB2059" t="str">
            <v>MD</v>
          </cell>
          <cell r="AC2059" t="b">
            <v>0</v>
          </cell>
          <cell r="AD2059" t="str">
            <v>DTD</v>
          </cell>
          <cell r="AE2059" t="str">
            <v>not specified</v>
          </cell>
          <cell r="AG2059" t="str">
            <v>EUR</v>
          </cell>
          <cell r="AH2059" t="b">
            <v>0</v>
          </cell>
          <cell r="AJ2059" t="str">
            <v>Cargo which exceeds height of 160 cm</v>
          </cell>
          <cell r="AK2059" t="str">
            <v>Incumbent</v>
          </cell>
          <cell r="AL2059" t="str">
            <v>EUR</v>
          </cell>
          <cell r="AM2059" t="str">
            <v>MAD</v>
          </cell>
          <cell r="AN2059">
            <v>0.16</v>
          </cell>
          <cell r="AO2059" t="str">
            <v>-</v>
          </cell>
          <cell r="AP2059">
            <v>24</v>
          </cell>
          <cell r="AQ2059">
            <v>0.1</v>
          </cell>
          <cell r="AR2059">
            <v>50</v>
          </cell>
          <cell r="AS2059">
            <v>0.12</v>
          </cell>
          <cell r="AV2059" t="str">
            <v>Incumbent</v>
          </cell>
          <cell r="AW2059" t="str">
            <v>EUR</v>
          </cell>
          <cell r="AX2059">
            <v>4.76</v>
          </cell>
          <cell r="AY2059">
            <v>24</v>
          </cell>
          <cell r="AZ2059" t="str">
            <v>LH</v>
          </cell>
          <cell r="BA2059" t="str">
            <v>MAD-FRA-LAX</v>
          </cell>
          <cell r="BB2059">
            <v>5</v>
          </cell>
          <cell r="BC2059">
            <v>1</v>
          </cell>
        </row>
        <row r="2060">
          <cell r="A2060">
            <v>2230</v>
          </cell>
          <cell r="B2060" t="str">
            <v>BG</v>
          </cell>
          <cell r="C2060" t="str">
            <v>EUROPE</v>
          </cell>
          <cell r="D2060" t="str">
            <v>ES</v>
          </cell>
          <cell r="E2060" t="str">
            <v>MAD</v>
          </cell>
          <cell r="F2060" t="str">
            <v>Claudio</v>
          </cell>
          <cell r="G2060" t="str">
            <v>MAD</v>
          </cell>
          <cell r="H2060" t="str">
            <v>AMERICAS</v>
          </cell>
          <cell r="I2060" t="str">
            <v>US</v>
          </cell>
          <cell r="J2060" t="str">
            <v>LAX</v>
          </cell>
          <cell r="K2060" t="str">
            <v>LAX</v>
          </cell>
          <cell r="R2060">
            <v>1</v>
          </cell>
          <cell r="S2060">
            <v>893</v>
          </cell>
          <cell r="T2060">
            <v>0</v>
          </cell>
          <cell r="U2060">
            <v>0</v>
          </cell>
          <cell r="V2060">
            <v>0</v>
          </cell>
          <cell r="W2060">
            <v>1</v>
          </cell>
          <cell r="X2060">
            <v>166</v>
          </cell>
          <cell r="Y2060" t="str">
            <v>SL3</v>
          </cell>
          <cell r="Z2060" t="str">
            <v>EXP</v>
          </cell>
          <cell r="AA2060" t="str">
            <v>not specified</v>
          </cell>
          <cell r="AB2060" t="str">
            <v>not specified</v>
          </cell>
          <cell r="AC2060" t="b">
            <v>0</v>
          </cell>
          <cell r="AD2060" t="str">
            <v>DTD</v>
          </cell>
          <cell r="AE2060">
            <v>4</v>
          </cell>
          <cell r="AG2060" t="str">
            <v>EUR</v>
          </cell>
          <cell r="AH2060" t="b">
            <v>0</v>
          </cell>
          <cell r="AK2060" t="str">
            <v>Incumbent</v>
          </cell>
          <cell r="AL2060" t="str">
            <v>EUR</v>
          </cell>
          <cell r="AM2060" t="str">
            <v>MAD</v>
          </cell>
          <cell r="AN2060">
            <v>0.16</v>
          </cell>
          <cell r="AO2060" t="str">
            <v>-</v>
          </cell>
          <cell r="AP2060">
            <v>24</v>
          </cell>
          <cell r="AQ2060">
            <v>0.1</v>
          </cell>
          <cell r="AR2060">
            <v>50</v>
          </cell>
          <cell r="AS2060">
            <v>0.12</v>
          </cell>
          <cell r="AW2060" t="str">
            <v>EUR</v>
          </cell>
          <cell r="AX2060">
            <v>2.84</v>
          </cell>
          <cell r="AY2060">
            <v>72</v>
          </cell>
          <cell r="AZ2060" t="str">
            <v>UA</v>
          </cell>
          <cell r="BA2060" t="str">
            <v>MAD-EWR-LAX</v>
          </cell>
          <cell r="BB2060" t="str">
            <v>2,3,4</v>
          </cell>
          <cell r="BC2060">
            <v>3</v>
          </cell>
        </row>
        <row r="2061">
          <cell r="A2061">
            <v>2620</v>
          </cell>
          <cell r="B2061" t="str">
            <v>BG</v>
          </cell>
          <cell r="C2061" t="str">
            <v>EUROPE</v>
          </cell>
          <cell r="D2061" t="str">
            <v>ES</v>
          </cell>
          <cell r="E2061" t="str">
            <v>MAD</v>
          </cell>
          <cell r="F2061" t="str">
            <v>Claudio</v>
          </cell>
          <cell r="G2061" t="str">
            <v>MAD</v>
          </cell>
          <cell r="H2061" t="str">
            <v>AMERICAS</v>
          </cell>
          <cell r="I2061" t="str">
            <v>US</v>
          </cell>
          <cell r="J2061" t="str">
            <v>MIA</v>
          </cell>
          <cell r="K2061" t="str">
            <v>MIA</v>
          </cell>
          <cell r="R2061">
            <v>1</v>
          </cell>
          <cell r="S2061">
            <v>695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166</v>
          </cell>
          <cell r="Y2061" t="str">
            <v>SL1</v>
          </cell>
          <cell r="Z2061" t="str">
            <v>DEF</v>
          </cell>
          <cell r="AA2061" t="str">
            <v>not specified</v>
          </cell>
          <cell r="AB2061" t="str">
            <v>not specified</v>
          </cell>
          <cell r="AC2061" t="b">
            <v>0</v>
          </cell>
          <cell r="AD2061" t="str">
            <v>DTD</v>
          </cell>
          <cell r="AE2061">
            <v>7</v>
          </cell>
          <cell r="AG2061" t="str">
            <v>EUR</v>
          </cell>
          <cell r="AH2061" t="b">
            <v>0</v>
          </cell>
          <cell r="AJ2061" t="str">
            <v xml:space="preserve">Airfreight needs to be quoted as consol, where Lithium batteries are accepted as a consol. Quote Lithium check fee, if applicable. </v>
          </cell>
          <cell r="AK2061" t="str">
            <v>Incumbent</v>
          </cell>
          <cell r="AL2061" t="str">
            <v>EUR</v>
          </cell>
          <cell r="AM2061" t="str">
            <v>MAD</v>
          </cell>
          <cell r="AN2061">
            <v>0.16</v>
          </cell>
          <cell r="AO2061" t="str">
            <v>-</v>
          </cell>
          <cell r="AP2061">
            <v>24</v>
          </cell>
          <cell r="AQ2061">
            <v>0.1</v>
          </cell>
          <cell r="AR2061">
            <v>50</v>
          </cell>
          <cell r="AS2061">
            <v>0.12</v>
          </cell>
          <cell r="AT2061" t="str">
            <v>per shipment</v>
          </cell>
          <cell r="AU2061">
            <v>25</v>
          </cell>
          <cell r="AW2061" t="str">
            <v>EUR</v>
          </cell>
          <cell r="AX2061">
            <v>1.96</v>
          </cell>
          <cell r="AY2061">
            <v>48</v>
          </cell>
          <cell r="AZ2061" t="str">
            <v>TK</v>
          </cell>
          <cell r="BA2061" t="str">
            <v>MAD-IST-MIA</v>
          </cell>
          <cell r="BB2061" t="str">
            <v>1,2,3,5,6,7</v>
          </cell>
          <cell r="BC2061">
            <v>6</v>
          </cell>
        </row>
        <row r="2062">
          <cell r="A2062">
            <v>2621</v>
          </cell>
          <cell r="B2062" t="str">
            <v>BG DI</v>
          </cell>
          <cell r="C2062" t="str">
            <v>EUROPE</v>
          </cell>
          <cell r="D2062" t="str">
            <v>ES</v>
          </cell>
          <cell r="E2062" t="str">
            <v>MAD</v>
          </cell>
          <cell r="F2062" t="str">
            <v>Claudio</v>
          </cell>
          <cell r="G2062" t="str">
            <v>MAD</v>
          </cell>
          <cell r="H2062" t="str">
            <v>AMERICAS</v>
          </cell>
          <cell r="I2062" t="str">
            <v>US</v>
          </cell>
          <cell r="J2062" t="str">
            <v>MIA</v>
          </cell>
          <cell r="K2062" t="str">
            <v>MIA</v>
          </cell>
          <cell r="R2062">
            <v>1</v>
          </cell>
          <cell r="S2062">
            <v>695</v>
          </cell>
          <cell r="X2062">
            <v>166</v>
          </cell>
          <cell r="Y2062" t="str">
            <v>SL1</v>
          </cell>
          <cell r="Z2062" t="str">
            <v>DEF</v>
          </cell>
          <cell r="AA2062" t="str">
            <v>not specified</v>
          </cell>
          <cell r="AB2062" t="str">
            <v>not specified</v>
          </cell>
          <cell r="AC2062" t="b">
            <v>0</v>
          </cell>
          <cell r="AD2062" t="str">
            <v>DTD</v>
          </cell>
          <cell r="AE2062">
            <v>7</v>
          </cell>
          <cell r="AG2062" t="str">
            <v>EUR</v>
          </cell>
          <cell r="AH2062" t="b">
            <v>0</v>
          </cell>
          <cell r="AJ2062" t="str">
            <v xml:space="preserve">Airfreight needs to be quoted as consol, where Lithium batteries are accepted as a consol. Quote Lithium check fee, if applicable. </v>
          </cell>
          <cell r="AK2062" t="str">
            <v>Incumbent</v>
          </cell>
          <cell r="AL2062" t="str">
            <v>EUR</v>
          </cell>
          <cell r="AM2062" t="str">
            <v>MAD</v>
          </cell>
          <cell r="AN2062">
            <v>0.16</v>
          </cell>
          <cell r="AO2062" t="str">
            <v>-</v>
          </cell>
          <cell r="AP2062">
            <v>24</v>
          </cell>
          <cell r="AQ2062">
            <v>0.1</v>
          </cell>
          <cell r="AR2062">
            <v>50</v>
          </cell>
          <cell r="AS2062">
            <v>0.12</v>
          </cell>
          <cell r="AT2062" t="str">
            <v>per shipment</v>
          </cell>
          <cell r="AU2062">
            <v>25</v>
          </cell>
          <cell r="AW2062" t="str">
            <v>EUR</v>
          </cell>
          <cell r="AX2062">
            <v>1.96</v>
          </cell>
          <cell r="AY2062">
            <v>48</v>
          </cell>
          <cell r="AZ2062" t="str">
            <v>TK</v>
          </cell>
          <cell r="BA2062" t="str">
            <v>MAD-IST-MIA</v>
          </cell>
          <cell r="BB2062" t="str">
            <v>1,2,3,5,6,7</v>
          </cell>
          <cell r="BC2062">
            <v>6</v>
          </cell>
        </row>
        <row r="2063">
          <cell r="A2063">
            <v>2622</v>
          </cell>
          <cell r="B2063" t="str">
            <v>BG DI</v>
          </cell>
          <cell r="C2063" t="str">
            <v>EUROPE</v>
          </cell>
          <cell r="D2063" t="str">
            <v>ES</v>
          </cell>
          <cell r="E2063" t="str">
            <v>MAD</v>
          </cell>
          <cell r="F2063" t="str">
            <v>Claudio</v>
          </cell>
          <cell r="G2063" t="str">
            <v>MAD</v>
          </cell>
          <cell r="H2063" t="str">
            <v>AMERICAS</v>
          </cell>
          <cell r="I2063" t="str">
            <v>US</v>
          </cell>
          <cell r="J2063" t="str">
            <v>MIA</v>
          </cell>
          <cell r="K2063" t="str">
            <v>MIA</v>
          </cell>
          <cell r="R2063">
            <v>1</v>
          </cell>
          <cell r="S2063">
            <v>695</v>
          </cell>
          <cell r="X2063">
            <v>166</v>
          </cell>
          <cell r="Y2063" t="str">
            <v>SL3</v>
          </cell>
          <cell r="Z2063" t="str">
            <v>EXP</v>
          </cell>
          <cell r="AA2063" t="str">
            <v>not specified</v>
          </cell>
          <cell r="AB2063" t="str">
            <v>not specified</v>
          </cell>
          <cell r="AC2063" t="b">
            <v>0</v>
          </cell>
          <cell r="AD2063" t="str">
            <v>DTD</v>
          </cell>
          <cell r="AE2063">
            <v>4</v>
          </cell>
          <cell r="AG2063" t="str">
            <v>EUR</v>
          </cell>
          <cell r="AH2063" t="b">
            <v>0</v>
          </cell>
          <cell r="AK2063" t="str">
            <v>Incumbent</v>
          </cell>
          <cell r="AL2063" t="str">
            <v>EUR</v>
          </cell>
          <cell r="AM2063" t="str">
            <v>MAD</v>
          </cell>
          <cell r="AN2063">
            <v>0.16</v>
          </cell>
          <cell r="AO2063" t="str">
            <v>-</v>
          </cell>
          <cell r="AP2063">
            <v>24</v>
          </cell>
          <cell r="AQ2063">
            <v>0.1</v>
          </cell>
          <cell r="AR2063">
            <v>50</v>
          </cell>
          <cell r="AS2063">
            <v>0.12</v>
          </cell>
          <cell r="AW2063" t="str">
            <v>EUR</v>
          </cell>
          <cell r="AX2063">
            <v>2.94</v>
          </cell>
          <cell r="AY2063">
            <v>24</v>
          </cell>
          <cell r="AZ2063" t="str">
            <v>TK</v>
          </cell>
          <cell r="BA2063" t="str">
            <v>MAD-IST-MIA</v>
          </cell>
          <cell r="BB2063" t="str">
            <v>1,2,3,5,6,7</v>
          </cell>
          <cell r="BC2063">
            <v>6</v>
          </cell>
        </row>
        <row r="2064">
          <cell r="A2064">
            <v>2623</v>
          </cell>
          <cell r="B2064" t="str">
            <v>BG DI</v>
          </cell>
          <cell r="C2064" t="str">
            <v>EUROPE</v>
          </cell>
          <cell r="D2064" t="str">
            <v>ES</v>
          </cell>
          <cell r="E2064" t="str">
            <v>MAD</v>
          </cell>
          <cell r="F2064" t="str">
            <v>Claudio</v>
          </cell>
          <cell r="G2064" t="str">
            <v>MAD</v>
          </cell>
          <cell r="H2064" t="str">
            <v>AMERICAS</v>
          </cell>
          <cell r="I2064" t="str">
            <v>US</v>
          </cell>
          <cell r="J2064" t="str">
            <v>MIA</v>
          </cell>
          <cell r="K2064" t="str">
            <v>MIA</v>
          </cell>
          <cell r="R2064">
            <v>1</v>
          </cell>
          <cell r="S2064">
            <v>695</v>
          </cell>
          <cell r="X2064">
            <v>166</v>
          </cell>
          <cell r="Y2064" t="str">
            <v>SL6</v>
          </cell>
          <cell r="Z2064" t="str">
            <v>CAO</v>
          </cell>
          <cell r="AA2064" t="str">
            <v>CAO</v>
          </cell>
          <cell r="AB2064" t="str">
            <v>MD</v>
          </cell>
          <cell r="AC2064" t="b">
            <v>0</v>
          </cell>
          <cell r="AD2064" t="str">
            <v>DTD</v>
          </cell>
          <cell r="AE2064" t="str">
            <v>not specified</v>
          </cell>
          <cell r="AG2064" t="str">
            <v>EUR</v>
          </cell>
          <cell r="AH2064" t="b">
            <v>0</v>
          </cell>
          <cell r="AJ2064" t="str">
            <v>Cargo which exceeds height of 160 cm</v>
          </cell>
          <cell r="AK2064" t="str">
            <v>Incumbent</v>
          </cell>
          <cell r="AL2064" t="str">
            <v>EUR</v>
          </cell>
          <cell r="AM2064" t="str">
            <v>MAD</v>
          </cell>
          <cell r="AN2064">
            <v>0.16</v>
          </cell>
          <cell r="AO2064" t="str">
            <v>-</v>
          </cell>
          <cell r="AP2064">
            <v>24</v>
          </cell>
          <cell r="AQ2064">
            <v>0.1</v>
          </cell>
          <cell r="AR2064">
            <v>50</v>
          </cell>
          <cell r="AS2064">
            <v>0.12</v>
          </cell>
          <cell r="AW2064" t="str">
            <v>EUR</v>
          </cell>
          <cell r="AX2064">
            <v>3.94</v>
          </cell>
          <cell r="AY2064">
            <v>120</v>
          </cell>
          <cell r="AZ2064" t="str">
            <v>LH</v>
          </cell>
          <cell r="BA2064" t="str">
            <v>MAD-FRA-MIA</v>
          </cell>
          <cell r="BB2064" t="str">
            <v>1,2,3,4,5</v>
          </cell>
          <cell r="BC2064">
            <v>5</v>
          </cell>
        </row>
        <row r="2065">
          <cell r="A2065">
            <v>2829</v>
          </cell>
          <cell r="B2065" t="str">
            <v>BG DI</v>
          </cell>
          <cell r="C2065" t="str">
            <v>EUROPE</v>
          </cell>
          <cell r="D2065" t="str">
            <v>ES</v>
          </cell>
          <cell r="E2065" t="str">
            <v>MAD</v>
          </cell>
          <cell r="F2065" t="str">
            <v>Claudio</v>
          </cell>
          <cell r="G2065" t="str">
            <v>MAD</v>
          </cell>
          <cell r="H2065" t="str">
            <v>AMERICAS</v>
          </cell>
          <cell r="I2065" t="str">
            <v>US</v>
          </cell>
          <cell r="J2065" t="str">
            <v>ORD</v>
          </cell>
          <cell r="K2065" t="str">
            <v>ORD</v>
          </cell>
          <cell r="R2065">
            <v>1</v>
          </cell>
          <cell r="S2065">
            <v>7075</v>
          </cell>
          <cell r="X2065">
            <v>166</v>
          </cell>
          <cell r="Y2065" t="str">
            <v>SL1</v>
          </cell>
          <cell r="Z2065" t="str">
            <v>DEF</v>
          </cell>
          <cell r="AA2065" t="str">
            <v>not specified</v>
          </cell>
          <cell r="AB2065" t="str">
            <v>not specified</v>
          </cell>
          <cell r="AC2065" t="b">
            <v>0</v>
          </cell>
          <cell r="AD2065" t="str">
            <v>DTD</v>
          </cell>
          <cell r="AE2065">
            <v>7</v>
          </cell>
          <cell r="AG2065" t="str">
            <v>EUR</v>
          </cell>
          <cell r="AH2065" t="b">
            <v>0</v>
          </cell>
          <cell r="AJ2065" t="str">
            <v xml:space="preserve">Airfreight needs to be quoted as consol, where Lithium batteries are accepted as a consol. Quote Lithium check fee, if applicable. </v>
          </cell>
          <cell r="AK2065" t="str">
            <v>Incumbent</v>
          </cell>
          <cell r="AL2065" t="str">
            <v>EUR</v>
          </cell>
          <cell r="AM2065" t="str">
            <v>MAD</v>
          </cell>
          <cell r="AN2065">
            <v>0.16</v>
          </cell>
          <cell r="AO2065" t="str">
            <v>-</v>
          </cell>
          <cell r="AP2065">
            <v>24</v>
          </cell>
          <cell r="AQ2065">
            <v>0.1</v>
          </cell>
          <cell r="AR2065">
            <v>50</v>
          </cell>
          <cell r="AS2065">
            <v>0.12</v>
          </cell>
          <cell r="AT2065" t="str">
            <v>per shipment</v>
          </cell>
          <cell r="AU2065">
            <v>25</v>
          </cell>
          <cell r="AW2065" t="str">
            <v>EUR</v>
          </cell>
          <cell r="AX2065">
            <v>1.9</v>
          </cell>
          <cell r="AY2065">
            <v>96</v>
          </cell>
          <cell r="AZ2065" t="str">
            <v>IB</v>
          </cell>
          <cell r="BA2065" t="str">
            <v>DIRECT</v>
          </cell>
          <cell r="BB2065" t="str">
            <v>1,2,3,4,5,6,7</v>
          </cell>
          <cell r="BC2065">
            <v>7</v>
          </cell>
        </row>
        <row r="2066">
          <cell r="A2066">
            <v>2830</v>
          </cell>
          <cell r="B2066" t="str">
            <v>BG DI</v>
          </cell>
          <cell r="C2066" t="str">
            <v>EUROPE</v>
          </cell>
          <cell r="D2066" t="str">
            <v>ES</v>
          </cell>
          <cell r="E2066" t="str">
            <v>MAD</v>
          </cell>
          <cell r="F2066" t="str">
            <v>Claudio</v>
          </cell>
          <cell r="G2066" t="str">
            <v>MAD</v>
          </cell>
          <cell r="H2066" t="str">
            <v>AMERICAS</v>
          </cell>
          <cell r="I2066" t="str">
            <v>US</v>
          </cell>
          <cell r="J2066" t="str">
            <v>ORD</v>
          </cell>
          <cell r="K2066" t="str">
            <v>ORD</v>
          </cell>
          <cell r="R2066">
            <v>1</v>
          </cell>
          <cell r="S2066">
            <v>7075</v>
          </cell>
          <cell r="X2066">
            <v>166</v>
          </cell>
          <cell r="Y2066" t="str">
            <v>SL3</v>
          </cell>
          <cell r="Z2066" t="str">
            <v>EXP</v>
          </cell>
          <cell r="AA2066" t="str">
            <v>not specified</v>
          </cell>
          <cell r="AB2066" t="str">
            <v>not specified</v>
          </cell>
          <cell r="AC2066" t="b">
            <v>0</v>
          </cell>
          <cell r="AD2066" t="str">
            <v>DTD</v>
          </cell>
          <cell r="AE2066">
            <v>4</v>
          </cell>
          <cell r="AG2066" t="str">
            <v>EUR</v>
          </cell>
          <cell r="AH2066" t="b">
            <v>0</v>
          </cell>
          <cell r="AK2066" t="str">
            <v>Incumbent</v>
          </cell>
          <cell r="AL2066" t="str">
            <v>EUR</v>
          </cell>
          <cell r="AM2066" t="str">
            <v>MAD</v>
          </cell>
          <cell r="AN2066">
            <v>0.16</v>
          </cell>
          <cell r="AO2066" t="str">
            <v>-</v>
          </cell>
          <cell r="AP2066">
            <v>24</v>
          </cell>
          <cell r="AQ2066">
            <v>0.1</v>
          </cell>
          <cell r="AR2066">
            <v>50</v>
          </cell>
          <cell r="AS2066">
            <v>0.12</v>
          </cell>
          <cell r="AW2066" t="str">
            <v>EUR</v>
          </cell>
          <cell r="AX2066">
            <v>2.04</v>
          </cell>
          <cell r="AY2066">
            <v>72</v>
          </cell>
          <cell r="AZ2066" t="str">
            <v>UA</v>
          </cell>
          <cell r="BA2066" t="str">
            <v>MAD-EWR-ORD</v>
          </cell>
          <cell r="BB2066" t="str">
            <v>1,2,3,4,5</v>
          </cell>
          <cell r="BC2066">
            <v>5</v>
          </cell>
        </row>
        <row r="2067">
          <cell r="A2067">
            <v>2831</v>
          </cell>
          <cell r="B2067" t="str">
            <v>BG DI</v>
          </cell>
          <cell r="C2067" t="str">
            <v>EUROPE</v>
          </cell>
          <cell r="D2067" t="str">
            <v>ES</v>
          </cell>
          <cell r="E2067" t="str">
            <v>MAD</v>
          </cell>
          <cell r="F2067" t="str">
            <v>Claudio</v>
          </cell>
          <cell r="G2067" t="str">
            <v>MAD</v>
          </cell>
          <cell r="H2067" t="str">
            <v>AMERICAS</v>
          </cell>
          <cell r="I2067" t="str">
            <v>US</v>
          </cell>
          <cell r="J2067" t="str">
            <v>ORD</v>
          </cell>
          <cell r="K2067" t="str">
            <v>ORD</v>
          </cell>
          <cell r="R2067">
            <v>1</v>
          </cell>
          <cell r="S2067">
            <v>7075</v>
          </cell>
          <cell r="X2067">
            <v>166</v>
          </cell>
          <cell r="Y2067" t="str">
            <v>SL6</v>
          </cell>
          <cell r="Z2067" t="str">
            <v>CAO</v>
          </cell>
          <cell r="AA2067" t="str">
            <v>CAO</v>
          </cell>
          <cell r="AB2067" t="str">
            <v>MD</v>
          </cell>
          <cell r="AC2067" t="b">
            <v>0</v>
          </cell>
          <cell r="AD2067" t="str">
            <v>DTD</v>
          </cell>
          <cell r="AE2067" t="str">
            <v>not specified</v>
          </cell>
          <cell r="AG2067" t="str">
            <v>EUR</v>
          </cell>
          <cell r="AH2067" t="b">
            <v>0</v>
          </cell>
          <cell r="AJ2067" t="str">
            <v>Cargo which exceeds height of 160 cm</v>
          </cell>
          <cell r="AK2067" t="str">
            <v>Incumbent</v>
          </cell>
          <cell r="AL2067" t="str">
            <v>EUR</v>
          </cell>
          <cell r="AM2067" t="str">
            <v>MAD</v>
          </cell>
          <cell r="AN2067">
            <v>0.16</v>
          </cell>
          <cell r="AO2067" t="str">
            <v>-</v>
          </cell>
          <cell r="AP2067">
            <v>24</v>
          </cell>
          <cell r="AQ2067">
            <v>0.1</v>
          </cell>
          <cell r="AR2067">
            <v>50</v>
          </cell>
          <cell r="AS2067">
            <v>0.12</v>
          </cell>
          <cell r="AW2067" t="str">
            <v>EUR</v>
          </cell>
          <cell r="AX2067">
            <v>3.99</v>
          </cell>
          <cell r="AY2067">
            <v>24</v>
          </cell>
          <cell r="AZ2067" t="str">
            <v>LH</v>
          </cell>
          <cell r="BA2067" t="str">
            <v>MAD-FRA-ORD</v>
          </cell>
          <cell r="BB2067" t="str">
            <v>3,4,6</v>
          </cell>
          <cell r="BC2067">
            <v>3</v>
          </cell>
        </row>
        <row r="2068">
          <cell r="A2068">
            <v>2833</v>
          </cell>
          <cell r="B2068" t="str">
            <v>BG</v>
          </cell>
          <cell r="C2068" t="str">
            <v>EUROPE</v>
          </cell>
          <cell r="D2068" t="str">
            <v>ES</v>
          </cell>
          <cell r="E2068" t="str">
            <v>MAD</v>
          </cell>
          <cell r="F2068" t="str">
            <v>Claudio</v>
          </cell>
          <cell r="G2068" t="str">
            <v>MAD</v>
          </cell>
          <cell r="H2068" t="str">
            <v>AMERICAS</v>
          </cell>
          <cell r="I2068" t="str">
            <v>US</v>
          </cell>
          <cell r="J2068" t="str">
            <v>ORD</v>
          </cell>
          <cell r="K2068" t="str">
            <v>ORD</v>
          </cell>
          <cell r="R2068">
            <v>7</v>
          </cell>
          <cell r="S2068">
            <v>4902</v>
          </cell>
          <cell r="T2068">
            <v>0</v>
          </cell>
          <cell r="U2068">
            <v>0</v>
          </cell>
          <cell r="V2068">
            <v>0</v>
          </cell>
          <cell r="W2068">
            <v>1</v>
          </cell>
          <cell r="X2068">
            <v>166</v>
          </cell>
          <cell r="Y2068" t="str">
            <v>SL3</v>
          </cell>
          <cell r="Z2068" t="str">
            <v>EXP</v>
          </cell>
          <cell r="AA2068" t="str">
            <v>not specified</v>
          </cell>
          <cell r="AB2068" t="str">
            <v>not specified</v>
          </cell>
          <cell r="AC2068" t="b">
            <v>0</v>
          </cell>
          <cell r="AD2068" t="str">
            <v>DTD</v>
          </cell>
          <cell r="AE2068">
            <v>4</v>
          </cell>
          <cell r="AG2068" t="str">
            <v>EUR</v>
          </cell>
          <cell r="AH2068" t="b">
            <v>0</v>
          </cell>
          <cell r="AK2068" t="str">
            <v>Incumbent</v>
          </cell>
          <cell r="AL2068" t="str">
            <v>EUR</v>
          </cell>
          <cell r="AM2068" t="str">
            <v>MAD</v>
          </cell>
          <cell r="AN2068">
            <v>0.16</v>
          </cell>
          <cell r="AO2068" t="str">
            <v>-</v>
          </cell>
          <cell r="AP2068">
            <v>24</v>
          </cell>
          <cell r="AQ2068">
            <v>0.1</v>
          </cell>
          <cell r="AR2068">
            <v>50</v>
          </cell>
          <cell r="AS2068">
            <v>0.12</v>
          </cell>
          <cell r="AW2068" t="str">
            <v>EUR</v>
          </cell>
          <cell r="AX2068">
            <v>2.04</v>
          </cell>
          <cell r="AY2068">
            <v>72</v>
          </cell>
          <cell r="AZ2068" t="str">
            <v>UA</v>
          </cell>
          <cell r="BA2068" t="str">
            <v>MAD-EWR-ORD</v>
          </cell>
          <cell r="BB2068" t="str">
            <v>1,2,3,4,5</v>
          </cell>
          <cell r="BC2068">
            <v>5</v>
          </cell>
        </row>
        <row r="2069">
          <cell r="A2069">
            <v>2843</v>
          </cell>
          <cell r="B2069" t="str">
            <v>BG</v>
          </cell>
          <cell r="C2069" t="str">
            <v>EUROPE</v>
          </cell>
          <cell r="D2069" t="str">
            <v>ES</v>
          </cell>
          <cell r="E2069" t="str">
            <v>MAD</v>
          </cell>
          <cell r="F2069" t="str">
            <v>Claudio</v>
          </cell>
          <cell r="G2069" t="str">
            <v>MAD</v>
          </cell>
          <cell r="H2069" t="str">
            <v>AMERICAS</v>
          </cell>
          <cell r="I2069" t="str">
            <v>US</v>
          </cell>
          <cell r="J2069" t="str">
            <v>ORD</v>
          </cell>
          <cell r="K2069" t="str">
            <v>ORD</v>
          </cell>
          <cell r="R2069">
            <v>2</v>
          </cell>
          <cell r="S2069">
            <v>1418</v>
          </cell>
          <cell r="T2069">
            <v>0.5</v>
          </cell>
          <cell r="U2069">
            <v>0.5</v>
          </cell>
          <cell r="V2069">
            <v>0</v>
          </cell>
          <cell r="W2069">
            <v>0</v>
          </cell>
          <cell r="X2069">
            <v>166</v>
          </cell>
          <cell r="Y2069" t="str">
            <v>SL1</v>
          </cell>
          <cell r="Z2069" t="str">
            <v>DEF</v>
          </cell>
          <cell r="AA2069" t="str">
            <v>not specified</v>
          </cell>
          <cell r="AB2069" t="str">
            <v>not specified</v>
          </cell>
          <cell r="AC2069" t="b">
            <v>0</v>
          </cell>
          <cell r="AD2069" t="str">
            <v>DTD</v>
          </cell>
          <cell r="AE2069">
            <v>7</v>
          </cell>
          <cell r="AG2069" t="str">
            <v>EUR</v>
          </cell>
          <cell r="AH2069" t="b">
            <v>0</v>
          </cell>
          <cell r="AJ2069" t="str">
            <v xml:space="preserve">Airfreight needs to be quoted as consol, where Lithium batteries are accepted as a consol. Quote Lithium check fee, if applicable. </v>
          </cell>
          <cell r="AK2069" t="str">
            <v>Incumbent</v>
          </cell>
          <cell r="AL2069" t="str">
            <v>EUR</v>
          </cell>
          <cell r="AM2069" t="str">
            <v>MAD</v>
          </cell>
          <cell r="AN2069">
            <v>0.16</v>
          </cell>
          <cell r="AO2069" t="str">
            <v>-</v>
          </cell>
          <cell r="AP2069">
            <v>24</v>
          </cell>
          <cell r="AQ2069">
            <v>0.1</v>
          </cell>
          <cell r="AR2069">
            <v>50</v>
          </cell>
          <cell r="AS2069">
            <v>0.12</v>
          </cell>
          <cell r="AT2069" t="str">
            <v>per shipment</v>
          </cell>
          <cell r="AU2069">
            <v>25</v>
          </cell>
          <cell r="AW2069" t="str">
            <v>EUR</v>
          </cell>
          <cell r="AX2069">
            <v>1.9</v>
          </cell>
          <cell r="AY2069">
            <v>96</v>
          </cell>
          <cell r="AZ2069" t="str">
            <v>IB</v>
          </cell>
          <cell r="BA2069" t="str">
            <v>DIRECT</v>
          </cell>
          <cell r="BB2069" t="str">
            <v>1,2,3,4,5,6,7</v>
          </cell>
          <cell r="BC2069">
            <v>7</v>
          </cell>
        </row>
        <row r="2070">
          <cell r="A2070">
            <v>3338</v>
          </cell>
          <cell r="B2070" t="str">
            <v>BG SRC</v>
          </cell>
          <cell r="C2070" t="str">
            <v>EUROPE</v>
          </cell>
          <cell r="D2070" t="str">
            <v>ES</v>
          </cell>
          <cell r="E2070" t="str">
            <v>MAD</v>
          </cell>
          <cell r="F2070" t="str">
            <v>Claudio</v>
          </cell>
          <cell r="G2070" t="str">
            <v>MAD</v>
          </cell>
          <cell r="H2070" t="str">
            <v>AMERICAS</v>
          </cell>
          <cell r="I2070" t="str">
            <v>US</v>
          </cell>
          <cell r="J2070" t="str">
            <v>SAN</v>
          </cell>
          <cell r="K2070" t="str">
            <v>SAN</v>
          </cell>
          <cell r="L2070">
            <v>1</v>
          </cell>
          <cell r="M2070">
            <v>8</v>
          </cell>
          <cell r="N2070">
            <v>0.14799999999999999</v>
          </cell>
          <cell r="O2070">
            <v>24.666666666666998</v>
          </cell>
          <cell r="P2070">
            <v>25</v>
          </cell>
          <cell r="Q2070">
            <v>-2.4820000000000002</v>
          </cell>
          <cell r="R2070">
            <v>1</v>
          </cell>
          <cell r="S2070">
            <v>25</v>
          </cell>
          <cell r="T2070">
            <v>0</v>
          </cell>
          <cell r="U2070">
            <v>0</v>
          </cell>
          <cell r="V2070">
            <v>0</v>
          </cell>
          <cell r="W2070">
            <v>1</v>
          </cell>
          <cell r="X2070">
            <v>166</v>
          </cell>
          <cell r="Y2070" t="str">
            <v>SL1</v>
          </cell>
          <cell r="Z2070" t="str">
            <v>DEF</v>
          </cell>
          <cell r="AA2070" t="str">
            <v>not specified</v>
          </cell>
          <cell r="AB2070" t="str">
            <v>not specified</v>
          </cell>
          <cell r="AC2070" t="b">
            <v>0</v>
          </cell>
          <cell r="AD2070" t="str">
            <v>DTD</v>
          </cell>
          <cell r="AE2070">
            <v>7</v>
          </cell>
          <cell r="AG2070" t="str">
            <v>EUR</v>
          </cell>
          <cell r="AH2070" t="b">
            <v>0</v>
          </cell>
          <cell r="AJ2070" t="str">
            <v xml:space="preserve">Airfreight needs to be quoted as consol, where Lithium batteries are accepted as a consol. Quote Lithium check fee, if applicable. </v>
          </cell>
          <cell r="AK2070" t="str">
            <v>Incumbent</v>
          </cell>
          <cell r="AL2070" t="str">
            <v>EUR</v>
          </cell>
          <cell r="AM2070" t="str">
            <v>MAD</v>
          </cell>
          <cell r="AN2070">
            <v>0.16</v>
          </cell>
          <cell r="AO2070" t="str">
            <v>-</v>
          </cell>
          <cell r="AP2070">
            <v>24</v>
          </cell>
          <cell r="AQ2070">
            <v>0.1</v>
          </cell>
          <cell r="AR2070">
            <v>50</v>
          </cell>
          <cell r="AS2070">
            <v>0.12</v>
          </cell>
          <cell r="AT2070" t="str">
            <v>per shipment</v>
          </cell>
          <cell r="AU2070">
            <v>25</v>
          </cell>
          <cell r="AV2070" t="str">
            <v>Incumbent</v>
          </cell>
          <cell r="AW2070" t="str">
            <v>EUR</v>
          </cell>
          <cell r="AX2070">
            <v>2.09</v>
          </cell>
          <cell r="AY2070">
            <v>144</v>
          </cell>
          <cell r="AZ2070" t="str">
            <v>IB</v>
          </cell>
          <cell r="BA2070" t="str">
            <v>MAD-LHR-SAN</v>
          </cell>
          <cell r="BB2070" t="str">
            <v>1,2,3,4</v>
          </cell>
          <cell r="BC2070">
            <v>4</v>
          </cell>
        </row>
        <row r="2071">
          <cell r="A2071">
            <v>3522</v>
          </cell>
          <cell r="B2071" t="str">
            <v>BG DI</v>
          </cell>
          <cell r="C2071" t="str">
            <v>EUROPE</v>
          </cell>
          <cell r="D2071" t="str">
            <v>ES</v>
          </cell>
          <cell r="E2071" t="str">
            <v>MAD</v>
          </cell>
          <cell r="F2071" t="str">
            <v>Claudio</v>
          </cell>
          <cell r="G2071" t="str">
            <v>MAD</v>
          </cell>
          <cell r="H2071" t="str">
            <v>AMERICAS</v>
          </cell>
          <cell r="I2071" t="str">
            <v>US</v>
          </cell>
          <cell r="J2071" t="str">
            <v>SEA</v>
          </cell>
          <cell r="K2071" t="str">
            <v>SEA</v>
          </cell>
          <cell r="R2071">
            <v>1</v>
          </cell>
          <cell r="S2071">
            <v>720</v>
          </cell>
          <cell r="T2071">
            <v>0</v>
          </cell>
          <cell r="U2071">
            <v>0</v>
          </cell>
          <cell r="V2071">
            <v>0</v>
          </cell>
          <cell r="W2071">
            <v>1</v>
          </cell>
          <cell r="X2071">
            <v>166</v>
          </cell>
          <cell r="Y2071" t="str">
            <v>SL3</v>
          </cell>
          <cell r="Z2071" t="str">
            <v>EXP</v>
          </cell>
          <cell r="AA2071" t="str">
            <v>not specified</v>
          </cell>
          <cell r="AB2071" t="str">
            <v>not specified</v>
          </cell>
          <cell r="AC2071" t="b">
            <v>0</v>
          </cell>
          <cell r="AD2071" t="str">
            <v>DTD</v>
          </cell>
          <cell r="AE2071">
            <v>4</v>
          </cell>
          <cell r="AG2071" t="str">
            <v>EUR</v>
          </cell>
          <cell r="AH2071" t="b">
            <v>0</v>
          </cell>
          <cell r="AK2071" t="str">
            <v>Incumbent</v>
          </cell>
          <cell r="AL2071" t="str">
            <v>EUR</v>
          </cell>
          <cell r="AM2071" t="str">
            <v>MAD</v>
          </cell>
          <cell r="AN2071">
            <v>0.16</v>
          </cell>
          <cell r="AO2071" t="str">
            <v>-</v>
          </cell>
          <cell r="AP2071">
            <v>24</v>
          </cell>
          <cell r="AQ2071">
            <v>0.1</v>
          </cell>
          <cell r="AR2071">
            <v>50</v>
          </cell>
          <cell r="AS2071">
            <v>0.12</v>
          </cell>
          <cell r="AW2071" t="str">
            <v>EUR</v>
          </cell>
          <cell r="AX2071">
            <v>3.4</v>
          </cell>
          <cell r="AY2071">
            <v>24</v>
          </cell>
          <cell r="AZ2071" t="str">
            <v>IB</v>
          </cell>
          <cell r="BA2071" t="str">
            <v>MAD-LHR-SEA</v>
          </cell>
          <cell r="BB2071" t="str">
            <v>2,3,4</v>
          </cell>
          <cell r="BC2071">
            <v>3</v>
          </cell>
        </row>
        <row r="2072">
          <cell r="A2072">
            <v>4408</v>
          </cell>
          <cell r="B2072" t="str">
            <v>BG DI</v>
          </cell>
          <cell r="C2072" t="str">
            <v>EUROPE</v>
          </cell>
          <cell r="D2072" t="str">
            <v>ES</v>
          </cell>
          <cell r="E2072" t="str">
            <v>MAD</v>
          </cell>
          <cell r="F2072" t="str">
            <v>Claudio</v>
          </cell>
          <cell r="G2072" t="str">
            <v>MAD</v>
          </cell>
          <cell r="H2072" t="str">
            <v>LATAM</v>
          </cell>
          <cell r="I2072" t="str">
            <v>BR</v>
          </cell>
          <cell r="J2072" t="str">
            <v>VCP</v>
          </cell>
          <cell r="K2072" t="str">
            <v>VCP</v>
          </cell>
          <cell r="L2072">
            <v>1</v>
          </cell>
          <cell r="M2072">
            <v>2.5</v>
          </cell>
          <cell r="N2072">
            <v>3.4000000000000002E-2</v>
          </cell>
          <cell r="O2072">
            <v>5.6666666666666998</v>
          </cell>
          <cell r="P2072">
            <v>6</v>
          </cell>
          <cell r="Q2072">
            <v>2.95</v>
          </cell>
          <cell r="R2072">
            <v>1</v>
          </cell>
          <cell r="S2072">
            <v>712</v>
          </cell>
          <cell r="X2072">
            <v>166</v>
          </cell>
          <cell r="Y2072" t="str">
            <v>SL1</v>
          </cell>
          <cell r="Z2072" t="str">
            <v>DEF</v>
          </cell>
          <cell r="AA2072" t="str">
            <v>not specified</v>
          </cell>
          <cell r="AB2072" t="str">
            <v>not specified</v>
          </cell>
          <cell r="AC2072" t="b">
            <v>0</v>
          </cell>
          <cell r="AD2072" t="str">
            <v>DTD</v>
          </cell>
          <cell r="AE2072">
            <v>7</v>
          </cell>
          <cell r="AG2072" t="str">
            <v>EUR</v>
          </cell>
          <cell r="AH2072" t="b">
            <v>0</v>
          </cell>
          <cell r="AJ2072" t="str">
            <v xml:space="preserve">Airfreight needs to be quoted as consol, where Lithium batteries are accepted as a consol. Quote Lithium check fee, if applicable. </v>
          </cell>
          <cell r="AK2072" t="str">
            <v>Incumbent</v>
          </cell>
          <cell r="AL2072" t="str">
            <v>EUR</v>
          </cell>
          <cell r="AM2072" t="str">
            <v>MAD</v>
          </cell>
          <cell r="AN2072">
            <v>0.16</v>
          </cell>
          <cell r="AO2072" t="str">
            <v>-</v>
          </cell>
          <cell r="AP2072">
            <v>24</v>
          </cell>
          <cell r="AQ2072">
            <v>0.1</v>
          </cell>
          <cell r="AR2072">
            <v>50</v>
          </cell>
          <cell r="AS2072">
            <v>0.12</v>
          </cell>
          <cell r="AT2072" t="str">
            <v>per shipment</v>
          </cell>
          <cell r="AU2072">
            <v>25</v>
          </cell>
          <cell r="AW2072" t="str">
            <v>EUR</v>
          </cell>
          <cell r="AX2072">
            <v>2.95</v>
          </cell>
          <cell r="AY2072">
            <v>96</v>
          </cell>
          <cell r="AZ2072" t="str">
            <v>LA</v>
          </cell>
          <cell r="BA2072" t="str">
            <v>DIRECT</v>
          </cell>
          <cell r="BB2072" t="str">
            <v>1,2,3,4,5,6,7</v>
          </cell>
          <cell r="BC2072">
            <v>7</v>
          </cell>
        </row>
        <row r="2073">
          <cell r="A2073">
            <v>4409</v>
          </cell>
          <cell r="B2073" t="str">
            <v>BG</v>
          </cell>
          <cell r="C2073" t="str">
            <v>EUROPE</v>
          </cell>
          <cell r="D2073" t="str">
            <v>ES</v>
          </cell>
          <cell r="E2073" t="str">
            <v>MAD</v>
          </cell>
          <cell r="F2073" t="str">
            <v>Claudio</v>
          </cell>
          <cell r="G2073" t="str">
            <v>MAD</v>
          </cell>
          <cell r="H2073" t="str">
            <v>LATAM</v>
          </cell>
          <cell r="I2073" t="str">
            <v>BR</v>
          </cell>
          <cell r="J2073" t="str">
            <v>VCP</v>
          </cell>
          <cell r="K2073" t="str">
            <v>VCP</v>
          </cell>
          <cell r="L2073">
            <v>1</v>
          </cell>
          <cell r="M2073">
            <v>2.5</v>
          </cell>
          <cell r="N2073">
            <v>3.4000000000000002E-2</v>
          </cell>
          <cell r="O2073">
            <v>5.6666666666666998</v>
          </cell>
          <cell r="P2073">
            <v>6</v>
          </cell>
          <cell r="Q2073">
            <v>2.95</v>
          </cell>
          <cell r="R2073">
            <v>1</v>
          </cell>
          <cell r="S2073">
            <v>712</v>
          </cell>
          <cell r="T2073">
            <v>0</v>
          </cell>
          <cell r="U2073">
            <v>0</v>
          </cell>
          <cell r="V2073">
            <v>0</v>
          </cell>
          <cell r="W2073">
            <v>1</v>
          </cell>
          <cell r="X2073">
            <v>166</v>
          </cell>
          <cell r="Y2073" t="str">
            <v>SL3</v>
          </cell>
          <cell r="Z2073" t="str">
            <v>EXP</v>
          </cell>
          <cell r="AA2073" t="str">
            <v>not specified</v>
          </cell>
          <cell r="AB2073" t="str">
            <v>not specified</v>
          </cell>
          <cell r="AC2073" t="b">
            <v>0</v>
          </cell>
          <cell r="AD2073" t="str">
            <v>DTD</v>
          </cell>
          <cell r="AE2073">
            <v>4</v>
          </cell>
          <cell r="AG2073" t="str">
            <v>EUR</v>
          </cell>
          <cell r="AH2073" t="b">
            <v>0</v>
          </cell>
          <cell r="AK2073" t="str">
            <v>Incumbent</v>
          </cell>
          <cell r="AL2073" t="str">
            <v>EUR</v>
          </cell>
          <cell r="AM2073" t="str">
            <v>MAD</v>
          </cell>
          <cell r="AN2073">
            <v>0.16</v>
          </cell>
          <cell r="AO2073" t="str">
            <v>-</v>
          </cell>
          <cell r="AP2073">
            <v>24</v>
          </cell>
          <cell r="AQ2073">
            <v>0.1</v>
          </cell>
          <cell r="AR2073">
            <v>50</v>
          </cell>
          <cell r="AS2073">
            <v>0.12</v>
          </cell>
          <cell r="AW2073" t="str">
            <v>EUR</v>
          </cell>
          <cell r="AX2073">
            <v>3.47</v>
          </cell>
          <cell r="AY2073">
            <v>72</v>
          </cell>
          <cell r="AZ2073" t="str">
            <v>LA</v>
          </cell>
          <cell r="BA2073" t="str">
            <v>DIRECT</v>
          </cell>
          <cell r="BB2073" t="str">
            <v>1,2,3,4,5,6,7</v>
          </cell>
          <cell r="BC2073">
            <v>7</v>
          </cell>
        </row>
        <row r="2074">
          <cell r="A2074">
            <v>4410</v>
          </cell>
          <cell r="B2074" t="str">
            <v>BG DI</v>
          </cell>
          <cell r="C2074" t="str">
            <v>EUROPE</v>
          </cell>
          <cell r="D2074" t="str">
            <v>ES</v>
          </cell>
          <cell r="E2074" t="str">
            <v>MAD</v>
          </cell>
          <cell r="F2074" t="str">
            <v>Claudio</v>
          </cell>
          <cell r="G2074" t="str">
            <v>MAD</v>
          </cell>
          <cell r="H2074" t="str">
            <v>LATAM</v>
          </cell>
          <cell r="I2074" t="str">
            <v>BR</v>
          </cell>
          <cell r="J2074" t="str">
            <v>VCP</v>
          </cell>
          <cell r="K2074" t="str">
            <v>VCP</v>
          </cell>
          <cell r="L2074">
            <v>1</v>
          </cell>
          <cell r="M2074">
            <v>2.5</v>
          </cell>
          <cell r="N2074">
            <v>3.4000000000000002E-2</v>
          </cell>
          <cell r="O2074">
            <v>5.6666666666666998</v>
          </cell>
          <cell r="P2074">
            <v>6</v>
          </cell>
          <cell r="Q2074">
            <v>2.95</v>
          </cell>
          <cell r="R2074">
            <v>1</v>
          </cell>
          <cell r="S2074">
            <v>712</v>
          </cell>
          <cell r="X2074">
            <v>166</v>
          </cell>
          <cell r="Y2074" t="str">
            <v>SL3</v>
          </cell>
          <cell r="Z2074" t="str">
            <v>EXP</v>
          </cell>
          <cell r="AA2074" t="str">
            <v>not specified</v>
          </cell>
          <cell r="AB2074" t="str">
            <v>not specified</v>
          </cell>
          <cell r="AC2074" t="b">
            <v>0</v>
          </cell>
          <cell r="AD2074" t="str">
            <v>DTD</v>
          </cell>
          <cell r="AE2074">
            <v>4</v>
          </cell>
          <cell r="AG2074" t="str">
            <v>EUR</v>
          </cell>
          <cell r="AH2074" t="b">
            <v>0</v>
          </cell>
          <cell r="AK2074" t="str">
            <v>Incumbent</v>
          </cell>
          <cell r="AL2074" t="str">
            <v>EUR</v>
          </cell>
          <cell r="AM2074" t="str">
            <v>MAD</v>
          </cell>
          <cell r="AN2074">
            <v>0.16</v>
          </cell>
          <cell r="AO2074" t="str">
            <v>-</v>
          </cell>
          <cell r="AP2074">
            <v>24</v>
          </cell>
          <cell r="AQ2074">
            <v>0.1</v>
          </cell>
          <cell r="AR2074">
            <v>50</v>
          </cell>
          <cell r="AS2074">
            <v>0.12</v>
          </cell>
          <cell r="AW2074" t="str">
            <v>EUR</v>
          </cell>
          <cell r="AX2074">
            <v>3.47</v>
          </cell>
          <cell r="AY2074">
            <v>72</v>
          </cell>
          <cell r="AZ2074" t="str">
            <v>LA</v>
          </cell>
          <cell r="BA2074" t="str">
            <v>DIRECT</v>
          </cell>
          <cell r="BB2074" t="str">
            <v>1,2,3,4,5,6,7</v>
          </cell>
          <cell r="BC2074">
            <v>7</v>
          </cell>
        </row>
        <row r="2075">
          <cell r="A2075">
            <v>4411</v>
          </cell>
          <cell r="B2075" t="str">
            <v>BG DI</v>
          </cell>
          <cell r="C2075" t="str">
            <v>EUROPE</v>
          </cell>
          <cell r="D2075" t="str">
            <v>ES</v>
          </cell>
          <cell r="E2075" t="str">
            <v>MAD</v>
          </cell>
          <cell r="F2075" t="str">
            <v>Claudio</v>
          </cell>
          <cell r="G2075" t="str">
            <v>MAD</v>
          </cell>
          <cell r="H2075" t="str">
            <v>LATAM</v>
          </cell>
          <cell r="I2075" t="str">
            <v>BR</v>
          </cell>
          <cell r="J2075" t="str">
            <v>VCP</v>
          </cell>
          <cell r="K2075" t="str">
            <v>VCP</v>
          </cell>
          <cell r="L2075">
            <v>1</v>
          </cell>
          <cell r="M2075">
            <v>2.5</v>
          </cell>
          <cell r="N2075">
            <v>3.4000000000000002E-2</v>
          </cell>
          <cell r="O2075">
            <v>5.6666666666666998</v>
          </cell>
          <cell r="P2075">
            <v>6</v>
          </cell>
          <cell r="Q2075">
            <v>2.95</v>
          </cell>
          <cell r="R2075">
            <v>1</v>
          </cell>
          <cell r="S2075">
            <v>712</v>
          </cell>
          <cell r="X2075">
            <v>166</v>
          </cell>
          <cell r="Y2075" t="str">
            <v>SL6</v>
          </cell>
          <cell r="Z2075" t="str">
            <v>CAO</v>
          </cell>
          <cell r="AA2075" t="str">
            <v>CAO</v>
          </cell>
          <cell r="AB2075" t="str">
            <v>MD</v>
          </cell>
          <cell r="AC2075" t="b">
            <v>0</v>
          </cell>
          <cell r="AD2075" t="str">
            <v>DTD</v>
          </cell>
          <cell r="AE2075" t="str">
            <v>not specified</v>
          </cell>
          <cell r="AG2075" t="str">
            <v>EUR</v>
          </cell>
          <cell r="AH2075" t="b">
            <v>0</v>
          </cell>
          <cell r="AJ2075" t="str">
            <v>Cargo which exceeds height of 160 cm</v>
          </cell>
          <cell r="AK2075" t="str">
            <v>Incumbent</v>
          </cell>
          <cell r="AL2075" t="str">
            <v>EUR</v>
          </cell>
          <cell r="AM2075" t="str">
            <v>MAD</v>
          </cell>
          <cell r="AN2075">
            <v>0.16</v>
          </cell>
          <cell r="AO2075" t="str">
            <v>-</v>
          </cell>
          <cell r="AP2075">
            <v>24</v>
          </cell>
          <cell r="AQ2075">
            <v>0.1</v>
          </cell>
          <cell r="AR2075">
            <v>50</v>
          </cell>
          <cell r="AS2075">
            <v>0.12</v>
          </cell>
          <cell r="AW2075" t="str">
            <v>EUR</v>
          </cell>
          <cell r="AX2075">
            <v>4.28</v>
          </cell>
          <cell r="AY2075">
            <v>36</v>
          </cell>
          <cell r="AZ2075" t="str">
            <v>LA</v>
          </cell>
          <cell r="BA2075" t="str">
            <v>MAD-AMS-VCP</v>
          </cell>
          <cell r="BB2075" t="str">
            <v>1,3,6</v>
          </cell>
          <cell r="BC2075">
            <v>3</v>
          </cell>
        </row>
        <row r="2076">
          <cell r="A2076">
            <v>386</v>
          </cell>
          <cell r="B2076" t="str">
            <v>BG</v>
          </cell>
          <cell r="C2076" t="str">
            <v>EUROPE</v>
          </cell>
          <cell r="D2076" t="str">
            <v>ES</v>
          </cell>
          <cell r="E2076" t="str">
            <v>MAD</v>
          </cell>
          <cell r="F2076" t="str">
            <v>Claudio</v>
          </cell>
          <cell r="G2076" t="str">
            <v>MAD</v>
          </cell>
          <cell r="H2076" t="str">
            <v>MAIR</v>
          </cell>
          <cell r="I2076" t="str">
            <v>AE</v>
          </cell>
          <cell r="J2076" t="str">
            <v>AUH</v>
          </cell>
          <cell r="K2076" t="str">
            <v>AUH</v>
          </cell>
          <cell r="R2076">
            <v>1</v>
          </cell>
          <cell r="S2076">
            <v>748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166</v>
          </cell>
          <cell r="Y2076" t="str">
            <v>SL1</v>
          </cell>
          <cell r="Z2076" t="str">
            <v>DEF</v>
          </cell>
          <cell r="AA2076" t="str">
            <v>not specified</v>
          </cell>
          <cell r="AB2076" t="str">
            <v>not specified</v>
          </cell>
          <cell r="AC2076" t="b">
            <v>0</v>
          </cell>
          <cell r="AD2076" t="str">
            <v>DTD</v>
          </cell>
          <cell r="AE2076">
            <v>7</v>
          </cell>
          <cell r="AG2076" t="str">
            <v>EUR</v>
          </cell>
          <cell r="AH2076" t="b">
            <v>0</v>
          </cell>
          <cell r="AJ2076" t="str">
            <v xml:space="preserve">Airfreight needs to be quoted as consol, where Lithium batteries are accepted as a consol. Quote Lithium check fee, if applicable. </v>
          </cell>
          <cell r="AK2076" t="str">
            <v>Incumbent</v>
          </cell>
          <cell r="AL2076" t="str">
            <v>EUR</v>
          </cell>
          <cell r="AM2076" t="str">
            <v>MAD</v>
          </cell>
          <cell r="AN2076">
            <v>0.16</v>
          </cell>
          <cell r="AO2076" t="str">
            <v>-</v>
          </cell>
          <cell r="AP2076">
            <v>24</v>
          </cell>
          <cell r="AQ2076">
            <v>0.1</v>
          </cell>
          <cell r="AR2076">
            <v>50</v>
          </cell>
          <cell r="AS2076">
            <v>0.12</v>
          </cell>
          <cell r="AT2076" t="str">
            <v>per shipment</v>
          </cell>
          <cell r="AU2076">
            <v>25</v>
          </cell>
          <cell r="AW2076" t="str">
            <v>EUR</v>
          </cell>
          <cell r="AX2076">
            <v>2.2999999999999998</v>
          </cell>
          <cell r="AY2076">
            <v>96</v>
          </cell>
          <cell r="AZ2076" t="str">
            <v>EK</v>
          </cell>
          <cell r="BA2076" t="str">
            <v>MAD-DWC-AUH</v>
          </cell>
          <cell r="BB2076" t="str">
            <v>1,2,3,4,5,6,7</v>
          </cell>
          <cell r="BC2076">
            <v>7</v>
          </cell>
        </row>
        <row r="2077">
          <cell r="A2077">
            <v>387</v>
          </cell>
          <cell r="B2077" t="str">
            <v>BG DI</v>
          </cell>
          <cell r="C2077" t="str">
            <v>EUROPE</v>
          </cell>
          <cell r="D2077" t="str">
            <v>ES</v>
          </cell>
          <cell r="E2077" t="str">
            <v>MAD</v>
          </cell>
          <cell r="F2077" t="str">
            <v>Claudio</v>
          </cell>
          <cell r="G2077" t="str">
            <v>MAD</v>
          </cell>
          <cell r="H2077" t="str">
            <v>MAIR</v>
          </cell>
          <cell r="I2077" t="str">
            <v>AE</v>
          </cell>
          <cell r="J2077" t="str">
            <v>AUH</v>
          </cell>
          <cell r="K2077" t="str">
            <v>AUH</v>
          </cell>
          <cell r="R2077">
            <v>1</v>
          </cell>
          <cell r="S2077">
            <v>748</v>
          </cell>
          <cell r="X2077">
            <v>166</v>
          </cell>
          <cell r="Y2077" t="str">
            <v>SL1</v>
          </cell>
          <cell r="Z2077" t="str">
            <v>DEF</v>
          </cell>
          <cell r="AA2077" t="str">
            <v>not specified</v>
          </cell>
          <cell r="AB2077" t="str">
            <v>not specified</v>
          </cell>
          <cell r="AC2077" t="b">
            <v>0</v>
          </cell>
          <cell r="AD2077" t="str">
            <v>DTD</v>
          </cell>
          <cell r="AE2077">
            <v>7</v>
          </cell>
          <cell r="AG2077" t="str">
            <v>EUR</v>
          </cell>
          <cell r="AH2077" t="b">
            <v>0</v>
          </cell>
          <cell r="AJ2077" t="str">
            <v xml:space="preserve">Airfreight needs to be quoted as consol, where Lithium batteries are accepted as a consol. Quote Lithium check fee, if applicable. </v>
          </cell>
          <cell r="AK2077" t="str">
            <v>Incumbent</v>
          </cell>
          <cell r="AL2077" t="str">
            <v>EUR</v>
          </cell>
          <cell r="AM2077" t="str">
            <v>MAD</v>
          </cell>
          <cell r="AN2077">
            <v>0.16</v>
          </cell>
          <cell r="AO2077" t="str">
            <v>-</v>
          </cell>
          <cell r="AP2077">
            <v>24</v>
          </cell>
          <cell r="AQ2077">
            <v>0.1</v>
          </cell>
          <cell r="AR2077">
            <v>50</v>
          </cell>
          <cell r="AS2077">
            <v>0.12</v>
          </cell>
          <cell r="AT2077" t="str">
            <v>per shipment</v>
          </cell>
          <cell r="AU2077">
            <v>25</v>
          </cell>
          <cell r="AW2077" t="str">
            <v>EUR</v>
          </cell>
          <cell r="AX2077">
            <v>2.2999999999999998</v>
          </cell>
          <cell r="AY2077">
            <v>96</v>
          </cell>
          <cell r="AZ2077" t="str">
            <v>EK</v>
          </cell>
          <cell r="BA2077" t="str">
            <v>MAD-DWC-AUH</v>
          </cell>
          <cell r="BB2077" t="str">
            <v>1,2,3,4,5,6,7</v>
          </cell>
          <cell r="BC2077">
            <v>7</v>
          </cell>
        </row>
        <row r="2078">
          <cell r="A2078">
            <v>388</v>
          </cell>
          <cell r="B2078" t="str">
            <v>BG DI</v>
          </cell>
          <cell r="C2078" t="str">
            <v>EUROPE</v>
          </cell>
          <cell r="D2078" t="str">
            <v>ES</v>
          </cell>
          <cell r="E2078" t="str">
            <v>MAD</v>
          </cell>
          <cell r="F2078" t="str">
            <v>Claudio</v>
          </cell>
          <cell r="G2078" t="str">
            <v>MAD</v>
          </cell>
          <cell r="H2078" t="str">
            <v>MAIR</v>
          </cell>
          <cell r="I2078" t="str">
            <v>AE</v>
          </cell>
          <cell r="J2078" t="str">
            <v>AUH</v>
          </cell>
          <cell r="K2078" t="str">
            <v>AUH</v>
          </cell>
          <cell r="R2078">
            <v>1</v>
          </cell>
          <cell r="S2078">
            <v>748</v>
          </cell>
          <cell r="X2078">
            <v>166</v>
          </cell>
          <cell r="Y2078" t="str">
            <v>SL3</v>
          </cell>
          <cell r="Z2078" t="str">
            <v>EXP</v>
          </cell>
          <cell r="AA2078" t="str">
            <v>not specified</v>
          </cell>
          <cell r="AB2078" t="str">
            <v>not specified</v>
          </cell>
          <cell r="AC2078" t="b">
            <v>0</v>
          </cell>
          <cell r="AD2078" t="str">
            <v>DTD</v>
          </cell>
          <cell r="AE2078">
            <v>4</v>
          </cell>
          <cell r="AG2078" t="str">
            <v>EUR</v>
          </cell>
          <cell r="AH2078" t="b">
            <v>0</v>
          </cell>
          <cell r="AK2078" t="str">
            <v>Incumbent</v>
          </cell>
          <cell r="AL2078" t="str">
            <v>EUR</v>
          </cell>
          <cell r="AM2078" t="str">
            <v>MAD</v>
          </cell>
          <cell r="AN2078">
            <v>0.16</v>
          </cell>
          <cell r="AO2078" t="str">
            <v>-</v>
          </cell>
          <cell r="AP2078">
            <v>24</v>
          </cell>
          <cell r="AQ2078">
            <v>0.1</v>
          </cell>
          <cell r="AR2078">
            <v>50</v>
          </cell>
          <cell r="AS2078">
            <v>0.12</v>
          </cell>
          <cell r="AW2078" t="str">
            <v>EUR</v>
          </cell>
          <cell r="AX2078">
            <v>3.1</v>
          </cell>
          <cell r="AY2078">
            <v>48</v>
          </cell>
          <cell r="AZ2078" t="str">
            <v>EK</v>
          </cell>
          <cell r="BA2078" t="str">
            <v>MAD-DWC-AUH</v>
          </cell>
          <cell r="BB2078" t="str">
            <v>1,2,3,4,5,6,7</v>
          </cell>
          <cell r="BC2078">
            <v>7</v>
          </cell>
        </row>
        <row r="2079">
          <cell r="A2079">
            <v>389</v>
          </cell>
          <cell r="B2079" t="str">
            <v>BG DI</v>
          </cell>
          <cell r="C2079" t="str">
            <v>EUROPE</v>
          </cell>
          <cell r="D2079" t="str">
            <v>ES</v>
          </cell>
          <cell r="E2079" t="str">
            <v>MAD</v>
          </cell>
          <cell r="F2079" t="str">
            <v>Claudio</v>
          </cell>
          <cell r="G2079" t="str">
            <v>MAD</v>
          </cell>
          <cell r="H2079" t="str">
            <v>MAIR</v>
          </cell>
          <cell r="I2079" t="str">
            <v>AE</v>
          </cell>
          <cell r="J2079" t="str">
            <v>AUH</v>
          </cell>
          <cell r="K2079" t="str">
            <v>AUH</v>
          </cell>
          <cell r="R2079">
            <v>1</v>
          </cell>
          <cell r="S2079">
            <v>748</v>
          </cell>
          <cell r="X2079">
            <v>166</v>
          </cell>
          <cell r="Y2079" t="str">
            <v>SL6</v>
          </cell>
          <cell r="Z2079" t="str">
            <v>CAO</v>
          </cell>
          <cell r="AA2079" t="str">
            <v>CAO</v>
          </cell>
          <cell r="AB2079" t="str">
            <v>MD</v>
          </cell>
          <cell r="AC2079" t="b">
            <v>0</v>
          </cell>
          <cell r="AD2079" t="str">
            <v>DTD</v>
          </cell>
          <cell r="AE2079" t="str">
            <v>not specified</v>
          </cell>
          <cell r="AG2079" t="str">
            <v>EUR</v>
          </cell>
          <cell r="AH2079" t="b">
            <v>0</v>
          </cell>
          <cell r="AJ2079" t="str">
            <v>Cargo which exceeds height of 160 cm</v>
          </cell>
          <cell r="AK2079" t="str">
            <v>Incumbent</v>
          </cell>
          <cell r="AL2079" t="str">
            <v>EUR</v>
          </cell>
          <cell r="AM2079" t="str">
            <v>MAD</v>
          </cell>
          <cell r="AN2079">
            <v>0.16</v>
          </cell>
          <cell r="AO2079" t="str">
            <v>-</v>
          </cell>
          <cell r="AP2079">
            <v>24</v>
          </cell>
          <cell r="AQ2079">
            <v>0.1</v>
          </cell>
          <cell r="AR2079">
            <v>50</v>
          </cell>
          <cell r="AS2079">
            <v>0.12</v>
          </cell>
          <cell r="AW2079" t="str">
            <v>EUR</v>
          </cell>
          <cell r="AX2079">
            <v>3.66</v>
          </cell>
          <cell r="AY2079">
            <v>28</v>
          </cell>
          <cell r="AZ2079" t="str">
            <v>LH</v>
          </cell>
          <cell r="BA2079" t="str">
            <v>MAD-FRA-SHJ-AUH</v>
          </cell>
          <cell r="BB2079">
            <v>7</v>
          </cell>
          <cell r="BC2079">
            <v>1</v>
          </cell>
        </row>
        <row r="2080">
          <cell r="A2080">
            <v>751</v>
          </cell>
          <cell r="B2080" t="str">
            <v>BG DI</v>
          </cell>
          <cell r="C2080" t="str">
            <v>EUROPE</v>
          </cell>
          <cell r="D2080" t="str">
            <v>ES</v>
          </cell>
          <cell r="E2080" t="str">
            <v>MAD</v>
          </cell>
          <cell r="F2080" t="str">
            <v>Claudio</v>
          </cell>
          <cell r="G2080" t="str">
            <v>MAD</v>
          </cell>
          <cell r="H2080" t="str">
            <v>MAIR</v>
          </cell>
          <cell r="I2080" t="str">
            <v>IN</v>
          </cell>
          <cell r="J2080" t="str">
            <v>BOM</v>
          </cell>
          <cell r="K2080" t="str">
            <v>BOM</v>
          </cell>
          <cell r="L2080">
            <v>6</v>
          </cell>
          <cell r="M2080">
            <v>160</v>
          </cell>
          <cell r="N2080">
            <v>0.85599999999999998</v>
          </cell>
          <cell r="O2080">
            <v>142.66666666667001</v>
          </cell>
          <cell r="P2080">
            <v>193</v>
          </cell>
          <cell r="Q2080">
            <v>3.3000000000000002E-2</v>
          </cell>
          <cell r="R2080">
            <v>1</v>
          </cell>
          <cell r="S2080">
            <v>130</v>
          </cell>
          <cell r="T2080">
            <v>0</v>
          </cell>
          <cell r="U2080">
            <v>1</v>
          </cell>
          <cell r="V2080">
            <v>0</v>
          </cell>
          <cell r="W2080">
            <v>0</v>
          </cell>
          <cell r="X2080">
            <v>166</v>
          </cell>
          <cell r="Y2080" t="str">
            <v>SL1</v>
          </cell>
          <cell r="Z2080" t="str">
            <v>DEF</v>
          </cell>
          <cell r="AA2080" t="str">
            <v>not specified</v>
          </cell>
          <cell r="AB2080" t="str">
            <v>not specified</v>
          </cell>
          <cell r="AC2080" t="b">
            <v>0</v>
          </cell>
          <cell r="AD2080" t="str">
            <v>DTD</v>
          </cell>
          <cell r="AE2080">
            <v>7</v>
          </cell>
          <cell r="AG2080" t="str">
            <v>EUR</v>
          </cell>
          <cell r="AH2080" t="b">
            <v>0</v>
          </cell>
          <cell r="AJ2080" t="str">
            <v xml:space="preserve">Airfreight needs to be quoted as consol, where Lithium batteries are accepted as a consol. Quote Lithium check fee, if applicable. </v>
          </cell>
          <cell r="AK2080" t="str">
            <v>Incumbent</v>
          </cell>
          <cell r="AL2080" t="str">
            <v>EUR</v>
          </cell>
          <cell r="AM2080" t="str">
            <v>MAD</v>
          </cell>
          <cell r="AN2080">
            <v>0.16</v>
          </cell>
          <cell r="AO2080" t="str">
            <v>-</v>
          </cell>
          <cell r="AP2080">
            <v>24</v>
          </cell>
          <cell r="AQ2080">
            <v>0.1</v>
          </cell>
          <cell r="AR2080">
            <v>50</v>
          </cell>
          <cell r="AS2080">
            <v>0.12</v>
          </cell>
          <cell r="AT2080" t="str">
            <v>per shipment</v>
          </cell>
          <cell r="AU2080">
            <v>25</v>
          </cell>
          <cell r="AW2080" t="str">
            <v>EUR</v>
          </cell>
          <cell r="AX2080">
            <v>2.64</v>
          </cell>
          <cell r="AY2080">
            <v>120</v>
          </cell>
          <cell r="AZ2080" t="str">
            <v>BA</v>
          </cell>
          <cell r="BA2080" t="str">
            <v>MAD-LHR-BOM</v>
          </cell>
          <cell r="BB2080" t="str">
            <v>1,2,3,4,5,6,7</v>
          </cell>
          <cell r="BC2080">
            <v>7</v>
          </cell>
        </row>
        <row r="2081">
          <cell r="A2081">
            <v>3012</v>
          </cell>
          <cell r="B2081" t="str">
            <v>BG DI</v>
          </cell>
          <cell r="C2081" t="str">
            <v>EUROPE</v>
          </cell>
          <cell r="D2081" t="str">
            <v>ES</v>
          </cell>
          <cell r="E2081" t="str">
            <v>MAD</v>
          </cell>
          <cell r="F2081" t="str">
            <v>Claudio</v>
          </cell>
          <cell r="G2081" t="str">
            <v>MAD</v>
          </cell>
          <cell r="H2081" t="str">
            <v>MAIR</v>
          </cell>
          <cell r="I2081" t="str">
            <v>IN</v>
          </cell>
          <cell r="J2081" t="str">
            <v>BOM</v>
          </cell>
          <cell r="K2081" t="str">
            <v>PNQ</v>
          </cell>
          <cell r="L2081">
            <v>6</v>
          </cell>
          <cell r="M2081">
            <v>160</v>
          </cell>
          <cell r="N2081">
            <v>0.85599999999999998</v>
          </cell>
          <cell r="O2081">
            <v>142.66666666667001</v>
          </cell>
          <cell r="P2081">
            <v>193</v>
          </cell>
          <cell r="Q2081">
            <v>3.3000000000000002E-2</v>
          </cell>
          <cell r="R2081">
            <v>1</v>
          </cell>
          <cell r="S2081">
            <v>688</v>
          </cell>
          <cell r="T2081">
            <v>0</v>
          </cell>
          <cell r="U2081">
            <v>1</v>
          </cell>
          <cell r="V2081">
            <v>0</v>
          </cell>
          <cell r="W2081">
            <v>0</v>
          </cell>
          <cell r="X2081">
            <v>166</v>
          </cell>
          <cell r="Y2081" t="str">
            <v>SL6</v>
          </cell>
          <cell r="Z2081" t="str">
            <v>CAO</v>
          </cell>
          <cell r="AA2081" t="str">
            <v>CAO</v>
          </cell>
          <cell r="AB2081" t="str">
            <v>MD</v>
          </cell>
          <cell r="AC2081" t="b">
            <v>0</v>
          </cell>
          <cell r="AD2081" t="str">
            <v>DTD</v>
          </cell>
          <cell r="AE2081" t="str">
            <v>not specified</v>
          </cell>
          <cell r="AG2081" t="str">
            <v>EUR</v>
          </cell>
          <cell r="AH2081" t="b">
            <v>0</v>
          </cell>
          <cell r="AJ2081" t="str">
            <v>Cargo which exceeds height of 160 cm</v>
          </cell>
          <cell r="AK2081" t="str">
            <v>Incumbent</v>
          </cell>
          <cell r="AL2081" t="str">
            <v>EUR</v>
          </cell>
          <cell r="AM2081" t="str">
            <v>MAD</v>
          </cell>
          <cell r="AN2081">
            <v>0.16</v>
          </cell>
          <cell r="AO2081" t="str">
            <v>-</v>
          </cell>
          <cell r="AP2081">
            <v>24</v>
          </cell>
          <cell r="AQ2081">
            <v>0.1</v>
          </cell>
          <cell r="AR2081">
            <v>50</v>
          </cell>
          <cell r="AS2081">
            <v>0.12</v>
          </cell>
          <cell r="AW2081" t="str">
            <v>EUR</v>
          </cell>
          <cell r="AX2081">
            <v>3.4</v>
          </cell>
          <cell r="AY2081">
            <v>144</v>
          </cell>
          <cell r="AZ2081" t="str">
            <v>LH</v>
          </cell>
          <cell r="BA2081" t="str">
            <v>MAD-FRA-BOM</v>
          </cell>
          <cell r="BB2081">
            <v>1</v>
          </cell>
          <cell r="BC2081">
            <v>1</v>
          </cell>
        </row>
        <row r="2082">
          <cell r="A2082">
            <v>3031</v>
          </cell>
          <cell r="B2082" t="str">
            <v>UNALLOCATED</v>
          </cell>
          <cell r="C2082" t="str">
            <v>EUROPE</v>
          </cell>
          <cell r="D2082" t="str">
            <v>ES</v>
          </cell>
          <cell r="E2082" t="str">
            <v>MAD</v>
          </cell>
          <cell r="F2082" t="str">
            <v>Claudio</v>
          </cell>
          <cell r="G2082" t="str">
            <v>MAD</v>
          </cell>
          <cell r="H2082" t="str">
            <v>MAIR</v>
          </cell>
          <cell r="I2082" t="str">
            <v>IN</v>
          </cell>
          <cell r="J2082" t="str">
            <v>BOM</v>
          </cell>
          <cell r="K2082" t="str">
            <v>PNQ</v>
          </cell>
          <cell r="L2082">
            <v>6</v>
          </cell>
          <cell r="M2082">
            <v>160</v>
          </cell>
          <cell r="N2082">
            <v>0.85599999999999998</v>
          </cell>
          <cell r="O2082">
            <v>142.66666666667001</v>
          </cell>
          <cell r="P2082">
            <v>193</v>
          </cell>
          <cell r="Q2082">
            <v>3.3000000000000002E-2</v>
          </cell>
          <cell r="R2082">
            <v>1</v>
          </cell>
          <cell r="S2082">
            <v>10</v>
          </cell>
          <cell r="T2082">
            <v>0</v>
          </cell>
          <cell r="U2082">
            <v>0.5</v>
          </cell>
          <cell r="V2082">
            <v>0</v>
          </cell>
          <cell r="W2082">
            <v>0.5</v>
          </cell>
          <cell r="X2082">
            <v>166</v>
          </cell>
          <cell r="Y2082" t="str">
            <v>SL1</v>
          </cell>
          <cell r="Z2082" t="str">
            <v>DEF</v>
          </cell>
          <cell r="AA2082" t="str">
            <v>not specified</v>
          </cell>
          <cell r="AB2082" t="str">
            <v>not specified</v>
          </cell>
          <cell r="AC2082" t="b">
            <v>0</v>
          </cell>
          <cell r="AD2082" t="str">
            <v>DTD</v>
          </cell>
          <cell r="AE2082">
            <v>7</v>
          </cell>
          <cell r="AG2082" t="str">
            <v>EUR</v>
          </cell>
          <cell r="AH2082" t="b">
            <v>0</v>
          </cell>
          <cell r="AJ2082" t="str">
            <v xml:space="preserve">Airfreight needs to be quoted as consol, where Lithium batteries are accepted as a consol. Quote Lithium check fee, if applicable. </v>
          </cell>
          <cell r="AK2082" t="str">
            <v>Incumbent</v>
          </cell>
          <cell r="AL2082" t="str">
            <v>EUR</v>
          </cell>
          <cell r="AM2082" t="str">
            <v>MAD</v>
          </cell>
          <cell r="AN2082">
            <v>0.16</v>
          </cell>
          <cell r="AO2082" t="str">
            <v>-</v>
          </cell>
          <cell r="AP2082">
            <v>24</v>
          </cell>
          <cell r="AQ2082">
            <v>0.1</v>
          </cell>
          <cell r="AR2082">
            <v>50</v>
          </cell>
          <cell r="AS2082">
            <v>0.12</v>
          </cell>
          <cell r="AT2082" t="str">
            <v>per shipment</v>
          </cell>
          <cell r="AU2082">
            <v>25</v>
          </cell>
          <cell r="AW2082" t="str">
            <v>EUR</v>
          </cell>
          <cell r="AX2082">
            <v>2.64</v>
          </cell>
          <cell r="AY2082">
            <v>120</v>
          </cell>
          <cell r="AZ2082" t="str">
            <v>BA</v>
          </cell>
          <cell r="BA2082" t="str">
            <v>MAD-LHR-BOM</v>
          </cell>
          <cell r="BB2082" t="str">
            <v>1,2,3,4,5,6,7</v>
          </cell>
          <cell r="BC2082">
            <v>7</v>
          </cell>
        </row>
        <row r="2083">
          <cell r="A2083">
            <v>3033</v>
          </cell>
          <cell r="B2083" t="str">
            <v>BG DI</v>
          </cell>
          <cell r="C2083" t="str">
            <v>EUROPE</v>
          </cell>
          <cell r="D2083" t="str">
            <v>ES</v>
          </cell>
          <cell r="E2083" t="str">
            <v>MAD</v>
          </cell>
          <cell r="F2083" t="str">
            <v>Claudio</v>
          </cell>
          <cell r="G2083" t="str">
            <v>MAD</v>
          </cell>
          <cell r="H2083" t="str">
            <v>MAIR</v>
          </cell>
          <cell r="I2083" t="str">
            <v>IN</v>
          </cell>
          <cell r="J2083" t="str">
            <v>BOM</v>
          </cell>
          <cell r="K2083" t="str">
            <v>PNQ</v>
          </cell>
          <cell r="L2083">
            <v>6</v>
          </cell>
          <cell r="M2083">
            <v>160</v>
          </cell>
          <cell r="N2083">
            <v>0.85599999999999998</v>
          </cell>
          <cell r="O2083">
            <v>142.66666666667001</v>
          </cell>
          <cell r="P2083">
            <v>193</v>
          </cell>
          <cell r="Q2083">
            <v>3.3000000000000002E-2</v>
          </cell>
          <cell r="R2083">
            <v>1</v>
          </cell>
          <cell r="S2083">
            <v>9.5</v>
          </cell>
          <cell r="T2083">
            <v>0</v>
          </cell>
          <cell r="U2083">
            <v>0.5</v>
          </cell>
          <cell r="V2083">
            <v>0</v>
          </cell>
          <cell r="W2083">
            <v>0.5</v>
          </cell>
          <cell r="X2083">
            <v>166</v>
          </cell>
          <cell r="Y2083" t="str">
            <v>SL1</v>
          </cell>
          <cell r="Z2083" t="str">
            <v>DEF</v>
          </cell>
          <cell r="AA2083" t="str">
            <v>not specified</v>
          </cell>
          <cell r="AB2083" t="str">
            <v>not specified</v>
          </cell>
          <cell r="AC2083" t="b">
            <v>0</v>
          </cell>
          <cell r="AD2083" t="str">
            <v>DTD</v>
          </cell>
          <cell r="AE2083">
            <v>7</v>
          </cell>
          <cell r="AG2083" t="str">
            <v>EUR</v>
          </cell>
          <cell r="AH2083" t="b">
            <v>0</v>
          </cell>
          <cell r="AJ2083" t="str">
            <v xml:space="preserve">Airfreight needs to be quoted as consol, where Lithium batteries are accepted as a consol. Quote Lithium check fee, if applicable. </v>
          </cell>
          <cell r="AK2083" t="str">
            <v>Incumbent</v>
          </cell>
          <cell r="AL2083" t="str">
            <v>EUR</v>
          </cell>
          <cell r="AM2083" t="str">
            <v>MAD</v>
          </cell>
          <cell r="AN2083">
            <v>0.16</v>
          </cell>
          <cell r="AO2083" t="str">
            <v>-</v>
          </cell>
          <cell r="AP2083">
            <v>24</v>
          </cell>
          <cell r="AQ2083">
            <v>0.1</v>
          </cell>
          <cell r="AR2083">
            <v>50</v>
          </cell>
          <cell r="AS2083">
            <v>0.12</v>
          </cell>
          <cell r="AT2083" t="str">
            <v>per shipment</v>
          </cell>
          <cell r="AU2083">
            <v>25</v>
          </cell>
          <cell r="AW2083" t="str">
            <v>EUR</v>
          </cell>
          <cell r="AX2083">
            <v>2.64</v>
          </cell>
          <cell r="AY2083">
            <v>120</v>
          </cell>
          <cell r="AZ2083" t="str">
            <v>BA</v>
          </cell>
          <cell r="BA2083" t="str">
            <v>MAD-LHR-BOM</v>
          </cell>
          <cell r="BB2083" t="str">
            <v>1,2,3,4,5,6,7</v>
          </cell>
          <cell r="BC2083">
            <v>7</v>
          </cell>
        </row>
        <row r="2084">
          <cell r="A2084">
            <v>3311</v>
          </cell>
          <cell r="B2084" t="str">
            <v>BG DI</v>
          </cell>
          <cell r="C2084" t="str">
            <v>EUROPE</v>
          </cell>
          <cell r="D2084" t="str">
            <v>ES</v>
          </cell>
          <cell r="E2084" t="str">
            <v>MAD</v>
          </cell>
          <cell r="F2084" t="str">
            <v>Claudio</v>
          </cell>
          <cell r="G2084" t="str">
            <v>MAD</v>
          </cell>
          <cell r="H2084" t="str">
            <v>MAIR</v>
          </cell>
          <cell r="I2084" t="str">
            <v>SA</v>
          </cell>
          <cell r="J2084" t="str">
            <v>RUH</v>
          </cell>
          <cell r="K2084" t="str">
            <v>RUH</v>
          </cell>
          <cell r="L2084">
            <v>7</v>
          </cell>
          <cell r="M2084">
            <v>2889</v>
          </cell>
          <cell r="N2084">
            <v>22.219000000000001</v>
          </cell>
          <cell r="O2084">
            <v>3703.1666666667002</v>
          </cell>
          <cell r="P2084">
            <v>3963.5</v>
          </cell>
          <cell r="Q2084">
            <v>0.22800000000000001</v>
          </cell>
          <cell r="R2084">
            <v>1</v>
          </cell>
          <cell r="S2084">
            <v>697</v>
          </cell>
          <cell r="X2084">
            <v>166</v>
          </cell>
          <cell r="Y2084" t="str">
            <v>SL1</v>
          </cell>
          <cell r="Z2084" t="str">
            <v>DEF</v>
          </cell>
          <cell r="AA2084" t="str">
            <v>not specified</v>
          </cell>
          <cell r="AB2084" t="str">
            <v>not specified</v>
          </cell>
          <cell r="AC2084" t="b">
            <v>0</v>
          </cell>
          <cell r="AD2084" t="str">
            <v>DTD</v>
          </cell>
          <cell r="AE2084">
            <v>7</v>
          </cell>
          <cell r="AG2084" t="str">
            <v>EUR</v>
          </cell>
          <cell r="AH2084" t="b">
            <v>0</v>
          </cell>
          <cell r="AJ2084" t="str">
            <v xml:space="preserve">Airfreight needs to be quoted as consol, where Lithium batteries are accepted as a consol. Quote Lithium check fee, if applicable. </v>
          </cell>
          <cell r="AK2084" t="str">
            <v>Incumbent</v>
          </cell>
          <cell r="AL2084" t="str">
            <v>EUR</v>
          </cell>
          <cell r="AM2084" t="str">
            <v>MAD</v>
          </cell>
          <cell r="AN2084">
            <v>0.16</v>
          </cell>
          <cell r="AO2084" t="str">
            <v>-</v>
          </cell>
          <cell r="AP2084">
            <v>24</v>
          </cell>
          <cell r="AQ2084">
            <v>0.1</v>
          </cell>
          <cell r="AR2084">
            <v>50</v>
          </cell>
          <cell r="AS2084">
            <v>0.12</v>
          </cell>
          <cell r="AT2084" t="str">
            <v>per shipment</v>
          </cell>
          <cell r="AU2084">
            <v>25</v>
          </cell>
          <cell r="AW2084" t="str">
            <v>EUR</v>
          </cell>
          <cell r="AX2084">
            <v>1.7</v>
          </cell>
          <cell r="AY2084">
            <v>96</v>
          </cell>
          <cell r="AZ2084" t="str">
            <v>TK</v>
          </cell>
          <cell r="BA2084" t="str">
            <v>MAD-IST-RUH</v>
          </cell>
          <cell r="BB2084" t="str">
            <v>1,2,3,4,5,6,7</v>
          </cell>
          <cell r="BC2084">
            <v>7</v>
          </cell>
        </row>
        <row r="2085">
          <cell r="A2085">
            <v>3312</v>
          </cell>
          <cell r="B2085" t="str">
            <v>BG DI</v>
          </cell>
          <cell r="C2085" t="str">
            <v>EUROPE</v>
          </cell>
          <cell r="D2085" t="str">
            <v>ES</v>
          </cell>
          <cell r="E2085" t="str">
            <v>MAD</v>
          </cell>
          <cell r="F2085" t="str">
            <v>Claudio</v>
          </cell>
          <cell r="G2085" t="str">
            <v>MAD</v>
          </cell>
          <cell r="H2085" t="str">
            <v>MAIR</v>
          </cell>
          <cell r="I2085" t="str">
            <v>SA</v>
          </cell>
          <cell r="J2085" t="str">
            <v>RUH</v>
          </cell>
          <cell r="K2085" t="str">
            <v>RUH</v>
          </cell>
          <cell r="L2085">
            <v>7</v>
          </cell>
          <cell r="M2085">
            <v>2889</v>
          </cell>
          <cell r="N2085">
            <v>22.219000000000001</v>
          </cell>
          <cell r="O2085">
            <v>3703.1666666667002</v>
          </cell>
          <cell r="P2085">
            <v>3963.5</v>
          </cell>
          <cell r="Q2085">
            <v>0.22800000000000001</v>
          </cell>
          <cell r="R2085">
            <v>1</v>
          </cell>
          <cell r="S2085">
            <v>697</v>
          </cell>
          <cell r="X2085">
            <v>166</v>
          </cell>
          <cell r="Y2085" t="str">
            <v>SL3</v>
          </cell>
          <cell r="Z2085" t="str">
            <v>EXP</v>
          </cell>
          <cell r="AA2085" t="str">
            <v>not specified</v>
          </cell>
          <cell r="AB2085" t="str">
            <v>not specified</v>
          </cell>
          <cell r="AC2085" t="b">
            <v>0</v>
          </cell>
          <cell r="AD2085" t="str">
            <v>DTD</v>
          </cell>
          <cell r="AE2085">
            <v>4</v>
          </cell>
          <cell r="AG2085" t="str">
            <v>EUR</v>
          </cell>
          <cell r="AH2085" t="b">
            <v>0</v>
          </cell>
          <cell r="AK2085" t="str">
            <v>Incumbent</v>
          </cell>
          <cell r="AL2085" t="str">
            <v>EUR</v>
          </cell>
          <cell r="AM2085" t="str">
            <v>MAD</v>
          </cell>
          <cell r="AN2085">
            <v>0.16</v>
          </cell>
          <cell r="AO2085" t="str">
            <v>-</v>
          </cell>
          <cell r="AP2085">
            <v>24</v>
          </cell>
          <cell r="AQ2085">
            <v>0.1</v>
          </cell>
          <cell r="AR2085">
            <v>50</v>
          </cell>
          <cell r="AS2085">
            <v>0.12</v>
          </cell>
          <cell r="AW2085" t="str">
            <v>EUR</v>
          </cell>
          <cell r="AX2085">
            <v>2.62</v>
          </cell>
          <cell r="AY2085">
            <v>72</v>
          </cell>
          <cell r="AZ2085" t="str">
            <v>TK</v>
          </cell>
          <cell r="BA2085" t="str">
            <v>MAD-IST-RUH</v>
          </cell>
          <cell r="BB2085" t="str">
            <v>1,2,3,4,5,6,7</v>
          </cell>
          <cell r="BC2085">
            <v>7</v>
          </cell>
        </row>
        <row r="2086">
          <cell r="A2086">
            <v>3313</v>
          </cell>
          <cell r="B2086" t="str">
            <v>BG DI</v>
          </cell>
          <cell r="C2086" t="str">
            <v>EUROPE</v>
          </cell>
          <cell r="D2086" t="str">
            <v>ES</v>
          </cell>
          <cell r="E2086" t="str">
            <v>MAD</v>
          </cell>
          <cell r="F2086" t="str">
            <v>Claudio</v>
          </cell>
          <cell r="G2086" t="str">
            <v>MAD</v>
          </cell>
          <cell r="H2086" t="str">
            <v>MAIR</v>
          </cell>
          <cell r="I2086" t="str">
            <v>SA</v>
          </cell>
          <cell r="J2086" t="str">
            <v>RUH</v>
          </cell>
          <cell r="K2086" t="str">
            <v>RUH</v>
          </cell>
          <cell r="L2086">
            <v>7</v>
          </cell>
          <cell r="M2086">
            <v>2889</v>
          </cell>
          <cell r="N2086">
            <v>22.219000000000001</v>
          </cell>
          <cell r="O2086">
            <v>3703.1666666667002</v>
          </cell>
          <cell r="P2086">
            <v>3963.5</v>
          </cell>
          <cell r="Q2086">
            <v>0.22800000000000001</v>
          </cell>
          <cell r="R2086">
            <v>1</v>
          </cell>
          <cell r="S2086">
            <v>697</v>
          </cell>
          <cell r="X2086">
            <v>166</v>
          </cell>
          <cell r="Y2086" t="str">
            <v>SL6</v>
          </cell>
          <cell r="Z2086" t="str">
            <v>CAO</v>
          </cell>
          <cell r="AA2086" t="str">
            <v>CAO</v>
          </cell>
          <cell r="AB2086" t="str">
            <v>MD</v>
          </cell>
          <cell r="AC2086" t="b">
            <v>0</v>
          </cell>
          <cell r="AD2086" t="str">
            <v>DTD</v>
          </cell>
          <cell r="AE2086" t="str">
            <v>not specified</v>
          </cell>
          <cell r="AG2086" t="str">
            <v>EUR</v>
          </cell>
          <cell r="AH2086" t="b">
            <v>0</v>
          </cell>
          <cell r="AJ2086" t="str">
            <v>Cargo which exceeds height of 160 cm</v>
          </cell>
          <cell r="AK2086" t="str">
            <v>Incumbent</v>
          </cell>
          <cell r="AL2086" t="str">
            <v>EUR</v>
          </cell>
          <cell r="AM2086" t="str">
            <v>MAD</v>
          </cell>
          <cell r="AN2086">
            <v>0.16</v>
          </cell>
          <cell r="AO2086" t="str">
            <v>-</v>
          </cell>
          <cell r="AP2086">
            <v>24</v>
          </cell>
          <cell r="AQ2086">
            <v>0.1</v>
          </cell>
          <cell r="AR2086">
            <v>50</v>
          </cell>
          <cell r="AS2086">
            <v>0.12</v>
          </cell>
          <cell r="AW2086" t="str">
            <v>EUR</v>
          </cell>
          <cell r="AX2086">
            <v>3.67</v>
          </cell>
          <cell r="AY2086">
            <v>144</v>
          </cell>
          <cell r="AZ2086" t="str">
            <v>LH</v>
          </cell>
          <cell r="BA2086" t="str">
            <v>MAD-FRA-RUH</v>
          </cell>
          <cell r="BB2086" t="str">
            <v>6,7</v>
          </cell>
          <cell r="BC2086">
            <v>2</v>
          </cell>
        </row>
        <row r="2087">
          <cell r="A2087">
            <v>2116</v>
          </cell>
          <cell r="B2087" t="str">
            <v>BG DI</v>
          </cell>
          <cell r="C2087" t="str">
            <v>EUROPE</v>
          </cell>
          <cell r="D2087" t="str">
            <v>ES</v>
          </cell>
          <cell r="E2087" t="str">
            <v>MAD</v>
          </cell>
          <cell r="F2087" t="str">
            <v>Claudio</v>
          </cell>
          <cell r="G2087" t="str">
            <v>MAD</v>
          </cell>
          <cell r="H2087" t="str">
            <v>MAIR</v>
          </cell>
          <cell r="I2087" t="str">
            <v>ZA</v>
          </cell>
          <cell r="J2087" t="str">
            <v>JNB</v>
          </cell>
          <cell r="K2087" t="str">
            <v>JNB</v>
          </cell>
          <cell r="R2087">
            <v>1</v>
          </cell>
          <cell r="S2087">
            <v>1387</v>
          </cell>
          <cell r="X2087">
            <v>166</v>
          </cell>
          <cell r="Y2087" t="str">
            <v>SL1</v>
          </cell>
          <cell r="Z2087" t="str">
            <v>DEF</v>
          </cell>
          <cell r="AA2087" t="str">
            <v>not specified</v>
          </cell>
          <cell r="AB2087" t="str">
            <v>not specified</v>
          </cell>
          <cell r="AC2087" t="b">
            <v>0</v>
          </cell>
          <cell r="AD2087" t="str">
            <v>DTD</v>
          </cell>
          <cell r="AE2087">
            <v>7</v>
          </cell>
          <cell r="AG2087" t="str">
            <v>EUR</v>
          </cell>
          <cell r="AH2087" t="b">
            <v>0</v>
          </cell>
          <cell r="AJ2087" t="str">
            <v xml:space="preserve">Airfreight needs to be quoted as consol, where Lithium batteries are accepted as a consol. Quote Lithium check fee, if applicable. </v>
          </cell>
          <cell r="AK2087" t="str">
            <v>Incumbent</v>
          </cell>
          <cell r="AL2087" t="str">
            <v>EUR</v>
          </cell>
          <cell r="AM2087" t="str">
            <v>MAD</v>
          </cell>
          <cell r="AN2087">
            <v>0.16</v>
          </cell>
          <cell r="AO2087" t="str">
            <v>-</v>
          </cell>
          <cell r="AP2087">
            <v>24</v>
          </cell>
          <cell r="AQ2087">
            <v>0.1</v>
          </cell>
          <cell r="AR2087">
            <v>50</v>
          </cell>
          <cell r="AS2087">
            <v>0.12</v>
          </cell>
          <cell r="AT2087" t="str">
            <v>per shipment</v>
          </cell>
          <cell r="AU2087">
            <v>25</v>
          </cell>
          <cell r="AW2087" t="str">
            <v>EUR</v>
          </cell>
          <cell r="AX2087">
            <v>2.84</v>
          </cell>
          <cell r="AY2087">
            <v>96</v>
          </cell>
          <cell r="AZ2087" t="str">
            <v>IB</v>
          </cell>
          <cell r="BA2087" t="str">
            <v>DIRECT</v>
          </cell>
          <cell r="BB2087" t="str">
            <v>1,4,5</v>
          </cell>
          <cell r="BC2087">
            <v>3</v>
          </cell>
        </row>
        <row r="2088">
          <cell r="A2088">
            <v>2117</v>
          </cell>
          <cell r="B2088" t="str">
            <v>BG DI</v>
          </cell>
          <cell r="C2088" t="str">
            <v>EUROPE</v>
          </cell>
          <cell r="D2088" t="str">
            <v>ES</v>
          </cell>
          <cell r="E2088" t="str">
            <v>MAD</v>
          </cell>
          <cell r="F2088" t="str">
            <v>Claudio</v>
          </cell>
          <cell r="G2088" t="str">
            <v>MAD</v>
          </cell>
          <cell r="H2088" t="str">
            <v>MAIR</v>
          </cell>
          <cell r="I2088" t="str">
            <v>ZA</v>
          </cell>
          <cell r="J2088" t="str">
            <v>JNB</v>
          </cell>
          <cell r="K2088" t="str">
            <v>JNB</v>
          </cell>
          <cell r="R2088">
            <v>1</v>
          </cell>
          <cell r="S2088">
            <v>1387</v>
          </cell>
          <cell r="X2088">
            <v>166</v>
          </cell>
          <cell r="Y2088" t="str">
            <v>SL3</v>
          </cell>
          <cell r="Z2088" t="str">
            <v>EXP</v>
          </cell>
          <cell r="AA2088" t="str">
            <v>not specified</v>
          </cell>
          <cell r="AB2088" t="str">
            <v>not specified</v>
          </cell>
          <cell r="AC2088" t="b">
            <v>0</v>
          </cell>
          <cell r="AD2088" t="str">
            <v>DTD</v>
          </cell>
          <cell r="AE2088">
            <v>4</v>
          </cell>
          <cell r="AG2088" t="str">
            <v>EUR</v>
          </cell>
          <cell r="AH2088" t="b">
            <v>0</v>
          </cell>
          <cell r="AK2088" t="str">
            <v>Incumbent</v>
          </cell>
          <cell r="AL2088" t="str">
            <v>EUR</v>
          </cell>
          <cell r="AM2088" t="str">
            <v>MAD</v>
          </cell>
          <cell r="AN2088">
            <v>0.16</v>
          </cell>
          <cell r="AO2088" t="str">
            <v>-</v>
          </cell>
          <cell r="AP2088">
            <v>24</v>
          </cell>
          <cell r="AQ2088">
            <v>0.1</v>
          </cell>
          <cell r="AR2088">
            <v>50</v>
          </cell>
          <cell r="AS2088">
            <v>0.12</v>
          </cell>
          <cell r="AW2088" t="str">
            <v>EUR</v>
          </cell>
          <cell r="AX2088">
            <v>3.62</v>
          </cell>
          <cell r="AY2088">
            <v>72</v>
          </cell>
          <cell r="AZ2088" t="str">
            <v>IB</v>
          </cell>
          <cell r="BA2088" t="str">
            <v>DIRECT</v>
          </cell>
          <cell r="BB2088" t="str">
            <v>1,4,5</v>
          </cell>
          <cell r="BC2088">
            <v>3</v>
          </cell>
        </row>
        <row r="2089">
          <cell r="A2089">
            <v>2118</v>
          </cell>
          <cell r="B2089" t="str">
            <v>BG DI</v>
          </cell>
          <cell r="C2089" t="str">
            <v>EUROPE</v>
          </cell>
          <cell r="D2089" t="str">
            <v>ES</v>
          </cell>
          <cell r="E2089" t="str">
            <v>MAD</v>
          </cell>
          <cell r="F2089" t="str">
            <v>Claudio</v>
          </cell>
          <cell r="G2089" t="str">
            <v>MAD</v>
          </cell>
          <cell r="H2089" t="str">
            <v>MAIR</v>
          </cell>
          <cell r="I2089" t="str">
            <v>ZA</v>
          </cell>
          <cell r="J2089" t="str">
            <v>JNB</v>
          </cell>
          <cell r="K2089" t="str">
            <v>JNB</v>
          </cell>
          <cell r="R2089">
            <v>1</v>
          </cell>
          <cell r="S2089">
            <v>1387</v>
          </cell>
          <cell r="X2089">
            <v>166</v>
          </cell>
          <cell r="Y2089" t="str">
            <v>SL6</v>
          </cell>
          <cell r="Z2089" t="str">
            <v>CAO</v>
          </cell>
          <cell r="AA2089" t="str">
            <v>CAO</v>
          </cell>
          <cell r="AB2089" t="str">
            <v>MD</v>
          </cell>
          <cell r="AC2089" t="b">
            <v>0</v>
          </cell>
          <cell r="AD2089" t="str">
            <v>DTD</v>
          </cell>
          <cell r="AE2089" t="str">
            <v>not specified</v>
          </cell>
          <cell r="AG2089" t="str">
            <v>EUR</v>
          </cell>
          <cell r="AH2089" t="b">
            <v>0</v>
          </cell>
          <cell r="AJ2089" t="str">
            <v>Cargo which exceeds height of 160 cm</v>
          </cell>
          <cell r="AK2089" t="str">
            <v>Incumbent</v>
          </cell>
          <cell r="AL2089" t="str">
            <v>EUR</v>
          </cell>
          <cell r="AM2089" t="str">
            <v>MAD</v>
          </cell>
          <cell r="AN2089">
            <v>0.16</v>
          </cell>
          <cell r="AO2089" t="str">
            <v>-</v>
          </cell>
          <cell r="AP2089">
            <v>24</v>
          </cell>
          <cell r="AQ2089">
            <v>0.1</v>
          </cell>
          <cell r="AR2089">
            <v>50</v>
          </cell>
          <cell r="AS2089">
            <v>0.12</v>
          </cell>
          <cell r="AW2089" t="str">
            <v>EUR</v>
          </cell>
          <cell r="AX2089">
            <v>4.8</v>
          </cell>
          <cell r="AY2089">
            <v>36</v>
          </cell>
          <cell r="AZ2089" t="str">
            <v>QR</v>
          </cell>
          <cell r="BA2089" t="str">
            <v>MAD-DOH-JNB</v>
          </cell>
          <cell r="BB2089">
            <v>1</v>
          </cell>
          <cell r="BC2089">
            <v>1</v>
          </cell>
        </row>
        <row r="2090">
          <cell r="A2090">
            <v>2125</v>
          </cell>
          <cell r="B2090" t="str">
            <v>UNALLOCATED</v>
          </cell>
          <cell r="C2090" t="str">
            <v>EUROPE</v>
          </cell>
          <cell r="D2090" t="str">
            <v>ES</v>
          </cell>
          <cell r="E2090" t="str">
            <v>MAD</v>
          </cell>
          <cell r="F2090" t="str">
            <v>Claudio</v>
          </cell>
          <cell r="G2090" t="str">
            <v>MAD</v>
          </cell>
          <cell r="H2090" t="str">
            <v>MAIR</v>
          </cell>
          <cell r="I2090" t="str">
            <v>ZA</v>
          </cell>
          <cell r="J2090" t="str">
            <v>JNB</v>
          </cell>
          <cell r="K2090" t="str">
            <v>JNB</v>
          </cell>
          <cell r="R2090">
            <v>1</v>
          </cell>
          <cell r="S2090">
            <v>724</v>
          </cell>
          <cell r="T2090">
            <v>0</v>
          </cell>
          <cell r="U2090">
            <v>0</v>
          </cell>
          <cell r="V2090">
            <v>0</v>
          </cell>
          <cell r="W2090">
            <v>1</v>
          </cell>
          <cell r="X2090">
            <v>166</v>
          </cell>
          <cell r="Y2090" t="str">
            <v>SL3</v>
          </cell>
          <cell r="Z2090" t="str">
            <v>EXP</v>
          </cell>
          <cell r="AA2090" t="str">
            <v>not specified</v>
          </cell>
          <cell r="AB2090" t="str">
            <v>not specified</v>
          </cell>
          <cell r="AC2090" t="b">
            <v>0</v>
          </cell>
          <cell r="AD2090" t="str">
            <v>DTD</v>
          </cell>
          <cell r="AE2090">
            <v>4</v>
          </cell>
          <cell r="AG2090" t="str">
            <v>EUR</v>
          </cell>
          <cell r="AH2090" t="b">
            <v>0</v>
          </cell>
          <cell r="AK2090" t="str">
            <v>Incumbent</v>
          </cell>
          <cell r="AL2090" t="str">
            <v>EUR</v>
          </cell>
          <cell r="AM2090" t="str">
            <v>MAD</v>
          </cell>
          <cell r="AN2090">
            <v>0.16</v>
          </cell>
          <cell r="AO2090" t="str">
            <v>-</v>
          </cell>
          <cell r="AP2090">
            <v>24</v>
          </cell>
          <cell r="AQ2090">
            <v>0.1</v>
          </cell>
          <cell r="AR2090">
            <v>50</v>
          </cell>
          <cell r="AS2090">
            <v>0.12</v>
          </cell>
          <cell r="AW2090" t="str">
            <v>EUR</v>
          </cell>
          <cell r="AX2090">
            <v>3.62</v>
          </cell>
          <cell r="AY2090">
            <v>72</v>
          </cell>
          <cell r="AZ2090" t="str">
            <v>IB</v>
          </cell>
          <cell r="BA2090" t="str">
            <v>DIRECT</v>
          </cell>
          <cell r="BB2090" t="str">
            <v>1,4,5</v>
          </cell>
          <cell r="BC2090">
            <v>3</v>
          </cell>
        </row>
        <row r="2091">
          <cell r="A2091">
            <v>2126</v>
          </cell>
          <cell r="B2091" t="str">
            <v>UNALLOCATED</v>
          </cell>
          <cell r="C2091" t="str">
            <v>EUROPE</v>
          </cell>
          <cell r="D2091" t="str">
            <v>ES</v>
          </cell>
          <cell r="E2091" t="str">
            <v>MAD</v>
          </cell>
          <cell r="F2091" t="str">
            <v>Claudio</v>
          </cell>
          <cell r="G2091" t="str">
            <v>MAD</v>
          </cell>
          <cell r="H2091" t="str">
            <v>MAIR</v>
          </cell>
          <cell r="I2091" t="str">
            <v>ZA</v>
          </cell>
          <cell r="J2091" t="str">
            <v>JNB</v>
          </cell>
          <cell r="K2091" t="str">
            <v>JNB</v>
          </cell>
          <cell r="R2091">
            <v>1</v>
          </cell>
          <cell r="S2091">
            <v>663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166</v>
          </cell>
          <cell r="Y2091" t="str">
            <v>SL1</v>
          </cell>
          <cell r="Z2091" t="str">
            <v>DEF</v>
          </cell>
          <cell r="AA2091" t="str">
            <v>not specified</v>
          </cell>
          <cell r="AB2091" t="str">
            <v>not specified</v>
          </cell>
          <cell r="AC2091" t="b">
            <v>0</v>
          </cell>
          <cell r="AD2091" t="str">
            <v>DTD</v>
          </cell>
          <cell r="AE2091">
            <v>7</v>
          </cell>
          <cell r="AG2091" t="str">
            <v>EUR</v>
          </cell>
          <cell r="AH2091" t="b">
            <v>0</v>
          </cell>
          <cell r="AJ2091" t="str">
            <v xml:space="preserve">Airfreight needs to be quoted as consol, where Lithium batteries are accepted as a consol. Quote Lithium check fee, if applicable. </v>
          </cell>
          <cell r="AK2091" t="str">
            <v>Incumbent</v>
          </cell>
          <cell r="AL2091" t="str">
            <v>EUR</v>
          </cell>
          <cell r="AM2091" t="str">
            <v>MAD</v>
          </cell>
          <cell r="AN2091">
            <v>0.16</v>
          </cell>
          <cell r="AO2091" t="str">
            <v>-</v>
          </cell>
          <cell r="AP2091">
            <v>24</v>
          </cell>
          <cell r="AQ2091">
            <v>0.1</v>
          </cell>
          <cell r="AR2091">
            <v>50</v>
          </cell>
          <cell r="AS2091">
            <v>0.12</v>
          </cell>
          <cell r="AT2091" t="str">
            <v>per shipment</v>
          </cell>
          <cell r="AU2091">
            <v>25</v>
          </cell>
          <cell r="AW2091" t="str">
            <v>EUR</v>
          </cell>
          <cell r="AX2091">
            <v>2.84</v>
          </cell>
          <cell r="AY2091">
            <v>96</v>
          </cell>
          <cell r="AZ2091" t="str">
            <v>IB</v>
          </cell>
          <cell r="BA2091" t="str">
            <v>DIRECT</v>
          </cell>
          <cell r="BB2091" t="str">
            <v>1,4,5</v>
          </cell>
          <cell r="BC2091">
            <v>3</v>
          </cell>
        </row>
        <row r="2092">
          <cell r="A2092">
            <v>474</v>
          </cell>
          <cell r="B2092" t="str">
            <v>BG DI</v>
          </cell>
          <cell r="C2092" t="str">
            <v>EUROPE</v>
          </cell>
          <cell r="D2092" t="str">
            <v>ES</v>
          </cell>
          <cell r="E2092" t="str">
            <v>MAD</v>
          </cell>
          <cell r="F2092" t="str">
            <v>Claudio</v>
          </cell>
          <cell r="G2092" t="str">
            <v>MAD</v>
          </cell>
          <cell r="H2092" t="str">
            <v>NORTH ASIA</v>
          </cell>
          <cell r="I2092" t="str">
            <v>CN</v>
          </cell>
          <cell r="J2092" t="str">
            <v>BJS</v>
          </cell>
          <cell r="K2092" t="str">
            <v>PEK</v>
          </cell>
          <cell r="R2092">
            <v>2</v>
          </cell>
          <cell r="S2092">
            <v>5592</v>
          </cell>
          <cell r="X2092">
            <v>166</v>
          </cell>
          <cell r="Y2092" t="str">
            <v>SL1</v>
          </cell>
          <cell r="Z2092" t="str">
            <v>DEF</v>
          </cell>
          <cell r="AA2092" t="str">
            <v>not specified</v>
          </cell>
          <cell r="AB2092" t="str">
            <v>not specified</v>
          </cell>
          <cell r="AC2092" t="b">
            <v>0</v>
          </cell>
          <cell r="AD2092" t="str">
            <v>DTD</v>
          </cell>
          <cell r="AE2092">
            <v>7</v>
          </cell>
          <cell r="AG2092" t="str">
            <v>EUR</v>
          </cell>
          <cell r="AH2092" t="b">
            <v>0</v>
          </cell>
          <cell r="AJ2092" t="str">
            <v xml:space="preserve">Airfreight needs to be quoted as consol, where Lithium batteries are accepted as a consol. Quote Lithium check fee, if applicable. </v>
          </cell>
          <cell r="AK2092" t="str">
            <v>Incumbent</v>
          </cell>
          <cell r="AL2092" t="str">
            <v>EUR</v>
          </cell>
          <cell r="AM2092" t="str">
            <v>MAD</v>
          </cell>
          <cell r="AN2092">
            <v>0.16</v>
          </cell>
          <cell r="AO2092" t="str">
            <v>-</v>
          </cell>
          <cell r="AP2092">
            <v>24</v>
          </cell>
          <cell r="AQ2092">
            <v>0.1</v>
          </cell>
          <cell r="AR2092">
            <v>50</v>
          </cell>
          <cell r="AS2092">
            <v>0.12</v>
          </cell>
          <cell r="AT2092" t="str">
            <v>per shipment</v>
          </cell>
          <cell r="AU2092">
            <v>25</v>
          </cell>
          <cell r="AW2092" t="str">
            <v>EUR</v>
          </cell>
          <cell r="AX2092">
            <v>2.64</v>
          </cell>
          <cell r="AY2092">
            <v>96</v>
          </cell>
          <cell r="AZ2092" t="str">
            <v>BA</v>
          </cell>
          <cell r="BA2092" t="str">
            <v>MAD-LHR-PEK</v>
          </cell>
          <cell r="BB2092" t="str">
            <v>1,2,3,4,7</v>
          </cell>
          <cell r="BC2092">
            <v>5</v>
          </cell>
        </row>
        <row r="2093">
          <cell r="A2093">
            <v>475</v>
          </cell>
          <cell r="B2093" t="str">
            <v>BG DI</v>
          </cell>
          <cell r="C2093" t="str">
            <v>EUROPE</v>
          </cell>
          <cell r="D2093" t="str">
            <v>ES</v>
          </cell>
          <cell r="E2093" t="str">
            <v>MAD</v>
          </cell>
          <cell r="F2093" t="str">
            <v>Claudio</v>
          </cell>
          <cell r="G2093" t="str">
            <v>MAD</v>
          </cell>
          <cell r="H2093" t="str">
            <v>NORTH ASIA</v>
          </cell>
          <cell r="I2093" t="str">
            <v>CN</v>
          </cell>
          <cell r="J2093" t="str">
            <v>BJS</v>
          </cell>
          <cell r="K2093" t="str">
            <v>PEK</v>
          </cell>
          <cell r="X2093">
            <v>166</v>
          </cell>
          <cell r="Y2093" t="str">
            <v>SL3</v>
          </cell>
          <cell r="Z2093" t="str">
            <v>EXP</v>
          </cell>
          <cell r="AA2093" t="str">
            <v>not specified</v>
          </cell>
          <cell r="AB2093" t="str">
            <v>not specified</v>
          </cell>
          <cell r="AC2093" t="b">
            <v>0</v>
          </cell>
          <cell r="AD2093" t="str">
            <v>DTD</v>
          </cell>
          <cell r="AE2093">
            <v>4</v>
          </cell>
          <cell r="AG2093" t="str">
            <v>EUR</v>
          </cell>
          <cell r="AH2093" t="b">
            <v>0</v>
          </cell>
          <cell r="AK2093" t="str">
            <v>Incumbent</v>
          </cell>
          <cell r="AL2093" t="str">
            <v>EUR</v>
          </cell>
          <cell r="AM2093" t="str">
            <v>MAD</v>
          </cell>
          <cell r="AN2093">
            <v>0.16</v>
          </cell>
          <cell r="AO2093" t="str">
            <v>-</v>
          </cell>
          <cell r="AP2093">
            <v>24</v>
          </cell>
          <cell r="AQ2093">
            <v>0.1</v>
          </cell>
          <cell r="AR2093">
            <v>50</v>
          </cell>
          <cell r="AS2093">
            <v>0.12</v>
          </cell>
          <cell r="AW2093" t="str">
            <v>EUR</v>
          </cell>
          <cell r="AX2093">
            <v>3.24</v>
          </cell>
          <cell r="AY2093">
            <v>48</v>
          </cell>
          <cell r="AZ2093" t="str">
            <v>BA</v>
          </cell>
          <cell r="BA2093" t="str">
            <v>MAD-LHR-PEK</v>
          </cell>
          <cell r="BB2093" t="str">
            <v>1,2,3,4,7</v>
          </cell>
          <cell r="BC2093">
            <v>5</v>
          </cell>
        </row>
        <row r="2094">
          <cell r="A2094">
            <v>476</v>
          </cell>
          <cell r="B2094" t="str">
            <v>BG DI</v>
          </cell>
          <cell r="C2094" t="str">
            <v>EUROPE</v>
          </cell>
          <cell r="D2094" t="str">
            <v>ES</v>
          </cell>
          <cell r="E2094" t="str">
            <v>MAD</v>
          </cell>
          <cell r="F2094" t="str">
            <v>Claudio</v>
          </cell>
          <cell r="G2094" t="str">
            <v>MAD</v>
          </cell>
          <cell r="H2094" t="str">
            <v>NORTH ASIA</v>
          </cell>
          <cell r="I2094" t="str">
            <v>CN</v>
          </cell>
          <cell r="J2094" t="str">
            <v>BJS</v>
          </cell>
          <cell r="K2094" t="str">
            <v>PEK</v>
          </cell>
          <cell r="X2094">
            <v>166</v>
          </cell>
          <cell r="Y2094" t="str">
            <v>SL6</v>
          </cell>
          <cell r="Z2094" t="str">
            <v>CAO</v>
          </cell>
          <cell r="AA2094" t="str">
            <v>CAO</v>
          </cell>
          <cell r="AB2094" t="str">
            <v>MD</v>
          </cell>
          <cell r="AC2094" t="b">
            <v>0</v>
          </cell>
          <cell r="AD2094" t="str">
            <v>DTD</v>
          </cell>
          <cell r="AE2094" t="str">
            <v>not specified</v>
          </cell>
          <cell r="AG2094" t="str">
            <v>EUR</v>
          </cell>
          <cell r="AH2094" t="b">
            <v>0</v>
          </cell>
          <cell r="AJ2094" t="str">
            <v>Cargo which exceeds height of 160 cm</v>
          </cell>
          <cell r="AK2094" t="str">
            <v>Incumbent</v>
          </cell>
          <cell r="AL2094" t="str">
            <v>EUR</v>
          </cell>
          <cell r="AM2094" t="str">
            <v>MAD</v>
          </cell>
          <cell r="AN2094">
            <v>0.16</v>
          </cell>
          <cell r="AO2094" t="str">
            <v>-</v>
          </cell>
          <cell r="AP2094">
            <v>24</v>
          </cell>
          <cell r="AQ2094">
            <v>0.1</v>
          </cell>
          <cell r="AR2094">
            <v>50</v>
          </cell>
          <cell r="AS2094">
            <v>0.12</v>
          </cell>
          <cell r="AW2094" t="str">
            <v>EUR</v>
          </cell>
          <cell r="AX2094">
            <v>3.52</v>
          </cell>
          <cell r="AY2094">
            <v>26</v>
          </cell>
          <cell r="AZ2094" t="str">
            <v>LH</v>
          </cell>
          <cell r="BA2094" t="str">
            <v>MAD-FRA-PEK</v>
          </cell>
          <cell r="BB2094" t="str">
            <v>2,4,7</v>
          </cell>
          <cell r="BC2094">
            <v>3</v>
          </cell>
        </row>
        <row r="2095">
          <cell r="A2095">
            <v>479</v>
          </cell>
          <cell r="B2095" t="str">
            <v>UNALLOCATED</v>
          </cell>
          <cell r="C2095" t="str">
            <v>EUROPE</v>
          </cell>
          <cell r="D2095" t="str">
            <v>ES</v>
          </cell>
          <cell r="E2095" t="str">
            <v>MAD</v>
          </cell>
          <cell r="F2095" t="str">
            <v>Claudio</v>
          </cell>
          <cell r="G2095" t="str">
            <v>MAD</v>
          </cell>
          <cell r="H2095" t="str">
            <v>NORTH ASIA</v>
          </cell>
          <cell r="I2095" t="str">
            <v>CN</v>
          </cell>
          <cell r="J2095" t="str">
            <v>BJS</v>
          </cell>
          <cell r="K2095" t="str">
            <v>PEK</v>
          </cell>
          <cell r="R2095">
            <v>3</v>
          </cell>
          <cell r="S2095">
            <v>2097</v>
          </cell>
          <cell r="T2095">
            <v>0.33333333333333331</v>
          </cell>
          <cell r="U2095">
            <v>0</v>
          </cell>
          <cell r="V2095">
            <v>0</v>
          </cell>
          <cell r="W2095">
            <v>0.66666666666666663</v>
          </cell>
          <cell r="X2095">
            <v>166</v>
          </cell>
          <cell r="Y2095" t="str">
            <v>SL1</v>
          </cell>
          <cell r="Z2095" t="str">
            <v>DEF</v>
          </cell>
          <cell r="AA2095" t="str">
            <v>not specified</v>
          </cell>
          <cell r="AB2095" t="str">
            <v>not specified</v>
          </cell>
          <cell r="AC2095" t="b">
            <v>0</v>
          </cell>
          <cell r="AD2095" t="str">
            <v>DTD</v>
          </cell>
          <cell r="AE2095">
            <v>7</v>
          </cell>
          <cell r="AG2095" t="str">
            <v>EUR</v>
          </cell>
          <cell r="AH2095" t="b">
            <v>0</v>
          </cell>
          <cell r="AJ2095" t="str">
            <v xml:space="preserve">Airfreight needs to be quoted as consol, where Lithium batteries are accepted as a consol. Quote Lithium check fee, if applicable. </v>
          </cell>
          <cell r="AK2095" t="str">
            <v>Incumbent</v>
          </cell>
          <cell r="AL2095" t="str">
            <v>EUR</v>
          </cell>
          <cell r="AM2095" t="str">
            <v>MAD</v>
          </cell>
          <cell r="AN2095">
            <v>0.16</v>
          </cell>
          <cell r="AO2095" t="str">
            <v>-</v>
          </cell>
          <cell r="AP2095">
            <v>24</v>
          </cell>
          <cell r="AQ2095">
            <v>0.1</v>
          </cell>
          <cell r="AR2095">
            <v>50</v>
          </cell>
          <cell r="AS2095">
            <v>0.12</v>
          </cell>
          <cell r="AT2095" t="str">
            <v>per shipment</v>
          </cell>
          <cell r="AU2095">
            <v>25</v>
          </cell>
          <cell r="AW2095" t="str">
            <v>EUR</v>
          </cell>
          <cell r="AX2095">
            <v>2.64</v>
          </cell>
          <cell r="AY2095">
            <v>96</v>
          </cell>
          <cell r="AZ2095" t="str">
            <v>BA</v>
          </cell>
          <cell r="BA2095" t="str">
            <v>MAD-LHR-PEK</v>
          </cell>
          <cell r="BB2095" t="str">
            <v>1,2,3,4,7</v>
          </cell>
          <cell r="BC2095">
            <v>5</v>
          </cell>
        </row>
        <row r="2096">
          <cell r="A2096">
            <v>480</v>
          </cell>
          <cell r="B2096" t="str">
            <v>BG</v>
          </cell>
          <cell r="C2096" t="str">
            <v>EUROPE</v>
          </cell>
          <cell r="D2096" t="str">
            <v>ES</v>
          </cell>
          <cell r="E2096" t="str">
            <v>MAD</v>
          </cell>
          <cell r="F2096" t="str">
            <v>Claudio</v>
          </cell>
          <cell r="G2096" t="str">
            <v>MAD</v>
          </cell>
          <cell r="H2096" t="str">
            <v>NORTH ASIA</v>
          </cell>
          <cell r="I2096" t="str">
            <v>CN</v>
          </cell>
          <cell r="J2096" t="str">
            <v>BJS</v>
          </cell>
          <cell r="K2096" t="str">
            <v>PEK</v>
          </cell>
          <cell r="R2096">
            <v>3</v>
          </cell>
          <cell r="S2096">
            <v>2093</v>
          </cell>
          <cell r="T2096">
            <v>0.33333333333333331</v>
          </cell>
          <cell r="U2096">
            <v>0</v>
          </cell>
          <cell r="V2096">
            <v>0</v>
          </cell>
          <cell r="W2096">
            <v>0.66666666666666663</v>
          </cell>
          <cell r="X2096">
            <v>166</v>
          </cell>
          <cell r="Y2096" t="str">
            <v>SL1</v>
          </cell>
          <cell r="Z2096" t="str">
            <v>DEF</v>
          </cell>
          <cell r="AA2096" t="str">
            <v>not specified</v>
          </cell>
          <cell r="AB2096" t="str">
            <v>not specified</v>
          </cell>
          <cell r="AC2096" t="b">
            <v>0</v>
          </cell>
          <cell r="AD2096" t="str">
            <v>DTD</v>
          </cell>
          <cell r="AE2096">
            <v>7</v>
          </cell>
          <cell r="AG2096" t="str">
            <v>EUR</v>
          </cell>
          <cell r="AH2096" t="b">
            <v>0</v>
          </cell>
          <cell r="AJ2096" t="str">
            <v xml:space="preserve">Airfreight needs to be quoted as consol, where Lithium batteries are accepted as a consol. Quote Lithium check fee, if applicable. </v>
          </cell>
          <cell r="AK2096" t="str">
            <v>Incumbent</v>
          </cell>
          <cell r="AL2096" t="str">
            <v>EUR</v>
          </cell>
          <cell r="AM2096" t="str">
            <v>MAD</v>
          </cell>
          <cell r="AN2096">
            <v>0.16</v>
          </cell>
          <cell r="AO2096" t="str">
            <v>-</v>
          </cell>
          <cell r="AP2096">
            <v>24</v>
          </cell>
          <cell r="AQ2096">
            <v>0.1</v>
          </cell>
          <cell r="AR2096">
            <v>50</v>
          </cell>
          <cell r="AS2096">
            <v>0.12</v>
          </cell>
          <cell r="AT2096" t="str">
            <v>per shipment</v>
          </cell>
          <cell r="AU2096">
            <v>25</v>
          </cell>
          <cell r="AW2096" t="str">
            <v>EUR</v>
          </cell>
          <cell r="AX2096">
            <v>2.64</v>
          </cell>
          <cell r="AY2096">
            <v>96</v>
          </cell>
          <cell r="AZ2096" t="str">
            <v>BA</v>
          </cell>
          <cell r="BA2096" t="str">
            <v>MAD-LHR-PEK</v>
          </cell>
          <cell r="BB2096" t="str">
            <v>1,2,3,4,7</v>
          </cell>
          <cell r="BC2096">
            <v>5</v>
          </cell>
        </row>
        <row r="2097">
          <cell r="A2097">
            <v>2922</v>
          </cell>
          <cell r="B2097" t="str">
            <v>BG DI</v>
          </cell>
          <cell r="C2097" t="str">
            <v>EUROPE</v>
          </cell>
          <cell r="D2097" t="str">
            <v>ES</v>
          </cell>
          <cell r="E2097" t="str">
            <v>MAD</v>
          </cell>
          <cell r="F2097" t="str">
            <v>Claudio</v>
          </cell>
          <cell r="G2097" t="str">
            <v>MAD</v>
          </cell>
          <cell r="H2097" t="str">
            <v>NORTH ASIA</v>
          </cell>
          <cell r="I2097" t="str">
            <v>CN</v>
          </cell>
          <cell r="J2097" t="str">
            <v>BJS</v>
          </cell>
          <cell r="K2097" t="str">
            <v>PEK</v>
          </cell>
          <cell r="X2097">
            <v>166</v>
          </cell>
          <cell r="Y2097" t="str">
            <v>SL1</v>
          </cell>
          <cell r="Z2097" t="str">
            <v>DEF</v>
          </cell>
          <cell r="AA2097" t="str">
            <v>not specified</v>
          </cell>
          <cell r="AB2097" t="str">
            <v>not specified</v>
          </cell>
          <cell r="AC2097" t="b">
            <v>0</v>
          </cell>
          <cell r="AD2097" t="str">
            <v>DTD</v>
          </cell>
          <cell r="AE2097">
            <v>7</v>
          </cell>
          <cell r="AG2097" t="str">
            <v>EUR</v>
          </cell>
          <cell r="AH2097" t="b">
            <v>0</v>
          </cell>
          <cell r="AJ2097" t="str">
            <v xml:space="preserve">Airfreight needs to be quoted as consol, where Lithium batteries are accepted as a consol. Quote Lithium check fee, if applicable. </v>
          </cell>
          <cell r="AK2097" t="str">
            <v>Incumbent</v>
          </cell>
          <cell r="AL2097" t="str">
            <v>EUR</v>
          </cell>
          <cell r="AM2097" t="str">
            <v>MAD</v>
          </cell>
          <cell r="AN2097">
            <v>0.16</v>
          </cell>
          <cell r="AO2097" t="str">
            <v>-</v>
          </cell>
          <cell r="AP2097">
            <v>24</v>
          </cell>
          <cell r="AQ2097">
            <v>0.1</v>
          </cell>
          <cell r="AR2097">
            <v>50</v>
          </cell>
          <cell r="AS2097">
            <v>0.12</v>
          </cell>
          <cell r="AT2097" t="str">
            <v>per shipment</v>
          </cell>
          <cell r="AU2097">
            <v>25</v>
          </cell>
          <cell r="AW2097" t="str">
            <v>EUR</v>
          </cell>
          <cell r="AX2097">
            <v>2.64</v>
          </cell>
          <cell r="AY2097">
            <v>96</v>
          </cell>
          <cell r="AZ2097" t="str">
            <v>BA</v>
          </cell>
          <cell r="BA2097" t="str">
            <v>MAD-LHR-PEK</v>
          </cell>
          <cell r="BB2097" t="str">
            <v>1,2,3,4,7</v>
          </cell>
          <cell r="BC2097">
            <v>5</v>
          </cell>
        </row>
        <row r="2098">
          <cell r="A2098">
            <v>2923</v>
          </cell>
          <cell r="B2098" t="str">
            <v>BG DI</v>
          </cell>
          <cell r="C2098" t="str">
            <v>EUROPE</v>
          </cell>
          <cell r="D2098" t="str">
            <v>ES</v>
          </cell>
          <cell r="E2098" t="str">
            <v>MAD</v>
          </cell>
          <cell r="F2098" t="str">
            <v>Claudio</v>
          </cell>
          <cell r="G2098" t="str">
            <v>MAD</v>
          </cell>
          <cell r="H2098" t="str">
            <v>NORTH ASIA</v>
          </cell>
          <cell r="I2098" t="str">
            <v>CN</v>
          </cell>
          <cell r="J2098" t="str">
            <v>BJS</v>
          </cell>
          <cell r="K2098" t="str">
            <v>PEK</v>
          </cell>
          <cell r="X2098">
            <v>166</v>
          </cell>
          <cell r="Y2098" t="str">
            <v>SL3</v>
          </cell>
          <cell r="Z2098" t="str">
            <v>EXP</v>
          </cell>
          <cell r="AA2098" t="str">
            <v>not specified</v>
          </cell>
          <cell r="AB2098" t="str">
            <v>not specified</v>
          </cell>
          <cell r="AC2098" t="b">
            <v>0</v>
          </cell>
          <cell r="AD2098" t="str">
            <v>DTD</v>
          </cell>
          <cell r="AE2098">
            <v>4</v>
          </cell>
          <cell r="AG2098" t="str">
            <v>EUR</v>
          </cell>
          <cell r="AH2098" t="b">
            <v>0</v>
          </cell>
          <cell r="AK2098" t="str">
            <v>Incumbent</v>
          </cell>
          <cell r="AL2098" t="str">
            <v>EUR</v>
          </cell>
          <cell r="AM2098" t="str">
            <v>MAD</v>
          </cell>
          <cell r="AN2098">
            <v>0.16</v>
          </cell>
          <cell r="AO2098" t="str">
            <v>-</v>
          </cell>
          <cell r="AP2098">
            <v>24</v>
          </cell>
          <cell r="AQ2098">
            <v>0.1</v>
          </cell>
          <cell r="AR2098">
            <v>50</v>
          </cell>
          <cell r="AS2098">
            <v>0.12</v>
          </cell>
          <cell r="AW2098" t="str">
            <v>EUR</v>
          </cell>
          <cell r="AX2098">
            <v>3.24</v>
          </cell>
          <cell r="AY2098">
            <v>48</v>
          </cell>
          <cell r="AZ2098" t="str">
            <v>BA</v>
          </cell>
          <cell r="BA2098" t="str">
            <v>MAD-LHR-PEK</v>
          </cell>
          <cell r="BB2098" t="str">
            <v>1,2,3,4,7</v>
          </cell>
          <cell r="BC2098">
            <v>5</v>
          </cell>
        </row>
        <row r="2099">
          <cell r="A2099">
            <v>2924</v>
          </cell>
          <cell r="B2099" t="str">
            <v>BG DI</v>
          </cell>
          <cell r="C2099" t="str">
            <v>EUROPE</v>
          </cell>
          <cell r="D2099" t="str">
            <v>ES</v>
          </cell>
          <cell r="E2099" t="str">
            <v>MAD</v>
          </cell>
          <cell r="F2099" t="str">
            <v>Claudio</v>
          </cell>
          <cell r="G2099" t="str">
            <v>MAD</v>
          </cell>
          <cell r="H2099" t="str">
            <v>NORTH ASIA</v>
          </cell>
          <cell r="I2099" t="str">
            <v>CN</v>
          </cell>
          <cell r="J2099" t="str">
            <v>BJS</v>
          </cell>
          <cell r="K2099" t="str">
            <v>PEK</v>
          </cell>
          <cell r="X2099">
            <v>166</v>
          </cell>
          <cell r="Y2099" t="str">
            <v>SL6</v>
          </cell>
          <cell r="Z2099" t="str">
            <v>CAO</v>
          </cell>
          <cell r="AA2099" t="str">
            <v>CAO</v>
          </cell>
          <cell r="AB2099" t="str">
            <v>MD</v>
          </cell>
          <cell r="AC2099" t="b">
            <v>0</v>
          </cell>
          <cell r="AD2099" t="str">
            <v>DTD</v>
          </cell>
          <cell r="AE2099" t="str">
            <v>not specified</v>
          </cell>
          <cell r="AG2099" t="str">
            <v>EUR</v>
          </cell>
          <cell r="AH2099" t="b">
            <v>0</v>
          </cell>
          <cell r="AJ2099" t="str">
            <v>Cargo which exceeds height of 160 cm</v>
          </cell>
          <cell r="AK2099" t="str">
            <v>Incumbent</v>
          </cell>
          <cell r="AL2099" t="str">
            <v>EUR</v>
          </cell>
          <cell r="AM2099" t="str">
            <v>MAD</v>
          </cell>
          <cell r="AN2099">
            <v>0.16</v>
          </cell>
          <cell r="AO2099" t="str">
            <v>-</v>
          </cell>
          <cell r="AP2099">
            <v>24</v>
          </cell>
          <cell r="AQ2099">
            <v>0.1</v>
          </cell>
          <cell r="AR2099">
            <v>50</v>
          </cell>
          <cell r="AS2099">
            <v>0.12</v>
          </cell>
          <cell r="AW2099" t="str">
            <v>EUR</v>
          </cell>
          <cell r="AX2099">
            <v>3.52</v>
          </cell>
          <cell r="AY2099">
            <v>26</v>
          </cell>
          <cell r="AZ2099" t="str">
            <v>LH</v>
          </cell>
          <cell r="BA2099" t="str">
            <v>MAD-FRA-PEK</v>
          </cell>
          <cell r="BB2099" t="str">
            <v>2,4,7</v>
          </cell>
          <cell r="BC2099">
            <v>3</v>
          </cell>
        </row>
        <row r="2100">
          <cell r="A2100">
            <v>990</v>
          </cell>
          <cell r="B2100" t="str">
            <v>UNALLOCATED</v>
          </cell>
          <cell r="C2100" t="str">
            <v>EUROPE</v>
          </cell>
          <cell r="D2100" t="str">
            <v>ES</v>
          </cell>
          <cell r="E2100" t="str">
            <v>MAD</v>
          </cell>
          <cell r="F2100" t="str">
            <v>Claudio</v>
          </cell>
          <cell r="G2100" t="str">
            <v>MAD</v>
          </cell>
          <cell r="H2100" t="str">
            <v>NORTH ASIA</v>
          </cell>
          <cell r="I2100" t="str">
            <v>CN</v>
          </cell>
          <cell r="J2100" t="str">
            <v>CAN</v>
          </cell>
          <cell r="K2100" t="str">
            <v>CAN</v>
          </cell>
          <cell r="R2100">
            <v>1</v>
          </cell>
          <cell r="S2100">
            <v>703</v>
          </cell>
          <cell r="T2100">
            <v>0.5</v>
          </cell>
          <cell r="U2100">
            <v>0.5</v>
          </cell>
          <cell r="V2100">
            <v>0</v>
          </cell>
          <cell r="W2100">
            <v>0</v>
          </cell>
          <cell r="X2100">
            <v>166</v>
          </cell>
          <cell r="Y2100" t="str">
            <v>SL1</v>
          </cell>
          <cell r="Z2100" t="str">
            <v>DEF</v>
          </cell>
          <cell r="AA2100" t="str">
            <v>not specified</v>
          </cell>
          <cell r="AB2100" t="str">
            <v>not specified</v>
          </cell>
          <cell r="AC2100" t="b">
            <v>0</v>
          </cell>
          <cell r="AD2100" t="str">
            <v>DTD</v>
          </cell>
          <cell r="AE2100">
            <v>7</v>
          </cell>
          <cell r="AG2100" t="str">
            <v>EUR</v>
          </cell>
          <cell r="AH2100" t="b">
            <v>0</v>
          </cell>
          <cell r="AJ2100" t="str">
            <v xml:space="preserve">Airfreight needs to be quoted as consol, where Lithium batteries are accepted as a consol. Quote Lithium check fee, if applicable. </v>
          </cell>
          <cell r="AK2100" t="str">
            <v>Incumbent</v>
          </cell>
          <cell r="AL2100" t="str">
            <v>EUR</v>
          </cell>
          <cell r="AM2100" t="str">
            <v>MAD</v>
          </cell>
          <cell r="AN2100">
            <v>0.16</v>
          </cell>
          <cell r="AO2100" t="str">
            <v>-</v>
          </cell>
          <cell r="AP2100">
            <v>24</v>
          </cell>
          <cell r="AQ2100">
            <v>0.1</v>
          </cell>
          <cell r="AR2100">
            <v>50</v>
          </cell>
          <cell r="AS2100">
            <v>0.12</v>
          </cell>
          <cell r="AT2100" t="str">
            <v>per shipment</v>
          </cell>
          <cell r="AU2100">
            <v>25</v>
          </cell>
          <cell r="AW2100" t="str">
            <v>EUR</v>
          </cell>
          <cell r="AX2100">
            <v>2</v>
          </cell>
          <cell r="AY2100">
            <v>120</v>
          </cell>
          <cell r="AZ2100" t="str">
            <v>TK</v>
          </cell>
          <cell r="BA2100" t="str">
            <v>MAD-IST-CAN</v>
          </cell>
          <cell r="BB2100" t="str">
            <v>1,7</v>
          </cell>
          <cell r="BC2100">
            <v>2</v>
          </cell>
        </row>
        <row r="2101">
          <cell r="A2101">
            <v>991</v>
          </cell>
          <cell r="B2101" t="str">
            <v>BG DI</v>
          </cell>
          <cell r="C2101" t="str">
            <v>EUROPE</v>
          </cell>
          <cell r="D2101" t="str">
            <v>ES</v>
          </cell>
          <cell r="E2101" t="str">
            <v>MAD</v>
          </cell>
          <cell r="F2101" t="str">
            <v>Claudio</v>
          </cell>
          <cell r="G2101" t="str">
            <v>MAD</v>
          </cell>
          <cell r="H2101" t="str">
            <v>NORTH ASIA</v>
          </cell>
          <cell r="I2101" t="str">
            <v>CN</v>
          </cell>
          <cell r="J2101" t="str">
            <v>CAN</v>
          </cell>
          <cell r="K2101" t="str">
            <v>CAN</v>
          </cell>
          <cell r="R2101">
            <v>1</v>
          </cell>
          <cell r="S2101">
            <v>703</v>
          </cell>
          <cell r="X2101">
            <v>166</v>
          </cell>
          <cell r="Y2101" t="str">
            <v>SL1</v>
          </cell>
          <cell r="Z2101" t="str">
            <v>DEF</v>
          </cell>
          <cell r="AA2101" t="str">
            <v>not specified</v>
          </cell>
          <cell r="AB2101" t="str">
            <v>not specified</v>
          </cell>
          <cell r="AC2101" t="b">
            <v>0</v>
          </cell>
          <cell r="AD2101" t="str">
            <v>DTD</v>
          </cell>
          <cell r="AE2101">
            <v>7</v>
          </cell>
          <cell r="AG2101" t="str">
            <v>EUR</v>
          </cell>
          <cell r="AH2101" t="b">
            <v>0</v>
          </cell>
          <cell r="AJ2101" t="str">
            <v xml:space="preserve">Airfreight needs to be quoted as consol, where Lithium batteries are accepted as a consol. Quote Lithium check fee, if applicable. </v>
          </cell>
          <cell r="AK2101" t="str">
            <v>Incumbent</v>
          </cell>
          <cell r="AL2101" t="str">
            <v>EUR</v>
          </cell>
          <cell r="AM2101" t="str">
            <v>MAD</v>
          </cell>
          <cell r="AN2101">
            <v>0.16</v>
          </cell>
          <cell r="AO2101" t="str">
            <v>-</v>
          </cell>
          <cell r="AP2101">
            <v>24</v>
          </cell>
          <cell r="AQ2101">
            <v>0.1</v>
          </cell>
          <cell r="AR2101">
            <v>50</v>
          </cell>
          <cell r="AS2101">
            <v>0.12</v>
          </cell>
          <cell r="AT2101" t="str">
            <v>per shipment</v>
          </cell>
          <cell r="AU2101">
            <v>25</v>
          </cell>
          <cell r="AW2101" t="str">
            <v>EUR</v>
          </cell>
          <cell r="AX2101">
            <v>2</v>
          </cell>
          <cell r="AY2101">
            <v>120</v>
          </cell>
          <cell r="AZ2101" t="str">
            <v>TK</v>
          </cell>
          <cell r="BA2101" t="str">
            <v>MAD-IST-CAN</v>
          </cell>
          <cell r="BB2101" t="str">
            <v>1,7</v>
          </cell>
          <cell r="BC2101">
            <v>2</v>
          </cell>
        </row>
        <row r="2102">
          <cell r="A2102">
            <v>992</v>
          </cell>
          <cell r="B2102" t="str">
            <v>BG DI</v>
          </cell>
          <cell r="C2102" t="str">
            <v>EUROPE</v>
          </cell>
          <cell r="D2102" t="str">
            <v>ES</v>
          </cell>
          <cell r="E2102" t="str">
            <v>MAD</v>
          </cell>
          <cell r="F2102" t="str">
            <v>Claudio</v>
          </cell>
          <cell r="G2102" t="str">
            <v>MAD</v>
          </cell>
          <cell r="H2102" t="str">
            <v>NORTH ASIA</v>
          </cell>
          <cell r="I2102" t="str">
            <v>CN</v>
          </cell>
          <cell r="J2102" t="str">
            <v>CAN</v>
          </cell>
          <cell r="K2102" t="str">
            <v>CAN</v>
          </cell>
          <cell r="R2102">
            <v>1</v>
          </cell>
          <cell r="S2102">
            <v>703</v>
          </cell>
          <cell r="X2102">
            <v>166</v>
          </cell>
          <cell r="Y2102" t="str">
            <v>SL3</v>
          </cell>
          <cell r="Z2102" t="str">
            <v>EXP</v>
          </cell>
          <cell r="AA2102" t="str">
            <v>not specified</v>
          </cell>
          <cell r="AB2102" t="str">
            <v>not specified</v>
          </cell>
          <cell r="AC2102" t="b">
            <v>0</v>
          </cell>
          <cell r="AD2102" t="str">
            <v>DTD</v>
          </cell>
          <cell r="AE2102">
            <v>4</v>
          </cell>
          <cell r="AG2102" t="str">
            <v>EUR</v>
          </cell>
          <cell r="AH2102" t="b">
            <v>0</v>
          </cell>
          <cell r="AK2102" t="str">
            <v>Incumbent</v>
          </cell>
          <cell r="AL2102" t="str">
            <v>EUR</v>
          </cell>
          <cell r="AM2102" t="str">
            <v>MAD</v>
          </cell>
          <cell r="AN2102">
            <v>0.16</v>
          </cell>
          <cell r="AO2102" t="str">
            <v>-</v>
          </cell>
          <cell r="AP2102">
            <v>24</v>
          </cell>
          <cell r="AQ2102">
            <v>0.1</v>
          </cell>
          <cell r="AR2102">
            <v>50</v>
          </cell>
          <cell r="AS2102">
            <v>0.12</v>
          </cell>
          <cell r="AW2102" t="str">
            <v>EUR</v>
          </cell>
          <cell r="AX2102">
            <v>3.96</v>
          </cell>
          <cell r="AY2102">
            <v>48</v>
          </cell>
          <cell r="AZ2102" t="str">
            <v>TK</v>
          </cell>
          <cell r="BA2102" t="str">
            <v>MAD-IST-CAN</v>
          </cell>
          <cell r="BB2102" t="str">
            <v>1,7</v>
          </cell>
          <cell r="BC2102">
            <v>2</v>
          </cell>
        </row>
        <row r="2103">
          <cell r="A2103">
            <v>993</v>
          </cell>
          <cell r="B2103" t="str">
            <v>UNALLOCATED</v>
          </cell>
          <cell r="C2103" t="str">
            <v>EUROPE</v>
          </cell>
          <cell r="D2103" t="str">
            <v>ES</v>
          </cell>
          <cell r="E2103" t="str">
            <v>MAD</v>
          </cell>
          <cell r="F2103" t="str">
            <v>Claudio</v>
          </cell>
          <cell r="G2103" t="str">
            <v>MAD</v>
          </cell>
          <cell r="H2103" t="str">
            <v>NORTH ASIA</v>
          </cell>
          <cell r="I2103" t="str">
            <v>CN</v>
          </cell>
          <cell r="J2103" t="str">
            <v>CAN</v>
          </cell>
          <cell r="K2103" t="str">
            <v>CAN</v>
          </cell>
          <cell r="R2103">
            <v>1</v>
          </cell>
          <cell r="S2103">
            <v>703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166</v>
          </cell>
          <cell r="Y2103" t="str">
            <v>SL6</v>
          </cell>
          <cell r="Z2103" t="str">
            <v>CAO</v>
          </cell>
          <cell r="AA2103" t="str">
            <v>CAO</v>
          </cell>
          <cell r="AB2103" t="str">
            <v>MD</v>
          </cell>
          <cell r="AC2103" t="b">
            <v>0</v>
          </cell>
          <cell r="AD2103" t="str">
            <v>DTD</v>
          </cell>
          <cell r="AE2103" t="str">
            <v>not specified</v>
          </cell>
          <cell r="AG2103" t="str">
            <v>EUR</v>
          </cell>
          <cell r="AH2103" t="b">
            <v>0</v>
          </cell>
          <cell r="AJ2103" t="str">
            <v>Cargo which exceeds height of 160 cm</v>
          </cell>
          <cell r="AK2103" t="str">
            <v>Incumbent</v>
          </cell>
          <cell r="AL2103" t="str">
            <v>EUR</v>
          </cell>
          <cell r="AM2103" t="str">
            <v>MAD</v>
          </cell>
          <cell r="AN2103">
            <v>0.16</v>
          </cell>
          <cell r="AO2103" t="str">
            <v>-</v>
          </cell>
          <cell r="AP2103">
            <v>24</v>
          </cell>
          <cell r="AQ2103">
            <v>0.1</v>
          </cell>
          <cell r="AR2103">
            <v>50</v>
          </cell>
          <cell r="AS2103">
            <v>0.12</v>
          </cell>
          <cell r="AW2103" t="str">
            <v>EUR</v>
          </cell>
          <cell r="AX2103">
            <v>3.56</v>
          </cell>
          <cell r="AY2103">
            <v>144</v>
          </cell>
          <cell r="AZ2103" t="str">
            <v>LH</v>
          </cell>
          <cell r="BA2103" t="str">
            <v>MAD-FRA-CAN</v>
          </cell>
          <cell r="BB2103" t="str">
            <v>5,7</v>
          </cell>
          <cell r="BC2103">
            <v>2</v>
          </cell>
        </row>
        <row r="2104">
          <cell r="A2104">
            <v>994</v>
          </cell>
          <cell r="B2104" t="str">
            <v>BG DI</v>
          </cell>
          <cell r="C2104" t="str">
            <v>EUROPE</v>
          </cell>
          <cell r="D2104" t="str">
            <v>ES</v>
          </cell>
          <cell r="E2104" t="str">
            <v>MAD</v>
          </cell>
          <cell r="F2104" t="str">
            <v>Claudio</v>
          </cell>
          <cell r="G2104" t="str">
            <v>MAD</v>
          </cell>
          <cell r="H2104" t="str">
            <v>NORTH ASIA</v>
          </cell>
          <cell r="I2104" t="str">
            <v>CN</v>
          </cell>
          <cell r="J2104" t="str">
            <v>CAN</v>
          </cell>
          <cell r="K2104" t="str">
            <v>CAN</v>
          </cell>
          <cell r="R2104">
            <v>1</v>
          </cell>
          <cell r="S2104">
            <v>703</v>
          </cell>
          <cell r="X2104">
            <v>166</v>
          </cell>
          <cell r="Y2104" t="str">
            <v>SL6</v>
          </cell>
          <cell r="Z2104" t="str">
            <v>CAO</v>
          </cell>
          <cell r="AA2104" t="str">
            <v>CAO</v>
          </cell>
          <cell r="AB2104" t="str">
            <v>MD</v>
          </cell>
          <cell r="AC2104" t="b">
            <v>0</v>
          </cell>
          <cell r="AD2104" t="str">
            <v>DTD</v>
          </cell>
          <cell r="AE2104" t="str">
            <v>not specified</v>
          </cell>
          <cell r="AG2104" t="str">
            <v>EUR</v>
          </cell>
          <cell r="AH2104" t="b">
            <v>0</v>
          </cell>
          <cell r="AJ2104" t="str">
            <v>Cargo which exceeds height of 160 cm</v>
          </cell>
          <cell r="AK2104" t="str">
            <v>Incumbent</v>
          </cell>
          <cell r="AL2104" t="str">
            <v>EUR</v>
          </cell>
          <cell r="AM2104" t="str">
            <v>MAD</v>
          </cell>
          <cell r="AN2104">
            <v>0.16</v>
          </cell>
          <cell r="AO2104" t="str">
            <v>-</v>
          </cell>
          <cell r="AP2104">
            <v>24</v>
          </cell>
          <cell r="AQ2104">
            <v>0.1</v>
          </cell>
          <cell r="AR2104">
            <v>50</v>
          </cell>
          <cell r="AS2104">
            <v>0.12</v>
          </cell>
          <cell r="AW2104" t="str">
            <v>EUR</v>
          </cell>
          <cell r="AX2104">
            <v>3.56</v>
          </cell>
          <cell r="AY2104">
            <v>144</v>
          </cell>
          <cell r="AZ2104" t="str">
            <v>LH</v>
          </cell>
          <cell r="BA2104" t="str">
            <v>MAD-FRA-CAN</v>
          </cell>
          <cell r="BB2104" t="str">
            <v>5,7</v>
          </cell>
          <cell r="BC2104">
            <v>2</v>
          </cell>
        </row>
        <row r="2105">
          <cell r="A2105">
            <v>995</v>
          </cell>
          <cell r="B2105" t="str">
            <v>BG</v>
          </cell>
          <cell r="C2105" t="str">
            <v>EUROPE</v>
          </cell>
          <cell r="D2105" t="str">
            <v>ES</v>
          </cell>
          <cell r="E2105" t="str">
            <v>MAD</v>
          </cell>
          <cell r="F2105" t="str">
            <v>Claudio</v>
          </cell>
          <cell r="G2105" t="str">
            <v>MAD</v>
          </cell>
          <cell r="H2105" t="str">
            <v>NORTH ASIA</v>
          </cell>
          <cell r="I2105" t="str">
            <v>CN</v>
          </cell>
          <cell r="J2105" t="str">
            <v>CAN</v>
          </cell>
          <cell r="K2105" t="str">
            <v>CAN</v>
          </cell>
          <cell r="R2105">
            <v>1</v>
          </cell>
          <cell r="S2105">
            <v>702</v>
          </cell>
          <cell r="T2105">
            <v>0.5</v>
          </cell>
          <cell r="U2105">
            <v>0.5</v>
          </cell>
          <cell r="V2105">
            <v>0</v>
          </cell>
          <cell r="W2105">
            <v>0</v>
          </cell>
          <cell r="X2105">
            <v>166</v>
          </cell>
          <cell r="Y2105" t="str">
            <v>SL1</v>
          </cell>
          <cell r="Z2105" t="str">
            <v>DEF</v>
          </cell>
          <cell r="AA2105" t="str">
            <v>not specified</v>
          </cell>
          <cell r="AB2105" t="str">
            <v>not specified</v>
          </cell>
          <cell r="AC2105" t="b">
            <v>0</v>
          </cell>
          <cell r="AD2105" t="str">
            <v>DTD</v>
          </cell>
          <cell r="AE2105">
            <v>7</v>
          </cell>
          <cell r="AG2105" t="str">
            <v>EUR</v>
          </cell>
          <cell r="AH2105" t="b">
            <v>0</v>
          </cell>
          <cell r="AJ2105" t="str">
            <v xml:space="preserve">Airfreight needs to be quoted as consol, where Lithium batteries are accepted as a consol. Quote Lithium check fee, if applicable. </v>
          </cell>
          <cell r="AK2105" t="str">
            <v>Incumbent</v>
          </cell>
          <cell r="AL2105" t="str">
            <v>EUR</v>
          </cell>
          <cell r="AM2105" t="str">
            <v>MAD</v>
          </cell>
          <cell r="AN2105">
            <v>0.16</v>
          </cell>
          <cell r="AO2105" t="str">
            <v>-</v>
          </cell>
          <cell r="AP2105">
            <v>24</v>
          </cell>
          <cell r="AQ2105">
            <v>0.1</v>
          </cell>
          <cell r="AR2105">
            <v>50</v>
          </cell>
          <cell r="AS2105">
            <v>0.12</v>
          </cell>
          <cell r="AT2105" t="str">
            <v>per shipment</v>
          </cell>
          <cell r="AU2105">
            <v>25</v>
          </cell>
          <cell r="AW2105" t="str">
            <v>EUR</v>
          </cell>
          <cell r="AX2105">
            <v>2</v>
          </cell>
          <cell r="AY2105">
            <v>120</v>
          </cell>
          <cell r="AZ2105" t="str">
            <v>TK</v>
          </cell>
          <cell r="BA2105" t="str">
            <v>MAD-IST-CAN</v>
          </cell>
          <cell r="BB2105" t="str">
            <v>1,7</v>
          </cell>
          <cell r="BC2105">
            <v>2</v>
          </cell>
        </row>
        <row r="2106">
          <cell r="A2106">
            <v>3126</v>
          </cell>
          <cell r="B2106" t="str">
            <v>BG DI</v>
          </cell>
          <cell r="C2106" t="str">
            <v>EUROPE</v>
          </cell>
          <cell r="D2106" t="str">
            <v>ES</v>
          </cell>
          <cell r="E2106" t="str">
            <v>MAD</v>
          </cell>
          <cell r="F2106" t="str">
            <v>Claudio</v>
          </cell>
          <cell r="G2106" t="str">
            <v>MAD</v>
          </cell>
          <cell r="H2106" t="str">
            <v>NORTH ASIA</v>
          </cell>
          <cell r="I2106" t="str">
            <v>CN</v>
          </cell>
          <cell r="J2106" t="str">
            <v>SHA</v>
          </cell>
          <cell r="K2106" t="str">
            <v>PVG</v>
          </cell>
          <cell r="L2106">
            <v>25</v>
          </cell>
          <cell r="M2106">
            <v>23174</v>
          </cell>
          <cell r="N2106">
            <v>89.337000000000003</v>
          </cell>
          <cell r="O2106">
            <v>14889.5</v>
          </cell>
          <cell r="P2106">
            <v>23179.5</v>
          </cell>
          <cell r="Q2106">
            <v>0.89200000000000002</v>
          </cell>
          <cell r="R2106">
            <v>20</v>
          </cell>
          <cell r="S2106">
            <v>21149</v>
          </cell>
          <cell r="T2106">
            <v>0.2</v>
          </cell>
          <cell r="U2106">
            <v>0.75</v>
          </cell>
          <cell r="V2106">
            <v>0</v>
          </cell>
          <cell r="W2106">
            <v>0.05</v>
          </cell>
          <cell r="X2106">
            <v>166</v>
          </cell>
          <cell r="Y2106" t="str">
            <v>SL6</v>
          </cell>
          <cell r="Z2106" t="str">
            <v>CAO</v>
          </cell>
          <cell r="AA2106" t="str">
            <v>CAO</v>
          </cell>
          <cell r="AB2106" t="str">
            <v>MD</v>
          </cell>
          <cell r="AC2106" t="b">
            <v>0</v>
          </cell>
          <cell r="AD2106" t="str">
            <v>DTD</v>
          </cell>
          <cell r="AE2106" t="str">
            <v>not specified</v>
          </cell>
          <cell r="AG2106" t="str">
            <v>EUR</v>
          </cell>
          <cell r="AH2106" t="b">
            <v>0</v>
          </cell>
          <cell r="AJ2106" t="str">
            <v>Cargo which exceeds height of 160 cm</v>
          </cell>
          <cell r="AK2106" t="str">
            <v>Incumbent</v>
          </cell>
          <cell r="AL2106" t="str">
            <v>EUR</v>
          </cell>
          <cell r="AM2106" t="str">
            <v>MAD</v>
          </cell>
          <cell r="AN2106">
            <v>0.16</v>
          </cell>
          <cell r="AO2106" t="str">
            <v>-</v>
          </cell>
          <cell r="AP2106">
            <v>24</v>
          </cell>
          <cell r="AQ2106">
            <v>0.1</v>
          </cell>
          <cell r="AR2106">
            <v>50</v>
          </cell>
          <cell r="AS2106">
            <v>0.12</v>
          </cell>
          <cell r="AW2106" t="str">
            <v>EUR</v>
          </cell>
          <cell r="AX2106">
            <v>3.62</v>
          </cell>
          <cell r="AY2106">
            <v>36</v>
          </cell>
          <cell r="AZ2106" t="str">
            <v>LH</v>
          </cell>
          <cell r="BA2106" t="str">
            <v>MAD-FRA-PVG</v>
          </cell>
          <cell r="BB2106" t="str">
            <v>2,3,4,5,7</v>
          </cell>
          <cell r="BC2106">
            <v>5</v>
          </cell>
        </row>
        <row r="2107">
          <cell r="A2107">
            <v>3174</v>
          </cell>
          <cell r="B2107" t="str">
            <v>BG DI</v>
          </cell>
          <cell r="C2107" t="str">
            <v>EUROPE</v>
          </cell>
          <cell r="D2107" t="str">
            <v>ES</v>
          </cell>
          <cell r="E2107" t="str">
            <v>MAD</v>
          </cell>
          <cell r="F2107" t="str">
            <v>Claudio</v>
          </cell>
          <cell r="G2107" t="str">
            <v>MAD</v>
          </cell>
          <cell r="H2107" t="str">
            <v>NORTH ASIA</v>
          </cell>
          <cell r="I2107" t="str">
            <v>CN</v>
          </cell>
          <cell r="J2107" t="str">
            <v>SHA</v>
          </cell>
          <cell r="K2107" t="str">
            <v>PVG</v>
          </cell>
          <cell r="L2107">
            <v>25</v>
          </cell>
          <cell r="M2107">
            <v>23174</v>
          </cell>
          <cell r="N2107">
            <v>89.337000000000003</v>
          </cell>
          <cell r="O2107">
            <v>14889.5</v>
          </cell>
          <cell r="P2107">
            <v>23179.5</v>
          </cell>
          <cell r="Q2107">
            <v>0.89200000000000002</v>
          </cell>
          <cell r="R2107">
            <v>3</v>
          </cell>
          <cell r="S2107">
            <v>2120.5</v>
          </cell>
          <cell r="T2107">
            <v>0</v>
          </cell>
          <cell r="U2107">
            <v>0.66666666666666663</v>
          </cell>
          <cell r="V2107">
            <v>0</v>
          </cell>
          <cell r="W2107">
            <v>0.33333333333333331</v>
          </cell>
          <cell r="X2107">
            <v>166</v>
          </cell>
          <cell r="Y2107" t="str">
            <v>SL1</v>
          </cell>
          <cell r="Z2107" t="str">
            <v>DEF</v>
          </cell>
          <cell r="AA2107" t="str">
            <v>not specified</v>
          </cell>
          <cell r="AB2107" t="str">
            <v>not specified</v>
          </cell>
          <cell r="AC2107" t="b">
            <v>0</v>
          </cell>
          <cell r="AD2107" t="str">
            <v>DTD</v>
          </cell>
          <cell r="AE2107">
            <v>7</v>
          </cell>
          <cell r="AG2107" t="str">
            <v>EUR</v>
          </cell>
          <cell r="AH2107" t="b">
            <v>0</v>
          </cell>
          <cell r="AJ2107" t="str">
            <v xml:space="preserve">Airfreight needs to be quoted as consol, where Lithium batteries are accepted as a consol. Quote Lithium check fee, if applicable. </v>
          </cell>
          <cell r="AK2107" t="str">
            <v>Incumbent</v>
          </cell>
          <cell r="AL2107" t="str">
            <v>EUR</v>
          </cell>
          <cell r="AM2107" t="str">
            <v>MAD</v>
          </cell>
          <cell r="AN2107">
            <v>0.16</v>
          </cell>
          <cell r="AO2107" t="str">
            <v>-</v>
          </cell>
          <cell r="AP2107">
            <v>24</v>
          </cell>
          <cell r="AQ2107">
            <v>0.1</v>
          </cell>
          <cell r="AR2107">
            <v>50</v>
          </cell>
          <cell r="AS2107">
            <v>0.12</v>
          </cell>
          <cell r="AT2107" t="str">
            <v>per shipment</v>
          </cell>
          <cell r="AU2107">
            <v>25</v>
          </cell>
          <cell r="AV2107" t="str">
            <v>Incumbent</v>
          </cell>
          <cell r="AW2107" t="str">
            <v>EUR</v>
          </cell>
          <cell r="AX2107">
            <v>1.95</v>
          </cell>
          <cell r="AY2107">
            <v>96</v>
          </cell>
          <cell r="AZ2107" t="str">
            <v>TK</v>
          </cell>
          <cell r="BA2107" t="str">
            <v>MAD-IST-PVG</v>
          </cell>
          <cell r="BB2107" t="str">
            <v>1,2,3,4,5,6,7</v>
          </cell>
          <cell r="BC2107">
            <v>7</v>
          </cell>
        </row>
        <row r="2108">
          <cell r="A2108">
            <v>3183</v>
          </cell>
          <cell r="B2108" t="str">
            <v>UNALLOCATED</v>
          </cell>
          <cell r="C2108" t="str">
            <v>EUROPE</v>
          </cell>
          <cell r="D2108" t="str">
            <v>ES</v>
          </cell>
          <cell r="E2108" t="str">
            <v>MAD</v>
          </cell>
          <cell r="F2108" t="str">
            <v>Claudio</v>
          </cell>
          <cell r="G2108" t="str">
            <v>MAD</v>
          </cell>
          <cell r="H2108" t="str">
            <v>NORTH ASIA</v>
          </cell>
          <cell r="I2108" t="str">
            <v>CN</v>
          </cell>
          <cell r="J2108" t="str">
            <v>SHA</v>
          </cell>
          <cell r="K2108" t="str">
            <v>PVG</v>
          </cell>
          <cell r="L2108">
            <v>25</v>
          </cell>
          <cell r="M2108">
            <v>23174</v>
          </cell>
          <cell r="N2108">
            <v>89.337000000000003</v>
          </cell>
          <cell r="O2108">
            <v>14889.5</v>
          </cell>
          <cell r="P2108">
            <v>23179.5</v>
          </cell>
          <cell r="Q2108">
            <v>0.89200000000000002</v>
          </cell>
          <cell r="R2108">
            <v>2</v>
          </cell>
          <cell r="S2108">
            <v>1402</v>
          </cell>
          <cell r="T2108">
            <v>1</v>
          </cell>
          <cell r="U2108">
            <v>0</v>
          </cell>
          <cell r="V2108">
            <v>0</v>
          </cell>
          <cell r="W2108">
            <v>0</v>
          </cell>
          <cell r="X2108">
            <v>166</v>
          </cell>
          <cell r="Y2108" t="str">
            <v>SL1</v>
          </cell>
          <cell r="Z2108" t="str">
            <v>DEF</v>
          </cell>
          <cell r="AA2108" t="str">
            <v>not specified</v>
          </cell>
          <cell r="AB2108" t="str">
            <v>not specified</v>
          </cell>
          <cell r="AC2108" t="b">
            <v>0</v>
          </cell>
          <cell r="AD2108" t="str">
            <v>DTD</v>
          </cell>
          <cell r="AE2108">
            <v>7</v>
          </cell>
          <cell r="AG2108" t="str">
            <v>EUR</v>
          </cell>
          <cell r="AH2108" t="b">
            <v>0</v>
          </cell>
          <cell r="AJ2108" t="str">
            <v xml:space="preserve">Airfreight needs to be quoted as consol, where Lithium batteries are accepted as a consol. Quote Lithium check fee, if applicable. </v>
          </cell>
          <cell r="AK2108" t="str">
            <v>Incumbent</v>
          </cell>
          <cell r="AL2108" t="str">
            <v>EUR</v>
          </cell>
          <cell r="AM2108" t="str">
            <v>MAD</v>
          </cell>
          <cell r="AN2108">
            <v>0.16</v>
          </cell>
          <cell r="AO2108" t="str">
            <v>-</v>
          </cell>
          <cell r="AP2108">
            <v>24</v>
          </cell>
          <cell r="AQ2108">
            <v>0.1</v>
          </cell>
          <cell r="AR2108">
            <v>50</v>
          </cell>
          <cell r="AS2108">
            <v>0.12</v>
          </cell>
          <cell r="AT2108" t="str">
            <v>per shipment</v>
          </cell>
          <cell r="AU2108">
            <v>25</v>
          </cell>
          <cell r="AV2108" t="str">
            <v>Incumbent</v>
          </cell>
          <cell r="AW2108" t="str">
            <v>EUR</v>
          </cell>
          <cell r="AX2108">
            <v>1.95</v>
          </cell>
          <cell r="AY2108">
            <v>96</v>
          </cell>
          <cell r="AZ2108" t="str">
            <v>TK</v>
          </cell>
          <cell r="BA2108" t="str">
            <v>MAD-IST-PVG</v>
          </cell>
          <cell r="BB2108" t="str">
            <v>1,2,3,4,5,6,7</v>
          </cell>
          <cell r="BC2108">
            <v>7</v>
          </cell>
        </row>
        <row r="2109">
          <cell r="A2109">
            <v>3205</v>
          </cell>
          <cell r="B2109" t="str">
            <v>UNALLOCATED</v>
          </cell>
          <cell r="C2109" t="str">
            <v>EUROPE</v>
          </cell>
          <cell r="D2109" t="str">
            <v>ES</v>
          </cell>
          <cell r="E2109" t="str">
            <v>MAD</v>
          </cell>
          <cell r="F2109" t="str">
            <v>Claudio</v>
          </cell>
          <cell r="G2109" t="str">
            <v>MAD</v>
          </cell>
          <cell r="H2109" t="str">
            <v>NORTH ASIA</v>
          </cell>
          <cell r="I2109" t="str">
            <v>CN</v>
          </cell>
          <cell r="J2109" t="str">
            <v>SHA</v>
          </cell>
          <cell r="K2109" t="str">
            <v>PVG</v>
          </cell>
          <cell r="L2109">
            <v>25</v>
          </cell>
          <cell r="M2109">
            <v>23174</v>
          </cell>
          <cell r="N2109">
            <v>89.337000000000003</v>
          </cell>
          <cell r="O2109">
            <v>14889.5</v>
          </cell>
          <cell r="P2109">
            <v>23179.5</v>
          </cell>
          <cell r="Q2109">
            <v>0.89200000000000002</v>
          </cell>
          <cell r="R2109">
            <v>1</v>
          </cell>
          <cell r="S2109">
            <v>700</v>
          </cell>
          <cell r="T2109">
            <v>0</v>
          </cell>
          <cell r="U2109">
            <v>0</v>
          </cell>
          <cell r="V2109">
            <v>0</v>
          </cell>
          <cell r="W2109">
            <v>1</v>
          </cell>
          <cell r="X2109">
            <v>166</v>
          </cell>
          <cell r="Y2109" t="str">
            <v>SL3</v>
          </cell>
          <cell r="Z2109" t="str">
            <v>EXP</v>
          </cell>
          <cell r="AA2109" t="str">
            <v>not specified</v>
          </cell>
          <cell r="AB2109" t="str">
            <v>not specified</v>
          </cell>
          <cell r="AC2109" t="b">
            <v>0</v>
          </cell>
          <cell r="AD2109" t="str">
            <v>DTD</v>
          </cell>
          <cell r="AE2109">
            <v>4</v>
          </cell>
          <cell r="AG2109" t="str">
            <v>EUR</v>
          </cell>
          <cell r="AH2109" t="b">
            <v>0</v>
          </cell>
          <cell r="AK2109" t="str">
            <v>Incumbent</v>
          </cell>
          <cell r="AL2109" t="str">
            <v>EUR</v>
          </cell>
          <cell r="AM2109" t="str">
            <v>MAD</v>
          </cell>
          <cell r="AN2109">
            <v>0.16</v>
          </cell>
          <cell r="AO2109" t="str">
            <v>-</v>
          </cell>
          <cell r="AP2109">
            <v>24</v>
          </cell>
          <cell r="AQ2109">
            <v>0.1</v>
          </cell>
          <cell r="AR2109">
            <v>50</v>
          </cell>
          <cell r="AS2109">
            <v>0.12</v>
          </cell>
          <cell r="AW2109" t="str">
            <v>EUR</v>
          </cell>
          <cell r="AX2109">
            <v>2.62</v>
          </cell>
          <cell r="AY2109">
            <v>72</v>
          </cell>
          <cell r="AZ2109" t="str">
            <v>TK</v>
          </cell>
          <cell r="BA2109" t="str">
            <v>MAD-IST-PVG</v>
          </cell>
          <cell r="BB2109" t="str">
            <v>1,2,3,4,5,6,7</v>
          </cell>
          <cell r="BC2109">
            <v>7</v>
          </cell>
        </row>
        <row r="2110">
          <cell r="A2110">
            <v>4101</v>
          </cell>
          <cell r="B2110" t="str">
            <v>BG DI</v>
          </cell>
          <cell r="C2110" t="str">
            <v>EUROPE</v>
          </cell>
          <cell r="D2110" t="str">
            <v>ES</v>
          </cell>
          <cell r="E2110" t="str">
            <v>MAD</v>
          </cell>
          <cell r="F2110" t="str">
            <v>Claudio</v>
          </cell>
          <cell r="G2110" t="str">
            <v>MAD</v>
          </cell>
          <cell r="H2110" t="str">
            <v>NORTH ASIA</v>
          </cell>
          <cell r="I2110" t="str">
            <v>CN</v>
          </cell>
          <cell r="J2110" t="str">
            <v>TAO</v>
          </cell>
          <cell r="K2110" t="str">
            <v>TAO</v>
          </cell>
          <cell r="R2110">
            <v>1</v>
          </cell>
          <cell r="S2110">
            <v>703</v>
          </cell>
          <cell r="X2110">
            <v>166</v>
          </cell>
          <cell r="Y2110" t="str">
            <v>SL1</v>
          </cell>
          <cell r="Z2110" t="str">
            <v>DEF</v>
          </cell>
          <cell r="AA2110" t="str">
            <v>not specified</v>
          </cell>
          <cell r="AB2110" t="str">
            <v>not specified</v>
          </cell>
          <cell r="AC2110" t="b">
            <v>0</v>
          </cell>
          <cell r="AD2110" t="str">
            <v>DTD</v>
          </cell>
          <cell r="AE2110">
            <v>7</v>
          </cell>
          <cell r="AG2110" t="str">
            <v>EUR</v>
          </cell>
          <cell r="AH2110" t="b">
            <v>0</v>
          </cell>
          <cell r="AJ2110" t="str">
            <v xml:space="preserve">Airfreight needs to be quoted as consol, where Lithium batteries are accepted as a consol. Quote Lithium check fee, if applicable. </v>
          </cell>
          <cell r="AK2110" t="str">
            <v>Incumbent</v>
          </cell>
          <cell r="AL2110" t="str">
            <v>EUR</v>
          </cell>
          <cell r="AM2110" t="str">
            <v>MAD</v>
          </cell>
          <cell r="AN2110">
            <v>0.16</v>
          </cell>
          <cell r="AO2110" t="str">
            <v>-</v>
          </cell>
          <cell r="AP2110">
            <v>24</v>
          </cell>
          <cell r="AQ2110">
            <v>0.1</v>
          </cell>
          <cell r="AR2110">
            <v>50</v>
          </cell>
          <cell r="AS2110">
            <v>0.12</v>
          </cell>
          <cell r="AT2110" t="str">
            <v>per shipment</v>
          </cell>
          <cell r="AU2110">
            <v>25</v>
          </cell>
          <cell r="AW2110" t="str">
            <v>EUR</v>
          </cell>
          <cell r="AX2110">
            <v>2.2799999999999998</v>
          </cell>
          <cell r="AY2110">
            <v>120</v>
          </cell>
          <cell r="AZ2110" t="str">
            <v>LH</v>
          </cell>
          <cell r="BA2110" t="str">
            <v>MAD-FRA-PEK-TAO</v>
          </cell>
          <cell r="BB2110" t="str">
            <v>2,4,5,7</v>
          </cell>
          <cell r="BC2110">
            <v>4</v>
          </cell>
        </row>
        <row r="2111">
          <cell r="A2111">
            <v>4102</v>
          </cell>
          <cell r="B2111" t="str">
            <v>BG DI</v>
          </cell>
          <cell r="C2111" t="str">
            <v>EUROPE</v>
          </cell>
          <cell r="D2111" t="str">
            <v>ES</v>
          </cell>
          <cell r="E2111" t="str">
            <v>MAD</v>
          </cell>
          <cell r="F2111" t="str">
            <v>Claudio</v>
          </cell>
          <cell r="G2111" t="str">
            <v>MAD</v>
          </cell>
          <cell r="H2111" t="str">
            <v>NORTH ASIA</v>
          </cell>
          <cell r="I2111" t="str">
            <v>CN</v>
          </cell>
          <cell r="J2111" t="str">
            <v>TAO</v>
          </cell>
          <cell r="K2111" t="str">
            <v>TAO</v>
          </cell>
          <cell r="R2111">
            <v>1</v>
          </cell>
          <cell r="S2111">
            <v>703</v>
          </cell>
          <cell r="X2111">
            <v>166</v>
          </cell>
          <cell r="Y2111" t="str">
            <v>SL3</v>
          </cell>
          <cell r="Z2111" t="str">
            <v>EXP</v>
          </cell>
          <cell r="AA2111" t="str">
            <v>not specified</v>
          </cell>
          <cell r="AB2111" t="str">
            <v>not specified</v>
          </cell>
          <cell r="AC2111" t="b">
            <v>0</v>
          </cell>
          <cell r="AD2111" t="str">
            <v>DTD</v>
          </cell>
          <cell r="AE2111">
            <v>4</v>
          </cell>
          <cell r="AG2111" t="str">
            <v>EUR</v>
          </cell>
          <cell r="AH2111" t="b">
            <v>0</v>
          </cell>
          <cell r="AK2111" t="str">
            <v>Incumbent</v>
          </cell>
          <cell r="AL2111" t="str">
            <v>EUR</v>
          </cell>
          <cell r="AM2111" t="str">
            <v>MAD</v>
          </cell>
          <cell r="AN2111">
            <v>0.16</v>
          </cell>
          <cell r="AO2111" t="str">
            <v>-</v>
          </cell>
          <cell r="AP2111">
            <v>24</v>
          </cell>
          <cell r="AQ2111">
            <v>0.1</v>
          </cell>
          <cell r="AR2111">
            <v>50</v>
          </cell>
          <cell r="AS2111">
            <v>0.12</v>
          </cell>
          <cell r="AW2111" t="str">
            <v>EUR</v>
          </cell>
          <cell r="AX2111">
            <v>3.06</v>
          </cell>
          <cell r="AY2111">
            <v>96</v>
          </cell>
          <cell r="AZ2111" t="str">
            <v>LH</v>
          </cell>
          <cell r="BA2111" t="str">
            <v>MAD-FRA-PEK-TAO</v>
          </cell>
          <cell r="BB2111" t="str">
            <v>2,4,5,7</v>
          </cell>
          <cell r="BC2111">
            <v>4</v>
          </cell>
        </row>
        <row r="2112">
          <cell r="A2112">
            <v>4103</v>
          </cell>
          <cell r="B2112" t="str">
            <v>BG DI</v>
          </cell>
          <cell r="C2112" t="str">
            <v>EUROPE</v>
          </cell>
          <cell r="D2112" t="str">
            <v>ES</v>
          </cell>
          <cell r="E2112" t="str">
            <v>MAD</v>
          </cell>
          <cell r="F2112" t="str">
            <v>Claudio</v>
          </cell>
          <cell r="G2112" t="str">
            <v>MAD</v>
          </cell>
          <cell r="H2112" t="str">
            <v>NORTH ASIA</v>
          </cell>
          <cell r="I2112" t="str">
            <v>CN</v>
          </cell>
          <cell r="J2112" t="str">
            <v>TAO</v>
          </cell>
          <cell r="K2112" t="str">
            <v>TAO</v>
          </cell>
          <cell r="R2112">
            <v>1</v>
          </cell>
          <cell r="S2112">
            <v>703</v>
          </cell>
          <cell r="X2112">
            <v>166</v>
          </cell>
          <cell r="Y2112" t="str">
            <v>SL6</v>
          </cell>
          <cell r="Z2112" t="str">
            <v>CAO</v>
          </cell>
          <cell r="AA2112" t="str">
            <v>CAO</v>
          </cell>
          <cell r="AB2112" t="str">
            <v>MD</v>
          </cell>
          <cell r="AC2112" t="b">
            <v>0</v>
          </cell>
          <cell r="AD2112" t="str">
            <v>DTD</v>
          </cell>
          <cell r="AE2112" t="str">
            <v>not specified</v>
          </cell>
          <cell r="AG2112" t="str">
            <v>EUR</v>
          </cell>
          <cell r="AH2112" t="b">
            <v>0</v>
          </cell>
          <cell r="AJ2112" t="str">
            <v>Cargo which exceeds height of 160 cm</v>
          </cell>
          <cell r="AK2112" t="str">
            <v>Incumbent</v>
          </cell>
          <cell r="AL2112" t="str">
            <v>EUR</v>
          </cell>
          <cell r="AM2112" t="str">
            <v>MAD</v>
          </cell>
          <cell r="AN2112">
            <v>0.16</v>
          </cell>
          <cell r="AO2112" t="str">
            <v>-</v>
          </cell>
          <cell r="AP2112">
            <v>24</v>
          </cell>
          <cell r="AQ2112">
            <v>0.1</v>
          </cell>
          <cell r="AR2112">
            <v>50</v>
          </cell>
          <cell r="AS2112">
            <v>0.12</v>
          </cell>
          <cell r="AW2112" t="str">
            <v>EUR</v>
          </cell>
          <cell r="AX2112">
            <v>3.8</v>
          </cell>
          <cell r="AY2112">
            <v>96</v>
          </cell>
          <cell r="AZ2112" t="str">
            <v>LH</v>
          </cell>
          <cell r="BA2112" t="str">
            <v>MAD-FRA-PEK-TAO</v>
          </cell>
          <cell r="BB2112" t="str">
            <v>2,4,5,7</v>
          </cell>
          <cell r="BC2112">
            <v>4</v>
          </cell>
        </row>
        <row r="2113">
          <cell r="A2113">
            <v>4275</v>
          </cell>
          <cell r="B2113" t="str">
            <v>UNALLOCATED</v>
          </cell>
          <cell r="C2113" t="str">
            <v>EUROPE</v>
          </cell>
          <cell r="D2113" t="str">
            <v>ES</v>
          </cell>
          <cell r="E2113" t="str">
            <v>MAD</v>
          </cell>
          <cell r="F2113" t="str">
            <v>Claudio</v>
          </cell>
          <cell r="G2113" t="str">
            <v>MAD</v>
          </cell>
          <cell r="H2113" t="str">
            <v>NORTH ASIA</v>
          </cell>
          <cell r="I2113" t="str">
            <v>CN</v>
          </cell>
          <cell r="J2113" t="str">
            <v>TSN</v>
          </cell>
          <cell r="K2113" t="str">
            <v>TSN</v>
          </cell>
          <cell r="R2113">
            <v>1</v>
          </cell>
          <cell r="S2113">
            <v>2799</v>
          </cell>
          <cell r="T2113">
            <v>1</v>
          </cell>
          <cell r="U2113">
            <v>0</v>
          </cell>
          <cell r="V2113">
            <v>0</v>
          </cell>
          <cell r="W2113">
            <v>0</v>
          </cell>
          <cell r="X2113">
            <v>166</v>
          </cell>
          <cell r="Y2113" t="str">
            <v>SL1</v>
          </cell>
          <cell r="Z2113" t="str">
            <v>DEF</v>
          </cell>
          <cell r="AA2113" t="str">
            <v>not specified</v>
          </cell>
          <cell r="AB2113" t="str">
            <v>not specified</v>
          </cell>
          <cell r="AC2113" t="b">
            <v>0</v>
          </cell>
          <cell r="AD2113" t="str">
            <v>DTD</v>
          </cell>
          <cell r="AE2113">
            <v>7</v>
          </cell>
          <cell r="AG2113" t="str">
            <v>EUR</v>
          </cell>
          <cell r="AH2113" t="b">
            <v>0</v>
          </cell>
          <cell r="AJ2113" t="str">
            <v xml:space="preserve">Airfreight needs to be quoted as consol, where Lithium batteries are accepted as a consol. Quote Lithium check fee, if applicable. </v>
          </cell>
          <cell r="AK2113" t="str">
            <v>Incumbent</v>
          </cell>
          <cell r="AL2113" t="str">
            <v>EUR</v>
          </cell>
          <cell r="AM2113" t="str">
            <v>MAD</v>
          </cell>
          <cell r="AN2113">
            <v>0.16</v>
          </cell>
          <cell r="AO2113" t="str">
            <v>-</v>
          </cell>
          <cell r="AP2113">
            <v>24</v>
          </cell>
          <cell r="AQ2113">
            <v>0.1</v>
          </cell>
          <cell r="AR2113">
            <v>50</v>
          </cell>
          <cell r="AS2113">
            <v>0.12</v>
          </cell>
          <cell r="AT2113" t="str">
            <v>per shipment</v>
          </cell>
          <cell r="AU2113">
            <v>25</v>
          </cell>
          <cell r="AW2113" t="str">
            <v>EUR</v>
          </cell>
          <cell r="AX2113">
            <v>2.2000000000000002</v>
          </cell>
          <cell r="AY2113">
            <v>120</v>
          </cell>
          <cell r="AZ2113" t="str">
            <v>LH</v>
          </cell>
          <cell r="BA2113" t="str">
            <v>MAD-FRA-PEK-TSN</v>
          </cell>
          <cell r="BB2113" t="str">
            <v>2,4,5,7</v>
          </cell>
          <cell r="BC2113">
            <v>4</v>
          </cell>
        </row>
        <row r="2114">
          <cell r="A2114">
            <v>4276</v>
          </cell>
          <cell r="B2114" t="str">
            <v>BG DI</v>
          </cell>
          <cell r="C2114" t="str">
            <v>EUROPE</v>
          </cell>
          <cell r="D2114" t="str">
            <v>ES</v>
          </cell>
          <cell r="E2114" t="str">
            <v>MAD</v>
          </cell>
          <cell r="F2114" t="str">
            <v>Claudio</v>
          </cell>
          <cell r="G2114" t="str">
            <v>MAD</v>
          </cell>
          <cell r="H2114" t="str">
            <v>NORTH ASIA</v>
          </cell>
          <cell r="I2114" t="str">
            <v>CN</v>
          </cell>
          <cell r="J2114" t="str">
            <v>TSN</v>
          </cell>
          <cell r="K2114" t="str">
            <v>TSN</v>
          </cell>
          <cell r="R2114">
            <v>1</v>
          </cell>
          <cell r="S2114">
            <v>2799</v>
          </cell>
          <cell r="X2114">
            <v>166</v>
          </cell>
          <cell r="Y2114" t="str">
            <v>SL1</v>
          </cell>
          <cell r="Z2114" t="str">
            <v>DEF</v>
          </cell>
          <cell r="AA2114" t="str">
            <v>not specified</v>
          </cell>
          <cell r="AB2114" t="str">
            <v>not specified</v>
          </cell>
          <cell r="AC2114" t="b">
            <v>0</v>
          </cell>
          <cell r="AD2114" t="str">
            <v>DTD</v>
          </cell>
          <cell r="AE2114">
            <v>7</v>
          </cell>
          <cell r="AG2114" t="str">
            <v>EUR</v>
          </cell>
          <cell r="AH2114" t="b">
            <v>0</v>
          </cell>
          <cell r="AJ2114" t="str">
            <v xml:space="preserve">Airfreight needs to be quoted as consol, where Lithium batteries are accepted as a consol. Quote Lithium check fee, if applicable. </v>
          </cell>
          <cell r="AK2114" t="str">
            <v>Incumbent</v>
          </cell>
          <cell r="AL2114" t="str">
            <v>EUR</v>
          </cell>
          <cell r="AM2114" t="str">
            <v>MAD</v>
          </cell>
          <cell r="AN2114">
            <v>0.16</v>
          </cell>
          <cell r="AO2114" t="str">
            <v>-</v>
          </cell>
          <cell r="AP2114">
            <v>24</v>
          </cell>
          <cell r="AQ2114">
            <v>0.1</v>
          </cell>
          <cell r="AR2114">
            <v>50</v>
          </cell>
          <cell r="AS2114">
            <v>0.12</v>
          </cell>
          <cell r="AT2114" t="str">
            <v>per shipment</v>
          </cell>
          <cell r="AU2114">
            <v>25</v>
          </cell>
          <cell r="AW2114" t="str">
            <v>EUR</v>
          </cell>
          <cell r="AX2114">
            <v>2.2000000000000002</v>
          </cell>
          <cell r="AY2114">
            <v>120</v>
          </cell>
          <cell r="AZ2114" t="str">
            <v>LH</v>
          </cell>
          <cell r="BA2114" t="str">
            <v>MAD-FRA-PEK-TSN</v>
          </cell>
          <cell r="BB2114" t="str">
            <v>2,4,5,7</v>
          </cell>
          <cell r="BC2114">
            <v>4</v>
          </cell>
        </row>
        <row r="2115">
          <cell r="A2115">
            <v>4277</v>
          </cell>
          <cell r="B2115" t="str">
            <v>BG DI</v>
          </cell>
          <cell r="C2115" t="str">
            <v>EUROPE</v>
          </cell>
          <cell r="D2115" t="str">
            <v>ES</v>
          </cell>
          <cell r="E2115" t="str">
            <v>MAD</v>
          </cell>
          <cell r="F2115" t="str">
            <v>Claudio</v>
          </cell>
          <cell r="G2115" t="str">
            <v>MAD</v>
          </cell>
          <cell r="H2115" t="str">
            <v>NORTH ASIA</v>
          </cell>
          <cell r="I2115" t="str">
            <v>CN</v>
          </cell>
          <cell r="J2115" t="str">
            <v>TSN</v>
          </cell>
          <cell r="K2115" t="str">
            <v>TSN</v>
          </cell>
          <cell r="R2115">
            <v>1</v>
          </cell>
          <cell r="S2115">
            <v>2799</v>
          </cell>
          <cell r="X2115">
            <v>166</v>
          </cell>
          <cell r="Y2115" t="str">
            <v>SL3</v>
          </cell>
          <cell r="Z2115" t="str">
            <v>EXP</v>
          </cell>
          <cell r="AA2115" t="str">
            <v>not specified</v>
          </cell>
          <cell r="AB2115" t="str">
            <v>not specified</v>
          </cell>
          <cell r="AC2115" t="b">
            <v>0</v>
          </cell>
          <cell r="AD2115" t="str">
            <v>DTD</v>
          </cell>
          <cell r="AE2115">
            <v>4</v>
          </cell>
          <cell r="AG2115" t="str">
            <v>EUR</v>
          </cell>
          <cell r="AH2115" t="b">
            <v>0</v>
          </cell>
          <cell r="AK2115" t="str">
            <v>Incumbent</v>
          </cell>
          <cell r="AL2115" t="str">
            <v>EUR</v>
          </cell>
          <cell r="AM2115" t="str">
            <v>MAD</v>
          </cell>
          <cell r="AN2115">
            <v>0.16</v>
          </cell>
          <cell r="AO2115" t="str">
            <v>-</v>
          </cell>
          <cell r="AP2115">
            <v>24</v>
          </cell>
          <cell r="AQ2115">
            <v>0.1</v>
          </cell>
          <cell r="AR2115">
            <v>50</v>
          </cell>
          <cell r="AS2115">
            <v>0.12</v>
          </cell>
          <cell r="AW2115" t="str">
            <v>EUR</v>
          </cell>
          <cell r="AX2115">
            <v>2.96</v>
          </cell>
          <cell r="AY2115">
            <v>96</v>
          </cell>
          <cell r="AZ2115" t="str">
            <v>LH</v>
          </cell>
          <cell r="BA2115" t="str">
            <v>MAD-FRA-PEK-TSN</v>
          </cell>
          <cell r="BB2115" t="str">
            <v>2,4,5,7</v>
          </cell>
          <cell r="BC2115">
            <v>4</v>
          </cell>
        </row>
        <row r="2116">
          <cell r="A2116">
            <v>4278</v>
          </cell>
          <cell r="B2116" t="str">
            <v>BG DI</v>
          </cell>
          <cell r="C2116" t="str">
            <v>EUROPE</v>
          </cell>
          <cell r="D2116" t="str">
            <v>ES</v>
          </cell>
          <cell r="E2116" t="str">
            <v>MAD</v>
          </cell>
          <cell r="F2116" t="str">
            <v>Claudio</v>
          </cell>
          <cell r="G2116" t="str">
            <v>MAD</v>
          </cell>
          <cell r="H2116" t="str">
            <v>NORTH ASIA</v>
          </cell>
          <cell r="I2116" t="str">
            <v>CN</v>
          </cell>
          <cell r="J2116" t="str">
            <v>TSN</v>
          </cell>
          <cell r="K2116" t="str">
            <v>TSN</v>
          </cell>
          <cell r="R2116">
            <v>1</v>
          </cell>
          <cell r="S2116">
            <v>2799</v>
          </cell>
          <cell r="X2116">
            <v>166</v>
          </cell>
          <cell r="Y2116" t="str">
            <v>SL6</v>
          </cell>
          <cell r="Z2116" t="str">
            <v>CAO</v>
          </cell>
          <cell r="AA2116" t="str">
            <v>CAO</v>
          </cell>
          <cell r="AB2116" t="str">
            <v>MD</v>
          </cell>
          <cell r="AC2116" t="b">
            <v>0</v>
          </cell>
          <cell r="AD2116" t="str">
            <v>DTD</v>
          </cell>
          <cell r="AE2116" t="str">
            <v>not specified</v>
          </cell>
          <cell r="AG2116" t="str">
            <v>EUR</v>
          </cell>
          <cell r="AH2116" t="b">
            <v>0</v>
          </cell>
          <cell r="AJ2116" t="str">
            <v>Cargo which exceeds height of 160 cm</v>
          </cell>
          <cell r="AK2116" t="str">
            <v>Incumbent</v>
          </cell>
          <cell r="AL2116" t="str">
            <v>EUR</v>
          </cell>
          <cell r="AM2116" t="str">
            <v>MAD</v>
          </cell>
          <cell r="AN2116">
            <v>0.16</v>
          </cell>
          <cell r="AO2116" t="str">
            <v>-</v>
          </cell>
          <cell r="AP2116">
            <v>24</v>
          </cell>
          <cell r="AQ2116">
            <v>0.1</v>
          </cell>
          <cell r="AR2116">
            <v>50</v>
          </cell>
          <cell r="AS2116">
            <v>0.12</v>
          </cell>
          <cell r="AW2116" t="str">
            <v>EUR</v>
          </cell>
          <cell r="AX2116">
            <v>3.7</v>
          </cell>
          <cell r="AY2116">
            <v>100</v>
          </cell>
          <cell r="AZ2116" t="str">
            <v>LH</v>
          </cell>
          <cell r="BA2116" t="str">
            <v>MAD-FRA-PEK-TSN</v>
          </cell>
          <cell r="BB2116" t="str">
            <v>2,4,5,7</v>
          </cell>
          <cell r="BC2116">
            <v>4</v>
          </cell>
        </row>
        <row r="2117">
          <cell r="A2117">
            <v>2516</v>
          </cell>
          <cell r="B2117" t="str">
            <v>BG</v>
          </cell>
          <cell r="C2117" t="str">
            <v>EUROPE</v>
          </cell>
          <cell r="D2117" t="str">
            <v>ES</v>
          </cell>
          <cell r="E2117" t="str">
            <v>MAD</v>
          </cell>
          <cell r="F2117" t="str">
            <v>Claudio</v>
          </cell>
          <cell r="G2117" t="str">
            <v>MAD</v>
          </cell>
          <cell r="H2117" t="str">
            <v>SOUTH ASIA</v>
          </cell>
          <cell r="I2117" t="str">
            <v>AU</v>
          </cell>
          <cell r="J2117" t="str">
            <v>MEL</v>
          </cell>
          <cell r="K2117" t="str">
            <v>MEL</v>
          </cell>
          <cell r="R2117">
            <v>1</v>
          </cell>
          <cell r="S2117">
            <v>716</v>
          </cell>
          <cell r="T2117">
            <v>1</v>
          </cell>
          <cell r="U2117">
            <v>0</v>
          </cell>
          <cell r="V2117">
            <v>0</v>
          </cell>
          <cell r="W2117">
            <v>0</v>
          </cell>
          <cell r="X2117">
            <v>166</v>
          </cell>
          <cell r="Y2117" t="str">
            <v>SL1</v>
          </cell>
          <cell r="Z2117" t="str">
            <v>DEF</v>
          </cell>
          <cell r="AA2117" t="str">
            <v>not specified</v>
          </cell>
          <cell r="AB2117" t="str">
            <v>not specified</v>
          </cell>
          <cell r="AC2117" t="b">
            <v>0</v>
          </cell>
          <cell r="AD2117" t="str">
            <v>DTD</v>
          </cell>
          <cell r="AE2117">
            <v>7</v>
          </cell>
          <cell r="AG2117" t="str">
            <v>EUR</v>
          </cell>
          <cell r="AH2117" t="b">
            <v>0</v>
          </cell>
          <cell r="AJ2117" t="str">
            <v xml:space="preserve">Airfreight needs to be quoted as consol, where Lithium batteries are accepted as a consol. Quote Lithium check fee, if applicable. </v>
          </cell>
          <cell r="AK2117" t="str">
            <v>Incumbent</v>
          </cell>
          <cell r="AL2117" t="str">
            <v>EUR</v>
          </cell>
          <cell r="AM2117" t="str">
            <v>MAD</v>
          </cell>
          <cell r="AN2117">
            <v>0.16</v>
          </cell>
          <cell r="AO2117" t="str">
            <v>-</v>
          </cell>
          <cell r="AP2117">
            <v>24</v>
          </cell>
          <cell r="AQ2117">
            <v>0.1</v>
          </cell>
          <cell r="AR2117">
            <v>50</v>
          </cell>
          <cell r="AS2117">
            <v>0.12</v>
          </cell>
          <cell r="AT2117" t="str">
            <v>per shipment</v>
          </cell>
          <cell r="AU2117">
            <v>25</v>
          </cell>
          <cell r="AW2117" t="str">
            <v>EUR</v>
          </cell>
          <cell r="AX2117">
            <v>3.45</v>
          </cell>
          <cell r="AY2117">
            <v>96</v>
          </cell>
          <cell r="AZ2117" t="str">
            <v>QR</v>
          </cell>
          <cell r="BA2117" t="str">
            <v>MAD-DOH-MEL</v>
          </cell>
          <cell r="BB2117" t="str">
            <v>1,2,3,4,5,6,7</v>
          </cell>
          <cell r="BC2117">
            <v>7</v>
          </cell>
        </row>
        <row r="2118">
          <cell r="A2118">
            <v>2517</v>
          </cell>
          <cell r="B2118" t="str">
            <v>BG DI</v>
          </cell>
          <cell r="C2118" t="str">
            <v>EUROPE</v>
          </cell>
          <cell r="D2118" t="str">
            <v>ES</v>
          </cell>
          <cell r="E2118" t="str">
            <v>MAD</v>
          </cell>
          <cell r="F2118" t="str">
            <v>Claudio</v>
          </cell>
          <cell r="G2118" t="str">
            <v>MAD</v>
          </cell>
          <cell r="H2118" t="str">
            <v>SOUTH ASIA</v>
          </cell>
          <cell r="I2118" t="str">
            <v>AU</v>
          </cell>
          <cell r="J2118" t="str">
            <v>MEL</v>
          </cell>
          <cell r="K2118" t="str">
            <v>MEL</v>
          </cell>
          <cell r="R2118">
            <v>1</v>
          </cell>
          <cell r="S2118">
            <v>716</v>
          </cell>
          <cell r="X2118">
            <v>166</v>
          </cell>
          <cell r="Y2118" t="str">
            <v>SL1</v>
          </cell>
          <cell r="Z2118" t="str">
            <v>DEF</v>
          </cell>
          <cell r="AA2118" t="str">
            <v>not specified</v>
          </cell>
          <cell r="AB2118" t="str">
            <v>not specified</v>
          </cell>
          <cell r="AC2118" t="b">
            <v>0</v>
          </cell>
          <cell r="AD2118" t="str">
            <v>DTD</v>
          </cell>
          <cell r="AE2118">
            <v>7</v>
          </cell>
          <cell r="AG2118" t="str">
            <v>EUR</v>
          </cell>
          <cell r="AH2118" t="b">
            <v>0</v>
          </cell>
          <cell r="AJ2118" t="str">
            <v xml:space="preserve">Airfreight needs to be quoted as consol, where Lithium batteries are accepted as a consol. Quote Lithium check fee, if applicable. </v>
          </cell>
          <cell r="AK2118" t="str">
            <v>Incumbent</v>
          </cell>
          <cell r="AL2118" t="str">
            <v>EUR</v>
          </cell>
          <cell r="AM2118" t="str">
            <v>MAD</v>
          </cell>
          <cell r="AN2118">
            <v>0.16</v>
          </cell>
          <cell r="AO2118" t="str">
            <v>-</v>
          </cell>
          <cell r="AP2118">
            <v>24</v>
          </cell>
          <cell r="AQ2118">
            <v>0.1</v>
          </cell>
          <cell r="AR2118">
            <v>50</v>
          </cell>
          <cell r="AS2118">
            <v>0.12</v>
          </cell>
          <cell r="AT2118" t="str">
            <v>per shipment</v>
          </cell>
          <cell r="AU2118">
            <v>25</v>
          </cell>
          <cell r="AW2118" t="str">
            <v>EUR</v>
          </cell>
          <cell r="AX2118">
            <v>3.45</v>
          </cell>
          <cell r="AY2118">
            <v>96</v>
          </cell>
          <cell r="AZ2118" t="str">
            <v>QR</v>
          </cell>
          <cell r="BA2118" t="str">
            <v>MAD-IST-MEL</v>
          </cell>
          <cell r="BB2118" t="str">
            <v>1,2,3,4,5,6,7</v>
          </cell>
          <cell r="BC2118">
            <v>7</v>
          </cell>
        </row>
        <row r="2119">
          <cell r="A2119">
            <v>2518</v>
          </cell>
          <cell r="B2119" t="str">
            <v>BG DI</v>
          </cell>
          <cell r="C2119" t="str">
            <v>EUROPE</v>
          </cell>
          <cell r="D2119" t="str">
            <v>ES</v>
          </cell>
          <cell r="E2119" t="str">
            <v>MAD</v>
          </cell>
          <cell r="F2119" t="str">
            <v>Claudio</v>
          </cell>
          <cell r="G2119" t="str">
            <v>MAD</v>
          </cell>
          <cell r="H2119" t="str">
            <v>SOUTH ASIA</v>
          </cell>
          <cell r="I2119" t="str">
            <v>AU</v>
          </cell>
          <cell r="J2119" t="str">
            <v>MEL</v>
          </cell>
          <cell r="K2119" t="str">
            <v>MEL</v>
          </cell>
          <cell r="R2119">
            <v>1</v>
          </cell>
          <cell r="S2119">
            <v>716</v>
          </cell>
          <cell r="X2119">
            <v>166</v>
          </cell>
          <cell r="Y2119" t="str">
            <v>SL3</v>
          </cell>
          <cell r="Z2119" t="str">
            <v>EXP</v>
          </cell>
          <cell r="AA2119" t="str">
            <v>not specified</v>
          </cell>
          <cell r="AB2119" t="str">
            <v>not specified</v>
          </cell>
          <cell r="AC2119" t="b">
            <v>0</v>
          </cell>
          <cell r="AD2119" t="str">
            <v>DTD</v>
          </cell>
          <cell r="AE2119">
            <v>4</v>
          </cell>
          <cell r="AG2119" t="str">
            <v>EUR</v>
          </cell>
          <cell r="AH2119" t="b">
            <v>0</v>
          </cell>
          <cell r="AK2119" t="str">
            <v>Incumbent</v>
          </cell>
          <cell r="AL2119" t="str">
            <v>EUR</v>
          </cell>
          <cell r="AM2119" t="str">
            <v>MAD</v>
          </cell>
          <cell r="AN2119">
            <v>0.16</v>
          </cell>
          <cell r="AO2119" t="str">
            <v>-</v>
          </cell>
          <cell r="AP2119">
            <v>24</v>
          </cell>
          <cell r="AQ2119">
            <v>0.1</v>
          </cell>
          <cell r="AR2119">
            <v>50</v>
          </cell>
          <cell r="AS2119">
            <v>0.12</v>
          </cell>
          <cell r="AW2119" t="str">
            <v>EUR</v>
          </cell>
          <cell r="AX2119">
            <v>4.6500000000000004</v>
          </cell>
          <cell r="AY2119">
            <v>72</v>
          </cell>
          <cell r="AZ2119" t="str">
            <v>QR</v>
          </cell>
          <cell r="BA2119" t="str">
            <v>MAD-IST-MEL</v>
          </cell>
          <cell r="BB2119" t="str">
            <v>1,2,3,4,5,6,7</v>
          </cell>
          <cell r="BC2119">
            <v>7</v>
          </cell>
        </row>
        <row r="2120">
          <cell r="A2120">
            <v>2519</v>
          </cell>
          <cell r="B2120" t="str">
            <v>BG DI</v>
          </cell>
          <cell r="C2120" t="str">
            <v>EUROPE</v>
          </cell>
          <cell r="D2120" t="str">
            <v>ES</v>
          </cell>
          <cell r="E2120" t="str">
            <v>MAD</v>
          </cell>
          <cell r="F2120" t="str">
            <v>Claudio</v>
          </cell>
          <cell r="G2120" t="str">
            <v>MAD</v>
          </cell>
          <cell r="H2120" t="str">
            <v>SOUTH ASIA</v>
          </cell>
          <cell r="I2120" t="str">
            <v>AU</v>
          </cell>
          <cell r="J2120" t="str">
            <v>MEL</v>
          </cell>
          <cell r="K2120" t="str">
            <v>MEL</v>
          </cell>
          <cell r="R2120">
            <v>1</v>
          </cell>
          <cell r="S2120">
            <v>716</v>
          </cell>
          <cell r="X2120">
            <v>166</v>
          </cell>
          <cell r="Y2120" t="str">
            <v>SL6</v>
          </cell>
          <cell r="Z2120" t="str">
            <v>CAO</v>
          </cell>
          <cell r="AA2120" t="str">
            <v>CAO</v>
          </cell>
          <cell r="AB2120" t="str">
            <v>MD</v>
          </cell>
          <cell r="AC2120" t="b">
            <v>0</v>
          </cell>
          <cell r="AD2120" t="str">
            <v>DTD</v>
          </cell>
          <cell r="AE2120" t="str">
            <v>not specified</v>
          </cell>
          <cell r="AG2120" t="str">
            <v>EUR</v>
          </cell>
          <cell r="AH2120" t="b">
            <v>0</v>
          </cell>
          <cell r="AJ2120" t="str">
            <v>Cargo which exceeds height of 160 cm</v>
          </cell>
          <cell r="AK2120" t="str">
            <v>Incumbent</v>
          </cell>
          <cell r="AL2120" t="str">
            <v>EUR</v>
          </cell>
          <cell r="AM2120" t="str">
            <v>MAD</v>
          </cell>
          <cell r="AN2120">
            <v>0.16</v>
          </cell>
          <cell r="AO2120" t="str">
            <v>-</v>
          </cell>
          <cell r="AP2120">
            <v>24</v>
          </cell>
          <cell r="AQ2120">
            <v>0.1</v>
          </cell>
          <cell r="AR2120">
            <v>50</v>
          </cell>
          <cell r="AS2120">
            <v>0.12</v>
          </cell>
          <cell r="AW2120" t="str">
            <v>EUR</v>
          </cell>
          <cell r="AX2120">
            <v>4.3</v>
          </cell>
          <cell r="AY2120">
            <v>144</v>
          </cell>
          <cell r="AZ2120" t="str">
            <v>AC</v>
          </cell>
          <cell r="BA2120" t="str">
            <v>MAD-YYZ-YVR-MEL</v>
          </cell>
          <cell r="BB2120" t="str">
            <v>1,3,5,6</v>
          </cell>
          <cell r="BC2120" t="str">
            <v>no quote</v>
          </cell>
        </row>
        <row r="2121">
          <cell r="A2121">
            <v>4008</v>
          </cell>
          <cell r="B2121" t="str">
            <v>BG DI</v>
          </cell>
          <cell r="C2121" t="str">
            <v>EUROPE</v>
          </cell>
          <cell r="D2121" t="str">
            <v>ES</v>
          </cell>
          <cell r="E2121" t="str">
            <v>MAD</v>
          </cell>
          <cell r="F2121" t="str">
            <v>Claudio</v>
          </cell>
          <cell r="G2121" t="str">
            <v>MAD</v>
          </cell>
          <cell r="H2121" t="str">
            <v>SOUTH ASIA</v>
          </cell>
          <cell r="I2121" t="str">
            <v>AU</v>
          </cell>
          <cell r="J2121" t="str">
            <v>SYD</v>
          </cell>
          <cell r="K2121" t="str">
            <v>SYD</v>
          </cell>
          <cell r="L2121">
            <v>1</v>
          </cell>
          <cell r="M2121">
            <v>9456</v>
          </cell>
          <cell r="N2121">
            <v>74.224999999999994</v>
          </cell>
          <cell r="O2121">
            <v>12370.833333332999</v>
          </cell>
          <cell r="P2121">
            <v>12371</v>
          </cell>
          <cell r="Q2121">
            <v>3.7999999999999999E-2</v>
          </cell>
          <cell r="R2121">
            <v>1</v>
          </cell>
          <cell r="S2121">
            <v>2162</v>
          </cell>
          <cell r="X2121">
            <v>166</v>
          </cell>
          <cell r="Y2121" t="str">
            <v>SL1</v>
          </cell>
          <cell r="Z2121" t="str">
            <v>DEF</v>
          </cell>
          <cell r="AA2121" t="str">
            <v>not specified</v>
          </cell>
          <cell r="AB2121" t="str">
            <v>not specified</v>
          </cell>
          <cell r="AC2121" t="b">
            <v>0</v>
          </cell>
          <cell r="AD2121" t="str">
            <v>DTD</v>
          </cell>
          <cell r="AE2121">
            <v>7</v>
          </cell>
          <cell r="AG2121" t="str">
            <v>EUR</v>
          </cell>
          <cell r="AH2121" t="b">
            <v>0</v>
          </cell>
          <cell r="AJ2121" t="str">
            <v xml:space="preserve">Airfreight needs to be quoted as consol, where Lithium batteries are accepted as a consol. Quote Lithium check fee, if applicable. </v>
          </cell>
          <cell r="AK2121" t="str">
            <v>Incumbent</v>
          </cell>
          <cell r="AL2121" t="str">
            <v>EUR</v>
          </cell>
          <cell r="AM2121" t="str">
            <v>MAD</v>
          </cell>
          <cell r="AN2121">
            <v>0.16</v>
          </cell>
          <cell r="AO2121" t="str">
            <v>-</v>
          </cell>
          <cell r="AP2121">
            <v>24</v>
          </cell>
          <cell r="AQ2121">
            <v>0.1</v>
          </cell>
          <cell r="AR2121">
            <v>50</v>
          </cell>
          <cell r="AS2121">
            <v>0.12</v>
          </cell>
          <cell r="AT2121" t="str">
            <v>per shipment</v>
          </cell>
          <cell r="AU2121">
            <v>25</v>
          </cell>
          <cell r="AW2121" t="str">
            <v>EUR</v>
          </cell>
          <cell r="AX2121">
            <v>3.45</v>
          </cell>
          <cell r="AY2121">
            <v>96</v>
          </cell>
          <cell r="AZ2121" t="str">
            <v>QR</v>
          </cell>
          <cell r="BA2121" t="str">
            <v>MAD-DOH-SYD</v>
          </cell>
          <cell r="BB2121" t="str">
            <v>1,2,3,4,5,6,7</v>
          </cell>
          <cell r="BC2121">
            <v>7</v>
          </cell>
        </row>
        <row r="2122">
          <cell r="A2122">
            <v>4009</v>
          </cell>
          <cell r="B2122" t="str">
            <v>BG DI</v>
          </cell>
          <cell r="C2122" t="str">
            <v>EUROPE</v>
          </cell>
          <cell r="D2122" t="str">
            <v>ES</v>
          </cell>
          <cell r="E2122" t="str">
            <v>MAD</v>
          </cell>
          <cell r="F2122" t="str">
            <v>Claudio</v>
          </cell>
          <cell r="G2122" t="str">
            <v>MAD</v>
          </cell>
          <cell r="H2122" t="str">
            <v>SOUTH ASIA</v>
          </cell>
          <cell r="I2122" t="str">
            <v>AU</v>
          </cell>
          <cell r="J2122" t="str">
            <v>SYD</v>
          </cell>
          <cell r="K2122" t="str">
            <v>SYD</v>
          </cell>
          <cell r="L2122">
            <v>1</v>
          </cell>
          <cell r="M2122">
            <v>9456</v>
          </cell>
          <cell r="N2122">
            <v>74.224999999999994</v>
          </cell>
          <cell r="O2122">
            <v>12370.833333332999</v>
          </cell>
          <cell r="P2122">
            <v>12371</v>
          </cell>
          <cell r="Q2122">
            <v>3.7999999999999999E-2</v>
          </cell>
          <cell r="R2122">
            <v>1</v>
          </cell>
          <cell r="S2122">
            <v>2162</v>
          </cell>
          <cell r="X2122">
            <v>166</v>
          </cell>
          <cell r="Y2122" t="str">
            <v>SL3</v>
          </cell>
          <cell r="Z2122" t="str">
            <v>EXP</v>
          </cell>
          <cell r="AA2122" t="str">
            <v>not specified</v>
          </cell>
          <cell r="AB2122" t="str">
            <v>not specified</v>
          </cell>
          <cell r="AC2122" t="b">
            <v>0</v>
          </cell>
          <cell r="AD2122" t="str">
            <v>DTD</v>
          </cell>
          <cell r="AE2122">
            <v>4</v>
          </cell>
          <cell r="AG2122" t="str">
            <v>EUR</v>
          </cell>
          <cell r="AH2122" t="b">
            <v>0</v>
          </cell>
          <cell r="AK2122" t="str">
            <v>Incumbent</v>
          </cell>
          <cell r="AL2122" t="str">
            <v>EUR</v>
          </cell>
          <cell r="AM2122" t="str">
            <v>MAD</v>
          </cell>
          <cell r="AN2122">
            <v>0.16</v>
          </cell>
          <cell r="AO2122" t="str">
            <v>-</v>
          </cell>
          <cell r="AP2122">
            <v>24</v>
          </cell>
          <cell r="AQ2122">
            <v>0.1</v>
          </cell>
          <cell r="AR2122">
            <v>50</v>
          </cell>
          <cell r="AS2122">
            <v>0.12</v>
          </cell>
          <cell r="AW2122" t="str">
            <v>EUR</v>
          </cell>
          <cell r="AX2122">
            <v>4.66</v>
          </cell>
          <cell r="AY2122">
            <v>72</v>
          </cell>
          <cell r="AZ2122" t="str">
            <v>QR</v>
          </cell>
          <cell r="BA2122" t="str">
            <v>MAD-DOH-SYD</v>
          </cell>
          <cell r="BB2122" t="str">
            <v>1,2,3,4,5,6,7</v>
          </cell>
          <cell r="BC2122">
            <v>7</v>
          </cell>
        </row>
        <row r="2123">
          <cell r="A2123">
            <v>4010</v>
          </cell>
          <cell r="B2123" t="str">
            <v>BG DI</v>
          </cell>
          <cell r="C2123" t="str">
            <v>EUROPE</v>
          </cell>
          <cell r="D2123" t="str">
            <v>ES</v>
          </cell>
          <cell r="E2123" t="str">
            <v>MAD</v>
          </cell>
          <cell r="F2123" t="str">
            <v>Claudio</v>
          </cell>
          <cell r="G2123" t="str">
            <v>MAD</v>
          </cell>
          <cell r="H2123" t="str">
            <v>SOUTH ASIA</v>
          </cell>
          <cell r="I2123" t="str">
            <v>AU</v>
          </cell>
          <cell r="J2123" t="str">
            <v>SYD</v>
          </cell>
          <cell r="K2123" t="str">
            <v>SYD</v>
          </cell>
          <cell r="L2123">
            <v>1</v>
          </cell>
          <cell r="M2123">
            <v>9456</v>
          </cell>
          <cell r="N2123">
            <v>74.224999999999994</v>
          </cell>
          <cell r="O2123">
            <v>12370.833333332999</v>
          </cell>
          <cell r="P2123">
            <v>12371</v>
          </cell>
          <cell r="Q2123">
            <v>3.7999999999999999E-2</v>
          </cell>
          <cell r="R2123">
            <v>1</v>
          </cell>
          <cell r="S2123">
            <v>2162</v>
          </cell>
          <cell r="X2123">
            <v>166</v>
          </cell>
          <cell r="Y2123" t="str">
            <v>SL6</v>
          </cell>
          <cell r="Z2123" t="str">
            <v>CAO</v>
          </cell>
          <cell r="AA2123" t="str">
            <v>CAO</v>
          </cell>
          <cell r="AB2123" t="str">
            <v>MD</v>
          </cell>
          <cell r="AC2123" t="b">
            <v>0</v>
          </cell>
          <cell r="AD2123" t="str">
            <v>DTD</v>
          </cell>
          <cell r="AE2123" t="str">
            <v>not specified</v>
          </cell>
          <cell r="AG2123" t="str">
            <v>EUR</v>
          </cell>
          <cell r="AH2123" t="b">
            <v>0</v>
          </cell>
          <cell r="AJ2123" t="str">
            <v>Cargo which exceeds height of 160 cm</v>
          </cell>
          <cell r="AK2123" t="str">
            <v>Incumbent</v>
          </cell>
          <cell r="AL2123" t="str">
            <v>EUR</v>
          </cell>
          <cell r="AM2123" t="str">
            <v>MAD</v>
          </cell>
          <cell r="AN2123">
            <v>0.16</v>
          </cell>
          <cell r="AO2123" t="str">
            <v>-</v>
          </cell>
          <cell r="AP2123">
            <v>24</v>
          </cell>
          <cell r="AQ2123">
            <v>0.1</v>
          </cell>
          <cell r="AR2123">
            <v>50</v>
          </cell>
          <cell r="AS2123">
            <v>0.12</v>
          </cell>
          <cell r="AW2123" t="str">
            <v>EUR</v>
          </cell>
          <cell r="AX2123">
            <v>5.52</v>
          </cell>
          <cell r="AY2123">
            <v>60</v>
          </cell>
          <cell r="AZ2123" t="str">
            <v>EK</v>
          </cell>
          <cell r="BA2123" t="str">
            <v>MAD-FRA-DWC-SYD</v>
          </cell>
          <cell r="BB2123" t="str">
            <v>4,5,6,7</v>
          </cell>
          <cell r="BC2123">
            <v>4</v>
          </cell>
        </row>
        <row r="2124">
          <cell r="A2124">
            <v>4024</v>
          </cell>
          <cell r="B2124" t="str">
            <v>BG</v>
          </cell>
          <cell r="C2124" t="str">
            <v>EUROPE</v>
          </cell>
          <cell r="D2124" t="str">
            <v>ES</v>
          </cell>
          <cell r="E2124" t="str">
            <v>MAD</v>
          </cell>
          <cell r="F2124" t="str">
            <v>Claudio</v>
          </cell>
          <cell r="G2124" t="str">
            <v>MAD</v>
          </cell>
          <cell r="H2124" t="str">
            <v>SOUTH ASIA</v>
          </cell>
          <cell r="I2124" t="str">
            <v>AU</v>
          </cell>
          <cell r="J2124" t="str">
            <v>SYD</v>
          </cell>
          <cell r="K2124" t="str">
            <v>SYD</v>
          </cell>
          <cell r="L2124">
            <v>1</v>
          </cell>
          <cell r="M2124">
            <v>9456</v>
          </cell>
          <cell r="N2124">
            <v>74.224999999999994</v>
          </cell>
          <cell r="O2124">
            <v>12370.833333332999</v>
          </cell>
          <cell r="P2124">
            <v>12371</v>
          </cell>
          <cell r="Q2124">
            <v>3.7999999999999999E-2</v>
          </cell>
          <cell r="R2124">
            <v>1</v>
          </cell>
          <cell r="S2124">
            <v>729</v>
          </cell>
          <cell r="T2124">
            <v>1</v>
          </cell>
          <cell r="U2124">
            <v>0</v>
          </cell>
          <cell r="V2124">
            <v>0</v>
          </cell>
          <cell r="W2124">
            <v>0</v>
          </cell>
          <cell r="X2124">
            <v>166</v>
          </cell>
          <cell r="Y2124" t="str">
            <v>SL1</v>
          </cell>
          <cell r="Z2124" t="str">
            <v>DEF</v>
          </cell>
          <cell r="AA2124" t="str">
            <v>not specified</v>
          </cell>
          <cell r="AB2124" t="str">
            <v>not specified</v>
          </cell>
          <cell r="AC2124" t="b">
            <v>0</v>
          </cell>
          <cell r="AD2124" t="str">
            <v>DTD</v>
          </cell>
          <cell r="AE2124">
            <v>7</v>
          </cell>
          <cell r="AG2124" t="str">
            <v>EUR</v>
          </cell>
          <cell r="AH2124" t="b">
            <v>0</v>
          </cell>
          <cell r="AJ2124" t="str">
            <v xml:space="preserve">Airfreight needs to be quoted as consol, where Lithium batteries are accepted as a consol. Quote Lithium check fee, if applicable. </v>
          </cell>
          <cell r="AK2124" t="str">
            <v>Incumbent</v>
          </cell>
          <cell r="AL2124" t="str">
            <v>EUR</v>
          </cell>
          <cell r="AM2124" t="str">
            <v>MAD</v>
          </cell>
          <cell r="AN2124">
            <v>0.16</v>
          </cell>
          <cell r="AO2124" t="str">
            <v>-</v>
          </cell>
          <cell r="AP2124">
            <v>24</v>
          </cell>
          <cell r="AQ2124">
            <v>0.1</v>
          </cell>
          <cell r="AR2124">
            <v>50</v>
          </cell>
          <cell r="AS2124">
            <v>0.12</v>
          </cell>
          <cell r="AT2124" t="str">
            <v>per shipment</v>
          </cell>
          <cell r="AU2124">
            <v>25</v>
          </cell>
          <cell r="AW2124" t="str">
            <v>EUR</v>
          </cell>
          <cell r="AX2124">
            <v>3.45</v>
          </cell>
          <cell r="AY2124">
            <v>96</v>
          </cell>
          <cell r="AZ2124" t="str">
            <v>QR</v>
          </cell>
          <cell r="BA2124" t="str">
            <v>MAD-DOH-SYD</v>
          </cell>
          <cell r="BB2124" t="str">
            <v>1,2,3,4,5,6,7</v>
          </cell>
          <cell r="BC2124">
            <v>7</v>
          </cell>
        </row>
        <row r="2125">
          <cell r="A2125">
            <v>4025</v>
          </cell>
          <cell r="B2125" t="str">
            <v>BG</v>
          </cell>
          <cell r="C2125" t="str">
            <v>EUROPE</v>
          </cell>
          <cell r="D2125" t="str">
            <v>ES</v>
          </cell>
          <cell r="E2125" t="str">
            <v>MAD</v>
          </cell>
          <cell r="F2125" t="str">
            <v>Claudio</v>
          </cell>
          <cell r="G2125" t="str">
            <v>MAD</v>
          </cell>
          <cell r="H2125" t="str">
            <v>SOUTH ASIA</v>
          </cell>
          <cell r="I2125" t="str">
            <v>AU</v>
          </cell>
          <cell r="J2125" t="str">
            <v>SYD</v>
          </cell>
          <cell r="K2125" t="str">
            <v>SYD</v>
          </cell>
          <cell r="L2125">
            <v>1</v>
          </cell>
          <cell r="M2125">
            <v>9456</v>
          </cell>
          <cell r="N2125">
            <v>74.224999999999994</v>
          </cell>
          <cell r="O2125">
            <v>12370.833333332999</v>
          </cell>
          <cell r="P2125">
            <v>12371</v>
          </cell>
          <cell r="Q2125">
            <v>3.7999999999999999E-2</v>
          </cell>
          <cell r="R2125">
            <v>1</v>
          </cell>
          <cell r="S2125">
            <v>718</v>
          </cell>
          <cell r="T2125">
            <v>0</v>
          </cell>
          <cell r="U2125">
            <v>0</v>
          </cell>
          <cell r="V2125">
            <v>0</v>
          </cell>
          <cell r="W2125">
            <v>1</v>
          </cell>
          <cell r="X2125">
            <v>166</v>
          </cell>
          <cell r="Y2125" t="str">
            <v>SL3</v>
          </cell>
          <cell r="Z2125" t="str">
            <v>EXP</v>
          </cell>
          <cell r="AA2125" t="str">
            <v>not specified</v>
          </cell>
          <cell r="AB2125" t="str">
            <v>not specified</v>
          </cell>
          <cell r="AC2125" t="b">
            <v>0</v>
          </cell>
          <cell r="AD2125" t="str">
            <v>DTD</v>
          </cell>
          <cell r="AE2125">
            <v>4</v>
          </cell>
          <cell r="AG2125" t="str">
            <v>EUR</v>
          </cell>
          <cell r="AH2125" t="b">
            <v>0</v>
          </cell>
          <cell r="AK2125" t="str">
            <v>Incumbent</v>
          </cell>
          <cell r="AL2125" t="str">
            <v>EUR</v>
          </cell>
          <cell r="AM2125" t="str">
            <v>MAD</v>
          </cell>
          <cell r="AN2125">
            <v>0.16</v>
          </cell>
          <cell r="AO2125" t="str">
            <v>-</v>
          </cell>
          <cell r="AP2125">
            <v>24</v>
          </cell>
          <cell r="AQ2125">
            <v>0.1</v>
          </cell>
          <cell r="AR2125">
            <v>50</v>
          </cell>
          <cell r="AS2125">
            <v>0.12</v>
          </cell>
          <cell r="AW2125" t="str">
            <v>EUR</v>
          </cell>
          <cell r="AX2125">
            <v>4.66</v>
          </cell>
          <cell r="AY2125">
            <v>72</v>
          </cell>
          <cell r="AZ2125" t="str">
            <v>QR</v>
          </cell>
          <cell r="BA2125" t="str">
            <v>MAD-DOH-SYD</v>
          </cell>
          <cell r="BB2125" t="str">
            <v>1,2,3,4,5,6,7</v>
          </cell>
          <cell r="BC2125">
            <v>7</v>
          </cell>
        </row>
        <row r="2126">
          <cell r="A2126">
            <v>22</v>
          </cell>
          <cell r="B2126" t="str">
            <v>BG DI</v>
          </cell>
          <cell r="C2126" t="str">
            <v>EUROPE</v>
          </cell>
          <cell r="D2126" t="str">
            <v>ES</v>
          </cell>
          <cell r="E2126" t="str">
            <v>MAD</v>
          </cell>
          <cell r="F2126" t="str">
            <v>Claudio</v>
          </cell>
          <cell r="G2126" t="str">
            <v>MAD</v>
          </cell>
          <cell r="H2126" t="str">
            <v>SOUTH ASIA</v>
          </cell>
          <cell r="I2126" t="str">
            <v>NZ</v>
          </cell>
          <cell r="J2126" t="str">
            <v>AKL</v>
          </cell>
          <cell r="K2126" t="str">
            <v>AKL</v>
          </cell>
          <cell r="R2126">
            <v>1</v>
          </cell>
          <cell r="S2126">
            <v>1442</v>
          </cell>
          <cell r="X2126">
            <v>166</v>
          </cell>
          <cell r="Y2126" t="str">
            <v>SL1</v>
          </cell>
          <cell r="Z2126" t="str">
            <v>DEF</v>
          </cell>
          <cell r="AA2126" t="str">
            <v>not specified</v>
          </cell>
          <cell r="AB2126" t="str">
            <v>not specified</v>
          </cell>
          <cell r="AC2126" t="b">
            <v>0</v>
          </cell>
          <cell r="AD2126" t="str">
            <v>DTD</v>
          </cell>
          <cell r="AE2126">
            <v>7</v>
          </cell>
          <cell r="AG2126" t="str">
            <v>EUR</v>
          </cell>
          <cell r="AH2126" t="b">
            <v>0</v>
          </cell>
          <cell r="AJ2126" t="str">
            <v xml:space="preserve">Airfreight needs to be quoted as consol, where Lithium batteries are accepted as a consol. Quote Lithium check fee, if applicable. </v>
          </cell>
          <cell r="AK2126" t="str">
            <v>Incumbent</v>
          </cell>
          <cell r="AL2126" t="str">
            <v>EUR</v>
          </cell>
          <cell r="AM2126" t="str">
            <v>MAD</v>
          </cell>
          <cell r="AN2126">
            <v>0.16</v>
          </cell>
          <cell r="AO2126" t="str">
            <v>-</v>
          </cell>
          <cell r="AP2126">
            <v>24</v>
          </cell>
          <cell r="AQ2126">
            <v>0.1</v>
          </cell>
          <cell r="AR2126">
            <v>50</v>
          </cell>
          <cell r="AS2126">
            <v>0.12</v>
          </cell>
          <cell r="AT2126" t="str">
            <v>per shipment</v>
          </cell>
          <cell r="AU2126">
            <v>25</v>
          </cell>
          <cell r="AW2126" t="str">
            <v>EUR</v>
          </cell>
          <cell r="AX2126">
            <v>4.2</v>
          </cell>
          <cell r="AY2126">
            <v>144</v>
          </cell>
          <cell r="AZ2126" t="str">
            <v>EK</v>
          </cell>
          <cell r="BA2126" t="str">
            <v>MAD/DXB/AKL</v>
          </cell>
          <cell r="BB2126" t="str">
            <v>1,2,3,4,5,6,7</v>
          </cell>
          <cell r="BC2126">
            <v>7</v>
          </cell>
        </row>
        <row r="2127">
          <cell r="A2127">
            <v>23</v>
          </cell>
          <cell r="B2127" t="str">
            <v>UNALLOCATED</v>
          </cell>
          <cell r="C2127" t="str">
            <v>EUROPE</v>
          </cell>
          <cell r="D2127" t="str">
            <v>ES</v>
          </cell>
          <cell r="E2127" t="str">
            <v>MAD</v>
          </cell>
          <cell r="F2127" t="str">
            <v>Claudio</v>
          </cell>
          <cell r="G2127" t="str">
            <v>MAD</v>
          </cell>
          <cell r="H2127" t="str">
            <v>SOUTH ASIA</v>
          </cell>
          <cell r="I2127" t="str">
            <v>NZ</v>
          </cell>
          <cell r="J2127" t="str">
            <v>AKL</v>
          </cell>
          <cell r="K2127" t="str">
            <v>AKL</v>
          </cell>
          <cell r="R2127">
            <v>2</v>
          </cell>
          <cell r="S2127">
            <v>1442</v>
          </cell>
          <cell r="T2127">
            <v>0</v>
          </cell>
          <cell r="U2127">
            <v>0</v>
          </cell>
          <cell r="V2127">
            <v>0</v>
          </cell>
          <cell r="W2127">
            <v>1</v>
          </cell>
          <cell r="X2127">
            <v>166</v>
          </cell>
          <cell r="Y2127" t="str">
            <v>SL3</v>
          </cell>
          <cell r="Z2127" t="str">
            <v>EXP</v>
          </cell>
          <cell r="AA2127" t="str">
            <v>not specified</v>
          </cell>
          <cell r="AB2127" t="str">
            <v>not specified</v>
          </cell>
          <cell r="AC2127" t="b">
            <v>0</v>
          </cell>
          <cell r="AD2127" t="str">
            <v>DTD</v>
          </cell>
          <cell r="AE2127">
            <v>4</v>
          </cell>
          <cell r="AG2127" t="str">
            <v>EUR</v>
          </cell>
          <cell r="AH2127" t="b">
            <v>0</v>
          </cell>
          <cell r="AK2127" t="str">
            <v>Incumbent</v>
          </cell>
          <cell r="AL2127" t="str">
            <v>EUR</v>
          </cell>
          <cell r="AM2127" t="str">
            <v>MAD</v>
          </cell>
          <cell r="AN2127">
            <v>0.16</v>
          </cell>
          <cell r="AO2127" t="str">
            <v>-</v>
          </cell>
          <cell r="AP2127">
            <v>24</v>
          </cell>
          <cell r="AQ2127">
            <v>0.1</v>
          </cell>
          <cell r="AR2127">
            <v>50</v>
          </cell>
          <cell r="AS2127">
            <v>0.12</v>
          </cell>
          <cell r="AW2127" t="str">
            <v>EUR</v>
          </cell>
          <cell r="AX2127">
            <v>5.0999999999999996</v>
          </cell>
          <cell r="AY2127">
            <v>120</v>
          </cell>
          <cell r="AZ2127" t="str">
            <v>EK</v>
          </cell>
          <cell r="BA2127" t="str">
            <v>MAD/DXB/AKL</v>
          </cell>
          <cell r="BB2127" t="str">
            <v>1,2,3,4,5,6,7</v>
          </cell>
          <cell r="BC2127">
            <v>7</v>
          </cell>
        </row>
        <row r="2128">
          <cell r="A2128">
            <v>24</v>
          </cell>
          <cell r="B2128" t="str">
            <v>BG DI</v>
          </cell>
          <cell r="C2128" t="str">
            <v>EUROPE</v>
          </cell>
          <cell r="D2128" t="str">
            <v>ES</v>
          </cell>
          <cell r="E2128" t="str">
            <v>MAD</v>
          </cell>
          <cell r="F2128" t="str">
            <v>Claudio</v>
          </cell>
          <cell r="G2128" t="str">
            <v>MAD</v>
          </cell>
          <cell r="H2128" t="str">
            <v>SOUTH ASIA</v>
          </cell>
          <cell r="I2128" t="str">
            <v>NZ</v>
          </cell>
          <cell r="J2128" t="str">
            <v>AKL</v>
          </cell>
          <cell r="K2128" t="str">
            <v>AKL</v>
          </cell>
          <cell r="R2128">
            <v>1</v>
          </cell>
          <cell r="S2128">
            <v>1442</v>
          </cell>
          <cell r="X2128">
            <v>166</v>
          </cell>
          <cell r="Y2128" t="str">
            <v>SL3</v>
          </cell>
          <cell r="Z2128" t="str">
            <v>EXP</v>
          </cell>
          <cell r="AA2128" t="str">
            <v>not specified</v>
          </cell>
          <cell r="AB2128" t="str">
            <v>not specified</v>
          </cell>
          <cell r="AC2128" t="b">
            <v>0</v>
          </cell>
          <cell r="AD2128" t="str">
            <v>DTD</v>
          </cell>
          <cell r="AE2128">
            <v>4</v>
          </cell>
          <cell r="AG2128" t="str">
            <v>EUR</v>
          </cell>
          <cell r="AH2128" t="b">
            <v>0</v>
          </cell>
          <cell r="AK2128" t="str">
            <v>Incumbent</v>
          </cell>
          <cell r="AL2128" t="str">
            <v>EUR</v>
          </cell>
          <cell r="AM2128" t="str">
            <v>MAD</v>
          </cell>
          <cell r="AN2128">
            <v>0.16</v>
          </cell>
          <cell r="AO2128" t="str">
            <v>-</v>
          </cell>
          <cell r="AP2128">
            <v>24</v>
          </cell>
          <cell r="AQ2128">
            <v>0.1</v>
          </cell>
          <cell r="AR2128">
            <v>50</v>
          </cell>
          <cell r="AS2128">
            <v>0.12</v>
          </cell>
          <cell r="AW2128" t="str">
            <v>EUR</v>
          </cell>
          <cell r="AX2128">
            <v>5.0999999999999996</v>
          </cell>
          <cell r="AY2128">
            <v>120</v>
          </cell>
          <cell r="AZ2128" t="str">
            <v>EK</v>
          </cell>
          <cell r="BA2128" t="str">
            <v>MAD/DXB/AKL</v>
          </cell>
          <cell r="BB2128" t="str">
            <v>1,2,3,4,5,6,7</v>
          </cell>
          <cell r="BC2128">
            <v>7</v>
          </cell>
        </row>
        <row r="2129">
          <cell r="A2129">
            <v>25</v>
          </cell>
          <cell r="B2129" t="str">
            <v>BG DI</v>
          </cell>
          <cell r="C2129" t="str">
            <v>EUROPE</v>
          </cell>
          <cell r="D2129" t="str">
            <v>ES</v>
          </cell>
          <cell r="E2129" t="str">
            <v>MAD</v>
          </cell>
          <cell r="F2129" t="str">
            <v>Claudio</v>
          </cell>
          <cell r="G2129" t="str">
            <v>MAD</v>
          </cell>
          <cell r="H2129" t="str">
            <v>SOUTH ASIA</v>
          </cell>
          <cell r="I2129" t="str">
            <v>NZ</v>
          </cell>
          <cell r="J2129" t="str">
            <v>AKL</v>
          </cell>
          <cell r="K2129" t="str">
            <v>AKL</v>
          </cell>
          <cell r="R2129">
            <v>1</v>
          </cell>
          <cell r="S2129">
            <v>1442</v>
          </cell>
          <cell r="X2129">
            <v>166</v>
          </cell>
          <cell r="Y2129" t="str">
            <v>SL6</v>
          </cell>
          <cell r="Z2129" t="str">
            <v>CAO</v>
          </cell>
          <cell r="AA2129" t="str">
            <v>CAO</v>
          </cell>
          <cell r="AB2129" t="str">
            <v>MD</v>
          </cell>
          <cell r="AC2129" t="b">
            <v>0</v>
          </cell>
          <cell r="AD2129" t="str">
            <v>DTD</v>
          </cell>
          <cell r="AE2129" t="str">
            <v>not specified</v>
          </cell>
          <cell r="AG2129" t="str">
            <v>EUR</v>
          </cell>
          <cell r="AH2129" t="b">
            <v>0</v>
          </cell>
          <cell r="AJ2129" t="str">
            <v>Cargo which exceeds height of 160 cm</v>
          </cell>
          <cell r="AK2129" t="str">
            <v>Incumbent</v>
          </cell>
          <cell r="AL2129" t="str">
            <v>EUR</v>
          </cell>
          <cell r="AM2129" t="str">
            <v>MAD</v>
          </cell>
          <cell r="AN2129">
            <v>0.16</v>
          </cell>
          <cell r="AO2129" t="str">
            <v>-</v>
          </cell>
          <cell r="AP2129">
            <v>24</v>
          </cell>
          <cell r="AQ2129">
            <v>0.1</v>
          </cell>
          <cell r="AR2129">
            <v>50</v>
          </cell>
          <cell r="AS2129">
            <v>0.12</v>
          </cell>
          <cell r="AW2129" t="str">
            <v>EUR</v>
          </cell>
          <cell r="AX2129">
            <v>7</v>
          </cell>
          <cell r="AY2129">
            <v>120</v>
          </cell>
          <cell r="AZ2129" t="str">
            <v>JL</v>
          </cell>
          <cell r="BA2129" t="str">
            <v>MAD-TKY-AKL</v>
          </cell>
          <cell r="BB2129" t="str">
            <v>4,6,7</v>
          </cell>
          <cell r="BC2129">
            <v>3</v>
          </cell>
        </row>
        <row r="2130">
          <cell r="A2130">
            <v>536</v>
          </cell>
          <cell r="B2130" t="str">
            <v>BG DI</v>
          </cell>
          <cell r="C2130" t="str">
            <v>EUROPE</v>
          </cell>
          <cell r="D2130" t="str">
            <v>ES</v>
          </cell>
          <cell r="E2130" t="str">
            <v>MAD</v>
          </cell>
          <cell r="F2130" t="str">
            <v>Claudio</v>
          </cell>
          <cell r="G2130" t="str">
            <v>MAD</v>
          </cell>
          <cell r="H2130" t="str">
            <v>SOUTH ASIA</v>
          </cell>
          <cell r="I2130" t="str">
            <v>TH</v>
          </cell>
          <cell r="J2130" t="str">
            <v>BKK</v>
          </cell>
          <cell r="K2130" t="str">
            <v>BKK</v>
          </cell>
          <cell r="R2130">
            <v>1</v>
          </cell>
          <cell r="S2130">
            <v>3421</v>
          </cell>
          <cell r="X2130">
            <v>166</v>
          </cell>
          <cell r="Y2130" t="str">
            <v>SL1</v>
          </cell>
          <cell r="Z2130" t="str">
            <v>DEF</v>
          </cell>
          <cell r="AA2130" t="str">
            <v>not specified</v>
          </cell>
          <cell r="AB2130" t="str">
            <v>not specified</v>
          </cell>
          <cell r="AC2130" t="b">
            <v>0</v>
          </cell>
          <cell r="AD2130" t="str">
            <v>DTD</v>
          </cell>
          <cell r="AE2130">
            <v>7</v>
          </cell>
          <cell r="AG2130" t="str">
            <v>EUR</v>
          </cell>
          <cell r="AH2130" t="b">
            <v>0</v>
          </cell>
          <cell r="AJ2130" t="str">
            <v xml:space="preserve">Airfreight needs to be quoted as consol, where Lithium batteries are accepted as a consol. Quote Lithium check fee, if applicable. </v>
          </cell>
          <cell r="AK2130" t="str">
            <v>Incumbent</v>
          </cell>
          <cell r="AL2130" t="str">
            <v>EUR</v>
          </cell>
          <cell r="AM2130" t="str">
            <v>MAD</v>
          </cell>
          <cell r="AN2130">
            <v>0.16</v>
          </cell>
          <cell r="AO2130" t="str">
            <v>-</v>
          </cell>
          <cell r="AP2130">
            <v>24</v>
          </cell>
          <cell r="AQ2130">
            <v>0.1</v>
          </cell>
          <cell r="AR2130">
            <v>50</v>
          </cell>
          <cell r="AS2130">
            <v>0.12</v>
          </cell>
          <cell r="AT2130" t="str">
            <v>per shipment</v>
          </cell>
          <cell r="AU2130">
            <v>25</v>
          </cell>
          <cell r="AW2130" t="str">
            <v>EUR</v>
          </cell>
          <cell r="AX2130">
            <v>2.64</v>
          </cell>
          <cell r="AY2130">
            <v>48</v>
          </cell>
          <cell r="AZ2130" t="str">
            <v>IB</v>
          </cell>
          <cell r="BA2130" t="str">
            <v>MAD-LHR-BKK</v>
          </cell>
          <cell r="BB2130" t="str">
            <v>1,2,3,4,5,6,7</v>
          </cell>
          <cell r="BC2130">
            <v>7</v>
          </cell>
        </row>
        <row r="2131">
          <cell r="A2131">
            <v>537</v>
          </cell>
          <cell r="B2131" t="str">
            <v>BG DI</v>
          </cell>
          <cell r="C2131" t="str">
            <v>EUROPE</v>
          </cell>
          <cell r="D2131" t="str">
            <v>ES</v>
          </cell>
          <cell r="E2131" t="str">
            <v>MAD</v>
          </cell>
          <cell r="F2131" t="str">
            <v>Claudio</v>
          </cell>
          <cell r="G2131" t="str">
            <v>MAD</v>
          </cell>
          <cell r="H2131" t="str">
            <v>SOUTH ASIA</v>
          </cell>
          <cell r="I2131" t="str">
            <v>TH</v>
          </cell>
          <cell r="J2131" t="str">
            <v>BKK</v>
          </cell>
          <cell r="K2131" t="str">
            <v>BKK</v>
          </cell>
          <cell r="R2131">
            <v>1</v>
          </cell>
          <cell r="S2131">
            <v>3421</v>
          </cell>
          <cell r="X2131">
            <v>166</v>
          </cell>
          <cell r="Y2131" t="str">
            <v>SL3</v>
          </cell>
          <cell r="Z2131" t="str">
            <v>EXP</v>
          </cell>
          <cell r="AA2131" t="str">
            <v>not specified</v>
          </cell>
          <cell r="AB2131" t="str">
            <v>not specified</v>
          </cell>
          <cell r="AC2131" t="b">
            <v>0</v>
          </cell>
          <cell r="AD2131" t="str">
            <v>DTD</v>
          </cell>
          <cell r="AE2131">
            <v>4</v>
          </cell>
          <cell r="AG2131" t="str">
            <v>EUR</v>
          </cell>
          <cell r="AH2131" t="b">
            <v>0</v>
          </cell>
          <cell r="AK2131" t="str">
            <v>Incumbent</v>
          </cell>
          <cell r="AL2131" t="str">
            <v>EUR</v>
          </cell>
          <cell r="AM2131" t="str">
            <v>MAD</v>
          </cell>
          <cell r="AN2131">
            <v>0.16</v>
          </cell>
          <cell r="AO2131" t="str">
            <v>-</v>
          </cell>
          <cell r="AP2131">
            <v>24</v>
          </cell>
          <cell r="AQ2131">
            <v>0.1</v>
          </cell>
          <cell r="AR2131">
            <v>50</v>
          </cell>
          <cell r="AS2131">
            <v>0.12</v>
          </cell>
          <cell r="AW2131" t="str">
            <v>EUR</v>
          </cell>
          <cell r="AX2131">
            <v>3.38</v>
          </cell>
          <cell r="AY2131">
            <v>24</v>
          </cell>
          <cell r="AZ2131" t="str">
            <v>IB</v>
          </cell>
          <cell r="BA2131" t="str">
            <v>MAD-LHR-BKK</v>
          </cell>
          <cell r="BB2131" t="str">
            <v>1,2,3,4,5,6,7</v>
          </cell>
          <cell r="BC2131">
            <v>7</v>
          </cell>
        </row>
        <row r="2132">
          <cell r="A2132">
            <v>538</v>
          </cell>
          <cell r="B2132" t="str">
            <v>BG DI</v>
          </cell>
          <cell r="C2132" t="str">
            <v>EUROPE</v>
          </cell>
          <cell r="D2132" t="str">
            <v>ES</v>
          </cell>
          <cell r="E2132" t="str">
            <v>MAD</v>
          </cell>
          <cell r="F2132" t="str">
            <v>Claudio</v>
          </cell>
          <cell r="G2132" t="str">
            <v>MAD</v>
          </cell>
          <cell r="H2132" t="str">
            <v>SOUTH ASIA</v>
          </cell>
          <cell r="I2132" t="str">
            <v>TH</v>
          </cell>
          <cell r="J2132" t="str">
            <v>BKK</v>
          </cell>
          <cell r="K2132" t="str">
            <v>BKK</v>
          </cell>
          <cell r="R2132">
            <v>1</v>
          </cell>
          <cell r="S2132">
            <v>3421</v>
          </cell>
          <cell r="X2132">
            <v>166</v>
          </cell>
          <cell r="Y2132" t="str">
            <v>SL6</v>
          </cell>
          <cell r="Z2132" t="str">
            <v>CAO</v>
          </cell>
          <cell r="AA2132" t="str">
            <v>CAO</v>
          </cell>
          <cell r="AB2132" t="str">
            <v>MD</v>
          </cell>
          <cell r="AC2132" t="b">
            <v>0</v>
          </cell>
          <cell r="AD2132" t="str">
            <v>DTD</v>
          </cell>
          <cell r="AE2132" t="str">
            <v>not specified</v>
          </cell>
          <cell r="AG2132" t="str">
            <v>EUR</v>
          </cell>
          <cell r="AH2132" t="b">
            <v>0</v>
          </cell>
          <cell r="AJ2132" t="str">
            <v>Cargo which exceeds height of 160 cm</v>
          </cell>
          <cell r="AK2132" t="str">
            <v>Incumbent</v>
          </cell>
          <cell r="AL2132" t="str">
            <v>EUR</v>
          </cell>
          <cell r="AM2132" t="str">
            <v>MAD</v>
          </cell>
          <cell r="AN2132">
            <v>0.16</v>
          </cell>
          <cell r="AO2132" t="str">
            <v>-</v>
          </cell>
          <cell r="AP2132">
            <v>24</v>
          </cell>
          <cell r="AQ2132">
            <v>0.1</v>
          </cell>
          <cell r="AR2132">
            <v>50</v>
          </cell>
          <cell r="AS2132">
            <v>0.12</v>
          </cell>
          <cell r="AW2132" t="str">
            <v>EUR</v>
          </cell>
          <cell r="AX2132">
            <v>3.5</v>
          </cell>
          <cell r="AY2132">
            <v>120</v>
          </cell>
          <cell r="AZ2132" t="str">
            <v>LH</v>
          </cell>
          <cell r="BA2132" t="str">
            <v>MAD-FRA-BKK</v>
          </cell>
          <cell r="BB2132" t="str">
            <v>1,3,4,6</v>
          </cell>
          <cell r="BC2132">
            <v>4</v>
          </cell>
        </row>
        <row r="2133">
          <cell r="A2133">
            <v>545</v>
          </cell>
          <cell r="B2133" t="str">
            <v>UNALLOCATED</v>
          </cell>
          <cell r="C2133" t="str">
            <v>EUROPE</v>
          </cell>
          <cell r="D2133" t="str">
            <v>ES</v>
          </cell>
          <cell r="E2133" t="str">
            <v>MAD</v>
          </cell>
          <cell r="F2133" t="str">
            <v>Claudio</v>
          </cell>
          <cell r="G2133" t="str">
            <v>MAD</v>
          </cell>
          <cell r="H2133" t="str">
            <v>SOUTH ASIA</v>
          </cell>
          <cell r="I2133" t="str">
            <v>TH</v>
          </cell>
          <cell r="J2133" t="str">
            <v>BKK</v>
          </cell>
          <cell r="K2133" t="str">
            <v>BKK</v>
          </cell>
          <cell r="R2133">
            <v>3</v>
          </cell>
          <cell r="S2133">
            <v>2066</v>
          </cell>
          <cell r="T2133">
            <v>0</v>
          </cell>
          <cell r="U2133">
            <v>0</v>
          </cell>
          <cell r="V2133">
            <v>0</v>
          </cell>
          <cell r="W2133">
            <v>1</v>
          </cell>
          <cell r="X2133">
            <v>166</v>
          </cell>
          <cell r="Y2133" t="str">
            <v>SL3</v>
          </cell>
          <cell r="Z2133" t="str">
            <v>EXP</v>
          </cell>
          <cell r="AA2133" t="str">
            <v>not specified</v>
          </cell>
          <cell r="AB2133" t="str">
            <v>not specified</v>
          </cell>
          <cell r="AC2133" t="b">
            <v>0</v>
          </cell>
          <cell r="AD2133" t="str">
            <v>DTD</v>
          </cell>
          <cell r="AE2133">
            <v>4</v>
          </cell>
          <cell r="AG2133" t="str">
            <v>EUR</v>
          </cell>
          <cell r="AH2133" t="b">
            <v>0</v>
          </cell>
          <cell r="AK2133" t="str">
            <v>Incumbent</v>
          </cell>
          <cell r="AL2133" t="str">
            <v>EUR</v>
          </cell>
          <cell r="AM2133" t="str">
            <v>MAD</v>
          </cell>
          <cell r="AN2133">
            <v>0.16</v>
          </cell>
          <cell r="AO2133" t="str">
            <v>-</v>
          </cell>
          <cell r="AP2133">
            <v>24</v>
          </cell>
          <cell r="AQ2133">
            <v>0.1</v>
          </cell>
          <cell r="AR2133">
            <v>50</v>
          </cell>
          <cell r="AS2133">
            <v>0.12</v>
          </cell>
          <cell r="AW2133" t="str">
            <v>EUR</v>
          </cell>
          <cell r="AX2133">
            <v>3.38</v>
          </cell>
          <cell r="AY2133">
            <v>24</v>
          </cell>
          <cell r="AZ2133" t="str">
            <v>IB</v>
          </cell>
          <cell r="BA2133" t="str">
            <v>MAD-LHR-BKK</v>
          </cell>
          <cell r="BB2133" t="str">
            <v>1,2,3,4,5,6,7</v>
          </cell>
          <cell r="BC2133">
            <v>7</v>
          </cell>
        </row>
        <row r="2134">
          <cell r="A2134">
            <v>548</v>
          </cell>
          <cell r="B2134" t="str">
            <v>UNALLOCATED</v>
          </cell>
          <cell r="C2134" t="str">
            <v>EUROPE</v>
          </cell>
          <cell r="D2134" t="str">
            <v>ES</v>
          </cell>
          <cell r="E2134" t="str">
            <v>MAD</v>
          </cell>
          <cell r="F2134" t="str">
            <v>Claudio</v>
          </cell>
          <cell r="G2134" t="str">
            <v>MAD</v>
          </cell>
          <cell r="H2134" t="str">
            <v>SOUTH ASIA</v>
          </cell>
          <cell r="I2134" t="str">
            <v>TH</v>
          </cell>
          <cell r="J2134" t="str">
            <v>BKK</v>
          </cell>
          <cell r="K2134" t="str">
            <v>BKK</v>
          </cell>
          <cell r="R2134">
            <v>2</v>
          </cell>
          <cell r="S2134">
            <v>1389</v>
          </cell>
          <cell r="T2134">
            <v>1</v>
          </cell>
          <cell r="U2134">
            <v>0</v>
          </cell>
          <cell r="V2134">
            <v>0</v>
          </cell>
          <cell r="W2134">
            <v>0</v>
          </cell>
          <cell r="X2134">
            <v>166</v>
          </cell>
          <cell r="Y2134" t="str">
            <v>SL6</v>
          </cell>
          <cell r="Z2134" t="str">
            <v>CAO</v>
          </cell>
          <cell r="AA2134" t="str">
            <v>CAO</v>
          </cell>
          <cell r="AB2134" t="str">
            <v>MD</v>
          </cell>
          <cell r="AC2134" t="b">
            <v>0</v>
          </cell>
          <cell r="AD2134" t="str">
            <v>DTD</v>
          </cell>
          <cell r="AE2134" t="str">
            <v>not specified</v>
          </cell>
          <cell r="AG2134" t="str">
            <v>EUR</v>
          </cell>
          <cell r="AH2134" t="b">
            <v>0</v>
          </cell>
          <cell r="AJ2134" t="str">
            <v>Cargo which exceeds height of 160 cm</v>
          </cell>
          <cell r="AK2134" t="str">
            <v>Incumbent</v>
          </cell>
          <cell r="AL2134" t="str">
            <v>EUR</v>
          </cell>
          <cell r="AM2134" t="str">
            <v>MAD</v>
          </cell>
          <cell r="AN2134">
            <v>0.16</v>
          </cell>
          <cell r="AO2134" t="str">
            <v>-</v>
          </cell>
          <cell r="AP2134">
            <v>24</v>
          </cell>
          <cell r="AQ2134">
            <v>0.1</v>
          </cell>
          <cell r="AR2134">
            <v>50</v>
          </cell>
          <cell r="AS2134">
            <v>0.12</v>
          </cell>
          <cell r="AW2134" t="str">
            <v>EUR</v>
          </cell>
          <cell r="AX2134">
            <v>3.5</v>
          </cell>
          <cell r="AY2134">
            <v>120</v>
          </cell>
          <cell r="AZ2134" t="str">
            <v>LH</v>
          </cell>
          <cell r="BA2134" t="str">
            <v>MAD-FRA-BKK</v>
          </cell>
          <cell r="BB2134" t="str">
            <v>1,3,4,6</v>
          </cell>
          <cell r="BC2134">
            <v>4</v>
          </cell>
        </row>
        <row r="2135">
          <cell r="A2135">
            <v>554</v>
          </cell>
          <cell r="B2135" t="str">
            <v>UNALLOCATED</v>
          </cell>
          <cell r="C2135" t="str">
            <v>EUROPE</v>
          </cell>
          <cell r="D2135" t="str">
            <v>ES</v>
          </cell>
          <cell r="E2135" t="str">
            <v>MAD</v>
          </cell>
          <cell r="F2135" t="str">
            <v>Claudio</v>
          </cell>
          <cell r="G2135" t="str">
            <v>MAD</v>
          </cell>
          <cell r="H2135" t="str">
            <v>SOUTH ASIA</v>
          </cell>
          <cell r="I2135" t="str">
            <v>TH</v>
          </cell>
          <cell r="J2135" t="str">
            <v>BKK</v>
          </cell>
          <cell r="K2135" t="str">
            <v>BKK</v>
          </cell>
          <cell r="R2135">
            <v>1</v>
          </cell>
          <cell r="S2135">
            <v>660</v>
          </cell>
          <cell r="T2135">
            <v>1</v>
          </cell>
          <cell r="U2135">
            <v>0</v>
          </cell>
          <cell r="V2135">
            <v>0</v>
          </cell>
          <cell r="W2135">
            <v>0</v>
          </cell>
          <cell r="X2135">
            <v>166</v>
          </cell>
          <cell r="Y2135" t="str">
            <v>SL1</v>
          </cell>
          <cell r="Z2135" t="str">
            <v>DEF</v>
          </cell>
          <cell r="AA2135" t="str">
            <v>not specified</v>
          </cell>
          <cell r="AB2135" t="str">
            <v>not specified</v>
          </cell>
          <cell r="AC2135" t="b">
            <v>0</v>
          </cell>
          <cell r="AD2135" t="str">
            <v>DTD</v>
          </cell>
          <cell r="AE2135">
            <v>7</v>
          </cell>
          <cell r="AG2135" t="str">
            <v>EUR</v>
          </cell>
          <cell r="AH2135" t="b">
            <v>0</v>
          </cell>
          <cell r="AJ2135" t="str">
            <v xml:space="preserve">Airfreight needs to be quoted as consol, where Lithium batteries are accepted as a consol. Quote Lithium check fee, if applicable. </v>
          </cell>
          <cell r="AK2135" t="str">
            <v>Incumbent</v>
          </cell>
          <cell r="AL2135" t="str">
            <v>EUR</v>
          </cell>
          <cell r="AM2135" t="str">
            <v>MAD</v>
          </cell>
          <cell r="AN2135">
            <v>0.16</v>
          </cell>
          <cell r="AO2135" t="str">
            <v>-</v>
          </cell>
          <cell r="AP2135">
            <v>24</v>
          </cell>
          <cell r="AQ2135">
            <v>0.1</v>
          </cell>
          <cell r="AR2135">
            <v>50</v>
          </cell>
          <cell r="AS2135">
            <v>0.12</v>
          </cell>
          <cell r="AT2135" t="str">
            <v>per shipment</v>
          </cell>
          <cell r="AU2135">
            <v>25</v>
          </cell>
          <cell r="AW2135" t="str">
            <v>EUR</v>
          </cell>
          <cell r="AX2135">
            <v>2.64</v>
          </cell>
          <cell r="AY2135">
            <v>48</v>
          </cell>
          <cell r="AZ2135" t="str">
            <v>IB</v>
          </cell>
          <cell r="BA2135" t="str">
            <v>MAD-LHR-BKK</v>
          </cell>
          <cell r="BB2135" t="str">
            <v>1,2,3,4,5,6,7</v>
          </cell>
          <cell r="BC2135">
            <v>7</v>
          </cell>
        </row>
        <row r="2136">
          <cell r="A2136">
            <v>3446</v>
          </cell>
          <cell r="B2136" t="str">
            <v>BG SPS</v>
          </cell>
          <cell r="C2136" t="str">
            <v>EUROPE</v>
          </cell>
          <cell r="D2136" t="str">
            <v>FI</v>
          </cell>
          <cell r="E2136" t="str">
            <v>HEL</v>
          </cell>
          <cell r="F2136" t="str">
            <v>Jari</v>
          </cell>
          <cell r="G2136" t="str">
            <v>HEL</v>
          </cell>
          <cell r="H2136" t="str">
            <v>AMERICAS</v>
          </cell>
          <cell r="I2136" t="str">
            <v>US</v>
          </cell>
          <cell r="J2136" t="str">
            <v>SDF</v>
          </cell>
          <cell r="K2136" t="str">
            <v>SDF</v>
          </cell>
          <cell r="R2136">
            <v>1</v>
          </cell>
          <cell r="S2136">
            <v>246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166</v>
          </cell>
          <cell r="Y2136" t="str">
            <v>SL1</v>
          </cell>
          <cell r="Z2136" t="str">
            <v>DEF</v>
          </cell>
          <cell r="AA2136" t="str">
            <v>not specified</v>
          </cell>
          <cell r="AB2136" t="str">
            <v>not specified</v>
          </cell>
          <cell r="AC2136" t="b">
            <v>0</v>
          </cell>
          <cell r="AD2136" t="str">
            <v>DTD</v>
          </cell>
          <cell r="AE2136">
            <v>7</v>
          </cell>
          <cell r="AG2136" t="str">
            <v>EUR</v>
          </cell>
          <cell r="AH2136" t="b">
            <v>0</v>
          </cell>
          <cell r="AJ2136" t="str">
            <v xml:space="preserve">Airfreight needs to be quoted as consol, where Lithium batteries are accepted as a consol. Quote Lithium check fee, if applicable. </v>
          </cell>
          <cell r="AL2136" t="str">
            <v>EUR</v>
          </cell>
          <cell r="AM2136" t="str">
            <v>HEL</v>
          </cell>
          <cell r="AN2136">
            <v>0.11</v>
          </cell>
          <cell r="AO2136" t="str">
            <v>-</v>
          </cell>
          <cell r="AP2136">
            <v>24</v>
          </cell>
          <cell r="AQ2136">
            <v>0.05</v>
          </cell>
          <cell r="AR2136">
            <v>42</v>
          </cell>
          <cell r="AS2136">
            <v>0.12</v>
          </cell>
          <cell r="AT2136" t="str">
            <v>per shipment</v>
          </cell>
          <cell r="AU2136">
            <v>20</v>
          </cell>
          <cell r="AW2136" t="str">
            <v>EUR</v>
          </cell>
          <cell r="AX2136">
            <v>1.95</v>
          </cell>
          <cell r="AY2136">
            <v>120</v>
          </cell>
          <cell r="AZ2136" t="str">
            <v>Various</v>
          </cell>
          <cell r="BA2136" t="str">
            <v>HEL-AMS-ORD-SDF</v>
          </cell>
          <cell r="BB2136" t="str">
            <v>1,3,5</v>
          </cell>
          <cell r="BC2136">
            <v>6</v>
          </cell>
          <cell r="BD2136" t="str">
            <v>Sec II, PI966 &amp; PI967 only if contains Lithium</v>
          </cell>
        </row>
        <row r="2137">
          <cell r="A2137">
            <v>1105</v>
          </cell>
          <cell r="B2137" t="str">
            <v>BG SRC</v>
          </cell>
          <cell r="C2137" t="str">
            <v>EUROPE</v>
          </cell>
          <cell r="D2137" t="str">
            <v>FR</v>
          </cell>
          <cell r="E2137" t="str">
            <v>CDG</v>
          </cell>
          <cell r="F2137" t="str">
            <v>George</v>
          </cell>
          <cell r="G2137" t="str">
            <v>CDG</v>
          </cell>
          <cell r="H2137" t="str">
            <v>AMERICAS</v>
          </cell>
          <cell r="I2137" t="str">
            <v>US</v>
          </cell>
          <cell r="J2137" t="str">
            <v>CLE</v>
          </cell>
          <cell r="K2137" t="str">
            <v>CLE</v>
          </cell>
          <cell r="L2137">
            <v>1</v>
          </cell>
          <cell r="M2137">
            <v>144.5</v>
          </cell>
          <cell r="N2137">
            <v>1.538</v>
          </cell>
          <cell r="O2137">
            <v>256.33333333333002</v>
          </cell>
          <cell r="P2137">
            <v>256.5</v>
          </cell>
          <cell r="Q2137">
            <v>0.67200000000000004</v>
          </cell>
          <cell r="R2137">
            <v>1</v>
          </cell>
          <cell r="S2137">
            <v>256.5</v>
          </cell>
          <cell r="T2137">
            <v>0</v>
          </cell>
          <cell r="U2137">
            <v>0</v>
          </cell>
          <cell r="V2137">
            <v>0</v>
          </cell>
          <cell r="W2137">
            <v>1</v>
          </cell>
          <cell r="X2137">
            <v>166</v>
          </cell>
          <cell r="Y2137" t="str">
            <v>SL1</v>
          </cell>
          <cell r="Z2137" t="str">
            <v>DEF</v>
          </cell>
          <cell r="AA2137" t="str">
            <v>not specified</v>
          </cell>
          <cell r="AB2137" t="str">
            <v>not specified</v>
          </cell>
          <cell r="AC2137" t="b">
            <v>0</v>
          </cell>
          <cell r="AD2137" t="str">
            <v>DTD</v>
          </cell>
          <cell r="AE2137">
            <v>7</v>
          </cell>
          <cell r="AG2137" t="str">
            <v>EUR</v>
          </cell>
          <cell r="AH2137" t="b">
            <v>0</v>
          </cell>
          <cell r="AJ2137" t="str">
            <v xml:space="preserve">Airfreight needs to be quoted as consol, where Lithium batteries are accepted as a consol. Quote Lithium check fee, if applicable. </v>
          </cell>
          <cell r="AK2137" t="str">
            <v>Incumbent</v>
          </cell>
          <cell r="AL2137" t="str">
            <v>EUR</v>
          </cell>
          <cell r="AM2137" t="str">
            <v>CDG</v>
          </cell>
          <cell r="AN2137">
            <v>0.3</v>
          </cell>
          <cell r="AO2137" t="str">
            <v>-</v>
          </cell>
          <cell r="AP2137">
            <v>48</v>
          </cell>
          <cell r="AQ2137">
            <v>0.13</v>
          </cell>
          <cell r="AR2137">
            <v>50</v>
          </cell>
          <cell r="AS2137">
            <v>0.12</v>
          </cell>
          <cell r="AT2137" t="str">
            <v>per shipment</v>
          </cell>
          <cell r="AU2137">
            <v>150</v>
          </cell>
          <cell r="AW2137" t="str">
            <v>EUR</v>
          </cell>
          <cell r="AX2137">
            <v>1.9</v>
          </cell>
          <cell r="AY2137">
            <v>120</v>
          </cell>
          <cell r="AZ2137" t="str">
            <v>UA</v>
          </cell>
          <cell r="BA2137" t="str">
            <v>IAD</v>
          </cell>
          <cell r="BB2137" t="str">
            <v>2,4,6</v>
          </cell>
          <cell r="BC2137">
            <v>3</v>
          </cell>
        </row>
        <row r="2138">
          <cell r="A2138">
            <v>2998</v>
          </cell>
          <cell r="B2138" t="str">
            <v>BG SRC</v>
          </cell>
          <cell r="C2138" t="str">
            <v>EUROPE</v>
          </cell>
          <cell r="D2138" t="str">
            <v>FR</v>
          </cell>
          <cell r="E2138" t="str">
            <v>CDG</v>
          </cell>
          <cell r="F2138" t="str">
            <v>George</v>
          </cell>
          <cell r="G2138" t="str">
            <v>CDG</v>
          </cell>
          <cell r="H2138" t="str">
            <v>AMERICAS</v>
          </cell>
          <cell r="I2138" t="str">
            <v>US</v>
          </cell>
          <cell r="J2138" t="str">
            <v>PIT</v>
          </cell>
          <cell r="K2138" t="str">
            <v>PIT</v>
          </cell>
          <cell r="L2138">
            <v>2</v>
          </cell>
          <cell r="M2138">
            <v>92</v>
          </cell>
          <cell r="N2138">
            <v>0.504</v>
          </cell>
          <cell r="O2138">
            <v>84</v>
          </cell>
          <cell r="P2138">
            <v>92</v>
          </cell>
          <cell r="Q2138">
            <v>0.55400000000000005</v>
          </cell>
          <cell r="R2138">
            <v>1</v>
          </cell>
          <cell r="S2138">
            <v>44</v>
          </cell>
          <cell r="T2138">
            <v>0</v>
          </cell>
          <cell r="U2138">
            <v>1</v>
          </cell>
          <cell r="V2138">
            <v>0</v>
          </cell>
          <cell r="W2138">
            <v>0</v>
          </cell>
          <cell r="X2138">
            <v>166</v>
          </cell>
          <cell r="Y2138" t="str">
            <v>SL1</v>
          </cell>
          <cell r="Z2138" t="str">
            <v>DEF</v>
          </cell>
          <cell r="AA2138" t="str">
            <v>not specified</v>
          </cell>
          <cell r="AB2138" t="str">
            <v>not specified</v>
          </cell>
          <cell r="AC2138" t="b">
            <v>0</v>
          </cell>
          <cell r="AD2138" t="str">
            <v>DTD</v>
          </cell>
          <cell r="AE2138">
            <v>7</v>
          </cell>
          <cell r="AG2138" t="str">
            <v>EUR</v>
          </cell>
          <cell r="AH2138" t="b">
            <v>0</v>
          </cell>
          <cell r="AJ2138" t="str">
            <v xml:space="preserve">Airfreight needs to be quoted as consol, where Lithium batteries are accepted as a consol. Quote Lithium check fee, if applicable. </v>
          </cell>
          <cell r="AK2138" t="str">
            <v>Incumbent</v>
          </cell>
          <cell r="AL2138" t="str">
            <v>EUR</v>
          </cell>
          <cell r="AM2138" t="str">
            <v>CDG</v>
          </cell>
          <cell r="AN2138">
            <v>0.3</v>
          </cell>
          <cell r="AO2138" t="str">
            <v>-</v>
          </cell>
          <cell r="AP2138">
            <v>48</v>
          </cell>
          <cell r="AQ2138">
            <v>0.13</v>
          </cell>
          <cell r="AR2138">
            <v>50</v>
          </cell>
          <cell r="AS2138">
            <v>0.12</v>
          </cell>
          <cell r="AT2138" t="str">
            <v>per shipment</v>
          </cell>
          <cell r="AU2138">
            <v>150</v>
          </cell>
          <cell r="AV2138" t="str">
            <v>Incumbent</v>
          </cell>
          <cell r="AW2138" t="str">
            <v>EUR</v>
          </cell>
          <cell r="AX2138">
            <v>2.0499999999999998</v>
          </cell>
          <cell r="AY2138">
            <v>120</v>
          </cell>
          <cell r="AZ2138" t="str">
            <v>UA</v>
          </cell>
          <cell r="BA2138" t="str">
            <v>IAD</v>
          </cell>
          <cell r="BB2138" t="str">
            <v>2,4,6</v>
          </cell>
          <cell r="BC2138">
            <v>3</v>
          </cell>
        </row>
        <row r="2139">
          <cell r="A2139">
            <v>2999</v>
          </cell>
          <cell r="B2139" t="str">
            <v>BG CL</v>
          </cell>
          <cell r="C2139" t="str">
            <v>EUROPE</v>
          </cell>
          <cell r="D2139" t="str">
            <v>FR</v>
          </cell>
          <cell r="E2139" t="str">
            <v>CDG</v>
          </cell>
          <cell r="F2139" t="str">
            <v>George</v>
          </cell>
          <cell r="G2139" t="str">
            <v>CDG</v>
          </cell>
          <cell r="H2139" t="str">
            <v>AMERICAS</v>
          </cell>
          <cell r="I2139" t="str">
            <v>US</v>
          </cell>
          <cell r="J2139" t="str">
            <v>PIT</v>
          </cell>
          <cell r="K2139" t="str">
            <v>PIT</v>
          </cell>
          <cell r="L2139">
            <v>2</v>
          </cell>
          <cell r="M2139">
            <v>92</v>
          </cell>
          <cell r="N2139">
            <v>0.504</v>
          </cell>
          <cell r="O2139">
            <v>84</v>
          </cell>
          <cell r="P2139">
            <v>92</v>
          </cell>
          <cell r="Q2139">
            <v>0.55400000000000005</v>
          </cell>
          <cell r="R2139">
            <v>1</v>
          </cell>
          <cell r="S2139">
            <v>44</v>
          </cell>
          <cell r="T2139">
            <v>1</v>
          </cell>
          <cell r="U2139">
            <v>0</v>
          </cell>
          <cell r="V2139">
            <v>0</v>
          </cell>
          <cell r="W2139">
            <v>0</v>
          </cell>
          <cell r="X2139">
            <v>166</v>
          </cell>
          <cell r="Y2139" t="str">
            <v>SL1</v>
          </cell>
          <cell r="Z2139" t="str">
            <v>DEF</v>
          </cell>
          <cell r="AA2139" t="str">
            <v>not specified</v>
          </cell>
          <cell r="AB2139" t="str">
            <v>not specified</v>
          </cell>
          <cell r="AC2139" t="b">
            <v>0</v>
          </cell>
          <cell r="AD2139" t="str">
            <v>DTD</v>
          </cell>
          <cell r="AE2139">
            <v>7</v>
          </cell>
          <cell r="AG2139" t="str">
            <v>EUR</v>
          </cell>
          <cell r="AH2139" t="b">
            <v>0</v>
          </cell>
          <cell r="AJ2139" t="str">
            <v xml:space="preserve">Airfreight needs to be quoted as consol, where Lithium batteries are accepted as a consol. Quote Lithium check fee, if applicable. </v>
          </cell>
          <cell r="AK2139" t="str">
            <v>Incumbent</v>
          </cell>
          <cell r="AL2139" t="str">
            <v>EUR</v>
          </cell>
          <cell r="AM2139" t="str">
            <v>CDG</v>
          </cell>
          <cell r="AN2139">
            <v>0.3</v>
          </cell>
          <cell r="AO2139" t="str">
            <v>-</v>
          </cell>
          <cell r="AP2139">
            <v>48</v>
          </cell>
          <cell r="AQ2139">
            <v>0.13</v>
          </cell>
          <cell r="AR2139">
            <v>50</v>
          </cell>
          <cell r="AS2139">
            <v>0.12</v>
          </cell>
          <cell r="AT2139" t="str">
            <v>per shipment</v>
          </cell>
          <cell r="AU2139">
            <v>150</v>
          </cell>
          <cell r="AV2139" t="str">
            <v>Incumbent</v>
          </cell>
          <cell r="AW2139" t="str">
            <v>EUR</v>
          </cell>
          <cell r="AX2139">
            <v>2.0499999999999998</v>
          </cell>
          <cell r="AY2139">
            <v>120</v>
          </cell>
          <cell r="AZ2139" t="str">
            <v>UA</v>
          </cell>
          <cell r="BA2139" t="str">
            <v>IAD</v>
          </cell>
          <cell r="BB2139" t="str">
            <v>2,4,6</v>
          </cell>
          <cell r="BC2139">
            <v>3</v>
          </cell>
        </row>
        <row r="2140">
          <cell r="A2140">
            <v>4273</v>
          </cell>
          <cell r="B2140" t="str">
            <v>UNALLOCATED</v>
          </cell>
          <cell r="C2140" t="str">
            <v>EUROPE</v>
          </cell>
          <cell r="D2140" t="str">
            <v>FR</v>
          </cell>
          <cell r="E2140" t="str">
            <v>CDG</v>
          </cell>
          <cell r="F2140" t="str">
            <v>George</v>
          </cell>
          <cell r="G2140" t="str">
            <v>CDG</v>
          </cell>
          <cell r="H2140" t="str">
            <v>EUROPE</v>
          </cell>
          <cell r="I2140" t="str">
            <v>KZ</v>
          </cell>
          <cell r="J2140" t="str">
            <v>TSE</v>
          </cell>
          <cell r="K2140" t="str">
            <v>TSE</v>
          </cell>
          <cell r="R2140">
            <v>1</v>
          </cell>
          <cell r="S2140">
            <v>568</v>
          </cell>
          <cell r="T2140">
            <v>0</v>
          </cell>
          <cell r="U2140">
            <v>0</v>
          </cell>
          <cell r="V2140">
            <v>0</v>
          </cell>
          <cell r="W2140">
            <v>1</v>
          </cell>
          <cell r="X2140">
            <v>166</v>
          </cell>
          <cell r="Y2140" t="str">
            <v>SL2</v>
          </cell>
          <cell r="Z2140" t="str">
            <v>B2B</v>
          </cell>
          <cell r="AA2140" t="str">
            <v>not specified</v>
          </cell>
          <cell r="AB2140" t="str">
            <v>not specified</v>
          </cell>
          <cell r="AC2140" t="b">
            <v>0</v>
          </cell>
          <cell r="AD2140" t="str">
            <v>DTD</v>
          </cell>
          <cell r="AE2140">
            <v>5</v>
          </cell>
          <cell r="AG2140" t="str">
            <v>EUR</v>
          </cell>
          <cell r="AH2140" t="b">
            <v>0</v>
          </cell>
          <cell r="AK2140" t="str">
            <v>Incumbent</v>
          </cell>
          <cell r="AL2140" t="str">
            <v>EUR</v>
          </cell>
          <cell r="AM2140" t="str">
            <v>CDG</v>
          </cell>
          <cell r="AN2140">
            <v>0.3</v>
          </cell>
          <cell r="AO2140" t="str">
            <v>-</v>
          </cell>
          <cell r="AP2140">
            <v>48</v>
          </cell>
          <cell r="AQ2140">
            <v>0.13</v>
          </cell>
          <cell r="AR2140">
            <v>50</v>
          </cell>
          <cell r="AS2140">
            <v>0.12</v>
          </cell>
          <cell r="AW2140" t="str">
            <v>EUR</v>
          </cell>
          <cell r="AX2140">
            <v>2.75</v>
          </cell>
          <cell r="AY2140">
            <v>72</v>
          </cell>
          <cell r="AZ2140" t="str">
            <v>TK</v>
          </cell>
          <cell r="BA2140" t="str">
            <v>IST</v>
          </cell>
          <cell r="BB2140" t="str">
            <v>2,4,6</v>
          </cell>
          <cell r="BC2140">
            <v>3</v>
          </cell>
        </row>
        <row r="2141">
          <cell r="A2141">
            <v>728</v>
          </cell>
          <cell r="B2141" t="str">
            <v>BG DI</v>
          </cell>
          <cell r="C2141" t="str">
            <v>EUROPE</v>
          </cell>
          <cell r="D2141" t="str">
            <v>FR</v>
          </cell>
          <cell r="E2141" t="str">
            <v>CDG</v>
          </cell>
          <cell r="F2141" t="str">
            <v>George</v>
          </cell>
          <cell r="G2141" t="str">
            <v>CDG</v>
          </cell>
          <cell r="H2141" t="str">
            <v>MAIR</v>
          </cell>
          <cell r="I2141" t="str">
            <v>IN</v>
          </cell>
          <cell r="J2141" t="str">
            <v>BOM</v>
          </cell>
          <cell r="K2141" t="str">
            <v>BOM</v>
          </cell>
          <cell r="L2141">
            <v>9</v>
          </cell>
          <cell r="M2141">
            <v>2215</v>
          </cell>
          <cell r="N2141">
            <v>7.7850000000000001</v>
          </cell>
          <cell r="O2141">
            <v>1297.5</v>
          </cell>
          <cell r="P2141">
            <v>2231</v>
          </cell>
          <cell r="Q2141">
            <v>-0.253</v>
          </cell>
          <cell r="R2141">
            <v>8</v>
          </cell>
          <cell r="S2141">
            <v>657.5</v>
          </cell>
          <cell r="T2141">
            <v>0.1111111111111111</v>
          </cell>
          <cell r="U2141">
            <v>0.1111111111111111</v>
          </cell>
          <cell r="V2141">
            <v>0</v>
          </cell>
          <cell r="W2141">
            <v>0.77777777777777779</v>
          </cell>
          <cell r="X2141">
            <v>166</v>
          </cell>
          <cell r="Y2141" t="str">
            <v>SL1</v>
          </cell>
          <cell r="Z2141" t="str">
            <v>DEF</v>
          </cell>
          <cell r="AA2141" t="str">
            <v>not specified</v>
          </cell>
          <cell r="AB2141" t="str">
            <v>not specified</v>
          </cell>
          <cell r="AC2141" t="b">
            <v>0</v>
          </cell>
          <cell r="AD2141" t="str">
            <v>DTD</v>
          </cell>
          <cell r="AE2141">
            <v>7</v>
          </cell>
          <cell r="AG2141" t="str">
            <v>EUR</v>
          </cell>
          <cell r="AH2141" t="b">
            <v>0</v>
          </cell>
          <cell r="AJ2141" t="str">
            <v xml:space="preserve">Airfreight needs to be quoted as consol, where Lithium batteries are accepted as a consol. Quote Lithium check fee, if applicable. </v>
          </cell>
          <cell r="AK2141" t="str">
            <v>Incumbent</v>
          </cell>
          <cell r="AL2141" t="str">
            <v>EUR</v>
          </cell>
          <cell r="AM2141" t="str">
            <v>CDG</v>
          </cell>
          <cell r="AN2141">
            <v>0.3</v>
          </cell>
          <cell r="AO2141" t="str">
            <v>-</v>
          </cell>
          <cell r="AP2141">
            <v>48</v>
          </cell>
          <cell r="AQ2141">
            <v>0.13</v>
          </cell>
          <cell r="AR2141">
            <v>50</v>
          </cell>
          <cell r="AS2141">
            <v>0.12</v>
          </cell>
          <cell r="AT2141" t="str">
            <v>per shipment</v>
          </cell>
          <cell r="AU2141">
            <v>150</v>
          </cell>
          <cell r="AV2141" t="str">
            <v>Incumbent</v>
          </cell>
          <cell r="AW2141" t="str">
            <v>EUR</v>
          </cell>
          <cell r="AX2141">
            <v>1.1599999999999999</v>
          </cell>
          <cell r="AY2141">
            <v>120</v>
          </cell>
          <cell r="AZ2141" t="str">
            <v>9W</v>
          </cell>
          <cell r="BA2141" t="str">
            <v>AMS</v>
          </cell>
          <cell r="BB2141" t="str">
            <v>2,3,4,5,7</v>
          </cell>
          <cell r="BC2141">
            <v>5</v>
          </cell>
        </row>
        <row r="2142">
          <cell r="A2142">
            <v>764</v>
          </cell>
          <cell r="B2142" t="str">
            <v>UNALLOCATED</v>
          </cell>
          <cell r="C2142" t="str">
            <v>EUROPE</v>
          </cell>
          <cell r="D2142" t="str">
            <v>FR</v>
          </cell>
          <cell r="E2142" t="str">
            <v>CDG</v>
          </cell>
          <cell r="F2142" t="str">
            <v>George</v>
          </cell>
          <cell r="G2142" t="str">
            <v>CDG</v>
          </cell>
          <cell r="H2142" t="str">
            <v>MAIR</v>
          </cell>
          <cell r="I2142" t="str">
            <v>IN</v>
          </cell>
          <cell r="J2142" t="str">
            <v>BOM</v>
          </cell>
          <cell r="K2142" t="str">
            <v>BOM</v>
          </cell>
          <cell r="L2142">
            <v>9</v>
          </cell>
          <cell r="M2142">
            <v>2215</v>
          </cell>
          <cell r="N2142">
            <v>7.7850000000000001</v>
          </cell>
          <cell r="O2142">
            <v>1297.5</v>
          </cell>
          <cell r="P2142">
            <v>2231</v>
          </cell>
          <cell r="Q2142">
            <v>-0.253</v>
          </cell>
          <cell r="R2142">
            <v>1</v>
          </cell>
          <cell r="S2142">
            <v>48.5</v>
          </cell>
          <cell r="T2142">
            <v>0.1111111111111111</v>
          </cell>
          <cell r="U2142">
            <v>0.1111111111111111</v>
          </cell>
          <cell r="V2142">
            <v>0</v>
          </cell>
          <cell r="W2142">
            <v>0.77777777777777779</v>
          </cell>
          <cell r="X2142">
            <v>166</v>
          </cell>
          <cell r="Y2142" t="str">
            <v>SL1</v>
          </cell>
          <cell r="Z2142" t="str">
            <v>DEF</v>
          </cell>
          <cell r="AA2142" t="str">
            <v>not specified</v>
          </cell>
          <cell r="AB2142" t="str">
            <v>not specified</v>
          </cell>
          <cell r="AC2142" t="b">
            <v>0</v>
          </cell>
          <cell r="AD2142" t="str">
            <v>DTD</v>
          </cell>
          <cell r="AE2142">
            <v>7</v>
          </cell>
          <cell r="AG2142" t="str">
            <v>EUR</v>
          </cell>
          <cell r="AH2142" t="b">
            <v>0</v>
          </cell>
          <cell r="AJ2142" t="str">
            <v xml:space="preserve">Airfreight needs to be quoted as consol, where Lithium batteries are accepted as a consol. Quote Lithium check fee, if applicable. </v>
          </cell>
          <cell r="AK2142" t="str">
            <v>Incumbent</v>
          </cell>
          <cell r="AL2142" t="str">
            <v>EUR</v>
          </cell>
          <cell r="AM2142" t="str">
            <v>CDG</v>
          </cell>
          <cell r="AN2142">
            <v>0.3</v>
          </cell>
          <cell r="AO2142" t="str">
            <v>-</v>
          </cell>
          <cell r="AP2142">
            <v>48</v>
          </cell>
          <cell r="AQ2142">
            <v>0.13</v>
          </cell>
          <cell r="AR2142">
            <v>50</v>
          </cell>
          <cell r="AS2142">
            <v>0.12</v>
          </cell>
          <cell r="AT2142" t="str">
            <v>per shipment</v>
          </cell>
          <cell r="AU2142">
            <v>150</v>
          </cell>
          <cell r="AV2142" t="str">
            <v>Incumbent</v>
          </cell>
          <cell r="AW2142" t="str">
            <v>EUR</v>
          </cell>
          <cell r="AX2142">
            <v>1.1599999999999999</v>
          </cell>
          <cell r="AY2142">
            <v>120</v>
          </cell>
          <cell r="AZ2142" t="str">
            <v>9W</v>
          </cell>
          <cell r="BA2142" t="str">
            <v>AMS</v>
          </cell>
          <cell r="BB2142" t="str">
            <v>2,3,4,5,7</v>
          </cell>
          <cell r="BC2142">
            <v>5</v>
          </cell>
        </row>
        <row r="2143">
          <cell r="A2143">
            <v>3019</v>
          </cell>
          <cell r="B2143" t="str">
            <v>UNALLOCATED</v>
          </cell>
          <cell r="C2143" t="str">
            <v>EUROPE</v>
          </cell>
          <cell r="D2143" t="str">
            <v>FR</v>
          </cell>
          <cell r="E2143" t="str">
            <v>CDG</v>
          </cell>
          <cell r="F2143" t="str">
            <v>George</v>
          </cell>
          <cell r="G2143" t="str">
            <v>CDG</v>
          </cell>
          <cell r="H2143" t="str">
            <v>MAIR</v>
          </cell>
          <cell r="I2143" t="str">
            <v>IN</v>
          </cell>
          <cell r="J2143" t="str">
            <v>BOM</v>
          </cell>
          <cell r="K2143" t="str">
            <v>PNQ</v>
          </cell>
          <cell r="L2143">
            <v>9</v>
          </cell>
          <cell r="M2143">
            <v>2215</v>
          </cell>
          <cell r="N2143">
            <v>7.7850000000000001</v>
          </cell>
          <cell r="O2143">
            <v>1297.5</v>
          </cell>
          <cell r="P2143">
            <v>2231</v>
          </cell>
          <cell r="Q2143">
            <v>-0.253</v>
          </cell>
          <cell r="R2143">
            <v>4</v>
          </cell>
          <cell r="S2143">
            <v>172</v>
          </cell>
          <cell r="T2143">
            <v>0</v>
          </cell>
          <cell r="U2143">
            <v>1</v>
          </cell>
          <cell r="V2143">
            <v>0</v>
          </cell>
          <cell r="W2143">
            <v>0</v>
          </cell>
          <cell r="X2143">
            <v>166</v>
          </cell>
          <cell r="Y2143" t="str">
            <v>SL1</v>
          </cell>
          <cell r="Z2143" t="str">
            <v>DEF</v>
          </cell>
          <cell r="AA2143" t="str">
            <v>not specified</v>
          </cell>
          <cell r="AB2143" t="str">
            <v>not specified</v>
          </cell>
          <cell r="AC2143" t="b">
            <v>0</v>
          </cell>
          <cell r="AD2143" t="str">
            <v>DTD</v>
          </cell>
          <cell r="AE2143">
            <v>7</v>
          </cell>
          <cell r="AG2143" t="str">
            <v>EUR</v>
          </cell>
          <cell r="AH2143" t="b">
            <v>0</v>
          </cell>
          <cell r="AJ2143" t="str">
            <v xml:space="preserve">Airfreight needs to be quoted as consol, where Lithium batteries are accepted as a consol. Quote Lithium check fee, if applicable. </v>
          </cell>
          <cell r="AK2143" t="str">
            <v>Incumbent</v>
          </cell>
          <cell r="AL2143" t="str">
            <v>EUR</v>
          </cell>
          <cell r="AM2143" t="str">
            <v>CDG</v>
          </cell>
          <cell r="AN2143">
            <v>0.3</v>
          </cell>
          <cell r="AO2143" t="str">
            <v>-</v>
          </cell>
          <cell r="AP2143">
            <v>48</v>
          </cell>
          <cell r="AQ2143">
            <v>0.13</v>
          </cell>
          <cell r="AR2143">
            <v>50</v>
          </cell>
          <cell r="AS2143">
            <v>0.12</v>
          </cell>
          <cell r="AT2143" t="str">
            <v>per shipment</v>
          </cell>
          <cell r="AU2143">
            <v>150</v>
          </cell>
          <cell r="AW2143" t="str">
            <v>EUR</v>
          </cell>
          <cell r="AX2143">
            <v>1.1599999999999999</v>
          </cell>
          <cell r="AY2143">
            <v>120</v>
          </cell>
          <cell r="AZ2143" t="str">
            <v>9W</v>
          </cell>
          <cell r="BA2143" t="str">
            <v>AMS</v>
          </cell>
          <cell r="BB2143" t="str">
            <v>2,3,4,5,7</v>
          </cell>
          <cell r="BC2143">
            <v>5</v>
          </cell>
        </row>
        <row r="2144">
          <cell r="A2144">
            <v>3627</v>
          </cell>
          <cell r="B2144" t="str">
            <v>BG DI</v>
          </cell>
          <cell r="C2144" t="str">
            <v>EUROPE</v>
          </cell>
          <cell r="D2144" t="str">
            <v>FR</v>
          </cell>
          <cell r="E2144" t="str">
            <v>CDG</v>
          </cell>
          <cell r="F2144" t="str">
            <v>George</v>
          </cell>
          <cell r="G2144" t="str">
            <v>CDG</v>
          </cell>
          <cell r="H2144" t="str">
            <v>NORTH ASIA</v>
          </cell>
          <cell r="I2144" t="str">
            <v>CN</v>
          </cell>
          <cell r="J2144" t="str">
            <v>SHE</v>
          </cell>
          <cell r="K2144" t="str">
            <v>SHE</v>
          </cell>
          <cell r="R2144">
            <v>2</v>
          </cell>
          <cell r="S2144">
            <v>22.5</v>
          </cell>
          <cell r="T2144">
            <v>0</v>
          </cell>
          <cell r="U2144">
            <v>1</v>
          </cell>
          <cell r="V2144">
            <v>0</v>
          </cell>
          <cell r="W2144">
            <v>0</v>
          </cell>
          <cell r="X2144">
            <v>166</v>
          </cell>
          <cell r="Y2144" t="str">
            <v>SL1</v>
          </cell>
          <cell r="Z2144" t="str">
            <v>DEF</v>
          </cell>
          <cell r="AA2144" t="str">
            <v>not specified</v>
          </cell>
          <cell r="AB2144" t="str">
            <v>not specified</v>
          </cell>
          <cell r="AC2144" t="b">
            <v>0</v>
          </cell>
          <cell r="AD2144" t="str">
            <v>DTD</v>
          </cell>
          <cell r="AE2144">
            <v>7</v>
          </cell>
          <cell r="AG2144" t="str">
            <v>EUR</v>
          </cell>
          <cell r="AH2144" t="b">
            <v>0</v>
          </cell>
          <cell r="AJ2144" t="str">
            <v xml:space="preserve">Airfreight needs to be quoted as consol, where Lithium batteries are accepted as a consol. Quote Lithium check fee, if applicable. </v>
          </cell>
          <cell r="AK2144" t="str">
            <v>Incumbent</v>
          </cell>
          <cell r="AL2144" t="str">
            <v>EUR</v>
          </cell>
          <cell r="AM2144" t="str">
            <v>CDG</v>
          </cell>
          <cell r="AN2144">
            <v>0.3</v>
          </cell>
          <cell r="AO2144" t="str">
            <v>-</v>
          </cell>
          <cell r="AP2144">
            <v>48</v>
          </cell>
          <cell r="AQ2144">
            <v>0.13</v>
          </cell>
          <cell r="AR2144">
            <v>50</v>
          </cell>
          <cell r="AS2144">
            <v>0.12</v>
          </cell>
          <cell r="AT2144" t="str">
            <v>per shipment</v>
          </cell>
          <cell r="AU2144">
            <v>150</v>
          </cell>
          <cell r="AV2144" t="str">
            <v>Incumbent</v>
          </cell>
          <cell r="AW2144" t="str">
            <v>EUR</v>
          </cell>
          <cell r="AX2144">
            <v>1.55</v>
          </cell>
          <cell r="AY2144">
            <v>120</v>
          </cell>
          <cell r="AZ2144" t="str">
            <v>CA</v>
          </cell>
          <cell r="BA2144" t="str">
            <v>AMS</v>
          </cell>
          <cell r="BB2144" t="str">
            <v>2,4,6</v>
          </cell>
          <cell r="BC2144">
            <v>3</v>
          </cell>
        </row>
        <row r="2145">
          <cell r="A2145">
            <v>2120</v>
          </cell>
          <cell r="B2145" t="str">
            <v>UNALLOCATED</v>
          </cell>
          <cell r="C2145" t="str">
            <v>EUROPE</v>
          </cell>
          <cell r="D2145" t="str">
            <v>FR</v>
          </cell>
          <cell r="E2145" t="str">
            <v>LYS</v>
          </cell>
          <cell r="F2145" t="str">
            <v>Louis</v>
          </cell>
          <cell r="G2145" t="str">
            <v>MRS</v>
          </cell>
          <cell r="H2145" t="str">
            <v>MAIR</v>
          </cell>
          <cell r="I2145" t="str">
            <v>ZA</v>
          </cell>
          <cell r="J2145" t="str">
            <v>JNB</v>
          </cell>
          <cell r="K2145" t="str">
            <v>JNB</v>
          </cell>
          <cell r="R2145">
            <v>1</v>
          </cell>
          <cell r="S2145">
            <v>1087.5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166</v>
          </cell>
          <cell r="Y2145" t="str">
            <v>SL4</v>
          </cell>
          <cell r="Z2145" t="str">
            <v>DG2</v>
          </cell>
          <cell r="AA2145" t="str">
            <v>CAO</v>
          </cell>
          <cell r="AB2145" t="str">
            <v>MD</v>
          </cell>
          <cell r="AC2145" t="b">
            <v>1</v>
          </cell>
          <cell r="AD2145" t="str">
            <v>DTD</v>
          </cell>
          <cell r="AE2145" t="str">
            <v>not specified</v>
          </cell>
          <cell r="AG2145" t="str">
            <v>EUR</v>
          </cell>
          <cell r="AH2145" t="b">
            <v>0</v>
          </cell>
          <cell r="AJ2145" t="str">
            <v>DG under UN 3480/3481/3090/3091 (lithium with DG declaration)</v>
          </cell>
          <cell r="AL2145" t="str">
            <v>EUR</v>
          </cell>
          <cell r="AM2145" t="str">
            <v>MRS</v>
          </cell>
          <cell r="AN2145">
            <v>0.25</v>
          </cell>
          <cell r="AO2145" t="str">
            <v>-</v>
          </cell>
          <cell r="AP2145">
            <v>48</v>
          </cell>
          <cell r="AQ2145">
            <v>0.12</v>
          </cell>
          <cell r="AR2145">
            <v>40</v>
          </cell>
          <cell r="AS2145">
            <v>0.1</v>
          </cell>
          <cell r="AT2145" t="str">
            <v>per shipment</v>
          </cell>
          <cell r="AU2145">
            <v>150</v>
          </cell>
          <cell r="AW2145" t="str">
            <v>EUR</v>
          </cell>
          <cell r="AX2145">
            <v>2.8</v>
          </cell>
          <cell r="AY2145">
            <v>72</v>
          </cell>
          <cell r="AZ2145" t="str">
            <v>EY</v>
          </cell>
          <cell r="BA2145" t="str">
            <v>LYS-AMS-JNB</v>
          </cell>
          <cell r="BB2145" t="str">
            <v>1,3,5</v>
          </cell>
          <cell r="BC2145">
            <v>3</v>
          </cell>
        </row>
        <row r="2146">
          <cell r="A2146">
            <v>718</v>
          </cell>
          <cell r="B2146" t="str">
            <v>BG DI</v>
          </cell>
          <cell r="C2146" t="str">
            <v>EUROPE</v>
          </cell>
          <cell r="D2146" t="str">
            <v>FR</v>
          </cell>
          <cell r="E2146" t="str">
            <v>MLH</v>
          </cell>
          <cell r="F2146" t="str">
            <v>George</v>
          </cell>
          <cell r="G2146" t="str">
            <v>MLH</v>
          </cell>
          <cell r="H2146" t="str">
            <v>MAIR</v>
          </cell>
          <cell r="I2146" t="str">
            <v>IN</v>
          </cell>
          <cell r="J2146" t="str">
            <v>BOM</v>
          </cell>
          <cell r="K2146" t="str">
            <v>BOM</v>
          </cell>
          <cell r="R2146">
            <v>5</v>
          </cell>
          <cell r="S2146">
            <v>978</v>
          </cell>
          <cell r="T2146">
            <v>0</v>
          </cell>
          <cell r="U2146">
            <v>1</v>
          </cell>
          <cell r="V2146">
            <v>0</v>
          </cell>
          <cell r="W2146">
            <v>0</v>
          </cell>
          <cell r="X2146">
            <v>166</v>
          </cell>
          <cell r="Y2146" t="str">
            <v>SL1</v>
          </cell>
          <cell r="Z2146" t="str">
            <v>DEF</v>
          </cell>
          <cell r="AA2146" t="str">
            <v>not specified</v>
          </cell>
          <cell r="AB2146" t="str">
            <v>not specified</v>
          </cell>
          <cell r="AC2146" t="b">
            <v>0</v>
          </cell>
          <cell r="AD2146" t="str">
            <v>DTD</v>
          </cell>
          <cell r="AE2146">
            <v>7</v>
          </cell>
          <cell r="AG2146" t="str">
            <v>EUR</v>
          </cell>
          <cell r="AH2146" t="b">
            <v>0</v>
          </cell>
          <cell r="AJ2146" t="str">
            <v xml:space="preserve">Airfreight needs to be quoted as consol, where Lithium batteries are accepted as a consol. Quote Lithium check fee, if applicable. </v>
          </cell>
          <cell r="AK2146" t="str">
            <v>Incumbent</v>
          </cell>
          <cell r="AL2146" t="str">
            <v>EUR</v>
          </cell>
          <cell r="AM2146" t="str">
            <v>MLH</v>
          </cell>
          <cell r="AN2146">
            <v>0.35</v>
          </cell>
          <cell r="AO2146" t="str">
            <v>-</v>
          </cell>
          <cell r="AP2146">
            <v>48</v>
          </cell>
          <cell r="AQ2146">
            <v>0.13</v>
          </cell>
          <cell r="AR2146">
            <v>50</v>
          </cell>
          <cell r="AS2146">
            <v>0.1</v>
          </cell>
          <cell r="AT2146" t="str">
            <v>per shipment</v>
          </cell>
          <cell r="AU2146">
            <v>150</v>
          </cell>
          <cell r="AV2146" t="str">
            <v>Incumbent</v>
          </cell>
          <cell r="AW2146" t="str">
            <v>EUR</v>
          </cell>
          <cell r="AX2146">
            <v>1.25</v>
          </cell>
          <cell r="AY2146">
            <v>120</v>
          </cell>
          <cell r="AZ2146" t="str">
            <v>LH</v>
          </cell>
          <cell r="BA2146" t="str">
            <v>FRA</v>
          </cell>
          <cell r="BB2146" t="str">
            <v>1,2,3,6,7</v>
          </cell>
          <cell r="BC2146">
            <v>5</v>
          </cell>
        </row>
        <row r="2147">
          <cell r="A2147">
            <v>723</v>
          </cell>
          <cell r="B2147" t="str">
            <v>UNALLOCATED</v>
          </cell>
          <cell r="C2147" t="str">
            <v>EUROPE</v>
          </cell>
          <cell r="D2147" t="str">
            <v>FR</v>
          </cell>
          <cell r="E2147" t="str">
            <v>MLH</v>
          </cell>
          <cell r="F2147" t="str">
            <v>George</v>
          </cell>
          <cell r="G2147" t="str">
            <v>MLH</v>
          </cell>
          <cell r="H2147" t="str">
            <v>MAIR</v>
          </cell>
          <cell r="I2147" t="str">
            <v>IN</v>
          </cell>
          <cell r="J2147" t="str">
            <v>BOM</v>
          </cell>
          <cell r="K2147" t="str">
            <v>BOM</v>
          </cell>
          <cell r="R2147">
            <v>2</v>
          </cell>
          <cell r="S2147">
            <v>780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166</v>
          </cell>
          <cell r="Y2147" t="str">
            <v>SL1</v>
          </cell>
          <cell r="Z2147" t="str">
            <v>DEF</v>
          </cell>
          <cell r="AA2147" t="str">
            <v>not specified</v>
          </cell>
          <cell r="AB2147" t="str">
            <v>not specified</v>
          </cell>
          <cell r="AC2147" t="b">
            <v>0</v>
          </cell>
          <cell r="AD2147" t="str">
            <v>DTD</v>
          </cell>
          <cell r="AE2147">
            <v>7</v>
          </cell>
          <cell r="AG2147" t="str">
            <v>EUR</v>
          </cell>
          <cell r="AH2147" t="b">
            <v>0</v>
          </cell>
          <cell r="AJ2147" t="str">
            <v xml:space="preserve">Airfreight needs to be quoted as consol, where Lithium batteries are accepted as a consol. Quote Lithium check fee, if applicable. </v>
          </cell>
          <cell r="AK2147" t="str">
            <v>Incumbent</v>
          </cell>
          <cell r="AL2147" t="str">
            <v>EUR</v>
          </cell>
          <cell r="AM2147" t="str">
            <v>MLH</v>
          </cell>
          <cell r="AN2147">
            <v>0.35</v>
          </cell>
          <cell r="AO2147" t="str">
            <v>-</v>
          </cell>
          <cell r="AP2147">
            <v>48</v>
          </cell>
          <cell r="AQ2147">
            <v>0.13</v>
          </cell>
          <cell r="AR2147">
            <v>50</v>
          </cell>
          <cell r="AS2147">
            <v>0.1</v>
          </cell>
          <cell r="AT2147" t="str">
            <v>per shipment</v>
          </cell>
          <cell r="AU2147">
            <v>150</v>
          </cell>
          <cell r="AV2147" t="str">
            <v>Incumbent</v>
          </cell>
          <cell r="AW2147" t="str">
            <v>EUR</v>
          </cell>
          <cell r="AX2147">
            <v>1.25</v>
          </cell>
          <cell r="AY2147">
            <v>120</v>
          </cell>
          <cell r="AZ2147" t="str">
            <v>LH</v>
          </cell>
          <cell r="BA2147" t="str">
            <v>FRA</v>
          </cell>
          <cell r="BB2147" t="str">
            <v>1,2,3,6,7</v>
          </cell>
          <cell r="BC2147">
            <v>5</v>
          </cell>
        </row>
        <row r="2148">
          <cell r="A2148">
            <v>2461</v>
          </cell>
          <cell r="B2148" t="str">
            <v>BG</v>
          </cell>
          <cell r="C2148" t="str">
            <v>EUROPE</v>
          </cell>
          <cell r="D2148" t="str">
            <v>GB</v>
          </cell>
          <cell r="E2148" t="str">
            <v>BRS</v>
          </cell>
          <cell r="F2148" t="str">
            <v>Jaqueline - no changes</v>
          </cell>
          <cell r="G2148" t="str">
            <v>BRS</v>
          </cell>
          <cell r="H2148" t="str">
            <v>LATAM</v>
          </cell>
          <cell r="I2148" t="str">
            <v>BR</v>
          </cell>
          <cell r="J2148" t="str">
            <v>MAO</v>
          </cell>
          <cell r="K2148" t="str">
            <v>MAO</v>
          </cell>
          <cell r="L2148">
            <v>2</v>
          </cell>
          <cell r="M2148">
            <v>40</v>
          </cell>
          <cell r="N2148">
            <v>0.48099999999999998</v>
          </cell>
          <cell r="O2148">
            <v>80.166666666666998</v>
          </cell>
          <cell r="P2148">
            <v>80.5</v>
          </cell>
          <cell r="Q2148">
            <v>-2.3250000000000002</v>
          </cell>
          <cell r="R2148">
            <v>2</v>
          </cell>
          <cell r="S2148">
            <v>80.5</v>
          </cell>
          <cell r="T2148">
            <v>0</v>
          </cell>
          <cell r="U2148">
            <v>0</v>
          </cell>
          <cell r="V2148">
            <v>0</v>
          </cell>
          <cell r="W2148">
            <v>1</v>
          </cell>
          <cell r="X2148">
            <v>166</v>
          </cell>
          <cell r="Y2148" t="str">
            <v>SL1</v>
          </cell>
          <cell r="Z2148" t="str">
            <v>DEF</v>
          </cell>
          <cell r="AA2148" t="str">
            <v>not specified</v>
          </cell>
          <cell r="AB2148" t="str">
            <v>not specified</v>
          </cell>
          <cell r="AC2148" t="b">
            <v>0</v>
          </cell>
          <cell r="AD2148" t="str">
            <v>DTD</v>
          </cell>
          <cell r="AE2148">
            <v>7</v>
          </cell>
          <cell r="AG2148" t="str">
            <v>EUR</v>
          </cell>
          <cell r="AH2148" t="b">
            <v>0</v>
          </cell>
          <cell r="AJ2148" t="str">
            <v xml:space="preserve">Airfreight needs to be quoted as consol, where Lithium batteries are accepted as a consol. Quote Lithium check fee, if applicable. </v>
          </cell>
          <cell r="AK2148" t="str">
            <v>Incumbent</v>
          </cell>
          <cell r="AL2148" t="str">
            <v>EUR</v>
          </cell>
          <cell r="AM2148" t="str">
            <v>BRS</v>
          </cell>
          <cell r="AN2148">
            <v>0.12</v>
          </cell>
          <cell r="AO2148" t="str">
            <v>-</v>
          </cell>
          <cell r="AP2148">
            <v>24</v>
          </cell>
          <cell r="AQ2148">
            <v>0.1</v>
          </cell>
          <cell r="AR2148">
            <v>28</v>
          </cell>
          <cell r="AS2148">
            <v>0.06</v>
          </cell>
          <cell r="AT2148" t="str">
            <v>Per shipment</v>
          </cell>
          <cell r="AU2148">
            <v>60</v>
          </cell>
          <cell r="AV2148" t="str">
            <v>Incumbent</v>
          </cell>
          <cell r="AW2148" t="str">
            <v>EUR</v>
          </cell>
          <cell r="AX2148">
            <v>3.55</v>
          </cell>
          <cell r="AY2148">
            <v>144</v>
          </cell>
          <cell r="AZ2148" t="str">
            <v>TP</v>
          </cell>
          <cell r="BA2148" t="str">
            <v>BRS-LHR-LIS-MAO</v>
          </cell>
          <cell r="BB2148" t="str">
            <v>1,2,3,4,5,6,7</v>
          </cell>
          <cell r="BC2148">
            <v>7</v>
          </cell>
        </row>
        <row r="2149">
          <cell r="A2149">
            <v>339</v>
          </cell>
          <cell r="B2149" t="str">
            <v>BG SRC</v>
          </cell>
          <cell r="C2149" t="str">
            <v>EUROPE</v>
          </cell>
          <cell r="D2149" t="str">
            <v>GB</v>
          </cell>
          <cell r="E2149" t="str">
            <v>EMA</v>
          </cell>
          <cell r="F2149" t="str">
            <v>Jaqueline - no changes</v>
          </cell>
          <cell r="G2149" t="str">
            <v>EMA</v>
          </cell>
          <cell r="H2149" t="str">
            <v>AMERICAS</v>
          </cell>
          <cell r="I2149" t="str">
            <v>US</v>
          </cell>
          <cell r="J2149" t="str">
            <v>ATL</v>
          </cell>
          <cell r="K2149" t="str">
            <v>ATL</v>
          </cell>
          <cell r="L2149">
            <v>12</v>
          </cell>
          <cell r="M2149">
            <v>4144</v>
          </cell>
          <cell r="N2149">
            <v>46.286999999999999</v>
          </cell>
          <cell r="O2149">
            <v>7714.5</v>
          </cell>
          <cell r="P2149">
            <v>7716</v>
          </cell>
          <cell r="Q2149">
            <v>0.501</v>
          </cell>
          <cell r="R2149">
            <v>13</v>
          </cell>
          <cell r="S2149">
            <v>9732.5</v>
          </cell>
          <cell r="T2149">
            <v>7.6923076923076927E-2</v>
          </cell>
          <cell r="U2149">
            <v>0.30769230769230771</v>
          </cell>
          <cell r="V2149">
            <v>0</v>
          </cell>
          <cell r="W2149">
            <v>0.61538461538461542</v>
          </cell>
          <cell r="X2149">
            <v>166</v>
          </cell>
          <cell r="Y2149" t="str">
            <v>SL1</v>
          </cell>
          <cell r="Z2149" t="str">
            <v>DEF</v>
          </cell>
          <cell r="AA2149" t="str">
            <v>not specified</v>
          </cell>
          <cell r="AB2149" t="str">
            <v>not specified</v>
          </cell>
          <cell r="AC2149" t="b">
            <v>0</v>
          </cell>
          <cell r="AD2149" t="str">
            <v>DTD</v>
          </cell>
          <cell r="AE2149">
            <v>7</v>
          </cell>
          <cell r="AG2149" t="str">
            <v>EUR</v>
          </cell>
          <cell r="AH2149" t="b">
            <v>0</v>
          </cell>
          <cell r="AJ2149" t="str">
            <v xml:space="preserve">Airfreight needs to be quoted as consol, where Lithium batteries are accepted as a consol. Quote Lithium check fee, if applicable. </v>
          </cell>
          <cell r="AK2149" t="str">
            <v>Incumbent</v>
          </cell>
          <cell r="AL2149" t="str">
            <v>EUR</v>
          </cell>
          <cell r="AM2149" t="str">
            <v>EMA</v>
          </cell>
          <cell r="AN2149">
            <v>0.2</v>
          </cell>
          <cell r="AO2149" t="str">
            <v>-</v>
          </cell>
          <cell r="AP2149">
            <v>24</v>
          </cell>
          <cell r="AQ2149">
            <v>0.1</v>
          </cell>
          <cell r="AR2149">
            <v>28</v>
          </cell>
          <cell r="AS2149">
            <v>0.06</v>
          </cell>
          <cell r="AT2149" t="str">
            <v>Per shipment</v>
          </cell>
          <cell r="AU2149">
            <v>60</v>
          </cell>
          <cell r="AV2149" t="str">
            <v>Incumbent</v>
          </cell>
          <cell r="AW2149" t="str">
            <v>EUR</v>
          </cell>
          <cell r="AX2149">
            <v>1.18</v>
          </cell>
          <cell r="AY2149">
            <v>120</v>
          </cell>
          <cell r="AZ2149" t="str">
            <v>DL</v>
          </cell>
          <cell r="BA2149" t="str">
            <v>EMA-LHR-MAN-ATL</v>
          </cell>
          <cell r="BB2149" t="str">
            <v>2,5</v>
          </cell>
          <cell r="BC2149">
            <v>2</v>
          </cell>
        </row>
        <row r="2150">
          <cell r="A2150">
            <v>375</v>
          </cell>
          <cell r="B2150" t="str">
            <v>BG SRC</v>
          </cell>
          <cell r="C2150" t="str">
            <v>EUROPE</v>
          </cell>
          <cell r="D2150" t="str">
            <v>GB</v>
          </cell>
          <cell r="E2150" t="str">
            <v>EMA</v>
          </cell>
          <cell r="F2150" t="str">
            <v>Jaqueline - no changes</v>
          </cell>
          <cell r="G2150" t="str">
            <v>EMA</v>
          </cell>
          <cell r="H2150" t="str">
            <v>AMERICAS</v>
          </cell>
          <cell r="I2150" t="str">
            <v>US</v>
          </cell>
          <cell r="J2150" t="str">
            <v>ATL</v>
          </cell>
          <cell r="K2150" t="str">
            <v>ATL</v>
          </cell>
          <cell r="L2150">
            <v>12</v>
          </cell>
          <cell r="M2150">
            <v>4144</v>
          </cell>
          <cell r="N2150">
            <v>46.286999999999999</v>
          </cell>
          <cell r="O2150">
            <v>7714.5</v>
          </cell>
          <cell r="P2150">
            <v>7716</v>
          </cell>
          <cell r="Q2150">
            <v>0.501</v>
          </cell>
          <cell r="R2150">
            <v>1</v>
          </cell>
          <cell r="S2150">
            <v>239</v>
          </cell>
          <cell r="T2150">
            <v>0</v>
          </cell>
          <cell r="U2150">
            <v>0</v>
          </cell>
          <cell r="V2150">
            <v>0</v>
          </cell>
          <cell r="W2150">
            <v>1</v>
          </cell>
          <cell r="X2150">
            <v>166</v>
          </cell>
          <cell r="Y2150" t="str">
            <v>SL3</v>
          </cell>
          <cell r="Z2150" t="str">
            <v>EXP</v>
          </cell>
          <cell r="AA2150" t="str">
            <v>not specified</v>
          </cell>
          <cell r="AB2150" t="str">
            <v>not specified</v>
          </cell>
          <cell r="AC2150" t="b">
            <v>0</v>
          </cell>
          <cell r="AD2150" t="str">
            <v>DTD</v>
          </cell>
          <cell r="AE2150">
            <v>4</v>
          </cell>
          <cell r="AG2150" t="str">
            <v>EUR</v>
          </cell>
          <cell r="AH2150" t="b">
            <v>0</v>
          </cell>
          <cell r="AK2150" t="str">
            <v>Incumbent</v>
          </cell>
          <cell r="AL2150" t="str">
            <v>EUR</v>
          </cell>
          <cell r="AM2150" t="str">
            <v>EMA</v>
          </cell>
          <cell r="AN2150">
            <v>0.2</v>
          </cell>
          <cell r="AO2150" t="str">
            <v>-</v>
          </cell>
          <cell r="AP2150">
            <v>24</v>
          </cell>
          <cell r="AQ2150">
            <v>0.1</v>
          </cell>
          <cell r="AR2150">
            <v>28</v>
          </cell>
          <cell r="AS2150">
            <v>0.06</v>
          </cell>
          <cell r="AW2150" t="str">
            <v>EUR</v>
          </cell>
          <cell r="AX2150">
            <v>2.25</v>
          </cell>
          <cell r="AY2150">
            <v>96</v>
          </cell>
          <cell r="AZ2150" t="str">
            <v>DL</v>
          </cell>
          <cell r="BA2150" t="str">
            <v>EMA-LHR-ATL</v>
          </cell>
          <cell r="BB2150" t="str">
            <v>1,2,3,4,5,6,7</v>
          </cell>
          <cell r="BC2150">
            <v>7</v>
          </cell>
        </row>
        <row r="2151">
          <cell r="A2151">
            <v>1090</v>
          </cell>
          <cell r="B2151" t="str">
            <v>BG DI</v>
          </cell>
          <cell r="C2151" t="str">
            <v>EUROPE</v>
          </cell>
          <cell r="D2151" t="str">
            <v>GB</v>
          </cell>
          <cell r="E2151" t="str">
            <v>EMA</v>
          </cell>
          <cell r="F2151" t="str">
            <v>Jaqueline - no changes</v>
          </cell>
          <cell r="G2151" t="str">
            <v>EMA</v>
          </cell>
          <cell r="H2151" t="str">
            <v>AMERICAS</v>
          </cell>
          <cell r="I2151" t="str">
            <v>US</v>
          </cell>
          <cell r="J2151" t="str">
            <v>CLE</v>
          </cell>
          <cell r="K2151" t="str">
            <v>CLE</v>
          </cell>
          <cell r="L2151">
            <v>9</v>
          </cell>
          <cell r="M2151">
            <v>3400</v>
          </cell>
          <cell r="N2151">
            <v>5.415</v>
          </cell>
          <cell r="O2151">
            <v>902.5</v>
          </cell>
          <cell r="P2151">
            <v>3400</v>
          </cell>
          <cell r="Q2151">
            <v>0.46800000000000003</v>
          </cell>
          <cell r="R2151">
            <v>8</v>
          </cell>
          <cell r="S2151">
            <v>2853</v>
          </cell>
          <cell r="T2151">
            <v>0</v>
          </cell>
          <cell r="U2151">
            <v>1</v>
          </cell>
          <cell r="V2151">
            <v>0</v>
          </cell>
          <cell r="W2151">
            <v>0</v>
          </cell>
          <cell r="X2151">
            <v>166</v>
          </cell>
          <cell r="Y2151" t="str">
            <v>SL1</v>
          </cell>
          <cell r="Z2151" t="str">
            <v>DEF</v>
          </cell>
          <cell r="AA2151" t="str">
            <v>not specified</v>
          </cell>
          <cell r="AB2151" t="str">
            <v>not specified</v>
          </cell>
          <cell r="AC2151" t="b">
            <v>0</v>
          </cell>
          <cell r="AD2151" t="str">
            <v>DTD</v>
          </cell>
          <cell r="AE2151">
            <v>7</v>
          </cell>
          <cell r="AG2151" t="str">
            <v>EUR</v>
          </cell>
          <cell r="AH2151" t="b">
            <v>0</v>
          </cell>
          <cell r="AJ2151" t="str">
            <v xml:space="preserve">Airfreight needs to be quoted as consol, where Lithium batteries are accepted as a consol. Quote Lithium check fee, if applicable. </v>
          </cell>
          <cell r="AK2151" t="str">
            <v>Incumbent</v>
          </cell>
          <cell r="AL2151" t="str">
            <v>EUR</v>
          </cell>
          <cell r="AM2151" t="str">
            <v>EMA</v>
          </cell>
          <cell r="AN2151">
            <v>0.2</v>
          </cell>
          <cell r="AO2151" t="str">
            <v>-</v>
          </cell>
          <cell r="AP2151">
            <v>24</v>
          </cell>
          <cell r="AQ2151">
            <v>0.1</v>
          </cell>
          <cell r="AR2151">
            <v>28</v>
          </cell>
          <cell r="AS2151">
            <v>0.06</v>
          </cell>
          <cell r="AT2151" t="str">
            <v>Per shipment</v>
          </cell>
          <cell r="AU2151">
            <v>60</v>
          </cell>
          <cell r="AV2151" t="str">
            <v>Incumbent</v>
          </cell>
          <cell r="AW2151" t="str">
            <v>EUR</v>
          </cell>
          <cell r="AX2151">
            <v>1.7</v>
          </cell>
          <cell r="AY2151">
            <v>120</v>
          </cell>
          <cell r="AZ2151" t="str">
            <v>DL</v>
          </cell>
          <cell r="BA2151" t="str">
            <v>LHR-DTW-ORD-CLE</v>
          </cell>
          <cell r="BB2151" t="str">
            <v>4,5,6,7</v>
          </cell>
          <cell r="BC2151">
            <v>4</v>
          </cell>
        </row>
        <row r="2152">
          <cell r="A2152">
            <v>4144</v>
          </cell>
          <cell r="B2152" t="str">
            <v>BG DI</v>
          </cell>
          <cell r="C2152" t="str">
            <v>EUROPE</v>
          </cell>
          <cell r="D2152" t="str">
            <v>GB</v>
          </cell>
          <cell r="E2152" t="str">
            <v>EMA</v>
          </cell>
          <cell r="F2152" t="str">
            <v>Jaqueline - no changes</v>
          </cell>
          <cell r="G2152" t="str">
            <v>EMA</v>
          </cell>
          <cell r="H2152" t="str">
            <v>EUROPE</v>
          </cell>
          <cell r="I2152" t="str">
            <v>IL</v>
          </cell>
          <cell r="J2152" t="str">
            <v>TLV</v>
          </cell>
          <cell r="K2152" t="str">
            <v>TLV</v>
          </cell>
          <cell r="R2152">
            <v>10</v>
          </cell>
          <cell r="S2152">
            <v>3158</v>
          </cell>
          <cell r="T2152">
            <v>1</v>
          </cell>
          <cell r="U2152">
            <v>0</v>
          </cell>
          <cell r="V2152">
            <v>0</v>
          </cell>
          <cell r="W2152">
            <v>0</v>
          </cell>
          <cell r="X2152">
            <v>166</v>
          </cell>
          <cell r="Y2152" t="str">
            <v>SL1</v>
          </cell>
          <cell r="Z2152" t="str">
            <v>DEF</v>
          </cell>
          <cell r="AA2152" t="str">
            <v>not specified</v>
          </cell>
          <cell r="AB2152" t="str">
            <v>not specified</v>
          </cell>
          <cell r="AC2152" t="b">
            <v>0</v>
          </cell>
          <cell r="AD2152" t="str">
            <v>DTD</v>
          </cell>
          <cell r="AE2152">
            <v>7</v>
          </cell>
          <cell r="AG2152" t="str">
            <v>EUR</v>
          </cell>
          <cell r="AH2152" t="b">
            <v>0</v>
          </cell>
          <cell r="AJ2152" t="str">
            <v xml:space="preserve">Airfreight needs to be quoted as consol, where Lithium batteries are accepted as a consol. Quote Lithium check fee, if applicable. </v>
          </cell>
          <cell r="AK2152" t="str">
            <v>Incumbent</v>
          </cell>
          <cell r="AL2152" t="str">
            <v>EUR</v>
          </cell>
          <cell r="AM2152" t="str">
            <v>EMA</v>
          </cell>
          <cell r="AN2152">
            <v>0.2</v>
          </cell>
          <cell r="AO2152" t="str">
            <v>-</v>
          </cell>
          <cell r="AP2152">
            <v>24</v>
          </cell>
          <cell r="AQ2152">
            <v>0.1</v>
          </cell>
          <cell r="AR2152">
            <v>28</v>
          </cell>
          <cell r="AS2152">
            <v>0.06</v>
          </cell>
          <cell r="AT2152" t="str">
            <v>Per shipment</v>
          </cell>
          <cell r="AU2152">
            <v>60</v>
          </cell>
          <cell r="AW2152" t="str">
            <v>EUR</v>
          </cell>
          <cell r="AX2152">
            <v>1.35</v>
          </cell>
          <cell r="AY2152">
            <v>72</v>
          </cell>
          <cell r="AZ2152" t="str">
            <v>TK</v>
          </cell>
          <cell r="BA2152" t="str">
            <v>EMA-LHR-TLV</v>
          </cell>
          <cell r="BB2152" t="str">
            <v>3,6</v>
          </cell>
          <cell r="BC2152">
            <v>2</v>
          </cell>
        </row>
        <row r="2153">
          <cell r="A2153">
            <v>4536</v>
          </cell>
          <cell r="B2153" t="str">
            <v>BG CL</v>
          </cell>
          <cell r="C2153" t="str">
            <v>EUROPE</v>
          </cell>
          <cell r="D2153" t="str">
            <v>GB</v>
          </cell>
          <cell r="E2153" t="str">
            <v>LHR</v>
          </cell>
          <cell r="F2153" t="str">
            <v>Jaqueline - no changes</v>
          </cell>
          <cell r="G2153" t="str">
            <v>LHR</v>
          </cell>
          <cell r="H2153" t="str">
            <v>AMERICAS</v>
          </cell>
          <cell r="I2153" t="str">
            <v>CA</v>
          </cell>
          <cell r="J2153" t="str">
            <v>YYZ</v>
          </cell>
          <cell r="K2153" t="str">
            <v>YYZ</v>
          </cell>
          <cell r="R2153">
            <v>58</v>
          </cell>
          <cell r="S2153">
            <v>36190</v>
          </cell>
          <cell r="T2153">
            <v>0.74226804123711343</v>
          </cell>
          <cell r="U2153">
            <v>0.25773195876288657</v>
          </cell>
          <cell r="V2153">
            <v>0</v>
          </cell>
          <cell r="W2153">
            <v>0</v>
          </cell>
          <cell r="X2153">
            <v>166</v>
          </cell>
          <cell r="Y2153" t="str">
            <v>SL1</v>
          </cell>
          <cell r="Z2153" t="str">
            <v>DEF</v>
          </cell>
          <cell r="AA2153" t="str">
            <v>not specified</v>
          </cell>
          <cell r="AB2153" t="str">
            <v>not specified</v>
          </cell>
          <cell r="AC2153" t="b">
            <v>0</v>
          </cell>
          <cell r="AD2153" t="str">
            <v>DTD</v>
          </cell>
          <cell r="AE2153">
            <v>7</v>
          </cell>
          <cell r="AG2153" t="str">
            <v>EUR</v>
          </cell>
          <cell r="AH2153" t="b">
            <v>0</v>
          </cell>
          <cell r="AJ2153" t="str">
            <v xml:space="preserve">Airfreight needs to be quoted as consol, where Lithium batteries are accepted as a consol. Quote Lithium check fee, if applicable. </v>
          </cell>
          <cell r="AK2153" t="str">
            <v>Incumbent</v>
          </cell>
          <cell r="AL2153" t="str">
            <v>EUR</v>
          </cell>
          <cell r="AM2153" t="str">
            <v>LHR</v>
          </cell>
          <cell r="AN2153">
            <v>0.15</v>
          </cell>
          <cell r="AO2153" t="str">
            <v>-</v>
          </cell>
          <cell r="AP2153">
            <v>24</v>
          </cell>
          <cell r="AQ2153">
            <v>0.1</v>
          </cell>
          <cell r="AR2153">
            <v>28</v>
          </cell>
          <cell r="AS2153">
            <v>0.06</v>
          </cell>
          <cell r="AT2153" t="str">
            <v>Per shipment</v>
          </cell>
          <cell r="AU2153">
            <v>60</v>
          </cell>
          <cell r="AV2153" t="str">
            <v>Incumbent</v>
          </cell>
          <cell r="AW2153" t="str">
            <v>EUR</v>
          </cell>
          <cell r="AX2153">
            <v>0.96</v>
          </cell>
          <cell r="AY2153">
            <v>72</v>
          </cell>
          <cell r="AZ2153" t="str">
            <v>BA</v>
          </cell>
          <cell r="BA2153" t="str">
            <v>Direct</v>
          </cell>
          <cell r="BB2153" t="str">
            <v>1,4</v>
          </cell>
          <cell r="BC2153">
            <v>2</v>
          </cell>
        </row>
        <row r="2154">
          <cell r="A2154">
            <v>4538</v>
          </cell>
          <cell r="B2154" t="str">
            <v>UNALLOCATED</v>
          </cell>
          <cell r="C2154" t="str">
            <v>EUROPE</v>
          </cell>
          <cell r="D2154" t="str">
            <v>GB</v>
          </cell>
          <cell r="E2154" t="str">
            <v>LHR</v>
          </cell>
          <cell r="F2154" t="str">
            <v>Jaqueline - no changes</v>
          </cell>
          <cell r="G2154" t="str">
            <v>LHR</v>
          </cell>
          <cell r="H2154" t="str">
            <v>AMERICAS</v>
          </cell>
          <cell r="I2154" t="str">
            <v>CA</v>
          </cell>
          <cell r="J2154" t="str">
            <v>YYZ</v>
          </cell>
          <cell r="K2154" t="str">
            <v>YYZ</v>
          </cell>
          <cell r="R2154">
            <v>30</v>
          </cell>
          <cell r="S2154">
            <v>22039.5</v>
          </cell>
          <cell r="T2154">
            <v>0.74226804123711343</v>
          </cell>
          <cell r="U2154">
            <v>0.25773195876288657</v>
          </cell>
          <cell r="V2154">
            <v>0</v>
          </cell>
          <cell r="W2154">
            <v>0</v>
          </cell>
          <cell r="X2154">
            <v>166</v>
          </cell>
          <cell r="Y2154" t="str">
            <v>SL1</v>
          </cell>
          <cell r="Z2154" t="str">
            <v>DEF</v>
          </cell>
          <cell r="AA2154" t="str">
            <v>not specified</v>
          </cell>
          <cell r="AB2154" t="str">
            <v>not specified</v>
          </cell>
          <cell r="AC2154" t="b">
            <v>0</v>
          </cell>
          <cell r="AD2154" t="str">
            <v>DTD</v>
          </cell>
          <cell r="AE2154">
            <v>7</v>
          </cell>
          <cell r="AG2154" t="str">
            <v>EUR</v>
          </cell>
          <cell r="AH2154" t="b">
            <v>0</v>
          </cell>
          <cell r="AJ2154" t="str">
            <v xml:space="preserve">Airfreight needs to be quoted as consol, where Lithium batteries are accepted as a consol. Quote Lithium check fee, if applicable. </v>
          </cell>
          <cell r="AK2154" t="str">
            <v>Incumbent</v>
          </cell>
          <cell r="AL2154" t="str">
            <v>EUR</v>
          </cell>
          <cell r="AM2154" t="str">
            <v>LHR</v>
          </cell>
          <cell r="AN2154">
            <v>0.15</v>
          </cell>
          <cell r="AO2154" t="str">
            <v>-</v>
          </cell>
          <cell r="AP2154">
            <v>24</v>
          </cell>
          <cell r="AQ2154">
            <v>0.1</v>
          </cell>
          <cell r="AR2154">
            <v>28</v>
          </cell>
          <cell r="AS2154">
            <v>0.06</v>
          </cell>
          <cell r="AT2154" t="str">
            <v>Per shipment</v>
          </cell>
          <cell r="AU2154">
            <v>60</v>
          </cell>
          <cell r="AV2154" t="str">
            <v>Incumbent</v>
          </cell>
          <cell r="AW2154" t="str">
            <v>EUR</v>
          </cell>
          <cell r="AX2154">
            <v>0.96</v>
          </cell>
          <cell r="AY2154">
            <v>72</v>
          </cell>
          <cell r="AZ2154" t="str">
            <v>BA</v>
          </cell>
          <cell r="BA2154" t="str">
            <v>Direct</v>
          </cell>
          <cell r="BB2154" t="str">
            <v>1,4</v>
          </cell>
          <cell r="BC2154">
            <v>2</v>
          </cell>
        </row>
        <row r="2155">
          <cell r="A2155">
            <v>4544</v>
          </cell>
          <cell r="B2155" t="str">
            <v>BG CL</v>
          </cell>
          <cell r="C2155" t="str">
            <v>EUROPE</v>
          </cell>
          <cell r="D2155" t="str">
            <v>GB</v>
          </cell>
          <cell r="E2155" t="str">
            <v>LHR</v>
          </cell>
          <cell r="F2155" t="str">
            <v>Jaqueline - no changes</v>
          </cell>
          <cell r="G2155" t="str">
            <v>LHR</v>
          </cell>
          <cell r="H2155" t="str">
            <v>AMERICAS</v>
          </cell>
          <cell r="I2155" t="str">
            <v>CA</v>
          </cell>
          <cell r="J2155" t="str">
            <v>YYZ</v>
          </cell>
          <cell r="K2155" t="str">
            <v>YYZ</v>
          </cell>
          <cell r="R2155">
            <v>9</v>
          </cell>
          <cell r="S2155">
            <v>5771</v>
          </cell>
          <cell r="T2155">
            <v>0.76923076923076927</v>
          </cell>
          <cell r="U2155">
            <v>0.23076923076923078</v>
          </cell>
          <cell r="V2155">
            <v>0</v>
          </cell>
          <cell r="W2155">
            <v>0</v>
          </cell>
          <cell r="X2155">
            <v>166</v>
          </cell>
          <cell r="Y2155" t="str">
            <v>SL3</v>
          </cell>
          <cell r="Z2155" t="str">
            <v>EXP</v>
          </cell>
          <cell r="AA2155" t="str">
            <v>not specified</v>
          </cell>
          <cell r="AB2155" t="str">
            <v>not specified</v>
          </cell>
          <cell r="AC2155" t="b">
            <v>0</v>
          </cell>
          <cell r="AD2155" t="str">
            <v>DTD</v>
          </cell>
          <cell r="AE2155">
            <v>4</v>
          </cell>
          <cell r="AG2155" t="str">
            <v>EUR</v>
          </cell>
          <cell r="AH2155" t="b">
            <v>0</v>
          </cell>
          <cell r="AK2155" t="str">
            <v>Incumbent</v>
          </cell>
          <cell r="AL2155" t="str">
            <v>EUR</v>
          </cell>
          <cell r="AM2155" t="str">
            <v>LHR</v>
          </cell>
          <cell r="AN2155">
            <v>0.15</v>
          </cell>
          <cell r="AO2155" t="str">
            <v>-</v>
          </cell>
          <cell r="AP2155">
            <v>24</v>
          </cell>
          <cell r="AQ2155">
            <v>0.1</v>
          </cell>
          <cell r="AR2155">
            <v>28</v>
          </cell>
          <cell r="AS2155">
            <v>0.06</v>
          </cell>
          <cell r="AV2155" t="str">
            <v>Incumbent</v>
          </cell>
          <cell r="AW2155" t="str">
            <v>EUR</v>
          </cell>
          <cell r="AX2155">
            <v>1.25</v>
          </cell>
          <cell r="AY2155">
            <v>48</v>
          </cell>
          <cell r="AZ2155" t="str">
            <v>AC</v>
          </cell>
          <cell r="BA2155" t="str">
            <v>Direct</v>
          </cell>
          <cell r="BB2155" t="str">
            <v>1,2,3,4,5,6,7</v>
          </cell>
          <cell r="BC2155">
            <v>7</v>
          </cell>
        </row>
        <row r="2156">
          <cell r="A2156">
            <v>4560</v>
          </cell>
          <cell r="B2156" t="str">
            <v>UNALLOCATED</v>
          </cell>
          <cell r="C2156" t="str">
            <v>EUROPE</v>
          </cell>
          <cell r="D2156" t="str">
            <v>GB</v>
          </cell>
          <cell r="E2156" t="str">
            <v>LHR</v>
          </cell>
          <cell r="F2156" t="str">
            <v>Jaqueline - no changes</v>
          </cell>
          <cell r="G2156" t="str">
            <v>LHR</v>
          </cell>
          <cell r="H2156" t="str">
            <v>AMERICAS</v>
          </cell>
          <cell r="I2156" t="str">
            <v>CA</v>
          </cell>
          <cell r="J2156" t="str">
            <v>YYZ</v>
          </cell>
          <cell r="K2156" t="str">
            <v>YYZ</v>
          </cell>
          <cell r="R2156">
            <v>4</v>
          </cell>
          <cell r="S2156">
            <v>1075</v>
          </cell>
          <cell r="T2156">
            <v>0.76923076923076927</v>
          </cell>
          <cell r="U2156">
            <v>0.23076923076923078</v>
          </cell>
          <cell r="V2156">
            <v>0</v>
          </cell>
          <cell r="W2156">
            <v>0</v>
          </cell>
          <cell r="X2156">
            <v>166</v>
          </cell>
          <cell r="Y2156" t="str">
            <v>SL3</v>
          </cell>
          <cell r="Z2156" t="str">
            <v>EXP</v>
          </cell>
          <cell r="AA2156" t="str">
            <v>not specified</v>
          </cell>
          <cell r="AB2156" t="str">
            <v>not specified</v>
          </cell>
          <cell r="AC2156" t="b">
            <v>0</v>
          </cell>
          <cell r="AD2156" t="str">
            <v>DTD</v>
          </cell>
          <cell r="AE2156">
            <v>4</v>
          </cell>
          <cell r="AG2156" t="str">
            <v>EUR</v>
          </cell>
          <cell r="AH2156" t="b">
            <v>0</v>
          </cell>
          <cell r="AK2156" t="str">
            <v>Incumbent</v>
          </cell>
          <cell r="AL2156" t="str">
            <v>EUR</v>
          </cell>
          <cell r="AM2156" t="str">
            <v>LHR</v>
          </cell>
          <cell r="AN2156">
            <v>0.15</v>
          </cell>
          <cell r="AO2156" t="str">
            <v>-</v>
          </cell>
          <cell r="AP2156">
            <v>24</v>
          </cell>
          <cell r="AQ2156">
            <v>0.1</v>
          </cell>
          <cell r="AR2156">
            <v>28</v>
          </cell>
          <cell r="AS2156">
            <v>0.06</v>
          </cell>
          <cell r="AV2156" t="str">
            <v>Incumbent</v>
          </cell>
          <cell r="AW2156" t="str">
            <v>EUR</v>
          </cell>
          <cell r="AX2156">
            <v>1.25</v>
          </cell>
          <cell r="AY2156">
            <v>48</v>
          </cell>
          <cell r="AZ2156" t="str">
            <v>AC</v>
          </cell>
          <cell r="BA2156" t="str">
            <v>Direct</v>
          </cell>
          <cell r="BB2156" t="str">
            <v>1,2,3,4,5,6,7</v>
          </cell>
          <cell r="BC2156">
            <v>7</v>
          </cell>
        </row>
        <row r="2157">
          <cell r="A2157">
            <v>2561</v>
          </cell>
          <cell r="B2157" t="str">
            <v>BG CL</v>
          </cell>
          <cell r="C2157" t="str">
            <v>EUROPE</v>
          </cell>
          <cell r="D2157" t="str">
            <v>GB</v>
          </cell>
          <cell r="E2157" t="str">
            <v>LHR</v>
          </cell>
          <cell r="F2157" t="str">
            <v>Jaqueline - no changes</v>
          </cell>
          <cell r="G2157" t="str">
            <v>LHR</v>
          </cell>
          <cell r="H2157" t="str">
            <v>AMERICAS</v>
          </cell>
          <cell r="I2157" t="str">
            <v>MX</v>
          </cell>
          <cell r="J2157" t="str">
            <v>MEX</v>
          </cell>
          <cell r="K2157" t="str">
            <v>MEX</v>
          </cell>
          <cell r="R2157">
            <v>14</v>
          </cell>
          <cell r="S2157">
            <v>3804</v>
          </cell>
          <cell r="T2157">
            <v>0.73913043478260865</v>
          </cell>
          <cell r="U2157">
            <v>0.2608695652173913</v>
          </cell>
          <cell r="V2157">
            <v>0</v>
          </cell>
          <cell r="W2157">
            <v>0</v>
          </cell>
          <cell r="X2157">
            <v>166</v>
          </cell>
          <cell r="Y2157" t="str">
            <v>SL1</v>
          </cell>
          <cell r="Z2157" t="str">
            <v>DEF</v>
          </cell>
          <cell r="AA2157" t="str">
            <v>not specified</v>
          </cell>
          <cell r="AB2157" t="str">
            <v>not specified</v>
          </cell>
          <cell r="AC2157" t="b">
            <v>0</v>
          </cell>
          <cell r="AD2157" t="str">
            <v>DTD</v>
          </cell>
          <cell r="AE2157">
            <v>7</v>
          </cell>
          <cell r="AG2157" t="str">
            <v>EUR</v>
          </cell>
          <cell r="AH2157" t="b">
            <v>0</v>
          </cell>
          <cell r="AJ2157" t="str">
            <v xml:space="preserve">Airfreight needs to be quoted as consol, where Lithium batteries are accepted as a consol. Quote Lithium check fee, if applicable. </v>
          </cell>
          <cell r="AK2157" t="str">
            <v>Incumbent</v>
          </cell>
          <cell r="AL2157" t="str">
            <v>EUR</v>
          </cell>
          <cell r="AM2157" t="str">
            <v>LHR</v>
          </cell>
          <cell r="AN2157">
            <v>0.15</v>
          </cell>
          <cell r="AO2157" t="str">
            <v>-</v>
          </cell>
          <cell r="AP2157">
            <v>24</v>
          </cell>
          <cell r="AQ2157">
            <v>0.1</v>
          </cell>
          <cell r="AR2157">
            <v>28</v>
          </cell>
          <cell r="AS2157">
            <v>0.06</v>
          </cell>
          <cell r="AT2157" t="str">
            <v>Per shipment</v>
          </cell>
          <cell r="AU2157">
            <v>60</v>
          </cell>
          <cell r="AV2157" t="str">
            <v>Incumbent</v>
          </cell>
          <cell r="AW2157" t="str">
            <v>EUR</v>
          </cell>
          <cell r="AX2157">
            <v>2.15</v>
          </cell>
          <cell r="AY2157">
            <v>96</v>
          </cell>
          <cell r="AZ2157" t="str">
            <v>VS</v>
          </cell>
          <cell r="BA2157" t="str">
            <v>LHR-LAX-MEX</v>
          </cell>
          <cell r="BB2157" t="str">
            <v>4,6,7</v>
          </cell>
          <cell r="BC2157">
            <v>3</v>
          </cell>
        </row>
        <row r="2158">
          <cell r="A2158">
            <v>2564</v>
          </cell>
          <cell r="B2158" t="str">
            <v>UNALLOCATED</v>
          </cell>
          <cell r="C2158" t="str">
            <v>EUROPE</v>
          </cell>
          <cell r="D2158" t="str">
            <v>GB</v>
          </cell>
          <cell r="E2158" t="str">
            <v>LHR</v>
          </cell>
          <cell r="F2158" t="str">
            <v>Jaqueline - no changes</v>
          </cell>
          <cell r="G2158" t="str">
            <v>LHR</v>
          </cell>
          <cell r="H2158" t="str">
            <v>AMERICAS</v>
          </cell>
          <cell r="I2158" t="str">
            <v>MX</v>
          </cell>
          <cell r="J2158" t="str">
            <v>MEX</v>
          </cell>
          <cell r="K2158" t="str">
            <v>MEX</v>
          </cell>
          <cell r="R2158">
            <v>9</v>
          </cell>
          <cell r="S2158">
            <v>2748</v>
          </cell>
          <cell r="T2158">
            <v>0.73913043478260865</v>
          </cell>
          <cell r="U2158">
            <v>0.2608695652173913</v>
          </cell>
          <cell r="V2158">
            <v>0</v>
          </cell>
          <cell r="W2158">
            <v>0</v>
          </cell>
          <cell r="X2158">
            <v>166</v>
          </cell>
          <cell r="Y2158" t="str">
            <v>SL1</v>
          </cell>
          <cell r="Z2158" t="str">
            <v>DEF</v>
          </cell>
          <cell r="AA2158" t="str">
            <v>not specified</v>
          </cell>
          <cell r="AB2158" t="str">
            <v>not specified</v>
          </cell>
          <cell r="AC2158" t="b">
            <v>0</v>
          </cell>
          <cell r="AD2158" t="str">
            <v>DTD</v>
          </cell>
          <cell r="AE2158">
            <v>7</v>
          </cell>
          <cell r="AG2158" t="str">
            <v>EUR</v>
          </cell>
          <cell r="AH2158" t="b">
            <v>0</v>
          </cell>
          <cell r="AJ2158" t="str">
            <v xml:space="preserve">Airfreight needs to be quoted as consol, where Lithium batteries are accepted as a consol. Quote Lithium check fee, if applicable. </v>
          </cell>
          <cell r="AK2158" t="str">
            <v>Incumbent</v>
          </cell>
          <cell r="AL2158" t="str">
            <v>EUR</v>
          </cell>
          <cell r="AM2158" t="str">
            <v>LHR</v>
          </cell>
          <cell r="AN2158">
            <v>0.15</v>
          </cell>
          <cell r="AO2158" t="str">
            <v>-</v>
          </cell>
          <cell r="AP2158">
            <v>24</v>
          </cell>
          <cell r="AQ2158">
            <v>0.1</v>
          </cell>
          <cell r="AR2158">
            <v>28</v>
          </cell>
          <cell r="AS2158">
            <v>0.06</v>
          </cell>
          <cell r="AT2158" t="str">
            <v>Per shipment</v>
          </cell>
          <cell r="AU2158">
            <v>60</v>
          </cell>
          <cell r="AV2158" t="str">
            <v>Incumbent</v>
          </cell>
          <cell r="AW2158" t="str">
            <v>EUR</v>
          </cell>
          <cell r="AX2158">
            <v>2.15</v>
          </cell>
          <cell r="AY2158">
            <v>96</v>
          </cell>
          <cell r="AZ2158" t="str">
            <v>VS</v>
          </cell>
          <cell r="BA2158" t="str">
            <v>LHR-LAX-MEX</v>
          </cell>
          <cell r="BB2158" t="str">
            <v>4,6,7</v>
          </cell>
          <cell r="BC2158">
            <v>3</v>
          </cell>
        </row>
        <row r="2159">
          <cell r="A2159">
            <v>351</v>
          </cell>
          <cell r="B2159" t="str">
            <v>BG CL</v>
          </cell>
          <cell r="C2159" t="str">
            <v>EUROPE</v>
          </cell>
          <cell r="D2159" t="str">
            <v>GB</v>
          </cell>
          <cell r="E2159" t="str">
            <v>LHR</v>
          </cell>
          <cell r="F2159" t="str">
            <v>Jaqueline - no changes</v>
          </cell>
          <cell r="G2159" t="str">
            <v>LHR</v>
          </cell>
          <cell r="H2159" t="str">
            <v>AMERICAS</v>
          </cell>
          <cell r="I2159" t="str">
            <v>US</v>
          </cell>
          <cell r="J2159" t="str">
            <v>ATL</v>
          </cell>
          <cell r="K2159" t="str">
            <v>ATL</v>
          </cell>
          <cell r="L2159">
            <v>4</v>
          </cell>
          <cell r="M2159">
            <v>1152</v>
          </cell>
          <cell r="N2159">
            <v>5.5490000000000004</v>
          </cell>
          <cell r="O2159">
            <v>924.83333333332996</v>
          </cell>
          <cell r="P2159">
            <v>1449.5</v>
          </cell>
          <cell r="Q2159">
            <v>0.47</v>
          </cell>
          <cell r="R2159">
            <v>4</v>
          </cell>
          <cell r="S2159">
            <v>3978</v>
          </cell>
          <cell r="T2159">
            <v>1.6666666666666665</v>
          </cell>
          <cell r="U2159">
            <v>0.33333333333333331</v>
          </cell>
          <cell r="V2159">
            <v>0</v>
          </cell>
          <cell r="W2159">
            <v>0</v>
          </cell>
          <cell r="X2159">
            <v>166</v>
          </cell>
          <cell r="Y2159" t="str">
            <v>SL1</v>
          </cell>
          <cell r="Z2159" t="str">
            <v>DEF</v>
          </cell>
          <cell r="AA2159" t="str">
            <v>not specified</v>
          </cell>
          <cell r="AB2159" t="str">
            <v>not specified</v>
          </cell>
          <cell r="AC2159" t="b">
            <v>0</v>
          </cell>
          <cell r="AD2159" t="str">
            <v>DTD</v>
          </cell>
          <cell r="AE2159">
            <v>7</v>
          </cell>
          <cell r="AG2159" t="str">
            <v>EUR</v>
          </cell>
          <cell r="AH2159" t="b">
            <v>0</v>
          </cell>
          <cell r="AJ2159" t="str">
            <v xml:space="preserve">Airfreight needs to be quoted as consol, where Lithium batteries are accepted as a consol. Quote Lithium check fee, if applicable. </v>
          </cell>
          <cell r="AK2159" t="str">
            <v>Incumbent</v>
          </cell>
          <cell r="AL2159" t="str">
            <v>EUR</v>
          </cell>
          <cell r="AM2159" t="str">
            <v>LHR</v>
          </cell>
          <cell r="AN2159">
            <v>0.15</v>
          </cell>
          <cell r="AO2159" t="str">
            <v>-</v>
          </cell>
          <cell r="AP2159">
            <v>24</v>
          </cell>
          <cell r="AQ2159">
            <v>0.1</v>
          </cell>
          <cell r="AR2159">
            <v>28</v>
          </cell>
          <cell r="AS2159">
            <v>0.06</v>
          </cell>
          <cell r="AT2159" t="str">
            <v>Per shipment</v>
          </cell>
          <cell r="AU2159">
            <v>60</v>
          </cell>
          <cell r="AV2159" t="str">
            <v>Incumbent</v>
          </cell>
          <cell r="AW2159" t="str">
            <v>EUR</v>
          </cell>
          <cell r="AX2159">
            <v>0.89</v>
          </cell>
          <cell r="AY2159">
            <v>96</v>
          </cell>
          <cell r="AZ2159" t="str">
            <v>DL</v>
          </cell>
          <cell r="BA2159" t="str">
            <v>LHR-MAN-ATL</v>
          </cell>
          <cell r="BB2159" t="str">
            <v>3,6</v>
          </cell>
          <cell r="BC2159">
            <v>2</v>
          </cell>
        </row>
        <row r="2160">
          <cell r="A2160">
            <v>357</v>
          </cell>
          <cell r="B2160" t="str">
            <v>BG SRC</v>
          </cell>
          <cell r="C2160" t="str">
            <v>EUROPE</v>
          </cell>
          <cell r="D2160" t="str">
            <v>GB</v>
          </cell>
          <cell r="E2160" t="str">
            <v>LHR</v>
          </cell>
          <cell r="F2160" t="str">
            <v>Jaqueline - no changes</v>
          </cell>
          <cell r="G2160" t="str">
            <v>LHR</v>
          </cell>
          <cell r="H2160" t="str">
            <v>AMERICAS</v>
          </cell>
          <cell r="I2160" t="str">
            <v>US</v>
          </cell>
          <cell r="J2160" t="str">
            <v>ATL</v>
          </cell>
          <cell r="K2160" t="str">
            <v>ATL</v>
          </cell>
          <cell r="L2160">
            <v>4</v>
          </cell>
          <cell r="M2160">
            <v>1152</v>
          </cell>
          <cell r="N2160">
            <v>5.5490000000000004</v>
          </cell>
          <cell r="O2160">
            <v>924.83333333332996</v>
          </cell>
          <cell r="P2160">
            <v>1449.5</v>
          </cell>
          <cell r="Q2160">
            <v>0.47</v>
          </cell>
          <cell r="R2160">
            <v>5</v>
          </cell>
          <cell r="S2160">
            <v>1830</v>
          </cell>
          <cell r="T2160">
            <v>1.6666666666666665</v>
          </cell>
          <cell r="U2160">
            <v>0.33333333333333331</v>
          </cell>
          <cell r="V2160">
            <v>0</v>
          </cell>
          <cell r="W2160">
            <v>0</v>
          </cell>
          <cell r="X2160">
            <v>166</v>
          </cell>
          <cell r="Y2160" t="str">
            <v>SL1</v>
          </cell>
          <cell r="Z2160" t="str">
            <v>DEF</v>
          </cell>
          <cell r="AA2160" t="str">
            <v>not specified</v>
          </cell>
          <cell r="AB2160" t="str">
            <v>not specified</v>
          </cell>
          <cell r="AC2160" t="b">
            <v>0</v>
          </cell>
          <cell r="AD2160" t="str">
            <v>DTD</v>
          </cell>
          <cell r="AE2160">
            <v>7</v>
          </cell>
          <cell r="AG2160" t="str">
            <v>EUR</v>
          </cell>
          <cell r="AH2160" t="b">
            <v>0</v>
          </cell>
          <cell r="AJ2160" t="str">
            <v xml:space="preserve">Airfreight needs to be quoted as consol, where Lithium batteries are accepted as a consol. Quote Lithium check fee, if applicable. </v>
          </cell>
          <cell r="AK2160" t="str">
            <v>Incumbent</v>
          </cell>
          <cell r="AL2160" t="str">
            <v>EUR</v>
          </cell>
          <cell r="AM2160" t="str">
            <v>LHR</v>
          </cell>
          <cell r="AN2160">
            <v>0.15</v>
          </cell>
          <cell r="AO2160" t="str">
            <v>-</v>
          </cell>
          <cell r="AP2160">
            <v>24</v>
          </cell>
          <cell r="AQ2160">
            <v>0.1</v>
          </cell>
          <cell r="AR2160">
            <v>28</v>
          </cell>
          <cell r="AS2160">
            <v>0.06</v>
          </cell>
          <cell r="AT2160" t="str">
            <v>Per shipment</v>
          </cell>
          <cell r="AU2160">
            <v>60</v>
          </cell>
          <cell r="AV2160" t="str">
            <v>Incumbent</v>
          </cell>
          <cell r="AW2160" t="str">
            <v>EUR</v>
          </cell>
          <cell r="AX2160">
            <v>0.89</v>
          </cell>
          <cell r="AY2160">
            <v>96</v>
          </cell>
          <cell r="AZ2160" t="str">
            <v>DL</v>
          </cell>
          <cell r="BA2160" t="str">
            <v>LHR-MAN-ATL</v>
          </cell>
          <cell r="BB2160" t="str">
            <v>3,6</v>
          </cell>
          <cell r="BC2160">
            <v>2</v>
          </cell>
        </row>
        <row r="2161">
          <cell r="A2161">
            <v>365</v>
          </cell>
          <cell r="B2161" t="str">
            <v>BG CL</v>
          </cell>
          <cell r="C2161" t="str">
            <v>EUROPE</v>
          </cell>
          <cell r="D2161" t="str">
            <v>GB</v>
          </cell>
          <cell r="E2161" t="str">
            <v>LHR</v>
          </cell>
          <cell r="F2161" t="str">
            <v>Jaqueline - no changes</v>
          </cell>
          <cell r="G2161" t="str">
            <v>LHR</v>
          </cell>
          <cell r="H2161" t="str">
            <v>AMERICAS</v>
          </cell>
          <cell r="I2161" t="str">
            <v>US</v>
          </cell>
          <cell r="J2161" t="str">
            <v>ATL</v>
          </cell>
          <cell r="K2161" t="str">
            <v>ATL</v>
          </cell>
          <cell r="L2161">
            <v>4</v>
          </cell>
          <cell r="M2161">
            <v>1152</v>
          </cell>
          <cell r="N2161">
            <v>5.5490000000000004</v>
          </cell>
          <cell r="O2161">
            <v>924.83333333332996</v>
          </cell>
          <cell r="P2161">
            <v>1449.5</v>
          </cell>
          <cell r="Q2161">
            <v>0.47</v>
          </cell>
          <cell r="X2161">
            <v>166</v>
          </cell>
          <cell r="Y2161" t="str">
            <v>SL1</v>
          </cell>
          <cell r="Z2161" t="str">
            <v>DEF</v>
          </cell>
          <cell r="AA2161" t="str">
            <v>not specified</v>
          </cell>
          <cell r="AB2161" t="str">
            <v>not specified</v>
          </cell>
          <cell r="AC2161" t="b">
            <v>0</v>
          </cell>
          <cell r="AD2161" t="str">
            <v>DTD</v>
          </cell>
          <cell r="AE2161">
            <v>7</v>
          </cell>
          <cell r="AG2161" t="str">
            <v>EUR</v>
          </cell>
          <cell r="AH2161" t="b">
            <v>0</v>
          </cell>
          <cell r="AJ2161" t="str">
            <v xml:space="preserve">Airfreight needs to be quoted as consol, where Lithium batteries are accepted as a consol. Quote Lithium check fee, if applicable. </v>
          </cell>
          <cell r="AK2161" t="str">
            <v>Incumbent</v>
          </cell>
          <cell r="AL2161" t="str">
            <v>EUR</v>
          </cell>
          <cell r="AM2161" t="str">
            <v>LHR</v>
          </cell>
          <cell r="AN2161">
            <v>0.15</v>
          </cell>
          <cell r="AO2161" t="str">
            <v>-</v>
          </cell>
          <cell r="AP2161">
            <v>24</v>
          </cell>
          <cell r="AQ2161">
            <v>0.1</v>
          </cell>
          <cell r="AR2161">
            <v>28</v>
          </cell>
          <cell r="AS2161">
            <v>0.06</v>
          </cell>
          <cell r="AT2161" t="str">
            <v>Per shipment</v>
          </cell>
          <cell r="AU2161">
            <v>60</v>
          </cell>
          <cell r="AV2161" t="str">
            <v>Incumbent</v>
          </cell>
          <cell r="AW2161" t="str">
            <v>EUR</v>
          </cell>
          <cell r="AX2161">
            <v>0.89</v>
          </cell>
          <cell r="AY2161">
            <v>96</v>
          </cell>
          <cell r="AZ2161" t="str">
            <v>DL</v>
          </cell>
          <cell r="BA2161" t="str">
            <v>LHR-MAN-ATL</v>
          </cell>
          <cell r="BB2161" t="str">
            <v>3,6</v>
          </cell>
          <cell r="BC2161">
            <v>2</v>
          </cell>
        </row>
        <row r="2162">
          <cell r="A2162">
            <v>374</v>
          </cell>
          <cell r="B2162" t="str">
            <v>BG SRC</v>
          </cell>
          <cell r="C2162" t="str">
            <v>EUROPE</v>
          </cell>
          <cell r="D2162" t="str">
            <v>GB</v>
          </cell>
          <cell r="E2162" t="str">
            <v>LHR</v>
          </cell>
          <cell r="F2162" t="str">
            <v>Jaqueline - no changes</v>
          </cell>
          <cell r="G2162" t="str">
            <v>LHR</v>
          </cell>
          <cell r="H2162" t="str">
            <v>AMERICAS</v>
          </cell>
          <cell r="I2162" t="str">
            <v>US</v>
          </cell>
          <cell r="J2162" t="str">
            <v>ATL</v>
          </cell>
          <cell r="K2162" t="str">
            <v>ATL</v>
          </cell>
          <cell r="L2162">
            <v>4</v>
          </cell>
          <cell r="M2162">
            <v>1152</v>
          </cell>
          <cell r="N2162">
            <v>5.5490000000000004</v>
          </cell>
          <cell r="O2162">
            <v>924.83333333332996</v>
          </cell>
          <cell r="P2162">
            <v>1449.5</v>
          </cell>
          <cell r="Q2162">
            <v>0.47</v>
          </cell>
          <cell r="X2162">
            <v>166</v>
          </cell>
          <cell r="Y2162" t="str">
            <v>SL1</v>
          </cell>
          <cell r="Z2162" t="str">
            <v>DEF</v>
          </cell>
          <cell r="AA2162" t="str">
            <v>not specified</v>
          </cell>
          <cell r="AB2162" t="str">
            <v>not specified</v>
          </cell>
          <cell r="AC2162" t="b">
            <v>0</v>
          </cell>
          <cell r="AD2162" t="str">
            <v>DTD</v>
          </cell>
          <cell r="AE2162">
            <v>7</v>
          </cell>
          <cell r="AG2162" t="str">
            <v>EUR</v>
          </cell>
          <cell r="AH2162" t="b">
            <v>0</v>
          </cell>
          <cell r="AJ2162" t="str">
            <v xml:space="preserve">Airfreight needs to be quoted as consol, where Lithium batteries are accepted as a consol. Quote Lithium check fee, if applicable. </v>
          </cell>
          <cell r="AK2162" t="str">
            <v>Incumbent</v>
          </cell>
          <cell r="AL2162" t="str">
            <v>EUR</v>
          </cell>
          <cell r="AM2162" t="str">
            <v>LHR</v>
          </cell>
          <cell r="AN2162">
            <v>0.15</v>
          </cell>
          <cell r="AO2162" t="str">
            <v>-</v>
          </cell>
          <cell r="AP2162">
            <v>24</v>
          </cell>
          <cell r="AQ2162">
            <v>0.1</v>
          </cell>
          <cell r="AR2162">
            <v>28</v>
          </cell>
          <cell r="AS2162">
            <v>0.06</v>
          </cell>
          <cell r="AT2162" t="str">
            <v>Per shipment</v>
          </cell>
          <cell r="AU2162">
            <v>60</v>
          </cell>
          <cell r="AV2162" t="str">
            <v>Incumbent</v>
          </cell>
          <cell r="AW2162" t="str">
            <v>EUR</v>
          </cell>
          <cell r="AX2162">
            <v>0.89</v>
          </cell>
          <cell r="AY2162">
            <v>96</v>
          </cell>
          <cell r="AZ2162" t="str">
            <v>DL</v>
          </cell>
          <cell r="BA2162" t="str">
            <v>LHR-MAN-ATL</v>
          </cell>
          <cell r="BB2162" t="str">
            <v>3,6</v>
          </cell>
          <cell r="BC2162">
            <v>2</v>
          </cell>
        </row>
        <row r="2163">
          <cell r="A2163">
            <v>1186</v>
          </cell>
          <cell r="B2163" t="str">
            <v>BG CL</v>
          </cell>
          <cell r="C2163" t="str">
            <v>EUROPE</v>
          </cell>
          <cell r="D2163" t="str">
            <v>GB</v>
          </cell>
          <cell r="E2163" t="str">
            <v>LHR</v>
          </cell>
          <cell r="F2163" t="str">
            <v>Jaqueline - no changes</v>
          </cell>
          <cell r="G2163" t="str">
            <v>LHR</v>
          </cell>
          <cell r="H2163" t="str">
            <v>AMERICAS</v>
          </cell>
          <cell r="I2163" t="str">
            <v>US</v>
          </cell>
          <cell r="J2163" t="str">
            <v>CMH</v>
          </cell>
          <cell r="K2163" t="str">
            <v>CMH</v>
          </cell>
          <cell r="R2163">
            <v>141</v>
          </cell>
          <cell r="S2163">
            <v>395157</v>
          </cell>
          <cell r="T2163">
            <v>2</v>
          </cell>
          <cell r="U2163">
            <v>0</v>
          </cell>
          <cell r="V2163">
            <v>0</v>
          </cell>
          <cell r="W2163">
            <v>0</v>
          </cell>
          <cell r="X2163">
            <v>166</v>
          </cell>
          <cell r="Y2163" t="str">
            <v>SL1</v>
          </cell>
          <cell r="Z2163" t="str">
            <v>DEF</v>
          </cell>
          <cell r="AA2163" t="str">
            <v>not specified</v>
          </cell>
          <cell r="AB2163" t="str">
            <v>not specified</v>
          </cell>
          <cell r="AC2163" t="b">
            <v>0</v>
          </cell>
          <cell r="AD2163" t="str">
            <v>DTD</v>
          </cell>
          <cell r="AE2163">
            <v>7</v>
          </cell>
          <cell r="AG2163" t="str">
            <v>EUR</v>
          </cell>
          <cell r="AH2163" t="b">
            <v>0</v>
          </cell>
          <cell r="AJ2163" t="str">
            <v xml:space="preserve">Airfreight needs to be quoted as consol, where Lithium batteries are accepted as a consol. Quote Lithium check fee, if applicable. </v>
          </cell>
          <cell r="AK2163" t="str">
            <v>Incumbent</v>
          </cell>
          <cell r="AL2163" t="str">
            <v>EUR</v>
          </cell>
          <cell r="AM2163" t="str">
            <v>LHR</v>
          </cell>
          <cell r="AN2163">
            <v>0.15</v>
          </cell>
          <cell r="AO2163" t="str">
            <v>-</v>
          </cell>
          <cell r="AP2163">
            <v>24</v>
          </cell>
          <cell r="AQ2163">
            <v>0.1</v>
          </cell>
          <cell r="AR2163">
            <v>28</v>
          </cell>
          <cell r="AS2163">
            <v>0.06</v>
          </cell>
          <cell r="AT2163" t="str">
            <v>Per shipment</v>
          </cell>
          <cell r="AU2163">
            <v>60</v>
          </cell>
          <cell r="AV2163" t="str">
            <v>Incumbent</v>
          </cell>
          <cell r="AW2163" t="str">
            <v>EUR</v>
          </cell>
          <cell r="AX2163">
            <v>1</v>
          </cell>
          <cell r="AY2163">
            <v>96</v>
          </cell>
          <cell r="AZ2163" t="str">
            <v>DL</v>
          </cell>
          <cell r="BA2163" t="str">
            <v>LHR-DTW-ORD-CMH</v>
          </cell>
          <cell r="BB2163" t="str">
            <v>4,5,6,7</v>
          </cell>
          <cell r="BC2163">
            <v>4</v>
          </cell>
        </row>
        <row r="2164">
          <cell r="A2164">
            <v>1193</v>
          </cell>
          <cell r="B2164" t="str">
            <v>BG CL</v>
          </cell>
          <cell r="C2164" t="str">
            <v>EUROPE</v>
          </cell>
          <cell r="D2164" t="str">
            <v>GB</v>
          </cell>
          <cell r="E2164" t="str">
            <v>LHR</v>
          </cell>
          <cell r="F2164" t="str">
            <v>Jaqueline - no changes</v>
          </cell>
          <cell r="G2164" t="str">
            <v>LHR</v>
          </cell>
          <cell r="H2164" t="str">
            <v>AMERICAS</v>
          </cell>
          <cell r="I2164" t="str">
            <v>US</v>
          </cell>
          <cell r="J2164" t="str">
            <v>CMH</v>
          </cell>
          <cell r="K2164" t="str">
            <v>CMH</v>
          </cell>
          <cell r="R2164">
            <v>27</v>
          </cell>
          <cell r="S2164">
            <v>28985</v>
          </cell>
          <cell r="T2164">
            <v>2</v>
          </cell>
          <cell r="U2164">
            <v>0</v>
          </cell>
          <cell r="V2164">
            <v>0</v>
          </cell>
          <cell r="W2164">
            <v>0</v>
          </cell>
          <cell r="X2164">
            <v>166</v>
          </cell>
          <cell r="Y2164" t="str">
            <v>SL3</v>
          </cell>
          <cell r="Z2164" t="str">
            <v>EXP</v>
          </cell>
          <cell r="AA2164" t="str">
            <v>not specified</v>
          </cell>
          <cell r="AB2164" t="str">
            <v>not specified</v>
          </cell>
          <cell r="AC2164" t="b">
            <v>0</v>
          </cell>
          <cell r="AD2164" t="str">
            <v>DTD</v>
          </cell>
          <cell r="AE2164">
            <v>4</v>
          </cell>
          <cell r="AG2164" t="str">
            <v>EUR</v>
          </cell>
          <cell r="AH2164" t="b">
            <v>0</v>
          </cell>
          <cell r="AK2164" t="str">
            <v>Incumbent</v>
          </cell>
          <cell r="AL2164" t="str">
            <v>EUR</v>
          </cell>
          <cell r="AM2164" t="str">
            <v>LHR</v>
          </cell>
          <cell r="AN2164">
            <v>0.15</v>
          </cell>
          <cell r="AO2164" t="str">
            <v>-</v>
          </cell>
          <cell r="AP2164">
            <v>24</v>
          </cell>
          <cell r="AQ2164">
            <v>0.1</v>
          </cell>
          <cell r="AR2164">
            <v>28</v>
          </cell>
          <cell r="AS2164">
            <v>0.06</v>
          </cell>
          <cell r="AW2164" t="str">
            <v>EUR</v>
          </cell>
          <cell r="AX2164">
            <v>1.41</v>
          </cell>
          <cell r="AY2164">
            <v>72</v>
          </cell>
          <cell r="AZ2164" t="str">
            <v>UA</v>
          </cell>
          <cell r="BA2164" t="str">
            <v>LHR-ORD-CMH</v>
          </cell>
          <cell r="BB2164" t="str">
            <v>1,2,3,4,5,6,7</v>
          </cell>
          <cell r="BC2164">
            <v>7</v>
          </cell>
        </row>
        <row r="2165">
          <cell r="A2165">
            <v>1198</v>
          </cell>
          <cell r="B2165" t="str">
            <v>BG CL</v>
          </cell>
          <cell r="C2165" t="str">
            <v>EUROPE</v>
          </cell>
          <cell r="D2165" t="str">
            <v>GB</v>
          </cell>
          <cell r="E2165" t="str">
            <v>LHR</v>
          </cell>
          <cell r="F2165" t="str">
            <v>Jaqueline - no changes</v>
          </cell>
          <cell r="G2165" t="str">
            <v>LHR</v>
          </cell>
          <cell r="H2165" t="str">
            <v>AMERICAS</v>
          </cell>
          <cell r="I2165" t="str">
            <v>US</v>
          </cell>
          <cell r="J2165" t="str">
            <v>CMH</v>
          </cell>
          <cell r="K2165" t="str">
            <v>CMH</v>
          </cell>
          <cell r="X2165">
            <v>166</v>
          </cell>
          <cell r="Y2165" t="str">
            <v>SL1</v>
          </cell>
          <cell r="Z2165" t="str">
            <v>DEF</v>
          </cell>
          <cell r="AA2165" t="str">
            <v>not specified</v>
          </cell>
          <cell r="AB2165" t="str">
            <v>not specified</v>
          </cell>
          <cell r="AC2165" t="b">
            <v>0</v>
          </cell>
          <cell r="AD2165" t="str">
            <v>DTD</v>
          </cell>
          <cell r="AE2165">
            <v>7</v>
          </cell>
          <cell r="AG2165" t="str">
            <v>EUR</v>
          </cell>
          <cell r="AH2165" t="b">
            <v>0</v>
          </cell>
          <cell r="AJ2165" t="str">
            <v xml:space="preserve">Airfreight needs to be quoted as consol, where Lithium batteries are accepted as a consol. Quote Lithium check fee, if applicable. </v>
          </cell>
          <cell r="AK2165" t="str">
            <v>Incumbent</v>
          </cell>
          <cell r="AL2165" t="str">
            <v>EUR</v>
          </cell>
          <cell r="AM2165" t="str">
            <v>LHR</v>
          </cell>
          <cell r="AN2165">
            <v>0.15</v>
          </cell>
          <cell r="AO2165" t="str">
            <v>-</v>
          </cell>
          <cell r="AP2165">
            <v>24</v>
          </cell>
          <cell r="AQ2165">
            <v>0.1</v>
          </cell>
          <cell r="AR2165">
            <v>28</v>
          </cell>
          <cell r="AS2165">
            <v>0.06</v>
          </cell>
          <cell r="AT2165" t="str">
            <v>Per shipment</v>
          </cell>
          <cell r="AU2165">
            <v>60</v>
          </cell>
          <cell r="AV2165" t="str">
            <v>Incumbent</v>
          </cell>
          <cell r="AW2165" t="str">
            <v>EUR</v>
          </cell>
          <cell r="AX2165">
            <v>1</v>
          </cell>
          <cell r="AY2165">
            <v>96</v>
          </cell>
          <cell r="AZ2165" t="str">
            <v>DL</v>
          </cell>
          <cell r="BA2165" t="str">
            <v>LHR-DTW-ORD-CMH</v>
          </cell>
          <cell r="BB2165" t="str">
            <v>4,5,6,7</v>
          </cell>
          <cell r="BC2165">
            <v>4</v>
          </cell>
        </row>
        <row r="2166">
          <cell r="A2166">
            <v>1209</v>
          </cell>
          <cell r="B2166" t="str">
            <v>UNALLOCATED</v>
          </cell>
          <cell r="C2166" t="str">
            <v>EUROPE</v>
          </cell>
          <cell r="D2166" t="str">
            <v>GB</v>
          </cell>
          <cell r="E2166" t="str">
            <v>LHR</v>
          </cell>
          <cell r="F2166" t="str">
            <v>Jaqueline - no changes</v>
          </cell>
          <cell r="G2166" t="str">
            <v>LHR</v>
          </cell>
          <cell r="H2166" t="str">
            <v>AMERICAS</v>
          </cell>
          <cell r="I2166" t="str">
            <v>US</v>
          </cell>
          <cell r="J2166" t="str">
            <v>CMH</v>
          </cell>
          <cell r="K2166" t="str">
            <v>CMH</v>
          </cell>
          <cell r="R2166">
            <v>1</v>
          </cell>
          <cell r="S2166">
            <v>3738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166</v>
          </cell>
          <cell r="Y2166" t="str">
            <v>SL1</v>
          </cell>
          <cell r="Z2166" t="str">
            <v>DEF</v>
          </cell>
          <cell r="AA2166" t="str">
            <v>not specified</v>
          </cell>
          <cell r="AB2166" t="str">
            <v>not specified</v>
          </cell>
          <cell r="AC2166" t="b">
            <v>0</v>
          </cell>
          <cell r="AD2166" t="str">
            <v>DTD</v>
          </cell>
          <cell r="AE2166">
            <v>7</v>
          </cell>
          <cell r="AG2166" t="str">
            <v>EUR</v>
          </cell>
          <cell r="AH2166" t="b">
            <v>0</v>
          </cell>
          <cell r="AJ2166" t="str">
            <v xml:space="preserve">Airfreight needs to be quoted as consol, where Lithium batteries are accepted as a consol. Quote Lithium check fee, if applicable. </v>
          </cell>
          <cell r="AK2166" t="str">
            <v>Incumbent</v>
          </cell>
          <cell r="AL2166" t="str">
            <v>EUR</v>
          </cell>
          <cell r="AM2166" t="str">
            <v>LHR</v>
          </cell>
          <cell r="AN2166">
            <v>0.15</v>
          </cell>
          <cell r="AO2166" t="str">
            <v>-</v>
          </cell>
          <cell r="AP2166">
            <v>24</v>
          </cell>
          <cell r="AQ2166">
            <v>0.1</v>
          </cell>
          <cell r="AR2166">
            <v>28</v>
          </cell>
          <cell r="AS2166">
            <v>0.06</v>
          </cell>
          <cell r="AT2166" t="str">
            <v>Per shipment</v>
          </cell>
          <cell r="AU2166">
            <v>60</v>
          </cell>
          <cell r="AV2166" t="str">
            <v>Incumbent</v>
          </cell>
          <cell r="AW2166" t="str">
            <v>EUR</v>
          </cell>
          <cell r="AX2166">
            <v>1</v>
          </cell>
          <cell r="AY2166">
            <v>96</v>
          </cell>
          <cell r="AZ2166" t="str">
            <v>DL</v>
          </cell>
          <cell r="BA2166" t="str">
            <v>LHR-DTW-ORD-CMH</v>
          </cell>
          <cell r="BB2166" t="str">
            <v>4,5,6,7</v>
          </cell>
          <cell r="BC2166">
            <v>4</v>
          </cell>
        </row>
        <row r="2167">
          <cell r="A2167">
            <v>1224</v>
          </cell>
          <cell r="B2167" t="str">
            <v>BG CL</v>
          </cell>
          <cell r="C2167" t="str">
            <v>EUROPE</v>
          </cell>
          <cell r="D2167" t="str">
            <v>GB</v>
          </cell>
          <cell r="E2167" t="str">
            <v>LHR</v>
          </cell>
          <cell r="F2167" t="str">
            <v>Jaqueline - no changes</v>
          </cell>
          <cell r="G2167" t="str">
            <v>LHR</v>
          </cell>
          <cell r="H2167" t="str">
            <v>AMERICAS</v>
          </cell>
          <cell r="I2167" t="str">
            <v>US</v>
          </cell>
          <cell r="J2167" t="str">
            <v>CMH</v>
          </cell>
          <cell r="K2167" t="str">
            <v>CMH</v>
          </cell>
          <cell r="X2167">
            <v>166</v>
          </cell>
          <cell r="Y2167" t="str">
            <v>SL3</v>
          </cell>
          <cell r="Z2167" t="str">
            <v>EXP</v>
          </cell>
          <cell r="AA2167" t="str">
            <v>not specified</v>
          </cell>
          <cell r="AB2167" t="str">
            <v>not specified</v>
          </cell>
          <cell r="AC2167" t="b">
            <v>0</v>
          </cell>
          <cell r="AD2167" t="str">
            <v>DTD</v>
          </cell>
          <cell r="AE2167">
            <v>4</v>
          </cell>
          <cell r="AG2167" t="str">
            <v>EUR</v>
          </cell>
          <cell r="AH2167" t="b">
            <v>0</v>
          </cell>
          <cell r="AK2167" t="str">
            <v>Incumbent</v>
          </cell>
          <cell r="AL2167" t="str">
            <v>EUR</v>
          </cell>
          <cell r="AM2167" t="str">
            <v>LHR</v>
          </cell>
          <cell r="AN2167">
            <v>0.15</v>
          </cell>
          <cell r="AO2167" t="str">
            <v>-</v>
          </cell>
          <cell r="AP2167">
            <v>24</v>
          </cell>
          <cell r="AQ2167">
            <v>0.1</v>
          </cell>
          <cell r="AR2167">
            <v>28</v>
          </cell>
          <cell r="AS2167">
            <v>0.06</v>
          </cell>
          <cell r="AW2167" t="str">
            <v>EUR</v>
          </cell>
          <cell r="AX2167">
            <v>1.41</v>
          </cell>
          <cell r="AY2167">
            <v>72</v>
          </cell>
          <cell r="AZ2167" t="str">
            <v>UA</v>
          </cell>
          <cell r="BA2167" t="str">
            <v>LHR-ORD-CMH</v>
          </cell>
          <cell r="BB2167" t="str">
            <v>1,2,3,4,5,6,7</v>
          </cell>
          <cell r="BC2167">
            <v>7</v>
          </cell>
        </row>
        <row r="2168">
          <cell r="A2168">
            <v>1231</v>
          </cell>
          <cell r="B2168" t="str">
            <v>BG CL</v>
          </cell>
          <cell r="C2168" t="str">
            <v>EUROPE</v>
          </cell>
          <cell r="D2168" t="str">
            <v>GB</v>
          </cell>
          <cell r="E2168" t="str">
            <v>LHR</v>
          </cell>
          <cell r="F2168" t="str">
            <v>Jaqueline - no changes</v>
          </cell>
          <cell r="G2168" t="str">
            <v>LHR</v>
          </cell>
          <cell r="H2168" t="str">
            <v>AMERICAS</v>
          </cell>
          <cell r="I2168" t="str">
            <v>US</v>
          </cell>
          <cell r="J2168" t="str">
            <v>CMH</v>
          </cell>
          <cell r="K2168" t="str">
            <v>CMH</v>
          </cell>
          <cell r="R2168">
            <v>1</v>
          </cell>
          <cell r="S2168">
            <v>178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166</v>
          </cell>
          <cell r="Y2168" t="str">
            <v>SL2</v>
          </cell>
          <cell r="Z2168" t="str">
            <v>B2B</v>
          </cell>
          <cell r="AA2168" t="str">
            <v>not specified</v>
          </cell>
          <cell r="AB2168" t="str">
            <v>not specified</v>
          </cell>
          <cell r="AC2168" t="b">
            <v>0</v>
          </cell>
          <cell r="AD2168" t="str">
            <v>DTD</v>
          </cell>
          <cell r="AE2168">
            <v>5</v>
          </cell>
          <cell r="AG2168" t="str">
            <v>EUR</v>
          </cell>
          <cell r="AH2168" t="b">
            <v>0</v>
          </cell>
          <cell r="AK2168" t="str">
            <v>Incumbent</v>
          </cell>
          <cell r="AL2168" t="str">
            <v>EUR</v>
          </cell>
          <cell r="AM2168" t="str">
            <v>LHR</v>
          </cell>
          <cell r="AN2168">
            <v>0.15</v>
          </cell>
          <cell r="AO2168" t="str">
            <v>-</v>
          </cell>
          <cell r="AP2168">
            <v>24</v>
          </cell>
          <cell r="AQ2168">
            <v>0.1</v>
          </cell>
          <cell r="AR2168">
            <v>28</v>
          </cell>
          <cell r="AS2168">
            <v>0.06</v>
          </cell>
          <cell r="AV2168" t="str">
            <v>Incumbent</v>
          </cell>
          <cell r="AW2168" t="str">
            <v>EUR</v>
          </cell>
          <cell r="AX2168">
            <v>1.41</v>
          </cell>
          <cell r="AY2168">
            <v>72</v>
          </cell>
          <cell r="AZ2168" t="str">
            <v>UA</v>
          </cell>
          <cell r="BA2168" t="str">
            <v>LHR-ORD-CMH</v>
          </cell>
          <cell r="BB2168" t="str">
            <v>1,2,3,4,5,6,7</v>
          </cell>
          <cell r="BC2168">
            <v>7</v>
          </cell>
        </row>
        <row r="2169">
          <cell r="A2169">
            <v>1456</v>
          </cell>
          <cell r="B2169" t="str">
            <v>BG SRC</v>
          </cell>
          <cell r="C2169" t="str">
            <v>EUROPE</v>
          </cell>
          <cell r="D2169" t="str">
            <v>GB</v>
          </cell>
          <cell r="E2169" t="str">
            <v>LHR</v>
          </cell>
          <cell r="F2169" t="str">
            <v>Jaqueline - no changes</v>
          </cell>
          <cell r="G2169" t="str">
            <v>LHR</v>
          </cell>
          <cell r="H2169" t="str">
            <v>AMERICAS</v>
          </cell>
          <cell r="I2169" t="str">
            <v>US</v>
          </cell>
          <cell r="J2169" t="str">
            <v>JFK</v>
          </cell>
          <cell r="K2169" t="str">
            <v>EWR</v>
          </cell>
          <cell r="L2169">
            <v>1</v>
          </cell>
          <cell r="M2169">
            <v>979</v>
          </cell>
          <cell r="N2169">
            <v>13.343999999999999</v>
          </cell>
          <cell r="O2169">
            <v>2224</v>
          </cell>
          <cell r="P2169">
            <v>2224</v>
          </cell>
          <cell r="Q2169">
            <v>0.32700000000000001</v>
          </cell>
          <cell r="R2169">
            <v>1</v>
          </cell>
          <cell r="S2169">
            <v>6177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166</v>
          </cell>
          <cell r="Y2169" t="str">
            <v>SL1</v>
          </cell>
          <cell r="Z2169" t="str">
            <v>DEF</v>
          </cell>
          <cell r="AA2169" t="str">
            <v>not specified</v>
          </cell>
          <cell r="AB2169" t="str">
            <v>not specified</v>
          </cell>
          <cell r="AC2169" t="b">
            <v>0</v>
          </cell>
          <cell r="AD2169" t="str">
            <v>DTD</v>
          </cell>
          <cell r="AE2169">
            <v>7</v>
          </cell>
          <cell r="AG2169" t="str">
            <v>EUR</v>
          </cell>
          <cell r="AH2169" t="b">
            <v>0</v>
          </cell>
          <cell r="AJ2169" t="str">
            <v xml:space="preserve">Airfreight needs to be quoted as consol, where Lithium batteries are accepted as a consol. Quote Lithium check fee, if applicable. </v>
          </cell>
          <cell r="AK2169" t="str">
            <v>Incumbent</v>
          </cell>
          <cell r="AL2169" t="str">
            <v>EUR</v>
          </cell>
          <cell r="AM2169" t="str">
            <v>LHR</v>
          </cell>
          <cell r="AN2169">
            <v>0.15</v>
          </cell>
          <cell r="AO2169" t="str">
            <v>-</v>
          </cell>
          <cell r="AP2169">
            <v>24</v>
          </cell>
          <cell r="AQ2169">
            <v>0.1</v>
          </cell>
          <cell r="AR2169">
            <v>28</v>
          </cell>
          <cell r="AS2169">
            <v>0.06</v>
          </cell>
          <cell r="AT2169" t="str">
            <v>Per shipment</v>
          </cell>
          <cell r="AU2169">
            <v>60</v>
          </cell>
          <cell r="AV2169" t="str">
            <v>Incumbent</v>
          </cell>
          <cell r="AW2169" t="str">
            <v>EUR</v>
          </cell>
          <cell r="AX2169">
            <v>0.84</v>
          </cell>
          <cell r="AY2169">
            <v>48</v>
          </cell>
          <cell r="AZ2169" t="str">
            <v>BA</v>
          </cell>
          <cell r="BA2169" t="str">
            <v>Direct</v>
          </cell>
          <cell r="BB2169" t="str">
            <v>4,7</v>
          </cell>
          <cell r="BC2169">
            <v>3</v>
          </cell>
        </row>
        <row r="2170">
          <cell r="A2170">
            <v>2025</v>
          </cell>
          <cell r="B2170" t="str">
            <v>BG DI</v>
          </cell>
          <cell r="C2170" t="str">
            <v>EUROPE</v>
          </cell>
          <cell r="D2170" t="str">
            <v>GB</v>
          </cell>
          <cell r="E2170" t="str">
            <v>LHR</v>
          </cell>
          <cell r="F2170" t="str">
            <v>Jaqueline - no changes</v>
          </cell>
          <cell r="G2170" t="str">
            <v>LHR</v>
          </cell>
          <cell r="H2170" t="str">
            <v>AMERICAS</v>
          </cell>
          <cell r="I2170" t="str">
            <v>US</v>
          </cell>
          <cell r="J2170" t="str">
            <v>JFK</v>
          </cell>
          <cell r="K2170" t="str">
            <v>JFK</v>
          </cell>
          <cell r="L2170">
            <v>1</v>
          </cell>
          <cell r="M2170">
            <v>979</v>
          </cell>
          <cell r="N2170">
            <v>13.343999999999999</v>
          </cell>
          <cell r="O2170">
            <v>2224</v>
          </cell>
          <cell r="P2170">
            <v>2224</v>
          </cell>
          <cell r="Q2170">
            <v>0.32700000000000001</v>
          </cell>
          <cell r="R2170">
            <v>8</v>
          </cell>
          <cell r="S2170">
            <v>3860</v>
          </cell>
          <cell r="T2170">
            <v>0</v>
          </cell>
          <cell r="U2170">
            <v>1</v>
          </cell>
          <cell r="V2170">
            <v>0</v>
          </cell>
          <cell r="W2170">
            <v>0</v>
          </cell>
          <cell r="X2170">
            <v>166</v>
          </cell>
          <cell r="Y2170" t="str">
            <v>SL1</v>
          </cell>
          <cell r="Z2170" t="str">
            <v>DEF</v>
          </cell>
          <cell r="AA2170" t="str">
            <v>not specified</v>
          </cell>
          <cell r="AB2170" t="str">
            <v>not specified</v>
          </cell>
          <cell r="AC2170" t="b">
            <v>0</v>
          </cell>
          <cell r="AD2170" t="str">
            <v>DTD</v>
          </cell>
          <cell r="AE2170">
            <v>7</v>
          </cell>
          <cell r="AG2170" t="str">
            <v>EUR</v>
          </cell>
          <cell r="AH2170" t="b">
            <v>0</v>
          </cell>
          <cell r="AJ2170" t="str">
            <v xml:space="preserve">Airfreight needs to be quoted as consol, where Lithium batteries are accepted as a consol. Quote Lithium check fee, if applicable. </v>
          </cell>
          <cell r="AK2170" t="str">
            <v>Incumbent</v>
          </cell>
          <cell r="AL2170" t="str">
            <v>EUR</v>
          </cell>
          <cell r="AM2170" t="str">
            <v>LHR</v>
          </cell>
          <cell r="AN2170">
            <v>0.15</v>
          </cell>
          <cell r="AO2170" t="str">
            <v>-</v>
          </cell>
          <cell r="AP2170">
            <v>24</v>
          </cell>
          <cell r="AQ2170">
            <v>0.1</v>
          </cell>
          <cell r="AR2170">
            <v>28</v>
          </cell>
          <cell r="AS2170">
            <v>0.06</v>
          </cell>
          <cell r="AT2170" t="str">
            <v>Per shipment</v>
          </cell>
          <cell r="AU2170">
            <v>60</v>
          </cell>
          <cell r="AV2170" t="str">
            <v>Incumbent</v>
          </cell>
          <cell r="AW2170" t="str">
            <v>EUR</v>
          </cell>
          <cell r="AX2170">
            <v>0.84</v>
          </cell>
          <cell r="AY2170">
            <v>48</v>
          </cell>
          <cell r="AZ2170" t="str">
            <v>BA</v>
          </cell>
          <cell r="BA2170" t="str">
            <v>Direct</v>
          </cell>
          <cell r="BB2170" t="str">
            <v>4,7</v>
          </cell>
          <cell r="BC2170">
            <v>3</v>
          </cell>
        </row>
        <row r="2171">
          <cell r="A2171">
            <v>2031</v>
          </cell>
          <cell r="B2171" t="str">
            <v>BG CL</v>
          </cell>
          <cell r="C2171" t="str">
            <v>EUROPE</v>
          </cell>
          <cell r="D2171" t="str">
            <v>GB</v>
          </cell>
          <cell r="E2171" t="str">
            <v>LHR</v>
          </cell>
          <cell r="F2171" t="str">
            <v>Jaqueline - no changes</v>
          </cell>
          <cell r="G2171" t="str">
            <v>LHR</v>
          </cell>
          <cell r="H2171" t="str">
            <v>AMERICAS</v>
          </cell>
          <cell r="I2171" t="str">
            <v>US</v>
          </cell>
          <cell r="J2171" t="str">
            <v>JFK</v>
          </cell>
          <cell r="K2171" t="str">
            <v>JFK</v>
          </cell>
          <cell r="L2171">
            <v>1</v>
          </cell>
          <cell r="M2171">
            <v>979</v>
          </cell>
          <cell r="N2171">
            <v>13.343999999999999</v>
          </cell>
          <cell r="O2171">
            <v>2224</v>
          </cell>
          <cell r="P2171">
            <v>2224</v>
          </cell>
          <cell r="Q2171">
            <v>0.32700000000000001</v>
          </cell>
          <cell r="R2171">
            <v>2</v>
          </cell>
          <cell r="S2171">
            <v>2343</v>
          </cell>
          <cell r="T2171">
            <v>1</v>
          </cell>
          <cell r="U2171">
            <v>0</v>
          </cell>
          <cell r="V2171">
            <v>0</v>
          </cell>
          <cell r="W2171">
            <v>0</v>
          </cell>
          <cell r="X2171">
            <v>166</v>
          </cell>
          <cell r="Y2171" t="str">
            <v>SL1</v>
          </cell>
          <cell r="Z2171" t="str">
            <v>DEF</v>
          </cell>
          <cell r="AA2171" t="str">
            <v>not specified</v>
          </cell>
          <cell r="AB2171" t="str">
            <v>not specified</v>
          </cell>
          <cell r="AC2171" t="b">
            <v>0</v>
          </cell>
          <cell r="AD2171" t="str">
            <v>DTD</v>
          </cell>
          <cell r="AE2171">
            <v>7</v>
          </cell>
          <cell r="AG2171" t="str">
            <v>EUR</v>
          </cell>
          <cell r="AH2171" t="b">
            <v>0</v>
          </cell>
          <cell r="AJ2171" t="str">
            <v xml:space="preserve">Airfreight needs to be quoted as consol, where Lithium batteries are accepted as a consol. Quote Lithium check fee, if applicable. </v>
          </cell>
          <cell r="AK2171" t="str">
            <v>Incumbent</v>
          </cell>
          <cell r="AL2171" t="str">
            <v>EUR</v>
          </cell>
          <cell r="AM2171" t="str">
            <v>LHR</v>
          </cell>
          <cell r="AN2171">
            <v>0.15</v>
          </cell>
          <cell r="AO2171" t="str">
            <v>-</v>
          </cell>
          <cell r="AP2171">
            <v>24</v>
          </cell>
          <cell r="AQ2171">
            <v>0.1</v>
          </cell>
          <cell r="AR2171">
            <v>28</v>
          </cell>
          <cell r="AS2171">
            <v>0.06</v>
          </cell>
          <cell r="AT2171" t="str">
            <v>Per shipment</v>
          </cell>
          <cell r="AU2171">
            <v>60</v>
          </cell>
          <cell r="AV2171" t="str">
            <v>Incumbent</v>
          </cell>
          <cell r="AW2171" t="str">
            <v>EUR</v>
          </cell>
          <cell r="AX2171">
            <v>0.84</v>
          </cell>
          <cell r="AY2171">
            <v>48</v>
          </cell>
          <cell r="AZ2171" t="str">
            <v>BA</v>
          </cell>
          <cell r="BA2171" t="str">
            <v>Direct</v>
          </cell>
          <cell r="BB2171" t="str">
            <v>4,7</v>
          </cell>
          <cell r="BC2171">
            <v>3</v>
          </cell>
        </row>
        <row r="2172">
          <cell r="A2172">
            <v>2774</v>
          </cell>
          <cell r="B2172" t="str">
            <v>BG CL</v>
          </cell>
          <cell r="C2172" t="str">
            <v>EUROPE</v>
          </cell>
          <cell r="D2172" t="str">
            <v>GB</v>
          </cell>
          <cell r="E2172" t="str">
            <v>LHR</v>
          </cell>
          <cell r="F2172" t="str">
            <v>Jaqueline - no changes</v>
          </cell>
          <cell r="G2172" t="str">
            <v>LHR</v>
          </cell>
          <cell r="H2172" t="str">
            <v>AMERICAS</v>
          </cell>
          <cell r="I2172" t="str">
            <v>US</v>
          </cell>
          <cell r="J2172" t="str">
            <v>LAX</v>
          </cell>
          <cell r="K2172" t="str">
            <v>ONT</v>
          </cell>
          <cell r="R2172">
            <v>101</v>
          </cell>
          <cell r="S2172">
            <v>152727</v>
          </cell>
          <cell r="T2172">
            <v>2</v>
          </cell>
          <cell r="U2172">
            <v>0</v>
          </cell>
          <cell r="V2172">
            <v>0</v>
          </cell>
          <cell r="W2172">
            <v>0</v>
          </cell>
          <cell r="X2172">
            <v>166</v>
          </cell>
          <cell r="Y2172" t="str">
            <v>SL1</v>
          </cell>
          <cell r="Z2172" t="str">
            <v>DEF</v>
          </cell>
          <cell r="AA2172" t="str">
            <v>not specified</v>
          </cell>
          <cell r="AB2172" t="str">
            <v>not specified</v>
          </cell>
          <cell r="AC2172" t="b">
            <v>0</v>
          </cell>
          <cell r="AD2172" t="str">
            <v>DTD</v>
          </cell>
          <cell r="AE2172">
            <v>7</v>
          </cell>
          <cell r="AG2172" t="str">
            <v>EUR</v>
          </cell>
          <cell r="AH2172" t="b">
            <v>0</v>
          </cell>
          <cell r="AJ2172" t="str">
            <v xml:space="preserve">Airfreight needs to be quoted as consol, where Lithium batteries are accepted as a consol. Quote Lithium check fee, if applicable. </v>
          </cell>
          <cell r="AK2172" t="str">
            <v>Incumbent</v>
          </cell>
          <cell r="AL2172" t="str">
            <v>EUR</v>
          </cell>
          <cell r="AM2172" t="str">
            <v>LHR</v>
          </cell>
          <cell r="AN2172">
            <v>0.15</v>
          </cell>
          <cell r="AO2172" t="str">
            <v>-</v>
          </cell>
          <cell r="AP2172">
            <v>24</v>
          </cell>
          <cell r="AQ2172">
            <v>0.1</v>
          </cell>
          <cell r="AR2172">
            <v>28</v>
          </cell>
          <cell r="AS2172">
            <v>0.06</v>
          </cell>
          <cell r="AT2172" t="str">
            <v>Per shipment</v>
          </cell>
          <cell r="AU2172">
            <v>60</v>
          </cell>
          <cell r="AV2172" t="str">
            <v>Incumbent</v>
          </cell>
          <cell r="AW2172" t="str">
            <v>EUR</v>
          </cell>
          <cell r="AX2172">
            <v>0.88</v>
          </cell>
          <cell r="AY2172">
            <v>72</v>
          </cell>
          <cell r="AZ2172" t="str">
            <v>VS</v>
          </cell>
          <cell r="BA2172" t="str">
            <v>Direct</v>
          </cell>
          <cell r="BB2172" t="str">
            <v>4,6,7</v>
          </cell>
          <cell r="BC2172">
            <v>3</v>
          </cell>
        </row>
        <row r="2173">
          <cell r="A2173">
            <v>2784</v>
          </cell>
          <cell r="B2173" t="str">
            <v>BG CL</v>
          </cell>
          <cell r="C2173" t="str">
            <v>EUROPE</v>
          </cell>
          <cell r="D2173" t="str">
            <v>GB</v>
          </cell>
          <cell r="E2173" t="str">
            <v>LHR</v>
          </cell>
          <cell r="F2173" t="str">
            <v>Jaqueline - no changes</v>
          </cell>
          <cell r="G2173" t="str">
            <v>LHR</v>
          </cell>
          <cell r="H2173" t="str">
            <v>AMERICAS</v>
          </cell>
          <cell r="I2173" t="str">
            <v>US</v>
          </cell>
          <cell r="J2173" t="str">
            <v>LAX</v>
          </cell>
          <cell r="K2173" t="str">
            <v>ONT</v>
          </cell>
          <cell r="R2173">
            <v>25</v>
          </cell>
          <cell r="S2173">
            <v>20241</v>
          </cell>
          <cell r="T2173">
            <v>2</v>
          </cell>
          <cell r="U2173">
            <v>0</v>
          </cell>
          <cell r="V2173">
            <v>0</v>
          </cell>
          <cell r="W2173">
            <v>0</v>
          </cell>
          <cell r="X2173">
            <v>166</v>
          </cell>
          <cell r="Y2173" t="str">
            <v>SL3</v>
          </cell>
          <cell r="Z2173" t="str">
            <v>EXP</v>
          </cell>
          <cell r="AA2173" t="str">
            <v>not specified</v>
          </cell>
          <cell r="AB2173" t="str">
            <v>not specified</v>
          </cell>
          <cell r="AC2173" t="b">
            <v>0</v>
          </cell>
          <cell r="AD2173" t="str">
            <v>DTD</v>
          </cell>
          <cell r="AE2173">
            <v>4</v>
          </cell>
          <cell r="AG2173" t="str">
            <v>EUR</v>
          </cell>
          <cell r="AH2173" t="b">
            <v>0</v>
          </cell>
          <cell r="AK2173" t="str">
            <v>Incumbent</v>
          </cell>
          <cell r="AL2173" t="str">
            <v>EUR</v>
          </cell>
          <cell r="AM2173" t="str">
            <v>LHR</v>
          </cell>
          <cell r="AN2173">
            <v>0.15</v>
          </cell>
          <cell r="AO2173" t="str">
            <v>-</v>
          </cell>
          <cell r="AP2173">
            <v>24</v>
          </cell>
          <cell r="AQ2173">
            <v>0.1</v>
          </cell>
          <cell r="AR2173">
            <v>28</v>
          </cell>
          <cell r="AS2173">
            <v>0.06</v>
          </cell>
          <cell r="AW2173" t="str">
            <v>EUR</v>
          </cell>
          <cell r="AX2173">
            <v>1.07</v>
          </cell>
          <cell r="AY2173">
            <v>48</v>
          </cell>
          <cell r="AZ2173" t="str">
            <v>VS</v>
          </cell>
          <cell r="BA2173" t="str">
            <v>Direct</v>
          </cell>
          <cell r="BB2173" t="str">
            <v>1,2,3,4,5,6,7</v>
          </cell>
          <cell r="BC2173">
            <v>7</v>
          </cell>
        </row>
        <row r="2174">
          <cell r="A2174">
            <v>2804</v>
          </cell>
          <cell r="B2174" t="str">
            <v>BG CL</v>
          </cell>
          <cell r="C2174" t="str">
            <v>EUROPE</v>
          </cell>
          <cell r="D2174" t="str">
            <v>GB</v>
          </cell>
          <cell r="E2174" t="str">
            <v>LHR</v>
          </cell>
          <cell r="F2174" t="str">
            <v>Jaqueline - no changes</v>
          </cell>
          <cell r="G2174" t="str">
            <v>LHR</v>
          </cell>
          <cell r="H2174" t="str">
            <v>AMERICAS</v>
          </cell>
          <cell r="I2174" t="str">
            <v>US</v>
          </cell>
          <cell r="J2174" t="str">
            <v>LAX</v>
          </cell>
          <cell r="K2174" t="str">
            <v>ONT</v>
          </cell>
          <cell r="X2174">
            <v>166</v>
          </cell>
          <cell r="Y2174" t="str">
            <v>SL1</v>
          </cell>
          <cell r="Z2174" t="str">
            <v>DEF</v>
          </cell>
          <cell r="AA2174" t="str">
            <v>not specified</v>
          </cell>
          <cell r="AB2174" t="str">
            <v>not specified</v>
          </cell>
          <cell r="AC2174" t="b">
            <v>0</v>
          </cell>
          <cell r="AD2174" t="str">
            <v>DTD</v>
          </cell>
          <cell r="AE2174">
            <v>7</v>
          </cell>
          <cell r="AG2174" t="str">
            <v>EUR</v>
          </cell>
          <cell r="AH2174" t="b">
            <v>0</v>
          </cell>
          <cell r="AJ2174" t="str">
            <v xml:space="preserve">Airfreight needs to be quoted as consol, where Lithium batteries are accepted as a consol. Quote Lithium check fee, if applicable. </v>
          </cell>
          <cell r="AK2174" t="str">
            <v>Incumbent</v>
          </cell>
          <cell r="AL2174" t="str">
            <v>EUR</v>
          </cell>
          <cell r="AM2174" t="str">
            <v>LHR</v>
          </cell>
          <cell r="AN2174">
            <v>0.15</v>
          </cell>
          <cell r="AO2174" t="str">
            <v>-</v>
          </cell>
          <cell r="AP2174">
            <v>24</v>
          </cell>
          <cell r="AQ2174">
            <v>0.1</v>
          </cell>
          <cell r="AR2174">
            <v>28</v>
          </cell>
          <cell r="AS2174">
            <v>0.06</v>
          </cell>
          <cell r="AT2174" t="str">
            <v>Per shipment</v>
          </cell>
          <cell r="AU2174">
            <v>60</v>
          </cell>
          <cell r="AV2174" t="str">
            <v>Incumbent</v>
          </cell>
          <cell r="AW2174" t="str">
            <v>EUR</v>
          </cell>
          <cell r="AX2174">
            <v>0.88</v>
          </cell>
          <cell r="AY2174">
            <v>72</v>
          </cell>
          <cell r="AZ2174" t="str">
            <v>VS</v>
          </cell>
          <cell r="BA2174" t="str">
            <v>Direct</v>
          </cell>
          <cell r="BB2174" t="str">
            <v>4,6,7</v>
          </cell>
          <cell r="BC2174">
            <v>3</v>
          </cell>
        </row>
        <row r="2175">
          <cell r="A2175">
            <v>2812</v>
          </cell>
          <cell r="B2175" t="str">
            <v>BG CL</v>
          </cell>
          <cell r="C2175" t="str">
            <v>EUROPE</v>
          </cell>
          <cell r="D2175" t="str">
            <v>GB</v>
          </cell>
          <cell r="E2175" t="str">
            <v>LHR</v>
          </cell>
          <cell r="F2175" t="str">
            <v>Jaqueline - no changes</v>
          </cell>
          <cell r="G2175" t="str">
            <v>LHR</v>
          </cell>
          <cell r="H2175" t="str">
            <v>AMERICAS</v>
          </cell>
          <cell r="I2175" t="str">
            <v>US</v>
          </cell>
          <cell r="J2175" t="str">
            <v>LAX</v>
          </cell>
          <cell r="K2175" t="str">
            <v>ONT</v>
          </cell>
          <cell r="X2175">
            <v>166</v>
          </cell>
          <cell r="Y2175" t="str">
            <v>SL3</v>
          </cell>
          <cell r="Z2175" t="str">
            <v>EXP</v>
          </cell>
          <cell r="AA2175" t="str">
            <v>not specified</v>
          </cell>
          <cell r="AB2175" t="str">
            <v>not specified</v>
          </cell>
          <cell r="AC2175" t="b">
            <v>0</v>
          </cell>
          <cell r="AD2175" t="str">
            <v>DTD</v>
          </cell>
          <cell r="AE2175">
            <v>4</v>
          </cell>
          <cell r="AG2175" t="str">
            <v>EUR</v>
          </cell>
          <cell r="AH2175" t="b">
            <v>0</v>
          </cell>
          <cell r="AK2175" t="str">
            <v>Incumbent</v>
          </cell>
          <cell r="AL2175" t="str">
            <v>EUR</v>
          </cell>
          <cell r="AM2175" t="str">
            <v>LHR</v>
          </cell>
          <cell r="AN2175">
            <v>0.15</v>
          </cell>
          <cell r="AO2175" t="str">
            <v>-</v>
          </cell>
          <cell r="AP2175">
            <v>24</v>
          </cell>
          <cell r="AQ2175">
            <v>0.1</v>
          </cell>
          <cell r="AR2175">
            <v>28</v>
          </cell>
          <cell r="AS2175">
            <v>0.06</v>
          </cell>
          <cell r="AW2175" t="str">
            <v>EUR</v>
          </cell>
          <cell r="AX2175">
            <v>1.07</v>
          </cell>
          <cell r="AY2175">
            <v>48</v>
          </cell>
          <cell r="AZ2175" t="str">
            <v>VS</v>
          </cell>
          <cell r="BA2175" t="str">
            <v>Direct</v>
          </cell>
          <cell r="BB2175" t="str">
            <v>1,2,3,4,5,6,7</v>
          </cell>
          <cell r="BC2175">
            <v>7</v>
          </cell>
        </row>
        <row r="2176">
          <cell r="A2176">
            <v>2951</v>
          </cell>
          <cell r="B2176" t="str">
            <v>BG CL</v>
          </cell>
          <cell r="C2176" t="str">
            <v>EUROPE</v>
          </cell>
          <cell r="D2176" t="str">
            <v>GB</v>
          </cell>
          <cell r="E2176" t="str">
            <v>LHR</v>
          </cell>
          <cell r="F2176" t="str">
            <v>Jaqueline - no changes</v>
          </cell>
          <cell r="G2176" t="str">
            <v>LHR</v>
          </cell>
          <cell r="H2176" t="str">
            <v>AMERICAS</v>
          </cell>
          <cell r="I2176" t="str">
            <v>US</v>
          </cell>
          <cell r="J2176" t="str">
            <v>PHL</v>
          </cell>
          <cell r="K2176" t="str">
            <v>PHL</v>
          </cell>
          <cell r="R2176">
            <v>6</v>
          </cell>
          <cell r="S2176">
            <v>1129</v>
          </cell>
          <cell r="T2176">
            <v>1</v>
          </cell>
          <cell r="U2176">
            <v>0</v>
          </cell>
          <cell r="V2176">
            <v>0</v>
          </cell>
          <cell r="W2176">
            <v>0</v>
          </cell>
          <cell r="X2176">
            <v>166</v>
          </cell>
          <cell r="Y2176" t="str">
            <v>SL1</v>
          </cell>
          <cell r="Z2176" t="str">
            <v>DEF</v>
          </cell>
          <cell r="AA2176" t="str">
            <v>not specified</v>
          </cell>
          <cell r="AB2176" t="str">
            <v>not specified</v>
          </cell>
          <cell r="AC2176" t="b">
            <v>0</v>
          </cell>
          <cell r="AD2176" t="str">
            <v>DTD</v>
          </cell>
          <cell r="AE2176">
            <v>7</v>
          </cell>
          <cell r="AG2176" t="str">
            <v>EUR</v>
          </cell>
          <cell r="AH2176" t="b">
            <v>0</v>
          </cell>
          <cell r="AJ2176" t="str">
            <v xml:space="preserve">Airfreight needs to be quoted as consol, where Lithium batteries are accepted as a consol. Quote Lithium check fee, if applicable. </v>
          </cell>
          <cell r="AK2176" t="str">
            <v>Incumbent</v>
          </cell>
          <cell r="AL2176" t="str">
            <v>EUR</v>
          </cell>
          <cell r="AM2176" t="str">
            <v>LHR</v>
          </cell>
          <cell r="AN2176">
            <v>0.15</v>
          </cell>
          <cell r="AO2176" t="str">
            <v>-</v>
          </cell>
          <cell r="AP2176">
            <v>24</v>
          </cell>
          <cell r="AQ2176">
            <v>0.1</v>
          </cell>
          <cell r="AR2176">
            <v>28</v>
          </cell>
          <cell r="AS2176">
            <v>0.06</v>
          </cell>
          <cell r="AT2176" t="str">
            <v>Per shipment</v>
          </cell>
          <cell r="AU2176">
            <v>60</v>
          </cell>
          <cell r="AV2176" t="str">
            <v>Incumbent</v>
          </cell>
          <cell r="AW2176" t="str">
            <v>EUR</v>
          </cell>
          <cell r="AX2176">
            <v>1.06</v>
          </cell>
          <cell r="AY2176">
            <v>96</v>
          </cell>
          <cell r="AZ2176" t="str">
            <v>AA</v>
          </cell>
          <cell r="BA2176" t="str">
            <v>Direct</v>
          </cell>
          <cell r="BB2176" t="str">
            <v>4,7</v>
          </cell>
          <cell r="BC2176">
            <v>2</v>
          </cell>
        </row>
        <row r="2177">
          <cell r="A2177">
            <v>2953</v>
          </cell>
          <cell r="B2177" t="str">
            <v>BG SRC</v>
          </cell>
          <cell r="C2177" t="str">
            <v>EUROPE</v>
          </cell>
          <cell r="D2177" t="str">
            <v>GB</v>
          </cell>
          <cell r="E2177" t="str">
            <v>LHR</v>
          </cell>
          <cell r="F2177" t="str">
            <v>Jaqueline - no changes</v>
          </cell>
          <cell r="G2177" t="str">
            <v>LHR</v>
          </cell>
          <cell r="H2177" t="str">
            <v>AMERICAS</v>
          </cell>
          <cell r="I2177" t="str">
            <v>US</v>
          </cell>
          <cell r="J2177" t="str">
            <v>PHL</v>
          </cell>
          <cell r="K2177" t="str">
            <v>PHL</v>
          </cell>
          <cell r="R2177">
            <v>3</v>
          </cell>
          <cell r="S2177">
            <v>371</v>
          </cell>
          <cell r="T2177">
            <v>1</v>
          </cell>
          <cell r="U2177">
            <v>0</v>
          </cell>
          <cell r="V2177">
            <v>0</v>
          </cell>
          <cell r="W2177">
            <v>0</v>
          </cell>
          <cell r="X2177">
            <v>166</v>
          </cell>
          <cell r="Y2177" t="str">
            <v>SL1</v>
          </cell>
          <cell r="Z2177" t="str">
            <v>DEF</v>
          </cell>
          <cell r="AA2177" t="str">
            <v>not specified</v>
          </cell>
          <cell r="AB2177" t="str">
            <v>not specified</v>
          </cell>
          <cell r="AC2177" t="b">
            <v>0</v>
          </cell>
          <cell r="AD2177" t="str">
            <v>DTD</v>
          </cell>
          <cell r="AE2177">
            <v>7</v>
          </cell>
          <cell r="AG2177" t="str">
            <v>EUR</v>
          </cell>
          <cell r="AH2177" t="b">
            <v>0</v>
          </cell>
          <cell r="AJ2177" t="str">
            <v xml:space="preserve">Airfreight needs to be quoted as consol, where Lithium batteries are accepted as a consol. Quote Lithium check fee, if applicable. </v>
          </cell>
          <cell r="AK2177" t="str">
            <v>Incumbent</v>
          </cell>
          <cell r="AL2177" t="str">
            <v>EUR</v>
          </cell>
          <cell r="AM2177" t="str">
            <v>LHR</v>
          </cell>
          <cell r="AN2177">
            <v>0.15</v>
          </cell>
          <cell r="AO2177" t="str">
            <v>-</v>
          </cell>
          <cell r="AP2177">
            <v>24</v>
          </cell>
          <cell r="AQ2177">
            <v>0.1</v>
          </cell>
          <cell r="AR2177">
            <v>28</v>
          </cell>
          <cell r="AS2177">
            <v>0.06</v>
          </cell>
          <cell r="AT2177" t="str">
            <v>Per shipment</v>
          </cell>
          <cell r="AU2177">
            <v>60</v>
          </cell>
          <cell r="AV2177" t="str">
            <v>Incumbent</v>
          </cell>
          <cell r="AW2177" t="str">
            <v>EUR</v>
          </cell>
          <cell r="AX2177">
            <v>1.06</v>
          </cell>
          <cell r="AY2177">
            <v>96</v>
          </cell>
          <cell r="AZ2177" t="str">
            <v>AA</v>
          </cell>
          <cell r="BA2177" t="str">
            <v>Direct</v>
          </cell>
          <cell r="BB2177" t="str">
            <v>4,7</v>
          </cell>
          <cell r="BC2177">
            <v>2</v>
          </cell>
        </row>
        <row r="2178">
          <cell r="A2178">
            <v>2966</v>
          </cell>
          <cell r="B2178" t="str">
            <v>BG CL</v>
          </cell>
          <cell r="C2178" t="str">
            <v>EUROPE</v>
          </cell>
          <cell r="D2178" t="str">
            <v>GB</v>
          </cell>
          <cell r="E2178" t="str">
            <v>LHR</v>
          </cell>
          <cell r="F2178" t="str">
            <v>Jaqueline - no changes</v>
          </cell>
          <cell r="G2178" t="str">
            <v>LHR</v>
          </cell>
          <cell r="H2178" t="str">
            <v>AMERICAS</v>
          </cell>
          <cell r="I2178" t="str">
            <v>US</v>
          </cell>
          <cell r="J2178" t="str">
            <v>PIT</v>
          </cell>
          <cell r="K2178" t="str">
            <v>PIT</v>
          </cell>
          <cell r="L2178">
            <v>14</v>
          </cell>
          <cell r="M2178">
            <v>13249</v>
          </cell>
          <cell r="N2178">
            <v>93.801000000000002</v>
          </cell>
          <cell r="O2178">
            <v>15633.5</v>
          </cell>
          <cell r="P2178">
            <v>17594</v>
          </cell>
          <cell r="Q2178">
            <v>0.52</v>
          </cell>
          <cell r="R2178">
            <v>42</v>
          </cell>
          <cell r="S2178">
            <v>60201</v>
          </cell>
          <cell r="T2178">
            <v>1.6666666666666665</v>
          </cell>
          <cell r="U2178">
            <v>0.33333333333333331</v>
          </cell>
          <cell r="V2178">
            <v>0</v>
          </cell>
          <cell r="W2178">
            <v>0</v>
          </cell>
          <cell r="X2178">
            <v>166</v>
          </cell>
          <cell r="Y2178" t="str">
            <v>SL1</v>
          </cell>
          <cell r="Z2178" t="str">
            <v>DEF</v>
          </cell>
          <cell r="AA2178" t="str">
            <v>not specified</v>
          </cell>
          <cell r="AB2178" t="str">
            <v>not specified</v>
          </cell>
          <cell r="AC2178" t="b">
            <v>0</v>
          </cell>
          <cell r="AD2178" t="str">
            <v>DTD</v>
          </cell>
          <cell r="AE2178">
            <v>7</v>
          </cell>
          <cell r="AG2178" t="str">
            <v>EUR</v>
          </cell>
          <cell r="AH2178" t="b">
            <v>0</v>
          </cell>
          <cell r="AJ2178" t="str">
            <v xml:space="preserve">Airfreight needs to be quoted as consol, where Lithium batteries are accepted as a consol. Quote Lithium check fee, if applicable. </v>
          </cell>
          <cell r="AK2178" t="str">
            <v>Incumbent</v>
          </cell>
          <cell r="AL2178" t="str">
            <v>EUR</v>
          </cell>
          <cell r="AM2178" t="str">
            <v>LHR</v>
          </cell>
          <cell r="AN2178">
            <v>0.15</v>
          </cell>
          <cell r="AO2178" t="str">
            <v>-</v>
          </cell>
          <cell r="AP2178">
            <v>24</v>
          </cell>
          <cell r="AQ2178">
            <v>0.1</v>
          </cell>
          <cell r="AR2178">
            <v>28</v>
          </cell>
          <cell r="AS2178">
            <v>0.06</v>
          </cell>
          <cell r="AT2178" t="str">
            <v>Per shipment</v>
          </cell>
          <cell r="AU2178">
            <v>60</v>
          </cell>
          <cell r="AV2178" t="str">
            <v>Incumbent</v>
          </cell>
          <cell r="AW2178" t="str">
            <v>EUR</v>
          </cell>
          <cell r="AX2178">
            <v>1</v>
          </cell>
          <cell r="AY2178">
            <v>96</v>
          </cell>
          <cell r="AZ2178" t="str">
            <v>BA</v>
          </cell>
          <cell r="BA2178" t="str">
            <v>LHR-JFK-PIT</v>
          </cell>
          <cell r="BB2178" t="str">
            <v>4,7</v>
          </cell>
          <cell r="BC2178">
            <v>2</v>
          </cell>
        </row>
        <row r="2179">
          <cell r="A2179">
            <v>2968</v>
          </cell>
          <cell r="B2179" t="str">
            <v>BG CL</v>
          </cell>
          <cell r="C2179" t="str">
            <v>EUROPE</v>
          </cell>
          <cell r="D2179" t="str">
            <v>GB</v>
          </cell>
          <cell r="E2179" t="str">
            <v>LHR</v>
          </cell>
          <cell r="F2179" t="str">
            <v>Jaqueline - no changes</v>
          </cell>
          <cell r="G2179" t="str">
            <v>LHR</v>
          </cell>
          <cell r="H2179" t="str">
            <v>AMERICAS</v>
          </cell>
          <cell r="I2179" t="str">
            <v>US</v>
          </cell>
          <cell r="J2179" t="str">
            <v>PIT</v>
          </cell>
          <cell r="K2179" t="str">
            <v>PIT</v>
          </cell>
          <cell r="L2179">
            <v>14</v>
          </cell>
          <cell r="M2179">
            <v>13249</v>
          </cell>
          <cell r="N2179">
            <v>93.801000000000002</v>
          </cell>
          <cell r="O2179">
            <v>15633.5</v>
          </cell>
          <cell r="P2179">
            <v>17594</v>
          </cell>
          <cell r="Q2179">
            <v>0.52</v>
          </cell>
          <cell r="X2179">
            <v>166</v>
          </cell>
          <cell r="Y2179" t="str">
            <v>SL1</v>
          </cell>
          <cell r="Z2179" t="str">
            <v>DEF</v>
          </cell>
          <cell r="AA2179" t="str">
            <v>not specified</v>
          </cell>
          <cell r="AB2179" t="str">
            <v>not specified</v>
          </cell>
          <cell r="AC2179" t="b">
            <v>0</v>
          </cell>
          <cell r="AD2179" t="str">
            <v>DTD</v>
          </cell>
          <cell r="AE2179">
            <v>7</v>
          </cell>
          <cell r="AG2179" t="str">
            <v>EUR</v>
          </cell>
          <cell r="AH2179" t="b">
            <v>0</v>
          </cell>
          <cell r="AJ2179" t="str">
            <v xml:space="preserve">Airfreight needs to be quoted as consol, where Lithium batteries are accepted as a consol. Quote Lithium check fee, if applicable. </v>
          </cell>
          <cell r="AK2179" t="str">
            <v>Incumbent</v>
          </cell>
          <cell r="AL2179" t="str">
            <v>EUR</v>
          </cell>
          <cell r="AM2179" t="str">
            <v>LHR</v>
          </cell>
          <cell r="AN2179">
            <v>0.15</v>
          </cell>
          <cell r="AO2179" t="str">
            <v>-</v>
          </cell>
          <cell r="AP2179">
            <v>24</v>
          </cell>
          <cell r="AQ2179">
            <v>0.1</v>
          </cell>
          <cell r="AR2179">
            <v>28</v>
          </cell>
          <cell r="AS2179">
            <v>0.06</v>
          </cell>
          <cell r="AT2179" t="str">
            <v>Per shipment</v>
          </cell>
          <cell r="AU2179">
            <v>60</v>
          </cell>
          <cell r="AV2179" t="str">
            <v>Incumbent</v>
          </cell>
          <cell r="AW2179" t="str">
            <v>EUR</v>
          </cell>
          <cell r="AX2179">
            <v>1</v>
          </cell>
          <cell r="AY2179">
            <v>96</v>
          </cell>
          <cell r="AZ2179" t="str">
            <v>BA</v>
          </cell>
          <cell r="BA2179" t="str">
            <v>LHR-JFK-PIT</v>
          </cell>
          <cell r="BB2179" t="str">
            <v>4,7</v>
          </cell>
          <cell r="BC2179">
            <v>2</v>
          </cell>
        </row>
        <row r="2180">
          <cell r="A2180">
            <v>2969</v>
          </cell>
          <cell r="B2180" t="str">
            <v>BG SRC</v>
          </cell>
          <cell r="C2180" t="str">
            <v>EUROPE</v>
          </cell>
          <cell r="D2180" t="str">
            <v>GB</v>
          </cell>
          <cell r="E2180" t="str">
            <v>LHR</v>
          </cell>
          <cell r="F2180" t="str">
            <v>Jaqueline - no changes</v>
          </cell>
          <cell r="G2180" t="str">
            <v>LHR</v>
          </cell>
          <cell r="H2180" t="str">
            <v>AMERICAS</v>
          </cell>
          <cell r="I2180" t="str">
            <v>US</v>
          </cell>
          <cell r="J2180" t="str">
            <v>PIT</v>
          </cell>
          <cell r="K2180" t="str">
            <v>PIT</v>
          </cell>
          <cell r="L2180">
            <v>14</v>
          </cell>
          <cell r="M2180">
            <v>13249</v>
          </cell>
          <cell r="N2180">
            <v>93.801000000000002</v>
          </cell>
          <cell r="O2180">
            <v>15633.5</v>
          </cell>
          <cell r="P2180">
            <v>17594</v>
          </cell>
          <cell r="Q2180">
            <v>0.52</v>
          </cell>
          <cell r="R2180">
            <v>21</v>
          </cell>
          <cell r="S2180">
            <v>25914.5</v>
          </cell>
          <cell r="T2180">
            <v>1.6666666666666665</v>
          </cell>
          <cell r="U2180">
            <v>1.3333333333333333</v>
          </cell>
          <cell r="V2180">
            <v>0</v>
          </cell>
          <cell r="W2180">
            <v>0</v>
          </cell>
          <cell r="X2180">
            <v>166</v>
          </cell>
          <cell r="Y2180" t="str">
            <v>SL1</v>
          </cell>
          <cell r="Z2180" t="str">
            <v>DEF</v>
          </cell>
          <cell r="AA2180" t="str">
            <v>not specified</v>
          </cell>
          <cell r="AB2180" t="str">
            <v>not specified</v>
          </cell>
          <cell r="AC2180" t="b">
            <v>0</v>
          </cell>
          <cell r="AD2180" t="str">
            <v>DTD</v>
          </cell>
          <cell r="AE2180">
            <v>7</v>
          </cell>
          <cell r="AG2180" t="str">
            <v>EUR</v>
          </cell>
          <cell r="AH2180" t="b">
            <v>0</v>
          </cell>
          <cell r="AJ2180" t="str">
            <v xml:space="preserve">Airfreight needs to be quoted as consol, where Lithium batteries are accepted as a consol. Quote Lithium check fee, if applicable. </v>
          </cell>
          <cell r="AK2180" t="str">
            <v>Incumbent</v>
          </cell>
          <cell r="AL2180" t="str">
            <v>EUR</v>
          </cell>
          <cell r="AM2180" t="str">
            <v>LHR</v>
          </cell>
          <cell r="AN2180">
            <v>0.15</v>
          </cell>
          <cell r="AO2180" t="str">
            <v>-</v>
          </cell>
          <cell r="AP2180">
            <v>24</v>
          </cell>
          <cell r="AQ2180">
            <v>0.1</v>
          </cell>
          <cell r="AR2180">
            <v>28</v>
          </cell>
          <cell r="AS2180">
            <v>0.06</v>
          </cell>
          <cell r="AT2180" t="str">
            <v>Per shipment</v>
          </cell>
          <cell r="AU2180">
            <v>60</v>
          </cell>
          <cell r="AV2180" t="str">
            <v>Incumbent</v>
          </cell>
          <cell r="AW2180" t="str">
            <v>EUR</v>
          </cell>
          <cell r="AX2180">
            <v>1</v>
          </cell>
          <cell r="AY2180">
            <v>96</v>
          </cell>
          <cell r="AZ2180" t="str">
            <v>BA</v>
          </cell>
          <cell r="BA2180" t="str">
            <v>LHR-JFK-PIT</v>
          </cell>
          <cell r="BB2180" t="str">
            <v>4,7</v>
          </cell>
          <cell r="BC2180">
            <v>2</v>
          </cell>
        </row>
        <row r="2181">
          <cell r="A2181">
            <v>2971</v>
          </cell>
          <cell r="B2181" t="str">
            <v>BG SRC</v>
          </cell>
          <cell r="C2181" t="str">
            <v>EUROPE</v>
          </cell>
          <cell r="D2181" t="str">
            <v>GB</v>
          </cell>
          <cell r="E2181" t="str">
            <v>LHR</v>
          </cell>
          <cell r="F2181" t="str">
            <v>Jaqueline - no changes</v>
          </cell>
          <cell r="G2181" t="str">
            <v>LHR</v>
          </cell>
          <cell r="H2181" t="str">
            <v>AMERICAS</v>
          </cell>
          <cell r="I2181" t="str">
            <v>US</v>
          </cell>
          <cell r="J2181" t="str">
            <v>PIT</v>
          </cell>
          <cell r="K2181" t="str">
            <v>PIT</v>
          </cell>
          <cell r="L2181">
            <v>14</v>
          </cell>
          <cell r="M2181">
            <v>13249</v>
          </cell>
          <cell r="N2181">
            <v>93.801000000000002</v>
          </cell>
          <cell r="O2181">
            <v>15633.5</v>
          </cell>
          <cell r="P2181">
            <v>17594</v>
          </cell>
          <cell r="Q2181">
            <v>0.52</v>
          </cell>
          <cell r="X2181">
            <v>166</v>
          </cell>
          <cell r="Y2181" t="str">
            <v>SL1</v>
          </cell>
          <cell r="Z2181" t="str">
            <v>DEF</v>
          </cell>
          <cell r="AA2181" t="str">
            <v>not specified</v>
          </cell>
          <cell r="AB2181" t="str">
            <v>not specified</v>
          </cell>
          <cell r="AC2181" t="b">
            <v>0</v>
          </cell>
          <cell r="AD2181" t="str">
            <v>DTD</v>
          </cell>
          <cell r="AE2181">
            <v>7</v>
          </cell>
          <cell r="AG2181" t="str">
            <v>EUR</v>
          </cell>
          <cell r="AH2181" t="b">
            <v>0</v>
          </cell>
          <cell r="AJ2181" t="str">
            <v xml:space="preserve">Airfreight needs to be quoted as consol, where Lithium batteries are accepted as a consol. Quote Lithium check fee, if applicable. </v>
          </cell>
          <cell r="AK2181" t="str">
            <v>Incumbent</v>
          </cell>
          <cell r="AL2181" t="str">
            <v>EUR</v>
          </cell>
          <cell r="AM2181" t="str">
            <v>LHR</v>
          </cell>
          <cell r="AN2181">
            <v>0.15</v>
          </cell>
          <cell r="AO2181" t="str">
            <v>-</v>
          </cell>
          <cell r="AP2181">
            <v>24</v>
          </cell>
          <cell r="AQ2181">
            <v>0.1</v>
          </cell>
          <cell r="AR2181">
            <v>28</v>
          </cell>
          <cell r="AS2181">
            <v>0.06</v>
          </cell>
          <cell r="AT2181" t="str">
            <v>Per shipment</v>
          </cell>
          <cell r="AU2181">
            <v>60</v>
          </cell>
          <cell r="AV2181" t="str">
            <v>Incumbent</v>
          </cell>
          <cell r="AW2181" t="str">
            <v>EUR</v>
          </cell>
          <cell r="AX2181">
            <v>1</v>
          </cell>
          <cell r="AY2181">
            <v>96</v>
          </cell>
          <cell r="AZ2181" t="str">
            <v>BA</v>
          </cell>
          <cell r="BA2181" t="str">
            <v>LHR-JFK-PIT</v>
          </cell>
          <cell r="BB2181" t="str">
            <v>4,7</v>
          </cell>
          <cell r="BC2181">
            <v>2</v>
          </cell>
        </row>
        <row r="2182">
          <cell r="A2182">
            <v>2975</v>
          </cell>
          <cell r="B2182" t="str">
            <v>BG SRC</v>
          </cell>
          <cell r="C2182" t="str">
            <v>EUROPE</v>
          </cell>
          <cell r="D2182" t="str">
            <v>GB</v>
          </cell>
          <cell r="E2182" t="str">
            <v>LHR</v>
          </cell>
          <cell r="F2182" t="str">
            <v>Jaqueline - no changes</v>
          </cell>
          <cell r="G2182" t="str">
            <v>LHR</v>
          </cell>
          <cell r="H2182" t="str">
            <v>AMERICAS</v>
          </cell>
          <cell r="I2182" t="str">
            <v>US</v>
          </cell>
          <cell r="J2182" t="str">
            <v>PIT</v>
          </cell>
          <cell r="K2182" t="str">
            <v>PIT</v>
          </cell>
          <cell r="L2182">
            <v>14</v>
          </cell>
          <cell r="M2182">
            <v>13249</v>
          </cell>
          <cell r="N2182">
            <v>93.801000000000002</v>
          </cell>
          <cell r="O2182">
            <v>15633.5</v>
          </cell>
          <cell r="P2182">
            <v>17594</v>
          </cell>
          <cell r="Q2182">
            <v>0.52</v>
          </cell>
          <cell r="R2182">
            <v>1</v>
          </cell>
          <cell r="S2182">
            <v>3539.5</v>
          </cell>
          <cell r="T2182">
            <v>0</v>
          </cell>
          <cell r="U2182">
            <v>1</v>
          </cell>
          <cell r="V2182">
            <v>0</v>
          </cell>
          <cell r="W2182">
            <v>0</v>
          </cell>
          <cell r="X2182">
            <v>166</v>
          </cell>
          <cell r="Y2182" t="str">
            <v>SL6</v>
          </cell>
          <cell r="Z2182" t="str">
            <v>CAO</v>
          </cell>
          <cell r="AA2182" t="str">
            <v>CAO</v>
          </cell>
          <cell r="AB2182" t="str">
            <v>MD</v>
          </cell>
          <cell r="AC2182" t="b">
            <v>0</v>
          </cell>
          <cell r="AD2182" t="str">
            <v>DTD</v>
          </cell>
          <cell r="AE2182" t="str">
            <v>not specified</v>
          </cell>
          <cell r="AG2182" t="str">
            <v>EUR</v>
          </cell>
          <cell r="AH2182" t="b">
            <v>0</v>
          </cell>
          <cell r="AJ2182" t="str">
            <v>Cargo which exceeds height of 160 cm</v>
          </cell>
          <cell r="AL2182" t="str">
            <v>EUR</v>
          </cell>
          <cell r="AM2182" t="str">
            <v>LHR</v>
          </cell>
          <cell r="AN2182">
            <v>0.15</v>
          </cell>
          <cell r="AO2182" t="str">
            <v>-</v>
          </cell>
          <cell r="AP2182">
            <v>24</v>
          </cell>
          <cell r="AQ2182">
            <v>0.1</v>
          </cell>
          <cell r="AR2182">
            <v>28</v>
          </cell>
          <cell r="AS2182">
            <v>0.06</v>
          </cell>
          <cell r="AW2182" t="str">
            <v>EUR</v>
          </cell>
          <cell r="AX2182">
            <v>3.13</v>
          </cell>
          <cell r="AY2182">
            <v>120</v>
          </cell>
          <cell r="AZ2182" t="str">
            <v>CV</v>
          </cell>
          <cell r="BA2182" t="str">
            <v>LHR-LUX-JFK-PIT</v>
          </cell>
          <cell r="BB2182">
            <v>2</v>
          </cell>
          <cell r="BC2182">
            <v>1</v>
          </cell>
        </row>
        <row r="2183">
          <cell r="A2183">
            <v>2992</v>
          </cell>
          <cell r="B2183" t="str">
            <v>BG SRC</v>
          </cell>
          <cell r="C2183" t="str">
            <v>EUROPE</v>
          </cell>
          <cell r="D2183" t="str">
            <v>GB</v>
          </cell>
          <cell r="E2183" t="str">
            <v>LHR</v>
          </cell>
          <cell r="F2183" t="str">
            <v>Jaqueline - no changes</v>
          </cell>
          <cell r="G2183" t="str">
            <v>LHR</v>
          </cell>
          <cell r="H2183" t="str">
            <v>AMERICAS</v>
          </cell>
          <cell r="I2183" t="str">
            <v>US</v>
          </cell>
          <cell r="J2183" t="str">
            <v>PIT</v>
          </cell>
          <cell r="K2183" t="str">
            <v>PIT</v>
          </cell>
          <cell r="L2183">
            <v>14</v>
          </cell>
          <cell r="M2183">
            <v>13249</v>
          </cell>
          <cell r="N2183">
            <v>93.801000000000002</v>
          </cell>
          <cell r="O2183">
            <v>15633.5</v>
          </cell>
          <cell r="P2183">
            <v>17594</v>
          </cell>
          <cell r="Q2183">
            <v>0.52</v>
          </cell>
          <cell r="X2183">
            <v>166</v>
          </cell>
          <cell r="Y2183" t="str">
            <v>SL1</v>
          </cell>
          <cell r="Z2183" t="str">
            <v>DEF</v>
          </cell>
          <cell r="AA2183" t="str">
            <v>not specified</v>
          </cell>
          <cell r="AB2183" t="str">
            <v>not specified</v>
          </cell>
          <cell r="AC2183" t="b">
            <v>0</v>
          </cell>
          <cell r="AD2183" t="str">
            <v>DTD</v>
          </cell>
          <cell r="AE2183">
            <v>7</v>
          </cell>
          <cell r="AG2183" t="str">
            <v>EUR</v>
          </cell>
          <cell r="AH2183" t="b">
            <v>0</v>
          </cell>
          <cell r="AJ2183" t="str">
            <v xml:space="preserve">Airfreight needs to be quoted as consol, where Lithium batteries are accepted as a consol. Quote Lithium check fee, if applicable. </v>
          </cell>
          <cell r="AK2183" t="str">
            <v>Incumbent</v>
          </cell>
          <cell r="AL2183" t="str">
            <v>EUR</v>
          </cell>
          <cell r="AM2183" t="str">
            <v>LHR</v>
          </cell>
          <cell r="AN2183">
            <v>0.15</v>
          </cell>
          <cell r="AO2183" t="str">
            <v>-</v>
          </cell>
          <cell r="AP2183">
            <v>24</v>
          </cell>
          <cell r="AQ2183">
            <v>0.1</v>
          </cell>
          <cell r="AR2183">
            <v>28</v>
          </cell>
          <cell r="AS2183">
            <v>0.06</v>
          </cell>
          <cell r="AT2183" t="str">
            <v>Per shipment</v>
          </cell>
          <cell r="AU2183">
            <v>60</v>
          </cell>
          <cell r="AV2183" t="str">
            <v>Incumbent</v>
          </cell>
          <cell r="AW2183" t="str">
            <v>EUR</v>
          </cell>
          <cell r="AX2183">
            <v>1</v>
          </cell>
          <cell r="AY2183">
            <v>96</v>
          </cell>
          <cell r="AZ2183" t="str">
            <v>BA</v>
          </cell>
          <cell r="BA2183" t="str">
            <v>LHR-JFK-PIT</v>
          </cell>
          <cell r="BB2183" t="str">
            <v>4,7</v>
          </cell>
          <cell r="BC2183">
            <v>2</v>
          </cell>
        </row>
        <row r="2184">
          <cell r="A2184">
            <v>2995</v>
          </cell>
          <cell r="B2184" t="str">
            <v>BG SRC</v>
          </cell>
          <cell r="C2184" t="str">
            <v>EUROPE</v>
          </cell>
          <cell r="D2184" t="str">
            <v>GB</v>
          </cell>
          <cell r="E2184" t="str">
            <v>LHR</v>
          </cell>
          <cell r="F2184" t="str">
            <v>Jaqueline - no changes</v>
          </cell>
          <cell r="G2184" t="str">
            <v>LHR</v>
          </cell>
          <cell r="H2184" t="str">
            <v>AMERICAS</v>
          </cell>
          <cell r="I2184" t="str">
            <v>US</v>
          </cell>
          <cell r="J2184" t="str">
            <v>PIT</v>
          </cell>
          <cell r="K2184" t="str">
            <v>PIT</v>
          </cell>
          <cell r="L2184">
            <v>14</v>
          </cell>
          <cell r="M2184">
            <v>13249</v>
          </cell>
          <cell r="N2184">
            <v>93.801000000000002</v>
          </cell>
          <cell r="O2184">
            <v>15633.5</v>
          </cell>
          <cell r="P2184">
            <v>17594</v>
          </cell>
          <cell r="Q2184">
            <v>0.52</v>
          </cell>
          <cell r="R2184">
            <v>1</v>
          </cell>
          <cell r="S2184">
            <v>138</v>
          </cell>
          <cell r="T2184">
            <v>0</v>
          </cell>
          <cell r="U2184">
            <v>1</v>
          </cell>
          <cell r="V2184">
            <v>0</v>
          </cell>
          <cell r="W2184">
            <v>0</v>
          </cell>
          <cell r="X2184">
            <v>166</v>
          </cell>
          <cell r="Y2184" t="str">
            <v>SL5</v>
          </cell>
          <cell r="Z2184" t="str">
            <v>DG1</v>
          </cell>
          <cell r="AA2184" t="str">
            <v>PAX</v>
          </cell>
          <cell r="AB2184" t="str">
            <v>LD</v>
          </cell>
          <cell r="AC2184" t="b">
            <v>1</v>
          </cell>
          <cell r="AD2184" t="str">
            <v>DTD</v>
          </cell>
          <cell r="AE2184" t="str">
            <v>not specified</v>
          </cell>
          <cell r="AG2184" t="str">
            <v>EUR</v>
          </cell>
          <cell r="AH2184" t="b">
            <v>0</v>
          </cell>
          <cell r="AJ2184" t="str">
            <v>DG under UN 3480/3481/3090/3091 (lithium with DG declaration)</v>
          </cell>
          <cell r="AL2184" t="str">
            <v>EUR</v>
          </cell>
          <cell r="AM2184" t="str">
            <v>LHR</v>
          </cell>
          <cell r="AN2184">
            <v>0.15</v>
          </cell>
          <cell r="AO2184" t="str">
            <v>-</v>
          </cell>
          <cell r="AP2184">
            <v>24</v>
          </cell>
          <cell r="AQ2184">
            <v>0.1</v>
          </cell>
          <cell r="AR2184">
            <v>28</v>
          </cell>
          <cell r="AS2184">
            <v>0.06</v>
          </cell>
          <cell r="AT2184" t="str">
            <v>Per shipment</v>
          </cell>
          <cell r="AU2184">
            <v>60</v>
          </cell>
          <cell r="AW2184" t="str">
            <v>EUR</v>
          </cell>
          <cell r="AX2184">
            <v>2.15</v>
          </cell>
          <cell r="AY2184">
            <v>72</v>
          </cell>
          <cell r="AZ2184" t="str">
            <v>BA</v>
          </cell>
          <cell r="BA2184" t="str">
            <v>LHR-JFK-PIT</v>
          </cell>
          <cell r="BB2184" t="str">
            <v>1,2,3,4,5,6,7</v>
          </cell>
          <cell r="BC2184">
            <v>7</v>
          </cell>
        </row>
        <row r="2185">
          <cell r="A2185">
            <v>3333</v>
          </cell>
          <cell r="B2185" t="str">
            <v>BG CL</v>
          </cell>
          <cell r="C2185" t="str">
            <v>EUROPE</v>
          </cell>
          <cell r="D2185" t="str">
            <v>GB</v>
          </cell>
          <cell r="E2185" t="str">
            <v>LHR</v>
          </cell>
          <cell r="F2185" t="str">
            <v>Jaqueline - no changes</v>
          </cell>
          <cell r="G2185" t="str">
            <v>LHR</v>
          </cell>
          <cell r="H2185" t="str">
            <v>AMERICAS</v>
          </cell>
          <cell r="I2185" t="str">
            <v>US</v>
          </cell>
          <cell r="J2185" t="str">
            <v>SAN</v>
          </cell>
          <cell r="K2185" t="str">
            <v>SAN</v>
          </cell>
          <cell r="L2185">
            <v>1</v>
          </cell>
          <cell r="M2185">
            <v>71</v>
          </cell>
          <cell r="N2185">
            <v>1.056</v>
          </cell>
          <cell r="O2185">
            <v>176</v>
          </cell>
          <cell r="P2185">
            <v>176</v>
          </cell>
          <cell r="Q2185">
            <v>0.64400000000000002</v>
          </cell>
          <cell r="R2185">
            <v>1</v>
          </cell>
          <cell r="S2185">
            <v>176</v>
          </cell>
          <cell r="T2185">
            <v>0.5</v>
          </cell>
          <cell r="U2185">
            <v>0.5</v>
          </cell>
          <cell r="V2185">
            <v>0</v>
          </cell>
          <cell r="W2185">
            <v>0</v>
          </cell>
          <cell r="X2185">
            <v>166</v>
          </cell>
          <cell r="Y2185" t="str">
            <v>SL1</v>
          </cell>
          <cell r="Z2185" t="str">
            <v>DEF</v>
          </cell>
          <cell r="AA2185" t="str">
            <v>not specified</v>
          </cell>
          <cell r="AB2185" t="str">
            <v>not specified</v>
          </cell>
          <cell r="AC2185" t="b">
            <v>0</v>
          </cell>
          <cell r="AD2185" t="str">
            <v>DTD</v>
          </cell>
          <cell r="AE2185">
            <v>7</v>
          </cell>
          <cell r="AG2185" t="str">
            <v>EUR</v>
          </cell>
          <cell r="AH2185" t="b">
            <v>0</v>
          </cell>
          <cell r="AJ2185" t="str">
            <v xml:space="preserve">Airfreight needs to be quoted as consol, where Lithium batteries are accepted as a consol. Quote Lithium check fee, if applicable. </v>
          </cell>
          <cell r="AK2185" t="str">
            <v>Incumbent</v>
          </cell>
          <cell r="AL2185" t="str">
            <v>EUR</v>
          </cell>
          <cell r="AM2185" t="str">
            <v>LHR</v>
          </cell>
          <cell r="AN2185">
            <v>0.15</v>
          </cell>
          <cell r="AO2185" t="str">
            <v>-</v>
          </cell>
          <cell r="AP2185">
            <v>24</v>
          </cell>
          <cell r="AQ2185">
            <v>0.1</v>
          </cell>
          <cell r="AR2185">
            <v>28</v>
          </cell>
          <cell r="AS2185">
            <v>0.06</v>
          </cell>
          <cell r="AT2185" t="str">
            <v>Per shipment</v>
          </cell>
          <cell r="AU2185">
            <v>60</v>
          </cell>
          <cell r="AV2185" t="str">
            <v>Incumbent</v>
          </cell>
          <cell r="AW2185" t="str">
            <v>EUR</v>
          </cell>
          <cell r="AX2185">
            <v>0.95</v>
          </cell>
          <cell r="AY2185">
            <v>120</v>
          </cell>
          <cell r="AZ2185" t="str">
            <v>VS</v>
          </cell>
          <cell r="BA2185" t="str">
            <v>LHR-LAX-SAN</v>
          </cell>
          <cell r="BB2185" t="str">
            <v>4,6,7</v>
          </cell>
          <cell r="BC2185">
            <v>3</v>
          </cell>
        </row>
        <row r="2186">
          <cell r="A2186">
            <v>3334</v>
          </cell>
          <cell r="B2186" t="str">
            <v>BG SRC</v>
          </cell>
          <cell r="C2186" t="str">
            <v>EUROPE</v>
          </cell>
          <cell r="D2186" t="str">
            <v>GB</v>
          </cell>
          <cell r="E2186" t="str">
            <v>LHR</v>
          </cell>
          <cell r="F2186" t="str">
            <v>Jaqueline - no changes</v>
          </cell>
          <cell r="G2186" t="str">
            <v>LHR</v>
          </cell>
          <cell r="H2186" t="str">
            <v>AMERICAS</v>
          </cell>
          <cell r="I2186" t="str">
            <v>US</v>
          </cell>
          <cell r="J2186" t="str">
            <v>SAN</v>
          </cell>
          <cell r="K2186" t="str">
            <v>SAN</v>
          </cell>
          <cell r="L2186">
            <v>1</v>
          </cell>
          <cell r="M2186">
            <v>71</v>
          </cell>
          <cell r="N2186">
            <v>1.056</v>
          </cell>
          <cell r="O2186">
            <v>176</v>
          </cell>
          <cell r="P2186">
            <v>176</v>
          </cell>
          <cell r="Q2186">
            <v>0.64400000000000002</v>
          </cell>
          <cell r="R2186">
            <v>1</v>
          </cell>
          <cell r="S2186">
            <v>176</v>
          </cell>
          <cell r="T2186">
            <v>0.5</v>
          </cell>
          <cell r="U2186">
            <v>0.5</v>
          </cell>
          <cell r="V2186">
            <v>0</v>
          </cell>
          <cell r="W2186">
            <v>0</v>
          </cell>
          <cell r="X2186">
            <v>166</v>
          </cell>
          <cell r="Y2186" t="str">
            <v>SL1</v>
          </cell>
          <cell r="Z2186" t="str">
            <v>DEF</v>
          </cell>
          <cell r="AA2186" t="str">
            <v>not specified</v>
          </cell>
          <cell r="AB2186" t="str">
            <v>not specified</v>
          </cell>
          <cell r="AC2186" t="b">
            <v>0</v>
          </cell>
          <cell r="AD2186" t="str">
            <v>DTD</v>
          </cell>
          <cell r="AE2186">
            <v>7</v>
          </cell>
          <cell r="AG2186" t="str">
            <v>EUR</v>
          </cell>
          <cell r="AH2186" t="b">
            <v>0</v>
          </cell>
          <cell r="AJ2186" t="str">
            <v xml:space="preserve">Airfreight needs to be quoted as consol, where Lithium batteries are accepted as a consol. Quote Lithium check fee, if applicable. </v>
          </cell>
          <cell r="AK2186" t="str">
            <v>Incumbent</v>
          </cell>
          <cell r="AL2186" t="str">
            <v>EUR</v>
          </cell>
          <cell r="AM2186" t="str">
            <v>LHR</v>
          </cell>
          <cell r="AN2186">
            <v>0.15</v>
          </cell>
          <cell r="AO2186" t="str">
            <v>-</v>
          </cell>
          <cell r="AP2186">
            <v>24</v>
          </cell>
          <cell r="AQ2186">
            <v>0.1</v>
          </cell>
          <cell r="AR2186">
            <v>28</v>
          </cell>
          <cell r="AS2186">
            <v>0.06</v>
          </cell>
          <cell r="AT2186" t="str">
            <v>Per shipment</v>
          </cell>
          <cell r="AU2186">
            <v>60</v>
          </cell>
          <cell r="AV2186" t="str">
            <v>Incumbent</v>
          </cell>
          <cell r="AW2186" t="str">
            <v>EUR</v>
          </cell>
          <cell r="AX2186">
            <v>0.95</v>
          </cell>
          <cell r="AY2186">
            <v>120</v>
          </cell>
          <cell r="AZ2186" t="str">
            <v>VS</v>
          </cell>
          <cell r="BA2186" t="str">
            <v>LHR-LAX-SAN</v>
          </cell>
          <cell r="BB2186" t="str">
            <v>4,6,7</v>
          </cell>
          <cell r="BC2186">
            <v>3</v>
          </cell>
        </row>
        <row r="2187">
          <cell r="A2187">
            <v>1973</v>
          </cell>
          <cell r="B2187" t="str">
            <v>BG SRC</v>
          </cell>
          <cell r="C2187" t="str">
            <v>EUROPE</v>
          </cell>
          <cell r="D2187" t="str">
            <v>GB</v>
          </cell>
          <cell r="E2187" t="str">
            <v>LHR</v>
          </cell>
          <cell r="F2187" t="str">
            <v>Jaqueline - no changes</v>
          </cell>
          <cell r="G2187" t="str">
            <v>LHR</v>
          </cell>
          <cell r="H2187" t="str">
            <v>EUROPE</v>
          </cell>
          <cell r="I2187" t="str">
            <v>TR</v>
          </cell>
          <cell r="J2187" t="str">
            <v>IST</v>
          </cell>
          <cell r="K2187" t="str">
            <v>IST</v>
          </cell>
          <cell r="L2187">
            <v>15</v>
          </cell>
          <cell r="M2187">
            <v>10327</v>
          </cell>
          <cell r="N2187">
            <v>86.76</v>
          </cell>
          <cell r="O2187">
            <v>14460</v>
          </cell>
          <cell r="P2187">
            <v>14491.5</v>
          </cell>
          <cell r="Q2187">
            <v>0.24299999999999999</v>
          </cell>
          <cell r="R2187">
            <v>16</v>
          </cell>
          <cell r="S2187">
            <v>16360.5</v>
          </cell>
          <cell r="T2187">
            <v>0.4642857142857143</v>
          </cell>
          <cell r="U2187">
            <v>0.5</v>
          </cell>
          <cell r="V2187">
            <v>0</v>
          </cell>
          <cell r="W2187">
            <v>3.5714285714285712E-2</v>
          </cell>
          <cell r="X2187">
            <v>166</v>
          </cell>
          <cell r="Y2187" t="str">
            <v>SL1</v>
          </cell>
          <cell r="Z2187" t="str">
            <v>DEF</v>
          </cell>
          <cell r="AA2187" t="str">
            <v>not specified</v>
          </cell>
          <cell r="AB2187" t="str">
            <v>not specified</v>
          </cell>
          <cell r="AC2187" t="b">
            <v>0</v>
          </cell>
          <cell r="AD2187" t="str">
            <v>DTD</v>
          </cell>
          <cell r="AE2187">
            <v>7</v>
          </cell>
          <cell r="AG2187" t="str">
            <v>EUR</v>
          </cell>
          <cell r="AH2187" t="b">
            <v>0</v>
          </cell>
          <cell r="AJ2187" t="str">
            <v xml:space="preserve">Airfreight needs to be quoted as consol, where Lithium batteries are accepted as a consol. Quote Lithium check fee, if applicable. </v>
          </cell>
          <cell r="AK2187" t="str">
            <v>Incumbent</v>
          </cell>
          <cell r="AL2187" t="str">
            <v>EUR</v>
          </cell>
          <cell r="AM2187" t="str">
            <v>LHR</v>
          </cell>
          <cell r="AN2187">
            <v>0.15</v>
          </cell>
          <cell r="AO2187" t="str">
            <v>-</v>
          </cell>
          <cell r="AP2187">
            <v>24</v>
          </cell>
          <cell r="AQ2187">
            <v>0.1</v>
          </cell>
          <cell r="AR2187">
            <v>28</v>
          </cell>
          <cell r="AS2187">
            <v>0.06</v>
          </cell>
          <cell r="AT2187" t="str">
            <v>Per shipment</v>
          </cell>
          <cell r="AU2187">
            <v>60</v>
          </cell>
          <cell r="AV2187" t="str">
            <v>Incumbent</v>
          </cell>
          <cell r="AW2187" t="str">
            <v>EUR</v>
          </cell>
          <cell r="AX2187">
            <v>1.1399999999999999</v>
          </cell>
          <cell r="AY2187">
            <v>48</v>
          </cell>
          <cell r="AZ2187" t="str">
            <v>TK</v>
          </cell>
          <cell r="BA2187" t="str">
            <v>Direct</v>
          </cell>
          <cell r="BB2187" t="str">
            <v>4,7</v>
          </cell>
          <cell r="BC2187">
            <v>2</v>
          </cell>
        </row>
        <row r="2188">
          <cell r="A2188">
            <v>1974</v>
          </cell>
          <cell r="B2188" t="str">
            <v>BG CL</v>
          </cell>
          <cell r="C2188" t="str">
            <v>EUROPE</v>
          </cell>
          <cell r="D2188" t="str">
            <v>GB</v>
          </cell>
          <cell r="E2188" t="str">
            <v>LHR</v>
          </cell>
          <cell r="F2188" t="str">
            <v>Jaqueline - no changes</v>
          </cell>
          <cell r="G2188" t="str">
            <v>LHR</v>
          </cell>
          <cell r="H2188" t="str">
            <v>EUROPE</v>
          </cell>
          <cell r="I2188" t="str">
            <v>TR</v>
          </cell>
          <cell r="J2188" t="str">
            <v>IST</v>
          </cell>
          <cell r="K2188" t="str">
            <v>IST</v>
          </cell>
          <cell r="L2188">
            <v>15</v>
          </cell>
          <cell r="M2188">
            <v>10327</v>
          </cell>
          <cell r="N2188">
            <v>86.76</v>
          </cell>
          <cell r="O2188">
            <v>14460</v>
          </cell>
          <cell r="P2188">
            <v>14491.5</v>
          </cell>
          <cell r="Q2188">
            <v>0.24299999999999999</v>
          </cell>
          <cell r="R2188">
            <v>12</v>
          </cell>
          <cell r="S2188">
            <v>11502</v>
          </cell>
          <cell r="T2188">
            <v>0.4642857142857143</v>
          </cell>
          <cell r="U2188">
            <v>0.5</v>
          </cell>
          <cell r="V2188">
            <v>0</v>
          </cell>
          <cell r="W2188">
            <v>3.5714285714285712E-2</v>
          </cell>
          <cell r="X2188">
            <v>166</v>
          </cell>
          <cell r="Y2188" t="str">
            <v>SL1</v>
          </cell>
          <cell r="Z2188" t="str">
            <v>DEF</v>
          </cell>
          <cell r="AA2188" t="str">
            <v>not specified</v>
          </cell>
          <cell r="AB2188" t="str">
            <v>not specified</v>
          </cell>
          <cell r="AC2188" t="b">
            <v>0</v>
          </cell>
          <cell r="AD2188" t="str">
            <v>DTD</v>
          </cell>
          <cell r="AE2188">
            <v>7</v>
          </cell>
          <cell r="AG2188" t="str">
            <v>EUR</v>
          </cell>
          <cell r="AH2188" t="b">
            <v>0</v>
          </cell>
          <cell r="AJ2188" t="str">
            <v xml:space="preserve">Airfreight needs to be quoted as consol, where Lithium batteries are accepted as a consol. Quote Lithium check fee, if applicable. </v>
          </cell>
          <cell r="AK2188" t="str">
            <v>Incumbent</v>
          </cell>
          <cell r="AL2188" t="str">
            <v>EUR</v>
          </cell>
          <cell r="AM2188" t="str">
            <v>LHR</v>
          </cell>
          <cell r="AN2188">
            <v>0.15</v>
          </cell>
          <cell r="AO2188" t="str">
            <v>-</v>
          </cell>
          <cell r="AP2188">
            <v>24</v>
          </cell>
          <cell r="AQ2188">
            <v>0.1</v>
          </cell>
          <cell r="AR2188">
            <v>28</v>
          </cell>
          <cell r="AS2188">
            <v>0.06</v>
          </cell>
          <cell r="AT2188" t="str">
            <v>Per shipment</v>
          </cell>
          <cell r="AU2188">
            <v>60</v>
          </cell>
          <cell r="AV2188" t="str">
            <v>Incumbent</v>
          </cell>
          <cell r="AW2188" t="str">
            <v>EUR</v>
          </cell>
          <cell r="AX2188">
            <v>1.1399999999999999</v>
          </cell>
          <cell r="AY2188">
            <v>48</v>
          </cell>
          <cell r="AZ2188" t="str">
            <v>TK</v>
          </cell>
          <cell r="BA2188" t="str">
            <v>Direct</v>
          </cell>
          <cell r="BB2188" t="str">
            <v>4,7</v>
          </cell>
          <cell r="BC2188">
            <v>2</v>
          </cell>
        </row>
        <row r="2189">
          <cell r="A2189">
            <v>2001</v>
          </cell>
          <cell r="B2189" t="str">
            <v>BG SRC</v>
          </cell>
          <cell r="C2189" t="str">
            <v>EUROPE</v>
          </cell>
          <cell r="D2189" t="str">
            <v>GB</v>
          </cell>
          <cell r="E2189" t="str">
            <v>LHR</v>
          </cell>
          <cell r="F2189" t="str">
            <v>Jaqueline - no changes</v>
          </cell>
          <cell r="G2189" t="str">
            <v>LHR</v>
          </cell>
          <cell r="H2189" t="str">
            <v>EUROPE</v>
          </cell>
          <cell r="I2189" t="str">
            <v>TR</v>
          </cell>
          <cell r="J2189" t="str">
            <v>IST</v>
          </cell>
          <cell r="K2189" t="str">
            <v>IST</v>
          </cell>
          <cell r="L2189">
            <v>15</v>
          </cell>
          <cell r="M2189">
            <v>10327</v>
          </cell>
          <cell r="N2189">
            <v>86.76</v>
          </cell>
          <cell r="O2189">
            <v>14460</v>
          </cell>
          <cell r="P2189">
            <v>14491.5</v>
          </cell>
          <cell r="Q2189">
            <v>0.24299999999999999</v>
          </cell>
          <cell r="R2189">
            <v>1</v>
          </cell>
          <cell r="S2189">
            <v>192</v>
          </cell>
          <cell r="T2189">
            <v>0</v>
          </cell>
          <cell r="U2189">
            <v>1</v>
          </cell>
          <cell r="V2189">
            <v>0</v>
          </cell>
          <cell r="W2189">
            <v>0</v>
          </cell>
          <cell r="X2189">
            <v>166</v>
          </cell>
          <cell r="Y2189" t="str">
            <v>SL5</v>
          </cell>
          <cell r="Z2189" t="str">
            <v>DG1</v>
          </cell>
          <cell r="AA2189" t="str">
            <v>PAX</v>
          </cell>
          <cell r="AB2189" t="str">
            <v>LD</v>
          </cell>
          <cell r="AC2189" t="b">
            <v>1</v>
          </cell>
          <cell r="AD2189" t="str">
            <v>DTD</v>
          </cell>
          <cell r="AE2189" t="str">
            <v>not specified</v>
          </cell>
          <cell r="AG2189" t="str">
            <v>EUR</v>
          </cell>
          <cell r="AH2189" t="b">
            <v>0</v>
          </cell>
          <cell r="AJ2189" t="str">
            <v>DG under UN 3480/3481/3090/3091 (lithium with DG declaration)</v>
          </cell>
          <cell r="AL2189" t="str">
            <v>EUR</v>
          </cell>
          <cell r="AM2189" t="str">
            <v>LHR</v>
          </cell>
          <cell r="AN2189">
            <v>0.15</v>
          </cell>
          <cell r="AO2189" t="str">
            <v>-</v>
          </cell>
          <cell r="AP2189">
            <v>24</v>
          </cell>
          <cell r="AQ2189">
            <v>0.1</v>
          </cell>
          <cell r="AR2189">
            <v>28</v>
          </cell>
          <cell r="AS2189">
            <v>0.06</v>
          </cell>
          <cell r="AT2189" t="str">
            <v>Per shipment</v>
          </cell>
          <cell r="AU2189">
            <v>60</v>
          </cell>
          <cell r="AW2189" t="str">
            <v>EUR</v>
          </cell>
          <cell r="AX2189">
            <v>2.4</v>
          </cell>
          <cell r="AY2189">
            <v>48</v>
          </cell>
          <cell r="AZ2189" t="str">
            <v>BA</v>
          </cell>
          <cell r="BA2189" t="str">
            <v>Direct</v>
          </cell>
          <cell r="BB2189" t="str">
            <v>1,2,3,4,5,6,7</v>
          </cell>
          <cell r="BC2189">
            <v>7</v>
          </cell>
        </row>
        <row r="2190">
          <cell r="A2190">
            <v>1469</v>
          </cell>
          <cell r="B2190" t="str">
            <v>BG CL</v>
          </cell>
          <cell r="C2190" t="str">
            <v>EUROPE</v>
          </cell>
          <cell r="D2190" t="str">
            <v>GB</v>
          </cell>
          <cell r="E2190" t="str">
            <v>LHR</v>
          </cell>
          <cell r="F2190" t="str">
            <v>Jaqueline - no changes</v>
          </cell>
          <cell r="G2190" t="str">
            <v>LHR</v>
          </cell>
          <cell r="H2190" t="str">
            <v>LATAM</v>
          </cell>
          <cell r="I2190" t="str">
            <v>AR</v>
          </cell>
          <cell r="J2190" t="str">
            <v>BUE</v>
          </cell>
          <cell r="K2190" t="str">
            <v>EZE</v>
          </cell>
          <cell r="L2190">
            <v>3</v>
          </cell>
          <cell r="M2190">
            <v>3980</v>
          </cell>
          <cell r="N2190">
            <v>31.98</v>
          </cell>
          <cell r="O2190">
            <v>5330</v>
          </cell>
          <cell r="P2190">
            <v>5330</v>
          </cell>
          <cell r="Q2190">
            <v>0.66600000000000004</v>
          </cell>
          <cell r="R2190">
            <v>3</v>
          </cell>
          <cell r="S2190">
            <v>5812</v>
          </cell>
          <cell r="T2190">
            <v>0</v>
          </cell>
          <cell r="U2190">
            <v>1</v>
          </cell>
          <cell r="V2190">
            <v>0</v>
          </cell>
          <cell r="W2190">
            <v>0</v>
          </cell>
          <cell r="X2190">
            <v>166</v>
          </cell>
          <cell r="Y2190" t="str">
            <v>SL1</v>
          </cell>
          <cell r="Z2190" t="str">
            <v>DEF</v>
          </cell>
          <cell r="AA2190" t="str">
            <v>not specified</v>
          </cell>
          <cell r="AB2190" t="str">
            <v>not specified</v>
          </cell>
          <cell r="AC2190" t="b">
            <v>0</v>
          </cell>
          <cell r="AD2190" t="str">
            <v>DTD</v>
          </cell>
          <cell r="AE2190">
            <v>7</v>
          </cell>
          <cell r="AG2190" t="str">
            <v>EUR</v>
          </cell>
          <cell r="AH2190" t="b">
            <v>0</v>
          </cell>
          <cell r="AJ2190" t="str">
            <v xml:space="preserve">Airfreight needs to be quoted as consol, where Lithium batteries are accepted as a consol. Quote Lithium check fee, if applicable. </v>
          </cell>
          <cell r="AK2190" t="str">
            <v>Incumbent</v>
          </cell>
          <cell r="AL2190" t="str">
            <v>EUR</v>
          </cell>
          <cell r="AM2190" t="str">
            <v>LHR</v>
          </cell>
          <cell r="AN2190">
            <v>0.15</v>
          </cell>
          <cell r="AO2190" t="str">
            <v>-</v>
          </cell>
          <cell r="AP2190">
            <v>24</v>
          </cell>
          <cell r="AQ2190">
            <v>0.1</v>
          </cell>
          <cell r="AR2190">
            <v>28</v>
          </cell>
          <cell r="AS2190">
            <v>0.06</v>
          </cell>
          <cell r="AT2190" t="str">
            <v>Per shipment</v>
          </cell>
          <cell r="AU2190">
            <v>60</v>
          </cell>
          <cell r="AV2190" t="str">
            <v>Incumbent</v>
          </cell>
          <cell r="AW2190" t="str">
            <v>EUR</v>
          </cell>
          <cell r="AX2190">
            <v>2.19</v>
          </cell>
          <cell r="AY2190">
            <v>144</v>
          </cell>
          <cell r="AZ2190" t="str">
            <v>AC</v>
          </cell>
          <cell r="BA2190" t="str">
            <v>LHR-YYZ-BUE</v>
          </cell>
          <cell r="BB2190" t="str">
            <v>1,2,3,4,5,6,7</v>
          </cell>
          <cell r="BC2190">
            <v>7</v>
          </cell>
        </row>
        <row r="2191">
          <cell r="A2191">
            <v>1248</v>
          </cell>
          <cell r="B2191" t="str">
            <v>BG DI</v>
          </cell>
          <cell r="C2191" t="str">
            <v>EUROPE</v>
          </cell>
          <cell r="D2191" t="str">
            <v>GB</v>
          </cell>
          <cell r="E2191" t="str">
            <v>LHR</v>
          </cell>
          <cell r="F2191" t="str">
            <v>Jaqueline - no changes</v>
          </cell>
          <cell r="G2191" t="str">
            <v>LHR</v>
          </cell>
          <cell r="H2191" t="str">
            <v>LATAM</v>
          </cell>
          <cell r="I2191" t="str">
            <v>BR</v>
          </cell>
          <cell r="J2191" t="str">
            <v>BHZ</v>
          </cell>
          <cell r="K2191" t="str">
            <v>CNF</v>
          </cell>
          <cell r="R2191">
            <v>1</v>
          </cell>
          <cell r="S2191">
            <v>30</v>
          </cell>
          <cell r="T2191">
            <v>0</v>
          </cell>
          <cell r="U2191">
            <v>1</v>
          </cell>
          <cell r="V2191">
            <v>0</v>
          </cell>
          <cell r="W2191">
            <v>0</v>
          </cell>
          <cell r="X2191">
            <v>166</v>
          </cell>
          <cell r="Y2191" t="str">
            <v>SL1</v>
          </cell>
          <cell r="Z2191" t="str">
            <v>DEF</v>
          </cell>
          <cell r="AA2191" t="str">
            <v>not specified</v>
          </cell>
          <cell r="AB2191" t="str">
            <v>not specified</v>
          </cell>
          <cell r="AC2191" t="b">
            <v>0</v>
          </cell>
          <cell r="AD2191" t="str">
            <v>DTD</v>
          </cell>
          <cell r="AE2191">
            <v>7</v>
          </cell>
          <cell r="AG2191" t="str">
            <v>EUR</v>
          </cell>
          <cell r="AH2191" t="b">
            <v>0</v>
          </cell>
          <cell r="AJ2191" t="str">
            <v xml:space="preserve">Airfreight needs to be quoted as consol, where Lithium batteries are accepted as a consol. Quote Lithium check fee, if applicable. </v>
          </cell>
          <cell r="AK2191" t="str">
            <v>Incumbent</v>
          </cell>
          <cell r="AL2191" t="str">
            <v>EUR</v>
          </cell>
          <cell r="AM2191" t="str">
            <v>LHR</v>
          </cell>
          <cell r="AN2191">
            <v>0.15</v>
          </cell>
          <cell r="AO2191" t="str">
            <v>-</v>
          </cell>
          <cell r="AP2191">
            <v>24</v>
          </cell>
          <cell r="AQ2191">
            <v>0.1</v>
          </cell>
          <cell r="AR2191">
            <v>28</v>
          </cell>
          <cell r="AS2191">
            <v>0.06</v>
          </cell>
          <cell r="AT2191" t="str">
            <v>Per shipment</v>
          </cell>
          <cell r="AU2191">
            <v>60</v>
          </cell>
          <cell r="AW2191" t="str">
            <v>EUR</v>
          </cell>
          <cell r="AX2191">
            <v>4.09</v>
          </cell>
          <cell r="AY2191">
            <v>120</v>
          </cell>
          <cell r="AZ2191" t="str">
            <v>TP</v>
          </cell>
          <cell r="BA2191" t="str">
            <v>LHR-LIS-CNF</v>
          </cell>
          <cell r="BB2191" t="str">
            <v>1,2,3,4</v>
          </cell>
          <cell r="BC2191">
            <v>4</v>
          </cell>
        </row>
        <row r="2192">
          <cell r="A2192">
            <v>1556</v>
          </cell>
          <cell r="B2192" t="str">
            <v>BG CL</v>
          </cell>
          <cell r="C2192" t="str">
            <v>EUROPE</v>
          </cell>
          <cell r="D2192" t="str">
            <v>GB</v>
          </cell>
          <cell r="E2192" t="str">
            <v>LHR</v>
          </cell>
          <cell r="F2192" t="str">
            <v>Jaqueline - no changes</v>
          </cell>
          <cell r="G2192" t="str">
            <v>LHR</v>
          </cell>
          <cell r="H2192" t="str">
            <v>LATAM</v>
          </cell>
          <cell r="I2192" t="str">
            <v>BR</v>
          </cell>
          <cell r="J2192" t="str">
            <v>GRU</v>
          </cell>
          <cell r="K2192" t="str">
            <v>GRU</v>
          </cell>
          <cell r="R2192">
            <v>5</v>
          </cell>
          <cell r="S2192">
            <v>1598</v>
          </cell>
          <cell r="T2192">
            <v>0</v>
          </cell>
          <cell r="U2192">
            <v>2</v>
          </cell>
          <cell r="V2192">
            <v>0</v>
          </cell>
          <cell r="W2192">
            <v>0</v>
          </cell>
          <cell r="X2192">
            <v>166</v>
          </cell>
          <cell r="Y2192" t="str">
            <v>SL1</v>
          </cell>
          <cell r="Z2192" t="str">
            <v>DEF</v>
          </cell>
          <cell r="AA2192" t="str">
            <v>not specified</v>
          </cell>
          <cell r="AB2192" t="str">
            <v>not specified</v>
          </cell>
          <cell r="AC2192" t="b">
            <v>0</v>
          </cell>
          <cell r="AD2192" t="str">
            <v>DTD</v>
          </cell>
          <cell r="AE2192">
            <v>7</v>
          </cell>
          <cell r="AG2192" t="str">
            <v>EUR</v>
          </cell>
          <cell r="AH2192" t="b">
            <v>0</v>
          </cell>
          <cell r="AJ2192" t="str">
            <v xml:space="preserve">Airfreight needs to be quoted as consol, where Lithium batteries are accepted as a consol. Quote Lithium check fee, if applicable. </v>
          </cell>
          <cell r="AK2192" t="str">
            <v>Incumbent</v>
          </cell>
          <cell r="AL2192" t="str">
            <v>EUR</v>
          </cell>
          <cell r="AM2192" t="str">
            <v>LHR</v>
          </cell>
          <cell r="AN2192">
            <v>0.15</v>
          </cell>
          <cell r="AO2192" t="str">
            <v>-</v>
          </cell>
          <cell r="AP2192">
            <v>24</v>
          </cell>
          <cell r="AQ2192">
            <v>0.1</v>
          </cell>
          <cell r="AR2192">
            <v>28</v>
          </cell>
          <cell r="AS2192">
            <v>0.06</v>
          </cell>
          <cell r="AT2192" t="str">
            <v>Per shipment</v>
          </cell>
          <cell r="AU2192">
            <v>60</v>
          </cell>
          <cell r="AV2192" t="str">
            <v>Incumbent</v>
          </cell>
          <cell r="AW2192" t="str">
            <v>EUR</v>
          </cell>
          <cell r="AX2192">
            <v>1.63</v>
          </cell>
          <cell r="AY2192">
            <v>96</v>
          </cell>
          <cell r="AZ2192" t="str">
            <v>AA</v>
          </cell>
          <cell r="BA2192" t="str">
            <v>LHR-MIA-GRU</v>
          </cell>
          <cell r="BB2192">
            <v>1</v>
          </cell>
          <cell r="BC2192">
            <v>1</v>
          </cell>
        </row>
        <row r="2193">
          <cell r="A2193">
            <v>1566</v>
          </cell>
          <cell r="B2193" t="str">
            <v>BG CL</v>
          </cell>
          <cell r="C2193" t="str">
            <v>EUROPE</v>
          </cell>
          <cell r="D2193" t="str">
            <v>GB</v>
          </cell>
          <cell r="E2193" t="str">
            <v>LHR</v>
          </cell>
          <cell r="F2193" t="str">
            <v>Jaqueline - no changes</v>
          </cell>
          <cell r="G2193" t="str">
            <v>LHR</v>
          </cell>
          <cell r="H2193" t="str">
            <v>LATAM</v>
          </cell>
          <cell r="I2193" t="str">
            <v>BR</v>
          </cell>
          <cell r="J2193" t="str">
            <v>GRU</v>
          </cell>
          <cell r="K2193" t="str">
            <v>GRU</v>
          </cell>
          <cell r="X2193">
            <v>166</v>
          </cell>
          <cell r="Y2193" t="str">
            <v>SL1</v>
          </cell>
          <cell r="Z2193" t="str">
            <v>DEF</v>
          </cell>
          <cell r="AA2193" t="str">
            <v>not specified</v>
          </cell>
          <cell r="AB2193" t="str">
            <v>not specified</v>
          </cell>
          <cell r="AC2193" t="b">
            <v>0</v>
          </cell>
          <cell r="AD2193" t="str">
            <v>DTD</v>
          </cell>
          <cell r="AE2193">
            <v>7</v>
          </cell>
          <cell r="AG2193" t="str">
            <v>EUR</v>
          </cell>
          <cell r="AH2193" t="b">
            <v>0</v>
          </cell>
          <cell r="AJ2193" t="str">
            <v xml:space="preserve">Airfreight needs to be quoted as consol, where Lithium batteries are accepted as a consol. Quote Lithium check fee, if applicable. </v>
          </cell>
          <cell r="AK2193" t="str">
            <v>Incumbent</v>
          </cell>
          <cell r="AL2193" t="str">
            <v>EUR</v>
          </cell>
          <cell r="AM2193" t="str">
            <v>LHR</v>
          </cell>
          <cell r="AN2193">
            <v>0.15</v>
          </cell>
          <cell r="AO2193" t="str">
            <v>-</v>
          </cell>
          <cell r="AP2193">
            <v>24</v>
          </cell>
          <cell r="AQ2193">
            <v>0.1</v>
          </cell>
          <cell r="AR2193">
            <v>28</v>
          </cell>
          <cell r="AS2193">
            <v>0.06</v>
          </cell>
          <cell r="AT2193" t="str">
            <v>Per shipment</v>
          </cell>
          <cell r="AU2193">
            <v>60</v>
          </cell>
          <cell r="AV2193" t="str">
            <v>Incumbent</v>
          </cell>
          <cell r="AW2193" t="str">
            <v>EUR</v>
          </cell>
          <cell r="AX2193">
            <v>1.63</v>
          </cell>
          <cell r="AY2193">
            <v>96</v>
          </cell>
          <cell r="AZ2193" t="str">
            <v>AA</v>
          </cell>
          <cell r="BA2193" t="str">
            <v>LHR-MIA-GRU</v>
          </cell>
          <cell r="BB2193">
            <v>1</v>
          </cell>
          <cell r="BC2193">
            <v>1</v>
          </cell>
        </row>
        <row r="2194">
          <cell r="A2194">
            <v>2454</v>
          </cell>
          <cell r="B2194" t="str">
            <v>UNALLOCATED</v>
          </cell>
          <cell r="C2194" t="str">
            <v>EUROPE</v>
          </cell>
          <cell r="D2194" t="str">
            <v>GB</v>
          </cell>
          <cell r="E2194" t="str">
            <v>LHR</v>
          </cell>
          <cell r="F2194" t="str">
            <v>Jaqueline - no changes</v>
          </cell>
          <cell r="G2194" t="str">
            <v>LHR</v>
          </cell>
          <cell r="H2194" t="str">
            <v>LATAM</v>
          </cell>
          <cell r="I2194" t="str">
            <v>BR</v>
          </cell>
          <cell r="J2194" t="str">
            <v>MAO</v>
          </cell>
          <cell r="K2194" t="str">
            <v>MAO</v>
          </cell>
          <cell r="L2194">
            <v>1</v>
          </cell>
          <cell r="M2194">
            <v>62.5</v>
          </cell>
          <cell r="N2194">
            <v>1.512</v>
          </cell>
          <cell r="O2194">
            <v>252</v>
          </cell>
          <cell r="P2194">
            <v>252</v>
          </cell>
          <cell r="Q2194">
            <v>0.32300000000000001</v>
          </cell>
          <cell r="R2194">
            <v>1</v>
          </cell>
          <cell r="S2194">
            <v>252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166</v>
          </cell>
          <cell r="Y2194" t="str">
            <v>SL1</v>
          </cell>
          <cell r="Z2194" t="str">
            <v>DEF</v>
          </cell>
          <cell r="AA2194" t="str">
            <v>not specified</v>
          </cell>
          <cell r="AB2194" t="str">
            <v>not specified</v>
          </cell>
          <cell r="AC2194" t="b">
            <v>0</v>
          </cell>
          <cell r="AD2194" t="str">
            <v>DTD</v>
          </cell>
          <cell r="AE2194">
            <v>7</v>
          </cell>
          <cell r="AG2194" t="str">
            <v>EUR</v>
          </cell>
          <cell r="AH2194" t="b">
            <v>0</v>
          </cell>
          <cell r="AJ2194" t="str">
            <v xml:space="preserve">Airfreight needs to be quoted as consol, where Lithium batteries are accepted as a consol. Quote Lithium check fee, if applicable. </v>
          </cell>
          <cell r="AK2194" t="str">
            <v>Incumbent</v>
          </cell>
          <cell r="AL2194" t="str">
            <v>EUR</v>
          </cell>
          <cell r="AM2194" t="str">
            <v>LHR</v>
          </cell>
          <cell r="AN2194">
            <v>0.15</v>
          </cell>
          <cell r="AO2194" t="str">
            <v>-</v>
          </cell>
          <cell r="AP2194">
            <v>24</v>
          </cell>
          <cell r="AQ2194">
            <v>0.1</v>
          </cell>
          <cell r="AR2194">
            <v>28</v>
          </cell>
          <cell r="AS2194">
            <v>0.06</v>
          </cell>
          <cell r="AT2194" t="str">
            <v>Per shipment</v>
          </cell>
          <cell r="AU2194">
            <v>60</v>
          </cell>
          <cell r="AW2194" t="str">
            <v>EUR</v>
          </cell>
          <cell r="AX2194">
            <v>3.5</v>
          </cell>
          <cell r="AY2194">
            <v>120</v>
          </cell>
          <cell r="AZ2194" t="str">
            <v>TP</v>
          </cell>
          <cell r="BA2194" t="str">
            <v>LHR-LIS-MAO</v>
          </cell>
          <cell r="BB2194" t="str">
            <v>1,2,3,4,5,6,7</v>
          </cell>
          <cell r="BC2194">
            <v>7</v>
          </cell>
        </row>
        <row r="2195">
          <cell r="A2195">
            <v>4376</v>
          </cell>
          <cell r="B2195" t="str">
            <v>BG CL</v>
          </cell>
          <cell r="C2195" t="str">
            <v>EUROPE</v>
          </cell>
          <cell r="D2195" t="str">
            <v>GB</v>
          </cell>
          <cell r="E2195" t="str">
            <v>LHR</v>
          </cell>
          <cell r="F2195" t="str">
            <v>Jaqueline - no changes</v>
          </cell>
          <cell r="G2195" t="str">
            <v>LHR</v>
          </cell>
          <cell r="H2195" t="str">
            <v>LATAM</v>
          </cell>
          <cell r="I2195" t="str">
            <v>BR</v>
          </cell>
          <cell r="J2195" t="str">
            <v>VCP</v>
          </cell>
          <cell r="K2195" t="str">
            <v>VCP</v>
          </cell>
          <cell r="L2195">
            <v>40</v>
          </cell>
          <cell r="M2195">
            <v>26368.5</v>
          </cell>
          <cell r="N2195">
            <v>220.48500000000001</v>
          </cell>
          <cell r="O2195">
            <v>36747.5</v>
          </cell>
          <cell r="P2195">
            <v>36765</v>
          </cell>
          <cell r="Q2195">
            <v>7.0999999999999994E-2</v>
          </cell>
          <cell r="R2195">
            <v>43</v>
          </cell>
          <cell r="S2195">
            <v>48225</v>
          </cell>
          <cell r="T2195">
            <v>0</v>
          </cell>
          <cell r="U2195">
            <v>0.98113207547169812</v>
          </cell>
          <cell r="V2195">
            <v>0</v>
          </cell>
          <cell r="W2195">
            <v>1.8867924528301886E-2</v>
          </cell>
          <cell r="X2195">
            <v>166</v>
          </cell>
          <cell r="Y2195" t="str">
            <v>SL1</v>
          </cell>
          <cell r="Z2195" t="str">
            <v>DEF</v>
          </cell>
          <cell r="AA2195" t="str">
            <v>not specified</v>
          </cell>
          <cell r="AB2195" t="str">
            <v>not specified</v>
          </cell>
          <cell r="AC2195" t="b">
            <v>0</v>
          </cell>
          <cell r="AD2195" t="str">
            <v>DTD</v>
          </cell>
          <cell r="AE2195">
            <v>7</v>
          </cell>
          <cell r="AG2195" t="str">
            <v>EUR</v>
          </cell>
          <cell r="AH2195" t="b">
            <v>0</v>
          </cell>
          <cell r="AJ2195" t="str">
            <v xml:space="preserve">Airfreight needs to be quoted as consol, where Lithium batteries are accepted as a consol. Quote Lithium check fee, if applicable. </v>
          </cell>
          <cell r="AK2195" t="str">
            <v>Incumbent</v>
          </cell>
          <cell r="AL2195" t="str">
            <v>EUR</v>
          </cell>
          <cell r="AM2195" t="str">
            <v>LHR</v>
          </cell>
          <cell r="AN2195">
            <v>0.15</v>
          </cell>
          <cell r="AO2195" t="str">
            <v>-</v>
          </cell>
          <cell r="AP2195">
            <v>24</v>
          </cell>
          <cell r="AQ2195">
            <v>0.1</v>
          </cell>
          <cell r="AR2195">
            <v>28</v>
          </cell>
          <cell r="AS2195">
            <v>0.06</v>
          </cell>
          <cell r="AT2195" t="str">
            <v>Per shipment</v>
          </cell>
          <cell r="AU2195">
            <v>60</v>
          </cell>
          <cell r="AV2195" t="str">
            <v>Incumbent</v>
          </cell>
          <cell r="AW2195" t="str">
            <v>EUR</v>
          </cell>
          <cell r="AX2195">
            <v>5.49</v>
          </cell>
          <cell r="AY2195">
            <v>120</v>
          </cell>
          <cell r="AZ2195" t="str">
            <v>LH</v>
          </cell>
          <cell r="BA2195" t="str">
            <v>LHR-FRA-VCP</v>
          </cell>
          <cell r="BB2195" t="str">
            <v>1,2,3,4,5,6,7</v>
          </cell>
          <cell r="BC2195">
            <v>7</v>
          </cell>
        </row>
        <row r="2196">
          <cell r="A2196">
            <v>4388</v>
          </cell>
          <cell r="B2196" t="str">
            <v>UNALLOCATED</v>
          </cell>
          <cell r="C2196" t="str">
            <v>EUROPE</v>
          </cell>
          <cell r="D2196" t="str">
            <v>GB</v>
          </cell>
          <cell r="E2196" t="str">
            <v>LHR</v>
          </cell>
          <cell r="F2196" t="str">
            <v>Jaqueline - no changes</v>
          </cell>
          <cell r="G2196" t="str">
            <v>LHR</v>
          </cell>
          <cell r="H2196" t="str">
            <v>LATAM</v>
          </cell>
          <cell r="I2196" t="str">
            <v>BR</v>
          </cell>
          <cell r="J2196" t="str">
            <v>VCP</v>
          </cell>
          <cell r="K2196" t="str">
            <v>VCP</v>
          </cell>
          <cell r="L2196">
            <v>40</v>
          </cell>
          <cell r="M2196">
            <v>26368.5</v>
          </cell>
          <cell r="N2196">
            <v>220.48500000000001</v>
          </cell>
          <cell r="O2196">
            <v>36747.5</v>
          </cell>
          <cell r="P2196">
            <v>36765</v>
          </cell>
          <cell r="Q2196">
            <v>7.0999999999999994E-2</v>
          </cell>
          <cell r="R2196">
            <v>10</v>
          </cell>
          <cell r="S2196">
            <v>6705.5</v>
          </cell>
          <cell r="T2196">
            <v>0</v>
          </cell>
          <cell r="U2196">
            <v>0.98113207547169812</v>
          </cell>
          <cell r="V2196">
            <v>0</v>
          </cell>
          <cell r="W2196">
            <v>1.8867924528301886E-2</v>
          </cell>
          <cell r="X2196">
            <v>166</v>
          </cell>
          <cell r="Y2196" t="str">
            <v>SL1</v>
          </cell>
          <cell r="Z2196" t="str">
            <v>DEF</v>
          </cell>
          <cell r="AA2196" t="str">
            <v>not specified</v>
          </cell>
          <cell r="AB2196" t="str">
            <v>not specified</v>
          </cell>
          <cell r="AC2196" t="b">
            <v>0</v>
          </cell>
          <cell r="AD2196" t="str">
            <v>DTD</v>
          </cell>
          <cell r="AE2196">
            <v>7</v>
          </cell>
          <cell r="AG2196" t="str">
            <v>EUR</v>
          </cell>
          <cell r="AH2196" t="b">
            <v>0</v>
          </cell>
          <cell r="AJ2196" t="str">
            <v xml:space="preserve">Airfreight needs to be quoted as consol, where Lithium batteries are accepted as a consol. Quote Lithium check fee, if applicable. </v>
          </cell>
          <cell r="AK2196" t="str">
            <v>Incumbent</v>
          </cell>
          <cell r="AL2196" t="str">
            <v>EUR</v>
          </cell>
          <cell r="AM2196" t="str">
            <v>LHR</v>
          </cell>
          <cell r="AN2196">
            <v>0.15</v>
          </cell>
          <cell r="AO2196" t="str">
            <v>-</v>
          </cell>
          <cell r="AP2196">
            <v>24</v>
          </cell>
          <cell r="AQ2196">
            <v>0.1</v>
          </cell>
          <cell r="AR2196">
            <v>28</v>
          </cell>
          <cell r="AS2196">
            <v>0.06</v>
          </cell>
          <cell r="AT2196" t="str">
            <v>Per shipment</v>
          </cell>
          <cell r="AU2196">
            <v>60</v>
          </cell>
          <cell r="AV2196" t="str">
            <v>Incumbent</v>
          </cell>
          <cell r="AW2196" t="str">
            <v>EUR</v>
          </cell>
          <cell r="AX2196">
            <v>5.49</v>
          </cell>
          <cell r="AY2196">
            <v>120</v>
          </cell>
          <cell r="AZ2196" t="str">
            <v>LH</v>
          </cell>
          <cell r="BA2196" t="str">
            <v>LHR-FRA-VCP</v>
          </cell>
          <cell r="BB2196" t="str">
            <v>1,2,3,4,5,6,7</v>
          </cell>
          <cell r="BC2196">
            <v>7</v>
          </cell>
        </row>
        <row r="2197">
          <cell r="A2197">
            <v>391</v>
          </cell>
          <cell r="B2197" t="str">
            <v>BG CL</v>
          </cell>
          <cell r="C2197" t="str">
            <v>EUROPE</v>
          </cell>
          <cell r="D2197" t="str">
            <v>GB</v>
          </cell>
          <cell r="E2197" t="str">
            <v>LHR</v>
          </cell>
          <cell r="F2197" t="str">
            <v>Jaqueline - no changes</v>
          </cell>
          <cell r="G2197" t="str">
            <v>LHR</v>
          </cell>
          <cell r="H2197" t="str">
            <v>MAIR</v>
          </cell>
          <cell r="I2197" t="str">
            <v>AE</v>
          </cell>
          <cell r="J2197" t="str">
            <v>AUH</v>
          </cell>
          <cell r="K2197" t="str">
            <v>AUH</v>
          </cell>
          <cell r="R2197">
            <v>1</v>
          </cell>
          <cell r="S2197">
            <v>180</v>
          </cell>
          <cell r="T2197">
            <v>1</v>
          </cell>
          <cell r="U2197">
            <v>0</v>
          </cell>
          <cell r="V2197">
            <v>0</v>
          </cell>
          <cell r="W2197">
            <v>0</v>
          </cell>
          <cell r="X2197">
            <v>166</v>
          </cell>
          <cell r="Y2197" t="str">
            <v>SL1</v>
          </cell>
          <cell r="Z2197" t="str">
            <v>DEF</v>
          </cell>
          <cell r="AA2197" t="str">
            <v>not specified</v>
          </cell>
          <cell r="AB2197" t="str">
            <v>not specified</v>
          </cell>
          <cell r="AC2197" t="b">
            <v>0</v>
          </cell>
          <cell r="AD2197" t="str">
            <v>DTD</v>
          </cell>
          <cell r="AE2197">
            <v>7</v>
          </cell>
          <cell r="AG2197" t="str">
            <v>EUR</v>
          </cell>
          <cell r="AH2197" t="b">
            <v>0</v>
          </cell>
          <cell r="AJ2197" t="str">
            <v xml:space="preserve">Airfreight needs to be quoted as consol, where Lithium batteries are accepted as a consol. Quote Lithium check fee, if applicable. </v>
          </cell>
          <cell r="AK2197" t="str">
            <v>Incumbent</v>
          </cell>
          <cell r="AL2197" t="str">
            <v>EUR</v>
          </cell>
          <cell r="AM2197" t="str">
            <v>LHR</v>
          </cell>
          <cell r="AN2197">
            <v>0.15</v>
          </cell>
          <cell r="AO2197" t="str">
            <v>-</v>
          </cell>
          <cell r="AP2197">
            <v>24</v>
          </cell>
          <cell r="AQ2197">
            <v>0.1</v>
          </cell>
          <cell r="AR2197">
            <v>28</v>
          </cell>
          <cell r="AS2197">
            <v>0.06</v>
          </cell>
          <cell r="AT2197" t="str">
            <v>Per shipment</v>
          </cell>
          <cell r="AU2197">
            <v>60</v>
          </cell>
          <cell r="AW2197" t="str">
            <v>EUR</v>
          </cell>
          <cell r="AX2197">
            <v>1.39</v>
          </cell>
          <cell r="AY2197">
            <v>48</v>
          </cell>
          <cell r="AZ2197" t="str">
            <v>EY</v>
          </cell>
          <cell r="BA2197" t="str">
            <v>Direct</v>
          </cell>
          <cell r="BB2197" t="str">
            <v>1,2,3,4,5,6,7</v>
          </cell>
          <cell r="BC2197">
            <v>7</v>
          </cell>
        </row>
        <row r="2198">
          <cell r="A2198">
            <v>1411</v>
          </cell>
          <cell r="B2198" t="str">
            <v>BG CL</v>
          </cell>
          <cell r="C2198" t="str">
            <v>EUROPE</v>
          </cell>
          <cell r="D2198" t="str">
            <v>GB</v>
          </cell>
          <cell r="E2198" t="str">
            <v>LHR</v>
          </cell>
          <cell r="F2198" t="str">
            <v>Jaqueline - no changes</v>
          </cell>
          <cell r="G2198" t="str">
            <v>LHR</v>
          </cell>
          <cell r="H2198" t="str">
            <v>MAIR</v>
          </cell>
          <cell r="I2198" t="str">
            <v>AE</v>
          </cell>
          <cell r="J2198" t="str">
            <v>DXB</v>
          </cell>
          <cell r="K2198" t="str">
            <v>DXB</v>
          </cell>
          <cell r="R2198">
            <v>62</v>
          </cell>
          <cell r="S2198">
            <v>88539</v>
          </cell>
          <cell r="T2198">
            <v>1</v>
          </cell>
          <cell r="U2198">
            <v>0</v>
          </cell>
          <cell r="V2198">
            <v>0</v>
          </cell>
          <cell r="W2198">
            <v>0</v>
          </cell>
          <cell r="X2198">
            <v>166</v>
          </cell>
          <cell r="Y2198" t="str">
            <v>SL1</v>
          </cell>
          <cell r="Z2198" t="str">
            <v>DEF</v>
          </cell>
          <cell r="AA2198" t="str">
            <v>not specified</v>
          </cell>
          <cell r="AB2198" t="str">
            <v>not specified</v>
          </cell>
          <cell r="AC2198" t="b">
            <v>0</v>
          </cell>
          <cell r="AD2198" t="str">
            <v>DTD</v>
          </cell>
          <cell r="AE2198">
            <v>7</v>
          </cell>
          <cell r="AG2198" t="str">
            <v>EUR</v>
          </cell>
          <cell r="AH2198" t="b">
            <v>0</v>
          </cell>
          <cell r="AJ2198" t="str">
            <v xml:space="preserve">Airfreight needs to be quoted as consol, where Lithium batteries are accepted as a consol. Quote Lithium check fee, if applicable. </v>
          </cell>
          <cell r="AK2198" t="str">
            <v>Incumbent</v>
          </cell>
          <cell r="AL2198" t="str">
            <v>EUR</v>
          </cell>
          <cell r="AM2198" t="str">
            <v>LHR</v>
          </cell>
          <cell r="AN2198">
            <v>0.15</v>
          </cell>
          <cell r="AO2198" t="str">
            <v>-</v>
          </cell>
          <cell r="AP2198">
            <v>24</v>
          </cell>
          <cell r="AQ2198">
            <v>0.1</v>
          </cell>
          <cell r="AR2198">
            <v>28</v>
          </cell>
          <cell r="AS2198">
            <v>0.06</v>
          </cell>
          <cell r="AT2198" t="str">
            <v>Per shipment</v>
          </cell>
          <cell r="AU2198">
            <v>60</v>
          </cell>
          <cell r="AV2198" t="str">
            <v>Incumbent</v>
          </cell>
          <cell r="AW2198" t="str">
            <v>EUR</v>
          </cell>
          <cell r="AX2198">
            <v>1.05</v>
          </cell>
          <cell r="AY2198">
            <v>96</v>
          </cell>
          <cell r="AZ2198" t="str">
            <v>EK</v>
          </cell>
          <cell r="BA2198" t="str">
            <v>Direct</v>
          </cell>
          <cell r="BB2198" t="str">
            <v>1,4,5</v>
          </cell>
          <cell r="BC2198">
            <v>3</v>
          </cell>
        </row>
        <row r="2199">
          <cell r="A2199">
            <v>1414</v>
          </cell>
          <cell r="B2199" t="str">
            <v>BG CL</v>
          </cell>
          <cell r="C2199" t="str">
            <v>EUROPE</v>
          </cell>
          <cell r="D2199" t="str">
            <v>GB</v>
          </cell>
          <cell r="E2199" t="str">
            <v>LHR</v>
          </cell>
          <cell r="F2199" t="str">
            <v>Jaqueline - no changes</v>
          </cell>
          <cell r="G2199" t="str">
            <v>LHR</v>
          </cell>
          <cell r="H2199" t="str">
            <v>MAIR</v>
          </cell>
          <cell r="I2199" t="str">
            <v>AE</v>
          </cell>
          <cell r="J2199" t="str">
            <v>DXB</v>
          </cell>
          <cell r="K2199" t="str">
            <v>DXB</v>
          </cell>
          <cell r="R2199">
            <v>26</v>
          </cell>
          <cell r="S2199">
            <v>42993</v>
          </cell>
          <cell r="T2199">
            <v>1</v>
          </cell>
          <cell r="U2199">
            <v>0</v>
          </cell>
          <cell r="V2199">
            <v>0</v>
          </cell>
          <cell r="W2199">
            <v>0</v>
          </cell>
          <cell r="X2199">
            <v>166</v>
          </cell>
          <cell r="Y2199" t="str">
            <v>SL3</v>
          </cell>
          <cell r="Z2199" t="str">
            <v>EXP</v>
          </cell>
          <cell r="AA2199" t="str">
            <v>not specified</v>
          </cell>
          <cell r="AB2199" t="str">
            <v>not specified</v>
          </cell>
          <cell r="AC2199" t="b">
            <v>0</v>
          </cell>
          <cell r="AD2199" t="str">
            <v>DTD</v>
          </cell>
          <cell r="AE2199">
            <v>4</v>
          </cell>
          <cell r="AG2199" t="str">
            <v>EUR</v>
          </cell>
          <cell r="AH2199" t="b">
            <v>0</v>
          </cell>
          <cell r="AK2199" t="str">
            <v>Incumbent</v>
          </cell>
          <cell r="AL2199" t="str">
            <v>EUR</v>
          </cell>
          <cell r="AM2199" t="str">
            <v>LHR</v>
          </cell>
          <cell r="AN2199">
            <v>0.15</v>
          </cell>
          <cell r="AO2199" t="str">
            <v>-</v>
          </cell>
          <cell r="AP2199">
            <v>24</v>
          </cell>
          <cell r="AQ2199">
            <v>0.1</v>
          </cell>
          <cell r="AR2199">
            <v>28</v>
          </cell>
          <cell r="AS2199">
            <v>0.06</v>
          </cell>
          <cell r="AW2199" t="str">
            <v>EUR</v>
          </cell>
          <cell r="AX2199">
            <v>2</v>
          </cell>
          <cell r="AY2199">
            <v>48</v>
          </cell>
          <cell r="AZ2199" t="str">
            <v>BA,EK</v>
          </cell>
          <cell r="BA2199" t="str">
            <v>Direct</v>
          </cell>
          <cell r="BB2199" t="str">
            <v>1,2,3,4,5,6,7</v>
          </cell>
          <cell r="BC2199">
            <v>7</v>
          </cell>
        </row>
        <row r="2200">
          <cell r="A2200">
            <v>57</v>
          </cell>
          <cell r="B2200" t="str">
            <v>BG SRC</v>
          </cell>
          <cell r="C2200" t="str">
            <v>EUROPE</v>
          </cell>
          <cell r="D2200" t="str">
            <v>GB</v>
          </cell>
          <cell r="E2200" t="str">
            <v>LHR</v>
          </cell>
          <cell r="F2200" t="str">
            <v>Jaqueline - no changes</v>
          </cell>
          <cell r="G2200" t="str">
            <v>LHR</v>
          </cell>
          <cell r="H2200" t="str">
            <v>MAIR</v>
          </cell>
          <cell r="I2200" t="str">
            <v>DZ</v>
          </cell>
          <cell r="J2200" t="str">
            <v>ALG</v>
          </cell>
          <cell r="K2200" t="str">
            <v>ALG</v>
          </cell>
          <cell r="R2200">
            <v>1</v>
          </cell>
          <cell r="S2200">
            <v>514</v>
          </cell>
          <cell r="T2200">
            <v>0</v>
          </cell>
          <cell r="U2200">
            <v>0</v>
          </cell>
          <cell r="V2200">
            <v>0</v>
          </cell>
          <cell r="W2200">
            <v>1</v>
          </cell>
          <cell r="X2200">
            <v>166</v>
          </cell>
          <cell r="Y2200" t="str">
            <v>SL1</v>
          </cell>
          <cell r="Z2200" t="str">
            <v>DEF</v>
          </cell>
          <cell r="AA2200" t="str">
            <v>not specified</v>
          </cell>
          <cell r="AB2200" t="str">
            <v>not specified</v>
          </cell>
          <cell r="AC2200" t="b">
            <v>0</v>
          </cell>
          <cell r="AD2200" t="str">
            <v>DTD</v>
          </cell>
          <cell r="AE2200">
            <v>7</v>
          </cell>
          <cell r="AG2200" t="str">
            <v>EUR</v>
          </cell>
          <cell r="AH2200" t="b">
            <v>0</v>
          </cell>
          <cell r="AJ2200" t="str">
            <v xml:space="preserve">Airfreight needs to be quoted as consol, where Lithium batteries are accepted as a consol. Quote Lithium check fee, if applicable. </v>
          </cell>
          <cell r="AK2200" t="str">
            <v>Incumbent</v>
          </cell>
          <cell r="AL2200" t="str">
            <v>EUR</v>
          </cell>
          <cell r="AM2200" t="str">
            <v>LHR</v>
          </cell>
          <cell r="AN2200">
            <v>0.15</v>
          </cell>
          <cell r="AO2200" t="str">
            <v>-</v>
          </cell>
          <cell r="AP2200">
            <v>24</v>
          </cell>
          <cell r="AQ2200">
            <v>0.1</v>
          </cell>
          <cell r="AR2200">
            <v>28</v>
          </cell>
          <cell r="AS2200">
            <v>0.06</v>
          </cell>
          <cell r="AT2200" t="str">
            <v>Per shipment</v>
          </cell>
          <cell r="AU2200">
            <v>60</v>
          </cell>
          <cell r="AV2200" t="str">
            <v>Incumbent</v>
          </cell>
          <cell r="AW2200" t="str">
            <v>EUR</v>
          </cell>
          <cell r="AX2200">
            <v>2.5</v>
          </cell>
          <cell r="AY2200">
            <v>72</v>
          </cell>
          <cell r="AZ2200" t="str">
            <v>BA</v>
          </cell>
          <cell r="BA2200" t="str">
            <v>LHR-BCN-ALG</v>
          </cell>
          <cell r="BB2200" t="str">
            <v>1,2,3,4,5,6,7</v>
          </cell>
          <cell r="BC2200">
            <v>7</v>
          </cell>
          <cell r="BD2200" t="str">
            <v>Narrow-bodied aircrafts. Weight/Dims restrictions apply.</v>
          </cell>
        </row>
        <row r="2201">
          <cell r="A2201">
            <v>59</v>
          </cell>
          <cell r="B2201" t="str">
            <v>BG SRC</v>
          </cell>
          <cell r="C2201" t="str">
            <v>EUROPE</v>
          </cell>
          <cell r="D2201" t="str">
            <v>GB</v>
          </cell>
          <cell r="E2201" t="str">
            <v>LHR</v>
          </cell>
          <cell r="F2201" t="str">
            <v>Jaqueline - no changes</v>
          </cell>
          <cell r="G2201" t="str">
            <v>LHR</v>
          </cell>
          <cell r="H2201" t="str">
            <v>MAIR</v>
          </cell>
          <cell r="I2201" t="str">
            <v>IN</v>
          </cell>
          <cell r="J2201" t="str">
            <v>AMD</v>
          </cell>
          <cell r="K2201" t="str">
            <v>AMD</v>
          </cell>
          <cell r="R2201">
            <v>1</v>
          </cell>
          <cell r="S2201">
            <v>117</v>
          </cell>
          <cell r="T2201">
            <v>0</v>
          </cell>
          <cell r="U2201">
            <v>1</v>
          </cell>
          <cell r="V2201">
            <v>0</v>
          </cell>
          <cell r="W2201">
            <v>0</v>
          </cell>
          <cell r="X2201">
            <v>166</v>
          </cell>
          <cell r="Y2201" t="str">
            <v>SL1</v>
          </cell>
          <cell r="Z2201" t="str">
            <v>DEF</v>
          </cell>
          <cell r="AA2201" t="str">
            <v>not specified</v>
          </cell>
          <cell r="AB2201" t="str">
            <v>not specified</v>
          </cell>
          <cell r="AC2201" t="b">
            <v>0</v>
          </cell>
          <cell r="AD2201" t="str">
            <v>DTD</v>
          </cell>
          <cell r="AE2201">
            <v>7</v>
          </cell>
          <cell r="AG2201" t="str">
            <v>EUR</v>
          </cell>
          <cell r="AH2201" t="b">
            <v>0</v>
          </cell>
          <cell r="AJ2201" t="str">
            <v xml:space="preserve">Airfreight needs to be quoted as consol, where Lithium batteries are accepted as a consol. Quote Lithium check fee, if applicable. </v>
          </cell>
          <cell r="AK2201" t="str">
            <v>Incumbent</v>
          </cell>
          <cell r="AL2201" t="str">
            <v>EUR</v>
          </cell>
          <cell r="AM2201" t="str">
            <v>LHR</v>
          </cell>
          <cell r="AN2201">
            <v>0.15</v>
          </cell>
          <cell r="AO2201" t="str">
            <v>-</v>
          </cell>
          <cell r="AP2201">
            <v>24</v>
          </cell>
          <cell r="AQ2201">
            <v>0.1</v>
          </cell>
          <cell r="AR2201">
            <v>28</v>
          </cell>
          <cell r="AS2201">
            <v>0.06</v>
          </cell>
          <cell r="AT2201" t="str">
            <v>Per shipment</v>
          </cell>
          <cell r="AU2201">
            <v>60</v>
          </cell>
          <cell r="AW2201" t="str">
            <v>EUR</v>
          </cell>
          <cell r="AX2201">
            <v>1.87</v>
          </cell>
          <cell r="AY2201">
            <v>96</v>
          </cell>
          <cell r="AZ2201" t="str">
            <v>EY</v>
          </cell>
          <cell r="BA2201" t="str">
            <v>LHR-AUH-AMD</v>
          </cell>
          <cell r="BB2201" t="str">
            <v>1,2,3,4,5,6,7</v>
          </cell>
          <cell r="BC2201">
            <v>7</v>
          </cell>
        </row>
        <row r="2202">
          <cell r="A2202">
            <v>619</v>
          </cell>
          <cell r="B2202" t="str">
            <v>BG SRC</v>
          </cell>
          <cell r="C2202" t="str">
            <v>EUROPE</v>
          </cell>
          <cell r="D2202" t="str">
            <v>GB</v>
          </cell>
          <cell r="E2202" t="str">
            <v>LHR</v>
          </cell>
          <cell r="F2202" t="str">
            <v>Jaqueline - no changes</v>
          </cell>
          <cell r="G2202" t="str">
            <v>LHR</v>
          </cell>
          <cell r="H2202" t="str">
            <v>MAIR</v>
          </cell>
          <cell r="I2202" t="str">
            <v>IN</v>
          </cell>
          <cell r="J2202" t="str">
            <v>BLR</v>
          </cell>
          <cell r="K2202" t="str">
            <v>BLR</v>
          </cell>
          <cell r="L2202">
            <v>1</v>
          </cell>
          <cell r="M2202">
            <v>94</v>
          </cell>
          <cell r="N2202">
            <v>0.91200000000000003</v>
          </cell>
          <cell r="O2202">
            <v>152</v>
          </cell>
          <cell r="P2202">
            <v>152</v>
          </cell>
          <cell r="Q2202">
            <v>0.51</v>
          </cell>
          <cell r="R2202">
            <v>1</v>
          </cell>
          <cell r="S2202">
            <v>152</v>
          </cell>
          <cell r="T2202">
            <v>0</v>
          </cell>
          <cell r="U2202">
            <v>1</v>
          </cell>
          <cell r="V2202">
            <v>0</v>
          </cell>
          <cell r="W2202">
            <v>0</v>
          </cell>
          <cell r="X2202">
            <v>166</v>
          </cell>
          <cell r="Y2202" t="str">
            <v>SL1</v>
          </cell>
          <cell r="Z2202" t="str">
            <v>DEF</v>
          </cell>
          <cell r="AA2202" t="str">
            <v>not specified</v>
          </cell>
          <cell r="AB2202" t="str">
            <v>not specified</v>
          </cell>
          <cell r="AC2202" t="b">
            <v>0</v>
          </cell>
          <cell r="AD2202" t="str">
            <v>DTD</v>
          </cell>
          <cell r="AE2202">
            <v>7</v>
          </cell>
          <cell r="AG2202" t="str">
            <v>EUR</v>
          </cell>
          <cell r="AH2202" t="b">
            <v>0</v>
          </cell>
          <cell r="AJ2202" t="str">
            <v xml:space="preserve">Airfreight needs to be quoted as consol, where Lithium batteries are accepted as a consol. Quote Lithium check fee, if applicable. </v>
          </cell>
          <cell r="AK2202" t="str">
            <v>Incumbent</v>
          </cell>
          <cell r="AL2202" t="str">
            <v>EUR</v>
          </cell>
          <cell r="AM2202" t="str">
            <v>LHR</v>
          </cell>
          <cell r="AN2202">
            <v>0.15</v>
          </cell>
          <cell r="AO2202" t="str">
            <v>-</v>
          </cell>
          <cell r="AP2202">
            <v>24</v>
          </cell>
          <cell r="AQ2202">
            <v>0.1</v>
          </cell>
          <cell r="AR2202">
            <v>28</v>
          </cell>
          <cell r="AS2202">
            <v>0.06</v>
          </cell>
          <cell r="AT2202" t="str">
            <v>Per shipment</v>
          </cell>
          <cell r="AU2202">
            <v>60</v>
          </cell>
          <cell r="AV2202" t="str">
            <v>Incumbent</v>
          </cell>
          <cell r="AW2202" t="str">
            <v>EUR</v>
          </cell>
          <cell r="AX2202">
            <v>1.26</v>
          </cell>
          <cell r="AY2202">
            <v>144</v>
          </cell>
          <cell r="AZ2202" t="str">
            <v>BA</v>
          </cell>
          <cell r="BA2202" t="str">
            <v>Direct</v>
          </cell>
          <cell r="BB2202" t="str">
            <v>4,7</v>
          </cell>
          <cell r="BC2202">
            <v>2</v>
          </cell>
        </row>
        <row r="2203">
          <cell r="A2203">
            <v>688</v>
          </cell>
          <cell r="B2203" t="str">
            <v>BG CL</v>
          </cell>
          <cell r="C2203" t="str">
            <v>EUROPE</v>
          </cell>
          <cell r="D2203" t="str">
            <v>GB</v>
          </cell>
          <cell r="E2203" t="str">
            <v>LHR</v>
          </cell>
          <cell r="F2203" t="str">
            <v>Jaqueline - no changes</v>
          </cell>
          <cell r="G2203" t="str">
            <v>LHR</v>
          </cell>
          <cell r="H2203" t="str">
            <v>MAIR</v>
          </cell>
          <cell r="I2203" t="str">
            <v>IN</v>
          </cell>
          <cell r="J2203" t="str">
            <v>BOM</v>
          </cell>
          <cell r="K2203" t="str">
            <v>BOM</v>
          </cell>
          <cell r="L2203">
            <v>7</v>
          </cell>
          <cell r="M2203">
            <v>752</v>
          </cell>
          <cell r="N2203">
            <v>4.9290000000000003</v>
          </cell>
          <cell r="O2203">
            <v>821.5</v>
          </cell>
          <cell r="P2203">
            <v>842</v>
          </cell>
          <cell r="Q2203">
            <v>0.13800000000000001</v>
          </cell>
          <cell r="R2203">
            <v>11</v>
          </cell>
          <cell r="S2203">
            <v>12586</v>
          </cell>
          <cell r="T2203">
            <v>0.6</v>
          </cell>
          <cell r="U2203">
            <v>0.4</v>
          </cell>
          <cell r="V2203">
            <v>0</v>
          </cell>
          <cell r="W2203">
            <v>0</v>
          </cell>
          <cell r="X2203">
            <v>166</v>
          </cell>
          <cell r="Y2203" t="str">
            <v>SL1</v>
          </cell>
          <cell r="Z2203" t="str">
            <v>DEF</v>
          </cell>
          <cell r="AA2203" t="str">
            <v>not specified</v>
          </cell>
          <cell r="AB2203" t="str">
            <v>not specified</v>
          </cell>
          <cell r="AC2203" t="b">
            <v>0</v>
          </cell>
          <cell r="AD2203" t="str">
            <v>DTD</v>
          </cell>
          <cell r="AE2203">
            <v>7</v>
          </cell>
          <cell r="AG2203" t="str">
            <v>EUR</v>
          </cell>
          <cell r="AH2203" t="b">
            <v>0</v>
          </cell>
          <cell r="AJ2203" t="str">
            <v xml:space="preserve">Airfreight needs to be quoted as consol, where Lithium batteries are accepted as a consol. Quote Lithium check fee, if applicable. </v>
          </cell>
          <cell r="AK2203" t="str">
            <v>Incumbent</v>
          </cell>
          <cell r="AL2203" t="str">
            <v>EUR</v>
          </cell>
          <cell r="AM2203" t="str">
            <v>LHR</v>
          </cell>
          <cell r="AN2203">
            <v>0.15</v>
          </cell>
          <cell r="AO2203" t="str">
            <v>-</v>
          </cell>
          <cell r="AP2203">
            <v>24</v>
          </cell>
          <cell r="AQ2203">
            <v>0.1</v>
          </cell>
          <cell r="AR2203">
            <v>28</v>
          </cell>
          <cell r="AS2203">
            <v>0.06</v>
          </cell>
          <cell r="AT2203" t="str">
            <v>Per shipment</v>
          </cell>
          <cell r="AU2203">
            <v>60</v>
          </cell>
          <cell r="AV2203" t="str">
            <v>Incumbent</v>
          </cell>
          <cell r="AW2203" t="str">
            <v>EUR</v>
          </cell>
          <cell r="AX2203">
            <v>0.66</v>
          </cell>
          <cell r="AY2203">
            <v>96</v>
          </cell>
          <cell r="AZ2203" t="str">
            <v>9W</v>
          </cell>
          <cell r="BA2203" t="str">
            <v>Direct</v>
          </cell>
          <cell r="BB2203" t="str">
            <v>4,7</v>
          </cell>
          <cell r="BC2203">
            <v>2</v>
          </cell>
        </row>
        <row r="2204">
          <cell r="A2204">
            <v>693</v>
          </cell>
          <cell r="B2204" t="str">
            <v>UNALLOCATED</v>
          </cell>
          <cell r="C2204" t="str">
            <v>EUROPE</v>
          </cell>
          <cell r="D2204" t="str">
            <v>GB</v>
          </cell>
          <cell r="E2204" t="str">
            <v>LHR</v>
          </cell>
          <cell r="F2204" t="str">
            <v>Jaqueline - no changes</v>
          </cell>
          <cell r="G2204" t="str">
            <v>LHR</v>
          </cell>
          <cell r="H2204" t="str">
            <v>MAIR</v>
          </cell>
          <cell r="I2204" t="str">
            <v>IN</v>
          </cell>
          <cell r="J2204" t="str">
            <v>BOM</v>
          </cell>
          <cell r="K2204" t="str">
            <v>BOM</v>
          </cell>
          <cell r="L2204">
            <v>7</v>
          </cell>
          <cell r="M2204">
            <v>752</v>
          </cell>
          <cell r="N2204">
            <v>4.9290000000000003</v>
          </cell>
          <cell r="O2204">
            <v>821.5</v>
          </cell>
          <cell r="P2204">
            <v>842</v>
          </cell>
          <cell r="Q2204">
            <v>0.13800000000000001</v>
          </cell>
          <cell r="R2204">
            <v>9</v>
          </cell>
          <cell r="S2204">
            <v>7431.5</v>
          </cell>
          <cell r="T2204">
            <v>0.6</v>
          </cell>
          <cell r="U2204">
            <v>0.4</v>
          </cell>
          <cell r="V2204">
            <v>0</v>
          </cell>
          <cell r="W2204">
            <v>0</v>
          </cell>
          <cell r="X2204">
            <v>166</v>
          </cell>
          <cell r="Y2204" t="str">
            <v>SL1</v>
          </cell>
          <cell r="Z2204" t="str">
            <v>DEF</v>
          </cell>
          <cell r="AA2204" t="str">
            <v>not specified</v>
          </cell>
          <cell r="AB2204" t="str">
            <v>not specified</v>
          </cell>
          <cell r="AC2204" t="b">
            <v>0</v>
          </cell>
          <cell r="AD2204" t="str">
            <v>DTD</v>
          </cell>
          <cell r="AE2204">
            <v>7</v>
          </cell>
          <cell r="AG2204" t="str">
            <v>EUR</v>
          </cell>
          <cell r="AH2204" t="b">
            <v>0</v>
          </cell>
          <cell r="AJ2204" t="str">
            <v xml:space="preserve">Airfreight needs to be quoted as consol, where Lithium batteries are accepted as a consol. Quote Lithium check fee, if applicable. </v>
          </cell>
          <cell r="AK2204" t="str">
            <v>Incumbent</v>
          </cell>
          <cell r="AL2204" t="str">
            <v>EUR</v>
          </cell>
          <cell r="AM2204" t="str">
            <v>LHR</v>
          </cell>
          <cell r="AN2204">
            <v>0.15</v>
          </cell>
          <cell r="AO2204" t="str">
            <v>-</v>
          </cell>
          <cell r="AP2204">
            <v>24</v>
          </cell>
          <cell r="AQ2204">
            <v>0.1</v>
          </cell>
          <cell r="AR2204">
            <v>28</v>
          </cell>
          <cell r="AS2204">
            <v>0.06</v>
          </cell>
          <cell r="AT2204" t="str">
            <v>Per shipment</v>
          </cell>
          <cell r="AU2204">
            <v>60</v>
          </cell>
          <cell r="AV2204" t="str">
            <v>Incumbent</v>
          </cell>
          <cell r="AW2204" t="str">
            <v>EUR</v>
          </cell>
          <cell r="AX2204">
            <v>0.66</v>
          </cell>
          <cell r="AY2204">
            <v>96</v>
          </cell>
          <cell r="AZ2204" t="str">
            <v>9W</v>
          </cell>
          <cell r="BA2204" t="str">
            <v>Direct</v>
          </cell>
          <cell r="BB2204" t="str">
            <v>4,7</v>
          </cell>
          <cell r="BC2204">
            <v>2</v>
          </cell>
        </row>
        <row r="2205">
          <cell r="A2205">
            <v>719</v>
          </cell>
          <cell r="B2205" t="str">
            <v>BG DI</v>
          </cell>
          <cell r="C2205" t="str">
            <v>EUROPE</v>
          </cell>
          <cell r="D2205" t="str">
            <v>GB</v>
          </cell>
          <cell r="E2205" t="str">
            <v>LHR</v>
          </cell>
          <cell r="F2205" t="str">
            <v>Jaqueline - no changes</v>
          </cell>
          <cell r="G2205" t="str">
            <v>LHR</v>
          </cell>
          <cell r="H2205" t="str">
            <v>MAIR</v>
          </cell>
          <cell r="I2205" t="str">
            <v>IN</v>
          </cell>
          <cell r="J2205" t="str">
            <v>BOM</v>
          </cell>
          <cell r="K2205" t="str">
            <v>BOM</v>
          </cell>
          <cell r="L2205">
            <v>7</v>
          </cell>
          <cell r="M2205">
            <v>752</v>
          </cell>
          <cell r="N2205">
            <v>4.9290000000000003</v>
          </cell>
          <cell r="O2205">
            <v>821.5</v>
          </cell>
          <cell r="P2205">
            <v>842</v>
          </cell>
          <cell r="Q2205">
            <v>0.13800000000000001</v>
          </cell>
          <cell r="R2205">
            <v>8</v>
          </cell>
          <cell r="S2205">
            <v>976</v>
          </cell>
          <cell r="T2205">
            <v>0</v>
          </cell>
          <cell r="U2205">
            <v>1</v>
          </cell>
          <cell r="V2205">
            <v>0</v>
          </cell>
          <cell r="W2205">
            <v>0</v>
          </cell>
          <cell r="X2205">
            <v>166</v>
          </cell>
          <cell r="Y2205" t="str">
            <v>SL1</v>
          </cell>
          <cell r="Z2205" t="str">
            <v>DEF</v>
          </cell>
          <cell r="AA2205" t="str">
            <v>not specified</v>
          </cell>
          <cell r="AB2205" t="str">
            <v>not specified</v>
          </cell>
          <cell r="AC2205" t="b">
            <v>0</v>
          </cell>
          <cell r="AD2205" t="str">
            <v>DTD</v>
          </cell>
          <cell r="AE2205">
            <v>7</v>
          </cell>
          <cell r="AG2205" t="str">
            <v>EUR</v>
          </cell>
          <cell r="AH2205" t="b">
            <v>0</v>
          </cell>
          <cell r="AJ2205" t="str">
            <v xml:space="preserve">Airfreight needs to be quoted as consol, where Lithium batteries are accepted as a consol. Quote Lithium check fee, if applicable. </v>
          </cell>
          <cell r="AK2205" t="str">
            <v>Incumbent</v>
          </cell>
          <cell r="AL2205" t="str">
            <v>EUR</v>
          </cell>
          <cell r="AM2205" t="str">
            <v>LHR</v>
          </cell>
          <cell r="AN2205">
            <v>0.15</v>
          </cell>
          <cell r="AO2205" t="str">
            <v>-</v>
          </cell>
          <cell r="AP2205">
            <v>24</v>
          </cell>
          <cell r="AQ2205">
            <v>0.1</v>
          </cell>
          <cell r="AR2205">
            <v>28</v>
          </cell>
          <cell r="AS2205">
            <v>0.06</v>
          </cell>
          <cell r="AT2205" t="str">
            <v>Per shipment</v>
          </cell>
          <cell r="AU2205">
            <v>60</v>
          </cell>
          <cell r="AV2205" t="str">
            <v>Incumbent</v>
          </cell>
          <cell r="AW2205" t="str">
            <v>EUR</v>
          </cell>
          <cell r="AX2205">
            <v>0.66</v>
          </cell>
          <cell r="AY2205">
            <v>96</v>
          </cell>
          <cell r="AZ2205" t="str">
            <v>9W</v>
          </cell>
          <cell r="BA2205" t="str">
            <v>Direct</v>
          </cell>
          <cell r="BB2205" t="str">
            <v>4,7</v>
          </cell>
          <cell r="BC2205">
            <v>2</v>
          </cell>
        </row>
        <row r="2206">
          <cell r="A2206">
            <v>726</v>
          </cell>
          <cell r="B2206" t="str">
            <v>UNALLOCATED</v>
          </cell>
          <cell r="C2206" t="str">
            <v>EUROPE</v>
          </cell>
          <cell r="D2206" t="str">
            <v>GB</v>
          </cell>
          <cell r="E2206" t="str">
            <v>LHR</v>
          </cell>
          <cell r="F2206" t="str">
            <v>Jaqueline - no changes</v>
          </cell>
          <cell r="G2206" t="str">
            <v>LHR</v>
          </cell>
          <cell r="H2206" t="str">
            <v>MAIR</v>
          </cell>
          <cell r="I2206" t="str">
            <v>IN</v>
          </cell>
          <cell r="J2206" t="str">
            <v>BOM</v>
          </cell>
          <cell r="K2206" t="str">
            <v>BOM</v>
          </cell>
          <cell r="L2206">
            <v>7</v>
          </cell>
          <cell r="M2206">
            <v>752</v>
          </cell>
          <cell r="N2206">
            <v>4.9290000000000003</v>
          </cell>
          <cell r="O2206">
            <v>821.5</v>
          </cell>
          <cell r="P2206">
            <v>842</v>
          </cell>
          <cell r="Q2206">
            <v>0.13800000000000001</v>
          </cell>
          <cell r="R2206">
            <v>2</v>
          </cell>
          <cell r="S2206">
            <v>660</v>
          </cell>
          <cell r="T2206">
            <v>0.5</v>
          </cell>
          <cell r="U2206">
            <v>0.5</v>
          </cell>
          <cell r="V2206">
            <v>0</v>
          </cell>
          <cell r="W2206">
            <v>0</v>
          </cell>
          <cell r="X2206">
            <v>166</v>
          </cell>
          <cell r="Y2206" t="str">
            <v>SL2</v>
          </cell>
          <cell r="Z2206" t="str">
            <v>B2B</v>
          </cell>
          <cell r="AA2206" t="str">
            <v>not specified</v>
          </cell>
          <cell r="AB2206" t="str">
            <v>not specified</v>
          </cell>
          <cell r="AC2206" t="b">
            <v>0</v>
          </cell>
          <cell r="AD2206" t="str">
            <v>DTD</v>
          </cell>
          <cell r="AE2206">
            <v>5</v>
          </cell>
          <cell r="AG2206" t="str">
            <v>EUR</v>
          </cell>
          <cell r="AH2206" t="b">
            <v>0</v>
          </cell>
          <cell r="AK2206" t="str">
            <v>Incumbent</v>
          </cell>
          <cell r="AL2206" t="str">
            <v>EUR</v>
          </cell>
          <cell r="AM2206" t="str">
            <v>LHR</v>
          </cell>
          <cell r="AN2206">
            <v>0.15</v>
          </cell>
          <cell r="AO2206" t="str">
            <v>-</v>
          </cell>
          <cell r="AP2206">
            <v>24</v>
          </cell>
          <cell r="AQ2206">
            <v>0.1</v>
          </cell>
          <cell r="AR2206">
            <v>28</v>
          </cell>
          <cell r="AS2206">
            <v>0.06</v>
          </cell>
          <cell r="AW2206" t="str">
            <v>EUR</v>
          </cell>
          <cell r="AX2206">
            <v>0.72</v>
          </cell>
          <cell r="AY2206">
            <v>72</v>
          </cell>
          <cell r="AZ2206" t="str">
            <v>9W</v>
          </cell>
          <cell r="BA2206" t="str">
            <v>Direct</v>
          </cell>
          <cell r="BB2206" t="str">
            <v>1,2,3,4,5,6,7</v>
          </cell>
          <cell r="BC2206">
            <v>7</v>
          </cell>
        </row>
        <row r="2207">
          <cell r="A2207">
            <v>727</v>
          </cell>
          <cell r="B2207" t="str">
            <v>BG CL</v>
          </cell>
          <cell r="C2207" t="str">
            <v>EUROPE</v>
          </cell>
          <cell r="D2207" t="str">
            <v>GB</v>
          </cell>
          <cell r="E2207" t="str">
            <v>LHR</v>
          </cell>
          <cell r="F2207" t="str">
            <v>Jaqueline - no changes</v>
          </cell>
          <cell r="G2207" t="str">
            <v>LHR</v>
          </cell>
          <cell r="H2207" t="str">
            <v>MAIR</v>
          </cell>
          <cell r="I2207" t="str">
            <v>IN</v>
          </cell>
          <cell r="J2207" t="str">
            <v>BOM</v>
          </cell>
          <cell r="K2207" t="str">
            <v>BOM</v>
          </cell>
          <cell r="L2207">
            <v>7</v>
          </cell>
          <cell r="M2207">
            <v>752</v>
          </cell>
          <cell r="N2207">
            <v>4.9290000000000003</v>
          </cell>
          <cell r="O2207">
            <v>821.5</v>
          </cell>
          <cell r="P2207">
            <v>842</v>
          </cell>
          <cell r="Q2207">
            <v>0.13800000000000001</v>
          </cell>
          <cell r="R2207">
            <v>2</v>
          </cell>
          <cell r="S2207">
            <v>659</v>
          </cell>
          <cell r="T2207">
            <v>1</v>
          </cell>
          <cell r="U2207">
            <v>0</v>
          </cell>
          <cell r="V2207">
            <v>0</v>
          </cell>
          <cell r="W2207">
            <v>0</v>
          </cell>
          <cell r="X2207">
            <v>166</v>
          </cell>
          <cell r="Y2207" t="str">
            <v>SL3</v>
          </cell>
          <cell r="Z2207" t="str">
            <v>EXP</v>
          </cell>
          <cell r="AA2207" t="str">
            <v>not specified</v>
          </cell>
          <cell r="AB2207" t="str">
            <v>not specified</v>
          </cell>
          <cell r="AC2207" t="b">
            <v>0</v>
          </cell>
          <cell r="AD2207" t="str">
            <v>DTD</v>
          </cell>
          <cell r="AE2207">
            <v>4</v>
          </cell>
          <cell r="AG2207" t="str">
            <v>EUR</v>
          </cell>
          <cell r="AH2207" t="b">
            <v>0</v>
          </cell>
          <cell r="AK2207" t="str">
            <v>Incumbent</v>
          </cell>
          <cell r="AL2207" t="str">
            <v>EUR</v>
          </cell>
          <cell r="AM2207" t="str">
            <v>LHR</v>
          </cell>
          <cell r="AN2207">
            <v>0.15</v>
          </cell>
          <cell r="AO2207" t="str">
            <v>-</v>
          </cell>
          <cell r="AP2207">
            <v>24</v>
          </cell>
          <cell r="AQ2207">
            <v>0.1</v>
          </cell>
          <cell r="AR2207">
            <v>28</v>
          </cell>
          <cell r="AS2207">
            <v>0.06</v>
          </cell>
          <cell r="AV2207" t="str">
            <v>Incumbent</v>
          </cell>
          <cell r="AW2207" t="str">
            <v>EUR</v>
          </cell>
          <cell r="AX2207">
            <v>0.72</v>
          </cell>
          <cell r="AY2207">
            <v>72</v>
          </cell>
          <cell r="AZ2207" t="str">
            <v>9W</v>
          </cell>
          <cell r="BA2207" t="str">
            <v>Direct</v>
          </cell>
          <cell r="BB2207" t="str">
            <v>1,2,3,4,5,6,7</v>
          </cell>
          <cell r="BC2207">
            <v>7</v>
          </cell>
        </row>
        <row r="2208">
          <cell r="A2208">
            <v>1332</v>
          </cell>
          <cell r="B2208" t="str">
            <v>BG SRC</v>
          </cell>
          <cell r="C2208" t="str">
            <v>EUROPE</v>
          </cell>
          <cell r="D2208" t="str">
            <v>GB</v>
          </cell>
          <cell r="E2208" t="str">
            <v>LHR</v>
          </cell>
          <cell r="F2208" t="str">
            <v>Jaqueline - no changes</v>
          </cell>
          <cell r="G2208" t="str">
            <v>LHR</v>
          </cell>
          <cell r="H2208" t="str">
            <v>MAIR</v>
          </cell>
          <cell r="I2208" t="str">
            <v>IN</v>
          </cell>
          <cell r="J2208" t="str">
            <v>DEL</v>
          </cell>
          <cell r="K2208" t="str">
            <v>DEL</v>
          </cell>
          <cell r="L2208">
            <v>4</v>
          </cell>
          <cell r="M2208">
            <v>442</v>
          </cell>
          <cell r="N2208">
            <v>3.246</v>
          </cell>
          <cell r="O2208">
            <v>541</v>
          </cell>
          <cell r="P2208">
            <v>548</v>
          </cell>
          <cell r="Q2208">
            <v>-5.0999999999999997E-2</v>
          </cell>
          <cell r="R2208">
            <v>5</v>
          </cell>
          <cell r="S2208">
            <v>665</v>
          </cell>
          <cell r="T2208">
            <v>0.42857142857142855</v>
          </cell>
          <cell r="U2208">
            <v>0.5714285714285714</v>
          </cell>
          <cell r="V2208">
            <v>0</v>
          </cell>
          <cell r="W2208">
            <v>0</v>
          </cell>
          <cell r="X2208">
            <v>166</v>
          </cell>
          <cell r="Y2208" t="str">
            <v>SL1</v>
          </cell>
          <cell r="Z2208" t="str">
            <v>DEF</v>
          </cell>
          <cell r="AA2208" t="str">
            <v>not specified</v>
          </cell>
          <cell r="AB2208" t="str">
            <v>not specified</v>
          </cell>
          <cell r="AC2208" t="b">
            <v>0</v>
          </cell>
          <cell r="AD2208" t="str">
            <v>DTD</v>
          </cell>
          <cell r="AE2208">
            <v>7</v>
          </cell>
          <cell r="AG2208" t="str">
            <v>EUR</v>
          </cell>
          <cell r="AH2208" t="b">
            <v>0</v>
          </cell>
          <cell r="AJ2208" t="str">
            <v xml:space="preserve">Airfreight needs to be quoted as consol, where Lithium batteries are accepted as a consol. Quote Lithium check fee, if applicable. </v>
          </cell>
          <cell r="AK2208" t="str">
            <v>Incumbent</v>
          </cell>
          <cell r="AL2208" t="str">
            <v>EUR</v>
          </cell>
          <cell r="AM2208" t="str">
            <v>LHR</v>
          </cell>
          <cell r="AN2208">
            <v>0.15</v>
          </cell>
          <cell r="AO2208" t="str">
            <v>-</v>
          </cell>
          <cell r="AP2208">
            <v>24</v>
          </cell>
          <cell r="AQ2208">
            <v>0.1</v>
          </cell>
          <cell r="AR2208">
            <v>28</v>
          </cell>
          <cell r="AS2208">
            <v>0.06</v>
          </cell>
          <cell r="AT2208" t="str">
            <v>Per shipment</v>
          </cell>
          <cell r="AU2208">
            <v>60</v>
          </cell>
          <cell r="AV2208" t="str">
            <v>Incumbent</v>
          </cell>
          <cell r="AW2208" t="str">
            <v>EUR</v>
          </cell>
          <cell r="AX2208">
            <v>0.67</v>
          </cell>
          <cell r="AY2208">
            <v>72</v>
          </cell>
          <cell r="AZ2208" t="str">
            <v>9W</v>
          </cell>
          <cell r="BA2208" t="str">
            <v>Direct</v>
          </cell>
          <cell r="BB2208" t="str">
            <v>4,7</v>
          </cell>
          <cell r="BC2208">
            <v>2</v>
          </cell>
        </row>
        <row r="2209">
          <cell r="A2209">
            <v>1335</v>
          </cell>
          <cell r="B2209" t="str">
            <v>BG CL</v>
          </cell>
          <cell r="C2209" t="str">
            <v>EUROPE</v>
          </cell>
          <cell r="D2209" t="str">
            <v>GB</v>
          </cell>
          <cell r="E2209" t="str">
            <v>LHR</v>
          </cell>
          <cell r="F2209" t="str">
            <v>Jaqueline - no changes</v>
          </cell>
          <cell r="G2209" t="str">
            <v>LHR</v>
          </cell>
          <cell r="H2209" t="str">
            <v>MAIR</v>
          </cell>
          <cell r="I2209" t="str">
            <v>IN</v>
          </cell>
          <cell r="J2209" t="str">
            <v>DEL</v>
          </cell>
          <cell r="K2209" t="str">
            <v>DEL</v>
          </cell>
          <cell r="L2209">
            <v>4</v>
          </cell>
          <cell r="M2209">
            <v>442</v>
          </cell>
          <cell r="N2209">
            <v>3.246</v>
          </cell>
          <cell r="O2209">
            <v>541</v>
          </cell>
          <cell r="P2209">
            <v>548</v>
          </cell>
          <cell r="Q2209">
            <v>-5.0999999999999997E-2</v>
          </cell>
          <cell r="R2209">
            <v>2</v>
          </cell>
          <cell r="S2209">
            <v>351</v>
          </cell>
          <cell r="T2209">
            <v>0.42857142857142855</v>
          </cell>
          <cell r="U2209">
            <v>0.5714285714285714</v>
          </cell>
          <cell r="V2209">
            <v>0</v>
          </cell>
          <cell r="W2209">
            <v>0</v>
          </cell>
          <cell r="X2209">
            <v>166</v>
          </cell>
          <cell r="Y2209" t="str">
            <v>SL1</v>
          </cell>
          <cell r="Z2209" t="str">
            <v>DEF</v>
          </cell>
          <cell r="AA2209" t="str">
            <v>not specified</v>
          </cell>
          <cell r="AB2209" t="str">
            <v>not specified</v>
          </cell>
          <cell r="AC2209" t="b">
            <v>0</v>
          </cell>
          <cell r="AD2209" t="str">
            <v>DTD</v>
          </cell>
          <cell r="AE2209">
            <v>7</v>
          </cell>
          <cell r="AG2209" t="str">
            <v>EUR</v>
          </cell>
          <cell r="AH2209" t="b">
            <v>0</v>
          </cell>
          <cell r="AJ2209" t="str">
            <v xml:space="preserve">Airfreight needs to be quoted as consol, where Lithium batteries are accepted as a consol. Quote Lithium check fee, if applicable. </v>
          </cell>
          <cell r="AK2209" t="str">
            <v>Incumbent</v>
          </cell>
          <cell r="AL2209" t="str">
            <v>EUR</v>
          </cell>
          <cell r="AM2209" t="str">
            <v>LHR</v>
          </cell>
          <cell r="AN2209">
            <v>0.15</v>
          </cell>
          <cell r="AO2209" t="str">
            <v>-</v>
          </cell>
          <cell r="AP2209">
            <v>24</v>
          </cell>
          <cell r="AQ2209">
            <v>0.1</v>
          </cell>
          <cell r="AR2209">
            <v>28</v>
          </cell>
          <cell r="AS2209">
            <v>0.06</v>
          </cell>
          <cell r="AT2209" t="str">
            <v>Per shipment</v>
          </cell>
          <cell r="AU2209">
            <v>60</v>
          </cell>
          <cell r="AV2209" t="str">
            <v>Incumbent</v>
          </cell>
          <cell r="AW2209" t="str">
            <v>EUR</v>
          </cell>
          <cell r="AX2209">
            <v>0.67</v>
          </cell>
          <cell r="AY2209">
            <v>72</v>
          </cell>
          <cell r="AZ2209" t="str">
            <v>9W</v>
          </cell>
          <cell r="BA2209" t="str">
            <v>Direct</v>
          </cell>
          <cell r="BB2209" t="str">
            <v>4,7</v>
          </cell>
          <cell r="BC2209">
            <v>2</v>
          </cell>
        </row>
        <row r="2210">
          <cell r="A2210">
            <v>1880</v>
          </cell>
          <cell r="B2210" t="str">
            <v>BG SRC</v>
          </cell>
          <cell r="C2210" t="str">
            <v>EUROPE</v>
          </cell>
          <cell r="D2210" t="str">
            <v>GB</v>
          </cell>
          <cell r="E2210" t="str">
            <v>LHR</v>
          </cell>
          <cell r="F2210" t="str">
            <v>Jaqueline - no changes</v>
          </cell>
          <cell r="G2210" t="str">
            <v>LHR</v>
          </cell>
          <cell r="H2210" t="str">
            <v>MAIR</v>
          </cell>
          <cell r="I2210" t="str">
            <v>IN</v>
          </cell>
          <cell r="J2210" t="str">
            <v>HYD</v>
          </cell>
          <cell r="K2210" t="str">
            <v>HYD</v>
          </cell>
          <cell r="R2210">
            <v>1</v>
          </cell>
          <cell r="S2210">
            <v>200</v>
          </cell>
          <cell r="T2210">
            <v>0</v>
          </cell>
          <cell r="U2210">
            <v>1</v>
          </cell>
          <cell r="V2210">
            <v>0</v>
          </cell>
          <cell r="W2210">
            <v>0</v>
          </cell>
          <cell r="X2210">
            <v>166</v>
          </cell>
          <cell r="Y2210" t="str">
            <v>SL1</v>
          </cell>
          <cell r="Z2210" t="str">
            <v>DEF</v>
          </cell>
          <cell r="AA2210" t="str">
            <v>not specified</v>
          </cell>
          <cell r="AB2210" t="str">
            <v>not specified</v>
          </cell>
          <cell r="AC2210" t="b">
            <v>0</v>
          </cell>
          <cell r="AD2210" t="str">
            <v>DTD</v>
          </cell>
          <cell r="AE2210">
            <v>7</v>
          </cell>
          <cell r="AG2210" t="str">
            <v>EUR</v>
          </cell>
          <cell r="AH2210" t="b">
            <v>0</v>
          </cell>
          <cell r="AJ2210" t="str">
            <v xml:space="preserve">Airfreight needs to be quoted as consol, where Lithium batteries are accepted as a consol. Quote Lithium check fee, if applicable. </v>
          </cell>
          <cell r="AK2210" t="str">
            <v>Incumbent</v>
          </cell>
          <cell r="AL2210" t="str">
            <v>EUR</v>
          </cell>
          <cell r="AM2210" t="str">
            <v>LHR</v>
          </cell>
          <cell r="AN2210">
            <v>0.15</v>
          </cell>
          <cell r="AO2210" t="str">
            <v>-</v>
          </cell>
          <cell r="AP2210">
            <v>24</v>
          </cell>
          <cell r="AQ2210">
            <v>0.1</v>
          </cell>
          <cell r="AR2210">
            <v>28</v>
          </cell>
          <cell r="AS2210">
            <v>0.06</v>
          </cell>
          <cell r="AT2210" t="str">
            <v>Per shipment</v>
          </cell>
          <cell r="AU2210">
            <v>60</v>
          </cell>
          <cell r="AW2210" t="str">
            <v>EUR</v>
          </cell>
          <cell r="AX2210">
            <v>1.65</v>
          </cell>
          <cell r="AY2210">
            <v>72</v>
          </cell>
          <cell r="AZ2210" t="str">
            <v>EK</v>
          </cell>
          <cell r="BA2210" t="str">
            <v>LHR-DXB-HYD</v>
          </cell>
          <cell r="BB2210" t="str">
            <v>1,5</v>
          </cell>
          <cell r="BC2210">
            <v>2</v>
          </cell>
        </row>
        <row r="2211">
          <cell r="A2211">
            <v>2400</v>
          </cell>
          <cell r="B2211" t="str">
            <v>BG SRC</v>
          </cell>
          <cell r="C2211" t="str">
            <v>EUROPE</v>
          </cell>
          <cell r="D2211" t="str">
            <v>GB</v>
          </cell>
          <cell r="E2211" t="str">
            <v>LHR</v>
          </cell>
          <cell r="F2211" t="str">
            <v>Jaqueline - no changes</v>
          </cell>
          <cell r="G2211" t="str">
            <v>LHR</v>
          </cell>
          <cell r="H2211" t="str">
            <v>MAIR</v>
          </cell>
          <cell r="I2211" t="str">
            <v>IN</v>
          </cell>
          <cell r="J2211" t="str">
            <v>MAA</v>
          </cell>
          <cell r="K2211" t="str">
            <v>MAA</v>
          </cell>
          <cell r="L2211">
            <v>2</v>
          </cell>
          <cell r="M2211">
            <v>99</v>
          </cell>
          <cell r="N2211">
            <v>1.075</v>
          </cell>
          <cell r="O2211">
            <v>179.16666666667001</v>
          </cell>
          <cell r="P2211">
            <v>179.5</v>
          </cell>
          <cell r="Q2211">
            <v>0.159</v>
          </cell>
          <cell r="R2211">
            <v>2</v>
          </cell>
          <cell r="S2211">
            <v>277</v>
          </cell>
          <cell r="T2211">
            <v>0</v>
          </cell>
          <cell r="U2211">
            <v>1</v>
          </cell>
          <cell r="V2211">
            <v>0</v>
          </cell>
          <cell r="W2211">
            <v>0</v>
          </cell>
          <cell r="X2211">
            <v>166</v>
          </cell>
          <cell r="Y2211" t="str">
            <v>SL1</v>
          </cell>
          <cell r="Z2211" t="str">
            <v>DEF</v>
          </cell>
          <cell r="AA2211" t="str">
            <v>not specified</v>
          </cell>
          <cell r="AB2211" t="str">
            <v>not specified</v>
          </cell>
          <cell r="AC2211" t="b">
            <v>0</v>
          </cell>
          <cell r="AD2211" t="str">
            <v>DTD</v>
          </cell>
          <cell r="AE2211">
            <v>7</v>
          </cell>
          <cell r="AG2211" t="str">
            <v>EUR</v>
          </cell>
          <cell r="AH2211" t="b">
            <v>0</v>
          </cell>
          <cell r="AJ2211" t="str">
            <v xml:space="preserve">Airfreight needs to be quoted as consol, where Lithium batteries are accepted as a consol. Quote Lithium check fee, if applicable. </v>
          </cell>
          <cell r="AK2211" t="str">
            <v>Incumbent</v>
          </cell>
          <cell r="AL2211" t="str">
            <v>EUR</v>
          </cell>
          <cell r="AM2211" t="str">
            <v>LHR</v>
          </cell>
          <cell r="AN2211">
            <v>0.15</v>
          </cell>
          <cell r="AO2211" t="str">
            <v>-</v>
          </cell>
          <cell r="AP2211">
            <v>24</v>
          </cell>
          <cell r="AQ2211">
            <v>0.1</v>
          </cell>
          <cell r="AR2211">
            <v>28</v>
          </cell>
          <cell r="AS2211">
            <v>0.06</v>
          </cell>
          <cell r="AT2211" t="str">
            <v>Per shipment</v>
          </cell>
          <cell r="AU2211">
            <v>60</v>
          </cell>
          <cell r="AV2211" t="str">
            <v>Incumbent</v>
          </cell>
          <cell r="AW2211" t="str">
            <v>EUR</v>
          </cell>
          <cell r="AX2211">
            <v>1.06</v>
          </cell>
          <cell r="AY2211">
            <v>96</v>
          </cell>
          <cell r="AZ2211" t="str">
            <v>UL</v>
          </cell>
          <cell r="BA2211" t="str">
            <v>LHR-CMB-MAA</v>
          </cell>
          <cell r="BB2211" t="str">
            <v>4,6</v>
          </cell>
          <cell r="BC2211">
            <v>2</v>
          </cell>
        </row>
        <row r="2212">
          <cell r="A2212">
            <v>2745</v>
          </cell>
          <cell r="B2212" t="str">
            <v>BG SRC</v>
          </cell>
          <cell r="C2212" t="str">
            <v>EUROPE</v>
          </cell>
          <cell r="D2212" t="str">
            <v>GB</v>
          </cell>
          <cell r="E2212" t="str">
            <v>LHR</v>
          </cell>
          <cell r="F2212" t="str">
            <v>Jaqueline - no changes</v>
          </cell>
          <cell r="G2212" t="str">
            <v>LHR</v>
          </cell>
          <cell r="H2212" t="str">
            <v>MAIR</v>
          </cell>
          <cell r="I2212" t="str">
            <v>KE</v>
          </cell>
          <cell r="J2212" t="str">
            <v>NBO</v>
          </cell>
          <cell r="K2212" t="str">
            <v>NBO</v>
          </cell>
          <cell r="R2212">
            <v>1</v>
          </cell>
          <cell r="S2212">
            <v>142.5</v>
          </cell>
          <cell r="T2212">
            <v>1</v>
          </cell>
          <cell r="U2212">
            <v>0</v>
          </cell>
          <cell r="V2212">
            <v>0</v>
          </cell>
          <cell r="W2212">
            <v>0</v>
          </cell>
          <cell r="X2212">
            <v>166</v>
          </cell>
          <cell r="Y2212" t="str">
            <v>SL1</v>
          </cell>
          <cell r="Z2212" t="str">
            <v>DEF</v>
          </cell>
          <cell r="AA2212" t="str">
            <v>not specified</v>
          </cell>
          <cell r="AB2212" t="str">
            <v>not specified</v>
          </cell>
          <cell r="AC2212" t="b">
            <v>0</v>
          </cell>
          <cell r="AD2212" t="str">
            <v>DTD</v>
          </cell>
          <cell r="AE2212">
            <v>7</v>
          </cell>
          <cell r="AG2212" t="str">
            <v>EUR</v>
          </cell>
          <cell r="AH2212" t="b">
            <v>0</v>
          </cell>
          <cell r="AJ2212" t="str">
            <v xml:space="preserve">Airfreight needs to be quoted as consol, where Lithium batteries are accepted as a consol. Quote Lithium check fee, if applicable. </v>
          </cell>
          <cell r="AK2212" t="str">
            <v>Incumbent</v>
          </cell>
          <cell r="AL2212" t="str">
            <v>EUR</v>
          </cell>
          <cell r="AM2212" t="str">
            <v>LHR</v>
          </cell>
          <cell r="AN2212">
            <v>0.15</v>
          </cell>
          <cell r="AO2212" t="str">
            <v>-</v>
          </cell>
          <cell r="AP2212">
            <v>24</v>
          </cell>
          <cell r="AQ2212">
            <v>0.1</v>
          </cell>
          <cell r="AR2212">
            <v>28</v>
          </cell>
          <cell r="AS2212">
            <v>0.06</v>
          </cell>
          <cell r="AT2212" t="str">
            <v>Per shipment</v>
          </cell>
          <cell r="AU2212">
            <v>60</v>
          </cell>
          <cell r="AW2212" t="str">
            <v>EUR</v>
          </cell>
          <cell r="AX2212">
            <v>2</v>
          </cell>
          <cell r="AY2212">
            <v>72</v>
          </cell>
          <cell r="AZ2212" t="str">
            <v>BA</v>
          </cell>
          <cell r="BA2212" t="str">
            <v>Direct</v>
          </cell>
          <cell r="BB2212" t="str">
            <v>1,2,3,4,5,6,7</v>
          </cell>
          <cell r="BC2212">
            <v>7</v>
          </cell>
        </row>
        <row r="2213">
          <cell r="A2213">
            <v>1402</v>
          </cell>
          <cell r="B2213" t="str">
            <v>BG SRC</v>
          </cell>
          <cell r="C2213" t="str">
            <v>EUROPE</v>
          </cell>
          <cell r="D2213" t="str">
            <v>GB</v>
          </cell>
          <cell r="E2213" t="str">
            <v>LHR</v>
          </cell>
          <cell r="F2213" t="str">
            <v>Jaqueline - no changes</v>
          </cell>
          <cell r="G2213" t="str">
            <v>LHR</v>
          </cell>
          <cell r="H2213" t="str">
            <v>MAIR</v>
          </cell>
          <cell r="I2213" t="str">
            <v>QA</v>
          </cell>
          <cell r="J2213" t="str">
            <v>DOH</v>
          </cell>
          <cell r="K2213" t="str">
            <v>DOH</v>
          </cell>
          <cell r="L2213">
            <v>1</v>
          </cell>
          <cell r="M2213">
            <v>85</v>
          </cell>
          <cell r="N2213">
            <v>0.83499999999999996</v>
          </cell>
          <cell r="O2213">
            <v>139.16666666667001</v>
          </cell>
          <cell r="P2213">
            <v>144</v>
          </cell>
          <cell r="Q2213">
            <v>0.30099999999999999</v>
          </cell>
          <cell r="R2213">
            <v>1</v>
          </cell>
          <cell r="S2213">
            <v>144</v>
          </cell>
          <cell r="T2213">
            <v>0.5</v>
          </cell>
          <cell r="U2213">
            <v>0.5</v>
          </cell>
          <cell r="V2213">
            <v>0</v>
          </cell>
          <cell r="W2213">
            <v>0</v>
          </cell>
          <cell r="X2213">
            <v>166</v>
          </cell>
          <cell r="Y2213" t="str">
            <v>SL1</v>
          </cell>
          <cell r="Z2213" t="str">
            <v>DEF</v>
          </cell>
          <cell r="AA2213" t="str">
            <v>not specified</v>
          </cell>
          <cell r="AB2213" t="str">
            <v>not specified</v>
          </cell>
          <cell r="AC2213" t="b">
            <v>0</v>
          </cell>
          <cell r="AD2213" t="str">
            <v>DTD</v>
          </cell>
          <cell r="AE2213">
            <v>7</v>
          </cell>
          <cell r="AG2213" t="str">
            <v>EUR</v>
          </cell>
          <cell r="AH2213" t="b">
            <v>0</v>
          </cell>
          <cell r="AJ2213" t="str">
            <v xml:space="preserve">Airfreight needs to be quoted as consol, where Lithium batteries are accepted as a consol. Quote Lithium check fee, if applicable. </v>
          </cell>
          <cell r="AK2213" t="str">
            <v>Incumbent</v>
          </cell>
          <cell r="AL2213" t="str">
            <v>EUR</v>
          </cell>
          <cell r="AM2213" t="str">
            <v>LHR</v>
          </cell>
          <cell r="AN2213">
            <v>0.15</v>
          </cell>
          <cell r="AO2213" t="str">
            <v>-</v>
          </cell>
          <cell r="AP2213">
            <v>24</v>
          </cell>
          <cell r="AQ2213">
            <v>0.1</v>
          </cell>
          <cell r="AR2213">
            <v>28</v>
          </cell>
          <cell r="AS2213">
            <v>0.06</v>
          </cell>
          <cell r="AT2213" t="str">
            <v>Per shipment</v>
          </cell>
          <cell r="AU2213">
            <v>60</v>
          </cell>
          <cell r="AV2213" t="str">
            <v>Incumbent</v>
          </cell>
          <cell r="AW2213" t="str">
            <v>EUR</v>
          </cell>
          <cell r="AX2213">
            <v>1.3</v>
          </cell>
          <cell r="AY2213">
            <v>48</v>
          </cell>
          <cell r="AZ2213" t="str">
            <v>QR</v>
          </cell>
          <cell r="BA2213" t="str">
            <v>Direct</v>
          </cell>
          <cell r="BB2213" t="str">
            <v>1,2,3,4,5,6,7</v>
          </cell>
          <cell r="BC2213">
            <v>7</v>
          </cell>
        </row>
        <row r="2214">
          <cell r="A2214">
            <v>1403</v>
          </cell>
          <cell r="B2214" t="str">
            <v>BG CL</v>
          </cell>
          <cell r="C2214" t="str">
            <v>EUROPE</v>
          </cell>
          <cell r="D2214" t="str">
            <v>GB</v>
          </cell>
          <cell r="E2214" t="str">
            <v>LHR</v>
          </cell>
          <cell r="F2214" t="str">
            <v>Jaqueline - no changes</v>
          </cell>
          <cell r="G2214" t="str">
            <v>LHR</v>
          </cell>
          <cell r="H2214" t="str">
            <v>MAIR</v>
          </cell>
          <cell r="I2214" t="str">
            <v>QA</v>
          </cell>
          <cell r="J2214" t="str">
            <v>DOH</v>
          </cell>
          <cell r="K2214" t="str">
            <v>DOH</v>
          </cell>
          <cell r="L2214">
            <v>1</v>
          </cell>
          <cell r="M2214">
            <v>85</v>
          </cell>
          <cell r="N2214">
            <v>0.83499999999999996</v>
          </cell>
          <cell r="O2214">
            <v>139.16666666667001</v>
          </cell>
          <cell r="P2214">
            <v>144</v>
          </cell>
          <cell r="Q2214">
            <v>0.30099999999999999</v>
          </cell>
          <cell r="R2214">
            <v>1</v>
          </cell>
          <cell r="S2214">
            <v>143</v>
          </cell>
          <cell r="T2214">
            <v>0.5</v>
          </cell>
          <cell r="U2214">
            <v>0.5</v>
          </cell>
          <cell r="V2214">
            <v>0</v>
          </cell>
          <cell r="W2214">
            <v>0</v>
          </cell>
          <cell r="X2214">
            <v>166</v>
          </cell>
          <cell r="Y2214" t="str">
            <v>SL1</v>
          </cell>
          <cell r="Z2214" t="str">
            <v>DEF</v>
          </cell>
          <cell r="AA2214" t="str">
            <v>not specified</v>
          </cell>
          <cell r="AB2214" t="str">
            <v>not specified</v>
          </cell>
          <cell r="AC2214" t="b">
            <v>0</v>
          </cell>
          <cell r="AD2214" t="str">
            <v>DTD</v>
          </cell>
          <cell r="AE2214">
            <v>7</v>
          </cell>
          <cell r="AG2214" t="str">
            <v>EUR</v>
          </cell>
          <cell r="AH2214" t="b">
            <v>0</v>
          </cell>
          <cell r="AJ2214" t="str">
            <v xml:space="preserve">Airfreight needs to be quoted as consol, where Lithium batteries are accepted as a consol. Quote Lithium check fee, if applicable. </v>
          </cell>
          <cell r="AK2214" t="str">
            <v>Incumbent</v>
          </cell>
          <cell r="AL2214" t="str">
            <v>EUR</v>
          </cell>
          <cell r="AM2214" t="str">
            <v>LHR</v>
          </cell>
          <cell r="AN2214">
            <v>0.15</v>
          </cell>
          <cell r="AO2214" t="str">
            <v>-</v>
          </cell>
          <cell r="AP2214">
            <v>24</v>
          </cell>
          <cell r="AQ2214">
            <v>0.1</v>
          </cell>
          <cell r="AR2214">
            <v>28</v>
          </cell>
          <cell r="AS2214">
            <v>0.06</v>
          </cell>
          <cell r="AT2214" t="str">
            <v>Per shipment</v>
          </cell>
          <cell r="AU2214">
            <v>60</v>
          </cell>
          <cell r="AV2214" t="str">
            <v>Incumbent</v>
          </cell>
          <cell r="AW2214" t="str">
            <v>EUR</v>
          </cell>
          <cell r="AX2214">
            <v>1.3</v>
          </cell>
          <cell r="AY2214">
            <v>48</v>
          </cell>
          <cell r="AZ2214" t="str">
            <v>QR</v>
          </cell>
          <cell r="BA2214" t="str">
            <v>Direct</v>
          </cell>
          <cell r="BB2214" t="str">
            <v>1,2,3,4,5,6,7</v>
          </cell>
          <cell r="BC2214">
            <v>7</v>
          </cell>
        </row>
        <row r="2215">
          <cell r="A2215">
            <v>2755</v>
          </cell>
          <cell r="B2215" t="str">
            <v>BG CL</v>
          </cell>
          <cell r="C2215" t="str">
            <v>EUROPE</v>
          </cell>
          <cell r="D2215" t="str">
            <v>GB</v>
          </cell>
          <cell r="E2215" t="str">
            <v>LHR</v>
          </cell>
          <cell r="F2215" t="str">
            <v>Jaqueline - no changes</v>
          </cell>
          <cell r="G2215" t="str">
            <v>LHR</v>
          </cell>
          <cell r="H2215" t="str">
            <v>NORTH ASIA</v>
          </cell>
          <cell r="I2215" t="str">
            <v>CN</v>
          </cell>
          <cell r="J2215" t="str">
            <v>NGB</v>
          </cell>
          <cell r="K2215" t="str">
            <v>NGB</v>
          </cell>
          <cell r="R2215">
            <v>1</v>
          </cell>
          <cell r="S2215">
            <v>1238</v>
          </cell>
          <cell r="T2215">
            <v>1</v>
          </cell>
          <cell r="U2215">
            <v>0</v>
          </cell>
          <cell r="V2215">
            <v>0</v>
          </cell>
          <cell r="W2215">
            <v>0</v>
          </cell>
          <cell r="X2215">
            <v>166</v>
          </cell>
          <cell r="Y2215" t="str">
            <v>SL1</v>
          </cell>
          <cell r="Z2215" t="str">
            <v>DEF</v>
          </cell>
          <cell r="AA2215" t="str">
            <v>not specified</v>
          </cell>
          <cell r="AB2215" t="str">
            <v>not specified</v>
          </cell>
          <cell r="AC2215" t="b">
            <v>0</v>
          </cell>
          <cell r="AD2215" t="str">
            <v>DTD</v>
          </cell>
          <cell r="AE2215">
            <v>7</v>
          </cell>
          <cell r="AG2215" t="str">
            <v>EUR</v>
          </cell>
          <cell r="AH2215" t="b">
            <v>0</v>
          </cell>
          <cell r="AJ2215" t="str">
            <v xml:space="preserve">Airfreight needs to be quoted as consol, where Lithium batteries are accepted as a consol. Quote Lithium check fee, if applicable. </v>
          </cell>
          <cell r="AK2215" t="str">
            <v>Incumbent</v>
          </cell>
          <cell r="AL2215" t="str">
            <v>EUR</v>
          </cell>
          <cell r="AM2215" t="str">
            <v>LHR</v>
          </cell>
          <cell r="AN2215">
            <v>0.15</v>
          </cell>
          <cell r="AO2215" t="str">
            <v>-</v>
          </cell>
          <cell r="AP2215">
            <v>24</v>
          </cell>
          <cell r="AQ2215">
            <v>0.1</v>
          </cell>
          <cell r="AR2215">
            <v>28</v>
          </cell>
          <cell r="AS2215">
            <v>0.06</v>
          </cell>
          <cell r="AT2215" t="str">
            <v>Per shipment</v>
          </cell>
          <cell r="AU2215">
            <v>60</v>
          </cell>
          <cell r="AW2215" t="str">
            <v>EUR</v>
          </cell>
          <cell r="AX2215">
            <v>1.79</v>
          </cell>
          <cell r="AY2215">
            <v>120</v>
          </cell>
          <cell r="AZ2215" t="str">
            <v>BR</v>
          </cell>
          <cell r="BA2215" t="str">
            <v>LHR-TPE-NGB</v>
          </cell>
          <cell r="BB2215" t="str">
            <v>1,2,3,4,5,6,7</v>
          </cell>
          <cell r="BC2215">
            <v>7</v>
          </cell>
          <cell r="BD2215" t="str">
            <v>Narrow-bodied aircrafts. Weight/Dims restrictions apply.</v>
          </cell>
        </row>
        <row r="2216">
          <cell r="A2216">
            <v>3099</v>
          </cell>
          <cell r="B2216" t="str">
            <v>BG CL</v>
          </cell>
          <cell r="C2216" t="str">
            <v>EUROPE</v>
          </cell>
          <cell r="D2216" t="str">
            <v>GB</v>
          </cell>
          <cell r="E2216" t="str">
            <v>LHR</v>
          </cell>
          <cell r="F2216" t="str">
            <v>Jaqueline - no changes</v>
          </cell>
          <cell r="G2216" t="str">
            <v>LHR</v>
          </cell>
          <cell r="H2216" t="str">
            <v>NORTH ASIA</v>
          </cell>
          <cell r="I2216" t="str">
            <v>CN</v>
          </cell>
          <cell r="J2216" t="str">
            <v>SHA</v>
          </cell>
          <cell r="K2216" t="str">
            <v>PVG</v>
          </cell>
          <cell r="L2216">
            <v>1</v>
          </cell>
          <cell r="M2216">
            <v>63</v>
          </cell>
          <cell r="N2216">
            <v>0.55700000000000005</v>
          </cell>
          <cell r="O2216">
            <v>92.833333333333002</v>
          </cell>
          <cell r="P2216">
            <v>93</v>
          </cell>
          <cell r="Q2216">
            <v>0.69699999999999995</v>
          </cell>
          <cell r="R2216">
            <v>102</v>
          </cell>
          <cell r="S2216">
            <v>224916</v>
          </cell>
          <cell r="T2216">
            <v>2</v>
          </cell>
          <cell r="U2216">
            <v>0</v>
          </cell>
          <cell r="V2216">
            <v>0</v>
          </cell>
          <cell r="W2216">
            <v>0</v>
          </cell>
          <cell r="X2216">
            <v>166</v>
          </cell>
          <cell r="Y2216" t="str">
            <v>SL1</v>
          </cell>
          <cell r="Z2216" t="str">
            <v>DEF</v>
          </cell>
          <cell r="AA2216" t="str">
            <v>not specified</v>
          </cell>
          <cell r="AB2216" t="str">
            <v>not specified</v>
          </cell>
          <cell r="AC2216" t="b">
            <v>0</v>
          </cell>
          <cell r="AD2216" t="str">
            <v>DTD</v>
          </cell>
          <cell r="AE2216">
            <v>7</v>
          </cell>
          <cell r="AG2216" t="str">
            <v>EUR</v>
          </cell>
          <cell r="AH2216" t="b">
            <v>0</v>
          </cell>
          <cell r="AJ2216" t="str">
            <v xml:space="preserve">Airfreight needs to be quoted as consol, where Lithium batteries are accepted as a consol. Quote Lithium check fee, if applicable. </v>
          </cell>
          <cell r="AK2216" t="str">
            <v>Incumbent</v>
          </cell>
          <cell r="AL2216" t="str">
            <v>EUR</v>
          </cell>
          <cell r="AM2216" t="str">
            <v>LHR</v>
          </cell>
          <cell r="AN2216">
            <v>0.15</v>
          </cell>
          <cell r="AO2216" t="str">
            <v>-</v>
          </cell>
          <cell r="AP2216">
            <v>24</v>
          </cell>
          <cell r="AQ2216">
            <v>0.1</v>
          </cell>
          <cell r="AR2216">
            <v>28</v>
          </cell>
          <cell r="AS2216">
            <v>0.06</v>
          </cell>
          <cell r="AT2216" t="str">
            <v>Per shipment</v>
          </cell>
          <cell r="AU2216">
            <v>60</v>
          </cell>
          <cell r="AV2216" t="str">
            <v>Incumbent</v>
          </cell>
          <cell r="AW2216" t="str">
            <v>EUR</v>
          </cell>
          <cell r="AX2216">
            <v>1.01</v>
          </cell>
          <cell r="AY2216">
            <v>96</v>
          </cell>
          <cell r="AZ2216" t="str">
            <v>BA</v>
          </cell>
          <cell r="BA2216" t="str">
            <v>Direct</v>
          </cell>
          <cell r="BB2216" t="str">
            <v>1,4,5,7</v>
          </cell>
          <cell r="BC2216">
            <v>4</v>
          </cell>
        </row>
        <row r="2217">
          <cell r="A2217">
            <v>3113</v>
          </cell>
          <cell r="B2217" t="str">
            <v>BG CL</v>
          </cell>
          <cell r="C2217" t="str">
            <v>EUROPE</v>
          </cell>
          <cell r="D2217" t="str">
            <v>GB</v>
          </cell>
          <cell r="E2217" t="str">
            <v>LHR</v>
          </cell>
          <cell r="F2217" t="str">
            <v>Jaqueline - no changes</v>
          </cell>
          <cell r="G2217" t="str">
            <v>LHR</v>
          </cell>
          <cell r="H2217" t="str">
            <v>NORTH ASIA</v>
          </cell>
          <cell r="I2217" t="str">
            <v>CN</v>
          </cell>
          <cell r="J2217" t="str">
            <v>SHA</v>
          </cell>
          <cell r="K2217" t="str">
            <v>PVG</v>
          </cell>
          <cell r="L2217">
            <v>1</v>
          </cell>
          <cell r="M2217">
            <v>63</v>
          </cell>
          <cell r="N2217">
            <v>0.55700000000000005</v>
          </cell>
          <cell r="O2217">
            <v>92.833333333333002</v>
          </cell>
          <cell r="P2217">
            <v>93</v>
          </cell>
          <cell r="Q2217">
            <v>0.69699999999999995</v>
          </cell>
          <cell r="R2217">
            <v>38</v>
          </cell>
          <cell r="S2217">
            <v>76748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166</v>
          </cell>
          <cell r="Y2217" t="str">
            <v>SL3</v>
          </cell>
          <cell r="Z2217" t="str">
            <v>EXP</v>
          </cell>
          <cell r="AA2217" t="str">
            <v>not specified</v>
          </cell>
          <cell r="AB2217" t="str">
            <v>not specified</v>
          </cell>
          <cell r="AC2217" t="b">
            <v>0</v>
          </cell>
          <cell r="AD2217" t="str">
            <v>DTD</v>
          </cell>
          <cell r="AE2217">
            <v>4</v>
          </cell>
          <cell r="AG2217" t="str">
            <v>EUR</v>
          </cell>
          <cell r="AH2217" t="b">
            <v>0</v>
          </cell>
          <cell r="AK2217" t="str">
            <v>Incumbent</v>
          </cell>
          <cell r="AL2217" t="str">
            <v>EUR</v>
          </cell>
          <cell r="AM2217" t="str">
            <v>LHR</v>
          </cell>
          <cell r="AN2217">
            <v>0.15</v>
          </cell>
          <cell r="AO2217" t="str">
            <v>-</v>
          </cell>
          <cell r="AP2217">
            <v>24</v>
          </cell>
          <cell r="AQ2217">
            <v>0.1</v>
          </cell>
          <cell r="AR2217">
            <v>28</v>
          </cell>
          <cell r="AS2217">
            <v>0.06</v>
          </cell>
          <cell r="AV2217" t="str">
            <v>Incumbent</v>
          </cell>
          <cell r="AW2217" t="str">
            <v>EUR</v>
          </cell>
          <cell r="AX2217">
            <v>1.9</v>
          </cell>
          <cell r="AY2217">
            <v>48</v>
          </cell>
          <cell r="AZ2217" t="str">
            <v>BA</v>
          </cell>
          <cell r="BA2217" t="str">
            <v>Direct</v>
          </cell>
          <cell r="BB2217" t="str">
            <v>1,2,3,4,5,6,7</v>
          </cell>
          <cell r="BC2217">
            <v>7</v>
          </cell>
        </row>
        <row r="2218">
          <cell r="A2218">
            <v>3256</v>
          </cell>
          <cell r="B2218" t="str">
            <v>BG SRC</v>
          </cell>
          <cell r="C2218" t="str">
            <v>EUROPE</v>
          </cell>
          <cell r="D2218" t="str">
            <v>GB</v>
          </cell>
          <cell r="E2218" t="str">
            <v>LHR</v>
          </cell>
          <cell r="F2218" t="str">
            <v>Jaqueline - no changes</v>
          </cell>
          <cell r="G2218" t="str">
            <v>LHR</v>
          </cell>
          <cell r="H2218" t="str">
            <v>NORTH ASIA</v>
          </cell>
          <cell r="I2218" t="str">
            <v>CN</v>
          </cell>
          <cell r="J2218" t="str">
            <v>SHA</v>
          </cell>
          <cell r="K2218" t="str">
            <v>PVG</v>
          </cell>
          <cell r="L2218">
            <v>1</v>
          </cell>
          <cell r="M2218">
            <v>63</v>
          </cell>
          <cell r="N2218">
            <v>0.55700000000000005</v>
          </cell>
          <cell r="O2218">
            <v>92.833333333333002</v>
          </cell>
          <cell r="P2218">
            <v>93</v>
          </cell>
          <cell r="Q2218">
            <v>0.69699999999999995</v>
          </cell>
          <cell r="R2218">
            <v>1</v>
          </cell>
          <cell r="S2218">
            <v>93</v>
          </cell>
          <cell r="T2218">
            <v>1</v>
          </cell>
          <cell r="U2218">
            <v>0</v>
          </cell>
          <cell r="V2218">
            <v>0</v>
          </cell>
          <cell r="W2218">
            <v>0</v>
          </cell>
          <cell r="X2218">
            <v>166</v>
          </cell>
          <cell r="Y2218" t="str">
            <v>SL1</v>
          </cell>
          <cell r="Z2218" t="str">
            <v>DEF</v>
          </cell>
          <cell r="AA2218" t="str">
            <v>not specified</v>
          </cell>
          <cell r="AB2218" t="str">
            <v>not specified</v>
          </cell>
          <cell r="AC2218" t="b">
            <v>0</v>
          </cell>
          <cell r="AD2218" t="str">
            <v>DTD</v>
          </cell>
          <cell r="AE2218">
            <v>7</v>
          </cell>
          <cell r="AG2218" t="str">
            <v>EUR</v>
          </cell>
          <cell r="AH2218" t="b">
            <v>0</v>
          </cell>
          <cell r="AJ2218" t="str">
            <v xml:space="preserve">Airfreight needs to be quoted as consol, where Lithium batteries are accepted as a consol. Quote Lithium check fee, if applicable. </v>
          </cell>
          <cell r="AK2218" t="str">
            <v>Incumbent</v>
          </cell>
          <cell r="AL2218" t="str">
            <v>EUR</v>
          </cell>
          <cell r="AM2218" t="str">
            <v>LHR</v>
          </cell>
          <cell r="AN2218">
            <v>0.15</v>
          </cell>
          <cell r="AO2218" t="str">
            <v>-</v>
          </cell>
          <cell r="AP2218">
            <v>24</v>
          </cell>
          <cell r="AQ2218">
            <v>0.1</v>
          </cell>
          <cell r="AR2218">
            <v>28</v>
          </cell>
          <cell r="AS2218">
            <v>0.06</v>
          </cell>
          <cell r="AT2218" t="str">
            <v>Per shipment</v>
          </cell>
          <cell r="AU2218">
            <v>60</v>
          </cell>
          <cell r="AV2218" t="str">
            <v>Incumbent</v>
          </cell>
          <cell r="AW2218" t="str">
            <v>EUR</v>
          </cell>
          <cell r="AX2218">
            <v>1.01</v>
          </cell>
          <cell r="AY2218">
            <v>96</v>
          </cell>
          <cell r="AZ2218" t="str">
            <v>BA</v>
          </cell>
          <cell r="BA2218" t="str">
            <v>Direct</v>
          </cell>
          <cell r="BB2218" t="str">
            <v>1,4,5,7</v>
          </cell>
          <cell r="BC2218">
            <v>4</v>
          </cell>
        </row>
        <row r="2219">
          <cell r="A2219">
            <v>3257</v>
          </cell>
          <cell r="B2219" t="str">
            <v>BG CL</v>
          </cell>
          <cell r="C2219" t="str">
            <v>EUROPE</v>
          </cell>
          <cell r="D2219" t="str">
            <v>GB</v>
          </cell>
          <cell r="E2219" t="str">
            <v>LHR</v>
          </cell>
          <cell r="F2219" t="str">
            <v>Jaqueline - no changes</v>
          </cell>
          <cell r="G2219" t="str">
            <v>LHR</v>
          </cell>
          <cell r="H2219" t="str">
            <v>NORTH ASIA</v>
          </cell>
          <cell r="I2219" t="str">
            <v>CN</v>
          </cell>
          <cell r="J2219" t="str">
            <v>SHA</v>
          </cell>
          <cell r="K2219" t="str">
            <v>PVG</v>
          </cell>
          <cell r="L2219">
            <v>1</v>
          </cell>
          <cell r="M2219">
            <v>63</v>
          </cell>
          <cell r="N2219">
            <v>0.55700000000000005</v>
          </cell>
          <cell r="O2219">
            <v>92.833333333333002</v>
          </cell>
          <cell r="P2219">
            <v>93</v>
          </cell>
          <cell r="Q2219">
            <v>0.69699999999999995</v>
          </cell>
          <cell r="X2219">
            <v>166</v>
          </cell>
          <cell r="Y2219" t="str">
            <v>SL1</v>
          </cell>
          <cell r="Z2219" t="str">
            <v>DEF</v>
          </cell>
          <cell r="AA2219" t="str">
            <v>not specified</v>
          </cell>
          <cell r="AB2219" t="str">
            <v>not specified</v>
          </cell>
          <cell r="AC2219" t="b">
            <v>0</v>
          </cell>
          <cell r="AD2219" t="str">
            <v>DTD</v>
          </cell>
          <cell r="AE2219">
            <v>7</v>
          </cell>
          <cell r="AG2219" t="str">
            <v>EUR</v>
          </cell>
          <cell r="AH2219" t="b">
            <v>0</v>
          </cell>
          <cell r="AJ2219" t="str">
            <v xml:space="preserve">Airfreight needs to be quoted as consol, where Lithium batteries are accepted as a consol. Quote Lithium check fee, if applicable. </v>
          </cell>
          <cell r="AK2219" t="str">
            <v>Incumbent</v>
          </cell>
          <cell r="AL2219" t="str">
            <v>EUR</v>
          </cell>
          <cell r="AM2219" t="str">
            <v>LHR</v>
          </cell>
          <cell r="AN2219">
            <v>0.15</v>
          </cell>
          <cell r="AO2219" t="str">
            <v>-</v>
          </cell>
          <cell r="AP2219">
            <v>24</v>
          </cell>
          <cell r="AQ2219">
            <v>0.1</v>
          </cell>
          <cell r="AR2219">
            <v>28</v>
          </cell>
          <cell r="AS2219">
            <v>0.06</v>
          </cell>
          <cell r="AT2219" t="str">
            <v>Per shipment</v>
          </cell>
          <cell r="AU2219">
            <v>60</v>
          </cell>
          <cell r="AV2219" t="str">
            <v>Incumbent</v>
          </cell>
          <cell r="AW2219" t="str">
            <v>EUR</v>
          </cell>
          <cell r="AX2219">
            <v>1.01</v>
          </cell>
          <cell r="AY2219">
            <v>96</v>
          </cell>
          <cell r="AZ2219" t="str">
            <v>BA</v>
          </cell>
          <cell r="BA2219" t="str">
            <v>Direct</v>
          </cell>
          <cell r="BB2219" t="str">
            <v>1,4,5,7</v>
          </cell>
          <cell r="BC2219">
            <v>4</v>
          </cell>
        </row>
        <row r="2220">
          <cell r="A2220">
            <v>3609</v>
          </cell>
          <cell r="B2220" t="str">
            <v>BG DI</v>
          </cell>
          <cell r="C2220" t="str">
            <v>EUROPE</v>
          </cell>
          <cell r="D2220" t="str">
            <v>GB</v>
          </cell>
          <cell r="E2220" t="str">
            <v>LHR</v>
          </cell>
          <cell r="F2220" t="str">
            <v>Jaqueline - no changes</v>
          </cell>
          <cell r="G2220" t="str">
            <v>LHR</v>
          </cell>
          <cell r="H2220" t="str">
            <v>NORTH ASIA</v>
          </cell>
          <cell r="I2220" t="str">
            <v>CN</v>
          </cell>
          <cell r="J2220" t="str">
            <v>SHE</v>
          </cell>
          <cell r="K2220" t="str">
            <v>SHE</v>
          </cell>
          <cell r="R2220">
            <v>1</v>
          </cell>
          <cell r="S2220">
            <v>1972</v>
          </cell>
          <cell r="T2220">
            <v>1</v>
          </cell>
          <cell r="U2220">
            <v>0</v>
          </cell>
          <cell r="V2220">
            <v>0</v>
          </cell>
          <cell r="W2220">
            <v>0</v>
          </cell>
          <cell r="X2220">
            <v>166</v>
          </cell>
          <cell r="Y2220" t="str">
            <v>SL1</v>
          </cell>
          <cell r="Z2220" t="str">
            <v>DEF</v>
          </cell>
          <cell r="AA2220" t="str">
            <v>not specified</v>
          </cell>
          <cell r="AB2220" t="str">
            <v>not specified</v>
          </cell>
          <cell r="AC2220" t="b">
            <v>0</v>
          </cell>
          <cell r="AD2220" t="str">
            <v>DTD</v>
          </cell>
          <cell r="AE2220">
            <v>7</v>
          </cell>
          <cell r="AG2220" t="str">
            <v>EUR</v>
          </cell>
          <cell r="AH2220" t="b">
            <v>0</v>
          </cell>
          <cell r="AJ2220" t="str">
            <v xml:space="preserve">Airfreight needs to be quoted as consol, where Lithium batteries are accepted as a consol. Quote Lithium check fee, if applicable. </v>
          </cell>
          <cell r="AK2220" t="str">
            <v>Incumbent</v>
          </cell>
          <cell r="AL2220" t="str">
            <v>EUR</v>
          </cell>
          <cell r="AM2220" t="str">
            <v>LHR</v>
          </cell>
          <cell r="AN2220">
            <v>0.15</v>
          </cell>
          <cell r="AO2220" t="str">
            <v>-</v>
          </cell>
          <cell r="AP2220">
            <v>24</v>
          </cell>
          <cell r="AQ2220">
            <v>0.1</v>
          </cell>
          <cell r="AR2220">
            <v>28</v>
          </cell>
          <cell r="AS2220">
            <v>0.06</v>
          </cell>
          <cell r="AT2220" t="str">
            <v>Per shipment</v>
          </cell>
          <cell r="AU2220">
            <v>60</v>
          </cell>
          <cell r="AV2220" t="str">
            <v>Incumbent</v>
          </cell>
          <cell r="AW2220" t="str">
            <v>EUR</v>
          </cell>
          <cell r="AX2220">
            <v>1.75</v>
          </cell>
          <cell r="AY2220">
            <v>120</v>
          </cell>
          <cell r="AZ2220" t="str">
            <v>BR</v>
          </cell>
          <cell r="BA2220" t="str">
            <v>LHR-TPE-SHE</v>
          </cell>
          <cell r="BB2220" t="str">
            <v>1,2,3,4,5,6,7</v>
          </cell>
          <cell r="BC2220">
            <v>7</v>
          </cell>
          <cell r="BD2220" t="str">
            <v>Narrow-bodied aircrafts. Weight/Dims restrictions apply.</v>
          </cell>
        </row>
        <row r="2221">
          <cell r="A2221">
            <v>1752</v>
          </cell>
          <cell r="B2221" t="str">
            <v>BG CL</v>
          </cell>
          <cell r="C2221" t="str">
            <v>EUROPE</v>
          </cell>
          <cell r="D2221" t="str">
            <v>GB</v>
          </cell>
          <cell r="E2221" t="str">
            <v>LHR</v>
          </cell>
          <cell r="F2221" t="str">
            <v>Jaqueline - no changes</v>
          </cell>
          <cell r="G2221" t="str">
            <v>LHR</v>
          </cell>
          <cell r="H2221" t="str">
            <v>NORTH ASIA</v>
          </cell>
          <cell r="I2221" t="str">
            <v>HK</v>
          </cell>
          <cell r="J2221" t="str">
            <v>HKG</v>
          </cell>
          <cell r="K2221" t="str">
            <v>HKG</v>
          </cell>
          <cell r="L2221">
            <v>5</v>
          </cell>
          <cell r="M2221">
            <v>4049</v>
          </cell>
          <cell r="N2221">
            <v>36.488999999999997</v>
          </cell>
          <cell r="O2221">
            <v>6081.5</v>
          </cell>
          <cell r="P2221">
            <v>6188</v>
          </cell>
          <cell r="Q2221">
            <v>0.19800000000000001</v>
          </cell>
          <cell r="R2221">
            <v>16</v>
          </cell>
          <cell r="S2221">
            <v>15582</v>
          </cell>
          <cell r="T2221">
            <v>2.5555555555555554</v>
          </cell>
          <cell r="U2221">
            <v>0.44444444444444442</v>
          </cell>
          <cell r="V2221">
            <v>0</v>
          </cell>
          <cell r="W2221">
            <v>0</v>
          </cell>
          <cell r="X2221">
            <v>166</v>
          </cell>
          <cell r="Y2221" t="str">
            <v>SL1</v>
          </cell>
          <cell r="Z2221" t="str">
            <v>DEF</v>
          </cell>
          <cell r="AA2221" t="str">
            <v>not specified</v>
          </cell>
          <cell r="AB2221" t="str">
            <v>not specified</v>
          </cell>
          <cell r="AC2221" t="b">
            <v>0</v>
          </cell>
          <cell r="AD2221" t="str">
            <v>DTD</v>
          </cell>
          <cell r="AE2221">
            <v>7</v>
          </cell>
          <cell r="AG2221" t="str">
            <v>EUR</v>
          </cell>
          <cell r="AH2221" t="b">
            <v>0</v>
          </cell>
          <cell r="AJ2221" t="str">
            <v xml:space="preserve">Airfreight needs to be quoted as consol, where Lithium batteries are accepted as a consol. Quote Lithium check fee, if applicable. </v>
          </cell>
          <cell r="AK2221" t="str">
            <v>Incumbent</v>
          </cell>
          <cell r="AL2221" t="str">
            <v>EUR</v>
          </cell>
          <cell r="AM2221" t="str">
            <v>LHR</v>
          </cell>
          <cell r="AN2221">
            <v>0.15</v>
          </cell>
          <cell r="AO2221" t="str">
            <v>-</v>
          </cell>
          <cell r="AP2221">
            <v>24</v>
          </cell>
          <cell r="AQ2221">
            <v>0.1</v>
          </cell>
          <cell r="AR2221">
            <v>28</v>
          </cell>
          <cell r="AS2221">
            <v>0.06</v>
          </cell>
          <cell r="AT2221" t="str">
            <v>Per shipment</v>
          </cell>
          <cell r="AU2221">
            <v>60</v>
          </cell>
          <cell r="AV2221" t="str">
            <v>Incumbent</v>
          </cell>
          <cell r="AW2221" t="str">
            <v>EUR</v>
          </cell>
          <cell r="AX2221">
            <v>0.9</v>
          </cell>
          <cell r="AY2221">
            <v>96</v>
          </cell>
          <cell r="AZ2221" t="str">
            <v>BA</v>
          </cell>
          <cell r="BA2221" t="str">
            <v>LHR-HKG</v>
          </cell>
          <cell r="BB2221" t="str">
            <v>4,5,7</v>
          </cell>
          <cell r="BC2221">
            <v>3</v>
          </cell>
        </row>
        <row r="2222">
          <cell r="A2222">
            <v>1759</v>
          </cell>
          <cell r="B2222" t="str">
            <v>BG CL</v>
          </cell>
          <cell r="C2222" t="str">
            <v>EUROPE</v>
          </cell>
          <cell r="D2222" t="str">
            <v>GB</v>
          </cell>
          <cell r="E2222" t="str">
            <v>LHR</v>
          </cell>
          <cell r="F2222" t="str">
            <v>Jaqueline - no changes</v>
          </cell>
          <cell r="G2222" t="str">
            <v>LHR</v>
          </cell>
          <cell r="H2222" t="str">
            <v>NORTH ASIA</v>
          </cell>
          <cell r="I2222" t="str">
            <v>HK</v>
          </cell>
          <cell r="J2222" t="str">
            <v>HKG</v>
          </cell>
          <cell r="K2222" t="str">
            <v>HKG</v>
          </cell>
          <cell r="L2222">
            <v>5</v>
          </cell>
          <cell r="M2222">
            <v>4049</v>
          </cell>
          <cell r="N2222">
            <v>36.488999999999997</v>
          </cell>
          <cell r="O2222">
            <v>6081.5</v>
          </cell>
          <cell r="P2222">
            <v>6188</v>
          </cell>
          <cell r="Q2222">
            <v>0.19800000000000001</v>
          </cell>
          <cell r="X2222">
            <v>166</v>
          </cell>
          <cell r="Y2222" t="str">
            <v>SL1</v>
          </cell>
          <cell r="Z2222" t="str">
            <v>DEF</v>
          </cell>
          <cell r="AA2222" t="str">
            <v>not specified</v>
          </cell>
          <cell r="AB2222" t="str">
            <v>not specified</v>
          </cell>
          <cell r="AC2222" t="b">
            <v>0</v>
          </cell>
          <cell r="AD2222" t="str">
            <v>DTD</v>
          </cell>
          <cell r="AE2222">
            <v>7</v>
          </cell>
          <cell r="AG2222" t="str">
            <v>EUR</v>
          </cell>
          <cell r="AH2222" t="b">
            <v>0</v>
          </cell>
          <cell r="AJ2222" t="str">
            <v xml:space="preserve">Airfreight needs to be quoted as consol, where Lithium batteries are accepted as a consol. Quote Lithium check fee, if applicable. </v>
          </cell>
          <cell r="AK2222" t="str">
            <v>Incumbent</v>
          </cell>
          <cell r="AL2222" t="str">
            <v>EUR</v>
          </cell>
          <cell r="AM2222" t="str">
            <v>LHR</v>
          </cell>
          <cell r="AN2222">
            <v>0.15</v>
          </cell>
          <cell r="AO2222" t="str">
            <v>-</v>
          </cell>
          <cell r="AP2222">
            <v>24</v>
          </cell>
          <cell r="AQ2222">
            <v>0.1</v>
          </cell>
          <cell r="AR2222">
            <v>28</v>
          </cell>
          <cell r="AS2222">
            <v>0.06</v>
          </cell>
          <cell r="AT2222" t="str">
            <v>Per shipment</v>
          </cell>
          <cell r="AU2222">
            <v>60</v>
          </cell>
          <cell r="AV2222" t="str">
            <v>Incumbent</v>
          </cell>
          <cell r="AW2222" t="str">
            <v>EUR</v>
          </cell>
          <cell r="AX2222">
            <v>0.9</v>
          </cell>
          <cell r="AY2222">
            <v>96</v>
          </cell>
          <cell r="AZ2222" t="str">
            <v>BA</v>
          </cell>
          <cell r="BA2222" t="str">
            <v>LHR-HKG</v>
          </cell>
          <cell r="BB2222" t="str">
            <v>4,5,7</v>
          </cell>
          <cell r="BC2222">
            <v>3</v>
          </cell>
        </row>
        <row r="2223">
          <cell r="A2223">
            <v>1760</v>
          </cell>
          <cell r="B2223" t="str">
            <v>BG SRC</v>
          </cell>
          <cell r="C2223" t="str">
            <v>EUROPE</v>
          </cell>
          <cell r="D2223" t="str">
            <v>GB</v>
          </cell>
          <cell r="E2223" t="str">
            <v>LHR</v>
          </cell>
          <cell r="F2223" t="str">
            <v>Jaqueline - no changes</v>
          </cell>
          <cell r="G2223" t="str">
            <v>LHR</v>
          </cell>
          <cell r="H2223" t="str">
            <v>NORTH ASIA</v>
          </cell>
          <cell r="I2223" t="str">
            <v>HK</v>
          </cell>
          <cell r="J2223" t="str">
            <v>HKG</v>
          </cell>
          <cell r="K2223" t="str">
            <v>HKG</v>
          </cell>
          <cell r="L2223">
            <v>5</v>
          </cell>
          <cell r="M2223">
            <v>4049</v>
          </cell>
          <cell r="N2223">
            <v>36.488999999999997</v>
          </cell>
          <cell r="O2223">
            <v>6081.5</v>
          </cell>
          <cell r="P2223">
            <v>6188</v>
          </cell>
          <cell r="Q2223">
            <v>0.19800000000000001</v>
          </cell>
          <cell r="R2223">
            <v>4</v>
          </cell>
          <cell r="S2223">
            <v>5994</v>
          </cell>
          <cell r="T2223">
            <v>0.55555555555555558</v>
          </cell>
          <cell r="U2223">
            <v>0.44444444444444442</v>
          </cell>
          <cell r="V2223">
            <v>0</v>
          </cell>
          <cell r="W2223">
            <v>0</v>
          </cell>
          <cell r="X2223">
            <v>166</v>
          </cell>
          <cell r="Y2223" t="str">
            <v>SL1</v>
          </cell>
          <cell r="Z2223" t="str">
            <v>DEF</v>
          </cell>
          <cell r="AA2223" t="str">
            <v>not specified</v>
          </cell>
          <cell r="AB2223" t="str">
            <v>not specified</v>
          </cell>
          <cell r="AC2223" t="b">
            <v>0</v>
          </cell>
          <cell r="AD2223" t="str">
            <v>DTD</v>
          </cell>
          <cell r="AE2223">
            <v>7</v>
          </cell>
          <cell r="AG2223" t="str">
            <v>EUR</v>
          </cell>
          <cell r="AH2223" t="b">
            <v>0</v>
          </cell>
          <cell r="AJ2223" t="str">
            <v xml:space="preserve">Airfreight needs to be quoted as consol, where Lithium batteries are accepted as a consol. Quote Lithium check fee, if applicable. </v>
          </cell>
          <cell r="AK2223" t="str">
            <v>Incumbent</v>
          </cell>
          <cell r="AL2223" t="str">
            <v>EUR</v>
          </cell>
          <cell r="AM2223" t="str">
            <v>LHR</v>
          </cell>
          <cell r="AN2223">
            <v>0.15</v>
          </cell>
          <cell r="AO2223" t="str">
            <v>-</v>
          </cell>
          <cell r="AP2223">
            <v>24</v>
          </cell>
          <cell r="AQ2223">
            <v>0.1</v>
          </cell>
          <cell r="AR2223">
            <v>28</v>
          </cell>
          <cell r="AS2223">
            <v>0.06</v>
          </cell>
          <cell r="AT2223" t="str">
            <v>Per shipment</v>
          </cell>
          <cell r="AU2223">
            <v>60</v>
          </cell>
          <cell r="AV2223" t="str">
            <v>Incumbent</v>
          </cell>
          <cell r="AW2223" t="str">
            <v>EUR</v>
          </cell>
          <cell r="AX2223">
            <v>0.9</v>
          </cell>
          <cell r="AY2223">
            <v>96</v>
          </cell>
          <cell r="AZ2223" t="str">
            <v>BA</v>
          </cell>
          <cell r="BA2223" t="str">
            <v>LHR-HKG</v>
          </cell>
          <cell r="BB2223" t="str">
            <v>4,5,7</v>
          </cell>
          <cell r="BC2223">
            <v>3</v>
          </cell>
        </row>
        <row r="2224">
          <cell r="A2224">
            <v>1842</v>
          </cell>
          <cell r="B2224" t="str">
            <v>BG CL</v>
          </cell>
          <cell r="C2224" t="str">
            <v>EUROPE</v>
          </cell>
          <cell r="D2224" t="str">
            <v>GB</v>
          </cell>
          <cell r="E2224" t="str">
            <v>LHR</v>
          </cell>
          <cell r="F2224" t="str">
            <v>Jaqueline - no changes</v>
          </cell>
          <cell r="G2224" t="str">
            <v>LHR</v>
          </cell>
          <cell r="H2224" t="str">
            <v>NORTH ASIA</v>
          </cell>
          <cell r="I2224" t="str">
            <v>HK</v>
          </cell>
          <cell r="J2224" t="str">
            <v>HKG</v>
          </cell>
          <cell r="K2224" t="str">
            <v>HKG</v>
          </cell>
          <cell r="L2224">
            <v>5</v>
          </cell>
          <cell r="M2224">
            <v>4049</v>
          </cell>
          <cell r="N2224">
            <v>36.488999999999997</v>
          </cell>
          <cell r="O2224">
            <v>6081.5</v>
          </cell>
          <cell r="P2224">
            <v>6188</v>
          </cell>
          <cell r="Q2224">
            <v>0.19800000000000001</v>
          </cell>
          <cell r="X2224">
            <v>166</v>
          </cell>
          <cell r="Y2224" t="str">
            <v>SL1</v>
          </cell>
          <cell r="Z2224" t="str">
            <v>DEF</v>
          </cell>
          <cell r="AA2224" t="str">
            <v>not specified</v>
          </cell>
          <cell r="AB2224" t="str">
            <v>not specified</v>
          </cell>
          <cell r="AC2224" t="b">
            <v>0</v>
          </cell>
          <cell r="AD2224" t="str">
            <v>DTD</v>
          </cell>
          <cell r="AE2224">
            <v>7</v>
          </cell>
          <cell r="AG2224" t="str">
            <v>EUR</v>
          </cell>
          <cell r="AH2224" t="b">
            <v>0</v>
          </cell>
          <cell r="AJ2224" t="str">
            <v xml:space="preserve">Airfreight needs to be quoted as consol, where Lithium batteries are accepted as a consol. Quote Lithium check fee, if applicable. </v>
          </cell>
          <cell r="AK2224" t="str">
            <v>Incumbent</v>
          </cell>
          <cell r="AL2224" t="str">
            <v>EUR</v>
          </cell>
          <cell r="AM2224" t="str">
            <v>LHR</v>
          </cell>
          <cell r="AN2224">
            <v>0.15</v>
          </cell>
          <cell r="AO2224" t="str">
            <v>-</v>
          </cell>
          <cell r="AP2224">
            <v>24</v>
          </cell>
          <cell r="AQ2224">
            <v>0.1</v>
          </cell>
          <cell r="AR2224">
            <v>28</v>
          </cell>
          <cell r="AS2224">
            <v>0.06</v>
          </cell>
          <cell r="AT2224" t="str">
            <v>Per shipment</v>
          </cell>
          <cell r="AU2224">
            <v>60</v>
          </cell>
          <cell r="AV2224" t="str">
            <v>Incumbent</v>
          </cell>
          <cell r="AW2224" t="str">
            <v>EUR</v>
          </cell>
          <cell r="AX2224">
            <v>0.9</v>
          </cell>
          <cell r="AY2224">
            <v>96</v>
          </cell>
          <cell r="AZ2224" t="str">
            <v>BA</v>
          </cell>
          <cell r="BA2224" t="str">
            <v>LHR-HKG</v>
          </cell>
          <cell r="BB2224" t="str">
            <v>4,5,7</v>
          </cell>
          <cell r="BC2224">
            <v>3</v>
          </cell>
        </row>
        <row r="2225">
          <cell r="A2225">
            <v>4322</v>
          </cell>
          <cell r="B2225" t="str">
            <v>BG CL</v>
          </cell>
          <cell r="C2225" t="str">
            <v>EUROPE</v>
          </cell>
          <cell r="D2225" t="str">
            <v>GB</v>
          </cell>
          <cell r="E2225" t="str">
            <v>LHR</v>
          </cell>
          <cell r="F2225" t="str">
            <v>Jaqueline - no changes</v>
          </cell>
          <cell r="G2225" t="str">
            <v>LHR</v>
          </cell>
          <cell r="H2225" t="str">
            <v>NORTH ASIA</v>
          </cell>
          <cell r="I2225" t="str">
            <v>JP</v>
          </cell>
          <cell r="J2225" t="str">
            <v>TYO</v>
          </cell>
          <cell r="K2225" t="str">
            <v>TYO</v>
          </cell>
          <cell r="L2225">
            <v>7</v>
          </cell>
          <cell r="M2225">
            <v>929</v>
          </cell>
          <cell r="N2225">
            <v>11.510999999999999</v>
          </cell>
          <cell r="O2225">
            <v>1918.5</v>
          </cell>
          <cell r="P2225">
            <v>1919.5</v>
          </cell>
          <cell r="Q2225">
            <v>8.1000000000000003E-2</v>
          </cell>
          <cell r="R2225">
            <v>8</v>
          </cell>
          <cell r="S2225">
            <v>5233</v>
          </cell>
          <cell r="T2225">
            <v>1.25</v>
          </cell>
          <cell r="U2225">
            <v>0.75</v>
          </cell>
          <cell r="V2225">
            <v>0</v>
          </cell>
          <cell r="W2225">
            <v>0</v>
          </cell>
          <cell r="X2225">
            <v>166</v>
          </cell>
          <cell r="Y2225" t="str">
            <v>SL1</v>
          </cell>
          <cell r="Z2225" t="str">
            <v>DEF</v>
          </cell>
          <cell r="AA2225" t="str">
            <v>not specified</v>
          </cell>
          <cell r="AB2225" t="str">
            <v>not specified</v>
          </cell>
          <cell r="AC2225" t="b">
            <v>0</v>
          </cell>
          <cell r="AD2225" t="str">
            <v>DTD</v>
          </cell>
          <cell r="AE2225">
            <v>7</v>
          </cell>
          <cell r="AG2225" t="str">
            <v>EUR</v>
          </cell>
          <cell r="AH2225" t="b">
            <v>0</v>
          </cell>
          <cell r="AJ2225" t="str">
            <v xml:space="preserve">Airfreight needs to be quoted as consol, where Lithium batteries are accepted as a consol. Quote Lithium check fee, if applicable. </v>
          </cell>
          <cell r="AK2225" t="str">
            <v>Incumbent</v>
          </cell>
          <cell r="AL2225" t="str">
            <v>EUR</v>
          </cell>
          <cell r="AM2225" t="str">
            <v>LHR</v>
          </cell>
          <cell r="AN2225">
            <v>0.15</v>
          </cell>
          <cell r="AO2225" t="str">
            <v>-</v>
          </cell>
          <cell r="AP2225">
            <v>24</v>
          </cell>
          <cell r="AQ2225">
            <v>0.1</v>
          </cell>
          <cell r="AR2225">
            <v>28</v>
          </cell>
          <cell r="AS2225">
            <v>0.06</v>
          </cell>
          <cell r="AT2225" t="str">
            <v>Per shipment</v>
          </cell>
          <cell r="AU2225">
            <v>60</v>
          </cell>
          <cell r="AW2225" t="str">
            <v>EUR</v>
          </cell>
          <cell r="AX2225">
            <v>1.35</v>
          </cell>
          <cell r="AY2225">
            <v>120</v>
          </cell>
          <cell r="AZ2225" t="str">
            <v>QR,OZ</v>
          </cell>
          <cell r="BA2225" t="str">
            <v>LHR-DOH/ICN-TYO</v>
          </cell>
          <cell r="BB2225" t="str">
            <v>1,4,7</v>
          </cell>
          <cell r="BC2225">
            <v>3</v>
          </cell>
        </row>
        <row r="2226">
          <cell r="A2226">
            <v>4335</v>
          </cell>
          <cell r="B2226" t="str">
            <v>BG SRC</v>
          </cell>
          <cell r="C2226" t="str">
            <v>EUROPE</v>
          </cell>
          <cell r="D2226" t="str">
            <v>GB</v>
          </cell>
          <cell r="E2226" t="str">
            <v>LHR</v>
          </cell>
          <cell r="F2226" t="str">
            <v>Jaqueline - no changes</v>
          </cell>
          <cell r="G2226" t="str">
            <v>LHR</v>
          </cell>
          <cell r="H2226" t="str">
            <v>NORTH ASIA</v>
          </cell>
          <cell r="I2226" t="str">
            <v>JP</v>
          </cell>
          <cell r="J2226" t="str">
            <v>TYO</v>
          </cell>
          <cell r="K2226" t="str">
            <v>TYO</v>
          </cell>
          <cell r="L2226">
            <v>7</v>
          </cell>
          <cell r="M2226">
            <v>929</v>
          </cell>
          <cell r="N2226">
            <v>11.510999999999999</v>
          </cell>
          <cell r="O2226">
            <v>1918.5</v>
          </cell>
          <cell r="P2226">
            <v>1919.5</v>
          </cell>
          <cell r="Q2226">
            <v>8.1000000000000003E-2</v>
          </cell>
          <cell r="R2226">
            <v>5</v>
          </cell>
          <cell r="S2226">
            <v>1388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166</v>
          </cell>
          <cell r="Y2226" t="str">
            <v>SL1</v>
          </cell>
          <cell r="Z2226" t="str">
            <v>DEF</v>
          </cell>
          <cell r="AA2226" t="str">
            <v>not specified</v>
          </cell>
          <cell r="AB2226" t="str">
            <v>not specified</v>
          </cell>
          <cell r="AC2226" t="b">
            <v>0</v>
          </cell>
          <cell r="AD2226" t="str">
            <v>DTD</v>
          </cell>
          <cell r="AE2226">
            <v>7</v>
          </cell>
          <cell r="AG2226" t="str">
            <v>EUR</v>
          </cell>
          <cell r="AH2226" t="b">
            <v>0</v>
          </cell>
          <cell r="AJ2226" t="str">
            <v xml:space="preserve">Airfreight needs to be quoted as consol, where Lithium batteries are accepted as a consol. Quote Lithium check fee, if applicable. </v>
          </cell>
          <cell r="AK2226" t="str">
            <v>Incumbent</v>
          </cell>
          <cell r="AL2226" t="str">
            <v>EUR</v>
          </cell>
          <cell r="AM2226" t="str">
            <v>LHR</v>
          </cell>
          <cell r="AN2226">
            <v>0.15</v>
          </cell>
          <cell r="AO2226" t="str">
            <v>-</v>
          </cell>
          <cell r="AP2226">
            <v>24</v>
          </cell>
          <cell r="AQ2226">
            <v>0.1</v>
          </cell>
          <cell r="AR2226">
            <v>28</v>
          </cell>
          <cell r="AS2226">
            <v>0.06</v>
          </cell>
          <cell r="AT2226" t="str">
            <v>Per shipment</v>
          </cell>
          <cell r="AU2226">
            <v>60</v>
          </cell>
          <cell r="AW2226" t="str">
            <v>EUR</v>
          </cell>
          <cell r="AX2226">
            <v>1.35</v>
          </cell>
          <cell r="AY2226">
            <v>120</v>
          </cell>
          <cell r="AZ2226" t="str">
            <v>QR,OZ</v>
          </cell>
          <cell r="BA2226" t="str">
            <v>LHR-DOH/ICN-TYO</v>
          </cell>
          <cell r="BB2226" t="str">
            <v>1,4,7</v>
          </cell>
          <cell r="BC2226">
            <v>3</v>
          </cell>
        </row>
        <row r="2227">
          <cell r="A2227">
            <v>4339</v>
          </cell>
          <cell r="B2227" t="str">
            <v>BG CL</v>
          </cell>
          <cell r="C2227" t="str">
            <v>EUROPE</v>
          </cell>
          <cell r="D2227" t="str">
            <v>GB</v>
          </cell>
          <cell r="E2227" t="str">
            <v>LHR</v>
          </cell>
          <cell r="F2227" t="str">
            <v>Jaqueline - no changes</v>
          </cell>
          <cell r="G2227" t="str">
            <v>LHR</v>
          </cell>
          <cell r="H2227" t="str">
            <v>NORTH ASIA</v>
          </cell>
          <cell r="I2227" t="str">
            <v>JP</v>
          </cell>
          <cell r="J2227" t="str">
            <v>TYO</v>
          </cell>
          <cell r="K2227" t="str">
            <v>TYO</v>
          </cell>
          <cell r="L2227">
            <v>7</v>
          </cell>
          <cell r="M2227">
            <v>929</v>
          </cell>
          <cell r="N2227">
            <v>11.510999999999999</v>
          </cell>
          <cell r="O2227">
            <v>1918.5</v>
          </cell>
          <cell r="P2227">
            <v>1919.5</v>
          </cell>
          <cell r="Q2227">
            <v>8.1000000000000003E-2</v>
          </cell>
          <cell r="X2227">
            <v>166</v>
          </cell>
          <cell r="Y2227" t="str">
            <v>SL1</v>
          </cell>
          <cell r="Z2227" t="str">
            <v>DEF</v>
          </cell>
          <cell r="AA2227" t="str">
            <v>not specified</v>
          </cell>
          <cell r="AB2227" t="str">
            <v>not specified</v>
          </cell>
          <cell r="AC2227" t="b">
            <v>0</v>
          </cell>
          <cell r="AD2227" t="str">
            <v>DTD</v>
          </cell>
          <cell r="AE2227">
            <v>7</v>
          </cell>
          <cell r="AG2227" t="str">
            <v>EUR</v>
          </cell>
          <cell r="AH2227" t="b">
            <v>0</v>
          </cell>
          <cell r="AJ2227" t="str">
            <v xml:space="preserve">Airfreight needs to be quoted as consol, where Lithium batteries are accepted as a consol. Quote Lithium check fee, if applicable. </v>
          </cell>
          <cell r="AK2227" t="str">
            <v>Incumbent</v>
          </cell>
          <cell r="AL2227" t="str">
            <v>EUR</v>
          </cell>
          <cell r="AM2227" t="str">
            <v>LHR</v>
          </cell>
          <cell r="AN2227">
            <v>0.15</v>
          </cell>
          <cell r="AO2227" t="str">
            <v>-</v>
          </cell>
          <cell r="AP2227">
            <v>24</v>
          </cell>
          <cell r="AQ2227">
            <v>0.1</v>
          </cell>
          <cell r="AR2227">
            <v>28</v>
          </cell>
          <cell r="AS2227">
            <v>0.06</v>
          </cell>
          <cell r="AT2227" t="str">
            <v>Per shipment</v>
          </cell>
          <cell r="AU2227">
            <v>60</v>
          </cell>
          <cell r="AW2227" t="str">
            <v>EUR</v>
          </cell>
          <cell r="AX2227">
            <v>1.35</v>
          </cell>
          <cell r="AY2227">
            <v>120</v>
          </cell>
          <cell r="AZ2227" t="str">
            <v>QR,OZ</v>
          </cell>
          <cell r="BA2227" t="str">
            <v>LHR-DOH/ICN-TYO</v>
          </cell>
          <cell r="BB2227" t="str">
            <v>1,4,7</v>
          </cell>
          <cell r="BC2227">
            <v>3</v>
          </cell>
        </row>
        <row r="2228">
          <cell r="A2228">
            <v>1893</v>
          </cell>
          <cell r="B2228" t="str">
            <v>BG CL</v>
          </cell>
          <cell r="C2228" t="str">
            <v>EUROPE</v>
          </cell>
          <cell r="D2228" t="str">
            <v>GB</v>
          </cell>
          <cell r="E2228" t="str">
            <v>LHR</v>
          </cell>
          <cell r="F2228" t="str">
            <v>Jaqueline - no changes</v>
          </cell>
          <cell r="G2228" t="str">
            <v>LHR</v>
          </cell>
          <cell r="H2228" t="str">
            <v>NORTH ASIA</v>
          </cell>
          <cell r="I2228" t="str">
            <v>KR</v>
          </cell>
          <cell r="J2228" t="str">
            <v>SEL</v>
          </cell>
          <cell r="K2228" t="str">
            <v>ICN</v>
          </cell>
          <cell r="L2228">
            <v>1</v>
          </cell>
          <cell r="M2228">
            <v>155</v>
          </cell>
          <cell r="N2228">
            <v>1.4590000000000001</v>
          </cell>
          <cell r="O2228">
            <v>243.16666666667001</v>
          </cell>
          <cell r="P2228">
            <v>243.5</v>
          </cell>
          <cell r="Q2228">
            <v>8.2000000000000003E-2</v>
          </cell>
          <cell r="R2228">
            <v>42</v>
          </cell>
          <cell r="S2228">
            <v>36557</v>
          </cell>
          <cell r="T2228">
            <v>1.5</v>
          </cell>
          <cell r="U2228">
            <v>0.5</v>
          </cell>
          <cell r="V2228">
            <v>0</v>
          </cell>
          <cell r="W2228">
            <v>0</v>
          </cell>
          <cell r="X2228">
            <v>166</v>
          </cell>
          <cell r="Y2228" t="str">
            <v>SL1</v>
          </cell>
          <cell r="Z2228" t="str">
            <v>DEF</v>
          </cell>
          <cell r="AA2228" t="str">
            <v>not specified</v>
          </cell>
          <cell r="AB2228" t="str">
            <v>not specified</v>
          </cell>
          <cell r="AC2228" t="b">
            <v>0</v>
          </cell>
          <cell r="AD2228" t="str">
            <v>DTD</v>
          </cell>
          <cell r="AE2228">
            <v>7</v>
          </cell>
          <cell r="AG2228" t="str">
            <v>EUR</v>
          </cell>
          <cell r="AH2228" t="b">
            <v>0</v>
          </cell>
          <cell r="AJ2228" t="str">
            <v xml:space="preserve">Airfreight needs to be quoted as consol, where Lithium batteries are accepted as a consol. Quote Lithium check fee, if applicable. </v>
          </cell>
          <cell r="AK2228" t="str">
            <v>Incumbent</v>
          </cell>
          <cell r="AL2228" t="str">
            <v>EUR</v>
          </cell>
          <cell r="AM2228" t="str">
            <v>LHR</v>
          </cell>
          <cell r="AN2228">
            <v>0.15</v>
          </cell>
          <cell r="AO2228" t="str">
            <v>-</v>
          </cell>
          <cell r="AP2228">
            <v>24</v>
          </cell>
          <cell r="AQ2228">
            <v>0.1</v>
          </cell>
          <cell r="AR2228">
            <v>28</v>
          </cell>
          <cell r="AS2228">
            <v>0.06</v>
          </cell>
          <cell r="AT2228" t="str">
            <v>Per shipment</v>
          </cell>
          <cell r="AU2228">
            <v>60</v>
          </cell>
          <cell r="AV2228" t="str">
            <v>Incumbent</v>
          </cell>
          <cell r="AW2228" t="str">
            <v>EUR</v>
          </cell>
          <cell r="AX2228">
            <v>1.24</v>
          </cell>
          <cell r="AY2228">
            <v>72</v>
          </cell>
          <cell r="AZ2228" t="str">
            <v>KE</v>
          </cell>
          <cell r="BA2228" t="str">
            <v>Direct</v>
          </cell>
          <cell r="BB2228" t="str">
            <v>4,7</v>
          </cell>
          <cell r="BC2228">
            <v>2</v>
          </cell>
        </row>
        <row r="2229">
          <cell r="A2229">
            <v>1936</v>
          </cell>
          <cell r="B2229" t="str">
            <v>BG CL</v>
          </cell>
          <cell r="C2229" t="str">
            <v>EUROPE</v>
          </cell>
          <cell r="D2229" t="str">
            <v>GB</v>
          </cell>
          <cell r="E2229" t="str">
            <v>LHR</v>
          </cell>
          <cell r="F2229" t="str">
            <v>Jaqueline - no changes</v>
          </cell>
          <cell r="G2229" t="str">
            <v>LHR</v>
          </cell>
          <cell r="H2229" t="str">
            <v>NORTH ASIA</v>
          </cell>
          <cell r="I2229" t="str">
            <v>KR</v>
          </cell>
          <cell r="J2229" t="str">
            <v>SEL</v>
          </cell>
          <cell r="K2229" t="str">
            <v>ICN</v>
          </cell>
          <cell r="L2229">
            <v>1</v>
          </cell>
          <cell r="M2229">
            <v>155</v>
          </cell>
          <cell r="N2229">
            <v>1.4590000000000001</v>
          </cell>
          <cell r="O2229">
            <v>243.16666666667001</v>
          </cell>
          <cell r="P2229">
            <v>243.5</v>
          </cell>
          <cell r="Q2229">
            <v>8.2000000000000003E-2</v>
          </cell>
          <cell r="X2229">
            <v>166</v>
          </cell>
          <cell r="Y2229" t="str">
            <v>SL1</v>
          </cell>
          <cell r="Z2229" t="str">
            <v>DEF</v>
          </cell>
          <cell r="AA2229" t="str">
            <v>not specified</v>
          </cell>
          <cell r="AB2229" t="str">
            <v>not specified</v>
          </cell>
          <cell r="AC2229" t="b">
            <v>0</v>
          </cell>
          <cell r="AD2229" t="str">
            <v>DTD</v>
          </cell>
          <cell r="AE2229">
            <v>7</v>
          </cell>
          <cell r="AG2229" t="str">
            <v>EUR</v>
          </cell>
          <cell r="AH2229" t="b">
            <v>0</v>
          </cell>
          <cell r="AJ2229" t="str">
            <v xml:space="preserve">Airfreight needs to be quoted as consol, where Lithium batteries are accepted as a consol. Quote Lithium check fee, if applicable. </v>
          </cell>
          <cell r="AK2229" t="str">
            <v>Incumbent</v>
          </cell>
          <cell r="AL2229" t="str">
            <v>EUR</v>
          </cell>
          <cell r="AM2229" t="str">
            <v>LHR</v>
          </cell>
          <cell r="AN2229">
            <v>0.15</v>
          </cell>
          <cell r="AO2229" t="str">
            <v>-</v>
          </cell>
          <cell r="AP2229">
            <v>24</v>
          </cell>
          <cell r="AQ2229">
            <v>0.1</v>
          </cell>
          <cell r="AR2229">
            <v>28</v>
          </cell>
          <cell r="AS2229">
            <v>0.06</v>
          </cell>
          <cell r="AT2229" t="str">
            <v>Per shipment</v>
          </cell>
          <cell r="AU2229">
            <v>60</v>
          </cell>
          <cell r="AV2229" t="str">
            <v>Incumbent</v>
          </cell>
          <cell r="AW2229" t="str">
            <v>EUR</v>
          </cell>
          <cell r="AX2229">
            <v>1.24</v>
          </cell>
          <cell r="AY2229">
            <v>72</v>
          </cell>
          <cell r="AZ2229" t="str">
            <v>KE</v>
          </cell>
          <cell r="BA2229" t="str">
            <v>Direct</v>
          </cell>
          <cell r="BB2229" t="str">
            <v>4,7</v>
          </cell>
          <cell r="BC2229">
            <v>2</v>
          </cell>
        </row>
        <row r="2230">
          <cell r="A2230">
            <v>1937</v>
          </cell>
          <cell r="B2230" t="str">
            <v>BG SRC</v>
          </cell>
          <cell r="C2230" t="str">
            <v>EUROPE</v>
          </cell>
          <cell r="D2230" t="str">
            <v>GB</v>
          </cell>
          <cell r="E2230" t="str">
            <v>LHR</v>
          </cell>
          <cell r="F2230" t="str">
            <v>Jaqueline - no changes</v>
          </cell>
          <cell r="G2230" t="str">
            <v>LHR</v>
          </cell>
          <cell r="H2230" t="str">
            <v>NORTH ASIA</v>
          </cell>
          <cell r="I2230" t="str">
            <v>KR</v>
          </cell>
          <cell r="J2230" t="str">
            <v>SEL</v>
          </cell>
          <cell r="K2230" t="str">
            <v>ICN</v>
          </cell>
          <cell r="L2230">
            <v>1</v>
          </cell>
          <cell r="M2230">
            <v>155</v>
          </cell>
          <cell r="N2230">
            <v>1.4590000000000001</v>
          </cell>
          <cell r="O2230">
            <v>243.16666666667001</v>
          </cell>
          <cell r="P2230">
            <v>243.5</v>
          </cell>
          <cell r="Q2230">
            <v>8.2000000000000003E-2</v>
          </cell>
          <cell r="R2230">
            <v>1</v>
          </cell>
          <cell r="S2230">
            <v>243.5</v>
          </cell>
          <cell r="T2230">
            <v>0.5</v>
          </cell>
          <cell r="U2230">
            <v>0.5</v>
          </cell>
          <cell r="V2230">
            <v>0</v>
          </cell>
          <cell r="W2230">
            <v>0</v>
          </cell>
          <cell r="X2230">
            <v>166</v>
          </cell>
          <cell r="Y2230" t="str">
            <v>SL1</v>
          </cell>
          <cell r="Z2230" t="str">
            <v>DEF</v>
          </cell>
          <cell r="AA2230" t="str">
            <v>not specified</v>
          </cell>
          <cell r="AB2230" t="str">
            <v>not specified</v>
          </cell>
          <cell r="AC2230" t="b">
            <v>0</v>
          </cell>
          <cell r="AD2230" t="str">
            <v>DTD</v>
          </cell>
          <cell r="AE2230">
            <v>7</v>
          </cell>
          <cell r="AG2230" t="str">
            <v>EUR</v>
          </cell>
          <cell r="AH2230" t="b">
            <v>0</v>
          </cell>
          <cell r="AJ2230" t="str">
            <v xml:space="preserve">Airfreight needs to be quoted as consol, where Lithium batteries are accepted as a consol. Quote Lithium check fee, if applicable. </v>
          </cell>
          <cell r="AK2230" t="str">
            <v>Incumbent</v>
          </cell>
          <cell r="AL2230" t="str">
            <v>EUR</v>
          </cell>
          <cell r="AM2230" t="str">
            <v>LHR</v>
          </cell>
          <cell r="AN2230">
            <v>0.15</v>
          </cell>
          <cell r="AO2230" t="str">
            <v>-</v>
          </cell>
          <cell r="AP2230">
            <v>24</v>
          </cell>
          <cell r="AQ2230">
            <v>0.1</v>
          </cell>
          <cell r="AR2230">
            <v>28</v>
          </cell>
          <cell r="AS2230">
            <v>0.06</v>
          </cell>
          <cell r="AT2230" t="str">
            <v>Per shipment</v>
          </cell>
          <cell r="AU2230">
            <v>60</v>
          </cell>
          <cell r="AV2230" t="str">
            <v>Incumbent</v>
          </cell>
          <cell r="AW2230" t="str">
            <v>EUR</v>
          </cell>
          <cell r="AX2230">
            <v>1.24</v>
          </cell>
          <cell r="AY2230">
            <v>72</v>
          </cell>
          <cell r="AZ2230" t="str">
            <v>KE</v>
          </cell>
          <cell r="BA2230" t="str">
            <v>Direct</v>
          </cell>
          <cell r="BB2230" t="str">
            <v>4,7</v>
          </cell>
          <cell r="BC2230">
            <v>2</v>
          </cell>
        </row>
        <row r="2231">
          <cell r="A2231">
            <v>4230</v>
          </cell>
          <cell r="B2231" t="str">
            <v>BG CL</v>
          </cell>
          <cell r="C2231" t="str">
            <v>EUROPE</v>
          </cell>
          <cell r="D2231" t="str">
            <v>GB</v>
          </cell>
          <cell r="E2231" t="str">
            <v>LHR</v>
          </cell>
          <cell r="F2231" t="str">
            <v>Jaqueline - no changes</v>
          </cell>
          <cell r="G2231" t="str">
            <v>LHR</v>
          </cell>
          <cell r="H2231" t="str">
            <v>NORTH ASIA</v>
          </cell>
          <cell r="I2231" t="str">
            <v>TW</v>
          </cell>
          <cell r="J2231" t="str">
            <v>TPE</v>
          </cell>
          <cell r="K2231" t="str">
            <v>TPE</v>
          </cell>
          <cell r="R2231">
            <v>8</v>
          </cell>
          <cell r="S2231">
            <v>3947</v>
          </cell>
          <cell r="T2231">
            <v>1</v>
          </cell>
          <cell r="U2231">
            <v>0</v>
          </cell>
          <cell r="V2231">
            <v>0</v>
          </cell>
          <cell r="W2231">
            <v>0</v>
          </cell>
          <cell r="X2231">
            <v>166</v>
          </cell>
          <cell r="Y2231" t="str">
            <v>SL1</v>
          </cell>
          <cell r="Z2231" t="str">
            <v>DEF</v>
          </cell>
          <cell r="AA2231" t="str">
            <v>not specified</v>
          </cell>
          <cell r="AB2231" t="str">
            <v>not specified</v>
          </cell>
          <cell r="AC2231" t="b">
            <v>0</v>
          </cell>
          <cell r="AD2231" t="str">
            <v>DTD</v>
          </cell>
          <cell r="AE2231">
            <v>7</v>
          </cell>
          <cell r="AG2231" t="str">
            <v>EUR</v>
          </cell>
          <cell r="AH2231" t="b">
            <v>0</v>
          </cell>
          <cell r="AJ2231" t="str">
            <v xml:space="preserve">Airfreight needs to be quoted as consol, where Lithium batteries are accepted as a consol. Quote Lithium check fee, if applicable. </v>
          </cell>
          <cell r="AK2231" t="str">
            <v>Incumbent</v>
          </cell>
          <cell r="AL2231" t="str">
            <v>EUR</v>
          </cell>
          <cell r="AM2231" t="str">
            <v>LHR</v>
          </cell>
          <cell r="AN2231">
            <v>0.15</v>
          </cell>
          <cell r="AO2231" t="str">
            <v>-</v>
          </cell>
          <cell r="AP2231">
            <v>24</v>
          </cell>
          <cell r="AQ2231">
            <v>0.1</v>
          </cell>
          <cell r="AR2231">
            <v>28</v>
          </cell>
          <cell r="AS2231">
            <v>0.06</v>
          </cell>
          <cell r="AT2231" t="str">
            <v>Per shipment</v>
          </cell>
          <cell r="AU2231">
            <v>60</v>
          </cell>
          <cell r="AV2231" t="str">
            <v>Incumbent</v>
          </cell>
          <cell r="AW2231" t="str">
            <v>EUR</v>
          </cell>
          <cell r="AX2231">
            <v>1.29</v>
          </cell>
          <cell r="AY2231">
            <v>96</v>
          </cell>
          <cell r="AZ2231" t="str">
            <v>BR</v>
          </cell>
          <cell r="BA2231" t="str">
            <v>Direct</v>
          </cell>
          <cell r="BB2231" t="str">
            <v>4,7</v>
          </cell>
          <cell r="BC2231">
            <v>2</v>
          </cell>
        </row>
        <row r="2232">
          <cell r="A2232">
            <v>4243</v>
          </cell>
          <cell r="B2232" t="str">
            <v>BG SRC</v>
          </cell>
          <cell r="C2232" t="str">
            <v>EUROPE</v>
          </cell>
          <cell r="D2232" t="str">
            <v>GB</v>
          </cell>
          <cell r="E2232" t="str">
            <v>LHR</v>
          </cell>
          <cell r="F2232" t="str">
            <v>Jaqueline - no changes</v>
          </cell>
          <cell r="G2232" t="str">
            <v>LHR</v>
          </cell>
          <cell r="H2232" t="str">
            <v>NORTH ASIA</v>
          </cell>
          <cell r="I2232" t="str">
            <v>TW</v>
          </cell>
          <cell r="J2232" t="str">
            <v>TPE</v>
          </cell>
          <cell r="K2232" t="str">
            <v>TPE</v>
          </cell>
          <cell r="R2232">
            <v>1</v>
          </cell>
          <cell r="S2232">
            <v>570</v>
          </cell>
          <cell r="T2232">
            <v>1</v>
          </cell>
          <cell r="U2232">
            <v>0</v>
          </cell>
          <cell r="V2232">
            <v>0</v>
          </cell>
          <cell r="W2232">
            <v>0</v>
          </cell>
          <cell r="X2232">
            <v>166</v>
          </cell>
          <cell r="Y2232" t="str">
            <v>SL1</v>
          </cell>
          <cell r="Z2232" t="str">
            <v>DEF</v>
          </cell>
          <cell r="AA2232" t="str">
            <v>not specified</v>
          </cell>
          <cell r="AB2232" t="str">
            <v>not specified</v>
          </cell>
          <cell r="AC2232" t="b">
            <v>0</v>
          </cell>
          <cell r="AD2232" t="str">
            <v>DTD</v>
          </cell>
          <cell r="AE2232">
            <v>7</v>
          </cell>
          <cell r="AG2232" t="str">
            <v>EUR</v>
          </cell>
          <cell r="AH2232" t="b">
            <v>0</v>
          </cell>
          <cell r="AJ2232" t="str">
            <v xml:space="preserve">Airfreight needs to be quoted as consol, where Lithium batteries are accepted as a consol. Quote Lithium check fee, if applicable. </v>
          </cell>
          <cell r="AK2232" t="str">
            <v>Incumbent</v>
          </cell>
          <cell r="AL2232" t="str">
            <v>EUR</v>
          </cell>
          <cell r="AM2232" t="str">
            <v>LHR</v>
          </cell>
          <cell r="AN2232">
            <v>0.15</v>
          </cell>
          <cell r="AO2232" t="str">
            <v>-</v>
          </cell>
          <cell r="AP2232">
            <v>24</v>
          </cell>
          <cell r="AQ2232">
            <v>0.1</v>
          </cell>
          <cell r="AR2232">
            <v>28</v>
          </cell>
          <cell r="AS2232">
            <v>0.06</v>
          </cell>
          <cell r="AT2232" t="str">
            <v>Per shipment</v>
          </cell>
          <cell r="AU2232">
            <v>60</v>
          </cell>
          <cell r="AV2232" t="str">
            <v>Incumbent</v>
          </cell>
          <cell r="AW2232" t="str">
            <v>EUR</v>
          </cell>
          <cell r="AX2232">
            <v>1.29</v>
          </cell>
          <cell r="AY2232">
            <v>96</v>
          </cell>
          <cell r="AZ2232" t="str">
            <v>BR</v>
          </cell>
          <cell r="BA2232" t="str">
            <v>Direct</v>
          </cell>
          <cell r="BB2232" t="str">
            <v>4,7</v>
          </cell>
          <cell r="BC2232">
            <v>2</v>
          </cell>
        </row>
        <row r="2233">
          <cell r="A2233">
            <v>3989</v>
          </cell>
          <cell r="B2233" t="str">
            <v>BG CL</v>
          </cell>
          <cell r="C2233" t="str">
            <v>EUROPE</v>
          </cell>
          <cell r="D2233" t="str">
            <v>GB</v>
          </cell>
          <cell r="E2233" t="str">
            <v>LHR</v>
          </cell>
          <cell r="F2233" t="str">
            <v>Jaqueline - no changes</v>
          </cell>
          <cell r="G2233" t="str">
            <v>LHR</v>
          </cell>
          <cell r="H2233" t="str">
            <v>SOUTH ASIA</v>
          </cell>
          <cell r="I2233" t="str">
            <v>AU</v>
          </cell>
          <cell r="J2233" t="str">
            <v>SYD</v>
          </cell>
          <cell r="K2233" t="str">
            <v>SYD</v>
          </cell>
          <cell r="L2233">
            <v>13</v>
          </cell>
          <cell r="M2233">
            <v>5744</v>
          </cell>
          <cell r="N2233">
            <v>72.162999999999997</v>
          </cell>
          <cell r="O2233">
            <v>12027.166666667001</v>
          </cell>
          <cell r="P2233">
            <v>12077.5</v>
          </cell>
          <cell r="Q2233">
            <v>0.16600000000000001</v>
          </cell>
          <cell r="R2233">
            <v>9</v>
          </cell>
          <cell r="S2233">
            <v>10217</v>
          </cell>
          <cell r="T2233">
            <v>1.0666666666666667</v>
          </cell>
          <cell r="U2233">
            <v>0.93333333333333335</v>
          </cell>
          <cell r="V2233">
            <v>0</v>
          </cell>
          <cell r="W2233">
            <v>0</v>
          </cell>
          <cell r="X2233">
            <v>166</v>
          </cell>
          <cell r="Y2233" t="str">
            <v>SL1</v>
          </cell>
          <cell r="Z2233" t="str">
            <v>DEF</v>
          </cell>
          <cell r="AA2233" t="str">
            <v>not specified</v>
          </cell>
          <cell r="AB2233" t="str">
            <v>not specified</v>
          </cell>
          <cell r="AC2233" t="b">
            <v>0</v>
          </cell>
          <cell r="AD2233" t="str">
            <v>DTD</v>
          </cell>
          <cell r="AE2233">
            <v>7</v>
          </cell>
          <cell r="AG2233" t="str">
            <v>EUR</v>
          </cell>
          <cell r="AH2233" t="b">
            <v>0</v>
          </cell>
          <cell r="AJ2233" t="str">
            <v xml:space="preserve">Airfreight needs to be quoted as consol, where Lithium batteries are accepted as a consol. Quote Lithium check fee, if applicable. </v>
          </cell>
          <cell r="AK2233" t="str">
            <v>Incumbent</v>
          </cell>
          <cell r="AL2233" t="str">
            <v>EUR</v>
          </cell>
          <cell r="AM2233" t="str">
            <v>LHR</v>
          </cell>
          <cell r="AN2233">
            <v>0.15</v>
          </cell>
          <cell r="AO2233" t="str">
            <v>-</v>
          </cell>
          <cell r="AP2233">
            <v>24</v>
          </cell>
          <cell r="AQ2233">
            <v>0.1</v>
          </cell>
          <cell r="AR2233">
            <v>28</v>
          </cell>
          <cell r="AS2233">
            <v>0.06</v>
          </cell>
          <cell r="AT2233" t="str">
            <v>Per shipment</v>
          </cell>
          <cell r="AU2233">
            <v>60</v>
          </cell>
          <cell r="AV2233" t="str">
            <v>Incumbent</v>
          </cell>
          <cell r="AW2233" t="str">
            <v>EUR</v>
          </cell>
          <cell r="AX2233">
            <v>2.5</v>
          </cell>
          <cell r="AY2233">
            <v>144</v>
          </cell>
          <cell r="AZ2233" t="str">
            <v>VS</v>
          </cell>
          <cell r="BA2233" t="str">
            <v>LHR-LAX-SYD</v>
          </cell>
          <cell r="BB2233" t="str">
            <v>1,4</v>
          </cell>
          <cell r="BC2233">
            <v>2</v>
          </cell>
        </row>
        <row r="2234">
          <cell r="A2234">
            <v>3995</v>
          </cell>
          <cell r="B2234" t="str">
            <v>BG SRC</v>
          </cell>
          <cell r="C2234" t="str">
            <v>EUROPE</v>
          </cell>
          <cell r="D2234" t="str">
            <v>GB</v>
          </cell>
          <cell r="E2234" t="str">
            <v>LHR</v>
          </cell>
          <cell r="F2234" t="str">
            <v>Jaqueline - no changes</v>
          </cell>
          <cell r="G2234" t="str">
            <v>LHR</v>
          </cell>
          <cell r="H2234" t="str">
            <v>SOUTH ASIA</v>
          </cell>
          <cell r="I2234" t="str">
            <v>AU</v>
          </cell>
          <cell r="J2234" t="str">
            <v>SYD</v>
          </cell>
          <cell r="K2234" t="str">
            <v>SYD</v>
          </cell>
          <cell r="L2234">
            <v>13</v>
          </cell>
          <cell r="M2234">
            <v>5744</v>
          </cell>
          <cell r="N2234">
            <v>72.162999999999997</v>
          </cell>
          <cell r="O2234">
            <v>12027.166666667001</v>
          </cell>
          <cell r="P2234">
            <v>12077.5</v>
          </cell>
          <cell r="Q2234">
            <v>0.16600000000000001</v>
          </cell>
          <cell r="R2234">
            <v>9</v>
          </cell>
          <cell r="S2234">
            <v>4712</v>
          </cell>
          <cell r="T2234">
            <v>0.73333333333333328</v>
          </cell>
          <cell r="U2234">
            <v>0.26666666666666666</v>
          </cell>
          <cell r="V2234">
            <v>0</v>
          </cell>
          <cell r="W2234">
            <v>0</v>
          </cell>
          <cell r="X2234">
            <v>166</v>
          </cell>
          <cell r="Y2234" t="str">
            <v>SL1</v>
          </cell>
          <cell r="Z2234" t="str">
            <v>DEF</v>
          </cell>
          <cell r="AA2234" t="str">
            <v>not specified</v>
          </cell>
          <cell r="AB2234" t="str">
            <v>not specified</v>
          </cell>
          <cell r="AC2234" t="b">
            <v>0</v>
          </cell>
          <cell r="AD2234" t="str">
            <v>DTD</v>
          </cell>
          <cell r="AE2234">
            <v>7</v>
          </cell>
          <cell r="AG2234" t="str">
            <v>EUR</v>
          </cell>
          <cell r="AH2234" t="b">
            <v>0</v>
          </cell>
          <cell r="AJ2234" t="str">
            <v xml:space="preserve">Airfreight needs to be quoted as consol, where Lithium batteries are accepted as a consol. Quote Lithium check fee, if applicable. </v>
          </cell>
          <cell r="AK2234" t="str">
            <v>Incumbent</v>
          </cell>
          <cell r="AL2234" t="str">
            <v>EUR</v>
          </cell>
          <cell r="AM2234" t="str">
            <v>LHR</v>
          </cell>
          <cell r="AN2234">
            <v>0.15</v>
          </cell>
          <cell r="AO2234" t="str">
            <v>-</v>
          </cell>
          <cell r="AP2234">
            <v>24</v>
          </cell>
          <cell r="AQ2234">
            <v>0.1</v>
          </cell>
          <cell r="AR2234">
            <v>28</v>
          </cell>
          <cell r="AS2234">
            <v>0.06</v>
          </cell>
          <cell r="AT2234" t="str">
            <v>Per shipment</v>
          </cell>
          <cell r="AU2234">
            <v>60</v>
          </cell>
          <cell r="AV2234" t="str">
            <v>Incumbent</v>
          </cell>
          <cell r="AW2234" t="str">
            <v>EUR</v>
          </cell>
          <cell r="AX2234">
            <v>2.5</v>
          </cell>
          <cell r="AY2234">
            <v>144</v>
          </cell>
          <cell r="AZ2234" t="str">
            <v>VS</v>
          </cell>
          <cell r="BA2234" t="str">
            <v>LHR-LAX-SYD</v>
          </cell>
          <cell r="BB2234" t="str">
            <v>1,4</v>
          </cell>
          <cell r="BC2234">
            <v>2</v>
          </cell>
        </row>
        <row r="2235">
          <cell r="A2235">
            <v>4000</v>
          </cell>
          <cell r="B2235" t="str">
            <v>BG CL</v>
          </cell>
          <cell r="C2235" t="str">
            <v>EUROPE</v>
          </cell>
          <cell r="D2235" t="str">
            <v>GB</v>
          </cell>
          <cell r="E2235" t="str">
            <v>LHR</v>
          </cell>
          <cell r="F2235" t="str">
            <v>Jaqueline - no changes</v>
          </cell>
          <cell r="G2235" t="str">
            <v>LHR</v>
          </cell>
          <cell r="H2235" t="str">
            <v>SOUTH ASIA</v>
          </cell>
          <cell r="I2235" t="str">
            <v>AU</v>
          </cell>
          <cell r="J2235" t="str">
            <v>SYD</v>
          </cell>
          <cell r="K2235" t="str">
            <v>SYD</v>
          </cell>
          <cell r="L2235">
            <v>13</v>
          </cell>
          <cell r="M2235">
            <v>5744</v>
          </cell>
          <cell r="N2235">
            <v>72.162999999999997</v>
          </cell>
          <cell r="O2235">
            <v>12027.166666667001</v>
          </cell>
          <cell r="P2235">
            <v>12077.5</v>
          </cell>
          <cell r="Q2235">
            <v>0.16600000000000001</v>
          </cell>
          <cell r="X2235">
            <v>166</v>
          </cell>
          <cell r="Y2235" t="str">
            <v>SL1</v>
          </cell>
          <cell r="Z2235" t="str">
            <v>DEF</v>
          </cell>
          <cell r="AA2235" t="str">
            <v>not specified</v>
          </cell>
          <cell r="AB2235" t="str">
            <v>not specified</v>
          </cell>
          <cell r="AC2235" t="b">
            <v>0</v>
          </cell>
          <cell r="AD2235" t="str">
            <v>DTD</v>
          </cell>
          <cell r="AE2235">
            <v>7</v>
          </cell>
          <cell r="AG2235" t="str">
            <v>EUR</v>
          </cell>
          <cell r="AH2235" t="b">
            <v>0</v>
          </cell>
          <cell r="AJ2235" t="str">
            <v xml:space="preserve">Airfreight needs to be quoted as consol, where Lithium batteries are accepted as a consol. Quote Lithium check fee, if applicable. </v>
          </cell>
          <cell r="AK2235" t="str">
            <v>Incumbent</v>
          </cell>
          <cell r="AL2235" t="str">
            <v>EUR</v>
          </cell>
          <cell r="AM2235" t="str">
            <v>LHR</v>
          </cell>
          <cell r="AN2235">
            <v>0.15</v>
          </cell>
          <cell r="AO2235" t="str">
            <v>-</v>
          </cell>
          <cell r="AP2235">
            <v>24</v>
          </cell>
          <cell r="AQ2235">
            <v>0.1</v>
          </cell>
          <cell r="AR2235">
            <v>28</v>
          </cell>
          <cell r="AS2235">
            <v>0.06</v>
          </cell>
          <cell r="AT2235" t="str">
            <v>Per shipment</v>
          </cell>
          <cell r="AU2235">
            <v>60</v>
          </cell>
          <cell r="AV2235" t="str">
            <v>Incumbent</v>
          </cell>
          <cell r="AW2235" t="str">
            <v>EUR</v>
          </cell>
          <cell r="AX2235">
            <v>2.5</v>
          </cell>
          <cell r="AY2235">
            <v>144</v>
          </cell>
          <cell r="AZ2235" t="str">
            <v>VS</v>
          </cell>
          <cell r="BA2235" t="str">
            <v>LHR-LAX-SYD</v>
          </cell>
          <cell r="BB2235" t="str">
            <v>1,4</v>
          </cell>
          <cell r="BC2235">
            <v>2</v>
          </cell>
        </row>
        <row r="2236">
          <cell r="A2236">
            <v>4017</v>
          </cell>
          <cell r="B2236" t="str">
            <v>BG CL</v>
          </cell>
          <cell r="C2236" t="str">
            <v>EUROPE</v>
          </cell>
          <cell r="D2236" t="str">
            <v>GB</v>
          </cell>
          <cell r="E2236" t="str">
            <v>LHR</v>
          </cell>
          <cell r="F2236" t="str">
            <v>Jaqueline - no changes</v>
          </cell>
          <cell r="G2236" t="str">
            <v>LHR</v>
          </cell>
          <cell r="H2236" t="str">
            <v>SOUTH ASIA</v>
          </cell>
          <cell r="I2236" t="str">
            <v>AU</v>
          </cell>
          <cell r="J2236" t="str">
            <v>SYD</v>
          </cell>
          <cell r="K2236" t="str">
            <v>SYD</v>
          </cell>
          <cell r="L2236">
            <v>13</v>
          </cell>
          <cell r="M2236">
            <v>5744</v>
          </cell>
          <cell r="N2236">
            <v>72.162999999999997</v>
          </cell>
          <cell r="O2236">
            <v>12027.166666667001</v>
          </cell>
          <cell r="P2236">
            <v>12077.5</v>
          </cell>
          <cell r="Q2236">
            <v>0.16600000000000001</v>
          </cell>
          <cell r="R2236">
            <v>1</v>
          </cell>
          <cell r="S2236">
            <v>1342</v>
          </cell>
          <cell r="T2236">
            <v>1</v>
          </cell>
          <cell r="U2236">
            <v>0</v>
          </cell>
          <cell r="V2236">
            <v>0</v>
          </cell>
          <cell r="W2236">
            <v>0</v>
          </cell>
          <cell r="X2236">
            <v>166</v>
          </cell>
          <cell r="Y2236" t="str">
            <v>SL3</v>
          </cell>
          <cell r="Z2236" t="str">
            <v>EXP</v>
          </cell>
          <cell r="AA2236" t="str">
            <v>not specified</v>
          </cell>
          <cell r="AB2236" t="str">
            <v>not specified</v>
          </cell>
          <cell r="AC2236" t="b">
            <v>0</v>
          </cell>
          <cell r="AD2236" t="str">
            <v>DTD</v>
          </cell>
          <cell r="AE2236">
            <v>4</v>
          </cell>
          <cell r="AG2236" t="str">
            <v>EUR</v>
          </cell>
          <cell r="AH2236" t="b">
            <v>0</v>
          </cell>
          <cell r="AK2236" t="str">
            <v>Incumbent</v>
          </cell>
          <cell r="AL2236" t="str">
            <v>EUR</v>
          </cell>
          <cell r="AM2236" t="str">
            <v>LHR</v>
          </cell>
          <cell r="AN2236">
            <v>0.15</v>
          </cell>
          <cell r="AO2236" t="str">
            <v>-</v>
          </cell>
          <cell r="AP2236">
            <v>24</v>
          </cell>
          <cell r="AQ2236">
            <v>0.1</v>
          </cell>
          <cell r="AR2236">
            <v>28</v>
          </cell>
          <cell r="AS2236">
            <v>0.06</v>
          </cell>
          <cell r="AV2236" t="str">
            <v>Incumbent</v>
          </cell>
          <cell r="AW2236" t="str">
            <v>EUR</v>
          </cell>
          <cell r="AX2236">
            <v>2.5499999999999998</v>
          </cell>
          <cell r="AY2236">
            <v>96</v>
          </cell>
          <cell r="AZ2236" t="str">
            <v>VS</v>
          </cell>
          <cell r="BA2236" t="str">
            <v>LHR-LAX-SYD</v>
          </cell>
          <cell r="BB2236" t="str">
            <v>1,2,3,4,5,6,7</v>
          </cell>
          <cell r="BC2236">
            <v>7</v>
          </cell>
        </row>
        <row r="2237">
          <cell r="A2237">
            <v>4023</v>
          </cell>
          <cell r="B2237" t="str">
            <v>BG SRC</v>
          </cell>
          <cell r="C2237" t="str">
            <v>EUROPE</v>
          </cell>
          <cell r="D2237" t="str">
            <v>GB</v>
          </cell>
          <cell r="E2237" t="str">
            <v>LHR</v>
          </cell>
          <cell r="F2237" t="str">
            <v>Jaqueline - no changes</v>
          </cell>
          <cell r="G2237" t="str">
            <v>LHR</v>
          </cell>
          <cell r="H2237" t="str">
            <v>SOUTH ASIA</v>
          </cell>
          <cell r="I2237" t="str">
            <v>AU</v>
          </cell>
          <cell r="J2237" t="str">
            <v>SYD</v>
          </cell>
          <cell r="K2237" t="str">
            <v>SYD</v>
          </cell>
          <cell r="L2237">
            <v>13</v>
          </cell>
          <cell r="M2237">
            <v>5744</v>
          </cell>
          <cell r="N2237">
            <v>72.162999999999997</v>
          </cell>
          <cell r="O2237">
            <v>12027.166666667001</v>
          </cell>
          <cell r="P2237">
            <v>12077.5</v>
          </cell>
          <cell r="Q2237">
            <v>0.16600000000000001</v>
          </cell>
          <cell r="R2237">
            <v>1</v>
          </cell>
          <cell r="S2237">
            <v>770</v>
          </cell>
          <cell r="T2237">
            <v>0</v>
          </cell>
          <cell r="U2237">
            <v>0</v>
          </cell>
          <cell r="V2237">
            <v>0</v>
          </cell>
          <cell r="W2237">
            <v>1</v>
          </cell>
          <cell r="X2237">
            <v>166</v>
          </cell>
          <cell r="Y2237" t="str">
            <v>SL6</v>
          </cell>
          <cell r="Z2237" t="str">
            <v>CAO</v>
          </cell>
          <cell r="AA2237" t="str">
            <v>CAO</v>
          </cell>
          <cell r="AB2237" t="str">
            <v>MD</v>
          </cell>
          <cell r="AC2237" t="b">
            <v>0</v>
          </cell>
          <cell r="AD2237" t="str">
            <v>DTD</v>
          </cell>
          <cell r="AE2237" t="str">
            <v>not specified</v>
          </cell>
          <cell r="AG2237" t="str">
            <v>EUR</v>
          </cell>
          <cell r="AH2237" t="b">
            <v>0</v>
          </cell>
          <cell r="AJ2237" t="str">
            <v>Cargo which exceeds height of 160 cm</v>
          </cell>
          <cell r="AL2237" t="str">
            <v>EUR</v>
          </cell>
          <cell r="AM2237" t="str">
            <v>LHR</v>
          </cell>
          <cell r="AN2237">
            <v>0.15</v>
          </cell>
          <cell r="AO2237" t="str">
            <v>-</v>
          </cell>
          <cell r="AP2237">
            <v>24</v>
          </cell>
          <cell r="AQ2237">
            <v>0.1</v>
          </cell>
          <cell r="AR2237">
            <v>28</v>
          </cell>
          <cell r="AS2237">
            <v>0.06</v>
          </cell>
          <cell r="AW2237" t="str">
            <v>EUR</v>
          </cell>
          <cell r="AX2237">
            <v>5.75</v>
          </cell>
          <cell r="AY2237">
            <v>120</v>
          </cell>
          <cell r="AZ2237" t="str">
            <v>CX</v>
          </cell>
          <cell r="BA2237" t="str">
            <v>LHR-HKG-SYD</v>
          </cell>
          <cell r="BB2237" t="str">
            <v>2,5</v>
          </cell>
          <cell r="BC2237">
            <v>2</v>
          </cell>
        </row>
        <row r="2238">
          <cell r="A2238">
            <v>840</v>
          </cell>
          <cell r="B2238" t="str">
            <v>BG CL</v>
          </cell>
          <cell r="C2238" t="str">
            <v>EUROPE</v>
          </cell>
          <cell r="D2238" t="str">
            <v>GB</v>
          </cell>
          <cell r="E2238" t="str">
            <v>LHR</v>
          </cell>
          <cell r="F2238" t="str">
            <v>Jaqueline - no changes</v>
          </cell>
          <cell r="G2238" t="str">
            <v>LHR</v>
          </cell>
          <cell r="H2238" t="str">
            <v>SOUTH ASIA</v>
          </cell>
          <cell r="I2238" t="str">
            <v>ID</v>
          </cell>
          <cell r="J2238" t="str">
            <v>SIN</v>
          </cell>
          <cell r="K2238" t="str">
            <v>BTH</v>
          </cell>
          <cell r="L2238">
            <v>2</v>
          </cell>
          <cell r="M2238">
            <v>685</v>
          </cell>
          <cell r="N2238">
            <v>5.3769999999999998</v>
          </cell>
          <cell r="O2238">
            <v>896.16666666667004</v>
          </cell>
          <cell r="P2238">
            <v>922</v>
          </cell>
          <cell r="Q2238">
            <v>0.318</v>
          </cell>
          <cell r="R2238">
            <v>5</v>
          </cell>
          <cell r="S2238">
            <v>10212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166</v>
          </cell>
          <cell r="Y2238" t="str">
            <v>SL1</v>
          </cell>
          <cell r="Z2238" t="str">
            <v>DEF</v>
          </cell>
          <cell r="AA2238" t="str">
            <v>not specified</v>
          </cell>
          <cell r="AB2238" t="str">
            <v>not specified</v>
          </cell>
          <cell r="AC2238" t="b">
            <v>0</v>
          </cell>
          <cell r="AD2238" t="str">
            <v>DTD</v>
          </cell>
          <cell r="AE2238">
            <v>7</v>
          </cell>
          <cell r="AG2238" t="str">
            <v>EUR</v>
          </cell>
          <cell r="AH2238" t="b">
            <v>0</v>
          </cell>
          <cell r="AJ2238" t="str">
            <v xml:space="preserve">Airfreight needs to be quoted as consol, where Lithium batteries are accepted as a consol. Quote Lithium check fee, if applicable. </v>
          </cell>
          <cell r="AK2238" t="str">
            <v>Incumbent</v>
          </cell>
          <cell r="AL2238" t="str">
            <v>EUR</v>
          </cell>
          <cell r="AM2238" t="str">
            <v>LHR</v>
          </cell>
          <cell r="AN2238">
            <v>0.15</v>
          </cell>
          <cell r="AO2238" t="str">
            <v>-</v>
          </cell>
          <cell r="AP2238">
            <v>24</v>
          </cell>
          <cell r="AQ2238">
            <v>0.1</v>
          </cell>
          <cell r="AR2238">
            <v>28</v>
          </cell>
          <cell r="AS2238">
            <v>0.06</v>
          </cell>
          <cell r="AT2238" t="str">
            <v>Per shipment</v>
          </cell>
          <cell r="AU2238">
            <v>60</v>
          </cell>
          <cell r="AV2238" t="str">
            <v>Incumbent</v>
          </cell>
          <cell r="AW2238" t="str">
            <v>EUR</v>
          </cell>
          <cell r="AX2238">
            <v>1.1100000000000001</v>
          </cell>
          <cell r="AY2238">
            <v>96</v>
          </cell>
          <cell r="AZ2238" t="str">
            <v>EK</v>
          </cell>
          <cell r="BA2238" t="str">
            <v>LHR-DXB-SIN</v>
          </cell>
          <cell r="BB2238" t="str">
            <v>1,4,5</v>
          </cell>
          <cell r="BC2238">
            <v>3</v>
          </cell>
        </row>
        <row r="2239">
          <cell r="A2239">
            <v>847</v>
          </cell>
          <cell r="B2239" t="str">
            <v>UNALLOCATED</v>
          </cell>
          <cell r="C2239" t="str">
            <v>EUROPE</v>
          </cell>
          <cell r="D2239" t="str">
            <v>GB</v>
          </cell>
          <cell r="E2239" t="str">
            <v>LHR</v>
          </cell>
          <cell r="F2239" t="str">
            <v>Jaqueline - no changes</v>
          </cell>
          <cell r="G2239" t="str">
            <v>LHR</v>
          </cell>
          <cell r="H2239" t="str">
            <v>SOUTH ASIA</v>
          </cell>
          <cell r="I2239" t="str">
            <v>ID</v>
          </cell>
          <cell r="J2239" t="str">
            <v>SIN</v>
          </cell>
          <cell r="K2239" t="str">
            <v>BTH</v>
          </cell>
          <cell r="L2239">
            <v>2</v>
          </cell>
          <cell r="M2239">
            <v>685</v>
          </cell>
          <cell r="N2239">
            <v>5.3769999999999998</v>
          </cell>
          <cell r="O2239">
            <v>896.16666666667004</v>
          </cell>
          <cell r="P2239">
            <v>922</v>
          </cell>
          <cell r="Q2239">
            <v>0.318</v>
          </cell>
          <cell r="R2239">
            <v>3</v>
          </cell>
          <cell r="S2239">
            <v>4462</v>
          </cell>
          <cell r="T2239">
            <v>1</v>
          </cell>
          <cell r="U2239">
            <v>1</v>
          </cell>
          <cell r="V2239">
            <v>0</v>
          </cell>
          <cell r="W2239">
            <v>0</v>
          </cell>
          <cell r="X2239">
            <v>166</v>
          </cell>
          <cell r="Y2239" t="str">
            <v>SL1</v>
          </cell>
          <cell r="Z2239" t="str">
            <v>DEF</v>
          </cell>
          <cell r="AA2239" t="str">
            <v>not specified</v>
          </cell>
          <cell r="AB2239" t="str">
            <v>not specified</v>
          </cell>
          <cell r="AC2239" t="b">
            <v>0</v>
          </cell>
          <cell r="AD2239" t="str">
            <v>DTD</v>
          </cell>
          <cell r="AE2239">
            <v>7</v>
          </cell>
          <cell r="AG2239" t="str">
            <v>EUR</v>
          </cell>
          <cell r="AH2239" t="b">
            <v>0</v>
          </cell>
          <cell r="AJ2239" t="str">
            <v xml:space="preserve">Airfreight needs to be quoted as consol, where Lithium batteries are accepted as a consol. Quote Lithium check fee, if applicable. </v>
          </cell>
          <cell r="AK2239" t="str">
            <v>Incumbent</v>
          </cell>
          <cell r="AL2239" t="str">
            <v>EUR</v>
          </cell>
          <cell r="AM2239" t="str">
            <v>LHR</v>
          </cell>
          <cell r="AN2239">
            <v>0.15</v>
          </cell>
          <cell r="AO2239" t="str">
            <v>-</v>
          </cell>
          <cell r="AP2239">
            <v>24</v>
          </cell>
          <cell r="AQ2239">
            <v>0.1</v>
          </cell>
          <cell r="AR2239">
            <v>28</v>
          </cell>
          <cell r="AS2239">
            <v>0.06</v>
          </cell>
          <cell r="AT2239" t="str">
            <v>Per shipment</v>
          </cell>
          <cell r="AU2239">
            <v>60</v>
          </cell>
          <cell r="AV2239" t="str">
            <v>Incumbent</v>
          </cell>
          <cell r="AW2239" t="str">
            <v>EUR</v>
          </cell>
          <cell r="AX2239">
            <v>1.1100000000000001</v>
          </cell>
          <cell r="AY2239">
            <v>96</v>
          </cell>
          <cell r="AZ2239" t="str">
            <v>EK</v>
          </cell>
          <cell r="BA2239" t="str">
            <v>LHR-DXB-SIN</v>
          </cell>
          <cell r="BB2239" t="str">
            <v>1,4,5</v>
          </cell>
          <cell r="BC2239">
            <v>3</v>
          </cell>
        </row>
        <row r="2240">
          <cell r="A2240">
            <v>873</v>
          </cell>
          <cell r="B2240" t="str">
            <v>UNALLOCATED</v>
          </cell>
          <cell r="C2240" t="str">
            <v>EUROPE</v>
          </cell>
          <cell r="D2240" t="str">
            <v>GB</v>
          </cell>
          <cell r="E2240" t="str">
            <v>LHR</v>
          </cell>
          <cell r="F2240" t="str">
            <v>Jaqueline - no changes</v>
          </cell>
          <cell r="G2240" t="str">
            <v>LHR</v>
          </cell>
          <cell r="H2240" t="str">
            <v>SOUTH ASIA</v>
          </cell>
          <cell r="I2240" t="str">
            <v>ID</v>
          </cell>
          <cell r="J2240" t="str">
            <v>SIN</v>
          </cell>
          <cell r="K2240" t="str">
            <v>BTH</v>
          </cell>
          <cell r="L2240">
            <v>2</v>
          </cell>
          <cell r="M2240">
            <v>685</v>
          </cell>
          <cell r="N2240">
            <v>5.3769999999999998</v>
          </cell>
          <cell r="O2240">
            <v>896.16666666667004</v>
          </cell>
          <cell r="P2240">
            <v>922</v>
          </cell>
          <cell r="Q2240">
            <v>0.318</v>
          </cell>
          <cell r="X2240">
            <v>166</v>
          </cell>
          <cell r="Y2240" t="str">
            <v>SL1</v>
          </cell>
          <cell r="Z2240" t="str">
            <v>DEF</v>
          </cell>
          <cell r="AA2240" t="str">
            <v>not specified</v>
          </cell>
          <cell r="AB2240" t="str">
            <v>not specified</v>
          </cell>
          <cell r="AC2240" t="b">
            <v>0</v>
          </cell>
          <cell r="AD2240" t="str">
            <v>DTD</v>
          </cell>
          <cell r="AE2240">
            <v>7</v>
          </cell>
          <cell r="AG2240" t="str">
            <v>EUR</v>
          </cell>
          <cell r="AH2240" t="b">
            <v>0</v>
          </cell>
          <cell r="AJ2240" t="str">
            <v xml:space="preserve">Airfreight needs to be quoted as consol, where Lithium batteries are accepted as a consol. Quote Lithium check fee, if applicable. </v>
          </cell>
          <cell r="AK2240" t="str">
            <v>Incumbent</v>
          </cell>
          <cell r="AL2240" t="str">
            <v>EUR</v>
          </cell>
          <cell r="AM2240" t="str">
            <v>LHR</v>
          </cell>
          <cell r="AN2240">
            <v>0.15</v>
          </cell>
          <cell r="AO2240" t="str">
            <v>-</v>
          </cell>
          <cell r="AP2240">
            <v>24</v>
          </cell>
          <cell r="AQ2240">
            <v>0.1</v>
          </cell>
          <cell r="AR2240">
            <v>28</v>
          </cell>
          <cell r="AS2240">
            <v>0.06</v>
          </cell>
          <cell r="AT2240" t="str">
            <v>Per shipment</v>
          </cell>
          <cell r="AU2240">
            <v>60</v>
          </cell>
          <cell r="AV2240" t="str">
            <v>Incumbent</v>
          </cell>
          <cell r="AW2240" t="str">
            <v>EUR</v>
          </cell>
          <cell r="AX2240">
            <v>1.1100000000000001</v>
          </cell>
          <cell r="AY2240">
            <v>96</v>
          </cell>
          <cell r="AZ2240" t="str">
            <v>EK</v>
          </cell>
          <cell r="BA2240" t="str">
            <v>LHR-DXB-SIN</v>
          </cell>
          <cell r="BB2240" t="str">
            <v>1,4,5</v>
          </cell>
          <cell r="BC2240">
            <v>3</v>
          </cell>
        </row>
        <row r="2241">
          <cell r="A2241">
            <v>2655</v>
          </cell>
          <cell r="B2241" t="str">
            <v>BG CL</v>
          </cell>
          <cell r="C2241" t="str">
            <v>EUROPE</v>
          </cell>
          <cell r="D2241" t="str">
            <v>GB</v>
          </cell>
          <cell r="E2241" t="str">
            <v>LHR</v>
          </cell>
          <cell r="F2241" t="str">
            <v>Jaqueline - no changes</v>
          </cell>
          <cell r="G2241" t="str">
            <v>LHR</v>
          </cell>
          <cell r="H2241" t="str">
            <v>SOUTH ASIA</v>
          </cell>
          <cell r="I2241" t="str">
            <v>PH</v>
          </cell>
          <cell r="J2241" t="str">
            <v>MNL</v>
          </cell>
          <cell r="K2241" t="str">
            <v>MNL</v>
          </cell>
          <cell r="L2241">
            <v>3</v>
          </cell>
          <cell r="M2241">
            <v>1181</v>
          </cell>
          <cell r="N2241">
            <v>12.087</v>
          </cell>
          <cell r="O2241">
            <v>2014.5</v>
          </cell>
          <cell r="P2241">
            <v>2015</v>
          </cell>
          <cell r="Q2241">
            <v>0.19900000000000001</v>
          </cell>
          <cell r="R2241">
            <v>1</v>
          </cell>
          <cell r="S2241">
            <v>480</v>
          </cell>
          <cell r="T2241">
            <v>0.5</v>
          </cell>
          <cell r="U2241">
            <v>0</v>
          </cell>
          <cell r="V2241">
            <v>0</v>
          </cell>
          <cell r="W2241">
            <v>0.5</v>
          </cell>
          <cell r="X2241">
            <v>166</v>
          </cell>
          <cell r="Y2241" t="str">
            <v>SL1</v>
          </cell>
          <cell r="Z2241" t="str">
            <v>DEF</v>
          </cell>
          <cell r="AA2241" t="str">
            <v>not specified</v>
          </cell>
          <cell r="AB2241" t="str">
            <v>not specified</v>
          </cell>
          <cell r="AC2241" t="b">
            <v>0</v>
          </cell>
          <cell r="AD2241" t="str">
            <v>DTD</v>
          </cell>
          <cell r="AE2241">
            <v>7</v>
          </cell>
          <cell r="AG2241" t="str">
            <v>EUR</v>
          </cell>
          <cell r="AH2241" t="b">
            <v>0</v>
          </cell>
          <cell r="AJ2241" t="str">
            <v xml:space="preserve">Airfreight needs to be quoted as consol, where Lithium batteries are accepted as a consol. Quote Lithium check fee, if applicable. </v>
          </cell>
          <cell r="AK2241" t="str">
            <v>Incumbent</v>
          </cell>
          <cell r="AL2241" t="str">
            <v>EUR</v>
          </cell>
          <cell r="AM2241" t="str">
            <v>LHR</v>
          </cell>
          <cell r="AN2241">
            <v>0.15</v>
          </cell>
          <cell r="AO2241" t="str">
            <v>-</v>
          </cell>
          <cell r="AP2241">
            <v>24</v>
          </cell>
          <cell r="AQ2241">
            <v>0.1</v>
          </cell>
          <cell r="AR2241">
            <v>28</v>
          </cell>
          <cell r="AS2241">
            <v>0.06</v>
          </cell>
          <cell r="AT2241" t="str">
            <v>Per shipment</v>
          </cell>
          <cell r="AU2241">
            <v>60</v>
          </cell>
          <cell r="AV2241" t="str">
            <v>Incumbent</v>
          </cell>
          <cell r="AW2241" t="str">
            <v>EUR</v>
          </cell>
          <cell r="AX2241">
            <v>1.24</v>
          </cell>
          <cell r="AY2241">
            <v>72</v>
          </cell>
          <cell r="AZ2241" t="str">
            <v>BR</v>
          </cell>
          <cell r="BA2241" t="str">
            <v>LHR-TPE-MNL</v>
          </cell>
          <cell r="BB2241" t="str">
            <v>4,7</v>
          </cell>
          <cell r="BC2241">
            <v>2</v>
          </cell>
        </row>
        <row r="2242">
          <cell r="A2242">
            <v>2656</v>
          </cell>
          <cell r="B2242" t="str">
            <v>BG SRC</v>
          </cell>
          <cell r="C2242" t="str">
            <v>EUROPE</v>
          </cell>
          <cell r="D2242" t="str">
            <v>GB</v>
          </cell>
          <cell r="E2242" t="str">
            <v>LHR</v>
          </cell>
          <cell r="F2242" t="str">
            <v>Jaqueline - no changes</v>
          </cell>
          <cell r="G2242" t="str">
            <v>LHR</v>
          </cell>
          <cell r="H2242" t="str">
            <v>SOUTH ASIA</v>
          </cell>
          <cell r="I2242" t="str">
            <v>PH</v>
          </cell>
          <cell r="J2242" t="str">
            <v>MNL</v>
          </cell>
          <cell r="K2242" t="str">
            <v>MNL</v>
          </cell>
          <cell r="L2242">
            <v>3</v>
          </cell>
          <cell r="M2242">
            <v>1181</v>
          </cell>
          <cell r="N2242">
            <v>12.087</v>
          </cell>
          <cell r="O2242">
            <v>2014.5</v>
          </cell>
          <cell r="P2242">
            <v>2015</v>
          </cell>
          <cell r="Q2242">
            <v>0.19900000000000001</v>
          </cell>
          <cell r="R2242">
            <v>1</v>
          </cell>
          <cell r="S2242">
            <v>480</v>
          </cell>
          <cell r="T2242">
            <v>0.5</v>
          </cell>
          <cell r="U2242">
            <v>0</v>
          </cell>
          <cell r="V2242">
            <v>0</v>
          </cell>
          <cell r="W2242">
            <v>0.5</v>
          </cell>
          <cell r="X2242">
            <v>166</v>
          </cell>
          <cell r="Y2242" t="str">
            <v>SL1</v>
          </cell>
          <cell r="Z2242" t="str">
            <v>DEF</v>
          </cell>
          <cell r="AA2242" t="str">
            <v>not specified</v>
          </cell>
          <cell r="AB2242" t="str">
            <v>not specified</v>
          </cell>
          <cell r="AC2242" t="b">
            <v>0</v>
          </cell>
          <cell r="AD2242" t="str">
            <v>DTD</v>
          </cell>
          <cell r="AE2242">
            <v>7</v>
          </cell>
          <cell r="AG2242" t="str">
            <v>EUR</v>
          </cell>
          <cell r="AH2242" t="b">
            <v>0</v>
          </cell>
          <cell r="AJ2242" t="str">
            <v xml:space="preserve">Airfreight needs to be quoted as consol, where Lithium batteries are accepted as a consol. Quote Lithium check fee, if applicable. </v>
          </cell>
          <cell r="AK2242" t="str">
            <v>Incumbent</v>
          </cell>
          <cell r="AL2242" t="str">
            <v>EUR</v>
          </cell>
          <cell r="AM2242" t="str">
            <v>LHR</v>
          </cell>
          <cell r="AN2242">
            <v>0.15</v>
          </cell>
          <cell r="AO2242" t="str">
            <v>-</v>
          </cell>
          <cell r="AP2242">
            <v>24</v>
          </cell>
          <cell r="AQ2242">
            <v>0.1</v>
          </cell>
          <cell r="AR2242">
            <v>28</v>
          </cell>
          <cell r="AS2242">
            <v>0.06</v>
          </cell>
          <cell r="AT2242" t="str">
            <v>Per shipment</v>
          </cell>
          <cell r="AU2242">
            <v>60</v>
          </cell>
          <cell r="AV2242" t="str">
            <v>Incumbent</v>
          </cell>
          <cell r="AW2242" t="str">
            <v>EUR</v>
          </cell>
          <cell r="AX2242">
            <v>1.24</v>
          </cell>
          <cell r="AY2242">
            <v>72</v>
          </cell>
          <cell r="AZ2242" t="str">
            <v>BR</v>
          </cell>
          <cell r="BA2242" t="str">
            <v>LHR-TPE-MNL</v>
          </cell>
          <cell r="BB2242" t="str">
            <v>4,7</v>
          </cell>
          <cell r="BC2242">
            <v>2</v>
          </cell>
        </row>
        <row r="2243">
          <cell r="A2243">
            <v>3635</v>
          </cell>
          <cell r="B2243" t="str">
            <v>BG CL</v>
          </cell>
          <cell r="C2243" t="str">
            <v>EUROPE</v>
          </cell>
          <cell r="D2243" t="str">
            <v>GB</v>
          </cell>
          <cell r="E2243" t="str">
            <v>LHR</v>
          </cell>
          <cell r="F2243" t="str">
            <v>Jaqueline - no changes</v>
          </cell>
          <cell r="G2243" t="str">
            <v>LHR</v>
          </cell>
          <cell r="H2243" t="str">
            <v>SOUTH ASIA</v>
          </cell>
          <cell r="I2243" t="str">
            <v>SG</v>
          </cell>
          <cell r="J2243" t="str">
            <v>SIN</v>
          </cell>
          <cell r="K2243" t="str">
            <v>SIN</v>
          </cell>
          <cell r="L2243">
            <v>2</v>
          </cell>
          <cell r="M2243">
            <v>685</v>
          </cell>
          <cell r="N2243">
            <v>5.3769999999999998</v>
          </cell>
          <cell r="O2243">
            <v>896.16666666667004</v>
          </cell>
          <cell r="P2243">
            <v>922</v>
          </cell>
          <cell r="Q2243">
            <v>0.318</v>
          </cell>
          <cell r="R2243">
            <v>60</v>
          </cell>
          <cell r="S2243">
            <v>66916</v>
          </cell>
          <cell r="T2243">
            <v>2</v>
          </cell>
          <cell r="U2243">
            <v>0</v>
          </cell>
          <cell r="V2243">
            <v>0</v>
          </cell>
          <cell r="W2243">
            <v>0</v>
          </cell>
          <cell r="X2243">
            <v>166</v>
          </cell>
          <cell r="Y2243" t="str">
            <v>SL1</v>
          </cell>
          <cell r="Z2243" t="str">
            <v>DEF</v>
          </cell>
          <cell r="AA2243" t="str">
            <v>not specified</v>
          </cell>
          <cell r="AB2243" t="str">
            <v>not specified</v>
          </cell>
          <cell r="AC2243" t="b">
            <v>0</v>
          </cell>
          <cell r="AD2243" t="str">
            <v>DTD</v>
          </cell>
          <cell r="AE2243">
            <v>7</v>
          </cell>
          <cell r="AG2243" t="str">
            <v>EUR</v>
          </cell>
          <cell r="AH2243" t="b">
            <v>0</v>
          </cell>
          <cell r="AJ2243" t="str">
            <v xml:space="preserve">Airfreight needs to be quoted as consol, where Lithium batteries are accepted as a consol. Quote Lithium check fee, if applicable. </v>
          </cell>
          <cell r="AK2243" t="str">
            <v>Incumbent</v>
          </cell>
          <cell r="AL2243" t="str">
            <v>EUR</v>
          </cell>
          <cell r="AM2243" t="str">
            <v>LHR</v>
          </cell>
          <cell r="AN2243">
            <v>0.15</v>
          </cell>
          <cell r="AO2243" t="str">
            <v>-</v>
          </cell>
          <cell r="AP2243">
            <v>24</v>
          </cell>
          <cell r="AQ2243">
            <v>0.1</v>
          </cell>
          <cell r="AR2243">
            <v>28</v>
          </cell>
          <cell r="AS2243">
            <v>0.06</v>
          </cell>
          <cell r="AT2243" t="str">
            <v>Per shipment</v>
          </cell>
          <cell r="AU2243">
            <v>60</v>
          </cell>
          <cell r="AV2243" t="str">
            <v>Incumbent</v>
          </cell>
          <cell r="AW2243" t="str">
            <v>EUR</v>
          </cell>
          <cell r="AX2243">
            <v>1.1100000000000001</v>
          </cell>
          <cell r="AY2243">
            <v>96</v>
          </cell>
          <cell r="AZ2243" t="str">
            <v>EK</v>
          </cell>
          <cell r="BA2243" t="str">
            <v>LHR-DXB-SIN</v>
          </cell>
          <cell r="BB2243" t="str">
            <v>1,4,5</v>
          </cell>
          <cell r="BC2243">
            <v>3</v>
          </cell>
        </row>
        <row r="2244">
          <cell r="A2244">
            <v>3650</v>
          </cell>
          <cell r="B2244" t="str">
            <v>BG CL</v>
          </cell>
          <cell r="C2244" t="str">
            <v>EUROPE</v>
          </cell>
          <cell r="D2244" t="str">
            <v>GB</v>
          </cell>
          <cell r="E2244" t="str">
            <v>LHR</v>
          </cell>
          <cell r="F2244" t="str">
            <v>Jaqueline - no changes</v>
          </cell>
          <cell r="G2244" t="str">
            <v>LHR</v>
          </cell>
          <cell r="H2244" t="str">
            <v>SOUTH ASIA</v>
          </cell>
          <cell r="I2244" t="str">
            <v>SG</v>
          </cell>
          <cell r="J2244" t="str">
            <v>SIN</v>
          </cell>
          <cell r="K2244" t="str">
            <v>SIN</v>
          </cell>
          <cell r="L2244">
            <v>2</v>
          </cell>
          <cell r="M2244">
            <v>685</v>
          </cell>
          <cell r="N2244">
            <v>5.3769999999999998</v>
          </cell>
          <cell r="O2244">
            <v>896.16666666667004</v>
          </cell>
          <cell r="P2244">
            <v>922</v>
          </cell>
          <cell r="Q2244">
            <v>0.318</v>
          </cell>
          <cell r="X2244">
            <v>166</v>
          </cell>
          <cell r="Y2244" t="str">
            <v>SL1</v>
          </cell>
          <cell r="Z2244" t="str">
            <v>DEF</v>
          </cell>
          <cell r="AA2244" t="str">
            <v>not specified</v>
          </cell>
          <cell r="AB2244" t="str">
            <v>not specified</v>
          </cell>
          <cell r="AC2244" t="b">
            <v>0</v>
          </cell>
          <cell r="AD2244" t="str">
            <v>DTD</v>
          </cell>
          <cell r="AE2244">
            <v>7</v>
          </cell>
          <cell r="AG2244" t="str">
            <v>EUR</v>
          </cell>
          <cell r="AH2244" t="b">
            <v>0</v>
          </cell>
          <cell r="AJ2244" t="str">
            <v xml:space="preserve">Airfreight needs to be quoted as consol, where Lithium batteries are accepted as a consol. Quote Lithium check fee, if applicable. </v>
          </cell>
          <cell r="AK2244" t="str">
            <v>Incumbent</v>
          </cell>
          <cell r="AL2244" t="str">
            <v>EUR</v>
          </cell>
          <cell r="AM2244" t="str">
            <v>LHR</v>
          </cell>
          <cell r="AN2244">
            <v>0.15</v>
          </cell>
          <cell r="AO2244" t="str">
            <v>-</v>
          </cell>
          <cell r="AP2244">
            <v>24</v>
          </cell>
          <cell r="AQ2244">
            <v>0.1</v>
          </cell>
          <cell r="AR2244">
            <v>28</v>
          </cell>
          <cell r="AS2244">
            <v>0.06</v>
          </cell>
          <cell r="AT2244" t="str">
            <v>Per shipment</v>
          </cell>
          <cell r="AU2244">
            <v>60</v>
          </cell>
          <cell r="AV2244" t="str">
            <v>Incumbent</v>
          </cell>
          <cell r="AW2244" t="str">
            <v>EUR</v>
          </cell>
          <cell r="AX2244">
            <v>1.1100000000000001</v>
          </cell>
          <cell r="AY2244">
            <v>96</v>
          </cell>
          <cell r="AZ2244" t="str">
            <v>EK</v>
          </cell>
          <cell r="BA2244" t="str">
            <v>LHR-DXB-SIN</v>
          </cell>
          <cell r="BB2244" t="str">
            <v>1,4,5</v>
          </cell>
          <cell r="BC2244">
            <v>3</v>
          </cell>
        </row>
        <row r="2245">
          <cell r="A2245">
            <v>3764</v>
          </cell>
          <cell r="B2245" t="str">
            <v>BG CL</v>
          </cell>
          <cell r="C2245" t="str">
            <v>EUROPE</v>
          </cell>
          <cell r="D2245" t="str">
            <v>GB</v>
          </cell>
          <cell r="E2245" t="str">
            <v>LHR</v>
          </cell>
          <cell r="F2245" t="str">
            <v>Jaqueline - no changes</v>
          </cell>
          <cell r="G2245" t="str">
            <v>LHR</v>
          </cell>
          <cell r="H2245" t="str">
            <v>SOUTH ASIA</v>
          </cell>
          <cell r="I2245" t="str">
            <v>SG</v>
          </cell>
          <cell r="J2245" t="str">
            <v>SIN</v>
          </cell>
          <cell r="K2245" t="str">
            <v>SIN</v>
          </cell>
          <cell r="L2245">
            <v>2</v>
          </cell>
          <cell r="M2245">
            <v>685</v>
          </cell>
          <cell r="N2245">
            <v>5.3769999999999998</v>
          </cell>
          <cell r="O2245">
            <v>896.16666666667004</v>
          </cell>
          <cell r="P2245">
            <v>922</v>
          </cell>
          <cell r="Q2245">
            <v>0.318</v>
          </cell>
          <cell r="R2245">
            <v>2</v>
          </cell>
          <cell r="S2245">
            <v>397</v>
          </cell>
          <cell r="T2245">
            <v>1</v>
          </cell>
          <cell r="U2245">
            <v>0</v>
          </cell>
          <cell r="V2245">
            <v>0</v>
          </cell>
          <cell r="W2245">
            <v>0</v>
          </cell>
          <cell r="X2245">
            <v>166</v>
          </cell>
          <cell r="Y2245" t="str">
            <v>SL3</v>
          </cell>
          <cell r="Z2245" t="str">
            <v>EXP</v>
          </cell>
          <cell r="AA2245" t="str">
            <v>not specified</v>
          </cell>
          <cell r="AB2245" t="str">
            <v>not specified</v>
          </cell>
          <cell r="AC2245" t="b">
            <v>0</v>
          </cell>
          <cell r="AD2245" t="str">
            <v>DTD</v>
          </cell>
          <cell r="AE2245">
            <v>4</v>
          </cell>
          <cell r="AG2245" t="str">
            <v>EUR</v>
          </cell>
          <cell r="AH2245" t="b">
            <v>0</v>
          </cell>
          <cell r="AK2245" t="str">
            <v>Incumbent</v>
          </cell>
          <cell r="AL2245" t="str">
            <v>EUR</v>
          </cell>
          <cell r="AM2245" t="str">
            <v>LHR</v>
          </cell>
          <cell r="AN2245">
            <v>0.15</v>
          </cell>
          <cell r="AO2245" t="str">
            <v>-</v>
          </cell>
          <cell r="AP2245">
            <v>24</v>
          </cell>
          <cell r="AQ2245">
            <v>0.1</v>
          </cell>
          <cell r="AR2245">
            <v>28</v>
          </cell>
          <cell r="AS2245">
            <v>0.06</v>
          </cell>
          <cell r="AW2245" t="str">
            <v>EUR</v>
          </cell>
          <cell r="AX2245">
            <v>2.2200000000000002</v>
          </cell>
          <cell r="AY2245">
            <v>48</v>
          </cell>
          <cell r="AZ2245" t="str">
            <v>BA</v>
          </cell>
          <cell r="BA2245" t="str">
            <v>Direct</v>
          </cell>
          <cell r="BB2245" t="str">
            <v>1,2,3,4,5,6,7</v>
          </cell>
          <cell r="BC2245">
            <v>7</v>
          </cell>
        </row>
        <row r="2246">
          <cell r="A2246">
            <v>371</v>
          </cell>
          <cell r="B2246" t="str">
            <v>BG SRC</v>
          </cell>
          <cell r="C2246" t="str">
            <v>EUROPE</v>
          </cell>
          <cell r="D2246" t="str">
            <v>GB</v>
          </cell>
          <cell r="E2246" t="str">
            <v>MAN</v>
          </cell>
          <cell r="F2246" t="str">
            <v>Jaqueline - no changes</v>
          </cell>
          <cell r="G2246" t="str">
            <v>MAN</v>
          </cell>
          <cell r="H2246" t="str">
            <v>AMERICAS</v>
          </cell>
          <cell r="I2246" t="str">
            <v>US</v>
          </cell>
          <cell r="J2246" t="str">
            <v>ATL</v>
          </cell>
          <cell r="K2246" t="str">
            <v>ATL</v>
          </cell>
          <cell r="L2246">
            <v>5</v>
          </cell>
          <cell r="M2246">
            <v>493</v>
          </cell>
          <cell r="N2246">
            <v>5.08</v>
          </cell>
          <cell r="O2246">
            <v>846.66666666667004</v>
          </cell>
          <cell r="P2246">
            <v>847.5</v>
          </cell>
          <cell r="Q2246">
            <v>0.43099999999999999</v>
          </cell>
          <cell r="R2246">
            <v>2</v>
          </cell>
          <cell r="S2246">
            <v>435.5</v>
          </cell>
          <cell r="T2246">
            <v>0.25</v>
          </cell>
          <cell r="U2246">
            <v>0</v>
          </cell>
          <cell r="V2246">
            <v>0</v>
          </cell>
          <cell r="W2246">
            <v>0.75</v>
          </cell>
          <cell r="X2246">
            <v>166</v>
          </cell>
          <cell r="Y2246" t="str">
            <v>SL1</v>
          </cell>
          <cell r="Z2246" t="str">
            <v>DEF</v>
          </cell>
          <cell r="AA2246" t="str">
            <v>not specified</v>
          </cell>
          <cell r="AB2246" t="str">
            <v>not specified</v>
          </cell>
          <cell r="AC2246" t="b">
            <v>0</v>
          </cell>
          <cell r="AD2246" t="str">
            <v>DTD</v>
          </cell>
          <cell r="AE2246">
            <v>7</v>
          </cell>
          <cell r="AG2246" t="str">
            <v>EUR</v>
          </cell>
          <cell r="AH2246" t="b">
            <v>0</v>
          </cell>
          <cell r="AJ2246" t="str">
            <v xml:space="preserve">Airfreight needs to be quoted as consol, where Lithium batteries are accepted as a consol. Quote Lithium check fee, if applicable. </v>
          </cell>
          <cell r="AK2246" t="str">
            <v>Incumbent</v>
          </cell>
          <cell r="AL2246" t="str">
            <v>EUR</v>
          </cell>
          <cell r="AM2246" t="str">
            <v>MAN</v>
          </cell>
          <cell r="AN2246">
            <v>0.13</v>
          </cell>
          <cell r="AO2246" t="str">
            <v>-</v>
          </cell>
          <cell r="AP2246">
            <v>24</v>
          </cell>
          <cell r="AQ2246">
            <v>0.1</v>
          </cell>
          <cell r="AR2246">
            <v>28</v>
          </cell>
          <cell r="AS2246">
            <v>0.06</v>
          </cell>
          <cell r="AT2246" t="str">
            <v>Per shipment</v>
          </cell>
          <cell r="AU2246">
            <v>60</v>
          </cell>
          <cell r="AV2246" t="str">
            <v>Incumbent</v>
          </cell>
          <cell r="AW2246" t="str">
            <v>EUR</v>
          </cell>
          <cell r="AX2246">
            <v>0.95</v>
          </cell>
          <cell r="AY2246">
            <v>120</v>
          </cell>
          <cell r="AZ2246" t="str">
            <v>DL</v>
          </cell>
          <cell r="BA2246" t="str">
            <v>MAN-LHR-MAN-ATL</v>
          </cell>
          <cell r="BB2246" t="str">
            <v>2,5</v>
          </cell>
          <cell r="BC2246">
            <v>2</v>
          </cell>
        </row>
        <row r="2247">
          <cell r="A2247">
            <v>373</v>
          </cell>
          <cell r="B2247" t="str">
            <v>BG</v>
          </cell>
          <cell r="C2247" t="str">
            <v>EUROPE</v>
          </cell>
          <cell r="D2247" t="str">
            <v>GB</v>
          </cell>
          <cell r="E2247" t="str">
            <v>MAN</v>
          </cell>
          <cell r="F2247" t="str">
            <v>Jaqueline - no changes</v>
          </cell>
          <cell r="G2247" t="str">
            <v>MAN</v>
          </cell>
          <cell r="H2247" t="str">
            <v>AMERICAS</v>
          </cell>
          <cell r="I2247" t="str">
            <v>US</v>
          </cell>
          <cell r="J2247" t="str">
            <v>ATL</v>
          </cell>
          <cell r="K2247" t="str">
            <v>ATL</v>
          </cell>
          <cell r="L2247">
            <v>5</v>
          </cell>
          <cell r="M2247">
            <v>493</v>
          </cell>
          <cell r="N2247">
            <v>5.08</v>
          </cell>
          <cell r="O2247">
            <v>846.66666666667004</v>
          </cell>
          <cell r="P2247">
            <v>847.5</v>
          </cell>
          <cell r="Q2247">
            <v>0.43099999999999999</v>
          </cell>
          <cell r="R2247">
            <v>2</v>
          </cell>
          <cell r="S2247">
            <v>389.5</v>
          </cell>
          <cell r="T2247">
            <v>0.25</v>
          </cell>
          <cell r="U2247">
            <v>0</v>
          </cell>
          <cell r="V2247">
            <v>0</v>
          </cell>
          <cell r="W2247">
            <v>0.75</v>
          </cell>
          <cell r="X2247">
            <v>166</v>
          </cell>
          <cell r="Y2247" t="str">
            <v>SL1</v>
          </cell>
          <cell r="Z2247" t="str">
            <v>DEF</v>
          </cell>
          <cell r="AA2247" t="str">
            <v>not specified</v>
          </cell>
          <cell r="AB2247" t="str">
            <v>not specified</v>
          </cell>
          <cell r="AC2247" t="b">
            <v>0</v>
          </cell>
          <cell r="AD2247" t="str">
            <v>DTD</v>
          </cell>
          <cell r="AE2247">
            <v>7</v>
          </cell>
          <cell r="AG2247" t="str">
            <v>EUR</v>
          </cell>
          <cell r="AH2247" t="b">
            <v>0</v>
          </cell>
          <cell r="AJ2247" t="str">
            <v xml:space="preserve">Airfreight needs to be quoted as consol, where Lithium batteries are accepted as a consol. Quote Lithium check fee, if applicable. </v>
          </cell>
          <cell r="AK2247" t="str">
            <v>Incumbent</v>
          </cell>
          <cell r="AL2247" t="str">
            <v>EUR</v>
          </cell>
          <cell r="AM2247" t="str">
            <v>MAN</v>
          </cell>
          <cell r="AN2247">
            <v>0.13</v>
          </cell>
          <cell r="AO2247" t="str">
            <v>-</v>
          </cell>
          <cell r="AP2247">
            <v>24</v>
          </cell>
          <cell r="AQ2247">
            <v>0.1</v>
          </cell>
          <cell r="AR2247">
            <v>28</v>
          </cell>
          <cell r="AS2247">
            <v>0.06</v>
          </cell>
          <cell r="AT2247" t="str">
            <v>Per shipment</v>
          </cell>
          <cell r="AU2247">
            <v>60</v>
          </cell>
          <cell r="AV2247" t="str">
            <v>Incumbent</v>
          </cell>
          <cell r="AW2247" t="str">
            <v>EUR</v>
          </cell>
          <cell r="AX2247">
            <v>0.95</v>
          </cell>
          <cell r="AY2247">
            <v>120</v>
          </cell>
          <cell r="AZ2247" t="str">
            <v>DL</v>
          </cell>
          <cell r="BA2247" t="str">
            <v>MAN-LHR-MAN-ATL</v>
          </cell>
          <cell r="BB2247" t="str">
            <v>2,5</v>
          </cell>
          <cell r="BC2247">
            <v>2</v>
          </cell>
        </row>
        <row r="2248">
          <cell r="A2248">
            <v>1242</v>
          </cell>
          <cell r="B2248" t="str">
            <v>BG DI</v>
          </cell>
          <cell r="C2248" t="str">
            <v>EUROPE</v>
          </cell>
          <cell r="D2248" t="str">
            <v>GB</v>
          </cell>
          <cell r="E2248" t="str">
            <v>MAN</v>
          </cell>
          <cell r="F2248" t="str">
            <v>Jaqueline - no changes</v>
          </cell>
          <cell r="G2248" t="str">
            <v>MAN</v>
          </cell>
          <cell r="H2248" t="str">
            <v>LATAM</v>
          </cell>
          <cell r="I2248" t="str">
            <v>BR</v>
          </cell>
          <cell r="J2248" t="str">
            <v>BHZ</v>
          </cell>
          <cell r="K2248" t="str">
            <v>CNF</v>
          </cell>
          <cell r="R2248">
            <v>1</v>
          </cell>
          <cell r="S2248">
            <v>146</v>
          </cell>
          <cell r="T2248">
            <v>0</v>
          </cell>
          <cell r="U2248">
            <v>1</v>
          </cell>
          <cell r="V2248">
            <v>0</v>
          </cell>
          <cell r="W2248">
            <v>0</v>
          </cell>
          <cell r="X2248">
            <v>166</v>
          </cell>
          <cell r="Y2248" t="str">
            <v>SL1</v>
          </cell>
          <cell r="Z2248" t="str">
            <v>DEF</v>
          </cell>
          <cell r="AA2248" t="str">
            <v>not specified</v>
          </cell>
          <cell r="AB2248" t="str">
            <v>not specified</v>
          </cell>
          <cell r="AC2248" t="b">
            <v>0</v>
          </cell>
          <cell r="AD2248" t="str">
            <v>DTD</v>
          </cell>
          <cell r="AE2248">
            <v>7</v>
          </cell>
          <cell r="AG2248" t="str">
            <v>EUR</v>
          </cell>
          <cell r="AH2248" t="b">
            <v>0</v>
          </cell>
          <cell r="AJ2248" t="str">
            <v xml:space="preserve">Airfreight needs to be quoted as consol, where Lithium batteries are accepted as a consol. Quote Lithium check fee, if applicable. </v>
          </cell>
          <cell r="AK2248" t="str">
            <v>Incumbent</v>
          </cell>
          <cell r="AL2248" t="str">
            <v>EUR</v>
          </cell>
          <cell r="AM2248" t="str">
            <v>MAN</v>
          </cell>
          <cell r="AN2248">
            <v>0.13</v>
          </cell>
          <cell r="AO2248" t="str">
            <v>-</v>
          </cell>
          <cell r="AP2248">
            <v>24</v>
          </cell>
          <cell r="AQ2248">
            <v>0.1</v>
          </cell>
          <cell r="AR2248">
            <v>28</v>
          </cell>
          <cell r="AS2248">
            <v>0.06</v>
          </cell>
          <cell r="AT2248" t="str">
            <v>Per shipment</v>
          </cell>
          <cell r="AU2248">
            <v>60</v>
          </cell>
          <cell r="AV2248" t="str">
            <v>Incumbent</v>
          </cell>
          <cell r="AW2248" t="str">
            <v>EUR</v>
          </cell>
          <cell r="AX2248">
            <v>4.1500000000000004</v>
          </cell>
          <cell r="AY2248">
            <v>144</v>
          </cell>
          <cell r="AZ2248" t="str">
            <v>TP</v>
          </cell>
          <cell r="BA2248" t="str">
            <v>MAN-LHR-LIS-CNF</v>
          </cell>
          <cell r="BB2248" t="str">
            <v>1,2,3,4</v>
          </cell>
          <cell r="BC2248">
            <v>4</v>
          </cell>
        </row>
        <row r="2249">
          <cell r="A2249">
            <v>1814</v>
          </cell>
          <cell r="B2249" t="str">
            <v>BG</v>
          </cell>
          <cell r="C2249" t="str">
            <v>EUROPE</v>
          </cell>
          <cell r="D2249" t="str">
            <v>GB</v>
          </cell>
          <cell r="E2249" t="str">
            <v>MAN</v>
          </cell>
          <cell r="F2249" t="str">
            <v>Jaqueline - no changes</v>
          </cell>
          <cell r="G2249" t="str">
            <v>MAN</v>
          </cell>
          <cell r="H2249" t="str">
            <v>NORTH ASIA</v>
          </cell>
          <cell r="I2249" t="str">
            <v>HK</v>
          </cell>
          <cell r="J2249" t="str">
            <v>HKG</v>
          </cell>
          <cell r="K2249" t="str">
            <v>HKG</v>
          </cell>
          <cell r="L2249">
            <v>2</v>
          </cell>
          <cell r="M2249">
            <v>237</v>
          </cell>
          <cell r="N2249">
            <v>2.8420000000000001</v>
          </cell>
          <cell r="O2249">
            <v>473.66666666666998</v>
          </cell>
          <cell r="P2249">
            <v>474</v>
          </cell>
          <cell r="Q2249">
            <v>0.51800000000000002</v>
          </cell>
          <cell r="R2249">
            <v>2</v>
          </cell>
          <cell r="S2249">
            <v>474</v>
          </cell>
          <cell r="T2249">
            <v>0</v>
          </cell>
          <cell r="U2249">
            <v>0</v>
          </cell>
          <cell r="V2249">
            <v>0</v>
          </cell>
          <cell r="W2249">
            <v>1</v>
          </cell>
          <cell r="X2249">
            <v>166</v>
          </cell>
          <cell r="Y2249" t="str">
            <v>SL1</v>
          </cell>
          <cell r="Z2249" t="str">
            <v>DEF</v>
          </cell>
          <cell r="AA2249" t="str">
            <v>not specified</v>
          </cell>
          <cell r="AB2249" t="str">
            <v>not specified</v>
          </cell>
          <cell r="AC2249" t="b">
            <v>0</v>
          </cell>
          <cell r="AD2249" t="str">
            <v>DTD</v>
          </cell>
          <cell r="AE2249">
            <v>7</v>
          </cell>
          <cell r="AG2249" t="str">
            <v>EUR</v>
          </cell>
          <cell r="AH2249" t="b">
            <v>0</v>
          </cell>
          <cell r="AJ2249" t="str">
            <v xml:space="preserve">Airfreight needs to be quoted as consol, where Lithium batteries are accepted as a consol. Quote Lithium check fee, if applicable. </v>
          </cell>
          <cell r="AK2249" t="str">
            <v>Incumbent</v>
          </cell>
          <cell r="AL2249" t="str">
            <v>EUR</v>
          </cell>
          <cell r="AM2249" t="str">
            <v>MAN</v>
          </cell>
          <cell r="AN2249">
            <v>0.13</v>
          </cell>
          <cell r="AO2249" t="str">
            <v>-</v>
          </cell>
          <cell r="AP2249">
            <v>24</v>
          </cell>
          <cell r="AQ2249">
            <v>0.1</v>
          </cell>
          <cell r="AR2249">
            <v>28</v>
          </cell>
          <cell r="AS2249">
            <v>0.06</v>
          </cell>
          <cell r="AT2249" t="str">
            <v>Per shipment</v>
          </cell>
          <cell r="AU2249">
            <v>60</v>
          </cell>
          <cell r="AW2249" t="str">
            <v>EUR</v>
          </cell>
          <cell r="AX2249">
            <v>0.95</v>
          </cell>
          <cell r="AY2249">
            <v>120</v>
          </cell>
          <cell r="AZ2249" t="str">
            <v>BA</v>
          </cell>
          <cell r="BA2249" t="str">
            <v>MAN-LHR-HKG</v>
          </cell>
          <cell r="BB2249" t="str">
            <v>3,4,6</v>
          </cell>
          <cell r="BC2249">
            <v>3</v>
          </cell>
        </row>
        <row r="2250">
          <cell r="A2250">
            <v>839</v>
          </cell>
          <cell r="B2250" t="str">
            <v>BG CL</v>
          </cell>
          <cell r="C2250" t="str">
            <v>EUROPE</v>
          </cell>
          <cell r="D2250" t="str">
            <v>GB</v>
          </cell>
          <cell r="E2250" t="str">
            <v>MAN</v>
          </cell>
          <cell r="F2250" t="str">
            <v>Jaqueline - no changes</v>
          </cell>
          <cell r="G2250" t="str">
            <v>MAN</v>
          </cell>
          <cell r="H2250" t="str">
            <v>SOUTH ASIA</v>
          </cell>
          <cell r="I2250" t="str">
            <v>ID</v>
          </cell>
          <cell r="J2250" t="str">
            <v>SIN</v>
          </cell>
          <cell r="K2250" t="str">
            <v>BTH</v>
          </cell>
          <cell r="R2250">
            <v>1</v>
          </cell>
          <cell r="S2250">
            <v>11000</v>
          </cell>
          <cell r="T2250">
            <v>1</v>
          </cell>
          <cell r="U2250">
            <v>0</v>
          </cell>
          <cell r="V2250">
            <v>0</v>
          </cell>
          <cell r="W2250">
            <v>0</v>
          </cell>
          <cell r="X2250">
            <v>166</v>
          </cell>
          <cell r="Y2250" t="str">
            <v>SL1</v>
          </cell>
          <cell r="Z2250" t="str">
            <v>DEF</v>
          </cell>
          <cell r="AA2250" t="str">
            <v>not specified</v>
          </cell>
          <cell r="AB2250" t="str">
            <v>not specified</v>
          </cell>
          <cell r="AC2250" t="b">
            <v>0</v>
          </cell>
          <cell r="AD2250" t="str">
            <v>DTD</v>
          </cell>
          <cell r="AE2250">
            <v>7</v>
          </cell>
          <cell r="AG2250" t="str">
            <v>EUR</v>
          </cell>
          <cell r="AH2250" t="b">
            <v>0</v>
          </cell>
          <cell r="AJ2250" t="str">
            <v xml:space="preserve">Airfreight needs to be quoted as consol, where Lithium batteries are accepted as a consol. Quote Lithium check fee, if applicable. </v>
          </cell>
          <cell r="AK2250" t="str">
            <v>Incumbent</v>
          </cell>
          <cell r="AL2250" t="str">
            <v>EUR</v>
          </cell>
          <cell r="AM2250" t="str">
            <v>MAN</v>
          </cell>
          <cell r="AN2250">
            <v>0.13</v>
          </cell>
          <cell r="AO2250" t="str">
            <v>-</v>
          </cell>
          <cell r="AP2250">
            <v>24</v>
          </cell>
          <cell r="AQ2250">
            <v>0.1</v>
          </cell>
          <cell r="AR2250">
            <v>28</v>
          </cell>
          <cell r="AS2250">
            <v>0.06</v>
          </cell>
          <cell r="AT2250" t="str">
            <v>Per shipment</v>
          </cell>
          <cell r="AU2250">
            <v>60</v>
          </cell>
          <cell r="AW2250" t="str">
            <v>EUR</v>
          </cell>
          <cell r="AX2250">
            <v>1.1599999999999999</v>
          </cell>
          <cell r="AY2250">
            <v>120</v>
          </cell>
          <cell r="AZ2250" t="str">
            <v>EK</v>
          </cell>
          <cell r="BA2250" t="str">
            <v>MAN-LHR-DXB-SIN</v>
          </cell>
          <cell r="BB2250" t="str">
            <v>3,4,7</v>
          </cell>
          <cell r="BC2250">
            <v>3</v>
          </cell>
        </row>
        <row r="2251">
          <cell r="A2251">
            <v>4511</v>
          </cell>
          <cell r="B2251" t="str">
            <v>UNALLOCATED</v>
          </cell>
          <cell r="C2251" t="str">
            <v>EUROPE</v>
          </cell>
          <cell r="D2251" t="str">
            <v>HU</v>
          </cell>
          <cell r="E2251" t="str">
            <v>BUD</v>
          </cell>
          <cell r="F2251" t="str">
            <v>Peter</v>
          </cell>
          <cell r="G2251" t="str">
            <v>BUD</v>
          </cell>
          <cell r="H2251" t="str">
            <v>AMERICAS</v>
          </cell>
          <cell r="I2251" t="str">
            <v>CA</v>
          </cell>
          <cell r="J2251" t="str">
            <v>YUL</v>
          </cell>
          <cell r="K2251" t="str">
            <v>YUL</v>
          </cell>
          <cell r="R2251">
            <v>1</v>
          </cell>
          <cell r="S2251">
            <v>38.5</v>
          </cell>
          <cell r="T2251">
            <v>1</v>
          </cell>
          <cell r="U2251">
            <v>0</v>
          </cell>
          <cell r="V2251">
            <v>0</v>
          </cell>
          <cell r="W2251">
            <v>0</v>
          </cell>
          <cell r="X2251">
            <v>166</v>
          </cell>
          <cell r="Y2251" t="str">
            <v>SL1</v>
          </cell>
          <cell r="Z2251" t="str">
            <v>DEF</v>
          </cell>
          <cell r="AA2251" t="str">
            <v>not specified</v>
          </cell>
          <cell r="AB2251" t="str">
            <v>not specified</v>
          </cell>
          <cell r="AC2251" t="b">
            <v>0</v>
          </cell>
          <cell r="AD2251" t="str">
            <v>DTD</v>
          </cell>
          <cell r="AE2251">
            <v>7</v>
          </cell>
          <cell r="AG2251" t="str">
            <v>EUR</v>
          </cell>
          <cell r="AH2251" t="b">
            <v>0</v>
          </cell>
          <cell r="AJ2251" t="str">
            <v xml:space="preserve">Airfreight needs to be quoted as consol, where Lithium batteries are accepted as a consol. Quote Lithium check fee, if applicable. </v>
          </cell>
          <cell r="AK2251" t="str">
            <v>Incumbent</v>
          </cell>
          <cell r="AL2251" t="str">
            <v>EUR</v>
          </cell>
          <cell r="AM2251" t="str">
            <v>BUD</v>
          </cell>
          <cell r="AN2251">
            <v>0.18</v>
          </cell>
          <cell r="AO2251" t="str">
            <v>-</v>
          </cell>
          <cell r="AP2251">
            <v>8</v>
          </cell>
          <cell r="AQ2251">
            <v>0</v>
          </cell>
          <cell r="AR2251">
            <v>30</v>
          </cell>
          <cell r="AS2251">
            <v>7.0000000000000007E-2</v>
          </cell>
          <cell r="AT2251" t="str">
            <v>per shipment</v>
          </cell>
          <cell r="AU2251">
            <v>125</v>
          </cell>
          <cell r="AW2251" t="str">
            <v>EUR</v>
          </cell>
          <cell r="AX2251">
            <v>2.85</v>
          </cell>
          <cell r="AY2251">
            <v>120</v>
          </cell>
          <cell r="AZ2251" t="str">
            <v>AC</v>
          </cell>
          <cell r="BA2251" t="str">
            <v>FRA</v>
          </cell>
          <cell r="BB2251" t="str">
            <v>2,4</v>
          </cell>
          <cell r="BC2251">
            <v>2</v>
          </cell>
        </row>
        <row r="2252">
          <cell r="A2252">
            <v>4568</v>
          </cell>
          <cell r="B2252" t="str">
            <v>BG CL</v>
          </cell>
          <cell r="C2252" t="str">
            <v>EUROPE</v>
          </cell>
          <cell r="D2252" t="str">
            <v>HU</v>
          </cell>
          <cell r="E2252" t="str">
            <v>BUD</v>
          </cell>
          <cell r="F2252" t="str">
            <v>Peter</v>
          </cell>
          <cell r="G2252" t="str">
            <v>BUD</v>
          </cell>
          <cell r="H2252" t="str">
            <v>AMERICAS</v>
          </cell>
          <cell r="I2252" t="str">
            <v>CA</v>
          </cell>
          <cell r="J2252" t="str">
            <v>YYZ</v>
          </cell>
          <cell r="K2252" t="str">
            <v>YYZ</v>
          </cell>
          <cell r="R2252">
            <v>1</v>
          </cell>
          <cell r="S2252">
            <v>176</v>
          </cell>
          <cell r="T2252">
            <v>1</v>
          </cell>
          <cell r="U2252">
            <v>0</v>
          </cell>
          <cell r="V2252">
            <v>0</v>
          </cell>
          <cell r="W2252">
            <v>0</v>
          </cell>
          <cell r="X2252">
            <v>166</v>
          </cell>
          <cell r="Y2252" t="str">
            <v>SL1</v>
          </cell>
          <cell r="Z2252" t="str">
            <v>DEF</v>
          </cell>
          <cell r="AA2252" t="str">
            <v>not specified</v>
          </cell>
          <cell r="AB2252" t="str">
            <v>not specified</v>
          </cell>
          <cell r="AC2252" t="b">
            <v>0</v>
          </cell>
          <cell r="AD2252" t="str">
            <v>DTD</v>
          </cell>
          <cell r="AE2252">
            <v>7</v>
          </cell>
          <cell r="AG2252" t="str">
            <v>EUR</v>
          </cell>
          <cell r="AH2252" t="b">
            <v>0</v>
          </cell>
          <cell r="AJ2252" t="str">
            <v xml:space="preserve">Airfreight needs to be quoted as consol, where Lithium batteries are accepted as a consol. Quote Lithium check fee, if applicable. </v>
          </cell>
          <cell r="AK2252" t="str">
            <v>Incumbent</v>
          </cell>
          <cell r="AL2252" t="str">
            <v>EUR</v>
          </cell>
          <cell r="AM2252" t="str">
            <v>BUD</v>
          </cell>
          <cell r="AN2252">
            <v>0.18</v>
          </cell>
          <cell r="AO2252" t="str">
            <v>-</v>
          </cell>
          <cell r="AP2252">
            <v>8</v>
          </cell>
          <cell r="AQ2252">
            <v>0</v>
          </cell>
          <cell r="AR2252">
            <v>30</v>
          </cell>
          <cell r="AS2252">
            <v>7.0000000000000007E-2</v>
          </cell>
          <cell r="AT2252" t="str">
            <v>per shipment</v>
          </cell>
          <cell r="AU2252">
            <v>125</v>
          </cell>
          <cell r="AW2252" t="str">
            <v>EUR</v>
          </cell>
          <cell r="AX2252">
            <v>2.85</v>
          </cell>
          <cell r="AY2252">
            <v>120</v>
          </cell>
          <cell r="AZ2252" t="str">
            <v>AC</v>
          </cell>
          <cell r="BA2252" t="str">
            <v>FRA</v>
          </cell>
          <cell r="BB2252" t="str">
            <v>2,4</v>
          </cell>
          <cell r="BC2252">
            <v>2</v>
          </cell>
        </row>
        <row r="2253">
          <cell r="A2253">
            <v>2573</v>
          </cell>
          <cell r="B2253" t="str">
            <v>UNALLOCATED</v>
          </cell>
          <cell r="C2253" t="str">
            <v>EUROPE</v>
          </cell>
          <cell r="D2253" t="str">
            <v>HU</v>
          </cell>
          <cell r="E2253" t="str">
            <v>BUD</v>
          </cell>
          <cell r="F2253" t="str">
            <v>Peter</v>
          </cell>
          <cell r="G2253" t="str">
            <v>BUD</v>
          </cell>
          <cell r="H2253" t="str">
            <v>AMERICAS</v>
          </cell>
          <cell r="I2253" t="str">
            <v>MX</v>
          </cell>
          <cell r="J2253" t="str">
            <v>MEX</v>
          </cell>
          <cell r="K2253" t="str">
            <v>MEX</v>
          </cell>
          <cell r="L2253">
            <v>5</v>
          </cell>
          <cell r="M2253">
            <v>1951</v>
          </cell>
          <cell r="N2253">
            <v>16.137</v>
          </cell>
          <cell r="O2253">
            <v>2689.5</v>
          </cell>
          <cell r="P2253">
            <v>2690.5</v>
          </cell>
          <cell r="Q2253">
            <v>1.26</v>
          </cell>
          <cell r="R2253">
            <v>2</v>
          </cell>
          <cell r="S2253">
            <v>1054.5</v>
          </cell>
          <cell r="T2253">
            <v>0</v>
          </cell>
          <cell r="U2253">
            <v>1</v>
          </cell>
          <cell r="V2253">
            <v>0</v>
          </cell>
          <cell r="W2253">
            <v>0</v>
          </cell>
          <cell r="X2253">
            <v>166</v>
          </cell>
          <cell r="Y2253" t="str">
            <v>SL1</v>
          </cell>
          <cell r="Z2253" t="str">
            <v>DEF</v>
          </cell>
          <cell r="AA2253" t="str">
            <v>not specified</v>
          </cell>
          <cell r="AB2253" t="str">
            <v>not specified</v>
          </cell>
          <cell r="AC2253" t="b">
            <v>0</v>
          </cell>
          <cell r="AD2253" t="str">
            <v>DTD</v>
          </cell>
          <cell r="AE2253">
            <v>7</v>
          </cell>
          <cell r="AG2253" t="str">
            <v>EUR</v>
          </cell>
          <cell r="AH2253" t="b">
            <v>0</v>
          </cell>
          <cell r="AJ2253" t="str">
            <v xml:space="preserve">Airfreight needs to be quoted as consol, where Lithium batteries are accepted as a consol. Quote Lithium check fee, if applicable. </v>
          </cell>
          <cell r="AK2253" t="str">
            <v>Incumbent</v>
          </cell>
          <cell r="AL2253" t="str">
            <v>EUR</v>
          </cell>
          <cell r="AM2253" t="str">
            <v>BUD</v>
          </cell>
          <cell r="AN2253">
            <v>0.18</v>
          </cell>
          <cell r="AO2253" t="str">
            <v>-</v>
          </cell>
          <cell r="AP2253">
            <v>8</v>
          </cell>
          <cell r="AQ2253">
            <v>0</v>
          </cell>
          <cell r="AR2253">
            <v>30</v>
          </cell>
          <cell r="AS2253">
            <v>7.0000000000000007E-2</v>
          </cell>
          <cell r="AT2253" t="str">
            <v>per shipment</v>
          </cell>
          <cell r="AU2253">
            <v>125</v>
          </cell>
          <cell r="AW2253" t="str">
            <v>EUR</v>
          </cell>
          <cell r="AX2253">
            <v>2.85</v>
          </cell>
          <cell r="AY2253">
            <v>120</v>
          </cell>
          <cell r="AZ2253" t="str">
            <v>KL</v>
          </cell>
          <cell r="BA2253" t="str">
            <v>FRA</v>
          </cell>
          <cell r="BB2253" t="str">
            <v>2,4</v>
          </cell>
          <cell r="BC2253">
            <v>2</v>
          </cell>
        </row>
        <row r="2254">
          <cell r="A2254">
            <v>2583</v>
          </cell>
          <cell r="B2254" t="str">
            <v>BG CL</v>
          </cell>
          <cell r="C2254" t="str">
            <v>EUROPE</v>
          </cell>
          <cell r="D2254" t="str">
            <v>HU</v>
          </cell>
          <cell r="E2254" t="str">
            <v>BUD</v>
          </cell>
          <cell r="F2254" t="str">
            <v>Peter</v>
          </cell>
          <cell r="G2254" t="str">
            <v>BUD</v>
          </cell>
          <cell r="H2254" t="str">
            <v>AMERICAS</v>
          </cell>
          <cell r="I2254" t="str">
            <v>MX</v>
          </cell>
          <cell r="J2254" t="str">
            <v>MEX</v>
          </cell>
          <cell r="K2254" t="str">
            <v>MEX</v>
          </cell>
          <cell r="L2254">
            <v>5</v>
          </cell>
          <cell r="M2254">
            <v>1951</v>
          </cell>
          <cell r="N2254">
            <v>16.137</v>
          </cell>
          <cell r="O2254">
            <v>2689.5</v>
          </cell>
          <cell r="P2254">
            <v>2690.5</v>
          </cell>
          <cell r="Q2254">
            <v>1.26</v>
          </cell>
          <cell r="R2254">
            <v>2</v>
          </cell>
          <cell r="S2254">
            <v>471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166</v>
          </cell>
          <cell r="Y2254" t="str">
            <v>SL5</v>
          </cell>
          <cell r="Z2254" t="str">
            <v>DG1</v>
          </cell>
          <cell r="AA2254" t="str">
            <v>PAX</v>
          </cell>
          <cell r="AB2254" t="str">
            <v>LD</v>
          </cell>
          <cell r="AC2254" t="b">
            <v>1</v>
          </cell>
          <cell r="AD2254" t="str">
            <v>DTD</v>
          </cell>
          <cell r="AE2254" t="str">
            <v>not specified</v>
          </cell>
          <cell r="AG2254" t="str">
            <v>EUR</v>
          </cell>
          <cell r="AH2254" t="b">
            <v>0</v>
          </cell>
          <cell r="AJ2254" t="str">
            <v>DG under UN 3480/3481/3090/3091 (lithium with DG declaration)</v>
          </cell>
          <cell r="AK2254" t="str">
            <v>Incumbent</v>
          </cell>
          <cell r="AL2254" t="str">
            <v>EUR</v>
          </cell>
          <cell r="AM2254" t="str">
            <v>BUD</v>
          </cell>
          <cell r="AN2254">
            <v>0.18</v>
          </cell>
          <cell r="AO2254" t="str">
            <v>-</v>
          </cell>
          <cell r="AP2254">
            <v>8</v>
          </cell>
          <cell r="AQ2254">
            <v>0</v>
          </cell>
          <cell r="AR2254">
            <v>30</v>
          </cell>
          <cell r="AS2254">
            <v>7.0000000000000007E-2</v>
          </cell>
          <cell r="AT2254" t="str">
            <v>per shipment</v>
          </cell>
          <cell r="AU2254">
            <v>125</v>
          </cell>
          <cell r="AW2254" t="str">
            <v>EUR</v>
          </cell>
          <cell r="AX2254">
            <v>4.6500000000000004</v>
          </cell>
          <cell r="AY2254">
            <v>120</v>
          </cell>
          <cell r="AZ2254" t="str">
            <v>KL</v>
          </cell>
          <cell r="BA2254" t="str">
            <v>FRA</v>
          </cell>
          <cell r="BB2254" t="str">
            <v>2,4</v>
          </cell>
          <cell r="BC2254">
            <v>2</v>
          </cell>
        </row>
        <row r="2255">
          <cell r="A2255">
            <v>633</v>
          </cell>
          <cell r="B2255" t="str">
            <v>BG SPS</v>
          </cell>
          <cell r="C2255" t="str">
            <v>EUROPE</v>
          </cell>
          <cell r="D2255" t="str">
            <v>HU</v>
          </cell>
          <cell r="E2255" t="str">
            <v>BUD</v>
          </cell>
          <cell r="F2255" t="str">
            <v>Peter</v>
          </cell>
          <cell r="G2255" t="str">
            <v>BUD</v>
          </cell>
          <cell r="H2255" t="str">
            <v>AMERICAS</v>
          </cell>
          <cell r="I2255" t="str">
            <v>US</v>
          </cell>
          <cell r="J2255" t="str">
            <v>BNA</v>
          </cell>
          <cell r="K2255" t="str">
            <v>BNA</v>
          </cell>
          <cell r="R2255">
            <v>26</v>
          </cell>
          <cell r="S2255">
            <v>3103</v>
          </cell>
          <cell r="T2255">
            <v>1</v>
          </cell>
          <cell r="U2255">
            <v>0</v>
          </cell>
          <cell r="V2255">
            <v>0</v>
          </cell>
          <cell r="W2255">
            <v>0</v>
          </cell>
          <cell r="X2255">
            <v>166</v>
          </cell>
          <cell r="Y2255" t="str">
            <v>SL1</v>
          </cell>
          <cell r="Z2255" t="str">
            <v>DEF</v>
          </cell>
          <cell r="AA2255" t="str">
            <v>not specified</v>
          </cell>
          <cell r="AB2255" t="str">
            <v>not specified</v>
          </cell>
          <cell r="AC2255" t="b">
            <v>0</v>
          </cell>
          <cell r="AD2255" t="str">
            <v>DTD</v>
          </cell>
          <cell r="AE2255">
            <v>7</v>
          </cell>
          <cell r="AG2255" t="str">
            <v>EUR</v>
          </cell>
          <cell r="AH2255" t="b">
            <v>0</v>
          </cell>
          <cell r="AJ2255" t="str">
            <v xml:space="preserve">Airfreight needs to be quoted as consol, where Lithium batteries are accepted as a consol. Quote Lithium check fee, if applicable. </v>
          </cell>
          <cell r="AK2255" t="str">
            <v>Incumbent</v>
          </cell>
          <cell r="AL2255" t="str">
            <v>EUR</v>
          </cell>
          <cell r="AM2255" t="str">
            <v>BUD</v>
          </cell>
          <cell r="AN2255">
            <v>0.18</v>
          </cell>
          <cell r="AO2255" t="str">
            <v>-</v>
          </cell>
          <cell r="AP2255">
            <v>8</v>
          </cell>
          <cell r="AQ2255">
            <v>0</v>
          </cell>
          <cell r="AR2255">
            <v>30</v>
          </cell>
          <cell r="AS2255">
            <v>7.0000000000000007E-2</v>
          </cell>
          <cell r="AT2255" t="str">
            <v>per shipment</v>
          </cell>
          <cell r="AU2255">
            <v>125</v>
          </cell>
          <cell r="AV2255" t="str">
            <v>Incumbent</v>
          </cell>
          <cell r="AW2255" t="str">
            <v>EUR</v>
          </cell>
          <cell r="AX2255">
            <v>2.85</v>
          </cell>
          <cell r="AY2255">
            <v>120</v>
          </cell>
          <cell r="AZ2255" t="str">
            <v>KL</v>
          </cell>
          <cell r="BA2255" t="str">
            <v>FRA</v>
          </cell>
          <cell r="BB2255" t="str">
            <v>2,4</v>
          </cell>
          <cell r="BC2255">
            <v>2</v>
          </cell>
        </row>
        <row r="2256">
          <cell r="A2256">
            <v>812</v>
          </cell>
          <cell r="B2256" t="str">
            <v>BG SPS</v>
          </cell>
          <cell r="C2256" t="str">
            <v>EUROPE</v>
          </cell>
          <cell r="D2256" t="str">
            <v>HU</v>
          </cell>
          <cell r="E2256" t="str">
            <v>BUD</v>
          </cell>
          <cell r="F2256" t="str">
            <v>Peter</v>
          </cell>
          <cell r="G2256" t="str">
            <v>BUD</v>
          </cell>
          <cell r="H2256" t="str">
            <v>AMERICAS</v>
          </cell>
          <cell r="I2256" t="str">
            <v>US</v>
          </cell>
          <cell r="J2256" t="str">
            <v>BOS</v>
          </cell>
          <cell r="K2256" t="str">
            <v>BOS</v>
          </cell>
          <cell r="R2256">
            <v>3</v>
          </cell>
          <cell r="S2256">
            <v>42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166</v>
          </cell>
          <cell r="Y2256" t="str">
            <v>SL1</v>
          </cell>
          <cell r="Z2256" t="str">
            <v>DEF</v>
          </cell>
          <cell r="AA2256" t="str">
            <v>not specified</v>
          </cell>
          <cell r="AB2256" t="str">
            <v>not specified</v>
          </cell>
          <cell r="AC2256" t="b">
            <v>0</v>
          </cell>
          <cell r="AD2256" t="str">
            <v>DTD</v>
          </cell>
          <cell r="AE2256">
            <v>7</v>
          </cell>
          <cell r="AG2256" t="str">
            <v>EUR</v>
          </cell>
          <cell r="AH2256" t="b">
            <v>0</v>
          </cell>
          <cell r="AJ2256" t="str">
            <v xml:space="preserve">Airfreight needs to be quoted as consol, where Lithium batteries are accepted as a consol. Quote Lithium check fee, if applicable. </v>
          </cell>
          <cell r="AK2256" t="str">
            <v>Incumbent</v>
          </cell>
          <cell r="AL2256" t="str">
            <v>EUR</v>
          </cell>
          <cell r="AM2256" t="str">
            <v>BUD</v>
          </cell>
          <cell r="AN2256">
            <v>0.18</v>
          </cell>
          <cell r="AO2256" t="str">
            <v>-</v>
          </cell>
          <cell r="AP2256">
            <v>8</v>
          </cell>
          <cell r="AQ2256">
            <v>0</v>
          </cell>
          <cell r="AR2256">
            <v>30</v>
          </cell>
          <cell r="AS2256">
            <v>7.0000000000000007E-2</v>
          </cell>
          <cell r="AT2256" t="str">
            <v>per shipment</v>
          </cell>
          <cell r="AU2256">
            <v>125</v>
          </cell>
          <cell r="AV2256" t="str">
            <v>Incumbent</v>
          </cell>
          <cell r="AW2256" t="str">
            <v>EUR</v>
          </cell>
          <cell r="AX2256">
            <v>2.6</v>
          </cell>
          <cell r="AY2256">
            <v>120</v>
          </cell>
          <cell r="AZ2256" t="str">
            <v>KL</v>
          </cell>
          <cell r="BA2256" t="str">
            <v>FRA</v>
          </cell>
          <cell r="BB2256" t="str">
            <v>2,4</v>
          </cell>
          <cell r="BC2256">
            <v>2</v>
          </cell>
        </row>
        <row r="2257">
          <cell r="A2257">
            <v>1097</v>
          </cell>
          <cell r="B2257" t="str">
            <v>BG SPS</v>
          </cell>
          <cell r="C2257" t="str">
            <v>EUROPE</v>
          </cell>
          <cell r="D2257" t="str">
            <v>HU</v>
          </cell>
          <cell r="E2257" t="str">
            <v>BUD</v>
          </cell>
          <cell r="F2257" t="str">
            <v>Peter</v>
          </cell>
          <cell r="G2257" t="str">
            <v>BUD</v>
          </cell>
          <cell r="H2257" t="str">
            <v>AMERICAS</v>
          </cell>
          <cell r="I2257" t="str">
            <v>US</v>
          </cell>
          <cell r="J2257" t="str">
            <v>CLE</v>
          </cell>
          <cell r="K2257" t="str">
            <v>CLE</v>
          </cell>
          <cell r="R2257">
            <v>13</v>
          </cell>
          <cell r="S2257">
            <v>840.5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166</v>
          </cell>
          <cell r="Y2257" t="str">
            <v>SL1</v>
          </cell>
          <cell r="Z2257" t="str">
            <v>DEF</v>
          </cell>
          <cell r="AA2257" t="str">
            <v>not specified</v>
          </cell>
          <cell r="AB2257" t="str">
            <v>not specified</v>
          </cell>
          <cell r="AC2257" t="b">
            <v>0</v>
          </cell>
          <cell r="AD2257" t="str">
            <v>DTD</v>
          </cell>
          <cell r="AE2257">
            <v>7</v>
          </cell>
          <cell r="AG2257" t="str">
            <v>EUR</v>
          </cell>
          <cell r="AH2257" t="b">
            <v>0</v>
          </cell>
          <cell r="AJ2257" t="str">
            <v xml:space="preserve">Airfreight needs to be quoted as consol, where Lithium batteries are accepted as a consol. Quote Lithium check fee, if applicable. </v>
          </cell>
          <cell r="AK2257" t="str">
            <v>Incumbent</v>
          </cell>
          <cell r="AL2257" t="str">
            <v>EUR</v>
          </cell>
          <cell r="AM2257" t="str">
            <v>BUD</v>
          </cell>
          <cell r="AN2257">
            <v>0.18</v>
          </cell>
          <cell r="AO2257" t="str">
            <v>-</v>
          </cell>
          <cell r="AP2257">
            <v>8</v>
          </cell>
          <cell r="AQ2257">
            <v>0</v>
          </cell>
          <cell r="AR2257">
            <v>30</v>
          </cell>
          <cell r="AS2257">
            <v>7.0000000000000007E-2</v>
          </cell>
          <cell r="AT2257" t="str">
            <v>per shipment</v>
          </cell>
          <cell r="AU2257">
            <v>125</v>
          </cell>
          <cell r="AV2257" t="str">
            <v>Incumbent</v>
          </cell>
          <cell r="AW2257" t="str">
            <v>EUR</v>
          </cell>
          <cell r="AX2257">
            <v>2.25</v>
          </cell>
          <cell r="AY2257">
            <v>120</v>
          </cell>
          <cell r="AZ2257" t="str">
            <v>KL</v>
          </cell>
          <cell r="BA2257" t="str">
            <v>FRA</v>
          </cell>
          <cell r="BB2257" t="str">
            <v>2,4</v>
          </cell>
          <cell r="BC2257">
            <v>2</v>
          </cell>
        </row>
        <row r="2258">
          <cell r="A2258">
            <v>1111</v>
          </cell>
          <cell r="B2258" t="str">
            <v>UNALLOCATED</v>
          </cell>
          <cell r="C2258" t="str">
            <v>EUROPE</v>
          </cell>
          <cell r="D2258" t="str">
            <v>HU</v>
          </cell>
          <cell r="E2258" t="str">
            <v>BUD</v>
          </cell>
          <cell r="F2258" t="str">
            <v>Peter</v>
          </cell>
          <cell r="G2258" t="str">
            <v>BUD</v>
          </cell>
          <cell r="H2258" t="str">
            <v>AMERICAS</v>
          </cell>
          <cell r="I2258" t="str">
            <v>US</v>
          </cell>
          <cell r="J2258" t="str">
            <v>CLE</v>
          </cell>
          <cell r="K2258" t="str">
            <v>CLE</v>
          </cell>
          <cell r="R2258">
            <v>1</v>
          </cell>
          <cell r="S2258">
            <v>36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166</v>
          </cell>
          <cell r="Y2258" t="str">
            <v>SL1</v>
          </cell>
          <cell r="Z2258" t="str">
            <v>DEF</v>
          </cell>
          <cell r="AA2258" t="str">
            <v>not specified</v>
          </cell>
          <cell r="AB2258" t="str">
            <v>not specified</v>
          </cell>
          <cell r="AC2258" t="b">
            <v>0</v>
          </cell>
          <cell r="AD2258" t="str">
            <v>DTD</v>
          </cell>
          <cell r="AE2258">
            <v>7</v>
          </cell>
          <cell r="AG2258" t="str">
            <v>EUR</v>
          </cell>
          <cell r="AH2258" t="b">
            <v>0</v>
          </cell>
          <cell r="AJ2258" t="str">
            <v xml:space="preserve">Airfreight needs to be quoted as consol, where Lithium batteries are accepted as a consol. Quote Lithium check fee, if applicable. </v>
          </cell>
          <cell r="AK2258" t="str">
            <v>Incumbent</v>
          </cell>
          <cell r="AL2258" t="str">
            <v>EUR</v>
          </cell>
          <cell r="AM2258" t="str">
            <v>BUD</v>
          </cell>
          <cell r="AN2258">
            <v>0.18</v>
          </cell>
          <cell r="AO2258" t="str">
            <v>-</v>
          </cell>
          <cell r="AP2258">
            <v>8</v>
          </cell>
          <cell r="AQ2258">
            <v>0</v>
          </cell>
          <cell r="AR2258">
            <v>30</v>
          </cell>
          <cell r="AS2258">
            <v>7.0000000000000007E-2</v>
          </cell>
          <cell r="AT2258" t="str">
            <v>per shipment</v>
          </cell>
          <cell r="AU2258">
            <v>125</v>
          </cell>
          <cell r="AV2258" t="str">
            <v>Incumbent</v>
          </cell>
          <cell r="AW2258" t="str">
            <v>EUR</v>
          </cell>
          <cell r="AX2258">
            <v>2.25</v>
          </cell>
          <cell r="AY2258">
            <v>120</v>
          </cell>
          <cell r="AZ2258" t="str">
            <v>KL</v>
          </cell>
          <cell r="BA2258" t="str">
            <v>FRA</v>
          </cell>
          <cell r="BB2258" t="str">
            <v>2,4</v>
          </cell>
          <cell r="BC2258">
            <v>2</v>
          </cell>
        </row>
        <row r="2259">
          <cell r="A2259">
            <v>1112</v>
          </cell>
          <cell r="B2259" t="str">
            <v>BG SPS</v>
          </cell>
          <cell r="C2259" t="str">
            <v>EUROPE</v>
          </cell>
          <cell r="D2259" t="str">
            <v>HU</v>
          </cell>
          <cell r="E2259" t="str">
            <v>BUD</v>
          </cell>
          <cell r="F2259" t="str">
            <v>Peter</v>
          </cell>
          <cell r="G2259" t="str">
            <v>BUD</v>
          </cell>
          <cell r="H2259" t="str">
            <v>AMERICAS</v>
          </cell>
          <cell r="I2259" t="str">
            <v>US</v>
          </cell>
          <cell r="J2259" t="str">
            <v>CLT</v>
          </cell>
          <cell r="K2259" t="str">
            <v>CLT</v>
          </cell>
          <cell r="R2259">
            <v>148</v>
          </cell>
          <cell r="S2259">
            <v>457909</v>
          </cell>
          <cell r="T2259">
            <v>1</v>
          </cell>
          <cell r="U2259">
            <v>0</v>
          </cell>
          <cell r="V2259">
            <v>0</v>
          </cell>
          <cell r="W2259">
            <v>0</v>
          </cell>
          <cell r="X2259">
            <v>166</v>
          </cell>
          <cell r="Y2259" t="str">
            <v>SL1</v>
          </cell>
          <cell r="Z2259" t="str">
            <v>DEF</v>
          </cell>
          <cell r="AA2259" t="str">
            <v>not specified</v>
          </cell>
          <cell r="AB2259" t="str">
            <v>not specified</v>
          </cell>
          <cell r="AC2259" t="b">
            <v>0</v>
          </cell>
          <cell r="AD2259" t="str">
            <v>DTD</v>
          </cell>
          <cell r="AE2259">
            <v>7</v>
          </cell>
          <cell r="AG2259" t="str">
            <v>EUR</v>
          </cell>
          <cell r="AH2259" t="b">
            <v>0</v>
          </cell>
          <cell r="AI2259" t="str">
            <v xml:space="preserve">SPS would like to have a block space pricing for the top 5 lanes </v>
          </cell>
          <cell r="AJ2259" t="str">
            <v xml:space="preserve">Airfreight needs to be quoted as consol, where Lithium batteries are accepted as a consol. Quote Lithium check fee, if applicable. </v>
          </cell>
          <cell r="AK2259" t="str">
            <v>Incumbent</v>
          </cell>
          <cell r="AL2259" t="str">
            <v>EUR</v>
          </cell>
          <cell r="AM2259" t="str">
            <v>BUD</v>
          </cell>
          <cell r="AN2259">
            <v>0.18</v>
          </cell>
          <cell r="AO2259" t="str">
            <v>-</v>
          </cell>
          <cell r="AP2259">
            <v>8</v>
          </cell>
          <cell r="AQ2259">
            <v>0</v>
          </cell>
          <cell r="AR2259">
            <v>30</v>
          </cell>
          <cell r="AS2259">
            <v>7.0000000000000007E-2</v>
          </cell>
          <cell r="AT2259" t="str">
            <v>per shipment</v>
          </cell>
          <cell r="AU2259">
            <v>125</v>
          </cell>
          <cell r="AV2259" t="str">
            <v>Incumbent</v>
          </cell>
          <cell r="AW2259" t="str">
            <v>EUR</v>
          </cell>
          <cell r="AX2259">
            <v>1.6</v>
          </cell>
          <cell r="AY2259">
            <v>120</v>
          </cell>
          <cell r="AZ2259" t="str">
            <v>KL</v>
          </cell>
          <cell r="BA2259" t="str">
            <v>FRA</v>
          </cell>
          <cell r="BB2259" t="str">
            <v>2,4</v>
          </cell>
          <cell r="BC2259">
            <v>2</v>
          </cell>
        </row>
        <row r="2260">
          <cell r="A2260">
            <v>1115</v>
          </cell>
          <cell r="B2260" t="str">
            <v>UNALLOCATED</v>
          </cell>
          <cell r="C2260" t="str">
            <v>EUROPE</v>
          </cell>
          <cell r="D2260" t="str">
            <v>HU</v>
          </cell>
          <cell r="E2260" t="str">
            <v>BUD</v>
          </cell>
          <cell r="F2260" t="str">
            <v>Peter</v>
          </cell>
          <cell r="G2260" t="str">
            <v>BUD</v>
          </cell>
          <cell r="H2260" t="str">
            <v>AMERICAS</v>
          </cell>
          <cell r="I2260" t="str">
            <v>US</v>
          </cell>
          <cell r="J2260" t="str">
            <v>CLT</v>
          </cell>
          <cell r="K2260" t="str">
            <v>CLT</v>
          </cell>
          <cell r="R2260">
            <v>29</v>
          </cell>
          <cell r="S2260">
            <v>82106.5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166</v>
          </cell>
          <cell r="Y2260" t="str">
            <v>SL1</v>
          </cell>
          <cell r="Z2260" t="str">
            <v>DEF</v>
          </cell>
          <cell r="AA2260" t="str">
            <v>not specified</v>
          </cell>
          <cell r="AB2260" t="str">
            <v>not specified</v>
          </cell>
          <cell r="AC2260" t="b">
            <v>0</v>
          </cell>
          <cell r="AD2260" t="str">
            <v>DTD</v>
          </cell>
          <cell r="AE2260">
            <v>7</v>
          </cell>
          <cell r="AG2260" t="str">
            <v>EUR</v>
          </cell>
          <cell r="AH2260" t="b">
            <v>0</v>
          </cell>
          <cell r="AJ2260" t="str">
            <v xml:space="preserve">Airfreight needs to be quoted as consol, where Lithium batteries are accepted as a consol. Quote Lithium check fee, if applicable. </v>
          </cell>
          <cell r="AK2260" t="str">
            <v>Incumbent</v>
          </cell>
          <cell r="AL2260" t="str">
            <v>EUR</v>
          </cell>
          <cell r="AM2260" t="str">
            <v>BUD</v>
          </cell>
          <cell r="AN2260">
            <v>0.18</v>
          </cell>
          <cell r="AO2260" t="str">
            <v>-</v>
          </cell>
          <cell r="AP2260">
            <v>8</v>
          </cell>
          <cell r="AQ2260">
            <v>0</v>
          </cell>
          <cell r="AR2260">
            <v>30</v>
          </cell>
          <cell r="AS2260">
            <v>7.0000000000000007E-2</v>
          </cell>
          <cell r="AT2260" t="str">
            <v>per shipment</v>
          </cell>
          <cell r="AU2260">
            <v>125</v>
          </cell>
          <cell r="AV2260" t="str">
            <v>Incumbent</v>
          </cell>
          <cell r="AW2260" t="str">
            <v>EUR</v>
          </cell>
          <cell r="AX2260">
            <v>1.6</v>
          </cell>
          <cell r="AY2260">
            <v>120</v>
          </cell>
          <cell r="AZ2260" t="str">
            <v>KL</v>
          </cell>
          <cell r="BA2260" t="str">
            <v>FRA</v>
          </cell>
          <cell r="BB2260" t="str">
            <v>2,4</v>
          </cell>
          <cell r="BC2260">
            <v>2</v>
          </cell>
        </row>
        <row r="2261">
          <cell r="A2261">
            <v>1129</v>
          </cell>
          <cell r="B2261" t="str">
            <v>BG SPS</v>
          </cell>
          <cell r="C2261" t="str">
            <v>EUROPE</v>
          </cell>
          <cell r="D2261" t="str">
            <v>HU</v>
          </cell>
          <cell r="E2261" t="str">
            <v>BUD</v>
          </cell>
          <cell r="F2261" t="str">
            <v>Peter</v>
          </cell>
          <cell r="G2261" t="str">
            <v>BUD</v>
          </cell>
          <cell r="H2261" t="str">
            <v>AMERICAS</v>
          </cell>
          <cell r="I2261" t="str">
            <v>US</v>
          </cell>
          <cell r="J2261" t="str">
            <v>CLT</v>
          </cell>
          <cell r="K2261" t="str">
            <v>CLT</v>
          </cell>
          <cell r="R2261">
            <v>12</v>
          </cell>
          <cell r="S2261">
            <v>6617</v>
          </cell>
          <cell r="T2261">
            <v>1</v>
          </cell>
          <cell r="U2261">
            <v>0</v>
          </cell>
          <cell r="V2261">
            <v>0</v>
          </cell>
          <cell r="W2261">
            <v>0</v>
          </cell>
          <cell r="X2261">
            <v>166</v>
          </cell>
          <cell r="Y2261" t="str">
            <v>SL6</v>
          </cell>
          <cell r="Z2261" t="str">
            <v>CAO</v>
          </cell>
          <cell r="AA2261" t="str">
            <v>CAO</v>
          </cell>
          <cell r="AB2261" t="str">
            <v>MD</v>
          </cell>
          <cell r="AC2261" t="b">
            <v>0</v>
          </cell>
          <cell r="AD2261" t="str">
            <v>DTD</v>
          </cell>
          <cell r="AE2261" t="str">
            <v>not specified</v>
          </cell>
          <cell r="AG2261" t="str">
            <v>EUR</v>
          </cell>
          <cell r="AH2261" t="b">
            <v>0</v>
          </cell>
          <cell r="AJ2261" t="str">
            <v>Cargo which exceeds height of 160 cm</v>
          </cell>
          <cell r="AK2261" t="str">
            <v>Incumbent</v>
          </cell>
          <cell r="AL2261" t="str">
            <v>EUR</v>
          </cell>
          <cell r="AM2261" t="str">
            <v>BUD</v>
          </cell>
          <cell r="AN2261">
            <v>0.18</v>
          </cell>
          <cell r="AO2261" t="str">
            <v>-</v>
          </cell>
          <cell r="AP2261">
            <v>8</v>
          </cell>
          <cell r="AQ2261">
            <v>0</v>
          </cell>
          <cell r="AR2261">
            <v>30</v>
          </cell>
          <cell r="AS2261">
            <v>7.0000000000000007E-2</v>
          </cell>
          <cell r="AV2261" t="str">
            <v>Incumbent</v>
          </cell>
          <cell r="AW2261" t="str">
            <v>EUR</v>
          </cell>
          <cell r="AX2261">
            <v>5.68</v>
          </cell>
          <cell r="AY2261">
            <v>168</v>
          </cell>
          <cell r="AZ2261" t="str">
            <v>CV</v>
          </cell>
          <cell r="BA2261" t="str">
            <v>LUX</v>
          </cell>
          <cell r="BB2261" t="str">
            <v>2,4</v>
          </cell>
          <cell r="BC2261">
            <v>2</v>
          </cell>
        </row>
        <row r="2262">
          <cell r="A2262">
            <v>1134</v>
          </cell>
          <cell r="B2262" t="str">
            <v>UNALLOCATED</v>
          </cell>
          <cell r="C2262" t="str">
            <v>EUROPE</v>
          </cell>
          <cell r="D2262" t="str">
            <v>HU</v>
          </cell>
          <cell r="E2262" t="str">
            <v>BUD</v>
          </cell>
          <cell r="F2262" t="str">
            <v>Peter</v>
          </cell>
          <cell r="G2262" t="str">
            <v>BUD</v>
          </cell>
          <cell r="H2262" t="str">
            <v>AMERICAS</v>
          </cell>
          <cell r="I2262" t="str">
            <v>US</v>
          </cell>
          <cell r="J2262" t="str">
            <v>CLT</v>
          </cell>
          <cell r="K2262" t="str">
            <v>CLT</v>
          </cell>
          <cell r="R2262">
            <v>1</v>
          </cell>
          <cell r="S2262">
            <v>4368</v>
          </cell>
          <cell r="T2262">
            <v>1</v>
          </cell>
          <cell r="U2262">
            <v>0</v>
          </cell>
          <cell r="V2262">
            <v>0</v>
          </cell>
          <cell r="W2262">
            <v>0</v>
          </cell>
          <cell r="X2262">
            <v>166</v>
          </cell>
          <cell r="Y2262" t="str">
            <v>SL4</v>
          </cell>
          <cell r="Z2262" t="str">
            <v>DG2</v>
          </cell>
          <cell r="AA2262" t="str">
            <v>CAO</v>
          </cell>
          <cell r="AB2262" t="str">
            <v>MD</v>
          </cell>
          <cell r="AC2262" t="b">
            <v>1</v>
          </cell>
          <cell r="AD2262" t="str">
            <v>DTD</v>
          </cell>
          <cell r="AE2262" t="str">
            <v>not specified</v>
          </cell>
          <cell r="AG2262" t="str">
            <v>EUR</v>
          </cell>
          <cell r="AH2262" t="b">
            <v>0</v>
          </cell>
          <cell r="AJ2262" t="str">
            <v>DG under UN 3480/3481/3090/3091 (lithium with DG declaration)</v>
          </cell>
          <cell r="AK2262" t="str">
            <v>Incumbent</v>
          </cell>
          <cell r="AL2262" t="str">
            <v>EUR</v>
          </cell>
          <cell r="AM2262" t="str">
            <v>BUD</v>
          </cell>
          <cell r="AN2262">
            <v>0.18</v>
          </cell>
          <cell r="AO2262" t="str">
            <v>-</v>
          </cell>
          <cell r="AP2262">
            <v>8</v>
          </cell>
          <cell r="AQ2262">
            <v>0</v>
          </cell>
          <cell r="AR2262">
            <v>30</v>
          </cell>
          <cell r="AS2262">
            <v>7.0000000000000007E-2</v>
          </cell>
          <cell r="AT2262" t="str">
            <v>per shipment</v>
          </cell>
          <cell r="AU2262">
            <v>125</v>
          </cell>
          <cell r="AV2262" t="str">
            <v>Incumbent</v>
          </cell>
          <cell r="AW2262" t="str">
            <v>EUR</v>
          </cell>
          <cell r="AX2262">
            <v>5.68</v>
          </cell>
          <cell r="AY2262">
            <v>168</v>
          </cell>
          <cell r="AZ2262" t="str">
            <v>CV</v>
          </cell>
          <cell r="BA2262" t="str">
            <v>LUX</v>
          </cell>
          <cell r="BB2262" t="str">
            <v>2,4</v>
          </cell>
          <cell r="BC2262">
            <v>2</v>
          </cell>
        </row>
        <row r="2263">
          <cell r="A2263">
            <v>1135</v>
          </cell>
          <cell r="B2263" t="str">
            <v>BG SPS</v>
          </cell>
          <cell r="C2263" t="str">
            <v>EUROPE</v>
          </cell>
          <cell r="D2263" t="str">
            <v>HU</v>
          </cell>
          <cell r="E2263" t="str">
            <v>BUD</v>
          </cell>
          <cell r="F2263" t="str">
            <v>Peter</v>
          </cell>
          <cell r="G2263" t="str">
            <v>BUD</v>
          </cell>
          <cell r="H2263" t="str">
            <v>AMERICAS</v>
          </cell>
          <cell r="I2263" t="str">
            <v>US</v>
          </cell>
          <cell r="J2263" t="str">
            <v>CLT</v>
          </cell>
          <cell r="K2263" t="str">
            <v>CLT</v>
          </cell>
          <cell r="R2263">
            <v>1</v>
          </cell>
          <cell r="S2263">
            <v>4368</v>
          </cell>
          <cell r="T2263">
            <v>1</v>
          </cell>
          <cell r="U2263">
            <v>0</v>
          </cell>
          <cell r="V2263">
            <v>0</v>
          </cell>
          <cell r="W2263">
            <v>0</v>
          </cell>
          <cell r="X2263">
            <v>166</v>
          </cell>
          <cell r="Y2263" t="str">
            <v>SL4</v>
          </cell>
          <cell r="Z2263" t="str">
            <v>DG2</v>
          </cell>
          <cell r="AA2263" t="str">
            <v>CAO</v>
          </cell>
          <cell r="AB2263" t="str">
            <v>MD</v>
          </cell>
          <cell r="AC2263" t="b">
            <v>1</v>
          </cell>
          <cell r="AD2263" t="str">
            <v>DTD</v>
          </cell>
          <cell r="AE2263" t="str">
            <v>not specified</v>
          </cell>
          <cell r="AG2263" t="str">
            <v>EUR</v>
          </cell>
          <cell r="AH2263" t="b">
            <v>0</v>
          </cell>
          <cell r="AJ2263" t="str">
            <v>DG under UN 3480/3481/3090/3091 (lithium with DG declaration)</v>
          </cell>
          <cell r="AK2263" t="str">
            <v>Incumbent</v>
          </cell>
          <cell r="AL2263" t="str">
            <v>EUR</v>
          </cell>
          <cell r="AM2263" t="str">
            <v>BUD</v>
          </cell>
          <cell r="AN2263">
            <v>0.18</v>
          </cell>
          <cell r="AO2263" t="str">
            <v>-</v>
          </cell>
          <cell r="AP2263">
            <v>8</v>
          </cell>
          <cell r="AQ2263">
            <v>0</v>
          </cell>
          <cell r="AR2263">
            <v>30</v>
          </cell>
          <cell r="AS2263">
            <v>7.0000000000000007E-2</v>
          </cell>
          <cell r="AT2263" t="str">
            <v>per shipment</v>
          </cell>
          <cell r="AU2263">
            <v>125</v>
          </cell>
          <cell r="AV2263" t="str">
            <v>Incumbent</v>
          </cell>
          <cell r="AW2263" t="str">
            <v>EUR</v>
          </cell>
          <cell r="AX2263">
            <v>5.68</v>
          </cell>
          <cell r="AY2263">
            <v>168</v>
          </cell>
          <cell r="AZ2263" t="str">
            <v>CV</v>
          </cell>
          <cell r="BA2263" t="str">
            <v>LUX</v>
          </cell>
          <cell r="BB2263" t="str">
            <v>2,4</v>
          </cell>
          <cell r="BC2263">
            <v>2</v>
          </cell>
        </row>
        <row r="2264">
          <cell r="A2264">
            <v>1386</v>
          </cell>
          <cell r="B2264" t="str">
            <v>UNALLOCATED</v>
          </cell>
          <cell r="C2264" t="str">
            <v>EUROPE</v>
          </cell>
          <cell r="D2264" t="str">
            <v>HU</v>
          </cell>
          <cell r="E2264" t="str">
            <v>BUD</v>
          </cell>
          <cell r="F2264" t="str">
            <v>Peter</v>
          </cell>
          <cell r="G2264" t="str">
            <v>BUD</v>
          </cell>
          <cell r="H2264" t="str">
            <v>AMERICAS</v>
          </cell>
          <cell r="I2264" t="str">
            <v>US</v>
          </cell>
          <cell r="J2264" t="str">
            <v>DFW</v>
          </cell>
          <cell r="K2264" t="str">
            <v>DFW</v>
          </cell>
          <cell r="R2264">
            <v>1</v>
          </cell>
          <cell r="S2264">
            <v>176</v>
          </cell>
          <cell r="T2264">
            <v>1</v>
          </cell>
          <cell r="U2264">
            <v>0</v>
          </cell>
          <cell r="V2264">
            <v>0</v>
          </cell>
          <cell r="W2264">
            <v>0</v>
          </cell>
          <cell r="X2264">
            <v>166</v>
          </cell>
          <cell r="Y2264" t="str">
            <v>SL1</v>
          </cell>
          <cell r="Z2264" t="str">
            <v>DEF</v>
          </cell>
          <cell r="AA2264" t="str">
            <v>not specified</v>
          </cell>
          <cell r="AB2264" t="str">
            <v>not specified</v>
          </cell>
          <cell r="AC2264" t="b">
            <v>0</v>
          </cell>
          <cell r="AD2264" t="str">
            <v>DTD</v>
          </cell>
          <cell r="AE2264">
            <v>7</v>
          </cell>
          <cell r="AG2264" t="str">
            <v>EUR</v>
          </cell>
          <cell r="AH2264" t="b">
            <v>0</v>
          </cell>
          <cell r="AJ2264" t="str">
            <v xml:space="preserve">Airfreight needs to be quoted as consol, where Lithium batteries are accepted as a consol. Quote Lithium check fee, if applicable. </v>
          </cell>
          <cell r="AK2264" t="str">
            <v>Incumbent</v>
          </cell>
          <cell r="AL2264" t="str">
            <v>EUR</v>
          </cell>
          <cell r="AM2264" t="str">
            <v>BUD</v>
          </cell>
          <cell r="AN2264">
            <v>0.18</v>
          </cell>
          <cell r="AO2264" t="str">
            <v>-</v>
          </cell>
          <cell r="AP2264">
            <v>8</v>
          </cell>
          <cell r="AQ2264">
            <v>0</v>
          </cell>
          <cell r="AR2264">
            <v>30</v>
          </cell>
          <cell r="AS2264">
            <v>7.0000000000000007E-2</v>
          </cell>
          <cell r="AT2264" t="str">
            <v>per shipment</v>
          </cell>
          <cell r="AU2264">
            <v>125</v>
          </cell>
          <cell r="AV2264" t="str">
            <v>Incumbent</v>
          </cell>
          <cell r="AW2264" t="str">
            <v>EUR</v>
          </cell>
          <cell r="AX2264">
            <v>2.85</v>
          </cell>
          <cell r="AY2264">
            <v>120</v>
          </cell>
          <cell r="AZ2264" t="str">
            <v>KL</v>
          </cell>
          <cell r="BA2264" t="str">
            <v>FRA</v>
          </cell>
          <cell r="BB2264" t="str">
            <v>2,4</v>
          </cell>
          <cell r="BC2264">
            <v>2</v>
          </cell>
        </row>
        <row r="2265">
          <cell r="A2265">
            <v>2043</v>
          </cell>
          <cell r="B2265" t="str">
            <v>BG CL</v>
          </cell>
          <cell r="C2265" t="str">
            <v>EUROPE</v>
          </cell>
          <cell r="D2265" t="str">
            <v>HU</v>
          </cell>
          <cell r="E2265" t="str">
            <v>BUD</v>
          </cell>
          <cell r="F2265" t="str">
            <v>Peter</v>
          </cell>
          <cell r="G2265" t="str">
            <v>BUD</v>
          </cell>
          <cell r="H2265" t="str">
            <v>AMERICAS</v>
          </cell>
          <cell r="I2265" t="str">
            <v>US</v>
          </cell>
          <cell r="J2265" t="str">
            <v>JFK</v>
          </cell>
          <cell r="K2265" t="str">
            <v>JFK</v>
          </cell>
          <cell r="R2265">
            <v>1</v>
          </cell>
          <cell r="S2265">
            <v>363</v>
          </cell>
          <cell r="T2265">
            <v>1</v>
          </cell>
          <cell r="U2265">
            <v>0</v>
          </cell>
          <cell r="V2265">
            <v>0</v>
          </cell>
          <cell r="W2265">
            <v>0</v>
          </cell>
          <cell r="X2265">
            <v>166</v>
          </cell>
          <cell r="Y2265" t="str">
            <v>SL1</v>
          </cell>
          <cell r="Z2265" t="str">
            <v>DEF</v>
          </cell>
          <cell r="AA2265" t="str">
            <v>not specified</v>
          </cell>
          <cell r="AB2265" t="str">
            <v>not specified</v>
          </cell>
          <cell r="AC2265" t="b">
            <v>0</v>
          </cell>
          <cell r="AD2265" t="str">
            <v>DTD</v>
          </cell>
          <cell r="AE2265">
            <v>7</v>
          </cell>
          <cell r="AG2265" t="str">
            <v>EUR</v>
          </cell>
          <cell r="AH2265" t="b">
            <v>0</v>
          </cell>
          <cell r="AJ2265" t="str">
            <v xml:space="preserve">Airfreight needs to be quoted as consol, where Lithium batteries are accepted as a consol. Quote Lithium check fee, if applicable. </v>
          </cell>
          <cell r="AK2265" t="str">
            <v>Incumbent</v>
          </cell>
          <cell r="AL2265" t="str">
            <v>EUR</v>
          </cell>
          <cell r="AM2265" t="str">
            <v>BUD</v>
          </cell>
          <cell r="AN2265">
            <v>0.18</v>
          </cell>
          <cell r="AO2265" t="str">
            <v>-</v>
          </cell>
          <cell r="AP2265">
            <v>8</v>
          </cell>
          <cell r="AQ2265">
            <v>0</v>
          </cell>
          <cell r="AR2265">
            <v>30</v>
          </cell>
          <cell r="AS2265">
            <v>7.0000000000000007E-2</v>
          </cell>
          <cell r="AT2265" t="str">
            <v>per shipment</v>
          </cell>
          <cell r="AU2265">
            <v>125</v>
          </cell>
          <cell r="AV2265" t="str">
            <v>Incumbent</v>
          </cell>
          <cell r="AW2265" t="str">
            <v>EUR</v>
          </cell>
          <cell r="AX2265">
            <v>2.85</v>
          </cell>
          <cell r="AY2265">
            <v>120</v>
          </cell>
          <cell r="AZ2265" t="str">
            <v>KL</v>
          </cell>
          <cell r="BA2265" t="str">
            <v>FRA</v>
          </cell>
          <cell r="BB2265" t="str">
            <v>2,4</v>
          </cell>
          <cell r="BC2265">
            <v>2</v>
          </cell>
        </row>
        <row r="2266">
          <cell r="A2266">
            <v>3045</v>
          </cell>
          <cell r="B2266" t="str">
            <v>BG DI</v>
          </cell>
          <cell r="C2266" t="str">
            <v>EUROPE</v>
          </cell>
          <cell r="D2266" t="str">
            <v>HU</v>
          </cell>
          <cell r="E2266" t="str">
            <v>BUD</v>
          </cell>
          <cell r="F2266" t="str">
            <v>Peter</v>
          </cell>
          <cell r="G2266" t="str">
            <v>BUD</v>
          </cell>
          <cell r="H2266" t="str">
            <v>AMERICAS</v>
          </cell>
          <cell r="I2266" t="str">
            <v>US</v>
          </cell>
          <cell r="J2266" t="str">
            <v>JFK</v>
          </cell>
          <cell r="K2266" t="str">
            <v>POU</v>
          </cell>
          <cell r="R2266">
            <v>1</v>
          </cell>
          <cell r="S2266">
            <v>433</v>
          </cell>
          <cell r="T2266">
            <v>1</v>
          </cell>
          <cell r="U2266">
            <v>0</v>
          </cell>
          <cell r="V2266">
            <v>0</v>
          </cell>
          <cell r="W2266">
            <v>0</v>
          </cell>
          <cell r="X2266">
            <v>166</v>
          </cell>
          <cell r="Y2266" t="str">
            <v>SL1</v>
          </cell>
          <cell r="Z2266" t="str">
            <v>DEF</v>
          </cell>
          <cell r="AA2266" t="str">
            <v>not specified</v>
          </cell>
          <cell r="AB2266" t="str">
            <v>not specified</v>
          </cell>
          <cell r="AC2266" t="b">
            <v>0</v>
          </cell>
          <cell r="AD2266" t="str">
            <v>DTD</v>
          </cell>
          <cell r="AE2266">
            <v>7</v>
          </cell>
          <cell r="AG2266" t="str">
            <v>EUR</v>
          </cell>
          <cell r="AH2266" t="b">
            <v>0</v>
          </cell>
          <cell r="AJ2266" t="str">
            <v xml:space="preserve">Airfreight needs to be quoted as consol, where Lithium batteries are accepted as a consol. Quote Lithium check fee, if applicable. </v>
          </cell>
          <cell r="AK2266" t="str">
            <v>Incumbent</v>
          </cell>
          <cell r="AL2266" t="str">
            <v>EUR</v>
          </cell>
          <cell r="AM2266" t="str">
            <v>BUD</v>
          </cell>
          <cell r="AN2266">
            <v>0.18</v>
          </cell>
          <cell r="AO2266" t="str">
            <v>-</v>
          </cell>
          <cell r="AP2266">
            <v>8</v>
          </cell>
          <cell r="AQ2266">
            <v>0</v>
          </cell>
          <cell r="AR2266">
            <v>30</v>
          </cell>
          <cell r="AS2266">
            <v>7.0000000000000007E-2</v>
          </cell>
          <cell r="AT2266" t="str">
            <v>per shipment</v>
          </cell>
          <cell r="AU2266">
            <v>125</v>
          </cell>
          <cell r="AV2266" t="str">
            <v>Incumbent</v>
          </cell>
          <cell r="AW2266" t="str">
            <v>EUR</v>
          </cell>
          <cell r="AX2266">
            <v>2.85</v>
          </cell>
          <cell r="AY2266">
            <v>120</v>
          </cell>
          <cell r="AZ2266" t="str">
            <v>KL</v>
          </cell>
          <cell r="BA2266" t="str">
            <v>FRA</v>
          </cell>
          <cell r="BB2266" t="str">
            <v>2,4</v>
          </cell>
          <cell r="BC2266">
            <v>2</v>
          </cell>
        </row>
        <row r="2267">
          <cell r="A2267">
            <v>3046</v>
          </cell>
          <cell r="B2267" t="str">
            <v>BG SPS</v>
          </cell>
          <cell r="C2267" t="str">
            <v>EUROPE</v>
          </cell>
          <cell r="D2267" t="str">
            <v>HU</v>
          </cell>
          <cell r="E2267" t="str">
            <v>BUD</v>
          </cell>
          <cell r="F2267" t="str">
            <v>Peter</v>
          </cell>
          <cell r="G2267" t="str">
            <v>BUD</v>
          </cell>
          <cell r="H2267" t="str">
            <v>AMERICAS</v>
          </cell>
          <cell r="I2267" t="str">
            <v>US</v>
          </cell>
          <cell r="J2267" t="str">
            <v>JFK</v>
          </cell>
          <cell r="K2267" t="str">
            <v>POU</v>
          </cell>
          <cell r="R2267">
            <v>1</v>
          </cell>
          <cell r="S2267">
            <v>433</v>
          </cell>
          <cell r="T2267">
            <v>1</v>
          </cell>
          <cell r="U2267">
            <v>0</v>
          </cell>
          <cell r="V2267">
            <v>0</v>
          </cell>
          <cell r="W2267">
            <v>0</v>
          </cell>
          <cell r="X2267">
            <v>166</v>
          </cell>
          <cell r="Y2267" t="str">
            <v>SL1</v>
          </cell>
          <cell r="Z2267" t="str">
            <v>DEF</v>
          </cell>
          <cell r="AA2267" t="str">
            <v>not specified</v>
          </cell>
          <cell r="AB2267" t="str">
            <v>not specified</v>
          </cell>
          <cell r="AC2267" t="b">
            <v>0</v>
          </cell>
          <cell r="AD2267" t="str">
            <v>DTD</v>
          </cell>
          <cell r="AE2267">
            <v>7</v>
          </cell>
          <cell r="AG2267" t="str">
            <v>EUR</v>
          </cell>
          <cell r="AH2267" t="b">
            <v>0</v>
          </cell>
          <cell r="AJ2267" t="str">
            <v xml:space="preserve">Airfreight needs to be quoted as consol, where Lithium batteries are accepted as a consol. Quote Lithium check fee, if applicable. </v>
          </cell>
          <cell r="AK2267" t="str">
            <v>Incumbent</v>
          </cell>
          <cell r="AL2267" t="str">
            <v>EUR</v>
          </cell>
          <cell r="AM2267" t="str">
            <v>BUD</v>
          </cell>
          <cell r="AN2267">
            <v>0.18</v>
          </cell>
          <cell r="AO2267" t="str">
            <v>-</v>
          </cell>
          <cell r="AP2267">
            <v>8</v>
          </cell>
          <cell r="AQ2267">
            <v>0</v>
          </cell>
          <cell r="AR2267">
            <v>30</v>
          </cell>
          <cell r="AS2267">
            <v>7.0000000000000007E-2</v>
          </cell>
          <cell r="AT2267" t="str">
            <v>per shipment</v>
          </cell>
          <cell r="AU2267">
            <v>125</v>
          </cell>
          <cell r="AV2267" t="str">
            <v>Incumbent</v>
          </cell>
          <cell r="AW2267" t="str">
            <v>EUR</v>
          </cell>
          <cell r="AX2267">
            <v>2.85</v>
          </cell>
          <cell r="AY2267">
            <v>120</v>
          </cell>
          <cell r="AZ2267" t="str">
            <v>KL</v>
          </cell>
          <cell r="BA2267" t="str">
            <v>FRA</v>
          </cell>
          <cell r="BB2267" t="str">
            <v>2,4</v>
          </cell>
          <cell r="BC2267">
            <v>2</v>
          </cell>
        </row>
        <row r="2268">
          <cell r="A2268">
            <v>2227</v>
          </cell>
          <cell r="B2268" t="str">
            <v>BG SPS</v>
          </cell>
          <cell r="C2268" t="str">
            <v>EUROPE</v>
          </cell>
          <cell r="D2268" t="str">
            <v>HU</v>
          </cell>
          <cell r="E2268" t="str">
            <v>BUD</v>
          </cell>
          <cell r="F2268" t="str">
            <v>Peter</v>
          </cell>
          <cell r="G2268" t="str">
            <v>BUD</v>
          </cell>
          <cell r="H2268" t="str">
            <v>AMERICAS</v>
          </cell>
          <cell r="I2268" t="str">
            <v>US</v>
          </cell>
          <cell r="J2268" t="str">
            <v>LAX</v>
          </cell>
          <cell r="K2268" t="str">
            <v>LAX</v>
          </cell>
          <cell r="R2268">
            <v>20</v>
          </cell>
          <cell r="S2268">
            <v>1615.5</v>
          </cell>
          <cell r="T2268">
            <v>1</v>
          </cell>
          <cell r="U2268">
            <v>0</v>
          </cell>
          <cell r="V2268">
            <v>0</v>
          </cell>
          <cell r="W2268">
            <v>0</v>
          </cell>
          <cell r="X2268">
            <v>166</v>
          </cell>
          <cell r="Y2268" t="str">
            <v>SL1</v>
          </cell>
          <cell r="Z2268" t="str">
            <v>DEF</v>
          </cell>
          <cell r="AA2268" t="str">
            <v>not specified</v>
          </cell>
          <cell r="AB2268" t="str">
            <v>not specified</v>
          </cell>
          <cell r="AC2268" t="b">
            <v>0</v>
          </cell>
          <cell r="AD2268" t="str">
            <v>DTD</v>
          </cell>
          <cell r="AE2268">
            <v>7</v>
          </cell>
          <cell r="AG2268" t="str">
            <v>EUR</v>
          </cell>
          <cell r="AH2268" t="b">
            <v>0</v>
          </cell>
          <cell r="AJ2268" t="str">
            <v xml:space="preserve">Airfreight needs to be quoted as consol, where Lithium batteries are accepted as a consol. Quote Lithium check fee, if applicable. </v>
          </cell>
          <cell r="AK2268" t="str">
            <v>Incumbent</v>
          </cell>
          <cell r="AL2268" t="str">
            <v>EUR</v>
          </cell>
          <cell r="AM2268" t="str">
            <v>BUD</v>
          </cell>
          <cell r="AN2268">
            <v>0.18</v>
          </cell>
          <cell r="AO2268" t="str">
            <v>-</v>
          </cell>
          <cell r="AP2268">
            <v>8</v>
          </cell>
          <cell r="AQ2268">
            <v>0</v>
          </cell>
          <cell r="AR2268">
            <v>30</v>
          </cell>
          <cell r="AS2268">
            <v>7.0000000000000007E-2</v>
          </cell>
          <cell r="AT2268" t="str">
            <v>per shipment</v>
          </cell>
          <cell r="AU2268">
            <v>125</v>
          </cell>
          <cell r="AV2268" t="str">
            <v>Incumbent</v>
          </cell>
          <cell r="AW2268" t="str">
            <v>EUR</v>
          </cell>
          <cell r="AX2268">
            <v>1.85</v>
          </cell>
          <cell r="AY2268">
            <v>120</v>
          </cell>
          <cell r="AZ2268" t="str">
            <v>KL</v>
          </cell>
          <cell r="BA2268" t="str">
            <v>FRA</v>
          </cell>
          <cell r="BB2268" t="str">
            <v>2,4</v>
          </cell>
          <cell r="BC2268">
            <v>2</v>
          </cell>
        </row>
        <row r="2269">
          <cell r="A2269">
            <v>2237</v>
          </cell>
          <cell r="B2269" t="str">
            <v>UNALLOCATED</v>
          </cell>
          <cell r="C2269" t="str">
            <v>EUROPE</v>
          </cell>
          <cell r="D2269" t="str">
            <v>HU</v>
          </cell>
          <cell r="E2269" t="str">
            <v>BUD</v>
          </cell>
          <cell r="F2269" t="str">
            <v>Peter</v>
          </cell>
          <cell r="G2269" t="str">
            <v>BUD</v>
          </cell>
          <cell r="H2269" t="str">
            <v>AMERICAS</v>
          </cell>
          <cell r="I2269" t="str">
            <v>US</v>
          </cell>
          <cell r="J2269" t="str">
            <v>LAX</v>
          </cell>
          <cell r="K2269" t="str">
            <v>LAX</v>
          </cell>
          <cell r="R2269">
            <v>1</v>
          </cell>
          <cell r="S2269">
            <v>132</v>
          </cell>
          <cell r="T2269">
            <v>1</v>
          </cell>
          <cell r="U2269">
            <v>0</v>
          </cell>
          <cell r="V2269">
            <v>0</v>
          </cell>
          <cell r="W2269">
            <v>0</v>
          </cell>
          <cell r="X2269">
            <v>166</v>
          </cell>
          <cell r="Y2269" t="str">
            <v>SL1</v>
          </cell>
          <cell r="Z2269" t="str">
            <v>DEF</v>
          </cell>
          <cell r="AA2269" t="str">
            <v>not specified</v>
          </cell>
          <cell r="AB2269" t="str">
            <v>not specified</v>
          </cell>
          <cell r="AC2269" t="b">
            <v>0</v>
          </cell>
          <cell r="AD2269" t="str">
            <v>DTD</v>
          </cell>
          <cell r="AE2269">
            <v>7</v>
          </cell>
          <cell r="AG2269" t="str">
            <v>EUR</v>
          </cell>
          <cell r="AH2269" t="b">
            <v>0</v>
          </cell>
          <cell r="AJ2269" t="str">
            <v xml:space="preserve">Airfreight needs to be quoted as consol, where Lithium batteries are accepted as a consol. Quote Lithium check fee, if applicable. </v>
          </cell>
          <cell r="AK2269" t="str">
            <v>Incumbent</v>
          </cell>
          <cell r="AL2269" t="str">
            <v>EUR</v>
          </cell>
          <cell r="AM2269" t="str">
            <v>BUD</v>
          </cell>
          <cell r="AN2269">
            <v>0.18</v>
          </cell>
          <cell r="AO2269" t="str">
            <v>-</v>
          </cell>
          <cell r="AP2269">
            <v>8</v>
          </cell>
          <cell r="AQ2269">
            <v>0</v>
          </cell>
          <cell r="AR2269">
            <v>30</v>
          </cell>
          <cell r="AS2269">
            <v>7.0000000000000007E-2</v>
          </cell>
          <cell r="AT2269" t="str">
            <v>per shipment</v>
          </cell>
          <cell r="AU2269">
            <v>125</v>
          </cell>
          <cell r="AV2269" t="str">
            <v>Incumbent</v>
          </cell>
          <cell r="AW2269" t="str">
            <v>EUR</v>
          </cell>
          <cell r="AX2269">
            <v>1.85</v>
          </cell>
          <cell r="AY2269">
            <v>120</v>
          </cell>
          <cell r="AZ2269" t="str">
            <v>KL</v>
          </cell>
          <cell r="BA2269" t="str">
            <v>FRA</v>
          </cell>
          <cell r="BB2269" t="str">
            <v>2,4</v>
          </cell>
          <cell r="BC2269">
            <v>2</v>
          </cell>
        </row>
        <row r="2270">
          <cell r="A2270">
            <v>2785</v>
          </cell>
          <cell r="B2270" t="str">
            <v>BG CL</v>
          </cell>
          <cell r="C2270" t="str">
            <v>EUROPE</v>
          </cell>
          <cell r="D2270" t="str">
            <v>HU</v>
          </cell>
          <cell r="E2270" t="str">
            <v>BUD</v>
          </cell>
          <cell r="F2270" t="str">
            <v>Peter</v>
          </cell>
          <cell r="G2270" t="str">
            <v>BUD</v>
          </cell>
          <cell r="H2270" t="str">
            <v>AMERICAS</v>
          </cell>
          <cell r="I2270" t="str">
            <v>US</v>
          </cell>
          <cell r="J2270" t="str">
            <v>LAX</v>
          </cell>
          <cell r="K2270" t="str">
            <v>ONT</v>
          </cell>
          <cell r="R2270">
            <v>5</v>
          </cell>
          <cell r="S2270">
            <v>19213</v>
          </cell>
          <cell r="T2270">
            <v>2</v>
          </cell>
          <cell r="U2270">
            <v>0</v>
          </cell>
          <cell r="V2270">
            <v>0</v>
          </cell>
          <cell r="W2270">
            <v>0</v>
          </cell>
          <cell r="X2270">
            <v>166</v>
          </cell>
          <cell r="Y2270" t="str">
            <v>SL1</v>
          </cell>
          <cell r="Z2270" t="str">
            <v>DEF</v>
          </cell>
          <cell r="AA2270" t="str">
            <v>not specified</v>
          </cell>
          <cell r="AB2270" t="str">
            <v>not specified</v>
          </cell>
          <cell r="AC2270" t="b">
            <v>0</v>
          </cell>
          <cell r="AD2270" t="str">
            <v>DTD</v>
          </cell>
          <cell r="AE2270">
            <v>7</v>
          </cell>
          <cell r="AG2270" t="str">
            <v>EUR</v>
          </cell>
          <cell r="AH2270" t="b">
            <v>0</v>
          </cell>
          <cell r="AJ2270" t="str">
            <v xml:space="preserve">Airfreight needs to be quoted as consol, where Lithium batteries are accepted as a consol. Quote Lithium check fee, if applicable. </v>
          </cell>
          <cell r="AK2270" t="str">
            <v>Incumbent</v>
          </cell>
          <cell r="AL2270" t="str">
            <v>EUR</v>
          </cell>
          <cell r="AM2270" t="str">
            <v>BUD</v>
          </cell>
          <cell r="AN2270">
            <v>0.18</v>
          </cell>
          <cell r="AO2270" t="str">
            <v>-</v>
          </cell>
          <cell r="AP2270">
            <v>8</v>
          </cell>
          <cell r="AQ2270">
            <v>0</v>
          </cell>
          <cell r="AR2270">
            <v>30</v>
          </cell>
          <cell r="AS2270">
            <v>7.0000000000000007E-2</v>
          </cell>
          <cell r="AT2270" t="str">
            <v>per shipment</v>
          </cell>
          <cell r="AU2270">
            <v>125</v>
          </cell>
          <cell r="AW2270" t="str">
            <v>EUR</v>
          </cell>
          <cell r="AX2270">
            <v>1.85</v>
          </cell>
          <cell r="AY2270">
            <v>120</v>
          </cell>
          <cell r="AZ2270" t="str">
            <v>KL</v>
          </cell>
          <cell r="BA2270" t="str">
            <v>FRA</v>
          </cell>
          <cell r="BB2270" t="str">
            <v>2,4</v>
          </cell>
          <cell r="BC2270">
            <v>2</v>
          </cell>
        </row>
        <row r="2271">
          <cell r="A2271">
            <v>2797</v>
          </cell>
          <cell r="B2271" t="str">
            <v>BG CL</v>
          </cell>
          <cell r="C2271" t="str">
            <v>EUROPE</v>
          </cell>
          <cell r="D2271" t="str">
            <v>HU</v>
          </cell>
          <cell r="E2271" t="str">
            <v>BUD</v>
          </cell>
          <cell r="F2271" t="str">
            <v>Peter</v>
          </cell>
          <cell r="G2271" t="str">
            <v>BUD</v>
          </cell>
          <cell r="H2271" t="str">
            <v>AMERICAS</v>
          </cell>
          <cell r="I2271" t="str">
            <v>US</v>
          </cell>
          <cell r="J2271" t="str">
            <v>LAX</v>
          </cell>
          <cell r="K2271" t="str">
            <v>ONT</v>
          </cell>
          <cell r="X2271">
            <v>166</v>
          </cell>
          <cell r="Y2271" t="str">
            <v>SL1</v>
          </cell>
          <cell r="Z2271" t="str">
            <v>DEF</v>
          </cell>
          <cell r="AA2271" t="str">
            <v>not specified</v>
          </cell>
          <cell r="AB2271" t="str">
            <v>not specified</v>
          </cell>
          <cell r="AC2271" t="b">
            <v>0</v>
          </cell>
          <cell r="AD2271" t="str">
            <v>DTD</v>
          </cell>
          <cell r="AE2271">
            <v>7</v>
          </cell>
          <cell r="AG2271" t="str">
            <v>EUR</v>
          </cell>
          <cell r="AH2271" t="b">
            <v>0</v>
          </cell>
          <cell r="AJ2271" t="str">
            <v xml:space="preserve">Airfreight needs to be quoted as consol, where Lithium batteries are accepted as a consol. Quote Lithium check fee, if applicable. </v>
          </cell>
          <cell r="AK2271" t="str">
            <v>Incumbent</v>
          </cell>
          <cell r="AL2271" t="str">
            <v>EUR</v>
          </cell>
          <cell r="AM2271" t="str">
            <v>BUD</v>
          </cell>
          <cell r="AN2271">
            <v>0.18</v>
          </cell>
          <cell r="AO2271" t="str">
            <v>-</v>
          </cell>
          <cell r="AP2271">
            <v>8</v>
          </cell>
          <cell r="AQ2271">
            <v>0</v>
          </cell>
          <cell r="AR2271">
            <v>30</v>
          </cell>
          <cell r="AS2271">
            <v>7.0000000000000007E-2</v>
          </cell>
          <cell r="AT2271" t="str">
            <v>per shipment</v>
          </cell>
          <cell r="AU2271">
            <v>125</v>
          </cell>
          <cell r="AW2271" t="str">
            <v>EUR</v>
          </cell>
          <cell r="AX2271">
            <v>1.85</v>
          </cell>
          <cell r="AY2271">
            <v>120</v>
          </cell>
          <cell r="AZ2271" t="str">
            <v>KL</v>
          </cell>
          <cell r="BA2271" t="str">
            <v>FRA</v>
          </cell>
          <cell r="BB2271" t="str">
            <v>2,4</v>
          </cell>
          <cell r="BC2271">
            <v>2</v>
          </cell>
        </row>
        <row r="2272">
          <cell r="A2272">
            <v>2011</v>
          </cell>
          <cell r="B2272" t="str">
            <v>BG SPS</v>
          </cell>
          <cell r="C2272" t="str">
            <v>EUROPE</v>
          </cell>
          <cell r="D2272" t="str">
            <v>HU</v>
          </cell>
          <cell r="E2272" t="str">
            <v>BUD</v>
          </cell>
          <cell r="F2272" t="str">
            <v>Peter</v>
          </cell>
          <cell r="G2272" t="str">
            <v>BUD</v>
          </cell>
          <cell r="H2272" t="str">
            <v>AMERICAS</v>
          </cell>
          <cell r="I2272" t="str">
            <v>US</v>
          </cell>
          <cell r="J2272" t="str">
            <v>MCO</v>
          </cell>
          <cell r="K2272" t="str">
            <v>JAX</v>
          </cell>
          <cell r="R2272">
            <v>49</v>
          </cell>
          <cell r="S2272">
            <v>5180.5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166</v>
          </cell>
          <cell r="Y2272" t="str">
            <v>SL1</v>
          </cell>
          <cell r="Z2272" t="str">
            <v>DEF</v>
          </cell>
          <cell r="AA2272" t="str">
            <v>not specified</v>
          </cell>
          <cell r="AB2272" t="str">
            <v>not specified</v>
          </cell>
          <cell r="AC2272" t="b">
            <v>0</v>
          </cell>
          <cell r="AD2272" t="str">
            <v>DTD</v>
          </cell>
          <cell r="AE2272">
            <v>7</v>
          </cell>
          <cell r="AG2272" t="str">
            <v>EUR</v>
          </cell>
          <cell r="AH2272" t="b">
            <v>0</v>
          </cell>
          <cell r="AJ2272" t="str">
            <v xml:space="preserve">Airfreight needs to be quoted as consol, where Lithium batteries are accepted as a consol. Quote Lithium check fee, if applicable. </v>
          </cell>
          <cell r="AK2272" t="str">
            <v>Incumbent</v>
          </cell>
          <cell r="AL2272" t="str">
            <v>EUR</v>
          </cell>
          <cell r="AM2272" t="str">
            <v>BUD</v>
          </cell>
          <cell r="AN2272">
            <v>0.18</v>
          </cell>
          <cell r="AO2272" t="str">
            <v>-</v>
          </cell>
          <cell r="AP2272">
            <v>8</v>
          </cell>
          <cell r="AQ2272">
            <v>0</v>
          </cell>
          <cell r="AR2272">
            <v>30</v>
          </cell>
          <cell r="AS2272">
            <v>7.0000000000000007E-2</v>
          </cell>
          <cell r="AT2272" t="str">
            <v>per shipment</v>
          </cell>
          <cell r="AU2272">
            <v>125</v>
          </cell>
          <cell r="AV2272" t="str">
            <v>Incumbent</v>
          </cell>
          <cell r="AW2272" t="str">
            <v>EUR</v>
          </cell>
          <cell r="AX2272">
            <v>2.85</v>
          </cell>
          <cell r="AY2272">
            <v>120</v>
          </cell>
          <cell r="AZ2272" t="str">
            <v>KL</v>
          </cell>
          <cell r="BA2272" t="str">
            <v>FRA</v>
          </cell>
          <cell r="BB2272" t="str">
            <v>2,4</v>
          </cell>
          <cell r="BC2272">
            <v>2</v>
          </cell>
        </row>
        <row r="2273">
          <cell r="A2273">
            <v>2857</v>
          </cell>
          <cell r="B2273" t="str">
            <v>BG SPS</v>
          </cell>
          <cell r="C2273" t="str">
            <v>EUROPE</v>
          </cell>
          <cell r="D2273" t="str">
            <v>HU</v>
          </cell>
          <cell r="E2273" t="str">
            <v>BUD</v>
          </cell>
          <cell r="F2273" t="str">
            <v>Peter</v>
          </cell>
          <cell r="G2273" t="str">
            <v>BUD</v>
          </cell>
          <cell r="H2273" t="str">
            <v>AMERICAS</v>
          </cell>
          <cell r="I2273" t="str">
            <v>US</v>
          </cell>
          <cell r="J2273" t="str">
            <v>MCO</v>
          </cell>
          <cell r="K2273" t="str">
            <v>ORL</v>
          </cell>
          <cell r="R2273">
            <v>1</v>
          </cell>
          <cell r="S2273">
            <v>10.5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166</v>
          </cell>
          <cell r="Y2273" t="str">
            <v>SL1</v>
          </cell>
          <cell r="Z2273" t="str">
            <v>DEF</v>
          </cell>
          <cell r="AA2273" t="str">
            <v>not specified</v>
          </cell>
          <cell r="AB2273" t="str">
            <v>not specified</v>
          </cell>
          <cell r="AC2273" t="b">
            <v>0</v>
          </cell>
          <cell r="AD2273" t="str">
            <v>DTD</v>
          </cell>
          <cell r="AE2273">
            <v>7</v>
          </cell>
          <cell r="AG2273" t="str">
            <v>EUR</v>
          </cell>
          <cell r="AH2273" t="b">
            <v>0</v>
          </cell>
          <cell r="AJ2273" t="str">
            <v xml:space="preserve">Airfreight needs to be quoted as consol, where Lithium batteries are accepted as a consol. Quote Lithium check fee, if applicable. </v>
          </cell>
          <cell r="AK2273" t="str">
            <v>Incumbent</v>
          </cell>
          <cell r="AL2273" t="str">
            <v>EUR</v>
          </cell>
          <cell r="AM2273" t="str">
            <v>BUD</v>
          </cell>
          <cell r="AN2273">
            <v>0.18</v>
          </cell>
          <cell r="AO2273" t="str">
            <v>-</v>
          </cell>
          <cell r="AP2273">
            <v>8</v>
          </cell>
          <cell r="AQ2273">
            <v>0</v>
          </cell>
          <cell r="AR2273">
            <v>30</v>
          </cell>
          <cell r="AS2273">
            <v>7.0000000000000007E-2</v>
          </cell>
          <cell r="AT2273" t="str">
            <v>per shipment</v>
          </cell>
          <cell r="AU2273">
            <v>125</v>
          </cell>
          <cell r="AW2273" t="str">
            <v>EUR</v>
          </cell>
          <cell r="AX2273">
            <v>2.85</v>
          </cell>
          <cell r="AY2273">
            <v>120</v>
          </cell>
          <cell r="AZ2273" t="str">
            <v>KL</v>
          </cell>
          <cell r="BA2273" t="str">
            <v>FRA</v>
          </cell>
          <cell r="BB2273" t="str">
            <v>2,4</v>
          </cell>
          <cell r="BC2273">
            <v>2</v>
          </cell>
        </row>
        <row r="2274">
          <cell r="A2274">
            <v>2631</v>
          </cell>
          <cell r="B2274" t="str">
            <v>UNALLOCATED</v>
          </cell>
          <cell r="C2274" t="str">
            <v>EUROPE</v>
          </cell>
          <cell r="D2274" t="str">
            <v>HU</v>
          </cell>
          <cell r="E2274" t="str">
            <v>BUD</v>
          </cell>
          <cell r="F2274" t="str">
            <v>Peter</v>
          </cell>
          <cell r="G2274" t="str">
            <v>BUD</v>
          </cell>
          <cell r="H2274" t="str">
            <v>AMERICAS</v>
          </cell>
          <cell r="I2274" t="str">
            <v>US</v>
          </cell>
          <cell r="J2274" t="str">
            <v>MKE</v>
          </cell>
          <cell r="K2274" t="str">
            <v>MKE</v>
          </cell>
          <cell r="R2274">
            <v>5</v>
          </cell>
          <cell r="S2274">
            <v>100</v>
          </cell>
          <cell r="T2274">
            <v>1</v>
          </cell>
          <cell r="U2274">
            <v>0</v>
          </cell>
          <cell r="V2274">
            <v>0</v>
          </cell>
          <cell r="W2274">
            <v>0</v>
          </cell>
          <cell r="X2274">
            <v>166</v>
          </cell>
          <cell r="Y2274" t="str">
            <v>SL1</v>
          </cell>
          <cell r="Z2274" t="str">
            <v>DEF</v>
          </cell>
          <cell r="AA2274" t="str">
            <v>not specified</v>
          </cell>
          <cell r="AB2274" t="str">
            <v>not specified</v>
          </cell>
          <cell r="AC2274" t="b">
            <v>0</v>
          </cell>
          <cell r="AD2274" t="str">
            <v>DTD</v>
          </cell>
          <cell r="AE2274">
            <v>7</v>
          </cell>
          <cell r="AG2274" t="str">
            <v>EUR</v>
          </cell>
          <cell r="AH2274" t="b">
            <v>0</v>
          </cell>
          <cell r="AJ2274" t="str">
            <v xml:space="preserve">Airfreight needs to be quoted as consol, where Lithium batteries are accepted as a consol. Quote Lithium check fee, if applicable. </v>
          </cell>
          <cell r="AK2274" t="str">
            <v>Incumbent</v>
          </cell>
          <cell r="AL2274" t="str">
            <v>EUR</v>
          </cell>
          <cell r="AM2274" t="str">
            <v>BUD</v>
          </cell>
          <cell r="AN2274">
            <v>0.18</v>
          </cell>
          <cell r="AO2274" t="str">
            <v>-</v>
          </cell>
          <cell r="AP2274">
            <v>8</v>
          </cell>
          <cell r="AQ2274">
            <v>0</v>
          </cell>
          <cell r="AR2274">
            <v>30</v>
          </cell>
          <cell r="AS2274">
            <v>7.0000000000000007E-2</v>
          </cell>
          <cell r="AT2274" t="str">
            <v>per shipment</v>
          </cell>
          <cell r="AU2274">
            <v>125</v>
          </cell>
          <cell r="AW2274" t="str">
            <v>EUR</v>
          </cell>
          <cell r="AX2274">
            <v>2.15</v>
          </cell>
          <cell r="AY2274">
            <v>120</v>
          </cell>
          <cell r="AZ2274" t="str">
            <v>KL</v>
          </cell>
          <cell r="BA2274" t="str">
            <v>FRA</v>
          </cell>
          <cell r="BB2274" t="str">
            <v>2,4</v>
          </cell>
          <cell r="BC2274">
            <v>2</v>
          </cell>
        </row>
        <row r="2275">
          <cell r="A2275">
            <v>2632</v>
          </cell>
          <cell r="B2275" t="str">
            <v>BG SPS</v>
          </cell>
          <cell r="C2275" t="str">
            <v>EUROPE</v>
          </cell>
          <cell r="D2275" t="str">
            <v>HU</v>
          </cell>
          <cell r="E2275" t="str">
            <v>BUD</v>
          </cell>
          <cell r="F2275" t="str">
            <v>Peter</v>
          </cell>
          <cell r="G2275" t="str">
            <v>BUD</v>
          </cell>
          <cell r="H2275" t="str">
            <v>AMERICAS</v>
          </cell>
          <cell r="I2275" t="str">
            <v>US</v>
          </cell>
          <cell r="J2275" t="str">
            <v>MKE</v>
          </cell>
          <cell r="K2275" t="str">
            <v>MKE</v>
          </cell>
          <cell r="R2275">
            <v>3</v>
          </cell>
          <cell r="S2275">
            <v>67.5</v>
          </cell>
          <cell r="T2275">
            <v>1</v>
          </cell>
          <cell r="U2275">
            <v>0</v>
          </cell>
          <cell r="V2275">
            <v>0</v>
          </cell>
          <cell r="W2275">
            <v>0</v>
          </cell>
          <cell r="X2275">
            <v>166</v>
          </cell>
          <cell r="Y2275" t="str">
            <v>SL1</v>
          </cell>
          <cell r="Z2275" t="str">
            <v>DEF</v>
          </cell>
          <cell r="AA2275" t="str">
            <v>not specified</v>
          </cell>
          <cell r="AB2275" t="str">
            <v>not specified</v>
          </cell>
          <cell r="AC2275" t="b">
            <v>0</v>
          </cell>
          <cell r="AD2275" t="str">
            <v>DTD</v>
          </cell>
          <cell r="AE2275">
            <v>7</v>
          </cell>
          <cell r="AG2275" t="str">
            <v>EUR</v>
          </cell>
          <cell r="AH2275" t="b">
            <v>0</v>
          </cell>
          <cell r="AJ2275" t="str">
            <v xml:space="preserve">Airfreight needs to be quoted as consol, where Lithium batteries are accepted as a consol. Quote Lithium check fee, if applicable. </v>
          </cell>
          <cell r="AK2275" t="str">
            <v>Incumbent</v>
          </cell>
          <cell r="AL2275" t="str">
            <v>EUR</v>
          </cell>
          <cell r="AM2275" t="str">
            <v>BUD</v>
          </cell>
          <cell r="AN2275">
            <v>0.18</v>
          </cell>
          <cell r="AO2275" t="str">
            <v>-</v>
          </cell>
          <cell r="AP2275">
            <v>8</v>
          </cell>
          <cell r="AQ2275">
            <v>0</v>
          </cell>
          <cell r="AR2275">
            <v>30</v>
          </cell>
          <cell r="AS2275">
            <v>7.0000000000000007E-2</v>
          </cell>
          <cell r="AT2275" t="str">
            <v>per shipment</v>
          </cell>
          <cell r="AU2275">
            <v>125</v>
          </cell>
          <cell r="AW2275" t="str">
            <v>EUR</v>
          </cell>
          <cell r="AX2275">
            <v>2.15</v>
          </cell>
          <cell r="AY2275">
            <v>120</v>
          </cell>
          <cell r="AZ2275" t="str">
            <v>KL</v>
          </cell>
          <cell r="BA2275" t="str">
            <v>FRA</v>
          </cell>
          <cell r="BB2275" t="str">
            <v>2,4</v>
          </cell>
          <cell r="BC2275">
            <v>2</v>
          </cell>
        </row>
        <row r="2276">
          <cell r="A2276">
            <v>2633</v>
          </cell>
          <cell r="B2276" t="str">
            <v>UNALLOCATED</v>
          </cell>
          <cell r="C2276" t="str">
            <v>EUROPE</v>
          </cell>
          <cell r="D2276" t="str">
            <v>HU</v>
          </cell>
          <cell r="E2276" t="str">
            <v>BUD</v>
          </cell>
          <cell r="F2276" t="str">
            <v>Peter</v>
          </cell>
          <cell r="G2276" t="str">
            <v>BUD</v>
          </cell>
          <cell r="H2276" t="str">
            <v>AMERICAS</v>
          </cell>
          <cell r="I2276" t="str">
            <v>US</v>
          </cell>
          <cell r="J2276" t="str">
            <v>MKE</v>
          </cell>
          <cell r="K2276" t="str">
            <v>MKE</v>
          </cell>
          <cell r="R2276">
            <v>1</v>
          </cell>
          <cell r="S2276">
            <v>9.5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166</v>
          </cell>
          <cell r="Y2276" t="str">
            <v>SL5</v>
          </cell>
          <cell r="Z2276" t="str">
            <v>DG1</v>
          </cell>
          <cell r="AA2276" t="str">
            <v>PAX</v>
          </cell>
          <cell r="AB2276" t="str">
            <v>LD</v>
          </cell>
          <cell r="AC2276" t="b">
            <v>1</v>
          </cell>
          <cell r="AD2276" t="str">
            <v>DTD</v>
          </cell>
          <cell r="AE2276" t="str">
            <v>not specified</v>
          </cell>
          <cell r="AG2276" t="str">
            <v>EUR</v>
          </cell>
          <cell r="AH2276" t="b">
            <v>0</v>
          </cell>
          <cell r="AJ2276" t="str">
            <v>DG under UN 3480/3481/3090/3091 (lithium with DG declaration)</v>
          </cell>
          <cell r="AK2276" t="str">
            <v>Incumbent</v>
          </cell>
          <cell r="AL2276" t="str">
            <v>EUR</v>
          </cell>
          <cell r="AM2276" t="str">
            <v>BUD</v>
          </cell>
          <cell r="AN2276">
            <v>0.18</v>
          </cell>
          <cell r="AO2276" t="str">
            <v>-</v>
          </cell>
          <cell r="AP2276">
            <v>8</v>
          </cell>
          <cell r="AQ2276">
            <v>0</v>
          </cell>
          <cell r="AR2276">
            <v>30</v>
          </cell>
          <cell r="AS2276">
            <v>7.0000000000000007E-2</v>
          </cell>
          <cell r="AT2276" t="str">
            <v>per shipment</v>
          </cell>
          <cell r="AU2276">
            <v>125</v>
          </cell>
          <cell r="AW2276" t="str">
            <v>EUR</v>
          </cell>
          <cell r="AX2276">
            <v>2.15</v>
          </cell>
          <cell r="AY2276">
            <v>120</v>
          </cell>
          <cell r="AZ2276" t="str">
            <v>KL</v>
          </cell>
          <cell r="BA2276" t="str">
            <v>FRA</v>
          </cell>
          <cell r="BB2276" t="str">
            <v>2,4</v>
          </cell>
          <cell r="BC2276">
            <v>2</v>
          </cell>
        </row>
        <row r="2277">
          <cell r="A2277">
            <v>2822</v>
          </cell>
          <cell r="B2277" t="str">
            <v>BG SPS</v>
          </cell>
          <cell r="C2277" t="str">
            <v>EUROPE</v>
          </cell>
          <cell r="D2277" t="str">
            <v>HU</v>
          </cell>
          <cell r="E2277" t="str">
            <v>BUD</v>
          </cell>
          <cell r="F2277" t="str">
            <v>Peter</v>
          </cell>
          <cell r="G2277" t="str">
            <v>BUD</v>
          </cell>
          <cell r="H2277" t="str">
            <v>AMERICAS</v>
          </cell>
          <cell r="I2277" t="str">
            <v>US</v>
          </cell>
          <cell r="J2277" t="str">
            <v>ORD</v>
          </cell>
          <cell r="K2277" t="str">
            <v>ORD</v>
          </cell>
          <cell r="R2277">
            <v>57</v>
          </cell>
          <cell r="S2277">
            <v>16361.5</v>
          </cell>
          <cell r="T2277">
            <v>1</v>
          </cell>
          <cell r="U2277">
            <v>0</v>
          </cell>
          <cell r="V2277">
            <v>0</v>
          </cell>
          <cell r="W2277">
            <v>0</v>
          </cell>
          <cell r="X2277">
            <v>166</v>
          </cell>
          <cell r="Y2277" t="str">
            <v>SL1</v>
          </cell>
          <cell r="Z2277" t="str">
            <v>DEF</v>
          </cell>
          <cell r="AA2277" t="str">
            <v>not specified</v>
          </cell>
          <cell r="AB2277" t="str">
            <v>not specified</v>
          </cell>
          <cell r="AC2277" t="b">
            <v>0</v>
          </cell>
          <cell r="AD2277" t="str">
            <v>DTD</v>
          </cell>
          <cell r="AE2277">
            <v>7</v>
          </cell>
          <cell r="AG2277" t="str">
            <v>EUR</v>
          </cell>
          <cell r="AH2277" t="b">
            <v>0</v>
          </cell>
          <cell r="AJ2277" t="str">
            <v xml:space="preserve">Airfreight needs to be quoted as consol, where Lithium batteries are accepted as a consol. Quote Lithium check fee, if applicable. </v>
          </cell>
          <cell r="AK2277" t="str">
            <v>Incumbent</v>
          </cell>
          <cell r="AL2277" t="str">
            <v>EUR</v>
          </cell>
          <cell r="AM2277" t="str">
            <v>BUD</v>
          </cell>
          <cell r="AN2277">
            <v>0.18</v>
          </cell>
          <cell r="AO2277" t="str">
            <v>-</v>
          </cell>
          <cell r="AP2277">
            <v>8</v>
          </cell>
          <cell r="AQ2277">
            <v>0</v>
          </cell>
          <cell r="AR2277">
            <v>30</v>
          </cell>
          <cell r="AS2277">
            <v>7.0000000000000007E-2</v>
          </cell>
          <cell r="AT2277" t="str">
            <v>per shipment</v>
          </cell>
          <cell r="AU2277">
            <v>125</v>
          </cell>
          <cell r="AV2277" t="str">
            <v>Incumbent</v>
          </cell>
          <cell r="AW2277" t="str">
            <v>EUR</v>
          </cell>
          <cell r="AX2277">
            <v>1.6</v>
          </cell>
          <cell r="AY2277">
            <v>120</v>
          </cell>
          <cell r="AZ2277" t="str">
            <v>KL</v>
          </cell>
          <cell r="BA2277" t="str">
            <v>FRA</v>
          </cell>
          <cell r="BB2277" t="str">
            <v>2,4</v>
          </cell>
          <cell r="BC2277">
            <v>2</v>
          </cell>
        </row>
        <row r="2278">
          <cell r="A2278">
            <v>2852</v>
          </cell>
          <cell r="B2278" t="str">
            <v>BG SPS</v>
          </cell>
          <cell r="C2278" t="str">
            <v>EUROPE</v>
          </cell>
          <cell r="D2278" t="str">
            <v>HU</v>
          </cell>
          <cell r="E2278" t="str">
            <v>BUD</v>
          </cell>
          <cell r="F2278" t="str">
            <v>Peter</v>
          </cell>
          <cell r="G2278" t="str">
            <v>BUD</v>
          </cell>
          <cell r="H2278" t="str">
            <v>AMERICAS</v>
          </cell>
          <cell r="I2278" t="str">
            <v>US</v>
          </cell>
          <cell r="J2278" t="str">
            <v>ORD</v>
          </cell>
          <cell r="K2278" t="str">
            <v>ORD</v>
          </cell>
          <cell r="R2278">
            <v>1</v>
          </cell>
          <cell r="S2278">
            <v>323.5</v>
          </cell>
          <cell r="T2278">
            <v>1</v>
          </cell>
          <cell r="U2278">
            <v>0</v>
          </cell>
          <cell r="V2278">
            <v>0</v>
          </cell>
          <cell r="W2278">
            <v>0</v>
          </cell>
          <cell r="X2278">
            <v>166</v>
          </cell>
          <cell r="Y2278" t="str">
            <v>SL4</v>
          </cell>
          <cell r="Z2278" t="str">
            <v>DG2</v>
          </cell>
          <cell r="AA2278" t="str">
            <v>CAO</v>
          </cell>
          <cell r="AB2278" t="str">
            <v>MD</v>
          </cell>
          <cell r="AC2278" t="b">
            <v>1</v>
          </cell>
          <cell r="AD2278" t="str">
            <v>DTD</v>
          </cell>
          <cell r="AE2278" t="str">
            <v>not specified</v>
          </cell>
          <cell r="AG2278" t="str">
            <v>EUR</v>
          </cell>
          <cell r="AH2278" t="b">
            <v>0</v>
          </cell>
          <cell r="AJ2278" t="str">
            <v>DG under UN 3480/3481/3090/3091 (lithium with DG declaration)</v>
          </cell>
          <cell r="AK2278" t="str">
            <v>Incumbent</v>
          </cell>
          <cell r="AL2278" t="str">
            <v>EUR</v>
          </cell>
          <cell r="AM2278" t="str">
            <v>BUD</v>
          </cell>
          <cell r="AN2278">
            <v>0.18</v>
          </cell>
          <cell r="AO2278" t="str">
            <v>-</v>
          </cell>
          <cell r="AP2278">
            <v>8</v>
          </cell>
          <cell r="AQ2278">
            <v>0</v>
          </cell>
          <cell r="AR2278">
            <v>30</v>
          </cell>
          <cell r="AS2278">
            <v>7.0000000000000007E-2</v>
          </cell>
          <cell r="AT2278" t="str">
            <v>per shipment</v>
          </cell>
          <cell r="AU2278">
            <v>125</v>
          </cell>
          <cell r="AW2278" t="str">
            <v>EUR</v>
          </cell>
          <cell r="AX2278">
            <v>5.68</v>
          </cell>
          <cell r="AY2278">
            <v>168</v>
          </cell>
          <cell r="AZ2278" t="str">
            <v>CV</v>
          </cell>
          <cell r="BA2278" t="str">
            <v>LUX</v>
          </cell>
          <cell r="BB2278" t="str">
            <v>2,4</v>
          </cell>
          <cell r="BC2278">
            <v>2</v>
          </cell>
        </row>
        <row r="2279">
          <cell r="A2279">
            <v>2917</v>
          </cell>
          <cell r="B2279" t="str">
            <v>BG SPS</v>
          </cell>
          <cell r="C2279" t="str">
            <v>EUROPE</v>
          </cell>
          <cell r="D2279" t="str">
            <v>HU</v>
          </cell>
          <cell r="E2279" t="str">
            <v>BUD</v>
          </cell>
          <cell r="F2279" t="str">
            <v>Peter</v>
          </cell>
          <cell r="G2279" t="str">
            <v>BUD</v>
          </cell>
          <cell r="H2279" t="str">
            <v>AMERICAS</v>
          </cell>
          <cell r="I2279" t="str">
            <v>US</v>
          </cell>
          <cell r="J2279" t="str">
            <v>PDX</v>
          </cell>
          <cell r="K2279" t="str">
            <v>PDX</v>
          </cell>
          <cell r="R2279">
            <v>2</v>
          </cell>
          <cell r="S2279">
            <v>809</v>
          </cell>
          <cell r="T2279">
            <v>1</v>
          </cell>
          <cell r="U2279">
            <v>0</v>
          </cell>
          <cell r="V2279">
            <v>0</v>
          </cell>
          <cell r="W2279">
            <v>0</v>
          </cell>
          <cell r="X2279">
            <v>166</v>
          </cell>
          <cell r="Y2279" t="str">
            <v>SL1</v>
          </cell>
          <cell r="Z2279" t="str">
            <v>DEF</v>
          </cell>
          <cell r="AA2279" t="str">
            <v>not specified</v>
          </cell>
          <cell r="AB2279" t="str">
            <v>not specified</v>
          </cell>
          <cell r="AC2279" t="b">
            <v>0</v>
          </cell>
          <cell r="AD2279" t="str">
            <v>DTD</v>
          </cell>
          <cell r="AE2279">
            <v>7</v>
          </cell>
          <cell r="AG2279" t="str">
            <v>EUR</v>
          </cell>
          <cell r="AH2279" t="b">
            <v>0</v>
          </cell>
          <cell r="AJ2279" t="str">
            <v xml:space="preserve">Airfreight needs to be quoted as consol, where Lithium batteries are accepted as a consol. Quote Lithium check fee, if applicable. </v>
          </cell>
          <cell r="AK2279" t="str">
            <v>Incumbent</v>
          </cell>
          <cell r="AL2279" t="str">
            <v>EUR</v>
          </cell>
          <cell r="AM2279" t="str">
            <v>BUD</v>
          </cell>
          <cell r="AN2279">
            <v>0.18</v>
          </cell>
          <cell r="AO2279" t="str">
            <v>-</v>
          </cell>
          <cell r="AP2279">
            <v>8</v>
          </cell>
          <cell r="AQ2279">
            <v>0</v>
          </cell>
          <cell r="AR2279">
            <v>30</v>
          </cell>
          <cell r="AS2279">
            <v>7.0000000000000007E-2</v>
          </cell>
          <cell r="AT2279" t="str">
            <v>per shipment</v>
          </cell>
          <cell r="AU2279">
            <v>125</v>
          </cell>
          <cell r="AW2279" t="str">
            <v>EUR</v>
          </cell>
          <cell r="AX2279">
            <v>2.85</v>
          </cell>
          <cell r="AY2279">
            <v>120</v>
          </cell>
          <cell r="AZ2279" t="str">
            <v>KL</v>
          </cell>
          <cell r="BA2279" t="str">
            <v>FRA</v>
          </cell>
          <cell r="BB2279" t="str">
            <v>2,4</v>
          </cell>
          <cell r="BC2279">
            <v>2</v>
          </cell>
        </row>
        <row r="2280">
          <cell r="A2280">
            <v>2983</v>
          </cell>
          <cell r="B2280" t="str">
            <v>BG SPS</v>
          </cell>
          <cell r="C2280" t="str">
            <v>EUROPE</v>
          </cell>
          <cell r="D2280" t="str">
            <v>HU</v>
          </cell>
          <cell r="E2280" t="str">
            <v>BUD</v>
          </cell>
          <cell r="F2280" t="str">
            <v>Peter</v>
          </cell>
          <cell r="G2280" t="str">
            <v>BUD</v>
          </cell>
          <cell r="H2280" t="str">
            <v>AMERICAS</v>
          </cell>
          <cell r="I2280" t="str">
            <v>US</v>
          </cell>
          <cell r="J2280" t="str">
            <v>PIT</v>
          </cell>
          <cell r="K2280" t="str">
            <v>PIT</v>
          </cell>
          <cell r="R2280">
            <v>39</v>
          </cell>
          <cell r="S2280">
            <v>1589.5</v>
          </cell>
          <cell r="T2280">
            <v>1</v>
          </cell>
          <cell r="U2280">
            <v>0</v>
          </cell>
          <cell r="V2280">
            <v>0</v>
          </cell>
          <cell r="W2280">
            <v>0</v>
          </cell>
          <cell r="X2280">
            <v>166</v>
          </cell>
          <cell r="Y2280" t="str">
            <v>SL1</v>
          </cell>
          <cell r="Z2280" t="str">
            <v>DEF</v>
          </cell>
          <cell r="AA2280" t="str">
            <v>not specified</v>
          </cell>
          <cell r="AB2280" t="str">
            <v>not specified</v>
          </cell>
          <cell r="AC2280" t="b">
            <v>0</v>
          </cell>
          <cell r="AD2280" t="str">
            <v>DTD</v>
          </cell>
          <cell r="AE2280">
            <v>7</v>
          </cell>
          <cell r="AG2280" t="str">
            <v>EUR</v>
          </cell>
          <cell r="AH2280" t="b">
            <v>0</v>
          </cell>
          <cell r="AJ2280" t="str">
            <v xml:space="preserve">Airfreight needs to be quoted as consol, where Lithium batteries are accepted as a consol. Quote Lithium check fee, if applicable. </v>
          </cell>
          <cell r="AK2280" t="str">
            <v>Incumbent</v>
          </cell>
          <cell r="AL2280" t="str">
            <v>EUR</v>
          </cell>
          <cell r="AM2280" t="str">
            <v>BUD</v>
          </cell>
          <cell r="AN2280">
            <v>0.18</v>
          </cell>
          <cell r="AO2280" t="str">
            <v>-</v>
          </cell>
          <cell r="AP2280">
            <v>8</v>
          </cell>
          <cell r="AQ2280">
            <v>0</v>
          </cell>
          <cell r="AR2280">
            <v>30</v>
          </cell>
          <cell r="AS2280">
            <v>7.0000000000000007E-2</v>
          </cell>
          <cell r="AT2280" t="str">
            <v>per shipment</v>
          </cell>
          <cell r="AU2280">
            <v>125</v>
          </cell>
          <cell r="AV2280" t="str">
            <v>Incumbent</v>
          </cell>
          <cell r="AW2280" t="str">
            <v>EUR</v>
          </cell>
          <cell r="AX2280">
            <v>1.95</v>
          </cell>
          <cell r="AY2280">
            <v>120</v>
          </cell>
          <cell r="AZ2280" t="str">
            <v>KL</v>
          </cell>
          <cell r="BA2280" t="str">
            <v>FRA</v>
          </cell>
          <cell r="BB2280" t="str">
            <v>2,4</v>
          </cell>
          <cell r="BC2280">
            <v>2</v>
          </cell>
        </row>
        <row r="2281">
          <cell r="A2281">
            <v>3003</v>
          </cell>
          <cell r="B2281" t="str">
            <v>BG SPS</v>
          </cell>
          <cell r="C2281" t="str">
            <v>EUROPE</v>
          </cell>
          <cell r="D2281" t="str">
            <v>HU</v>
          </cell>
          <cell r="E2281" t="str">
            <v>BUD</v>
          </cell>
          <cell r="F2281" t="str">
            <v>Peter</v>
          </cell>
          <cell r="G2281" t="str">
            <v>BUD</v>
          </cell>
          <cell r="H2281" t="str">
            <v>AMERICAS</v>
          </cell>
          <cell r="I2281" t="str">
            <v>US</v>
          </cell>
          <cell r="J2281" t="str">
            <v>PIT</v>
          </cell>
          <cell r="K2281" t="str">
            <v>PIT</v>
          </cell>
          <cell r="R2281">
            <v>1</v>
          </cell>
          <cell r="S2281">
            <v>16</v>
          </cell>
          <cell r="T2281">
            <v>1</v>
          </cell>
          <cell r="U2281">
            <v>0</v>
          </cell>
          <cell r="V2281">
            <v>0</v>
          </cell>
          <cell r="W2281">
            <v>0</v>
          </cell>
          <cell r="X2281">
            <v>166</v>
          </cell>
          <cell r="Y2281" t="str">
            <v>SL5</v>
          </cell>
          <cell r="Z2281" t="str">
            <v>DG1</v>
          </cell>
          <cell r="AA2281" t="str">
            <v>PAX</v>
          </cell>
          <cell r="AB2281" t="str">
            <v>LD</v>
          </cell>
          <cell r="AC2281" t="b">
            <v>1</v>
          </cell>
          <cell r="AD2281" t="str">
            <v>DTD</v>
          </cell>
          <cell r="AE2281" t="str">
            <v>not specified</v>
          </cell>
          <cell r="AG2281" t="str">
            <v>EUR</v>
          </cell>
          <cell r="AH2281" t="b">
            <v>0</v>
          </cell>
          <cell r="AJ2281" t="str">
            <v>DG under UN 3480/3481/3090/3091 (lithium with DG declaration)</v>
          </cell>
          <cell r="AK2281" t="str">
            <v>Incumbent</v>
          </cell>
          <cell r="AL2281" t="str">
            <v>EUR</v>
          </cell>
          <cell r="AM2281" t="str">
            <v>BUD</v>
          </cell>
          <cell r="AN2281">
            <v>0.18</v>
          </cell>
          <cell r="AO2281" t="str">
            <v>-</v>
          </cell>
          <cell r="AP2281">
            <v>8</v>
          </cell>
          <cell r="AQ2281">
            <v>0</v>
          </cell>
          <cell r="AR2281">
            <v>30</v>
          </cell>
          <cell r="AS2281">
            <v>7.0000000000000007E-2</v>
          </cell>
          <cell r="AT2281" t="str">
            <v>per shipment</v>
          </cell>
          <cell r="AU2281">
            <v>125</v>
          </cell>
          <cell r="AW2281" t="str">
            <v>EUR</v>
          </cell>
          <cell r="AX2281">
            <v>1.95</v>
          </cell>
          <cell r="AY2281">
            <v>120</v>
          </cell>
          <cell r="AZ2281" t="str">
            <v>KL</v>
          </cell>
          <cell r="BA2281" t="str">
            <v>FRA</v>
          </cell>
          <cell r="BB2281" t="str">
            <v>2,4</v>
          </cell>
          <cell r="BC2281">
            <v>2</v>
          </cell>
        </row>
        <row r="2282">
          <cell r="A2282">
            <v>3470</v>
          </cell>
          <cell r="B2282" t="str">
            <v>BG SPS</v>
          </cell>
          <cell r="C2282" t="str">
            <v>EUROPE</v>
          </cell>
          <cell r="D2282" t="str">
            <v>HU</v>
          </cell>
          <cell r="E2282" t="str">
            <v>BUD</v>
          </cell>
          <cell r="F2282" t="str">
            <v>Peter</v>
          </cell>
          <cell r="G2282" t="str">
            <v>BUD</v>
          </cell>
          <cell r="H2282" t="str">
            <v>AMERICAS</v>
          </cell>
          <cell r="I2282" t="str">
            <v>US</v>
          </cell>
          <cell r="J2282" t="str">
            <v>SEA</v>
          </cell>
          <cell r="K2282" t="str">
            <v>SEA</v>
          </cell>
          <cell r="R2282">
            <v>100</v>
          </cell>
          <cell r="S2282">
            <v>170570.5</v>
          </cell>
          <cell r="T2282">
            <v>2</v>
          </cell>
          <cell r="U2282">
            <v>0</v>
          </cell>
          <cell r="V2282">
            <v>0</v>
          </cell>
          <cell r="W2282">
            <v>0</v>
          </cell>
          <cell r="X2282">
            <v>166</v>
          </cell>
          <cell r="Y2282" t="str">
            <v>SL1</v>
          </cell>
          <cell r="Z2282" t="str">
            <v>DEF</v>
          </cell>
          <cell r="AA2282" t="str">
            <v>not specified</v>
          </cell>
          <cell r="AB2282" t="str">
            <v>not specified</v>
          </cell>
          <cell r="AC2282" t="b">
            <v>0</v>
          </cell>
          <cell r="AD2282" t="str">
            <v>DTD</v>
          </cell>
          <cell r="AE2282">
            <v>7</v>
          </cell>
          <cell r="AG2282" t="str">
            <v>EUR</v>
          </cell>
          <cell r="AH2282" t="b">
            <v>0</v>
          </cell>
          <cell r="AJ2282" t="str">
            <v xml:space="preserve">Airfreight needs to be quoted as consol, where Lithium batteries are accepted as a consol. Quote Lithium check fee, if applicable. </v>
          </cell>
          <cell r="AK2282" t="str">
            <v>Incumbent</v>
          </cell>
          <cell r="AL2282" t="str">
            <v>EUR</v>
          </cell>
          <cell r="AM2282" t="str">
            <v>BUD</v>
          </cell>
          <cell r="AN2282">
            <v>0.18</v>
          </cell>
          <cell r="AO2282" t="str">
            <v>-</v>
          </cell>
          <cell r="AP2282">
            <v>8</v>
          </cell>
          <cell r="AQ2282">
            <v>0</v>
          </cell>
          <cell r="AR2282">
            <v>30</v>
          </cell>
          <cell r="AS2282">
            <v>7.0000000000000007E-2</v>
          </cell>
          <cell r="AT2282" t="str">
            <v>per shipment</v>
          </cell>
          <cell r="AU2282">
            <v>125</v>
          </cell>
          <cell r="AV2282" t="str">
            <v>Incumbent</v>
          </cell>
          <cell r="AW2282" t="str">
            <v>EUR</v>
          </cell>
          <cell r="AX2282">
            <v>1.75</v>
          </cell>
          <cell r="AY2282">
            <v>120</v>
          </cell>
          <cell r="AZ2282" t="str">
            <v>KL</v>
          </cell>
          <cell r="BA2282" t="str">
            <v>FRA</v>
          </cell>
          <cell r="BB2282" t="str">
            <v>2,4</v>
          </cell>
          <cell r="BC2282">
            <v>2</v>
          </cell>
        </row>
        <row r="2283">
          <cell r="A2283">
            <v>3552</v>
          </cell>
          <cell r="B2283" t="str">
            <v>BG SPS</v>
          </cell>
          <cell r="C2283" t="str">
            <v>EUROPE</v>
          </cell>
          <cell r="D2283" t="str">
            <v>HU</v>
          </cell>
          <cell r="E2283" t="str">
            <v>BUD</v>
          </cell>
          <cell r="F2283" t="str">
            <v>Peter</v>
          </cell>
          <cell r="G2283" t="str">
            <v>BUD</v>
          </cell>
          <cell r="H2283" t="str">
            <v>AMERICAS</v>
          </cell>
          <cell r="I2283" t="str">
            <v>US</v>
          </cell>
          <cell r="J2283" t="str">
            <v>SEA</v>
          </cell>
          <cell r="K2283" t="str">
            <v>SEA</v>
          </cell>
          <cell r="X2283">
            <v>166</v>
          </cell>
          <cell r="Y2283" t="str">
            <v>SL1</v>
          </cell>
          <cell r="Z2283" t="str">
            <v>DEF</v>
          </cell>
          <cell r="AA2283" t="str">
            <v>not specified</v>
          </cell>
          <cell r="AB2283" t="str">
            <v>not specified</v>
          </cell>
          <cell r="AC2283" t="b">
            <v>0</v>
          </cell>
          <cell r="AD2283" t="str">
            <v>DTD</v>
          </cell>
          <cell r="AE2283">
            <v>7</v>
          </cell>
          <cell r="AG2283" t="str">
            <v>EUR</v>
          </cell>
          <cell r="AH2283" t="b">
            <v>0</v>
          </cell>
          <cell r="AJ2283" t="str">
            <v xml:space="preserve">Airfreight needs to be quoted as consol, where Lithium batteries are accepted as a consol. Quote Lithium check fee, if applicable. </v>
          </cell>
          <cell r="AK2283" t="str">
            <v>Incumbent</v>
          </cell>
          <cell r="AL2283" t="str">
            <v>EUR</v>
          </cell>
          <cell r="AM2283" t="str">
            <v>BUD</v>
          </cell>
          <cell r="AN2283">
            <v>0.18</v>
          </cell>
          <cell r="AO2283" t="str">
            <v>-</v>
          </cell>
          <cell r="AP2283">
            <v>8</v>
          </cell>
          <cell r="AQ2283">
            <v>0</v>
          </cell>
          <cell r="AR2283">
            <v>30</v>
          </cell>
          <cell r="AS2283">
            <v>7.0000000000000007E-2</v>
          </cell>
          <cell r="AT2283" t="str">
            <v>per shipment</v>
          </cell>
          <cell r="AU2283">
            <v>125</v>
          </cell>
          <cell r="AV2283" t="str">
            <v>Incumbent</v>
          </cell>
          <cell r="AW2283" t="str">
            <v>EUR</v>
          </cell>
          <cell r="AX2283">
            <v>1.75</v>
          </cell>
          <cell r="AY2283">
            <v>120</v>
          </cell>
          <cell r="AZ2283" t="str">
            <v>KL</v>
          </cell>
          <cell r="BA2283" t="str">
            <v>FRA</v>
          </cell>
          <cell r="BB2283" t="str">
            <v>2,4</v>
          </cell>
          <cell r="BC2283">
            <v>2</v>
          </cell>
        </row>
        <row r="2284">
          <cell r="A2284">
            <v>3867</v>
          </cell>
          <cell r="B2284" t="str">
            <v>BG SPS</v>
          </cell>
          <cell r="C2284" t="str">
            <v>EUROPE</v>
          </cell>
          <cell r="D2284" t="str">
            <v>HU</v>
          </cell>
          <cell r="E2284" t="str">
            <v>BUD</v>
          </cell>
          <cell r="F2284" t="str">
            <v>Peter</v>
          </cell>
          <cell r="G2284" t="str">
            <v>BUD</v>
          </cell>
          <cell r="H2284" t="str">
            <v>AMERICAS</v>
          </cell>
          <cell r="I2284" t="str">
            <v>US</v>
          </cell>
          <cell r="J2284" t="str">
            <v>SLC</v>
          </cell>
          <cell r="K2284" t="str">
            <v>SLC</v>
          </cell>
          <cell r="R2284">
            <v>44</v>
          </cell>
          <cell r="S2284">
            <v>9218</v>
          </cell>
          <cell r="T2284">
            <v>1</v>
          </cell>
          <cell r="U2284">
            <v>0</v>
          </cell>
          <cell r="V2284">
            <v>0</v>
          </cell>
          <cell r="W2284">
            <v>0</v>
          </cell>
          <cell r="X2284">
            <v>166</v>
          </cell>
          <cell r="Y2284" t="str">
            <v>SL1</v>
          </cell>
          <cell r="Z2284" t="str">
            <v>DEF</v>
          </cell>
          <cell r="AA2284" t="str">
            <v>not specified</v>
          </cell>
          <cell r="AB2284" t="str">
            <v>not specified</v>
          </cell>
          <cell r="AC2284" t="b">
            <v>0</v>
          </cell>
          <cell r="AD2284" t="str">
            <v>DTD</v>
          </cell>
          <cell r="AE2284">
            <v>7</v>
          </cell>
          <cell r="AG2284" t="str">
            <v>EUR</v>
          </cell>
          <cell r="AH2284" t="b">
            <v>0</v>
          </cell>
          <cell r="AJ2284" t="str">
            <v xml:space="preserve">Airfreight needs to be quoted as consol, where Lithium batteries are accepted as a consol. Quote Lithium check fee, if applicable. </v>
          </cell>
          <cell r="AK2284" t="str">
            <v>Incumbent</v>
          </cell>
          <cell r="AL2284" t="str">
            <v>EUR</v>
          </cell>
          <cell r="AM2284" t="str">
            <v>BUD</v>
          </cell>
          <cell r="AN2284">
            <v>0.18</v>
          </cell>
          <cell r="AO2284" t="str">
            <v>-</v>
          </cell>
          <cell r="AP2284">
            <v>8</v>
          </cell>
          <cell r="AQ2284">
            <v>0</v>
          </cell>
          <cell r="AR2284">
            <v>30</v>
          </cell>
          <cell r="AS2284">
            <v>7.0000000000000007E-2</v>
          </cell>
          <cell r="AT2284" t="str">
            <v>per shipment</v>
          </cell>
          <cell r="AU2284">
            <v>125</v>
          </cell>
          <cell r="AV2284" t="str">
            <v>Incumbent</v>
          </cell>
          <cell r="AW2284" t="str">
            <v>EUR</v>
          </cell>
          <cell r="AX2284">
            <v>1.85</v>
          </cell>
          <cell r="AY2284">
            <v>120</v>
          </cell>
          <cell r="AZ2284" t="str">
            <v>KL</v>
          </cell>
          <cell r="BA2284" t="str">
            <v>FRA</v>
          </cell>
          <cell r="BB2284" t="str">
            <v>2,4</v>
          </cell>
          <cell r="BC2284">
            <v>2</v>
          </cell>
        </row>
        <row r="2285">
          <cell r="A2285">
            <v>4127</v>
          </cell>
          <cell r="B2285" t="str">
            <v>BG SPS</v>
          </cell>
          <cell r="C2285" t="str">
            <v>EUROPE</v>
          </cell>
          <cell r="D2285" t="str">
            <v>HU</v>
          </cell>
          <cell r="E2285" t="str">
            <v>BUD</v>
          </cell>
          <cell r="F2285" t="str">
            <v>Peter</v>
          </cell>
          <cell r="G2285" t="str">
            <v>BUD</v>
          </cell>
          <cell r="H2285" t="str">
            <v>EUROPE</v>
          </cell>
          <cell r="I2285" t="str">
            <v>IL</v>
          </cell>
          <cell r="J2285" t="str">
            <v>TLV</v>
          </cell>
          <cell r="K2285" t="str">
            <v>TLV</v>
          </cell>
          <cell r="R2285">
            <v>113</v>
          </cell>
          <cell r="S2285">
            <v>17764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166</v>
          </cell>
          <cell r="Y2285" t="str">
            <v>SL1</v>
          </cell>
          <cell r="Z2285" t="str">
            <v>DEF</v>
          </cell>
          <cell r="AA2285" t="str">
            <v>not specified</v>
          </cell>
          <cell r="AB2285" t="str">
            <v>not specified</v>
          </cell>
          <cell r="AC2285" t="b">
            <v>0</v>
          </cell>
          <cell r="AD2285" t="str">
            <v>DTD</v>
          </cell>
          <cell r="AE2285">
            <v>7</v>
          </cell>
          <cell r="AG2285" t="str">
            <v>EUR</v>
          </cell>
          <cell r="AH2285" t="b">
            <v>0</v>
          </cell>
          <cell r="AJ2285" t="str">
            <v xml:space="preserve">Airfreight needs to be quoted as consol, where Lithium batteries are accepted as a consol. Quote Lithium check fee, if applicable. </v>
          </cell>
          <cell r="AK2285" t="str">
            <v>Incumbent</v>
          </cell>
          <cell r="AL2285" t="str">
            <v>EUR</v>
          </cell>
          <cell r="AM2285" t="str">
            <v>BUD</v>
          </cell>
          <cell r="AN2285">
            <v>0.18</v>
          </cell>
          <cell r="AO2285" t="str">
            <v>-</v>
          </cell>
          <cell r="AP2285">
            <v>8</v>
          </cell>
          <cell r="AQ2285">
            <v>0</v>
          </cell>
          <cell r="AR2285">
            <v>30</v>
          </cell>
          <cell r="AS2285">
            <v>7.0000000000000007E-2</v>
          </cell>
          <cell r="AT2285" t="str">
            <v>per shipment</v>
          </cell>
          <cell r="AU2285">
            <v>125</v>
          </cell>
          <cell r="AV2285" t="str">
            <v>Incumbent</v>
          </cell>
          <cell r="AW2285" t="str">
            <v>EUR</v>
          </cell>
          <cell r="AX2285">
            <v>2.02</v>
          </cell>
          <cell r="AY2285">
            <v>72</v>
          </cell>
          <cell r="AZ2285" t="str">
            <v>KL</v>
          </cell>
          <cell r="BA2285" t="str">
            <v>FRA</v>
          </cell>
          <cell r="BB2285" t="str">
            <v>2,4</v>
          </cell>
          <cell r="BC2285">
            <v>2</v>
          </cell>
        </row>
        <row r="2286">
          <cell r="A2286">
            <v>4181</v>
          </cell>
          <cell r="B2286" t="str">
            <v>UNALLOCATED</v>
          </cell>
          <cell r="C2286" t="str">
            <v>EUROPE</v>
          </cell>
          <cell r="D2286" t="str">
            <v>HU</v>
          </cell>
          <cell r="E2286" t="str">
            <v>BUD</v>
          </cell>
          <cell r="F2286" t="str">
            <v>Peter</v>
          </cell>
          <cell r="G2286" t="str">
            <v>BUD</v>
          </cell>
          <cell r="H2286" t="str">
            <v>EUROPE</v>
          </cell>
          <cell r="I2286" t="str">
            <v>IL</v>
          </cell>
          <cell r="J2286" t="str">
            <v>TLV</v>
          </cell>
          <cell r="K2286" t="str">
            <v>TLV</v>
          </cell>
          <cell r="R2286">
            <v>10</v>
          </cell>
          <cell r="S2286">
            <v>320</v>
          </cell>
          <cell r="T2286">
            <v>1</v>
          </cell>
          <cell r="U2286">
            <v>0</v>
          </cell>
          <cell r="V2286">
            <v>0</v>
          </cell>
          <cell r="W2286">
            <v>0</v>
          </cell>
          <cell r="X2286">
            <v>166</v>
          </cell>
          <cell r="Y2286" t="str">
            <v>SL1</v>
          </cell>
          <cell r="Z2286" t="str">
            <v>DEF</v>
          </cell>
          <cell r="AA2286" t="str">
            <v>not specified</v>
          </cell>
          <cell r="AB2286" t="str">
            <v>not specified</v>
          </cell>
          <cell r="AC2286" t="b">
            <v>0</v>
          </cell>
          <cell r="AD2286" t="str">
            <v>DTD</v>
          </cell>
          <cell r="AE2286">
            <v>7</v>
          </cell>
          <cell r="AG2286" t="str">
            <v>EUR</v>
          </cell>
          <cell r="AH2286" t="b">
            <v>0</v>
          </cell>
          <cell r="AJ2286" t="str">
            <v xml:space="preserve">Airfreight needs to be quoted as consol, where Lithium batteries are accepted as a consol. Quote Lithium check fee, if applicable. </v>
          </cell>
          <cell r="AK2286" t="str">
            <v>Incumbent</v>
          </cell>
          <cell r="AL2286" t="str">
            <v>EUR</v>
          </cell>
          <cell r="AM2286" t="str">
            <v>BUD</v>
          </cell>
          <cell r="AN2286">
            <v>0.18</v>
          </cell>
          <cell r="AO2286" t="str">
            <v>-</v>
          </cell>
          <cell r="AP2286">
            <v>8</v>
          </cell>
          <cell r="AQ2286">
            <v>0</v>
          </cell>
          <cell r="AR2286">
            <v>30</v>
          </cell>
          <cell r="AS2286">
            <v>7.0000000000000007E-2</v>
          </cell>
          <cell r="AT2286" t="str">
            <v>per shipment</v>
          </cell>
          <cell r="AU2286">
            <v>125</v>
          </cell>
          <cell r="AV2286" t="str">
            <v>Incumbent</v>
          </cell>
          <cell r="AW2286" t="str">
            <v>EUR</v>
          </cell>
          <cell r="AX2286">
            <v>2.02</v>
          </cell>
          <cell r="AY2286">
            <v>72</v>
          </cell>
          <cell r="AZ2286" t="str">
            <v>KL</v>
          </cell>
          <cell r="BA2286" t="str">
            <v>FRA</v>
          </cell>
          <cell r="BB2286" t="str">
            <v>2,4</v>
          </cell>
          <cell r="BC2286">
            <v>2</v>
          </cell>
        </row>
        <row r="2287">
          <cell r="A2287">
            <v>4186</v>
          </cell>
          <cell r="B2287" t="str">
            <v>BG SPS</v>
          </cell>
          <cell r="C2287" t="str">
            <v>EUROPE</v>
          </cell>
          <cell r="D2287" t="str">
            <v>HU</v>
          </cell>
          <cell r="E2287" t="str">
            <v>BUD</v>
          </cell>
          <cell r="F2287" t="str">
            <v>Peter</v>
          </cell>
          <cell r="G2287" t="str">
            <v>BUD</v>
          </cell>
          <cell r="H2287" t="str">
            <v>EUROPE</v>
          </cell>
          <cell r="I2287" t="str">
            <v>IL</v>
          </cell>
          <cell r="J2287" t="str">
            <v>TLV</v>
          </cell>
          <cell r="K2287" t="str">
            <v>TLV</v>
          </cell>
          <cell r="R2287">
            <v>1</v>
          </cell>
          <cell r="S2287">
            <v>236.5</v>
          </cell>
          <cell r="T2287">
            <v>1</v>
          </cell>
          <cell r="U2287">
            <v>0</v>
          </cell>
          <cell r="V2287">
            <v>0</v>
          </cell>
          <cell r="W2287">
            <v>0</v>
          </cell>
          <cell r="X2287">
            <v>166</v>
          </cell>
          <cell r="Y2287" t="str">
            <v>SL4</v>
          </cell>
          <cell r="Z2287" t="str">
            <v>DG2</v>
          </cell>
          <cell r="AA2287" t="str">
            <v>CAO</v>
          </cell>
          <cell r="AB2287" t="str">
            <v>MD</v>
          </cell>
          <cell r="AC2287" t="b">
            <v>1</v>
          </cell>
          <cell r="AD2287" t="str">
            <v>DTD</v>
          </cell>
          <cell r="AE2287" t="str">
            <v>not specified</v>
          </cell>
          <cell r="AG2287" t="str">
            <v>EUR</v>
          </cell>
          <cell r="AH2287" t="b">
            <v>0</v>
          </cell>
          <cell r="AJ2287" t="str">
            <v>DG under UN 3480/3481/3090/3091 (lithium with DG declaration)</v>
          </cell>
          <cell r="AK2287" t="str">
            <v>Incumbent</v>
          </cell>
          <cell r="AL2287" t="str">
            <v>EUR</v>
          </cell>
          <cell r="AM2287" t="str">
            <v>BUD</v>
          </cell>
          <cell r="AN2287">
            <v>0.18</v>
          </cell>
          <cell r="AO2287" t="str">
            <v>-</v>
          </cell>
          <cell r="AP2287">
            <v>8</v>
          </cell>
          <cell r="AQ2287">
            <v>0</v>
          </cell>
          <cell r="AR2287">
            <v>30</v>
          </cell>
          <cell r="AS2287">
            <v>7.0000000000000007E-2</v>
          </cell>
          <cell r="AT2287" t="str">
            <v>per shipment</v>
          </cell>
          <cell r="AU2287">
            <v>125</v>
          </cell>
          <cell r="AW2287" t="str">
            <v>EUR</v>
          </cell>
          <cell r="AX2287">
            <v>5.68</v>
          </cell>
          <cell r="AY2287">
            <v>168</v>
          </cell>
          <cell r="AZ2287" t="str">
            <v>CV</v>
          </cell>
          <cell r="BA2287" t="str">
            <v>LUX</v>
          </cell>
          <cell r="BB2287" t="str">
            <v>2,4</v>
          </cell>
          <cell r="BC2287">
            <v>2</v>
          </cell>
        </row>
        <row r="2288">
          <cell r="A2288">
            <v>1484</v>
          </cell>
          <cell r="B2288" t="str">
            <v>BG CL</v>
          </cell>
          <cell r="C2288" t="str">
            <v>EUROPE</v>
          </cell>
          <cell r="D2288" t="str">
            <v>HU</v>
          </cell>
          <cell r="E2288" t="str">
            <v>BUD</v>
          </cell>
          <cell r="F2288" t="str">
            <v>Peter</v>
          </cell>
          <cell r="G2288" t="str">
            <v>BUD</v>
          </cell>
          <cell r="H2288" t="str">
            <v>LATAM</v>
          </cell>
          <cell r="I2288" t="str">
            <v>AR</v>
          </cell>
          <cell r="J2288" t="str">
            <v>BUE</v>
          </cell>
          <cell r="K2288" t="str">
            <v>EZE</v>
          </cell>
          <cell r="L2288">
            <v>4</v>
          </cell>
          <cell r="M2288">
            <v>2551</v>
          </cell>
          <cell r="N2288">
            <v>15.984</v>
          </cell>
          <cell r="O2288">
            <v>2664</v>
          </cell>
          <cell r="P2288">
            <v>2665</v>
          </cell>
          <cell r="Q2288">
            <v>0.123</v>
          </cell>
          <cell r="R2288">
            <v>2</v>
          </cell>
          <cell r="S2288">
            <v>1092</v>
          </cell>
          <cell r="T2288">
            <v>0.33333333333333331</v>
          </cell>
          <cell r="U2288">
            <v>0.66666666666666663</v>
          </cell>
          <cell r="V2288">
            <v>0</v>
          </cell>
          <cell r="W2288">
            <v>0</v>
          </cell>
          <cell r="X2288">
            <v>166</v>
          </cell>
          <cell r="Y2288" t="str">
            <v>SL1</v>
          </cell>
          <cell r="Z2288" t="str">
            <v>DEF</v>
          </cell>
          <cell r="AA2288" t="str">
            <v>not specified</v>
          </cell>
          <cell r="AB2288" t="str">
            <v>not specified</v>
          </cell>
          <cell r="AC2288" t="b">
            <v>0</v>
          </cell>
          <cell r="AD2288" t="str">
            <v>DTD</v>
          </cell>
          <cell r="AE2288">
            <v>7</v>
          </cell>
          <cell r="AG2288" t="str">
            <v>EUR</v>
          </cell>
          <cell r="AH2288" t="b">
            <v>0</v>
          </cell>
          <cell r="AJ2288" t="str">
            <v xml:space="preserve">Airfreight needs to be quoted as consol, where Lithium batteries are accepted as a consol. Quote Lithium check fee, if applicable. </v>
          </cell>
          <cell r="AK2288" t="str">
            <v>Incumbent</v>
          </cell>
          <cell r="AL2288" t="str">
            <v>EUR</v>
          </cell>
          <cell r="AM2288" t="str">
            <v>BUD</v>
          </cell>
          <cell r="AN2288">
            <v>0.18</v>
          </cell>
          <cell r="AO2288" t="str">
            <v>-</v>
          </cell>
          <cell r="AP2288">
            <v>8</v>
          </cell>
          <cell r="AQ2288">
            <v>0</v>
          </cell>
          <cell r="AR2288">
            <v>30</v>
          </cell>
          <cell r="AS2288">
            <v>7.0000000000000007E-2</v>
          </cell>
          <cell r="AT2288" t="str">
            <v>per shipment</v>
          </cell>
          <cell r="AU2288">
            <v>125</v>
          </cell>
          <cell r="AV2288" t="str">
            <v>Incumbent</v>
          </cell>
          <cell r="AW2288" t="str">
            <v>EUR</v>
          </cell>
          <cell r="AX2288">
            <v>3.85</v>
          </cell>
          <cell r="AY2288">
            <v>120</v>
          </cell>
          <cell r="AZ2288" t="str">
            <v>KL</v>
          </cell>
          <cell r="BA2288" t="str">
            <v>FRA</v>
          </cell>
          <cell r="BB2288" t="str">
            <v>2,4</v>
          </cell>
          <cell r="BC2288">
            <v>2</v>
          </cell>
        </row>
        <row r="2289">
          <cell r="A2289">
            <v>1487</v>
          </cell>
          <cell r="B2289" t="str">
            <v>UNALLOCATED</v>
          </cell>
          <cell r="C2289" t="str">
            <v>EUROPE</v>
          </cell>
          <cell r="D2289" t="str">
            <v>HU</v>
          </cell>
          <cell r="E2289" t="str">
            <v>BUD</v>
          </cell>
          <cell r="F2289" t="str">
            <v>Peter</v>
          </cell>
          <cell r="G2289" t="str">
            <v>BUD</v>
          </cell>
          <cell r="H2289" t="str">
            <v>LATAM</v>
          </cell>
          <cell r="I2289" t="str">
            <v>AR</v>
          </cell>
          <cell r="J2289" t="str">
            <v>BUE</v>
          </cell>
          <cell r="K2289" t="str">
            <v>EZE</v>
          </cell>
          <cell r="L2289">
            <v>4</v>
          </cell>
          <cell r="M2289">
            <v>2551</v>
          </cell>
          <cell r="N2289">
            <v>15.984</v>
          </cell>
          <cell r="O2289">
            <v>2664</v>
          </cell>
          <cell r="P2289">
            <v>2665</v>
          </cell>
          <cell r="Q2289">
            <v>0.123</v>
          </cell>
          <cell r="R2289">
            <v>1</v>
          </cell>
          <cell r="S2289">
            <v>931.5</v>
          </cell>
          <cell r="T2289">
            <v>0.33333333333333331</v>
          </cell>
          <cell r="U2289">
            <v>0.66666666666666663</v>
          </cell>
          <cell r="V2289">
            <v>0</v>
          </cell>
          <cell r="W2289">
            <v>0</v>
          </cell>
          <cell r="X2289">
            <v>166</v>
          </cell>
          <cell r="Y2289" t="str">
            <v>SL1</v>
          </cell>
          <cell r="Z2289" t="str">
            <v>DEF</v>
          </cell>
          <cell r="AA2289" t="str">
            <v>not specified</v>
          </cell>
          <cell r="AB2289" t="str">
            <v>not specified</v>
          </cell>
          <cell r="AC2289" t="b">
            <v>0</v>
          </cell>
          <cell r="AD2289" t="str">
            <v>DTD</v>
          </cell>
          <cell r="AE2289">
            <v>7</v>
          </cell>
          <cell r="AG2289" t="str">
            <v>EUR</v>
          </cell>
          <cell r="AH2289" t="b">
            <v>0</v>
          </cell>
          <cell r="AJ2289" t="str">
            <v xml:space="preserve">Airfreight needs to be quoted as consol, where Lithium batteries are accepted as a consol. Quote Lithium check fee, if applicable. </v>
          </cell>
          <cell r="AK2289" t="str">
            <v>Incumbent</v>
          </cell>
          <cell r="AL2289" t="str">
            <v>EUR</v>
          </cell>
          <cell r="AM2289" t="str">
            <v>BUD</v>
          </cell>
          <cell r="AN2289">
            <v>0.18</v>
          </cell>
          <cell r="AO2289" t="str">
            <v>-</v>
          </cell>
          <cell r="AP2289">
            <v>8</v>
          </cell>
          <cell r="AQ2289">
            <v>0</v>
          </cell>
          <cell r="AR2289">
            <v>30</v>
          </cell>
          <cell r="AS2289">
            <v>7.0000000000000007E-2</v>
          </cell>
          <cell r="AT2289" t="str">
            <v>per shipment</v>
          </cell>
          <cell r="AU2289">
            <v>125</v>
          </cell>
          <cell r="AV2289" t="str">
            <v>Incumbent</v>
          </cell>
          <cell r="AW2289" t="str">
            <v>EUR</v>
          </cell>
          <cell r="AX2289">
            <v>3.85</v>
          </cell>
          <cell r="AY2289">
            <v>120</v>
          </cell>
          <cell r="AZ2289" t="str">
            <v>KL</v>
          </cell>
          <cell r="BA2289" t="str">
            <v>FRA</v>
          </cell>
          <cell r="BB2289" t="str">
            <v>2,4</v>
          </cell>
          <cell r="BC2289">
            <v>2</v>
          </cell>
        </row>
        <row r="2290">
          <cell r="A2290">
            <v>1493</v>
          </cell>
          <cell r="B2290" t="str">
            <v>BG CL</v>
          </cell>
          <cell r="C2290" t="str">
            <v>EUROPE</v>
          </cell>
          <cell r="D2290" t="str">
            <v>HU</v>
          </cell>
          <cell r="E2290" t="str">
            <v>BUD</v>
          </cell>
          <cell r="F2290" t="str">
            <v>Peter</v>
          </cell>
          <cell r="G2290" t="str">
            <v>BUD</v>
          </cell>
          <cell r="H2290" t="str">
            <v>LATAM</v>
          </cell>
          <cell r="I2290" t="str">
            <v>AR</v>
          </cell>
          <cell r="J2290" t="str">
            <v>BUE</v>
          </cell>
          <cell r="K2290" t="str">
            <v>EZE</v>
          </cell>
          <cell r="L2290">
            <v>4</v>
          </cell>
          <cell r="M2290">
            <v>2551</v>
          </cell>
          <cell r="N2290">
            <v>15.984</v>
          </cell>
          <cell r="O2290">
            <v>2664</v>
          </cell>
          <cell r="P2290">
            <v>2665</v>
          </cell>
          <cell r="Q2290">
            <v>0.123</v>
          </cell>
          <cell r="R2290">
            <v>1</v>
          </cell>
          <cell r="S2290">
            <v>476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166</v>
          </cell>
          <cell r="Y2290" t="str">
            <v>SL5</v>
          </cell>
          <cell r="Z2290" t="str">
            <v>DG1</v>
          </cell>
          <cell r="AA2290" t="str">
            <v>PAX</v>
          </cell>
          <cell r="AB2290" t="str">
            <v>LD</v>
          </cell>
          <cell r="AC2290" t="b">
            <v>1</v>
          </cell>
          <cell r="AD2290" t="str">
            <v>DTD</v>
          </cell>
          <cell r="AE2290" t="str">
            <v>not specified</v>
          </cell>
          <cell r="AG2290" t="str">
            <v>EUR</v>
          </cell>
          <cell r="AH2290" t="b">
            <v>0</v>
          </cell>
          <cell r="AJ2290" t="str">
            <v>DG under UN 3480/3481/3090/3091 (lithium with DG declaration)</v>
          </cell>
          <cell r="AK2290" t="str">
            <v>Incumbent</v>
          </cell>
          <cell r="AL2290" t="str">
            <v>EUR</v>
          </cell>
          <cell r="AM2290" t="str">
            <v>BUD</v>
          </cell>
          <cell r="AN2290">
            <v>0.18</v>
          </cell>
          <cell r="AO2290" t="str">
            <v>-</v>
          </cell>
          <cell r="AP2290">
            <v>8</v>
          </cell>
          <cell r="AQ2290">
            <v>0</v>
          </cell>
          <cell r="AR2290">
            <v>30</v>
          </cell>
          <cell r="AS2290">
            <v>7.0000000000000007E-2</v>
          </cell>
          <cell r="AT2290" t="str">
            <v>per shipment</v>
          </cell>
          <cell r="AU2290">
            <v>125</v>
          </cell>
          <cell r="AV2290" t="str">
            <v>Incumbent</v>
          </cell>
          <cell r="AW2290" t="str">
            <v>EUR</v>
          </cell>
          <cell r="AX2290">
            <v>4.55</v>
          </cell>
          <cell r="AY2290">
            <v>120</v>
          </cell>
          <cell r="AZ2290" t="str">
            <v>KL</v>
          </cell>
          <cell r="BA2290" t="str">
            <v>FRA</v>
          </cell>
          <cell r="BB2290" t="str">
            <v>2,4</v>
          </cell>
          <cell r="BC2290">
            <v>2</v>
          </cell>
        </row>
        <row r="2291">
          <cell r="A2291">
            <v>4378</v>
          </cell>
          <cell r="B2291" t="str">
            <v>BG CL</v>
          </cell>
          <cell r="C2291" t="str">
            <v>EUROPE</v>
          </cell>
          <cell r="D2291" t="str">
            <v>HU</v>
          </cell>
          <cell r="E2291" t="str">
            <v>BUD</v>
          </cell>
          <cell r="F2291" t="str">
            <v>Peter</v>
          </cell>
          <cell r="G2291" t="str">
            <v>BUD</v>
          </cell>
          <cell r="H2291" t="str">
            <v>LATAM</v>
          </cell>
          <cell r="I2291" t="str">
            <v>BR</v>
          </cell>
          <cell r="J2291" t="str">
            <v>VCP</v>
          </cell>
          <cell r="K2291" t="str">
            <v>VCP</v>
          </cell>
          <cell r="L2291">
            <v>14</v>
          </cell>
          <cell r="M2291">
            <v>21549</v>
          </cell>
          <cell r="N2291">
            <v>92.572000000000003</v>
          </cell>
          <cell r="O2291">
            <v>15428.666666667001</v>
          </cell>
          <cell r="P2291">
            <v>21568.5</v>
          </cell>
          <cell r="Q2291">
            <v>9.5000000000000001E-2</v>
          </cell>
          <cell r="R2291">
            <v>12</v>
          </cell>
          <cell r="S2291">
            <v>20629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166</v>
          </cell>
          <cell r="Y2291" t="str">
            <v>SL5</v>
          </cell>
          <cell r="Z2291" t="str">
            <v>DG1</v>
          </cell>
          <cell r="AA2291" t="str">
            <v>PAX</v>
          </cell>
          <cell r="AB2291" t="str">
            <v>LD</v>
          </cell>
          <cell r="AC2291" t="b">
            <v>1</v>
          </cell>
          <cell r="AD2291" t="str">
            <v>DTD</v>
          </cell>
          <cell r="AE2291" t="str">
            <v>not specified</v>
          </cell>
          <cell r="AG2291" t="str">
            <v>EUR</v>
          </cell>
          <cell r="AH2291" t="b">
            <v>0</v>
          </cell>
          <cell r="AJ2291" t="str">
            <v>DG under UN 3480/3481/3090/3091 (lithium with DG declaration)</v>
          </cell>
          <cell r="AK2291" t="str">
            <v>Incumbent</v>
          </cell>
          <cell r="AL2291" t="str">
            <v>EUR</v>
          </cell>
          <cell r="AM2291" t="str">
            <v>BUD</v>
          </cell>
          <cell r="AN2291">
            <v>0.18</v>
          </cell>
          <cell r="AO2291" t="str">
            <v>-</v>
          </cell>
          <cell r="AP2291">
            <v>8</v>
          </cell>
          <cell r="AQ2291">
            <v>0</v>
          </cell>
          <cell r="AR2291">
            <v>30</v>
          </cell>
          <cell r="AS2291">
            <v>7.0000000000000007E-2</v>
          </cell>
          <cell r="AT2291" t="str">
            <v>per shipment</v>
          </cell>
          <cell r="AU2291">
            <v>125</v>
          </cell>
          <cell r="AW2291" t="str">
            <v>EUR</v>
          </cell>
          <cell r="AX2291">
            <v>4.55</v>
          </cell>
          <cell r="AY2291">
            <v>120</v>
          </cell>
          <cell r="AZ2291" t="str">
            <v>KL</v>
          </cell>
          <cell r="BA2291" t="str">
            <v>FRA</v>
          </cell>
          <cell r="BB2291" t="str">
            <v>2,4</v>
          </cell>
          <cell r="BC2291">
            <v>2</v>
          </cell>
        </row>
        <row r="2292">
          <cell r="A2292">
            <v>4384</v>
          </cell>
          <cell r="B2292" t="str">
            <v>UNALLOCATED</v>
          </cell>
          <cell r="C2292" t="str">
            <v>EUROPE</v>
          </cell>
          <cell r="D2292" t="str">
            <v>HU</v>
          </cell>
          <cell r="E2292" t="str">
            <v>BUD</v>
          </cell>
          <cell r="F2292" t="str">
            <v>Peter</v>
          </cell>
          <cell r="G2292" t="str">
            <v>BUD</v>
          </cell>
          <cell r="H2292" t="str">
            <v>LATAM</v>
          </cell>
          <cell r="I2292" t="str">
            <v>BR</v>
          </cell>
          <cell r="J2292" t="str">
            <v>VCP</v>
          </cell>
          <cell r="K2292" t="str">
            <v>VCP</v>
          </cell>
          <cell r="L2292">
            <v>14</v>
          </cell>
          <cell r="M2292">
            <v>21549</v>
          </cell>
          <cell r="N2292">
            <v>92.572000000000003</v>
          </cell>
          <cell r="O2292">
            <v>15428.666666667001</v>
          </cell>
          <cell r="P2292">
            <v>21568.5</v>
          </cell>
          <cell r="Q2292">
            <v>9.5000000000000001E-2</v>
          </cell>
          <cell r="R2292">
            <v>5</v>
          </cell>
          <cell r="S2292">
            <v>8749</v>
          </cell>
          <cell r="T2292">
            <v>0.4</v>
          </cell>
          <cell r="U2292">
            <v>0.6</v>
          </cell>
          <cell r="V2292">
            <v>0</v>
          </cell>
          <cell r="W2292">
            <v>0</v>
          </cell>
          <cell r="X2292">
            <v>166</v>
          </cell>
          <cell r="Y2292" t="str">
            <v>SL1</v>
          </cell>
          <cell r="Z2292" t="str">
            <v>DEF</v>
          </cell>
          <cell r="AA2292" t="str">
            <v>not specified</v>
          </cell>
          <cell r="AB2292" t="str">
            <v>not specified</v>
          </cell>
          <cell r="AC2292" t="b">
            <v>0</v>
          </cell>
          <cell r="AD2292" t="str">
            <v>DTD</v>
          </cell>
          <cell r="AE2292">
            <v>7</v>
          </cell>
          <cell r="AG2292" t="str">
            <v>EUR</v>
          </cell>
          <cell r="AH2292" t="b">
            <v>0</v>
          </cell>
          <cell r="AJ2292" t="str">
            <v xml:space="preserve">Airfreight needs to be quoted as consol, where Lithium batteries are accepted as a consol. Quote Lithium check fee, if applicable. </v>
          </cell>
          <cell r="AK2292" t="str">
            <v>Incumbent</v>
          </cell>
          <cell r="AL2292" t="str">
            <v>EUR</v>
          </cell>
          <cell r="AM2292" t="str">
            <v>BUD</v>
          </cell>
          <cell r="AN2292">
            <v>0.18</v>
          </cell>
          <cell r="AO2292" t="str">
            <v>-</v>
          </cell>
          <cell r="AP2292">
            <v>8</v>
          </cell>
          <cell r="AQ2292">
            <v>0</v>
          </cell>
          <cell r="AR2292">
            <v>30</v>
          </cell>
          <cell r="AS2292">
            <v>7.0000000000000007E-2</v>
          </cell>
          <cell r="AT2292" t="str">
            <v>per shipment</v>
          </cell>
          <cell r="AU2292">
            <v>125</v>
          </cell>
          <cell r="AV2292" t="str">
            <v>Incumbent</v>
          </cell>
          <cell r="AW2292" t="str">
            <v>EUR</v>
          </cell>
          <cell r="AX2292">
            <v>3.25</v>
          </cell>
          <cell r="AY2292">
            <v>120</v>
          </cell>
          <cell r="AZ2292" t="str">
            <v>KL</v>
          </cell>
          <cell r="BA2292" t="str">
            <v>FRA</v>
          </cell>
          <cell r="BB2292" t="str">
            <v>2,4</v>
          </cell>
          <cell r="BC2292">
            <v>2</v>
          </cell>
        </row>
        <row r="2293">
          <cell r="A2293">
            <v>4394</v>
          </cell>
          <cell r="B2293" t="str">
            <v>BG CL</v>
          </cell>
          <cell r="C2293" t="str">
            <v>EUROPE</v>
          </cell>
          <cell r="D2293" t="str">
            <v>HU</v>
          </cell>
          <cell r="E2293" t="str">
            <v>BUD</v>
          </cell>
          <cell r="F2293" t="str">
            <v>Peter</v>
          </cell>
          <cell r="G2293" t="str">
            <v>BUD</v>
          </cell>
          <cell r="H2293" t="str">
            <v>LATAM</v>
          </cell>
          <cell r="I2293" t="str">
            <v>BR</v>
          </cell>
          <cell r="J2293" t="str">
            <v>VCP</v>
          </cell>
          <cell r="K2293" t="str">
            <v>VCP</v>
          </cell>
          <cell r="L2293">
            <v>14</v>
          </cell>
          <cell r="M2293">
            <v>21549</v>
          </cell>
          <cell r="N2293">
            <v>92.572000000000003</v>
          </cell>
          <cell r="O2293">
            <v>15428.666666667001</v>
          </cell>
          <cell r="P2293">
            <v>21568.5</v>
          </cell>
          <cell r="Q2293">
            <v>9.5000000000000001E-2</v>
          </cell>
          <cell r="R2293">
            <v>5</v>
          </cell>
          <cell r="S2293">
            <v>3483</v>
          </cell>
          <cell r="T2293">
            <v>0.4</v>
          </cell>
          <cell r="U2293">
            <v>0.6</v>
          </cell>
          <cell r="V2293">
            <v>0</v>
          </cell>
          <cell r="W2293">
            <v>0</v>
          </cell>
          <cell r="X2293">
            <v>166</v>
          </cell>
          <cell r="Y2293" t="str">
            <v>SL1</v>
          </cell>
          <cell r="Z2293" t="str">
            <v>DEF</v>
          </cell>
          <cell r="AA2293" t="str">
            <v>not specified</v>
          </cell>
          <cell r="AB2293" t="str">
            <v>not specified</v>
          </cell>
          <cell r="AC2293" t="b">
            <v>0</v>
          </cell>
          <cell r="AD2293" t="str">
            <v>DTD</v>
          </cell>
          <cell r="AE2293">
            <v>7</v>
          </cell>
          <cell r="AG2293" t="str">
            <v>EUR</v>
          </cell>
          <cell r="AH2293" t="b">
            <v>0</v>
          </cell>
          <cell r="AJ2293" t="str">
            <v xml:space="preserve">Airfreight needs to be quoted as consol, where Lithium batteries are accepted as a consol. Quote Lithium check fee, if applicable. </v>
          </cell>
          <cell r="AK2293" t="str">
            <v>Incumbent</v>
          </cell>
          <cell r="AL2293" t="str">
            <v>EUR</v>
          </cell>
          <cell r="AM2293" t="str">
            <v>BUD</v>
          </cell>
          <cell r="AN2293">
            <v>0.18</v>
          </cell>
          <cell r="AO2293" t="str">
            <v>-</v>
          </cell>
          <cell r="AP2293">
            <v>8</v>
          </cell>
          <cell r="AQ2293">
            <v>0</v>
          </cell>
          <cell r="AR2293">
            <v>30</v>
          </cell>
          <cell r="AS2293">
            <v>7.0000000000000007E-2</v>
          </cell>
          <cell r="AT2293" t="str">
            <v>per shipment</v>
          </cell>
          <cell r="AU2293">
            <v>125</v>
          </cell>
          <cell r="AV2293" t="str">
            <v>Incumbent</v>
          </cell>
          <cell r="AW2293" t="str">
            <v>EUR</v>
          </cell>
          <cell r="AX2293">
            <v>3.25</v>
          </cell>
          <cell r="AY2293">
            <v>120</v>
          </cell>
          <cell r="AZ2293" t="str">
            <v>KL</v>
          </cell>
          <cell r="BA2293" t="str">
            <v>FRA</v>
          </cell>
          <cell r="BB2293" t="str">
            <v>2,4</v>
          </cell>
          <cell r="BC2293">
            <v>2</v>
          </cell>
        </row>
        <row r="2294">
          <cell r="A2294">
            <v>3083</v>
          </cell>
          <cell r="B2294" t="str">
            <v>BG CL</v>
          </cell>
          <cell r="C2294" t="str">
            <v>EUROPE</v>
          </cell>
          <cell r="D2294" t="str">
            <v>HU</v>
          </cell>
          <cell r="E2294" t="str">
            <v>BUD</v>
          </cell>
          <cell r="F2294" t="str">
            <v>Peter</v>
          </cell>
          <cell r="G2294" t="str">
            <v>BUD</v>
          </cell>
          <cell r="H2294" t="str">
            <v>LATAM</v>
          </cell>
          <cell r="I2294" t="str">
            <v>PA</v>
          </cell>
          <cell r="J2294" t="str">
            <v>PTY</v>
          </cell>
          <cell r="K2294" t="str">
            <v>PTY</v>
          </cell>
          <cell r="L2294">
            <v>1</v>
          </cell>
          <cell r="M2294">
            <v>304</v>
          </cell>
          <cell r="N2294">
            <v>1.901</v>
          </cell>
          <cell r="O2294">
            <v>316.83333333333002</v>
          </cell>
          <cell r="P2294">
            <v>317</v>
          </cell>
          <cell r="Q2294">
            <v>0.20499999999999999</v>
          </cell>
          <cell r="R2294">
            <v>1</v>
          </cell>
          <cell r="S2294">
            <v>317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166</v>
          </cell>
          <cell r="Y2294" t="str">
            <v>SL5</v>
          </cell>
          <cell r="Z2294" t="str">
            <v>DG1</v>
          </cell>
          <cell r="AA2294" t="str">
            <v>PAX</v>
          </cell>
          <cell r="AB2294" t="str">
            <v>LD</v>
          </cell>
          <cell r="AC2294" t="b">
            <v>1</v>
          </cell>
          <cell r="AD2294" t="str">
            <v>DTD</v>
          </cell>
          <cell r="AE2294" t="str">
            <v>not specified</v>
          </cell>
          <cell r="AG2294" t="str">
            <v>EUR</v>
          </cell>
          <cell r="AH2294" t="b">
            <v>0</v>
          </cell>
          <cell r="AJ2294" t="str">
            <v>DG under UN 3480/3481/3090/3091 (lithium with DG declaration)</v>
          </cell>
          <cell r="AK2294" t="str">
            <v>Incumbent</v>
          </cell>
          <cell r="AL2294" t="str">
            <v>EUR</v>
          </cell>
          <cell r="AM2294" t="str">
            <v>BUD</v>
          </cell>
          <cell r="AN2294">
            <v>0.18</v>
          </cell>
          <cell r="AO2294" t="str">
            <v>-</v>
          </cell>
          <cell r="AP2294">
            <v>8</v>
          </cell>
          <cell r="AQ2294">
            <v>0</v>
          </cell>
          <cell r="AR2294">
            <v>30</v>
          </cell>
          <cell r="AS2294">
            <v>7.0000000000000007E-2</v>
          </cell>
          <cell r="AT2294" t="str">
            <v>per shipment</v>
          </cell>
          <cell r="AU2294">
            <v>125</v>
          </cell>
          <cell r="AW2294" t="str">
            <v>EUR</v>
          </cell>
          <cell r="AX2294">
            <v>6.85</v>
          </cell>
          <cell r="AY2294">
            <v>120</v>
          </cell>
          <cell r="AZ2294" t="str">
            <v>KL</v>
          </cell>
          <cell r="BA2294" t="str">
            <v>FRA</v>
          </cell>
          <cell r="BB2294" t="str">
            <v>2,4</v>
          </cell>
          <cell r="BC2294">
            <v>2</v>
          </cell>
        </row>
        <row r="2295">
          <cell r="A2295">
            <v>1416</v>
          </cell>
          <cell r="B2295" t="str">
            <v>BG CL</v>
          </cell>
          <cell r="C2295" t="str">
            <v>EUROPE</v>
          </cell>
          <cell r="D2295" t="str">
            <v>HU</v>
          </cell>
          <cell r="E2295" t="str">
            <v>BUD</v>
          </cell>
          <cell r="F2295" t="str">
            <v>Peter</v>
          </cell>
          <cell r="G2295" t="str">
            <v>BUD</v>
          </cell>
          <cell r="H2295" t="str">
            <v>MAIR</v>
          </cell>
          <cell r="I2295" t="str">
            <v>AE</v>
          </cell>
          <cell r="J2295" t="str">
            <v>DXB</v>
          </cell>
          <cell r="K2295" t="str">
            <v>DXB</v>
          </cell>
          <cell r="R2295">
            <v>31</v>
          </cell>
          <cell r="S2295">
            <v>28376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166</v>
          </cell>
          <cell r="Y2295" t="str">
            <v>SL1</v>
          </cell>
          <cell r="Z2295" t="str">
            <v>DEF</v>
          </cell>
          <cell r="AA2295" t="str">
            <v>not specified</v>
          </cell>
          <cell r="AB2295" t="str">
            <v>not specified</v>
          </cell>
          <cell r="AC2295" t="b">
            <v>0</v>
          </cell>
          <cell r="AD2295" t="str">
            <v>DTD</v>
          </cell>
          <cell r="AE2295">
            <v>7</v>
          </cell>
          <cell r="AG2295" t="str">
            <v>EUR</v>
          </cell>
          <cell r="AH2295" t="b">
            <v>0</v>
          </cell>
          <cell r="AJ2295" t="str">
            <v xml:space="preserve">Airfreight needs to be quoted as consol, where Lithium batteries are accepted as a consol. Quote Lithium check fee, if applicable. </v>
          </cell>
          <cell r="AK2295" t="str">
            <v>Incumbent</v>
          </cell>
          <cell r="AL2295" t="str">
            <v>EUR</v>
          </cell>
          <cell r="AM2295" t="str">
            <v>BUD</v>
          </cell>
          <cell r="AN2295">
            <v>0.18</v>
          </cell>
          <cell r="AO2295" t="str">
            <v>-</v>
          </cell>
          <cell r="AP2295">
            <v>8</v>
          </cell>
          <cell r="AQ2295">
            <v>0</v>
          </cell>
          <cell r="AR2295">
            <v>30</v>
          </cell>
          <cell r="AS2295">
            <v>7.0000000000000007E-2</v>
          </cell>
          <cell r="AT2295" t="str">
            <v>per shipment</v>
          </cell>
          <cell r="AU2295">
            <v>125</v>
          </cell>
          <cell r="AV2295" t="str">
            <v>Incumbent</v>
          </cell>
          <cell r="AW2295" t="str">
            <v>EUR</v>
          </cell>
          <cell r="AX2295">
            <v>1.47</v>
          </cell>
          <cell r="AY2295">
            <v>96</v>
          </cell>
          <cell r="AZ2295" t="str">
            <v>KL</v>
          </cell>
          <cell r="BA2295" t="str">
            <v>FRA</v>
          </cell>
          <cell r="BB2295" t="str">
            <v>2,4</v>
          </cell>
          <cell r="BC2295">
            <v>2</v>
          </cell>
        </row>
        <row r="2296">
          <cell r="A2296">
            <v>1424</v>
          </cell>
          <cell r="B2296" t="str">
            <v>BG CL</v>
          </cell>
          <cell r="C2296" t="str">
            <v>EUROPE</v>
          </cell>
          <cell r="D2296" t="str">
            <v>HU</v>
          </cell>
          <cell r="E2296" t="str">
            <v>BUD</v>
          </cell>
          <cell r="F2296" t="str">
            <v>Peter</v>
          </cell>
          <cell r="G2296" t="str">
            <v>BUD</v>
          </cell>
          <cell r="H2296" t="str">
            <v>MAIR</v>
          </cell>
          <cell r="I2296" t="str">
            <v>AE</v>
          </cell>
          <cell r="J2296" t="str">
            <v>DXB</v>
          </cell>
          <cell r="K2296" t="str">
            <v>DXB</v>
          </cell>
          <cell r="R2296">
            <v>6</v>
          </cell>
          <cell r="S2296">
            <v>4480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166</v>
          </cell>
          <cell r="Y2296" t="str">
            <v>SL5</v>
          </cell>
          <cell r="Z2296" t="str">
            <v>DG1</v>
          </cell>
          <cell r="AA2296" t="str">
            <v>PAX</v>
          </cell>
          <cell r="AB2296" t="str">
            <v>LD</v>
          </cell>
          <cell r="AC2296" t="b">
            <v>1</v>
          </cell>
          <cell r="AD2296" t="str">
            <v>DTD</v>
          </cell>
          <cell r="AE2296" t="str">
            <v>not specified</v>
          </cell>
          <cell r="AG2296" t="str">
            <v>EUR</v>
          </cell>
          <cell r="AH2296" t="b">
            <v>0</v>
          </cell>
          <cell r="AJ2296" t="str">
            <v>DG under UN 3480/3481/3090/3091 (lithium with DG declaration)</v>
          </cell>
          <cell r="AK2296" t="str">
            <v>Incumbent</v>
          </cell>
          <cell r="AL2296" t="str">
            <v>EUR</v>
          </cell>
          <cell r="AM2296" t="str">
            <v>BUD</v>
          </cell>
          <cell r="AN2296">
            <v>0.18</v>
          </cell>
          <cell r="AO2296" t="str">
            <v>-</v>
          </cell>
          <cell r="AP2296">
            <v>8</v>
          </cell>
          <cell r="AQ2296">
            <v>0</v>
          </cell>
          <cell r="AR2296">
            <v>30</v>
          </cell>
          <cell r="AS2296">
            <v>7.0000000000000007E-2</v>
          </cell>
          <cell r="AT2296" t="str">
            <v>per shipment</v>
          </cell>
          <cell r="AU2296">
            <v>125</v>
          </cell>
          <cell r="AW2296" t="str">
            <v>EUR</v>
          </cell>
          <cell r="AX2296">
            <v>2.25</v>
          </cell>
          <cell r="AY2296">
            <v>96</v>
          </cell>
          <cell r="AZ2296" t="str">
            <v>KL</v>
          </cell>
          <cell r="BA2296" t="str">
            <v>FRA</v>
          </cell>
          <cell r="BB2296" t="str">
            <v>2,4</v>
          </cell>
          <cell r="BC2296">
            <v>2</v>
          </cell>
        </row>
        <row r="2297">
          <cell r="A2297">
            <v>700</v>
          </cell>
          <cell r="B2297" t="str">
            <v>BG</v>
          </cell>
          <cell r="C2297" t="str">
            <v>EUROPE</v>
          </cell>
          <cell r="D2297" t="str">
            <v>HU</v>
          </cell>
          <cell r="E2297" t="str">
            <v>BUD</v>
          </cell>
          <cell r="F2297" t="str">
            <v>Peter</v>
          </cell>
          <cell r="G2297" t="str">
            <v>BUD</v>
          </cell>
          <cell r="H2297" t="str">
            <v>MAIR</v>
          </cell>
          <cell r="I2297" t="str">
            <v>IN</v>
          </cell>
          <cell r="J2297" t="str">
            <v>BOM</v>
          </cell>
          <cell r="K2297" t="str">
            <v>BOM</v>
          </cell>
          <cell r="L2297">
            <v>7</v>
          </cell>
          <cell r="M2297">
            <v>122.5</v>
          </cell>
          <cell r="N2297">
            <v>1.109</v>
          </cell>
          <cell r="O2297">
            <v>184.83333333332999</v>
          </cell>
          <cell r="P2297">
            <v>223.5</v>
          </cell>
          <cell r="Q2297">
            <v>-0.47799999999999998</v>
          </cell>
          <cell r="R2297">
            <v>15</v>
          </cell>
          <cell r="S2297">
            <v>3744</v>
          </cell>
          <cell r="T2297">
            <v>0</v>
          </cell>
          <cell r="U2297">
            <v>1</v>
          </cell>
          <cell r="V2297">
            <v>0</v>
          </cell>
          <cell r="W2297">
            <v>0</v>
          </cell>
          <cell r="X2297">
            <v>166</v>
          </cell>
          <cell r="Y2297" t="str">
            <v>SL1</v>
          </cell>
          <cell r="Z2297" t="str">
            <v>DEF</v>
          </cell>
          <cell r="AA2297" t="str">
            <v>not specified</v>
          </cell>
          <cell r="AB2297" t="str">
            <v>not specified</v>
          </cell>
          <cell r="AC2297" t="b">
            <v>0</v>
          </cell>
          <cell r="AD2297" t="str">
            <v>DTD</v>
          </cell>
          <cell r="AE2297">
            <v>7</v>
          </cell>
          <cell r="AG2297" t="str">
            <v>EUR</v>
          </cell>
          <cell r="AH2297" t="b">
            <v>0</v>
          </cell>
          <cell r="AJ2297" t="str">
            <v xml:space="preserve">Airfreight needs to be quoted as consol, where Lithium batteries are accepted as a consol. Quote Lithium check fee, if applicable. </v>
          </cell>
          <cell r="AK2297" t="str">
            <v>Incumbent</v>
          </cell>
          <cell r="AL2297" t="str">
            <v>EUR</v>
          </cell>
          <cell r="AM2297" t="str">
            <v>BUD</v>
          </cell>
          <cell r="AN2297">
            <v>0.18</v>
          </cell>
          <cell r="AO2297" t="str">
            <v>-</v>
          </cell>
          <cell r="AP2297">
            <v>8</v>
          </cell>
          <cell r="AQ2297">
            <v>0</v>
          </cell>
          <cell r="AR2297">
            <v>30</v>
          </cell>
          <cell r="AS2297">
            <v>7.0000000000000007E-2</v>
          </cell>
          <cell r="AT2297" t="str">
            <v>per shipment</v>
          </cell>
          <cell r="AU2297">
            <v>125</v>
          </cell>
          <cell r="AV2297" t="str">
            <v>Incumbent</v>
          </cell>
          <cell r="AW2297" t="str">
            <v>EUR</v>
          </cell>
          <cell r="AX2297">
            <v>2.31</v>
          </cell>
          <cell r="AY2297">
            <v>96</v>
          </cell>
          <cell r="AZ2297" t="str">
            <v>KL</v>
          </cell>
          <cell r="BA2297" t="str">
            <v>FRA</v>
          </cell>
          <cell r="BB2297" t="str">
            <v>2,4</v>
          </cell>
          <cell r="BC2297">
            <v>2</v>
          </cell>
        </row>
        <row r="2298">
          <cell r="A2298">
            <v>762</v>
          </cell>
          <cell r="B2298" t="str">
            <v>BG DI</v>
          </cell>
          <cell r="C2298" t="str">
            <v>EUROPE</v>
          </cell>
          <cell r="D2298" t="str">
            <v>HU</v>
          </cell>
          <cell r="E2298" t="str">
            <v>BUD</v>
          </cell>
          <cell r="F2298" t="str">
            <v>Peter</v>
          </cell>
          <cell r="G2298" t="str">
            <v>BUD</v>
          </cell>
          <cell r="H2298" t="str">
            <v>MAIR</v>
          </cell>
          <cell r="I2298" t="str">
            <v>IN</v>
          </cell>
          <cell r="J2298" t="str">
            <v>BOM</v>
          </cell>
          <cell r="K2298" t="str">
            <v>BOM</v>
          </cell>
          <cell r="L2298">
            <v>7</v>
          </cell>
          <cell r="M2298">
            <v>122.5</v>
          </cell>
          <cell r="N2298">
            <v>1.109</v>
          </cell>
          <cell r="O2298">
            <v>184.83333333332999</v>
          </cell>
          <cell r="P2298">
            <v>223.5</v>
          </cell>
          <cell r="Q2298">
            <v>-0.47799999999999998</v>
          </cell>
          <cell r="R2298">
            <v>1</v>
          </cell>
          <cell r="S2298">
            <v>60</v>
          </cell>
          <cell r="T2298">
            <v>0</v>
          </cell>
          <cell r="U2298">
            <v>1</v>
          </cell>
          <cell r="V2298">
            <v>0</v>
          </cell>
          <cell r="W2298">
            <v>0</v>
          </cell>
          <cell r="X2298">
            <v>166</v>
          </cell>
          <cell r="Y2298" t="str">
            <v>SL1</v>
          </cell>
          <cell r="Z2298" t="str">
            <v>DEF</v>
          </cell>
          <cell r="AA2298" t="str">
            <v>not specified</v>
          </cell>
          <cell r="AB2298" t="str">
            <v>not specified</v>
          </cell>
          <cell r="AC2298" t="b">
            <v>0</v>
          </cell>
          <cell r="AD2298" t="str">
            <v>DTD</v>
          </cell>
          <cell r="AE2298">
            <v>7</v>
          </cell>
          <cell r="AG2298" t="str">
            <v>EUR</v>
          </cell>
          <cell r="AH2298" t="b">
            <v>0</v>
          </cell>
          <cell r="AJ2298" t="str">
            <v xml:space="preserve">Airfreight needs to be quoted as consol, where Lithium batteries are accepted as a consol. Quote Lithium check fee, if applicable. </v>
          </cell>
          <cell r="AK2298" t="str">
            <v>Incumbent</v>
          </cell>
          <cell r="AL2298" t="str">
            <v>EUR</v>
          </cell>
          <cell r="AM2298" t="str">
            <v>BUD</v>
          </cell>
          <cell r="AN2298">
            <v>0.18</v>
          </cell>
          <cell r="AO2298" t="str">
            <v>-</v>
          </cell>
          <cell r="AP2298">
            <v>8</v>
          </cell>
          <cell r="AQ2298">
            <v>0</v>
          </cell>
          <cell r="AR2298">
            <v>30</v>
          </cell>
          <cell r="AS2298">
            <v>7.0000000000000007E-2</v>
          </cell>
          <cell r="AT2298" t="str">
            <v>per shipment</v>
          </cell>
          <cell r="AU2298">
            <v>125</v>
          </cell>
          <cell r="AV2298" t="str">
            <v>Incumbent</v>
          </cell>
          <cell r="AW2298" t="str">
            <v>EUR</v>
          </cell>
          <cell r="AX2298">
            <v>2.31</v>
          </cell>
          <cell r="AY2298">
            <v>96</v>
          </cell>
          <cell r="AZ2298" t="str">
            <v>KL</v>
          </cell>
          <cell r="BA2298" t="str">
            <v>FRA</v>
          </cell>
          <cell r="BB2298" t="str">
            <v>2,4</v>
          </cell>
          <cell r="BC2298">
            <v>2</v>
          </cell>
        </row>
        <row r="2299">
          <cell r="A2299">
            <v>3017</v>
          </cell>
          <cell r="B2299" t="str">
            <v>BG SPS</v>
          </cell>
          <cell r="C2299" t="str">
            <v>EUROPE</v>
          </cell>
          <cell r="D2299" t="str">
            <v>HU</v>
          </cell>
          <cell r="E2299" t="str">
            <v>BUD</v>
          </cell>
          <cell r="F2299" t="str">
            <v>Peter</v>
          </cell>
          <cell r="G2299" t="str">
            <v>BUD</v>
          </cell>
          <cell r="H2299" t="str">
            <v>MAIR</v>
          </cell>
          <cell r="I2299" t="str">
            <v>IN</v>
          </cell>
          <cell r="J2299" t="str">
            <v>BOM</v>
          </cell>
          <cell r="K2299" t="str">
            <v>PNQ</v>
          </cell>
          <cell r="L2299">
            <v>7</v>
          </cell>
          <cell r="M2299">
            <v>122.5</v>
          </cell>
          <cell r="N2299">
            <v>1.109</v>
          </cell>
          <cell r="O2299">
            <v>184.83333333332999</v>
          </cell>
          <cell r="P2299">
            <v>223.5</v>
          </cell>
          <cell r="Q2299">
            <v>-0.47799999999999998</v>
          </cell>
          <cell r="R2299">
            <v>5</v>
          </cell>
          <cell r="S2299">
            <v>202.5</v>
          </cell>
          <cell r="T2299">
            <v>0.16666666666666666</v>
          </cell>
          <cell r="U2299">
            <v>0.83333333333333337</v>
          </cell>
          <cell r="V2299">
            <v>0</v>
          </cell>
          <cell r="W2299">
            <v>0</v>
          </cell>
          <cell r="X2299">
            <v>166</v>
          </cell>
          <cell r="Y2299" t="str">
            <v>SL1</v>
          </cell>
          <cell r="Z2299" t="str">
            <v>DEF</v>
          </cell>
          <cell r="AA2299" t="str">
            <v>not specified</v>
          </cell>
          <cell r="AB2299" t="str">
            <v>not specified</v>
          </cell>
          <cell r="AC2299" t="b">
            <v>0</v>
          </cell>
          <cell r="AD2299" t="str">
            <v>DTD</v>
          </cell>
          <cell r="AE2299">
            <v>7</v>
          </cell>
          <cell r="AG2299" t="str">
            <v>EUR</v>
          </cell>
          <cell r="AH2299" t="b">
            <v>0</v>
          </cell>
          <cell r="AJ2299" t="str">
            <v xml:space="preserve">Airfreight needs to be quoted as consol, where Lithium batteries are accepted as a consol. Quote Lithium check fee, if applicable. </v>
          </cell>
          <cell r="AK2299" t="str">
            <v>Incumbent</v>
          </cell>
          <cell r="AL2299" t="str">
            <v>EUR</v>
          </cell>
          <cell r="AM2299" t="str">
            <v>BUD</v>
          </cell>
          <cell r="AN2299">
            <v>0.18</v>
          </cell>
          <cell r="AO2299" t="str">
            <v>-</v>
          </cell>
          <cell r="AP2299">
            <v>8</v>
          </cell>
          <cell r="AQ2299">
            <v>0</v>
          </cell>
          <cell r="AR2299">
            <v>30</v>
          </cell>
          <cell r="AS2299">
            <v>7.0000000000000007E-2</v>
          </cell>
          <cell r="AT2299" t="str">
            <v>per shipment</v>
          </cell>
          <cell r="AU2299">
            <v>125</v>
          </cell>
          <cell r="AW2299" t="str">
            <v>EUR</v>
          </cell>
          <cell r="AX2299">
            <v>2.31</v>
          </cell>
          <cell r="AY2299">
            <v>96</v>
          </cell>
          <cell r="AZ2299" t="str">
            <v>KL</v>
          </cell>
          <cell r="BA2299" t="str">
            <v>FRA</v>
          </cell>
          <cell r="BB2299" t="str">
            <v>2,4</v>
          </cell>
          <cell r="BC2299">
            <v>2</v>
          </cell>
        </row>
        <row r="2300">
          <cell r="A2300">
            <v>3034</v>
          </cell>
          <cell r="B2300" t="str">
            <v>UNALLOCATED</v>
          </cell>
          <cell r="C2300" t="str">
            <v>EUROPE</v>
          </cell>
          <cell r="D2300" t="str">
            <v>HU</v>
          </cell>
          <cell r="E2300" t="str">
            <v>BUD</v>
          </cell>
          <cell r="F2300" t="str">
            <v>Peter</v>
          </cell>
          <cell r="G2300" t="str">
            <v>BUD</v>
          </cell>
          <cell r="H2300" t="str">
            <v>MAIR</v>
          </cell>
          <cell r="I2300" t="str">
            <v>IN</v>
          </cell>
          <cell r="J2300" t="str">
            <v>BOM</v>
          </cell>
          <cell r="K2300" t="str">
            <v>PNQ</v>
          </cell>
          <cell r="L2300">
            <v>7</v>
          </cell>
          <cell r="M2300">
            <v>122.5</v>
          </cell>
          <cell r="N2300">
            <v>1.109</v>
          </cell>
          <cell r="O2300">
            <v>184.83333333332999</v>
          </cell>
          <cell r="P2300">
            <v>223.5</v>
          </cell>
          <cell r="Q2300">
            <v>-0.47799999999999998</v>
          </cell>
          <cell r="R2300">
            <v>1</v>
          </cell>
          <cell r="S2300">
            <v>6</v>
          </cell>
          <cell r="T2300">
            <v>0.16666666666666666</v>
          </cell>
          <cell r="U2300">
            <v>0.83333333333333337</v>
          </cell>
          <cell r="V2300">
            <v>0</v>
          </cell>
          <cell r="W2300">
            <v>0</v>
          </cell>
          <cell r="X2300">
            <v>166</v>
          </cell>
          <cell r="Y2300" t="str">
            <v>SL1</v>
          </cell>
          <cell r="Z2300" t="str">
            <v>DEF</v>
          </cell>
          <cell r="AA2300" t="str">
            <v>not specified</v>
          </cell>
          <cell r="AB2300" t="str">
            <v>not specified</v>
          </cell>
          <cell r="AC2300" t="b">
            <v>0</v>
          </cell>
          <cell r="AD2300" t="str">
            <v>DTD</v>
          </cell>
          <cell r="AE2300">
            <v>7</v>
          </cell>
          <cell r="AG2300" t="str">
            <v>EUR</v>
          </cell>
          <cell r="AH2300" t="b">
            <v>0</v>
          </cell>
          <cell r="AJ2300" t="str">
            <v xml:space="preserve">Airfreight needs to be quoted as consol, where Lithium batteries are accepted as a consol. Quote Lithium check fee, if applicable. </v>
          </cell>
          <cell r="AK2300" t="str">
            <v>Incumbent</v>
          </cell>
          <cell r="AL2300" t="str">
            <v>EUR</v>
          </cell>
          <cell r="AM2300" t="str">
            <v>BUD</v>
          </cell>
          <cell r="AN2300">
            <v>0.18</v>
          </cell>
          <cell r="AO2300" t="str">
            <v>-</v>
          </cell>
          <cell r="AP2300">
            <v>8</v>
          </cell>
          <cell r="AQ2300">
            <v>0</v>
          </cell>
          <cell r="AR2300">
            <v>30</v>
          </cell>
          <cell r="AS2300">
            <v>7.0000000000000007E-2</v>
          </cell>
          <cell r="AT2300" t="str">
            <v>per shipment</v>
          </cell>
          <cell r="AU2300">
            <v>125</v>
          </cell>
          <cell r="AW2300" t="str">
            <v>EUR</v>
          </cell>
          <cell r="AX2300">
            <v>2.31</v>
          </cell>
          <cell r="AY2300">
            <v>96</v>
          </cell>
          <cell r="AZ2300" t="str">
            <v>KL</v>
          </cell>
          <cell r="BA2300" t="str">
            <v>FRA</v>
          </cell>
          <cell r="BB2300" t="str">
            <v>2,4</v>
          </cell>
          <cell r="BC2300">
            <v>2</v>
          </cell>
        </row>
        <row r="2301">
          <cell r="A2301">
            <v>2130</v>
          </cell>
          <cell r="B2301" t="str">
            <v>BG CL</v>
          </cell>
          <cell r="C2301" t="str">
            <v>EUROPE</v>
          </cell>
          <cell r="D2301" t="str">
            <v>HU</v>
          </cell>
          <cell r="E2301" t="str">
            <v>BUD</v>
          </cell>
          <cell r="F2301" t="str">
            <v>Peter</v>
          </cell>
          <cell r="G2301" t="str">
            <v>BUD</v>
          </cell>
          <cell r="H2301" t="str">
            <v>MAIR</v>
          </cell>
          <cell r="I2301" t="str">
            <v>ZA</v>
          </cell>
          <cell r="J2301" t="str">
            <v>JNB</v>
          </cell>
          <cell r="K2301" t="str">
            <v>JNB</v>
          </cell>
          <cell r="R2301">
            <v>1</v>
          </cell>
          <cell r="S2301">
            <v>383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166</v>
          </cell>
          <cell r="Y2301" t="str">
            <v>SL1</v>
          </cell>
          <cell r="Z2301" t="str">
            <v>DEF</v>
          </cell>
          <cell r="AA2301" t="str">
            <v>not specified</v>
          </cell>
          <cell r="AB2301" t="str">
            <v>not specified</v>
          </cell>
          <cell r="AC2301" t="b">
            <v>0</v>
          </cell>
          <cell r="AD2301" t="str">
            <v>DTD</v>
          </cell>
          <cell r="AE2301">
            <v>7</v>
          </cell>
          <cell r="AG2301" t="str">
            <v>EUR</v>
          </cell>
          <cell r="AH2301" t="b">
            <v>0</v>
          </cell>
          <cell r="AJ2301" t="str">
            <v xml:space="preserve">Airfreight needs to be quoted as consol, where Lithium batteries are accepted as a consol. Quote Lithium check fee, if applicable. </v>
          </cell>
          <cell r="AK2301" t="str">
            <v>Incumbent</v>
          </cell>
          <cell r="AL2301" t="str">
            <v>EUR</v>
          </cell>
          <cell r="AM2301" t="str">
            <v>BUD</v>
          </cell>
          <cell r="AN2301">
            <v>0.18</v>
          </cell>
          <cell r="AO2301" t="str">
            <v>-</v>
          </cell>
          <cell r="AP2301">
            <v>8</v>
          </cell>
          <cell r="AQ2301">
            <v>0</v>
          </cell>
          <cell r="AR2301">
            <v>30</v>
          </cell>
          <cell r="AS2301">
            <v>7.0000000000000007E-2</v>
          </cell>
          <cell r="AT2301" t="str">
            <v>per shipment</v>
          </cell>
          <cell r="AU2301">
            <v>125</v>
          </cell>
          <cell r="AW2301" t="str">
            <v>EUR</v>
          </cell>
          <cell r="AX2301">
            <v>2.95</v>
          </cell>
          <cell r="AY2301">
            <v>120</v>
          </cell>
          <cell r="AZ2301" t="str">
            <v>KL</v>
          </cell>
          <cell r="BA2301" t="str">
            <v>FRA</v>
          </cell>
          <cell r="BB2301" t="str">
            <v>2,4</v>
          </cell>
          <cell r="BC2301">
            <v>2</v>
          </cell>
        </row>
        <row r="2302">
          <cell r="A2302">
            <v>508</v>
          </cell>
          <cell r="B2302" t="str">
            <v>BG SPS</v>
          </cell>
          <cell r="C2302" t="str">
            <v>EUROPE</v>
          </cell>
          <cell r="D2302" t="str">
            <v>HU</v>
          </cell>
          <cell r="E2302" t="str">
            <v>BUD</v>
          </cell>
          <cell r="F2302" t="str">
            <v>Peter</v>
          </cell>
          <cell r="G2302" t="str">
            <v>BUD</v>
          </cell>
          <cell r="H2302" t="str">
            <v>NORTH ASIA</v>
          </cell>
          <cell r="I2302" t="str">
            <v>CN</v>
          </cell>
          <cell r="J2302" t="str">
            <v>BJS</v>
          </cell>
          <cell r="K2302" t="str">
            <v>PEK</v>
          </cell>
          <cell r="R2302">
            <v>1</v>
          </cell>
          <cell r="S2302">
            <v>77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166</v>
          </cell>
          <cell r="Y2302" t="str">
            <v>SL1</v>
          </cell>
          <cell r="Z2302" t="str">
            <v>DEF</v>
          </cell>
          <cell r="AA2302" t="str">
            <v>not specified</v>
          </cell>
          <cell r="AB2302" t="str">
            <v>not specified</v>
          </cell>
          <cell r="AC2302" t="b">
            <v>0</v>
          </cell>
          <cell r="AD2302" t="str">
            <v>DTD</v>
          </cell>
          <cell r="AE2302">
            <v>7</v>
          </cell>
          <cell r="AG2302" t="str">
            <v>EUR</v>
          </cell>
          <cell r="AH2302" t="b">
            <v>0</v>
          </cell>
          <cell r="AJ2302" t="str">
            <v xml:space="preserve">Airfreight needs to be quoted as consol, where Lithium batteries are accepted as a consol. Quote Lithium check fee, if applicable. </v>
          </cell>
          <cell r="AK2302" t="str">
            <v>Incumbent</v>
          </cell>
          <cell r="AL2302" t="str">
            <v>EUR</v>
          </cell>
          <cell r="AM2302" t="str">
            <v>BUD</v>
          </cell>
          <cell r="AN2302">
            <v>0.18</v>
          </cell>
          <cell r="AO2302" t="str">
            <v>-</v>
          </cell>
          <cell r="AP2302">
            <v>8</v>
          </cell>
          <cell r="AQ2302">
            <v>0</v>
          </cell>
          <cell r="AR2302">
            <v>30</v>
          </cell>
          <cell r="AS2302">
            <v>7.0000000000000007E-2</v>
          </cell>
          <cell r="AT2302" t="str">
            <v>per shipment</v>
          </cell>
          <cell r="AU2302">
            <v>125</v>
          </cell>
          <cell r="AW2302" t="str">
            <v>EUR</v>
          </cell>
          <cell r="AX2302">
            <v>1.85</v>
          </cell>
          <cell r="AY2302">
            <v>120</v>
          </cell>
          <cell r="AZ2302" t="str">
            <v>KL</v>
          </cell>
          <cell r="BA2302" t="str">
            <v>FRA</v>
          </cell>
          <cell r="BB2302" t="str">
            <v>2,4</v>
          </cell>
          <cell r="BC2302">
            <v>2</v>
          </cell>
        </row>
        <row r="2303">
          <cell r="A2303">
            <v>3116</v>
          </cell>
          <cell r="B2303" t="str">
            <v>BG CL</v>
          </cell>
          <cell r="C2303" t="str">
            <v>EUROPE</v>
          </cell>
          <cell r="D2303" t="str">
            <v>HU</v>
          </cell>
          <cell r="E2303" t="str">
            <v>BUD</v>
          </cell>
          <cell r="F2303" t="str">
            <v>Peter</v>
          </cell>
          <cell r="G2303" t="str">
            <v>BUD</v>
          </cell>
          <cell r="H2303" t="str">
            <v>NORTH ASIA</v>
          </cell>
          <cell r="I2303" t="str">
            <v>CN</v>
          </cell>
          <cell r="J2303" t="str">
            <v>SHA</v>
          </cell>
          <cell r="K2303" t="str">
            <v>PVG</v>
          </cell>
          <cell r="R2303">
            <v>29</v>
          </cell>
          <cell r="S2303">
            <v>68072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166</v>
          </cell>
          <cell r="Y2303" t="str">
            <v>SL1</v>
          </cell>
          <cell r="Z2303" t="str">
            <v>DEF</v>
          </cell>
          <cell r="AA2303" t="str">
            <v>not specified</v>
          </cell>
          <cell r="AB2303" t="str">
            <v>not specified</v>
          </cell>
          <cell r="AC2303" t="b">
            <v>0</v>
          </cell>
          <cell r="AD2303" t="str">
            <v>DTD</v>
          </cell>
          <cell r="AE2303">
            <v>7</v>
          </cell>
          <cell r="AG2303" t="str">
            <v>EUR</v>
          </cell>
          <cell r="AH2303" t="b">
            <v>0</v>
          </cell>
          <cell r="AJ2303" t="str">
            <v xml:space="preserve">Airfreight needs to be quoted as consol, where Lithium batteries are accepted as a consol. Quote Lithium check fee, if applicable. </v>
          </cell>
          <cell r="AK2303" t="str">
            <v>Incumbent</v>
          </cell>
          <cell r="AL2303" t="str">
            <v>EUR</v>
          </cell>
          <cell r="AM2303" t="str">
            <v>BUD</v>
          </cell>
          <cell r="AN2303">
            <v>0.18</v>
          </cell>
          <cell r="AO2303" t="str">
            <v>-</v>
          </cell>
          <cell r="AP2303">
            <v>8</v>
          </cell>
          <cell r="AQ2303">
            <v>0</v>
          </cell>
          <cell r="AR2303">
            <v>30</v>
          </cell>
          <cell r="AS2303">
            <v>7.0000000000000007E-2</v>
          </cell>
          <cell r="AT2303" t="str">
            <v>per shipment</v>
          </cell>
          <cell r="AU2303">
            <v>125</v>
          </cell>
          <cell r="AV2303" t="str">
            <v>Incumbent</v>
          </cell>
          <cell r="AW2303" t="str">
            <v>EUR</v>
          </cell>
          <cell r="AX2303">
            <v>1.4</v>
          </cell>
          <cell r="AY2303">
            <v>120</v>
          </cell>
          <cell r="AZ2303" t="str">
            <v>KL</v>
          </cell>
          <cell r="BA2303" t="str">
            <v>FRA</v>
          </cell>
          <cell r="BB2303" t="str">
            <v>2,4</v>
          </cell>
          <cell r="BC2303">
            <v>2</v>
          </cell>
        </row>
        <row r="2304">
          <cell r="A2304">
            <v>3133</v>
          </cell>
          <cell r="B2304" t="str">
            <v>BG SPS</v>
          </cell>
          <cell r="C2304" t="str">
            <v>EUROPE</v>
          </cell>
          <cell r="D2304" t="str">
            <v>HU</v>
          </cell>
          <cell r="E2304" t="str">
            <v>BUD</v>
          </cell>
          <cell r="F2304" t="str">
            <v>Peter</v>
          </cell>
          <cell r="G2304" t="str">
            <v>BUD</v>
          </cell>
          <cell r="H2304" t="str">
            <v>NORTH ASIA</v>
          </cell>
          <cell r="I2304" t="str">
            <v>CN</v>
          </cell>
          <cell r="J2304" t="str">
            <v>SHA</v>
          </cell>
          <cell r="K2304" t="str">
            <v>PVG</v>
          </cell>
          <cell r="R2304">
            <v>106</v>
          </cell>
          <cell r="S2304">
            <v>16021</v>
          </cell>
          <cell r="T2304">
            <v>0.20754716981132076</v>
          </cell>
          <cell r="U2304">
            <v>0.79245283018867929</v>
          </cell>
          <cell r="V2304">
            <v>0</v>
          </cell>
          <cell r="W2304">
            <v>0</v>
          </cell>
          <cell r="X2304">
            <v>166</v>
          </cell>
          <cell r="Y2304" t="str">
            <v>SL1</v>
          </cell>
          <cell r="Z2304" t="str">
            <v>DEF</v>
          </cell>
          <cell r="AA2304" t="str">
            <v>not specified</v>
          </cell>
          <cell r="AB2304" t="str">
            <v>not specified</v>
          </cell>
          <cell r="AC2304" t="b">
            <v>0</v>
          </cell>
          <cell r="AD2304" t="str">
            <v>DTD</v>
          </cell>
          <cell r="AE2304">
            <v>7</v>
          </cell>
          <cell r="AG2304" t="str">
            <v>EUR</v>
          </cell>
          <cell r="AH2304" t="b">
            <v>0</v>
          </cell>
          <cell r="AJ2304" t="str">
            <v xml:space="preserve">Airfreight needs to be quoted as consol, where Lithium batteries are accepted as a consol. Quote Lithium check fee, if applicable. </v>
          </cell>
          <cell r="AK2304" t="str">
            <v>Incumbent</v>
          </cell>
          <cell r="AL2304" t="str">
            <v>EUR</v>
          </cell>
          <cell r="AM2304" t="str">
            <v>BUD</v>
          </cell>
          <cell r="AN2304">
            <v>0.18</v>
          </cell>
          <cell r="AO2304" t="str">
            <v>-</v>
          </cell>
          <cell r="AP2304">
            <v>8</v>
          </cell>
          <cell r="AQ2304">
            <v>0</v>
          </cell>
          <cell r="AR2304">
            <v>30</v>
          </cell>
          <cell r="AS2304">
            <v>7.0000000000000007E-2</v>
          </cell>
          <cell r="AT2304" t="str">
            <v>per shipment</v>
          </cell>
          <cell r="AU2304">
            <v>125</v>
          </cell>
          <cell r="AV2304" t="str">
            <v>Incumbent</v>
          </cell>
          <cell r="AW2304" t="str">
            <v>EUR</v>
          </cell>
          <cell r="AX2304">
            <v>1.4</v>
          </cell>
          <cell r="AY2304">
            <v>120</v>
          </cell>
          <cell r="AZ2304" t="str">
            <v>KL</v>
          </cell>
          <cell r="BA2304" t="str">
            <v>FRA</v>
          </cell>
          <cell r="BB2304" t="str">
            <v>2,4</v>
          </cell>
          <cell r="BC2304">
            <v>2</v>
          </cell>
        </row>
        <row r="2305">
          <cell r="A2305">
            <v>3135</v>
          </cell>
          <cell r="B2305" t="str">
            <v>BG CL</v>
          </cell>
          <cell r="C2305" t="str">
            <v>EUROPE</v>
          </cell>
          <cell r="D2305" t="str">
            <v>HU</v>
          </cell>
          <cell r="E2305" t="str">
            <v>BUD</v>
          </cell>
          <cell r="F2305" t="str">
            <v>Peter</v>
          </cell>
          <cell r="G2305" t="str">
            <v>BUD</v>
          </cell>
          <cell r="H2305" t="str">
            <v>NORTH ASIA</v>
          </cell>
          <cell r="I2305" t="str">
            <v>CN</v>
          </cell>
          <cell r="J2305" t="str">
            <v>SHA</v>
          </cell>
          <cell r="K2305" t="str">
            <v>PVG</v>
          </cell>
          <cell r="R2305">
            <v>5</v>
          </cell>
          <cell r="S2305">
            <v>14439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166</v>
          </cell>
          <cell r="Y2305" t="str">
            <v>SL3</v>
          </cell>
          <cell r="Z2305" t="str">
            <v>EXP</v>
          </cell>
          <cell r="AA2305" t="str">
            <v>not specified</v>
          </cell>
          <cell r="AB2305" t="str">
            <v>not specified</v>
          </cell>
          <cell r="AC2305" t="b">
            <v>0</v>
          </cell>
          <cell r="AD2305" t="str">
            <v>DTD</v>
          </cell>
          <cell r="AE2305">
            <v>4</v>
          </cell>
          <cell r="AG2305" t="str">
            <v>EUR</v>
          </cell>
          <cell r="AH2305" t="b">
            <v>0</v>
          </cell>
          <cell r="AK2305" t="str">
            <v>Incumbent</v>
          </cell>
          <cell r="AL2305" t="str">
            <v>EUR</v>
          </cell>
          <cell r="AM2305" t="str">
            <v>BUD</v>
          </cell>
          <cell r="AN2305">
            <v>0.18</v>
          </cell>
          <cell r="AO2305" t="str">
            <v>-</v>
          </cell>
          <cell r="AP2305">
            <v>8</v>
          </cell>
          <cell r="AQ2305">
            <v>0</v>
          </cell>
          <cell r="AR2305">
            <v>30</v>
          </cell>
          <cell r="AS2305">
            <v>7.0000000000000007E-2</v>
          </cell>
          <cell r="AW2305" t="str">
            <v>EUR</v>
          </cell>
          <cell r="AX2305">
            <v>2.95</v>
          </cell>
          <cell r="AY2305">
            <v>72</v>
          </cell>
          <cell r="AZ2305" t="str">
            <v>KL</v>
          </cell>
          <cell r="BA2305" t="str">
            <v>FRA</v>
          </cell>
          <cell r="BB2305" t="str">
            <v>2,4</v>
          </cell>
          <cell r="BC2305">
            <v>2</v>
          </cell>
        </row>
        <row r="2306">
          <cell r="A2306">
            <v>3262</v>
          </cell>
          <cell r="B2306" t="str">
            <v>UNALLOCATED</v>
          </cell>
          <cell r="C2306" t="str">
            <v>EUROPE</v>
          </cell>
          <cell r="D2306" t="str">
            <v>HU</v>
          </cell>
          <cell r="E2306" t="str">
            <v>BUD</v>
          </cell>
          <cell r="F2306" t="str">
            <v>Peter</v>
          </cell>
          <cell r="G2306" t="str">
            <v>BUD</v>
          </cell>
          <cell r="H2306" t="str">
            <v>NORTH ASIA</v>
          </cell>
          <cell r="I2306" t="str">
            <v>CN</v>
          </cell>
          <cell r="J2306" t="str">
            <v>SHA</v>
          </cell>
          <cell r="K2306" t="str">
            <v>PVG</v>
          </cell>
          <cell r="R2306">
            <v>3</v>
          </cell>
          <cell r="S2306">
            <v>59</v>
          </cell>
          <cell r="T2306">
            <v>0.20754716981132076</v>
          </cell>
          <cell r="U2306">
            <v>0.79245283018867929</v>
          </cell>
          <cell r="V2306">
            <v>0</v>
          </cell>
          <cell r="W2306">
            <v>0</v>
          </cell>
          <cell r="X2306">
            <v>166</v>
          </cell>
          <cell r="Y2306" t="str">
            <v>SL1</v>
          </cell>
          <cell r="Z2306" t="str">
            <v>DEF</v>
          </cell>
          <cell r="AA2306" t="str">
            <v>not specified</v>
          </cell>
          <cell r="AB2306" t="str">
            <v>not specified</v>
          </cell>
          <cell r="AC2306" t="b">
            <v>0</v>
          </cell>
          <cell r="AD2306" t="str">
            <v>DTD</v>
          </cell>
          <cell r="AE2306">
            <v>7</v>
          </cell>
          <cell r="AG2306" t="str">
            <v>EUR</v>
          </cell>
          <cell r="AH2306" t="b">
            <v>0</v>
          </cell>
          <cell r="AJ2306" t="str">
            <v xml:space="preserve">Airfreight needs to be quoted as consol, where Lithium batteries are accepted as a consol. Quote Lithium check fee, if applicable. </v>
          </cell>
          <cell r="AK2306" t="str">
            <v>Incumbent</v>
          </cell>
          <cell r="AL2306" t="str">
            <v>EUR</v>
          </cell>
          <cell r="AM2306" t="str">
            <v>BUD</v>
          </cell>
          <cell r="AN2306">
            <v>0.18</v>
          </cell>
          <cell r="AO2306" t="str">
            <v>-</v>
          </cell>
          <cell r="AP2306">
            <v>8</v>
          </cell>
          <cell r="AQ2306">
            <v>0</v>
          </cell>
          <cell r="AR2306">
            <v>30</v>
          </cell>
          <cell r="AS2306">
            <v>7.0000000000000007E-2</v>
          </cell>
          <cell r="AT2306" t="str">
            <v>per shipment</v>
          </cell>
          <cell r="AU2306">
            <v>125</v>
          </cell>
          <cell r="AV2306" t="str">
            <v>Incumbent</v>
          </cell>
          <cell r="AW2306" t="str">
            <v>EUR</v>
          </cell>
          <cell r="AX2306">
            <v>1.4</v>
          </cell>
          <cell r="AY2306">
            <v>120</v>
          </cell>
          <cell r="AZ2306" t="str">
            <v>KL</v>
          </cell>
          <cell r="BA2306" t="str">
            <v>FRA</v>
          </cell>
          <cell r="BB2306" t="str">
            <v>2,4</v>
          </cell>
          <cell r="BC2306">
            <v>2</v>
          </cell>
        </row>
        <row r="2307">
          <cell r="A2307">
            <v>3266</v>
          </cell>
          <cell r="B2307" t="str">
            <v>BG SPS</v>
          </cell>
          <cell r="C2307" t="str">
            <v>EUROPE</v>
          </cell>
          <cell r="D2307" t="str">
            <v>HU</v>
          </cell>
          <cell r="E2307" t="str">
            <v>BUD</v>
          </cell>
          <cell r="F2307" t="str">
            <v>Peter</v>
          </cell>
          <cell r="G2307" t="str">
            <v>BUD</v>
          </cell>
          <cell r="H2307" t="str">
            <v>NORTH ASIA</v>
          </cell>
          <cell r="I2307" t="str">
            <v>CN</v>
          </cell>
          <cell r="J2307" t="str">
            <v>SHA</v>
          </cell>
          <cell r="K2307" t="str">
            <v>PVG</v>
          </cell>
          <cell r="R2307">
            <v>1</v>
          </cell>
          <cell r="S2307">
            <v>54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166</v>
          </cell>
          <cell r="Y2307" t="str">
            <v>SL4</v>
          </cell>
          <cell r="Z2307" t="str">
            <v>DG2</v>
          </cell>
          <cell r="AA2307" t="str">
            <v>CAO</v>
          </cell>
          <cell r="AB2307" t="str">
            <v>MD</v>
          </cell>
          <cell r="AC2307" t="b">
            <v>1</v>
          </cell>
          <cell r="AD2307" t="str">
            <v>DTD</v>
          </cell>
          <cell r="AE2307" t="str">
            <v>not specified</v>
          </cell>
          <cell r="AG2307" t="str">
            <v>EUR</v>
          </cell>
          <cell r="AH2307" t="b">
            <v>0</v>
          </cell>
          <cell r="AJ2307" t="str">
            <v>DG under UN 3480/3481/3090/3091 (lithium with DG declaration)</v>
          </cell>
          <cell r="AK2307" t="str">
            <v>Incumbent</v>
          </cell>
          <cell r="AL2307" t="str">
            <v>EUR</v>
          </cell>
          <cell r="AM2307" t="str">
            <v>BUD</v>
          </cell>
          <cell r="AN2307">
            <v>0.18</v>
          </cell>
          <cell r="AO2307" t="str">
            <v>-</v>
          </cell>
          <cell r="AP2307">
            <v>8</v>
          </cell>
          <cell r="AQ2307">
            <v>0</v>
          </cell>
          <cell r="AR2307">
            <v>30</v>
          </cell>
          <cell r="AS2307">
            <v>7.0000000000000007E-2</v>
          </cell>
          <cell r="AT2307" t="str">
            <v>per shipment</v>
          </cell>
          <cell r="AU2307">
            <v>125</v>
          </cell>
          <cell r="AW2307" t="str">
            <v>EUR</v>
          </cell>
          <cell r="AX2307">
            <v>4.6500000000000004</v>
          </cell>
          <cell r="AY2307">
            <v>168</v>
          </cell>
          <cell r="AZ2307" t="str">
            <v>RU</v>
          </cell>
          <cell r="BA2307" t="str">
            <v>FRA</v>
          </cell>
          <cell r="BB2307" t="str">
            <v>2,4</v>
          </cell>
          <cell r="BC2307">
            <v>2</v>
          </cell>
        </row>
        <row r="2308">
          <cell r="A2308">
            <v>3600</v>
          </cell>
          <cell r="B2308" t="str">
            <v>BG SPS</v>
          </cell>
          <cell r="C2308" t="str">
            <v>EUROPE</v>
          </cell>
          <cell r="D2308" t="str">
            <v>HU</v>
          </cell>
          <cell r="E2308" t="str">
            <v>BUD</v>
          </cell>
          <cell r="F2308" t="str">
            <v>Peter</v>
          </cell>
          <cell r="G2308" t="str">
            <v>BUD</v>
          </cell>
          <cell r="H2308" t="str">
            <v>NORTH ASIA</v>
          </cell>
          <cell r="I2308" t="str">
            <v>CN</v>
          </cell>
          <cell r="J2308" t="str">
            <v>SHE</v>
          </cell>
          <cell r="K2308" t="str">
            <v>SHE</v>
          </cell>
          <cell r="R2308">
            <v>54</v>
          </cell>
          <cell r="S2308">
            <v>8356.5</v>
          </cell>
          <cell r="T2308">
            <v>7.407407407407407E-2</v>
          </cell>
          <cell r="U2308">
            <v>0.92592592592592593</v>
          </cell>
          <cell r="V2308">
            <v>0</v>
          </cell>
          <cell r="W2308">
            <v>0</v>
          </cell>
          <cell r="X2308">
            <v>166</v>
          </cell>
          <cell r="Y2308" t="str">
            <v>SL1</v>
          </cell>
          <cell r="Z2308" t="str">
            <v>DEF</v>
          </cell>
          <cell r="AA2308" t="str">
            <v>not specified</v>
          </cell>
          <cell r="AB2308" t="str">
            <v>not specified</v>
          </cell>
          <cell r="AC2308" t="b">
            <v>0</v>
          </cell>
          <cell r="AD2308" t="str">
            <v>DTD</v>
          </cell>
          <cell r="AE2308">
            <v>7</v>
          </cell>
          <cell r="AG2308" t="str">
            <v>EUR</v>
          </cell>
          <cell r="AH2308" t="b">
            <v>0</v>
          </cell>
          <cell r="AJ2308" t="str">
            <v xml:space="preserve">Airfreight needs to be quoted as consol, where Lithium batteries are accepted as a consol. Quote Lithium check fee, if applicable. </v>
          </cell>
          <cell r="AK2308" t="str">
            <v>Incumbent</v>
          </cell>
          <cell r="AL2308" t="str">
            <v>EUR</v>
          </cell>
          <cell r="AM2308" t="str">
            <v>BUD</v>
          </cell>
          <cell r="AN2308">
            <v>0.18</v>
          </cell>
          <cell r="AO2308" t="str">
            <v>-</v>
          </cell>
          <cell r="AP2308">
            <v>8</v>
          </cell>
          <cell r="AQ2308">
            <v>0</v>
          </cell>
          <cell r="AR2308">
            <v>30</v>
          </cell>
          <cell r="AS2308">
            <v>7.0000000000000007E-2</v>
          </cell>
          <cell r="AT2308" t="str">
            <v>per shipment</v>
          </cell>
          <cell r="AU2308">
            <v>125</v>
          </cell>
          <cell r="AW2308" t="str">
            <v>EUR</v>
          </cell>
          <cell r="AX2308">
            <v>2.95</v>
          </cell>
          <cell r="AY2308">
            <v>120</v>
          </cell>
          <cell r="AZ2308" t="str">
            <v>KL</v>
          </cell>
          <cell r="BA2308" t="str">
            <v>FRA</v>
          </cell>
          <cell r="BB2308" t="str">
            <v>2,4</v>
          </cell>
          <cell r="BC2308">
            <v>2</v>
          </cell>
        </row>
        <row r="2309">
          <cell r="A2309">
            <v>1781</v>
          </cell>
          <cell r="B2309" t="str">
            <v>BG SPS</v>
          </cell>
          <cell r="C2309" t="str">
            <v>EUROPE</v>
          </cell>
          <cell r="D2309" t="str">
            <v>HU</v>
          </cell>
          <cell r="E2309" t="str">
            <v>BUD</v>
          </cell>
          <cell r="F2309" t="str">
            <v>Peter</v>
          </cell>
          <cell r="G2309" t="str">
            <v>BUD</v>
          </cell>
          <cell r="H2309" t="str">
            <v>NORTH ASIA</v>
          </cell>
          <cell r="I2309" t="str">
            <v>HK</v>
          </cell>
          <cell r="J2309" t="str">
            <v>HKG</v>
          </cell>
          <cell r="K2309" t="str">
            <v>HKG</v>
          </cell>
          <cell r="R2309">
            <v>18</v>
          </cell>
          <cell r="S2309">
            <v>3383</v>
          </cell>
          <cell r="T2309">
            <v>1</v>
          </cell>
          <cell r="U2309">
            <v>0</v>
          </cell>
          <cell r="V2309">
            <v>0</v>
          </cell>
          <cell r="W2309">
            <v>0</v>
          </cell>
          <cell r="X2309">
            <v>166</v>
          </cell>
          <cell r="Y2309" t="str">
            <v>SL1</v>
          </cell>
          <cell r="Z2309" t="str">
            <v>DEF</v>
          </cell>
          <cell r="AA2309" t="str">
            <v>not specified</v>
          </cell>
          <cell r="AB2309" t="str">
            <v>not specified</v>
          </cell>
          <cell r="AC2309" t="b">
            <v>0</v>
          </cell>
          <cell r="AD2309" t="str">
            <v>DTD</v>
          </cell>
          <cell r="AE2309">
            <v>7</v>
          </cell>
          <cell r="AG2309" t="str">
            <v>EUR</v>
          </cell>
          <cell r="AH2309" t="b">
            <v>0</v>
          </cell>
          <cell r="AJ2309" t="str">
            <v xml:space="preserve">Airfreight needs to be quoted as consol, where Lithium batteries are accepted as a consol. Quote Lithium check fee, if applicable. </v>
          </cell>
          <cell r="AK2309" t="str">
            <v>Incumbent</v>
          </cell>
          <cell r="AL2309" t="str">
            <v>EUR</v>
          </cell>
          <cell r="AM2309" t="str">
            <v>BUD</v>
          </cell>
          <cell r="AN2309">
            <v>0.18</v>
          </cell>
          <cell r="AO2309" t="str">
            <v>-</v>
          </cell>
          <cell r="AP2309">
            <v>8</v>
          </cell>
          <cell r="AQ2309">
            <v>0</v>
          </cell>
          <cell r="AR2309">
            <v>30</v>
          </cell>
          <cell r="AS2309">
            <v>7.0000000000000007E-2</v>
          </cell>
          <cell r="AT2309" t="str">
            <v>per shipment</v>
          </cell>
          <cell r="AU2309">
            <v>125</v>
          </cell>
          <cell r="AV2309" t="str">
            <v>Incumbent</v>
          </cell>
          <cell r="AW2309" t="str">
            <v>EUR</v>
          </cell>
          <cell r="AX2309">
            <v>1.49</v>
          </cell>
          <cell r="AY2309">
            <v>120</v>
          </cell>
          <cell r="AZ2309" t="str">
            <v>KL</v>
          </cell>
          <cell r="BA2309" t="str">
            <v>FRA</v>
          </cell>
          <cell r="BB2309" t="str">
            <v>2,4</v>
          </cell>
          <cell r="BC2309">
            <v>2</v>
          </cell>
        </row>
        <row r="2310">
          <cell r="A2310">
            <v>1797</v>
          </cell>
          <cell r="B2310" t="str">
            <v>UNALLOCATED</v>
          </cell>
          <cell r="C2310" t="str">
            <v>EUROPE</v>
          </cell>
          <cell r="D2310" t="str">
            <v>HU</v>
          </cell>
          <cell r="E2310" t="str">
            <v>BUD</v>
          </cell>
          <cell r="F2310" t="str">
            <v>Peter</v>
          </cell>
          <cell r="G2310" t="str">
            <v>BUD</v>
          </cell>
          <cell r="H2310" t="str">
            <v>NORTH ASIA</v>
          </cell>
          <cell r="I2310" t="str">
            <v>HK</v>
          </cell>
          <cell r="J2310" t="str">
            <v>HKG</v>
          </cell>
          <cell r="K2310" t="str">
            <v>HKG</v>
          </cell>
          <cell r="R2310">
            <v>9</v>
          </cell>
          <cell r="S2310">
            <v>971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166</v>
          </cell>
          <cell r="Y2310" t="str">
            <v>SL1</v>
          </cell>
          <cell r="Z2310" t="str">
            <v>DEF</v>
          </cell>
          <cell r="AA2310" t="str">
            <v>not specified</v>
          </cell>
          <cell r="AB2310" t="str">
            <v>not specified</v>
          </cell>
          <cell r="AC2310" t="b">
            <v>0</v>
          </cell>
          <cell r="AD2310" t="str">
            <v>DTD</v>
          </cell>
          <cell r="AE2310">
            <v>7</v>
          </cell>
          <cell r="AG2310" t="str">
            <v>EUR</v>
          </cell>
          <cell r="AH2310" t="b">
            <v>0</v>
          </cell>
          <cell r="AJ2310" t="str">
            <v xml:space="preserve">Airfreight needs to be quoted as consol, where Lithium batteries are accepted as a consol. Quote Lithium check fee, if applicable. </v>
          </cell>
          <cell r="AK2310" t="str">
            <v>Incumbent</v>
          </cell>
          <cell r="AL2310" t="str">
            <v>EUR</v>
          </cell>
          <cell r="AM2310" t="str">
            <v>BUD</v>
          </cell>
          <cell r="AN2310">
            <v>0.18</v>
          </cell>
          <cell r="AO2310" t="str">
            <v>-</v>
          </cell>
          <cell r="AP2310">
            <v>8</v>
          </cell>
          <cell r="AQ2310">
            <v>0</v>
          </cell>
          <cell r="AR2310">
            <v>30</v>
          </cell>
          <cell r="AS2310">
            <v>7.0000000000000007E-2</v>
          </cell>
          <cell r="AT2310" t="str">
            <v>per shipment</v>
          </cell>
          <cell r="AU2310">
            <v>125</v>
          </cell>
          <cell r="AV2310" t="str">
            <v>Incumbent</v>
          </cell>
          <cell r="AW2310" t="str">
            <v>EUR</v>
          </cell>
          <cell r="AX2310">
            <v>1.49</v>
          </cell>
          <cell r="AY2310">
            <v>120</v>
          </cell>
          <cell r="AZ2310" t="str">
            <v>KL</v>
          </cell>
          <cell r="BA2310" t="str">
            <v>FRA</v>
          </cell>
          <cell r="BB2310" t="str">
            <v>2,4</v>
          </cell>
          <cell r="BC2310">
            <v>2</v>
          </cell>
        </row>
        <row r="2311">
          <cell r="A2311">
            <v>1850</v>
          </cell>
          <cell r="B2311" t="str">
            <v>UNALLOCATED</v>
          </cell>
          <cell r="C2311" t="str">
            <v>EUROPE</v>
          </cell>
          <cell r="D2311" t="str">
            <v>HU</v>
          </cell>
          <cell r="E2311" t="str">
            <v>BUD</v>
          </cell>
          <cell r="F2311" t="str">
            <v>Peter</v>
          </cell>
          <cell r="G2311" t="str">
            <v>BUD</v>
          </cell>
          <cell r="H2311" t="str">
            <v>NORTH ASIA</v>
          </cell>
          <cell r="I2311" t="str">
            <v>HK</v>
          </cell>
          <cell r="J2311" t="str">
            <v>HKG</v>
          </cell>
          <cell r="K2311" t="str">
            <v>HKG</v>
          </cell>
          <cell r="R2311">
            <v>1</v>
          </cell>
          <cell r="S2311">
            <v>93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166</v>
          </cell>
          <cell r="Y2311" t="str">
            <v>SL5</v>
          </cell>
          <cell r="Z2311" t="str">
            <v>DG1</v>
          </cell>
          <cell r="AA2311" t="str">
            <v>PAX</v>
          </cell>
          <cell r="AB2311" t="str">
            <v>LD</v>
          </cell>
          <cell r="AC2311" t="b">
            <v>1</v>
          </cell>
          <cell r="AD2311" t="str">
            <v>DTD</v>
          </cell>
          <cell r="AE2311" t="str">
            <v>not specified</v>
          </cell>
          <cell r="AG2311" t="str">
            <v>EUR</v>
          </cell>
          <cell r="AH2311" t="b">
            <v>0</v>
          </cell>
          <cell r="AJ2311" t="str">
            <v>DG under UN 3480/3481/3090/3091 (lithium with DG declaration)</v>
          </cell>
          <cell r="AK2311" t="str">
            <v>Incumbent</v>
          </cell>
          <cell r="AL2311" t="str">
            <v>EUR</v>
          </cell>
          <cell r="AM2311" t="str">
            <v>BUD</v>
          </cell>
          <cell r="AN2311">
            <v>0.18</v>
          </cell>
          <cell r="AO2311" t="str">
            <v>-</v>
          </cell>
          <cell r="AP2311">
            <v>8</v>
          </cell>
          <cell r="AQ2311">
            <v>0</v>
          </cell>
          <cell r="AR2311">
            <v>30</v>
          </cell>
          <cell r="AS2311">
            <v>7.0000000000000007E-2</v>
          </cell>
          <cell r="AT2311" t="str">
            <v>per shipment</v>
          </cell>
          <cell r="AU2311">
            <v>125</v>
          </cell>
          <cell r="AW2311" t="str">
            <v>EUR</v>
          </cell>
          <cell r="AX2311">
            <v>2.4500000000000002</v>
          </cell>
          <cell r="AY2311">
            <v>120</v>
          </cell>
          <cell r="AZ2311" t="str">
            <v>KL</v>
          </cell>
          <cell r="BA2311" t="str">
            <v>FRA</v>
          </cell>
          <cell r="BB2311" t="str">
            <v>2,4</v>
          </cell>
          <cell r="BC2311">
            <v>2</v>
          </cell>
        </row>
        <row r="2312">
          <cell r="A2312">
            <v>1851</v>
          </cell>
          <cell r="B2312" t="str">
            <v>BG SPS</v>
          </cell>
          <cell r="C2312" t="str">
            <v>EUROPE</v>
          </cell>
          <cell r="D2312" t="str">
            <v>HU</v>
          </cell>
          <cell r="E2312" t="str">
            <v>BUD</v>
          </cell>
          <cell r="F2312" t="str">
            <v>Peter</v>
          </cell>
          <cell r="G2312" t="str">
            <v>BUD</v>
          </cell>
          <cell r="H2312" t="str">
            <v>NORTH ASIA</v>
          </cell>
          <cell r="I2312" t="str">
            <v>HK</v>
          </cell>
          <cell r="J2312" t="str">
            <v>HKG</v>
          </cell>
          <cell r="K2312" t="str">
            <v>HKG</v>
          </cell>
          <cell r="R2312">
            <v>1</v>
          </cell>
          <cell r="S2312">
            <v>93</v>
          </cell>
          <cell r="T2312">
            <v>1</v>
          </cell>
          <cell r="U2312">
            <v>0</v>
          </cell>
          <cell r="V2312">
            <v>0</v>
          </cell>
          <cell r="W2312">
            <v>0</v>
          </cell>
          <cell r="X2312">
            <v>166</v>
          </cell>
          <cell r="Y2312" t="str">
            <v>SL5</v>
          </cell>
          <cell r="Z2312" t="str">
            <v>DG1</v>
          </cell>
          <cell r="AA2312" t="str">
            <v>PAX</v>
          </cell>
          <cell r="AB2312" t="str">
            <v>LD</v>
          </cell>
          <cell r="AC2312" t="b">
            <v>1</v>
          </cell>
          <cell r="AD2312" t="str">
            <v>DTD</v>
          </cell>
          <cell r="AE2312" t="str">
            <v>not specified</v>
          </cell>
          <cell r="AG2312" t="str">
            <v>EUR</v>
          </cell>
          <cell r="AH2312" t="b">
            <v>0</v>
          </cell>
          <cell r="AJ2312" t="str">
            <v>DG under UN 3480/3481/3090/3091 (lithium with DG declaration)</v>
          </cell>
          <cell r="AK2312" t="str">
            <v>Incumbent</v>
          </cell>
          <cell r="AL2312" t="str">
            <v>EUR</v>
          </cell>
          <cell r="AM2312" t="str">
            <v>BUD</v>
          </cell>
          <cell r="AN2312">
            <v>0.18</v>
          </cell>
          <cell r="AO2312" t="str">
            <v>-</v>
          </cell>
          <cell r="AP2312">
            <v>8</v>
          </cell>
          <cell r="AQ2312">
            <v>0</v>
          </cell>
          <cell r="AR2312">
            <v>30</v>
          </cell>
          <cell r="AS2312">
            <v>7.0000000000000007E-2</v>
          </cell>
          <cell r="AT2312" t="str">
            <v>per shipment</v>
          </cell>
          <cell r="AU2312">
            <v>125</v>
          </cell>
          <cell r="AW2312" t="str">
            <v>EUR</v>
          </cell>
          <cell r="AX2312">
            <v>2.4500000000000002</v>
          </cell>
          <cell r="AY2312">
            <v>120</v>
          </cell>
          <cell r="AZ2312" t="str">
            <v>KL</v>
          </cell>
          <cell r="BA2312" t="str">
            <v>FRA</v>
          </cell>
          <cell r="BB2312" t="str">
            <v>2,4</v>
          </cell>
          <cell r="BC2312">
            <v>2</v>
          </cell>
        </row>
        <row r="2313">
          <cell r="A2313">
            <v>2867</v>
          </cell>
          <cell r="B2313" t="str">
            <v>BG CL</v>
          </cell>
          <cell r="C2313" t="str">
            <v>EUROPE</v>
          </cell>
          <cell r="D2313" t="str">
            <v>HU</v>
          </cell>
          <cell r="E2313" t="str">
            <v>BUD</v>
          </cell>
          <cell r="F2313" t="str">
            <v>Peter</v>
          </cell>
          <cell r="G2313" t="str">
            <v>BUD</v>
          </cell>
          <cell r="H2313" t="str">
            <v>NORTH ASIA</v>
          </cell>
          <cell r="I2313" t="str">
            <v>JP</v>
          </cell>
          <cell r="J2313" t="str">
            <v>OSA</v>
          </cell>
          <cell r="K2313" t="str">
            <v>OSA</v>
          </cell>
          <cell r="R2313">
            <v>11</v>
          </cell>
          <cell r="S2313">
            <v>6680</v>
          </cell>
          <cell r="T2313">
            <v>0.27272727272727271</v>
          </cell>
          <cell r="U2313">
            <v>0.72727272727272729</v>
          </cell>
          <cell r="V2313">
            <v>0</v>
          </cell>
          <cell r="W2313">
            <v>0</v>
          </cell>
          <cell r="X2313">
            <v>166</v>
          </cell>
          <cell r="Y2313" t="str">
            <v>SL1</v>
          </cell>
          <cell r="Z2313" t="str">
            <v>DEF</v>
          </cell>
          <cell r="AA2313" t="str">
            <v>not specified</v>
          </cell>
          <cell r="AB2313" t="str">
            <v>not specified</v>
          </cell>
          <cell r="AC2313" t="b">
            <v>0</v>
          </cell>
          <cell r="AD2313" t="str">
            <v>DTD</v>
          </cell>
          <cell r="AE2313">
            <v>7</v>
          </cell>
          <cell r="AG2313" t="str">
            <v>EUR</v>
          </cell>
          <cell r="AH2313" t="b">
            <v>0</v>
          </cell>
          <cell r="AJ2313" t="str">
            <v xml:space="preserve">Airfreight needs to be quoted as consol, where Lithium batteries are accepted as a consol. Quote Lithium check fee, if applicable. </v>
          </cell>
          <cell r="AK2313" t="str">
            <v>Incumbent</v>
          </cell>
          <cell r="AL2313" t="str">
            <v>EUR</v>
          </cell>
          <cell r="AM2313" t="str">
            <v>BUD</v>
          </cell>
          <cell r="AN2313">
            <v>0.18</v>
          </cell>
          <cell r="AO2313" t="str">
            <v>-</v>
          </cell>
          <cell r="AP2313">
            <v>8</v>
          </cell>
          <cell r="AQ2313">
            <v>0</v>
          </cell>
          <cell r="AR2313">
            <v>30</v>
          </cell>
          <cell r="AS2313">
            <v>7.0000000000000007E-2</v>
          </cell>
          <cell r="AT2313" t="str">
            <v>per shipment</v>
          </cell>
          <cell r="AU2313">
            <v>125</v>
          </cell>
          <cell r="AW2313" t="str">
            <v>EUR</v>
          </cell>
          <cell r="AX2313">
            <v>2.4500000000000002</v>
          </cell>
          <cell r="AY2313">
            <v>120</v>
          </cell>
          <cell r="AZ2313" t="str">
            <v>KL</v>
          </cell>
          <cell r="BA2313" t="str">
            <v>FRA</v>
          </cell>
          <cell r="BB2313" t="str">
            <v>2,4</v>
          </cell>
          <cell r="BC2313">
            <v>2</v>
          </cell>
        </row>
        <row r="2314">
          <cell r="A2314">
            <v>4314</v>
          </cell>
          <cell r="B2314" t="str">
            <v>BG CL</v>
          </cell>
          <cell r="C2314" t="str">
            <v>EUROPE</v>
          </cell>
          <cell r="D2314" t="str">
            <v>HU</v>
          </cell>
          <cell r="E2314" t="str">
            <v>BUD</v>
          </cell>
          <cell r="F2314" t="str">
            <v>Peter</v>
          </cell>
          <cell r="G2314" t="str">
            <v>BUD</v>
          </cell>
          <cell r="H2314" t="str">
            <v>NORTH ASIA</v>
          </cell>
          <cell r="I2314" t="str">
            <v>JP</v>
          </cell>
          <cell r="J2314" t="str">
            <v>TYO</v>
          </cell>
          <cell r="K2314" t="str">
            <v>TYO</v>
          </cell>
          <cell r="R2314">
            <v>1</v>
          </cell>
          <cell r="S2314">
            <v>6680</v>
          </cell>
          <cell r="T2314">
            <v>1</v>
          </cell>
          <cell r="U2314">
            <v>0</v>
          </cell>
          <cell r="V2314">
            <v>0</v>
          </cell>
          <cell r="W2314">
            <v>0</v>
          </cell>
          <cell r="X2314">
            <v>166</v>
          </cell>
          <cell r="Y2314" t="str">
            <v>SL1</v>
          </cell>
          <cell r="Z2314" t="str">
            <v>DEF</v>
          </cell>
          <cell r="AA2314" t="str">
            <v>not specified</v>
          </cell>
          <cell r="AB2314" t="str">
            <v>not specified</v>
          </cell>
          <cell r="AC2314" t="b">
            <v>0</v>
          </cell>
          <cell r="AD2314" t="str">
            <v>DTD</v>
          </cell>
          <cell r="AE2314">
            <v>7</v>
          </cell>
          <cell r="AG2314" t="str">
            <v>EUR</v>
          </cell>
          <cell r="AH2314" t="b">
            <v>0</v>
          </cell>
          <cell r="AJ2314" t="str">
            <v xml:space="preserve">Airfreight needs to be quoted as consol, where Lithium batteries are accepted as a consol. Quote Lithium check fee, if applicable. </v>
          </cell>
          <cell r="AK2314" t="str">
            <v>Incumbent</v>
          </cell>
          <cell r="AL2314" t="str">
            <v>EUR</v>
          </cell>
          <cell r="AM2314" t="str">
            <v>BUD</v>
          </cell>
          <cell r="AN2314">
            <v>0.18</v>
          </cell>
          <cell r="AO2314" t="str">
            <v>-</v>
          </cell>
          <cell r="AP2314">
            <v>8</v>
          </cell>
          <cell r="AQ2314">
            <v>0</v>
          </cell>
          <cell r="AR2314">
            <v>30</v>
          </cell>
          <cell r="AS2314">
            <v>7.0000000000000007E-2</v>
          </cell>
          <cell r="AT2314" t="str">
            <v>per shipment</v>
          </cell>
          <cell r="AU2314">
            <v>125</v>
          </cell>
          <cell r="AW2314" t="str">
            <v>EUR</v>
          </cell>
          <cell r="AX2314">
            <v>2.4500000000000002</v>
          </cell>
          <cell r="AY2314">
            <v>120</v>
          </cell>
          <cell r="AZ2314" t="str">
            <v>KL</v>
          </cell>
          <cell r="BA2314" t="str">
            <v>FRA</v>
          </cell>
          <cell r="BB2314" t="str">
            <v>2,4</v>
          </cell>
          <cell r="BC2314">
            <v>2</v>
          </cell>
        </row>
        <row r="2315">
          <cell r="A2315">
            <v>1895</v>
          </cell>
          <cell r="B2315" t="str">
            <v>BG CL</v>
          </cell>
          <cell r="C2315" t="str">
            <v>EUROPE</v>
          </cell>
          <cell r="D2315" t="str">
            <v>HU</v>
          </cell>
          <cell r="E2315" t="str">
            <v>BUD</v>
          </cell>
          <cell r="F2315" t="str">
            <v>Peter</v>
          </cell>
          <cell r="G2315" t="str">
            <v>BUD</v>
          </cell>
          <cell r="H2315" t="str">
            <v>NORTH ASIA</v>
          </cell>
          <cell r="I2315" t="str">
            <v>KR</v>
          </cell>
          <cell r="J2315" t="str">
            <v>SEL</v>
          </cell>
          <cell r="K2315" t="str">
            <v>ICN</v>
          </cell>
          <cell r="R2315">
            <v>21</v>
          </cell>
          <cell r="S2315">
            <v>26984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166</v>
          </cell>
          <cell r="Y2315" t="str">
            <v>SL1</v>
          </cell>
          <cell r="Z2315" t="str">
            <v>DEF</v>
          </cell>
          <cell r="AA2315" t="str">
            <v>not specified</v>
          </cell>
          <cell r="AB2315" t="str">
            <v>not specified</v>
          </cell>
          <cell r="AC2315" t="b">
            <v>0</v>
          </cell>
          <cell r="AD2315" t="str">
            <v>DTD</v>
          </cell>
          <cell r="AE2315">
            <v>7</v>
          </cell>
          <cell r="AG2315" t="str">
            <v>EUR</v>
          </cell>
          <cell r="AH2315" t="b">
            <v>0</v>
          </cell>
          <cell r="AJ2315" t="str">
            <v xml:space="preserve">Airfreight needs to be quoted as consol, where Lithium batteries are accepted as a consol. Quote Lithium check fee, if applicable. </v>
          </cell>
          <cell r="AK2315" t="str">
            <v>Incumbent</v>
          </cell>
          <cell r="AL2315" t="str">
            <v>EUR</v>
          </cell>
          <cell r="AM2315" t="str">
            <v>BUD</v>
          </cell>
          <cell r="AN2315">
            <v>0.18</v>
          </cell>
          <cell r="AO2315" t="str">
            <v>-</v>
          </cell>
          <cell r="AP2315">
            <v>8</v>
          </cell>
          <cell r="AQ2315">
            <v>0</v>
          </cell>
          <cell r="AR2315">
            <v>30</v>
          </cell>
          <cell r="AS2315">
            <v>7.0000000000000007E-2</v>
          </cell>
          <cell r="AT2315" t="str">
            <v>per shipment</v>
          </cell>
          <cell r="AU2315">
            <v>125</v>
          </cell>
          <cell r="AV2315" t="str">
            <v>Incumbent</v>
          </cell>
          <cell r="AW2315" t="str">
            <v>EUR</v>
          </cell>
          <cell r="AX2315">
            <v>1.85</v>
          </cell>
          <cell r="AY2315">
            <v>120</v>
          </cell>
          <cell r="AZ2315" t="str">
            <v>KL</v>
          </cell>
          <cell r="BA2315" t="str">
            <v>FRA</v>
          </cell>
          <cell r="BB2315" t="str">
            <v>2,4</v>
          </cell>
          <cell r="BC2315">
            <v>2</v>
          </cell>
        </row>
        <row r="2316">
          <cell r="A2316">
            <v>4239</v>
          </cell>
          <cell r="B2316" t="str">
            <v>BG CL</v>
          </cell>
          <cell r="C2316" t="str">
            <v>EUROPE</v>
          </cell>
          <cell r="D2316" t="str">
            <v>HU</v>
          </cell>
          <cell r="E2316" t="str">
            <v>BUD</v>
          </cell>
          <cell r="F2316" t="str">
            <v>Peter</v>
          </cell>
          <cell r="G2316" t="str">
            <v>BUD</v>
          </cell>
          <cell r="H2316" t="str">
            <v>NORTH ASIA</v>
          </cell>
          <cell r="I2316" t="str">
            <v>TW</v>
          </cell>
          <cell r="J2316" t="str">
            <v>TPE</v>
          </cell>
          <cell r="K2316" t="str">
            <v>TPE</v>
          </cell>
          <cell r="R2316">
            <v>3</v>
          </cell>
          <cell r="S2316">
            <v>1181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166</v>
          </cell>
          <cell r="Y2316" t="str">
            <v>SL1</v>
          </cell>
          <cell r="Z2316" t="str">
            <v>DEF</v>
          </cell>
          <cell r="AA2316" t="str">
            <v>not specified</v>
          </cell>
          <cell r="AB2316" t="str">
            <v>not specified</v>
          </cell>
          <cell r="AC2316" t="b">
            <v>0</v>
          </cell>
          <cell r="AD2316" t="str">
            <v>DTD</v>
          </cell>
          <cell r="AE2316">
            <v>7</v>
          </cell>
          <cell r="AG2316" t="str">
            <v>EUR</v>
          </cell>
          <cell r="AH2316" t="b">
            <v>0</v>
          </cell>
          <cell r="AJ2316" t="str">
            <v xml:space="preserve">Airfreight needs to be quoted as consol, where Lithium batteries are accepted as a consol. Quote Lithium check fee, if applicable. </v>
          </cell>
          <cell r="AK2316" t="str">
            <v>Incumbent</v>
          </cell>
          <cell r="AL2316" t="str">
            <v>EUR</v>
          </cell>
          <cell r="AM2316" t="str">
            <v>BUD</v>
          </cell>
          <cell r="AN2316">
            <v>0.18</v>
          </cell>
          <cell r="AO2316" t="str">
            <v>-</v>
          </cell>
          <cell r="AP2316">
            <v>8</v>
          </cell>
          <cell r="AQ2316">
            <v>0</v>
          </cell>
          <cell r="AR2316">
            <v>30</v>
          </cell>
          <cell r="AS2316">
            <v>7.0000000000000007E-2</v>
          </cell>
          <cell r="AT2316" t="str">
            <v>per shipment</v>
          </cell>
          <cell r="AU2316">
            <v>125</v>
          </cell>
          <cell r="AV2316" t="str">
            <v>Incumbent</v>
          </cell>
          <cell r="AW2316" t="str">
            <v>EUR</v>
          </cell>
          <cell r="AX2316">
            <v>1.95</v>
          </cell>
          <cell r="AY2316">
            <v>120</v>
          </cell>
          <cell r="AZ2316" t="str">
            <v>KL</v>
          </cell>
          <cell r="BA2316" t="str">
            <v>FRA</v>
          </cell>
          <cell r="BB2316" t="str">
            <v>2,4</v>
          </cell>
          <cell r="BC2316">
            <v>2</v>
          </cell>
        </row>
        <row r="2317">
          <cell r="A2317">
            <v>3774</v>
          </cell>
          <cell r="B2317" t="str">
            <v>UNALLOCATED</v>
          </cell>
          <cell r="C2317" t="str">
            <v>EUROPE</v>
          </cell>
          <cell r="D2317" t="str">
            <v>HU</v>
          </cell>
          <cell r="E2317" t="str">
            <v>BUD</v>
          </cell>
          <cell r="F2317" t="str">
            <v>Peter</v>
          </cell>
          <cell r="G2317" t="str">
            <v>BUD</v>
          </cell>
          <cell r="H2317" t="str">
            <v>SOUTH ASIA</v>
          </cell>
          <cell r="I2317" t="str">
            <v>SG</v>
          </cell>
          <cell r="J2317" t="str">
            <v>SIN</v>
          </cell>
          <cell r="K2317" t="str">
            <v>SIN</v>
          </cell>
          <cell r="R2317">
            <v>1</v>
          </cell>
          <cell r="S2317">
            <v>211.5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166</v>
          </cell>
          <cell r="Y2317" t="str">
            <v>SL1</v>
          </cell>
          <cell r="Z2317" t="str">
            <v>DEF</v>
          </cell>
          <cell r="AA2317" t="str">
            <v>not specified</v>
          </cell>
          <cell r="AB2317" t="str">
            <v>not specified</v>
          </cell>
          <cell r="AC2317" t="b">
            <v>0</v>
          </cell>
          <cell r="AD2317" t="str">
            <v>DTD</v>
          </cell>
          <cell r="AE2317">
            <v>7</v>
          </cell>
          <cell r="AG2317" t="str">
            <v>EUR</v>
          </cell>
          <cell r="AH2317" t="b">
            <v>0</v>
          </cell>
          <cell r="AJ2317" t="str">
            <v xml:space="preserve">Airfreight needs to be quoted as consol, where Lithium batteries are accepted as a consol. Quote Lithium check fee, if applicable. </v>
          </cell>
          <cell r="AK2317" t="str">
            <v>Incumbent</v>
          </cell>
          <cell r="AL2317" t="str">
            <v>EUR</v>
          </cell>
          <cell r="AM2317" t="str">
            <v>BUD</v>
          </cell>
          <cell r="AN2317">
            <v>0.18</v>
          </cell>
          <cell r="AO2317" t="str">
            <v>-</v>
          </cell>
          <cell r="AP2317">
            <v>8</v>
          </cell>
          <cell r="AQ2317">
            <v>0</v>
          </cell>
          <cell r="AR2317">
            <v>30</v>
          </cell>
          <cell r="AS2317">
            <v>7.0000000000000007E-2</v>
          </cell>
          <cell r="AT2317" t="str">
            <v>per shipment</v>
          </cell>
          <cell r="AU2317">
            <v>125</v>
          </cell>
          <cell r="AV2317" t="str">
            <v>Incumbent</v>
          </cell>
          <cell r="AW2317" t="str">
            <v>EUR</v>
          </cell>
          <cell r="AX2317">
            <v>1.85</v>
          </cell>
          <cell r="AY2317">
            <v>120</v>
          </cell>
          <cell r="AZ2317" t="str">
            <v>KL</v>
          </cell>
          <cell r="BA2317" t="str">
            <v>FRA</v>
          </cell>
          <cell r="BB2317" t="str">
            <v>2,4</v>
          </cell>
          <cell r="BC2317">
            <v>2</v>
          </cell>
        </row>
        <row r="2318">
          <cell r="A2318">
            <v>3779</v>
          </cell>
          <cell r="B2318" t="str">
            <v>BG SPS</v>
          </cell>
          <cell r="C2318" t="str">
            <v>EUROPE</v>
          </cell>
          <cell r="D2318" t="str">
            <v>HU</v>
          </cell>
          <cell r="E2318" t="str">
            <v>BUD</v>
          </cell>
          <cell r="F2318" t="str">
            <v>Peter</v>
          </cell>
          <cell r="G2318" t="str">
            <v>BUD</v>
          </cell>
          <cell r="H2318" t="str">
            <v>SOUTH ASIA</v>
          </cell>
          <cell r="I2318" t="str">
            <v>SG</v>
          </cell>
          <cell r="J2318" t="str">
            <v>SIN</v>
          </cell>
          <cell r="K2318" t="str">
            <v>SIN</v>
          </cell>
          <cell r="R2318">
            <v>2</v>
          </cell>
          <cell r="S2318">
            <v>167.5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166</v>
          </cell>
          <cell r="Y2318" t="str">
            <v>SL1</v>
          </cell>
          <cell r="Z2318" t="str">
            <v>DEF</v>
          </cell>
          <cell r="AA2318" t="str">
            <v>not specified</v>
          </cell>
          <cell r="AB2318" t="str">
            <v>not specified</v>
          </cell>
          <cell r="AC2318" t="b">
            <v>0</v>
          </cell>
          <cell r="AD2318" t="str">
            <v>DTD</v>
          </cell>
          <cell r="AE2318">
            <v>7</v>
          </cell>
          <cell r="AG2318" t="str">
            <v>EUR</v>
          </cell>
          <cell r="AH2318" t="b">
            <v>0</v>
          </cell>
          <cell r="AJ2318" t="str">
            <v xml:space="preserve">Airfreight needs to be quoted as consol, where Lithium batteries are accepted as a consol. Quote Lithium check fee, if applicable. </v>
          </cell>
          <cell r="AK2318" t="str">
            <v>Incumbent</v>
          </cell>
          <cell r="AL2318" t="str">
            <v>EUR</v>
          </cell>
          <cell r="AM2318" t="str">
            <v>BUD</v>
          </cell>
          <cell r="AN2318">
            <v>0.18</v>
          </cell>
          <cell r="AO2318" t="str">
            <v>-</v>
          </cell>
          <cell r="AP2318">
            <v>8</v>
          </cell>
          <cell r="AQ2318">
            <v>0</v>
          </cell>
          <cell r="AR2318">
            <v>30</v>
          </cell>
          <cell r="AS2318">
            <v>7.0000000000000007E-2</v>
          </cell>
          <cell r="AT2318" t="str">
            <v>per shipment</v>
          </cell>
          <cell r="AU2318">
            <v>125</v>
          </cell>
          <cell r="AV2318" t="str">
            <v>Incumbent</v>
          </cell>
          <cell r="AW2318" t="str">
            <v>EUR</v>
          </cell>
          <cell r="AX2318">
            <v>1.85</v>
          </cell>
          <cell r="AY2318">
            <v>120</v>
          </cell>
          <cell r="AZ2318" t="str">
            <v>KL</v>
          </cell>
          <cell r="BA2318" t="str">
            <v>FRA</v>
          </cell>
          <cell r="BB2318" t="str">
            <v>2,4</v>
          </cell>
          <cell r="BC2318">
            <v>2</v>
          </cell>
        </row>
        <row r="2319">
          <cell r="A2319">
            <v>938</v>
          </cell>
          <cell r="B2319" t="str">
            <v>BG SPS</v>
          </cell>
          <cell r="C2319" t="str">
            <v>EUROPE</v>
          </cell>
          <cell r="D2319" t="str">
            <v>IE</v>
          </cell>
          <cell r="E2319" t="str">
            <v>DUB</v>
          </cell>
          <cell r="F2319" t="str">
            <v>Robert</v>
          </cell>
          <cell r="G2319" t="str">
            <v>DUB</v>
          </cell>
          <cell r="H2319" t="str">
            <v>EUROPE</v>
          </cell>
          <cell r="I2319" t="str">
            <v>HU</v>
          </cell>
          <cell r="J2319" t="str">
            <v>BUD</v>
          </cell>
          <cell r="K2319" t="str">
            <v>BUD</v>
          </cell>
          <cell r="R2319">
            <v>1</v>
          </cell>
          <cell r="S2319">
            <v>190.5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166</v>
          </cell>
          <cell r="Y2319" t="str">
            <v>SL1</v>
          </cell>
          <cell r="Z2319" t="str">
            <v>DEF</v>
          </cell>
          <cell r="AA2319" t="str">
            <v>not specified</v>
          </cell>
          <cell r="AB2319" t="str">
            <v>not specified</v>
          </cell>
          <cell r="AC2319" t="b">
            <v>0</v>
          </cell>
          <cell r="AD2319" t="str">
            <v>DTD</v>
          </cell>
          <cell r="AE2319">
            <v>7</v>
          </cell>
          <cell r="AG2319" t="str">
            <v>EUR</v>
          </cell>
          <cell r="AH2319" t="b">
            <v>0</v>
          </cell>
          <cell r="AJ2319" t="str">
            <v xml:space="preserve">Airfreight needs to be quoted as consol, where Lithium batteries are accepted as a consol. Quote Lithium check fee, if applicable. </v>
          </cell>
          <cell r="AL2319" t="str">
            <v>EUR</v>
          </cell>
          <cell r="AM2319" t="str">
            <v>DUB</v>
          </cell>
          <cell r="AN2319">
            <v>0.11</v>
          </cell>
          <cell r="AO2319" t="str">
            <v>-</v>
          </cell>
          <cell r="AP2319">
            <v>24</v>
          </cell>
          <cell r="AQ2319">
            <v>0.15</v>
          </cell>
          <cell r="AR2319">
            <v>40</v>
          </cell>
          <cell r="AS2319">
            <v>0.14000000000000001</v>
          </cell>
          <cell r="AT2319" t="str">
            <v>per shipment</v>
          </cell>
          <cell r="AU2319">
            <v>55</v>
          </cell>
          <cell r="AW2319" t="str">
            <v>EUR</v>
          </cell>
          <cell r="AX2319">
            <v>1.6</v>
          </cell>
          <cell r="AY2319">
            <v>48</v>
          </cell>
          <cell r="AZ2319" t="str">
            <v>LH</v>
          </cell>
          <cell r="BA2319" t="str">
            <v>FRA</v>
          </cell>
          <cell r="BB2319" t="str">
            <v>1,2,3,4,5,6,7</v>
          </cell>
          <cell r="BC2319">
            <v>7</v>
          </cell>
        </row>
        <row r="2320">
          <cell r="A2320">
            <v>740</v>
          </cell>
          <cell r="B2320" t="str">
            <v>BG DI</v>
          </cell>
          <cell r="C2320" t="str">
            <v>EUROPE</v>
          </cell>
          <cell r="D2320" t="str">
            <v>IE</v>
          </cell>
          <cell r="E2320" t="str">
            <v>SNN</v>
          </cell>
          <cell r="F2320" t="str">
            <v>Maureen</v>
          </cell>
          <cell r="G2320" t="str">
            <v>SNN</v>
          </cell>
          <cell r="H2320" t="str">
            <v>MAIR</v>
          </cell>
          <cell r="I2320" t="str">
            <v>IN</v>
          </cell>
          <cell r="J2320" t="str">
            <v>BOM</v>
          </cell>
          <cell r="K2320" t="str">
            <v>BOM</v>
          </cell>
          <cell r="L2320">
            <v>13</v>
          </cell>
          <cell r="M2320">
            <v>166</v>
          </cell>
          <cell r="N2320">
            <v>2.87</v>
          </cell>
          <cell r="O2320">
            <v>478.33333333333002</v>
          </cell>
          <cell r="P2320">
            <v>553</v>
          </cell>
          <cell r="Q2320">
            <v>0.23899999999999999</v>
          </cell>
          <cell r="R2320">
            <v>4</v>
          </cell>
          <cell r="S2320">
            <v>354.5</v>
          </cell>
          <cell r="T2320">
            <v>0</v>
          </cell>
          <cell r="U2320">
            <v>0.5</v>
          </cell>
          <cell r="V2320">
            <v>0</v>
          </cell>
          <cell r="W2320">
            <v>0.5</v>
          </cell>
          <cell r="X2320">
            <v>166</v>
          </cell>
          <cell r="Y2320" t="str">
            <v>SL1</v>
          </cell>
          <cell r="Z2320" t="str">
            <v>DEF</v>
          </cell>
          <cell r="AA2320" t="str">
            <v>not specified</v>
          </cell>
          <cell r="AB2320" t="str">
            <v>not specified</v>
          </cell>
          <cell r="AC2320" t="b">
            <v>0</v>
          </cell>
          <cell r="AD2320" t="str">
            <v>DTD</v>
          </cell>
          <cell r="AE2320">
            <v>7</v>
          </cell>
          <cell r="AG2320" t="str">
            <v>EUR</v>
          </cell>
          <cell r="AH2320" t="b">
            <v>0</v>
          </cell>
          <cell r="AJ2320" t="str">
            <v xml:space="preserve">Airfreight needs to be quoted as consol, where Lithium batteries are accepted as a consol. Quote Lithium check fee, if applicable. </v>
          </cell>
          <cell r="AK2320" t="str">
            <v>Incumbent</v>
          </cell>
          <cell r="AL2320" t="str">
            <v>EUR</v>
          </cell>
          <cell r="AM2320" t="str">
            <v>SNN</v>
          </cell>
          <cell r="AN2320">
            <v>0.11</v>
          </cell>
          <cell r="AO2320" t="str">
            <v>-</v>
          </cell>
          <cell r="AP2320">
            <v>48</v>
          </cell>
          <cell r="AQ2320">
            <v>0.14000000000000001</v>
          </cell>
          <cell r="AR2320">
            <v>50</v>
          </cell>
          <cell r="AS2320">
            <v>0.13</v>
          </cell>
          <cell r="AT2320" t="str">
            <v>per shipment</v>
          </cell>
          <cell r="AU2320">
            <v>35</v>
          </cell>
          <cell r="AV2320" t="str">
            <v>Incumbent</v>
          </cell>
          <cell r="AW2320" t="str">
            <v>EUR</v>
          </cell>
          <cell r="AX2320">
            <v>1.1000000000000001</v>
          </cell>
          <cell r="AY2320">
            <v>36</v>
          </cell>
          <cell r="AZ2320" t="str">
            <v>9W</v>
          </cell>
          <cell r="BA2320" t="str">
            <v>SNN/LHR/BOM</v>
          </cell>
          <cell r="BB2320" t="str">
            <v>2,5</v>
          </cell>
          <cell r="BC2320">
            <v>2</v>
          </cell>
        </row>
        <row r="2321">
          <cell r="A2321">
            <v>4548</v>
          </cell>
          <cell r="B2321" t="str">
            <v>BG DI</v>
          </cell>
          <cell r="C2321" t="str">
            <v>EUROPE</v>
          </cell>
          <cell r="D2321" t="str">
            <v>IL</v>
          </cell>
          <cell r="E2321" t="str">
            <v>TLV</v>
          </cell>
          <cell r="F2321" t="str">
            <v>Nadav</v>
          </cell>
          <cell r="G2321" t="str">
            <v>TLV</v>
          </cell>
          <cell r="H2321" t="str">
            <v>AMERICAS</v>
          </cell>
          <cell r="I2321" t="str">
            <v>CA</v>
          </cell>
          <cell r="J2321" t="str">
            <v>YYZ</v>
          </cell>
          <cell r="K2321" t="str">
            <v>YYZ</v>
          </cell>
          <cell r="R2321">
            <v>1</v>
          </cell>
          <cell r="S2321">
            <v>4456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166</v>
          </cell>
          <cell r="Y2321" t="str">
            <v>SL6</v>
          </cell>
          <cell r="Z2321" t="str">
            <v>CAO</v>
          </cell>
          <cell r="AA2321" t="str">
            <v>CAO</v>
          </cell>
          <cell r="AB2321" t="str">
            <v>MD</v>
          </cell>
          <cell r="AC2321" t="b">
            <v>0</v>
          </cell>
          <cell r="AD2321" t="str">
            <v>DTD</v>
          </cell>
          <cell r="AE2321" t="str">
            <v>not specified</v>
          </cell>
          <cell r="AG2321" t="str">
            <v>EUR</v>
          </cell>
          <cell r="AH2321" t="b">
            <v>0</v>
          </cell>
          <cell r="AJ2321" t="str">
            <v>Cargo which exceeds height of 160 cm</v>
          </cell>
          <cell r="AK2321" t="str">
            <v>Incumbent</v>
          </cell>
          <cell r="AL2321" t="str">
            <v>EUR</v>
          </cell>
          <cell r="AM2321" t="str">
            <v>TLV</v>
          </cell>
          <cell r="AN2321">
            <v>0.16</v>
          </cell>
          <cell r="AO2321" t="str">
            <v>-</v>
          </cell>
          <cell r="AP2321">
            <v>24</v>
          </cell>
          <cell r="AQ2321">
            <v>0.15</v>
          </cell>
          <cell r="AR2321">
            <v>10.71</v>
          </cell>
          <cell r="AS2321">
            <v>0.01</v>
          </cell>
          <cell r="AW2321" t="str">
            <v>EUR</v>
          </cell>
          <cell r="AX2321">
            <v>1.35</v>
          </cell>
          <cell r="AY2321">
            <v>96</v>
          </cell>
          <cell r="AZ2321" t="str">
            <v>7L</v>
          </cell>
          <cell r="BA2321" t="str">
            <v>GYD-JFK</v>
          </cell>
          <cell r="BB2321" t="str">
            <v>2,5</v>
          </cell>
          <cell r="BC2321">
            <v>2</v>
          </cell>
        </row>
        <row r="2322">
          <cell r="A2322">
            <v>2557</v>
          </cell>
          <cell r="B2322" t="str">
            <v>BG DI</v>
          </cell>
          <cell r="C2322" t="str">
            <v>EUROPE</v>
          </cell>
          <cell r="D2322" t="str">
            <v>IL</v>
          </cell>
          <cell r="E2322" t="str">
            <v>TLV</v>
          </cell>
          <cell r="F2322" t="str">
            <v>Nadav</v>
          </cell>
          <cell r="G2322" t="str">
            <v>TLV</v>
          </cell>
          <cell r="H2322" t="str">
            <v>AMERICAS</v>
          </cell>
          <cell r="I2322" t="str">
            <v>MX</v>
          </cell>
          <cell r="J2322" t="str">
            <v>MEX</v>
          </cell>
          <cell r="K2322" t="str">
            <v>MEX</v>
          </cell>
          <cell r="R2322">
            <v>1</v>
          </cell>
          <cell r="S2322">
            <v>4650</v>
          </cell>
          <cell r="T2322">
            <v>0</v>
          </cell>
          <cell r="U2322">
            <v>1</v>
          </cell>
          <cell r="V2322">
            <v>0</v>
          </cell>
          <cell r="W2322">
            <v>0</v>
          </cell>
          <cell r="X2322">
            <v>166</v>
          </cell>
          <cell r="Y2322" t="str">
            <v>SL6</v>
          </cell>
          <cell r="Z2322" t="str">
            <v>CAO</v>
          </cell>
          <cell r="AA2322" t="str">
            <v>CAO</v>
          </cell>
          <cell r="AB2322" t="str">
            <v>MD</v>
          </cell>
          <cell r="AC2322" t="b">
            <v>0</v>
          </cell>
          <cell r="AD2322" t="str">
            <v>DTD</v>
          </cell>
          <cell r="AE2322" t="str">
            <v>not specified</v>
          </cell>
          <cell r="AG2322" t="str">
            <v>EUR</v>
          </cell>
          <cell r="AH2322" t="b">
            <v>0</v>
          </cell>
          <cell r="AJ2322" t="str">
            <v>Cargo which exceeds height of 160 cm</v>
          </cell>
          <cell r="AK2322" t="str">
            <v>Incumbent</v>
          </cell>
          <cell r="AL2322" t="str">
            <v>EUR</v>
          </cell>
          <cell r="AM2322" t="str">
            <v>TLV</v>
          </cell>
          <cell r="AN2322">
            <v>0.16</v>
          </cell>
          <cell r="AO2322" t="str">
            <v>-</v>
          </cell>
          <cell r="AP2322">
            <v>24</v>
          </cell>
          <cell r="AQ2322">
            <v>0.15</v>
          </cell>
          <cell r="AR2322">
            <v>10.71</v>
          </cell>
          <cell r="AS2322">
            <v>0.01</v>
          </cell>
          <cell r="AV2322" t="str">
            <v>Incumbent</v>
          </cell>
          <cell r="AW2322" t="str">
            <v>EUR</v>
          </cell>
          <cell r="AX2322">
            <v>3.5</v>
          </cell>
          <cell r="AY2322">
            <v>120</v>
          </cell>
          <cell r="AZ2322" t="str">
            <v>LH</v>
          </cell>
          <cell r="BA2322" t="str">
            <v>FRA</v>
          </cell>
          <cell r="BB2322" t="str">
            <v>2,4,6</v>
          </cell>
          <cell r="BC2322">
            <v>3</v>
          </cell>
        </row>
        <row r="2323">
          <cell r="A2323">
            <v>341</v>
          </cell>
          <cell r="B2323" t="str">
            <v>BG DI</v>
          </cell>
          <cell r="C2323" t="str">
            <v>EUROPE</v>
          </cell>
          <cell r="D2323" t="str">
            <v>IL</v>
          </cell>
          <cell r="E2323" t="str">
            <v>TLV</v>
          </cell>
          <cell r="F2323" t="str">
            <v>Nadav</v>
          </cell>
          <cell r="G2323" t="str">
            <v>TLV</v>
          </cell>
          <cell r="H2323" t="str">
            <v>AMERICAS</v>
          </cell>
          <cell r="I2323" t="str">
            <v>US</v>
          </cell>
          <cell r="J2323" t="str">
            <v>ATL</v>
          </cell>
          <cell r="K2323" t="str">
            <v>ATL</v>
          </cell>
          <cell r="R2323">
            <v>1</v>
          </cell>
          <cell r="S2323">
            <v>6174</v>
          </cell>
          <cell r="T2323">
            <v>1</v>
          </cell>
          <cell r="U2323">
            <v>0</v>
          </cell>
          <cell r="V2323">
            <v>0</v>
          </cell>
          <cell r="W2323">
            <v>0</v>
          </cell>
          <cell r="X2323">
            <v>166</v>
          </cell>
          <cell r="Y2323" t="str">
            <v>SL6</v>
          </cell>
          <cell r="Z2323" t="str">
            <v>CAO</v>
          </cell>
          <cell r="AA2323" t="str">
            <v>CAO</v>
          </cell>
          <cell r="AB2323" t="str">
            <v>MD</v>
          </cell>
          <cell r="AC2323" t="b">
            <v>0</v>
          </cell>
          <cell r="AD2323" t="str">
            <v>DTD</v>
          </cell>
          <cell r="AE2323" t="str">
            <v>not specified</v>
          </cell>
          <cell r="AG2323" t="str">
            <v>EUR</v>
          </cell>
          <cell r="AH2323" t="b">
            <v>0</v>
          </cell>
          <cell r="AJ2323" t="str">
            <v>Cargo which exceeds height of 160 cm</v>
          </cell>
          <cell r="AK2323" t="str">
            <v>Incumbent</v>
          </cell>
          <cell r="AL2323" t="str">
            <v>EUR</v>
          </cell>
          <cell r="AM2323" t="str">
            <v>TLV</v>
          </cell>
          <cell r="AN2323">
            <v>0.16</v>
          </cell>
          <cell r="AO2323" t="str">
            <v>-</v>
          </cell>
          <cell r="AP2323">
            <v>24</v>
          </cell>
          <cell r="AQ2323">
            <v>0.15</v>
          </cell>
          <cell r="AR2323">
            <v>10.71</v>
          </cell>
          <cell r="AS2323">
            <v>0.01</v>
          </cell>
          <cell r="AV2323" t="str">
            <v>Incumbent</v>
          </cell>
          <cell r="AW2323" t="str">
            <v>EUR</v>
          </cell>
          <cell r="AX2323">
            <v>1.6</v>
          </cell>
          <cell r="AY2323">
            <v>120</v>
          </cell>
          <cell r="AZ2323" t="str">
            <v>TK</v>
          </cell>
          <cell r="BA2323" t="str">
            <v>IST</v>
          </cell>
          <cell r="BB2323" t="str">
            <v>2,4,6</v>
          </cell>
          <cell r="BC2323">
            <v>3</v>
          </cell>
        </row>
        <row r="2324">
          <cell r="A2324">
            <v>804</v>
          </cell>
          <cell r="B2324" t="str">
            <v>BG DI</v>
          </cell>
          <cell r="C2324" t="str">
            <v>EUROPE</v>
          </cell>
          <cell r="D2324" t="str">
            <v>IL</v>
          </cell>
          <cell r="E2324" t="str">
            <v>TLV</v>
          </cell>
          <cell r="F2324" t="str">
            <v>Nadav</v>
          </cell>
          <cell r="G2324" t="str">
            <v>TLV</v>
          </cell>
          <cell r="H2324" t="str">
            <v>AMERICAS</v>
          </cell>
          <cell r="I2324" t="str">
            <v>US</v>
          </cell>
          <cell r="J2324" t="str">
            <v>BOS</v>
          </cell>
          <cell r="K2324" t="str">
            <v>BOS</v>
          </cell>
          <cell r="R2324">
            <v>1</v>
          </cell>
          <cell r="S2324">
            <v>179</v>
          </cell>
          <cell r="T2324">
            <v>1</v>
          </cell>
          <cell r="U2324">
            <v>0</v>
          </cell>
          <cell r="V2324">
            <v>0</v>
          </cell>
          <cell r="W2324">
            <v>0</v>
          </cell>
          <cell r="X2324">
            <v>166</v>
          </cell>
          <cell r="Y2324" t="str">
            <v>SL1</v>
          </cell>
          <cell r="Z2324" t="str">
            <v>DEF</v>
          </cell>
          <cell r="AA2324" t="str">
            <v>not specified</v>
          </cell>
          <cell r="AB2324" t="str">
            <v>not specified</v>
          </cell>
          <cell r="AC2324" t="b">
            <v>0</v>
          </cell>
          <cell r="AD2324" t="str">
            <v>DTD</v>
          </cell>
          <cell r="AE2324">
            <v>7</v>
          </cell>
          <cell r="AG2324" t="str">
            <v>EUR</v>
          </cell>
          <cell r="AH2324" t="b">
            <v>0</v>
          </cell>
          <cell r="AJ2324" t="str">
            <v xml:space="preserve">Airfreight needs to be quoted as consol, where Lithium batteries are accepted as a consol. Quote Lithium check fee, if applicable. </v>
          </cell>
          <cell r="AK2324" t="str">
            <v>Incumbent</v>
          </cell>
          <cell r="AL2324" t="str">
            <v>EUR</v>
          </cell>
          <cell r="AM2324" t="str">
            <v>TLV</v>
          </cell>
          <cell r="AN2324">
            <v>0.16</v>
          </cell>
          <cell r="AO2324" t="str">
            <v>-</v>
          </cell>
          <cell r="AP2324">
            <v>24</v>
          </cell>
          <cell r="AQ2324">
            <v>0.15</v>
          </cell>
          <cell r="AR2324">
            <v>10.71</v>
          </cell>
          <cell r="AS2324">
            <v>0.01</v>
          </cell>
          <cell r="AT2324" t="str">
            <v>per shipment</v>
          </cell>
          <cell r="AU2324">
            <v>140</v>
          </cell>
          <cell r="AV2324" t="str">
            <v>Incumbent</v>
          </cell>
          <cell r="AW2324" t="str">
            <v>EUR</v>
          </cell>
          <cell r="AX2324">
            <v>1.6</v>
          </cell>
          <cell r="AY2324">
            <v>48</v>
          </cell>
          <cell r="AZ2324" t="str">
            <v>LY,LX</v>
          </cell>
          <cell r="BA2324" t="str">
            <v>DIRECT/ZRH</v>
          </cell>
          <cell r="BB2324" t="str">
            <v>2,4,7</v>
          </cell>
          <cell r="BC2324">
            <v>3</v>
          </cell>
        </row>
        <row r="2325">
          <cell r="A2325">
            <v>1159</v>
          </cell>
          <cell r="B2325" t="str">
            <v>BG DI</v>
          </cell>
          <cell r="C2325" t="str">
            <v>EUROPE</v>
          </cell>
          <cell r="D2325" t="str">
            <v>IL</v>
          </cell>
          <cell r="E2325" t="str">
            <v>TLV</v>
          </cell>
          <cell r="F2325" t="str">
            <v>Nadav</v>
          </cell>
          <cell r="G2325" t="str">
            <v>TLV</v>
          </cell>
          <cell r="H2325" t="str">
            <v>AMERICAS</v>
          </cell>
          <cell r="I2325" t="str">
            <v>US</v>
          </cell>
          <cell r="J2325" t="str">
            <v>CLT</v>
          </cell>
          <cell r="K2325" t="str">
            <v>CLT</v>
          </cell>
          <cell r="R2325">
            <v>3</v>
          </cell>
          <cell r="S2325">
            <v>141</v>
          </cell>
          <cell r="T2325">
            <v>2</v>
          </cell>
          <cell r="U2325">
            <v>0</v>
          </cell>
          <cell r="V2325">
            <v>0</v>
          </cell>
          <cell r="W2325">
            <v>0</v>
          </cell>
          <cell r="X2325">
            <v>166</v>
          </cell>
          <cell r="Y2325" t="str">
            <v>SL1</v>
          </cell>
          <cell r="Z2325" t="str">
            <v>DEF</v>
          </cell>
          <cell r="AA2325" t="str">
            <v>not specified</v>
          </cell>
          <cell r="AB2325" t="str">
            <v>not specified</v>
          </cell>
          <cell r="AC2325" t="b">
            <v>0</v>
          </cell>
          <cell r="AD2325" t="str">
            <v>DTD</v>
          </cell>
          <cell r="AE2325">
            <v>7</v>
          </cell>
          <cell r="AG2325" t="str">
            <v>EUR</v>
          </cell>
          <cell r="AH2325" t="b">
            <v>0</v>
          </cell>
          <cell r="AJ2325" t="str">
            <v xml:space="preserve">Airfreight needs to be quoted as consol, where Lithium batteries are accepted as a consol. Quote Lithium check fee, if applicable. </v>
          </cell>
          <cell r="AK2325" t="str">
            <v>Incumbent</v>
          </cell>
          <cell r="AL2325" t="str">
            <v>EUR</v>
          </cell>
          <cell r="AM2325" t="str">
            <v>TLV</v>
          </cell>
          <cell r="AN2325">
            <v>0.16</v>
          </cell>
          <cell r="AO2325" t="str">
            <v>-</v>
          </cell>
          <cell r="AP2325">
            <v>24</v>
          </cell>
          <cell r="AQ2325">
            <v>0.15</v>
          </cell>
          <cell r="AR2325">
            <v>10.71</v>
          </cell>
          <cell r="AS2325">
            <v>0.01</v>
          </cell>
          <cell r="AT2325" t="str">
            <v>per shipment</v>
          </cell>
          <cell r="AU2325">
            <v>140</v>
          </cell>
          <cell r="AV2325" t="str">
            <v>Incumbent</v>
          </cell>
          <cell r="AW2325" t="str">
            <v>EUR</v>
          </cell>
          <cell r="AX2325">
            <v>2.1</v>
          </cell>
          <cell r="AY2325">
            <v>96</v>
          </cell>
          <cell r="AZ2325" t="str">
            <v>LH,UA</v>
          </cell>
          <cell r="BA2325" t="str">
            <v>MUC/EWR</v>
          </cell>
          <cell r="BB2325" t="str">
            <v>1,2,3,4,5,6,7</v>
          </cell>
          <cell r="BC2325">
            <v>7</v>
          </cell>
        </row>
        <row r="2326">
          <cell r="A2326">
            <v>1160</v>
          </cell>
          <cell r="B2326" t="str">
            <v>BG DI</v>
          </cell>
          <cell r="C2326" t="str">
            <v>EUROPE</v>
          </cell>
          <cell r="D2326" t="str">
            <v>IL</v>
          </cell>
          <cell r="E2326" t="str">
            <v>TLV</v>
          </cell>
          <cell r="F2326" t="str">
            <v>Nadav</v>
          </cell>
          <cell r="G2326" t="str">
            <v>TLV</v>
          </cell>
          <cell r="H2326" t="str">
            <v>AMERICAS</v>
          </cell>
          <cell r="I2326" t="str">
            <v>US</v>
          </cell>
          <cell r="J2326" t="str">
            <v>CLT</v>
          </cell>
          <cell r="K2326" t="str">
            <v>CLT</v>
          </cell>
          <cell r="X2326">
            <v>166</v>
          </cell>
          <cell r="Y2326" t="str">
            <v>SL1</v>
          </cell>
          <cell r="Z2326" t="str">
            <v>DEF</v>
          </cell>
          <cell r="AA2326" t="str">
            <v>not specified</v>
          </cell>
          <cell r="AB2326" t="str">
            <v>not specified</v>
          </cell>
          <cell r="AC2326" t="b">
            <v>0</v>
          </cell>
          <cell r="AD2326" t="str">
            <v>DTD</v>
          </cell>
          <cell r="AE2326">
            <v>7</v>
          </cell>
          <cell r="AG2326" t="str">
            <v>EUR</v>
          </cell>
          <cell r="AH2326" t="b">
            <v>0</v>
          </cell>
          <cell r="AJ2326" t="str">
            <v xml:space="preserve">Airfreight needs to be quoted as consol, where Lithium batteries are accepted as a consol. Quote Lithium check fee, if applicable. </v>
          </cell>
          <cell r="AK2326" t="str">
            <v>Incumbent</v>
          </cell>
          <cell r="AL2326" t="str">
            <v>EUR</v>
          </cell>
          <cell r="AM2326" t="str">
            <v>TLV</v>
          </cell>
          <cell r="AN2326">
            <v>0.16</v>
          </cell>
          <cell r="AO2326" t="str">
            <v>-</v>
          </cell>
          <cell r="AP2326">
            <v>24</v>
          </cell>
          <cell r="AQ2326">
            <v>0.15</v>
          </cell>
          <cell r="AR2326">
            <v>10.71</v>
          </cell>
          <cell r="AS2326">
            <v>0.01</v>
          </cell>
          <cell r="AT2326" t="str">
            <v>per shipment</v>
          </cell>
          <cell r="AU2326">
            <v>140</v>
          </cell>
          <cell r="AV2326" t="str">
            <v>Incumbent</v>
          </cell>
          <cell r="AW2326" t="str">
            <v>EUR</v>
          </cell>
          <cell r="AX2326">
            <v>2.1</v>
          </cell>
          <cell r="AY2326">
            <v>96</v>
          </cell>
          <cell r="AZ2326" t="str">
            <v>LH,UA</v>
          </cell>
          <cell r="BA2326" t="str">
            <v>MUC/EWR</v>
          </cell>
          <cell r="BB2326" t="str">
            <v>1,2,3,4,5,6,7</v>
          </cell>
          <cell r="BC2326">
            <v>7</v>
          </cell>
        </row>
        <row r="2327">
          <cell r="A2327">
            <v>1161</v>
          </cell>
          <cell r="B2327" t="str">
            <v>BG SPS</v>
          </cell>
          <cell r="C2327" t="str">
            <v>EUROPE</v>
          </cell>
          <cell r="D2327" t="str">
            <v>IL</v>
          </cell>
          <cell r="E2327" t="str">
            <v>TLV</v>
          </cell>
          <cell r="F2327" t="str">
            <v>Nadav</v>
          </cell>
          <cell r="G2327" t="str">
            <v>TLV</v>
          </cell>
          <cell r="H2327" t="str">
            <v>AMERICAS</v>
          </cell>
          <cell r="I2327" t="str">
            <v>US</v>
          </cell>
          <cell r="J2327" t="str">
            <v>CLT</v>
          </cell>
          <cell r="K2327" t="str">
            <v>CLT</v>
          </cell>
          <cell r="R2327">
            <v>2</v>
          </cell>
          <cell r="S2327">
            <v>42</v>
          </cell>
          <cell r="T2327">
            <v>1</v>
          </cell>
          <cell r="U2327">
            <v>0</v>
          </cell>
          <cell r="V2327">
            <v>0</v>
          </cell>
          <cell r="W2327">
            <v>0</v>
          </cell>
          <cell r="X2327">
            <v>166</v>
          </cell>
          <cell r="Y2327" t="str">
            <v>SL1</v>
          </cell>
          <cell r="Z2327" t="str">
            <v>DEF</v>
          </cell>
          <cell r="AA2327" t="str">
            <v>not specified</v>
          </cell>
          <cell r="AB2327" t="str">
            <v>not specified</v>
          </cell>
          <cell r="AC2327" t="b">
            <v>0</v>
          </cell>
          <cell r="AD2327" t="str">
            <v>DTD</v>
          </cell>
          <cell r="AE2327">
            <v>7</v>
          </cell>
          <cell r="AG2327" t="str">
            <v>EUR</v>
          </cell>
          <cell r="AH2327" t="b">
            <v>0</v>
          </cell>
          <cell r="AJ2327" t="str">
            <v xml:space="preserve">Airfreight needs to be quoted as consol, where Lithium batteries are accepted as a consol. Quote Lithium check fee, if applicable. </v>
          </cell>
          <cell r="AK2327" t="str">
            <v>Incumbent</v>
          </cell>
          <cell r="AL2327" t="str">
            <v>EUR</v>
          </cell>
          <cell r="AM2327" t="str">
            <v>TLV</v>
          </cell>
          <cell r="AN2327">
            <v>0.16</v>
          </cell>
          <cell r="AO2327" t="str">
            <v>-</v>
          </cell>
          <cell r="AP2327">
            <v>24</v>
          </cell>
          <cell r="AQ2327">
            <v>0.15</v>
          </cell>
          <cell r="AR2327">
            <v>10.71</v>
          </cell>
          <cell r="AS2327">
            <v>0.01</v>
          </cell>
          <cell r="AT2327" t="str">
            <v>per shipment</v>
          </cell>
          <cell r="AU2327">
            <v>140</v>
          </cell>
          <cell r="AV2327" t="str">
            <v>Incumbent</v>
          </cell>
          <cell r="AW2327" t="str">
            <v>EUR</v>
          </cell>
          <cell r="AX2327">
            <v>2.1</v>
          </cell>
          <cell r="AY2327">
            <v>96</v>
          </cell>
          <cell r="AZ2327" t="str">
            <v>LH,UA</v>
          </cell>
          <cell r="BA2327" t="str">
            <v>MUC/EWR</v>
          </cell>
          <cell r="BB2327" t="str">
            <v>1,2,3,4,5,6,7</v>
          </cell>
          <cell r="BC2327">
            <v>7</v>
          </cell>
        </row>
        <row r="2328">
          <cell r="A2328">
            <v>1374</v>
          </cell>
          <cell r="B2328" t="str">
            <v>BG DI</v>
          </cell>
          <cell r="C2328" t="str">
            <v>EUROPE</v>
          </cell>
          <cell r="D2328" t="str">
            <v>IL</v>
          </cell>
          <cell r="E2328" t="str">
            <v>TLV</v>
          </cell>
          <cell r="F2328" t="str">
            <v>Nadav</v>
          </cell>
          <cell r="G2328" t="str">
            <v>TLV</v>
          </cell>
          <cell r="H2328" t="str">
            <v>AMERICAS</v>
          </cell>
          <cell r="I2328" t="str">
            <v>US</v>
          </cell>
          <cell r="J2328" t="str">
            <v>DFW</v>
          </cell>
          <cell r="K2328" t="str">
            <v>DFW</v>
          </cell>
          <cell r="R2328">
            <v>1</v>
          </cell>
          <cell r="S2328">
            <v>6698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166</v>
          </cell>
          <cell r="Y2328" t="str">
            <v>SL6</v>
          </cell>
          <cell r="Z2328" t="str">
            <v>CAO</v>
          </cell>
          <cell r="AA2328" t="str">
            <v>CAO</v>
          </cell>
          <cell r="AB2328" t="str">
            <v>MD</v>
          </cell>
          <cell r="AC2328" t="b">
            <v>0</v>
          </cell>
          <cell r="AD2328" t="str">
            <v>DTD</v>
          </cell>
          <cell r="AE2328" t="str">
            <v>not specified</v>
          </cell>
          <cell r="AG2328" t="str">
            <v>EUR</v>
          </cell>
          <cell r="AH2328" t="b">
            <v>0</v>
          </cell>
          <cell r="AJ2328" t="str">
            <v>Cargo which exceeds height of 160 cm</v>
          </cell>
          <cell r="AK2328" t="str">
            <v>Incumbent</v>
          </cell>
          <cell r="AL2328" t="str">
            <v>EUR</v>
          </cell>
          <cell r="AM2328" t="str">
            <v>TLV</v>
          </cell>
          <cell r="AN2328">
            <v>0.16</v>
          </cell>
          <cell r="AO2328" t="str">
            <v>-</v>
          </cell>
          <cell r="AP2328">
            <v>24</v>
          </cell>
          <cell r="AQ2328">
            <v>0.15</v>
          </cell>
          <cell r="AR2328">
            <v>10.71</v>
          </cell>
          <cell r="AS2328">
            <v>0.01</v>
          </cell>
          <cell r="AV2328" t="str">
            <v>Incumbent</v>
          </cell>
          <cell r="AW2328" t="str">
            <v>EUR</v>
          </cell>
          <cell r="AX2328">
            <v>1.75</v>
          </cell>
          <cell r="AY2328">
            <v>120</v>
          </cell>
          <cell r="AZ2328" t="str">
            <v>7L</v>
          </cell>
          <cell r="BA2328" t="str">
            <v>GYD</v>
          </cell>
          <cell r="BB2328" t="str">
            <v>2,5</v>
          </cell>
          <cell r="BC2328">
            <v>2</v>
          </cell>
        </row>
        <row r="2329">
          <cell r="A2329">
            <v>1866</v>
          </cell>
          <cell r="B2329" t="str">
            <v>BG DI</v>
          </cell>
          <cell r="C2329" t="str">
            <v>EUROPE</v>
          </cell>
          <cell r="D2329" t="str">
            <v>IL</v>
          </cell>
          <cell r="E2329" t="str">
            <v>TLV</v>
          </cell>
          <cell r="F2329" t="str">
            <v>Nadav</v>
          </cell>
          <cell r="G2329" t="str">
            <v>TLV</v>
          </cell>
          <cell r="H2329" t="str">
            <v>AMERICAS</v>
          </cell>
          <cell r="I2329" t="str">
            <v>US</v>
          </cell>
          <cell r="J2329" t="str">
            <v>HNL</v>
          </cell>
          <cell r="K2329" t="str">
            <v>HNL</v>
          </cell>
          <cell r="R2329">
            <v>1</v>
          </cell>
          <cell r="S2329">
            <v>4667</v>
          </cell>
          <cell r="T2329">
            <v>1</v>
          </cell>
          <cell r="U2329">
            <v>0</v>
          </cell>
          <cell r="V2329">
            <v>0</v>
          </cell>
          <cell r="W2329">
            <v>0</v>
          </cell>
          <cell r="X2329">
            <v>166</v>
          </cell>
          <cell r="Y2329" t="str">
            <v>SL6</v>
          </cell>
          <cell r="Z2329" t="str">
            <v>CAO</v>
          </cell>
          <cell r="AA2329" t="str">
            <v>CAO</v>
          </cell>
          <cell r="AB2329" t="str">
            <v>MD</v>
          </cell>
          <cell r="AC2329" t="b">
            <v>0</v>
          </cell>
          <cell r="AD2329" t="str">
            <v>DTD</v>
          </cell>
          <cell r="AE2329" t="str">
            <v>not specified</v>
          </cell>
          <cell r="AG2329" t="str">
            <v>EUR</v>
          </cell>
          <cell r="AH2329" t="b">
            <v>0</v>
          </cell>
          <cell r="AJ2329" t="str">
            <v>Cargo which exceeds height of 160 cm</v>
          </cell>
          <cell r="AK2329" t="str">
            <v>Incumbent</v>
          </cell>
          <cell r="AL2329" t="str">
            <v>EUR</v>
          </cell>
          <cell r="AM2329" t="str">
            <v>TLV</v>
          </cell>
          <cell r="AN2329">
            <v>0.16</v>
          </cell>
          <cell r="AO2329" t="str">
            <v>-</v>
          </cell>
          <cell r="AP2329">
            <v>24</v>
          </cell>
          <cell r="AQ2329">
            <v>0.15</v>
          </cell>
          <cell r="AR2329">
            <v>10.71</v>
          </cell>
          <cell r="AS2329">
            <v>0.01</v>
          </cell>
          <cell r="AW2329" t="str">
            <v>EUR</v>
          </cell>
          <cell r="AX2329">
            <v>5.2</v>
          </cell>
          <cell r="AY2329">
            <v>144</v>
          </cell>
          <cell r="AZ2329" t="str">
            <v>M6,KH</v>
          </cell>
          <cell r="BA2329" t="str">
            <v>JFK-LAX</v>
          </cell>
          <cell r="BB2329" t="str">
            <v>1,2,3,4,5,6,7</v>
          </cell>
          <cell r="BC2329">
            <v>7</v>
          </cell>
        </row>
        <row r="2330">
          <cell r="A2330">
            <v>55</v>
          </cell>
          <cell r="B2330" t="str">
            <v>BG DI</v>
          </cell>
          <cell r="C2330" t="str">
            <v>EUROPE</v>
          </cell>
          <cell r="D2330" t="str">
            <v>IL</v>
          </cell>
          <cell r="E2330" t="str">
            <v>TLV</v>
          </cell>
          <cell r="F2330" t="str">
            <v>Nadav</v>
          </cell>
          <cell r="G2330" t="str">
            <v>TLV</v>
          </cell>
          <cell r="H2330" t="str">
            <v>AMERICAS</v>
          </cell>
          <cell r="I2330" t="str">
            <v>US</v>
          </cell>
          <cell r="J2330" t="str">
            <v>JFK</v>
          </cell>
          <cell r="K2330" t="str">
            <v>ALB</v>
          </cell>
          <cell r="R2330">
            <v>1</v>
          </cell>
          <cell r="S2330">
            <v>331.5</v>
          </cell>
          <cell r="T2330">
            <v>1</v>
          </cell>
          <cell r="U2330">
            <v>0</v>
          </cell>
          <cell r="V2330">
            <v>0</v>
          </cell>
          <cell r="W2330">
            <v>0</v>
          </cell>
          <cell r="X2330">
            <v>166</v>
          </cell>
          <cell r="Y2330" t="str">
            <v>SL1</v>
          </cell>
          <cell r="Z2330" t="str">
            <v>DEF</v>
          </cell>
          <cell r="AA2330" t="str">
            <v>not specified</v>
          </cell>
          <cell r="AB2330" t="str">
            <v>not specified</v>
          </cell>
          <cell r="AC2330" t="b">
            <v>0</v>
          </cell>
          <cell r="AD2330" t="str">
            <v>DTD</v>
          </cell>
          <cell r="AE2330">
            <v>7</v>
          </cell>
          <cell r="AG2330" t="str">
            <v>EUR</v>
          </cell>
          <cell r="AH2330" t="b">
            <v>0</v>
          </cell>
          <cell r="AJ2330" t="str">
            <v xml:space="preserve">Airfreight needs to be quoted as consol, where Lithium batteries are accepted as a consol. Quote Lithium check fee, if applicable. </v>
          </cell>
          <cell r="AK2330" t="str">
            <v>Incumbent</v>
          </cell>
          <cell r="AL2330" t="str">
            <v>EUR</v>
          </cell>
          <cell r="AM2330" t="str">
            <v>TLV</v>
          </cell>
          <cell r="AN2330">
            <v>0.16</v>
          </cell>
          <cell r="AO2330" t="str">
            <v>-</v>
          </cell>
          <cell r="AP2330">
            <v>24</v>
          </cell>
          <cell r="AQ2330">
            <v>0.15</v>
          </cell>
          <cell r="AR2330">
            <v>10.71</v>
          </cell>
          <cell r="AS2330">
            <v>0.01</v>
          </cell>
          <cell r="AT2330" t="str">
            <v>per shipment</v>
          </cell>
          <cell r="AU2330">
            <v>140</v>
          </cell>
          <cell r="AW2330" t="str">
            <v>EUR</v>
          </cell>
          <cell r="AX2330">
            <v>0.96</v>
          </cell>
          <cell r="AY2330">
            <v>48</v>
          </cell>
          <cell r="AZ2330" t="str">
            <v>LY,UA</v>
          </cell>
          <cell r="BA2330" t="str">
            <v>DIRECT/EWR</v>
          </cell>
          <cell r="BB2330" t="str">
            <v>1,2,3,4,5,7</v>
          </cell>
          <cell r="BC2330">
            <v>14</v>
          </cell>
        </row>
        <row r="2331">
          <cell r="A2331">
            <v>2015</v>
          </cell>
          <cell r="B2331" t="str">
            <v>BG DI</v>
          </cell>
          <cell r="C2331" t="str">
            <v>EUROPE</v>
          </cell>
          <cell r="D2331" t="str">
            <v>IL</v>
          </cell>
          <cell r="E2331" t="str">
            <v>TLV</v>
          </cell>
          <cell r="F2331" t="str">
            <v>Nadav</v>
          </cell>
          <cell r="G2331" t="str">
            <v>TLV</v>
          </cell>
          <cell r="H2331" t="str">
            <v>AMERICAS</v>
          </cell>
          <cell r="I2331" t="str">
            <v>US</v>
          </cell>
          <cell r="J2331" t="str">
            <v>JFK</v>
          </cell>
          <cell r="K2331" t="str">
            <v>JFK</v>
          </cell>
          <cell r="R2331">
            <v>21</v>
          </cell>
          <cell r="S2331">
            <v>280081.25</v>
          </cell>
          <cell r="T2331">
            <v>1</v>
          </cell>
          <cell r="U2331">
            <v>0</v>
          </cell>
          <cell r="V2331">
            <v>0</v>
          </cell>
          <cell r="W2331">
            <v>0</v>
          </cell>
          <cell r="X2331">
            <v>166</v>
          </cell>
          <cell r="Y2331" t="str">
            <v>SL6</v>
          </cell>
          <cell r="Z2331" t="str">
            <v>CAO</v>
          </cell>
          <cell r="AA2331" t="str">
            <v>CAO</v>
          </cell>
          <cell r="AB2331" t="str">
            <v>MD</v>
          </cell>
          <cell r="AC2331" t="b">
            <v>0</v>
          </cell>
          <cell r="AD2331" t="str">
            <v>DTD</v>
          </cell>
          <cell r="AE2331" t="str">
            <v>not specified</v>
          </cell>
          <cell r="AG2331" t="str">
            <v>EUR</v>
          </cell>
          <cell r="AH2331" t="b">
            <v>0</v>
          </cell>
          <cell r="AJ2331" t="str">
            <v>Cargo which exceeds height of 160 cm</v>
          </cell>
          <cell r="AK2331" t="str">
            <v>Incumbent</v>
          </cell>
          <cell r="AL2331" t="str">
            <v>EUR</v>
          </cell>
          <cell r="AM2331" t="str">
            <v>TLV</v>
          </cell>
          <cell r="AN2331">
            <v>0.16</v>
          </cell>
          <cell r="AO2331" t="str">
            <v>-</v>
          </cell>
          <cell r="AP2331">
            <v>24</v>
          </cell>
          <cell r="AQ2331">
            <v>0.15</v>
          </cell>
          <cell r="AR2331">
            <v>10.71</v>
          </cell>
          <cell r="AS2331">
            <v>0.01</v>
          </cell>
          <cell r="AV2331" t="str">
            <v>Incumbent</v>
          </cell>
          <cell r="AW2331" t="str">
            <v>EUR</v>
          </cell>
          <cell r="AX2331">
            <v>1.2</v>
          </cell>
          <cell r="AY2331">
            <v>96</v>
          </cell>
          <cell r="AZ2331" t="str">
            <v>7L</v>
          </cell>
          <cell r="BA2331" t="str">
            <v>GYD</v>
          </cell>
          <cell r="BB2331" t="str">
            <v>2,5</v>
          </cell>
          <cell r="BC2331">
            <v>2</v>
          </cell>
        </row>
        <row r="2332">
          <cell r="A2332">
            <v>2020</v>
          </cell>
          <cell r="B2332" t="str">
            <v>BG DI</v>
          </cell>
          <cell r="C2332" t="str">
            <v>EUROPE</v>
          </cell>
          <cell r="D2332" t="str">
            <v>IL</v>
          </cell>
          <cell r="E2332" t="str">
            <v>TLV</v>
          </cell>
          <cell r="F2332" t="str">
            <v>Nadav</v>
          </cell>
          <cell r="G2332" t="str">
            <v>TLV</v>
          </cell>
          <cell r="H2332" t="str">
            <v>AMERICAS</v>
          </cell>
          <cell r="I2332" t="str">
            <v>US</v>
          </cell>
          <cell r="J2332" t="str">
            <v>JFK</v>
          </cell>
          <cell r="K2332" t="str">
            <v>JFK</v>
          </cell>
          <cell r="R2332">
            <v>6</v>
          </cell>
          <cell r="S2332">
            <v>14256</v>
          </cell>
          <cell r="T2332">
            <v>0.66666666666666663</v>
          </cell>
          <cell r="U2332">
            <v>0.33333333333333331</v>
          </cell>
          <cell r="V2332">
            <v>0</v>
          </cell>
          <cell r="W2332">
            <v>0</v>
          </cell>
          <cell r="X2332">
            <v>166</v>
          </cell>
          <cell r="Y2332" t="str">
            <v>SL1</v>
          </cell>
          <cell r="Z2332" t="str">
            <v>DEF</v>
          </cell>
          <cell r="AA2332" t="str">
            <v>not specified</v>
          </cell>
          <cell r="AB2332" t="str">
            <v>not specified</v>
          </cell>
          <cell r="AC2332" t="b">
            <v>0</v>
          </cell>
          <cell r="AD2332" t="str">
            <v>DTD</v>
          </cell>
          <cell r="AE2332">
            <v>7</v>
          </cell>
          <cell r="AG2332" t="str">
            <v>EUR</v>
          </cell>
          <cell r="AH2332" t="b">
            <v>0</v>
          </cell>
          <cell r="AJ2332" t="str">
            <v xml:space="preserve">Airfreight needs to be quoted as consol, where Lithium batteries are accepted as a consol. Quote Lithium check fee, if applicable. </v>
          </cell>
          <cell r="AK2332" t="str">
            <v>Incumbent</v>
          </cell>
          <cell r="AL2332" t="str">
            <v>EUR</v>
          </cell>
          <cell r="AM2332" t="str">
            <v>TLV</v>
          </cell>
          <cell r="AN2332">
            <v>0.16</v>
          </cell>
          <cell r="AO2332" t="str">
            <v>-</v>
          </cell>
          <cell r="AP2332">
            <v>24</v>
          </cell>
          <cell r="AQ2332">
            <v>0.15</v>
          </cell>
          <cell r="AR2332">
            <v>10.71</v>
          </cell>
          <cell r="AS2332">
            <v>0.01</v>
          </cell>
          <cell r="AT2332" t="str">
            <v>per shipment</v>
          </cell>
          <cell r="AU2332">
            <v>140</v>
          </cell>
          <cell r="AV2332" t="str">
            <v>Incumbent</v>
          </cell>
          <cell r="AW2332" t="str">
            <v>EUR</v>
          </cell>
          <cell r="AX2332">
            <v>0.96</v>
          </cell>
          <cell r="AY2332">
            <v>48</v>
          </cell>
          <cell r="AZ2332" t="str">
            <v>LY,UA</v>
          </cell>
          <cell r="BA2332" t="str">
            <v>DIRECT</v>
          </cell>
          <cell r="BB2332" t="str">
            <v>1,2,3,4,5,7</v>
          </cell>
          <cell r="BC2332">
            <v>14</v>
          </cell>
        </row>
        <row r="2333">
          <cell r="A2333">
            <v>2217</v>
          </cell>
          <cell r="B2333" t="str">
            <v>BG DI</v>
          </cell>
          <cell r="C2333" t="str">
            <v>EUROPE</v>
          </cell>
          <cell r="D2333" t="str">
            <v>IL</v>
          </cell>
          <cell r="E2333" t="str">
            <v>TLV</v>
          </cell>
          <cell r="F2333" t="str">
            <v>Nadav</v>
          </cell>
          <cell r="G2333" t="str">
            <v>TLV</v>
          </cell>
          <cell r="H2333" t="str">
            <v>AMERICAS</v>
          </cell>
          <cell r="I2333" t="str">
            <v>US</v>
          </cell>
          <cell r="J2333" t="str">
            <v>LAX</v>
          </cell>
          <cell r="K2333" t="str">
            <v>LAX</v>
          </cell>
          <cell r="R2333">
            <v>3</v>
          </cell>
          <cell r="S2333">
            <v>15478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166</v>
          </cell>
          <cell r="Y2333" t="str">
            <v>SL6</v>
          </cell>
          <cell r="Z2333" t="str">
            <v>CAO</v>
          </cell>
          <cell r="AA2333" t="str">
            <v>CAO</v>
          </cell>
          <cell r="AB2333" t="str">
            <v>MD</v>
          </cell>
          <cell r="AC2333" t="b">
            <v>0</v>
          </cell>
          <cell r="AD2333" t="str">
            <v>DTD</v>
          </cell>
          <cell r="AE2333" t="str">
            <v>not specified</v>
          </cell>
          <cell r="AG2333" t="str">
            <v>EUR</v>
          </cell>
          <cell r="AH2333" t="b">
            <v>0</v>
          </cell>
          <cell r="AJ2333" t="str">
            <v>Cargo which exceeds height of 160 cm</v>
          </cell>
          <cell r="AK2333" t="str">
            <v>Incumbent</v>
          </cell>
          <cell r="AL2333" t="str">
            <v>EUR</v>
          </cell>
          <cell r="AM2333" t="str">
            <v>TLV</v>
          </cell>
          <cell r="AN2333">
            <v>0.16</v>
          </cell>
          <cell r="AO2333" t="str">
            <v>-</v>
          </cell>
          <cell r="AP2333">
            <v>24</v>
          </cell>
          <cell r="AQ2333">
            <v>0.15</v>
          </cell>
          <cell r="AR2333">
            <v>10.71</v>
          </cell>
          <cell r="AS2333">
            <v>0.01</v>
          </cell>
          <cell r="AV2333" t="str">
            <v>Incumbent</v>
          </cell>
          <cell r="AW2333" t="str">
            <v>EUR</v>
          </cell>
          <cell r="AX2333">
            <v>1.7</v>
          </cell>
          <cell r="AY2333">
            <v>96</v>
          </cell>
          <cell r="AZ2333" t="str">
            <v>LH,7L</v>
          </cell>
          <cell r="BA2333" t="str">
            <v>FRA/GYD</v>
          </cell>
          <cell r="BB2333" t="str">
            <v>2,4,6</v>
          </cell>
          <cell r="BC2333">
            <v>3</v>
          </cell>
        </row>
        <row r="2334">
          <cell r="A2334">
            <v>2542</v>
          </cell>
          <cell r="B2334" t="str">
            <v>BG DI</v>
          </cell>
          <cell r="C2334" t="str">
            <v>EUROPE</v>
          </cell>
          <cell r="D2334" t="str">
            <v>IL</v>
          </cell>
          <cell r="E2334" t="str">
            <v>TLV</v>
          </cell>
          <cell r="F2334" t="str">
            <v>Nadav</v>
          </cell>
          <cell r="G2334" t="str">
            <v>TLV</v>
          </cell>
          <cell r="H2334" t="str">
            <v>AMERICAS</v>
          </cell>
          <cell r="I2334" t="str">
            <v>US</v>
          </cell>
          <cell r="J2334" t="str">
            <v>MEM</v>
          </cell>
          <cell r="K2334" t="str">
            <v>MEM</v>
          </cell>
          <cell r="R2334">
            <v>1</v>
          </cell>
          <cell r="S2334">
            <v>238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166</v>
          </cell>
          <cell r="Y2334" t="str">
            <v>SL1</v>
          </cell>
          <cell r="Z2334" t="str">
            <v>DEF</v>
          </cell>
          <cell r="AA2334" t="str">
            <v>not specified</v>
          </cell>
          <cell r="AB2334" t="str">
            <v>not specified</v>
          </cell>
          <cell r="AC2334" t="b">
            <v>0</v>
          </cell>
          <cell r="AD2334" t="str">
            <v>DTD</v>
          </cell>
          <cell r="AE2334">
            <v>7</v>
          </cell>
          <cell r="AG2334" t="str">
            <v>EUR</v>
          </cell>
          <cell r="AH2334" t="b">
            <v>0</v>
          </cell>
          <cell r="AJ2334" t="str">
            <v xml:space="preserve">Airfreight needs to be quoted as consol, where Lithium batteries are accepted as a consol. Quote Lithium check fee, if applicable. </v>
          </cell>
          <cell r="AK2334" t="str">
            <v>Incumbent</v>
          </cell>
          <cell r="AL2334" t="str">
            <v>EUR</v>
          </cell>
          <cell r="AM2334" t="str">
            <v>TLV</v>
          </cell>
          <cell r="AN2334">
            <v>0.16</v>
          </cell>
          <cell r="AO2334" t="str">
            <v>-</v>
          </cell>
          <cell r="AP2334">
            <v>24</v>
          </cell>
          <cell r="AQ2334">
            <v>0.15</v>
          </cell>
          <cell r="AR2334">
            <v>10.71</v>
          </cell>
          <cell r="AS2334">
            <v>0.01</v>
          </cell>
          <cell r="AT2334" t="str">
            <v>per shipment</v>
          </cell>
          <cell r="AU2334">
            <v>140</v>
          </cell>
          <cell r="AW2334" t="str">
            <v>EUR</v>
          </cell>
          <cell r="AX2334">
            <v>1.8</v>
          </cell>
          <cell r="AY2334">
            <v>96</v>
          </cell>
          <cell r="AZ2334" t="str">
            <v>BA,UA</v>
          </cell>
          <cell r="BA2334" t="str">
            <v>LHR/EWR</v>
          </cell>
          <cell r="BB2334" t="str">
            <v>1,2,3,4,5,6,7</v>
          </cell>
          <cell r="BC2334">
            <v>14</v>
          </cell>
        </row>
        <row r="2335">
          <cell r="A2335">
            <v>2606</v>
          </cell>
          <cell r="B2335" t="str">
            <v>BG DI</v>
          </cell>
          <cell r="C2335" t="str">
            <v>EUROPE</v>
          </cell>
          <cell r="D2335" t="str">
            <v>IL</v>
          </cell>
          <cell r="E2335" t="str">
            <v>TLV</v>
          </cell>
          <cell r="F2335" t="str">
            <v>Nadav</v>
          </cell>
          <cell r="G2335" t="str">
            <v>TLV</v>
          </cell>
          <cell r="H2335" t="str">
            <v>AMERICAS</v>
          </cell>
          <cell r="I2335" t="str">
            <v>US</v>
          </cell>
          <cell r="J2335" t="str">
            <v>MFE</v>
          </cell>
          <cell r="K2335" t="str">
            <v>MFE</v>
          </cell>
          <cell r="R2335">
            <v>5</v>
          </cell>
          <cell r="S2335">
            <v>1914</v>
          </cell>
          <cell r="T2335">
            <v>1</v>
          </cell>
          <cell r="U2335">
            <v>0</v>
          </cell>
          <cell r="V2335">
            <v>0</v>
          </cell>
          <cell r="W2335">
            <v>0</v>
          </cell>
          <cell r="X2335">
            <v>166</v>
          </cell>
          <cell r="Y2335" t="str">
            <v>SL1</v>
          </cell>
          <cell r="Z2335" t="str">
            <v>DEF</v>
          </cell>
          <cell r="AA2335" t="str">
            <v>not specified</v>
          </cell>
          <cell r="AB2335" t="str">
            <v>not specified</v>
          </cell>
          <cell r="AC2335" t="b">
            <v>0</v>
          </cell>
          <cell r="AD2335" t="str">
            <v>DTD</v>
          </cell>
          <cell r="AE2335">
            <v>7</v>
          </cell>
          <cell r="AG2335" t="str">
            <v>EUR</v>
          </cell>
          <cell r="AH2335" t="b">
            <v>0</v>
          </cell>
          <cell r="AJ2335" t="str">
            <v xml:space="preserve">Airfreight needs to be quoted as consol, where Lithium batteries are accepted as a consol. Quote Lithium check fee, if applicable. </v>
          </cell>
          <cell r="AK2335" t="str">
            <v>Incumbent</v>
          </cell>
          <cell r="AL2335" t="str">
            <v>EUR</v>
          </cell>
          <cell r="AM2335" t="str">
            <v>TLV</v>
          </cell>
          <cell r="AN2335">
            <v>0.16</v>
          </cell>
          <cell r="AO2335" t="str">
            <v>-</v>
          </cell>
          <cell r="AP2335">
            <v>24</v>
          </cell>
          <cell r="AQ2335">
            <v>0.15</v>
          </cell>
          <cell r="AR2335">
            <v>10.71</v>
          </cell>
          <cell r="AS2335">
            <v>0.01</v>
          </cell>
          <cell r="AT2335" t="str">
            <v>per shipment</v>
          </cell>
          <cell r="AU2335">
            <v>140</v>
          </cell>
          <cell r="AV2335" t="str">
            <v>Incumbent</v>
          </cell>
          <cell r="AW2335" t="str">
            <v>EUR</v>
          </cell>
          <cell r="AX2335">
            <v>1.81</v>
          </cell>
          <cell r="AY2335">
            <v>96</v>
          </cell>
          <cell r="AZ2335" t="str">
            <v>BA,UA</v>
          </cell>
          <cell r="BA2335" t="str">
            <v>LHR-DFW</v>
          </cell>
          <cell r="BB2335" t="str">
            <v>1,2,3,4,5,6,7</v>
          </cell>
          <cell r="BC2335">
            <v>14</v>
          </cell>
        </row>
        <row r="2336">
          <cell r="A2336">
            <v>2619</v>
          </cell>
          <cell r="B2336" t="str">
            <v>BG DI</v>
          </cell>
          <cell r="C2336" t="str">
            <v>EUROPE</v>
          </cell>
          <cell r="D2336" t="str">
            <v>IL</v>
          </cell>
          <cell r="E2336" t="str">
            <v>TLV</v>
          </cell>
          <cell r="F2336" t="str">
            <v>Nadav</v>
          </cell>
          <cell r="G2336" t="str">
            <v>TLV</v>
          </cell>
          <cell r="H2336" t="str">
            <v>AMERICAS</v>
          </cell>
          <cell r="I2336" t="str">
            <v>US</v>
          </cell>
          <cell r="J2336" t="str">
            <v>MIA</v>
          </cell>
          <cell r="K2336" t="str">
            <v>MIA</v>
          </cell>
          <cell r="R2336">
            <v>3</v>
          </cell>
          <cell r="S2336">
            <v>1210.5</v>
          </cell>
          <cell r="T2336">
            <v>1</v>
          </cell>
          <cell r="U2336">
            <v>0</v>
          </cell>
          <cell r="V2336">
            <v>0</v>
          </cell>
          <cell r="W2336">
            <v>0</v>
          </cell>
          <cell r="X2336">
            <v>166</v>
          </cell>
          <cell r="Y2336" t="str">
            <v>SL1</v>
          </cell>
          <cell r="Z2336" t="str">
            <v>DEF</v>
          </cell>
          <cell r="AA2336" t="str">
            <v>not specified</v>
          </cell>
          <cell r="AB2336" t="str">
            <v>not specified</v>
          </cell>
          <cell r="AC2336" t="b">
            <v>0</v>
          </cell>
          <cell r="AD2336" t="str">
            <v>DTD</v>
          </cell>
          <cell r="AE2336">
            <v>7</v>
          </cell>
          <cell r="AG2336" t="str">
            <v>EUR</v>
          </cell>
          <cell r="AH2336" t="b">
            <v>0</v>
          </cell>
          <cell r="AJ2336" t="str">
            <v xml:space="preserve">Airfreight needs to be quoted as consol, where Lithium batteries are accepted as a consol. Quote Lithium check fee, if applicable. </v>
          </cell>
          <cell r="AK2336" t="str">
            <v>Incumbent</v>
          </cell>
          <cell r="AL2336" t="str">
            <v>EUR</v>
          </cell>
          <cell r="AM2336" t="str">
            <v>TLV</v>
          </cell>
          <cell r="AN2336">
            <v>0.16</v>
          </cell>
          <cell r="AO2336" t="str">
            <v>-</v>
          </cell>
          <cell r="AP2336">
            <v>24</v>
          </cell>
          <cell r="AQ2336">
            <v>0.15</v>
          </cell>
          <cell r="AR2336">
            <v>10.71</v>
          </cell>
          <cell r="AS2336">
            <v>0.01</v>
          </cell>
          <cell r="AT2336" t="str">
            <v>per shipment</v>
          </cell>
          <cell r="AU2336">
            <v>140</v>
          </cell>
          <cell r="AW2336" t="str">
            <v>EUR</v>
          </cell>
          <cell r="AX2336">
            <v>1.75</v>
          </cell>
          <cell r="AY2336">
            <v>24</v>
          </cell>
          <cell r="AZ2336" t="str">
            <v>LY,LX</v>
          </cell>
          <cell r="BA2336" t="str">
            <v>DIRECT</v>
          </cell>
          <cell r="BB2336" t="str">
            <v>1,3,5</v>
          </cell>
          <cell r="BC2336">
            <v>3</v>
          </cell>
        </row>
        <row r="2337">
          <cell r="A2337">
            <v>2628</v>
          </cell>
          <cell r="B2337" t="str">
            <v>BG DI</v>
          </cell>
          <cell r="C2337" t="str">
            <v>EUROPE</v>
          </cell>
          <cell r="D2337" t="str">
            <v>IL</v>
          </cell>
          <cell r="E2337" t="str">
            <v>TLV</v>
          </cell>
          <cell r="F2337" t="str">
            <v>Nadav</v>
          </cell>
          <cell r="G2337" t="str">
            <v>TLV</v>
          </cell>
          <cell r="H2337" t="str">
            <v>AMERICAS</v>
          </cell>
          <cell r="I2337" t="str">
            <v>US</v>
          </cell>
          <cell r="J2337" t="str">
            <v>MKE</v>
          </cell>
          <cell r="K2337" t="str">
            <v>MKE</v>
          </cell>
          <cell r="R2337">
            <v>5</v>
          </cell>
          <cell r="S2337">
            <v>3581.5</v>
          </cell>
          <cell r="T2337">
            <v>1</v>
          </cell>
          <cell r="U2337">
            <v>0</v>
          </cell>
          <cell r="V2337">
            <v>0</v>
          </cell>
          <cell r="W2337">
            <v>0</v>
          </cell>
          <cell r="X2337">
            <v>166</v>
          </cell>
          <cell r="Y2337" t="str">
            <v>SL1</v>
          </cell>
          <cell r="Z2337" t="str">
            <v>DEF</v>
          </cell>
          <cell r="AA2337" t="str">
            <v>not specified</v>
          </cell>
          <cell r="AB2337" t="str">
            <v>not specified</v>
          </cell>
          <cell r="AC2337" t="b">
            <v>0</v>
          </cell>
          <cell r="AD2337" t="str">
            <v>DTD</v>
          </cell>
          <cell r="AE2337">
            <v>7</v>
          </cell>
          <cell r="AG2337" t="str">
            <v>EUR</v>
          </cell>
          <cell r="AH2337" t="b">
            <v>0</v>
          </cell>
          <cell r="AJ2337" t="str">
            <v xml:space="preserve">Airfreight needs to be quoted as consol, where Lithium batteries are accepted as a consol. Quote Lithium check fee, if applicable. </v>
          </cell>
          <cell r="AK2337" t="str">
            <v>Incumbent</v>
          </cell>
          <cell r="AL2337" t="str">
            <v>EUR</v>
          </cell>
          <cell r="AM2337" t="str">
            <v>TLV</v>
          </cell>
          <cell r="AN2337">
            <v>0.16</v>
          </cell>
          <cell r="AO2337" t="str">
            <v>-</v>
          </cell>
          <cell r="AP2337">
            <v>24</v>
          </cell>
          <cell r="AQ2337">
            <v>0.15</v>
          </cell>
          <cell r="AR2337">
            <v>10.71</v>
          </cell>
          <cell r="AS2337">
            <v>0.01</v>
          </cell>
          <cell r="AT2337" t="str">
            <v>per shipment</v>
          </cell>
          <cell r="AU2337">
            <v>140</v>
          </cell>
          <cell r="AW2337" t="str">
            <v>EUR</v>
          </cell>
          <cell r="AX2337">
            <v>1.45</v>
          </cell>
          <cell r="AY2337">
            <v>96</v>
          </cell>
          <cell r="AZ2337" t="str">
            <v>UA,LY</v>
          </cell>
          <cell r="BA2337" t="str">
            <v>EWR-ORD</v>
          </cell>
          <cell r="BB2337" t="str">
            <v>1,2,3,4,5,6,7</v>
          </cell>
          <cell r="BC2337">
            <v>14</v>
          </cell>
        </row>
        <row r="2338">
          <cell r="A2338">
            <v>2684</v>
          </cell>
          <cell r="B2338" t="str">
            <v>BG DI</v>
          </cell>
          <cell r="C2338" t="str">
            <v>EUROPE</v>
          </cell>
          <cell r="D2338" t="str">
            <v>IL</v>
          </cell>
          <cell r="E2338" t="str">
            <v>TLV</v>
          </cell>
          <cell r="F2338" t="str">
            <v>Nadav</v>
          </cell>
          <cell r="G2338" t="str">
            <v>TLV</v>
          </cell>
          <cell r="H2338" t="str">
            <v>AMERICAS</v>
          </cell>
          <cell r="I2338" t="str">
            <v>US</v>
          </cell>
          <cell r="J2338" t="str">
            <v>MSP</v>
          </cell>
          <cell r="K2338" t="str">
            <v>MSP</v>
          </cell>
          <cell r="R2338">
            <v>1</v>
          </cell>
          <cell r="S2338">
            <v>108</v>
          </cell>
          <cell r="T2338">
            <v>1</v>
          </cell>
          <cell r="U2338">
            <v>0</v>
          </cell>
          <cell r="V2338">
            <v>0</v>
          </cell>
          <cell r="W2338">
            <v>0</v>
          </cell>
          <cell r="X2338">
            <v>166</v>
          </cell>
          <cell r="Y2338" t="str">
            <v>SL1</v>
          </cell>
          <cell r="Z2338" t="str">
            <v>DEF</v>
          </cell>
          <cell r="AA2338" t="str">
            <v>not specified</v>
          </cell>
          <cell r="AB2338" t="str">
            <v>not specified</v>
          </cell>
          <cell r="AC2338" t="b">
            <v>0</v>
          </cell>
          <cell r="AD2338" t="str">
            <v>DTD</v>
          </cell>
          <cell r="AE2338">
            <v>7</v>
          </cell>
          <cell r="AG2338" t="str">
            <v>EUR</v>
          </cell>
          <cell r="AH2338" t="b">
            <v>0</v>
          </cell>
          <cell r="AJ2338" t="str">
            <v xml:space="preserve">Airfreight needs to be quoted as consol, where Lithium batteries are accepted as a consol. Quote Lithium check fee, if applicable. </v>
          </cell>
          <cell r="AK2338" t="str">
            <v>Incumbent</v>
          </cell>
          <cell r="AL2338" t="str">
            <v>EUR</v>
          </cell>
          <cell r="AM2338" t="str">
            <v>TLV</v>
          </cell>
          <cell r="AN2338">
            <v>0.16</v>
          </cell>
          <cell r="AO2338" t="str">
            <v>-</v>
          </cell>
          <cell r="AP2338">
            <v>24</v>
          </cell>
          <cell r="AQ2338">
            <v>0.15</v>
          </cell>
          <cell r="AR2338">
            <v>10.71</v>
          </cell>
          <cell r="AS2338">
            <v>0.01</v>
          </cell>
          <cell r="AT2338" t="str">
            <v>per shipment</v>
          </cell>
          <cell r="AU2338">
            <v>140</v>
          </cell>
          <cell r="AW2338" t="str">
            <v>EUR</v>
          </cell>
          <cell r="AX2338">
            <v>1.65</v>
          </cell>
          <cell r="AY2338">
            <v>96</v>
          </cell>
          <cell r="AZ2338" t="str">
            <v>UA,BA</v>
          </cell>
          <cell r="BA2338" t="str">
            <v>EWR/LHR</v>
          </cell>
          <cell r="BB2338" t="str">
            <v>1,2,3,4,5,6,7</v>
          </cell>
          <cell r="BC2338">
            <v>14</v>
          </cell>
        </row>
        <row r="2339">
          <cell r="A2339">
            <v>2817</v>
          </cell>
          <cell r="B2339" t="str">
            <v>BG DI</v>
          </cell>
          <cell r="C2339" t="str">
            <v>EUROPE</v>
          </cell>
          <cell r="D2339" t="str">
            <v>IL</v>
          </cell>
          <cell r="E2339" t="str">
            <v>TLV</v>
          </cell>
          <cell r="F2339" t="str">
            <v>Nadav</v>
          </cell>
          <cell r="G2339" t="str">
            <v>TLV</v>
          </cell>
          <cell r="H2339" t="str">
            <v>AMERICAS</v>
          </cell>
          <cell r="I2339" t="str">
            <v>US</v>
          </cell>
          <cell r="J2339" t="str">
            <v>ORD</v>
          </cell>
          <cell r="K2339" t="str">
            <v>ORD</v>
          </cell>
          <cell r="R2339">
            <v>10</v>
          </cell>
          <cell r="S2339">
            <v>105250</v>
          </cell>
          <cell r="T2339">
            <v>1</v>
          </cell>
          <cell r="U2339">
            <v>0</v>
          </cell>
          <cell r="V2339">
            <v>0</v>
          </cell>
          <cell r="W2339">
            <v>0</v>
          </cell>
          <cell r="X2339">
            <v>166</v>
          </cell>
          <cell r="Y2339" t="str">
            <v>SL6</v>
          </cell>
          <cell r="Z2339" t="str">
            <v>CAO</v>
          </cell>
          <cell r="AA2339" t="str">
            <v>CAO</v>
          </cell>
          <cell r="AB2339" t="str">
            <v>MD</v>
          </cell>
          <cell r="AC2339" t="b">
            <v>0</v>
          </cell>
          <cell r="AD2339" t="str">
            <v>DTD</v>
          </cell>
          <cell r="AE2339" t="str">
            <v>not specified</v>
          </cell>
          <cell r="AG2339" t="str">
            <v>EUR</v>
          </cell>
          <cell r="AH2339" t="b">
            <v>0</v>
          </cell>
          <cell r="AJ2339" t="str">
            <v>Cargo which exceeds height of 160 cm</v>
          </cell>
          <cell r="AK2339" t="str">
            <v>Incumbent</v>
          </cell>
          <cell r="AL2339" t="str">
            <v>EUR</v>
          </cell>
          <cell r="AM2339" t="str">
            <v>TLV</v>
          </cell>
          <cell r="AN2339">
            <v>0.16</v>
          </cell>
          <cell r="AO2339" t="str">
            <v>-</v>
          </cell>
          <cell r="AP2339">
            <v>24</v>
          </cell>
          <cell r="AQ2339">
            <v>0.15</v>
          </cell>
          <cell r="AR2339">
            <v>10.71</v>
          </cell>
          <cell r="AS2339">
            <v>0.01</v>
          </cell>
          <cell r="AV2339" t="str">
            <v>Incumbent</v>
          </cell>
          <cell r="AW2339" t="str">
            <v>EUR</v>
          </cell>
          <cell r="AX2339">
            <v>1.45</v>
          </cell>
          <cell r="AY2339">
            <v>96</v>
          </cell>
          <cell r="AZ2339" t="str">
            <v>7L,LY</v>
          </cell>
          <cell r="BA2339" t="str">
            <v>JFK/LGG</v>
          </cell>
          <cell r="BB2339" t="str">
            <v>2,5</v>
          </cell>
          <cell r="BC2339">
            <v>2</v>
          </cell>
        </row>
        <row r="2340">
          <cell r="A2340">
            <v>2824</v>
          </cell>
          <cell r="B2340" t="str">
            <v>BG DI</v>
          </cell>
          <cell r="C2340" t="str">
            <v>EUROPE</v>
          </cell>
          <cell r="D2340" t="str">
            <v>IL</v>
          </cell>
          <cell r="E2340" t="str">
            <v>TLV</v>
          </cell>
          <cell r="F2340" t="str">
            <v>Nadav</v>
          </cell>
          <cell r="G2340" t="str">
            <v>TLV</v>
          </cell>
          <cell r="H2340" t="str">
            <v>AMERICAS</v>
          </cell>
          <cell r="I2340" t="str">
            <v>US</v>
          </cell>
          <cell r="J2340" t="str">
            <v>ORD</v>
          </cell>
          <cell r="K2340" t="str">
            <v>ORD</v>
          </cell>
          <cell r="R2340">
            <v>12</v>
          </cell>
          <cell r="S2340">
            <v>15401.5</v>
          </cell>
          <cell r="T2340">
            <v>1</v>
          </cell>
          <cell r="U2340">
            <v>0</v>
          </cell>
          <cell r="V2340">
            <v>0</v>
          </cell>
          <cell r="W2340">
            <v>0</v>
          </cell>
          <cell r="X2340">
            <v>166</v>
          </cell>
          <cell r="Y2340" t="str">
            <v>SL1</v>
          </cell>
          <cell r="Z2340" t="str">
            <v>DEF</v>
          </cell>
          <cell r="AA2340" t="str">
            <v>not specified</v>
          </cell>
          <cell r="AB2340" t="str">
            <v>not specified</v>
          </cell>
          <cell r="AC2340" t="b">
            <v>0</v>
          </cell>
          <cell r="AD2340" t="str">
            <v>DTD</v>
          </cell>
          <cell r="AE2340">
            <v>7</v>
          </cell>
          <cell r="AG2340" t="str">
            <v>EUR</v>
          </cell>
          <cell r="AH2340" t="b">
            <v>0</v>
          </cell>
          <cell r="AJ2340" t="str">
            <v xml:space="preserve">Airfreight needs to be quoted as consol, where Lithium batteries are accepted as a consol. Quote Lithium check fee, if applicable. </v>
          </cell>
          <cell r="AK2340" t="str">
            <v>Incumbent</v>
          </cell>
          <cell r="AL2340" t="str">
            <v>EUR</v>
          </cell>
          <cell r="AM2340" t="str">
            <v>TLV</v>
          </cell>
          <cell r="AN2340">
            <v>0.16</v>
          </cell>
          <cell r="AO2340" t="str">
            <v>-</v>
          </cell>
          <cell r="AP2340">
            <v>24</v>
          </cell>
          <cell r="AQ2340">
            <v>0.15</v>
          </cell>
          <cell r="AR2340">
            <v>10.71</v>
          </cell>
          <cell r="AS2340">
            <v>0.01</v>
          </cell>
          <cell r="AT2340" t="str">
            <v>per shipment</v>
          </cell>
          <cell r="AU2340">
            <v>140</v>
          </cell>
          <cell r="AV2340" t="str">
            <v>Incumbent</v>
          </cell>
          <cell r="AW2340" t="str">
            <v>EUR</v>
          </cell>
          <cell r="AX2340">
            <v>1.1000000000000001</v>
          </cell>
          <cell r="AY2340">
            <v>120</v>
          </cell>
          <cell r="AZ2340" t="str">
            <v>UA,LY</v>
          </cell>
          <cell r="BA2340" t="str">
            <v>EWR</v>
          </cell>
          <cell r="BB2340" t="str">
            <v>1,2,3,4,5,6,7</v>
          </cell>
          <cell r="BC2340">
            <v>14</v>
          </cell>
        </row>
        <row r="2341">
          <cell r="A2341">
            <v>2921</v>
          </cell>
          <cell r="B2341" t="str">
            <v>BG DI</v>
          </cell>
          <cell r="C2341" t="str">
            <v>EUROPE</v>
          </cell>
          <cell r="D2341" t="str">
            <v>IL</v>
          </cell>
          <cell r="E2341" t="str">
            <v>TLV</v>
          </cell>
          <cell r="F2341" t="str">
            <v>Nadav</v>
          </cell>
          <cell r="G2341" t="str">
            <v>TLV</v>
          </cell>
          <cell r="H2341" t="str">
            <v>AMERICAS</v>
          </cell>
          <cell r="I2341" t="str">
            <v>US</v>
          </cell>
          <cell r="J2341" t="str">
            <v>PDX</v>
          </cell>
          <cell r="K2341" t="str">
            <v>PDX</v>
          </cell>
          <cell r="R2341">
            <v>1</v>
          </cell>
          <cell r="S2341">
            <v>118.5</v>
          </cell>
          <cell r="T2341">
            <v>1</v>
          </cell>
          <cell r="U2341">
            <v>0</v>
          </cell>
          <cell r="V2341">
            <v>0</v>
          </cell>
          <cell r="W2341">
            <v>0</v>
          </cell>
          <cell r="X2341">
            <v>166</v>
          </cell>
          <cell r="Y2341" t="str">
            <v>SL1</v>
          </cell>
          <cell r="Z2341" t="str">
            <v>DEF</v>
          </cell>
          <cell r="AA2341" t="str">
            <v>not specified</v>
          </cell>
          <cell r="AB2341" t="str">
            <v>not specified</v>
          </cell>
          <cell r="AC2341" t="b">
            <v>0</v>
          </cell>
          <cell r="AD2341" t="str">
            <v>DTD</v>
          </cell>
          <cell r="AE2341">
            <v>7</v>
          </cell>
          <cell r="AG2341" t="str">
            <v>EUR</v>
          </cell>
          <cell r="AH2341" t="b">
            <v>0</v>
          </cell>
          <cell r="AJ2341" t="str">
            <v xml:space="preserve">Airfreight needs to be quoted as consol, where Lithium batteries are accepted as a consol. Quote Lithium check fee, if applicable. </v>
          </cell>
          <cell r="AK2341" t="str">
            <v>Incumbent</v>
          </cell>
          <cell r="AL2341" t="str">
            <v>EUR</v>
          </cell>
          <cell r="AM2341" t="str">
            <v>TLV</v>
          </cell>
          <cell r="AN2341">
            <v>0.16</v>
          </cell>
          <cell r="AO2341" t="str">
            <v>-</v>
          </cell>
          <cell r="AP2341">
            <v>24</v>
          </cell>
          <cell r="AQ2341">
            <v>0.15</v>
          </cell>
          <cell r="AR2341">
            <v>10.71</v>
          </cell>
          <cell r="AS2341">
            <v>0.01</v>
          </cell>
          <cell r="AT2341" t="str">
            <v>per shipment</v>
          </cell>
          <cell r="AU2341">
            <v>140</v>
          </cell>
          <cell r="AW2341" t="str">
            <v>EUR</v>
          </cell>
          <cell r="AX2341">
            <v>1.7</v>
          </cell>
          <cell r="AY2341">
            <v>96</v>
          </cell>
          <cell r="AZ2341" t="str">
            <v>UA,BA</v>
          </cell>
          <cell r="BA2341" t="str">
            <v>EWR</v>
          </cell>
          <cell r="BB2341" t="str">
            <v>1,2,3,4,5,6,7</v>
          </cell>
          <cell r="BC2341">
            <v>14</v>
          </cell>
        </row>
        <row r="2342">
          <cell r="A2342">
            <v>2956</v>
          </cell>
          <cell r="B2342" t="str">
            <v>BG DI</v>
          </cell>
          <cell r="C2342" t="str">
            <v>EUROPE</v>
          </cell>
          <cell r="D2342" t="str">
            <v>IL</v>
          </cell>
          <cell r="E2342" t="str">
            <v>TLV</v>
          </cell>
          <cell r="F2342" t="str">
            <v>Nadav</v>
          </cell>
          <cell r="G2342" t="str">
            <v>TLV</v>
          </cell>
          <cell r="H2342" t="str">
            <v>AMERICAS</v>
          </cell>
          <cell r="I2342" t="str">
            <v>US</v>
          </cell>
          <cell r="J2342" t="str">
            <v>PHL</v>
          </cell>
          <cell r="K2342" t="str">
            <v>PHL</v>
          </cell>
          <cell r="R2342">
            <v>1</v>
          </cell>
          <cell r="S2342">
            <v>45</v>
          </cell>
          <cell r="T2342">
            <v>1</v>
          </cell>
          <cell r="U2342">
            <v>0</v>
          </cell>
          <cell r="V2342">
            <v>0</v>
          </cell>
          <cell r="W2342">
            <v>0</v>
          </cell>
          <cell r="X2342">
            <v>166</v>
          </cell>
          <cell r="Y2342" t="str">
            <v>SL1</v>
          </cell>
          <cell r="Z2342" t="str">
            <v>DEF</v>
          </cell>
          <cell r="AA2342" t="str">
            <v>not specified</v>
          </cell>
          <cell r="AB2342" t="str">
            <v>not specified</v>
          </cell>
          <cell r="AC2342" t="b">
            <v>0</v>
          </cell>
          <cell r="AD2342" t="str">
            <v>DTD</v>
          </cell>
          <cell r="AE2342">
            <v>7</v>
          </cell>
          <cell r="AG2342" t="str">
            <v>EUR</v>
          </cell>
          <cell r="AH2342" t="b">
            <v>0</v>
          </cell>
          <cell r="AJ2342" t="str">
            <v xml:space="preserve">Airfreight needs to be quoted as consol, where Lithium batteries are accepted as a consol. Quote Lithium check fee, if applicable. </v>
          </cell>
          <cell r="AK2342" t="str">
            <v>Incumbent</v>
          </cell>
          <cell r="AL2342" t="str">
            <v>EUR</v>
          </cell>
          <cell r="AM2342" t="str">
            <v>TLV</v>
          </cell>
          <cell r="AN2342">
            <v>0.16</v>
          </cell>
          <cell r="AO2342" t="str">
            <v>-</v>
          </cell>
          <cell r="AP2342">
            <v>24</v>
          </cell>
          <cell r="AQ2342">
            <v>0.15</v>
          </cell>
          <cell r="AR2342">
            <v>10.71</v>
          </cell>
          <cell r="AS2342">
            <v>0.01</v>
          </cell>
          <cell r="AT2342" t="str">
            <v>per shipment</v>
          </cell>
          <cell r="AU2342">
            <v>140</v>
          </cell>
          <cell r="AW2342" t="str">
            <v>EUR</v>
          </cell>
          <cell r="AX2342">
            <v>2.1</v>
          </cell>
          <cell r="AY2342">
            <v>96</v>
          </cell>
          <cell r="AZ2342" t="str">
            <v>AA,BA</v>
          </cell>
          <cell r="BA2342" t="str">
            <v>LHR</v>
          </cell>
          <cell r="BB2342" t="str">
            <v>1,2,3,4,5,6,7</v>
          </cell>
          <cell r="BC2342">
            <v>14</v>
          </cell>
        </row>
        <row r="2343">
          <cell r="A2343">
            <v>2962</v>
          </cell>
          <cell r="B2343" t="str">
            <v>BG DI</v>
          </cell>
          <cell r="C2343" t="str">
            <v>EUROPE</v>
          </cell>
          <cell r="D2343" t="str">
            <v>IL</v>
          </cell>
          <cell r="E2343" t="str">
            <v>TLV</v>
          </cell>
          <cell r="F2343" t="str">
            <v>Nadav</v>
          </cell>
          <cell r="G2343" t="str">
            <v>TLV</v>
          </cell>
          <cell r="H2343" t="str">
            <v>AMERICAS</v>
          </cell>
          <cell r="I2343" t="str">
            <v>US</v>
          </cell>
          <cell r="J2343" t="str">
            <v>PHX</v>
          </cell>
          <cell r="K2343" t="str">
            <v>PHX</v>
          </cell>
          <cell r="R2343">
            <v>2</v>
          </cell>
          <cell r="S2343">
            <v>2240.5</v>
          </cell>
          <cell r="T2343">
            <v>0.5</v>
          </cell>
          <cell r="U2343">
            <v>0.5</v>
          </cell>
          <cell r="V2343">
            <v>0</v>
          </cell>
          <cell r="W2343">
            <v>0</v>
          </cell>
          <cell r="X2343">
            <v>166</v>
          </cell>
          <cell r="Y2343" t="str">
            <v>SL6</v>
          </cell>
          <cell r="Z2343" t="str">
            <v>CAO</v>
          </cell>
          <cell r="AA2343" t="str">
            <v>CAO</v>
          </cell>
          <cell r="AB2343" t="str">
            <v>MD</v>
          </cell>
          <cell r="AC2343" t="b">
            <v>0</v>
          </cell>
          <cell r="AD2343" t="str">
            <v>DTD</v>
          </cell>
          <cell r="AE2343" t="str">
            <v>not specified</v>
          </cell>
          <cell r="AG2343" t="str">
            <v>EUR</v>
          </cell>
          <cell r="AH2343" t="b">
            <v>0</v>
          </cell>
          <cell r="AJ2343" t="str">
            <v>Cargo which exceeds height of 160 cm</v>
          </cell>
          <cell r="AK2343" t="str">
            <v>Incumbent</v>
          </cell>
          <cell r="AL2343" t="str">
            <v>EUR</v>
          </cell>
          <cell r="AM2343" t="str">
            <v>TLV</v>
          </cell>
          <cell r="AN2343">
            <v>0.16</v>
          </cell>
          <cell r="AO2343" t="str">
            <v>-</v>
          </cell>
          <cell r="AP2343">
            <v>24</v>
          </cell>
          <cell r="AQ2343">
            <v>0.15</v>
          </cell>
          <cell r="AR2343">
            <v>10.71</v>
          </cell>
          <cell r="AS2343">
            <v>0.01</v>
          </cell>
          <cell r="AW2343" t="str">
            <v>EUR</v>
          </cell>
          <cell r="AX2343">
            <v>2.1</v>
          </cell>
          <cell r="AY2343">
            <v>96</v>
          </cell>
          <cell r="AZ2343" t="str">
            <v>7L</v>
          </cell>
          <cell r="BA2343" t="str">
            <v>GYD-JFK</v>
          </cell>
          <cell r="BB2343" t="str">
            <v>2,5</v>
          </cell>
          <cell r="BC2343">
            <v>2</v>
          </cell>
        </row>
        <row r="2344">
          <cell r="A2344">
            <v>4287</v>
          </cell>
          <cell r="B2344" t="str">
            <v>BG DI</v>
          </cell>
          <cell r="C2344" t="str">
            <v>EUROPE</v>
          </cell>
          <cell r="D2344" t="str">
            <v>IL</v>
          </cell>
          <cell r="E2344" t="str">
            <v>TLV</v>
          </cell>
          <cell r="F2344" t="str">
            <v>Nadav</v>
          </cell>
          <cell r="G2344" t="str">
            <v>TLV</v>
          </cell>
          <cell r="H2344" t="str">
            <v>AMERICAS</v>
          </cell>
          <cell r="I2344" t="str">
            <v>US</v>
          </cell>
          <cell r="J2344" t="str">
            <v>PHX</v>
          </cell>
          <cell r="K2344" t="str">
            <v>TUS</v>
          </cell>
          <cell r="R2344">
            <v>2</v>
          </cell>
          <cell r="S2344">
            <v>862</v>
          </cell>
          <cell r="T2344">
            <v>1</v>
          </cell>
          <cell r="U2344">
            <v>0</v>
          </cell>
          <cell r="V2344">
            <v>0</v>
          </cell>
          <cell r="W2344">
            <v>0</v>
          </cell>
          <cell r="X2344">
            <v>166</v>
          </cell>
          <cell r="Y2344" t="str">
            <v>SL1</v>
          </cell>
          <cell r="Z2344" t="str">
            <v>DEF</v>
          </cell>
          <cell r="AA2344" t="str">
            <v>not specified</v>
          </cell>
          <cell r="AB2344" t="str">
            <v>not specified</v>
          </cell>
          <cell r="AC2344" t="b">
            <v>0</v>
          </cell>
          <cell r="AD2344" t="str">
            <v>DTD</v>
          </cell>
          <cell r="AE2344">
            <v>7</v>
          </cell>
          <cell r="AG2344" t="str">
            <v>EUR</v>
          </cell>
          <cell r="AH2344" t="b">
            <v>0</v>
          </cell>
          <cell r="AJ2344" t="str">
            <v xml:space="preserve">Airfreight needs to be quoted as consol, where Lithium batteries are accepted as a consol. Quote Lithium check fee, if applicable. </v>
          </cell>
          <cell r="AK2344" t="str">
            <v>Incumbent</v>
          </cell>
          <cell r="AL2344" t="str">
            <v>EUR</v>
          </cell>
          <cell r="AM2344" t="str">
            <v>TLV</v>
          </cell>
          <cell r="AN2344">
            <v>0.16</v>
          </cell>
          <cell r="AO2344" t="str">
            <v>-</v>
          </cell>
          <cell r="AP2344">
            <v>24</v>
          </cell>
          <cell r="AQ2344">
            <v>0.15</v>
          </cell>
          <cell r="AR2344">
            <v>10.71</v>
          </cell>
          <cell r="AS2344">
            <v>0.01</v>
          </cell>
          <cell r="AT2344" t="str">
            <v>per shipment</v>
          </cell>
          <cell r="AU2344">
            <v>140</v>
          </cell>
          <cell r="AW2344" t="str">
            <v>EUR</v>
          </cell>
          <cell r="AX2344">
            <v>1.9</v>
          </cell>
          <cell r="AY2344">
            <v>96</v>
          </cell>
          <cell r="AZ2344" t="str">
            <v>UA,BA</v>
          </cell>
          <cell r="BA2344" t="str">
            <v>SFO</v>
          </cell>
          <cell r="BB2344" t="str">
            <v>1,2,3,4,5,6,7</v>
          </cell>
          <cell r="BC2344">
            <v>7</v>
          </cell>
        </row>
        <row r="2345">
          <cell r="A2345">
            <v>4288</v>
          </cell>
          <cell r="B2345" t="str">
            <v>BG DI</v>
          </cell>
          <cell r="C2345" t="str">
            <v>EUROPE</v>
          </cell>
          <cell r="D2345" t="str">
            <v>IL</v>
          </cell>
          <cell r="E2345" t="str">
            <v>TLV</v>
          </cell>
          <cell r="F2345" t="str">
            <v>Nadav</v>
          </cell>
          <cell r="G2345" t="str">
            <v>TLV</v>
          </cell>
          <cell r="H2345" t="str">
            <v>AMERICAS</v>
          </cell>
          <cell r="I2345" t="str">
            <v>US</v>
          </cell>
          <cell r="J2345" t="str">
            <v>PHX</v>
          </cell>
          <cell r="K2345" t="str">
            <v>TUS</v>
          </cell>
          <cell r="R2345">
            <v>1</v>
          </cell>
          <cell r="S2345">
            <v>300</v>
          </cell>
          <cell r="T2345">
            <v>1</v>
          </cell>
          <cell r="U2345">
            <v>0</v>
          </cell>
          <cell r="V2345">
            <v>0</v>
          </cell>
          <cell r="W2345">
            <v>0</v>
          </cell>
          <cell r="X2345">
            <v>166</v>
          </cell>
          <cell r="Y2345" t="str">
            <v>SL6</v>
          </cell>
          <cell r="Z2345" t="str">
            <v>CAO</v>
          </cell>
          <cell r="AA2345" t="str">
            <v>CAO</v>
          </cell>
          <cell r="AB2345" t="str">
            <v>MD</v>
          </cell>
          <cell r="AC2345" t="b">
            <v>0</v>
          </cell>
          <cell r="AD2345" t="str">
            <v>DTD</v>
          </cell>
          <cell r="AE2345" t="str">
            <v>not specified</v>
          </cell>
          <cell r="AG2345" t="str">
            <v>EUR</v>
          </cell>
          <cell r="AH2345" t="b">
            <v>0</v>
          </cell>
          <cell r="AJ2345" t="str">
            <v>Cargo which exceeds height of 160 cm</v>
          </cell>
          <cell r="AK2345" t="str">
            <v>Incumbent</v>
          </cell>
          <cell r="AL2345" t="str">
            <v>EUR</v>
          </cell>
          <cell r="AM2345" t="str">
            <v>TLV</v>
          </cell>
          <cell r="AN2345">
            <v>0.16</v>
          </cell>
          <cell r="AO2345" t="str">
            <v>-</v>
          </cell>
          <cell r="AP2345">
            <v>24</v>
          </cell>
          <cell r="AQ2345">
            <v>0.15</v>
          </cell>
          <cell r="AR2345">
            <v>10.71</v>
          </cell>
          <cell r="AS2345">
            <v>0.01</v>
          </cell>
          <cell r="AW2345" t="str">
            <v>EUR</v>
          </cell>
          <cell r="AX2345">
            <v>2.1</v>
          </cell>
          <cell r="AY2345">
            <v>96</v>
          </cell>
          <cell r="AZ2345" t="str">
            <v>7L</v>
          </cell>
          <cell r="BA2345" t="str">
            <v>GYD-JFK</v>
          </cell>
          <cell r="BB2345" t="str">
            <v>2,5</v>
          </cell>
          <cell r="BC2345">
            <v>2</v>
          </cell>
        </row>
        <row r="2346">
          <cell r="A2346">
            <v>2981</v>
          </cell>
          <cell r="B2346" t="str">
            <v>BG DI</v>
          </cell>
          <cell r="C2346" t="str">
            <v>EUROPE</v>
          </cell>
          <cell r="D2346" t="str">
            <v>IL</v>
          </cell>
          <cell r="E2346" t="str">
            <v>TLV</v>
          </cell>
          <cell r="F2346" t="str">
            <v>Nadav</v>
          </cell>
          <cell r="G2346" t="str">
            <v>TLV</v>
          </cell>
          <cell r="H2346" t="str">
            <v>AMERICAS</v>
          </cell>
          <cell r="I2346" t="str">
            <v>US</v>
          </cell>
          <cell r="J2346" t="str">
            <v>PIT</v>
          </cell>
          <cell r="K2346" t="str">
            <v>PIT</v>
          </cell>
          <cell r="R2346">
            <v>1</v>
          </cell>
          <cell r="S2346">
            <v>1821</v>
          </cell>
          <cell r="T2346">
            <v>1</v>
          </cell>
          <cell r="U2346">
            <v>0</v>
          </cell>
          <cell r="V2346">
            <v>0</v>
          </cell>
          <cell r="W2346">
            <v>0</v>
          </cell>
          <cell r="X2346">
            <v>166</v>
          </cell>
          <cell r="Y2346" t="str">
            <v>SL1</v>
          </cell>
          <cell r="Z2346" t="str">
            <v>DEF</v>
          </cell>
          <cell r="AA2346" t="str">
            <v>not specified</v>
          </cell>
          <cell r="AB2346" t="str">
            <v>not specified</v>
          </cell>
          <cell r="AC2346" t="b">
            <v>0</v>
          </cell>
          <cell r="AD2346" t="str">
            <v>DTD</v>
          </cell>
          <cell r="AE2346">
            <v>7</v>
          </cell>
          <cell r="AG2346" t="str">
            <v>EUR</v>
          </cell>
          <cell r="AH2346" t="b">
            <v>0</v>
          </cell>
          <cell r="AJ2346" t="str">
            <v xml:space="preserve">Airfreight needs to be quoted as consol, where Lithium batteries are accepted as a consol. Quote Lithium check fee, if applicable. </v>
          </cell>
          <cell r="AK2346" t="str">
            <v>Incumbent</v>
          </cell>
          <cell r="AL2346" t="str">
            <v>EUR</v>
          </cell>
          <cell r="AM2346" t="str">
            <v>TLV</v>
          </cell>
          <cell r="AN2346">
            <v>0.16</v>
          </cell>
          <cell r="AO2346" t="str">
            <v>-</v>
          </cell>
          <cell r="AP2346">
            <v>24</v>
          </cell>
          <cell r="AQ2346">
            <v>0.15</v>
          </cell>
          <cell r="AR2346">
            <v>10.71</v>
          </cell>
          <cell r="AS2346">
            <v>0.01</v>
          </cell>
          <cell r="AT2346" t="str">
            <v>per shipment</v>
          </cell>
          <cell r="AU2346">
            <v>140</v>
          </cell>
          <cell r="AW2346" t="str">
            <v>EUR</v>
          </cell>
          <cell r="AX2346">
            <v>1.45</v>
          </cell>
          <cell r="AY2346">
            <v>96</v>
          </cell>
          <cell r="AZ2346" t="str">
            <v>BA,UA</v>
          </cell>
          <cell r="BA2346" t="str">
            <v>LHR/EWR</v>
          </cell>
          <cell r="BB2346" t="str">
            <v>1,2,3,4,5,6,7</v>
          </cell>
          <cell r="BC2346">
            <v>14</v>
          </cell>
        </row>
        <row r="2347">
          <cell r="A2347">
            <v>3332</v>
          </cell>
          <cell r="B2347" t="str">
            <v>BG DI</v>
          </cell>
          <cell r="C2347" t="str">
            <v>EUROPE</v>
          </cell>
          <cell r="D2347" t="str">
            <v>IL</v>
          </cell>
          <cell r="E2347" t="str">
            <v>TLV</v>
          </cell>
          <cell r="F2347" t="str">
            <v>Nadav</v>
          </cell>
          <cell r="G2347" t="str">
            <v>TLV</v>
          </cell>
          <cell r="H2347" t="str">
            <v>AMERICAS</v>
          </cell>
          <cell r="I2347" t="str">
            <v>US</v>
          </cell>
          <cell r="J2347" t="str">
            <v>SAN</v>
          </cell>
          <cell r="K2347" t="str">
            <v>SAN</v>
          </cell>
          <cell r="R2347">
            <v>4</v>
          </cell>
          <cell r="S2347">
            <v>567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166</v>
          </cell>
          <cell r="Y2347" t="str">
            <v>SL1</v>
          </cell>
          <cell r="Z2347" t="str">
            <v>DEF</v>
          </cell>
          <cell r="AA2347" t="str">
            <v>not specified</v>
          </cell>
          <cell r="AB2347" t="str">
            <v>not specified</v>
          </cell>
          <cell r="AC2347" t="b">
            <v>0</v>
          </cell>
          <cell r="AD2347" t="str">
            <v>DTD</v>
          </cell>
          <cell r="AE2347">
            <v>7</v>
          </cell>
          <cell r="AG2347" t="str">
            <v>EUR</v>
          </cell>
          <cell r="AH2347" t="b">
            <v>0</v>
          </cell>
          <cell r="AJ2347" t="str">
            <v xml:space="preserve">Airfreight needs to be quoted as consol, where Lithium batteries are accepted as a consol. Quote Lithium check fee, if applicable. </v>
          </cell>
          <cell r="AK2347" t="str">
            <v>Incumbent</v>
          </cell>
          <cell r="AL2347" t="str">
            <v>EUR</v>
          </cell>
          <cell r="AM2347" t="str">
            <v>TLV</v>
          </cell>
          <cell r="AN2347">
            <v>0.16</v>
          </cell>
          <cell r="AO2347" t="str">
            <v>-</v>
          </cell>
          <cell r="AP2347">
            <v>24</v>
          </cell>
          <cell r="AQ2347">
            <v>0.15</v>
          </cell>
          <cell r="AR2347">
            <v>10.71</v>
          </cell>
          <cell r="AS2347">
            <v>0.01</v>
          </cell>
          <cell r="AT2347" t="str">
            <v>per shipment</v>
          </cell>
          <cell r="AU2347">
            <v>140</v>
          </cell>
          <cell r="AW2347" t="str">
            <v>EUR</v>
          </cell>
          <cell r="AX2347">
            <v>1.85</v>
          </cell>
          <cell r="AY2347">
            <v>96</v>
          </cell>
          <cell r="AZ2347" t="str">
            <v>BA,UA</v>
          </cell>
          <cell r="BA2347" t="str">
            <v>LHR/EWR</v>
          </cell>
          <cell r="BB2347" t="str">
            <v>1,2,3,4,5,6,7</v>
          </cell>
          <cell r="BC2347">
            <v>14</v>
          </cell>
        </row>
        <row r="2348">
          <cell r="A2348">
            <v>3524</v>
          </cell>
          <cell r="B2348" t="str">
            <v>BG DI</v>
          </cell>
          <cell r="C2348" t="str">
            <v>EUROPE</v>
          </cell>
          <cell r="D2348" t="str">
            <v>IL</v>
          </cell>
          <cell r="E2348" t="str">
            <v>TLV</v>
          </cell>
          <cell r="F2348" t="str">
            <v>Nadav</v>
          </cell>
          <cell r="G2348" t="str">
            <v>TLV</v>
          </cell>
          <cell r="H2348" t="str">
            <v>AMERICAS</v>
          </cell>
          <cell r="I2348" t="str">
            <v>US</v>
          </cell>
          <cell r="J2348" t="str">
            <v>SEA</v>
          </cell>
          <cell r="K2348" t="str">
            <v>SEA</v>
          </cell>
          <cell r="R2348">
            <v>1</v>
          </cell>
          <cell r="S2348">
            <v>680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166</v>
          </cell>
          <cell r="Y2348" t="str">
            <v>SL1</v>
          </cell>
          <cell r="Z2348" t="str">
            <v>DEF</v>
          </cell>
          <cell r="AA2348" t="str">
            <v>not specified</v>
          </cell>
          <cell r="AB2348" t="str">
            <v>not specified</v>
          </cell>
          <cell r="AC2348" t="b">
            <v>0</v>
          </cell>
          <cell r="AD2348" t="str">
            <v>DTD</v>
          </cell>
          <cell r="AE2348">
            <v>7</v>
          </cell>
          <cell r="AG2348" t="str">
            <v>EUR</v>
          </cell>
          <cell r="AH2348" t="b">
            <v>0</v>
          </cell>
          <cell r="AJ2348" t="str">
            <v xml:space="preserve">Airfreight needs to be quoted as consol, where Lithium batteries are accepted as a consol. Quote Lithium check fee, if applicable. </v>
          </cell>
          <cell r="AK2348" t="str">
            <v>Incumbent</v>
          </cell>
          <cell r="AL2348" t="str">
            <v>EUR</v>
          </cell>
          <cell r="AM2348" t="str">
            <v>TLV</v>
          </cell>
          <cell r="AN2348">
            <v>0.16</v>
          </cell>
          <cell r="AO2348" t="str">
            <v>-</v>
          </cell>
          <cell r="AP2348">
            <v>24</v>
          </cell>
          <cell r="AQ2348">
            <v>0.15</v>
          </cell>
          <cell r="AR2348">
            <v>10.71</v>
          </cell>
          <cell r="AS2348">
            <v>0.01</v>
          </cell>
          <cell r="AT2348" t="str">
            <v>per shipment</v>
          </cell>
          <cell r="AU2348">
            <v>140</v>
          </cell>
          <cell r="AW2348" t="str">
            <v>EUR</v>
          </cell>
          <cell r="AX2348">
            <v>1.9</v>
          </cell>
          <cell r="AY2348">
            <v>72</v>
          </cell>
          <cell r="AZ2348" t="str">
            <v>UA,BA</v>
          </cell>
          <cell r="BA2348" t="str">
            <v>SFO/LHR</v>
          </cell>
          <cell r="BB2348" t="str">
            <v>1,2,3,4,5,6,7</v>
          </cell>
          <cell r="BC2348">
            <v>7</v>
          </cell>
        </row>
        <row r="2349">
          <cell r="A2349">
            <v>1624</v>
          </cell>
          <cell r="B2349" t="str">
            <v>BG DI</v>
          </cell>
          <cell r="C2349" t="str">
            <v>EUROPE</v>
          </cell>
          <cell r="D2349" t="str">
            <v>IL</v>
          </cell>
          <cell r="E2349" t="str">
            <v>TLV</v>
          </cell>
          <cell r="F2349" t="str">
            <v>Nadav</v>
          </cell>
          <cell r="G2349" t="str">
            <v>TLV</v>
          </cell>
          <cell r="H2349" t="str">
            <v>EUROPE</v>
          </cell>
          <cell r="I2349" t="str">
            <v>CH</v>
          </cell>
          <cell r="J2349" t="str">
            <v>LUG</v>
          </cell>
          <cell r="K2349" t="str">
            <v>GVA</v>
          </cell>
          <cell r="R2349">
            <v>1</v>
          </cell>
          <cell r="S2349">
            <v>69</v>
          </cell>
          <cell r="T2349">
            <v>1</v>
          </cell>
          <cell r="U2349">
            <v>0</v>
          </cell>
          <cell r="V2349">
            <v>0</v>
          </cell>
          <cell r="W2349">
            <v>0</v>
          </cell>
          <cell r="X2349">
            <v>166</v>
          </cell>
          <cell r="Y2349" t="str">
            <v>SL1</v>
          </cell>
          <cell r="Z2349" t="str">
            <v>DEF</v>
          </cell>
          <cell r="AA2349" t="str">
            <v>not specified</v>
          </cell>
          <cell r="AB2349" t="str">
            <v>not specified</v>
          </cell>
          <cell r="AC2349" t="b">
            <v>0</v>
          </cell>
          <cell r="AD2349" t="str">
            <v>DTD</v>
          </cell>
          <cell r="AE2349">
            <v>7</v>
          </cell>
          <cell r="AG2349" t="str">
            <v>EUR</v>
          </cell>
          <cell r="AH2349" t="b">
            <v>0</v>
          </cell>
          <cell r="AJ2349" t="str">
            <v xml:space="preserve">Airfreight needs to be quoted as consol, where Lithium batteries are accepted as a consol. Quote Lithium check fee, if applicable. </v>
          </cell>
          <cell r="AK2349" t="str">
            <v>Incumbent</v>
          </cell>
          <cell r="AL2349" t="str">
            <v>EUR</v>
          </cell>
          <cell r="AM2349" t="str">
            <v>TLV</v>
          </cell>
          <cell r="AN2349">
            <v>0.16</v>
          </cell>
          <cell r="AO2349" t="str">
            <v>-</v>
          </cell>
          <cell r="AP2349">
            <v>24</v>
          </cell>
          <cell r="AQ2349">
            <v>0.15</v>
          </cell>
          <cell r="AR2349">
            <v>10.71</v>
          </cell>
          <cell r="AS2349">
            <v>0.01</v>
          </cell>
          <cell r="AT2349" t="str">
            <v>per shipment</v>
          </cell>
          <cell r="AU2349">
            <v>140</v>
          </cell>
          <cell r="AW2349" t="str">
            <v>EUR</v>
          </cell>
          <cell r="AX2349">
            <v>1.1000000000000001</v>
          </cell>
          <cell r="AY2349">
            <v>72</v>
          </cell>
          <cell r="AZ2349" t="str">
            <v>LX</v>
          </cell>
          <cell r="BA2349" t="str">
            <v>ZRH</v>
          </cell>
          <cell r="BB2349" t="str">
            <v>1,2,3,4,5,6,7</v>
          </cell>
          <cell r="BC2349">
            <v>14</v>
          </cell>
        </row>
        <row r="2350">
          <cell r="A2350">
            <v>1068</v>
          </cell>
          <cell r="B2350" t="str">
            <v>BG DI</v>
          </cell>
          <cell r="C2350" t="str">
            <v>EUROPE</v>
          </cell>
          <cell r="D2350" t="str">
            <v>IL</v>
          </cell>
          <cell r="E2350" t="str">
            <v>TLV</v>
          </cell>
          <cell r="F2350" t="str">
            <v>Nadav</v>
          </cell>
          <cell r="G2350" t="str">
            <v>TLV</v>
          </cell>
          <cell r="H2350" t="str">
            <v>EUROPE</v>
          </cell>
          <cell r="I2350" t="str">
            <v>DE</v>
          </cell>
          <cell r="J2350" t="str">
            <v>DUS</v>
          </cell>
          <cell r="K2350" t="str">
            <v>CGN</v>
          </cell>
          <cell r="R2350">
            <v>1</v>
          </cell>
          <cell r="S2350">
            <v>356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166</v>
          </cell>
          <cell r="Y2350" t="str">
            <v>SL1</v>
          </cell>
          <cell r="Z2350" t="str">
            <v>DEF</v>
          </cell>
          <cell r="AA2350" t="str">
            <v>not specified</v>
          </cell>
          <cell r="AB2350" t="str">
            <v>not specified</v>
          </cell>
          <cell r="AC2350" t="b">
            <v>0</v>
          </cell>
          <cell r="AD2350" t="str">
            <v>DTD</v>
          </cell>
          <cell r="AE2350">
            <v>7</v>
          </cell>
          <cell r="AG2350" t="str">
            <v>EUR</v>
          </cell>
          <cell r="AH2350" t="b">
            <v>0</v>
          </cell>
          <cell r="AJ2350" t="str">
            <v xml:space="preserve">Airfreight needs to be quoted as consol, where Lithium batteries are accepted as a consol. Quote Lithium check fee, if applicable. </v>
          </cell>
          <cell r="AK2350" t="str">
            <v>Incumbent</v>
          </cell>
          <cell r="AL2350" t="str">
            <v>EUR</v>
          </cell>
          <cell r="AM2350" t="str">
            <v>TLV</v>
          </cell>
          <cell r="AN2350">
            <v>0.16</v>
          </cell>
          <cell r="AO2350" t="str">
            <v>-</v>
          </cell>
          <cell r="AP2350">
            <v>24</v>
          </cell>
          <cell r="AQ2350">
            <v>0.15</v>
          </cell>
          <cell r="AR2350">
            <v>10.71</v>
          </cell>
          <cell r="AS2350">
            <v>0.01</v>
          </cell>
          <cell r="AT2350" t="str">
            <v>per shipment</v>
          </cell>
          <cell r="AU2350">
            <v>140</v>
          </cell>
          <cell r="AW2350" t="str">
            <v>EUR</v>
          </cell>
          <cell r="AX2350">
            <v>0.85</v>
          </cell>
          <cell r="AY2350">
            <v>72</v>
          </cell>
          <cell r="AZ2350" t="str">
            <v>TK,QY</v>
          </cell>
          <cell r="BA2350" t="str">
            <v>IST/BGY</v>
          </cell>
          <cell r="BB2350" t="str">
            <v>1,2,3,4,5,6,7</v>
          </cell>
          <cell r="BC2350">
            <v>17</v>
          </cell>
        </row>
        <row r="2351">
          <cell r="A2351">
            <v>1525</v>
          </cell>
          <cell r="B2351" t="str">
            <v>BG DI</v>
          </cell>
          <cell r="C2351" t="str">
            <v>EUROPE</v>
          </cell>
          <cell r="D2351" t="str">
            <v>IL</v>
          </cell>
          <cell r="E2351" t="str">
            <v>TLV</v>
          </cell>
          <cell r="F2351" t="str">
            <v>Nadav</v>
          </cell>
          <cell r="G2351" t="str">
            <v>TLV</v>
          </cell>
          <cell r="H2351" t="str">
            <v>EUROPE</v>
          </cell>
          <cell r="I2351" t="str">
            <v>DE</v>
          </cell>
          <cell r="J2351" t="str">
            <v>FRA</v>
          </cell>
          <cell r="K2351" t="str">
            <v>FRA</v>
          </cell>
          <cell r="R2351">
            <v>3</v>
          </cell>
          <cell r="S2351">
            <v>212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166</v>
          </cell>
          <cell r="Y2351" t="str">
            <v>SL1</v>
          </cell>
          <cell r="Z2351" t="str">
            <v>DEF</v>
          </cell>
          <cell r="AA2351" t="str">
            <v>not specified</v>
          </cell>
          <cell r="AB2351" t="str">
            <v>not specified</v>
          </cell>
          <cell r="AC2351" t="b">
            <v>0</v>
          </cell>
          <cell r="AD2351" t="str">
            <v>DTD</v>
          </cell>
          <cell r="AE2351">
            <v>7</v>
          </cell>
          <cell r="AG2351" t="str">
            <v>EUR</v>
          </cell>
          <cell r="AH2351" t="b">
            <v>0</v>
          </cell>
          <cell r="AJ2351" t="str">
            <v xml:space="preserve">Airfreight needs to be quoted as consol, where Lithium batteries are accepted as a consol. Quote Lithium check fee, if applicable. </v>
          </cell>
          <cell r="AK2351" t="str">
            <v>Incumbent</v>
          </cell>
          <cell r="AL2351" t="str">
            <v>EUR</v>
          </cell>
          <cell r="AM2351" t="str">
            <v>TLV</v>
          </cell>
          <cell r="AN2351">
            <v>0.16</v>
          </cell>
          <cell r="AO2351" t="str">
            <v>-</v>
          </cell>
          <cell r="AP2351">
            <v>24</v>
          </cell>
          <cell r="AQ2351">
            <v>0.15</v>
          </cell>
          <cell r="AR2351">
            <v>10.71</v>
          </cell>
          <cell r="AS2351">
            <v>0.01</v>
          </cell>
          <cell r="AT2351" t="str">
            <v>per shipment</v>
          </cell>
          <cell r="AU2351">
            <v>140</v>
          </cell>
          <cell r="AW2351" t="str">
            <v>EUR</v>
          </cell>
          <cell r="AX2351">
            <v>0.9</v>
          </cell>
          <cell r="AY2351">
            <v>48</v>
          </cell>
          <cell r="AZ2351" t="str">
            <v>LY,TK</v>
          </cell>
          <cell r="BA2351" t="str">
            <v>DIRECT/IST</v>
          </cell>
          <cell r="BB2351" t="str">
            <v>1,2,3,4,5,7</v>
          </cell>
          <cell r="BC2351">
            <v>5</v>
          </cell>
        </row>
        <row r="2352">
          <cell r="A2352">
            <v>1666</v>
          </cell>
          <cell r="B2352" t="str">
            <v>BG DI</v>
          </cell>
          <cell r="C2352" t="str">
            <v>EUROPE</v>
          </cell>
          <cell r="D2352" t="str">
            <v>IL</v>
          </cell>
          <cell r="E2352" t="str">
            <v>TLV</v>
          </cell>
          <cell r="F2352" t="str">
            <v>Nadav</v>
          </cell>
          <cell r="G2352" t="str">
            <v>TLV</v>
          </cell>
          <cell r="H2352" t="str">
            <v>EUROPE</v>
          </cell>
          <cell r="I2352" t="str">
            <v>DE</v>
          </cell>
          <cell r="J2352" t="str">
            <v>HAM</v>
          </cell>
          <cell r="K2352" t="str">
            <v>HAM</v>
          </cell>
          <cell r="R2352">
            <v>26</v>
          </cell>
          <cell r="S2352">
            <v>4504.5</v>
          </cell>
          <cell r="T2352">
            <v>2</v>
          </cell>
          <cell r="U2352">
            <v>0</v>
          </cell>
          <cell r="V2352">
            <v>0</v>
          </cell>
          <cell r="W2352">
            <v>0</v>
          </cell>
          <cell r="X2352">
            <v>166</v>
          </cell>
          <cell r="Y2352" t="str">
            <v>SL1</v>
          </cell>
          <cell r="Z2352" t="str">
            <v>DEF</v>
          </cell>
          <cell r="AA2352" t="str">
            <v>not specified</v>
          </cell>
          <cell r="AB2352" t="str">
            <v>not specified</v>
          </cell>
          <cell r="AC2352" t="b">
            <v>0</v>
          </cell>
          <cell r="AD2352" t="str">
            <v>DTD</v>
          </cell>
          <cell r="AE2352">
            <v>7</v>
          </cell>
          <cell r="AG2352" t="str">
            <v>EUR</v>
          </cell>
          <cell r="AH2352" t="b">
            <v>0</v>
          </cell>
          <cell r="AJ2352" t="str">
            <v xml:space="preserve">Airfreight needs to be quoted as consol, where Lithium batteries are accepted as a consol. Quote Lithium check fee, if applicable. </v>
          </cell>
          <cell r="AK2352" t="str">
            <v>Incumbent</v>
          </cell>
          <cell r="AL2352" t="str">
            <v>EUR</v>
          </cell>
          <cell r="AM2352" t="str">
            <v>TLV</v>
          </cell>
          <cell r="AN2352">
            <v>0.16</v>
          </cell>
          <cell r="AO2352" t="str">
            <v>-</v>
          </cell>
          <cell r="AP2352">
            <v>24</v>
          </cell>
          <cell r="AQ2352">
            <v>0.15</v>
          </cell>
          <cell r="AR2352">
            <v>10.71</v>
          </cell>
          <cell r="AS2352">
            <v>0.01</v>
          </cell>
          <cell r="AT2352" t="str">
            <v>per shipment</v>
          </cell>
          <cell r="AU2352">
            <v>140</v>
          </cell>
          <cell r="AV2352" t="str">
            <v>Incumbent</v>
          </cell>
          <cell r="AW2352" t="str">
            <v>EUR</v>
          </cell>
          <cell r="AX2352">
            <v>1</v>
          </cell>
          <cell r="AY2352">
            <v>72</v>
          </cell>
          <cell r="AZ2352" t="str">
            <v>TK,PC</v>
          </cell>
          <cell r="BA2352" t="str">
            <v>IST/SAW</v>
          </cell>
          <cell r="BB2352" t="str">
            <v>1,2,3,4,5,6,7</v>
          </cell>
          <cell r="BC2352">
            <v>17</v>
          </cell>
        </row>
        <row r="2353">
          <cell r="A2353">
            <v>1706</v>
          </cell>
          <cell r="B2353" t="str">
            <v>BG DI</v>
          </cell>
          <cell r="C2353" t="str">
            <v>EUROPE</v>
          </cell>
          <cell r="D2353" t="str">
            <v>IL</v>
          </cell>
          <cell r="E2353" t="str">
            <v>TLV</v>
          </cell>
          <cell r="F2353" t="str">
            <v>Nadav</v>
          </cell>
          <cell r="G2353" t="str">
            <v>TLV</v>
          </cell>
          <cell r="H2353" t="str">
            <v>EUROPE</v>
          </cell>
          <cell r="I2353" t="str">
            <v>DE</v>
          </cell>
          <cell r="J2353" t="str">
            <v>HAM</v>
          </cell>
          <cell r="K2353" t="str">
            <v>HAM</v>
          </cell>
          <cell r="X2353">
            <v>166</v>
          </cell>
          <cell r="Y2353" t="str">
            <v>SL1</v>
          </cell>
          <cell r="Z2353" t="str">
            <v>DEF</v>
          </cell>
          <cell r="AA2353" t="str">
            <v>not specified</v>
          </cell>
          <cell r="AB2353" t="str">
            <v>not specified</v>
          </cell>
          <cell r="AC2353" t="b">
            <v>0</v>
          </cell>
          <cell r="AD2353" t="str">
            <v>DTD</v>
          </cell>
          <cell r="AE2353">
            <v>7</v>
          </cell>
          <cell r="AG2353" t="str">
            <v>EUR</v>
          </cell>
          <cell r="AH2353" t="b">
            <v>0</v>
          </cell>
          <cell r="AJ2353" t="str">
            <v xml:space="preserve">Airfreight needs to be quoted as consol, where Lithium batteries are accepted as a consol. Quote Lithium check fee, if applicable. </v>
          </cell>
          <cell r="AK2353" t="str">
            <v>Incumbent</v>
          </cell>
          <cell r="AL2353" t="str">
            <v>EUR</v>
          </cell>
          <cell r="AM2353" t="str">
            <v>TLV</v>
          </cell>
          <cell r="AN2353">
            <v>0.16</v>
          </cell>
          <cell r="AO2353" t="str">
            <v>-</v>
          </cell>
          <cell r="AP2353">
            <v>24</v>
          </cell>
          <cell r="AQ2353">
            <v>0.15</v>
          </cell>
          <cell r="AR2353">
            <v>10.71</v>
          </cell>
          <cell r="AS2353">
            <v>0.01</v>
          </cell>
          <cell r="AT2353" t="str">
            <v>per shipment</v>
          </cell>
          <cell r="AU2353">
            <v>140</v>
          </cell>
          <cell r="AV2353" t="str">
            <v>Incumbent</v>
          </cell>
          <cell r="AW2353" t="str">
            <v>EUR</v>
          </cell>
          <cell r="AX2353">
            <v>1</v>
          </cell>
          <cell r="AY2353">
            <v>72</v>
          </cell>
          <cell r="AZ2353" t="str">
            <v>TK,PC</v>
          </cell>
          <cell r="BA2353" t="str">
            <v>IST/SAW</v>
          </cell>
          <cell r="BB2353" t="str">
            <v>1,2,3,4,5,6,7</v>
          </cell>
          <cell r="BC2353">
            <v>17</v>
          </cell>
        </row>
        <row r="2354">
          <cell r="A2354">
            <v>2703</v>
          </cell>
          <cell r="B2354" t="str">
            <v>BG DI</v>
          </cell>
          <cell r="C2354" t="str">
            <v>EUROPE</v>
          </cell>
          <cell r="D2354" t="str">
            <v>IL</v>
          </cell>
          <cell r="E2354" t="str">
            <v>TLV</v>
          </cell>
          <cell r="F2354" t="str">
            <v>Nadav</v>
          </cell>
          <cell r="G2354" t="str">
            <v>TLV</v>
          </cell>
          <cell r="H2354" t="str">
            <v>EUROPE</v>
          </cell>
          <cell r="I2354" t="str">
            <v>DE</v>
          </cell>
          <cell r="J2354" t="str">
            <v>MUC</v>
          </cell>
          <cell r="K2354" t="str">
            <v>MUC</v>
          </cell>
          <cell r="R2354">
            <v>2</v>
          </cell>
          <cell r="S2354">
            <v>156.5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166</v>
          </cell>
          <cell r="Y2354" t="str">
            <v>SL1</v>
          </cell>
          <cell r="Z2354" t="str">
            <v>DEF</v>
          </cell>
          <cell r="AA2354" t="str">
            <v>not specified</v>
          </cell>
          <cell r="AB2354" t="str">
            <v>not specified</v>
          </cell>
          <cell r="AC2354" t="b">
            <v>0</v>
          </cell>
          <cell r="AD2354" t="str">
            <v>DTD</v>
          </cell>
          <cell r="AE2354">
            <v>7</v>
          </cell>
          <cell r="AG2354" t="str">
            <v>EUR</v>
          </cell>
          <cell r="AH2354" t="b">
            <v>0</v>
          </cell>
          <cell r="AJ2354" t="str">
            <v xml:space="preserve">Airfreight needs to be quoted as consol, where Lithium batteries are accepted as a consol. Quote Lithium check fee, if applicable. </v>
          </cell>
          <cell r="AK2354" t="str">
            <v>Incumbent</v>
          </cell>
          <cell r="AL2354" t="str">
            <v>EUR</v>
          </cell>
          <cell r="AM2354" t="str">
            <v>TLV</v>
          </cell>
          <cell r="AN2354">
            <v>0.16</v>
          </cell>
          <cell r="AO2354" t="str">
            <v>-</v>
          </cell>
          <cell r="AP2354">
            <v>24</v>
          </cell>
          <cell r="AQ2354">
            <v>0.15</v>
          </cell>
          <cell r="AR2354">
            <v>10.71</v>
          </cell>
          <cell r="AS2354">
            <v>0.01</v>
          </cell>
          <cell r="AT2354" t="str">
            <v>per shipment</v>
          </cell>
          <cell r="AU2354">
            <v>140</v>
          </cell>
          <cell r="AW2354" t="str">
            <v>EUR</v>
          </cell>
          <cell r="AX2354">
            <v>1.05</v>
          </cell>
          <cell r="AY2354">
            <v>72</v>
          </cell>
          <cell r="AZ2354" t="str">
            <v>TK,LH</v>
          </cell>
          <cell r="BA2354" t="str">
            <v>IST/FRA</v>
          </cell>
          <cell r="BB2354" t="str">
            <v>1,2,3,4,5,6,7</v>
          </cell>
          <cell r="BC2354">
            <v>17</v>
          </cell>
        </row>
        <row r="2355">
          <cell r="A2355">
            <v>2768</v>
          </cell>
          <cell r="B2355" t="str">
            <v>BG DI</v>
          </cell>
          <cell r="C2355" t="str">
            <v>EUROPE</v>
          </cell>
          <cell r="D2355" t="str">
            <v>IL</v>
          </cell>
          <cell r="E2355" t="str">
            <v>TLV</v>
          </cell>
          <cell r="F2355" t="str">
            <v>Nadav</v>
          </cell>
          <cell r="G2355" t="str">
            <v>TLV</v>
          </cell>
          <cell r="H2355" t="str">
            <v>EUROPE</v>
          </cell>
          <cell r="I2355" t="str">
            <v>DE</v>
          </cell>
          <cell r="J2355" t="str">
            <v>NUE</v>
          </cell>
          <cell r="K2355" t="str">
            <v>NUE</v>
          </cell>
          <cell r="R2355">
            <v>4</v>
          </cell>
          <cell r="S2355">
            <v>340</v>
          </cell>
          <cell r="T2355">
            <v>1</v>
          </cell>
          <cell r="U2355">
            <v>0</v>
          </cell>
          <cell r="V2355">
            <v>0</v>
          </cell>
          <cell r="W2355">
            <v>0</v>
          </cell>
          <cell r="X2355">
            <v>166</v>
          </cell>
          <cell r="Y2355" t="str">
            <v>SL1</v>
          </cell>
          <cell r="Z2355" t="str">
            <v>DEF</v>
          </cell>
          <cell r="AA2355" t="str">
            <v>not specified</v>
          </cell>
          <cell r="AB2355" t="str">
            <v>not specified</v>
          </cell>
          <cell r="AC2355" t="b">
            <v>0</v>
          </cell>
          <cell r="AD2355" t="str">
            <v>DTD</v>
          </cell>
          <cell r="AE2355">
            <v>7</v>
          </cell>
          <cell r="AG2355" t="str">
            <v>EUR</v>
          </cell>
          <cell r="AH2355" t="b">
            <v>0</v>
          </cell>
          <cell r="AJ2355" t="str">
            <v xml:space="preserve">Airfreight needs to be quoted as consol, where Lithium batteries are accepted as a consol. Quote Lithium check fee, if applicable. </v>
          </cell>
          <cell r="AK2355" t="str">
            <v>Incumbent</v>
          </cell>
          <cell r="AL2355" t="str">
            <v>EUR</v>
          </cell>
          <cell r="AM2355" t="str">
            <v>TLV</v>
          </cell>
          <cell r="AN2355">
            <v>0.16</v>
          </cell>
          <cell r="AO2355" t="str">
            <v>-</v>
          </cell>
          <cell r="AP2355">
            <v>24</v>
          </cell>
          <cell r="AQ2355">
            <v>0.15</v>
          </cell>
          <cell r="AR2355">
            <v>10.71</v>
          </cell>
          <cell r="AS2355">
            <v>0.01</v>
          </cell>
          <cell r="AT2355" t="str">
            <v>per shipment</v>
          </cell>
          <cell r="AU2355">
            <v>140</v>
          </cell>
          <cell r="AV2355" t="str">
            <v>Incumbent</v>
          </cell>
          <cell r="AW2355" t="str">
            <v>EUR</v>
          </cell>
          <cell r="AX2355">
            <v>1.05</v>
          </cell>
          <cell r="AY2355">
            <v>72</v>
          </cell>
          <cell r="AZ2355" t="str">
            <v>TK,PC</v>
          </cell>
          <cell r="BA2355" t="str">
            <v>IST/SAW</v>
          </cell>
          <cell r="BB2355" t="str">
            <v>1,2,3,4,5,6,7</v>
          </cell>
          <cell r="BC2355">
            <v>17</v>
          </cell>
        </row>
        <row r="2356">
          <cell r="A2356">
            <v>3892</v>
          </cell>
          <cell r="B2356" t="str">
            <v>BG PCMS</v>
          </cell>
          <cell r="C2356" t="str">
            <v>EUROPE</v>
          </cell>
          <cell r="D2356" t="str">
            <v>IL</v>
          </cell>
          <cell r="E2356" t="str">
            <v>TLV</v>
          </cell>
          <cell r="F2356" t="str">
            <v>Nadav</v>
          </cell>
          <cell r="G2356" t="str">
            <v>TLV</v>
          </cell>
          <cell r="H2356" t="str">
            <v>EUROPE</v>
          </cell>
          <cell r="I2356" t="str">
            <v>DE</v>
          </cell>
          <cell r="J2356" t="str">
            <v>STR</v>
          </cell>
          <cell r="K2356" t="str">
            <v>STR</v>
          </cell>
          <cell r="R2356">
            <v>144</v>
          </cell>
          <cell r="S2356">
            <v>24994</v>
          </cell>
          <cell r="X2356">
            <v>166</v>
          </cell>
          <cell r="Y2356" t="str">
            <v>SL1</v>
          </cell>
          <cell r="Z2356" t="str">
            <v>DEF</v>
          </cell>
          <cell r="AA2356" t="str">
            <v>not specified</v>
          </cell>
          <cell r="AB2356" t="str">
            <v>not specified</v>
          </cell>
          <cell r="AC2356" t="b">
            <v>0</v>
          </cell>
          <cell r="AD2356" t="str">
            <v>DTD</v>
          </cell>
          <cell r="AE2356">
            <v>7</v>
          </cell>
          <cell r="AG2356" t="str">
            <v>EUR</v>
          </cell>
          <cell r="AH2356" t="b">
            <v>0</v>
          </cell>
          <cell r="AJ2356" t="str">
            <v xml:space="preserve">Airfreight needs to be quoted as consol, where Lithium batteries are accepted as a consol. Quote Lithium check fee, if applicable. </v>
          </cell>
          <cell r="AK2356" t="str">
            <v>Incumbent</v>
          </cell>
          <cell r="AL2356" t="str">
            <v>EUR</v>
          </cell>
          <cell r="AM2356" t="str">
            <v>TLV</v>
          </cell>
          <cell r="AN2356">
            <v>0.16</v>
          </cell>
          <cell r="AO2356" t="str">
            <v>-</v>
          </cell>
          <cell r="AP2356">
            <v>24</v>
          </cell>
          <cell r="AQ2356">
            <v>0.15</v>
          </cell>
          <cell r="AR2356">
            <v>10.71</v>
          </cell>
          <cell r="AS2356">
            <v>0.01</v>
          </cell>
          <cell r="AT2356" t="str">
            <v>per shipment</v>
          </cell>
          <cell r="AU2356">
            <v>140</v>
          </cell>
          <cell r="AV2356" t="str">
            <v>Incumbent</v>
          </cell>
          <cell r="AW2356" t="str">
            <v>EUR</v>
          </cell>
          <cell r="AX2356">
            <v>0.7</v>
          </cell>
          <cell r="AY2356">
            <v>72</v>
          </cell>
          <cell r="AZ2356" t="str">
            <v>LH,LY</v>
          </cell>
          <cell r="BA2356" t="str">
            <v>FRA/LGG</v>
          </cell>
          <cell r="BB2356" t="str">
            <v>1,2,3,4,5,6,7</v>
          </cell>
          <cell r="BC2356">
            <v>7</v>
          </cell>
        </row>
        <row r="2357">
          <cell r="A2357">
            <v>586</v>
          </cell>
          <cell r="B2357" t="str">
            <v>BG DI</v>
          </cell>
          <cell r="C2357" t="str">
            <v>EUROPE</v>
          </cell>
          <cell r="D2357" t="str">
            <v>IL</v>
          </cell>
          <cell r="E2357" t="str">
            <v>TLV</v>
          </cell>
          <cell r="F2357" t="str">
            <v>Nadav</v>
          </cell>
          <cell r="G2357" t="str">
            <v>TLV</v>
          </cell>
          <cell r="H2357" t="str">
            <v>EUROPE</v>
          </cell>
          <cell r="I2357" t="str">
            <v>DK</v>
          </cell>
          <cell r="J2357" t="str">
            <v>CPH</v>
          </cell>
          <cell r="K2357" t="str">
            <v>BLL</v>
          </cell>
          <cell r="R2357">
            <v>1</v>
          </cell>
          <cell r="S2357">
            <v>87</v>
          </cell>
          <cell r="T2357">
            <v>1</v>
          </cell>
          <cell r="U2357">
            <v>0</v>
          </cell>
          <cell r="V2357">
            <v>0</v>
          </cell>
          <cell r="W2357">
            <v>0</v>
          </cell>
          <cell r="X2357">
            <v>166</v>
          </cell>
          <cell r="Y2357" t="str">
            <v>SL1</v>
          </cell>
          <cell r="Z2357" t="str">
            <v>DEF</v>
          </cell>
          <cell r="AA2357" t="str">
            <v>not specified</v>
          </cell>
          <cell r="AB2357" t="str">
            <v>not specified</v>
          </cell>
          <cell r="AC2357" t="b">
            <v>0</v>
          </cell>
          <cell r="AD2357" t="str">
            <v>DTD</v>
          </cell>
          <cell r="AE2357">
            <v>7</v>
          </cell>
          <cell r="AG2357" t="str">
            <v>EUR</v>
          </cell>
          <cell r="AH2357" t="b">
            <v>0</v>
          </cell>
          <cell r="AJ2357" t="str">
            <v xml:space="preserve">Airfreight needs to be quoted as consol, where Lithium batteries are accepted as a consol. Quote Lithium check fee, if applicable. </v>
          </cell>
          <cell r="AK2357" t="str">
            <v>Incumbent</v>
          </cell>
          <cell r="AL2357" t="str">
            <v>EUR</v>
          </cell>
          <cell r="AM2357" t="str">
            <v>TLV</v>
          </cell>
          <cell r="AN2357">
            <v>0.16</v>
          </cell>
          <cell r="AO2357" t="str">
            <v>-</v>
          </cell>
          <cell r="AP2357">
            <v>24</v>
          </cell>
          <cell r="AQ2357">
            <v>0.15</v>
          </cell>
          <cell r="AR2357">
            <v>10.71</v>
          </cell>
          <cell r="AS2357">
            <v>0.01</v>
          </cell>
          <cell r="AT2357" t="str">
            <v>per shipment</v>
          </cell>
          <cell r="AU2357">
            <v>140</v>
          </cell>
          <cell r="AW2357" t="str">
            <v>EUR</v>
          </cell>
          <cell r="AX2357">
            <v>1.2</v>
          </cell>
          <cell r="AY2357">
            <v>72</v>
          </cell>
          <cell r="AZ2357" t="str">
            <v>QY,PC</v>
          </cell>
          <cell r="BA2357" t="str">
            <v>BGY/SAW</v>
          </cell>
          <cell r="BB2357" t="str">
            <v>1,2,3,4,6</v>
          </cell>
          <cell r="BC2357">
            <v>5</v>
          </cell>
        </row>
        <row r="2358">
          <cell r="A2358">
            <v>1259</v>
          </cell>
          <cell r="B2358" t="str">
            <v>BG DI</v>
          </cell>
          <cell r="C2358" t="str">
            <v>EUROPE</v>
          </cell>
          <cell r="D2358" t="str">
            <v>IL</v>
          </cell>
          <cell r="E2358" t="str">
            <v>TLV</v>
          </cell>
          <cell r="F2358" t="str">
            <v>Nadav</v>
          </cell>
          <cell r="G2358" t="str">
            <v>TLV</v>
          </cell>
          <cell r="H2358" t="str">
            <v>EUROPE</v>
          </cell>
          <cell r="I2358" t="str">
            <v>DK</v>
          </cell>
          <cell r="J2358" t="str">
            <v>CPH</v>
          </cell>
          <cell r="K2358" t="str">
            <v>CPH</v>
          </cell>
          <cell r="R2358">
            <v>2</v>
          </cell>
          <cell r="S2358">
            <v>139.5</v>
          </cell>
          <cell r="T2358">
            <v>1</v>
          </cell>
          <cell r="U2358">
            <v>0</v>
          </cell>
          <cell r="V2358">
            <v>0</v>
          </cell>
          <cell r="W2358">
            <v>0</v>
          </cell>
          <cell r="X2358">
            <v>166</v>
          </cell>
          <cell r="Y2358" t="str">
            <v>SL1</v>
          </cell>
          <cell r="Z2358" t="str">
            <v>DEF</v>
          </cell>
          <cell r="AA2358" t="str">
            <v>not specified</v>
          </cell>
          <cell r="AB2358" t="str">
            <v>not specified</v>
          </cell>
          <cell r="AC2358" t="b">
            <v>0</v>
          </cell>
          <cell r="AD2358" t="str">
            <v>DTD</v>
          </cell>
          <cell r="AE2358">
            <v>7</v>
          </cell>
          <cell r="AG2358" t="str">
            <v>EUR</v>
          </cell>
          <cell r="AH2358" t="b">
            <v>0</v>
          </cell>
          <cell r="AJ2358" t="str">
            <v xml:space="preserve">Airfreight needs to be quoted as consol, where Lithium batteries are accepted as a consol. Quote Lithium check fee, if applicable. </v>
          </cell>
          <cell r="AK2358" t="str">
            <v>Incumbent</v>
          </cell>
          <cell r="AL2358" t="str">
            <v>EUR</v>
          </cell>
          <cell r="AM2358" t="str">
            <v>TLV</v>
          </cell>
          <cell r="AN2358">
            <v>0.16</v>
          </cell>
          <cell r="AO2358" t="str">
            <v>-</v>
          </cell>
          <cell r="AP2358">
            <v>24</v>
          </cell>
          <cell r="AQ2358">
            <v>0.15</v>
          </cell>
          <cell r="AR2358">
            <v>10.71</v>
          </cell>
          <cell r="AS2358">
            <v>0.01</v>
          </cell>
          <cell r="AT2358" t="str">
            <v>per shipment</v>
          </cell>
          <cell r="AU2358">
            <v>140</v>
          </cell>
          <cell r="AW2358" t="str">
            <v>EUR</v>
          </cell>
          <cell r="AX2358">
            <v>1.2</v>
          </cell>
          <cell r="AY2358">
            <v>96</v>
          </cell>
          <cell r="AZ2358" t="str">
            <v>QY,PC</v>
          </cell>
          <cell r="BA2358" t="str">
            <v>BGY/SAW</v>
          </cell>
          <cell r="BB2358" t="str">
            <v>1,2,3,4,6</v>
          </cell>
          <cell r="BC2358">
            <v>5</v>
          </cell>
        </row>
        <row r="2359">
          <cell r="A2359">
            <v>2426</v>
          </cell>
          <cell r="B2359" t="str">
            <v>BG DI</v>
          </cell>
          <cell r="C2359" t="str">
            <v>EUROPE</v>
          </cell>
          <cell r="D2359" t="str">
            <v>IL</v>
          </cell>
          <cell r="E2359" t="str">
            <v>TLV</v>
          </cell>
          <cell r="F2359" t="str">
            <v>Nadav</v>
          </cell>
          <cell r="G2359" t="str">
            <v>TLV</v>
          </cell>
          <cell r="H2359" t="str">
            <v>EUROPE</v>
          </cell>
          <cell r="I2359" t="str">
            <v>ES</v>
          </cell>
          <cell r="J2359" t="str">
            <v>MAD</v>
          </cell>
          <cell r="K2359" t="str">
            <v>MAD</v>
          </cell>
          <cell r="R2359">
            <v>4</v>
          </cell>
          <cell r="S2359">
            <v>519.5</v>
          </cell>
          <cell r="T2359">
            <v>1</v>
          </cell>
          <cell r="U2359">
            <v>0</v>
          </cell>
          <cell r="V2359">
            <v>0</v>
          </cell>
          <cell r="W2359">
            <v>0</v>
          </cell>
          <cell r="X2359">
            <v>166</v>
          </cell>
          <cell r="Y2359" t="str">
            <v>SL1</v>
          </cell>
          <cell r="Z2359" t="str">
            <v>DEF</v>
          </cell>
          <cell r="AA2359" t="str">
            <v>not specified</v>
          </cell>
          <cell r="AB2359" t="str">
            <v>not specified</v>
          </cell>
          <cell r="AC2359" t="b">
            <v>0</v>
          </cell>
          <cell r="AD2359" t="str">
            <v>DTD</v>
          </cell>
          <cell r="AE2359">
            <v>7</v>
          </cell>
          <cell r="AG2359" t="str">
            <v>EUR</v>
          </cell>
          <cell r="AH2359" t="b">
            <v>0</v>
          </cell>
          <cell r="AJ2359" t="str">
            <v xml:space="preserve">Airfreight needs to be quoted as consol, where Lithium batteries are accepted as a consol. Quote Lithium check fee, if applicable. </v>
          </cell>
          <cell r="AK2359" t="str">
            <v>Incumbent</v>
          </cell>
          <cell r="AL2359" t="str">
            <v>EUR</v>
          </cell>
          <cell r="AM2359" t="str">
            <v>TLV</v>
          </cell>
          <cell r="AN2359">
            <v>0.16</v>
          </cell>
          <cell r="AO2359" t="str">
            <v>-</v>
          </cell>
          <cell r="AP2359">
            <v>24</v>
          </cell>
          <cell r="AQ2359">
            <v>0.15</v>
          </cell>
          <cell r="AR2359">
            <v>10.71</v>
          </cell>
          <cell r="AS2359">
            <v>0.01</v>
          </cell>
          <cell r="AT2359" t="str">
            <v>per shipment</v>
          </cell>
          <cell r="AU2359">
            <v>140</v>
          </cell>
          <cell r="AW2359" t="str">
            <v>EUR</v>
          </cell>
          <cell r="AX2359">
            <v>1.1499999999999999</v>
          </cell>
          <cell r="AY2359">
            <v>48</v>
          </cell>
          <cell r="AZ2359" t="str">
            <v>LY,IB</v>
          </cell>
          <cell r="BA2359" t="str">
            <v>DIRECT</v>
          </cell>
          <cell r="BB2359" t="str">
            <v>1,2,3,4,5,7</v>
          </cell>
          <cell r="BC2359">
            <v>6</v>
          </cell>
        </row>
        <row r="2360">
          <cell r="A2360">
            <v>1036</v>
          </cell>
          <cell r="B2360" t="str">
            <v>BG DI</v>
          </cell>
          <cell r="C2360" t="str">
            <v>EUROPE</v>
          </cell>
          <cell r="D2360" t="str">
            <v>IL</v>
          </cell>
          <cell r="E2360" t="str">
            <v>TLV</v>
          </cell>
          <cell r="F2360" t="str">
            <v>Nadav</v>
          </cell>
          <cell r="G2360" t="str">
            <v>TLV</v>
          </cell>
          <cell r="H2360" t="str">
            <v>EUROPE</v>
          </cell>
          <cell r="I2360" t="str">
            <v>FR</v>
          </cell>
          <cell r="J2360" t="str">
            <v>CDG</v>
          </cell>
          <cell r="K2360" t="str">
            <v>CDG</v>
          </cell>
          <cell r="R2360">
            <v>3</v>
          </cell>
          <cell r="S2360">
            <v>1925</v>
          </cell>
          <cell r="T2360">
            <v>2</v>
          </cell>
          <cell r="U2360">
            <v>0</v>
          </cell>
          <cell r="V2360">
            <v>0</v>
          </cell>
          <cell r="W2360">
            <v>0</v>
          </cell>
          <cell r="X2360">
            <v>166</v>
          </cell>
          <cell r="Y2360" t="str">
            <v>SL1</v>
          </cell>
          <cell r="Z2360" t="str">
            <v>DEF</v>
          </cell>
          <cell r="AA2360" t="str">
            <v>not specified</v>
          </cell>
          <cell r="AB2360" t="str">
            <v>not specified</v>
          </cell>
          <cell r="AC2360" t="b">
            <v>0</v>
          </cell>
          <cell r="AD2360" t="str">
            <v>DTD</v>
          </cell>
          <cell r="AE2360">
            <v>7</v>
          </cell>
          <cell r="AG2360" t="str">
            <v>EUR</v>
          </cell>
          <cell r="AH2360" t="b">
            <v>0</v>
          </cell>
          <cell r="AJ2360" t="str">
            <v xml:space="preserve">Airfreight needs to be quoted as consol, where Lithium batteries are accepted as a consol. Quote Lithium check fee, if applicable. </v>
          </cell>
          <cell r="AK2360" t="str">
            <v>Incumbent</v>
          </cell>
          <cell r="AL2360" t="str">
            <v>EUR</v>
          </cell>
          <cell r="AM2360" t="str">
            <v>TLV</v>
          </cell>
          <cell r="AN2360">
            <v>0.16</v>
          </cell>
          <cell r="AO2360" t="str">
            <v>-</v>
          </cell>
          <cell r="AP2360">
            <v>24</v>
          </cell>
          <cell r="AQ2360">
            <v>0.15</v>
          </cell>
          <cell r="AR2360">
            <v>10.71</v>
          </cell>
          <cell r="AS2360">
            <v>0.01</v>
          </cell>
          <cell r="AT2360" t="str">
            <v>per shipment</v>
          </cell>
          <cell r="AU2360">
            <v>140</v>
          </cell>
          <cell r="AV2360" t="str">
            <v>Incumbent</v>
          </cell>
          <cell r="AW2360" t="str">
            <v>EUR</v>
          </cell>
          <cell r="AX2360">
            <v>0.7</v>
          </cell>
          <cell r="AY2360">
            <v>48</v>
          </cell>
          <cell r="AZ2360" t="str">
            <v>LY,5C</v>
          </cell>
          <cell r="BA2360" t="str">
            <v>DIRECT/LGG</v>
          </cell>
          <cell r="BB2360" t="str">
            <v>1,2,3,4,5,7</v>
          </cell>
          <cell r="BC2360">
            <v>6</v>
          </cell>
        </row>
        <row r="2361">
          <cell r="A2361">
            <v>1045</v>
          </cell>
          <cell r="B2361" t="str">
            <v>BG DI</v>
          </cell>
          <cell r="C2361" t="str">
            <v>EUROPE</v>
          </cell>
          <cell r="D2361" t="str">
            <v>IL</v>
          </cell>
          <cell r="E2361" t="str">
            <v>TLV</v>
          </cell>
          <cell r="F2361" t="str">
            <v>Nadav</v>
          </cell>
          <cell r="G2361" t="str">
            <v>TLV</v>
          </cell>
          <cell r="H2361" t="str">
            <v>EUROPE</v>
          </cell>
          <cell r="I2361" t="str">
            <v>FR</v>
          </cell>
          <cell r="J2361" t="str">
            <v>CDG</v>
          </cell>
          <cell r="K2361" t="str">
            <v>CDG</v>
          </cell>
          <cell r="X2361">
            <v>166</v>
          </cell>
          <cell r="Y2361" t="str">
            <v>SL1</v>
          </cell>
          <cell r="Z2361" t="str">
            <v>DEF</v>
          </cell>
          <cell r="AA2361" t="str">
            <v>not specified</v>
          </cell>
          <cell r="AB2361" t="str">
            <v>not specified</v>
          </cell>
          <cell r="AC2361" t="b">
            <v>0</v>
          </cell>
          <cell r="AD2361" t="str">
            <v>DTD</v>
          </cell>
          <cell r="AE2361">
            <v>7</v>
          </cell>
          <cell r="AG2361" t="str">
            <v>EUR</v>
          </cell>
          <cell r="AH2361" t="b">
            <v>0</v>
          </cell>
          <cell r="AJ2361" t="str">
            <v xml:space="preserve">Airfreight needs to be quoted as consol, where Lithium batteries are accepted as a consol. Quote Lithium check fee, if applicable. </v>
          </cell>
          <cell r="AK2361" t="str">
            <v>Incumbent</v>
          </cell>
          <cell r="AL2361" t="str">
            <v>EUR</v>
          </cell>
          <cell r="AM2361" t="str">
            <v>TLV</v>
          </cell>
          <cell r="AN2361">
            <v>0.16</v>
          </cell>
          <cell r="AO2361" t="str">
            <v>-</v>
          </cell>
          <cell r="AP2361">
            <v>24</v>
          </cell>
          <cell r="AQ2361">
            <v>0.15</v>
          </cell>
          <cell r="AR2361">
            <v>10.71</v>
          </cell>
          <cell r="AS2361">
            <v>0.01</v>
          </cell>
          <cell r="AT2361" t="str">
            <v>per shipment</v>
          </cell>
          <cell r="AU2361">
            <v>140</v>
          </cell>
          <cell r="AV2361" t="str">
            <v>Incumbent</v>
          </cell>
          <cell r="AW2361" t="str">
            <v>EUR</v>
          </cell>
          <cell r="AX2361">
            <v>0.7</v>
          </cell>
          <cell r="AY2361">
            <v>48</v>
          </cell>
          <cell r="AZ2361" t="str">
            <v>LY,5C</v>
          </cell>
          <cell r="BA2361" t="str">
            <v>DIRECT/LGG</v>
          </cell>
          <cell r="BB2361" t="str">
            <v>1,2,3,4,5,7</v>
          </cell>
          <cell r="BC2361">
            <v>6</v>
          </cell>
        </row>
        <row r="2362">
          <cell r="A2362">
            <v>422</v>
          </cell>
          <cell r="B2362" t="str">
            <v>BG DI</v>
          </cell>
          <cell r="C2362" t="str">
            <v>EUROPE</v>
          </cell>
          <cell r="D2362" t="str">
            <v>IL</v>
          </cell>
          <cell r="E2362" t="str">
            <v>TLV</v>
          </cell>
          <cell r="F2362" t="str">
            <v>Nadav</v>
          </cell>
          <cell r="G2362" t="str">
            <v>TLV</v>
          </cell>
          <cell r="H2362" t="str">
            <v>EUROPE</v>
          </cell>
          <cell r="I2362" t="str">
            <v>GB</v>
          </cell>
          <cell r="J2362" t="str">
            <v>BHX</v>
          </cell>
          <cell r="K2362" t="str">
            <v>BHX</v>
          </cell>
          <cell r="R2362">
            <v>1</v>
          </cell>
          <cell r="S2362">
            <v>167</v>
          </cell>
          <cell r="T2362">
            <v>1</v>
          </cell>
          <cell r="U2362">
            <v>0</v>
          </cell>
          <cell r="V2362">
            <v>0</v>
          </cell>
          <cell r="W2362">
            <v>0</v>
          </cell>
          <cell r="X2362">
            <v>166</v>
          </cell>
          <cell r="Y2362" t="str">
            <v>SL1</v>
          </cell>
          <cell r="Z2362" t="str">
            <v>DEF</v>
          </cell>
          <cell r="AA2362" t="str">
            <v>not specified</v>
          </cell>
          <cell r="AB2362" t="str">
            <v>not specified</v>
          </cell>
          <cell r="AC2362" t="b">
            <v>0</v>
          </cell>
          <cell r="AD2362" t="str">
            <v>DTD</v>
          </cell>
          <cell r="AE2362">
            <v>7</v>
          </cell>
          <cell r="AG2362" t="str">
            <v>EUR</v>
          </cell>
          <cell r="AH2362" t="b">
            <v>0</v>
          </cell>
          <cell r="AJ2362" t="str">
            <v xml:space="preserve">Airfreight needs to be quoted as consol, where Lithium batteries are accepted as a consol. Quote Lithium check fee, if applicable. </v>
          </cell>
          <cell r="AK2362" t="str">
            <v>Incumbent</v>
          </cell>
          <cell r="AL2362" t="str">
            <v>EUR</v>
          </cell>
          <cell r="AM2362" t="str">
            <v>TLV</v>
          </cell>
          <cell r="AN2362">
            <v>0.16</v>
          </cell>
          <cell r="AO2362" t="str">
            <v>-</v>
          </cell>
          <cell r="AP2362">
            <v>24</v>
          </cell>
          <cell r="AQ2362">
            <v>0.15</v>
          </cell>
          <cell r="AR2362">
            <v>10.71</v>
          </cell>
          <cell r="AS2362">
            <v>0.01</v>
          </cell>
          <cell r="AT2362" t="str">
            <v>per shipment</v>
          </cell>
          <cell r="AU2362">
            <v>140</v>
          </cell>
          <cell r="AW2362" t="str">
            <v>EUR</v>
          </cell>
          <cell r="AX2362">
            <v>1.4</v>
          </cell>
          <cell r="AY2362">
            <v>72</v>
          </cell>
          <cell r="AZ2362" t="str">
            <v>BA,LH</v>
          </cell>
          <cell r="BA2362" t="str">
            <v>LHR/FRA</v>
          </cell>
          <cell r="BB2362" t="str">
            <v>1,2,3,4,5,6,7</v>
          </cell>
          <cell r="BC2362">
            <v>14</v>
          </cell>
        </row>
        <row r="2363">
          <cell r="A2363">
            <v>2275</v>
          </cell>
          <cell r="B2363" t="str">
            <v>BG DI</v>
          </cell>
          <cell r="C2363" t="str">
            <v>EUROPE</v>
          </cell>
          <cell r="D2363" t="str">
            <v>IL</v>
          </cell>
          <cell r="E2363" t="str">
            <v>TLV</v>
          </cell>
          <cell r="F2363" t="str">
            <v>Nadav</v>
          </cell>
          <cell r="G2363" t="str">
            <v>TLV</v>
          </cell>
          <cell r="H2363" t="str">
            <v>EUROPE</v>
          </cell>
          <cell r="I2363" t="str">
            <v>GB</v>
          </cell>
          <cell r="J2363" t="str">
            <v>LHR</v>
          </cell>
          <cell r="K2363" t="str">
            <v>LHR</v>
          </cell>
          <cell r="R2363">
            <v>1</v>
          </cell>
          <cell r="S2363">
            <v>356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166</v>
          </cell>
          <cell r="Y2363" t="str">
            <v>SL1</v>
          </cell>
          <cell r="Z2363" t="str">
            <v>DEF</v>
          </cell>
          <cell r="AA2363" t="str">
            <v>not specified</v>
          </cell>
          <cell r="AB2363" t="str">
            <v>not specified</v>
          </cell>
          <cell r="AC2363" t="b">
            <v>0</v>
          </cell>
          <cell r="AD2363" t="str">
            <v>DTD</v>
          </cell>
          <cell r="AE2363">
            <v>7</v>
          </cell>
          <cell r="AG2363" t="str">
            <v>EUR</v>
          </cell>
          <cell r="AH2363" t="b">
            <v>0</v>
          </cell>
          <cell r="AJ2363" t="str">
            <v xml:space="preserve">Airfreight needs to be quoted as consol, where Lithium batteries are accepted as a consol. Quote Lithium check fee, if applicable. </v>
          </cell>
          <cell r="AK2363" t="str">
            <v>Incumbent</v>
          </cell>
          <cell r="AL2363" t="str">
            <v>EUR</v>
          </cell>
          <cell r="AM2363" t="str">
            <v>TLV</v>
          </cell>
          <cell r="AN2363">
            <v>0.16</v>
          </cell>
          <cell r="AO2363" t="str">
            <v>-</v>
          </cell>
          <cell r="AP2363">
            <v>24</v>
          </cell>
          <cell r="AQ2363">
            <v>0.15</v>
          </cell>
          <cell r="AR2363">
            <v>10.71</v>
          </cell>
          <cell r="AS2363">
            <v>0.01</v>
          </cell>
          <cell r="AT2363" t="str">
            <v>per shipment</v>
          </cell>
          <cell r="AU2363">
            <v>140</v>
          </cell>
          <cell r="AW2363" t="str">
            <v>EUR</v>
          </cell>
          <cell r="AX2363">
            <v>1.2</v>
          </cell>
          <cell r="AY2363">
            <v>48</v>
          </cell>
          <cell r="AZ2363" t="str">
            <v>LY,BA</v>
          </cell>
          <cell r="BA2363" t="str">
            <v>DIRECT</v>
          </cell>
          <cell r="BB2363" t="str">
            <v>1,2,3,4,5,7</v>
          </cell>
          <cell r="BC2363">
            <v>12</v>
          </cell>
        </row>
        <row r="2364">
          <cell r="A2364">
            <v>4576</v>
          </cell>
          <cell r="B2364" t="str">
            <v>BG DI</v>
          </cell>
          <cell r="C2364" t="str">
            <v>EUROPE</v>
          </cell>
          <cell r="D2364" t="str">
            <v>IL</v>
          </cell>
          <cell r="E2364" t="str">
            <v>TLV</v>
          </cell>
          <cell r="F2364" t="str">
            <v>Nadav</v>
          </cell>
          <cell r="G2364" t="str">
            <v>TLV</v>
          </cell>
          <cell r="H2364" t="str">
            <v>EUROPE</v>
          </cell>
          <cell r="I2364" t="str">
            <v>HR</v>
          </cell>
          <cell r="J2364" t="str">
            <v>ZAG</v>
          </cell>
          <cell r="K2364" t="str">
            <v>ZAG</v>
          </cell>
          <cell r="R2364">
            <v>1</v>
          </cell>
          <cell r="S2364">
            <v>100</v>
          </cell>
          <cell r="T2364">
            <v>1</v>
          </cell>
          <cell r="U2364">
            <v>0</v>
          </cell>
          <cell r="V2364">
            <v>0</v>
          </cell>
          <cell r="W2364">
            <v>0</v>
          </cell>
          <cell r="X2364">
            <v>166</v>
          </cell>
          <cell r="Y2364" t="str">
            <v>SL1</v>
          </cell>
          <cell r="Z2364" t="str">
            <v>DEF</v>
          </cell>
          <cell r="AA2364" t="str">
            <v>not specified</v>
          </cell>
          <cell r="AB2364" t="str">
            <v>not specified</v>
          </cell>
          <cell r="AC2364" t="b">
            <v>0</v>
          </cell>
          <cell r="AD2364" t="str">
            <v>DTD</v>
          </cell>
          <cell r="AE2364">
            <v>7</v>
          </cell>
          <cell r="AG2364" t="str">
            <v>EUR</v>
          </cell>
          <cell r="AH2364" t="b">
            <v>0</v>
          </cell>
          <cell r="AJ2364" t="str">
            <v xml:space="preserve">Airfreight needs to be quoted as consol, where Lithium batteries are accepted as a consol. Quote Lithium check fee, if applicable. </v>
          </cell>
          <cell r="AK2364" t="str">
            <v>Incumbent</v>
          </cell>
          <cell r="AL2364" t="str">
            <v>EUR</v>
          </cell>
          <cell r="AM2364" t="str">
            <v>TLV</v>
          </cell>
          <cell r="AN2364">
            <v>0.16</v>
          </cell>
          <cell r="AO2364" t="str">
            <v>-</v>
          </cell>
          <cell r="AP2364">
            <v>24</v>
          </cell>
          <cell r="AQ2364">
            <v>0.15</v>
          </cell>
          <cell r="AR2364">
            <v>10.71</v>
          </cell>
          <cell r="AS2364">
            <v>0.01</v>
          </cell>
          <cell r="AT2364" t="str">
            <v>per shipment</v>
          </cell>
          <cell r="AU2364">
            <v>140</v>
          </cell>
          <cell r="AW2364" t="str">
            <v>EUR</v>
          </cell>
          <cell r="AX2364">
            <v>1.3</v>
          </cell>
          <cell r="AY2364">
            <v>72</v>
          </cell>
          <cell r="AZ2364" t="str">
            <v>QY,PC</v>
          </cell>
          <cell r="BA2364" t="str">
            <v>BGY/SAW</v>
          </cell>
          <cell r="BB2364" t="str">
            <v>1,2,3,4,6</v>
          </cell>
          <cell r="BC2364">
            <v>5</v>
          </cell>
        </row>
        <row r="2365">
          <cell r="A2365">
            <v>914</v>
          </cell>
          <cell r="B2365" t="str">
            <v>BG DI</v>
          </cell>
          <cell r="C2365" t="str">
            <v>EUROPE</v>
          </cell>
          <cell r="D2365" t="str">
            <v>IL</v>
          </cell>
          <cell r="E2365" t="str">
            <v>TLV</v>
          </cell>
          <cell r="F2365" t="str">
            <v>Nadav</v>
          </cell>
          <cell r="G2365" t="str">
            <v>TLV</v>
          </cell>
          <cell r="H2365" t="str">
            <v>EUROPE</v>
          </cell>
          <cell r="I2365" t="str">
            <v>HU</v>
          </cell>
          <cell r="J2365" t="str">
            <v>BUD</v>
          </cell>
          <cell r="K2365" t="str">
            <v>BUD</v>
          </cell>
          <cell r="R2365">
            <v>15</v>
          </cell>
          <cell r="S2365">
            <v>2910.5</v>
          </cell>
          <cell r="T2365">
            <v>2</v>
          </cell>
          <cell r="U2365">
            <v>0</v>
          </cell>
          <cell r="V2365">
            <v>0</v>
          </cell>
          <cell r="W2365">
            <v>0</v>
          </cell>
          <cell r="X2365">
            <v>166</v>
          </cell>
          <cell r="Y2365" t="str">
            <v>SL1</v>
          </cell>
          <cell r="Z2365" t="str">
            <v>DEF</v>
          </cell>
          <cell r="AA2365" t="str">
            <v>not specified</v>
          </cell>
          <cell r="AB2365" t="str">
            <v>not specified</v>
          </cell>
          <cell r="AC2365" t="b">
            <v>0</v>
          </cell>
          <cell r="AD2365" t="str">
            <v>DTD</v>
          </cell>
          <cell r="AE2365">
            <v>7</v>
          </cell>
          <cell r="AG2365" t="str">
            <v>EUR</v>
          </cell>
          <cell r="AH2365" t="b">
            <v>0</v>
          </cell>
          <cell r="AJ2365" t="str">
            <v xml:space="preserve">Airfreight needs to be quoted as consol, where Lithium batteries are accepted as a consol. Quote Lithium check fee, if applicable. </v>
          </cell>
          <cell r="AK2365" t="str">
            <v>Incumbent</v>
          </cell>
          <cell r="AL2365" t="str">
            <v>EUR</v>
          </cell>
          <cell r="AM2365" t="str">
            <v>TLV</v>
          </cell>
          <cell r="AN2365">
            <v>0.16</v>
          </cell>
          <cell r="AO2365" t="str">
            <v>-</v>
          </cell>
          <cell r="AP2365">
            <v>24</v>
          </cell>
          <cell r="AQ2365">
            <v>0.15</v>
          </cell>
          <cell r="AR2365">
            <v>10.71</v>
          </cell>
          <cell r="AS2365">
            <v>0.01</v>
          </cell>
          <cell r="AT2365" t="str">
            <v>per shipment</v>
          </cell>
          <cell r="AU2365">
            <v>140</v>
          </cell>
          <cell r="AV2365" t="str">
            <v>Incumbent</v>
          </cell>
          <cell r="AW2365" t="str">
            <v>EUR</v>
          </cell>
          <cell r="AX2365">
            <v>0.95</v>
          </cell>
          <cell r="AY2365">
            <v>48</v>
          </cell>
          <cell r="AZ2365" t="str">
            <v>TK,LY</v>
          </cell>
          <cell r="BA2365" t="str">
            <v>IST/LGG</v>
          </cell>
          <cell r="BB2365" t="str">
            <v>1,2,3,4,5,6,7</v>
          </cell>
          <cell r="BC2365">
            <v>17</v>
          </cell>
        </row>
        <row r="2366">
          <cell r="A2366">
            <v>921</v>
          </cell>
          <cell r="B2366" t="str">
            <v>BG DI</v>
          </cell>
          <cell r="C2366" t="str">
            <v>EUROPE</v>
          </cell>
          <cell r="D2366" t="str">
            <v>IL</v>
          </cell>
          <cell r="E2366" t="str">
            <v>TLV</v>
          </cell>
          <cell r="F2366" t="str">
            <v>Nadav</v>
          </cell>
          <cell r="G2366" t="str">
            <v>TLV</v>
          </cell>
          <cell r="H2366" t="str">
            <v>EUROPE</v>
          </cell>
          <cell r="I2366" t="str">
            <v>HU</v>
          </cell>
          <cell r="J2366" t="str">
            <v>BUD</v>
          </cell>
          <cell r="K2366" t="str">
            <v>BUD</v>
          </cell>
          <cell r="X2366">
            <v>166</v>
          </cell>
          <cell r="Y2366" t="str">
            <v>SL1</v>
          </cell>
          <cell r="Z2366" t="str">
            <v>DEF</v>
          </cell>
          <cell r="AA2366" t="str">
            <v>not specified</v>
          </cell>
          <cell r="AB2366" t="str">
            <v>not specified</v>
          </cell>
          <cell r="AC2366" t="b">
            <v>0</v>
          </cell>
          <cell r="AD2366" t="str">
            <v>DTD</v>
          </cell>
          <cell r="AE2366">
            <v>7</v>
          </cell>
          <cell r="AG2366" t="str">
            <v>EUR</v>
          </cell>
          <cell r="AH2366" t="b">
            <v>0</v>
          </cell>
          <cell r="AJ2366" t="str">
            <v xml:space="preserve">Airfreight needs to be quoted as consol, where Lithium batteries are accepted as a consol. Quote Lithium check fee, if applicable. </v>
          </cell>
          <cell r="AK2366" t="str">
            <v>Incumbent</v>
          </cell>
          <cell r="AL2366" t="str">
            <v>EUR</v>
          </cell>
          <cell r="AM2366" t="str">
            <v>TLV</v>
          </cell>
          <cell r="AN2366">
            <v>0.16</v>
          </cell>
          <cell r="AO2366" t="str">
            <v>-</v>
          </cell>
          <cell r="AP2366">
            <v>24</v>
          </cell>
          <cell r="AQ2366">
            <v>0.15</v>
          </cell>
          <cell r="AR2366">
            <v>10.71</v>
          </cell>
          <cell r="AS2366">
            <v>0.01</v>
          </cell>
          <cell r="AT2366" t="str">
            <v>per shipment</v>
          </cell>
          <cell r="AU2366">
            <v>140</v>
          </cell>
          <cell r="AV2366" t="str">
            <v>Incumbent</v>
          </cell>
          <cell r="AW2366" t="str">
            <v>EUR</v>
          </cell>
          <cell r="AX2366">
            <v>0.95</v>
          </cell>
          <cell r="AY2366">
            <v>48</v>
          </cell>
          <cell r="AZ2366" t="str">
            <v>TK,LY</v>
          </cell>
          <cell r="BA2366" t="str">
            <v>IST/LGG</v>
          </cell>
          <cell r="BB2366" t="str">
            <v>1,2,3,4,5,6,7</v>
          </cell>
          <cell r="BC2366">
            <v>17</v>
          </cell>
        </row>
        <row r="2367">
          <cell r="A2367">
            <v>2729</v>
          </cell>
          <cell r="B2367" t="str">
            <v>BG DI</v>
          </cell>
          <cell r="C2367" t="str">
            <v>EUROPE</v>
          </cell>
          <cell r="D2367" t="str">
            <v>IL</v>
          </cell>
          <cell r="E2367" t="str">
            <v>TLV</v>
          </cell>
          <cell r="F2367" t="str">
            <v>Nadav</v>
          </cell>
          <cell r="G2367" t="str">
            <v>TLV</v>
          </cell>
          <cell r="H2367" t="str">
            <v>EUROPE</v>
          </cell>
          <cell r="I2367" t="str">
            <v>IT</v>
          </cell>
          <cell r="J2367" t="str">
            <v>MIL</v>
          </cell>
          <cell r="K2367" t="str">
            <v>MXP</v>
          </cell>
          <cell r="R2367">
            <v>4</v>
          </cell>
          <cell r="S2367">
            <v>338</v>
          </cell>
          <cell r="T2367">
            <v>1</v>
          </cell>
          <cell r="U2367">
            <v>0</v>
          </cell>
          <cell r="V2367">
            <v>0</v>
          </cell>
          <cell r="W2367">
            <v>0</v>
          </cell>
          <cell r="X2367">
            <v>166</v>
          </cell>
          <cell r="Y2367" t="str">
            <v>SL1</v>
          </cell>
          <cell r="Z2367" t="str">
            <v>DEF</v>
          </cell>
          <cell r="AA2367" t="str">
            <v>not specified</v>
          </cell>
          <cell r="AB2367" t="str">
            <v>not specified</v>
          </cell>
          <cell r="AC2367" t="b">
            <v>0</v>
          </cell>
          <cell r="AD2367" t="str">
            <v>DTD</v>
          </cell>
          <cell r="AE2367">
            <v>7</v>
          </cell>
          <cell r="AG2367" t="str">
            <v>EUR</v>
          </cell>
          <cell r="AH2367" t="b">
            <v>0</v>
          </cell>
          <cell r="AJ2367" t="str">
            <v xml:space="preserve">Airfreight needs to be quoted as consol, where Lithium batteries are accepted as a consol. Quote Lithium check fee, if applicable. </v>
          </cell>
          <cell r="AK2367" t="str">
            <v>Incumbent</v>
          </cell>
          <cell r="AL2367" t="str">
            <v>EUR</v>
          </cell>
          <cell r="AM2367" t="str">
            <v>TLV</v>
          </cell>
          <cell r="AN2367">
            <v>0.16</v>
          </cell>
          <cell r="AO2367" t="str">
            <v>-</v>
          </cell>
          <cell r="AP2367">
            <v>24</v>
          </cell>
          <cell r="AQ2367">
            <v>0.15</v>
          </cell>
          <cell r="AR2367">
            <v>10.71</v>
          </cell>
          <cell r="AS2367">
            <v>0.01</v>
          </cell>
          <cell r="AT2367" t="str">
            <v>per shipment</v>
          </cell>
          <cell r="AU2367">
            <v>140</v>
          </cell>
          <cell r="AW2367" t="str">
            <v>EUR</v>
          </cell>
          <cell r="AX2367">
            <v>0.8</v>
          </cell>
          <cell r="AY2367">
            <v>48</v>
          </cell>
          <cell r="AZ2367" t="str">
            <v>LY,QY</v>
          </cell>
          <cell r="BA2367" t="str">
            <v>DIRECT</v>
          </cell>
          <cell r="BB2367" t="str">
            <v>1,2,3,4,5,7</v>
          </cell>
          <cell r="BC2367">
            <v>6</v>
          </cell>
        </row>
        <row r="2368">
          <cell r="A2368">
            <v>78</v>
          </cell>
          <cell r="B2368" t="str">
            <v>BG DI</v>
          </cell>
          <cell r="C2368" t="str">
            <v>EUROPE</v>
          </cell>
          <cell r="D2368" t="str">
            <v>IL</v>
          </cell>
          <cell r="E2368" t="str">
            <v>TLV</v>
          </cell>
          <cell r="F2368" t="str">
            <v>Nadav</v>
          </cell>
          <cell r="G2368" t="str">
            <v>TLV</v>
          </cell>
          <cell r="H2368" t="str">
            <v>EUROPE</v>
          </cell>
          <cell r="I2368" t="str">
            <v>NL</v>
          </cell>
          <cell r="J2368" t="str">
            <v>AMS</v>
          </cell>
          <cell r="K2368" t="str">
            <v>AMS</v>
          </cell>
          <cell r="R2368">
            <v>14</v>
          </cell>
          <cell r="S2368">
            <v>136920</v>
          </cell>
          <cell r="T2368">
            <v>1</v>
          </cell>
          <cell r="U2368">
            <v>0</v>
          </cell>
          <cell r="V2368">
            <v>0</v>
          </cell>
          <cell r="W2368">
            <v>0</v>
          </cell>
          <cell r="X2368">
            <v>166</v>
          </cell>
          <cell r="Y2368" t="str">
            <v>SL6</v>
          </cell>
          <cell r="Z2368" t="str">
            <v>CAO</v>
          </cell>
          <cell r="AA2368" t="str">
            <v>CAO</v>
          </cell>
          <cell r="AB2368" t="str">
            <v>MD</v>
          </cell>
          <cell r="AC2368" t="b">
            <v>0</v>
          </cell>
          <cell r="AD2368" t="str">
            <v>DTD</v>
          </cell>
          <cell r="AE2368" t="str">
            <v>not specified</v>
          </cell>
          <cell r="AG2368" t="str">
            <v>EUR</v>
          </cell>
          <cell r="AH2368" t="b">
            <v>0</v>
          </cell>
          <cell r="AJ2368" t="str">
            <v>Cargo which exceeds height of 160 cm</v>
          </cell>
          <cell r="AK2368" t="str">
            <v>Incumbent</v>
          </cell>
          <cell r="AL2368" t="str">
            <v>EUR</v>
          </cell>
          <cell r="AM2368" t="str">
            <v>TLV</v>
          </cell>
          <cell r="AN2368">
            <v>0.16</v>
          </cell>
          <cell r="AO2368" t="str">
            <v>-</v>
          </cell>
          <cell r="AP2368">
            <v>24</v>
          </cell>
          <cell r="AQ2368">
            <v>0.15</v>
          </cell>
          <cell r="AR2368">
            <v>10.71</v>
          </cell>
          <cell r="AS2368">
            <v>0.01</v>
          </cell>
          <cell r="AV2368" t="str">
            <v>Incumbent</v>
          </cell>
          <cell r="AW2368" t="str">
            <v>EUR</v>
          </cell>
          <cell r="AX2368">
            <v>0.52</v>
          </cell>
          <cell r="AY2368">
            <v>72</v>
          </cell>
          <cell r="AZ2368" t="str">
            <v>LY,5C</v>
          </cell>
          <cell r="BA2368" t="str">
            <v>LGG</v>
          </cell>
          <cell r="BB2368" t="str">
            <v>1,2,3,4,5,6,7</v>
          </cell>
          <cell r="BC2368">
            <v>7</v>
          </cell>
        </row>
        <row r="2369">
          <cell r="A2369">
            <v>81</v>
          </cell>
          <cell r="B2369" t="str">
            <v>BG DI</v>
          </cell>
          <cell r="C2369" t="str">
            <v>EUROPE</v>
          </cell>
          <cell r="D2369" t="str">
            <v>IL</v>
          </cell>
          <cell r="E2369" t="str">
            <v>TLV</v>
          </cell>
          <cell r="F2369" t="str">
            <v>Nadav</v>
          </cell>
          <cell r="G2369" t="str">
            <v>TLV</v>
          </cell>
          <cell r="H2369" t="str">
            <v>EUROPE</v>
          </cell>
          <cell r="I2369" t="str">
            <v>NL</v>
          </cell>
          <cell r="J2369" t="str">
            <v>AMS</v>
          </cell>
          <cell r="K2369" t="str">
            <v>AMS</v>
          </cell>
          <cell r="R2369">
            <v>168</v>
          </cell>
          <cell r="S2369">
            <v>114069</v>
          </cell>
          <cell r="T2369">
            <v>0.92814371257485029</v>
          </cell>
          <cell r="U2369">
            <v>1.0718562874251496</v>
          </cell>
          <cell r="V2369">
            <v>0</v>
          </cell>
          <cell r="W2369">
            <v>0</v>
          </cell>
          <cell r="X2369">
            <v>166</v>
          </cell>
          <cell r="Y2369" t="str">
            <v>SL1</v>
          </cell>
          <cell r="Z2369" t="str">
            <v>DEF</v>
          </cell>
          <cell r="AA2369" t="str">
            <v>not specified</v>
          </cell>
          <cell r="AB2369" t="str">
            <v>not specified</v>
          </cell>
          <cell r="AC2369" t="b">
            <v>0</v>
          </cell>
          <cell r="AD2369" t="str">
            <v>DTD</v>
          </cell>
          <cell r="AE2369">
            <v>7</v>
          </cell>
          <cell r="AG2369" t="str">
            <v>EUR</v>
          </cell>
          <cell r="AH2369" t="b">
            <v>0</v>
          </cell>
          <cell r="AJ2369" t="str">
            <v xml:space="preserve">Airfreight needs to be quoted as consol, where Lithium batteries are accepted as a consol. Quote Lithium check fee, if applicable. </v>
          </cell>
          <cell r="AK2369" t="str">
            <v>Incumbent</v>
          </cell>
          <cell r="AL2369" t="str">
            <v>EUR</v>
          </cell>
          <cell r="AM2369" t="str">
            <v>TLV</v>
          </cell>
          <cell r="AN2369">
            <v>0.16</v>
          </cell>
          <cell r="AO2369" t="str">
            <v>-</v>
          </cell>
          <cell r="AP2369">
            <v>24</v>
          </cell>
          <cell r="AQ2369">
            <v>0.15</v>
          </cell>
          <cell r="AR2369">
            <v>10.71</v>
          </cell>
          <cell r="AS2369">
            <v>0.01</v>
          </cell>
          <cell r="AT2369" t="str">
            <v>per shipment</v>
          </cell>
          <cell r="AU2369">
            <v>140</v>
          </cell>
          <cell r="AV2369" t="str">
            <v>Incumbent</v>
          </cell>
          <cell r="AW2369" t="str">
            <v>EUR</v>
          </cell>
          <cell r="AX2369">
            <v>0.52</v>
          </cell>
          <cell r="AY2369">
            <v>72</v>
          </cell>
          <cell r="AZ2369" t="str">
            <v>LY,5C</v>
          </cell>
          <cell r="BA2369" t="str">
            <v>LGG</v>
          </cell>
          <cell r="BB2369" t="str">
            <v>1,2,3,4,5,6,7</v>
          </cell>
          <cell r="BC2369">
            <v>7</v>
          </cell>
        </row>
        <row r="2370">
          <cell r="A2370">
            <v>293</v>
          </cell>
          <cell r="B2370" t="str">
            <v>BG DI</v>
          </cell>
          <cell r="C2370" t="str">
            <v>EUROPE</v>
          </cell>
          <cell r="D2370" t="str">
            <v>IL</v>
          </cell>
          <cell r="E2370" t="str">
            <v>TLV</v>
          </cell>
          <cell r="F2370" t="str">
            <v>Nadav</v>
          </cell>
          <cell r="G2370" t="str">
            <v>TLV</v>
          </cell>
          <cell r="H2370" t="str">
            <v>EUROPE</v>
          </cell>
          <cell r="I2370" t="str">
            <v>NL</v>
          </cell>
          <cell r="J2370" t="str">
            <v>AMS</v>
          </cell>
          <cell r="K2370" t="str">
            <v>AMS</v>
          </cell>
          <cell r="X2370">
            <v>166</v>
          </cell>
          <cell r="Y2370" t="str">
            <v>SL1</v>
          </cell>
          <cell r="Z2370" t="str">
            <v>DEF</v>
          </cell>
          <cell r="AA2370" t="str">
            <v>not specified</v>
          </cell>
          <cell r="AB2370" t="str">
            <v>not specified</v>
          </cell>
          <cell r="AC2370" t="b">
            <v>0</v>
          </cell>
          <cell r="AD2370" t="str">
            <v>DTD</v>
          </cell>
          <cell r="AE2370">
            <v>7</v>
          </cell>
          <cell r="AG2370" t="str">
            <v>EUR</v>
          </cell>
          <cell r="AH2370" t="b">
            <v>0</v>
          </cell>
          <cell r="AJ2370" t="str">
            <v xml:space="preserve">Airfreight needs to be quoted as consol, where Lithium batteries are accepted as a consol. Quote Lithium check fee, if applicable. </v>
          </cell>
          <cell r="AK2370" t="str">
            <v>Incumbent</v>
          </cell>
          <cell r="AL2370" t="str">
            <v>EUR</v>
          </cell>
          <cell r="AM2370" t="str">
            <v>TLV</v>
          </cell>
          <cell r="AN2370">
            <v>0.16</v>
          </cell>
          <cell r="AO2370" t="str">
            <v>-</v>
          </cell>
          <cell r="AP2370">
            <v>24</v>
          </cell>
          <cell r="AQ2370">
            <v>0.15</v>
          </cell>
          <cell r="AR2370">
            <v>10.71</v>
          </cell>
          <cell r="AS2370">
            <v>0.01</v>
          </cell>
          <cell r="AT2370" t="str">
            <v>per shipment</v>
          </cell>
          <cell r="AU2370">
            <v>140</v>
          </cell>
          <cell r="AV2370" t="str">
            <v>Incumbent</v>
          </cell>
          <cell r="AW2370" t="str">
            <v>EUR</v>
          </cell>
          <cell r="AX2370">
            <v>0.52</v>
          </cell>
          <cell r="AY2370">
            <v>72</v>
          </cell>
          <cell r="AZ2370" t="str">
            <v>LY,5C</v>
          </cell>
          <cell r="BA2370" t="str">
            <v>LGG</v>
          </cell>
          <cell r="BB2370" t="str">
            <v>1,2,3,4,5,6,7</v>
          </cell>
          <cell r="BC2370">
            <v>7</v>
          </cell>
        </row>
        <row r="2371">
          <cell r="A2371">
            <v>4476</v>
          </cell>
          <cell r="B2371" t="str">
            <v>BG DI</v>
          </cell>
          <cell r="C2371" t="str">
            <v>EUROPE</v>
          </cell>
          <cell r="D2371" t="str">
            <v>IL</v>
          </cell>
          <cell r="E2371" t="str">
            <v>TLV</v>
          </cell>
          <cell r="F2371" t="str">
            <v>Nadav</v>
          </cell>
          <cell r="G2371" t="str">
            <v>TLV</v>
          </cell>
          <cell r="H2371" t="str">
            <v>EUROPE</v>
          </cell>
          <cell r="I2371" t="str">
            <v>PL</v>
          </cell>
          <cell r="J2371" t="str">
            <v>WAW</v>
          </cell>
          <cell r="K2371" t="str">
            <v>WAW</v>
          </cell>
          <cell r="R2371">
            <v>1</v>
          </cell>
          <cell r="S2371">
            <v>152.5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166</v>
          </cell>
          <cell r="Y2371" t="str">
            <v>SL1</v>
          </cell>
          <cell r="Z2371" t="str">
            <v>DEF</v>
          </cell>
          <cell r="AA2371" t="str">
            <v>not specified</v>
          </cell>
          <cell r="AB2371" t="str">
            <v>not specified</v>
          </cell>
          <cell r="AC2371" t="b">
            <v>0</v>
          </cell>
          <cell r="AD2371" t="str">
            <v>DTD</v>
          </cell>
          <cell r="AE2371">
            <v>7</v>
          </cell>
          <cell r="AG2371" t="str">
            <v>EUR</v>
          </cell>
          <cell r="AH2371" t="b">
            <v>0</v>
          </cell>
          <cell r="AJ2371" t="str">
            <v xml:space="preserve">Airfreight needs to be quoted as consol, where Lithium batteries are accepted as a consol. Quote Lithium check fee, if applicable. </v>
          </cell>
          <cell r="AK2371" t="str">
            <v>Incumbent</v>
          </cell>
          <cell r="AL2371" t="str">
            <v>EUR</v>
          </cell>
          <cell r="AM2371" t="str">
            <v>TLV</v>
          </cell>
          <cell r="AN2371">
            <v>0.16</v>
          </cell>
          <cell r="AO2371" t="str">
            <v>-</v>
          </cell>
          <cell r="AP2371">
            <v>24</v>
          </cell>
          <cell r="AQ2371">
            <v>0.15</v>
          </cell>
          <cell r="AR2371">
            <v>10.71</v>
          </cell>
          <cell r="AS2371">
            <v>0.01</v>
          </cell>
          <cell r="AT2371" t="str">
            <v>per shipment</v>
          </cell>
          <cell r="AU2371">
            <v>140</v>
          </cell>
          <cell r="AW2371" t="str">
            <v>EUR</v>
          </cell>
          <cell r="AX2371">
            <v>0.95</v>
          </cell>
          <cell r="AY2371">
            <v>72</v>
          </cell>
          <cell r="AZ2371" t="str">
            <v>LH,LO</v>
          </cell>
          <cell r="BA2371" t="str">
            <v>FRA/DIRECT</v>
          </cell>
          <cell r="BB2371" t="str">
            <v>1,2,3,4,5,6,7</v>
          </cell>
          <cell r="BC2371">
            <v>7</v>
          </cell>
        </row>
        <row r="2372">
          <cell r="A2372">
            <v>2815</v>
          </cell>
          <cell r="B2372" t="str">
            <v>BG DI</v>
          </cell>
          <cell r="C2372" t="str">
            <v>EUROPE</v>
          </cell>
          <cell r="D2372" t="str">
            <v>IL</v>
          </cell>
          <cell r="E2372" t="str">
            <v>TLV</v>
          </cell>
          <cell r="F2372" t="str">
            <v>Nadav</v>
          </cell>
          <cell r="G2372" t="str">
            <v>TLV</v>
          </cell>
          <cell r="H2372" t="str">
            <v>EUROPE</v>
          </cell>
          <cell r="I2372" t="str">
            <v>PT</v>
          </cell>
          <cell r="J2372" t="str">
            <v>OPO</v>
          </cell>
          <cell r="K2372" t="str">
            <v>OPO</v>
          </cell>
          <cell r="R2372">
            <v>1</v>
          </cell>
          <cell r="S2372">
            <v>78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166</v>
          </cell>
          <cell r="Y2372" t="str">
            <v>SL1</v>
          </cell>
          <cell r="Z2372" t="str">
            <v>DEF</v>
          </cell>
          <cell r="AA2372" t="str">
            <v>not specified</v>
          </cell>
          <cell r="AB2372" t="str">
            <v>not specified</v>
          </cell>
          <cell r="AC2372" t="b">
            <v>0</v>
          </cell>
          <cell r="AD2372" t="str">
            <v>DTD</v>
          </cell>
          <cell r="AE2372">
            <v>7</v>
          </cell>
          <cell r="AG2372" t="str">
            <v>EUR</v>
          </cell>
          <cell r="AH2372" t="b">
            <v>0</v>
          </cell>
          <cell r="AJ2372" t="str">
            <v xml:space="preserve">Airfreight needs to be quoted as consol, where Lithium batteries are accepted as a consol. Quote Lithium check fee, if applicable. </v>
          </cell>
          <cell r="AK2372" t="str">
            <v>Incumbent</v>
          </cell>
          <cell r="AL2372" t="str">
            <v>EUR</v>
          </cell>
          <cell r="AM2372" t="str">
            <v>TLV</v>
          </cell>
          <cell r="AN2372">
            <v>0.16</v>
          </cell>
          <cell r="AO2372" t="str">
            <v>-</v>
          </cell>
          <cell r="AP2372">
            <v>24</v>
          </cell>
          <cell r="AQ2372">
            <v>0.15</v>
          </cell>
          <cell r="AR2372">
            <v>10.71</v>
          </cell>
          <cell r="AS2372">
            <v>0.01</v>
          </cell>
          <cell r="AT2372" t="str">
            <v>per shipment</v>
          </cell>
          <cell r="AU2372">
            <v>140</v>
          </cell>
          <cell r="AV2372" t="str">
            <v>Incumbent</v>
          </cell>
          <cell r="AW2372" t="str">
            <v>EUR</v>
          </cell>
          <cell r="AX2372">
            <v>1.55</v>
          </cell>
          <cell r="AY2372">
            <v>72</v>
          </cell>
          <cell r="AZ2372" t="str">
            <v>QY</v>
          </cell>
          <cell r="BA2372" t="str">
            <v>BGY</v>
          </cell>
          <cell r="BB2372" t="str">
            <v>1,2,3,4,6</v>
          </cell>
          <cell r="BC2372">
            <v>5</v>
          </cell>
        </row>
        <row r="2373">
          <cell r="A2373">
            <v>878</v>
          </cell>
          <cell r="B2373" t="str">
            <v>BG DI</v>
          </cell>
          <cell r="C2373" t="str">
            <v>EUROPE</v>
          </cell>
          <cell r="D2373" t="str">
            <v>IL</v>
          </cell>
          <cell r="E2373" t="str">
            <v>TLV</v>
          </cell>
          <cell r="F2373" t="str">
            <v>Nadav</v>
          </cell>
          <cell r="G2373" t="str">
            <v>TLV</v>
          </cell>
          <cell r="H2373" t="str">
            <v>EUROPE</v>
          </cell>
          <cell r="I2373" t="str">
            <v>SK</v>
          </cell>
          <cell r="J2373" t="str">
            <v>BTS</v>
          </cell>
          <cell r="K2373" t="str">
            <v>BTS</v>
          </cell>
          <cell r="R2373">
            <v>1</v>
          </cell>
          <cell r="S2373">
            <v>74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166</v>
          </cell>
          <cell r="Y2373" t="str">
            <v>SL1</v>
          </cell>
          <cell r="Z2373" t="str">
            <v>DEF</v>
          </cell>
          <cell r="AA2373" t="str">
            <v>not specified</v>
          </cell>
          <cell r="AB2373" t="str">
            <v>not specified</v>
          </cell>
          <cell r="AC2373" t="b">
            <v>0</v>
          </cell>
          <cell r="AD2373" t="str">
            <v>DTD</v>
          </cell>
          <cell r="AE2373">
            <v>7</v>
          </cell>
          <cell r="AG2373" t="str">
            <v>EUR</v>
          </cell>
          <cell r="AH2373" t="b">
            <v>0</v>
          </cell>
          <cell r="AJ2373" t="str">
            <v xml:space="preserve">Airfreight needs to be quoted as consol, where Lithium batteries are accepted as a consol. Quote Lithium check fee, if applicable. </v>
          </cell>
          <cell r="AK2373" t="str">
            <v>Incumbent</v>
          </cell>
          <cell r="AL2373" t="str">
            <v>EUR</v>
          </cell>
          <cell r="AM2373" t="str">
            <v>TLV</v>
          </cell>
          <cell r="AN2373">
            <v>0.16</v>
          </cell>
          <cell r="AO2373" t="str">
            <v>-</v>
          </cell>
          <cell r="AP2373">
            <v>24</v>
          </cell>
          <cell r="AQ2373">
            <v>0.15</v>
          </cell>
          <cell r="AR2373">
            <v>10.71</v>
          </cell>
          <cell r="AS2373">
            <v>0.01</v>
          </cell>
          <cell r="AT2373" t="str">
            <v>per shipment</v>
          </cell>
          <cell r="AU2373">
            <v>140</v>
          </cell>
          <cell r="AW2373" t="str">
            <v>EUR</v>
          </cell>
          <cell r="AX2373">
            <v>1.6</v>
          </cell>
          <cell r="AY2373">
            <v>72</v>
          </cell>
          <cell r="AZ2373" t="str">
            <v>QY,PC</v>
          </cell>
          <cell r="BA2373" t="str">
            <v>BGY/SAW</v>
          </cell>
          <cell r="BB2373" t="str">
            <v>1,2,3,4,6</v>
          </cell>
          <cell r="BC2373">
            <v>5</v>
          </cell>
        </row>
        <row r="2374">
          <cell r="A2374">
            <v>435</v>
          </cell>
          <cell r="B2374" t="str">
            <v>BG DI</v>
          </cell>
          <cell r="C2374" t="str">
            <v>EUROPE</v>
          </cell>
          <cell r="D2374" t="str">
            <v>IL</v>
          </cell>
          <cell r="E2374" t="str">
            <v>TLV</v>
          </cell>
          <cell r="F2374" t="str">
            <v>Nadav</v>
          </cell>
          <cell r="G2374" t="str">
            <v>TLV</v>
          </cell>
          <cell r="H2374" t="str">
            <v>LATAM</v>
          </cell>
          <cell r="I2374" t="str">
            <v>BR</v>
          </cell>
          <cell r="J2374" t="str">
            <v>BHZ</v>
          </cell>
          <cell r="K2374" t="str">
            <v>BHZ</v>
          </cell>
          <cell r="R2374">
            <v>3</v>
          </cell>
          <cell r="S2374">
            <v>429</v>
          </cell>
          <cell r="T2374">
            <v>0</v>
          </cell>
          <cell r="U2374">
            <v>1</v>
          </cell>
          <cell r="V2374">
            <v>0</v>
          </cell>
          <cell r="W2374">
            <v>0</v>
          </cell>
          <cell r="X2374">
            <v>166</v>
          </cell>
          <cell r="Y2374" t="str">
            <v>SL1</v>
          </cell>
          <cell r="Z2374" t="str">
            <v>DEF</v>
          </cell>
          <cell r="AA2374" t="str">
            <v>not specified</v>
          </cell>
          <cell r="AB2374" t="str">
            <v>not specified</v>
          </cell>
          <cell r="AC2374" t="b">
            <v>0</v>
          </cell>
          <cell r="AD2374" t="str">
            <v>DTD</v>
          </cell>
          <cell r="AE2374">
            <v>7</v>
          </cell>
          <cell r="AG2374" t="str">
            <v>EUR</v>
          </cell>
          <cell r="AH2374" t="b">
            <v>0</v>
          </cell>
          <cell r="AJ2374" t="str">
            <v xml:space="preserve">Airfreight needs to be quoted as consol, where Lithium batteries are accepted as a consol. Quote Lithium check fee, if applicable. </v>
          </cell>
          <cell r="AK2374" t="str">
            <v>Incumbent</v>
          </cell>
          <cell r="AL2374" t="str">
            <v>EUR</v>
          </cell>
          <cell r="AM2374" t="str">
            <v>TLV</v>
          </cell>
          <cell r="AN2374">
            <v>0.16</v>
          </cell>
          <cell r="AO2374" t="str">
            <v>-</v>
          </cell>
          <cell r="AP2374">
            <v>24</v>
          </cell>
          <cell r="AQ2374">
            <v>0.15</v>
          </cell>
          <cell r="AR2374">
            <v>10.71</v>
          </cell>
          <cell r="AS2374">
            <v>0.01</v>
          </cell>
          <cell r="AT2374" t="str">
            <v>per shipment</v>
          </cell>
          <cell r="AU2374">
            <v>140</v>
          </cell>
          <cell r="AW2374" t="str">
            <v>EUR</v>
          </cell>
          <cell r="AX2374">
            <v>4.88</v>
          </cell>
          <cell r="AY2374">
            <v>120</v>
          </cell>
          <cell r="AZ2374" t="str">
            <v>LA</v>
          </cell>
          <cell r="BA2374" t="str">
            <v>JFK</v>
          </cell>
          <cell r="BB2374" t="str">
            <v>1,2,3,4,5,6,7</v>
          </cell>
          <cell r="BC2374">
            <v>14</v>
          </cell>
        </row>
        <row r="2375">
          <cell r="A2375">
            <v>1565</v>
          </cell>
          <cell r="B2375" t="str">
            <v>BG DI</v>
          </cell>
          <cell r="C2375" t="str">
            <v>EUROPE</v>
          </cell>
          <cell r="D2375" t="str">
            <v>IL</v>
          </cell>
          <cell r="E2375" t="str">
            <v>TLV</v>
          </cell>
          <cell r="F2375" t="str">
            <v>Nadav</v>
          </cell>
          <cell r="G2375" t="str">
            <v>TLV</v>
          </cell>
          <cell r="H2375" t="str">
            <v>LATAM</v>
          </cell>
          <cell r="I2375" t="str">
            <v>BR</v>
          </cell>
          <cell r="J2375" t="str">
            <v>GRU</v>
          </cell>
          <cell r="K2375" t="str">
            <v>GRU</v>
          </cell>
          <cell r="R2375">
            <v>5</v>
          </cell>
          <cell r="S2375">
            <v>425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166</v>
          </cell>
          <cell r="Y2375" t="str">
            <v>SL1</v>
          </cell>
          <cell r="Z2375" t="str">
            <v>DEF</v>
          </cell>
          <cell r="AA2375" t="str">
            <v>not specified</v>
          </cell>
          <cell r="AB2375" t="str">
            <v>not specified</v>
          </cell>
          <cell r="AC2375" t="b">
            <v>0</v>
          </cell>
          <cell r="AD2375" t="str">
            <v>DTD</v>
          </cell>
          <cell r="AE2375">
            <v>7</v>
          </cell>
          <cell r="AG2375" t="str">
            <v>EUR</v>
          </cell>
          <cell r="AH2375" t="b">
            <v>0</v>
          </cell>
          <cell r="AJ2375" t="str">
            <v xml:space="preserve">Airfreight needs to be quoted as consol, where Lithium batteries are accepted as a consol. Quote Lithium check fee, if applicable. </v>
          </cell>
          <cell r="AK2375" t="str">
            <v>Incumbent</v>
          </cell>
          <cell r="AL2375" t="str">
            <v>EUR</v>
          </cell>
          <cell r="AM2375" t="str">
            <v>TLV</v>
          </cell>
          <cell r="AN2375">
            <v>0.16</v>
          </cell>
          <cell r="AO2375" t="str">
            <v>-</v>
          </cell>
          <cell r="AP2375">
            <v>24</v>
          </cell>
          <cell r="AQ2375">
            <v>0.15</v>
          </cell>
          <cell r="AR2375">
            <v>10.71</v>
          </cell>
          <cell r="AS2375">
            <v>0.01</v>
          </cell>
          <cell r="AT2375" t="str">
            <v>per shipment</v>
          </cell>
          <cell r="AU2375">
            <v>140</v>
          </cell>
          <cell r="AW2375" t="str">
            <v>EUR</v>
          </cell>
          <cell r="AX2375">
            <v>3.8</v>
          </cell>
          <cell r="AY2375">
            <v>96</v>
          </cell>
          <cell r="AZ2375" t="str">
            <v>LX,LH</v>
          </cell>
          <cell r="BA2375" t="str">
            <v>ZRH/FRA</v>
          </cell>
          <cell r="BB2375" t="str">
            <v>1,2,3,4,5,6,7</v>
          </cell>
          <cell r="BC2375">
            <v>14</v>
          </cell>
        </row>
        <row r="2376">
          <cell r="A2376">
            <v>4419</v>
          </cell>
          <cell r="B2376" t="str">
            <v>BG DI</v>
          </cell>
          <cell r="C2376" t="str">
            <v>EUROPE</v>
          </cell>
          <cell r="D2376" t="str">
            <v>IL</v>
          </cell>
          <cell r="E2376" t="str">
            <v>TLV</v>
          </cell>
          <cell r="F2376" t="str">
            <v>Nadav</v>
          </cell>
          <cell r="G2376" t="str">
            <v>TLV</v>
          </cell>
          <cell r="H2376" t="str">
            <v>LATAM</v>
          </cell>
          <cell r="I2376" t="str">
            <v>BR</v>
          </cell>
          <cell r="J2376" t="str">
            <v>VCP</v>
          </cell>
          <cell r="K2376" t="str">
            <v>VCP</v>
          </cell>
          <cell r="R2376">
            <v>4</v>
          </cell>
          <cell r="S2376">
            <v>344</v>
          </cell>
          <cell r="T2376">
            <v>1</v>
          </cell>
          <cell r="U2376">
            <v>0</v>
          </cell>
          <cell r="V2376">
            <v>0</v>
          </cell>
          <cell r="W2376">
            <v>0</v>
          </cell>
          <cell r="X2376">
            <v>166</v>
          </cell>
          <cell r="Y2376" t="str">
            <v>SL1</v>
          </cell>
          <cell r="Z2376" t="str">
            <v>DEF</v>
          </cell>
          <cell r="AA2376" t="str">
            <v>not specified</v>
          </cell>
          <cell r="AB2376" t="str">
            <v>not specified</v>
          </cell>
          <cell r="AC2376" t="b">
            <v>0</v>
          </cell>
          <cell r="AD2376" t="str">
            <v>DTD</v>
          </cell>
          <cell r="AE2376">
            <v>7</v>
          </cell>
          <cell r="AG2376" t="str">
            <v>EUR</v>
          </cell>
          <cell r="AH2376" t="b">
            <v>0</v>
          </cell>
          <cell r="AJ2376" t="str">
            <v xml:space="preserve">Airfreight needs to be quoted as consol, where Lithium batteries are accepted as a consol. Quote Lithium check fee, if applicable. </v>
          </cell>
          <cell r="AK2376" t="str">
            <v>Incumbent</v>
          </cell>
          <cell r="AL2376" t="str">
            <v>EUR</v>
          </cell>
          <cell r="AM2376" t="str">
            <v>TLV</v>
          </cell>
          <cell r="AN2376">
            <v>0.16</v>
          </cell>
          <cell r="AO2376" t="str">
            <v>-</v>
          </cell>
          <cell r="AP2376">
            <v>24</v>
          </cell>
          <cell r="AQ2376">
            <v>0.15</v>
          </cell>
          <cell r="AR2376">
            <v>10.71</v>
          </cell>
          <cell r="AS2376">
            <v>0.01</v>
          </cell>
          <cell r="AT2376" t="str">
            <v>per shipment</v>
          </cell>
          <cell r="AU2376">
            <v>140</v>
          </cell>
          <cell r="AW2376" t="str">
            <v>EUR</v>
          </cell>
          <cell r="AX2376">
            <v>4.3499999999999996</v>
          </cell>
          <cell r="AY2376">
            <v>120</v>
          </cell>
          <cell r="AZ2376" t="str">
            <v>LH,LA</v>
          </cell>
          <cell r="BA2376" t="str">
            <v>FRA/JFK</v>
          </cell>
          <cell r="BB2376" t="str">
            <v>1,2,3,4,5,6,7</v>
          </cell>
          <cell r="BC2376">
            <v>7</v>
          </cell>
        </row>
        <row r="2377">
          <cell r="A2377">
            <v>678</v>
          </cell>
          <cell r="B2377" t="str">
            <v>BG DI</v>
          </cell>
          <cell r="C2377" t="str">
            <v>EUROPE</v>
          </cell>
          <cell r="D2377" t="str">
            <v>IL</v>
          </cell>
          <cell r="E2377" t="str">
            <v>TLV</v>
          </cell>
          <cell r="F2377" t="str">
            <v>Nadav</v>
          </cell>
          <cell r="G2377" t="str">
            <v>TLV</v>
          </cell>
          <cell r="H2377" t="str">
            <v>LATAM</v>
          </cell>
          <cell r="I2377" t="str">
            <v>CO</v>
          </cell>
          <cell r="J2377" t="str">
            <v>BOG</v>
          </cell>
          <cell r="K2377" t="str">
            <v>BOG</v>
          </cell>
          <cell r="R2377">
            <v>1</v>
          </cell>
          <cell r="S2377">
            <v>27</v>
          </cell>
          <cell r="T2377">
            <v>1</v>
          </cell>
          <cell r="U2377">
            <v>0</v>
          </cell>
          <cell r="V2377">
            <v>0</v>
          </cell>
          <cell r="W2377">
            <v>0</v>
          </cell>
          <cell r="X2377">
            <v>166</v>
          </cell>
          <cell r="Y2377" t="str">
            <v>SL1</v>
          </cell>
          <cell r="Z2377" t="str">
            <v>DEF</v>
          </cell>
          <cell r="AA2377" t="str">
            <v>not specified</v>
          </cell>
          <cell r="AB2377" t="str">
            <v>not specified</v>
          </cell>
          <cell r="AC2377" t="b">
            <v>0</v>
          </cell>
          <cell r="AD2377" t="str">
            <v>DTD</v>
          </cell>
          <cell r="AE2377">
            <v>7</v>
          </cell>
          <cell r="AG2377" t="str">
            <v>EUR</v>
          </cell>
          <cell r="AH2377" t="b">
            <v>0</v>
          </cell>
          <cell r="AJ2377" t="str">
            <v xml:space="preserve">Airfreight needs to be quoted as consol, where Lithium batteries are accepted as a consol. Quote Lithium check fee, if applicable. </v>
          </cell>
          <cell r="AK2377" t="str">
            <v>Incumbent</v>
          </cell>
          <cell r="AL2377" t="str">
            <v>EUR</v>
          </cell>
          <cell r="AM2377" t="str">
            <v>TLV</v>
          </cell>
          <cell r="AN2377">
            <v>0.16</v>
          </cell>
          <cell r="AO2377" t="str">
            <v>-</v>
          </cell>
          <cell r="AP2377">
            <v>24</v>
          </cell>
          <cell r="AQ2377">
            <v>0.15</v>
          </cell>
          <cell r="AR2377">
            <v>10.71</v>
          </cell>
          <cell r="AS2377">
            <v>0.01</v>
          </cell>
          <cell r="AT2377" t="str">
            <v>per shipment</v>
          </cell>
          <cell r="AU2377">
            <v>140</v>
          </cell>
          <cell r="AW2377" t="str">
            <v>EUR</v>
          </cell>
          <cell r="AX2377">
            <v>3.8</v>
          </cell>
          <cell r="AY2377">
            <v>72</v>
          </cell>
          <cell r="AZ2377" t="str">
            <v>AF,IB</v>
          </cell>
          <cell r="BA2377" t="str">
            <v>CDG/MAD</v>
          </cell>
          <cell r="BB2377" t="str">
            <v>1,2,3,4,5,6,7</v>
          </cell>
          <cell r="BC2377">
            <v>7</v>
          </cell>
        </row>
        <row r="2378">
          <cell r="A2378">
            <v>625</v>
          </cell>
          <cell r="B2378" t="str">
            <v>BG DI</v>
          </cell>
          <cell r="C2378" t="str">
            <v>EUROPE</v>
          </cell>
          <cell r="D2378" t="str">
            <v>IL</v>
          </cell>
          <cell r="E2378" t="str">
            <v>TLV</v>
          </cell>
          <cell r="F2378" t="str">
            <v>Nadav</v>
          </cell>
          <cell r="G2378" t="str">
            <v>TLV</v>
          </cell>
          <cell r="H2378" t="str">
            <v>MAIR</v>
          </cell>
          <cell r="I2378" t="str">
            <v>IN</v>
          </cell>
          <cell r="J2378" t="str">
            <v>BLR</v>
          </cell>
          <cell r="K2378" t="str">
            <v>BLR</v>
          </cell>
          <cell r="R2378">
            <v>1</v>
          </cell>
          <cell r="S2378">
            <v>26.5</v>
          </cell>
          <cell r="T2378">
            <v>1</v>
          </cell>
          <cell r="U2378">
            <v>0</v>
          </cell>
          <cell r="V2378">
            <v>0</v>
          </cell>
          <cell r="W2378">
            <v>0</v>
          </cell>
          <cell r="X2378">
            <v>166</v>
          </cell>
          <cell r="Y2378" t="str">
            <v>SL1</v>
          </cell>
          <cell r="Z2378" t="str">
            <v>DEF</v>
          </cell>
          <cell r="AA2378" t="str">
            <v>not specified</v>
          </cell>
          <cell r="AB2378" t="str">
            <v>not specified</v>
          </cell>
          <cell r="AC2378" t="b">
            <v>0</v>
          </cell>
          <cell r="AD2378" t="str">
            <v>DTD</v>
          </cell>
          <cell r="AE2378">
            <v>7</v>
          </cell>
          <cell r="AG2378" t="str">
            <v>EUR</v>
          </cell>
          <cell r="AH2378" t="b">
            <v>0</v>
          </cell>
          <cell r="AJ2378" t="str">
            <v xml:space="preserve">Airfreight needs to be quoted as consol, where Lithium batteries are accepted as a consol. Quote Lithium check fee, if applicable. </v>
          </cell>
          <cell r="AK2378" t="str">
            <v>Incumbent</v>
          </cell>
          <cell r="AL2378" t="str">
            <v>EUR</v>
          </cell>
          <cell r="AM2378" t="str">
            <v>TLV</v>
          </cell>
          <cell r="AN2378">
            <v>0.16</v>
          </cell>
          <cell r="AO2378" t="str">
            <v>-</v>
          </cell>
          <cell r="AP2378">
            <v>24</v>
          </cell>
          <cell r="AQ2378">
            <v>0.15</v>
          </cell>
          <cell r="AR2378">
            <v>10.71</v>
          </cell>
          <cell r="AS2378">
            <v>0.01</v>
          </cell>
          <cell r="AT2378" t="str">
            <v>per shipment</v>
          </cell>
          <cell r="AU2378">
            <v>140</v>
          </cell>
          <cell r="AW2378" t="str">
            <v>EUR</v>
          </cell>
          <cell r="AX2378">
            <v>3.4</v>
          </cell>
          <cell r="AY2378">
            <v>72</v>
          </cell>
          <cell r="AZ2378" t="str">
            <v>LH,BA</v>
          </cell>
          <cell r="BA2378" t="str">
            <v>FRA</v>
          </cell>
          <cell r="BB2378" t="str">
            <v>1,2,3,4,5,6,7</v>
          </cell>
          <cell r="BC2378">
            <v>7</v>
          </cell>
        </row>
        <row r="2379">
          <cell r="A2379">
            <v>1317</v>
          </cell>
          <cell r="B2379" t="str">
            <v>BG DI</v>
          </cell>
          <cell r="C2379" t="str">
            <v>EUROPE</v>
          </cell>
          <cell r="D2379" t="str">
            <v>IL</v>
          </cell>
          <cell r="E2379" t="str">
            <v>TLV</v>
          </cell>
          <cell r="F2379" t="str">
            <v>Nadav</v>
          </cell>
          <cell r="G2379" t="str">
            <v>TLV</v>
          </cell>
          <cell r="H2379" t="str">
            <v>MAIR</v>
          </cell>
          <cell r="I2379" t="str">
            <v>IN</v>
          </cell>
          <cell r="J2379" t="str">
            <v>DEL</v>
          </cell>
          <cell r="K2379" t="str">
            <v>DEL</v>
          </cell>
          <cell r="R2379">
            <v>1</v>
          </cell>
          <cell r="S2379">
            <v>4196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166</v>
          </cell>
          <cell r="Y2379" t="str">
            <v>SL1</v>
          </cell>
          <cell r="Z2379" t="str">
            <v>DEF</v>
          </cell>
          <cell r="AA2379" t="str">
            <v>not specified</v>
          </cell>
          <cell r="AB2379" t="str">
            <v>not specified</v>
          </cell>
          <cell r="AC2379" t="b">
            <v>0</v>
          </cell>
          <cell r="AD2379" t="str">
            <v>DTD</v>
          </cell>
          <cell r="AE2379">
            <v>7</v>
          </cell>
          <cell r="AG2379" t="str">
            <v>EUR</v>
          </cell>
          <cell r="AH2379" t="b">
            <v>0</v>
          </cell>
          <cell r="AJ2379" t="str">
            <v xml:space="preserve">Airfreight needs to be quoted as consol, where Lithium batteries are accepted as a consol. Quote Lithium check fee, if applicable. </v>
          </cell>
          <cell r="AK2379" t="str">
            <v>Incumbent</v>
          </cell>
          <cell r="AL2379" t="str">
            <v>EUR</v>
          </cell>
          <cell r="AM2379" t="str">
            <v>TLV</v>
          </cell>
          <cell r="AN2379">
            <v>0.16</v>
          </cell>
          <cell r="AO2379" t="str">
            <v>-</v>
          </cell>
          <cell r="AP2379">
            <v>24</v>
          </cell>
          <cell r="AQ2379">
            <v>0.15</v>
          </cell>
          <cell r="AR2379">
            <v>10.71</v>
          </cell>
          <cell r="AS2379">
            <v>0.01</v>
          </cell>
          <cell r="AT2379" t="str">
            <v>per shipment</v>
          </cell>
          <cell r="AU2379">
            <v>140</v>
          </cell>
          <cell r="AW2379" t="str">
            <v>EUR</v>
          </cell>
          <cell r="AX2379">
            <v>1.3</v>
          </cell>
          <cell r="AY2379">
            <v>48</v>
          </cell>
          <cell r="AZ2379" t="str">
            <v>LX,SU</v>
          </cell>
          <cell r="BA2379" t="str">
            <v>ZRH/SVO</v>
          </cell>
          <cell r="BB2379" t="str">
            <v>1,2,3,4,5,6,7</v>
          </cell>
          <cell r="BC2379">
            <v>14</v>
          </cell>
        </row>
        <row r="2380">
          <cell r="A2380">
            <v>2364</v>
          </cell>
          <cell r="B2380" t="str">
            <v>BG DI</v>
          </cell>
          <cell r="C2380" t="str">
            <v>EUROPE</v>
          </cell>
          <cell r="D2380" t="str">
            <v>IL</v>
          </cell>
          <cell r="E2380" t="str">
            <v>TLV</v>
          </cell>
          <cell r="F2380" t="str">
            <v>Nadav</v>
          </cell>
          <cell r="G2380" t="str">
            <v>TLV</v>
          </cell>
          <cell r="H2380" t="str">
            <v>MAIR</v>
          </cell>
          <cell r="I2380" t="str">
            <v>IN</v>
          </cell>
          <cell r="J2380" t="str">
            <v>MAA</v>
          </cell>
          <cell r="K2380" t="str">
            <v>MAA</v>
          </cell>
          <cell r="R2380">
            <v>1</v>
          </cell>
          <cell r="S2380">
            <v>5438</v>
          </cell>
          <cell r="T2380">
            <v>1</v>
          </cell>
          <cell r="U2380">
            <v>0</v>
          </cell>
          <cell r="V2380">
            <v>0</v>
          </cell>
          <cell r="W2380">
            <v>0</v>
          </cell>
          <cell r="X2380">
            <v>166</v>
          </cell>
          <cell r="Y2380" t="str">
            <v>SL1</v>
          </cell>
          <cell r="Z2380" t="str">
            <v>DEF</v>
          </cell>
          <cell r="AA2380" t="str">
            <v>not specified</v>
          </cell>
          <cell r="AB2380" t="str">
            <v>not specified</v>
          </cell>
          <cell r="AC2380" t="b">
            <v>0</v>
          </cell>
          <cell r="AD2380" t="str">
            <v>DTD</v>
          </cell>
          <cell r="AE2380">
            <v>7</v>
          </cell>
          <cell r="AG2380" t="str">
            <v>EUR</v>
          </cell>
          <cell r="AH2380" t="b">
            <v>0</v>
          </cell>
          <cell r="AJ2380" t="str">
            <v xml:space="preserve">Airfreight needs to be quoted as consol, where Lithium batteries are accepted as a consol. Quote Lithium check fee, if applicable. </v>
          </cell>
          <cell r="AK2380" t="str">
            <v>Incumbent</v>
          </cell>
          <cell r="AL2380" t="str">
            <v>EUR</v>
          </cell>
          <cell r="AM2380" t="str">
            <v>TLV</v>
          </cell>
          <cell r="AN2380">
            <v>0.16</v>
          </cell>
          <cell r="AO2380" t="str">
            <v>-</v>
          </cell>
          <cell r="AP2380">
            <v>24</v>
          </cell>
          <cell r="AQ2380">
            <v>0.15</v>
          </cell>
          <cell r="AR2380">
            <v>10.71</v>
          </cell>
          <cell r="AS2380">
            <v>0.01</v>
          </cell>
          <cell r="AT2380" t="str">
            <v>per shipment</v>
          </cell>
          <cell r="AU2380">
            <v>140</v>
          </cell>
          <cell r="AW2380" t="str">
            <v>EUR</v>
          </cell>
          <cell r="AX2380">
            <v>2.2999999999999998</v>
          </cell>
          <cell r="AY2380">
            <v>96</v>
          </cell>
          <cell r="AZ2380" t="str">
            <v>LH,BA</v>
          </cell>
          <cell r="BA2380" t="str">
            <v>FAR/LHR</v>
          </cell>
          <cell r="BB2380" t="str">
            <v>1,2,3,4,5,6,7</v>
          </cell>
          <cell r="BC2380">
            <v>14</v>
          </cell>
        </row>
        <row r="2381">
          <cell r="A2381">
            <v>454</v>
          </cell>
          <cell r="B2381" t="str">
            <v>BG DI</v>
          </cell>
          <cell r="C2381" t="str">
            <v>EUROPE</v>
          </cell>
          <cell r="D2381" t="str">
            <v>IL</v>
          </cell>
          <cell r="E2381" t="str">
            <v>TLV</v>
          </cell>
          <cell r="F2381" t="str">
            <v>Nadav</v>
          </cell>
          <cell r="G2381" t="str">
            <v>TLV</v>
          </cell>
          <cell r="H2381" t="str">
            <v>NORTH ASIA</v>
          </cell>
          <cell r="I2381" t="str">
            <v>CN</v>
          </cell>
          <cell r="J2381" t="str">
            <v>BJS</v>
          </cell>
          <cell r="K2381" t="str">
            <v>PEK</v>
          </cell>
          <cell r="R2381">
            <v>10</v>
          </cell>
          <cell r="S2381">
            <v>76129.5</v>
          </cell>
          <cell r="T2381">
            <v>0.8</v>
          </cell>
          <cell r="U2381">
            <v>0.2</v>
          </cell>
          <cell r="V2381">
            <v>0</v>
          </cell>
          <cell r="W2381">
            <v>0</v>
          </cell>
          <cell r="X2381">
            <v>166</v>
          </cell>
          <cell r="Y2381" t="str">
            <v>SL6</v>
          </cell>
          <cell r="Z2381" t="str">
            <v>CAO</v>
          </cell>
          <cell r="AA2381" t="str">
            <v>CAO</v>
          </cell>
          <cell r="AB2381" t="str">
            <v>MD</v>
          </cell>
          <cell r="AC2381" t="b">
            <v>0</v>
          </cell>
          <cell r="AD2381" t="str">
            <v>DTD</v>
          </cell>
          <cell r="AE2381" t="str">
            <v>not specified</v>
          </cell>
          <cell r="AG2381" t="str">
            <v>EUR</v>
          </cell>
          <cell r="AH2381" t="b">
            <v>0</v>
          </cell>
          <cell r="AJ2381" t="str">
            <v>Cargo which exceeds height of 160 cm</v>
          </cell>
          <cell r="AK2381" t="str">
            <v>Incumbent</v>
          </cell>
          <cell r="AL2381" t="str">
            <v>EUR</v>
          </cell>
          <cell r="AM2381" t="str">
            <v>TLV</v>
          </cell>
          <cell r="AN2381">
            <v>0.16</v>
          </cell>
          <cell r="AO2381" t="str">
            <v>-</v>
          </cell>
          <cell r="AP2381">
            <v>24</v>
          </cell>
          <cell r="AQ2381">
            <v>0.15</v>
          </cell>
          <cell r="AR2381">
            <v>10.71</v>
          </cell>
          <cell r="AS2381">
            <v>0.01</v>
          </cell>
          <cell r="AV2381" t="str">
            <v>Incumbent</v>
          </cell>
          <cell r="AW2381" t="str">
            <v>EUR</v>
          </cell>
          <cell r="AX2381">
            <v>0.91</v>
          </cell>
          <cell r="AY2381">
            <v>72</v>
          </cell>
          <cell r="AZ2381" t="str">
            <v>TK,7L</v>
          </cell>
          <cell r="BA2381" t="str">
            <v>IST/GYD</v>
          </cell>
          <cell r="BB2381" t="str">
            <v>2,4,6</v>
          </cell>
          <cell r="BC2381">
            <v>3</v>
          </cell>
        </row>
        <row r="2382">
          <cell r="A2382">
            <v>457</v>
          </cell>
          <cell r="B2382" t="str">
            <v>BG DI</v>
          </cell>
          <cell r="C2382" t="str">
            <v>EUROPE</v>
          </cell>
          <cell r="D2382" t="str">
            <v>IL</v>
          </cell>
          <cell r="E2382" t="str">
            <v>TLV</v>
          </cell>
          <cell r="F2382" t="str">
            <v>Nadav</v>
          </cell>
          <cell r="G2382" t="str">
            <v>TLV</v>
          </cell>
          <cell r="H2382" t="str">
            <v>NORTH ASIA</v>
          </cell>
          <cell r="I2382" t="str">
            <v>CN</v>
          </cell>
          <cell r="J2382" t="str">
            <v>BJS</v>
          </cell>
          <cell r="K2382" t="str">
            <v>PEK</v>
          </cell>
          <cell r="R2382">
            <v>21</v>
          </cell>
          <cell r="S2382">
            <v>59310.75</v>
          </cell>
          <cell r="T2382">
            <v>1</v>
          </cell>
          <cell r="U2382">
            <v>0</v>
          </cell>
          <cell r="V2382">
            <v>0</v>
          </cell>
          <cell r="W2382">
            <v>0</v>
          </cell>
          <cell r="X2382">
            <v>166</v>
          </cell>
          <cell r="Y2382" t="str">
            <v>SL1</v>
          </cell>
          <cell r="Z2382" t="str">
            <v>DEF</v>
          </cell>
          <cell r="AA2382" t="str">
            <v>not specified</v>
          </cell>
          <cell r="AB2382" t="str">
            <v>not specified</v>
          </cell>
          <cell r="AC2382" t="b">
            <v>0</v>
          </cell>
          <cell r="AD2382" t="str">
            <v>DTD</v>
          </cell>
          <cell r="AE2382">
            <v>7</v>
          </cell>
          <cell r="AG2382" t="str">
            <v>EUR</v>
          </cell>
          <cell r="AH2382" t="b">
            <v>0</v>
          </cell>
          <cell r="AJ2382" t="str">
            <v xml:space="preserve">Airfreight needs to be quoted as consol, where Lithium batteries are accepted as a consol. Quote Lithium check fee, if applicable. </v>
          </cell>
          <cell r="AK2382" t="str">
            <v>Incumbent</v>
          </cell>
          <cell r="AL2382" t="str">
            <v>EUR</v>
          </cell>
          <cell r="AM2382" t="str">
            <v>TLV</v>
          </cell>
          <cell r="AN2382">
            <v>0.16</v>
          </cell>
          <cell r="AO2382" t="str">
            <v>-</v>
          </cell>
          <cell r="AP2382">
            <v>24</v>
          </cell>
          <cell r="AQ2382">
            <v>0.15</v>
          </cell>
          <cell r="AR2382">
            <v>10.71</v>
          </cell>
          <cell r="AS2382">
            <v>0.01</v>
          </cell>
          <cell r="AT2382" t="str">
            <v>per shipment</v>
          </cell>
          <cell r="AU2382">
            <v>140</v>
          </cell>
          <cell r="AV2382" t="str">
            <v>Incumbent</v>
          </cell>
          <cell r="AW2382" t="str">
            <v>EUR</v>
          </cell>
          <cell r="AX2382">
            <v>0.82</v>
          </cell>
          <cell r="AY2382">
            <v>48</v>
          </cell>
          <cell r="AZ2382" t="str">
            <v>HU,7L</v>
          </cell>
          <cell r="BA2382" t="str">
            <v>DIRECT</v>
          </cell>
          <cell r="BB2382" t="str">
            <v>2,4,7</v>
          </cell>
          <cell r="BC2382">
            <v>3</v>
          </cell>
        </row>
        <row r="2383">
          <cell r="A2383">
            <v>997</v>
          </cell>
          <cell r="B2383" t="str">
            <v>BG DI</v>
          </cell>
          <cell r="C2383" t="str">
            <v>EUROPE</v>
          </cell>
          <cell r="D2383" t="str">
            <v>IL</v>
          </cell>
          <cell r="E2383" t="str">
            <v>TLV</v>
          </cell>
          <cell r="F2383" t="str">
            <v>Nadav</v>
          </cell>
          <cell r="G2383" t="str">
            <v>TLV</v>
          </cell>
          <cell r="H2383" t="str">
            <v>NORTH ASIA</v>
          </cell>
          <cell r="I2383" t="str">
            <v>CN</v>
          </cell>
          <cell r="J2383" t="str">
            <v>CAN</v>
          </cell>
          <cell r="K2383" t="str">
            <v>CAN</v>
          </cell>
          <cell r="R2383">
            <v>1</v>
          </cell>
          <cell r="S2383">
            <v>5770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166</v>
          </cell>
          <cell r="Y2383" t="str">
            <v>SL1</v>
          </cell>
          <cell r="Z2383" t="str">
            <v>DEF</v>
          </cell>
          <cell r="AA2383" t="str">
            <v>not specified</v>
          </cell>
          <cell r="AB2383" t="str">
            <v>not specified</v>
          </cell>
          <cell r="AC2383" t="b">
            <v>0</v>
          </cell>
          <cell r="AD2383" t="str">
            <v>DTD</v>
          </cell>
          <cell r="AE2383">
            <v>7</v>
          </cell>
          <cell r="AG2383" t="str">
            <v>EUR</v>
          </cell>
          <cell r="AH2383" t="b">
            <v>0</v>
          </cell>
          <cell r="AJ2383" t="str">
            <v xml:space="preserve">Airfreight needs to be quoted as consol, where Lithium batteries are accepted as a consol. Quote Lithium check fee, if applicable. </v>
          </cell>
          <cell r="AK2383" t="str">
            <v>Incumbent</v>
          </cell>
          <cell r="AL2383" t="str">
            <v>EUR</v>
          </cell>
          <cell r="AM2383" t="str">
            <v>TLV</v>
          </cell>
          <cell r="AN2383">
            <v>0.16</v>
          </cell>
          <cell r="AO2383" t="str">
            <v>-</v>
          </cell>
          <cell r="AP2383">
            <v>24</v>
          </cell>
          <cell r="AQ2383">
            <v>0.15</v>
          </cell>
          <cell r="AR2383">
            <v>10.71</v>
          </cell>
          <cell r="AS2383">
            <v>0.01</v>
          </cell>
          <cell r="AT2383" t="str">
            <v>per shipment</v>
          </cell>
          <cell r="AU2383">
            <v>140</v>
          </cell>
          <cell r="AW2383" t="str">
            <v>EUR</v>
          </cell>
          <cell r="AX2383">
            <v>1.4</v>
          </cell>
          <cell r="AY2383">
            <v>96</v>
          </cell>
          <cell r="AZ2383" t="str">
            <v>HU,7L</v>
          </cell>
          <cell r="BA2383" t="str">
            <v>PVG/GYD</v>
          </cell>
          <cell r="BB2383" t="str">
            <v>2,4,6</v>
          </cell>
          <cell r="BC2383">
            <v>3</v>
          </cell>
        </row>
        <row r="2384">
          <cell r="A2384">
            <v>998</v>
          </cell>
          <cell r="B2384" t="str">
            <v>BG DI</v>
          </cell>
          <cell r="C2384" t="str">
            <v>EUROPE</v>
          </cell>
          <cell r="D2384" t="str">
            <v>IL</v>
          </cell>
          <cell r="E2384" t="str">
            <v>TLV</v>
          </cell>
          <cell r="F2384" t="str">
            <v>Nadav</v>
          </cell>
          <cell r="G2384" t="str">
            <v>TLV</v>
          </cell>
          <cell r="H2384" t="str">
            <v>NORTH ASIA</v>
          </cell>
          <cell r="I2384" t="str">
            <v>CN</v>
          </cell>
          <cell r="J2384" t="str">
            <v>CAN</v>
          </cell>
          <cell r="K2384" t="str">
            <v>CAN</v>
          </cell>
          <cell r="R2384">
            <v>1</v>
          </cell>
          <cell r="S2384">
            <v>4291</v>
          </cell>
          <cell r="T2384">
            <v>1</v>
          </cell>
          <cell r="U2384">
            <v>0</v>
          </cell>
          <cell r="V2384">
            <v>0</v>
          </cell>
          <cell r="W2384">
            <v>0</v>
          </cell>
          <cell r="X2384">
            <v>166</v>
          </cell>
          <cell r="Y2384" t="str">
            <v>SL6</v>
          </cell>
          <cell r="Z2384" t="str">
            <v>CAO</v>
          </cell>
          <cell r="AA2384" t="str">
            <v>CAO</v>
          </cell>
          <cell r="AB2384" t="str">
            <v>MD</v>
          </cell>
          <cell r="AC2384" t="b">
            <v>0</v>
          </cell>
          <cell r="AD2384" t="str">
            <v>DTD</v>
          </cell>
          <cell r="AE2384" t="str">
            <v>not specified</v>
          </cell>
          <cell r="AG2384" t="str">
            <v>EUR</v>
          </cell>
          <cell r="AH2384" t="b">
            <v>0</v>
          </cell>
          <cell r="AJ2384" t="str">
            <v>Cargo which exceeds height of 160 cm</v>
          </cell>
          <cell r="AK2384" t="str">
            <v>Incumbent</v>
          </cell>
          <cell r="AL2384" t="str">
            <v>EUR</v>
          </cell>
          <cell r="AM2384" t="str">
            <v>TLV</v>
          </cell>
          <cell r="AN2384">
            <v>0.16</v>
          </cell>
          <cell r="AO2384" t="str">
            <v>-</v>
          </cell>
          <cell r="AP2384">
            <v>24</v>
          </cell>
          <cell r="AQ2384">
            <v>0.15</v>
          </cell>
          <cell r="AR2384">
            <v>10.71</v>
          </cell>
          <cell r="AS2384">
            <v>0.01</v>
          </cell>
          <cell r="AW2384" t="str">
            <v>EUR</v>
          </cell>
          <cell r="AX2384">
            <v>1.75</v>
          </cell>
          <cell r="AY2384">
            <v>96</v>
          </cell>
          <cell r="AZ2384" t="str">
            <v>TK</v>
          </cell>
          <cell r="BA2384" t="str">
            <v>IST</v>
          </cell>
          <cell r="BB2384" t="str">
            <v>2,4,6</v>
          </cell>
          <cell r="BC2384">
            <v>3</v>
          </cell>
        </row>
        <row r="2385">
          <cell r="A2385">
            <v>1731</v>
          </cell>
          <cell r="B2385" t="str">
            <v>BG DI</v>
          </cell>
          <cell r="C2385" t="str">
            <v>EUROPE</v>
          </cell>
          <cell r="D2385" t="str">
            <v>IL</v>
          </cell>
          <cell r="E2385" t="str">
            <v>TLV</v>
          </cell>
          <cell r="F2385" t="str">
            <v>Nadav</v>
          </cell>
          <cell r="G2385" t="str">
            <v>TLV</v>
          </cell>
          <cell r="H2385" t="str">
            <v>NORTH ASIA</v>
          </cell>
          <cell r="I2385" t="str">
            <v>CN</v>
          </cell>
          <cell r="J2385" t="str">
            <v>HFE</v>
          </cell>
          <cell r="K2385" t="str">
            <v>HFE</v>
          </cell>
          <cell r="R2385">
            <v>1</v>
          </cell>
          <cell r="S2385">
            <v>5190</v>
          </cell>
          <cell r="T2385">
            <v>1</v>
          </cell>
          <cell r="U2385">
            <v>0</v>
          </cell>
          <cell r="V2385">
            <v>0</v>
          </cell>
          <cell r="W2385">
            <v>0</v>
          </cell>
          <cell r="X2385">
            <v>166</v>
          </cell>
          <cell r="Y2385" t="str">
            <v>SL1</v>
          </cell>
          <cell r="Z2385" t="str">
            <v>DEF</v>
          </cell>
          <cell r="AA2385" t="str">
            <v>not specified</v>
          </cell>
          <cell r="AB2385" t="str">
            <v>not specified</v>
          </cell>
          <cell r="AC2385" t="b">
            <v>0</v>
          </cell>
          <cell r="AD2385" t="str">
            <v>DTD</v>
          </cell>
          <cell r="AE2385">
            <v>7</v>
          </cell>
          <cell r="AG2385" t="str">
            <v>EUR</v>
          </cell>
          <cell r="AH2385" t="b">
            <v>0</v>
          </cell>
          <cell r="AJ2385" t="str">
            <v xml:space="preserve">Airfreight needs to be quoted as consol, where Lithium batteries are accepted as a consol. Quote Lithium check fee, if applicable. </v>
          </cell>
          <cell r="AK2385" t="str">
            <v>Incumbent</v>
          </cell>
          <cell r="AL2385" t="str">
            <v>EUR</v>
          </cell>
          <cell r="AM2385" t="str">
            <v>TLV</v>
          </cell>
          <cell r="AN2385">
            <v>0.16</v>
          </cell>
          <cell r="AO2385" t="str">
            <v>-</v>
          </cell>
          <cell r="AP2385">
            <v>24</v>
          </cell>
          <cell r="AQ2385">
            <v>0.15</v>
          </cell>
          <cell r="AR2385">
            <v>10.71</v>
          </cell>
          <cell r="AS2385">
            <v>0.01</v>
          </cell>
          <cell r="AT2385" t="str">
            <v>per shipment</v>
          </cell>
          <cell r="AU2385">
            <v>140</v>
          </cell>
          <cell r="AW2385" t="str">
            <v>EUR</v>
          </cell>
          <cell r="AX2385">
            <v>2.4</v>
          </cell>
          <cell r="AY2385">
            <v>96</v>
          </cell>
          <cell r="AZ2385" t="str">
            <v>HU</v>
          </cell>
          <cell r="BA2385" t="str">
            <v>PVG</v>
          </cell>
          <cell r="BB2385" t="str">
            <v>2,4,6</v>
          </cell>
          <cell r="BC2385">
            <v>3</v>
          </cell>
        </row>
        <row r="2386">
          <cell r="A2386">
            <v>2153</v>
          </cell>
          <cell r="B2386" t="str">
            <v>BG DI</v>
          </cell>
          <cell r="C2386" t="str">
            <v>EUROPE</v>
          </cell>
          <cell r="D2386" t="str">
            <v>IL</v>
          </cell>
          <cell r="E2386" t="str">
            <v>TLV</v>
          </cell>
          <cell r="F2386" t="str">
            <v>Nadav</v>
          </cell>
          <cell r="G2386" t="str">
            <v>TLV</v>
          </cell>
          <cell r="H2386" t="str">
            <v>NORTH ASIA</v>
          </cell>
          <cell r="I2386" t="str">
            <v>CN</v>
          </cell>
          <cell r="J2386" t="str">
            <v>SHA</v>
          </cell>
          <cell r="K2386" t="str">
            <v>KHN</v>
          </cell>
          <cell r="R2386">
            <v>1</v>
          </cell>
          <cell r="S2386">
            <v>4306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166</v>
          </cell>
          <cell r="Y2386" t="str">
            <v>SL1</v>
          </cell>
          <cell r="Z2386" t="str">
            <v>DEF</v>
          </cell>
          <cell r="AA2386" t="str">
            <v>not specified</v>
          </cell>
          <cell r="AB2386" t="str">
            <v>not specified</v>
          </cell>
          <cell r="AC2386" t="b">
            <v>0</v>
          </cell>
          <cell r="AD2386" t="str">
            <v>DTD</v>
          </cell>
          <cell r="AE2386">
            <v>7</v>
          </cell>
          <cell r="AG2386" t="str">
            <v>EUR</v>
          </cell>
          <cell r="AH2386" t="b">
            <v>0</v>
          </cell>
          <cell r="AJ2386" t="str">
            <v xml:space="preserve">Airfreight needs to be quoted as consol, where Lithium batteries are accepted as a consol. Quote Lithium check fee, if applicable. </v>
          </cell>
          <cell r="AK2386" t="str">
            <v>Incumbent</v>
          </cell>
          <cell r="AL2386" t="str">
            <v>EUR</v>
          </cell>
          <cell r="AM2386" t="str">
            <v>TLV</v>
          </cell>
          <cell r="AN2386">
            <v>0.16</v>
          </cell>
          <cell r="AO2386" t="str">
            <v>-</v>
          </cell>
          <cell r="AP2386">
            <v>24</v>
          </cell>
          <cell r="AQ2386">
            <v>0.15</v>
          </cell>
          <cell r="AR2386">
            <v>10.71</v>
          </cell>
          <cell r="AS2386">
            <v>0.01</v>
          </cell>
          <cell r="AT2386" t="str">
            <v>per shipment</v>
          </cell>
          <cell r="AU2386">
            <v>140</v>
          </cell>
          <cell r="AW2386" t="str">
            <v>EUR</v>
          </cell>
          <cell r="AX2386">
            <v>0.93</v>
          </cell>
          <cell r="AY2386">
            <v>48</v>
          </cell>
          <cell r="AZ2386" t="str">
            <v>HU,7L</v>
          </cell>
          <cell r="BA2386" t="str">
            <v>DIRECT/GYD</v>
          </cell>
          <cell r="BB2386" t="str">
            <v>2,4,6</v>
          </cell>
          <cell r="BC2386">
            <v>3</v>
          </cell>
        </row>
        <row r="2387">
          <cell r="A2387">
            <v>3127</v>
          </cell>
          <cell r="B2387" t="str">
            <v>BG DI</v>
          </cell>
          <cell r="C2387" t="str">
            <v>EUROPE</v>
          </cell>
          <cell r="D2387" t="str">
            <v>IL</v>
          </cell>
          <cell r="E2387" t="str">
            <v>TLV</v>
          </cell>
          <cell r="F2387" t="str">
            <v>Nadav</v>
          </cell>
          <cell r="G2387" t="str">
            <v>TLV</v>
          </cell>
          <cell r="H2387" t="str">
            <v>NORTH ASIA</v>
          </cell>
          <cell r="I2387" t="str">
            <v>CN</v>
          </cell>
          <cell r="J2387" t="str">
            <v>SHA</v>
          </cell>
          <cell r="K2387" t="str">
            <v>PVG</v>
          </cell>
          <cell r="R2387">
            <v>3</v>
          </cell>
          <cell r="S2387">
            <v>20894.25</v>
          </cell>
          <cell r="T2387">
            <v>0.66666666666666663</v>
          </cell>
          <cell r="U2387">
            <v>0.33333333333333331</v>
          </cell>
          <cell r="V2387">
            <v>0</v>
          </cell>
          <cell r="W2387">
            <v>0</v>
          </cell>
          <cell r="X2387">
            <v>166</v>
          </cell>
          <cell r="Y2387" t="str">
            <v>SL1</v>
          </cell>
          <cell r="Z2387" t="str">
            <v>DEF</v>
          </cell>
          <cell r="AA2387" t="str">
            <v>not specified</v>
          </cell>
          <cell r="AB2387" t="str">
            <v>not specified</v>
          </cell>
          <cell r="AC2387" t="b">
            <v>0</v>
          </cell>
          <cell r="AD2387" t="str">
            <v>DTD</v>
          </cell>
          <cell r="AE2387">
            <v>7</v>
          </cell>
          <cell r="AG2387" t="str">
            <v>EUR</v>
          </cell>
          <cell r="AH2387" t="b">
            <v>0</v>
          </cell>
          <cell r="AJ2387" t="str">
            <v xml:space="preserve">Airfreight needs to be quoted as consol, where Lithium batteries are accepted as a consol. Quote Lithium check fee, if applicable. </v>
          </cell>
          <cell r="AK2387" t="str">
            <v>Incumbent</v>
          </cell>
          <cell r="AL2387" t="str">
            <v>EUR</v>
          </cell>
          <cell r="AM2387" t="str">
            <v>TLV</v>
          </cell>
          <cell r="AN2387">
            <v>0.16</v>
          </cell>
          <cell r="AO2387" t="str">
            <v>-</v>
          </cell>
          <cell r="AP2387">
            <v>24</v>
          </cell>
          <cell r="AQ2387">
            <v>0.15</v>
          </cell>
          <cell r="AR2387">
            <v>10.71</v>
          </cell>
          <cell r="AS2387">
            <v>0.01</v>
          </cell>
          <cell r="AT2387" t="str">
            <v>per shipment</v>
          </cell>
          <cell r="AU2387">
            <v>140</v>
          </cell>
          <cell r="AV2387" t="str">
            <v>Incumbent</v>
          </cell>
          <cell r="AW2387" t="str">
            <v>EUR</v>
          </cell>
          <cell r="AX2387">
            <v>0.93</v>
          </cell>
          <cell r="AY2387">
            <v>24</v>
          </cell>
          <cell r="AZ2387" t="str">
            <v>HU,7L</v>
          </cell>
          <cell r="BA2387" t="str">
            <v>DIRECT/GYD</v>
          </cell>
          <cell r="BB2387" t="str">
            <v>2,4,6</v>
          </cell>
          <cell r="BC2387">
            <v>3</v>
          </cell>
        </row>
        <row r="2388">
          <cell r="A2388">
            <v>3612</v>
          </cell>
          <cell r="B2388" t="str">
            <v>BG DI</v>
          </cell>
          <cell r="C2388" t="str">
            <v>EUROPE</v>
          </cell>
          <cell r="D2388" t="str">
            <v>IL</v>
          </cell>
          <cell r="E2388" t="str">
            <v>TLV</v>
          </cell>
          <cell r="F2388" t="str">
            <v>Nadav</v>
          </cell>
          <cell r="G2388" t="str">
            <v>TLV</v>
          </cell>
          <cell r="H2388" t="str">
            <v>NORTH ASIA</v>
          </cell>
          <cell r="I2388" t="str">
            <v>CN</v>
          </cell>
          <cell r="J2388" t="str">
            <v>SHE</v>
          </cell>
          <cell r="K2388" t="str">
            <v>SHE</v>
          </cell>
          <cell r="R2388">
            <v>10</v>
          </cell>
          <cell r="S2388">
            <v>1522.5</v>
          </cell>
          <cell r="T2388">
            <v>0.5</v>
          </cell>
          <cell r="U2388">
            <v>0.5</v>
          </cell>
          <cell r="V2388">
            <v>0</v>
          </cell>
          <cell r="W2388">
            <v>0</v>
          </cell>
          <cell r="X2388">
            <v>166</v>
          </cell>
          <cell r="Y2388" t="str">
            <v>SL1</v>
          </cell>
          <cell r="Z2388" t="str">
            <v>DEF</v>
          </cell>
          <cell r="AA2388" t="str">
            <v>not specified</v>
          </cell>
          <cell r="AB2388" t="str">
            <v>not specified</v>
          </cell>
          <cell r="AC2388" t="b">
            <v>0</v>
          </cell>
          <cell r="AD2388" t="str">
            <v>DTD</v>
          </cell>
          <cell r="AE2388">
            <v>7</v>
          </cell>
          <cell r="AG2388" t="str">
            <v>EUR</v>
          </cell>
          <cell r="AH2388" t="b">
            <v>0</v>
          </cell>
          <cell r="AJ2388" t="str">
            <v xml:space="preserve">Airfreight needs to be quoted as consol, where Lithium batteries are accepted as a consol. Quote Lithium check fee, if applicable. </v>
          </cell>
          <cell r="AK2388" t="str">
            <v>Incumbent</v>
          </cell>
          <cell r="AL2388" t="str">
            <v>EUR</v>
          </cell>
          <cell r="AM2388" t="str">
            <v>TLV</v>
          </cell>
          <cell r="AN2388">
            <v>0.16</v>
          </cell>
          <cell r="AO2388" t="str">
            <v>-</v>
          </cell>
          <cell r="AP2388">
            <v>24</v>
          </cell>
          <cell r="AQ2388">
            <v>0.15</v>
          </cell>
          <cell r="AR2388">
            <v>10.71</v>
          </cell>
          <cell r="AS2388">
            <v>0.01</v>
          </cell>
          <cell r="AT2388" t="str">
            <v>per shipment</v>
          </cell>
          <cell r="AU2388">
            <v>140</v>
          </cell>
          <cell r="AV2388" t="str">
            <v>Incumbent</v>
          </cell>
          <cell r="AW2388" t="str">
            <v>EUR</v>
          </cell>
          <cell r="AX2388">
            <v>2.9</v>
          </cell>
          <cell r="AY2388">
            <v>96</v>
          </cell>
          <cell r="AZ2388" t="str">
            <v>TG,CX</v>
          </cell>
          <cell r="BA2388" t="str">
            <v>BKK/HKG</v>
          </cell>
          <cell r="BB2388" t="str">
            <v>1,2,3,4,6,7</v>
          </cell>
          <cell r="BC2388">
            <v>6</v>
          </cell>
        </row>
        <row r="2389">
          <cell r="A2389">
            <v>1843</v>
          </cell>
          <cell r="B2389" t="str">
            <v>BG DI</v>
          </cell>
          <cell r="C2389" t="str">
            <v>EUROPE</v>
          </cell>
          <cell r="D2389" t="str">
            <v>IL</v>
          </cell>
          <cell r="E2389" t="str">
            <v>TLV</v>
          </cell>
          <cell r="F2389" t="str">
            <v>Nadav</v>
          </cell>
          <cell r="G2389" t="str">
            <v>TLV</v>
          </cell>
          <cell r="H2389" t="str">
            <v>NORTH ASIA</v>
          </cell>
          <cell r="I2389" t="str">
            <v>HK</v>
          </cell>
          <cell r="J2389" t="str">
            <v>HKG</v>
          </cell>
          <cell r="K2389" t="str">
            <v>HKG</v>
          </cell>
          <cell r="R2389">
            <v>3</v>
          </cell>
          <cell r="S2389">
            <v>176.5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166</v>
          </cell>
          <cell r="Y2389" t="str">
            <v>SL1</v>
          </cell>
          <cell r="Z2389" t="str">
            <v>DEF</v>
          </cell>
          <cell r="AA2389" t="str">
            <v>not specified</v>
          </cell>
          <cell r="AB2389" t="str">
            <v>not specified</v>
          </cell>
          <cell r="AC2389" t="b">
            <v>0</v>
          </cell>
          <cell r="AD2389" t="str">
            <v>DTD</v>
          </cell>
          <cell r="AE2389">
            <v>7</v>
          </cell>
          <cell r="AG2389" t="str">
            <v>EUR</v>
          </cell>
          <cell r="AH2389" t="b">
            <v>0</v>
          </cell>
          <cell r="AJ2389" t="str">
            <v xml:space="preserve">Airfreight needs to be quoted as consol, where Lithium batteries are accepted as a consol. Quote Lithium check fee, if applicable. </v>
          </cell>
          <cell r="AK2389" t="str">
            <v>Incumbent</v>
          </cell>
          <cell r="AL2389" t="str">
            <v>EUR</v>
          </cell>
          <cell r="AM2389" t="str">
            <v>TLV</v>
          </cell>
          <cell r="AN2389">
            <v>0.16</v>
          </cell>
          <cell r="AO2389" t="str">
            <v>-</v>
          </cell>
          <cell r="AP2389">
            <v>24</v>
          </cell>
          <cell r="AQ2389">
            <v>0.15</v>
          </cell>
          <cell r="AR2389">
            <v>10.71</v>
          </cell>
          <cell r="AS2389">
            <v>0.01</v>
          </cell>
          <cell r="AT2389" t="str">
            <v>per shipment</v>
          </cell>
          <cell r="AU2389">
            <v>140</v>
          </cell>
          <cell r="AW2389" t="str">
            <v>EUR</v>
          </cell>
          <cell r="AX2389">
            <v>1.4</v>
          </cell>
          <cell r="AY2389">
            <v>48</v>
          </cell>
          <cell r="AZ2389" t="str">
            <v>CX,LY</v>
          </cell>
          <cell r="BA2389" t="str">
            <v>DIRECT</v>
          </cell>
          <cell r="BB2389" t="str">
            <v>2,4,6,7</v>
          </cell>
          <cell r="BC2389">
            <v>4</v>
          </cell>
        </row>
        <row r="2390">
          <cell r="A2390">
            <v>2866</v>
          </cell>
          <cell r="B2390" t="str">
            <v>BG DI</v>
          </cell>
          <cell r="C2390" t="str">
            <v>EUROPE</v>
          </cell>
          <cell r="D2390" t="str">
            <v>IL</v>
          </cell>
          <cell r="E2390" t="str">
            <v>TLV</v>
          </cell>
          <cell r="F2390" t="str">
            <v>Nadav</v>
          </cell>
          <cell r="G2390" t="str">
            <v>TLV</v>
          </cell>
          <cell r="H2390" t="str">
            <v>NORTH ASIA</v>
          </cell>
          <cell r="I2390" t="str">
            <v>JP</v>
          </cell>
          <cell r="J2390" t="str">
            <v>OSA</v>
          </cell>
          <cell r="K2390" t="str">
            <v>OSA</v>
          </cell>
          <cell r="R2390">
            <v>1</v>
          </cell>
          <cell r="S2390">
            <v>7130</v>
          </cell>
          <cell r="T2390">
            <v>1</v>
          </cell>
          <cell r="U2390">
            <v>0</v>
          </cell>
          <cell r="V2390">
            <v>0</v>
          </cell>
          <cell r="W2390">
            <v>0</v>
          </cell>
          <cell r="X2390">
            <v>166</v>
          </cell>
          <cell r="Y2390" t="str">
            <v>SL6</v>
          </cell>
          <cell r="Z2390" t="str">
            <v>CAO</v>
          </cell>
          <cell r="AA2390" t="str">
            <v>CAO</v>
          </cell>
          <cell r="AB2390" t="str">
            <v>MD</v>
          </cell>
          <cell r="AC2390" t="b">
            <v>0</v>
          </cell>
          <cell r="AD2390" t="str">
            <v>DTD</v>
          </cell>
          <cell r="AE2390" t="str">
            <v>not specified</v>
          </cell>
          <cell r="AG2390" t="str">
            <v>EUR</v>
          </cell>
          <cell r="AH2390" t="b">
            <v>0</v>
          </cell>
          <cell r="AJ2390" t="str">
            <v>Cargo which exceeds height of 160 cm</v>
          </cell>
          <cell r="AK2390" t="str">
            <v>Incumbent</v>
          </cell>
          <cell r="AL2390" t="str">
            <v>EUR</v>
          </cell>
          <cell r="AM2390" t="str">
            <v>TLV</v>
          </cell>
          <cell r="AN2390">
            <v>0.16</v>
          </cell>
          <cell r="AO2390" t="str">
            <v>-</v>
          </cell>
          <cell r="AP2390">
            <v>24</v>
          </cell>
          <cell r="AQ2390">
            <v>0.15</v>
          </cell>
          <cell r="AR2390">
            <v>10.71</v>
          </cell>
          <cell r="AS2390">
            <v>0.01</v>
          </cell>
          <cell r="AW2390" t="str">
            <v>EUR</v>
          </cell>
          <cell r="AX2390">
            <v>1.5</v>
          </cell>
          <cell r="AY2390">
            <v>96</v>
          </cell>
          <cell r="AZ2390" t="str">
            <v>7L</v>
          </cell>
          <cell r="BA2390" t="str">
            <v>GYD</v>
          </cell>
          <cell r="BB2390" t="str">
            <v>2,5</v>
          </cell>
          <cell r="BC2390">
            <v>2</v>
          </cell>
        </row>
        <row r="2391">
          <cell r="A2391">
            <v>2870</v>
          </cell>
          <cell r="B2391" t="str">
            <v>BG DI</v>
          </cell>
          <cell r="C2391" t="str">
            <v>EUROPE</v>
          </cell>
          <cell r="D2391" t="str">
            <v>IL</v>
          </cell>
          <cell r="E2391" t="str">
            <v>TLV</v>
          </cell>
          <cell r="F2391" t="str">
            <v>Nadav</v>
          </cell>
          <cell r="G2391" t="str">
            <v>TLV</v>
          </cell>
          <cell r="H2391" t="str">
            <v>NORTH ASIA</v>
          </cell>
          <cell r="I2391" t="str">
            <v>JP</v>
          </cell>
          <cell r="J2391" t="str">
            <v>OSA</v>
          </cell>
          <cell r="K2391" t="str">
            <v>OSA</v>
          </cell>
          <cell r="R2391">
            <v>9</v>
          </cell>
          <cell r="S2391">
            <v>3973.5</v>
          </cell>
          <cell r="T2391">
            <v>1</v>
          </cell>
          <cell r="U2391">
            <v>0</v>
          </cell>
          <cell r="V2391">
            <v>0</v>
          </cell>
          <cell r="W2391">
            <v>0</v>
          </cell>
          <cell r="X2391">
            <v>166</v>
          </cell>
          <cell r="Y2391" t="str">
            <v>SL1</v>
          </cell>
          <cell r="Z2391" t="str">
            <v>DEF</v>
          </cell>
          <cell r="AA2391" t="str">
            <v>not specified</v>
          </cell>
          <cell r="AB2391" t="str">
            <v>not specified</v>
          </cell>
          <cell r="AC2391" t="b">
            <v>0</v>
          </cell>
          <cell r="AD2391" t="str">
            <v>DTD</v>
          </cell>
          <cell r="AE2391">
            <v>7</v>
          </cell>
          <cell r="AG2391" t="str">
            <v>EUR</v>
          </cell>
          <cell r="AH2391" t="b">
            <v>0</v>
          </cell>
          <cell r="AJ2391" t="str">
            <v xml:space="preserve">Airfreight needs to be quoted as consol, where Lithium batteries are accepted as a consol. Quote Lithium check fee, if applicable. </v>
          </cell>
          <cell r="AK2391" t="str">
            <v>Incumbent</v>
          </cell>
          <cell r="AL2391" t="str">
            <v>EUR</v>
          </cell>
          <cell r="AM2391" t="str">
            <v>TLV</v>
          </cell>
          <cell r="AN2391">
            <v>0.16</v>
          </cell>
          <cell r="AO2391" t="str">
            <v>-</v>
          </cell>
          <cell r="AP2391">
            <v>24</v>
          </cell>
          <cell r="AQ2391">
            <v>0.15</v>
          </cell>
          <cell r="AR2391">
            <v>10.71</v>
          </cell>
          <cell r="AS2391">
            <v>0.01</v>
          </cell>
          <cell r="AT2391" t="str">
            <v>per shipment</v>
          </cell>
          <cell r="AU2391">
            <v>140</v>
          </cell>
          <cell r="AW2391" t="str">
            <v>EUR</v>
          </cell>
          <cell r="AX2391">
            <v>1.4</v>
          </cell>
          <cell r="AY2391">
            <v>96</v>
          </cell>
          <cell r="AZ2391" t="str">
            <v>CX,KE</v>
          </cell>
          <cell r="BA2391" t="str">
            <v>HKG</v>
          </cell>
          <cell r="BB2391" t="str">
            <v>2,4,6,7</v>
          </cell>
          <cell r="BC2391">
            <v>4</v>
          </cell>
        </row>
        <row r="2392">
          <cell r="A2392">
            <v>4305</v>
          </cell>
          <cell r="B2392" t="str">
            <v>BG DI</v>
          </cell>
          <cell r="C2392" t="str">
            <v>EUROPE</v>
          </cell>
          <cell r="D2392" t="str">
            <v>IL</v>
          </cell>
          <cell r="E2392" t="str">
            <v>TLV</v>
          </cell>
          <cell r="F2392" t="str">
            <v>Nadav</v>
          </cell>
          <cell r="G2392" t="str">
            <v>TLV</v>
          </cell>
          <cell r="H2392" t="str">
            <v>NORTH ASIA</v>
          </cell>
          <cell r="I2392" t="str">
            <v>JP</v>
          </cell>
          <cell r="J2392" t="str">
            <v>TYO</v>
          </cell>
          <cell r="K2392" t="str">
            <v>TYO</v>
          </cell>
          <cell r="R2392">
            <v>5</v>
          </cell>
          <cell r="S2392">
            <v>21304.5</v>
          </cell>
          <cell r="T2392">
            <v>0.6</v>
          </cell>
          <cell r="U2392">
            <v>0.4</v>
          </cell>
          <cell r="V2392">
            <v>0</v>
          </cell>
          <cell r="W2392">
            <v>0</v>
          </cell>
          <cell r="X2392">
            <v>166</v>
          </cell>
          <cell r="Y2392" t="str">
            <v>SL6</v>
          </cell>
          <cell r="Z2392" t="str">
            <v>CAO</v>
          </cell>
          <cell r="AA2392" t="str">
            <v>CAO</v>
          </cell>
          <cell r="AB2392" t="str">
            <v>MD</v>
          </cell>
          <cell r="AC2392" t="b">
            <v>0</v>
          </cell>
          <cell r="AD2392" t="str">
            <v>DTD</v>
          </cell>
          <cell r="AE2392" t="str">
            <v>not specified</v>
          </cell>
          <cell r="AG2392" t="str">
            <v>EUR</v>
          </cell>
          <cell r="AH2392" t="b">
            <v>0</v>
          </cell>
          <cell r="AJ2392" t="str">
            <v>Cargo which exceeds height of 160 cm</v>
          </cell>
          <cell r="AK2392" t="str">
            <v>Incumbent</v>
          </cell>
          <cell r="AL2392" t="str">
            <v>EUR</v>
          </cell>
          <cell r="AM2392" t="str">
            <v>TLV</v>
          </cell>
          <cell r="AN2392">
            <v>0.16</v>
          </cell>
          <cell r="AO2392" t="str">
            <v>-</v>
          </cell>
          <cell r="AP2392">
            <v>24</v>
          </cell>
          <cell r="AQ2392">
            <v>0.15</v>
          </cell>
          <cell r="AR2392">
            <v>10.71</v>
          </cell>
          <cell r="AS2392">
            <v>0.01</v>
          </cell>
          <cell r="AW2392" t="str">
            <v>EUR</v>
          </cell>
          <cell r="AX2392">
            <v>1.5</v>
          </cell>
          <cell r="AY2392">
            <v>96</v>
          </cell>
          <cell r="AZ2392" t="str">
            <v>TK,7L</v>
          </cell>
          <cell r="BA2392" t="str">
            <v>IST/GYD</v>
          </cell>
          <cell r="BB2392" t="str">
            <v>2,4,6</v>
          </cell>
          <cell r="BC2392">
            <v>3</v>
          </cell>
        </row>
        <row r="2393">
          <cell r="A2393">
            <v>4306</v>
          </cell>
          <cell r="B2393" t="str">
            <v>BG DI</v>
          </cell>
          <cell r="C2393" t="str">
            <v>EUROPE</v>
          </cell>
          <cell r="D2393" t="str">
            <v>IL</v>
          </cell>
          <cell r="E2393" t="str">
            <v>TLV</v>
          </cell>
          <cell r="F2393" t="str">
            <v>Nadav</v>
          </cell>
          <cell r="G2393" t="str">
            <v>TLV</v>
          </cell>
          <cell r="H2393" t="str">
            <v>NORTH ASIA</v>
          </cell>
          <cell r="I2393" t="str">
            <v>JP</v>
          </cell>
          <cell r="J2393" t="str">
            <v>TYO</v>
          </cell>
          <cell r="K2393" t="str">
            <v>TYO</v>
          </cell>
          <cell r="R2393">
            <v>5</v>
          </cell>
          <cell r="S2393">
            <v>15798</v>
          </cell>
          <cell r="T2393">
            <v>0.8</v>
          </cell>
          <cell r="U2393">
            <v>0.2</v>
          </cell>
          <cell r="V2393">
            <v>0</v>
          </cell>
          <cell r="W2393">
            <v>0</v>
          </cell>
          <cell r="X2393">
            <v>166</v>
          </cell>
          <cell r="Y2393" t="str">
            <v>SL1</v>
          </cell>
          <cell r="Z2393" t="str">
            <v>DEF</v>
          </cell>
          <cell r="AA2393" t="str">
            <v>not specified</v>
          </cell>
          <cell r="AB2393" t="str">
            <v>not specified</v>
          </cell>
          <cell r="AC2393" t="b">
            <v>0</v>
          </cell>
          <cell r="AD2393" t="str">
            <v>DTD</v>
          </cell>
          <cell r="AE2393">
            <v>7</v>
          </cell>
          <cell r="AG2393" t="str">
            <v>EUR</v>
          </cell>
          <cell r="AH2393" t="b">
            <v>0</v>
          </cell>
          <cell r="AJ2393" t="str">
            <v xml:space="preserve">Airfreight needs to be quoted as consol, where Lithium batteries are accepted as a consol. Quote Lithium check fee, if applicable. </v>
          </cell>
          <cell r="AK2393" t="str">
            <v>Incumbent</v>
          </cell>
          <cell r="AL2393" t="str">
            <v>EUR</v>
          </cell>
          <cell r="AM2393" t="str">
            <v>TLV</v>
          </cell>
          <cell r="AN2393">
            <v>0.16</v>
          </cell>
          <cell r="AO2393" t="str">
            <v>-</v>
          </cell>
          <cell r="AP2393">
            <v>24</v>
          </cell>
          <cell r="AQ2393">
            <v>0.15</v>
          </cell>
          <cell r="AR2393">
            <v>10.71</v>
          </cell>
          <cell r="AS2393">
            <v>0.01</v>
          </cell>
          <cell r="AT2393" t="str">
            <v>per shipment</v>
          </cell>
          <cell r="AU2393">
            <v>140</v>
          </cell>
          <cell r="AW2393" t="str">
            <v>EUR</v>
          </cell>
          <cell r="AX2393">
            <v>1.2</v>
          </cell>
          <cell r="AY2393">
            <v>96</v>
          </cell>
          <cell r="AZ2393" t="str">
            <v>7L,SU</v>
          </cell>
          <cell r="BA2393" t="str">
            <v>GYD/SVO</v>
          </cell>
          <cell r="BB2393" t="str">
            <v>2,5</v>
          </cell>
          <cell r="BC2393">
            <v>2</v>
          </cell>
        </row>
        <row r="2394">
          <cell r="A2394">
            <v>1917</v>
          </cell>
          <cell r="B2394" t="str">
            <v>BG DI</v>
          </cell>
          <cell r="C2394" t="str">
            <v>EUROPE</v>
          </cell>
          <cell r="D2394" t="str">
            <v>IL</v>
          </cell>
          <cell r="E2394" t="str">
            <v>TLV</v>
          </cell>
          <cell r="F2394" t="str">
            <v>Nadav</v>
          </cell>
          <cell r="G2394" t="str">
            <v>TLV</v>
          </cell>
          <cell r="H2394" t="str">
            <v>NORTH ASIA</v>
          </cell>
          <cell r="I2394" t="str">
            <v>KR</v>
          </cell>
          <cell r="J2394" t="str">
            <v>SEL</v>
          </cell>
          <cell r="K2394" t="str">
            <v>ICN</v>
          </cell>
          <cell r="R2394">
            <v>2</v>
          </cell>
          <cell r="S2394">
            <v>4773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166</v>
          </cell>
          <cell r="Y2394" t="str">
            <v>SL1</v>
          </cell>
          <cell r="Z2394" t="str">
            <v>DEF</v>
          </cell>
          <cell r="AA2394" t="str">
            <v>not specified</v>
          </cell>
          <cell r="AB2394" t="str">
            <v>not specified</v>
          </cell>
          <cell r="AC2394" t="b">
            <v>0</v>
          </cell>
          <cell r="AD2394" t="str">
            <v>DTD</v>
          </cell>
          <cell r="AE2394">
            <v>7</v>
          </cell>
          <cell r="AG2394" t="str">
            <v>EUR</v>
          </cell>
          <cell r="AH2394" t="b">
            <v>0</v>
          </cell>
          <cell r="AJ2394" t="str">
            <v xml:space="preserve">Airfreight needs to be quoted as consol, where Lithium batteries are accepted as a consol. Quote Lithium check fee, if applicable. </v>
          </cell>
          <cell r="AK2394" t="str">
            <v>Incumbent</v>
          </cell>
          <cell r="AL2394" t="str">
            <v>EUR</v>
          </cell>
          <cell r="AM2394" t="str">
            <v>TLV</v>
          </cell>
          <cell r="AN2394">
            <v>0.16</v>
          </cell>
          <cell r="AO2394" t="str">
            <v>-</v>
          </cell>
          <cell r="AP2394">
            <v>24</v>
          </cell>
          <cell r="AQ2394">
            <v>0.15</v>
          </cell>
          <cell r="AR2394">
            <v>10.71</v>
          </cell>
          <cell r="AS2394">
            <v>0.01</v>
          </cell>
          <cell r="AT2394" t="str">
            <v>per shipment</v>
          </cell>
          <cell r="AU2394">
            <v>140</v>
          </cell>
          <cell r="AW2394" t="str">
            <v>EUR</v>
          </cell>
          <cell r="AX2394">
            <v>1.4</v>
          </cell>
          <cell r="AY2394">
            <v>72</v>
          </cell>
          <cell r="AZ2394" t="str">
            <v>KE,SU</v>
          </cell>
          <cell r="BA2394" t="str">
            <v>DIRECT/SVO</v>
          </cell>
          <cell r="BB2394" t="str">
            <v>2,4,6</v>
          </cell>
          <cell r="BC2394">
            <v>3</v>
          </cell>
        </row>
        <row r="2395">
          <cell r="A2395">
            <v>4251</v>
          </cell>
          <cell r="B2395" t="str">
            <v>BG DI</v>
          </cell>
          <cell r="C2395" t="str">
            <v>EUROPE</v>
          </cell>
          <cell r="D2395" t="str">
            <v>IL</v>
          </cell>
          <cell r="E2395" t="str">
            <v>TLV</v>
          </cell>
          <cell r="F2395" t="str">
            <v>Nadav</v>
          </cell>
          <cell r="G2395" t="str">
            <v>TLV</v>
          </cell>
          <cell r="H2395" t="str">
            <v>NORTH ASIA</v>
          </cell>
          <cell r="I2395" t="str">
            <v>TW</v>
          </cell>
          <cell r="J2395" t="str">
            <v>TPE</v>
          </cell>
          <cell r="K2395" t="str">
            <v>TPE</v>
          </cell>
          <cell r="R2395">
            <v>3</v>
          </cell>
          <cell r="S2395">
            <v>270</v>
          </cell>
          <cell r="T2395">
            <v>1</v>
          </cell>
          <cell r="U2395">
            <v>0</v>
          </cell>
          <cell r="V2395">
            <v>0</v>
          </cell>
          <cell r="W2395">
            <v>0</v>
          </cell>
          <cell r="X2395">
            <v>166</v>
          </cell>
          <cell r="Y2395" t="str">
            <v>SL1</v>
          </cell>
          <cell r="Z2395" t="str">
            <v>DEF</v>
          </cell>
          <cell r="AA2395" t="str">
            <v>not specified</v>
          </cell>
          <cell r="AB2395" t="str">
            <v>not specified</v>
          </cell>
          <cell r="AC2395" t="b">
            <v>0</v>
          </cell>
          <cell r="AD2395" t="str">
            <v>DTD</v>
          </cell>
          <cell r="AE2395">
            <v>7</v>
          </cell>
          <cell r="AG2395" t="str">
            <v>EUR</v>
          </cell>
          <cell r="AH2395" t="b">
            <v>0</v>
          </cell>
          <cell r="AJ2395" t="str">
            <v xml:space="preserve">Airfreight needs to be quoted as consol, where Lithium batteries are accepted as a consol. Quote Lithium check fee, if applicable. </v>
          </cell>
          <cell r="AK2395" t="str">
            <v>Incumbent</v>
          </cell>
          <cell r="AL2395" t="str">
            <v>EUR</v>
          </cell>
          <cell r="AM2395" t="str">
            <v>TLV</v>
          </cell>
          <cell r="AN2395">
            <v>0.16</v>
          </cell>
          <cell r="AO2395" t="str">
            <v>-</v>
          </cell>
          <cell r="AP2395">
            <v>24</v>
          </cell>
          <cell r="AQ2395">
            <v>0.15</v>
          </cell>
          <cell r="AR2395">
            <v>10.71</v>
          </cell>
          <cell r="AS2395">
            <v>0.01</v>
          </cell>
          <cell r="AT2395" t="str">
            <v>per shipment</v>
          </cell>
          <cell r="AU2395">
            <v>140</v>
          </cell>
          <cell r="AV2395" t="str">
            <v>Incumbent</v>
          </cell>
          <cell r="AW2395" t="str">
            <v>EUR</v>
          </cell>
          <cell r="AX2395">
            <v>1.2</v>
          </cell>
          <cell r="AY2395">
            <v>96</v>
          </cell>
          <cell r="AZ2395" t="str">
            <v>CX,HU</v>
          </cell>
          <cell r="BA2395" t="str">
            <v>HKG/PVG</v>
          </cell>
          <cell r="BB2395" t="str">
            <v>2,4,6,7</v>
          </cell>
          <cell r="BC2395">
            <v>4</v>
          </cell>
        </row>
        <row r="2396">
          <cell r="A2396">
            <v>2525</v>
          </cell>
          <cell r="B2396" t="str">
            <v>BG DI</v>
          </cell>
          <cell r="C2396" t="str">
            <v>EUROPE</v>
          </cell>
          <cell r="D2396" t="str">
            <v>IL</v>
          </cell>
          <cell r="E2396" t="str">
            <v>TLV</v>
          </cell>
          <cell r="F2396" t="str">
            <v>Nadav</v>
          </cell>
          <cell r="G2396" t="str">
            <v>TLV</v>
          </cell>
          <cell r="H2396" t="str">
            <v>SOUTH ASIA</v>
          </cell>
          <cell r="I2396" t="str">
            <v>AU</v>
          </cell>
          <cell r="J2396" t="str">
            <v>MEL</v>
          </cell>
          <cell r="K2396" t="str">
            <v>MEL</v>
          </cell>
          <cell r="R2396">
            <v>1</v>
          </cell>
          <cell r="S2396">
            <v>221.5</v>
          </cell>
          <cell r="T2396">
            <v>1</v>
          </cell>
          <cell r="U2396">
            <v>0</v>
          </cell>
          <cell r="V2396">
            <v>0</v>
          </cell>
          <cell r="W2396">
            <v>0</v>
          </cell>
          <cell r="X2396">
            <v>166</v>
          </cell>
          <cell r="Y2396" t="str">
            <v>SL1</v>
          </cell>
          <cell r="Z2396" t="str">
            <v>DEF</v>
          </cell>
          <cell r="AA2396" t="str">
            <v>not specified</v>
          </cell>
          <cell r="AB2396" t="str">
            <v>not specified</v>
          </cell>
          <cell r="AC2396" t="b">
            <v>0</v>
          </cell>
          <cell r="AD2396" t="str">
            <v>DTD</v>
          </cell>
          <cell r="AE2396">
            <v>7</v>
          </cell>
          <cell r="AG2396" t="str">
            <v>EUR</v>
          </cell>
          <cell r="AH2396" t="b">
            <v>0</v>
          </cell>
          <cell r="AJ2396" t="str">
            <v xml:space="preserve">Airfreight needs to be quoted as consol, where Lithium batteries are accepted as a consol. Quote Lithium check fee, if applicable. </v>
          </cell>
          <cell r="AK2396" t="str">
            <v>Incumbent</v>
          </cell>
          <cell r="AL2396" t="str">
            <v>EUR</v>
          </cell>
          <cell r="AM2396" t="str">
            <v>TLV</v>
          </cell>
          <cell r="AN2396">
            <v>0.16</v>
          </cell>
          <cell r="AO2396" t="str">
            <v>-</v>
          </cell>
          <cell r="AP2396">
            <v>24</v>
          </cell>
          <cell r="AQ2396">
            <v>0.15</v>
          </cell>
          <cell r="AR2396">
            <v>10.71</v>
          </cell>
          <cell r="AS2396">
            <v>0.01</v>
          </cell>
          <cell r="AT2396" t="str">
            <v>per shipment</v>
          </cell>
          <cell r="AU2396">
            <v>140</v>
          </cell>
          <cell r="AW2396" t="str">
            <v>EUR</v>
          </cell>
          <cell r="AX2396">
            <v>3.55</v>
          </cell>
          <cell r="AY2396">
            <v>96</v>
          </cell>
          <cell r="AZ2396" t="str">
            <v>TG,CX</v>
          </cell>
          <cell r="BA2396" t="str">
            <v>BKK/HKG</v>
          </cell>
          <cell r="BB2396" t="str">
            <v>1,2,3,4,5,7</v>
          </cell>
          <cell r="BC2396">
            <v>6</v>
          </cell>
        </row>
        <row r="2397">
          <cell r="A2397">
            <v>3986</v>
          </cell>
          <cell r="B2397" t="str">
            <v>BG DI</v>
          </cell>
          <cell r="C2397" t="str">
            <v>EUROPE</v>
          </cell>
          <cell r="D2397" t="str">
            <v>IL</v>
          </cell>
          <cell r="E2397" t="str">
            <v>TLV</v>
          </cell>
          <cell r="F2397" t="str">
            <v>Nadav</v>
          </cell>
          <cell r="G2397" t="str">
            <v>TLV</v>
          </cell>
          <cell r="H2397" t="str">
            <v>SOUTH ASIA</v>
          </cell>
          <cell r="I2397" t="str">
            <v>AU</v>
          </cell>
          <cell r="J2397" t="str">
            <v>SYD</v>
          </cell>
          <cell r="K2397" t="str">
            <v>SYD</v>
          </cell>
          <cell r="R2397">
            <v>2</v>
          </cell>
          <cell r="S2397">
            <v>7044</v>
          </cell>
          <cell r="T2397">
            <v>1</v>
          </cell>
          <cell r="U2397">
            <v>0</v>
          </cell>
          <cell r="V2397">
            <v>0</v>
          </cell>
          <cell r="W2397">
            <v>0</v>
          </cell>
          <cell r="X2397">
            <v>166</v>
          </cell>
          <cell r="Y2397" t="str">
            <v>SL1</v>
          </cell>
          <cell r="Z2397" t="str">
            <v>DEF</v>
          </cell>
          <cell r="AA2397" t="str">
            <v>not specified</v>
          </cell>
          <cell r="AB2397" t="str">
            <v>not specified</v>
          </cell>
          <cell r="AC2397" t="b">
            <v>0</v>
          </cell>
          <cell r="AD2397" t="str">
            <v>DTD</v>
          </cell>
          <cell r="AE2397">
            <v>7</v>
          </cell>
          <cell r="AG2397" t="str">
            <v>EUR</v>
          </cell>
          <cell r="AH2397" t="b">
            <v>0</v>
          </cell>
          <cell r="AJ2397" t="str">
            <v xml:space="preserve">Airfreight needs to be quoted as consol, where Lithium batteries are accepted as a consol. Quote Lithium check fee, if applicable. </v>
          </cell>
          <cell r="AK2397" t="str">
            <v>Incumbent</v>
          </cell>
          <cell r="AL2397" t="str">
            <v>EUR</v>
          </cell>
          <cell r="AM2397" t="str">
            <v>TLV</v>
          </cell>
          <cell r="AN2397">
            <v>0.16</v>
          </cell>
          <cell r="AO2397" t="str">
            <v>-</v>
          </cell>
          <cell r="AP2397">
            <v>24</v>
          </cell>
          <cell r="AQ2397">
            <v>0.15</v>
          </cell>
          <cell r="AR2397">
            <v>10.71</v>
          </cell>
          <cell r="AS2397">
            <v>0.01</v>
          </cell>
          <cell r="AT2397" t="str">
            <v>per shipment</v>
          </cell>
          <cell r="AU2397">
            <v>140</v>
          </cell>
          <cell r="AV2397" t="str">
            <v>Incumbent</v>
          </cell>
          <cell r="AW2397" t="str">
            <v>EUR</v>
          </cell>
          <cell r="AX2397">
            <v>2.95</v>
          </cell>
          <cell r="AY2397">
            <v>120</v>
          </cell>
          <cell r="AZ2397" t="str">
            <v>TG,CX</v>
          </cell>
          <cell r="BA2397" t="str">
            <v>BKK/HKG</v>
          </cell>
          <cell r="BB2397" t="str">
            <v>1,2,3,4,6</v>
          </cell>
          <cell r="BC2397">
            <v>6</v>
          </cell>
        </row>
        <row r="2398">
          <cell r="A2398">
            <v>41</v>
          </cell>
          <cell r="B2398" t="str">
            <v>BG DI</v>
          </cell>
          <cell r="C2398" t="str">
            <v>EUROPE</v>
          </cell>
          <cell r="D2398" t="str">
            <v>IL</v>
          </cell>
          <cell r="E2398" t="str">
            <v>TLV</v>
          </cell>
          <cell r="F2398" t="str">
            <v>Nadav</v>
          </cell>
          <cell r="G2398" t="str">
            <v>TLV</v>
          </cell>
          <cell r="H2398" t="str">
            <v>SOUTH ASIA</v>
          </cell>
          <cell r="I2398" t="str">
            <v>NZ</v>
          </cell>
          <cell r="J2398" t="str">
            <v>AKL</v>
          </cell>
          <cell r="K2398" t="str">
            <v>AKL</v>
          </cell>
          <cell r="R2398">
            <v>1</v>
          </cell>
          <cell r="S2398">
            <v>114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166</v>
          </cell>
          <cell r="Y2398" t="str">
            <v>SL1</v>
          </cell>
          <cell r="Z2398" t="str">
            <v>DEF</v>
          </cell>
          <cell r="AA2398" t="str">
            <v>not specified</v>
          </cell>
          <cell r="AB2398" t="str">
            <v>not specified</v>
          </cell>
          <cell r="AC2398" t="b">
            <v>0</v>
          </cell>
          <cell r="AD2398" t="str">
            <v>DTD</v>
          </cell>
          <cell r="AE2398">
            <v>7</v>
          </cell>
          <cell r="AG2398" t="str">
            <v>EUR</v>
          </cell>
          <cell r="AH2398" t="b">
            <v>0</v>
          </cell>
          <cell r="AJ2398" t="str">
            <v xml:space="preserve">Airfreight needs to be quoted as consol, where Lithium batteries are accepted as a consol. Quote Lithium check fee, if applicable. </v>
          </cell>
          <cell r="AK2398" t="str">
            <v>Incumbent</v>
          </cell>
          <cell r="AL2398" t="str">
            <v>EUR</v>
          </cell>
          <cell r="AM2398" t="str">
            <v>TLV</v>
          </cell>
          <cell r="AN2398">
            <v>0.16</v>
          </cell>
          <cell r="AO2398" t="str">
            <v>-</v>
          </cell>
          <cell r="AP2398">
            <v>24</v>
          </cell>
          <cell r="AQ2398">
            <v>0.15</v>
          </cell>
          <cell r="AR2398">
            <v>10.71</v>
          </cell>
          <cell r="AS2398">
            <v>0.01</v>
          </cell>
          <cell r="AT2398" t="str">
            <v>per shipment</v>
          </cell>
          <cell r="AU2398">
            <v>140</v>
          </cell>
          <cell r="AW2398" t="str">
            <v>EUR</v>
          </cell>
          <cell r="AX2398">
            <v>3.6</v>
          </cell>
          <cell r="AY2398">
            <v>72</v>
          </cell>
          <cell r="AZ2398" t="str">
            <v>CX,TG</v>
          </cell>
          <cell r="BA2398" t="str">
            <v>HKG/BKK</v>
          </cell>
          <cell r="BB2398" t="str">
            <v>2,4,6,7</v>
          </cell>
          <cell r="BC2398">
            <v>4</v>
          </cell>
        </row>
        <row r="2399">
          <cell r="A2399">
            <v>3705</v>
          </cell>
          <cell r="B2399" t="str">
            <v>BG DI</v>
          </cell>
          <cell r="C2399" t="str">
            <v>EUROPE</v>
          </cell>
          <cell r="D2399" t="str">
            <v>IL</v>
          </cell>
          <cell r="E2399" t="str">
            <v>TLV</v>
          </cell>
          <cell r="F2399" t="str">
            <v>Nadav</v>
          </cell>
          <cell r="G2399" t="str">
            <v>TLV</v>
          </cell>
          <cell r="H2399" t="str">
            <v>SOUTH ASIA</v>
          </cell>
          <cell r="I2399" t="str">
            <v>SG</v>
          </cell>
          <cell r="J2399" t="str">
            <v>SIN</v>
          </cell>
          <cell r="K2399" t="str">
            <v>SIN</v>
          </cell>
          <cell r="R2399">
            <v>24</v>
          </cell>
          <cell r="S2399">
            <v>2695.5</v>
          </cell>
          <cell r="T2399">
            <v>0.95833333333333337</v>
          </cell>
          <cell r="U2399">
            <v>4.1666666666666664E-2</v>
          </cell>
          <cell r="V2399">
            <v>0</v>
          </cell>
          <cell r="W2399">
            <v>0</v>
          </cell>
          <cell r="X2399">
            <v>166</v>
          </cell>
          <cell r="Y2399" t="str">
            <v>SL1</v>
          </cell>
          <cell r="Z2399" t="str">
            <v>DEF</v>
          </cell>
          <cell r="AA2399" t="str">
            <v>not specified</v>
          </cell>
          <cell r="AB2399" t="str">
            <v>not specified</v>
          </cell>
          <cell r="AC2399" t="b">
            <v>0</v>
          </cell>
          <cell r="AD2399" t="str">
            <v>DTD</v>
          </cell>
          <cell r="AE2399">
            <v>7</v>
          </cell>
          <cell r="AG2399" t="str">
            <v>EUR</v>
          </cell>
          <cell r="AH2399" t="b">
            <v>0</v>
          </cell>
          <cell r="AJ2399" t="str">
            <v xml:space="preserve">Airfreight needs to be quoted as consol, where Lithium batteries are accepted as a consol. Quote Lithium check fee, if applicable. </v>
          </cell>
          <cell r="AK2399" t="str">
            <v>Incumbent</v>
          </cell>
          <cell r="AL2399" t="str">
            <v>EUR</v>
          </cell>
          <cell r="AM2399" t="str">
            <v>TLV</v>
          </cell>
          <cell r="AN2399">
            <v>0.16</v>
          </cell>
          <cell r="AO2399" t="str">
            <v>-</v>
          </cell>
          <cell r="AP2399">
            <v>24</v>
          </cell>
          <cell r="AQ2399">
            <v>0.15</v>
          </cell>
          <cell r="AR2399">
            <v>10.71</v>
          </cell>
          <cell r="AS2399">
            <v>0.01</v>
          </cell>
          <cell r="AT2399" t="str">
            <v>per shipment</v>
          </cell>
          <cell r="AU2399">
            <v>140</v>
          </cell>
          <cell r="AV2399" t="str">
            <v>Incumbent</v>
          </cell>
          <cell r="AW2399" t="str">
            <v>EUR</v>
          </cell>
          <cell r="AX2399">
            <v>1.51</v>
          </cell>
          <cell r="AY2399">
            <v>72</v>
          </cell>
          <cell r="AZ2399" t="str">
            <v>LX,7L</v>
          </cell>
          <cell r="BA2399" t="str">
            <v>ZRH/GYD</v>
          </cell>
          <cell r="BB2399" t="str">
            <v>1,2,3,4,5,6,7</v>
          </cell>
          <cell r="BC2399">
            <v>14</v>
          </cell>
        </row>
        <row r="2400">
          <cell r="A2400">
            <v>528</v>
          </cell>
          <cell r="B2400" t="str">
            <v>BG DI</v>
          </cell>
          <cell r="C2400" t="str">
            <v>EUROPE</v>
          </cell>
          <cell r="D2400" t="str">
            <v>IL</v>
          </cell>
          <cell r="E2400" t="str">
            <v>TLV</v>
          </cell>
          <cell r="F2400" t="str">
            <v>Nadav</v>
          </cell>
          <cell r="G2400" t="str">
            <v>TLV</v>
          </cell>
          <cell r="H2400" t="str">
            <v>SOUTH ASIA</v>
          </cell>
          <cell r="I2400" t="str">
            <v>TH</v>
          </cell>
          <cell r="J2400" t="str">
            <v>BKK</v>
          </cell>
          <cell r="K2400" t="str">
            <v>BKK</v>
          </cell>
          <cell r="R2400">
            <v>1</v>
          </cell>
          <cell r="S2400">
            <v>6913</v>
          </cell>
          <cell r="T2400">
            <v>1</v>
          </cell>
          <cell r="U2400">
            <v>0</v>
          </cell>
          <cell r="V2400">
            <v>0</v>
          </cell>
          <cell r="W2400">
            <v>0</v>
          </cell>
          <cell r="X2400">
            <v>166</v>
          </cell>
          <cell r="Y2400" t="str">
            <v>SL1</v>
          </cell>
          <cell r="Z2400" t="str">
            <v>DEF</v>
          </cell>
          <cell r="AA2400" t="str">
            <v>not specified</v>
          </cell>
          <cell r="AB2400" t="str">
            <v>not specified</v>
          </cell>
          <cell r="AC2400" t="b">
            <v>0</v>
          </cell>
          <cell r="AD2400" t="str">
            <v>DTD</v>
          </cell>
          <cell r="AE2400">
            <v>7</v>
          </cell>
          <cell r="AG2400" t="str">
            <v>EUR</v>
          </cell>
          <cell r="AH2400" t="b">
            <v>0</v>
          </cell>
          <cell r="AJ2400" t="str">
            <v xml:space="preserve">Airfreight needs to be quoted as consol, where Lithium batteries are accepted as a consol. Quote Lithium check fee, if applicable. </v>
          </cell>
          <cell r="AK2400" t="str">
            <v>Incumbent</v>
          </cell>
          <cell r="AL2400" t="str">
            <v>EUR</v>
          </cell>
          <cell r="AM2400" t="str">
            <v>TLV</v>
          </cell>
          <cell r="AN2400">
            <v>0.16</v>
          </cell>
          <cell r="AO2400" t="str">
            <v>-</v>
          </cell>
          <cell r="AP2400">
            <v>24</v>
          </cell>
          <cell r="AQ2400">
            <v>0.15</v>
          </cell>
          <cell r="AR2400">
            <v>10.71</v>
          </cell>
          <cell r="AS2400">
            <v>0.01</v>
          </cell>
          <cell r="AT2400" t="str">
            <v>per shipment</v>
          </cell>
          <cell r="AU2400">
            <v>140</v>
          </cell>
          <cell r="AW2400" t="str">
            <v>EUR</v>
          </cell>
          <cell r="AX2400">
            <v>1.1499999999999999</v>
          </cell>
          <cell r="AY2400">
            <v>72</v>
          </cell>
          <cell r="AZ2400" t="str">
            <v>LY,CX</v>
          </cell>
          <cell r="BA2400" t="str">
            <v>DIRECT/HKG</v>
          </cell>
          <cell r="BB2400" t="str">
            <v>1,2,3,4,6,7</v>
          </cell>
          <cell r="BC2400">
            <v>5</v>
          </cell>
        </row>
        <row r="2401">
          <cell r="A2401">
            <v>531</v>
          </cell>
          <cell r="B2401" t="str">
            <v>BG DI</v>
          </cell>
          <cell r="C2401" t="str">
            <v>EUROPE</v>
          </cell>
          <cell r="D2401" t="str">
            <v>IL</v>
          </cell>
          <cell r="E2401" t="str">
            <v>TLV</v>
          </cell>
          <cell r="F2401" t="str">
            <v>Nadav</v>
          </cell>
          <cell r="G2401" t="str">
            <v>TLV</v>
          </cell>
          <cell r="H2401" t="str">
            <v>SOUTH ASIA</v>
          </cell>
          <cell r="I2401" t="str">
            <v>TH</v>
          </cell>
          <cell r="J2401" t="str">
            <v>BKK</v>
          </cell>
          <cell r="K2401" t="str">
            <v>BKK</v>
          </cell>
          <cell r="R2401">
            <v>1</v>
          </cell>
          <cell r="S2401">
            <v>5584</v>
          </cell>
          <cell r="T2401">
            <v>1</v>
          </cell>
          <cell r="U2401">
            <v>0</v>
          </cell>
          <cell r="V2401">
            <v>0</v>
          </cell>
          <cell r="W2401">
            <v>0</v>
          </cell>
          <cell r="X2401">
            <v>166</v>
          </cell>
          <cell r="Y2401" t="str">
            <v>SL6</v>
          </cell>
          <cell r="Z2401" t="str">
            <v>CAO</v>
          </cell>
          <cell r="AA2401" t="str">
            <v>CAO</v>
          </cell>
          <cell r="AB2401" t="str">
            <v>MD</v>
          </cell>
          <cell r="AC2401" t="b">
            <v>0</v>
          </cell>
          <cell r="AD2401" t="str">
            <v>DTD</v>
          </cell>
          <cell r="AE2401" t="str">
            <v>not specified</v>
          </cell>
          <cell r="AG2401" t="str">
            <v>EUR</v>
          </cell>
          <cell r="AH2401" t="b">
            <v>0</v>
          </cell>
          <cell r="AJ2401" t="str">
            <v>Cargo which exceeds height of 160 cm</v>
          </cell>
          <cell r="AK2401" t="str">
            <v>Incumbent</v>
          </cell>
          <cell r="AL2401" t="str">
            <v>EUR</v>
          </cell>
          <cell r="AM2401" t="str">
            <v>TLV</v>
          </cell>
          <cell r="AN2401">
            <v>0.16</v>
          </cell>
          <cell r="AO2401" t="str">
            <v>-</v>
          </cell>
          <cell r="AP2401">
            <v>24</v>
          </cell>
          <cell r="AQ2401">
            <v>0.15</v>
          </cell>
          <cell r="AR2401">
            <v>10.71</v>
          </cell>
          <cell r="AS2401">
            <v>0.01</v>
          </cell>
          <cell r="AW2401" t="str">
            <v>EUR</v>
          </cell>
          <cell r="AX2401">
            <v>1.75</v>
          </cell>
          <cell r="AY2401">
            <v>96</v>
          </cell>
          <cell r="AZ2401" t="str">
            <v>7L</v>
          </cell>
          <cell r="BA2401" t="str">
            <v>GYD</v>
          </cell>
          <cell r="BB2401" t="str">
            <v>2,5</v>
          </cell>
          <cell r="BC2401">
            <v>2</v>
          </cell>
        </row>
        <row r="2402">
          <cell r="A2402">
            <v>4547</v>
          </cell>
          <cell r="B2402" t="str">
            <v>UNALLOCATED</v>
          </cell>
          <cell r="C2402" t="str">
            <v>EUROPE</v>
          </cell>
          <cell r="D2402" t="str">
            <v>IT</v>
          </cell>
          <cell r="E2402" t="str">
            <v>MIL</v>
          </cell>
          <cell r="F2402" t="str">
            <v>no response</v>
          </cell>
          <cell r="G2402" t="str">
            <v>BLQ</v>
          </cell>
          <cell r="H2402" t="str">
            <v>AMERICAS</v>
          </cell>
          <cell r="I2402" t="str">
            <v>CA</v>
          </cell>
          <cell r="J2402" t="str">
            <v>YYZ</v>
          </cell>
          <cell r="K2402" t="str">
            <v>YYZ</v>
          </cell>
          <cell r="R2402">
            <v>2</v>
          </cell>
          <cell r="S2402">
            <v>5047</v>
          </cell>
          <cell r="T2402">
            <v>0</v>
          </cell>
          <cell r="U2402">
            <v>1</v>
          </cell>
          <cell r="V2402">
            <v>0</v>
          </cell>
          <cell r="W2402">
            <v>0</v>
          </cell>
          <cell r="X2402">
            <v>166</v>
          </cell>
          <cell r="Y2402" t="str">
            <v>SL2</v>
          </cell>
          <cell r="Z2402" t="str">
            <v>B2B</v>
          </cell>
          <cell r="AA2402" t="str">
            <v>not specified</v>
          </cell>
          <cell r="AB2402" t="str">
            <v>not specified</v>
          </cell>
          <cell r="AC2402" t="b">
            <v>0</v>
          </cell>
          <cell r="AD2402" t="str">
            <v>DTD</v>
          </cell>
          <cell r="AE2402">
            <v>5</v>
          </cell>
          <cell r="AG2402" t="str">
            <v>EUR</v>
          </cell>
          <cell r="AH2402" t="b">
            <v>0</v>
          </cell>
          <cell r="AL2402" t="str">
            <v>EUR</v>
          </cell>
          <cell r="AM2402" t="str">
            <v>BLQ</v>
          </cell>
          <cell r="AN2402">
            <v>0.12</v>
          </cell>
          <cell r="AO2402" t="str">
            <v>-</v>
          </cell>
          <cell r="AP2402">
            <v>24</v>
          </cell>
          <cell r="AQ2402">
            <v>0.09</v>
          </cell>
          <cell r="AR2402">
            <v>30</v>
          </cell>
          <cell r="AS2402">
            <v>0.04</v>
          </cell>
          <cell r="AW2402" t="str">
            <v>EUR</v>
          </cell>
          <cell r="AX2402">
            <v>2.9</v>
          </cell>
          <cell r="AY2402">
            <v>48</v>
          </cell>
          <cell r="AZ2402" t="str">
            <v>AC</v>
          </cell>
          <cell r="BA2402" t="str">
            <v>-</v>
          </cell>
          <cell r="BB2402" t="str">
            <v>1,2,3,4,5</v>
          </cell>
          <cell r="BC2402">
            <v>5</v>
          </cell>
        </row>
        <row r="2403">
          <cell r="A2403">
            <v>782</v>
          </cell>
          <cell r="B2403" t="str">
            <v>BG PCMS</v>
          </cell>
          <cell r="C2403" t="str">
            <v>EUROPE</v>
          </cell>
          <cell r="D2403" t="str">
            <v>IT</v>
          </cell>
          <cell r="E2403" t="str">
            <v>MIL</v>
          </cell>
          <cell r="F2403" t="str">
            <v>no response</v>
          </cell>
          <cell r="G2403" t="str">
            <v>MIL</v>
          </cell>
          <cell r="H2403" t="str">
            <v>AMERICAS</v>
          </cell>
          <cell r="I2403" t="str">
            <v>US</v>
          </cell>
          <cell r="J2403" t="str">
            <v>BOS</v>
          </cell>
          <cell r="K2403" t="str">
            <v>BOS</v>
          </cell>
          <cell r="L2403">
            <v>8</v>
          </cell>
          <cell r="M2403">
            <v>1341</v>
          </cell>
          <cell r="N2403">
            <v>8.2319999999999993</v>
          </cell>
          <cell r="O2403">
            <v>1372</v>
          </cell>
          <cell r="P2403">
            <v>1549</v>
          </cell>
          <cell r="Q2403">
            <v>8.2000000000000003E-2</v>
          </cell>
          <cell r="R2403">
            <v>15</v>
          </cell>
          <cell r="S2403">
            <v>3793</v>
          </cell>
          <cell r="T2403">
            <v>0</v>
          </cell>
          <cell r="U2403">
            <v>0</v>
          </cell>
          <cell r="V2403">
            <v>6.6666666666666666E-2</v>
          </cell>
          <cell r="W2403">
            <v>0.93333333333333335</v>
          </cell>
          <cell r="X2403">
            <v>166</v>
          </cell>
          <cell r="Y2403" t="str">
            <v>SL1</v>
          </cell>
          <cell r="Z2403" t="str">
            <v>DEF</v>
          </cell>
          <cell r="AA2403" t="str">
            <v>not specified</v>
          </cell>
          <cell r="AB2403" t="str">
            <v>not specified</v>
          </cell>
          <cell r="AC2403" t="b">
            <v>0</v>
          </cell>
          <cell r="AD2403" t="str">
            <v>DTD</v>
          </cell>
          <cell r="AE2403">
            <v>7</v>
          </cell>
          <cell r="AG2403" t="str">
            <v>EUR</v>
          </cell>
          <cell r="AH2403" t="b">
            <v>0</v>
          </cell>
          <cell r="AJ2403" t="str">
            <v xml:space="preserve">Airfreight needs to be quoted as consol, where Lithium batteries are accepted as a consol. Quote Lithium check fee, if applicable. </v>
          </cell>
          <cell r="AK2403" t="str">
            <v>Incumbent</v>
          </cell>
          <cell r="AL2403" t="str">
            <v>EUR</v>
          </cell>
          <cell r="AM2403" t="str">
            <v>MIL</v>
          </cell>
          <cell r="AN2403">
            <v>0.12</v>
          </cell>
          <cell r="AO2403" t="str">
            <v>-</v>
          </cell>
          <cell r="AP2403">
            <v>24</v>
          </cell>
          <cell r="AQ2403">
            <v>0.09</v>
          </cell>
          <cell r="AR2403">
            <v>30</v>
          </cell>
          <cell r="AS2403">
            <v>0.04</v>
          </cell>
          <cell r="AT2403" t="str">
            <v>per shipment</v>
          </cell>
          <cell r="AU2403">
            <v>100</v>
          </cell>
          <cell r="AW2403" t="str">
            <v>EUR</v>
          </cell>
          <cell r="AX2403">
            <v>2.1</v>
          </cell>
          <cell r="AY2403">
            <v>72</v>
          </cell>
          <cell r="AZ2403" t="str">
            <v>AA,DL</v>
          </cell>
          <cell r="BA2403" t="str">
            <v>JFK</v>
          </cell>
          <cell r="BB2403" t="str">
            <v>2,3,4,5,6</v>
          </cell>
          <cell r="BC2403">
            <v>5</v>
          </cell>
        </row>
        <row r="2404">
          <cell r="A2404">
            <v>3515</v>
          </cell>
          <cell r="B2404" t="str">
            <v>BG PCMS</v>
          </cell>
          <cell r="C2404" t="str">
            <v>EUROPE</v>
          </cell>
          <cell r="D2404" t="str">
            <v>IT</v>
          </cell>
          <cell r="E2404" t="str">
            <v>MIL</v>
          </cell>
          <cell r="F2404" t="str">
            <v>no response</v>
          </cell>
          <cell r="G2404" t="str">
            <v>MIL</v>
          </cell>
          <cell r="H2404" t="str">
            <v>AMERICAS</v>
          </cell>
          <cell r="I2404" t="str">
            <v>US</v>
          </cell>
          <cell r="J2404" t="str">
            <v>SEA</v>
          </cell>
          <cell r="K2404" t="str">
            <v>SEA</v>
          </cell>
          <cell r="L2404">
            <v>7</v>
          </cell>
          <cell r="M2404">
            <v>1403</v>
          </cell>
          <cell r="N2404">
            <v>8.6579999999999995</v>
          </cell>
          <cell r="O2404">
            <v>1443</v>
          </cell>
          <cell r="P2404">
            <v>1577</v>
          </cell>
          <cell r="Q2404">
            <v>0.29599999999999999</v>
          </cell>
          <cell r="R2404">
            <v>5</v>
          </cell>
          <cell r="S2404">
            <v>1165</v>
          </cell>
          <cell r="T2404">
            <v>0</v>
          </cell>
          <cell r="U2404">
            <v>0</v>
          </cell>
          <cell r="V2404">
            <v>0</v>
          </cell>
          <cell r="W2404">
            <v>1</v>
          </cell>
          <cell r="X2404">
            <v>166</v>
          </cell>
          <cell r="Y2404" t="str">
            <v>SL1</v>
          </cell>
          <cell r="Z2404" t="str">
            <v>DEF</v>
          </cell>
          <cell r="AA2404" t="str">
            <v>not specified</v>
          </cell>
          <cell r="AB2404" t="str">
            <v>not specified</v>
          </cell>
          <cell r="AC2404" t="b">
            <v>0</v>
          </cell>
          <cell r="AD2404" t="str">
            <v>DTD</v>
          </cell>
          <cell r="AE2404">
            <v>7</v>
          </cell>
          <cell r="AG2404" t="str">
            <v>EUR</v>
          </cell>
          <cell r="AH2404" t="b">
            <v>0</v>
          </cell>
          <cell r="AJ2404" t="str">
            <v xml:space="preserve">Airfreight needs to be quoted as consol, where Lithium batteries are accepted as a consol. Quote Lithium check fee, if applicable. </v>
          </cell>
          <cell r="AK2404" t="str">
            <v>Incumbent</v>
          </cell>
          <cell r="AL2404" t="str">
            <v>EUR</v>
          </cell>
          <cell r="AM2404" t="str">
            <v>MIL</v>
          </cell>
          <cell r="AN2404">
            <v>0.12</v>
          </cell>
          <cell r="AO2404" t="str">
            <v>-</v>
          </cell>
          <cell r="AP2404">
            <v>24</v>
          </cell>
          <cell r="AQ2404">
            <v>0.09</v>
          </cell>
          <cell r="AR2404">
            <v>30</v>
          </cell>
          <cell r="AS2404">
            <v>0.04</v>
          </cell>
          <cell r="AT2404" t="str">
            <v>per shipment</v>
          </cell>
          <cell r="AU2404">
            <v>100</v>
          </cell>
          <cell r="AW2404" t="str">
            <v>EUR</v>
          </cell>
          <cell r="AX2404">
            <v>2.15</v>
          </cell>
          <cell r="AY2404">
            <v>72</v>
          </cell>
          <cell r="AZ2404" t="str">
            <v>AA</v>
          </cell>
          <cell r="BA2404" t="str">
            <v>MIA</v>
          </cell>
          <cell r="BB2404" t="str">
            <v>2,4,6</v>
          </cell>
          <cell r="BC2404">
            <v>3</v>
          </cell>
        </row>
        <row r="2405">
          <cell r="A2405">
            <v>4075</v>
          </cell>
          <cell r="B2405" t="str">
            <v>BG PCMS</v>
          </cell>
          <cell r="C2405" t="str">
            <v>EUROPE</v>
          </cell>
          <cell r="D2405" t="str">
            <v>IT</v>
          </cell>
          <cell r="E2405" t="str">
            <v>MIL</v>
          </cell>
          <cell r="F2405" t="str">
            <v>no response</v>
          </cell>
          <cell r="G2405" t="str">
            <v>MIL</v>
          </cell>
          <cell r="H2405" t="str">
            <v>NORTH ASIA</v>
          </cell>
          <cell r="I2405" t="str">
            <v>CN</v>
          </cell>
          <cell r="J2405" t="str">
            <v>SZX</v>
          </cell>
          <cell r="K2405" t="str">
            <v>SZX</v>
          </cell>
          <cell r="L2405">
            <v>13</v>
          </cell>
          <cell r="M2405">
            <v>2582</v>
          </cell>
          <cell r="N2405">
            <v>13.2</v>
          </cell>
          <cell r="O2405">
            <v>2200</v>
          </cell>
          <cell r="P2405">
            <v>2639</v>
          </cell>
          <cell r="Q2405">
            <v>0.65800000000000003</v>
          </cell>
          <cell r="R2405">
            <v>10</v>
          </cell>
          <cell r="S2405">
            <v>1652</v>
          </cell>
          <cell r="T2405">
            <v>0</v>
          </cell>
          <cell r="U2405">
            <v>0</v>
          </cell>
          <cell r="V2405">
            <v>0</v>
          </cell>
          <cell r="W2405">
            <v>1</v>
          </cell>
          <cell r="X2405">
            <v>166</v>
          </cell>
          <cell r="Y2405" t="str">
            <v>SL1</v>
          </cell>
          <cell r="Z2405" t="str">
            <v>DEF</v>
          </cell>
          <cell r="AA2405" t="str">
            <v>not specified</v>
          </cell>
          <cell r="AB2405" t="str">
            <v>not specified</v>
          </cell>
          <cell r="AC2405" t="b">
            <v>0</v>
          </cell>
          <cell r="AD2405" t="str">
            <v>DTD</v>
          </cell>
          <cell r="AE2405">
            <v>7</v>
          </cell>
          <cell r="AG2405" t="str">
            <v>EUR</v>
          </cell>
          <cell r="AH2405" t="b">
            <v>0</v>
          </cell>
          <cell r="AJ2405" t="str">
            <v xml:space="preserve">Airfreight needs to be quoted as consol, where Lithium batteries are accepted as a consol. Quote Lithium check fee, if applicable. </v>
          </cell>
          <cell r="AK2405" t="str">
            <v>Incumbent</v>
          </cell>
          <cell r="AL2405" t="str">
            <v>EUR</v>
          </cell>
          <cell r="AM2405" t="str">
            <v>MIL</v>
          </cell>
          <cell r="AN2405">
            <v>0.12</v>
          </cell>
          <cell r="AO2405" t="str">
            <v>-</v>
          </cell>
          <cell r="AP2405">
            <v>24</v>
          </cell>
          <cell r="AQ2405">
            <v>0.09</v>
          </cell>
          <cell r="AR2405">
            <v>30</v>
          </cell>
          <cell r="AS2405">
            <v>0.04</v>
          </cell>
          <cell r="AT2405" t="str">
            <v>per shipment</v>
          </cell>
          <cell r="AU2405">
            <v>100</v>
          </cell>
          <cell r="AW2405" t="str">
            <v>EUR</v>
          </cell>
          <cell r="AX2405">
            <v>3.4</v>
          </cell>
          <cell r="AY2405">
            <v>72</v>
          </cell>
          <cell r="AZ2405" t="str">
            <v>CX</v>
          </cell>
          <cell r="BA2405" t="str">
            <v>JKG</v>
          </cell>
          <cell r="BB2405" t="str">
            <v>2,3,4,5,6</v>
          </cell>
          <cell r="BC2405">
            <v>5</v>
          </cell>
        </row>
        <row r="2406">
          <cell r="A2406">
            <v>4546</v>
          </cell>
          <cell r="B2406" t="str">
            <v>BG CL</v>
          </cell>
          <cell r="C2406" t="str">
            <v>EUROPE</v>
          </cell>
          <cell r="D2406" t="str">
            <v>IT</v>
          </cell>
          <cell r="E2406" t="str">
            <v>MIL</v>
          </cell>
          <cell r="F2406" t="str">
            <v>no response</v>
          </cell>
          <cell r="G2406" t="str">
            <v>MXP</v>
          </cell>
          <cell r="H2406" t="str">
            <v>AMERICAS</v>
          </cell>
          <cell r="I2406" t="str">
            <v>CA</v>
          </cell>
          <cell r="J2406" t="str">
            <v>YYZ</v>
          </cell>
          <cell r="K2406" t="str">
            <v>YYZ</v>
          </cell>
          <cell r="R2406">
            <v>2</v>
          </cell>
          <cell r="S2406">
            <v>5047</v>
          </cell>
          <cell r="T2406">
            <v>1</v>
          </cell>
          <cell r="U2406">
            <v>0</v>
          </cell>
          <cell r="V2406">
            <v>0</v>
          </cell>
          <cell r="W2406">
            <v>0</v>
          </cell>
          <cell r="X2406">
            <v>166</v>
          </cell>
          <cell r="Y2406" t="str">
            <v>SL1</v>
          </cell>
          <cell r="Z2406" t="str">
            <v>DEF</v>
          </cell>
          <cell r="AA2406" t="str">
            <v>not specified</v>
          </cell>
          <cell r="AB2406" t="str">
            <v>not specified</v>
          </cell>
          <cell r="AC2406" t="b">
            <v>0</v>
          </cell>
          <cell r="AD2406" t="str">
            <v>DTD</v>
          </cell>
          <cell r="AE2406">
            <v>7</v>
          </cell>
          <cell r="AG2406" t="str">
            <v>EUR</v>
          </cell>
          <cell r="AH2406" t="b">
            <v>0</v>
          </cell>
          <cell r="AJ2406" t="str">
            <v xml:space="preserve">Airfreight needs to be quoted as consol, where Lithium batteries are accepted as a consol. Quote Lithium check fee, if applicable. </v>
          </cell>
          <cell r="AK2406" t="str">
            <v>Incumbent</v>
          </cell>
          <cell r="AL2406" t="str">
            <v>EUR</v>
          </cell>
          <cell r="AM2406" t="str">
            <v>MXP</v>
          </cell>
          <cell r="AN2406">
            <v>0.12</v>
          </cell>
          <cell r="AO2406" t="str">
            <v>-</v>
          </cell>
          <cell r="AP2406">
            <v>24</v>
          </cell>
          <cell r="AQ2406">
            <v>0.09</v>
          </cell>
          <cell r="AR2406">
            <v>30</v>
          </cell>
          <cell r="AS2406">
            <v>0.04</v>
          </cell>
          <cell r="AT2406" t="str">
            <v>per shipment</v>
          </cell>
          <cell r="AU2406">
            <v>100</v>
          </cell>
          <cell r="AW2406" t="str">
            <v>EUR</v>
          </cell>
          <cell r="AX2406">
            <v>2.1</v>
          </cell>
          <cell r="AY2406">
            <v>48</v>
          </cell>
          <cell r="AZ2406" t="str">
            <v>AC</v>
          </cell>
          <cell r="BA2406" t="str">
            <v>-</v>
          </cell>
          <cell r="BB2406" t="str">
            <v>1,3,4,6</v>
          </cell>
          <cell r="BC2406">
            <v>4</v>
          </cell>
        </row>
        <row r="2407">
          <cell r="A2407">
            <v>1156</v>
          </cell>
          <cell r="B2407" t="str">
            <v>BG SPS</v>
          </cell>
          <cell r="C2407" t="str">
            <v>EUROPE</v>
          </cell>
          <cell r="D2407" t="str">
            <v>IT</v>
          </cell>
          <cell r="E2407" t="str">
            <v>MIL</v>
          </cell>
          <cell r="F2407" t="str">
            <v>no response</v>
          </cell>
          <cell r="G2407" t="str">
            <v>MXP</v>
          </cell>
          <cell r="H2407" t="str">
            <v>AMERICAS</v>
          </cell>
          <cell r="I2407" t="str">
            <v>US</v>
          </cell>
          <cell r="J2407" t="str">
            <v>CLT</v>
          </cell>
          <cell r="K2407" t="str">
            <v>CLT</v>
          </cell>
          <cell r="R2407">
            <v>1</v>
          </cell>
          <cell r="S2407">
            <v>168</v>
          </cell>
          <cell r="T2407">
            <v>1</v>
          </cell>
          <cell r="U2407">
            <v>0</v>
          </cell>
          <cell r="V2407">
            <v>0</v>
          </cell>
          <cell r="W2407">
            <v>0</v>
          </cell>
          <cell r="X2407">
            <v>166</v>
          </cell>
          <cell r="Y2407" t="str">
            <v>SL1</v>
          </cell>
          <cell r="Z2407" t="str">
            <v>DEF</v>
          </cell>
          <cell r="AA2407" t="str">
            <v>not specified</v>
          </cell>
          <cell r="AB2407" t="str">
            <v>not specified</v>
          </cell>
          <cell r="AC2407" t="b">
            <v>0</v>
          </cell>
          <cell r="AD2407" t="str">
            <v>DTD</v>
          </cell>
          <cell r="AE2407">
            <v>7</v>
          </cell>
          <cell r="AG2407" t="str">
            <v>EUR</v>
          </cell>
          <cell r="AH2407" t="b">
            <v>0</v>
          </cell>
          <cell r="AJ2407" t="str">
            <v xml:space="preserve">Airfreight needs to be quoted as consol, where Lithium batteries are accepted as a consol. Quote Lithium check fee, if applicable. </v>
          </cell>
          <cell r="AK2407" t="str">
            <v>Incumbent</v>
          </cell>
          <cell r="AL2407" t="str">
            <v>EUR</v>
          </cell>
          <cell r="AM2407" t="str">
            <v>MXP</v>
          </cell>
          <cell r="AN2407">
            <v>0.12</v>
          </cell>
          <cell r="AO2407" t="str">
            <v>-</v>
          </cell>
          <cell r="AP2407">
            <v>24</v>
          </cell>
          <cell r="AQ2407">
            <v>0.09</v>
          </cell>
          <cell r="AR2407">
            <v>30</v>
          </cell>
          <cell r="AS2407">
            <v>0.04</v>
          </cell>
          <cell r="AT2407" t="str">
            <v>per shipment</v>
          </cell>
          <cell r="AU2407">
            <v>100</v>
          </cell>
          <cell r="AW2407" t="str">
            <v>EUR</v>
          </cell>
          <cell r="AX2407">
            <v>2.2000000000000002</v>
          </cell>
          <cell r="AY2407">
            <v>72</v>
          </cell>
          <cell r="AZ2407" t="str">
            <v>DL</v>
          </cell>
          <cell r="BA2407" t="str">
            <v>JFK</v>
          </cell>
          <cell r="BB2407" t="str">
            <v>3,6</v>
          </cell>
          <cell r="BC2407">
            <v>2</v>
          </cell>
        </row>
        <row r="2408">
          <cell r="A2408">
            <v>2798</v>
          </cell>
          <cell r="B2408" t="str">
            <v>BG CL</v>
          </cell>
          <cell r="C2408" t="str">
            <v>EUROPE</v>
          </cell>
          <cell r="D2408" t="str">
            <v>IT</v>
          </cell>
          <cell r="E2408" t="str">
            <v>MIL</v>
          </cell>
          <cell r="F2408" t="str">
            <v>no response</v>
          </cell>
          <cell r="G2408" t="str">
            <v>MXP</v>
          </cell>
          <cell r="H2408" t="str">
            <v>AMERICAS</v>
          </cell>
          <cell r="I2408" t="str">
            <v>US</v>
          </cell>
          <cell r="J2408" t="str">
            <v>LAX</v>
          </cell>
          <cell r="K2408" t="str">
            <v>ONT</v>
          </cell>
          <cell r="R2408">
            <v>3</v>
          </cell>
          <cell r="S2408">
            <v>4856</v>
          </cell>
          <cell r="T2408">
            <v>2</v>
          </cell>
          <cell r="U2408">
            <v>0</v>
          </cell>
          <cell r="V2408">
            <v>0</v>
          </cell>
          <cell r="W2408">
            <v>0</v>
          </cell>
          <cell r="X2408">
            <v>166</v>
          </cell>
          <cell r="Y2408" t="str">
            <v>SL1</v>
          </cell>
          <cell r="Z2408" t="str">
            <v>DEF</v>
          </cell>
          <cell r="AA2408" t="str">
            <v>not specified</v>
          </cell>
          <cell r="AB2408" t="str">
            <v>not specified</v>
          </cell>
          <cell r="AC2408" t="b">
            <v>0</v>
          </cell>
          <cell r="AD2408" t="str">
            <v>DTD</v>
          </cell>
          <cell r="AE2408">
            <v>7</v>
          </cell>
          <cell r="AG2408" t="str">
            <v>EUR</v>
          </cell>
          <cell r="AH2408" t="b">
            <v>0</v>
          </cell>
          <cell r="AJ2408" t="str">
            <v xml:space="preserve">Airfreight needs to be quoted as consol, where Lithium batteries are accepted as a consol. Quote Lithium check fee, if applicable. </v>
          </cell>
          <cell r="AK2408" t="str">
            <v>Incumbent</v>
          </cell>
          <cell r="AL2408" t="str">
            <v>EUR</v>
          </cell>
          <cell r="AM2408" t="str">
            <v>MXP</v>
          </cell>
          <cell r="AN2408">
            <v>0.12</v>
          </cell>
          <cell r="AO2408" t="str">
            <v>-</v>
          </cell>
          <cell r="AP2408">
            <v>24</v>
          </cell>
          <cell r="AQ2408">
            <v>0.09</v>
          </cell>
          <cell r="AR2408">
            <v>30</v>
          </cell>
          <cell r="AS2408">
            <v>0.04</v>
          </cell>
          <cell r="AT2408" t="str">
            <v>per shipment</v>
          </cell>
          <cell r="AU2408">
            <v>100</v>
          </cell>
          <cell r="AW2408" t="str">
            <v>EUR</v>
          </cell>
          <cell r="AX2408">
            <v>2.2999999999999998</v>
          </cell>
          <cell r="AY2408">
            <v>72</v>
          </cell>
          <cell r="AZ2408" t="str">
            <v>AA,DL</v>
          </cell>
          <cell r="BA2408" t="str">
            <v>-</v>
          </cell>
          <cell r="BB2408" t="str">
            <v>2,4,6</v>
          </cell>
          <cell r="BC2408">
            <v>3</v>
          </cell>
        </row>
        <row r="2409">
          <cell r="A2409">
            <v>2805</v>
          </cell>
          <cell r="B2409" t="str">
            <v>BG CL</v>
          </cell>
          <cell r="C2409" t="str">
            <v>EUROPE</v>
          </cell>
          <cell r="D2409" t="str">
            <v>IT</v>
          </cell>
          <cell r="E2409" t="str">
            <v>MIL</v>
          </cell>
          <cell r="F2409" t="str">
            <v>no response</v>
          </cell>
          <cell r="G2409" t="str">
            <v>MXP</v>
          </cell>
          <cell r="H2409" t="str">
            <v>AMERICAS</v>
          </cell>
          <cell r="I2409" t="str">
            <v>US</v>
          </cell>
          <cell r="J2409" t="str">
            <v>LAX</v>
          </cell>
          <cell r="K2409" t="str">
            <v>ONT</v>
          </cell>
          <cell r="X2409">
            <v>166</v>
          </cell>
          <cell r="Y2409" t="str">
            <v>SL1</v>
          </cell>
          <cell r="Z2409" t="str">
            <v>DEF</v>
          </cell>
          <cell r="AA2409" t="str">
            <v>not specified</v>
          </cell>
          <cell r="AB2409" t="str">
            <v>not specified</v>
          </cell>
          <cell r="AC2409" t="b">
            <v>0</v>
          </cell>
          <cell r="AD2409" t="str">
            <v>DTD</v>
          </cell>
          <cell r="AE2409">
            <v>7</v>
          </cell>
          <cell r="AG2409" t="str">
            <v>EUR</v>
          </cell>
          <cell r="AH2409" t="b">
            <v>0</v>
          </cell>
          <cell r="AJ2409" t="str">
            <v xml:space="preserve">Airfreight needs to be quoted as consol, where Lithium batteries are accepted as a consol. Quote Lithium check fee, if applicable. </v>
          </cell>
          <cell r="AK2409" t="str">
            <v>Incumbent</v>
          </cell>
          <cell r="AL2409" t="str">
            <v>EUR</v>
          </cell>
          <cell r="AM2409" t="str">
            <v>MXP</v>
          </cell>
          <cell r="AN2409">
            <v>0.12</v>
          </cell>
          <cell r="AO2409" t="str">
            <v>-</v>
          </cell>
          <cell r="AP2409">
            <v>24</v>
          </cell>
          <cell r="AQ2409">
            <v>0.09</v>
          </cell>
          <cell r="AR2409">
            <v>30</v>
          </cell>
          <cell r="AS2409">
            <v>0.04</v>
          </cell>
          <cell r="AT2409" t="str">
            <v>per shipment</v>
          </cell>
          <cell r="AU2409">
            <v>100</v>
          </cell>
          <cell r="AW2409" t="str">
            <v>EUR</v>
          </cell>
          <cell r="AX2409">
            <v>2.2999999999999998</v>
          </cell>
          <cell r="AY2409">
            <v>72</v>
          </cell>
          <cell r="AZ2409" t="str">
            <v>AA,DL</v>
          </cell>
          <cell r="BA2409" t="str">
            <v>-</v>
          </cell>
          <cell r="BB2409" t="str">
            <v>2,4,6</v>
          </cell>
          <cell r="BC2409">
            <v>3</v>
          </cell>
        </row>
        <row r="2410">
          <cell r="A2410">
            <v>895</v>
          </cell>
          <cell r="B2410" t="str">
            <v>UNALLOCATED</v>
          </cell>
          <cell r="C2410" t="str">
            <v>EUROPE</v>
          </cell>
          <cell r="D2410" t="str">
            <v>IT</v>
          </cell>
          <cell r="E2410" t="str">
            <v>MIL</v>
          </cell>
          <cell r="F2410" t="str">
            <v>no response</v>
          </cell>
          <cell r="G2410" t="str">
            <v>MXP</v>
          </cell>
          <cell r="H2410" t="str">
            <v>EUROPE</v>
          </cell>
          <cell r="I2410" t="str">
            <v>HU</v>
          </cell>
          <cell r="J2410" t="str">
            <v>BUD</v>
          </cell>
          <cell r="K2410" t="str">
            <v>BUD</v>
          </cell>
          <cell r="R2410">
            <v>6</v>
          </cell>
          <cell r="S2410">
            <v>9405.5</v>
          </cell>
          <cell r="T2410">
            <v>1</v>
          </cell>
          <cell r="U2410">
            <v>0</v>
          </cell>
          <cell r="V2410">
            <v>0</v>
          </cell>
          <cell r="W2410">
            <v>0</v>
          </cell>
          <cell r="X2410">
            <v>166</v>
          </cell>
          <cell r="Y2410" t="str">
            <v>SL1</v>
          </cell>
          <cell r="Z2410" t="str">
            <v>DEF</v>
          </cell>
          <cell r="AA2410" t="str">
            <v>not specified</v>
          </cell>
          <cell r="AB2410" t="str">
            <v>not specified</v>
          </cell>
          <cell r="AC2410" t="b">
            <v>0</v>
          </cell>
          <cell r="AD2410" t="str">
            <v>DTD</v>
          </cell>
          <cell r="AE2410">
            <v>7</v>
          </cell>
          <cell r="AG2410" t="str">
            <v>EUR</v>
          </cell>
          <cell r="AH2410" t="b">
            <v>0</v>
          </cell>
          <cell r="AJ2410" t="str">
            <v xml:space="preserve">Airfreight needs to be quoted as consol, where Lithium batteries are accepted as a consol. Quote Lithium check fee, if applicable. </v>
          </cell>
          <cell r="AK2410" t="str">
            <v>Incumbent</v>
          </cell>
          <cell r="AL2410" t="str">
            <v>EUR</v>
          </cell>
          <cell r="AM2410" t="str">
            <v>MXP</v>
          </cell>
          <cell r="AN2410">
            <v>0.12</v>
          </cell>
          <cell r="AO2410" t="str">
            <v>-</v>
          </cell>
          <cell r="AP2410">
            <v>24</v>
          </cell>
          <cell r="AQ2410">
            <v>0.09</v>
          </cell>
          <cell r="AR2410">
            <v>30</v>
          </cell>
          <cell r="AS2410">
            <v>0.04</v>
          </cell>
          <cell r="AT2410" t="str">
            <v>per shipment</v>
          </cell>
          <cell r="AU2410">
            <v>100</v>
          </cell>
          <cell r="AW2410" t="str">
            <v>EUR</v>
          </cell>
          <cell r="AX2410">
            <v>1.75</v>
          </cell>
          <cell r="AY2410">
            <v>48</v>
          </cell>
          <cell r="AZ2410" t="str">
            <v>BA</v>
          </cell>
          <cell r="BA2410" t="str">
            <v>LHR</v>
          </cell>
          <cell r="BB2410" t="str">
            <v>1,3,4,6</v>
          </cell>
          <cell r="BC2410">
            <v>4</v>
          </cell>
        </row>
        <row r="2411">
          <cell r="A2411">
            <v>917</v>
          </cell>
          <cell r="B2411" t="str">
            <v>UNALLOCATED</v>
          </cell>
          <cell r="C2411" t="str">
            <v>EUROPE</v>
          </cell>
          <cell r="D2411" t="str">
            <v>IT</v>
          </cell>
          <cell r="E2411" t="str">
            <v>MIL</v>
          </cell>
          <cell r="F2411" t="str">
            <v>no response</v>
          </cell>
          <cell r="G2411" t="str">
            <v>MXP</v>
          </cell>
          <cell r="H2411" t="str">
            <v>EUROPE</v>
          </cell>
          <cell r="I2411" t="str">
            <v>HU</v>
          </cell>
          <cell r="J2411" t="str">
            <v>BUD</v>
          </cell>
          <cell r="K2411" t="str">
            <v>BUD</v>
          </cell>
          <cell r="R2411">
            <v>1</v>
          </cell>
          <cell r="S2411">
            <v>1328.5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166</v>
          </cell>
          <cell r="Y2411" t="str">
            <v>SL5</v>
          </cell>
          <cell r="Z2411" t="str">
            <v>DG1</v>
          </cell>
          <cell r="AA2411" t="str">
            <v>PAX</v>
          </cell>
          <cell r="AB2411" t="str">
            <v>LD</v>
          </cell>
          <cell r="AC2411" t="b">
            <v>1</v>
          </cell>
          <cell r="AD2411" t="str">
            <v>DTD</v>
          </cell>
          <cell r="AE2411" t="str">
            <v>not specified</v>
          </cell>
          <cell r="AG2411" t="str">
            <v>EUR</v>
          </cell>
          <cell r="AH2411" t="b">
            <v>0</v>
          </cell>
          <cell r="AJ2411" t="str">
            <v>DG under UN 3480/3481/3090/3091 (lithium with DG declaration)</v>
          </cell>
          <cell r="AL2411" t="str">
            <v>EUR</v>
          </cell>
          <cell r="AM2411" t="str">
            <v>MXP</v>
          </cell>
          <cell r="AN2411">
            <v>0.12</v>
          </cell>
          <cell r="AO2411" t="str">
            <v>-</v>
          </cell>
          <cell r="AP2411">
            <v>24</v>
          </cell>
          <cell r="AQ2411">
            <v>0.2</v>
          </cell>
          <cell r="AR2411">
            <v>35</v>
          </cell>
          <cell r="AS2411">
            <v>0.05</v>
          </cell>
          <cell r="AT2411" t="str">
            <v>per shipment</v>
          </cell>
          <cell r="AU2411">
            <v>220</v>
          </cell>
          <cell r="AW2411" t="str">
            <v>EUR</v>
          </cell>
          <cell r="AX2411">
            <v>3.2</v>
          </cell>
          <cell r="AY2411">
            <v>72</v>
          </cell>
          <cell r="AZ2411" t="str">
            <v>AF</v>
          </cell>
          <cell r="BA2411" t="str">
            <v>CDG</v>
          </cell>
          <cell r="BB2411" t="str">
            <v>2,3,4,6</v>
          </cell>
          <cell r="BC2411">
            <v>4</v>
          </cell>
        </row>
        <row r="2412">
          <cell r="A2412">
            <v>163</v>
          </cell>
          <cell r="B2412" t="str">
            <v>BG</v>
          </cell>
          <cell r="C2412" t="str">
            <v>EUROPE</v>
          </cell>
          <cell r="D2412" t="str">
            <v>IT</v>
          </cell>
          <cell r="E2412" t="str">
            <v>MIL</v>
          </cell>
          <cell r="F2412" t="str">
            <v>no response</v>
          </cell>
          <cell r="G2412" t="str">
            <v>MXP</v>
          </cell>
          <cell r="H2412" t="str">
            <v>EUROPE</v>
          </cell>
          <cell r="I2412" t="str">
            <v>NL</v>
          </cell>
          <cell r="J2412" t="str">
            <v>AMS</v>
          </cell>
          <cell r="K2412" t="str">
            <v>AMS</v>
          </cell>
          <cell r="R2412">
            <v>1</v>
          </cell>
          <cell r="S2412">
            <v>3524.5</v>
          </cell>
          <cell r="T2412">
            <v>1</v>
          </cell>
          <cell r="U2412">
            <v>0</v>
          </cell>
          <cell r="V2412">
            <v>0</v>
          </cell>
          <cell r="W2412">
            <v>0</v>
          </cell>
          <cell r="X2412">
            <v>166</v>
          </cell>
          <cell r="Y2412" t="str">
            <v>SL1</v>
          </cell>
          <cell r="Z2412" t="str">
            <v>DEF</v>
          </cell>
          <cell r="AA2412" t="str">
            <v>not specified</v>
          </cell>
          <cell r="AB2412" t="str">
            <v>not specified</v>
          </cell>
          <cell r="AC2412" t="b">
            <v>0</v>
          </cell>
          <cell r="AD2412" t="str">
            <v>DTD</v>
          </cell>
          <cell r="AE2412">
            <v>7</v>
          </cell>
          <cell r="AG2412" t="str">
            <v>EUR</v>
          </cell>
          <cell r="AH2412" t="b">
            <v>0</v>
          </cell>
          <cell r="AJ2412" t="str">
            <v xml:space="preserve">Airfreight needs to be quoted as consol, where Lithium batteries are accepted as a consol. Quote Lithium check fee, if applicable. </v>
          </cell>
          <cell r="AK2412" t="str">
            <v>Incumbent</v>
          </cell>
          <cell r="AL2412" t="str">
            <v>EUR</v>
          </cell>
          <cell r="AM2412" t="str">
            <v>MXP</v>
          </cell>
          <cell r="AN2412">
            <v>0.12</v>
          </cell>
          <cell r="AO2412" t="str">
            <v>-</v>
          </cell>
          <cell r="AP2412">
            <v>24</v>
          </cell>
          <cell r="AQ2412">
            <v>0.09</v>
          </cell>
          <cell r="AR2412">
            <v>30</v>
          </cell>
          <cell r="AS2412">
            <v>0.04</v>
          </cell>
          <cell r="AT2412" t="str">
            <v>per shipment</v>
          </cell>
          <cell r="AU2412">
            <v>100</v>
          </cell>
          <cell r="AW2412" t="str">
            <v>EUR</v>
          </cell>
          <cell r="AX2412">
            <v>1.5</v>
          </cell>
          <cell r="AY2412">
            <v>72</v>
          </cell>
          <cell r="AZ2412" t="str">
            <v>LH</v>
          </cell>
          <cell r="BA2412" t="str">
            <v>FRA</v>
          </cell>
          <cell r="BB2412" t="str">
            <v>2,3,4,6</v>
          </cell>
          <cell r="BC2412">
            <v>4</v>
          </cell>
        </row>
        <row r="2413">
          <cell r="A2413">
            <v>1504</v>
          </cell>
          <cell r="B2413" t="str">
            <v>BG CL</v>
          </cell>
          <cell r="C2413" t="str">
            <v>EUROPE</v>
          </cell>
          <cell r="D2413" t="str">
            <v>IT</v>
          </cell>
          <cell r="E2413" t="str">
            <v>MIL</v>
          </cell>
          <cell r="F2413" t="str">
            <v>no response</v>
          </cell>
          <cell r="G2413" t="str">
            <v>MXP</v>
          </cell>
          <cell r="H2413" t="str">
            <v>LATAM</v>
          </cell>
          <cell r="I2413" t="str">
            <v>AR</v>
          </cell>
          <cell r="J2413" t="str">
            <v>BUE</v>
          </cell>
          <cell r="K2413" t="str">
            <v>EZE</v>
          </cell>
          <cell r="L2413">
            <v>8</v>
          </cell>
          <cell r="M2413">
            <v>1141.5</v>
          </cell>
          <cell r="N2413">
            <v>7.4379999999999997</v>
          </cell>
          <cell r="O2413">
            <v>1239.6666666666999</v>
          </cell>
          <cell r="P2413">
            <v>1349</v>
          </cell>
          <cell r="Q2413">
            <v>9.1999999999999998E-2</v>
          </cell>
          <cell r="R2413">
            <v>1</v>
          </cell>
          <cell r="S2413">
            <v>150.5</v>
          </cell>
          <cell r="T2413">
            <v>0</v>
          </cell>
          <cell r="U2413">
            <v>0</v>
          </cell>
          <cell r="V2413">
            <v>0</v>
          </cell>
          <cell r="W2413">
            <v>1</v>
          </cell>
          <cell r="X2413">
            <v>166</v>
          </cell>
          <cell r="Y2413" t="str">
            <v>SL1</v>
          </cell>
          <cell r="Z2413" t="str">
            <v>DEF</v>
          </cell>
          <cell r="AA2413" t="str">
            <v>not specified</v>
          </cell>
          <cell r="AB2413" t="str">
            <v>not specified</v>
          </cell>
          <cell r="AC2413" t="b">
            <v>0</v>
          </cell>
          <cell r="AD2413" t="str">
            <v>DTD</v>
          </cell>
          <cell r="AE2413">
            <v>7</v>
          </cell>
          <cell r="AG2413" t="str">
            <v>EUR</v>
          </cell>
          <cell r="AH2413" t="b">
            <v>0</v>
          </cell>
          <cell r="AJ2413" t="str">
            <v xml:space="preserve">Airfreight needs to be quoted as consol, where Lithium batteries are accepted as a consol. Quote Lithium check fee, if applicable. </v>
          </cell>
          <cell r="AK2413" t="str">
            <v>Incumbent</v>
          </cell>
          <cell r="AL2413" t="str">
            <v>EUR</v>
          </cell>
          <cell r="AM2413" t="str">
            <v>MXP</v>
          </cell>
          <cell r="AN2413">
            <v>0.12</v>
          </cell>
          <cell r="AO2413" t="str">
            <v>-</v>
          </cell>
          <cell r="AP2413">
            <v>24</v>
          </cell>
          <cell r="AQ2413">
            <v>0.09</v>
          </cell>
          <cell r="AR2413">
            <v>30</v>
          </cell>
          <cell r="AS2413">
            <v>0.04</v>
          </cell>
          <cell r="AT2413" t="str">
            <v>per shipment</v>
          </cell>
          <cell r="AU2413">
            <v>100</v>
          </cell>
          <cell r="AV2413" t="str">
            <v>Incumbent</v>
          </cell>
          <cell r="AW2413" t="str">
            <v>EUR</v>
          </cell>
          <cell r="AX2413">
            <v>3.3</v>
          </cell>
          <cell r="AY2413">
            <v>72</v>
          </cell>
          <cell r="AZ2413" t="str">
            <v>IB</v>
          </cell>
          <cell r="BA2413" t="str">
            <v>MAD</v>
          </cell>
          <cell r="BB2413" t="str">
            <v>1,2,4,6</v>
          </cell>
          <cell r="BC2413">
            <v>4</v>
          </cell>
        </row>
        <row r="2414">
          <cell r="A2414">
            <v>1239</v>
          </cell>
          <cell r="B2414" t="str">
            <v>BG DI</v>
          </cell>
          <cell r="C2414" t="str">
            <v>EUROPE</v>
          </cell>
          <cell r="D2414" t="str">
            <v>IT</v>
          </cell>
          <cell r="E2414" t="str">
            <v>MIL</v>
          </cell>
          <cell r="F2414" t="str">
            <v>no response</v>
          </cell>
          <cell r="G2414" t="str">
            <v>MXP</v>
          </cell>
          <cell r="H2414" t="str">
            <v>LATAM</v>
          </cell>
          <cell r="I2414" t="str">
            <v>BR</v>
          </cell>
          <cell r="J2414" t="str">
            <v>BHZ</v>
          </cell>
          <cell r="K2414" t="str">
            <v>CNF</v>
          </cell>
          <cell r="R2414">
            <v>7</v>
          </cell>
          <cell r="S2414">
            <v>1002</v>
          </cell>
          <cell r="T2414">
            <v>0</v>
          </cell>
          <cell r="U2414">
            <v>0</v>
          </cell>
          <cell r="V2414">
            <v>0</v>
          </cell>
          <cell r="W2414">
            <v>1</v>
          </cell>
          <cell r="X2414">
            <v>166</v>
          </cell>
          <cell r="Y2414" t="str">
            <v>SL1</v>
          </cell>
          <cell r="Z2414" t="str">
            <v>DEF</v>
          </cell>
          <cell r="AA2414" t="str">
            <v>not specified</v>
          </cell>
          <cell r="AB2414" t="str">
            <v>not specified</v>
          </cell>
          <cell r="AC2414" t="b">
            <v>0</v>
          </cell>
          <cell r="AD2414" t="str">
            <v>DTD</v>
          </cell>
          <cell r="AE2414">
            <v>7</v>
          </cell>
          <cell r="AG2414" t="str">
            <v>EUR</v>
          </cell>
          <cell r="AH2414" t="b">
            <v>0</v>
          </cell>
          <cell r="AJ2414" t="str">
            <v xml:space="preserve">Airfreight needs to be quoted as consol, where Lithium batteries are accepted as a consol. Quote Lithium check fee, if applicable. </v>
          </cell>
          <cell r="AK2414" t="str">
            <v>Incumbent</v>
          </cell>
          <cell r="AL2414" t="str">
            <v>EUR</v>
          </cell>
          <cell r="AM2414" t="str">
            <v>MXP</v>
          </cell>
          <cell r="AN2414">
            <v>0.12</v>
          </cell>
          <cell r="AO2414" t="str">
            <v>-</v>
          </cell>
          <cell r="AP2414">
            <v>24</v>
          </cell>
          <cell r="AQ2414">
            <v>0.09</v>
          </cell>
          <cell r="AR2414">
            <v>30</v>
          </cell>
          <cell r="AS2414">
            <v>0.04</v>
          </cell>
          <cell r="AT2414" t="str">
            <v>per shipment</v>
          </cell>
          <cell r="AU2414">
            <v>100</v>
          </cell>
          <cell r="AV2414" t="str">
            <v>Incumbent</v>
          </cell>
          <cell r="AW2414" t="str">
            <v>EUR</v>
          </cell>
          <cell r="AX2414">
            <v>3.8</v>
          </cell>
          <cell r="AY2414">
            <v>72</v>
          </cell>
          <cell r="AZ2414" t="str">
            <v>AF</v>
          </cell>
          <cell r="BA2414" t="str">
            <v>CDG</v>
          </cell>
          <cell r="BB2414" t="str">
            <v>1,2,3,4,5,6</v>
          </cell>
          <cell r="BC2414">
            <v>6</v>
          </cell>
        </row>
        <row r="2415">
          <cell r="A2415">
            <v>1243</v>
          </cell>
          <cell r="B2415" t="str">
            <v>BG CL</v>
          </cell>
          <cell r="C2415" t="str">
            <v>EUROPE</v>
          </cell>
          <cell r="D2415" t="str">
            <v>IT</v>
          </cell>
          <cell r="E2415" t="str">
            <v>MIL</v>
          </cell>
          <cell r="F2415" t="str">
            <v>no response</v>
          </cell>
          <cell r="G2415" t="str">
            <v>MXP</v>
          </cell>
          <cell r="H2415" t="str">
            <v>LATAM</v>
          </cell>
          <cell r="I2415" t="str">
            <v>BR</v>
          </cell>
          <cell r="J2415" t="str">
            <v>BHZ</v>
          </cell>
          <cell r="K2415" t="str">
            <v>CNF</v>
          </cell>
          <cell r="R2415">
            <v>1</v>
          </cell>
          <cell r="S2415">
            <v>113.5</v>
          </cell>
          <cell r="T2415">
            <v>0</v>
          </cell>
          <cell r="U2415">
            <v>0</v>
          </cell>
          <cell r="V2415">
            <v>0</v>
          </cell>
          <cell r="W2415">
            <v>1</v>
          </cell>
          <cell r="X2415">
            <v>166</v>
          </cell>
          <cell r="Y2415" t="str">
            <v>SL1</v>
          </cell>
          <cell r="Z2415" t="str">
            <v>DEF</v>
          </cell>
          <cell r="AA2415" t="str">
            <v>not specified</v>
          </cell>
          <cell r="AB2415" t="str">
            <v>not specified</v>
          </cell>
          <cell r="AC2415" t="b">
            <v>0</v>
          </cell>
          <cell r="AD2415" t="str">
            <v>DTD</v>
          </cell>
          <cell r="AE2415">
            <v>7</v>
          </cell>
          <cell r="AG2415" t="str">
            <v>EUR</v>
          </cell>
          <cell r="AH2415" t="b">
            <v>0</v>
          </cell>
          <cell r="AJ2415" t="str">
            <v xml:space="preserve">Airfreight needs to be quoted as consol, where Lithium batteries are accepted as a consol. Quote Lithium check fee, if applicable. </v>
          </cell>
          <cell r="AK2415" t="str">
            <v>Incumbent</v>
          </cell>
          <cell r="AL2415" t="str">
            <v>EUR</v>
          </cell>
          <cell r="AM2415" t="str">
            <v>MXP</v>
          </cell>
          <cell r="AN2415">
            <v>0.12</v>
          </cell>
          <cell r="AO2415" t="str">
            <v>-</v>
          </cell>
          <cell r="AP2415">
            <v>24</v>
          </cell>
          <cell r="AQ2415">
            <v>0.09</v>
          </cell>
          <cell r="AR2415">
            <v>30</v>
          </cell>
          <cell r="AS2415">
            <v>0.04</v>
          </cell>
          <cell r="AT2415" t="str">
            <v>per shipment</v>
          </cell>
          <cell r="AU2415">
            <v>100</v>
          </cell>
          <cell r="AV2415" t="str">
            <v>Incumbent</v>
          </cell>
          <cell r="AW2415" t="str">
            <v>EUR</v>
          </cell>
          <cell r="AX2415">
            <v>3.8</v>
          </cell>
          <cell r="AY2415">
            <v>72</v>
          </cell>
          <cell r="AZ2415" t="str">
            <v>AF</v>
          </cell>
          <cell r="BA2415" t="str">
            <v>CDG</v>
          </cell>
          <cell r="BB2415" t="str">
            <v>1,2,3,4,5,6</v>
          </cell>
          <cell r="BC2415">
            <v>6</v>
          </cell>
        </row>
        <row r="2416">
          <cell r="A2416">
            <v>4392</v>
          </cell>
          <cell r="B2416" t="str">
            <v>BG CL</v>
          </cell>
          <cell r="C2416" t="str">
            <v>EUROPE</v>
          </cell>
          <cell r="D2416" t="str">
            <v>IT</v>
          </cell>
          <cell r="E2416" t="str">
            <v>MIL</v>
          </cell>
          <cell r="F2416" t="str">
            <v>no response</v>
          </cell>
          <cell r="G2416" t="str">
            <v>MXP</v>
          </cell>
          <cell r="H2416" t="str">
            <v>LATAM</v>
          </cell>
          <cell r="I2416" t="str">
            <v>BR</v>
          </cell>
          <cell r="J2416" t="str">
            <v>VCP</v>
          </cell>
          <cell r="K2416" t="str">
            <v>VCP</v>
          </cell>
          <cell r="L2416">
            <v>26</v>
          </cell>
          <cell r="M2416">
            <v>4133</v>
          </cell>
          <cell r="N2416">
            <v>34.563000000000002</v>
          </cell>
          <cell r="O2416">
            <v>5760.5</v>
          </cell>
          <cell r="P2416">
            <v>5865.5</v>
          </cell>
          <cell r="Q2416">
            <v>0.58299999999999996</v>
          </cell>
          <cell r="R2416">
            <v>19</v>
          </cell>
          <cell r="S2416">
            <v>4389</v>
          </cell>
          <cell r="T2416">
            <v>0.26315789473684209</v>
          </cell>
          <cell r="U2416">
            <v>0</v>
          </cell>
          <cell r="V2416">
            <v>5.2631578947368418E-2</v>
          </cell>
          <cell r="W2416">
            <v>0.68421052631578949</v>
          </cell>
          <cell r="X2416">
            <v>166</v>
          </cell>
          <cell r="Y2416" t="str">
            <v>SL1</v>
          </cell>
          <cell r="Z2416" t="str">
            <v>DEF</v>
          </cell>
          <cell r="AA2416" t="str">
            <v>not specified</v>
          </cell>
          <cell r="AB2416" t="str">
            <v>not specified</v>
          </cell>
          <cell r="AC2416" t="b">
            <v>0</v>
          </cell>
          <cell r="AD2416" t="str">
            <v>DTD</v>
          </cell>
          <cell r="AE2416">
            <v>7</v>
          </cell>
          <cell r="AG2416" t="str">
            <v>EUR</v>
          </cell>
          <cell r="AH2416" t="b">
            <v>0</v>
          </cell>
          <cell r="AJ2416" t="str">
            <v xml:space="preserve">Airfreight needs to be quoted as consol, where Lithium batteries are accepted as a consol. Quote Lithium check fee, if applicable. </v>
          </cell>
          <cell r="AK2416" t="str">
            <v>Incumbent</v>
          </cell>
          <cell r="AL2416" t="str">
            <v>EUR</v>
          </cell>
          <cell r="AM2416" t="str">
            <v>MXP</v>
          </cell>
          <cell r="AN2416">
            <v>0.12</v>
          </cell>
          <cell r="AO2416" t="str">
            <v>-</v>
          </cell>
          <cell r="AP2416">
            <v>24</v>
          </cell>
          <cell r="AQ2416">
            <v>0.09</v>
          </cell>
          <cell r="AR2416">
            <v>30</v>
          </cell>
          <cell r="AS2416">
            <v>0.04</v>
          </cell>
          <cell r="AT2416" t="str">
            <v>per shipment</v>
          </cell>
          <cell r="AU2416">
            <v>100</v>
          </cell>
          <cell r="AW2416" t="str">
            <v>EUR</v>
          </cell>
          <cell r="AX2416">
            <v>3.8</v>
          </cell>
          <cell r="AY2416">
            <v>48</v>
          </cell>
          <cell r="AZ2416" t="str">
            <v>LA</v>
          </cell>
          <cell r="BA2416" t="str">
            <v>-</v>
          </cell>
          <cell r="BB2416" t="str">
            <v>1,2,3,4,5</v>
          </cell>
          <cell r="BC2416">
            <v>5</v>
          </cell>
        </row>
        <row r="2417">
          <cell r="A2417">
            <v>980</v>
          </cell>
          <cell r="B2417" t="str">
            <v>BG</v>
          </cell>
          <cell r="C2417" t="str">
            <v>EUROPE</v>
          </cell>
          <cell r="D2417" t="str">
            <v>IT</v>
          </cell>
          <cell r="E2417" t="str">
            <v>MIL</v>
          </cell>
          <cell r="F2417" t="str">
            <v>no response</v>
          </cell>
          <cell r="G2417" t="str">
            <v>MXP</v>
          </cell>
          <cell r="H2417" t="str">
            <v>MAIR</v>
          </cell>
          <cell r="I2417" t="str">
            <v>EG</v>
          </cell>
          <cell r="J2417" t="str">
            <v>CAI</v>
          </cell>
          <cell r="K2417" t="str">
            <v>CAI</v>
          </cell>
          <cell r="L2417">
            <v>13</v>
          </cell>
          <cell r="M2417">
            <v>496</v>
          </cell>
          <cell r="N2417">
            <v>4.0220000000000002</v>
          </cell>
          <cell r="O2417">
            <v>670.33333333332996</v>
          </cell>
          <cell r="P2417">
            <v>887</v>
          </cell>
          <cell r="Q2417">
            <v>0.83399999999999996</v>
          </cell>
          <cell r="R2417">
            <v>5</v>
          </cell>
          <cell r="S2417">
            <v>514.5</v>
          </cell>
          <cell r="T2417">
            <v>0.14285714285714285</v>
          </cell>
          <cell r="U2417">
            <v>0</v>
          </cell>
          <cell r="V2417">
            <v>0</v>
          </cell>
          <cell r="W2417">
            <v>0.8571428571428571</v>
          </cell>
          <cell r="X2417">
            <v>166</v>
          </cell>
          <cell r="Y2417" t="str">
            <v>SL1</v>
          </cell>
          <cell r="Z2417" t="str">
            <v>DEF</v>
          </cell>
          <cell r="AA2417" t="str">
            <v>not specified</v>
          </cell>
          <cell r="AB2417" t="str">
            <v>not specified</v>
          </cell>
          <cell r="AC2417" t="b">
            <v>0</v>
          </cell>
          <cell r="AD2417" t="str">
            <v>DTD</v>
          </cell>
          <cell r="AE2417">
            <v>7</v>
          </cell>
          <cell r="AG2417" t="str">
            <v>EUR</v>
          </cell>
          <cell r="AH2417" t="b">
            <v>0</v>
          </cell>
          <cell r="AJ2417" t="str">
            <v xml:space="preserve">Airfreight needs to be quoted as consol, where Lithium batteries are accepted as a consol. Quote Lithium check fee, if applicable. </v>
          </cell>
          <cell r="AK2417" t="str">
            <v>Incumbent</v>
          </cell>
          <cell r="AL2417" t="str">
            <v>EUR</v>
          </cell>
          <cell r="AM2417" t="str">
            <v>MXP</v>
          </cell>
          <cell r="AN2417">
            <v>0.12</v>
          </cell>
          <cell r="AO2417" t="str">
            <v>-</v>
          </cell>
          <cell r="AP2417">
            <v>24</v>
          </cell>
          <cell r="AQ2417">
            <v>0.09</v>
          </cell>
          <cell r="AR2417">
            <v>30</v>
          </cell>
          <cell r="AS2417">
            <v>0.04</v>
          </cell>
          <cell r="AT2417" t="str">
            <v>per shipment</v>
          </cell>
          <cell r="AU2417">
            <v>100</v>
          </cell>
          <cell r="AV2417" t="str">
            <v>Incumbent</v>
          </cell>
          <cell r="AW2417" t="str">
            <v>EUR</v>
          </cell>
          <cell r="AX2417">
            <v>2.2000000000000002</v>
          </cell>
          <cell r="AY2417">
            <v>72</v>
          </cell>
          <cell r="AZ2417" t="str">
            <v>QR</v>
          </cell>
          <cell r="BA2417" t="str">
            <v>DOH</v>
          </cell>
          <cell r="BB2417" t="str">
            <v>2,4,6,</v>
          </cell>
          <cell r="BC2417">
            <v>3</v>
          </cell>
        </row>
        <row r="2418">
          <cell r="A2418">
            <v>982</v>
          </cell>
          <cell r="B2418" t="str">
            <v>UNALLOCATED</v>
          </cell>
          <cell r="C2418" t="str">
            <v>EUROPE</v>
          </cell>
          <cell r="D2418" t="str">
            <v>IT</v>
          </cell>
          <cell r="E2418" t="str">
            <v>MIL</v>
          </cell>
          <cell r="F2418" t="str">
            <v>no response</v>
          </cell>
          <cell r="G2418" t="str">
            <v>MXP</v>
          </cell>
          <cell r="H2418" t="str">
            <v>MAIR</v>
          </cell>
          <cell r="I2418" t="str">
            <v>EG</v>
          </cell>
          <cell r="J2418" t="str">
            <v>CAI</v>
          </cell>
          <cell r="K2418" t="str">
            <v>CAI</v>
          </cell>
          <cell r="L2418">
            <v>13</v>
          </cell>
          <cell r="M2418">
            <v>496</v>
          </cell>
          <cell r="N2418">
            <v>4.0220000000000002</v>
          </cell>
          <cell r="O2418">
            <v>670.33333333332996</v>
          </cell>
          <cell r="P2418">
            <v>887</v>
          </cell>
          <cell r="Q2418">
            <v>0.83399999999999996</v>
          </cell>
          <cell r="R2418">
            <v>2</v>
          </cell>
          <cell r="S2418">
            <v>65.5</v>
          </cell>
          <cell r="T2418">
            <v>0.14285714285714285</v>
          </cell>
          <cell r="U2418">
            <v>0</v>
          </cell>
          <cell r="V2418">
            <v>0</v>
          </cell>
          <cell r="W2418">
            <v>0.8571428571428571</v>
          </cell>
          <cell r="X2418">
            <v>166</v>
          </cell>
          <cell r="Y2418" t="str">
            <v>SL1</v>
          </cell>
          <cell r="Z2418" t="str">
            <v>DEF</v>
          </cell>
          <cell r="AA2418" t="str">
            <v>not specified</v>
          </cell>
          <cell r="AB2418" t="str">
            <v>not specified</v>
          </cell>
          <cell r="AC2418" t="b">
            <v>0</v>
          </cell>
          <cell r="AD2418" t="str">
            <v>DTD</v>
          </cell>
          <cell r="AE2418">
            <v>7</v>
          </cell>
          <cell r="AG2418" t="str">
            <v>EUR</v>
          </cell>
          <cell r="AH2418" t="b">
            <v>0</v>
          </cell>
          <cell r="AJ2418" t="str">
            <v xml:space="preserve">Airfreight needs to be quoted as consol, where Lithium batteries are accepted as a consol. Quote Lithium check fee, if applicable. </v>
          </cell>
          <cell r="AK2418" t="str">
            <v>Incumbent</v>
          </cell>
          <cell r="AL2418" t="str">
            <v>EUR</v>
          </cell>
          <cell r="AM2418" t="str">
            <v>MXP</v>
          </cell>
          <cell r="AN2418">
            <v>0.12</v>
          </cell>
          <cell r="AO2418" t="str">
            <v>-</v>
          </cell>
          <cell r="AP2418">
            <v>24</v>
          </cell>
          <cell r="AQ2418">
            <v>0.09</v>
          </cell>
          <cell r="AR2418">
            <v>30</v>
          </cell>
          <cell r="AS2418">
            <v>0.04</v>
          </cell>
          <cell r="AT2418" t="str">
            <v>per shipment</v>
          </cell>
          <cell r="AU2418">
            <v>100</v>
          </cell>
          <cell r="AV2418" t="str">
            <v>Incumbent</v>
          </cell>
          <cell r="AW2418" t="str">
            <v>EUR</v>
          </cell>
          <cell r="AX2418">
            <v>2.2000000000000002</v>
          </cell>
          <cell r="AY2418">
            <v>72</v>
          </cell>
          <cell r="AZ2418" t="str">
            <v>QR</v>
          </cell>
          <cell r="BA2418" t="str">
            <v>DOH</v>
          </cell>
          <cell r="BB2418" t="str">
            <v>2,4,6,</v>
          </cell>
          <cell r="BC2418">
            <v>3</v>
          </cell>
        </row>
        <row r="2419">
          <cell r="A2419">
            <v>686</v>
          </cell>
          <cell r="B2419" t="str">
            <v>BG DI</v>
          </cell>
          <cell r="C2419" t="str">
            <v>EUROPE</v>
          </cell>
          <cell r="D2419" t="str">
            <v>IT</v>
          </cell>
          <cell r="E2419" t="str">
            <v>MIL</v>
          </cell>
          <cell r="F2419" t="str">
            <v>no response</v>
          </cell>
          <cell r="G2419" t="str">
            <v>MXP</v>
          </cell>
          <cell r="H2419" t="str">
            <v>MAIR</v>
          </cell>
          <cell r="I2419" t="str">
            <v>IN</v>
          </cell>
          <cell r="J2419" t="str">
            <v>BOM</v>
          </cell>
          <cell r="K2419" t="str">
            <v>BOM</v>
          </cell>
          <cell r="L2419">
            <v>109</v>
          </cell>
          <cell r="M2419">
            <v>21969.5</v>
          </cell>
          <cell r="N2419">
            <v>109.697</v>
          </cell>
          <cell r="O2419">
            <v>18282.833333333001</v>
          </cell>
          <cell r="P2419">
            <v>23343.5</v>
          </cell>
          <cell r="Q2419">
            <v>8.1000000000000003E-2</v>
          </cell>
          <cell r="R2419">
            <v>78</v>
          </cell>
          <cell r="S2419">
            <v>20766.5</v>
          </cell>
          <cell r="T2419">
            <v>9.7826086956521743E-2</v>
          </cell>
          <cell r="U2419">
            <v>0</v>
          </cell>
          <cell r="V2419">
            <v>0</v>
          </cell>
          <cell r="W2419">
            <v>0.90217391304347827</v>
          </cell>
          <cell r="X2419">
            <v>166</v>
          </cell>
          <cell r="Y2419" t="str">
            <v>SL1</v>
          </cell>
          <cell r="Z2419" t="str">
            <v>DEF</v>
          </cell>
          <cell r="AA2419" t="str">
            <v>not specified</v>
          </cell>
          <cell r="AB2419" t="str">
            <v>not specified</v>
          </cell>
          <cell r="AC2419" t="b">
            <v>0</v>
          </cell>
          <cell r="AD2419" t="str">
            <v>DTD</v>
          </cell>
          <cell r="AE2419">
            <v>7</v>
          </cell>
          <cell r="AG2419" t="str">
            <v>EUR</v>
          </cell>
          <cell r="AH2419" t="b">
            <v>0</v>
          </cell>
          <cell r="AJ2419" t="str">
            <v xml:space="preserve">Airfreight needs to be quoted as consol, where Lithium batteries are accepted as a consol. Quote Lithium check fee, if applicable. </v>
          </cell>
          <cell r="AK2419" t="str">
            <v>Incumbent</v>
          </cell>
          <cell r="AL2419" t="str">
            <v>EUR</v>
          </cell>
          <cell r="AM2419" t="str">
            <v>MXP</v>
          </cell>
          <cell r="AN2419">
            <v>0.12</v>
          </cell>
          <cell r="AO2419" t="str">
            <v>-</v>
          </cell>
          <cell r="AP2419">
            <v>24</v>
          </cell>
          <cell r="AQ2419">
            <v>0.09</v>
          </cell>
          <cell r="AR2419">
            <v>30</v>
          </cell>
          <cell r="AS2419">
            <v>0.04</v>
          </cell>
          <cell r="AT2419" t="str">
            <v>per shipment</v>
          </cell>
          <cell r="AU2419">
            <v>100</v>
          </cell>
          <cell r="AV2419" t="str">
            <v>Incumbent</v>
          </cell>
          <cell r="AW2419" t="str">
            <v>EUR</v>
          </cell>
          <cell r="AX2419">
            <v>1.3</v>
          </cell>
          <cell r="AY2419">
            <v>72</v>
          </cell>
          <cell r="AZ2419" t="str">
            <v>QR</v>
          </cell>
          <cell r="BA2419" t="str">
            <v>DOH</v>
          </cell>
          <cell r="BB2419" t="str">
            <v>2,3,4,6</v>
          </cell>
          <cell r="BC2419">
            <v>4</v>
          </cell>
        </row>
        <row r="2420">
          <cell r="A2420">
            <v>701</v>
          </cell>
          <cell r="B2420" t="str">
            <v>UNALLOCATED</v>
          </cell>
          <cell r="C2420" t="str">
            <v>EUROPE</v>
          </cell>
          <cell r="D2420" t="str">
            <v>IT</v>
          </cell>
          <cell r="E2420" t="str">
            <v>MIL</v>
          </cell>
          <cell r="F2420" t="str">
            <v>no response</v>
          </cell>
          <cell r="G2420" t="str">
            <v>MXP</v>
          </cell>
          <cell r="H2420" t="str">
            <v>MAIR</v>
          </cell>
          <cell r="I2420" t="str">
            <v>IN</v>
          </cell>
          <cell r="J2420" t="str">
            <v>BOM</v>
          </cell>
          <cell r="K2420" t="str">
            <v>BOM</v>
          </cell>
          <cell r="L2420">
            <v>109</v>
          </cell>
          <cell r="M2420">
            <v>21969.5</v>
          </cell>
          <cell r="N2420">
            <v>109.697</v>
          </cell>
          <cell r="O2420">
            <v>18282.833333333001</v>
          </cell>
          <cell r="P2420">
            <v>23343.5</v>
          </cell>
          <cell r="Q2420">
            <v>8.1000000000000003E-2</v>
          </cell>
          <cell r="R2420">
            <v>14</v>
          </cell>
          <cell r="S2420">
            <v>3524.5</v>
          </cell>
          <cell r="T2420">
            <v>9.7826086956521743E-2</v>
          </cell>
          <cell r="U2420">
            <v>0</v>
          </cell>
          <cell r="V2420">
            <v>0</v>
          </cell>
          <cell r="W2420">
            <v>0.90217391304347827</v>
          </cell>
          <cell r="X2420">
            <v>166</v>
          </cell>
          <cell r="Y2420" t="str">
            <v>SL1</v>
          </cell>
          <cell r="Z2420" t="str">
            <v>DEF</v>
          </cell>
          <cell r="AA2420" t="str">
            <v>not specified</v>
          </cell>
          <cell r="AB2420" t="str">
            <v>not specified</v>
          </cell>
          <cell r="AC2420" t="b">
            <v>0</v>
          </cell>
          <cell r="AD2420" t="str">
            <v>DTD</v>
          </cell>
          <cell r="AE2420">
            <v>7</v>
          </cell>
          <cell r="AG2420" t="str">
            <v>EUR</v>
          </cell>
          <cell r="AH2420" t="b">
            <v>0</v>
          </cell>
          <cell r="AJ2420" t="str">
            <v xml:space="preserve">Airfreight needs to be quoted as consol, where Lithium batteries are accepted as a consol. Quote Lithium check fee, if applicable. </v>
          </cell>
          <cell r="AK2420" t="str">
            <v>Incumbent</v>
          </cell>
          <cell r="AL2420" t="str">
            <v>EUR</v>
          </cell>
          <cell r="AM2420" t="str">
            <v>MXP</v>
          </cell>
          <cell r="AN2420">
            <v>0.12</v>
          </cell>
          <cell r="AO2420" t="str">
            <v>-</v>
          </cell>
          <cell r="AP2420">
            <v>24</v>
          </cell>
          <cell r="AQ2420">
            <v>0.09</v>
          </cell>
          <cell r="AR2420">
            <v>30</v>
          </cell>
          <cell r="AS2420">
            <v>0.04</v>
          </cell>
          <cell r="AT2420" t="str">
            <v>per shipment</v>
          </cell>
          <cell r="AU2420">
            <v>100</v>
          </cell>
          <cell r="AV2420" t="str">
            <v>Incumbent</v>
          </cell>
          <cell r="AW2420" t="str">
            <v>EUR</v>
          </cell>
          <cell r="AX2420">
            <v>1.3</v>
          </cell>
          <cell r="AY2420">
            <v>72</v>
          </cell>
          <cell r="AZ2420" t="str">
            <v>QR</v>
          </cell>
          <cell r="BA2420" t="str">
            <v>DOH</v>
          </cell>
          <cell r="BB2420" t="str">
            <v>2,3,4,6</v>
          </cell>
          <cell r="BC2420">
            <v>4</v>
          </cell>
        </row>
        <row r="2421">
          <cell r="A2421">
            <v>3014</v>
          </cell>
          <cell r="B2421" t="str">
            <v>BG DI</v>
          </cell>
          <cell r="C2421" t="str">
            <v>EUROPE</v>
          </cell>
          <cell r="D2421" t="str">
            <v>IT</v>
          </cell>
          <cell r="E2421" t="str">
            <v>MIL</v>
          </cell>
          <cell r="F2421" t="str">
            <v>no response</v>
          </cell>
          <cell r="G2421" t="str">
            <v>MXP</v>
          </cell>
          <cell r="H2421" t="str">
            <v>MAIR</v>
          </cell>
          <cell r="I2421" t="str">
            <v>IN</v>
          </cell>
          <cell r="J2421" t="str">
            <v>BOM</v>
          </cell>
          <cell r="K2421" t="str">
            <v>PNQ</v>
          </cell>
          <cell r="L2421">
            <v>109</v>
          </cell>
          <cell r="M2421">
            <v>21969.5</v>
          </cell>
          <cell r="N2421">
            <v>109.697</v>
          </cell>
          <cell r="O2421">
            <v>18282.833333333001</v>
          </cell>
          <cell r="P2421">
            <v>23343.5</v>
          </cell>
          <cell r="Q2421">
            <v>8.1000000000000003E-2</v>
          </cell>
          <cell r="R2421">
            <v>1</v>
          </cell>
          <cell r="S2421">
            <v>433.5</v>
          </cell>
          <cell r="T2421">
            <v>0</v>
          </cell>
          <cell r="U2421">
            <v>0</v>
          </cell>
          <cell r="V2421">
            <v>0</v>
          </cell>
          <cell r="W2421">
            <v>1</v>
          </cell>
          <cell r="X2421">
            <v>166</v>
          </cell>
          <cell r="Y2421" t="str">
            <v>SL6</v>
          </cell>
          <cell r="Z2421" t="str">
            <v>CAO</v>
          </cell>
          <cell r="AA2421" t="str">
            <v>CAO</v>
          </cell>
          <cell r="AB2421" t="str">
            <v>MD</v>
          </cell>
          <cell r="AC2421" t="b">
            <v>0</v>
          </cell>
          <cell r="AD2421" t="str">
            <v>DTD</v>
          </cell>
          <cell r="AE2421" t="str">
            <v>not specified</v>
          </cell>
          <cell r="AG2421" t="str">
            <v>EUR</v>
          </cell>
          <cell r="AH2421" t="b">
            <v>0</v>
          </cell>
          <cell r="AJ2421" t="str">
            <v>Cargo which exceeds height of 160 cm</v>
          </cell>
          <cell r="AL2421" t="str">
            <v>EUR</v>
          </cell>
          <cell r="AM2421" t="str">
            <v>MXP</v>
          </cell>
          <cell r="AN2421">
            <v>0.12</v>
          </cell>
          <cell r="AO2421" t="str">
            <v>-</v>
          </cell>
          <cell r="AP2421">
            <v>24</v>
          </cell>
          <cell r="AQ2421">
            <v>0.2</v>
          </cell>
          <cell r="AR2421">
            <v>35</v>
          </cell>
          <cell r="AS2421">
            <v>0.05</v>
          </cell>
          <cell r="AW2421" t="str">
            <v>EUR</v>
          </cell>
          <cell r="AX2421">
            <v>3.7</v>
          </cell>
          <cell r="AY2421">
            <v>72</v>
          </cell>
          <cell r="AZ2421" t="str">
            <v>QR</v>
          </cell>
          <cell r="BA2421" t="str">
            <v>DOH</v>
          </cell>
          <cell r="BB2421" t="str">
            <v>1,2,4,6</v>
          </cell>
          <cell r="BC2421">
            <v>4</v>
          </cell>
        </row>
        <row r="2422">
          <cell r="A2422">
            <v>3022</v>
          </cell>
          <cell r="B2422" t="str">
            <v>BG DI</v>
          </cell>
          <cell r="C2422" t="str">
            <v>EUROPE</v>
          </cell>
          <cell r="D2422" t="str">
            <v>IT</v>
          </cell>
          <cell r="E2422" t="str">
            <v>MIL</v>
          </cell>
          <cell r="F2422" t="str">
            <v>no response</v>
          </cell>
          <cell r="G2422" t="str">
            <v>MXP</v>
          </cell>
          <cell r="H2422" t="str">
            <v>MAIR</v>
          </cell>
          <cell r="I2422" t="str">
            <v>IN</v>
          </cell>
          <cell r="J2422" t="str">
            <v>BOM</v>
          </cell>
          <cell r="K2422" t="str">
            <v>PNQ</v>
          </cell>
          <cell r="L2422">
            <v>109</v>
          </cell>
          <cell r="M2422">
            <v>21969.5</v>
          </cell>
          <cell r="N2422">
            <v>109.697</v>
          </cell>
          <cell r="O2422">
            <v>18282.833333333001</v>
          </cell>
          <cell r="P2422">
            <v>23343.5</v>
          </cell>
          <cell r="Q2422">
            <v>8.1000000000000003E-2</v>
          </cell>
          <cell r="R2422">
            <v>3</v>
          </cell>
          <cell r="S2422">
            <v>109.5</v>
          </cell>
          <cell r="T2422">
            <v>0</v>
          </cell>
          <cell r="U2422">
            <v>0</v>
          </cell>
          <cell r="V2422">
            <v>0</v>
          </cell>
          <cell r="W2422">
            <v>1</v>
          </cell>
          <cell r="X2422">
            <v>166</v>
          </cell>
          <cell r="Y2422" t="str">
            <v>SL1</v>
          </cell>
          <cell r="Z2422" t="str">
            <v>DEF</v>
          </cell>
          <cell r="AA2422" t="str">
            <v>not specified</v>
          </cell>
          <cell r="AB2422" t="str">
            <v>not specified</v>
          </cell>
          <cell r="AC2422" t="b">
            <v>0</v>
          </cell>
          <cell r="AD2422" t="str">
            <v>DTD</v>
          </cell>
          <cell r="AE2422">
            <v>7</v>
          </cell>
          <cell r="AG2422" t="str">
            <v>EUR</v>
          </cell>
          <cell r="AH2422" t="b">
            <v>0</v>
          </cell>
          <cell r="AJ2422" t="str">
            <v xml:space="preserve">Airfreight needs to be quoted as consol, where Lithium batteries are accepted as a consol. Quote Lithium check fee, if applicable. </v>
          </cell>
          <cell r="AK2422" t="str">
            <v>Incumbent</v>
          </cell>
          <cell r="AL2422" t="str">
            <v>EUR</v>
          </cell>
          <cell r="AM2422" t="str">
            <v>MXP</v>
          </cell>
          <cell r="AN2422">
            <v>0.12</v>
          </cell>
          <cell r="AO2422" t="str">
            <v>-</v>
          </cell>
          <cell r="AP2422">
            <v>24</v>
          </cell>
          <cell r="AQ2422">
            <v>0.09</v>
          </cell>
          <cell r="AR2422">
            <v>30</v>
          </cell>
          <cell r="AS2422">
            <v>0.04</v>
          </cell>
          <cell r="AT2422" t="str">
            <v>per shipment</v>
          </cell>
          <cell r="AU2422">
            <v>100</v>
          </cell>
          <cell r="AV2422" t="str">
            <v>Incumbent</v>
          </cell>
          <cell r="AW2422" t="str">
            <v>EUR</v>
          </cell>
          <cell r="AX2422">
            <v>1.3</v>
          </cell>
          <cell r="AY2422">
            <v>72</v>
          </cell>
          <cell r="AZ2422" t="str">
            <v>QR</v>
          </cell>
          <cell r="BA2422" t="str">
            <v>DOH</v>
          </cell>
          <cell r="BB2422" t="str">
            <v>2,3,4,6</v>
          </cell>
          <cell r="BC2422">
            <v>4</v>
          </cell>
        </row>
        <row r="2423">
          <cell r="A2423">
            <v>3036</v>
          </cell>
          <cell r="B2423" t="str">
            <v>UNALLOCATED</v>
          </cell>
          <cell r="C2423" t="str">
            <v>EUROPE</v>
          </cell>
          <cell r="D2423" t="str">
            <v>IT</v>
          </cell>
          <cell r="E2423" t="str">
            <v>MIL</v>
          </cell>
          <cell r="F2423" t="str">
            <v>no response</v>
          </cell>
          <cell r="G2423" t="str">
            <v>MXP</v>
          </cell>
          <cell r="H2423" t="str">
            <v>MAIR</v>
          </cell>
          <cell r="I2423" t="str">
            <v>IN</v>
          </cell>
          <cell r="J2423" t="str">
            <v>BOM</v>
          </cell>
          <cell r="K2423" t="str">
            <v>PNQ</v>
          </cell>
          <cell r="L2423">
            <v>109</v>
          </cell>
          <cell r="M2423">
            <v>21969.5</v>
          </cell>
          <cell r="N2423">
            <v>109.697</v>
          </cell>
          <cell r="O2423">
            <v>18282.833333333001</v>
          </cell>
          <cell r="P2423">
            <v>23343.5</v>
          </cell>
          <cell r="Q2423">
            <v>8.1000000000000003E-2</v>
          </cell>
          <cell r="R2423">
            <v>1</v>
          </cell>
          <cell r="S2423">
            <v>5</v>
          </cell>
          <cell r="T2423">
            <v>0</v>
          </cell>
          <cell r="U2423">
            <v>0</v>
          </cell>
          <cell r="V2423">
            <v>0</v>
          </cell>
          <cell r="W2423">
            <v>1</v>
          </cell>
          <cell r="X2423">
            <v>166</v>
          </cell>
          <cell r="Y2423" t="str">
            <v>SL1</v>
          </cell>
          <cell r="Z2423" t="str">
            <v>DEF</v>
          </cell>
          <cell r="AA2423" t="str">
            <v>not specified</v>
          </cell>
          <cell r="AB2423" t="str">
            <v>not specified</v>
          </cell>
          <cell r="AC2423" t="b">
            <v>0</v>
          </cell>
          <cell r="AD2423" t="str">
            <v>DTD</v>
          </cell>
          <cell r="AE2423">
            <v>7</v>
          </cell>
          <cell r="AG2423" t="str">
            <v>EUR</v>
          </cell>
          <cell r="AH2423" t="b">
            <v>0</v>
          </cell>
          <cell r="AJ2423" t="str">
            <v xml:space="preserve">Airfreight needs to be quoted as consol, where Lithium batteries are accepted as a consol. Quote Lithium check fee, if applicable. </v>
          </cell>
          <cell r="AK2423" t="str">
            <v>Incumbent</v>
          </cell>
          <cell r="AL2423" t="str">
            <v>EUR</v>
          </cell>
          <cell r="AM2423" t="str">
            <v>MXP</v>
          </cell>
          <cell r="AN2423">
            <v>0.12</v>
          </cell>
          <cell r="AO2423" t="str">
            <v>-</v>
          </cell>
          <cell r="AP2423">
            <v>24</v>
          </cell>
          <cell r="AQ2423">
            <v>0.09</v>
          </cell>
          <cell r="AR2423">
            <v>30</v>
          </cell>
          <cell r="AS2423">
            <v>0.04</v>
          </cell>
          <cell r="AT2423" t="str">
            <v>per shipment</v>
          </cell>
          <cell r="AU2423">
            <v>100</v>
          </cell>
          <cell r="AV2423" t="str">
            <v>Incumbent</v>
          </cell>
          <cell r="AW2423" t="str">
            <v>EUR</v>
          </cell>
          <cell r="AX2423">
            <v>1.3</v>
          </cell>
          <cell r="AY2423">
            <v>72</v>
          </cell>
          <cell r="AZ2423" t="str">
            <v>QR</v>
          </cell>
          <cell r="BA2423" t="str">
            <v>DOH</v>
          </cell>
          <cell r="BB2423" t="str">
            <v>2,3,4,6</v>
          </cell>
          <cell r="BC2423">
            <v>4</v>
          </cell>
        </row>
        <row r="2424">
          <cell r="A2424">
            <v>2136</v>
          </cell>
          <cell r="B2424" t="str">
            <v>BG CL</v>
          </cell>
          <cell r="C2424" t="str">
            <v>EUROPE</v>
          </cell>
          <cell r="D2424" t="str">
            <v>IT</v>
          </cell>
          <cell r="E2424" t="str">
            <v>MIL</v>
          </cell>
          <cell r="F2424" t="str">
            <v>no response</v>
          </cell>
          <cell r="G2424" t="str">
            <v>MXP</v>
          </cell>
          <cell r="H2424" t="str">
            <v>MAIR</v>
          </cell>
          <cell r="I2424" t="str">
            <v>ZA</v>
          </cell>
          <cell r="J2424" t="str">
            <v>JNB</v>
          </cell>
          <cell r="K2424" t="str">
            <v>JNB</v>
          </cell>
          <cell r="R2424">
            <v>1</v>
          </cell>
          <cell r="S2424">
            <v>152</v>
          </cell>
          <cell r="T2424">
            <v>1</v>
          </cell>
          <cell r="U2424">
            <v>0</v>
          </cell>
          <cell r="V2424">
            <v>0</v>
          </cell>
          <cell r="W2424">
            <v>0</v>
          </cell>
          <cell r="X2424">
            <v>166</v>
          </cell>
          <cell r="Y2424" t="str">
            <v>SL1</v>
          </cell>
          <cell r="Z2424" t="str">
            <v>DEF</v>
          </cell>
          <cell r="AA2424" t="str">
            <v>not specified</v>
          </cell>
          <cell r="AB2424" t="str">
            <v>not specified</v>
          </cell>
          <cell r="AC2424" t="b">
            <v>0</v>
          </cell>
          <cell r="AD2424" t="str">
            <v>DTD</v>
          </cell>
          <cell r="AE2424">
            <v>7</v>
          </cell>
          <cell r="AG2424" t="str">
            <v>EUR</v>
          </cell>
          <cell r="AH2424" t="b">
            <v>0</v>
          </cell>
          <cell r="AJ2424" t="str">
            <v xml:space="preserve">Airfreight needs to be quoted as consol, where Lithium batteries are accepted as a consol. Quote Lithium check fee, if applicable. </v>
          </cell>
          <cell r="AK2424" t="str">
            <v>Incumbent</v>
          </cell>
          <cell r="AL2424" t="str">
            <v>EUR</v>
          </cell>
          <cell r="AM2424" t="str">
            <v>MXP</v>
          </cell>
          <cell r="AN2424">
            <v>0.12</v>
          </cell>
          <cell r="AO2424" t="str">
            <v>-</v>
          </cell>
          <cell r="AP2424">
            <v>24</v>
          </cell>
          <cell r="AQ2424">
            <v>0.09</v>
          </cell>
          <cell r="AR2424">
            <v>30</v>
          </cell>
          <cell r="AS2424">
            <v>0.04</v>
          </cell>
          <cell r="AT2424" t="str">
            <v>per shipment</v>
          </cell>
          <cell r="AU2424">
            <v>100</v>
          </cell>
          <cell r="AW2424" t="str">
            <v>EUR</v>
          </cell>
          <cell r="AX2424">
            <v>2.1</v>
          </cell>
          <cell r="AY2424">
            <v>72</v>
          </cell>
          <cell r="AZ2424" t="str">
            <v>EY</v>
          </cell>
          <cell r="BA2424" t="str">
            <v>AUH</v>
          </cell>
          <cell r="BB2424" t="str">
            <v>1,2,4,6</v>
          </cell>
          <cell r="BC2424">
            <v>4</v>
          </cell>
        </row>
        <row r="2425">
          <cell r="A2425">
            <v>3161</v>
          </cell>
          <cell r="B2425" t="str">
            <v>BG DI</v>
          </cell>
          <cell r="C2425" t="str">
            <v>EUROPE</v>
          </cell>
          <cell r="D2425" t="str">
            <v>IT</v>
          </cell>
          <cell r="E2425" t="str">
            <v>MIL</v>
          </cell>
          <cell r="F2425" t="str">
            <v>no response</v>
          </cell>
          <cell r="G2425" t="str">
            <v>MXP</v>
          </cell>
          <cell r="H2425" t="str">
            <v>NORTH ASIA</v>
          </cell>
          <cell r="I2425" t="str">
            <v>CN</v>
          </cell>
          <cell r="J2425" t="str">
            <v>SHA</v>
          </cell>
          <cell r="K2425" t="str">
            <v>PVG</v>
          </cell>
          <cell r="L2425">
            <v>11</v>
          </cell>
          <cell r="M2425">
            <v>1007</v>
          </cell>
          <cell r="N2425">
            <v>6.73</v>
          </cell>
          <cell r="O2425">
            <v>1121.6666666666999</v>
          </cell>
          <cell r="P2425">
            <v>1386</v>
          </cell>
          <cell r="Q2425">
            <v>4.2999999999999997E-2</v>
          </cell>
          <cell r="R2425">
            <v>14</v>
          </cell>
          <cell r="S2425">
            <v>3698</v>
          </cell>
          <cell r="T2425">
            <v>0</v>
          </cell>
          <cell r="U2425">
            <v>1</v>
          </cell>
          <cell r="V2425">
            <v>0</v>
          </cell>
          <cell r="W2425">
            <v>0</v>
          </cell>
          <cell r="X2425">
            <v>166</v>
          </cell>
          <cell r="Y2425" t="str">
            <v>SL1</v>
          </cell>
          <cell r="Z2425" t="str">
            <v>DEF</v>
          </cell>
          <cell r="AA2425" t="str">
            <v>not specified</v>
          </cell>
          <cell r="AB2425" t="str">
            <v>not specified</v>
          </cell>
          <cell r="AC2425" t="b">
            <v>0</v>
          </cell>
          <cell r="AD2425" t="str">
            <v>DTD</v>
          </cell>
          <cell r="AE2425">
            <v>7</v>
          </cell>
          <cell r="AG2425" t="str">
            <v>EUR</v>
          </cell>
          <cell r="AH2425" t="b">
            <v>0</v>
          </cell>
          <cell r="AJ2425" t="str">
            <v xml:space="preserve">Airfreight needs to be quoted as consol, where Lithium batteries are accepted as a consol. Quote Lithium check fee, if applicable. </v>
          </cell>
          <cell r="AK2425" t="str">
            <v>Incumbent</v>
          </cell>
          <cell r="AL2425" t="str">
            <v>EUR</v>
          </cell>
          <cell r="AM2425" t="str">
            <v>MXP</v>
          </cell>
          <cell r="AN2425">
            <v>0.12</v>
          </cell>
          <cell r="AO2425" t="str">
            <v>-</v>
          </cell>
          <cell r="AP2425">
            <v>24</v>
          </cell>
          <cell r="AQ2425">
            <v>0.09</v>
          </cell>
          <cell r="AR2425">
            <v>30</v>
          </cell>
          <cell r="AS2425">
            <v>0.04</v>
          </cell>
          <cell r="AT2425" t="str">
            <v>per shipment</v>
          </cell>
          <cell r="AU2425">
            <v>100</v>
          </cell>
          <cell r="AV2425" t="str">
            <v>Incumbent</v>
          </cell>
          <cell r="AW2425" t="str">
            <v>EUR</v>
          </cell>
          <cell r="AX2425">
            <v>1.05</v>
          </cell>
          <cell r="AY2425">
            <v>72</v>
          </cell>
          <cell r="AZ2425" t="str">
            <v>RU,CV</v>
          </cell>
          <cell r="BA2425" t="str">
            <v>SVO</v>
          </cell>
          <cell r="BB2425" t="str">
            <v>2,4,5,6</v>
          </cell>
          <cell r="BC2425">
            <v>4</v>
          </cell>
        </row>
        <row r="2426">
          <cell r="A2426">
            <v>3165</v>
          </cell>
          <cell r="B2426" t="str">
            <v>BG</v>
          </cell>
          <cell r="C2426" t="str">
            <v>EUROPE</v>
          </cell>
          <cell r="D2426" t="str">
            <v>IT</v>
          </cell>
          <cell r="E2426" t="str">
            <v>MIL</v>
          </cell>
          <cell r="F2426" t="str">
            <v>no response</v>
          </cell>
          <cell r="G2426" t="str">
            <v>MXP</v>
          </cell>
          <cell r="H2426" t="str">
            <v>NORTH ASIA</v>
          </cell>
          <cell r="I2426" t="str">
            <v>CN</v>
          </cell>
          <cell r="J2426" t="str">
            <v>SHA</v>
          </cell>
          <cell r="K2426" t="str">
            <v>PVG</v>
          </cell>
          <cell r="L2426">
            <v>11</v>
          </cell>
          <cell r="M2426">
            <v>1007</v>
          </cell>
          <cell r="N2426">
            <v>6.73</v>
          </cell>
          <cell r="O2426">
            <v>1121.6666666666999</v>
          </cell>
          <cell r="P2426">
            <v>1386</v>
          </cell>
          <cell r="Q2426">
            <v>4.2999999999999997E-2</v>
          </cell>
          <cell r="R2426">
            <v>10</v>
          </cell>
          <cell r="S2426">
            <v>3308</v>
          </cell>
          <cell r="T2426">
            <v>0</v>
          </cell>
          <cell r="U2426">
            <v>1</v>
          </cell>
          <cell r="V2426">
            <v>0</v>
          </cell>
          <cell r="W2426">
            <v>0</v>
          </cell>
          <cell r="X2426">
            <v>166</v>
          </cell>
          <cell r="Y2426" t="str">
            <v>SL1</v>
          </cell>
          <cell r="Z2426" t="str">
            <v>DEF</v>
          </cell>
          <cell r="AA2426" t="str">
            <v>not specified</v>
          </cell>
          <cell r="AB2426" t="str">
            <v>not specified</v>
          </cell>
          <cell r="AC2426" t="b">
            <v>0</v>
          </cell>
          <cell r="AD2426" t="str">
            <v>DTD</v>
          </cell>
          <cell r="AE2426">
            <v>7</v>
          </cell>
          <cell r="AG2426" t="str">
            <v>EUR</v>
          </cell>
          <cell r="AH2426" t="b">
            <v>0</v>
          </cell>
          <cell r="AJ2426" t="str">
            <v xml:space="preserve">Airfreight needs to be quoted as consol, where Lithium batteries are accepted as a consol. Quote Lithium check fee, if applicable. </v>
          </cell>
          <cell r="AK2426" t="str">
            <v>Incumbent</v>
          </cell>
          <cell r="AL2426" t="str">
            <v>EUR</v>
          </cell>
          <cell r="AM2426" t="str">
            <v>MXP</v>
          </cell>
          <cell r="AN2426">
            <v>0.12</v>
          </cell>
          <cell r="AO2426" t="str">
            <v>-</v>
          </cell>
          <cell r="AP2426">
            <v>24</v>
          </cell>
          <cell r="AQ2426">
            <v>0.09</v>
          </cell>
          <cell r="AR2426">
            <v>30</v>
          </cell>
          <cell r="AS2426">
            <v>0.04</v>
          </cell>
          <cell r="AT2426" t="str">
            <v>per shipment</v>
          </cell>
          <cell r="AU2426">
            <v>100</v>
          </cell>
          <cell r="AV2426" t="str">
            <v>Incumbent</v>
          </cell>
          <cell r="AW2426" t="str">
            <v>EUR</v>
          </cell>
          <cell r="AX2426">
            <v>1.05</v>
          </cell>
          <cell r="AY2426">
            <v>72</v>
          </cell>
          <cell r="AZ2426" t="str">
            <v>RU,CV</v>
          </cell>
          <cell r="BA2426" t="str">
            <v>SVO</v>
          </cell>
          <cell r="BB2426" t="str">
            <v>2,4,5,6</v>
          </cell>
          <cell r="BC2426">
            <v>4</v>
          </cell>
        </row>
        <row r="2427">
          <cell r="A2427">
            <v>3231</v>
          </cell>
          <cell r="B2427" t="str">
            <v>BG CL</v>
          </cell>
          <cell r="C2427" t="str">
            <v>EUROPE</v>
          </cell>
          <cell r="D2427" t="str">
            <v>IT</v>
          </cell>
          <cell r="E2427" t="str">
            <v>MIL</v>
          </cell>
          <cell r="F2427" t="str">
            <v>no response</v>
          </cell>
          <cell r="G2427" t="str">
            <v>MXP</v>
          </cell>
          <cell r="H2427" t="str">
            <v>NORTH ASIA</v>
          </cell>
          <cell r="I2427" t="str">
            <v>CN</v>
          </cell>
          <cell r="J2427" t="str">
            <v>SHA</v>
          </cell>
          <cell r="K2427" t="str">
            <v>PVG</v>
          </cell>
          <cell r="L2427">
            <v>11</v>
          </cell>
          <cell r="M2427">
            <v>1007</v>
          </cell>
          <cell r="N2427">
            <v>6.73</v>
          </cell>
          <cell r="O2427">
            <v>1121.6666666666999</v>
          </cell>
          <cell r="P2427">
            <v>1386</v>
          </cell>
          <cell r="Q2427">
            <v>4.2999999999999997E-2</v>
          </cell>
          <cell r="R2427">
            <v>1</v>
          </cell>
          <cell r="S2427">
            <v>352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166</v>
          </cell>
          <cell r="Y2427" t="str">
            <v>SL1</v>
          </cell>
          <cell r="Z2427" t="str">
            <v>DEF</v>
          </cell>
          <cell r="AA2427" t="str">
            <v>not specified</v>
          </cell>
          <cell r="AB2427" t="str">
            <v>not specified</v>
          </cell>
          <cell r="AC2427" t="b">
            <v>0</v>
          </cell>
          <cell r="AD2427" t="str">
            <v>DTD</v>
          </cell>
          <cell r="AE2427">
            <v>7</v>
          </cell>
          <cell r="AG2427" t="str">
            <v>EUR</v>
          </cell>
          <cell r="AH2427" t="b">
            <v>0</v>
          </cell>
          <cell r="AJ2427" t="str">
            <v xml:space="preserve">Airfreight needs to be quoted as consol, where Lithium batteries are accepted as a consol. Quote Lithium check fee, if applicable. </v>
          </cell>
          <cell r="AK2427" t="str">
            <v>Incumbent</v>
          </cell>
          <cell r="AL2427" t="str">
            <v>EUR</v>
          </cell>
          <cell r="AM2427" t="str">
            <v>MXP</v>
          </cell>
          <cell r="AN2427">
            <v>0.12</v>
          </cell>
          <cell r="AO2427" t="str">
            <v>-</v>
          </cell>
          <cell r="AP2427">
            <v>24</v>
          </cell>
          <cell r="AQ2427">
            <v>0.09</v>
          </cell>
          <cell r="AR2427">
            <v>30</v>
          </cell>
          <cell r="AS2427">
            <v>0.04</v>
          </cell>
          <cell r="AT2427" t="str">
            <v>per shipment</v>
          </cell>
          <cell r="AU2427">
            <v>100</v>
          </cell>
          <cell r="AV2427" t="str">
            <v>Incumbent</v>
          </cell>
          <cell r="AW2427" t="str">
            <v>EUR</v>
          </cell>
          <cell r="AX2427">
            <v>1.05</v>
          </cell>
          <cell r="AY2427">
            <v>72</v>
          </cell>
          <cell r="AZ2427" t="str">
            <v>RU,CV</v>
          </cell>
          <cell r="BA2427" t="str">
            <v>SVO</v>
          </cell>
          <cell r="BB2427" t="str">
            <v>2,4,5,6</v>
          </cell>
          <cell r="BC2427">
            <v>4</v>
          </cell>
        </row>
        <row r="2428">
          <cell r="A2428">
            <v>3245</v>
          </cell>
          <cell r="B2428" t="str">
            <v>UNALLOCATED</v>
          </cell>
          <cell r="C2428" t="str">
            <v>EUROPE</v>
          </cell>
          <cell r="D2428" t="str">
            <v>IT</v>
          </cell>
          <cell r="E2428" t="str">
            <v>MIL</v>
          </cell>
          <cell r="F2428" t="str">
            <v>no response</v>
          </cell>
          <cell r="G2428" t="str">
            <v>MXP</v>
          </cell>
          <cell r="H2428" t="str">
            <v>NORTH ASIA</v>
          </cell>
          <cell r="I2428" t="str">
            <v>CN</v>
          </cell>
          <cell r="J2428" t="str">
            <v>SHA</v>
          </cell>
          <cell r="K2428" t="str">
            <v>PVG</v>
          </cell>
          <cell r="L2428">
            <v>11</v>
          </cell>
          <cell r="M2428">
            <v>1007</v>
          </cell>
          <cell r="N2428">
            <v>6.73</v>
          </cell>
          <cell r="O2428">
            <v>1121.6666666666999</v>
          </cell>
          <cell r="P2428">
            <v>1386</v>
          </cell>
          <cell r="Q2428">
            <v>4.2999999999999997E-2</v>
          </cell>
          <cell r="R2428">
            <v>2</v>
          </cell>
          <cell r="S2428">
            <v>150</v>
          </cell>
          <cell r="T2428">
            <v>0</v>
          </cell>
          <cell r="U2428">
            <v>0</v>
          </cell>
          <cell r="V2428">
            <v>0</v>
          </cell>
          <cell r="W2428">
            <v>1</v>
          </cell>
          <cell r="X2428">
            <v>166</v>
          </cell>
          <cell r="Y2428" t="str">
            <v>SL1</v>
          </cell>
          <cell r="Z2428" t="str">
            <v>DEF</v>
          </cell>
          <cell r="AA2428" t="str">
            <v>not specified</v>
          </cell>
          <cell r="AB2428" t="str">
            <v>not specified</v>
          </cell>
          <cell r="AC2428" t="b">
            <v>0</v>
          </cell>
          <cell r="AD2428" t="str">
            <v>DTD</v>
          </cell>
          <cell r="AE2428">
            <v>7</v>
          </cell>
          <cell r="AG2428" t="str">
            <v>EUR</v>
          </cell>
          <cell r="AH2428" t="b">
            <v>0</v>
          </cell>
          <cell r="AJ2428" t="str">
            <v xml:space="preserve">Airfreight needs to be quoted as consol, where Lithium batteries are accepted as a consol. Quote Lithium check fee, if applicable. </v>
          </cell>
          <cell r="AK2428" t="str">
            <v>Incumbent</v>
          </cell>
          <cell r="AL2428" t="str">
            <v>EUR</v>
          </cell>
          <cell r="AM2428" t="str">
            <v>MXP</v>
          </cell>
          <cell r="AN2428">
            <v>0.12</v>
          </cell>
          <cell r="AO2428" t="str">
            <v>-</v>
          </cell>
          <cell r="AP2428">
            <v>24</v>
          </cell>
          <cell r="AQ2428">
            <v>0.09</v>
          </cell>
          <cell r="AR2428">
            <v>30</v>
          </cell>
          <cell r="AS2428">
            <v>0.04</v>
          </cell>
          <cell r="AT2428" t="str">
            <v>per shipment</v>
          </cell>
          <cell r="AU2428">
            <v>100</v>
          </cell>
          <cell r="AV2428" t="str">
            <v>Incumbent</v>
          </cell>
          <cell r="AW2428" t="str">
            <v>EUR</v>
          </cell>
          <cell r="AX2428">
            <v>1.05</v>
          </cell>
          <cell r="AY2428">
            <v>72</v>
          </cell>
          <cell r="AZ2428" t="str">
            <v>RU,CV</v>
          </cell>
          <cell r="BA2428" t="str">
            <v>SVO</v>
          </cell>
          <cell r="BB2428" t="str">
            <v>2,4,5,6</v>
          </cell>
          <cell r="BC2428">
            <v>4</v>
          </cell>
        </row>
        <row r="2429">
          <cell r="A2429">
            <v>4084</v>
          </cell>
          <cell r="B2429" t="str">
            <v>UNALLOCATED</v>
          </cell>
          <cell r="C2429" t="str">
            <v>EUROPE</v>
          </cell>
          <cell r="D2429" t="str">
            <v>IT</v>
          </cell>
          <cell r="E2429" t="str">
            <v>MIL</v>
          </cell>
          <cell r="F2429" t="str">
            <v>no response</v>
          </cell>
          <cell r="G2429" t="str">
            <v>MXP</v>
          </cell>
          <cell r="H2429" t="str">
            <v>NORTH ASIA</v>
          </cell>
          <cell r="I2429" t="str">
            <v>CN</v>
          </cell>
          <cell r="J2429" t="str">
            <v>SZX</v>
          </cell>
          <cell r="K2429" t="str">
            <v>SZX</v>
          </cell>
          <cell r="L2429">
            <v>13</v>
          </cell>
          <cell r="M2429">
            <v>2582</v>
          </cell>
          <cell r="N2429">
            <v>13.2</v>
          </cell>
          <cell r="O2429">
            <v>2200</v>
          </cell>
          <cell r="P2429">
            <v>2639</v>
          </cell>
          <cell r="Q2429">
            <v>0.65800000000000003</v>
          </cell>
          <cell r="R2429">
            <v>3</v>
          </cell>
          <cell r="S2429">
            <v>494</v>
          </cell>
          <cell r="T2429">
            <v>7.6923076923076927E-2</v>
          </cell>
          <cell r="U2429">
            <v>0</v>
          </cell>
          <cell r="V2429">
            <v>0</v>
          </cell>
          <cell r="W2429">
            <v>0.92307692307692313</v>
          </cell>
          <cell r="X2429">
            <v>166</v>
          </cell>
          <cell r="Y2429" t="str">
            <v>SL1</v>
          </cell>
          <cell r="Z2429" t="str">
            <v>DEF</v>
          </cell>
          <cell r="AA2429" t="str">
            <v>not specified</v>
          </cell>
          <cell r="AB2429" t="str">
            <v>not specified</v>
          </cell>
          <cell r="AC2429" t="b">
            <v>0</v>
          </cell>
          <cell r="AD2429" t="str">
            <v>DTD</v>
          </cell>
          <cell r="AE2429">
            <v>7</v>
          </cell>
          <cell r="AG2429" t="str">
            <v>EUR</v>
          </cell>
          <cell r="AH2429" t="b">
            <v>0</v>
          </cell>
          <cell r="AJ2429" t="str">
            <v xml:space="preserve">Airfreight needs to be quoted as consol, where Lithium batteries are accepted as a consol. Quote Lithium check fee, if applicable. </v>
          </cell>
          <cell r="AK2429" t="str">
            <v>Incumbent</v>
          </cell>
          <cell r="AL2429" t="str">
            <v>EUR</v>
          </cell>
          <cell r="AM2429" t="str">
            <v>MXP</v>
          </cell>
          <cell r="AN2429">
            <v>0.12</v>
          </cell>
          <cell r="AO2429" t="str">
            <v>-</v>
          </cell>
          <cell r="AP2429">
            <v>24</v>
          </cell>
          <cell r="AQ2429">
            <v>0.09</v>
          </cell>
          <cell r="AR2429">
            <v>30</v>
          </cell>
          <cell r="AS2429">
            <v>0.04</v>
          </cell>
          <cell r="AT2429" t="str">
            <v>per shipment</v>
          </cell>
          <cell r="AU2429">
            <v>100</v>
          </cell>
          <cell r="AV2429" t="str">
            <v>Incumbent</v>
          </cell>
          <cell r="AW2429" t="str">
            <v>EUR</v>
          </cell>
          <cell r="AX2429">
            <v>3.4</v>
          </cell>
          <cell r="AY2429">
            <v>72</v>
          </cell>
          <cell r="AZ2429" t="str">
            <v>CX</v>
          </cell>
          <cell r="BA2429" t="str">
            <v>JKG</v>
          </cell>
          <cell r="BB2429" t="str">
            <v>2,3,4,5,6</v>
          </cell>
          <cell r="BC2429">
            <v>5</v>
          </cell>
        </row>
        <row r="2430">
          <cell r="A2430">
            <v>1821</v>
          </cell>
          <cell r="B2430" t="str">
            <v>BG CL</v>
          </cell>
          <cell r="C2430" t="str">
            <v>EUROPE</v>
          </cell>
          <cell r="D2430" t="str">
            <v>IT</v>
          </cell>
          <cell r="E2430" t="str">
            <v>MIL</v>
          </cell>
          <cell r="F2430" t="str">
            <v>no response</v>
          </cell>
          <cell r="G2430" t="str">
            <v>MXP</v>
          </cell>
          <cell r="H2430" t="str">
            <v>NORTH ASIA</v>
          </cell>
          <cell r="I2430" t="str">
            <v>HK</v>
          </cell>
          <cell r="J2430" t="str">
            <v>HKG</v>
          </cell>
          <cell r="K2430" t="str">
            <v>HKG</v>
          </cell>
          <cell r="L2430">
            <v>1</v>
          </cell>
          <cell r="M2430">
            <v>180</v>
          </cell>
          <cell r="N2430">
            <v>3.8759999999999999</v>
          </cell>
          <cell r="O2430">
            <v>646</v>
          </cell>
          <cell r="P2430">
            <v>646</v>
          </cell>
          <cell r="Q2430">
            <v>5.8000000000000003E-2</v>
          </cell>
          <cell r="R2430">
            <v>8</v>
          </cell>
          <cell r="S2430">
            <v>1107</v>
          </cell>
          <cell r="T2430">
            <v>3.5</v>
          </cell>
          <cell r="U2430">
            <v>0.5</v>
          </cell>
          <cell r="V2430">
            <v>0</v>
          </cell>
          <cell r="W2430">
            <v>0</v>
          </cell>
          <cell r="X2430">
            <v>166</v>
          </cell>
          <cell r="Y2430" t="str">
            <v>SL1</v>
          </cell>
          <cell r="Z2430" t="str">
            <v>DEF</v>
          </cell>
          <cell r="AA2430" t="str">
            <v>not specified</v>
          </cell>
          <cell r="AB2430" t="str">
            <v>not specified</v>
          </cell>
          <cell r="AC2430" t="b">
            <v>0</v>
          </cell>
          <cell r="AD2430" t="str">
            <v>DTD</v>
          </cell>
          <cell r="AE2430">
            <v>7</v>
          </cell>
          <cell r="AG2430" t="str">
            <v>EUR</v>
          </cell>
          <cell r="AH2430" t="b">
            <v>0</v>
          </cell>
          <cell r="AJ2430" t="str">
            <v xml:space="preserve">Airfreight needs to be quoted as consol, where Lithium batteries are accepted as a consol. Quote Lithium check fee, if applicable. </v>
          </cell>
          <cell r="AK2430" t="str">
            <v>Incumbent</v>
          </cell>
          <cell r="AL2430" t="str">
            <v>EUR</v>
          </cell>
          <cell r="AM2430" t="str">
            <v>MXP</v>
          </cell>
          <cell r="AN2430">
            <v>0.12</v>
          </cell>
          <cell r="AO2430" t="str">
            <v>-</v>
          </cell>
          <cell r="AP2430">
            <v>24</v>
          </cell>
          <cell r="AQ2430">
            <v>0.09</v>
          </cell>
          <cell r="AR2430">
            <v>30</v>
          </cell>
          <cell r="AS2430">
            <v>0.04</v>
          </cell>
          <cell r="AT2430" t="str">
            <v>per shipment</v>
          </cell>
          <cell r="AU2430">
            <v>100</v>
          </cell>
          <cell r="AV2430" t="str">
            <v>Incumbent</v>
          </cell>
          <cell r="AW2430" t="str">
            <v>EUR</v>
          </cell>
          <cell r="AX2430">
            <v>1.1499999999999999</v>
          </cell>
          <cell r="AY2430">
            <v>48</v>
          </cell>
          <cell r="AZ2430" t="str">
            <v>CX</v>
          </cell>
          <cell r="BA2430" t="str">
            <v>-</v>
          </cell>
          <cell r="BB2430" t="str">
            <v>1,2,3,4,5</v>
          </cell>
          <cell r="BC2430">
            <v>5</v>
          </cell>
        </row>
        <row r="2431">
          <cell r="A2431">
            <v>1830</v>
          </cell>
          <cell r="B2431" t="str">
            <v>BG CL</v>
          </cell>
          <cell r="C2431" t="str">
            <v>EUROPE</v>
          </cell>
          <cell r="D2431" t="str">
            <v>IT</v>
          </cell>
          <cell r="E2431" t="str">
            <v>MIL</v>
          </cell>
          <cell r="F2431" t="str">
            <v>no response</v>
          </cell>
          <cell r="G2431" t="str">
            <v>MXP</v>
          </cell>
          <cell r="H2431" t="str">
            <v>NORTH ASIA</v>
          </cell>
          <cell r="I2431" t="str">
            <v>HK</v>
          </cell>
          <cell r="J2431" t="str">
            <v>HKG</v>
          </cell>
          <cell r="K2431" t="str">
            <v>HKG</v>
          </cell>
          <cell r="L2431">
            <v>1</v>
          </cell>
          <cell r="M2431">
            <v>180</v>
          </cell>
          <cell r="N2431">
            <v>3.8759999999999999</v>
          </cell>
          <cell r="O2431">
            <v>646</v>
          </cell>
          <cell r="P2431">
            <v>646</v>
          </cell>
          <cell r="Q2431">
            <v>5.8000000000000003E-2</v>
          </cell>
          <cell r="X2431">
            <v>166</v>
          </cell>
          <cell r="Y2431" t="str">
            <v>SL1</v>
          </cell>
          <cell r="Z2431" t="str">
            <v>DEF</v>
          </cell>
          <cell r="AA2431" t="str">
            <v>not specified</v>
          </cell>
          <cell r="AB2431" t="str">
            <v>not specified</v>
          </cell>
          <cell r="AC2431" t="b">
            <v>0</v>
          </cell>
          <cell r="AD2431" t="str">
            <v>DTD</v>
          </cell>
          <cell r="AE2431">
            <v>7</v>
          </cell>
          <cell r="AG2431" t="str">
            <v>EUR</v>
          </cell>
          <cell r="AH2431" t="b">
            <v>0</v>
          </cell>
          <cell r="AJ2431" t="str">
            <v xml:space="preserve">Airfreight needs to be quoted as consol, where Lithium batteries are accepted as a consol. Quote Lithium check fee, if applicable. </v>
          </cell>
          <cell r="AK2431" t="str">
            <v>Incumbent</v>
          </cell>
          <cell r="AL2431" t="str">
            <v>EUR</v>
          </cell>
          <cell r="AM2431" t="str">
            <v>MXP</v>
          </cell>
          <cell r="AN2431">
            <v>0.12</v>
          </cell>
          <cell r="AO2431" t="str">
            <v>-</v>
          </cell>
          <cell r="AP2431">
            <v>24</v>
          </cell>
          <cell r="AQ2431">
            <v>0.09</v>
          </cell>
          <cell r="AR2431">
            <v>30</v>
          </cell>
          <cell r="AS2431">
            <v>0.04</v>
          </cell>
          <cell r="AT2431" t="str">
            <v>per shipment</v>
          </cell>
          <cell r="AU2431">
            <v>100</v>
          </cell>
          <cell r="AV2431" t="str">
            <v>Incumbent</v>
          </cell>
          <cell r="AW2431" t="str">
            <v>EUR</v>
          </cell>
          <cell r="AX2431">
            <v>1.1499999999999999</v>
          </cell>
          <cell r="AY2431">
            <v>48</v>
          </cell>
          <cell r="AZ2431" t="str">
            <v>CX</v>
          </cell>
          <cell r="BA2431" t="str">
            <v>-</v>
          </cell>
          <cell r="BB2431" t="str">
            <v>1,2,3,4,5</v>
          </cell>
          <cell r="BC2431">
            <v>5</v>
          </cell>
        </row>
        <row r="2432">
          <cell r="A2432">
            <v>1831</v>
          </cell>
          <cell r="B2432" t="str">
            <v>BG CL</v>
          </cell>
          <cell r="C2432" t="str">
            <v>EUROPE</v>
          </cell>
          <cell r="D2432" t="str">
            <v>IT</v>
          </cell>
          <cell r="E2432" t="str">
            <v>MIL</v>
          </cell>
          <cell r="F2432" t="str">
            <v>no response</v>
          </cell>
          <cell r="G2432" t="str">
            <v>MXP</v>
          </cell>
          <cell r="H2432" t="str">
            <v>NORTH ASIA</v>
          </cell>
          <cell r="I2432" t="str">
            <v>HK</v>
          </cell>
          <cell r="J2432" t="str">
            <v>HKG</v>
          </cell>
          <cell r="K2432" t="str">
            <v>HKG</v>
          </cell>
          <cell r="L2432">
            <v>1</v>
          </cell>
          <cell r="M2432">
            <v>180</v>
          </cell>
          <cell r="N2432">
            <v>3.8759999999999999</v>
          </cell>
          <cell r="O2432">
            <v>646</v>
          </cell>
          <cell r="P2432">
            <v>646</v>
          </cell>
          <cell r="Q2432">
            <v>5.8000000000000003E-2</v>
          </cell>
          <cell r="X2432">
            <v>166</v>
          </cell>
          <cell r="Y2432" t="str">
            <v>SL1</v>
          </cell>
          <cell r="Z2432" t="str">
            <v>DEF</v>
          </cell>
          <cell r="AA2432" t="str">
            <v>not specified</v>
          </cell>
          <cell r="AB2432" t="str">
            <v>not specified</v>
          </cell>
          <cell r="AC2432" t="b">
            <v>0</v>
          </cell>
          <cell r="AD2432" t="str">
            <v>DTD</v>
          </cell>
          <cell r="AE2432">
            <v>7</v>
          </cell>
          <cell r="AG2432" t="str">
            <v>EUR</v>
          </cell>
          <cell r="AH2432" t="b">
            <v>0</v>
          </cell>
          <cell r="AJ2432" t="str">
            <v xml:space="preserve">Airfreight needs to be quoted as consol, where Lithium batteries are accepted as a consol. Quote Lithium check fee, if applicable. </v>
          </cell>
          <cell r="AK2432" t="str">
            <v>Incumbent</v>
          </cell>
          <cell r="AL2432" t="str">
            <v>EUR</v>
          </cell>
          <cell r="AM2432" t="str">
            <v>MXP</v>
          </cell>
          <cell r="AN2432">
            <v>0.12</v>
          </cell>
          <cell r="AO2432" t="str">
            <v>-</v>
          </cell>
          <cell r="AP2432">
            <v>24</v>
          </cell>
          <cell r="AQ2432">
            <v>0.09</v>
          </cell>
          <cell r="AR2432">
            <v>30</v>
          </cell>
          <cell r="AS2432">
            <v>0.04</v>
          </cell>
          <cell r="AT2432" t="str">
            <v>per shipment</v>
          </cell>
          <cell r="AU2432">
            <v>100</v>
          </cell>
          <cell r="AV2432" t="str">
            <v>Incumbent</v>
          </cell>
          <cell r="AW2432" t="str">
            <v>EUR</v>
          </cell>
          <cell r="AX2432">
            <v>1.1499999999999999</v>
          </cell>
          <cell r="AY2432">
            <v>48</v>
          </cell>
          <cell r="AZ2432" t="str">
            <v>CX</v>
          </cell>
          <cell r="BA2432" t="str">
            <v>-</v>
          </cell>
          <cell r="BB2432" t="str">
            <v>1,2,3,4,5</v>
          </cell>
          <cell r="BC2432">
            <v>5</v>
          </cell>
        </row>
        <row r="2433">
          <cell r="A2433">
            <v>1833</v>
          </cell>
          <cell r="B2433" t="str">
            <v>BG CL</v>
          </cell>
          <cell r="C2433" t="str">
            <v>EUROPE</v>
          </cell>
          <cell r="D2433" t="str">
            <v>IT</v>
          </cell>
          <cell r="E2433" t="str">
            <v>MIL</v>
          </cell>
          <cell r="F2433" t="str">
            <v>no response</v>
          </cell>
          <cell r="G2433" t="str">
            <v>MXP</v>
          </cell>
          <cell r="H2433" t="str">
            <v>NORTH ASIA</v>
          </cell>
          <cell r="I2433" t="str">
            <v>HK</v>
          </cell>
          <cell r="J2433" t="str">
            <v>HKG</v>
          </cell>
          <cell r="K2433" t="str">
            <v>HKG</v>
          </cell>
          <cell r="L2433">
            <v>1</v>
          </cell>
          <cell r="M2433">
            <v>180</v>
          </cell>
          <cell r="N2433">
            <v>3.8759999999999999</v>
          </cell>
          <cell r="O2433">
            <v>646</v>
          </cell>
          <cell r="P2433">
            <v>646</v>
          </cell>
          <cell r="Q2433">
            <v>5.8000000000000003E-2</v>
          </cell>
          <cell r="X2433">
            <v>166</v>
          </cell>
          <cell r="Y2433" t="str">
            <v>SL1</v>
          </cell>
          <cell r="Z2433" t="str">
            <v>DEF</v>
          </cell>
          <cell r="AA2433" t="str">
            <v>not specified</v>
          </cell>
          <cell r="AB2433" t="str">
            <v>not specified</v>
          </cell>
          <cell r="AC2433" t="b">
            <v>0</v>
          </cell>
          <cell r="AD2433" t="str">
            <v>DTD</v>
          </cell>
          <cell r="AE2433">
            <v>7</v>
          </cell>
          <cell r="AG2433" t="str">
            <v>EUR</v>
          </cell>
          <cell r="AH2433" t="b">
            <v>0</v>
          </cell>
          <cell r="AJ2433" t="str">
            <v xml:space="preserve">Airfreight needs to be quoted as consol, where Lithium batteries are accepted as a consol. Quote Lithium check fee, if applicable. </v>
          </cell>
          <cell r="AK2433" t="str">
            <v>Incumbent</v>
          </cell>
          <cell r="AL2433" t="str">
            <v>EUR</v>
          </cell>
          <cell r="AM2433" t="str">
            <v>MXP</v>
          </cell>
          <cell r="AN2433">
            <v>0.12</v>
          </cell>
          <cell r="AO2433" t="str">
            <v>-</v>
          </cell>
          <cell r="AP2433">
            <v>24</v>
          </cell>
          <cell r="AQ2433">
            <v>0.09</v>
          </cell>
          <cell r="AR2433">
            <v>30</v>
          </cell>
          <cell r="AS2433">
            <v>0.04</v>
          </cell>
          <cell r="AT2433" t="str">
            <v>per shipment</v>
          </cell>
          <cell r="AU2433">
            <v>100</v>
          </cell>
          <cell r="AV2433" t="str">
            <v>Incumbent</v>
          </cell>
          <cell r="AW2433" t="str">
            <v>EUR</v>
          </cell>
          <cell r="AX2433">
            <v>1.1499999999999999</v>
          </cell>
          <cell r="AY2433">
            <v>48</v>
          </cell>
          <cell r="AZ2433" t="str">
            <v>CX</v>
          </cell>
          <cell r="BA2433" t="str">
            <v>-</v>
          </cell>
          <cell r="BB2433" t="str">
            <v>1,2,3,4,5</v>
          </cell>
          <cell r="BC2433">
            <v>5</v>
          </cell>
        </row>
        <row r="2434">
          <cell r="A2434">
            <v>4600</v>
          </cell>
          <cell r="B2434" t="str">
            <v>BG CL</v>
          </cell>
          <cell r="C2434" t="str">
            <v>EUROPE</v>
          </cell>
          <cell r="D2434" t="str">
            <v>IT</v>
          </cell>
          <cell r="E2434" t="str">
            <v>MIL</v>
          </cell>
          <cell r="F2434" t="str">
            <v>no response</v>
          </cell>
          <cell r="G2434" t="str">
            <v>MXP</v>
          </cell>
          <cell r="H2434" t="str">
            <v>NORTH ASIA</v>
          </cell>
          <cell r="I2434" t="str">
            <v>HK</v>
          </cell>
          <cell r="J2434" t="str">
            <v>HKG</v>
          </cell>
          <cell r="K2434" t="str">
            <v>ZUH</v>
          </cell>
          <cell r="L2434">
            <v>1</v>
          </cell>
          <cell r="M2434">
            <v>180</v>
          </cell>
          <cell r="N2434">
            <v>3.8759999999999999</v>
          </cell>
          <cell r="O2434">
            <v>646</v>
          </cell>
          <cell r="P2434">
            <v>646</v>
          </cell>
          <cell r="Q2434">
            <v>5.8000000000000003E-2</v>
          </cell>
          <cell r="R2434">
            <v>8</v>
          </cell>
          <cell r="S2434">
            <v>871</v>
          </cell>
          <cell r="T2434">
            <v>2</v>
          </cell>
          <cell r="U2434">
            <v>0</v>
          </cell>
          <cell r="V2434">
            <v>0</v>
          </cell>
          <cell r="W2434">
            <v>0</v>
          </cell>
          <cell r="X2434">
            <v>166</v>
          </cell>
          <cell r="Y2434" t="str">
            <v>SL1</v>
          </cell>
          <cell r="Z2434" t="str">
            <v>DEF</v>
          </cell>
          <cell r="AA2434" t="str">
            <v>not specified</v>
          </cell>
          <cell r="AB2434" t="str">
            <v>not specified</v>
          </cell>
          <cell r="AC2434" t="b">
            <v>0</v>
          </cell>
          <cell r="AD2434" t="str">
            <v>DTD</v>
          </cell>
          <cell r="AE2434">
            <v>7</v>
          </cell>
          <cell r="AG2434" t="str">
            <v>EUR</v>
          </cell>
          <cell r="AH2434" t="b">
            <v>0</v>
          </cell>
          <cell r="AJ2434" t="str">
            <v xml:space="preserve">Airfreight needs to be quoted as consol, where Lithium batteries are accepted as a consol. Quote Lithium check fee, if applicable. </v>
          </cell>
          <cell r="AK2434" t="str">
            <v>Incumbent</v>
          </cell>
          <cell r="AL2434" t="str">
            <v>EUR</v>
          </cell>
          <cell r="AM2434" t="str">
            <v>MXP</v>
          </cell>
          <cell r="AN2434">
            <v>0.12</v>
          </cell>
          <cell r="AO2434" t="str">
            <v>-</v>
          </cell>
          <cell r="AP2434">
            <v>24</v>
          </cell>
          <cell r="AQ2434">
            <v>0.09</v>
          </cell>
          <cell r="AR2434">
            <v>30</v>
          </cell>
          <cell r="AS2434">
            <v>0.04</v>
          </cell>
          <cell r="AT2434" t="str">
            <v>per shipment</v>
          </cell>
          <cell r="AU2434">
            <v>100</v>
          </cell>
          <cell r="AW2434" t="str">
            <v>EUR</v>
          </cell>
          <cell r="AX2434">
            <v>1.1499999999999999</v>
          </cell>
          <cell r="AY2434">
            <v>48</v>
          </cell>
          <cell r="AZ2434" t="str">
            <v>CX</v>
          </cell>
          <cell r="BA2434" t="str">
            <v>-</v>
          </cell>
          <cell r="BB2434" t="str">
            <v>1,2,3,4,5</v>
          </cell>
          <cell r="BC2434">
            <v>5</v>
          </cell>
        </row>
        <row r="2435">
          <cell r="A2435">
            <v>4603</v>
          </cell>
          <cell r="B2435" t="str">
            <v>BG CL</v>
          </cell>
          <cell r="C2435" t="str">
            <v>EUROPE</v>
          </cell>
          <cell r="D2435" t="str">
            <v>IT</v>
          </cell>
          <cell r="E2435" t="str">
            <v>MIL</v>
          </cell>
          <cell r="F2435" t="str">
            <v>no response</v>
          </cell>
          <cell r="G2435" t="str">
            <v>MXP</v>
          </cell>
          <cell r="H2435" t="str">
            <v>NORTH ASIA</v>
          </cell>
          <cell r="I2435" t="str">
            <v>HK</v>
          </cell>
          <cell r="J2435" t="str">
            <v>HKG</v>
          </cell>
          <cell r="K2435" t="str">
            <v>ZUH</v>
          </cell>
          <cell r="L2435">
            <v>1</v>
          </cell>
          <cell r="M2435">
            <v>180</v>
          </cell>
          <cell r="N2435">
            <v>3.8759999999999999</v>
          </cell>
          <cell r="O2435">
            <v>646</v>
          </cell>
          <cell r="P2435">
            <v>646</v>
          </cell>
          <cell r="Q2435">
            <v>5.8000000000000003E-2</v>
          </cell>
          <cell r="X2435">
            <v>166</v>
          </cell>
          <cell r="Y2435" t="str">
            <v>SL1</v>
          </cell>
          <cell r="Z2435" t="str">
            <v>DEF</v>
          </cell>
          <cell r="AA2435" t="str">
            <v>not specified</v>
          </cell>
          <cell r="AB2435" t="str">
            <v>not specified</v>
          </cell>
          <cell r="AC2435" t="b">
            <v>0</v>
          </cell>
          <cell r="AD2435" t="str">
            <v>DTD</v>
          </cell>
          <cell r="AE2435">
            <v>7</v>
          </cell>
          <cell r="AG2435" t="str">
            <v>EUR</v>
          </cell>
          <cell r="AH2435" t="b">
            <v>0</v>
          </cell>
          <cell r="AJ2435" t="str">
            <v xml:space="preserve">Airfreight needs to be quoted as consol, where Lithium batteries are accepted as a consol. Quote Lithium check fee, if applicable. </v>
          </cell>
          <cell r="AK2435" t="str">
            <v>Incumbent</v>
          </cell>
          <cell r="AL2435" t="str">
            <v>EUR</v>
          </cell>
          <cell r="AM2435" t="str">
            <v>MXP</v>
          </cell>
          <cell r="AN2435">
            <v>0.12</v>
          </cell>
          <cell r="AO2435" t="str">
            <v>-</v>
          </cell>
          <cell r="AP2435">
            <v>24</v>
          </cell>
          <cell r="AQ2435">
            <v>0.09</v>
          </cell>
          <cell r="AR2435">
            <v>30</v>
          </cell>
          <cell r="AS2435">
            <v>0.04</v>
          </cell>
          <cell r="AT2435" t="str">
            <v>per shipment</v>
          </cell>
          <cell r="AU2435">
            <v>100</v>
          </cell>
          <cell r="AW2435" t="str">
            <v>EUR</v>
          </cell>
          <cell r="AX2435">
            <v>1.1499999999999999</v>
          </cell>
          <cell r="AY2435">
            <v>48</v>
          </cell>
          <cell r="AZ2435" t="str">
            <v>CX</v>
          </cell>
          <cell r="BA2435" t="str">
            <v>-</v>
          </cell>
          <cell r="BB2435" t="str">
            <v>1,2,3,4,5</v>
          </cell>
          <cell r="BC2435">
            <v>5</v>
          </cell>
        </row>
        <row r="2436">
          <cell r="A2436">
            <v>3763</v>
          </cell>
          <cell r="B2436" t="str">
            <v>UNALLOCATED</v>
          </cell>
          <cell r="C2436" t="str">
            <v>EUROPE</v>
          </cell>
          <cell r="D2436" t="str">
            <v>IT</v>
          </cell>
          <cell r="E2436" t="str">
            <v>MIL</v>
          </cell>
          <cell r="F2436" t="str">
            <v>no response</v>
          </cell>
          <cell r="G2436" t="str">
            <v>MXP</v>
          </cell>
          <cell r="H2436" t="str">
            <v>SOUTH ASIA</v>
          </cell>
          <cell r="I2436" t="str">
            <v>SG</v>
          </cell>
          <cell r="J2436" t="str">
            <v>SIN</v>
          </cell>
          <cell r="K2436" t="str">
            <v>SIN</v>
          </cell>
          <cell r="L2436">
            <v>13</v>
          </cell>
          <cell r="M2436">
            <v>880.5</v>
          </cell>
          <cell r="N2436">
            <v>8.8780000000000001</v>
          </cell>
          <cell r="O2436">
            <v>1479.6666666666999</v>
          </cell>
          <cell r="P2436">
            <v>1499.5</v>
          </cell>
          <cell r="Q2436">
            <v>-0.19</v>
          </cell>
          <cell r="R2436">
            <v>4</v>
          </cell>
          <cell r="S2436">
            <v>398</v>
          </cell>
          <cell r="T2436">
            <v>0</v>
          </cell>
          <cell r="U2436">
            <v>0</v>
          </cell>
          <cell r="V2436">
            <v>0</v>
          </cell>
          <cell r="W2436">
            <v>1</v>
          </cell>
          <cell r="X2436">
            <v>166</v>
          </cell>
          <cell r="Y2436" t="str">
            <v>SL1</v>
          </cell>
          <cell r="Z2436" t="str">
            <v>DEF</v>
          </cell>
          <cell r="AA2436" t="str">
            <v>not specified</v>
          </cell>
          <cell r="AB2436" t="str">
            <v>not specified</v>
          </cell>
          <cell r="AC2436" t="b">
            <v>0</v>
          </cell>
          <cell r="AD2436" t="str">
            <v>DTD</v>
          </cell>
          <cell r="AE2436">
            <v>7</v>
          </cell>
          <cell r="AG2436" t="str">
            <v>EUR</v>
          </cell>
          <cell r="AH2436" t="b">
            <v>0</v>
          </cell>
          <cell r="AJ2436" t="str">
            <v xml:space="preserve">Airfreight needs to be quoted as consol, where Lithium batteries are accepted as a consol. Quote Lithium check fee, if applicable. </v>
          </cell>
          <cell r="AK2436" t="str">
            <v>Incumbent</v>
          </cell>
          <cell r="AL2436" t="str">
            <v>EUR</v>
          </cell>
          <cell r="AM2436" t="str">
            <v>MXP</v>
          </cell>
          <cell r="AN2436">
            <v>0.12</v>
          </cell>
          <cell r="AO2436" t="str">
            <v>-</v>
          </cell>
          <cell r="AP2436">
            <v>24</v>
          </cell>
          <cell r="AQ2436">
            <v>0.09</v>
          </cell>
          <cell r="AR2436">
            <v>30</v>
          </cell>
          <cell r="AS2436">
            <v>0.04</v>
          </cell>
          <cell r="AT2436" t="str">
            <v>per shipment</v>
          </cell>
          <cell r="AU2436">
            <v>100</v>
          </cell>
          <cell r="AV2436" t="str">
            <v>Incumbent</v>
          </cell>
          <cell r="AW2436" t="str">
            <v>EUR</v>
          </cell>
          <cell r="AX2436">
            <v>1.1000000000000001</v>
          </cell>
          <cell r="AY2436">
            <v>72</v>
          </cell>
          <cell r="AZ2436" t="str">
            <v>QR</v>
          </cell>
          <cell r="BA2436" t="str">
            <v>DOH</v>
          </cell>
          <cell r="BB2436" t="str">
            <v>2,4,6</v>
          </cell>
          <cell r="BC2436">
            <v>3</v>
          </cell>
        </row>
        <row r="2437">
          <cell r="A2437">
            <v>4488</v>
          </cell>
          <cell r="B2437" t="str">
            <v>BG DI</v>
          </cell>
          <cell r="C2437" t="str">
            <v>EUROPE</v>
          </cell>
          <cell r="D2437" t="str">
            <v>NL</v>
          </cell>
          <cell r="E2437" t="str">
            <v>AMS</v>
          </cell>
          <cell r="F2437" t="str">
            <v>Doron</v>
          </cell>
          <cell r="G2437" t="str">
            <v>AMS</v>
          </cell>
          <cell r="H2437" t="str">
            <v>AMERICAS</v>
          </cell>
          <cell r="I2437" t="str">
            <v>CA</v>
          </cell>
          <cell r="J2437" t="str">
            <v>YUL</v>
          </cell>
          <cell r="K2437" t="str">
            <v>YHZ</v>
          </cell>
          <cell r="R2437">
            <v>1</v>
          </cell>
          <cell r="S2437">
            <v>344</v>
          </cell>
          <cell r="T2437">
            <v>1</v>
          </cell>
          <cell r="U2437">
            <v>0</v>
          </cell>
          <cell r="V2437">
            <v>0</v>
          </cell>
          <cell r="W2437">
            <v>0</v>
          </cell>
          <cell r="X2437">
            <v>166</v>
          </cell>
          <cell r="Y2437" t="str">
            <v>SL1</v>
          </cell>
          <cell r="Z2437" t="str">
            <v>DEF</v>
          </cell>
          <cell r="AA2437" t="str">
            <v>not specified</v>
          </cell>
          <cell r="AB2437" t="str">
            <v>not specified</v>
          </cell>
          <cell r="AC2437" t="b">
            <v>0</v>
          </cell>
          <cell r="AD2437" t="str">
            <v>DTD</v>
          </cell>
          <cell r="AE2437">
            <v>7</v>
          </cell>
          <cell r="AG2437" t="str">
            <v>EUR</v>
          </cell>
          <cell r="AH2437" t="b">
            <v>0</v>
          </cell>
          <cell r="AJ2437" t="str">
            <v xml:space="preserve">Airfreight needs to be quoted as consol, where Lithium batteries are accepted as a consol. Quote Lithium check fee, if applicable. </v>
          </cell>
          <cell r="AK2437" t="str">
            <v>Incumbent</v>
          </cell>
          <cell r="AL2437" t="str">
            <v>EUR</v>
          </cell>
          <cell r="AM2437" t="str">
            <v>AMS</v>
          </cell>
          <cell r="AN2437">
            <v>0.09</v>
          </cell>
          <cell r="AP2437">
            <v>24</v>
          </cell>
          <cell r="AQ2437">
            <v>0.05</v>
          </cell>
          <cell r="AR2437">
            <v>20</v>
          </cell>
          <cell r="AS2437">
            <v>0.04</v>
          </cell>
          <cell r="AT2437" t="str">
            <v>Per Shipment</v>
          </cell>
          <cell r="AU2437">
            <v>55</v>
          </cell>
          <cell r="AW2437" t="str">
            <v>EUR</v>
          </cell>
          <cell r="AX2437">
            <v>1.5</v>
          </cell>
          <cell r="AY2437">
            <v>120</v>
          </cell>
          <cell r="AZ2437" t="str">
            <v>AC</v>
          </cell>
          <cell r="BA2437" t="str">
            <v>YYZ</v>
          </cell>
          <cell r="BB2437" t="str">
            <v>5,7</v>
          </cell>
          <cell r="BC2437">
            <v>2</v>
          </cell>
        </row>
        <row r="2438">
          <cell r="A2438">
            <v>4495</v>
          </cell>
          <cell r="B2438" t="str">
            <v>BG DI</v>
          </cell>
          <cell r="C2438" t="str">
            <v>EUROPE</v>
          </cell>
          <cell r="D2438" t="str">
            <v>NL</v>
          </cell>
          <cell r="E2438" t="str">
            <v>AMS</v>
          </cell>
          <cell r="F2438" t="str">
            <v>Doron</v>
          </cell>
          <cell r="G2438" t="str">
            <v>AMS</v>
          </cell>
          <cell r="H2438" t="str">
            <v>AMERICAS</v>
          </cell>
          <cell r="I2438" t="str">
            <v>CA</v>
          </cell>
          <cell r="J2438" t="str">
            <v>YUL</v>
          </cell>
          <cell r="K2438" t="str">
            <v>YUL</v>
          </cell>
          <cell r="R2438">
            <v>3</v>
          </cell>
          <cell r="S2438">
            <v>9925</v>
          </cell>
          <cell r="T2438">
            <v>0.66666666666666663</v>
          </cell>
          <cell r="U2438">
            <v>0.33333333333333331</v>
          </cell>
          <cell r="V2438">
            <v>0</v>
          </cell>
          <cell r="W2438">
            <v>0</v>
          </cell>
          <cell r="X2438">
            <v>166</v>
          </cell>
          <cell r="Y2438" t="str">
            <v>SL6</v>
          </cell>
          <cell r="Z2438" t="str">
            <v>CAO</v>
          </cell>
          <cell r="AA2438" t="str">
            <v>CAO</v>
          </cell>
          <cell r="AB2438" t="str">
            <v>MD</v>
          </cell>
          <cell r="AC2438" t="b">
            <v>0</v>
          </cell>
          <cell r="AD2438" t="str">
            <v>DTD</v>
          </cell>
          <cell r="AE2438" t="str">
            <v>not specified</v>
          </cell>
          <cell r="AG2438" t="str">
            <v>EUR</v>
          </cell>
          <cell r="AH2438" t="b">
            <v>0</v>
          </cell>
          <cell r="AJ2438" t="str">
            <v>Cargo which exceeds height of 160 cm</v>
          </cell>
          <cell r="AK2438" t="str">
            <v>Incumbent</v>
          </cell>
          <cell r="AL2438" t="str">
            <v>EUR</v>
          </cell>
          <cell r="AM2438" t="str">
            <v>AMS</v>
          </cell>
          <cell r="AN2438">
            <v>0.09</v>
          </cell>
          <cell r="AP2438">
            <v>24</v>
          </cell>
          <cell r="AQ2438">
            <v>0.05</v>
          </cell>
          <cell r="AR2438">
            <v>20</v>
          </cell>
          <cell r="AS2438">
            <v>0.04</v>
          </cell>
          <cell r="AV2438" t="str">
            <v>Incumbent</v>
          </cell>
          <cell r="AW2438" t="str">
            <v>EUR</v>
          </cell>
          <cell r="AX2438">
            <v>3.1556000000000002</v>
          </cell>
          <cell r="AY2438">
            <v>120</v>
          </cell>
          <cell r="AZ2438" t="str">
            <v>5C,K4</v>
          </cell>
          <cell r="BA2438" t="str">
            <v>LGG-JFK</v>
          </cell>
          <cell r="BB2438" t="str">
            <v>5,7</v>
          </cell>
          <cell r="BC2438">
            <v>2</v>
          </cell>
        </row>
        <row r="2439">
          <cell r="A2439">
            <v>4496</v>
          </cell>
          <cell r="B2439" t="str">
            <v>BG DI</v>
          </cell>
          <cell r="C2439" t="str">
            <v>EUROPE</v>
          </cell>
          <cell r="D2439" t="str">
            <v>NL</v>
          </cell>
          <cell r="E2439" t="str">
            <v>AMS</v>
          </cell>
          <cell r="F2439" t="str">
            <v>Doron</v>
          </cell>
          <cell r="G2439" t="str">
            <v>AMS</v>
          </cell>
          <cell r="H2439" t="str">
            <v>AMERICAS</v>
          </cell>
          <cell r="I2439" t="str">
            <v>CA</v>
          </cell>
          <cell r="J2439" t="str">
            <v>YUL</v>
          </cell>
          <cell r="K2439" t="str">
            <v>YUL</v>
          </cell>
          <cell r="R2439">
            <v>1</v>
          </cell>
          <cell r="S2439">
            <v>5095</v>
          </cell>
          <cell r="T2439">
            <v>0</v>
          </cell>
          <cell r="U2439">
            <v>1</v>
          </cell>
          <cell r="V2439">
            <v>0</v>
          </cell>
          <cell r="W2439">
            <v>0</v>
          </cell>
          <cell r="X2439">
            <v>166</v>
          </cell>
          <cell r="Y2439" t="str">
            <v>SL7</v>
          </cell>
          <cell r="Z2439" t="str">
            <v>MRI</v>
          </cell>
          <cell r="AA2439" t="str">
            <v>CAO</v>
          </cell>
          <cell r="AB2439" t="str">
            <v>MD</v>
          </cell>
          <cell r="AC2439" t="b">
            <v>1</v>
          </cell>
          <cell r="AD2439" t="str">
            <v>DTD</v>
          </cell>
          <cell r="AE2439" t="str">
            <v>not specified</v>
          </cell>
          <cell r="AF2439" t="str">
            <v>MRI Machine - includes large helium filled magnet</v>
          </cell>
          <cell r="AG2439" t="str">
            <v>EUR</v>
          </cell>
          <cell r="AH2439" t="b">
            <v>0</v>
          </cell>
          <cell r="AI2439" t="str">
            <v>Need to quote a DG check fee</v>
          </cell>
          <cell r="AJ2439" t="str">
            <v>UN 1963 (magnets)</v>
          </cell>
          <cell r="AK2439" t="str">
            <v>Incumbent</v>
          </cell>
          <cell r="AL2439" t="str">
            <v>EUR</v>
          </cell>
          <cell r="AM2439" t="str">
            <v>AMS</v>
          </cell>
          <cell r="AN2439">
            <v>0.09</v>
          </cell>
          <cell r="AP2439">
            <v>24</v>
          </cell>
          <cell r="AQ2439">
            <v>0.05</v>
          </cell>
          <cell r="AR2439">
            <v>20</v>
          </cell>
          <cell r="AS2439">
            <v>0.04</v>
          </cell>
          <cell r="AT2439" t="str">
            <v>Per Shipment</v>
          </cell>
          <cell r="AU2439">
            <v>150</v>
          </cell>
          <cell r="AW2439" t="str">
            <v>EUR</v>
          </cell>
          <cell r="AX2439">
            <v>7.26</v>
          </cell>
          <cell r="AY2439">
            <v>120</v>
          </cell>
          <cell r="AZ2439" t="str">
            <v>Iata</v>
          </cell>
          <cell r="BA2439" t="str">
            <v>no quote</v>
          </cell>
          <cell r="BB2439" t="str">
            <v>noquote</v>
          </cell>
          <cell r="BC2439" t="str">
            <v>no quote</v>
          </cell>
          <cell r="BD2439" t="str">
            <v>On Request</v>
          </cell>
        </row>
        <row r="2440">
          <cell r="A2440">
            <v>4497</v>
          </cell>
          <cell r="B2440" t="str">
            <v>BG DI</v>
          </cell>
          <cell r="C2440" t="str">
            <v>EUROPE</v>
          </cell>
          <cell r="D2440" t="str">
            <v>NL</v>
          </cell>
          <cell r="E2440" t="str">
            <v>AMS</v>
          </cell>
          <cell r="F2440" t="str">
            <v>Doron</v>
          </cell>
          <cell r="G2440" t="str">
            <v>AMS</v>
          </cell>
          <cell r="H2440" t="str">
            <v>AMERICAS</v>
          </cell>
          <cell r="I2440" t="str">
            <v>CA</v>
          </cell>
          <cell r="J2440" t="str">
            <v>YUL</v>
          </cell>
          <cell r="K2440" t="str">
            <v>YUL</v>
          </cell>
          <cell r="R2440">
            <v>6</v>
          </cell>
          <cell r="S2440">
            <v>3810.5</v>
          </cell>
          <cell r="T2440">
            <v>1</v>
          </cell>
          <cell r="U2440">
            <v>0</v>
          </cell>
          <cell r="V2440">
            <v>0</v>
          </cell>
          <cell r="W2440">
            <v>0</v>
          </cell>
          <cell r="X2440">
            <v>166</v>
          </cell>
          <cell r="Y2440" t="str">
            <v>SL1</v>
          </cell>
          <cell r="Z2440" t="str">
            <v>DEF</v>
          </cell>
          <cell r="AA2440" t="str">
            <v>not specified</v>
          </cell>
          <cell r="AB2440" t="str">
            <v>not specified</v>
          </cell>
          <cell r="AC2440" t="b">
            <v>0</v>
          </cell>
          <cell r="AD2440" t="str">
            <v>DTD</v>
          </cell>
          <cell r="AE2440">
            <v>7</v>
          </cell>
          <cell r="AG2440" t="str">
            <v>EUR</v>
          </cell>
          <cell r="AH2440" t="b">
            <v>0</v>
          </cell>
          <cell r="AJ2440" t="str">
            <v xml:space="preserve">Airfreight needs to be quoted as consol, where Lithium batteries are accepted as a consol. Quote Lithium check fee, if applicable. </v>
          </cell>
          <cell r="AK2440" t="str">
            <v>Incumbent</v>
          </cell>
          <cell r="AL2440" t="str">
            <v>EUR</v>
          </cell>
          <cell r="AM2440" t="str">
            <v>AMS</v>
          </cell>
          <cell r="AN2440">
            <v>0.09</v>
          </cell>
          <cell r="AP2440">
            <v>24</v>
          </cell>
          <cell r="AQ2440">
            <v>0.05</v>
          </cell>
          <cell r="AR2440">
            <v>20</v>
          </cell>
          <cell r="AS2440">
            <v>0.04</v>
          </cell>
          <cell r="AT2440" t="str">
            <v>Per Shipment</v>
          </cell>
          <cell r="AU2440">
            <v>55</v>
          </cell>
          <cell r="AV2440" t="str">
            <v>Incumbent</v>
          </cell>
          <cell r="AW2440" t="str">
            <v>EUR</v>
          </cell>
          <cell r="AX2440">
            <v>1.5</v>
          </cell>
          <cell r="AY2440">
            <v>120</v>
          </cell>
          <cell r="AZ2440" t="str">
            <v>AC</v>
          </cell>
          <cell r="BA2440" t="str">
            <v>YYZ</v>
          </cell>
          <cell r="BB2440" t="str">
            <v>5,7</v>
          </cell>
          <cell r="BC2440">
            <v>2</v>
          </cell>
        </row>
        <row r="2441">
          <cell r="A2441">
            <v>4509</v>
          </cell>
          <cell r="B2441" t="str">
            <v>BG DI</v>
          </cell>
          <cell r="C2441" t="str">
            <v>EUROPE</v>
          </cell>
          <cell r="D2441" t="str">
            <v>NL</v>
          </cell>
          <cell r="E2441" t="str">
            <v>AMS</v>
          </cell>
          <cell r="F2441" t="str">
            <v>Doron</v>
          </cell>
          <cell r="G2441" t="str">
            <v>AMS</v>
          </cell>
          <cell r="H2441" t="str">
            <v>AMERICAS</v>
          </cell>
          <cell r="I2441" t="str">
            <v>CA</v>
          </cell>
          <cell r="J2441" t="str">
            <v>YUL</v>
          </cell>
          <cell r="K2441" t="str">
            <v>YUL</v>
          </cell>
          <cell r="R2441">
            <v>1</v>
          </cell>
          <cell r="S2441">
            <v>172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166</v>
          </cell>
          <cell r="Y2441" t="str">
            <v>SL3</v>
          </cell>
          <cell r="Z2441" t="str">
            <v>EXP</v>
          </cell>
          <cell r="AA2441" t="str">
            <v>not specified</v>
          </cell>
          <cell r="AB2441" t="str">
            <v>not specified</v>
          </cell>
          <cell r="AC2441" t="b">
            <v>0</v>
          </cell>
          <cell r="AD2441" t="str">
            <v>DTD</v>
          </cell>
          <cell r="AE2441">
            <v>4</v>
          </cell>
          <cell r="AG2441" t="str">
            <v>EUR</v>
          </cell>
          <cell r="AH2441" t="b">
            <v>0</v>
          </cell>
          <cell r="AK2441" t="str">
            <v>Incumbent</v>
          </cell>
          <cell r="AL2441" t="str">
            <v>EUR</v>
          </cell>
          <cell r="AM2441" t="str">
            <v>AMS</v>
          </cell>
          <cell r="AN2441">
            <v>0.09</v>
          </cell>
          <cell r="AP2441">
            <v>24</v>
          </cell>
          <cell r="AQ2441">
            <v>0.05</v>
          </cell>
          <cell r="AR2441">
            <v>20</v>
          </cell>
          <cell r="AS2441">
            <v>0.04</v>
          </cell>
          <cell r="AW2441" t="str">
            <v>EUR</v>
          </cell>
          <cell r="AX2441">
            <v>3.303776</v>
          </cell>
          <cell r="AY2441">
            <v>48</v>
          </cell>
          <cell r="AZ2441" t="str">
            <v>AC,KL</v>
          </cell>
          <cell r="BA2441" t="str">
            <v>YYZ</v>
          </cell>
          <cell r="BB2441" t="str">
            <v>1,2,3,4,5,6,7</v>
          </cell>
          <cell r="BC2441">
            <v>12</v>
          </cell>
        </row>
        <row r="2442">
          <cell r="A2442">
            <v>4513</v>
          </cell>
          <cell r="B2442" t="str">
            <v>BG DI</v>
          </cell>
          <cell r="C2442" t="str">
            <v>EUROPE</v>
          </cell>
          <cell r="D2442" t="str">
            <v>NL</v>
          </cell>
          <cell r="E2442" t="str">
            <v>AMS</v>
          </cell>
          <cell r="F2442" t="str">
            <v>Doron</v>
          </cell>
          <cell r="G2442" t="str">
            <v>AMS</v>
          </cell>
          <cell r="H2442" t="str">
            <v>AMERICAS</v>
          </cell>
          <cell r="I2442" t="str">
            <v>CA</v>
          </cell>
          <cell r="J2442" t="str">
            <v>YVR</v>
          </cell>
          <cell r="K2442" t="str">
            <v>YVR</v>
          </cell>
          <cell r="R2442">
            <v>6</v>
          </cell>
          <cell r="S2442">
            <v>4169</v>
          </cell>
          <cell r="T2442">
            <v>1</v>
          </cell>
          <cell r="U2442">
            <v>0</v>
          </cell>
          <cell r="V2442">
            <v>0</v>
          </cell>
          <cell r="W2442">
            <v>0</v>
          </cell>
          <cell r="X2442">
            <v>166</v>
          </cell>
          <cell r="Y2442" t="str">
            <v>SL1</v>
          </cell>
          <cell r="Z2442" t="str">
            <v>DEF</v>
          </cell>
          <cell r="AA2442" t="str">
            <v>not specified</v>
          </cell>
          <cell r="AB2442" t="str">
            <v>not specified</v>
          </cell>
          <cell r="AC2442" t="b">
            <v>0</v>
          </cell>
          <cell r="AD2442" t="str">
            <v>DTD</v>
          </cell>
          <cell r="AE2442">
            <v>7</v>
          </cell>
          <cell r="AG2442" t="str">
            <v>EUR</v>
          </cell>
          <cell r="AH2442" t="b">
            <v>0</v>
          </cell>
          <cell r="AJ2442" t="str">
            <v xml:space="preserve">Airfreight needs to be quoted as consol, where Lithium batteries are accepted as a consol. Quote Lithium check fee, if applicable. </v>
          </cell>
          <cell r="AK2442" t="str">
            <v>Incumbent</v>
          </cell>
          <cell r="AL2442" t="str">
            <v>EUR</v>
          </cell>
          <cell r="AM2442" t="str">
            <v>AMS</v>
          </cell>
          <cell r="AN2442">
            <v>0.09</v>
          </cell>
          <cell r="AP2442">
            <v>24</v>
          </cell>
          <cell r="AQ2442">
            <v>0.05</v>
          </cell>
          <cell r="AR2442">
            <v>20</v>
          </cell>
          <cell r="AS2442">
            <v>0.04</v>
          </cell>
          <cell r="AT2442" t="str">
            <v>Per Shipment</v>
          </cell>
          <cell r="AU2442">
            <v>55</v>
          </cell>
          <cell r="AW2442" t="str">
            <v>EUR</v>
          </cell>
          <cell r="AX2442">
            <v>2.0089999999999999</v>
          </cell>
          <cell r="AY2442">
            <v>120</v>
          </cell>
          <cell r="AZ2442" t="str">
            <v>AC</v>
          </cell>
          <cell r="BA2442" t="str">
            <v>YYZ</v>
          </cell>
          <cell r="BB2442" t="str">
            <v>1,2,3,4,5,6,7</v>
          </cell>
          <cell r="BC2442">
            <v>7</v>
          </cell>
        </row>
        <row r="2443">
          <cell r="A2443">
            <v>4526</v>
          </cell>
          <cell r="B2443" t="str">
            <v>BG PCMS</v>
          </cell>
          <cell r="C2443" t="str">
            <v>EUROPE</v>
          </cell>
          <cell r="D2443" t="str">
            <v>NL</v>
          </cell>
          <cell r="E2443" t="str">
            <v>AMS</v>
          </cell>
          <cell r="F2443" t="str">
            <v>Doron</v>
          </cell>
          <cell r="G2443" t="str">
            <v>AMS</v>
          </cell>
          <cell r="H2443" t="str">
            <v>AMERICAS</v>
          </cell>
          <cell r="I2443" t="str">
            <v>CA</v>
          </cell>
          <cell r="J2443" t="str">
            <v>YVR</v>
          </cell>
          <cell r="K2443" t="str">
            <v>YVR</v>
          </cell>
          <cell r="R2443">
            <v>1</v>
          </cell>
          <cell r="S2443">
            <v>129.5</v>
          </cell>
          <cell r="T2443">
            <v>1</v>
          </cell>
          <cell r="U2443">
            <v>0</v>
          </cell>
          <cell r="V2443">
            <v>0</v>
          </cell>
          <cell r="W2443">
            <v>0</v>
          </cell>
          <cell r="X2443">
            <v>166</v>
          </cell>
          <cell r="Y2443" t="str">
            <v>SL3</v>
          </cell>
          <cell r="Z2443" t="str">
            <v>EXP</v>
          </cell>
          <cell r="AA2443" t="str">
            <v>not specified</v>
          </cell>
          <cell r="AB2443" t="str">
            <v>not specified</v>
          </cell>
          <cell r="AC2443" t="b">
            <v>0</v>
          </cell>
          <cell r="AD2443" t="str">
            <v>DTD</v>
          </cell>
          <cell r="AE2443">
            <v>4</v>
          </cell>
          <cell r="AG2443" t="str">
            <v>EUR</v>
          </cell>
          <cell r="AH2443" t="b">
            <v>0</v>
          </cell>
          <cell r="AK2443" t="str">
            <v>Incumbent</v>
          </cell>
          <cell r="AL2443" t="str">
            <v>EUR</v>
          </cell>
          <cell r="AM2443" t="str">
            <v>AMS</v>
          </cell>
          <cell r="AN2443">
            <v>0.09</v>
          </cell>
          <cell r="AP2443">
            <v>24</v>
          </cell>
          <cell r="AQ2443">
            <v>0.05</v>
          </cell>
          <cell r="AR2443">
            <v>20</v>
          </cell>
          <cell r="AS2443">
            <v>0.04</v>
          </cell>
          <cell r="AW2443" t="str">
            <v>EUR</v>
          </cell>
          <cell r="AX2443">
            <v>3.8220000000000001</v>
          </cell>
          <cell r="AY2443">
            <v>48</v>
          </cell>
          <cell r="AZ2443" t="str">
            <v>AC,KL</v>
          </cell>
          <cell r="BA2443" t="str">
            <v>YYZ</v>
          </cell>
          <cell r="BB2443" t="str">
            <v>1,2,3,4,5,6,7</v>
          </cell>
          <cell r="BC2443">
            <v>11</v>
          </cell>
        </row>
        <row r="2444">
          <cell r="A2444">
            <v>4528</v>
          </cell>
          <cell r="B2444" t="str">
            <v>BG DI</v>
          </cell>
          <cell r="C2444" t="str">
            <v>EUROPE</v>
          </cell>
          <cell r="D2444" t="str">
            <v>NL</v>
          </cell>
          <cell r="E2444" t="str">
            <v>AMS</v>
          </cell>
          <cell r="F2444" t="str">
            <v>Doron</v>
          </cell>
          <cell r="G2444" t="str">
            <v>AMS</v>
          </cell>
          <cell r="H2444" t="str">
            <v>AMERICAS</v>
          </cell>
          <cell r="I2444" t="str">
            <v>CA</v>
          </cell>
          <cell r="J2444" t="str">
            <v>YYC</v>
          </cell>
          <cell r="K2444" t="str">
            <v>YYC</v>
          </cell>
          <cell r="R2444">
            <v>1</v>
          </cell>
          <cell r="S2444">
            <v>2996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166</v>
          </cell>
          <cell r="Y2444" t="str">
            <v>SL6</v>
          </cell>
          <cell r="Z2444" t="str">
            <v>CAO</v>
          </cell>
          <cell r="AA2444" t="str">
            <v>CAO</v>
          </cell>
          <cell r="AB2444" t="str">
            <v>MD</v>
          </cell>
          <cell r="AC2444" t="b">
            <v>0</v>
          </cell>
          <cell r="AD2444" t="str">
            <v>DTD</v>
          </cell>
          <cell r="AE2444" t="str">
            <v>not specified</v>
          </cell>
          <cell r="AG2444" t="str">
            <v>EUR</v>
          </cell>
          <cell r="AH2444" t="b">
            <v>0</v>
          </cell>
          <cell r="AJ2444" t="str">
            <v>Cargo which exceeds height of 160 cm</v>
          </cell>
          <cell r="AK2444" t="str">
            <v>Incumbent</v>
          </cell>
          <cell r="AL2444" t="str">
            <v>EUR</v>
          </cell>
          <cell r="AM2444" t="str">
            <v>AMS</v>
          </cell>
          <cell r="AN2444">
            <v>0.09</v>
          </cell>
          <cell r="AP2444">
            <v>24</v>
          </cell>
          <cell r="AQ2444">
            <v>0.05</v>
          </cell>
          <cell r="AR2444">
            <v>20</v>
          </cell>
          <cell r="AS2444">
            <v>0.04</v>
          </cell>
          <cell r="AW2444" t="str">
            <v>EUR</v>
          </cell>
          <cell r="AX2444">
            <v>3.1457999999999999</v>
          </cell>
          <cell r="AY2444">
            <v>96</v>
          </cell>
          <cell r="AZ2444" t="str">
            <v>CV</v>
          </cell>
          <cell r="BA2444" t="str">
            <v>LUX</v>
          </cell>
          <cell r="BB2444" t="str">
            <v>1,3,5</v>
          </cell>
          <cell r="BC2444">
            <v>3</v>
          </cell>
        </row>
        <row r="2445">
          <cell r="A2445">
            <v>4530</v>
          </cell>
          <cell r="B2445" t="str">
            <v>BG DI</v>
          </cell>
          <cell r="C2445" t="str">
            <v>EUROPE</v>
          </cell>
          <cell r="D2445" t="str">
            <v>NL</v>
          </cell>
          <cell r="E2445" t="str">
            <v>AMS</v>
          </cell>
          <cell r="F2445" t="str">
            <v>Doron</v>
          </cell>
          <cell r="G2445" t="str">
            <v>AMS</v>
          </cell>
          <cell r="H2445" t="str">
            <v>AMERICAS</v>
          </cell>
          <cell r="I2445" t="str">
            <v>CA</v>
          </cell>
          <cell r="J2445" t="str">
            <v>YYC</v>
          </cell>
          <cell r="K2445" t="str">
            <v>YYC</v>
          </cell>
          <cell r="R2445">
            <v>2</v>
          </cell>
          <cell r="S2445">
            <v>1250</v>
          </cell>
          <cell r="T2445">
            <v>1</v>
          </cell>
          <cell r="U2445">
            <v>0</v>
          </cell>
          <cell r="V2445">
            <v>0</v>
          </cell>
          <cell r="W2445">
            <v>0</v>
          </cell>
          <cell r="X2445">
            <v>166</v>
          </cell>
          <cell r="Y2445" t="str">
            <v>SL1</v>
          </cell>
          <cell r="Z2445" t="str">
            <v>DEF</v>
          </cell>
          <cell r="AA2445" t="str">
            <v>not specified</v>
          </cell>
          <cell r="AB2445" t="str">
            <v>not specified</v>
          </cell>
          <cell r="AC2445" t="b">
            <v>0</v>
          </cell>
          <cell r="AD2445" t="str">
            <v>DTD</v>
          </cell>
          <cell r="AE2445">
            <v>7</v>
          </cell>
          <cell r="AG2445" t="str">
            <v>EUR</v>
          </cell>
          <cell r="AH2445" t="b">
            <v>0</v>
          </cell>
          <cell r="AJ2445" t="str">
            <v xml:space="preserve">Airfreight needs to be quoted as consol, where Lithium batteries are accepted as a consol. Quote Lithium check fee, if applicable. </v>
          </cell>
          <cell r="AK2445" t="str">
            <v>Incumbent</v>
          </cell>
          <cell r="AL2445" t="str">
            <v>EUR</v>
          </cell>
          <cell r="AM2445" t="str">
            <v>AMS</v>
          </cell>
          <cell r="AN2445">
            <v>0.09</v>
          </cell>
          <cell r="AP2445">
            <v>24</v>
          </cell>
          <cell r="AQ2445">
            <v>0.05</v>
          </cell>
          <cell r="AR2445">
            <v>20</v>
          </cell>
          <cell r="AS2445">
            <v>0.04</v>
          </cell>
          <cell r="AT2445" t="str">
            <v>Per Shipment</v>
          </cell>
          <cell r="AU2445">
            <v>55</v>
          </cell>
          <cell r="AW2445" t="str">
            <v>EUR</v>
          </cell>
          <cell r="AX2445">
            <v>2.0089999999999999</v>
          </cell>
          <cell r="AY2445">
            <v>120</v>
          </cell>
          <cell r="AZ2445" t="str">
            <v>AC</v>
          </cell>
          <cell r="BA2445" t="str">
            <v>YYZ</v>
          </cell>
          <cell r="BB2445" t="str">
            <v>1,2,3,4,5,6,7</v>
          </cell>
          <cell r="BC2445">
            <v>7</v>
          </cell>
        </row>
        <row r="2446">
          <cell r="A2446">
            <v>4543</v>
          </cell>
          <cell r="B2446" t="str">
            <v>BG DI</v>
          </cell>
          <cell r="C2446" t="str">
            <v>EUROPE</v>
          </cell>
          <cell r="D2446" t="str">
            <v>NL</v>
          </cell>
          <cell r="E2446" t="str">
            <v>AMS</v>
          </cell>
          <cell r="F2446" t="str">
            <v>Doron</v>
          </cell>
          <cell r="G2446" t="str">
            <v>AMS</v>
          </cell>
          <cell r="H2446" t="str">
            <v>AMERICAS</v>
          </cell>
          <cell r="I2446" t="str">
            <v>CA</v>
          </cell>
          <cell r="J2446" t="str">
            <v>YYZ</v>
          </cell>
          <cell r="K2446" t="str">
            <v>YYZ</v>
          </cell>
          <cell r="R2446">
            <v>18</v>
          </cell>
          <cell r="S2446">
            <v>11059.5</v>
          </cell>
          <cell r="T2446">
            <v>1.25</v>
          </cell>
          <cell r="U2446">
            <v>0.75</v>
          </cell>
          <cell r="V2446">
            <v>0</v>
          </cell>
          <cell r="W2446">
            <v>0</v>
          </cell>
          <cell r="X2446">
            <v>166</v>
          </cell>
          <cell r="Y2446" t="str">
            <v>SL1</v>
          </cell>
          <cell r="Z2446" t="str">
            <v>DEF</v>
          </cell>
          <cell r="AA2446" t="str">
            <v>not specified</v>
          </cell>
          <cell r="AB2446" t="str">
            <v>not specified</v>
          </cell>
          <cell r="AC2446" t="b">
            <v>0</v>
          </cell>
          <cell r="AD2446" t="str">
            <v>DTD</v>
          </cell>
          <cell r="AE2446">
            <v>7</v>
          </cell>
          <cell r="AG2446" t="str">
            <v>EUR</v>
          </cell>
          <cell r="AH2446" t="b">
            <v>0</v>
          </cell>
          <cell r="AJ2446" t="str">
            <v xml:space="preserve">Airfreight needs to be quoted as consol, where Lithium batteries are accepted as a consol. Quote Lithium check fee, if applicable. </v>
          </cell>
          <cell r="AK2446" t="str">
            <v>Incumbent</v>
          </cell>
          <cell r="AL2446" t="str">
            <v>EUR</v>
          </cell>
          <cell r="AM2446" t="str">
            <v>AMS</v>
          </cell>
          <cell r="AN2446">
            <v>0.09</v>
          </cell>
          <cell r="AP2446">
            <v>24</v>
          </cell>
          <cell r="AQ2446">
            <v>0.05</v>
          </cell>
          <cell r="AR2446">
            <v>20</v>
          </cell>
          <cell r="AS2446">
            <v>0.04</v>
          </cell>
          <cell r="AT2446" t="str">
            <v>Per Shipment</v>
          </cell>
          <cell r="AU2446">
            <v>55</v>
          </cell>
          <cell r="AV2446" t="str">
            <v>Incumbent</v>
          </cell>
          <cell r="AW2446" t="str">
            <v>EUR</v>
          </cell>
          <cell r="AX2446">
            <v>1.1073999999999999</v>
          </cell>
          <cell r="AY2446">
            <v>120</v>
          </cell>
          <cell r="AZ2446" t="str">
            <v>AC,9W</v>
          </cell>
          <cell r="BB2446" t="str">
            <v>1,4,6,7</v>
          </cell>
          <cell r="BC2446">
            <v>4</v>
          </cell>
        </row>
        <row r="2447">
          <cell r="A2447">
            <v>4557</v>
          </cell>
          <cell r="B2447" t="str">
            <v>BG DI</v>
          </cell>
          <cell r="C2447" t="str">
            <v>EUROPE</v>
          </cell>
          <cell r="D2447" t="str">
            <v>NL</v>
          </cell>
          <cell r="E2447" t="str">
            <v>AMS</v>
          </cell>
          <cell r="F2447" t="str">
            <v>Doron</v>
          </cell>
          <cell r="G2447" t="str">
            <v>AMS</v>
          </cell>
          <cell r="H2447" t="str">
            <v>AMERICAS</v>
          </cell>
          <cell r="I2447" t="str">
            <v>CA</v>
          </cell>
          <cell r="J2447" t="str">
            <v>YYZ</v>
          </cell>
          <cell r="K2447" t="str">
            <v>YYZ</v>
          </cell>
          <cell r="X2447">
            <v>166</v>
          </cell>
          <cell r="Y2447" t="str">
            <v>SL1</v>
          </cell>
          <cell r="Z2447" t="str">
            <v>DEF</v>
          </cell>
          <cell r="AA2447" t="str">
            <v>not specified</v>
          </cell>
          <cell r="AB2447" t="str">
            <v>not specified</v>
          </cell>
          <cell r="AC2447" t="b">
            <v>0</v>
          </cell>
          <cell r="AD2447" t="str">
            <v>DTD</v>
          </cell>
          <cell r="AE2447">
            <v>7</v>
          </cell>
          <cell r="AG2447" t="str">
            <v>EUR</v>
          </cell>
          <cell r="AH2447" t="b">
            <v>0</v>
          </cell>
          <cell r="AJ2447" t="str">
            <v xml:space="preserve">Airfreight needs to be quoted as consol, where Lithium batteries are accepted as a consol. Quote Lithium check fee, if applicable. </v>
          </cell>
          <cell r="AK2447" t="str">
            <v>Incumbent</v>
          </cell>
          <cell r="AL2447" t="str">
            <v>EUR</v>
          </cell>
          <cell r="AM2447" t="str">
            <v>AMS</v>
          </cell>
          <cell r="AN2447">
            <v>0.09</v>
          </cell>
          <cell r="AP2447">
            <v>24</v>
          </cell>
          <cell r="AQ2447">
            <v>0.05</v>
          </cell>
          <cell r="AR2447">
            <v>20</v>
          </cell>
          <cell r="AS2447">
            <v>0.04</v>
          </cell>
          <cell r="AT2447" t="str">
            <v>Per Shipment</v>
          </cell>
          <cell r="AU2447">
            <v>55</v>
          </cell>
          <cell r="AV2447" t="str">
            <v>Incumbent</v>
          </cell>
          <cell r="AW2447" t="str">
            <v>EUR</v>
          </cell>
          <cell r="AX2447">
            <v>1.1073999999999999</v>
          </cell>
          <cell r="AY2447">
            <v>120</v>
          </cell>
          <cell r="AZ2447" t="str">
            <v>AC,9W</v>
          </cell>
          <cell r="BB2447" t="str">
            <v>1,4,6,7</v>
          </cell>
          <cell r="BC2447">
            <v>4</v>
          </cell>
        </row>
        <row r="2448">
          <cell r="A2448">
            <v>4565</v>
          </cell>
          <cell r="B2448" t="str">
            <v>BG CL</v>
          </cell>
          <cell r="C2448" t="str">
            <v>EUROPE</v>
          </cell>
          <cell r="D2448" t="str">
            <v>NL</v>
          </cell>
          <cell r="E2448" t="str">
            <v>AMS</v>
          </cell>
          <cell r="F2448" t="str">
            <v>Doron</v>
          </cell>
          <cell r="G2448" t="str">
            <v>AMS</v>
          </cell>
          <cell r="H2448" t="str">
            <v>AMERICAS</v>
          </cell>
          <cell r="I2448" t="str">
            <v>CA</v>
          </cell>
          <cell r="J2448" t="str">
            <v>YYZ</v>
          </cell>
          <cell r="K2448" t="str">
            <v>YYZ</v>
          </cell>
          <cell r="R2448">
            <v>2</v>
          </cell>
          <cell r="S2448">
            <v>330</v>
          </cell>
          <cell r="T2448">
            <v>1</v>
          </cell>
          <cell r="U2448">
            <v>0</v>
          </cell>
          <cell r="V2448">
            <v>0</v>
          </cell>
          <cell r="W2448">
            <v>0</v>
          </cell>
          <cell r="X2448">
            <v>166</v>
          </cell>
          <cell r="Y2448" t="str">
            <v>SL1</v>
          </cell>
          <cell r="Z2448" t="str">
            <v>DEF</v>
          </cell>
          <cell r="AA2448" t="str">
            <v>not specified</v>
          </cell>
          <cell r="AB2448" t="str">
            <v>not specified</v>
          </cell>
          <cell r="AC2448" t="b">
            <v>0</v>
          </cell>
          <cell r="AD2448" t="str">
            <v>DTD</v>
          </cell>
          <cell r="AE2448">
            <v>7</v>
          </cell>
          <cell r="AG2448" t="str">
            <v>EUR</v>
          </cell>
          <cell r="AH2448" t="b">
            <v>0</v>
          </cell>
          <cell r="AI2448" t="str">
            <v>Booking before 11.00 AM means pick up the same day between 13.00 PM and 14.30 PM. Pallets are stackable max 2 high. (90% of all goods staked on pallet 120x100x106)</v>
          </cell>
          <cell r="AJ2448" t="str">
            <v>Key Modules contain liion batteries and are considered dangerous goods with code UN3481. - need only DG check fee</v>
          </cell>
          <cell r="AK2448" t="str">
            <v>Incumbent</v>
          </cell>
          <cell r="AL2448" t="str">
            <v>EUR</v>
          </cell>
          <cell r="AM2448" t="str">
            <v>AMS</v>
          </cell>
          <cell r="AN2448">
            <v>0.09</v>
          </cell>
          <cell r="AP2448">
            <v>24</v>
          </cell>
          <cell r="AQ2448">
            <v>0.05</v>
          </cell>
          <cell r="AR2448">
            <v>20</v>
          </cell>
          <cell r="AS2448">
            <v>0.04</v>
          </cell>
          <cell r="AT2448" t="str">
            <v>Per Shipment</v>
          </cell>
          <cell r="AU2448">
            <v>50</v>
          </cell>
          <cell r="AV2448" t="str">
            <v>Incumbent</v>
          </cell>
          <cell r="AW2448" t="str">
            <v>EUR</v>
          </cell>
          <cell r="AX2448">
            <v>1.1100000000000001</v>
          </cell>
          <cell r="AY2448">
            <v>120</v>
          </cell>
          <cell r="AZ2448" t="str">
            <v>AC,9W</v>
          </cell>
          <cell r="BB2448" t="str">
            <v>1,4,6,7</v>
          </cell>
          <cell r="BC2448">
            <v>4</v>
          </cell>
        </row>
        <row r="2449">
          <cell r="A2449">
            <v>2545</v>
          </cell>
          <cell r="B2449" t="str">
            <v>BG DI</v>
          </cell>
          <cell r="C2449" t="str">
            <v>EUROPE</v>
          </cell>
          <cell r="D2449" t="str">
            <v>NL</v>
          </cell>
          <cell r="E2449" t="str">
            <v>AMS</v>
          </cell>
          <cell r="F2449" t="str">
            <v>Doron</v>
          </cell>
          <cell r="G2449" t="str">
            <v>AMS</v>
          </cell>
          <cell r="H2449" t="str">
            <v>AMERICAS</v>
          </cell>
          <cell r="I2449" t="str">
            <v>MX</v>
          </cell>
          <cell r="J2449" t="str">
            <v>MEX</v>
          </cell>
          <cell r="K2449" t="str">
            <v>MEX</v>
          </cell>
          <cell r="L2449">
            <v>1</v>
          </cell>
          <cell r="M2449">
            <v>4</v>
          </cell>
          <cell r="N2449">
            <v>8.6999999999999994E-2</v>
          </cell>
          <cell r="O2449">
            <v>14.5</v>
          </cell>
          <cell r="P2449">
            <v>14.5</v>
          </cell>
          <cell r="Q2449">
            <v>0.81399999999999995</v>
          </cell>
          <cell r="R2449">
            <v>42</v>
          </cell>
          <cell r="S2449">
            <v>19823</v>
          </cell>
          <cell r="T2449">
            <v>0</v>
          </cell>
          <cell r="U2449">
            <v>0.9285714285714286</v>
          </cell>
          <cell r="V2449">
            <v>0</v>
          </cell>
          <cell r="W2449">
            <v>7.1428571428571425E-2</v>
          </cell>
          <cell r="X2449">
            <v>166</v>
          </cell>
          <cell r="Y2449" t="str">
            <v>SL1</v>
          </cell>
          <cell r="Z2449" t="str">
            <v>DEF</v>
          </cell>
          <cell r="AA2449" t="str">
            <v>not specified</v>
          </cell>
          <cell r="AB2449" t="str">
            <v>not specified</v>
          </cell>
          <cell r="AC2449" t="b">
            <v>0</v>
          </cell>
          <cell r="AD2449" t="str">
            <v>DTD</v>
          </cell>
          <cell r="AE2449">
            <v>7</v>
          </cell>
          <cell r="AG2449" t="str">
            <v>EUR</v>
          </cell>
          <cell r="AH2449" t="b">
            <v>0</v>
          </cell>
          <cell r="AJ2449" t="str">
            <v xml:space="preserve">Airfreight needs to be quoted as consol, where Lithium batteries are accepted as a consol. Quote Lithium check fee, if applicable. </v>
          </cell>
          <cell r="AK2449" t="str">
            <v>Incumbent</v>
          </cell>
          <cell r="AL2449" t="str">
            <v>EUR</v>
          </cell>
          <cell r="AM2449" t="str">
            <v>AMS</v>
          </cell>
          <cell r="AN2449">
            <v>0.09</v>
          </cell>
          <cell r="AP2449">
            <v>24</v>
          </cell>
          <cell r="AQ2449">
            <v>0.05</v>
          </cell>
          <cell r="AR2449">
            <v>20</v>
          </cell>
          <cell r="AS2449">
            <v>0.04</v>
          </cell>
          <cell r="AT2449" t="str">
            <v>Per Shipment</v>
          </cell>
          <cell r="AU2449">
            <v>25</v>
          </cell>
          <cell r="AV2449" t="str">
            <v>Incumbent</v>
          </cell>
          <cell r="AW2449" t="str">
            <v>EUR</v>
          </cell>
          <cell r="AX2449">
            <v>2.1168</v>
          </cell>
          <cell r="AY2449">
            <v>120</v>
          </cell>
          <cell r="AZ2449" t="str">
            <v>AM</v>
          </cell>
          <cell r="BB2449" t="str">
            <v>1,4</v>
          </cell>
          <cell r="BC2449">
            <v>2</v>
          </cell>
        </row>
        <row r="2450">
          <cell r="A2450">
            <v>2546</v>
          </cell>
          <cell r="B2450" t="str">
            <v>BG DI</v>
          </cell>
          <cell r="C2450" t="str">
            <v>EUROPE</v>
          </cell>
          <cell r="D2450" t="str">
            <v>NL</v>
          </cell>
          <cell r="E2450" t="str">
            <v>AMS</v>
          </cell>
          <cell r="F2450" t="str">
            <v>Doron</v>
          </cell>
          <cell r="G2450" t="str">
            <v>AMS</v>
          </cell>
          <cell r="H2450" t="str">
            <v>AMERICAS</v>
          </cell>
          <cell r="I2450" t="str">
            <v>MX</v>
          </cell>
          <cell r="J2450" t="str">
            <v>MEX</v>
          </cell>
          <cell r="K2450" t="str">
            <v>MEX</v>
          </cell>
          <cell r="L2450">
            <v>1</v>
          </cell>
          <cell r="M2450">
            <v>4</v>
          </cell>
          <cell r="N2450">
            <v>8.6999999999999994E-2</v>
          </cell>
          <cell r="O2450">
            <v>14.5</v>
          </cell>
          <cell r="P2450">
            <v>14.5</v>
          </cell>
          <cell r="Q2450">
            <v>0.81399999999999995</v>
          </cell>
          <cell r="R2450">
            <v>8</v>
          </cell>
          <cell r="S2450">
            <v>18868</v>
          </cell>
          <cell r="T2450">
            <v>0</v>
          </cell>
          <cell r="U2450">
            <v>1</v>
          </cell>
          <cell r="V2450">
            <v>0</v>
          </cell>
          <cell r="W2450">
            <v>0</v>
          </cell>
          <cell r="X2450">
            <v>166</v>
          </cell>
          <cell r="Y2450" t="str">
            <v>SL6</v>
          </cell>
          <cell r="Z2450" t="str">
            <v>CAO</v>
          </cell>
          <cell r="AA2450" t="str">
            <v>CAO</v>
          </cell>
          <cell r="AB2450" t="str">
            <v>MD</v>
          </cell>
          <cell r="AC2450" t="b">
            <v>0</v>
          </cell>
          <cell r="AD2450" t="str">
            <v>DTD</v>
          </cell>
          <cell r="AE2450" t="str">
            <v>not specified</v>
          </cell>
          <cell r="AG2450" t="str">
            <v>EUR</v>
          </cell>
          <cell r="AH2450" t="b">
            <v>0</v>
          </cell>
          <cell r="AJ2450" t="str">
            <v>Cargo which exceeds height of 160 cm</v>
          </cell>
          <cell r="AK2450" t="str">
            <v>Incumbent</v>
          </cell>
          <cell r="AL2450" t="str">
            <v>EUR</v>
          </cell>
          <cell r="AM2450" t="str">
            <v>AMS</v>
          </cell>
          <cell r="AN2450">
            <v>0.09</v>
          </cell>
          <cell r="AP2450">
            <v>24</v>
          </cell>
          <cell r="AQ2450">
            <v>0.05</v>
          </cell>
          <cell r="AR2450">
            <v>20</v>
          </cell>
          <cell r="AS2450">
            <v>0.04</v>
          </cell>
          <cell r="AV2450" t="str">
            <v>Incumbent</v>
          </cell>
          <cell r="AW2450" t="str">
            <v>EUR</v>
          </cell>
          <cell r="AX2450">
            <v>3.3712</v>
          </cell>
          <cell r="AY2450">
            <v>120</v>
          </cell>
          <cell r="AZ2450" t="str">
            <v>CV</v>
          </cell>
          <cell r="BA2450" t="str">
            <v>LUX</v>
          </cell>
          <cell r="BB2450" t="str">
            <v>3,4,6,7</v>
          </cell>
          <cell r="BC2450">
            <v>4</v>
          </cell>
        </row>
        <row r="2451">
          <cell r="A2451">
            <v>2590</v>
          </cell>
          <cell r="B2451" t="str">
            <v>BG PCMS</v>
          </cell>
          <cell r="C2451" t="str">
            <v>EUROPE</v>
          </cell>
          <cell r="D2451" t="str">
            <v>NL</v>
          </cell>
          <cell r="E2451" t="str">
            <v>AMS</v>
          </cell>
          <cell r="F2451" t="str">
            <v>Doron</v>
          </cell>
          <cell r="G2451" t="str">
            <v>AMS</v>
          </cell>
          <cell r="H2451" t="str">
            <v>AMERICAS</v>
          </cell>
          <cell r="I2451" t="str">
            <v>MX</v>
          </cell>
          <cell r="J2451" t="str">
            <v>MEX</v>
          </cell>
          <cell r="K2451" t="str">
            <v>MEX</v>
          </cell>
          <cell r="L2451">
            <v>1</v>
          </cell>
          <cell r="M2451">
            <v>4</v>
          </cell>
          <cell r="N2451">
            <v>8.6999999999999994E-2</v>
          </cell>
          <cell r="O2451">
            <v>14.5</v>
          </cell>
          <cell r="P2451">
            <v>14.5</v>
          </cell>
          <cell r="Q2451">
            <v>0.81399999999999995</v>
          </cell>
          <cell r="R2451">
            <v>1</v>
          </cell>
          <cell r="S2451">
            <v>191.5</v>
          </cell>
          <cell r="T2451">
            <v>0</v>
          </cell>
          <cell r="U2451">
            <v>1</v>
          </cell>
          <cell r="V2451">
            <v>0</v>
          </cell>
          <cell r="W2451">
            <v>0</v>
          </cell>
          <cell r="X2451">
            <v>166</v>
          </cell>
          <cell r="Y2451" t="str">
            <v>SL2</v>
          </cell>
          <cell r="Z2451" t="str">
            <v>B2B</v>
          </cell>
          <cell r="AA2451" t="str">
            <v>not specified</v>
          </cell>
          <cell r="AB2451" t="str">
            <v>not specified</v>
          </cell>
          <cell r="AC2451" t="b">
            <v>0</v>
          </cell>
          <cell r="AD2451" t="str">
            <v>DTD</v>
          </cell>
          <cell r="AE2451">
            <v>5</v>
          </cell>
          <cell r="AG2451" t="str">
            <v>EUR</v>
          </cell>
          <cell r="AH2451" t="b">
            <v>0</v>
          </cell>
          <cell r="AK2451" t="str">
            <v>Incumbent</v>
          </cell>
          <cell r="AL2451" t="str">
            <v>EUR</v>
          </cell>
          <cell r="AM2451" t="str">
            <v>AMS</v>
          </cell>
          <cell r="AN2451">
            <v>0.09</v>
          </cell>
          <cell r="AP2451">
            <v>24</v>
          </cell>
          <cell r="AQ2451">
            <v>0.05</v>
          </cell>
          <cell r="AR2451">
            <v>20</v>
          </cell>
          <cell r="AS2451">
            <v>0.04</v>
          </cell>
          <cell r="AV2451" t="str">
            <v>Incumbent</v>
          </cell>
          <cell r="AW2451" t="str">
            <v>EUR</v>
          </cell>
          <cell r="AX2451">
            <v>2.2147999999999999</v>
          </cell>
          <cell r="AY2451">
            <v>72</v>
          </cell>
          <cell r="AZ2451" t="str">
            <v>QR,AM</v>
          </cell>
          <cell r="BA2451" t="str">
            <v>LUX</v>
          </cell>
          <cell r="BB2451" t="str">
            <v>1,2,3,4,5,6,7</v>
          </cell>
          <cell r="BC2451">
            <v>11</v>
          </cell>
        </row>
        <row r="2452">
          <cell r="A2452">
            <v>2601</v>
          </cell>
          <cell r="B2452" t="str">
            <v>BG DI</v>
          </cell>
          <cell r="C2452" t="str">
            <v>EUROPE</v>
          </cell>
          <cell r="D2452" t="str">
            <v>NL</v>
          </cell>
          <cell r="E2452" t="str">
            <v>AMS</v>
          </cell>
          <cell r="F2452" t="str">
            <v>Doron</v>
          </cell>
          <cell r="G2452" t="str">
            <v>AMS</v>
          </cell>
          <cell r="H2452" t="str">
            <v>AMERICAS</v>
          </cell>
          <cell r="I2452" t="str">
            <v>MX</v>
          </cell>
          <cell r="J2452" t="str">
            <v>MEX</v>
          </cell>
          <cell r="K2452" t="str">
            <v>MEX</v>
          </cell>
          <cell r="L2452">
            <v>1</v>
          </cell>
          <cell r="M2452">
            <v>4</v>
          </cell>
          <cell r="N2452">
            <v>8.6999999999999994E-2</v>
          </cell>
          <cell r="O2452">
            <v>14.5</v>
          </cell>
          <cell r="P2452">
            <v>14.5</v>
          </cell>
          <cell r="Q2452">
            <v>0.81399999999999995</v>
          </cell>
          <cell r="R2452">
            <v>1</v>
          </cell>
          <cell r="S2452">
            <v>30</v>
          </cell>
          <cell r="T2452">
            <v>0</v>
          </cell>
          <cell r="U2452">
            <v>1</v>
          </cell>
          <cell r="V2452">
            <v>0</v>
          </cell>
          <cell r="W2452">
            <v>0</v>
          </cell>
          <cell r="X2452">
            <v>166</v>
          </cell>
          <cell r="Y2452" t="str">
            <v>SL3</v>
          </cell>
          <cell r="Z2452" t="str">
            <v>EXP</v>
          </cell>
          <cell r="AA2452" t="str">
            <v>not specified</v>
          </cell>
          <cell r="AB2452" t="str">
            <v>not specified</v>
          </cell>
          <cell r="AC2452" t="b">
            <v>0</v>
          </cell>
          <cell r="AD2452" t="str">
            <v>DTD</v>
          </cell>
          <cell r="AE2452">
            <v>4</v>
          </cell>
          <cell r="AG2452" t="str">
            <v>EUR</v>
          </cell>
          <cell r="AH2452" t="b">
            <v>0</v>
          </cell>
          <cell r="AK2452" t="str">
            <v>Incumbent</v>
          </cell>
          <cell r="AL2452" t="str">
            <v>EUR</v>
          </cell>
          <cell r="AM2452" t="str">
            <v>AMS</v>
          </cell>
          <cell r="AN2452">
            <v>0.09</v>
          </cell>
          <cell r="AP2452">
            <v>24</v>
          </cell>
          <cell r="AQ2452">
            <v>0.05</v>
          </cell>
          <cell r="AR2452">
            <v>20</v>
          </cell>
          <cell r="AS2452">
            <v>0.04</v>
          </cell>
          <cell r="AV2452" t="str">
            <v>Incumbent</v>
          </cell>
          <cell r="AW2452" t="str">
            <v>EUR</v>
          </cell>
          <cell r="AX2452">
            <v>4.9783999999999997</v>
          </cell>
          <cell r="AY2452">
            <v>48</v>
          </cell>
          <cell r="AZ2452" t="str">
            <v>KL</v>
          </cell>
          <cell r="BB2452" t="str">
            <v>1,2,3,4,5,6,7</v>
          </cell>
          <cell r="BC2452">
            <v>7</v>
          </cell>
        </row>
        <row r="2453">
          <cell r="A2453">
            <v>3849</v>
          </cell>
          <cell r="B2453" t="str">
            <v>BG DI</v>
          </cell>
          <cell r="C2453" t="str">
            <v>EUROPE</v>
          </cell>
          <cell r="D2453" t="str">
            <v>NL</v>
          </cell>
          <cell r="E2453" t="str">
            <v>AMS</v>
          </cell>
          <cell r="F2453" t="str">
            <v>Doron</v>
          </cell>
          <cell r="G2453" t="str">
            <v>AMS</v>
          </cell>
          <cell r="H2453" t="str">
            <v>AMERICAS</v>
          </cell>
          <cell r="I2453" t="str">
            <v>PR</v>
          </cell>
          <cell r="J2453" t="str">
            <v>SJU</v>
          </cell>
          <cell r="K2453" t="str">
            <v>SJU</v>
          </cell>
          <cell r="R2453">
            <v>6</v>
          </cell>
          <cell r="S2453">
            <v>921</v>
          </cell>
          <cell r="T2453">
            <v>0</v>
          </cell>
          <cell r="U2453">
            <v>1</v>
          </cell>
          <cell r="V2453">
            <v>0</v>
          </cell>
          <cell r="W2453">
            <v>0</v>
          </cell>
          <cell r="X2453">
            <v>166</v>
          </cell>
          <cell r="Y2453" t="str">
            <v>SL1</v>
          </cell>
          <cell r="Z2453" t="str">
            <v>DEF</v>
          </cell>
          <cell r="AA2453" t="str">
            <v>not specified</v>
          </cell>
          <cell r="AB2453" t="str">
            <v>not specified</v>
          </cell>
          <cell r="AC2453" t="b">
            <v>0</v>
          </cell>
          <cell r="AD2453" t="str">
            <v>DTD</v>
          </cell>
          <cell r="AE2453">
            <v>7</v>
          </cell>
          <cell r="AG2453" t="str">
            <v>EUR</v>
          </cell>
          <cell r="AH2453" t="b">
            <v>0</v>
          </cell>
          <cell r="AJ2453" t="str">
            <v xml:space="preserve">Airfreight needs to be quoted as consol, where Lithium batteries are accepted as a consol. Quote Lithium check fee, if applicable. </v>
          </cell>
          <cell r="AK2453" t="str">
            <v>Incumbent</v>
          </cell>
          <cell r="AL2453" t="str">
            <v>EUR</v>
          </cell>
          <cell r="AM2453" t="str">
            <v>AMS</v>
          </cell>
          <cell r="AN2453">
            <v>0.09</v>
          </cell>
          <cell r="AP2453">
            <v>24</v>
          </cell>
          <cell r="AQ2453">
            <v>0.05</v>
          </cell>
          <cell r="AR2453">
            <v>20</v>
          </cell>
          <cell r="AS2453">
            <v>0.04</v>
          </cell>
          <cell r="AT2453" t="str">
            <v>Per Shipment</v>
          </cell>
          <cell r="AU2453">
            <v>55</v>
          </cell>
          <cell r="AW2453" t="str">
            <v>EUR</v>
          </cell>
          <cell r="AX2453">
            <v>3.1654</v>
          </cell>
          <cell r="AY2453">
            <v>120</v>
          </cell>
          <cell r="AZ2453" t="str">
            <v>UA</v>
          </cell>
          <cell r="BA2453" t="str">
            <v>EWR</v>
          </cell>
          <cell r="BB2453" t="str">
            <v>1,2,3,4,5,6,7</v>
          </cell>
          <cell r="BC2453">
            <v>7</v>
          </cell>
        </row>
        <row r="2454">
          <cell r="A2454">
            <v>331</v>
          </cell>
          <cell r="B2454" t="str">
            <v>BG DI</v>
          </cell>
          <cell r="C2454" t="str">
            <v>EUROPE</v>
          </cell>
          <cell r="D2454" t="str">
            <v>NL</v>
          </cell>
          <cell r="E2454" t="str">
            <v>AMS</v>
          </cell>
          <cell r="F2454" t="str">
            <v>Doron</v>
          </cell>
          <cell r="G2454" t="str">
            <v>AMS</v>
          </cell>
          <cell r="H2454" t="str">
            <v>AMERICAS</v>
          </cell>
          <cell r="I2454" t="str">
            <v>US</v>
          </cell>
          <cell r="J2454" t="str">
            <v>ATL</v>
          </cell>
          <cell r="K2454" t="str">
            <v>ATL</v>
          </cell>
          <cell r="L2454">
            <v>5</v>
          </cell>
          <cell r="M2454">
            <v>4014</v>
          </cell>
          <cell r="N2454">
            <v>30.015999999999998</v>
          </cell>
          <cell r="O2454">
            <v>5002.6666666666997</v>
          </cell>
          <cell r="P2454">
            <v>5004</v>
          </cell>
          <cell r="Q2454">
            <v>1.7170000000000001</v>
          </cell>
          <cell r="R2454">
            <v>35</v>
          </cell>
          <cell r="S2454">
            <v>155829.5</v>
          </cell>
          <cell r="T2454">
            <v>2</v>
          </cell>
          <cell r="U2454">
            <v>0</v>
          </cell>
          <cell r="V2454">
            <v>0</v>
          </cell>
          <cell r="W2454">
            <v>0</v>
          </cell>
          <cell r="X2454">
            <v>166</v>
          </cell>
          <cell r="Y2454" t="str">
            <v>SL6</v>
          </cell>
          <cell r="Z2454" t="str">
            <v>CAO</v>
          </cell>
          <cell r="AA2454" t="str">
            <v>CAO</v>
          </cell>
          <cell r="AB2454" t="str">
            <v>MD</v>
          </cell>
          <cell r="AC2454" t="b">
            <v>0</v>
          </cell>
          <cell r="AD2454" t="str">
            <v>DTD</v>
          </cell>
          <cell r="AE2454" t="str">
            <v>not specified</v>
          </cell>
          <cell r="AG2454" t="str">
            <v>EUR</v>
          </cell>
          <cell r="AH2454" t="b">
            <v>0</v>
          </cell>
          <cell r="AJ2454" t="str">
            <v>Cargo which exceeds height of 160 cm</v>
          </cell>
          <cell r="AK2454" t="str">
            <v>Incumbent</v>
          </cell>
          <cell r="AL2454" t="str">
            <v>EUR</v>
          </cell>
          <cell r="AM2454" t="str">
            <v>AMS</v>
          </cell>
          <cell r="AN2454">
            <v>0.09</v>
          </cell>
          <cell r="AP2454">
            <v>24</v>
          </cell>
          <cell r="AQ2454">
            <v>0.05</v>
          </cell>
          <cell r="AR2454">
            <v>20</v>
          </cell>
          <cell r="AS2454">
            <v>0.04</v>
          </cell>
          <cell r="AV2454" t="str">
            <v>Incumbent</v>
          </cell>
          <cell r="AW2454" t="str">
            <v>EUR</v>
          </cell>
          <cell r="AX2454">
            <v>2.6459999999999999</v>
          </cell>
          <cell r="AY2454">
            <v>120</v>
          </cell>
          <cell r="AZ2454" t="str">
            <v>CV</v>
          </cell>
          <cell r="BA2454" t="str">
            <v>LUX</v>
          </cell>
          <cell r="BB2454" t="str">
            <v>3,6,7</v>
          </cell>
          <cell r="BC2454">
            <v>3</v>
          </cell>
        </row>
        <row r="2455">
          <cell r="A2455">
            <v>335</v>
          </cell>
          <cell r="B2455" t="str">
            <v>BG DI</v>
          </cell>
          <cell r="C2455" t="str">
            <v>EUROPE</v>
          </cell>
          <cell r="D2455" t="str">
            <v>NL</v>
          </cell>
          <cell r="E2455" t="str">
            <v>AMS</v>
          </cell>
          <cell r="F2455" t="str">
            <v>Doron</v>
          </cell>
          <cell r="G2455" t="str">
            <v>AMS</v>
          </cell>
          <cell r="H2455" t="str">
            <v>AMERICAS</v>
          </cell>
          <cell r="I2455" t="str">
            <v>US</v>
          </cell>
          <cell r="J2455" t="str">
            <v>ATL</v>
          </cell>
          <cell r="K2455" t="str">
            <v>ATL</v>
          </cell>
          <cell r="L2455">
            <v>5</v>
          </cell>
          <cell r="M2455">
            <v>4014</v>
          </cell>
          <cell r="N2455">
            <v>30.015999999999998</v>
          </cell>
          <cell r="O2455">
            <v>5002.6666666666997</v>
          </cell>
          <cell r="P2455">
            <v>5004</v>
          </cell>
          <cell r="Q2455">
            <v>1.7170000000000001</v>
          </cell>
          <cell r="R2455">
            <v>30</v>
          </cell>
          <cell r="S2455">
            <v>19634.5</v>
          </cell>
          <cell r="T2455">
            <v>3.95</v>
          </cell>
          <cell r="U2455">
            <v>0.05</v>
          </cell>
          <cell r="V2455">
            <v>0</v>
          </cell>
          <cell r="W2455">
            <v>0</v>
          </cell>
          <cell r="X2455">
            <v>166</v>
          </cell>
          <cell r="Y2455" t="str">
            <v>SL1</v>
          </cell>
          <cell r="Z2455" t="str">
            <v>DEF</v>
          </cell>
          <cell r="AA2455" t="str">
            <v>not specified</v>
          </cell>
          <cell r="AB2455" t="str">
            <v>not specified</v>
          </cell>
          <cell r="AC2455" t="b">
            <v>0</v>
          </cell>
          <cell r="AD2455" t="str">
            <v>DTD</v>
          </cell>
          <cell r="AE2455">
            <v>7</v>
          </cell>
          <cell r="AG2455" t="str">
            <v>EUR</v>
          </cell>
          <cell r="AH2455" t="b">
            <v>0</v>
          </cell>
          <cell r="AJ2455" t="str">
            <v xml:space="preserve">Airfreight needs to be quoted as consol, where Lithium batteries are accepted as a consol. Quote Lithium check fee, if applicable. </v>
          </cell>
          <cell r="AK2455" t="str">
            <v>Incumbent</v>
          </cell>
          <cell r="AL2455" t="str">
            <v>EUR</v>
          </cell>
          <cell r="AM2455" t="str">
            <v>AMS</v>
          </cell>
          <cell r="AN2455">
            <v>0.09</v>
          </cell>
          <cell r="AP2455">
            <v>24</v>
          </cell>
          <cell r="AQ2455">
            <v>0.05</v>
          </cell>
          <cell r="AR2455">
            <v>20</v>
          </cell>
          <cell r="AS2455">
            <v>0.04</v>
          </cell>
          <cell r="AT2455" t="str">
            <v>Per Shipment</v>
          </cell>
          <cell r="AU2455">
            <v>55</v>
          </cell>
          <cell r="AV2455" t="str">
            <v>Incumbent</v>
          </cell>
          <cell r="AW2455" t="str">
            <v>EUR</v>
          </cell>
          <cell r="AX2455">
            <v>1.2936000000000001</v>
          </cell>
          <cell r="AY2455">
            <v>96</v>
          </cell>
          <cell r="AZ2455" t="str">
            <v>UA</v>
          </cell>
          <cell r="BA2455" t="str">
            <v>IAD</v>
          </cell>
          <cell r="BB2455" t="str">
            <v>4,7</v>
          </cell>
          <cell r="BC2455">
            <v>2</v>
          </cell>
        </row>
        <row r="2456">
          <cell r="A2456">
            <v>348</v>
          </cell>
          <cell r="B2456" t="str">
            <v>BG DI</v>
          </cell>
          <cell r="C2456" t="str">
            <v>EUROPE</v>
          </cell>
          <cell r="D2456" t="str">
            <v>NL</v>
          </cell>
          <cell r="E2456" t="str">
            <v>AMS</v>
          </cell>
          <cell r="F2456" t="str">
            <v>Doron</v>
          </cell>
          <cell r="G2456" t="str">
            <v>AMS</v>
          </cell>
          <cell r="H2456" t="str">
            <v>AMERICAS</v>
          </cell>
          <cell r="I2456" t="str">
            <v>US</v>
          </cell>
          <cell r="J2456" t="str">
            <v>ATL</v>
          </cell>
          <cell r="K2456" t="str">
            <v>ATL</v>
          </cell>
          <cell r="L2456">
            <v>5</v>
          </cell>
          <cell r="M2456">
            <v>4014</v>
          </cell>
          <cell r="N2456">
            <v>30.015999999999998</v>
          </cell>
          <cell r="O2456">
            <v>5002.6666666666997</v>
          </cell>
          <cell r="P2456">
            <v>5004</v>
          </cell>
          <cell r="Q2456">
            <v>1.7170000000000001</v>
          </cell>
          <cell r="X2456">
            <v>166</v>
          </cell>
          <cell r="Y2456" t="str">
            <v>SL1</v>
          </cell>
          <cell r="Z2456" t="str">
            <v>DEF</v>
          </cell>
          <cell r="AA2456" t="str">
            <v>not specified</v>
          </cell>
          <cell r="AB2456" t="str">
            <v>not specified</v>
          </cell>
          <cell r="AC2456" t="b">
            <v>0</v>
          </cell>
          <cell r="AD2456" t="str">
            <v>DTD</v>
          </cell>
          <cell r="AE2456">
            <v>7</v>
          </cell>
          <cell r="AG2456" t="str">
            <v>EUR</v>
          </cell>
          <cell r="AH2456" t="b">
            <v>0</v>
          </cell>
          <cell r="AJ2456" t="str">
            <v xml:space="preserve">Airfreight needs to be quoted as consol, where Lithium batteries are accepted as a consol. Quote Lithium check fee, if applicable. </v>
          </cell>
          <cell r="AK2456" t="str">
            <v>Incumbent</v>
          </cell>
          <cell r="AL2456" t="str">
            <v>EUR</v>
          </cell>
          <cell r="AM2456" t="str">
            <v>AMS</v>
          </cell>
          <cell r="AN2456">
            <v>0.09</v>
          </cell>
          <cell r="AP2456">
            <v>24</v>
          </cell>
          <cell r="AQ2456">
            <v>0.05</v>
          </cell>
          <cell r="AR2456">
            <v>20</v>
          </cell>
          <cell r="AS2456">
            <v>0.04</v>
          </cell>
          <cell r="AT2456" t="str">
            <v>Per Shipment</v>
          </cell>
          <cell r="AU2456">
            <v>55</v>
          </cell>
          <cell r="AV2456" t="str">
            <v>Incumbent</v>
          </cell>
          <cell r="AW2456" t="str">
            <v>EUR</v>
          </cell>
          <cell r="AX2456">
            <v>1.2936000000000001</v>
          </cell>
          <cell r="AY2456">
            <v>96</v>
          </cell>
          <cell r="AZ2456" t="str">
            <v>UA</v>
          </cell>
          <cell r="BA2456" t="str">
            <v>IAD</v>
          </cell>
          <cell r="BB2456" t="str">
            <v>4,7</v>
          </cell>
          <cell r="BC2456">
            <v>2</v>
          </cell>
        </row>
        <row r="2457">
          <cell r="A2457">
            <v>359</v>
          </cell>
          <cell r="B2457" t="str">
            <v>BG DI</v>
          </cell>
          <cell r="C2457" t="str">
            <v>EUROPE</v>
          </cell>
          <cell r="D2457" t="str">
            <v>NL</v>
          </cell>
          <cell r="E2457" t="str">
            <v>AMS</v>
          </cell>
          <cell r="F2457" t="str">
            <v>Doron</v>
          </cell>
          <cell r="G2457" t="str">
            <v>AMS</v>
          </cell>
          <cell r="H2457" t="str">
            <v>AMERICAS</v>
          </cell>
          <cell r="I2457" t="str">
            <v>US</v>
          </cell>
          <cell r="J2457" t="str">
            <v>ATL</v>
          </cell>
          <cell r="K2457" t="str">
            <v>ATL</v>
          </cell>
          <cell r="L2457">
            <v>5</v>
          </cell>
          <cell r="M2457">
            <v>4014</v>
          </cell>
          <cell r="N2457">
            <v>30.015999999999998</v>
          </cell>
          <cell r="O2457">
            <v>5002.6666666666997</v>
          </cell>
          <cell r="P2457">
            <v>5004</v>
          </cell>
          <cell r="Q2457">
            <v>1.7170000000000001</v>
          </cell>
          <cell r="X2457">
            <v>166</v>
          </cell>
          <cell r="Y2457" t="str">
            <v>SL6</v>
          </cell>
          <cell r="Z2457" t="str">
            <v>CAO</v>
          </cell>
          <cell r="AA2457" t="str">
            <v>CAO</v>
          </cell>
          <cell r="AB2457" t="str">
            <v>MD</v>
          </cell>
          <cell r="AC2457" t="b">
            <v>0</v>
          </cell>
          <cell r="AD2457" t="str">
            <v>DTD</v>
          </cell>
          <cell r="AE2457" t="str">
            <v>not specified</v>
          </cell>
          <cell r="AG2457" t="str">
            <v>EUR</v>
          </cell>
          <cell r="AH2457" t="b">
            <v>0</v>
          </cell>
          <cell r="AJ2457" t="str">
            <v>Cargo which exceeds height of 160 cm</v>
          </cell>
          <cell r="AK2457" t="str">
            <v>Incumbent</v>
          </cell>
          <cell r="AL2457" t="str">
            <v>EUR</v>
          </cell>
          <cell r="AM2457" t="str">
            <v>AMS</v>
          </cell>
          <cell r="AN2457">
            <v>0.09</v>
          </cell>
          <cell r="AP2457">
            <v>24</v>
          </cell>
          <cell r="AQ2457">
            <v>0.05</v>
          </cell>
          <cell r="AR2457">
            <v>20</v>
          </cell>
          <cell r="AS2457">
            <v>0.04</v>
          </cell>
          <cell r="AV2457" t="str">
            <v>Incumbent</v>
          </cell>
          <cell r="AW2457" t="str">
            <v>EUR</v>
          </cell>
          <cell r="AX2457">
            <v>2.6459999999999999</v>
          </cell>
          <cell r="AY2457">
            <v>120</v>
          </cell>
          <cell r="AZ2457" t="str">
            <v>CV</v>
          </cell>
          <cell r="BA2457" t="str">
            <v>LUX</v>
          </cell>
          <cell r="BB2457" t="str">
            <v>3,6,7</v>
          </cell>
          <cell r="BC2457">
            <v>3</v>
          </cell>
        </row>
        <row r="2458">
          <cell r="A2458">
            <v>363</v>
          </cell>
          <cell r="B2458" t="str">
            <v>BG DI</v>
          </cell>
          <cell r="C2458" t="str">
            <v>EUROPE</v>
          </cell>
          <cell r="D2458" t="str">
            <v>NL</v>
          </cell>
          <cell r="E2458" t="str">
            <v>AMS</v>
          </cell>
          <cell r="F2458" t="str">
            <v>Doron</v>
          </cell>
          <cell r="G2458" t="str">
            <v>AMS</v>
          </cell>
          <cell r="H2458" t="str">
            <v>AMERICAS</v>
          </cell>
          <cell r="I2458" t="str">
            <v>US</v>
          </cell>
          <cell r="J2458" t="str">
            <v>ATL</v>
          </cell>
          <cell r="K2458" t="str">
            <v>ATL</v>
          </cell>
          <cell r="L2458">
            <v>5</v>
          </cell>
          <cell r="M2458">
            <v>4014</v>
          </cell>
          <cell r="N2458">
            <v>30.015999999999998</v>
          </cell>
          <cell r="O2458">
            <v>5002.6666666666997</v>
          </cell>
          <cell r="P2458">
            <v>5004</v>
          </cell>
          <cell r="Q2458">
            <v>1.7170000000000001</v>
          </cell>
          <cell r="R2458">
            <v>1</v>
          </cell>
          <cell r="S2458">
            <v>1068</v>
          </cell>
          <cell r="T2458">
            <v>1</v>
          </cell>
          <cell r="U2458">
            <v>0</v>
          </cell>
          <cell r="V2458">
            <v>0</v>
          </cell>
          <cell r="W2458">
            <v>0</v>
          </cell>
          <cell r="X2458">
            <v>166</v>
          </cell>
          <cell r="Y2458" t="str">
            <v>SL3</v>
          </cell>
          <cell r="Z2458" t="str">
            <v>EXP</v>
          </cell>
          <cell r="AA2458" t="str">
            <v>not specified</v>
          </cell>
          <cell r="AB2458" t="str">
            <v>not specified</v>
          </cell>
          <cell r="AC2458" t="b">
            <v>0</v>
          </cell>
          <cell r="AD2458" t="str">
            <v>DTD</v>
          </cell>
          <cell r="AE2458">
            <v>4</v>
          </cell>
          <cell r="AG2458" t="str">
            <v>EUR</v>
          </cell>
          <cell r="AH2458" t="b">
            <v>0</v>
          </cell>
          <cell r="AK2458" t="str">
            <v>Incumbent</v>
          </cell>
          <cell r="AL2458" t="str">
            <v>EUR</v>
          </cell>
          <cell r="AM2458" t="str">
            <v>AMS</v>
          </cell>
          <cell r="AN2458">
            <v>0.09</v>
          </cell>
          <cell r="AP2458">
            <v>24</v>
          </cell>
          <cell r="AQ2458">
            <v>0.05</v>
          </cell>
          <cell r="AR2458">
            <v>20</v>
          </cell>
          <cell r="AS2458">
            <v>0.04</v>
          </cell>
          <cell r="AW2458" t="str">
            <v>EUR</v>
          </cell>
          <cell r="AX2458">
            <v>3.0282</v>
          </cell>
          <cell r="AY2458">
            <v>48</v>
          </cell>
          <cell r="AZ2458" t="str">
            <v>KL</v>
          </cell>
          <cell r="BB2458" t="str">
            <v>1,2,3,4,5,6,7</v>
          </cell>
          <cell r="BC2458">
            <v>7</v>
          </cell>
        </row>
        <row r="2459">
          <cell r="A2459">
            <v>366</v>
          </cell>
          <cell r="B2459" t="str">
            <v>BG DI</v>
          </cell>
          <cell r="C2459" t="str">
            <v>EUROPE</v>
          </cell>
          <cell r="D2459" t="str">
            <v>NL</v>
          </cell>
          <cell r="E2459" t="str">
            <v>AMS</v>
          </cell>
          <cell r="F2459" t="str">
            <v>Doron</v>
          </cell>
          <cell r="G2459" t="str">
            <v>AMS</v>
          </cell>
          <cell r="H2459" t="str">
            <v>AMERICAS</v>
          </cell>
          <cell r="I2459" t="str">
            <v>US</v>
          </cell>
          <cell r="J2459" t="str">
            <v>ATL</v>
          </cell>
          <cell r="K2459" t="str">
            <v>ATL</v>
          </cell>
          <cell r="L2459">
            <v>5</v>
          </cell>
          <cell r="M2459">
            <v>4014</v>
          </cell>
          <cell r="N2459">
            <v>30.015999999999998</v>
          </cell>
          <cell r="O2459">
            <v>5002.6666666666997</v>
          </cell>
          <cell r="P2459">
            <v>5004</v>
          </cell>
          <cell r="Q2459">
            <v>1.7170000000000001</v>
          </cell>
          <cell r="X2459">
            <v>166</v>
          </cell>
          <cell r="Y2459" t="str">
            <v>SL1</v>
          </cell>
          <cell r="Z2459" t="str">
            <v>DEF</v>
          </cell>
          <cell r="AA2459" t="str">
            <v>not specified</v>
          </cell>
          <cell r="AB2459" t="str">
            <v>not specified</v>
          </cell>
          <cell r="AC2459" t="b">
            <v>0</v>
          </cell>
          <cell r="AD2459" t="str">
            <v>DTD</v>
          </cell>
          <cell r="AE2459">
            <v>7</v>
          </cell>
          <cell r="AG2459" t="str">
            <v>EUR</v>
          </cell>
          <cell r="AH2459" t="b">
            <v>0</v>
          </cell>
          <cell r="AJ2459" t="str">
            <v xml:space="preserve">Airfreight needs to be quoted as consol, where Lithium batteries are accepted as a consol. Quote Lithium check fee, if applicable. </v>
          </cell>
          <cell r="AK2459" t="str">
            <v>Incumbent</v>
          </cell>
          <cell r="AL2459" t="str">
            <v>EUR</v>
          </cell>
          <cell r="AM2459" t="str">
            <v>AMS</v>
          </cell>
          <cell r="AN2459">
            <v>0.09</v>
          </cell>
          <cell r="AP2459">
            <v>24</v>
          </cell>
          <cell r="AQ2459">
            <v>0.05</v>
          </cell>
          <cell r="AR2459">
            <v>20</v>
          </cell>
          <cell r="AS2459">
            <v>0.04</v>
          </cell>
          <cell r="AT2459" t="str">
            <v>Per Shipment</v>
          </cell>
          <cell r="AU2459">
            <v>55</v>
          </cell>
          <cell r="AV2459" t="str">
            <v>Incumbent</v>
          </cell>
          <cell r="AW2459" t="str">
            <v>EUR</v>
          </cell>
          <cell r="AX2459">
            <v>1.2936000000000001</v>
          </cell>
          <cell r="AY2459">
            <v>96</v>
          </cell>
          <cell r="AZ2459" t="str">
            <v>UA</v>
          </cell>
          <cell r="BA2459" t="str">
            <v>IAD</v>
          </cell>
          <cell r="BB2459" t="str">
            <v>4,7</v>
          </cell>
          <cell r="BC2459">
            <v>2</v>
          </cell>
        </row>
        <row r="2460">
          <cell r="A2460">
            <v>370</v>
          </cell>
          <cell r="B2460" t="str">
            <v>BG PCMS</v>
          </cell>
          <cell r="C2460" t="str">
            <v>EUROPE</v>
          </cell>
          <cell r="D2460" t="str">
            <v>NL</v>
          </cell>
          <cell r="E2460" t="str">
            <v>AMS</v>
          </cell>
          <cell r="F2460" t="str">
            <v>Doron</v>
          </cell>
          <cell r="G2460" t="str">
            <v>AMS</v>
          </cell>
          <cell r="H2460" t="str">
            <v>AMERICAS</v>
          </cell>
          <cell r="I2460" t="str">
            <v>US</v>
          </cell>
          <cell r="J2460" t="str">
            <v>ATL</v>
          </cell>
          <cell r="K2460" t="str">
            <v>ATL</v>
          </cell>
          <cell r="L2460">
            <v>5</v>
          </cell>
          <cell r="M2460">
            <v>4014</v>
          </cell>
          <cell r="N2460">
            <v>30.015999999999998</v>
          </cell>
          <cell r="O2460">
            <v>5002.6666666666997</v>
          </cell>
          <cell r="P2460">
            <v>5004</v>
          </cell>
          <cell r="Q2460">
            <v>1.7170000000000001</v>
          </cell>
          <cell r="R2460">
            <v>2</v>
          </cell>
          <cell r="S2460">
            <v>462.5</v>
          </cell>
          <cell r="T2460">
            <v>1</v>
          </cell>
          <cell r="U2460">
            <v>0</v>
          </cell>
          <cell r="V2460">
            <v>0</v>
          </cell>
          <cell r="W2460">
            <v>0</v>
          </cell>
          <cell r="X2460">
            <v>166</v>
          </cell>
          <cell r="Y2460" t="str">
            <v>SL2</v>
          </cell>
          <cell r="Z2460" t="str">
            <v>B2B</v>
          </cell>
          <cell r="AA2460" t="str">
            <v>not specified</v>
          </cell>
          <cell r="AB2460" t="str">
            <v>not specified</v>
          </cell>
          <cell r="AC2460" t="b">
            <v>0</v>
          </cell>
          <cell r="AD2460" t="str">
            <v>DTD</v>
          </cell>
          <cell r="AE2460">
            <v>5</v>
          </cell>
          <cell r="AG2460" t="str">
            <v>EUR</v>
          </cell>
          <cell r="AH2460" t="b">
            <v>0</v>
          </cell>
          <cell r="AK2460" t="str">
            <v>Incumbent</v>
          </cell>
          <cell r="AL2460" t="str">
            <v>EUR</v>
          </cell>
          <cell r="AM2460" t="str">
            <v>AMS</v>
          </cell>
          <cell r="AN2460">
            <v>0.09</v>
          </cell>
          <cell r="AP2460">
            <v>24</v>
          </cell>
          <cell r="AQ2460">
            <v>0.05</v>
          </cell>
          <cell r="AR2460">
            <v>20</v>
          </cell>
          <cell r="AS2460">
            <v>0.04</v>
          </cell>
          <cell r="AV2460" t="str">
            <v>Incumbent</v>
          </cell>
          <cell r="AW2460" t="str">
            <v>EUR</v>
          </cell>
          <cell r="AX2460">
            <v>1.6365999999999998</v>
          </cell>
          <cell r="AY2460">
            <v>72</v>
          </cell>
          <cell r="AZ2460" t="str">
            <v>UA,KL</v>
          </cell>
          <cell r="BA2460" t="str">
            <v>IAD</v>
          </cell>
          <cell r="BB2460" t="str">
            <v>1,2,3,4,5,6,7</v>
          </cell>
          <cell r="BC2460">
            <v>14</v>
          </cell>
        </row>
        <row r="2461">
          <cell r="A2461">
            <v>378</v>
          </cell>
          <cell r="B2461" t="str">
            <v>BG PCMS</v>
          </cell>
          <cell r="C2461" t="str">
            <v>EUROPE</v>
          </cell>
          <cell r="D2461" t="str">
            <v>NL</v>
          </cell>
          <cell r="E2461" t="str">
            <v>AMS</v>
          </cell>
          <cell r="F2461" t="str">
            <v>Doron</v>
          </cell>
          <cell r="G2461" t="str">
            <v>AMS</v>
          </cell>
          <cell r="H2461" t="str">
            <v>AMERICAS</v>
          </cell>
          <cell r="I2461" t="str">
            <v>US</v>
          </cell>
          <cell r="J2461" t="str">
            <v>ATL</v>
          </cell>
          <cell r="K2461" t="str">
            <v>ATL</v>
          </cell>
          <cell r="L2461">
            <v>5</v>
          </cell>
          <cell r="M2461">
            <v>4014</v>
          </cell>
          <cell r="N2461">
            <v>30.015999999999998</v>
          </cell>
          <cell r="O2461">
            <v>5002.6666666666997</v>
          </cell>
          <cell r="P2461">
            <v>5004</v>
          </cell>
          <cell r="Q2461">
            <v>1.7170000000000001</v>
          </cell>
          <cell r="R2461">
            <v>1</v>
          </cell>
          <cell r="S2461">
            <v>125.5</v>
          </cell>
          <cell r="T2461">
            <v>1</v>
          </cell>
          <cell r="U2461">
            <v>0</v>
          </cell>
          <cell r="V2461">
            <v>0</v>
          </cell>
          <cell r="W2461">
            <v>0</v>
          </cell>
          <cell r="X2461">
            <v>166</v>
          </cell>
          <cell r="Y2461" t="str">
            <v>SL3</v>
          </cell>
          <cell r="Z2461" t="str">
            <v>EXP</v>
          </cell>
          <cell r="AA2461" t="str">
            <v>not specified</v>
          </cell>
          <cell r="AB2461" t="str">
            <v>not specified</v>
          </cell>
          <cell r="AC2461" t="b">
            <v>0</v>
          </cell>
          <cell r="AD2461" t="str">
            <v>DTD</v>
          </cell>
          <cell r="AE2461">
            <v>4</v>
          </cell>
          <cell r="AG2461" t="str">
            <v>EUR</v>
          </cell>
          <cell r="AH2461" t="b">
            <v>0</v>
          </cell>
          <cell r="AK2461" t="str">
            <v>Incumbent</v>
          </cell>
          <cell r="AL2461" t="str">
            <v>EUR</v>
          </cell>
          <cell r="AM2461" t="str">
            <v>AMS</v>
          </cell>
          <cell r="AN2461">
            <v>0.09</v>
          </cell>
          <cell r="AP2461">
            <v>24</v>
          </cell>
          <cell r="AQ2461">
            <v>0.05</v>
          </cell>
          <cell r="AR2461">
            <v>20</v>
          </cell>
          <cell r="AS2461">
            <v>0.04</v>
          </cell>
          <cell r="AW2461" t="str">
            <v>EUR</v>
          </cell>
          <cell r="AX2461">
            <v>3.0282</v>
          </cell>
          <cell r="AY2461">
            <v>48</v>
          </cell>
          <cell r="AZ2461" t="str">
            <v>KL</v>
          </cell>
          <cell r="BB2461" t="str">
            <v>1,2,3,4,5,6,7</v>
          </cell>
          <cell r="BC2461">
            <v>7</v>
          </cell>
        </row>
        <row r="2462">
          <cell r="A2462">
            <v>379</v>
          </cell>
          <cell r="B2462" t="str">
            <v>BG DI</v>
          </cell>
          <cell r="C2462" t="str">
            <v>EUROPE</v>
          </cell>
          <cell r="D2462" t="str">
            <v>NL</v>
          </cell>
          <cell r="E2462" t="str">
            <v>AMS</v>
          </cell>
          <cell r="F2462" t="str">
            <v>Doron</v>
          </cell>
          <cell r="G2462" t="str">
            <v>AMS</v>
          </cell>
          <cell r="H2462" t="str">
            <v>AMERICAS</v>
          </cell>
          <cell r="I2462" t="str">
            <v>US</v>
          </cell>
          <cell r="J2462" t="str">
            <v>ATL</v>
          </cell>
          <cell r="K2462" t="str">
            <v>ATL</v>
          </cell>
          <cell r="L2462">
            <v>5</v>
          </cell>
          <cell r="M2462">
            <v>4014</v>
          </cell>
          <cell r="N2462">
            <v>30.015999999999998</v>
          </cell>
          <cell r="O2462">
            <v>5002.6666666666997</v>
          </cell>
          <cell r="P2462">
            <v>5004</v>
          </cell>
          <cell r="Q2462">
            <v>1.7170000000000001</v>
          </cell>
          <cell r="X2462">
            <v>166</v>
          </cell>
          <cell r="Y2462" t="str">
            <v>SL1</v>
          </cell>
          <cell r="Z2462" t="str">
            <v>DEF</v>
          </cell>
          <cell r="AA2462" t="str">
            <v>not specified</v>
          </cell>
          <cell r="AB2462" t="str">
            <v>not specified</v>
          </cell>
          <cell r="AC2462" t="b">
            <v>0</v>
          </cell>
          <cell r="AD2462" t="str">
            <v>DTD</v>
          </cell>
          <cell r="AE2462">
            <v>7</v>
          </cell>
          <cell r="AG2462" t="str">
            <v>EUR</v>
          </cell>
          <cell r="AH2462" t="b">
            <v>0</v>
          </cell>
          <cell r="AJ2462" t="str">
            <v xml:space="preserve">Airfreight needs to be quoted as consol, where Lithium batteries are accepted as a consol. Quote Lithium check fee, if applicable. </v>
          </cell>
          <cell r="AK2462" t="str">
            <v>Incumbent</v>
          </cell>
          <cell r="AL2462" t="str">
            <v>EUR</v>
          </cell>
          <cell r="AM2462" t="str">
            <v>AMS</v>
          </cell>
          <cell r="AN2462">
            <v>0.09</v>
          </cell>
          <cell r="AP2462">
            <v>24</v>
          </cell>
          <cell r="AQ2462">
            <v>0.05</v>
          </cell>
          <cell r="AR2462">
            <v>20</v>
          </cell>
          <cell r="AS2462">
            <v>0.04</v>
          </cell>
          <cell r="AT2462" t="str">
            <v>Per Shipment</v>
          </cell>
          <cell r="AU2462">
            <v>55</v>
          </cell>
          <cell r="AV2462" t="str">
            <v>Incumbent</v>
          </cell>
          <cell r="AW2462" t="str">
            <v>EUR</v>
          </cell>
          <cell r="AX2462">
            <v>1.2936000000000001</v>
          </cell>
          <cell r="AY2462">
            <v>96</v>
          </cell>
          <cell r="AZ2462" t="str">
            <v>UA</v>
          </cell>
          <cell r="BA2462" t="str">
            <v>IAD</v>
          </cell>
          <cell r="BB2462" t="str">
            <v>4,7</v>
          </cell>
          <cell r="BC2462">
            <v>2</v>
          </cell>
        </row>
        <row r="2463">
          <cell r="A2463">
            <v>3346</v>
          </cell>
          <cell r="B2463" t="str">
            <v>BG PCMS</v>
          </cell>
          <cell r="C2463" t="str">
            <v>EUROPE</v>
          </cell>
          <cell r="D2463" t="str">
            <v>NL</v>
          </cell>
          <cell r="E2463" t="str">
            <v>AMS</v>
          </cell>
          <cell r="F2463" t="str">
            <v>Doron</v>
          </cell>
          <cell r="G2463" t="str">
            <v>AMS</v>
          </cell>
          <cell r="H2463" t="str">
            <v>AMERICAS</v>
          </cell>
          <cell r="I2463" t="str">
            <v>US</v>
          </cell>
          <cell r="J2463" t="str">
            <v>AUS</v>
          </cell>
          <cell r="K2463" t="str">
            <v>SAT</v>
          </cell>
          <cell r="R2463">
            <v>1</v>
          </cell>
          <cell r="S2463">
            <v>408</v>
          </cell>
          <cell r="T2463">
            <v>1</v>
          </cell>
          <cell r="U2463">
            <v>0</v>
          </cell>
          <cell r="V2463">
            <v>0</v>
          </cell>
          <cell r="W2463">
            <v>0</v>
          </cell>
          <cell r="X2463">
            <v>166</v>
          </cell>
          <cell r="Y2463" t="str">
            <v>SL1</v>
          </cell>
          <cell r="Z2463" t="str">
            <v>DEF</v>
          </cell>
          <cell r="AA2463" t="str">
            <v>not specified</v>
          </cell>
          <cell r="AB2463" t="str">
            <v>not specified</v>
          </cell>
          <cell r="AC2463" t="b">
            <v>0</v>
          </cell>
          <cell r="AD2463" t="str">
            <v>DTD</v>
          </cell>
          <cell r="AE2463">
            <v>7</v>
          </cell>
          <cell r="AG2463" t="str">
            <v>EUR</v>
          </cell>
          <cell r="AH2463" t="b">
            <v>0</v>
          </cell>
          <cell r="AJ2463" t="str">
            <v xml:space="preserve">Airfreight needs to be quoted as consol, where Lithium batteries are accepted as a consol. Quote Lithium check fee, if applicable. </v>
          </cell>
          <cell r="AK2463" t="str">
            <v>Incumbent</v>
          </cell>
          <cell r="AL2463" t="str">
            <v>EUR</v>
          </cell>
          <cell r="AM2463" t="str">
            <v>AMS</v>
          </cell>
          <cell r="AN2463">
            <v>0.09</v>
          </cell>
          <cell r="AP2463">
            <v>24</v>
          </cell>
          <cell r="AQ2463">
            <v>0.05</v>
          </cell>
          <cell r="AR2463">
            <v>20</v>
          </cell>
          <cell r="AS2463">
            <v>0.04</v>
          </cell>
          <cell r="AT2463" t="str">
            <v>Per Shipment</v>
          </cell>
          <cell r="AU2463">
            <v>65</v>
          </cell>
          <cell r="AW2463" t="str">
            <v>EUR</v>
          </cell>
          <cell r="AX2463">
            <v>1.5386</v>
          </cell>
          <cell r="AY2463">
            <v>120</v>
          </cell>
          <cell r="AZ2463" t="str">
            <v>BA,AA,QR</v>
          </cell>
          <cell r="BA2463" t="str">
            <v>LHR-DFW</v>
          </cell>
          <cell r="BB2463" t="str">
            <v>1,4,5,6</v>
          </cell>
          <cell r="BC2463">
            <v>6</v>
          </cell>
        </row>
        <row r="2464">
          <cell r="A2464">
            <v>780</v>
          </cell>
          <cell r="B2464" t="str">
            <v>BG DI</v>
          </cell>
          <cell r="C2464" t="str">
            <v>EUROPE</v>
          </cell>
          <cell r="D2464" t="str">
            <v>NL</v>
          </cell>
          <cell r="E2464" t="str">
            <v>AMS</v>
          </cell>
          <cell r="F2464" t="str">
            <v>Doron</v>
          </cell>
          <cell r="G2464" t="str">
            <v>AMS</v>
          </cell>
          <cell r="H2464" t="str">
            <v>AMERICAS</v>
          </cell>
          <cell r="I2464" t="str">
            <v>US</v>
          </cell>
          <cell r="J2464" t="str">
            <v>BOS</v>
          </cell>
          <cell r="K2464" t="str">
            <v>BOS</v>
          </cell>
          <cell r="R2464">
            <v>27</v>
          </cell>
          <cell r="S2464">
            <v>8455</v>
          </cell>
          <cell r="T2464">
            <v>2.8035714285714288</v>
          </cell>
          <cell r="U2464">
            <v>0.19642857142857142</v>
          </cell>
          <cell r="V2464">
            <v>0</v>
          </cell>
          <cell r="W2464">
            <v>0</v>
          </cell>
          <cell r="X2464">
            <v>166</v>
          </cell>
          <cell r="Y2464" t="str">
            <v>SL1</v>
          </cell>
          <cell r="Z2464" t="str">
            <v>DEF</v>
          </cell>
          <cell r="AA2464" t="str">
            <v>not specified</v>
          </cell>
          <cell r="AB2464" t="str">
            <v>not specified</v>
          </cell>
          <cell r="AC2464" t="b">
            <v>0</v>
          </cell>
          <cell r="AD2464" t="str">
            <v>DTD</v>
          </cell>
          <cell r="AE2464">
            <v>7</v>
          </cell>
          <cell r="AG2464" t="str">
            <v>EUR</v>
          </cell>
          <cell r="AH2464" t="b">
            <v>0</v>
          </cell>
          <cell r="AJ2464" t="str">
            <v xml:space="preserve">Airfreight needs to be quoted as consol, where Lithium batteries are accepted as a consol. Quote Lithium check fee, if applicable. </v>
          </cell>
          <cell r="AK2464" t="str">
            <v>Incumbent</v>
          </cell>
          <cell r="AL2464" t="str">
            <v>EUR</v>
          </cell>
          <cell r="AM2464" t="str">
            <v>AMS</v>
          </cell>
          <cell r="AN2464">
            <v>0.09</v>
          </cell>
          <cell r="AP2464">
            <v>24</v>
          </cell>
          <cell r="AQ2464">
            <v>0.05</v>
          </cell>
          <cell r="AR2464">
            <v>20</v>
          </cell>
          <cell r="AS2464">
            <v>0.04</v>
          </cell>
          <cell r="AT2464" t="str">
            <v>Per Shipment</v>
          </cell>
          <cell r="AU2464">
            <v>55</v>
          </cell>
          <cell r="AV2464" t="str">
            <v>Incumbent</v>
          </cell>
          <cell r="AW2464" t="str">
            <v>EUR</v>
          </cell>
          <cell r="AX2464">
            <v>1.5189999999999999</v>
          </cell>
          <cell r="AY2464">
            <v>120</v>
          </cell>
          <cell r="AZ2464" t="str">
            <v>VS,DY</v>
          </cell>
          <cell r="BA2464" t="str">
            <v>LHR-JFK</v>
          </cell>
          <cell r="BB2464" t="str">
            <v>3,6</v>
          </cell>
          <cell r="BC2464">
            <v>2</v>
          </cell>
        </row>
        <row r="2465">
          <cell r="A2465">
            <v>781</v>
          </cell>
          <cell r="B2465" t="str">
            <v>BG DI</v>
          </cell>
          <cell r="C2465" t="str">
            <v>EUROPE</v>
          </cell>
          <cell r="D2465" t="str">
            <v>NL</v>
          </cell>
          <cell r="E2465" t="str">
            <v>AMS</v>
          </cell>
          <cell r="F2465" t="str">
            <v>Doron</v>
          </cell>
          <cell r="G2465" t="str">
            <v>AMS</v>
          </cell>
          <cell r="H2465" t="str">
            <v>AMERICAS</v>
          </cell>
          <cell r="I2465" t="str">
            <v>US</v>
          </cell>
          <cell r="J2465" t="str">
            <v>BOS</v>
          </cell>
          <cell r="K2465" t="str">
            <v>BOS</v>
          </cell>
          <cell r="R2465">
            <v>5</v>
          </cell>
          <cell r="S2465">
            <v>5137</v>
          </cell>
          <cell r="T2465">
            <v>2</v>
          </cell>
          <cell r="U2465">
            <v>0</v>
          </cell>
          <cell r="V2465">
            <v>0</v>
          </cell>
          <cell r="W2465">
            <v>0</v>
          </cell>
          <cell r="X2465">
            <v>166</v>
          </cell>
          <cell r="Y2465" t="str">
            <v>SL6</v>
          </cell>
          <cell r="Z2465" t="str">
            <v>CAO</v>
          </cell>
          <cell r="AA2465" t="str">
            <v>CAO</v>
          </cell>
          <cell r="AB2465" t="str">
            <v>MD</v>
          </cell>
          <cell r="AC2465" t="b">
            <v>0</v>
          </cell>
          <cell r="AD2465" t="str">
            <v>DTD</v>
          </cell>
          <cell r="AE2465" t="str">
            <v>not specified</v>
          </cell>
          <cell r="AG2465" t="str">
            <v>EUR</v>
          </cell>
          <cell r="AH2465" t="b">
            <v>0</v>
          </cell>
          <cell r="AJ2465" t="str">
            <v>Cargo which exceeds height of 160 cm</v>
          </cell>
          <cell r="AK2465" t="str">
            <v>Incumbent</v>
          </cell>
          <cell r="AL2465" t="str">
            <v>EUR</v>
          </cell>
          <cell r="AM2465" t="str">
            <v>AMS</v>
          </cell>
          <cell r="AN2465">
            <v>0.09</v>
          </cell>
          <cell r="AP2465">
            <v>24</v>
          </cell>
          <cell r="AQ2465">
            <v>0.05</v>
          </cell>
          <cell r="AR2465">
            <v>20</v>
          </cell>
          <cell r="AS2465">
            <v>0.04</v>
          </cell>
          <cell r="AV2465" t="str">
            <v>Incumbent</v>
          </cell>
          <cell r="AW2465" t="str">
            <v>EUR</v>
          </cell>
          <cell r="AX2465">
            <v>2.6166</v>
          </cell>
          <cell r="AY2465">
            <v>96</v>
          </cell>
          <cell r="AZ2465" t="str">
            <v>5C,K4</v>
          </cell>
          <cell r="BA2465" t="str">
            <v>LGG-JFK</v>
          </cell>
          <cell r="BB2465" t="str">
            <v>5,7</v>
          </cell>
          <cell r="BC2465">
            <v>2</v>
          </cell>
        </row>
        <row r="2466">
          <cell r="A2466">
            <v>789</v>
          </cell>
          <cell r="B2466" t="str">
            <v>BG DI</v>
          </cell>
          <cell r="C2466" t="str">
            <v>EUROPE</v>
          </cell>
          <cell r="D2466" t="str">
            <v>NL</v>
          </cell>
          <cell r="E2466" t="str">
            <v>AMS</v>
          </cell>
          <cell r="F2466" t="str">
            <v>Doron</v>
          </cell>
          <cell r="G2466" t="str">
            <v>AMS</v>
          </cell>
          <cell r="H2466" t="str">
            <v>AMERICAS</v>
          </cell>
          <cell r="I2466" t="str">
            <v>US</v>
          </cell>
          <cell r="J2466" t="str">
            <v>BOS</v>
          </cell>
          <cell r="K2466" t="str">
            <v>BOS</v>
          </cell>
          <cell r="X2466">
            <v>166</v>
          </cell>
          <cell r="Y2466" t="str">
            <v>SL1</v>
          </cell>
          <cell r="Z2466" t="str">
            <v>DEF</v>
          </cell>
          <cell r="AA2466" t="str">
            <v>not specified</v>
          </cell>
          <cell r="AB2466" t="str">
            <v>not specified</v>
          </cell>
          <cell r="AC2466" t="b">
            <v>0</v>
          </cell>
          <cell r="AD2466" t="str">
            <v>DTD</v>
          </cell>
          <cell r="AE2466">
            <v>7</v>
          </cell>
          <cell r="AG2466" t="str">
            <v>EUR</v>
          </cell>
          <cell r="AH2466" t="b">
            <v>0</v>
          </cell>
          <cell r="AJ2466" t="str">
            <v xml:space="preserve">Airfreight needs to be quoted as consol, where Lithium batteries are accepted as a consol. Quote Lithium check fee, if applicable. </v>
          </cell>
          <cell r="AK2466" t="str">
            <v>Incumbent</v>
          </cell>
          <cell r="AL2466" t="str">
            <v>EUR</v>
          </cell>
          <cell r="AM2466" t="str">
            <v>AMS</v>
          </cell>
          <cell r="AN2466">
            <v>0.09</v>
          </cell>
          <cell r="AP2466">
            <v>24</v>
          </cell>
          <cell r="AQ2466">
            <v>0.05</v>
          </cell>
          <cell r="AR2466">
            <v>20</v>
          </cell>
          <cell r="AS2466">
            <v>0.04</v>
          </cell>
          <cell r="AT2466" t="str">
            <v>Per Shipment</v>
          </cell>
          <cell r="AU2466">
            <v>55</v>
          </cell>
          <cell r="AV2466" t="str">
            <v>Incumbent</v>
          </cell>
          <cell r="AW2466" t="str">
            <v>EUR</v>
          </cell>
          <cell r="AX2466">
            <v>1.5189999999999999</v>
          </cell>
          <cell r="AY2466">
            <v>120</v>
          </cell>
          <cell r="AZ2466" t="str">
            <v>VS,DY</v>
          </cell>
          <cell r="BA2466" t="str">
            <v>LHR-JFK</v>
          </cell>
          <cell r="BB2466" t="str">
            <v>3,6</v>
          </cell>
          <cell r="BC2466">
            <v>2</v>
          </cell>
        </row>
        <row r="2467">
          <cell r="A2467">
            <v>791</v>
          </cell>
          <cell r="B2467" t="str">
            <v>BG SPS</v>
          </cell>
          <cell r="C2467" t="str">
            <v>EUROPE</v>
          </cell>
          <cell r="D2467" t="str">
            <v>NL</v>
          </cell>
          <cell r="E2467" t="str">
            <v>AMS</v>
          </cell>
          <cell r="F2467" t="str">
            <v>Doron</v>
          </cell>
          <cell r="G2467" t="str">
            <v>AMS</v>
          </cell>
          <cell r="H2467" t="str">
            <v>AMERICAS</v>
          </cell>
          <cell r="I2467" t="str">
            <v>US</v>
          </cell>
          <cell r="J2467" t="str">
            <v>BOS</v>
          </cell>
          <cell r="K2467" t="str">
            <v>BOS</v>
          </cell>
          <cell r="R2467">
            <v>8</v>
          </cell>
          <cell r="S2467">
            <v>1544.5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166</v>
          </cell>
          <cell r="Y2467" t="str">
            <v>SL1</v>
          </cell>
          <cell r="Z2467" t="str">
            <v>DEF</v>
          </cell>
          <cell r="AA2467" t="str">
            <v>not specified</v>
          </cell>
          <cell r="AB2467" t="str">
            <v>not specified</v>
          </cell>
          <cell r="AC2467" t="b">
            <v>0</v>
          </cell>
          <cell r="AD2467" t="str">
            <v>DTD</v>
          </cell>
          <cell r="AE2467">
            <v>7</v>
          </cell>
          <cell r="AG2467" t="str">
            <v>EUR</v>
          </cell>
          <cell r="AH2467" t="b">
            <v>0</v>
          </cell>
          <cell r="AJ2467" t="str">
            <v xml:space="preserve">Airfreight needs to be quoted as consol, where Lithium batteries are accepted as a consol. Quote Lithium check fee, if applicable. </v>
          </cell>
          <cell r="AK2467" t="str">
            <v>Incumbent</v>
          </cell>
          <cell r="AL2467" t="str">
            <v>EUR</v>
          </cell>
          <cell r="AM2467" t="str">
            <v>AMS</v>
          </cell>
          <cell r="AN2467">
            <v>0.09</v>
          </cell>
          <cell r="AP2467">
            <v>24</v>
          </cell>
          <cell r="AQ2467">
            <v>0.05</v>
          </cell>
          <cell r="AR2467">
            <v>20</v>
          </cell>
          <cell r="AS2467">
            <v>0.04</v>
          </cell>
          <cell r="AT2467" t="str">
            <v>Per Shipment</v>
          </cell>
          <cell r="AU2467">
            <v>55</v>
          </cell>
          <cell r="AV2467" t="str">
            <v>Incumbent</v>
          </cell>
          <cell r="AW2467" t="str">
            <v>EUR</v>
          </cell>
          <cell r="AX2467">
            <v>1.5189999999999999</v>
          </cell>
          <cell r="AY2467">
            <v>120</v>
          </cell>
          <cell r="AZ2467" t="str">
            <v>VS,DY</v>
          </cell>
          <cell r="BA2467" t="str">
            <v>LHR-JFK</v>
          </cell>
          <cell r="BB2467" t="str">
            <v>3,6</v>
          </cell>
          <cell r="BC2467">
            <v>2</v>
          </cell>
        </row>
        <row r="2468">
          <cell r="A2468">
            <v>792</v>
          </cell>
          <cell r="B2468" t="str">
            <v>BG DI</v>
          </cell>
          <cell r="C2468" t="str">
            <v>EUROPE</v>
          </cell>
          <cell r="D2468" t="str">
            <v>NL</v>
          </cell>
          <cell r="E2468" t="str">
            <v>AMS</v>
          </cell>
          <cell r="F2468" t="str">
            <v>Doron</v>
          </cell>
          <cell r="G2468" t="str">
            <v>AMS</v>
          </cell>
          <cell r="H2468" t="str">
            <v>AMERICAS</v>
          </cell>
          <cell r="I2468" t="str">
            <v>US</v>
          </cell>
          <cell r="J2468" t="str">
            <v>BOS</v>
          </cell>
          <cell r="K2468" t="str">
            <v>BOS</v>
          </cell>
          <cell r="X2468">
            <v>166</v>
          </cell>
          <cell r="Y2468" t="str">
            <v>SL1</v>
          </cell>
          <cell r="Z2468" t="str">
            <v>DEF</v>
          </cell>
          <cell r="AA2468" t="str">
            <v>not specified</v>
          </cell>
          <cell r="AB2468" t="str">
            <v>not specified</v>
          </cell>
          <cell r="AC2468" t="b">
            <v>0</v>
          </cell>
          <cell r="AD2468" t="str">
            <v>DTD</v>
          </cell>
          <cell r="AE2468">
            <v>7</v>
          </cell>
          <cell r="AG2468" t="str">
            <v>EUR</v>
          </cell>
          <cell r="AH2468" t="b">
            <v>0</v>
          </cell>
          <cell r="AJ2468" t="str">
            <v xml:space="preserve">Airfreight needs to be quoted as consol, where Lithium batteries are accepted as a consol. Quote Lithium check fee, if applicable. </v>
          </cell>
          <cell r="AK2468" t="str">
            <v>Incumbent</v>
          </cell>
          <cell r="AL2468" t="str">
            <v>EUR</v>
          </cell>
          <cell r="AM2468" t="str">
            <v>AMS</v>
          </cell>
          <cell r="AN2468">
            <v>0.09</v>
          </cell>
          <cell r="AP2468">
            <v>24</v>
          </cell>
          <cell r="AQ2468">
            <v>0.05</v>
          </cell>
          <cell r="AR2468">
            <v>20</v>
          </cell>
          <cell r="AS2468">
            <v>0.04</v>
          </cell>
          <cell r="AT2468" t="str">
            <v>Per Shipment</v>
          </cell>
          <cell r="AU2468">
            <v>55</v>
          </cell>
          <cell r="AV2468" t="str">
            <v>Incumbent</v>
          </cell>
          <cell r="AW2468" t="str">
            <v>EUR</v>
          </cell>
          <cell r="AX2468">
            <v>1.5189999999999999</v>
          </cell>
          <cell r="AY2468">
            <v>120</v>
          </cell>
          <cell r="AZ2468" t="str">
            <v>VS,DY</v>
          </cell>
          <cell r="BA2468" t="str">
            <v>LHR-JFK</v>
          </cell>
          <cell r="BB2468" t="str">
            <v>3,6</v>
          </cell>
          <cell r="BC2468">
            <v>2</v>
          </cell>
        </row>
        <row r="2469">
          <cell r="A2469">
            <v>793</v>
          </cell>
          <cell r="B2469" t="str">
            <v>BG SPS</v>
          </cell>
          <cell r="C2469" t="str">
            <v>EUROPE</v>
          </cell>
          <cell r="D2469" t="str">
            <v>NL</v>
          </cell>
          <cell r="E2469" t="str">
            <v>AMS</v>
          </cell>
          <cell r="F2469" t="str">
            <v>Doron</v>
          </cell>
          <cell r="G2469" t="str">
            <v>AMS</v>
          </cell>
          <cell r="H2469" t="str">
            <v>AMERICAS</v>
          </cell>
          <cell r="I2469" t="str">
            <v>US</v>
          </cell>
          <cell r="J2469" t="str">
            <v>BOS</v>
          </cell>
          <cell r="K2469" t="str">
            <v>BOS</v>
          </cell>
          <cell r="R2469">
            <v>10</v>
          </cell>
          <cell r="S2469">
            <v>1112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166</v>
          </cell>
          <cell r="Y2469" t="str">
            <v>SL2</v>
          </cell>
          <cell r="Z2469" t="str">
            <v>B2B</v>
          </cell>
          <cell r="AA2469" t="str">
            <v>not specified</v>
          </cell>
          <cell r="AB2469" t="str">
            <v>not specified</v>
          </cell>
          <cell r="AC2469" t="b">
            <v>0</v>
          </cell>
          <cell r="AD2469" t="str">
            <v>DTD</v>
          </cell>
          <cell r="AE2469">
            <v>5</v>
          </cell>
          <cell r="AG2469" t="str">
            <v>EUR</v>
          </cell>
          <cell r="AH2469" t="b">
            <v>0</v>
          </cell>
          <cell r="AK2469" t="str">
            <v>Incumbent</v>
          </cell>
          <cell r="AL2469" t="str">
            <v>EUR</v>
          </cell>
          <cell r="AM2469" t="str">
            <v>AMS</v>
          </cell>
          <cell r="AN2469">
            <v>0.09</v>
          </cell>
          <cell r="AP2469">
            <v>24</v>
          </cell>
          <cell r="AQ2469">
            <v>0.05</v>
          </cell>
          <cell r="AR2469">
            <v>20</v>
          </cell>
          <cell r="AS2469">
            <v>0.04</v>
          </cell>
          <cell r="AV2469" t="str">
            <v>Incumbent</v>
          </cell>
          <cell r="AW2469" t="str">
            <v>EUR</v>
          </cell>
          <cell r="AX2469">
            <v>2.0188000000000001</v>
          </cell>
          <cell r="AY2469">
            <v>72</v>
          </cell>
          <cell r="AZ2469" t="str">
            <v>VS,BA</v>
          </cell>
          <cell r="BA2469" t="str">
            <v>LHR</v>
          </cell>
          <cell r="BB2469" t="str">
            <v>1,2,3,4,5,6,7</v>
          </cell>
          <cell r="BC2469">
            <v>14</v>
          </cell>
        </row>
        <row r="2470">
          <cell r="A2470">
            <v>795</v>
          </cell>
          <cell r="B2470" t="str">
            <v>BG DI</v>
          </cell>
          <cell r="C2470" t="str">
            <v>EUROPE</v>
          </cell>
          <cell r="D2470" t="str">
            <v>NL</v>
          </cell>
          <cell r="E2470" t="str">
            <v>AMS</v>
          </cell>
          <cell r="F2470" t="str">
            <v>Doron</v>
          </cell>
          <cell r="G2470" t="str">
            <v>AMS</v>
          </cell>
          <cell r="H2470" t="str">
            <v>AMERICAS</v>
          </cell>
          <cell r="I2470" t="str">
            <v>US</v>
          </cell>
          <cell r="J2470" t="str">
            <v>BOS</v>
          </cell>
          <cell r="K2470" t="str">
            <v>BOS</v>
          </cell>
          <cell r="X2470">
            <v>166</v>
          </cell>
          <cell r="Y2470" t="str">
            <v>SL6</v>
          </cell>
          <cell r="Z2470" t="str">
            <v>CAO</v>
          </cell>
          <cell r="AA2470" t="str">
            <v>CAO</v>
          </cell>
          <cell r="AB2470" t="str">
            <v>MD</v>
          </cell>
          <cell r="AC2470" t="b">
            <v>0</v>
          </cell>
          <cell r="AD2470" t="str">
            <v>DTD</v>
          </cell>
          <cell r="AE2470" t="str">
            <v>not specified</v>
          </cell>
          <cell r="AG2470" t="str">
            <v>EUR</v>
          </cell>
          <cell r="AH2470" t="b">
            <v>0</v>
          </cell>
          <cell r="AJ2470" t="str">
            <v>Cargo which exceeds height of 160 cm</v>
          </cell>
          <cell r="AK2470" t="str">
            <v>Incumbent</v>
          </cell>
          <cell r="AL2470" t="str">
            <v>EUR</v>
          </cell>
          <cell r="AM2470" t="str">
            <v>AMS</v>
          </cell>
          <cell r="AN2470">
            <v>0.09</v>
          </cell>
          <cell r="AP2470">
            <v>24</v>
          </cell>
          <cell r="AQ2470">
            <v>0.05</v>
          </cell>
          <cell r="AR2470">
            <v>20</v>
          </cell>
          <cell r="AS2470">
            <v>0.04</v>
          </cell>
          <cell r="AV2470" t="str">
            <v>Incumbent</v>
          </cell>
          <cell r="AW2470" t="str">
            <v>EUR</v>
          </cell>
          <cell r="AX2470">
            <v>2.6166</v>
          </cell>
          <cell r="AY2470">
            <v>96</v>
          </cell>
          <cell r="AZ2470" t="str">
            <v>5C,K4</v>
          </cell>
          <cell r="BA2470" t="str">
            <v>LGG-JFK</v>
          </cell>
          <cell r="BB2470" t="str">
            <v>5,7</v>
          </cell>
          <cell r="BC2470">
            <v>2</v>
          </cell>
        </row>
        <row r="2471">
          <cell r="A2471">
            <v>801</v>
          </cell>
          <cell r="B2471" t="str">
            <v>BG CL</v>
          </cell>
          <cell r="C2471" t="str">
            <v>EUROPE</v>
          </cell>
          <cell r="D2471" t="str">
            <v>NL</v>
          </cell>
          <cell r="E2471" t="str">
            <v>AMS</v>
          </cell>
          <cell r="F2471" t="str">
            <v>Doron</v>
          </cell>
          <cell r="G2471" t="str">
            <v>AMS</v>
          </cell>
          <cell r="H2471" t="str">
            <v>AMERICAS</v>
          </cell>
          <cell r="I2471" t="str">
            <v>US</v>
          </cell>
          <cell r="J2471" t="str">
            <v>BOS</v>
          </cell>
          <cell r="K2471" t="str">
            <v>BOS</v>
          </cell>
          <cell r="R2471">
            <v>1</v>
          </cell>
          <cell r="S2471">
            <v>263</v>
          </cell>
          <cell r="T2471">
            <v>1</v>
          </cell>
          <cell r="U2471">
            <v>0</v>
          </cell>
          <cell r="V2471">
            <v>0</v>
          </cell>
          <cell r="W2471">
            <v>0</v>
          </cell>
          <cell r="X2471">
            <v>166</v>
          </cell>
          <cell r="Y2471" t="str">
            <v>SL1</v>
          </cell>
          <cell r="Z2471" t="str">
            <v>DEF</v>
          </cell>
          <cell r="AA2471" t="str">
            <v>not specified</v>
          </cell>
          <cell r="AB2471" t="str">
            <v>not specified</v>
          </cell>
          <cell r="AC2471" t="b">
            <v>0</v>
          </cell>
          <cell r="AD2471" t="str">
            <v>DTD</v>
          </cell>
          <cell r="AE2471">
            <v>7</v>
          </cell>
          <cell r="AG2471" t="str">
            <v>EUR</v>
          </cell>
          <cell r="AH2471" t="b">
            <v>0</v>
          </cell>
          <cell r="AI2471" t="str">
            <v>Booking before 11.00 AM means pick up the same day between 13.00 PM and 14.30 PM. Pallets are stackable max 2 high. (90% of all goods staked on pallet 120x100x106)</v>
          </cell>
          <cell r="AJ2471" t="str">
            <v>Key Modules contain liion batteries and are considered dangerous goods with code UN3481. - need only DG check fee</v>
          </cell>
          <cell r="AK2471" t="str">
            <v>Incumbent</v>
          </cell>
          <cell r="AL2471" t="str">
            <v>EUR</v>
          </cell>
          <cell r="AM2471" t="str">
            <v>AMS</v>
          </cell>
          <cell r="AN2471">
            <v>0.09</v>
          </cell>
          <cell r="AP2471">
            <v>24</v>
          </cell>
          <cell r="AQ2471">
            <v>0.05</v>
          </cell>
          <cell r="AR2471">
            <v>20</v>
          </cell>
          <cell r="AS2471">
            <v>0.04</v>
          </cell>
          <cell r="AT2471" t="str">
            <v>Per Shipment</v>
          </cell>
          <cell r="AU2471">
            <v>64.900000000000006</v>
          </cell>
          <cell r="AV2471" t="str">
            <v>Incumbent</v>
          </cell>
          <cell r="AW2471" t="str">
            <v>EUR</v>
          </cell>
          <cell r="AX2471">
            <v>1.52</v>
          </cell>
          <cell r="AY2471">
            <v>120</v>
          </cell>
          <cell r="AZ2471" t="str">
            <v>VS,DY</v>
          </cell>
          <cell r="BA2471" t="str">
            <v>LHR-JFK</v>
          </cell>
          <cell r="BB2471" t="str">
            <v>3,6</v>
          </cell>
          <cell r="BC2471">
            <v>7</v>
          </cell>
        </row>
        <row r="2472">
          <cell r="A2472">
            <v>803</v>
          </cell>
          <cell r="B2472" t="str">
            <v>BG PCMS</v>
          </cell>
          <cell r="C2472" t="str">
            <v>EUROPE</v>
          </cell>
          <cell r="D2472" t="str">
            <v>NL</v>
          </cell>
          <cell r="E2472" t="str">
            <v>AMS</v>
          </cell>
          <cell r="F2472" t="str">
            <v>Doron</v>
          </cell>
          <cell r="G2472" t="str">
            <v>AMS</v>
          </cell>
          <cell r="H2472" t="str">
            <v>AMERICAS</v>
          </cell>
          <cell r="I2472" t="str">
            <v>US</v>
          </cell>
          <cell r="J2472" t="str">
            <v>BOS</v>
          </cell>
          <cell r="K2472" t="str">
            <v>BOS</v>
          </cell>
          <cell r="R2472">
            <v>1</v>
          </cell>
          <cell r="S2472">
            <v>217.5</v>
          </cell>
          <cell r="T2472">
            <v>1</v>
          </cell>
          <cell r="U2472">
            <v>0</v>
          </cell>
          <cell r="V2472">
            <v>0</v>
          </cell>
          <cell r="W2472">
            <v>0</v>
          </cell>
          <cell r="X2472">
            <v>166</v>
          </cell>
          <cell r="Y2472" t="str">
            <v>SL1</v>
          </cell>
          <cell r="Z2472" t="str">
            <v>DEF</v>
          </cell>
          <cell r="AA2472" t="str">
            <v>not specified</v>
          </cell>
          <cell r="AB2472" t="str">
            <v>not specified</v>
          </cell>
          <cell r="AC2472" t="b">
            <v>0</v>
          </cell>
          <cell r="AD2472" t="str">
            <v>DTD</v>
          </cell>
          <cell r="AE2472">
            <v>7</v>
          </cell>
          <cell r="AG2472" t="str">
            <v>EUR</v>
          </cell>
          <cell r="AH2472" t="b">
            <v>0</v>
          </cell>
          <cell r="AJ2472" t="str">
            <v xml:space="preserve">Airfreight needs to be quoted as consol, where Lithium batteries are accepted as a consol. Quote Lithium check fee, if applicable. </v>
          </cell>
          <cell r="AK2472" t="str">
            <v>Incumbent</v>
          </cell>
          <cell r="AL2472" t="str">
            <v>EUR</v>
          </cell>
          <cell r="AM2472" t="str">
            <v>AMS</v>
          </cell>
          <cell r="AN2472">
            <v>0.09</v>
          </cell>
          <cell r="AP2472">
            <v>24</v>
          </cell>
          <cell r="AQ2472">
            <v>0.05</v>
          </cell>
          <cell r="AR2472">
            <v>20</v>
          </cell>
          <cell r="AS2472">
            <v>0.04</v>
          </cell>
          <cell r="AT2472" t="str">
            <v>Per Shipment</v>
          </cell>
          <cell r="AU2472">
            <v>55</v>
          </cell>
          <cell r="AV2472" t="str">
            <v>Incumbent</v>
          </cell>
          <cell r="AW2472" t="str">
            <v>EUR</v>
          </cell>
          <cell r="AX2472">
            <v>1.5189999999999999</v>
          </cell>
          <cell r="AY2472">
            <v>120</v>
          </cell>
          <cell r="AZ2472" t="str">
            <v>VS,DY</v>
          </cell>
          <cell r="BA2472" t="str">
            <v>LHR-JFK</v>
          </cell>
          <cell r="BB2472" t="str">
            <v>3,6</v>
          </cell>
          <cell r="BC2472">
            <v>2</v>
          </cell>
        </row>
        <row r="2473">
          <cell r="A2473">
            <v>3295</v>
          </cell>
          <cell r="B2473" t="str">
            <v>BG DI</v>
          </cell>
          <cell r="C2473" t="str">
            <v>EUROPE</v>
          </cell>
          <cell r="D2473" t="str">
            <v>NL</v>
          </cell>
          <cell r="E2473" t="str">
            <v>AMS</v>
          </cell>
          <cell r="F2473" t="str">
            <v>Doron</v>
          </cell>
          <cell r="G2473" t="str">
            <v>AMS</v>
          </cell>
          <cell r="H2473" t="str">
            <v>AMERICAS</v>
          </cell>
          <cell r="I2473" t="str">
            <v>US</v>
          </cell>
          <cell r="J2473" t="str">
            <v>BUF</v>
          </cell>
          <cell r="K2473" t="str">
            <v>ROC</v>
          </cell>
          <cell r="R2473">
            <v>1</v>
          </cell>
          <cell r="S2473">
            <v>410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166</v>
          </cell>
          <cell r="Y2473" t="str">
            <v>SL1</v>
          </cell>
          <cell r="Z2473" t="str">
            <v>DEF</v>
          </cell>
          <cell r="AA2473" t="str">
            <v>not specified</v>
          </cell>
          <cell r="AB2473" t="str">
            <v>not specified</v>
          </cell>
          <cell r="AC2473" t="b">
            <v>0</v>
          </cell>
          <cell r="AD2473" t="str">
            <v>DTD</v>
          </cell>
          <cell r="AE2473">
            <v>7</v>
          </cell>
          <cell r="AG2473" t="str">
            <v>EUR</v>
          </cell>
          <cell r="AH2473" t="b">
            <v>0</v>
          </cell>
          <cell r="AJ2473" t="str">
            <v xml:space="preserve">Airfreight needs to be quoted as consol, where Lithium batteries are accepted as a consol. Quote Lithium check fee, if applicable. </v>
          </cell>
          <cell r="AK2473" t="str">
            <v>Incumbent</v>
          </cell>
          <cell r="AL2473" t="str">
            <v>EUR</v>
          </cell>
          <cell r="AM2473" t="str">
            <v>AMS</v>
          </cell>
          <cell r="AN2473">
            <v>0.09</v>
          </cell>
          <cell r="AP2473">
            <v>24</v>
          </cell>
          <cell r="AQ2473">
            <v>0.05</v>
          </cell>
          <cell r="AR2473">
            <v>20</v>
          </cell>
          <cell r="AS2473">
            <v>0.04</v>
          </cell>
          <cell r="AT2473" t="str">
            <v>Per Shipment</v>
          </cell>
          <cell r="AU2473">
            <v>55</v>
          </cell>
          <cell r="AV2473" t="str">
            <v>Incumbent</v>
          </cell>
          <cell r="AW2473" t="str">
            <v>EUR</v>
          </cell>
          <cell r="AX2473">
            <v>1.6072</v>
          </cell>
          <cell r="AY2473">
            <v>120</v>
          </cell>
          <cell r="AZ2473" t="str">
            <v>VS,DY</v>
          </cell>
          <cell r="BA2473" t="str">
            <v>LHR-JFK</v>
          </cell>
          <cell r="BB2473" t="str">
            <v>3,6</v>
          </cell>
          <cell r="BC2473">
            <v>2</v>
          </cell>
        </row>
        <row r="2474">
          <cell r="A2474">
            <v>1081</v>
          </cell>
          <cell r="B2474" t="str">
            <v>BG DI</v>
          </cell>
          <cell r="C2474" t="str">
            <v>EUROPE</v>
          </cell>
          <cell r="D2474" t="str">
            <v>NL</v>
          </cell>
          <cell r="E2474" t="str">
            <v>AMS</v>
          </cell>
          <cell r="F2474" t="str">
            <v>Doron</v>
          </cell>
          <cell r="G2474" t="str">
            <v>AMS</v>
          </cell>
          <cell r="H2474" t="str">
            <v>AMERICAS</v>
          </cell>
          <cell r="I2474" t="str">
            <v>US</v>
          </cell>
          <cell r="J2474" t="str">
            <v>CLE</v>
          </cell>
          <cell r="K2474" t="str">
            <v>CLE</v>
          </cell>
          <cell r="R2474">
            <v>6</v>
          </cell>
          <cell r="S2474">
            <v>15269</v>
          </cell>
          <cell r="T2474">
            <v>2</v>
          </cell>
          <cell r="U2474">
            <v>0</v>
          </cell>
          <cell r="V2474">
            <v>0</v>
          </cell>
          <cell r="W2474">
            <v>0</v>
          </cell>
          <cell r="X2474">
            <v>166</v>
          </cell>
          <cell r="Y2474" t="str">
            <v>SL6</v>
          </cell>
          <cell r="Z2474" t="str">
            <v>CAO</v>
          </cell>
          <cell r="AA2474" t="str">
            <v>CAO</v>
          </cell>
          <cell r="AB2474" t="str">
            <v>MD</v>
          </cell>
          <cell r="AC2474" t="b">
            <v>0</v>
          </cell>
          <cell r="AD2474" t="str">
            <v>DTD</v>
          </cell>
          <cell r="AE2474" t="str">
            <v>not specified</v>
          </cell>
          <cell r="AG2474" t="str">
            <v>EUR</v>
          </cell>
          <cell r="AH2474" t="b">
            <v>0</v>
          </cell>
          <cell r="AJ2474" t="str">
            <v>Cargo which exceeds height of 160 cm</v>
          </cell>
          <cell r="AK2474" t="str">
            <v>Incumbent</v>
          </cell>
          <cell r="AL2474" t="str">
            <v>EUR</v>
          </cell>
          <cell r="AM2474" t="str">
            <v>AMS</v>
          </cell>
          <cell r="AN2474">
            <v>0.09</v>
          </cell>
          <cell r="AP2474">
            <v>24</v>
          </cell>
          <cell r="AQ2474">
            <v>0.05</v>
          </cell>
          <cell r="AR2474">
            <v>20</v>
          </cell>
          <cell r="AS2474">
            <v>0.04</v>
          </cell>
          <cell r="AV2474" t="str">
            <v>Incumbent</v>
          </cell>
          <cell r="AW2474" t="str">
            <v>EUR</v>
          </cell>
          <cell r="AX2474">
            <v>2.1168</v>
          </cell>
          <cell r="AY2474">
            <v>96</v>
          </cell>
          <cell r="AZ2474" t="str">
            <v>RU</v>
          </cell>
          <cell r="BA2474" t="str">
            <v>SVO-ORD</v>
          </cell>
          <cell r="BB2474" t="str">
            <v>1,2,3,4,5,6,7</v>
          </cell>
          <cell r="BC2474">
            <v>7</v>
          </cell>
        </row>
        <row r="2475">
          <cell r="A2475">
            <v>1082</v>
          </cell>
          <cell r="B2475" t="str">
            <v>BG DI</v>
          </cell>
          <cell r="C2475" t="str">
            <v>EUROPE</v>
          </cell>
          <cell r="D2475" t="str">
            <v>NL</v>
          </cell>
          <cell r="E2475" t="str">
            <v>AMS</v>
          </cell>
          <cell r="F2475" t="str">
            <v>Doron</v>
          </cell>
          <cell r="G2475" t="str">
            <v>AMS</v>
          </cell>
          <cell r="H2475" t="str">
            <v>AMERICAS</v>
          </cell>
          <cell r="I2475" t="str">
            <v>US</v>
          </cell>
          <cell r="J2475" t="str">
            <v>CLE</v>
          </cell>
          <cell r="K2475" t="str">
            <v>CLE</v>
          </cell>
          <cell r="R2475">
            <v>36</v>
          </cell>
          <cell r="S2475">
            <v>19672.5</v>
          </cell>
          <cell r="T2475">
            <v>2</v>
          </cell>
          <cell r="U2475">
            <v>0</v>
          </cell>
          <cell r="V2475">
            <v>0</v>
          </cell>
          <cell r="W2475">
            <v>0</v>
          </cell>
          <cell r="X2475">
            <v>166</v>
          </cell>
          <cell r="Y2475" t="str">
            <v>SL1</v>
          </cell>
          <cell r="Z2475" t="str">
            <v>DEF</v>
          </cell>
          <cell r="AA2475" t="str">
            <v>not specified</v>
          </cell>
          <cell r="AB2475" t="str">
            <v>not specified</v>
          </cell>
          <cell r="AC2475" t="b">
            <v>0</v>
          </cell>
          <cell r="AD2475" t="str">
            <v>DTD</v>
          </cell>
          <cell r="AE2475">
            <v>7</v>
          </cell>
          <cell r="AG2475" t="str">
            <v>EUR</v>
          </cell>
          <cell r="AH2475" t="b">
            <v>0</v>
          </cell>
          <cell r="AJ2475" t="str">
            <v xml:space="preserve">Airfreight needs to be quoted as consol, where Lithium batteries are accepted as a consol. Quote Lithium check fee, if applicable. </v>
          </cell>
          <cell r="AK2475" t="str">
            <v>Incumbent</v>
          </cell>
          <cell r="AL2475" t="str">
            <v>EUR</v>
          </cell>
          <cell r="AM2475" t="str">
            <v>AMS</v>
          </cell>
          <cell r="AN2475">
            <v>0.09</v>
          </cell>
          <cell r="AP2475">
            <v>24</v>
          </cell>
          <cell r="AQ2475">
            <v>0.05</v>
          </cell>
          <cell r="AR2475">
            <v>20</v>
          </cell>
          <cell r="AS2475">
            <v>0.04</v>
          </cell>
          <cell r="AT2475" t="str">
            <v>Per Shipment</v>
          </cell>
          <cell r="AU2475">
            <v>55</v>
          </cell>
          <cell r="AV2475" t="str">
            <v>Incumbent</v>
          </cell>
          <cell r="AW2475" t="str">
            <v>EUR</v>
          </cell>
          <cell r="AX2475">
            <v>1.5092000000000001</v>
          </cell>
          <cell r="AY2475">
            <v>120</v>
          </cell>
          <cell r="AZ2475" t="str">
            <v>UA,QR</v>
          </cell>
          <cell r="BA2475" t="str">
            <v>ORD</v>
          </cell>
          <cell r="BB2475" t="str">
            <v>1,3,4,5,6,7</v>
          </cell>
          <cell r="BC2475">
            <v>7</v>
          </cell>
        </row>
        <row r="2476">
          <cell r="A2476">
            <v>1083</v>
          </cell>
          <cell r="B2476" t="str">
            <v>BG DI</v>
          </cell>
          <cell r="C2476" t="str">
            <v>EUROPE</v>
          </cell>
          <cell r="D2476" t="str">
            <v>NL</v>
          </cell>
          <cell r="E2476" t="str">
            <v>AMS</v>
          </cell>
          <cell r="F2476" t="str">
            <v>Doron</v>
          </cell>
          <cell r="G2476" t="str">
            <v>AMS</v>
          </cell>
          <cell r="H2476" t="str">
            <v>AMERICAS</v>
          </cell>
          <cell r="I2476" t="str">
            <v>US</v>
          </cell>
          <cell r="J2476" t="str">
            <v>CLE</v>
          </cell>
          <cell r="K2476" t="str">
            <v>CLE</v>
          </cell>
          <cell r="X2476">
            <v>166</v>
          </cell>
          <cell r="Y2476" t="str">
            <v>SL1</v>
          </cell>
          <cell r="Z2476" t="str">
            <v>DEF</v>
          </cell>
          <cell r="AA2476" t="str">
            <v>not specified</v>
          </cell>
          <cell r="AB2476" t="str">
            <v>not specified</v>
          </cell>
          <cell r="AC2476" t="b">
            <v>0</v>
          </cell>
          <cell r="AD2476" t="str">
            <v>DTD</v>
          </cell>
          <cell r="AE2476">
            <v>7</v>
          </cell>
          <cell r="AG2476" t="str">
            <v>EUR</v>
          </cell>
          <cell r="AH2476" t="b">
            <v>0</v>
          </cell>
          <cell r="AJ2476" t="str">
            <v xml:space="preserve">Airfreight needs to be quoted as consol, where Lithium batteries are accepted as a consol. Quote Lithium check fee, if applicable. </v>
          </cell>
          <cell r="AK2476" t="str">
            <v>Incumbent</v>
          </cell>
          <cell r="AL2476" t="str">
            <v>EUR</v>
          </cell>
          <cell r="AM2476" t="str">
            <v>AMS</v>
          </cell>
          <cell r="AN2476">
            <v>0.09</v>
          </cell>
          <cell r="AP2476">
            <v>24</v>
          </cell>
          <cell r="AQ2476">
            <v>0.05</v>
          </cell>
          <cell r="AR2476">
            <v>20</v>
          </cell>
          <cell r="AS2476">
            <v>0.04</v>
          </cell>
          <cell r="AT2476" t="str">
            <v>Per Shipment</v>
          </cell>
          <cell r="AU2476">
            <v>55</v>
          </cell>
          <cell r="AV2476" t="str">
            <v>Incumbent</v>
          </cell>
          <cell r="AW2476" t="str">
            <v>EUR</v>
          </cell>
          <cell r="AX2476">
            <v>1.5092000000000001</v>
          </cell>
          <cell r="AY2476">
            <v>120</v>
          </cell>
          <cell r="AZ2476" t="str">
            <v>UA,QR</v>
          </cell>
          <cell r="BA2476" t="str">
            <v>ORD</v>
          </cell>
          <cell r="BB2476" t="str">
            <v>1,3,4,5,6,7</v>
          </cell>
          <cell r="BC2476">
            <v>7</v>
          </cell>
        </row>
        <row r="2477">
          <cell r="A2477">
            <v>1095</v>
          </cell>
          <cell r="B2477" t="str">
            <v>BG DI</v>
          </cell>
          <cell r="C2477" t="str">
            <v>EUROPE</v>
          </cell>
          <cell r="D2477" t="str">
            <v>NL</v>
          </cell>
          <cell r="E2477" t="str">
            <v>AMS</v>
          </cell>
          <cell r="F2477" t="str">
            <v>Doron</v>
          </cell>
          <cell r="G2477" t="str">
            <v>AMS</v>
          </cell>
          <cell r="H2477" t="str">
            <v>AMERICAS</v>
          </cell>
          <cell r="I2477" t="str">
            <v>US</v>
          </cell>
          <cell r="J2477" t="str">
            <v>CLE</v>
          </cell>
          <cell r="K2477" t="str">
            <v>CLE</v>
          </cell>
          <cell r="X2477">
            <v>166</v>
          </cell>
          <cell r="Y2477" t="str">
            <v>SL6</v>
          </cell>
          <cell r="Z2477" t="str">
            <v>CAO</v>
          </cell>
          <cell r="AA2477" t="str">
            <v>CAO</v>
          </cell>
          <cell r="AB2477" t="str">
            <v>MD</v>
          </cell>
          <cell r="AC2477" t="b">
            <v>0</v>
          </cell>
          <cell r="AD2477" t="str">
            <v>DTD</v>
          </cell>
          <cell r="AE2477" t="str">
            <v>not specified</v>
          </cell>
          <cell r="AG2477" t="str">
            <v>EUR</v>
          </cell>
          <cell r="AH2477" t="b">
            <v>0</v>
          </cell>
          <cell r="AJ2477" t="str">
            <v>Cargo which exceeds height of 160 cm</v>
          </cell>
          <cell r="AK2477" t="str">
            <v>Incumbent</v>
          </cell>
          <cell r="AL2477" t="str">
            <v>EUR</v>
          </cell>
          <cell r="AM2477" t="str">
            <v>AMS</v>
          </cell>
          <cell r="AN2477">
            <v>0.09</v>
          </cell>
          <cell r="AP2477">
            <v>24</v>
          </cell>
          <cell r="AQ2477">
            <v>0.05</v>
          </cell>
          <cell r="AR2477">
            <v>20</v>
          </cell>
          <cell r="AS2477">
            <v>0.04</v>
          </cell>
          <cell r="AV2477" t="str">
            <v>Incumbent</v>
          </cell>
          <cell r="AW2477" t="str">
            <v>EUR</v>
          </cell>
          <cell r="AX2477">
            <v>2.1168</v>
          </cell>
          <cell r="AY2477">
            <v>96</v>
          </cell>
          <cell r="AZ2477" t="str">
            <v>RU</v>
          </cell>
          <cell r="BA2477" t="str">
            <v>SVO-ORD</v>
          </cell>
          <cell r="BB2477" t="str">
            <v>1,2,3,4,5,6,7</v>
          </cell>
          <cell r="BC2477">
            <v>7</v>
          </cell>
        </row>
        <row r="2478">
          <cell r="A2478">
            <v>1099</v>
          </cell>
          <cell r="B2478" t="str">
            <v>BG DI</v>
          </cell>
          <cell r="C2478" t="str">
            <v>EUROPE</v>
          </cell>
          <cell r="D2478" t="str">
            <v>NL</v>
          </cell>
          <cell r="E2478" t="str">
            <v>AMS</v>
          </cell>
          <cell r="F2478" t="str">
            <v>Doron</v>
          </cell>
          <cell r="G2478" t="str">
            <v>AMS</v>
          </cell>
          <cell r="H2478" t="str">
            <v>AMERICAS</v>
          </cell>
          <cell r="I2478" t="str">
            <v>US</v>
          </cell>
          <cell r="J2478" t="str">
            <v>CLE</v>
          </cell>
          <cell r="K2478" t="str">
            <v>CLE</v>
          </cell>
          <cell r="R2478">
            <v>2</v>
          </cell>
          <cell r="S2478">
            <v>698</v>
          </cell>
          <cell r="T2478">
            <v>1</v>
          </cell>
          <cell r="U2478">
            <v>0</v>
          </cell>
          <cell r="V2478">
            <v>0</v>
          </cell>
          <cell r="W2478">
            <v>0</v>
          </cell>
          <cell r="X2478">
            <v>166</v>
          </cell>
          <cell r="Y2478" t="str">
            <v>SL5</v>
          </cell>
          <cell r="Z2478" t="str">
            <v>DG1</v>
          </cell>
          <cell r="AA2478" t="str">
            <v>PAX</v>
          </cell>
          <cell r="AB2478" t="str">
            <v>LD</v>
          </cell>
          <cell r="AC2478" t="b">
            <v>1</v>
          </cell>
          <cell r="AD2478" t="str">
            <v>DTD</v>
          </cell>
          <cell r="AE2478" t="str">
            <v>not specified</v>
          </cell>
          <cell r="AG2478" t="str">
            <v>EUR</v>
          </cell>
          <cell r="AH2478" t="b">
            <v>0</v>
          </cell>
          <cell r="AJ2478" t="str">
            <v>DG under UN 3480/3481/3090/3091 (lithium with DG declaration)</v>
          </cell>
          <cell r="AK2478" t="str">
            <v>Incumbent</v>
          </cell>
          <cell r="AL2478" t="str">
            <v>EUR</v>
          </cell>
          <cell r="AM2478" t="str">
            <v>AMS</v>
          </cell>
          <cell r="AN2478">
            <v>0.09</v>
          </cell>
          <cell r="AP2478">
            <v>24</v>
          </cell>
          <cell r="AQ2478">
            <v>0.05</v>
          </cell>
          <cell r="AR2478">
            <v>20</v>
          </cell>
          <cell r="AS2478">
            <v>0.04</v>
          </cell>
          <cell r="AT2478" t="str">
            <v>Per Shipment</v>
          </cell>
          <cell r="AU2478">
            <v>64.900000000000006</v>
          </cell>
          <cell r="AW2478" t="str">
            <v>EUR</v>
          </cell>
          <cell r="AX2478">
            <v>3.3222</v>
          </cell>
          <cell r="AY2478">
            <v>96</v>
          </cell>
          <cell r="AZ2478" t="str">
            <v>KL,UA</v>
          </cell>
          <cell r="BA2478" t="str">
            <v>ORD</v>
          </cell>
          <cell r="BB2478" t="str">
            <v>1,2,3,4,5,6,7</v>
          </cell>
          <cell r="BC2478">
            <v>14</v>
          </cell>
        </row>
        <row r="2479">
          <cell r="A2479">
            <v>1164</v>
          </cell>
          <cell r="B2479" t="str">
            <v>UNALLOCATED</v>
          </cell>
          <cell r="C2479" t="str">
            <v>EUROPE</v>
          </cell>
          <cell r="D2479" t="str">
            <v>NL</v>
          </cell>
          <cell r="E2479" t="str">
            <v>AMS</v>
          </cell>
          <cell r="F2479" t="str">
            <v>Doron</v>
          </cell>
          <cell r="G2479" t="str">
            <v>AMS</v>
          </cell>
          <cell r="H2479" t="str">
            <v>AMERICAS</v>
          </cell>
          <cell r="I2479" t="str">
            <v>US</v>
          </cell>
          <cell r="J2479" t="str">
            <v>CLT</v>
          </cell>
          <cell r="K2479" t="str">
            <v>CLT</v>
          </cell>
          <cell r="R2479">
            <v>1</v>
          </cell>
          <cell r="S2479">
            <v>14</v>
          </cell>
          <cell r="T2479">
            <v>1</v>
          </cell>
          <cell r="U2479">
            <v>0</v>
          </cell>
          <cell r="V2479">
            <v>0</v>
          </cell>
          <cell r="W2479">
            <v>0</v>
          </cell>
          <cell r="X2479">
            <v>166</v>
          </cell>
          <cell r="Y2479" t="str">
            <v>SL1</v>
          </cell>
          <cell r="Z2479" t="str">
            <v>DEF</v>
          </cell>
          <cell r="AA2479" t="str">
            <v>not specified</v>
          </cell>
          <cell r="AB2479" t="str">
            <v>not specified</v>
          </cell>
          <cell r="AC2479" t="b">
            <v>0</v>
          </cell>
          <cell r="AD2479" t="str">
            <v>DTD</v>
          </cell>
          <cell r="AE2479">
            <v>7</v>
          </cell>
          <cell r="AG2479" t="str">
            <v>EUR</v>
          </cell>
          <cell r="AH2479" t="b">
            <v>0</v>
          </cell>
          <cell r="AJ2479" t="str">
            <v xml:space="preserve">Airfreight needs to be quoted as consol, where Lithium batteries are accepted as a consol. Quote Lithium check fee, if applicable. </v>
          </cell>
          <cell r="AK2479" t="str">
            <v>Incumbent</v>
          </cell>
          <cell r="AL2479" t="str">
            <v>EUR</v>
          </cell>
          <cell r="AM2479" t="str">
            <v>AMS</v>
          </cell>
          <cell r="AN2479">
            <v>0.09</v>
          </cell>
          <cell r="AP2479">
            <v>24</v>
          </cell>
          <cell r="AQ2479">
            <v>0.05</v>
          </cell>
          <cell r="AR2479">
            <v>20</v>
          </cell>
          <cell r="AS2479">
            <v>0.04</v>
          </cell>
          <cell r="AT2479" t="str">
            <v>Per Shipment</v>
          </cell>
          <cell r="AU2479">
            <v>55</v>
          </cell>
          <cell r="AW2479" t="str">
            <v>EUR</v>
          </cell>
          <cell r="AX2479">
            <v>1.4014</v>
          </cell>
          <cell r="AY2479">
            <v>96</v>
          </cell>
          <cell r="AZ2479" t="str">
            <v>UA</v>
          </cell>
          <cell r="BA2479" t="str">
            <v>IAD</v>
          </cell>
          <cell r="BB2479" t="str">
            <v>4,7</v>
          </cell>
          <cell r="BC2479">
            <v>2</v>
          </cell>
        </row>
        <row r="2480">
          <cell r="A2480">
            <v>1187</v>
          </cell>
          <cell r="B2480" t="str">
            <v>BG CL</v>
          </cell>
          <cell r="C2480" t="str">
            <v>EUROPE</v>
          </cell>
          <cell r="D2480" t="str">
            <v>NL</v>
          </cell>
          <cell r="E2480" t="str">
            <v>AMS</v>
          </cell>
          <cell r="F2480" t="str">
            <v>Doron</v>
          </cell>
          <cell r="G2480" t="str">
            <v>AMS</v>
          </cell>
          <cell r="H2480" t="str">
            <v>AMERICAS</v>
          </cell>
          <cell r="I2480" t="str">
            <v>US</v>
          </cell>
          <cell r="J2480" t="str">
            <v>CMH</v>
          </cell>
          <cell r="K2480" t="str">
            <v>CMH</v>
          </cell>
          <cell r="L2480">
            <v>34</v>
          </cell>
          <cell r="M2480">
            <v>46211.5</v>
          </cell>
          <cell r="N2480">
            <v>382.44299999999998</v>
          </cell>
          <cell r="O2480">
            <v>63740.5</v>
          </cell>
          <cell r="P2480">
            <v>64151.5</v>
          </cell>
          <cell r="Q2480">
            <v>0.48299999999999998</v>
          </cell>
          <cell r="R2480">
            <v>211</v>
          </cell>
          <cell r="S2480">
            <v>200859</v>
          </cell>
          <cell r="T2480">
            <v>2</v>
          </cell>
          <cell r="U2480">
            <v>0</v>
          </cell>
          <cell r="V2480">
            <v>0</v>
          </cell>
          <cell r="W2480">
            <v>0</v>
          </cell>
          <cell r="X2480">
            <v>166</v>
          </cell>
          <cell r="Y2480" t="str">
            <v>SL1</v>
          </cell>
          <cell r="Z2480" t="str">
            <v>DEF</v>
          </cell>
          <cell r="AA2480" t="str">
            <v>not specified</v>
          </cell>
          <cell r="AB2480" t="str">
            <v>not specified</v>
          </cell>
          <cell r="AC2480" t="b">
            <v>0</v>
          </cell>
          <cell r="AD2480" t="str">
            <v>DTD</v>
          </cell>
          <cell r="AE2480">
            <v>7</v>
          </cell>
          <cell r="AG2480" t="str">
            <v>EUR</v>
          </cell>
          <cell r="AH2480" t="b">
            <v>0</v>
          </cell>
          <cell r="AI2480" t="str">
            <v>Booking before 11.00 AM means pick up the same day between 13.00 PM and 14.30 PM. Pallets are stackable max 2 high. (90% of all goods staked on pallet 120x100x106)</v>
          </cell>
          <cell r="AJ2480" t="str">
            <v>Key Modules contain liion batteries and are considered dangerous goods with code UN3481. - need only DG check fee</v>
          </cell>
          <cell r="AK2480" t="str">
            <v>Incumbent</v>
          </cell>
          <cell r="AL2480" t="str">
            <v>EUR</v>
          </cell>
          <cell r="AM2480" t="str">
            <v>AMS</v>
          </cell>
          <cell r="AN2480">
            <v>0.09</v>
          </cell>
          <cell r="AP2480">
            <v>24</v>
          </cell>
          <cell r="AQ2480">
            <v>0.05</v>
          </cell>
          <cell r="AR2480">
            <v>20</v>
          </cell>
          <cell r="AS2480">
            <v>0.04</v>
          </cell>
          <cell r="AT2480" t="str">
            <v>Per Shipment</v>
          </cell>
          <cell r="AU2480">
            <v>55</v>
          </cell>
          <cell r="AV2480" t="str">
            <v>Incumbent</v>
          </cell>
          <cell r="AW2480" t="str">
            <v>EUR</v>
          </cell>
          <cell r="AX2480">
            <v>1.25</v>
          </cell>
          <cell r="AY2480">
            <v>120</v>
          </cell>
          <cell r="AZ2480" t="str">
            <v>UA</v>
          </cell>
          <cell r="BA2480" t="str">
            <v>EWR</v>
          </cell>
          <cell r="BB2480">
            <v>1</v>
          </cell>
          <cell r="BC2480">
            <v>1</v>
          </cell>
        </row>
        <row r="2481">
          <cell r="A2481">
            <v>1204</v>
          </cell>
          <cell r="B2481" t="str">
            <v>BG DI</v>
          </cell>
          <cell r="C2481" t="str">
            <v>EUROPE</v>
          </cell>
          <cell r="D2481" t="str">
            <v>NL</v>
          </cell>
          <cell r="E2481" t="str">
            <v>AMS</v>
          </cell>
          <cell r="F2481" t="str">
            <v>Doron</v>
          </cell>
          <cell r="G2481" t="str">
            <v>AMS</v>
          </cell>
          <cell r="H2481" t="str">
            <v>AMERICAS</v>
          </cell>
          <cell r="I2481" t="str">
            <v>US</v>
          </cell>
          <cell r="J2481" t="str">
            <v>CMH</v>
          </cell>
          <cell r="K2481" t="str">
            <v>CMH</v>
          </cell>
          <cell r="L2481">
            <v>34</v>
          </cell>
          <cell r="M2481">
            <v>46211.5</v>
          </cell>
          <cell r="N2481">
            <v>382.44299999999998</v>
          </cell>
          <cell r="O2481">
            <v>63740.5</v>
          </cell>
          <cell r="P2481">
            <v>64151.5</v>
          </cell>
          <cell r="Q2481">
            <v>0.48299999999999998</v>
          </cell>
          <cell r="R2481">
            <v>12</v>
          </cell>
          <cell r="S2481">
            <v>9802</v>
          </cell>
          <cell r="T2481">
            <v>1.8</v>
          </cell>
          <cell r="U2481">
            <v>0.2</v>
          </cell>
          <cell r="V2481">
            <v>0</v>
          </cell>
          <cell r="W2481">
            <v>0</v>
          </cell>
          <cell r="X2481">
            <v>166</v>
          </cell>
          <cell r="Y2481" t="str">
            <v>SL1</v>
          </cell>
          <cell r="Z2481" t="str">
            <v>DEF</v>
          </cell>
          <cell r="AA2481" t="str">
            <v>not specified</v>
          </cell>
          <cell r="AB2481" t="str">
            <v>not specified</v>
          </cell>
          <cell r="AC2481" t="b">
            <v>0</v>
          </cell>
          <cell r="AD2481" t="str">
            <v>DTD</v>
          </cell>
          <cell r="AE2481">
            <v>7</v>
          </cell>
          <cell r="AG2481" t="str">
            <v>EUR</v>
          </cell>
          <cell r="AH2481" t="b">
            <v>0</v>
          </cell>
          <cell r="AJ2481" t="str">
            <v xml:space="preserve">Airfreight needs to be quoted as consol, where Lithium batteries are accepted as a consol. Quote Lithium check fee, if applicable. </v>
          </cell>
          <cell r="AK2481" t="str">
            <v>Incumbent</v>
          </cell>
          <cell r="AL2481" t="str">
            <v>EUR</v>
          </cell>
          <cell r="AM2481" t="str">
            <v>AMS</v>
          </cell>
          <cell r="AN2481">
            <v>0.09</v>
          </cell>
          <cell r="AP2481">
            <v>24</v>
          </cell>
          <cell r="AQ2481">
            <v>0.05</v>
          </cell>
          <cell r="AR2481">
            <v>20</v>
          </cell>
          <cell r="AS2481">
            <v>0.04</v>
          </cell>
          <cell r="AT2481" t="str">
            <v>Per Shipment</v>
          </cell>
          <cell r="AU2481">
            <v>55</v>
          </cell>
          <cell r="AV2481" t="str">
            <v>Incumbent</v>
          </cell>
          <cell r="AW2481" t="str">
            <v>EUR</v>
          </cell>
          <cell r="AX2481">
            <v>1.25</v>
          </cell>
          <cell r="AY2481">
            <v>120</v>
          </cell>
          <cell r="AZ2481" t="str">
            <v>UA</v>
          </cell>
          <cell r="BA2481" t="str">
            <v>EWR</v>
          </cell>
          <cell r="BB2481">
            <v>1</v>
          </cell>
          <cell r="BC2481">
            <v>1</v>
          </cell>
        </row>
        <row r="2482">
          <cell r="A2482">
            <v>1207</v>
          </cell>
          <cell r="B2482" t="str">
            <v>BG CL</v>
          </cell>
          <cell r="C2482" t="str">
            <v>EUROPE</v>
          </cell>
          <cell r="D2482" t="str">
            <v>NL</v>
          </cell>
          <cell r="E2482" t="str">
            <v>AMS</v>
          </cell>
          <cell r="F2482" t="str">
            <v>Doron</v>
          </cell>
          <cell r="G2482" t="str">
            <v>AMS</v>
          </cell>
          <cell r="H2482" t="str">
            <v>AMERICAS</v>
          </cell>
          <cell r="I2482" t="str">
            <v>US</v>
          </cell>
          <cell r="J2482" t="str">
            <v>CMH</v>
          </cell>
          <cell r="K2482" t="str">
            <v>CMH</v>
          </cell>
          <cell r="L2482">
            <v>34</v>
          </cell>
          <cell r="M2482">
            <v>46211.5</v>
          </cell>
          <cell r="N2482">
            <v>382.44299999999998</v>
          </cell>
          <cell r="O2482">
            <v>63740.5</v>
          </cell>
          <cell r="P2482">
            <v>64151.5</v>
          </cell>
          <cell r="Q2482">
            <v>0.48299999999999998</v>
          </cell>
          <cell r="R2482">
            <v>3</v>
          </cell>
          <cell r="S2482">
            <v>5723</v>
          </cell>
          <cell r="T2482">
            <v>1</v>
          </cell>
          <cell r="U2482">
            <v>0</v>
          </cell>
          <cell r="V2482">
            <v>0</v>
          </cell>
          <cell r="W2482">
            <v>0</v>
          </cell>
          <cell r="X2482">
            <v>166</v>
          </cell>
          <cell r="Y2482" t="str">
            <v>SL3</v>
          </cell>
          <cell r="Z2482" t="str">
            <v>EXP</v>
          </cell>
          <cell r="AA2482" t="str">
            <v>not specified</v>
          </cell>
          <cell r="AB2482" t="str">
            <v>not specified</v>
          </cell>
          <cell r="AC2482" t="b">
            <v>0</v>
          </cell>
          <cell r="AD2482" t="str">
            <v>DTD</v>
          </cell>
          <cell r="AE2482">
            <v>4</v>
          </cell>
          <cell r="AG2482" t="str">
            <v>EUR</v>
          </cell>
          <cell r="AH2482" t="b">
            <v>0</v>
          </cell>
          <cell r="AI2482" t="str">
            <v>Booking before 11.00 AM means pick up the same day between 13.00 PM and 14.30 PM. Pallets are stackable max 2 high. (90% of all goods staked on pallet 120x100x106)</v>
          </cell>
          <cell r="AJ2482" t="str">
            <v>Key Modules contain liion batteries and are considered dangerous goods with code UN3481. - need only DG check fee</v>
          </cell>
          <cell r="AK2482" t="str">
            <v>Incumbent</v>
          </cell>
          <cell r="AL2482" t="str">
            <v>EUR</v>
          </cell>
          <cell r="AM2482" t="str">
            <v>AMS</v>
          </cell>
          <cell r="AN2482">
            <v>0.09</v>
          </cell>
          <cell r="AP2482">
            <v>24</v>
          </cell>
          <cell r="AQ2482">
            <v>0.05</v>
          </cell>
          <cell r="AR2482">
            <v>20</v>
          </cell>
          <cell r="AS2482">
            <v>0.04</v>
          </cell>
          <cell r="AT2482" t="str">
            <v>Per Shipment</v>
          </cell>
          <cell r="AU2482">
            <v>55</v>
          </cell>
          <cell r="AV2482" t="str">
            <v>Incumbent</v>
          </cell>
          <cell r="AW2482" t="str">
            <v>EUR</v>
          </cell>
          <cell r="AX2482">
            <v>3.6064000000000003</v>
          </cell>
          <cell r="AY2482">
            <v>48</v>
          </cell>
          <cell r="AZ2482" t="str">
            <v>UA</v>
          </cell>
          <cell r="BA2482" t="str">
            <v>IAD</v>
          </cell>
          <cell r="BB2482" t="str">
            <v>1,2,3,4,5,6,7</v>
          </cell>
          <cell r="BC2482">
            <v>7</v>
          </cell>
        </row>
        <row r="2483">
          <cell r="A2483">
            <v>1221</v>
          </cell>
          <cell r="B2483" t="str">
            <v>BG DI</v>
          </cell>
          <cell r="C2483" t="str">
            <v>EUROPE</v>
          </cell>
          <cell r="D2483" t="str">
            <v>NL</v>
          </cell>
          <cell r="E2483" t="str">
            <v>AMS</v>
          </cell>
          <cell r="F2483" t="str">
            <v>Doron</v>
          </cell>
          <cell r="G2483" t="str">
            <v>AMS</v>
          </cell>
          <cell r="H2483" t="str">
            <v>AMERICAS</v>
          </cell>
          <cell r="I2483" t="str">
            <v>US</v>
          </cell>
          <cell r="J2483" t="str">
            <v>CMH</v>
          </cell>
          <cell r="K2483" t="str">
            <v>CMH</v>
          </cell>
          <cell r="L2483">
            <v>34</v>
          </cell>
          <cell r="M2483">
            <v>46211.5</v>
          </cell>
          <cell r="N2483">
            <v>382.44299999999998</v>
          </cell>
          <cell r="O2483">
            <v>63740.5</v>
          </cell>
          <cell r="P2483">
            <v>64151.5</v>
          </cell>
          <cell r="Q2483">
            <v>0.48299999999999998</v>
          </cell>
          <cell r="X2483">
            <v>166</v>
          </cell>
          <cell r="Y2483" t="str">
            <v>SL1</v>
          </cell>
          <cell r="Z2483" t="str">
            <v>DEF</v>
          </cell>
          <cell r="AA2483" t="str">
            <v>not specified</v>
          </cell>
          <cell r="AB2483" t="str">
            <v>not specified</v>
          </cell>
          <cell r="AC2483" t="b">
            <v>0</v>
          </cell>
          <cell r="AD2483" t="str">
            <v>DTD</v>
          </cell>
          <cell r="AE2483">
            <v>7</v>
          </cell>
          <cell r="AG2483" t="str">
            <v>EUR</v>
          </cell>
          <cell r="AH2483" t="b">
            <v>0</v>
          </cell>
          <cell r="AJ2483" t="str">
            <v xml:space="preserve">Airfreight needs to be quoted as consol, where Lithium batteries are accepted as a consol. Quote Lithium check fee, if applicable. </v>
          </cell>
          <cell r="AK2483" t="str">
            <v>Incumbent</v>
          </cell>
          <cell r="AL2483" t="str">
            <v>EUR</v>
          </cell>
          <cell r="AM2483" t="str">
            <v>AMS</v>
          </cell>
          <cell r="AN2483">
            <v>0.09</v>
          </cell>
          <cell r="AP2483">
            <v>24</v>
          </cell>
          <cell r="AQ2483">
            <v>0.05</v>
          </cell>
          <cell r="AR2483">
            <v>20</v>
          </cell>
          <cell r="AS2483">
            <v>0.04</v>
          </cell>
          <cell r="AT2483" t="str">
            <v>Per Shipment</v>
          </cell>
          <cell r="AU2483">
            <v>55</v>
          </cell>
          <cell r="AV2483" t="str">
            <v>Incumbent</v>
          </cell>
          <cell r="AW2483" t="str">
            <v>EUR</v>
          </cell>
          <cell r="AX2483">
            <v>1.25</v>
          </cell>
          <cell r="AY2483">
            <v>120</v>
          </cell>
          <cell r="AZ2483" t="str">
            <v>UA</v>
          </cell>
          <cell r="BA2483" t="str">
            <v>EWR</v>
          </cell>
          <cell r="BB2483">
            <v>1</v>
          </cell>
          <cell r="BC2483">
            <v>1</v>
          </cell>
        </row>
        <row r="2484">
          <cell r="A2484">
            <v>1222</v>
          </cell>
          <cell r="B2484" t="str">
            <v>BG CL</v>
          </cell>
          <cell r="C2484" t="str">
            <v>EUROPE</v>
          </cell>
          <cell r="D2484" t="str">
            <v>NL</v>
          </cell>
          <cell r="E2484" t="str">
            <v>AMS</v>
          </cell>
          <cell r="F2484" t="str">
            <v>Doron</v>
          </cell>
          <cell r="G2484" t="str">
            <v>AMS</v>
          </cell>
          <cell r="H2484" t="str">
            <v>AMERICAS</v>
          </cell>
          <cell r="I2484" t="str">
            <v>US</v>
          </cell>
          <cell r="J2484" t="str">
            <v>CMH</v>
          </cell>
          <cell r="K2484" t="str">
            <v>CMH</v>
          </cell>
          <cell r="L2484">
            <v>34</v>
          </cell>
          <cell r="M2484">
            <v>46211.5</v>
          </cell>
          <cell r="N2484">
            <v>382.44299999999998</v>
          </cell>
          <cell r="O2484">
            <v>63740.5</v>
          </cell>
          <cell r="P2484">
            <v>64151.5</v>
          </cell>
          <cell r="Q2484">
            <v>0.48299999999999998</v>
          </cell>
          <cell r="X2484">
            <v>166</v>
          </cell>
          <cell r="Y2484" t="str">
            <v>SL1</v>
          </cell>
          <cell r="Z2484" t="str">
            <v>DEF</v>
          </cell>
          <cell r="AA2484" t="str">
            <v>not specified</v>
          </cell>
          <cell r="AB2484" t="str">
            <v>not specified</v>
          </cell>
          <cell r="AC2484" t="b">
            <v>0</v>
          </cell>
          <cell r="AD2484" t="str">
            <v>DTD</v>
          </cell>
          <cell r="AE2484">
            <v>7</v>
          </cell>
          <cell r="AG2484" t="str">
            <v>EUR</v>
          </cell>
          <cell r="AH2484" t="b">
            <v>0</v>
          </cell>
          <cell r="AI2484" t="str">
            <v>Booking before 11.00 AM means pick up the same day between 13.00 PM and 14.30 PM. Pallets are stackable max 2 high. (90% of all goods staked on pallet 120x100x106)</v>
          </cell>
          <cell r="AJ2484" t="str">
            <v>Key Modules contain liion batteries and are considered dangerous goods with code UN3481. - need only DG check fee</v>
          </cell>
          <cell r="AK2484" t="str">
            <v>Incumbent</v>
          </cell>
          <cell r="AL2484" t="str">
            <v>EUR</v>
          </cell>
          <cell r="AM2484" t="str">
            <v>AMS</v>
          </cell>
          <cell r="AN2484">
            <v>0.09</v>
          </cell>
          <cell r="AP2484">
            <v>24</v>
          </cell>
          <cell r="AQ2484">
            <v>0.05</v>
          </cell>
          <cell r="AR2484">
            <v>20</v>
          </cell>
          <cell r="AS2484">
            <v>0.04</v>
          </cell>
          <cell r="AT2484" t="str">
            <v>Per Shipment</v>
          </cell>
          <cell r="AU2484">
            <v>55</v>
          </cell>
          <cell r="AV2484" t="str">
            <v>Incumbent</v>
          </cell>
          <cell r="AW2484" t="str">
            <v>EUR</v>
          </cell>
          <cell r="AX2484">
            <v>1.25</v>
          </cell>
          <cell r="AY2484">
            <v>120</v>
          </cell>
          <cell r="AZ2484" t="str">
            <v>UA</v>
          </cell>
          <cell r="BA2484" t="str">
            <v>EWR</v>
          </cell>
          <cell r="BB2484">
            <v>1</v>
          </cell>
          <cell r="BC2484">
            <v>1</v>
          </cell>
        </row>
        <row r="2485">
          <cell r="A2485">
            <v>1226</v>
          </cell>
          <cell r="B2485" t="str">
            <v>BG DI</v>
          </cell>
          <cell r="C2485" t="str">
            <v>EUROPE</v>
          </cell>
          <cell r="D2485" t="str">
            <v>NL</v>
          </cell>
          <cell r="E2485" t="str">
            <v>AMS</v>
          </cell>
          <cell r="F2485" t="str">
            <v>Doron</v>
          </cell>
          <cell r="G2485" t="str">
            <v>AMS</v>
          </cell>
          <cell r="H2485" t="str">
            <v>AMERICAS</v>
          </cell>
          <cell r="I2485" t="str">
            <v>US</v>
          </cell>
          <cell r="J2485" t="str">
            <v>CMH</v>
          </cell>
          <cell r="K2485" t="str">
            <v>CMH</v>
          </cell>
          <cell r="L2485">
            <v>34</v>
          </cell>
          <cell r="M2485">
            <v>46211.5</v>
          </cell>
          <cell r="N2485">
            <v>382.44299999999998</v>
          </cell>
          <cell r="O2485">
            <v>63740.5</v>
          </cell>
          <cell r="P2485">
            <v>64151.5</v>
          </cell>
          <cell r="Q2485">
            <v>0.48299999999999998</v>
          </cell>
          <cell r="R2485">
            <v>1</v>
          </cell>
          <cell r="S2485">
            <v>654</v>
          </cell>
          <cell r="T2485">
            <v>1</v>
          </cell>
          <cell r="U2485">
            <v>0</v>
          </cell>
          <cell r="V2485">
            <v>0</v>
          </cell>
          <cell r="W2485">
            <v>0</v>
          </cell>
          <cell r="X2485">
            <v>166</v>
          </cell>
          <cell r="Y2485" t="str">
            <v>SL2</v>
          </cell>
          <cell r="Z2485" t="str">
            <v>B2B</v>
          </cell>
          <cell r="AA2485" t="str">
            <v>not specified</v>
          </cell>
          <cell r="AB2485" t="str">
            <v>not specified</v>
          </cell>
          <cell r="AC2485" t="b">
            <v>0</v>
          </cell>
          <cell r="AD2485" t="str">
            <v>DTD</v>
          </cell>
          <cell r="AE2485">
            <v>5</v>
          </cell>
          <cell r="AG2485" t="str">
            <v>EUR</v>
          </cell>
          <cell r="AH2485" t="b">
            <v>0</v>
          </cell>
          <cell r="AK2485" t="str">
            <v>Incumbent</v>
          </cell>
          <cell r="AL2485" t="str">
            <v>EUR</v>
          </cell>
          <cell r="AM2485" t="str">
            <v>AMS</v>
          </cell>
          <cell r="AN2485">
            <v>0.09</v>
          </cell>
          <cell r="AP2485">
            <v>24</v>
          </cell>
          <cell r="AQ2485">
            <v>0.05</v>
          </cell>
          <cell r="AR2485">
            <v>20</v>
          </cell>
          <cell r="AS2485">
            <v>0.04</v>
          </cell>
          <cell r="AW2485" t="str">
            <v>EUR</v>
          </cell>
          <cell r="AX2485">
            <v>2.0579999999999998</v>
          </cell>
          <cell r="AY2485">
            <v>72</v>
          </cell>
          <cell r="AZ2485" t="str">
            <v>UA,AA</v>
          </cell>
          <cell r="BA2485" t="str">
            <v>IAD</v>
          </cell>
          <cell r="BB2485" t="str">
            <v>1,2,3,4,5,6,7</v>
          </cell>
          <cell r="BC2485">
            <v>13</v>
          </cell>
        </row>
        <row r="2486">
          <cell r="A2486">
            <v>1277</v>
          </cell>
          <cell r="B2486" t="str">
            <v>BG PCMS</v>
          </cell>
          <cell r="C2486" t="str">
            <v>EUROPE</v>
          </cell>
          <cell r="D2486" t="str">
            <v>NL</v>
          </cell>
          <cell r="E2486" t="str">
            <v>AMS</v>
          </cell>
          <cell r="F2486" t="str">
            <v>Doron</v>
          </cell>
          <cell r="G2486" t="str">
            <v>AMS</v>
          </cell>
          <cell r="H2486" t="str">
            <v>AMERICAS</v>
          </cell>
          <cell r="I2486" t="str">
            <v>US</v>
          </cell>
          <cell r="J2486" t="str">
            <v>CVG</v>
          </cell>
          <cell r="K2486" t="str">
            <v>CVG</v>
          </cell>
          <cell r="R2486">
            <v>1</v>
          </cell>
          <cell r="S2486">
            <v>69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166</v>
          </cell>
          <cell r="Y2486" t="str">
            <v>SL2</v>
          </cell>
          <cell r="Z2486" t="str">
            <v>B2B</v>
          </cell>
          <cell r="AA2486" t="str">
            <v>not specified</v>
          </cell>
          <cell r="AB2486" t="str">
            <v>not specified</v>
          </cell>
          <cell r="AC2486" t="b">
            <v>0</v>
          </cell>
          <cell r="AD2486" t="str">
            <v>DTD</v>
          </cell>
          <cell r="AE2486">
            <v>5</v>
          </cell>
          <cell r="AG2486" t="str">
            <v>EUR</v>
          </cell>
          <cell r="AH2486" t="b">
            <v>0</v>
          </cell>
          <cell r="AK2486" t="str">
            <v>Incumbent</v>
          </cell>
          <cell r="AL2486" t="str">
            <v>EUR</v>
          </cell>
          <cell r="AM2486" t="str">
            <v>AMS</v>
          </cell>
          <cell r="AN2486">
            <v>0.09</v>
          </cell>
          <cell r="AP2486">
            <v>24</v>
          </cell>
          <cell r="AQ2486">
            <v>0.05</v>
          </cell>
          <cell r="AR2486">
            <v>20</v>
          </cell>
          <cell r="AS2486">
            <v>0.04</v>
          </cell>
          <cell r="AW2486" t="str">
            <v>EUR</v>
          </cell>
          <cell r="AX2486">
            <v>1.6267999999999998</v>
          </cell>
          <cell r="AY2486">
            <v>72</v>
          </cell>
          <cell r="AZ2486" t="str">
            <v>UA</v>
          </cell>
          <cell r="BA2486" t="str">
            <v>ORD</v>
          </cell>
          <cell r="BB2486" t="str">
            <v>1,2,3,4,5,6,7</v>
          </cell>
          <cell r="BC2486">
            <v>7</v>
          </cell>
        </row>
        <row r="2487">
          <cell r="A2487">
            <v>1367</v>
          </cell>
          <cell r="B2487" t="str">
            <v>BG PCMS</v>
          </cell>
          <cell r="C2487" t="str">
            <v>EUROPE</v>
          </cell>
          <cell r="D2487" t="str">
            <v>NL</v>
          </cell>
          <cell r="E2487" t="str">
            <v>AMS</v>
          </cell>
          <cell r="F2487" t="str">
            <v>Doron</v>
          </cell>
          <cell r="G2487" t="str">
            <v>AMS</v>
          </cell>
          <cell r="H2487" t="str">
            <v>AMERICAS</v>
          </cell>
          <cell r="I2487" t="str">
            <v>US</v>
          </cell>
          <cell r="J2487" t="str">
            <v>DEN</v>
          </cell>
          <cell r="K2487" t="str">
            <v>DEN</v>
          </cell>
          <cell r="L2487">
            <v>1</v>
          </cell>
          <cell r="M2487">
            <v>712</v>
          </cell>
          <cell r="N2487">
            <v>9.1199999999999992</v>
          </cell>
          <cell r="O2487">
            <v>1520</v>
          </cell>
          <cell r="P2487">
            <v>1520</v>
          </cell>
          <cell r="Q2487">
            <v>-0.223</v>
          </cell>
          <cell r="R2487">
            <v>1</v>
          </cell>
          <cell r="S2487">
            <v>234.5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166</v>
          </cell>
          <cell r="Y2487" t="str">
            <v>SL2</v>
          </cell>
          <cell r="Z2487" t="str">
            <v>B2B</v>
          </cell>
          <cell r="AA2487" t="str">
            <v>not specified</v>
          </cell>
          <cell r="AB2487" t="str">
            <v>not specified</v>
          </cell>
          <cell r="AC2487" t="b">
            <v>0</v>
          </cell>
          <cell r="AD2487" t="str">
            <v>DTD</v>
          </cell>
          <cell r="AE2487">
            <v>5</v>
          </cell>
          <cell r="AG2487" t="str">
            <v>EUR</v>
          </cell>
          <cell r="AH2487" t="b">
            <v>0</v>
          </cell>
          <cell r="AK2487" t="str">
            <v>Incumbent</v>
          </cell>
          <cell r="AL2487" t="str">
            <v>EUR</v>
          </cell>
          <cell r="AM2487" t="str">
            <v>AMS</v>
          </cell>
          <cell r="AN2487">
            <v>0.09</v>
          </cell>
          <cell r="AP2487">
            <v>24</v>
          </cell>
          <cell r="AQ2487">
            <v>0.05</v>
          </cell>
          <cell r="AR2487">
            <v>20</v>
          </cell>
          <cell r="AS2487">
            <v>0.04</v>
          </cell>
          <cell r="AW2487" t="str">
            <v>EUR</v>
          </cell>
          <cell r="AX2487">
            <v>1.6365999999999998</v>
          </cell>
          <cell r="AY2487">
            <v>72</v>
          </cell>
          <cell r="AZ2487" t="str">
            <v>BA</v>
          </cell>
          <cell r="BA2487" t="str">
            <v>LHR</v>
          </cell>
          <cell r="BB2487" t="str">
            <v>1,3,4,6,7</v>
          </cell>
          <cell r="BC2487">
            <v>5</v>
          </cell>
        </row>
        <row r="2488">
          <cell r="A2488">
            <v>1368</v>
          </cell>
          <cell r="B2488" t="str">
            <v>BG DI</v>
          </cell>
          <cell r="C2488" t="str">
            <v>EUROPE</v>
          </cell>
          <cell r="D2488" t="str">
            <v>NL</v>
          </cell>
          <cell r="E2488" t="str">
            <v>AMS</v>
          </cell>
          <cell r="F2488" t="str">
            <v>Doron</v>
          </cell>
          <cell r="G2488" t="str">
            <v>AMS</v>
          </cell>
          <cell r="H2488" t="str">
            <v>AMERICAS</v>
          </cell>
          <cell r="I2488" t="str">
            <v>US</v>
          </cell>
          <cell r="J2488" t="str">
            <v>DFW</v>
          </cell>
          <cell r="K2488" t="str">
            <v>DFW</v>
          </cell>
          <cell r="L2488">
            <v>8</v>
          </cell>
          <cell r="M2488">
            <v>4658</v>
          </cell>
          <cell r="N2488">
            <v>30.274000000000001</v>
          </cell>
          <cell r="O2488">
            <v>5045.6666666666997</v>
          </cell>
          <cell r="P2488">
            <v>5243</v>
          </cell>
          <cell r="Q2488">
            <v>9.7000000000000003E-2</v>
          </cell>
          <cell r="R2488">
            <v>39</v>
          </cell>
          <cell r="S2488">
            <v>159282</v>
          </cell>
          <cell r="T2488">
            <v>0.97435897435897434</v>
          </cell>
          <cell r="U2488">
            <v>2.564102564102564E-2</v>
          </cell>
          <cell r="V2488">
            <v>0</v>
          </cell>
          <cell r="W2488">
            <v>0</v>
          </cell>
          <cell r="X2488">
            <v>166</v>
          </cell>
          <cell r="Y2488" t="str">
            <v>SL6</v>
          </cell>
          <cell r="Z2488" t="str">
            <v>CAO</v>
          </cell>
          <cell r="AA2488" t="str">
            <v>CAO</v>
          </cell>
          <cell r="AB2488" t="str">
            <v>MD</v>
          </cell>
          <cell r="AC2488" t="b">
            <v>0</v>
          </cell>
          <cell r="AD2488" t="str">
            <v>DTD</v>
          </cell>
          <cell r="AE2488" t="str">
            <v>not specified</v>
          </cell>
          <cell r="AG2488" t="str">
            <v>EUR</v>
          </cell>
          <cell r="AH2488" t="b">
            <v>0</v>
          </cell>
          <cell r="AJ2488" t="str">
            <v>Cargo which exceeds height of 160 cm</v>
          </cell>
          <cell r="AK2488" t="str">
            <v>Incumbent</v>
          </cell>
          <cell r="AL2488" t="str">
            <v>EUR</v>
          </cell>
          <cell r="AM2488" t="str">
            <v>AMS</v>
          </cell>
          <cell r="AN2488">
            <v>0.09</v>
          </cell>
          <cell r="AP2488">
            <v>24</v>
          </cell>
          <cell r="AQ2488">
            <v>0.05</v>
          </cell>
          <cell r="AR2488">
            <v>20</v>
          </cell>
          <cell r="AS2488">
            <v>0.04</v>
          </cell>
          <cell r="AV2488" t="str">
            <v>Incumbent</v>
          </cell>
          <cell r="AW2488" t="str">
            <v>EUR</v>
          </cell>
          <cell r="AX2488">
            <v>2.9889999999999999</v>
          </cell>
          <cell r="AY2488">
            <v>120</v>
          </cell>
          <cell r="AZ2488" t="str">
            <v>CV</v>
          </cell>
          <cell r="BA2488" t="str">
            <v>LUX</v>
          </cell>
          <cell r="BB2488" t="str">
            <v>3,6</v>
          </cell>
          <cell r="BC2488">
            <v>2</v>
          </cell>
        </row>
        <row r="2489">
          <cell r="A2489">
            <v>1370</v>
          </cell>
          <cell r="B2489" t="str">
            <v>BG DI</v>
          </cell>
          <cell r="C2489" t="str">
            <v>EUROPE</v>
          </cell>
          <cell r="D2489" t="str">
            <v>NL</v>
          </cell>
          <cell r="E2489" t="str">
            <v>AMS</v>
          </cell>
          <cell r="F2489" t="str">
            <v>Doron</v>
          </cell>
          <cell r="G2489" t="str">
            <v>AMS</v>
          </cell>
          <cell r="H2489" t="str">
            <v>AMERICAS</v>
          </cell>
          <cell r="I2489" t="str">
            <v>US</v>
          </cell>
          <cell r="J2489" t="str">
            <v>DFW</v>
          </cell>
          <cell r="K2489" t="str">
            <v>DFW</v>
          </cell>
          <cell r="L2489">
            <v>8</v>
          </cell>
          <cell r="M2489">
            <v>4658</v>
          </cell>
          <cell r="N2489">
            <v>30.274000000000001</v>
          </cell>
          <cell r="O2489">
            <v>5045.6666666666997</v>
          </cell>
          <cell r="P2489">
            <v>5243</v>
          </cell>
          <cell r="Q2489">
            <v>9.7000000000000003E-2</v>
          </cell>
          <cell r="R2489">
            <v>38</v>
          </cell>
          <cell r="S2489">
            <v>36996</v>
          </cell>
          <cell r="T2489">
            <v>2.8</v>
          </cell>
          <cell r="U2489">
            <v>0.2</v>
          </cell>
          <cell r="V2489">
            <v>0</v>
          </cell>
          <cell r="W2489">
            <v>0</v>
          </cell>
          <cell r="X2489">
            <v>166</v>
          </cell>
          <cell r="Y2489" t="str">
            <v>SL1</v>
          </cell>
          <cell r="Z2489" t="str">
            <v>DEF</v>
          </cell>
          <cell r="AA2489" t="str">
            <v>not specified</v>
          </cell>
          <cell r="AB2489" t="str">
            <v>not specified</v>
          </cell>
          <cell r="AC2489" t="b">
            <v>0</v>
          </cell>
          <cell r="AD2489" t="str">
            <v>DTD</v>
          </cell>
          <cell r="AE2489">
            <v>7</v>
          </cell>
          <cell r="AG2489" t="str">
            <v>EUR</v>
          </cell>
          <cell r="AH2489" t="b">
            <v>0</v>
          </cell>
          <cell r="AJ2489" t="str">
            <v xml:space="preserve">Airfreight needs to be quoted as consol, where Lithium batteries are accepted as a consol. Quote Lithium check fee, if applicable. </v>
          </cell>
          <cell r="AK2489" t="str">
            <v>Incumbent</v>
          </cell>
          <cell r="AL2489" t="str">
            <v>EUR</v>
          </cell>
          <cell r="AM2489" t="str">
            <v>AMS</v>
          </cell>
          <cell r="AN2489">
            <v>0.09</v>
          </cell>
          <cell r="AP2489">
            <v>24</v>
          </cell>
          <cell r="AQ2489">
            <v>0.05</v>
          </cell>
          <cell r="AR2489">
            <v>20</v>
          </cell>
          <cell r="AS2489">
            <v>0.04</v>
          </cell>
          <cell r="AT2489" t="str">
            <v>Per Shipment</v>
          </cell>
          <cell r="AU2489">
            <v>65</v>
          </cell>
          <cell r="AV2489" t="str">
            <v>Incumbent</v>
          </cell>
          <cell r="AW2489" t="str">
            <v>EUR</v>
          </cell>
          <cell r="AX2489">
            <v>1.3523999999999998</v>
          </cell>
          <cell r="AY2489">
            <v>96</v>
          </cell>
          <cell r="AZ2489" t="str">
            <v>BA,AA,QR</v>
          </cell>
          <cell r="BA2489" t="str">
            <v>LHR</v>
          </cell>
          <cell r="BB2489" t="str">
            <v>1,4,5,6</v>
          </cell>
          <cell r="BC2489">
            <v>6</v>
          </cell>
        </row>
        <row r="2490">
          <cell r="A2490">
            <v>1377</v>
          </cell>
          <cell r="B2490" t="str">
            <v>BG DI</v>
          </cell>
          <cell r="C2490" t="str">
            <v>EUROPE</v>
          </cell>
          <cell r="D2490" t="str">
            <v>NL</v>
          </cell>
          <cell r="E2490" t="str">
            <v>AMS</v>
          </cell>
          <cell r="F2490" t="str">
            <v>Doron</v>
          </cell>
          <cell r="G2490" t="str">
            <v>AMS</v>
          </cell>
          <cell r="H2490" t="str">
            <v>AMERICAS</v>
          </cell>
          <cell r="I2490" t="str">
            <v>US</v>
          </cell>
          <cell r="J2490" t="str">
            <v>DFW</v>
          </cell>
          <cell r="K2490" t="str">
            <v>DFW</v>
          </cell>
          <cell r="L2490">
            <v>8</v>
          </cell>
          <cell r="M2490">
            <v>4658</v>
          </cell>
          <cell r="N2490">
            <v>30.274000000000001</v>
          </cell>
          <cell r="O2490">
            <v>5045.6666666666997</v>
          </cell>
          <cell r="P2490">
            <v>5243</v>
          </cell>
          <cell r="Q2490">
            <v>9.7000000000000003E-2</v>
          </cell>
          <cell r="X2490">
            <v>166</v>
          </cell>
          <cell r="Y2490" t="str">
            <v>SL1</v>
          </cell>
          <cell r="Z2490" t="str">
            <v>DEF</v>
          </cell>
          <cell r="AA2490" t="str">
            <v>not specified</v>
          </cell>
          <cell r="AB2490" t="str">
            <v>not specified</v>
          </cell>
          <cell r="AC2490" t="b">
            <v>0</v>
          </cell>
          <cell r="AD2490" t="str">
            <v>DTD</v>
          </cell>
          <cell r="AE2490">
            <v>7</v>
          </cell>
          <cell r="AG2490" t="str">
            <v>EUR</v>
          </cell>
          <cell r="AH2490" t="b">
            <v>0</v>
          </cell>
          <cell r="AJ2490" t="str">
            <v xml:space="preserve">Airfreight needs to be quoted as consol, where Lithium batteries are accepted as a consol. Quote Lithium check fee, if applicable. </v>
          </cell>
          <cell r="AK2490" t="str">
            <v>Incumbent</v>
          </cell>
          <cell r="AL2490" t="str">
            <v>EUR</v>
          </cell>
          <cell r="AM2490" t="str">
            <v>AMS</v>
          </cell>
          <cell r="AN2490">
            <v>0.09</v>
          </cell>
          <cell r="AP2490">
            <v>24</v>
          </cell>
          <cell r="AQ2490">
            <v>0.05</v>
          </cell>
          <cell r="AR2490">
            <v>20</v>
          </cell>
          <cell r="AS2490">
            <v>0.04</v>
          </cell>
          <cell r="AT2490" t="str">
            <v>Per Shipment</v>
          </cell>
          <cell r="AU2490">
            <v>65</v>
          </cell>
          <cell r="AV2490" t="str">
            <v>Incumbent</v>
          </cell>
          <cell r="AW2490" t="str">
            <v>EUR</v>
          </cell>
          <cell r="AX2490">
            <v>1.3523999999999998</v>
          </cell>
          <cell r="AY2490">
            <v>96</v>
          </cell>
          <cell r="AZ2490" t="str">
            <v>BA,AA,QR</v>
          </cell>
          <cell r="BA2490" t="str">
            <v>LHR</v>
          </cell>
          <cell r="BB2490" t="str">
            <v>1,4,5,6</v>
          </cell>
          <cell r="BC2490">
            <v>6</v>
          </cell>
        </row>
        <row r="2491">
          <cell r="A2491">
            <v>1383</v>
          </cell>
          <cell r="B2491" t="str">
            <v>UNALLOCATED</v>
          </cell>
          <cell r="C2491" t="str">
            <v>EUROPE</v>
          </cell>
          <cell r="D2491" t="str">
            <v>NL</v>
          </cell>
          <cell r="E2491" t="str">
            <v>AMS</v>
          </cell>
          <cell r="F2491" t="str">
            <v>Doron</v>
          </cell>
          <cell r="G2491" t="str">
            <v>AMS</v>
          </cell>
          <cell r="H2491" t="str">
            <v>AMERICAS</v>
          </cell>
          <cell r="I2491" t="str">
            <v>US</v>
          </cell>
          <cell r="J2491" t="str">
            <v>DFW</v>
          </cell>
          <cell r="K2491" t="str">
            <v>DFW</v>
          </cell>
          <cell r="L2491">
            <v>8</v>
          </cell>
          <cell r="M2491">
            <v>4658</v>
          </cell>
          <cell r="N2491">
            <v>30.274000000000001</v>
          </cell>
          <cell r="O2491">
            <v>5045.6666666666997</v>
          </cell>
          <cell r="P2491">
            <v>5243</v>
          </cell>
          <cell r="Q2491">
            <v>9.7000000000000003E-2</v>
          </cell>
          <cell r="R2491">
            <v>1</v>
          </cell>
          <cell r="S2491">
            <v>1033</v>
          </cell>
          <cell r="T2491">
            <v>1</v>
          </cell>
          <cell r="U2491">
            <v>0</v>
          </cell>
          <cell r="V2491">
            <v>0</v>
          </cell>
          <cell r="W2491">
            <v>0</v>
          </cell>
          <cell r="X2491">
            <v>166</v>
          </cell>
          <cell r="Y2491" t="str">
            <v>SL1</v>
          </cell>
          <cell r="Z2491" t="str">
            <v>DEF</v>
          </cell>
          <cell r="AA2491" t="str">
            <v>not specified</v>
          </cell>
          <cell r="AB2491" t="str">
            <v>not specified</v>
          </cell>
          <cell r="AC2491" t="b">
            <v>0</v>
          </cell>
          <cell r="AD2491" t="str">
            <v>DTD</v>
          </cell>
          <cell r="AE2491">
            <v>7</v>
          </cell>
          <cell r="AG2491" t="str">
            <v>EUR</v>
          </cell>
          <cell r="AH2491" t="b">
            <v>0</v>
          </cell>
          <cell r="AJ2491" t="str">
            <v xml:space="preserve">Airfreight needs to be quoted as consol, where Lithium batteries are accepted as a consol. Quote Lithium check fee, if applicable. </v>
          </cell>
          <cell r="AK2491" t="str">
            <v>Incumbent</v>
          </cell>
          <cell r="AL2491" t="str">
            <v>EUR</v>
          </cell>
          <cell r="AM2491" t="str">
            <v>AMS</v>
          </cell>
          <cell r="AN2491">
            <v>0.09</v>
          </cell>
          <cell r="AP2491">
            <v>24</v>
          </cell>
          <cell r="AQ2491">
            <v>0.05</v>
          </cell>
          <cell r="AR2491">
            <v>20</v>
          </cell>
          <cell r="AS2491">
            <v>0.04</v>
          </cell>
          <cell r="AT2491" t="str">
            <v>Per Shipment</v>
          </cell>
          <cell r="AU2491">
            <v>65</v>
          </cell>
          <cell r="AV2491" t="str">
            <v>Incumbent</v>
          </cell>
          <cell r="AW2491" t="str">
            <v>EUR</v>
          </cell>
          <cell r="AX2491">
            <v>1.3523999999999998</v>
          </cell>
          <cell r="AY2491">
            <v>96</v>
          </cell>
          <cell r="AZ2491" t="str">
            <v>BA,AA,QR</v>
          </cell>
          <cell r="BA2491" t="str">
            <v>LHR</v>
          </cell>
          <cell r="BB2491" t="str">
            <v>1,4,5,6</v>
          </cell>
          <cell r="BC2491">
            <v>6</v>
          </cell>
        </row>
        <row r="2492">
          <cell r="A2492">
            <v>1384</v>
          </cell>
          <cell r="B2492" t="str">
            <v>BG DI</v>
          </cell>
          <cell r="C2492" t="str">
            <v>EUROPE</v>
          </cell>
          <cell r="D2492" t="str">
            <v>NL</v>
          </cell>
          <cell r="E2492" t="str">
            <v>AMS</v>
          </cell>
          <cell r="F2492" t="str">
            <v>Doron</v>
          </cell>
          <cell r="G2492" t="str">
            <v>AMS</v>
          </cell>
          <cell r="H2492" t="str">
            <v>AMERICAS</v>
          </cell>
          <cell r="I2492" t="str">
            <v>US</v>
          </cell>
          <cell r="J2492" t="str">
            <v>DFW</v>
          </cell>
          <cell r="K2492" t="str">
            <v>DFW</v>
          </cell>
          <cell r="L2492">
            <v>8</v>
          </cell>
          <cell r="M2492">
            <v>4658</v>
          </cell>
          <cell r="N2492">
            <v>30.274000000000001</v>
          </cell>
          <cell r="O2492">
            <v>5045.6666666666997</v>
          </cell>
          <cell r="P2492">
            <v>5243</v>
          </cell>
          <cell r="Q2492">
            <v>9.7000000000000003E-2</v>
          </cell>
          <cell r="X2492">
            <v>166</v>
          </cell>
          <cell r="Y2492" t="str">
            <v>SL1</v>
          </cell>
          <cell r="Z2492" t="str">
            <v>DEF</v>
          </cell>
          <cell r="AA2492" t="str">
            <v>not specified</v>
          </cell>
          <cell r="AB2492" t="str">
            <v>not specified</v>
          </cell>
          <cell r="AC2492" t="b">
            <v>0</v>
          </cell>
          <cell r="AD2492" t="str">
            <v>DTD</v>
          </cell>
          <cell r="AE2492">
            <v>7</v>
          </cell>
          <cell r="AG2492" t="str">
            <v>EUR</v>
          </cell>
          <cell r="AH2492" t="b">
            <v>0</v>
          </cell>
          <cell r="AJ2492" t="str">
            <v xml:space="preserve">Airfreight needs to be quoted as consol, where Lithium batteries are accepted as a consol. Quote Lithium check fee, if applicable. </v>
          </cell>
          <cell r="AK2492" t="str">
            <v>Incumbent</v>
          </cell>
          <cell r="AL2492" t="str">
            <v>EUR</v>
          </cell>
          <cell r="AM2492" t="str">
            <v>AMS</v>
          </cell>
          <cell r="AN2492">
            <v>0.09</v>
          </cell>
          <cell r="AP2492">
            <v>24</v>
          </cell>
          <cell r="AQ2492">
            <v>0.05</v>
          </cell>
          <cell r="AR2492">
            <v>20</v>
          </cell>
          <cell r="AS2492">
            <v>0.04</v>
          </cell>
          <cell r="AT2492" t="str">
            <v>Per Shipment</v>
          </cell>
          <cell r="AU2492">
            <v>65</v>
          </cell>
          <cell r="AV2492" t="str">
            <v>Incumbent</v>
          </cell>
          <cell r="AW2492" t="str">
            <v>EUR</v>
          </cell>
          <cell r="AX2492">
            <v>1.3523999999999998</v>
          </cell>
          <cell r="AY2492">
            <v>96</v>
          </cell>
          <cell r="AZ2492" t="str">
            <v>BA,AA,QR</v>
          </cell>
          <cell r="BA2492" t="str">
            <v>LHR</v>
          </cell>
          <cell r="BB2492" t="str">
            <v>1,4,5,6</v>
          </cell>
          <cell r="BC2492">
            <v>6</v>
          </cell>
        </row>
        <row r="2493">
          <cell r="A2493">
            <v>1385</v>
          </cell>
          <cell r="B2493" t="str">
            <v>BG SPS</v>
          </cell>
          <cell r="C2493" t="str">
            <v>EUROPE</v>
          </cell>
          <cell r="D2493" t="str">
            <v>NL</v>
          </cell>
          <cell r="E2493" t="str">
            <v>AMS</v>
          </cell>
          <cell r="F2493" t="str">
            <v>Doron</v>
          </cell>
          <cell r="G2493" t="str">
            <v>AMS</v>
          </cell>
          <cell r="H2493" t="str">
            <v>AMERICAS</v>
          </cell>
          <cell r="I2493" t="str">
            <v>US</v>
          </cell>
          <cell r="J2493" t="str">
            <v>DFW</v>
          </cell>
          <cell r="K2493" t="str">
            <v>DFW</v>
          </cell>
          <cell r="L2493">
            <v>8</v>
          </cell>
          <cell r="M2493">
            <v>4658</v>
          </cell>
          <cell r="N2493">
            <v>30.274000000000001</v>
          </cell>
          <cell r="O2493">
            <v>5045.6666666666997</v>
          </cell>
          <cell r="P2493">
            <v>5243</v>
          </cell>
          <cell r="Q2493">
            <v>9.7000000000000003E-2</v>
          </cell>
          <cell r="R2493">
            <v>1</v>
          </cell>
          <cell r="S2493">
            <v>192.5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166</v>
          </cell>
          <cell r="Y2493" t="str">
            <v>SL1</v>
          </cell>
          <cell r="Z2493" t="str">
            <v>DEF</v>
          </cell>
          <cell r="AA2493" t="str">
            <v>not specified</v>
          </cell>
          <cell r="AB2493" t="str">
            <v>not specified</v>
          </cell>
          <cell r="AC2493" t="b">
            <v>0</v>
          </cell>
          <cell r="AD2493" t="str">
            <v>DTD</v>
          </cell>
          <cell r="AE2493">
            <v>7</v>
          </cell>
          <cell r="AG2493" t="str">
            <v>EUR</v>
          </cell>
          <cell r="AH2493" t="b">
            <v>0</v>
          </cell>
          <cell r="AJ2493" t="str">
            <v xml:space="preserve">Airfreight needs to be quoted as consol, where Lithium batteries are accepted as a consol. Quote Lithium check fee, if applicable. </v>
          </cell>
          <cell r="AK2493" t="str">
            <v>Incumbent</v>
          </cell>
          <cell r="AL2493" t="str">
            <v>EUR</v>
          </cell>
          <cell r="AM2493" t="str">
            <v>AMS</v>
          </cell>
          <cell r="AN2493">
            <v>0.09</v>
          </cell>
          <cell r="AP2493">
            <v>24</v>
          </cell>
          <cell r="AQ2493">
            <v>0.05</v>
          </cell>
          <cell r="AR2493">
            <v>20</v>
          </cell>
          <cell r="AS2493">
            <v>0.04</v>
          </cell>
          <cell r="AT2493" t="str">
            <v>Per Shipment</v>
          </cell>
          <cell r="AU2493">
            <v>65</v>
          </cell>
          <cell r="AV2493" t="str">
            <v>Incumbent</v>
          </cell>
          <cell r="AW2493" t="str">
            <v>EUR</v>
          </cell>
          <cell r="AX2493">
            <v>1.3523999999999998</v>
          </cell>
          <cell r="AY2493">
            <v>96</v>
          </cell>
          <cell r="AZ2493" t="str">
            <v>BA,AA,QR</v>
          </cell>
          <cell r="BA2493" t="str">
            <v>LHR</v>
          </cell>
          <cell r="BB2493" t="str">
            <v>1,4,5,6</v>
          </cell>
          <cell r="BC2493">
            <v>6</v>
          </cell>
        </row>
        <row r="2494">
          <cell r="A2494">
            <v>1387</v>
          </cell>
          <cell r="B2494" t="str">
            <v>BG PCMS</v>
          </cell>
          <cell r="C2494" t="str">
            <v>EUROPE</v>
          </cell>
          <cell r="D2494" t="str">
            <v>NL</v>
          </cell>
          <cell r="E2494" t="str">
            <v>AMS</v>
          </cell>
          <cell r="F2494" t="str">
            <v>Doron</v>
          </cell>
          <cell r="G2494" t="str">
            <v>AMS</v>
          </cell>
          <cell r="H2494" t="str">
            <v>AMERICAS</v>
          </cell>
          <cell r="I2494" t="str">
            <v>US</v>
          </cell>
          <cell r="J2494" t="str">
            <v>DFW</v>
          </cell>
          <cell r="K2494" t="str">
            <v>DFW</v>
          </cell>
          <cell r="L2494">
            <v>8</v>
          </cell>
          <cell r="M2494">
            <v>4658</v>
          </cell>
          <cell r="N2494">
            <v>30.274000000000001</v>
          </cell>
          <cell r="O2494">
            <v>5045.6666666666997</v>
          </cell>
          <cell r="P2494">
            <v>5243</v>
          </cell>
          <cell r="Q2494">
            <v>9.7000000000000003E-2</v>
          </cell>
          <cell r="R2494">
            <v>1</v>
          </cell>
          <cell r="S2494">
            <v>125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166</v>
          </cell>
          <cell r="Y2494" t="str">
            <v>SL2</v>
          </cell>
          <cell r="Z2494" t="str">
            <v>B2B</v>
          </cell>
          <cell r="AA2494" t="str">
            <v>not specified</v>
          </cell>
          <cell r="AB2494" t="str">
            <v>not specified</v>
          </cell>
          <cell r="AC2494" t="b">
            <v>0</v>
          </cell>
          <cell r="AD2494" t="str">
            <v>DTD</v>
          </cell>
          <cell r="AE2494">
            <v>5</v>
          </cell>
          <cell r="AG2494" t="str">
            <v>EUR</v>
          </cell>
          <cell r="AH2494" t="b">
            <v>0</v>
          </cell>
          <cell r="AK2494" t="str">
            <v>Incumbent</v>
          </cell>
          <cell r="AL2494" t="str">
            <v>EUR</v>
          </cell>
          <cell r="AM2494" t="str">
            <v>AMS</v>
          </cell>
          <cell r="AN2494">
            <v>0.09</v>
          </cell>
          <cell r="AP2494">
            <v>24</v>
          </cell>
          <cell r="AQ2494">
            <v>0.05</v>
          </cell>
          <cell r="AR2494">
            <v>20</v>
          </cell>
          <cell r="AS2494">
            <v>0.04</v>
          </cell>
          <cell r="AV2494" t="str">
            <v>Incumbent</v>
          </cell>
          <cell r="AW2494" t="str">
            <v>EUR</v>
          </cell>
          <cell r="AX2494">
            <v>1.5778000000000001</v>
          </cell>
          <cell r="AY2494">
            <v>72</v>
          </cell>
          <cell r="AZ2494" t="str">
            <v>UA,QR,AA</v>
          </cell>
          <cell r="BA2494" t="str">
            <v>IAH</v>
          </cell>
          <cell r="BB2494" t="str">
            <v>1,2,3,4,5,6,7</v>
          </cell>
          <cell r="BC2494">
            <v>14</v>
          </cell>
        </row>
        <row r="2495">
          <cell r="A2495">
            <v>1865</v>
          </cell>
          <cell r="B2495" t="str">
            <v>BG DI</v>
          </cell>
          <cell r="C2495" t="str">
            <v>EUROPE</v>
          </cell>
          <cell r="D2495" t="str">
            <v>NL</v>
          </cell>
          <cell r="E2495" t="str">
            <v>AMS</v>
          </cell>
          <cell r="F2495" t="str">
            <v>Doron</v>
          </cell>
          <cell r="G2495" t="str">
            <v>AMS</v>
          </cell>
          <cell r="H2495" t="str">
            <v>AMERICAS</v>
          </cell>
          <cell r="I2495" t="str">
            <v>US</v>
          </cell>
          <cell r="J2495" t="str">
            <v>HNL</v>
          </cell>
          <cell r="K2495" t="str">
            <v>HNL</v>
          </cell>
          <cell r="R2495">
            <v>1</v>
          </cell>
          <cell r="S2495">
            <v>8493</v>
          </cell>
          <cell r="T2495">
            <v>1</v>
          </cell>
          <cell r="U2495">
            <v>0</v>
          </cell>
          <cell r="V2495">
            <v>0</v>
          </cell>
          <cell r="W2495">
            <v>0</v>
          </cell>
          <cell r="X2495">
            <v>166</v>
          </cell>
          <cell r="Y2495" t="str">
            <v>SL6</v>
          </cell>
          <cell r="Z2495" t="str">
            <v>CAO</v>
          </cell>
          <cell r="AA2495" t="str">
            <v>CAO</v>
          </cell>
          <cell r="AB2495" t="str">
            <v>MD</v>
          </cell>
          <cell r="AC2495" t="b">
            <v>0</v>
          </cell>
          <cell r="AD2495" t="str">
            <v>DTD</v>
          </cell>
          <cell r="AE2495" t="str">
            <v>not specified</v>
          </cell>
          <cell r="AG2495" t="str">
            <v>EUR</v>
          </cell>
          <cell r="AH2495" t="b">
            <v>0</v>
          </cell>
          <cell r="AJ2495" t="str">
            <v>Cargo which exceeds height of 160 cm</v>
          </cell>
          <cell r="AK2495" t="str">
            <v>Incumbent</v>
          </cell>
          <cell r="AL2495" t="str">
            <v>EUR</v>
          </cell>
          <cell r="AM2495" t="str">
            <v>AMS</v>
          </cell>
          <cell r="AN2495">
            <v>0.09</v>
          </cell>
          <cell r="AP2495">
            <v>24</v>
          </cell>
          <cell r="AQ2495">
            <v>0.05</v>
          </cell>
          <cell r="AR2495">
            <v>20</v>
          </cell>
          <cell r="AS2495">
            <v>0.04</v>
          </cell>
          <cell r="AW2495" t="str">
            <v>EUR</v>
          </cell>
          <cell r="AX2495">
            <v>11.78</v>
          </cell>
          <cell r="AY2495">
            <v>120</v>
          </cell>
          <cell r="AZ2495" t="str">
            <v>Iata</v>
          </cell>
          <cell r="BA2495" t="str">
            <v>no quote</v>
          </cell>
          <cell r="BB2495" t="str">
            <v>noquote</v>
          </cell>
          <cell r="BC2495" t="str">
            <v>no quote</v>
          </cell>
        </row>
        <row r="2496">
          <cell r="A2496">
            <v>1870</v>
          </cell>
          <cell r="B2496" t="str">
            <v>BG PCMS</v>
          </cell>
          <cell r="C2496" t="str">
            <v>EUROPE</v>
          </cell>
          <cell r="D2496" t="str">
            <v>NL</v>
          </cell>
          <cell r="E2496" t="str">
            <v>AMS</v>
          </cell>
          <cell r="F2496" t="str">
            <v>Doron</v>
          </cell>
          <cell r="G2496" t="str">
            <v>AMS</v>
          </cell>
          <cell r="H2496" t="str">
            <v>AMERICAS</v>
          </cell>
          <cell r="I2496" t="str">
            <v>US</v>
          </cell>
          <cell r="J2496" t="str">
            <v>HNL</v>
          </cell>
          <cell r="K2496" t="str">
            <v>HNL</v>
          </cell>
          <cell r="R2496">
            <v>1</v>
          </cell>
          <cell r="S2496">
            <v>125</v>
          </cell>
          <cell r="T2496">
            <v>1</v>
          </cell>
          <cell r="U2496">
            <v>0</v>
          </cell>
          <cell r="V2496">
            <v>0</v>
          </cell>
          <cell r="W2496">
            <v>0</v>
          </cell>
          <cell r="X2496">
            <v>166</v>
          </cell>
          <cell r="Y2496" t="str">
            <v>SL3</v>
          </cell>
          <cell r="Z2496" t="str">
            <v>EXP</v>
          </cell>
          <cell r="AA2496" t="str">
            <v>not specified</v>
          </cell>
          <cell r="AB2496" t="str">
            <v>not specified</v>
          </cell>
          <cell r="AC2496" t="b">
            <v>0</v>
          </cell>
          <cell r="AD2496" t="str">
            <v>DTD</v>
          </cell>
          <cell r="AE2496">
            <v>4</v>
          </cell>
          <cell r="AG2496" t="str">
            <v>EUR</v>
          </cell>
          <cell r="AH2496" t="b">
            <v>0</v>
          </cell>
          <cell r="AK2496" t="str">
            <v>Incumbent</v>
          </cell>
          <cell r="AL2496" t="str">
            <v>EUR</v>
          </cell>
          <cell r="AM2496" t="str">
            <v>AMS</v>
          </cell>
          <cell r="AN2496">
            <v>0.09</v>
          </cell>
          <cell r="AP2496">
            <v>24</v>
          </cell>
          <cell r="AQ2496">
            <v>0.05</v>
          </cell>
          <cell r="AR2496">
            <v>20</v>
          </cell>
          <cell r="AS2496">
            <v>0.04</v>
          </cell>
          <cell r="AW2496" t="str">
            <v>EUR</v>
          </cell>
          <cell r="AX2496">
            <v>4.1747999999999994</v>
          </cell>
          <cell r="AY2496">
            <v>48</v>
          </cell>
          <cell r="AZ2496" t="str">
            <v>UA</v>
          </cell>
          <cell r="BA2496" t="str">
            <v>IAH</v>
          </cell>
          <cell r="BB2496" t="str">
            <v>1,2,3,4,5,6,7</v>
          </cell>
          <cell r="BC2496">
            <v>7</v>
          </cell>
        </row>
        <row r="2497">
          <cell r="A2497">
            <v>1871</v>
          </cell>
          <cell r="B2497" t="str">
            <v>BG DI</v>
          </cell>
          <cell r="C2497" t="str">
            <v>EUROPE</v>
          </cell>
          <cell r="D2497" t="str">
            <v>NL</v>
          </cell>
          <cell r="E2497" t="str">
            <v>AMS</v>
          </cell>
          <cell r="F2497" t="str">
            <v>Doron</v>
          </cell>
          <cell r="G2497" t="str">
            <v>AMS</v>
          </cell>
          <cell r="H2497" t="str">
            <v>AMERICAS</v>
          </cell>
          <cell r="I2497" t="str">
            <v>US</v>
          </cell>
          <cell r="J2497" t="str">
            <v>IAH</v>
          </cell>
          <cell r="K2497" t="str">
            <v>HOU</v>
          </cell>
          <cell r="R2497">
            <v>1</v>
          </cell>
          <cell r="S2497">
            <v>570.5</v>
          </cell>
          <cell r="T2497">
            <v>1</v>
          </cell>
          <cell r="U2497">
            <v>0</v>
          </cell>
          <cell r="V2497">
            <v>0</v>
          </cell>
          <cell r="W2497">
            <v>0</v>
          </cell>
          <cell r="X2497">
            <v>166</v>
          </cell>
          <cell r="Y2497" t="str">
            <v>SL2</v>
          </cell>
          <cell r="Z2497" t="str">
            <v>B2B</v>
          </cell>
          <cell r="AA2497" t="str">
            <v>not specified</v>
          </cell>
          <cell r="AB2497" t="str">
            <v>not specified</v>
          </cell>
          <cell r="AC2497" t="b">
            <v>0</v>
          </cell>
          <cell r="AD2497" t="str">
            <v>DTD</v>
          </cell>
          <cell r="AE2497">
            <v>5</v>
          </cell>
          <cell r="AG2497" t="str">
            <v>EUR</v>
          </cell>
          <cell r="AH2497" t="b">
            <v>0</v>
          </cell>
          <cell r="AK2497" t="str">
            <v>Incumbent</v>
          </cell>
          <cell r="AL2497" t="str">
            <v>EUR</v>
          </cell>
          <cell r="AM2497" t="str">
            <v>AMS</v>
          </cell>
          <cell r="AN2497">
            <v>0.09</v>
          </cell>
          <cell r="AP2497">
            <v>24</v>
          </cell>
          <cell r="AQ2497">
            <v>0.05</v>
          </cell>
          <cell r="AR2497">
            <v>20</v>
          </cell>
          <cell r="AS2497">
            <v>0.04</v>
          </cell>
          <cell r="AW2497" t="str">
            <v>EUR</v>
          </cell>
          <cell r="AX2497">
            <v>1.2936000000000001</v>
          </cell>
          <cell r="AY2497">
            <v>72</v>
          </cell>
          <cell r="AZ2497" t="str">
            <v>UA</v>
          </cell>
          <cell r="BB2497" t="str">
            <v>1,2,3,4,5,6,7</v>
          </cell>
          <cell r="BC2497">
            <v>7</v>
          </cell>
        </row>
        <row r="2498">
          <cell r="A2498">
            <v>1960</v>
          </cell>
          <cell r="B2498" t="str">
            <v>BG PCMS</v>
          </cell>
          <cell r="C2498" t="str">
            <v>EUROPE</v>
          </cell>
          <cell r="D2498" t="str">
            <v>NL</v>
          </cell>
          <cell r="E2498" t="str">
            <v>AMS</v>
          </cell>
          <cell r="F2498" t="str">
            <v>Doron</v>
          </cell>
          <cell r="G2498" t="str">
            <v>AMS</v>
          </cell>
          <cell r="H2498" t="str">
            <v>AMERICAS</v>
          </cell>
          <cell r="I2498" t="str">
            <v>US</v>
          </cell>
          <cell r="J2498" t="str">
            <v>IND</v>
          </cell>
          <cell r="K2498" t="str">
            <v>IND</v>
          </cell>
          <cell r="R2498">
            <v>1</v>
          </cell>
          <cell r="S2498">
            <v>461.5</v>
          </cell>
          <cell r="T2498">
            <v>0</v>
          </cell>
          <cell r="U2498">
            <v>1</v>
          </cell>
          <cell r="V2498">
            <v>0</v>
          </cell>
          <cell r="W2498">
            <v>0</v>
          </cell>
          <cell r="X2498">
            <v>166</v>
          </cell>
          <cell r="Y2498" t="str">
            <v>SL2</v>
          </cell>
          <cell r="Z2498" t="str">
            <v>B2B</v>
          </cell>
          <cell r="AA2498" t="str">
            <v>not specified</v>
          </cell>
          <cell r="AB2498" t="str">
            <v>not specified</v>
          </cell>
          <cell r="AC2498" t="b">
            <v>0</v>
          </cell>
          <cell r="AD2498" t="str">
            <v>DTD</v>
          </cell>
          <cell r="AE2498">
            <v>5</v>
          </cell>
          <cell r="AG2498" t="str">
            <v>EUR</v>
          </cell>
          <cell r="AH2498" t="b">
            <v>0</v>
          </cell>
          <cell r="AK2498" t="str">
            <v>Incumbent</v>
          </cell>
          <cell r="AL2498" t="str">
            <v>EUR</v>
          </cell>
          <cell r="AM2498" t="str">
            <v>AMS</v>
          </cell>
          <cell r="AN2498">
            <v>0.09</v>
          </cell>
          <cell r="AP2498">
            <v>24</v>
          </cell>
          <cell r="AQ2498">
            <v>0.05</v>
          </cell>
          <cell r="AR2498">
            <v>20</v>
          </cell>
          <cell r="AS2498">
            <v>0.04</v>
          </cell>
          <cell r="AW2498" t="str">
            <v>EUR</v>
          </cell>
          <cell r="AX2498">
            <v>2.0579999999999998</v>
          </cell>
          <cell r="AY2498">
            <v>72</v>
          </cell>
          <cell r="AZ2498" t="str">
            <v>AA,UA</v>
          </cell>
          <cell r="BA2498" t="str">
            <v>LHR-ORD</v>
          </cell>
          <cell r="BB2498" t="str">
            <v>1,2,3,4,5,6,7</v>
          </cell>
          <cell r="BC2498">
            <v>14</v>
          </cell>
        </row>
        <row r="2499">
          <cell r="A2499">
            <v>400</v>
          </cell>
          <cell r="B2499" t="str">
            <v>BG PCMS</v>
          </cell>
          <cell r="C2499" t="str">
            <v>EUROPE</v>
          </cell>
          <cell r="D2499" t="str">
            <v>NL</v>
          </cell>
          <cell r="E2499" t="str">
            <v>AMS</v>
          </cell>
          <cell r="F2499" t="str">
            <v>Doron</v>
          </cell>
          <cell r="G2499" t="str">
            <v>AMS</v>
          </cell>
          <cell r="H2499" t="str">
            <v>AMERICAS</v>
          </cell>
          <cell r="I2499" t="str">
            <v>US</v>
          </cell>
          <cell r="J2499" t="str">
            <v>JFK</v>
          </cell>
          <cell r="K2499" t="str">
            <v>BDL</v>
          </cell>
          <cell r="L2499">
            <v>11</v>
          </cell>
          <cell r="M2499">
            <v>8048</v>
          </cell>
          <cell r="N2499">
            <v>58.762999999999998</v>
          </cell>
          <cell r="O2499">
            <v>9793.8333333332994</v>
          </cell>
          <cell r="P2499">
            <v>9986</v>
          </cell>
          <cell r="Q2499">
            <v>2.3E-2</v>
          </cell>
          <cell r="R2499">
            <v>1</v>
          </cell>
          <cell r="S2499">
            <v>129.5</v>
          </cell>
          <cell r="T2499">
            <v>1</v>
          </cell>
          <cell r="U2499">
            <v>0</v>
          </cell>
          <cell r="V2499">
            <v>0</v>
          </cell>
          <cell r="W2499">
            <v>0</v>
          </cell>
          <cell r="X2499">
            <v>166</v>
          </cell>
          <cell r="Y2499" t="str">
            <v>SL2</v>
          </cell>
          <cell r="Z2499" t="str">
            <v>B2B</v>
          </cell>
          <cell r="AA2499" t="str">
            <v>not specified</v>
          </cell>
          <cell r="AB2499" t="str">
            <v>not specified</v>
          </cell>
          <cell r="AC2499" t="b">
            <v>0</v>
          </cell>
          <cell r="AD2499" t="str">
            <v>DTD</v>
          </cell>
          <cell r="AE2499">
            <v>5</v>
          </cell>
          <cell r="AG2499" t="str">
            <v>EUR</v>
          </cell>
          <cell r="AH2499" t="b">
            <v>0</v>
          </cell>
          <cell r="AK2499" t="str">
            <v>Incumbent</v>
          </cell>
          <cell r="AL2499" t="str">
            <v>EUR</v>
          </cell>
          <cell r="AM2499" t="str">
            <v>AMS</v>
          </cell>
          <cell r="AN2499">
            <v>0.09</v>
          </cell>
          <cell r="AP2499">
            <v>24</v>
          </cell>
          <cell r="AQ2499">
            <v>0.05</v>
          </cell>
          <cell r="AR2499">
            <v>20</v>
          </cell>
          <cell r="AS2499">
            <v>0.04</v>
          </cell>
          <cell r="AW2499" t="str">
            <v>EUR</v>
          </cell>
          <cell r="AX2499">
            <v>1.4601999999999999</v>
          </cell>
          <cell r="AY2499">
            <v>72</v>
          </cell>
          <cell r="AZ2499" t="str">
            <v>KL,UA,VS</v>
          </cell>
          <cell r="BB2499" t="str">
            <v>1,2,3,4,5,6,7</v>
          </cell>
          <cell r="BC2499">
            <v>14</v>
          </cell>
        </row>
        <row r="2500">
          <cell r="A2500">
            <v>401</v>
          </cell>
          <cell r="B2500" t="str">
            <v>BG PCMS</v>
          </cell>
          <cell r="C2500" t="str">
            <v>EUROPE</v>
          </cell>
          <cell r="D2500" t="str">
            <v>NL</v>
          </cell>
          <cell r="E2500" t="str">
            <v>AMS</v>
          </cell>
          <cell r="F2500" t="str">
            <v>Doron</v>
          </cell>
          <cell r="G2500" t="str">
            <v>AMS</v>
          </cell>
          <cell r="H2500" t="str">
            <v>AMERICAS</v>
          </cell>
          <cell r="I2500" t="str">
            <v>US</v>
          </cell>
          <cell r="J2500" t="str">
            <v>JFK</v>
          </cell>
          <cell r="K2500" t="str">
            <v>BDL</v>
          </cell>
          <cell r="L2500">
            <v>11</v>
          </cell>
          <cell r="M2500">
            <v>8048</v>
          </cell>
          <cell r="N2500">
            <v>58.762999999999998</v>
          </cell>
          <cell r="O2500">
            <v>9793.8333333332994</v>
          </cell>
          <cell r="P2500">
            <v>9986</v>
          </cell>
          <cell r="Q2500">
            <v>2.3E-2</v>
          </cell>
          <cell r="R2500">
            <v>1</v>
          </cell>
          <cell r="S2500">
            <v>125.5</v>
          </cell>
          <cell r="T2500">
            <v>1</v>
          </cell>
          <cell r="U2500">
            <v>0</v>
          </cell>
          <cell r="V2500">
            <v>0</v>
          </cell>
          <cell r="W2500">
            <v>0</v>
          </cell>
          <cell r="X2500">
            <v>166</v>
          </cell>
          <cell r="Y2500" t="str">
            <v>SL1</v>
          </cell>
          <cell r="Z2500" t="str">
            <v>DEF</v>
          </cell>
          <cell r="AA2500" t="str">
            <v>not specified</v>
          </cell>
          <cell r="AB2500" t="str">
            <v>not specified</v>
          </cell>
          <cell r="AC2500" t="b">
            <v>0</v>
          </cell>
          <cell r="AD2500" t="str">
            <v>DTD</v>
          </cell>
          <cell r="AE2500">
            <v>7</v>
          </cell>
          <cell r="AG2500" t="str">
            <v>EUR</v>
          </cell>
          <cell r="AH2500" t="b">
            <v>0</v>
          </cell>
          <cell r="AJ2500" t="str">
            <v xml:space="preserve">Airfreight needs to be quoted as consol, where Lithium batteries are accepted as a consol. Quote Lithium check fee, if applicable. </v>
          </cell>
          <cell r="AK2500" t="str">
            <v>Incumbent</v>
          </cell>
          <cell r="AL2500" t="str">
            <v>EUR</v>
          </cell>
          <cell r="AM2500" t="str">
            <v>AMS</v>
          </cell>
          <cell r="AN2500">
            <v>0.09</v>
          </cell>
          <cell r="AP2500">
            <v>24</v>
          </cell>
          <cell r="AQ2500">
            <v>0.05</v>
          </cell>
          <cell r="AR2500">
            <v>20</v>
          </cell>
          <cell r="AS2500">
            <v>0.04</v>
          </cell>
          <cell r="AT2500" t="str">
            <v>Per Shipment</v>
          </cell>
          <cell r="AU2500">
            <v>65</v>
          </cell>
          <cell r="AW2500" t="str">
            <v>EUR</v>
          </cell>
          <cell r="AX2500">
            <v>1.3817999999999999</v>
          </cell>
          <cell r="AY2500">
            <v>120</v>
          </cell>
          <cell r="AZ2500" t="str">
            <v>VS,DY</v>
          </cell>
          <cell r="BA2500" t="str">
            <v>LHR</v>
          </cell>
          <cell r="BB2500" t="str">
            <v>3,6</v>
          </cell>
          <cell r="BC2500">
            <v>2</v>
          </cell>
        </row>
        <row r="2501">
          <cell r="A2501">
            <v>1454</v>
          </cell>
          <cell r="B2501" t="str">
            <v>BG DI</v>
          </cell>
          <cell r="C2501" t="str">
            <v>EUROPE</v>
          </cell>
          <cell r="D2501" t="str">
            <v>NL</v>
          </cell>
          <cell r="E2501" t="str">
            <v>AMS</v>
          </cell>
          <cell r="F2501" t="str">
            <v>Doron</v>
          </cell>
          <cell r="G2501" t="str">
            <v>AMS</v>
          </cell>
          <cell r="H2501" t="str">
            <v>AMERICAS</v>
          </cell>
          <cell r="I2501" t="str">
            <v>US</v>
          </cell>
          <cell r="J2501" t="str">
            <v>JFK</v>
          </cell>
          <cell r="K2501" t="str">
            <v>EWR</v>
          </cell>
          <cell r="L2501">
            <v>11</v>
          </cell>
          <cell r="M2501">
            <v>8048</v>
          </cell>
          <cell r="N2501">
            <v>58.762999999999998</v>
          </cell>
          <cell r="O2501">
            <v>9793.8333333332994</v>
          </cell>
          <cell r="P2501">
            <v>9986</v>
          </cell>
          <cell r="Q2501">
            <v>2.3E-2</v>
          </cell>
          <cell r="R2501">
            <v>54</v>
          </cell>
          <cell r="S2501">
            <v>225213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166</v>
          </cell>
          <cell r="Y2501" t="str">
            <v>SL6</v>
          </cell>
          <cell r="Z2501" t="str">
            <v>CAO</v>
          </cell>
          <cell r="AA2501" t="str">
            <v>CAO</v>
          </cell>
          <cell r="AB2501" t="str">
            <v>MD</v>
          </cell>
          <cell r="AC2501" t="b">
            <v>0</v>
          </cell>
          <cell r="AD2501" t="str">
            <v>DTD</v>
          </cell>
          <cell r="AE2501" t="str">
            <v>not specified</v>
          </cell>
          <cell r="AG2501" t="str">
            <v>EUR</v>
          </cell>
          <cell r="AH2501" t="b">
            <v>0</v>
          </cell>
          <cell r="AJ2501" t="str">
            <v>Cargo which exceeds height of 160 cm</v>
          </cell>
          <cell r="AK2501" t="str">
            <v>Incumbent</v>
          </cell>
          <cell r="AL2501" t="str">
            <v>EUR</v>
          </cell>
          <cell r="AM2501" t="str">
            <v>AMS</v>
          </cell>
          <cell r="AN2501">
            <v>0.09</v>
          </cell>
          <cell r="AP2501">
            <v>24</v>
          </cell>
          <cell r="AQ2501">
            <v>0.05</v>
          </cell>
          <cell r="AR2501">
            <v>20</v>
          </cell>
          <cell r="AS2501">
            <v>0.04</v>
          </cell>
          <cell r="AV2501" t="str">
            <v>Incumbent</v>
          </cell>
          <cell r="AW2501" t="str">
            <v>EUR</v>
          </cell>
          <cell r="AX2501">
            <v>2.4793999999999996</v>
          </cell>
          <cell r="AY2501">
            <v>96</v>
          </cell>
          <cell r="AZ2501" t="str">
            <v>5C,K4</v>
          </cell>
          <cell r="BA2501" t="str">
            <v>LGG-JFK</v>
          </cell>
          <cell r="BB2501" t="str">
            <v>5,7</v>
          </cell>
          <cell r="BC2501">
            <v>2</v>
          </cell>
        </row>
        <row r="2502">
          <cell r="A2502">
            <v>1455</v>
          </cell>
          <cell r="B2502" t="str">
            <v>BG DI</v>
          </cell>
          <cell r="C2502" t="str">
            <v>EUROPE</v>
          </cell>
          <cell r="D2502" t="str">
            <v>NL</v>
          </cell>
          <cell r="E2502" t="str">
            <v>AMS</v>
          </cell>
          <cell r="F2502" t="str">
            <v>Doron</v>
          </cell>
          <cell r="G2502" t="str">
            <v>AMS</v>
          </cell>
          <cell r="H2502" t="str">
            <v>AMERICAS</v>
          </cell>
          <cell r="I2502" t="str">
            <v>US</v>
          </cell>
          <cell r="J2502" t="str">
            <v>JFK</v>
          </cell>
          <cell r="K2502" t="str">
            <v>EWR</v>
          </cell>
          <cell r="L2502">
            <v>11</v>
          </cell>
          <cell r="M2502">
            <v>8048</v>
          </cell>
          <cell r="N2502">
            <v>58.762999999999998</v>
          </cell>
          <cell r="O2502">
            <v>9793.8333333332994</v>
          </cell>
          <cell r="P2502">
            <v>9986</v>
          </cell>
          <cell r="Q2502">
            <v>2.3E-2</v>
          </cell>
          <cell r="R2502">
            <v>40</v>
          </cell>
          <cell r="S2502">
            <v>23766</v>
          </cell>
          <cell r="T2502">
            <v>1</v>
          </cell>
          <cell r="U2502">
            <v>0</v>
          </cell>
          <cell r="V2502">
            <v>0</v>
          </cell>
          <cell r="W2502">
            <v>0</v>
          </cell>
          <cell r="X2502">
            <v>166</v>
          </cell>
          <cell r="Y2502" t="str">
            <v>SL1</v>
          </cell>
          <cell r="Z2502" t="str">
            <v>DEF</v>
          </cell>
          <cell r="AA2502" t="str">
            <v>not specified</v>
          </cell>
          <cell r="AB2502" t="str">
            <v>not specified</v>
          </cell>
          <cell r="AC2502" t="b">
            <v>0</v>
          </cell>
          <cell r="AD2502" t="str">
            <v>DTD</v>
          </cell>
          <cell r="AE2502">
            <v>7</v>
          </cell>
          <cell r="AG2502" t="str">
            <v>EUR</v>
          </cell>
          <cell r="AH2502" t="b">
            <v>0</v>
          </cell>
          <cell r="AJ2502" t="str">
            <v xml:space="preserve">Airfreight needs to be quoted as consol, where Lithium batteries are accepted as a consol. Quote Lithium check fee, if applicable. </v>
          </cell>
          <cell r="AK2502" t="str">
            <v>Incumbent</v>
          </cell>
          <cell r="AL2502" t="str">
            <v>EUR</v>
          </cell>
          <cell r="AM2502" t="str">
            <v>AMS</v>
          </cell>
          <cell r="AN2502">
            <v>0.09</v>
          </cell>
          <cell r="AP2502">
            <v>24</v>
          </cell>
          <cell r="AQ2502">
            <v>0.05</v>
          </cell>
          <cell r="AR2502">
            <v>20</v>
          </cell>
          <cell r="AS2502">
            <v>0.04</v>
          </cell>
          <cell r="AT2502" t="str">
            <v>Per Shipment</v>
          </cell>
          <cell r="AU2502">
            <v>65</v>
          </cell>
          <cell r="AV2502" t="str">
            <v>Incumbent</v>
          </cell>
          <cell r="AW2502" t="str">
            <v>EUR</v>
          </cell>
          <cell r="AX2502">
            <v>1.3817999999999999</v>
          </cell>
          <cell r="AY2502">
            <v>120</v>
          </cell>
          <cell r="AZ2502" t="str">
            <v>VS,DY</v>
          </cell>
          <cell r="BA2502" t="str">
            <v>LHR</v>
          </cell>
          <cell r="BB2502" t="str">
            <v>3,6</v>
          </cell>
          <cell r="BC2502">
            <v>2</v>
          </cell>
        </row>
        <row r="2503">
          <cell r="A2503">
            <v>1459</v>
          </cell>
          <cell r="B2503" t="str">
            <v>BG DI</v>
          </cell>
          <cell r="C2503" t="str">
            <v>EUROPE</v>
          </cell>
          <cell r="D2503" t="str">
            <v>NL</v>
          </cell>
          <cell r="E2503" t="str">
            <v>AMS</v>
          </cell>
          <cell r="F2503" t="str">
            <v>Doron</v>
          </cell>
          <cell r="G2503" t="str">
            <v>AMS</v>
          </cell>
          <cell r="H2503" t="str">
            <v>AMERICAS</v>
          </cell>
          <cell r="I2503" t="str">
            <v>US</v>
          </cell>
          <cell r="J2503" t="str">
            <v>JFK</v>
          </cell>
          <cell r="K2503" t="str">
            <v>EWR</v>
          </cell>
          <cell r="L2503">
            <v>11</v>
          </cell>
          <cell r="M2503">
            <v>8048</v>
          </cell>
          <cell r="N2503">
            <v>58.762999999999998</v>
          </cell>
          <cell r="O2503">
            <v>9793.8333333332994</v>
          </cell>
          <cell r="P2503">
            <v>9986</v>
          </cell>
          <cell r="Q2503">
            <v>2.3E-2</v>
          </cell>
          <cell r="R2503">
            <v>1</v>
          </cell>
          <cell r="S2503">
            <v>377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166</v>
          </cell>
          <cell r="Y2503" t="str">
            <v>SL3</v>
          </cell>
          <cell r="Z2503" t="str">
            <v>EXP</v>
          </cell>
          <cell r="AA2503" t="str">
            <v>not specified</v>
          </cell>
          <cell r="AB2503" t="str">
            <v>not specified</v>
          </cell>
          <cell r="AC2503" t="b">
            <v>0</v>
          </cell>
          <cell r="AD2503" t="str">
            <v>DTD</v>
          </cell>
          <cell r="AE2503">
            <v>4</v>
          </cell>
          <cell r="AG2503" t="str">
            <v>EUR</v>
          </cell>
          <cell r="AH2503" t="b">
            <v>0</v>
          </cell>
          <cell r="AK2503" t="str">
            <v>Incumbent</v>
          </cell>
          <cell r="AL2503" t="str">
            <v>EUR</v>
          </cell>
          <cell r="AM2503" t="str">
            <v>AMS</v>
          </cell>
          <cell r="AN2503">
            <v>0.09</v>
          </cell>
          <cell r="AP2503">
            <v>24</v>
          </cell>
          <cell r="AQ2503">
            <v>0.05</v>
          </cell>
          <cell r="AR2503">
            <v>20</v>
          </cell>
          <cell r="AS2503">
            <v>0.04</v>
          </cell>
          <cell r="AW2503" t="str">
            <v>EUR</v>
          </cell>
          <cell r="AX2503">
            <v>3.3712</v>
          </cell>
          <cell r="AY2503">
            <v>48</v>
          </cell>
          <cell r="AZ2503" t="str">
            <v>KL</v>
          </cell>
          <cell r="BB2503" t="str">
            <v>1,2,3,4,5,6,7</v>
          </cell>
          <cell r="BC2503">
            <v>7</v>
          </cell>
        </row>
        <row r="2504">
          <cell r="A2504">
            <v>2016</v>
          </cell>
          <cell r="B2504" t="str">
            <v>BG DI</v>
          </cell>
          <cell r="C2504" t="str">
            <v>EUROPE</v>
          </cell>
          <cell r="D2504" t="str">
            <v>NL</v>
          </cell>
          <cell r="E2504" t="str">
            <v>AMS</v>
          </cell>
          <cell r="F2504" t="str">
            <v>Doron</v>
          </cell>
          <cell r="G2504" t="str">
            <v>AMS</v>
          </cell>
          <cell r="H2504" t="str">
            <v>AMERICAS</v>
          </cell>
          <cell r="I2504" t="str">
            <v>US</v>
          </cell>
          <cell r="J2504" t="str">
            <v>JFK</v>
          </cell>
          <cell r="K2504" t="str">
            <v>JFK</v>
          </cell>
          <cell r="L2504">
            <v>11</v>
          </cell>
          <cell r="M2504">
            <v>8048</v>
          </cell>
          <cell r="N2504">
            <v>58.762999999999998</v>
          </cell>
          <cell r="O2504">
            <v>9793.8333333332994</v>
          </cell>
          <cell r="P2504">
            <v>9986</v>
          </cell>
          <cell r="Q2504">
            <v>2.3E-2</v>
          </cell>
          <cell r="R2504">
            <v>125</v>
          </cell>
          <cell r="S2504">
            <v>154300</v>
          </cell>
          <cell r="T2504">
            <v>3.8090909090909091</v>
          </cell>
          <cell r="U2504">
            <v>0.19090909090909092</v>
          </cell>
          <cell r="V2504">
            <v>0</v>
          </cell>
          <cell r="W2504">
            <v>0</v>
          </cell>
          <cell r="X2504">
            <v>166</v>
          </cell>
          <cell r="Y2504" t="str">
            <v>SL1</v>
          </cell>
          <cell r="Z2504" t="str">
            <v>DEF</v>
          </cell>
          <cell r="AA2504" t="str">
            <v>not specified</v>
          </cell>
          <cell r="AB2504" t="str">
            <v>not specified</v>
          </cell>
          <cell r="AC2504" t="b">
            <v>0</v>
          </cell>
          <cell r="AD2504" t="str">
            <v>DTD</v>
          </cell>
          <cell r="AE2504">
            <v>7</v>
          </cell>
          <cell r="AG2504" t="str">
            <v>EUR</v>
          </cell>
          <cell r="AH2504" t="b">
            <v>0</v>
          </cell>
          <cell r="AJ2504" t="str">
            <v xml:space="preserve">Airfreight needs to be quoted as consol, where Lithium batteries are accepted as a consol. Quote Lithium check fee, if applicable. </v>
          </cell>
          <cell r="AK2504" t="str">
            <v>Incumbent</v>
          </cell>
          <cell r="AL2504" t="str">
            <v>EUR</v>
          </cell>
          <cell r="AM2504" t="str">
            <v>AMS</v>
          </cell>
          <cell r="AN2504">
            <v>0.09</v>
          </cell>
          <cell r="AP2504">
            <v>24</v>
          </cell>
          <cell r="AQ2504">
            <v>0.05</v>
          </cell>
          <cell r="AR2504">
            <v>20</v>
          </cell>
          <cell r="AS2504">
            <v>0.04</v>
          </cell>
          <cell r="AT2504" t="str">
            <v>Per Shipment</v>
          </cell>
          <cell r="AU2504">
            <v>65</v>
          </cell>
          <cell r="AV2504" t="str">
            <v>Incumbent</v>
          </cell>
          <cell r="AW2504" t="str">
            <v>EUR</v>
          </cell>
          <cell r="AX2504">
            <v>1.3817999999999999</v>
          </cell>
          <cell r="AY2504">
            <v>120</v>
          </cell>
          <cell r="AZ2504" t="str">
            <v>VS,DY</v>
          </cell>
          <cell r="BA2504" t="str">
            <v>LHR</v>
          </cell>
          <cell r="BB2504" t="str">
            <v>3,6</v>
          </cell>
          <cell r="BC2504">
            <v>2</v>
          </cell>
        </row>
        <row r="2505">
          <cell r="A2505">
            <v>2018</v>
          </cell>
          <cell r="B2505" t="str">
            <v>BG DI</v>
          </cell>
          <cell r="C2505" t="str">
            <v>EUROPE</v>
          </cell>
          <cell r="D2505" t="str">
            <v>NL</v>
          </cell>
          <cell r="E2505" t="str">
            <v>AMS</v>
          </cell>
          <cell r="F2505" t="str">
            <v>Doron</v>
          </cell>
          <cell r="G2505" t="str">
            <v>AMS</v>
          </cell>
          <cell r="H2505" t="str">
            <v>AMERICAS</v>
          </cell>
          <cell r="I2505" t="str">
            <v>US</v>
          </cell>
          <cell r="J2505" t="str">
            <v>JFK</v>
          </cell>
          <cell r="K2505" t="str">
            <v>JFK</v>
          </cell>
          <cell r="L2505">
            <v>11</v>
          </cell>
          <cell r="M2505">
            <v>8048</v>
          </cell>
          <cell r="N2505">
            <v>58.762999999999998</v>
          </cell>
          <cell r="O2505">
            <v>9793.8333333332994</v>
          </cell>
          <cell r="P2505">
            <v>9986</v>
          </cell>
          <cell r="Q2505">
            <v>2.3E-2</v>
          </cell>
          <cell r="R2505">
            <v>9</v>
          </cell>
          <cell r="S2505">
            <v>44594</v>
          </cell>
          <cell r="T2505">
            <v>2</v>
          </cell>
          <cell r="U2505">
            <v>0</v>
          </cell>
          <cell r="V2505">
            <v>0</v>
          </cell>
          <cell r="W2505">
            <v>0</v>
          </cell>
          <cell r="X2505">
            <v>166</v>
          </cell>
          <cell r="Y2505" t="str">
            <v>SL6</v>
          </cell>
          <cell r="Z2505" t="str">
            <v>CAO</v>
          </cell>
          <cell r="AA2505" t="str">
            <v>CAO</v>
          </cell>
          <cell r="AB2505" t="str">
            <v>MD</v>
          </cell>
          <cell r="AC2505" t="b">
            <v>0</v>
          </cell>
          <cell r="AD2505" t="str">
            <v>DTD</v>
          </cell>
          <cell r="AE2505" t="str">
            <v>not specified</v>
          </cell>
          <cell r="AG2505" t="str">
            <v>EUR</v>
          </cell>
          <cell r="AH2505" t="b">
            <v>0</v>
          </cell>
          <cell r="AJ2505" t="str">
            <v>Cargo which exceeds height of 160 cm</v>
          </cell>
          <cell r="AK2505" t="str">
            <v>Incumbent</v>
          </cell>
          <cell r="AL2505" t="str">
            <v>EUR</v>
          </cell>
          <cell r="AM2505" t="str">
            <v>AMS</v>
          </cell>
          <cell r="AN2505">
            <v>0.09</v>
          </cell>
          <cell r="AP2505">
            <v>24</v>
          </cell>
          <cell r="AQ2505">
            <v>0.05</v>
          </cell>
          <cell r="AR2505">
            <v>20</v>
          </cell>
          <cell r="AS2505">
            <v>0.04</v>
          </cell>
          <cell r="AW2505" t="str">
            <v>EUR</v>
          </cell>
          <cell r="AX2505">
            <v>2.4793999999999996</v>
          </cell>
          <cell r="AY2505">
            <v>96</v>
          </cell>
          <cell r="AZ2505" t="str">
            <v>5C,K4</v>
          </cell>
          <cell r="BA2505" t="str">
            <v>LGG-JFK</v>
          </cell>
          <cell r="BB2505" t="str">
            <v>5,7</v>
          </cell>
          <cell r="BC2505">
            <v>2</v>
          </cell>
        </row>
        <row r="2506">
          <cell r="A2506">
            <v>2021</v>
          </cell>
          <cell r="B2506" t="str">
            <v>BG DI</v>
          </cell>
          <cell r="C2506" t="str">
            <v>EUROPE</v>
          </cell>
          <cell r="D2506" t="str">
            <v>NL</v>
          </cell>
          <cell r="E2506" t="str">
            <v>AMS</v>
          </cell>
          <cell r="F2506" t="str">
            <v>Doron</v>
          </cell>
          <cell r="G2506" t="str">
            <v>AMS</v>
          </cell>
          <cell r="H2506" t="str">
            <v>AMERICAS</v>
          </cell>
          <cell r="I2506" t="str">
            <v>US</v>
          </cell>
          <cell r="J2506" t="str">
            <v>JFK</v>
          </cell>
          <cell r="K2506" t="str">
            <v>JFK</v>
          </cell>
          <cell r="L2506">
            <v>11</v>
          </cell>
          <cell r="M2506">
            <v>8048</v>
          </cell>
          <cell r="N2506">
            <v>58.762999999999998</v>
          </cell>
          <cell r="O2506">
            <v>9793.8333333332994</v>
          </cell>
          <cell r="P2506">
            <v>9986</v>
          </cell>
          <cell r="Q2506">
            <v>2.3E-2</v>
          </cell>
          <cell r="X2506">
            <v>166</v>
          </cell>
          <cell r="Y2506" t="str">
            <v>SL1</v>
          </cell>
          <cell r="Z2506" t="str">
            <v>DEF</v>
          </cell>
          <cell r="AA2506" t="str">
            <v>not specified</v>
          </cell>
          <cell r="AB2506" t="str">
            <v>not specified</v>
          </cell>
          <cell r="AC2506" t="b">
            <v>0</v>
          </cell>
          <cell r="AD2506" t="str">
            <v>DTD</v>
          </cell>
          <cell r="AE2506">
            <v>7</v>
          </cell>
          <cell r="AG2506" t="str">
            <v>EUR</v>
          </cell>
          <cell r="AH2506" t="b">
            <v>0</v>
          </cell>
          <cell r="AJ2506" t="str">
            <v xml:space="preserve">Airfreight needs to be quoted as consol, where Lithium batteries are accepted as a consol. Quote Lithium check fee, if applicable. </v>
          </cell>
          <cell r="AK2506" t="str">
            <v>Incumbent</v>
          </cell>
          <cell r="AL2506" t="str">
            <v>EUR</v>
          </cell>
          <cell r="AM2506" t="str">
            <v>AMS</v>
          </cell>
          <cell r="AN2506">
            <v>0.09</v>
          </cell>
          <cell r="AP2506">
            <v>24</v>
          </cell>
          <cell r="AQ2506">
            <v>0.05</v>
          </cell>
          <cell r="AR2506">
            <v>20</v>
          </cell>
          <cell r="AS2506">
            <v>0.04</v>
          </cell>
          <cell r="AT2506" t="str">
            <v>Per Shipment</v>
          </cell>
          <cell r="AU2506">
            <v>65</v>
          </cell>
          <cell r="AV2506" t="str">
            <v>Incumbent</v>
          </cell>
          <cell r="AW2506" t="str">
            <v>EUR</v>
          </cell>
          <cell r="AX2506">
            <v>1.3817999999999999</v>
          </cell>
          <cell r="AY2506">
            <v>120</v>
          </cell>
          <cell r="AZ2506" t="str">
            <v>VS,DY</v>
          </cell>
          <cell r="BA2506" t="str">
            <v>LHR</v>
          </cell>
          <cell r="BB2506" t="str">
            <v>3,6</v>
          </cell>
          <cell r="BC2506">
            <v>2</v>
          </cell>
        </row>
        <row r="2507">
          <cell r="A2507">
            <v>2022</v>
          </cell>
          <cell r="B2507" t="str">
            <v>BG DI</v>
          </cell>
          <cell r="C2507" t="str">
            <v>EUROPE</v>
          </cell>
          <cell r="D2507" t="str">
            <v>NL</v>
          </cell>
          <cell r="E2507" t="str">
            <v>AMS</v>
          </cell>
          <cell r="F2507" t="str">
            <v>Doron</v>
          </cell>
          <cell r="G2507" t="str">
            <v>AMS</v>
          </cell>
          <cell r="H2507" t="str">
            <v>AMERICAS</v>
          </cell>
          <cell r="I2507" t="str">
            <v>US</v>
          </cell>
          <cell r="J2507" t="str">
            <v>JFK</v>
          </cell>
          <cell r="K2507" t="str">
            <v>JFK</v>
          </cell>
          <cell r="L2507">
            <v>11</v>
          </cell>
          <cell r="M2507">
            <v>8048</v>
          </cell>
          <cell r="N2507">
            <v>58.762999999999998</v>
          </cell>
          <cell r="O2507">
            <v>9793.8333333332994</v>
          </cell>
          <cell r="P2507">
            <v>9986</v>
          </cell>
          <cell r="Q2507">
            <v>2.3E-2</v>
          </cell>
          <cell r="X2507">
            <v>166</v>
          </cell>
          <cell r="Y2507" t="str">
            <v>SL6</v>
          </cell>
          <cell r="Z2507" t="str">
            <v>CAO</v>
          </cell>
          <cell r="AA2507" t="str">
            <v>CAO</v>
          </cell>
          <cell r="AB2507" t="str">
            <v>MD</v>
          </cell>
          <cell r="AC2507" t="b">
            <v>0</v>
          </cell>
          <cell r="AD2507" t="str">
            <v>DTD</v>
          </cell>
          <cell r="AE2507" t="str">
            <v>not specified</v>
          </cell>
          <cell r="AG2507" t="str">
            <v>EUR</v>
          </cell>
          <cell r="AH2507" t="b">
            <v>0</v>
          </cell>
          <cell r="AJ2507" t="str">
            <v>Cargo which exceeds height of 160 cm</v>
          </cell>
          <cell r="AK2507" t="str">
            <v>Incumbent</v>
          </cell>
          <cell r="AL2507" t="str">
            <v>EUR</v>
          </cell>
          <cell r="AM2507" t="str">
            <v>AMS</v>
          </cell>
          <cell r="AN2507">
            <v>0.09</v>
          </cell>
          <cell r="AP2507">
            <v>24</v>
          </cell>
          <cell r="AQ2507">
            <v>0.05</v>
          </cell>
          <cell r="AR2507">
            <v>20</v>
          </cell>
          <cell r="AS2507">
            <v>0.04</v>
          </cell>
          <cell r="AW2507" t="str">
            <v>EUR</v>
          </cell>
          <cell r="AX2507">
            <v>2.4793999999999996</v>
          </cell>
          <cell r="AY2507">
            <v>96</v>
          </cell>
          <cell r="AZ2507" t="str">
            <v>5C,K4</v>
          </cell>
          <cell r="BA2507" t="str">
            <v>LGG-JFK</v>
          </cell>
          <cell r="BB2507" t="str">
            <v>5,7</v>
          </cell>
          <cell r="BC2507">
            <v>2</v>
          </cell>
        </row>
        <row r="2508">
          <cell r="A2508">
            <v>2028</v>
          </cell>
          <cell r="B2508" t="str">
            <v>BG DI</v>
          </cell>
          <cell r="C2508" t="str">
            <v>EUROPE</v>
          </cell>
          <cell r="D2508" t="str">
            <v>NL</v>
          </cell>
          <cell r="E2508" t="str">
            <v>AMS</v>
          </cell>
          <cell r="F2508" t="str">
            <v>Doron</v>
          </cell>
          <cell r="G2508" t="str">
            <v>AMS</v>
          </cell>
          <cell r="H2508" t="str">
            <v>AMERICAS</v>
          </cell>
          <cell r="I2508" t="str">
            <v>US</v>
          </cell>
          <cell r="J2508" t="str">
            <v>JFK</v>
          </cell>
          <cell r="K2508" t="str">
            <v>JFK</v>
          </cell>
          <cell r="L2508">
            <v>11</v>
          </cell>
          <cell r="M2508">
            <v>8048</v>
          </cell>
          <cell r="N2508">
            <v>58.762999999999998</v>
          </cell>
          <cell r="O2508">
            <v>9793.8333333332994</v>
          </cell>
          <cell r="P2508">
            <v>9986</v>
          </cell>
          <cell r="Q2508">
            <v>2.3E-2</v>
          </cell>
          <cell r="X2508">
            <v>166</v>
          </cell>
          <cell r="Y2508" t="str">
            <v>SL1</v>
          </cell>
          <cell r="Z2508" t="str">
            <v>DEF</v>
          </cell>
          <cell r="AA2508" t="str">
            <v>not specified</v>
          </cell>
          <cell r="AB2508" t="str">
            <v>not specified</v>
          </cell>
          <cell r="AC2508" t="b">
            <v>0</v>
          </cell>
          <cell r="AD2508" t="str">
            <v>DTD</v>
          </cell>
          <cell r="AE2508">
            <v>7</v>
          </cell>
          <cell r="AG2508" t="str">
            <v>EUR</v>
          </cell>
          <cell r="AH2508" t="b">
            <v>0</v>
          </cell>
          <cell r="AJ2508" t="str">
            <v xml:space="preserve">Airfreight needs to be quoted as consol, where Lithium batteries are accepted as a consol. Quote Lithium check fee, if applicable. </v>
          </cell>
          <cell r="AK2508" t="str">
            <v>Incumbent</v>
          </cell>
          <cell r="AL2508" t="str">
            <v>EUR</v>
          </cell>
          <cell r="AM2508" t="str">
            <v>AMS</v>
          </cell>
          <cell r="AN2508">
            <v>0.09</v>
          </cell>
          <cell r="AP2508">
            <v>24</v>
          </cell>
          <cell r="AQ2508">
            <v>0.05</v>
          </cell>
          <cell r="AR2508">
            <v>20</v>
          </cell>
          <cell r="AS2508">
            <v>0.04</v>
          </cell>
          <cell r="AT2508" t="str">
            <v>Per Shipment</v>
          </cell>
          <cell r="AU2508">
            <v>65</v>
          </cell>
          <cell r="AV2508" t="str">
            <v>Incumbent</v>
          </cell>
          <cell r="AW2508" t="str">
            <v>EUR</v>
          </cell>
          <cell r="AX2508">
            <v>1.3817999999999999</v>
          </cell>
          <cell r="AY2508">
            <v>120</v>
          </cell>
          <cell r="AZ2508" t="str">
            <v>VS,DY</v>
          </cell>
          <cell r="BA2508" t="str">
            <v>LHR</v>
          </cell>
          <cell r="BB2508" t="str">
            <v>3,6</v>
          </cell>
          <cell r="BC2508">
            <v>2</v>
          </cell>
        </row>
        <row r="2509">
          <cell r="A2509">
            <v>2032</v>
          </cell>
          <cell r="B2509" t="str">
            <v>BG DI</v>
          </cell>
          <cell r="C2509" t="str">
            <v>EUROPE</v>
          </cell>
          <cell r="D2509" t="str">
            <v>NL</v>
          </cell>
          <cell r="E2509" t="str">
            <v>AMS</v>
          </cell>
          <cell r="F2509" t="str">
            <v>Doron</v>
          </cell>
          <cell r="G2509" t="str">
            <v>AMS</v>
          </cell>
          <cell r="H2509" t="str">
            <v>AMERICAS</v>
          </cell>
          <cell r="I2509" t="str">
            <v>US</v>
          </cell>
          <cell r="J2509" t="str">
            <v>JFK</v>
          </cell>
          <cell r="K2509" t="str">
            <v>JFK</v>
          </cell>
          <cell r="L2509">
            <v>11</v>
          </cell>
          <cell r="M2509">
            <v>8048</v>
          </cell>
          <cell r="N2509">
            <v>58.762999999999998</v>
          </cell>
          <cell r="O2509">
            <v>9793.8333333332994</v>
          </cell>
          <cell r="P2509">
            <v>9986</v>
          </cell>
          <cell r="Q2509">
            <v>2.3E-2</v>
          </cell>
          <cell r="R2509">
            <v>1</v>
          </cell>
          <cell r="S2509">
            <v>1600</v>
          </cell>
          <cell r="T2509">
            <v>0</v>
          </cell>
          <cell r="U2509">
            <v>1</v>
          </cell>
          <cell r="V2509">
            <v>0</v>
          </cell>
          <cell r="W2509">
            <v>0</v>
          </cell>
          <cell r="X2509">
            <v>166</v>
          </cell>
          <cell r="Y2509" t="str">
            <v>SL3</v>
          </cell>
          <cell r="Z2509" t="str">
            <v>EXP</v>
          </cell>
          <cell r="AA2509" t="str">
            <v>not specified</v>
          </cell>
          <cell r="AB2509" t="str">
            <v>not specified</v>
          </cell>
          <cell r="AC2509" t="b">
            <v>0</v>
          </cell>
          <cell r="AD2509" t="str">
            <v>DTD</v>
          </cell>
          <cell r="AE2509">
            <v>4</v>
          </cell>
          <cell r="AG2509" t="str">
            <v>EUR</v>
          </cell>
          <cell r="AH2509" t="b">
            <v>0</v>
          </cell>
          <cell r="AK2509" t="str">
            <v>Incumbent</v>
          </cell>
          <cell r="AL2509" t="str">
            <v>EUR</v>
          </cell>
          <cell r="AM2509" t="str">
            <v>AMS</v>
          </cell>
          <cell r="AN2509">
            <v>0.09</v>
          </cell>
          <cell r="AP2509">
            <v>24</v>
          </cell>
          <cell r="AQ2509">
            <v>0.05</v>
          </cell>
          <cell r="AR2509">
            <v>20</v>
          </cell>
          <cell r="AS2509">
            <v>0.04</v>
          </cell>
          <cell r="AV2509" t="str">
            <v>Incumbent</v>
          </cell>
          <cell r="AW2509" t="str">
            <v>EUR</v>
          </cell>
          <cell r="AX2509">
            <v>3.3712</v>
          </cell>
          <cell r="AY2509">
            <v>48</v>
          </cell>
          <cell r="AZ2509" t="str">
            <v>KL</v>
          </cell>
          <cell r="BB2509" t="str">
            <v>1,2,3,4,5,6,7</v>
          </cell>
          <cell r="BC2509">
            <v>7</v>
          </cell>
        </row>
        <row r="2510">
          <cell r="A2510">
            <v>2039</v>
          </cell>
          <cell r="B2510" t="str">
            <v>BG DI</v>
          </cell>
          <cell r="C2510" t="str">
            <v>EUROPE</v>
          </cell>
          <cell r="D2510" t="str">
            <v>NL</v>
          </cell>
          <cell r="E2510" t="str">
            <v>AMS</v>
          </cell>
          <cell r="F2510" t="str">
            <v>Doron</v>
          </cell>
          <cell r="G2510" t="str">
            <v>AMS</v>
          </cell>
          <cell r="H2510" t="str">
            <v>AMERICAS</v>
          </cell>
          <cell r="I2510" t="str">
            <v>US</v>
          </cell>
          <cell r="J2510" t="str">
            <v>JFK</v>
          </cell>
          <cell r="K2510" t="str">
            <v>JFK</v>
          </cell>
          <cell r="L2510">
            <v>11</v>
          </cell>
          <cell r="M2510">
            <v>8048</v>
          </cell>
          <cell r="N2510">
            <v>58.762999999999998</v>
          </cell>
          <cell r="O2510">
            <v>9793.8333333332994</v>
          </cell>
          <cell r="P2510">
            <v>9986</v>
          </cell>
          <cell r="Q2510">
            <v>2.3E-2</v>
          </cell>
          <cell r="X2510">
            <v>166</v>
          </cell>
          <cell r="Y2510" t="str">
            <v>SL1</v>
          </cell>
          <cell r="Z2510" t="str">
            <v>DEF</v>
          </cell>
          <cell r="AA2510" t="str">
            <v>not specified</v>
          </cell>
          <cell r="AB2510" t="str">
            <v>not specified</v>
          </cell>
          <cell r="AC2510" t="b">
            <v>0</v>
          </cell>
          <cell r="AD2510" t="str">
            <v>DTD</v>
          </cell>
          <cell r="AE2510">
            <v>7</v>
          </cell>
          <cell r="AG2510" t="str">
            <v>EUR</v>
          </cell>
          <cell r="AH2510" t="b">
            <v>0</v>
          </cell>
          <cell r="AJ2510" t="str">
            <v xml:space="preserve">Airfreight needs to be quoted as consol, where Lithium batteries are accepted as a consol. Quote Lithium check fee, if applicable. </v>
          </cell>
          <cell r="AK2510" t="str">
            <v>Incumbent</v>
          </cell>
          <cell r="AL2510" t="str">
            <v>EUR</v>
          </cell>
          <cell r="AM2510" t="str">
            <v>AMS</v>
          </cell>
          <cell r="AN2510">
            <v>0.09</v>
          </cell>
          <cell r="AP2510">
            <v>24</v>
          </cell>
          <cell r="AQ2510">
            <v>0.05</v>
          </cell>
          <cell r="AR2510">
            <v>20</v>
          </cell>
          <cell r="AS2510">
            <v>0.04</v>
          </cell>
          <cell r="AT2510" t="str">
            <v>Per Shipment</v>
          </cell>
          <cell r="AU2510">
            <v>65</v>
          </cell>
          <cell r="AV2510" t="str">
            <v>Incumbent</v>
          </cell>
          <cell r="AW2510" t="str">
            <v>EUR</v>
          </cell>
          <cell r="AX2510">
            <v>1.3817999999999999</v>
          </cell>
          <cell r="AY2510">
            <v>120</v>
          </cell>
          <cell r="AZ2510" t="str">
            <v>VS,DY</v>
          </cell>
          <cell r="BA2510" t="str">
            <v>LHR</v>
          </cell>
          <cell r="BB2510" t="str">
            <v>3,6</v>
          </cell>
          <cell r="BC2510">
            <v>2</v>
          </cell>
        </row>
        <row r="2511">
          <cell r="A2511">
            <v>2040</v>
          </cell>
          <cell r="B2511" t="str">
            <v>BG PCMS</v>
          </cell>
          <cell r="C2511" t="str">
            <v>EUROPE</v>
          </cell>
          <cell r="D2511" t="str">
            <v>NL</v>
          </cell>
          <cell r="E2511" t="str">
            <v>AMS</v>
          </cell>
          <cell r="F2511" t="str">
            <v>Doron</v>
          </cell>
          <cell r="G2511" t="str">
            <v>AMS</v>
          </cell>
          <cell r="H2511" t="str">
            <v>AMERICAS</v>
          </cell>
          <cell r="I2511" t="str">
            <v>US</v>
          </cell>
          <cell r="J2511" t="str">
            <v>JFK</v>
          </cell>
          <cell r="K2511" t="str">
            <v>JFK</v>
          </cell>
          <cell r="L2511">
            <v>11</v>
          </cell>
          <cell r="M2511">
            <v>8048</v>
          </cell>
          <cell r="N2511">
            <v>58.762999999999998</v>
          </cell>
          <cell r="O2511">
            <v>9793.8333333332994</v>
          </cell>
          <cell r="P2511">
            <v>9986</v>
          </cell>
          <cell r="Q2511">
            <v>2.3E-2</v>
          </cell>
          <cell r="R2511">
            <v>2</v>
          </cell>
          <cell r="S2511">
            <v>456</v>
          </cell>
          <cell r="T2511">
            <v>1</v>
          </cell>
          <cell r="U2511">
            <v>0</v>
          </cell>
          <cell r="V2511">
            <v>0</v>
          </cell>
          <cell r="W2511">
            <v>0</v>
          </cell>
          <cell r="X2511">
            <v>166</v>
          </cell>
          <cell r="Y2511" t="str">
            <v>SL2</v>
          </cell>
          <cell r="Z2511" t="str">
            <v>B2B</v>
          </cell>
          <cell r="AA2511" t="str">
            <v>not specified</v>
          </cell>
          <cell r="AB2511" t="str">
            <v>not specified</v>
          </cell>
          <cell r="AC2511" t="b">
            <v>0</v>
          </cell>
          <cell r="AD2511" t="str">
            <v>DTD</v>
          </cell>
          <cell r="AE2511">
            <v>5</v>
          </cell>
          <cell r="AG2511" t="str">
            <v>EUR</v>
          </cell>
          <cell r="AH2511" t="b">
            <v>0</v>
          </cell>
          <cell r="AK2511" t="str">
            <v>Incumbent</v>
          </cell>
          <cell r="AL2511" t="str">
            <v>EUR</v>
          </cell>
          <cell r="AM2511" t="str">
            <v>AMS</v>
          </cell>
          <cell r="AN2511">
            <v>0.09</v>
          </cell>
          <cell r="AP2511">
            <v>24</v>
          </cell>
          <cell r="AQ2511">
            <v>0.05</v>
          </cell>
          <cell r="AR2511">
            <v>20</v>
          </cell>
          <cell r="AS2511">
            <v>0.04</v>
          </cell>
          <cell r="AW2511" t="str">
            <v>EUR</v>
          </cell>
          <cell r="AX2511">
            <v>1.4601999999999999</v>
          </cell>
          <cell r="AY2511">
            <v>72</v>
          </cell>
          <cell r="AZ2511" t="str">
            <v>KL,UA,VS</v>
          </cell>
          <cell r="BB2511" t="str">
            <v>1,2,3,4,5,6,7</v>
          </cell>
          <cell r="BC2511">
            <v>14</v>
          </cell>
        </row>
        <row r="2512">
          <cell r="A2512">
            <v>3043</v>
          </cell>
          <cell r="B2512" t="str">
            <v>BG DI</v>
          </cell>
          <cell r="C2512" t="str">
            <v>EUROPE</v>
          </cell>
          <cell r="D2512" t="str">
            <v>NL</v>
          </cell>
          <cell r="E2512" t="str">
            <v>AMS</v>
          </cell>
          <cell r="F2512" t="str">
            <v>Doron</v>
          </cell>
          <cell r="G2512" t="str">
            <v>AMS</v>
          </cell>
          <cell r="H2512" t="str">
            <v>AMERICAS</v>
          </cell>
          <cell r="I2512" t="str">
            <v>US</v>
          </cell>
          <cell r="J2512" t="str">
            <v>JFK</v>
          </cell>
          <cell r="K2512" t="str">
            <v>POU</v>
          </cell>
          <cell r="L2512">
            <v>11</v>
          </cell>
          <cell r="M2512">
            <v>8048</v>
          </cell>
          <cell r="N2512">
            <v>58.762999999999998</v>
          </cell>
          <cell r="O2512">
            <v>9793.8333333332994</v>
          </cell>
          <cell r="P2512">
            <v>9986</v>
          </cell>
          <cell r="Q2512">
            <v>2.3E-2</v>
          </cell>
          <cell r="R2512">
            <v>27</v>
          </cell>
          <cell r="S2512">
            <v>46222</v>
          </cell>
          <cell r="T2512">
            <v>1.8846153846153846</v>
          </cell>
          <cell r="U2512">
            <v>7.6923076923076927E-2</v>
          </cell>
          <cell r="V2512">
            <v>3.8461538461538464E-2</v>
          </cell>
          <cell r="W2512">
            <v>0</v>
          </cell>
          <cell r="X2512">
            <v>166</v>
          </cell>
          <cell r="Y2512" t="str">
            <v>SL1</v>
          </cell>
          <cell r="Z2512" t="str">
            <v>DEF</v>
          </cell>
          <cell r="AA2512" t="str">
            <v>not specified</v>
          </cell>
          <cell r="AB2512" t="str">
            <v>not specified</v>
          </cell>
          <cell r="AC2512" t="b">
            <v>0</v>
          </cell>
          <cell r="AD2512" t="str">
            <v>DTD</v>
          </cell>
          <cell r="AE2512">
            <v>7</v>
          </cell>
          <cell r="AG2512" t="str">
            <v>EUR</v>
          </cell>
          <cell r="AH2512" t="b">
            <v>0</v>
          </cell>
          <cell r="AJ2512" t="str">
            <v xml:space="preserve">Airfreight needs to be quoted as consol, where Lithium batteries are accepted as a consol. Quote Lithium check fee, if applicable. </v>
          </cell>
          <cell r="AK2512" t="str">
            <v>Incumbent</v>
          </cell>
          <cell r="AL2512" t="str">
            <v>EUR</v>
          </cell>
          <cell r="AM2512" t="str">
            <v>AMS</v>
          </cell>
          <cell r="AN2512">
            <v>0.09</v>
          </cell>
          <cell r="AP2512">
            <v>24</v>
          </cell>
          <cell r="AQ2512">
            <v>0.05</v>
          </cell>
          <cell r="AR2512">
            <v>20</v>
          </cell>
          <cell r="AS2512">
            <v>0.04</v>
          </cell>
          <cell r="AT2512" t="str">
            <v>Per Shipment</v>
          </cell>
          <cell r="AU2512">
            <v>65</v>
          </cell>
          <cell r="AV2512" t="str">
            <v>Incumbent</v>
          </cell>
          <cell r="AW2512" t="str">
            <v>EUR</v>
          </cell>
          <cell r="AX2512">
            <v>1.3817999999999999</v>
          </cell>
          <cell r="AY2512">
            <v>120</v>
          </cell>
          <cell r="AZ2512" t="str">
            <v>VS,DY</v>
          </cell>
          <cell r="BA2512" t="str">
            <v>LHR</v>
          </cell>
          <cell r="BB2512" t="str">
            <v>3,6</v>
          </cell>
          <cell r="BC2512">
            <v>2</v>
          </cell>
        </row>
        <row r="2513">
          <cell r="A2513">
            <v>3044</v>
          </cell>
          <cell r="B2513" t="str">
            <v>BG DI</v>
          </cell>
          <cell r="C2513" t="str">
            <v>EUROPE</v>
          </cell>
          <cell r="D2513" t="str">
            <v>NL</v>
          </cell>
          <cell r="E2513" t="str">
            <v>AMS</v>
          </cell>
          <cell r="F2513" t="str">
            <v>Doron</v>
          </cell>
          <cell r="G2513" t="str">
            <v>AMS</v>
          </cell>
          <cell r="H2513" t="str">
            <v>AMERICAS</v>
          </cell>
          <cell r="I2513" t="str">
            <v>US</v>
          </cell>
          <cell r="J2513" t="str">
            <v>JFK</v>
          </cell>
          <cell r="K2513" t="str">
            <v>POU</v>
          </cell>
          <cell r="L2513">
            <v>11</v>
          </cell>
          <cell r="M2513">
            <v>8048</v>
          </cell>
          <cell r="N2513">
            <v>58.762999999999998</v>
          </cell>
          <cell r="O2513">
            <v>9793.8333333332994</v>
          </cell>
          <cell r="P2513">
            <v>9986</v>
          </cell>
          <cell r="Q2513">
            <v>2.3E-2</v>
          </cell>
          <cell r="R2513">
            <v>3</v>
          </cell>
          <cell r="S2513">
            <v>17350</v>
          </cell>
          <cell r="T2513">
            <v>0.66666666666666663</v>
          </cell>
          <cell r="U2513">
            <v>0.33333333333333331</v>
          </cell>
          <cell r="V2513">
            <v>0</v>
          </cell>
          <cell r="W2513">
            <v>0</v>
          </cell>
          <cell r="X2513">
            <v>166</v>
          </cell>
          <cell r="Y2513" t="str">
            <v>SL6</v>
          </cell>
          <cell r="Z2513" t="str">
            <v>CAO</v>
          </cell>
          <cell r="AA2513" t="str">
            <v>CAO</v>
          </cell>
          <cell r="AB2513" t="str">
            <v>MD</v>
          </cell>
          <cell r="AC2513" t="b">
            <v>0</v>
          </cell>
          <cell r="AD2513" t="str">
            <v>DTD</v>
          </cell>
          <cell r="AE2513" t="str">
            <v>not specified</v>
          </cell>
          <cell r="AG2513" t="str">
            <v>EUR</v>
          </cell>
          <cell r="AH2513" t="b">
            <v>0</v>
          </cell>
          <cell r="AJ2513" t="str">
            <v>Cargo which exceeds height of 160 cm</v>
          </cell>
          <cell r="AK2513" t="str">
            <v>Incumbent</v>
          </cell>
          <cell r="AL2513" t="str">
            <v>EUR</v>
          </cell>
          <cell r="AM2513" t="str">
            <v>AMS</v>
          </cell>
          <cell r="AN2513">
            <v>0.09</v>
          </cell>
          <cell r="AP2513">
            <v>24</v>
          </cell>
          <cell r="AQ2513">
            <v>0.05</v>
          </cell>
          <cell r="AR2513">
            <v>20</v>
          </cell>
          <cell r="AS2513">
            <v>0.04</v>
          </cell>
          <cell r="AV2513" t="str">
            <v>Incumbent</v>
          </cell>
          <cell r="AW2513" t="str">
            <v>EUR</v>
          </cell>
          <cell r="AX2513">
            <v>2.4793999999999996</v>
          </cell>
          <cell r="AY2513">
            <v>96</v>
          </cell>
          <cell r="AZ2513" t="str">
            <v>5C,K4</v>
          </cell>
          <cell r="BA2513" t="str">
            <v>LGG-JFK</v>
          </cell>
          <cell r="BB2513" t="str">
            <v>5,7</v>
          </cell>
          <cell r="BC2513">
            <v>2</v>
          </cell>
        </row>
        <row r="2514">
          <cell r="A2514">
            <v>3047</v>
          </cell>
          <cell r="B2514" t="str">
            <v>BG DI</v>
          </cell>
          <cell r="C2514" t="str">
            <v>EUROPE</v>
          </cell>
          <cell r="D2514" t="str">
            <v>NL</v>
          </cell>
          <cell r="E2514" t="str">
            <v>AMS</v>
          </cell>
          <cell r="F2514" t="str">
            <v>Doron</v>
          </cell>
          <cell r="G2514" t="str">
            <v>AMS</v>
          </cell>
          <cell r="H2514" t="str">
            <v>AMERICAS</v>
          </cell>
          <cell r="I2514" t="str">
            <v>US</v>
          </cell>
          <cell r="J2514" t="str">
            <v>JFK</v>
          </cell>
          <cell r="K2514" t="str">
            <v>POU</v>
          </cell>
          <cell r="L2514">
            <v>11</v>
          </cell>
          <cell r="M2514">
            <v>8048</v>
          </cell>
          <cell r="N2514">
            <v>58.762999999999998</v>
          </cell>
          <cell r="O2514">
            <v>9793.8333333332994</v>
          </cell>
          <cell r="P2514">
            <v>9986</v>
          </cell>
          <cell r="Q2514">
            <v>2.3E-2</v>
          </cell>
          <cell r="X2514">
            <v>166</v>
          </cell>
          <cell r="Y2514" t="str">
            <v>SL1</v>
          </cell>
          <cell r="Z2514" t="str">
            <v>DEF</v>
          </cell>
          <cell r="AA2514" t="str">
            <v>not specified</v>
          </cell>
          <cell r="AB2514" t="str">
            <v>not specified</v>
          </cell>
          <cell r="AC2514" t="b">
            <v>0</v>
          </cell>
          <cell r="AD2514" t="str">
            <v>DTD</v>
          </cell>
          <cell r="AE2514">
            <v>7</v>
          </cell>
          <cell r="AG2514" t="str">
            <v>EUR</v>
          </cell>
          <cell r="AH2514" t="b">
            <v>0</v>
          </cell>
          <cell r="AJ2514" t="str">
            <v xml:space="preserve">Airfreight needs to be quoted as consol, where Lithium batteries are accepted as a consol. Quote Lithium check fee, if applicable. </v>
          </cell>
          <cell r="AK2514" t="str">
            <v>Incumbent</v>
          </cell>
          <cell r="AL2514" t="str">
            <v>EUR</v>
          </cell>
          <cell r="AM2514" t="str">
            <v>AMS</v>
          </cell>
          <cell r="AN2514">
            <v>0.09</v>
          </cell>
          <cell r="AP2514">
            <v>24</v>
          </cell>
          <cell r="AQ2514">
            <v>0.05</v>
          </cell>
          <cell r="AR2514">
            <v>20</v>
          </cell>
          <cell r="AS2514">
            <v>0.04</v>
          </cell>
          <cell r="AT2514" t="str">
            <v>Per Shipment</v>
          </cell>
          <cell r="AU2514">
            <v>65</v>
          </cell>
          <cell r="AV2514" t="str">
            <v>Incumbent</v>
          </cell>
          <cell r="AW2514" t="str">
            <v>EUR</v>
          </cell>
          <cell r="AX2514">
            <v>1.3817999999999999</v>
          </cell>
          <cell r="AY2514">
            <v>120</v>
          </cell>
          <cell r="AZ2514" t="str">
            <v>VS,DY</v>
          </cell>
          <cell r="BA2514" t="str">
            <v>LHR</v>
          </cell>
          <cell r="BB2514" t="str">
            <v>3,6</v>
          </cell>
          <cell r="BC2514">
            <v>2</v>
          </cell>
        </row>
        <row r="2515">
          <cell r="A2515">
            <v>3048</v>
          </cell>
          <cell r="B2515" t="str">
            <v>BG</v>
          </cell>
          <cell r="C2515" t="str">
            <v>EUROPE</v>
          </cell>
          <cell r="D2515" t="str">
            <v>NL</v>
          </cell>
          <cell r="E2515" t="str">
            <v>AMS</v>
          </cell>
          <cell r="F2515" t="str">
            <v>Doron</v>
          </cell>
          <cell r="G2515" t="str">
            <v>AMS</v>
          </cell>
          <cell r="H2515" t="str">
            <v>AMERICAS</v>
          </cell>
          <cell r="I2515" t="str">
            <v>US</v>
          </cell>
          <cell r="J2515" t="str">
            <v>JFK</v>
          </cell>
          <cell r="K2515" t="str">
            <v>POU</v>
          </cell>
          <cell r="L2515">
            <v>11</v>
          </cell>
          <cell r="M2515">
            <v>8048</v>
          </cell>
          <cell r="N2515">
            <v>58.762999999999998</v>
          </cell>
          <cell r="O2515">
            <v>9793.8333333332994</v>
          </cell>
          <cell r="P2515">
            <v>9986</v>
          </cell>
          <cell r="Q2515">
            <v>2.3E-2</v>
          </cell>
          <cell r="R2515">
            <v>2</v>
          </cell>
          <cell r="S2515">
            <v>232.5</v>
          </cell>
          <cell r="T2515">
            <v>1</v>
          </cell>
          <cell r="U2515">
            <v>0</v>
          </cell>
          <cell r="V2515">
            <v>0</v>
          </cell>
          <cell r="W2515">
            <v>0</v>
          </cell>
          <cell r="X2515">
            <v>166</v>
          </cell>
          <cell r="Y2515" t="str">
            <v>SL1</v>
          </cell>
          <cell r="Z2515" t="str">
            <v>DEF</v>
          </cell>
          <cell r="AA2515" t="str">
            <v>not specified</v>
          </cell>
          <cell r="AB2515" t="str">
            <v>not specified</v>
          </cell>
          <cell r="AC2515" t="b">
            <v>0</v>
          </cell>
          <cell r="AD2515" t="str">
            <v>DTD</v>
          </cell>
          <cell r="AE2515">
            <v>7</v>
          </cell>
          <cell r="AG2515" t="str">
            <v>EUR</v>
          </cell>
          <cell r="AH2515" t="b">
            <v>0</v>
          </cell>
          <cell r="AJ2515" t="str">
            <v xml:space="preserve">Airfreight needs to be quoted as consol, where Lithium batteries are accepted as a consol. Quote Lithium check fee, if applicable. </v>
          </cell>
          <cell r="AK2515" t="str">
            <v>Incumbent</v>
          </cell>
          <cell r="AL2515" t="str">
            <v>EUR</v>
          </cell>
          <cell r="AM2515" t="str">
            <v>AMS</v>
          </cell>
          <cell r="AN2515">
            <v>0.09</v>
          </cell>
          <cell r="AP2515">
            <v>24</v>
          </cell>
          <cell r="AQ2515">
            <v>0.05</v>
          </cell>
          <cell r="AR2515">
            <v>20</v>
          </cell>
          <cell r="AS2515">
            <v>0.04</v>
          </cell>
          <cell r="AT2515" t="str">
            <v>Per Shipment</v>
          </cell>
          <cell r="AU2515">
            <v>65</v>
          </cell>
          <cell r="AV2515" t="str">
            <v>Incumbent</v>
          </cell>
          <cell r="AW2515" t="str">
            <v>EUR</v>
          </cell>
          <cell r="AX2515">
            <v>1.3817999999999999</v>
          </cell>
          <cell r="AY2515">
            <v>120</v>
          </cell>
          <cell r="AZ2515" t="str">
            <v>VS,DY</v>
          </cell>
          <cell r="BA2515" t="str">
            <v>LHR</v>
          </cell>
          <cell r="BB2515" t="str">
            <v>3,6</v>
          </cell>
          <cell r="BC2515">
            <v>2</v>
          </cell>
        </row>
        <row r="2516">
          <cell r="A2516">
            <v>3049</v>
          </cell>
          <cell r="B2516" t="str">
            <v>BG DI</v>
          </cell>
          <cell r="C2516" t="str">
            <v>EUROPE</v>
          </cell>
          <cell r="D2516" t="str">
            <v>NL</v>
          </cell>
          <cell r="E2516" t="str">
            <v>AMS</v>
          </cell>
          <cell r="F2516" t="str">
            <v>Doron</v>
          </cell>
          <cell r="G2516" t="str">
            <v>AMS</v>
          </cell>
          <cell r="H2516" t="str">
            <v>AMERICAS</v>
          </cell>
          <cell r="I2516" t="str">
            <v>US</v>
          </cell>
          <cell r="J2516" t="str">
            <v>JFK</v>
          </cell>
          <cell r="K2516" t="str">
            <v>POU</v>
          </cell>
          <cell r="L2516">
            <v>11</v>
          </cell>
          <cell r="M2516">
            <v>8048</v>
          </cell>
          <cell r="N2516">
            <v>58.762999999999998</v>
          </cell>
          <cell r="O2516">
            <v>9793.8333333332994</v>
          </cell>
          <cell r="P2516">
            <v>9986</v>
          </cell>
          <cell r="Q2516">
            <v>2.3E-2</v>
          </cell>
          <cell r="R2516">
            <v>1</v>
          </cell>
          <cell r="S2516">
            <v>91.5</v>
          </cell>
          <cell r="T2516">
            <v>1</v>
          </cell>
          <cell r="U2516">
            <v>0</v>
          </cell>
          <cell r="V2516">
            <v>0</v>
          </cell>
          <cell r="W2516">
            <v>0</v>
          </cell>
          <cell r="X2516">
            <v>166</v>
          </cell>
          <cell r="Y2516" t="str">
            <v>SL2</v>
          </cell>
          <cell r="Z2516" t="str">
            <v>B2B</v>
          </cell>
          <cell r="AA2516" t="str">
            <v>not specified</v>
          </cell>
          <cell r="AB2516" t="str">
            <v>not specified</v>
          </cell>
          <cell r="AC2516" t="b">
            <v>0</v>
          </cell>
          <cell r="AD2516" t="str">
            <v>DTD</v>
          </cell>
          <cell r="AE2516">
            <v>5</v>
          </cell>
          <cell r="AG2516" t="str">
            <v>EUR</v>
          </cell>
          <cell r="AH2516" t="b">
            <v>0</v>
          </cell>
          <cell r="AK2516" t="str">
            <v>Incumbent</v>
          </cell>
          <cell r="AL2516" t="str">
            <v>EUR</v>
          </cell>
          <cell r="AM2516" t="str">
            <v>AMS</v>
          </cell>
          <cell r="AN2516">
            <v>0.09</v>
          </cell>
          <cell r="AP2516">
            <v>24</v>
          </cell>
          <cell r="AQ2516">
            <v>0.05</v>
          </cell>
          <cell r="AR2516">
            <v>20</v>
          </cell>
          <cell r="AS2516">
            <v>0.04</v>
          </cell>
          <cell r="AW2516" t="str">
            <v>EUR</v>
          </cell>
          <cell r="AX2516">
            <v>1.4601999999999999</v>
          </cell>
          <cell r="AY2516">
            <v>72</v>
          </cell>
          <cell r="AZ2516" t="str">
            <v>KL,UA,VS</v>
          </cell>
          <cell r="BB2516" t="str">
            <v>1,2,3,4,5,6,7</v>
          </cell>
          <cell r="BC2516">
            <v>14</v>
          </cell>
        </row>
        <row r="2517">
          <cell r="A2517">
            <v>2215</v>
          </cell>
          <cell r="B2517" t="str">
            <v>BG DI</v>
          </cell>
          <cell r="C2517" t="str">
            <v>EUROPE</v>
          </cell>
          <cell r="D2517" t="str">
            <v>NL</v>
          </cell>
          <cell r="E2517" t="str">
            <v>AMS</v>
          </cell>
          <cell r="F2517" t="str">
            <v>Doron</v>
          </cell>
          <cell r="G2517" t="str">
            <v>AMS</v>
          </cell>
          <cell r="H2517" t="str">
            <v>AMERICAS</v>
          </cell>
          <cell r="I2517" t="str">
            <v>US</v>
          </cell>
          <cell r="J2517" t="str">
            <v>LAX</v>
          </cell>
          <cell r="K2517" t="str">
            <v>LAX</v>
          </cell>
          <cell r="L2517">
            <v>36</v>
          </cell>
          <cell r="M2517">
            <v>25507.13</v>
          </cell>
          <cell r="N2517">
            <v>207.822</v>
          </cell>
          <cell r="O2517">
            <v>34637</v>
          </cell>
          <cell r="P2517">
            <v>35302.913</v>
          </cell>
          <cell r="Q2517">
            <v>0.24399999999999999</v>
          </cell>
          <cell r="R2517">
            <v>17</v>
          </cell>
          <cell r="S2517">
            <v>68614.5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166</v>
          </cell>
          <cell r="Y2517" t="str">
            <v>SL6</v>
          </cell>
          <cell r="Z2517" t="str">
            <v>CAO</v>
          </cell>
          <cell r="AA2517" t="str">
            <v>CAO</v>
          </cell>
          <cell r="AB2517" t="str">
            <v>MD</v>
          </cell>
          <cell r="AC2517" t="b">
            <v>0</v>
          </cell>
          <cell r="AD2517" t="str">
            <v>DTD</v>
          </cell>
          <cell r="AE2517" t="str">
            <v>not specified</v>
          </cell>
          <cell r="AG2517" t="str">
            <v>EUR</v>
          </cell>
          <cell r="AH2517" t="b">
            <v>0</v>
          </cell>
          <cell r="AJ2517" t="str">
            <v>Cargo which exceeds height of 160 cm</v>
          </cell>
          <cell r="AK2517" t="str">
            <v>Incumbent</v>
          </cell>
          <cell r="AL2517" t="str">
            <v>EUR</v>
          </cell>
          <cell r="AM2517" t="str">
            <v>AMS</v>
          </cell>
          <cell r="AN2517">
            <v>0.09</v>
          </cell>
          <cell r="AP2517">
            <v>24</v>
          </cell>
          <cell r="AQ2517">
            <v>0.05</v>
          </cell>
          <cell r="AR2517">
            <v>20</v>
          </cell>
          <cell r="AS2517">
            <v>0.04</v>
          </cell>
          <cell r="AV2517" t="str">
            <v>Incumbent</v>
          </cell>
          <cell r="AW2517" t="str">
            <v>EUR</v>
          </cell>
          <cell r="AX2517">
            <v>2.8224</v>
          </cell>
          <cell r="AY2517">
            <v>96</v>
          </cell>
          <cell r="AZ2517" t="str">
            <v>CV</v>
          </cell>
          <cell r="BA2517" t="str">
            <v>LUX</v>
          </cell>
          <cell r="BB2517" t="str">
            <v>3,4,5,6,7</v>
          </cell>
          <cell r="BC2517">
            <v>5</v>
          </cell>
        </row>
        <row r="2518">
          <cell r="A2518">
            <v>2218</v>
          </cell>
          <cell r="B2518" t="str">
            <v>BG DI</v>
          </cell>
          <cell r="C2518" t="str">
            <v>EUROPE</v>
          </cell>
          <cell r="D2518" t="str">
            <v>NL</v>
          </cell>
          <cell r="E2518" t="str">
            <v>AMS</v>
          </cell>
          <cell r="F2518" t="str">
            <v>Doron</v>
          </cell>
          <cell r="G2518" t="str">
            <v>AMS</v>
          </cell>
          <cell r="H2518" t="str">
            <v>AMERICAS</v>
          </cell>
          <cell r="I2518" t="str">
            <v>US</v>
          </cell>
          <cell r="J2518" t="str">
            <v>LAX</v>
          </cell>
          <cell r="K2518" t="str">
            <v>LAX</v>
          </cell>
          <cell r="L2518">
            <v>36</v>
          </cell>
          <cell r="M2518">
            <v>25507.13</v>
          </cell>
          <cell r="N2518">
            <v>207.822</v>
          </cell>
          <cell r="O2518">
            <v>34637</v>
          </cell>
          <cell r="P2518">
            <v>35302.913</v>
          </cell>
          <cell r="Q2518">
            <v>0.24399999999999999</v>
          </cell>
          <cell r="R2518">
            <v>21</v>
          </cell>
          <cell r="S2518">
            <v>17081</v>
          </cell>
          <cell r="T2518">
            <v>2</v>
          </cell>
          <cell r="U2518">
            <v>0</v>
          </cell>
          <cell r="V2518">
            <v>0</v>
          </cell>
          <cell r="W2518">
            <v>0</v>
          </cell>
          <cell r="X2518">
            <v>166</v>
          </cell>
          <cell r="Y2518" t="str">
            <v>SL1</v>
          </cell>
          <cell r="Z2518" t="str">
            <v>DEF</v>
          </cell>
          <cell r="AA2518" t="str">
            <v>not specified</v>
          </cell>
          <cell r="AB2518" t="str">
            <v>not specified</v>
          </cell>
          <cell r="AC2518" t="b">
            <v>0</v>
          </cell>
          <cell r="AD2518" t="str">
            <v>DTD</v>
          </cell>
          <cell r="AE2518">
            <v>7</v>
          </cell>
          <cell r="AG2518" t="str">
            <v>EUR</v>
          </cell>
          <cell r="AH2518" t="b">
            <v>0</v>
          </cell>
          <cell r="AJ2518" t="str">
            <v xml:space="preserve">Airfreight needs to be quoted as consol, where Lithium batteries are accepted as a consol. Quote Lithium check fee, if applicable. </v>
          </cell>
          <cell r="AK2518" t="str">
            <v>Incumbent</v>
          </cell>
          <cell r="AL2518" t="str">
            <v>EUR</v>
          </cell>
          <cell r="AM2518" t="str">
            <v>AMS</v>
          </cell>
          <cell r="AN2518">
            <v>0.09</v>
          </cell>
          <cell r="AP2518">
            <v>24</v>
          </cell>
          <cell r="AQ2518">
            <v>0.05</v>
          </cell>
          <cell r="AR2518">
            <v>20</v>
          </cell>
          <cell r="AS2518">
            <v>0.04</v>
          </cell>
          <cell r="AT2518" t="str">
            <v>Per Shipment</v>
          </cell>
          <cell r="AU2518">
            <v>30</v>
          </cell>
          <cell r="AV2518" t="str">
            <v>Incumbent</v>
          </cell>
          <cell r="AW2518" t="str">
            <v>EUR</v>
          </cell>
          <cell r="AX2518">
            <v>3.76</v>
          </cell>
          <cell r="AY2518">
            <v>96</v>
          </cell>
          <cell r="AZ2518" t="str">
            <v>BA</v>
          </cell>
          <cell r="BA2518" t="str">
            <v>LHR</v>
          </cell>
          <cell r="BB2518" t="str">
            <v>1,2,3,4,5,6,7</v>
          </cell>
          <cell r="BC2518">
            <v>7</v>
          </cell>
        </row>
        <row r="2519">
          <cell r="A2519">
            <v>2223</v>
          </cell>
          <cell r="B2519" t="str">
            <v>BG DI</v>
          </cell>
          <cell r="C2519" t="str">
            <v>EUROPE</v>
          </cell>
          <cell r="D2519" t="str">
            <v>NL</v>
          </cell>
          <cell r="E2519" t="str">
            <v>AMS</v>
          </cell>
          <cell r="F2519" t="str">
            <v>Doron</v>
          </cell>
          <cell r="G2519" t="str">
            <v>AMS</v>
          </cell>
          <cell r="H2519" t="str">
            <v>AMERICAS</v>
          </cell>
          <cell r="I2519" t="str">
            <v>US</v>
          </cell>
          <cell r="J2519" t="str">
            <v>LAX</v>
          </cell>
          <cell r="K2519" t="str">
            <v>LAX</v>
          </cell>
          <cell r="L2519">
            <v>36</v>
          </cell>
          <cell r="M2519">
            <v>25507.13</v>
          </cell>
          <cell r="N2519">
            <v>207.822</v>
          </cell>
          <cell r="O2519">
            <v>34637</v>
          </cell>
          <cell r="P2519">
            <v>35302.913</v>
          </cell>
          <cell r="Q2519">
            <v>0.24399999999999999</v>
          </cell>
          <cell r="X2519">
            <v>166</v>
          </cell>
          <cell r="Y2519" t="str">
            <v>SL1</v>
          </cell>
          <cell r="Z2519" t="str">
            <v>DEF</v>
          </cell>
          <cell r="AA2519" t="str">
            <v>not specified</v>
          </cell>
          <cell r="AB2519" t="str">
            <v>not specified</v>
          </cell>
          <cell r="AC2519" t="b">
            <v>0</v>
          </cell>
          <cell r="AD2519" t="str">
            <v>DTD</v>
          </cell>
          <cell r="AE2519">
            <v>7</v>
          </cell>
          <cell r="AG2519" t="str">
            <v>EUR</v>
          </cell>
          <cell r="AH2519" t="b">
            <v>0</v>
          </cell>
          <cell r="AJ2519" t="str">
            <v xml:space="preserve">Airfreight needs to be quoted as consol, where Lithium batteries are accepted as a consol. Quote Lithium check fee, if applicable. </v>
          </cell>
          <cell r="AK2519" t="str">
            <v>Incumbent</v>
          </cell>
          <cell r="AL2519" t="str">
            <v>EUR</v>
          </cell>
          <cell r="AM2519" t="str">
            <v>AMS</v>
          </cell>
          <cell r="AN2519">
            <v>0.09</v>
          </cell>
          <cell r="AP2519">
            <v>24</v>
          </cell>
          <cell r="AQ2519">
            <v>0.05</v>
          </cell>
          <cell r="AR2519">
            <v>20</v>
          </cell>
          <cell r="AS2519">
            <v>0.04</v>
          </cell>
          <cell r="AT2519" t="str">
            <v>Per Shipment</v>
          </cell>
          <cell r="AU2519">
            <v>30</v>
          </cell>
          <cell r="AV2519" t="str">
            <v>Incumbent</v>
          </cell>
          <cell r="AW2519" t="str">
            <v>EUR</v>
          </cell>
          <cell r="AX2519">
            <v>3.76</v>
          </cell>
          <cell r="AY2519">
            <v>96</v>
          </cell>
          <cell r="AZ2519" t="str">
            <v>BA</v>
          </cell>
          <cell r="BA2519" t="str">
            <v>LHR</v>
          </cell>
          <cell r="BB2519" t="str">
            <v>1,2,3,4,5,6,7</v>
          </cell>
          <cell r="BC2519">
            <v>7</v>
          </cell>
        </row>
        <row r="2520">
          <cell r="A2520">
            <v>2231</v>
          </cell>
          <cell r="B2520" t="str">
            <v>BG DI</v>
          </cell>
          <cell r="C2520" t="str">
            <v>EUROPE</v>
          </cell>
          <cell r="D2520" t="str">
            <v>NL</v>
          </cell>
          <cell r="E2520" t="str">
            <v>AMS</v>
          </cell>
          <cell r="F2520" t="str">
            <v>Doron</v>
          </cell>
          <cell r="G2520" t="str">
            <v>AMS</v>
          </cell>
          <cell r="H2520" t="str">
            <v>AMERICAS</v>
          </cell>
          <cell r="I2520" t="str">
            <v>US</v>
          </cell>
          <cell r="J2520" t="str">
            <v>LAX</v>
          </cell>
          <cell r="K2520" t="str">
            <v>LAX</v>
          </cell>
          <cell r="L2520">
            <v>36</v>
          </cell>
          <cell r="M2520">
            <v>25507.13</v>
          </cell>
          <cell r="N2520">
            <v>207.822</v>
          </cell>
          <cell r="O2520">
            <v>34637</v>
          </cell>
          <cell r="P2520">
            <v>35302.913</v>
          </cell>
          <cell r="Q2520">
            <v>0.24399999999999999</v>
          </cell>
          <cell r="R2520">
            <v>1</v>
          </cell>
          <cell r="S2520">
            <v>667.5</v>
          </cell>
          <cell r="T2520">
            <v>1</v>
          </cell>
          <cell r="U2520">
            <v>0</v>
          </cell>
          <cell r="V2520">
            <v>0</v>
          </cell>
          <cell r="W2520">
            <v>0</v>
          </cell>
          <cell r="X2520">
            <v>166</v>
          </cell>
          <cell r="Y2520" t="str">
            <v>SL4</v>
          </cell>
          <cell r="Z2520" t="str">
            <v>DG2</v>
          </cell>
          <cell r="AA2520" t="str">
            <v>CAO</v>
          </cell>
          <cell r="AB2520" t="str">
            <v>MD</v>
          </cell>
          <cell r="AC2520" t="b">
            <v>1</v>
          </cell>
          <cell r="AD2520" t="str">
            <v>DTD</v>
          </cell>
          <cell r="AE2520" t="str">
            <v>not specified</v>
          </cell>
          <cell r="AG2520" t="str">
            <v>EUR</v>
          </cell>
          <cell r="AH2520" t="b">
            <v>0</v>
          </cell>
          <cell r="AJ2520" t="str">
            <v>DG under UN 3480/3481/3090/3091 (lithium with DG declaration)</v>
          </cell>
          <cell r="AK2520" t="str">
            <v>Incumbent</v>
          </cell>
          <cell r="AL2520" t="str">
            <v>EUR</v>
          </cell>
          <cell r="AM2520" t="str">
            <v>AMS</v>
          </cell>
          <cell r="AN2520">
            <v>0.09</v>
          </cell>
          <cell r="AP2520">
            <v>24</v>
          </cell>
          <cell r="AQ2520">
            <v>0.05</v>
          </cell>
          <cell r="AR2520">
            <v>20</v>
          </cell>
          <cell r="AS2520">
            <v>0.04</v>
          </cell>
          <cell r="AT2520" t="str">
            <v>Per Shipment</v>
          </cell>
          <cell r="AU2520">
            <v>65</v>
          </cell>
          <cell r="AW2520" t="str">
            <v>EUR</v>
          </cell>
          <cell r="AX2520">
            <v>9.33</v>
          </cell>
          <cell r="AY2520">
            <v>120</v>
          </cell>
          <cell r="AZ2520" t="str">
            <v>Iata</v>
          </cell>
          <cell r="BA2520" t="str">
            <v>no quote</v>
          </cell>
          <cell r="BB2520" t="str">
            <v>noquote</v>
          </cell>
          <cell r="BC2520" t="str">
            <v>no quote</v>
          </cell>
          <cell r="BD2520" t="str">
            <v>On Request</v>
          </cell>
        </row>
        <row r="2521">
          <cell r="A2521">
            <v>2235</v>
          </cell>
          <cell r="B2521" t="str">
            <v>BG DI</v>
          </cell>
          <cell r="C2521" t="str">
            <v>EUROPE</v>
          </cell>
          <cell r="D2521" t="str">
            <v>NL</v>
          </cell>
          <cell r="E2521" t="str">
            <v>AMS</v>
          </cell>
          <cell r="F2521" t="str">
            <v>Doron</v>
          </cell>
          <cell r="G2521" t="str">
            <v>AMS</v>
          </cell>
          <cell r="H2521" t="str">
            <v>AMERICAS</v>
          </cell>
          <cell r="I2521" t="str">
            <v>US</v>
          </cell>
          <cell r="J2521" t="str">
            <v>LAX</v>
          </cell>
          <cell r="K2521" t="str">
            <v>LAX</v>
          </cell>
          <cell r="L2521">
            <v>36</v>
          </cell>
          <cell r="M2521">
            <v>25507.13</v>
          </cell>
          <cell r="N2521">
            <v>207.822</v>
          </cell>
          <cell r="O2521">
            <v>34637</v>
          </cell>
          <cell r="P2521">
            <v>35302.913</v>
          </cell>
          <cell r="Q2521">
            <v>0.24399999999999999</v>
          </cell>
          <cell r="R2521">
            <v>1</v>
          </cell>
          <cell r="S2521">
            <v>286.5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166</v>
          </cell>
          <cell r="Y2521" t="str">
            <v>SL3</v>
          </cell>
          <cell r="Z2521" t="str">
            <v>EXP</v>
          </cell>
          <cell r="AA2521" t="str">
            <v>not specified</v>
          </cell>
          <cell r="AB2521" t="str">
            <v>not specified</v>
          </cell>
          <cell r="AC2521" t="b">
            <v>0</v>
          </cell>
          <cell r="AD2521" t="str">
            <v>DTD</v>
          </cell>
          <cell r="AE2521">
            <v>4</v>
          </cell>
          <cell r="AG2521" t="str">
            <v>EUR</v>
          </cell>
          <cell r="AH2521" t="b">
            <v>0</v>
          </cell>
          <cell r="AK2521" t="str">
            <v>Incumbent</v>
          </cell>
          <cell r="AL2521" t="str">
            <v>EUR</v>
          </cell>
          <cell r="AM2521" t="str">
            <v>AMS</v>
          </cell>
          <cell r="AN2521">
            <v>0.09</v>
          </cell>
          <cell r="AP2521">
            <v>24</v>
          </cell>
          <cell r="AQ2521">
            <v>0.05</v>
          </cell>
          <cell r="AR2521">
            <v>20</v>
          </cell>
          <cell r="AS2521">
            <v>0.04</v>
          </cell>
          <cell r="AW2521" t="str">
            <v>EUR</v>
          </cell>
          <cell r="AX2521">
            <v>3.9297999999999997</v>
          </cell>
          <cell r="AY2521">
            <v>48</v>
          </cell>
          <cell r="AZ2521" t="str">
            <v>KL</v>
          </cell>
          <cell r="BB2521" t="str">
            <v>1,2,3,4,5,6,7</v>
          </cell>
          <cell r="BC2521">
            <v>7</v>
          </cell>
        </row>
        <row r="2522">
          <cell r="A2522">
            <v>2775</v>
          </cell>
          <cell r="B2522" t="str">
            <v>BG CL</v>
          </cell>
          <cell r="C2522" t="str">
            <v>EUROPE</v>
          </cell>
          <cell r="D2522" t="str">
            <v>NL</v>
          </cell>
          <cell r="E2522" t="str">
            <v>AMS</v>
          </cell>
          <cell r="F2522" t="str">
            <v>Doron</v>
          </cell>
          <cell r="G2522" t="str">
            <v>AMS</v>
          </cell>
          <cell r="H2522" t="str">
            <v>AMERICAS</v>
          </cell>
          <cell r="I2522" t="str">
            <v>US</v>
          </cell>
          <cell r="J2522" t="str">
            <v>LAX</v>
          </cell>
          <cell r="K2522" t="str">
            <v>ONT</v>
          </cell>
          <cell r="L2522">
            <v>36</v>
          </cell>
          <cell r="M2522">
            <v>25507.13</v>
          </cell>
          <cell r="N2522">
            <v>207.822</v>
          </cell>
          <cell r="O2522">
            <v>34637</v>
          </cell>
          <cell r="P2522">
            <v>35302.913</v>
          </cell>
          <cell r="Q2522">
            <v>0.24399999999999999</v>
          </cell>
          <cell r="R2522">
            <v>167</v>
          </cell>
          <cell r="S2522">
            <v>115529</v>
          </cell>
          <cell r="T2522">
            <v>1</v>
          </cell>
          <cell r="U2522">
            <v>0</v>
          </cell>
          <cell r="V2522">
            <v>0</v>
          </cell>
          <cell r="W2522">
            <v>0</v>
          </cell>
          <cell r="X2522">
            <v>166</v>
          </cell>
          <cell r="Y2522" t="str">
            <v>SL1</v>
          </cell>
          <cell r="Z2522" t="str">
            <v>DEF</v>
          </cell>
          <cell r="AA2522" t="str">
            <v>not specified</v>
          </cell>
          <cell r="AB2522" t="str">
            <v>not specified</v>
          </cell>
          <cell r="AC2522" t="b">
            <v>0</v>
          </cell>
          <cell r="AD2522" t="str">
            <v>DTD</v>
          </cell>
          <cell r="AE2522">
            <v>7</v>
          </cell>
          <cell r="AG2522" t="str">
            <v>EUR</v>
          </cell>
          <cell r="AH2522" t="b">
            <v>0</v>
          </cell>
          <cell r="AI2522" t="str">
            <v>Booking before 11.00 AM means pick up the same day between 13.00 PM and 14.30 PM. Pallets are stackable max 2 high. (90% of all goods staked on pallet 120x100x106)</v>
          </cell>
          <cell r="AJ2522" t="str">
            <v>Key Modules contain liion batteries and are considered dangerous goods with code UN3481. - need only DG check fee</v>
          </cell>
          <cell r="AK2522" t="str">
            <v>Incumbent</v>
          </cell>
          <cell r="AL2522" t="str">
            <v>EUR</v>
          </cell>
          <cell r="AM2522" t="str">
            <v>AMS</v>
          </cell>
          <cell r="AN2522">
            <v>0.09</v>
          </cell>
          <cell r="AP2522">
            <v>24</v>
          </cell>
          <cell r="AQ2522">
            <v>0.05</v>
          </cell>
          <cell r="AR2522">
            <v>20</v>
          </cell>
          <cell r="AS2522">
            <v>0.04</v>
          </cell>
          <cell r="AT2522" t="str">
            <v>Per Shipment</v>
          </cell>
          <cell r="AU2522">
            <v>60</v>
          </cell>
          <cell r="AW2522" t="str">
            <v>EUR</v>
          </cell>
          <cell r="AX2522">
            <v>3.6847999999999996</v>
          </cell>
          <cell r="AY2522">
            <v>96</v>
          </cell>
          <cell r="AZ2522" t="str">
            <v>BA</v>
          </cell>
          <cell r="BA2522" t="str">
            <v>LHR</v>
          </cell>
          <cell r="BB2522" t="str">
            <v>1,2,3,4,5,6,7</v>
          </cell>
          <cell r="BC2522">
            <v>7</v>
          </cell>
        </row>
        <row r="2523">
          <cell r="A2523">
            <v>2480</v>
          </cell>
          <cell r="B2523" t="str">
            <v>BG DI</v>
          </cell>
          <cell r="C2523" t="str">
            <v>EUROPE</v>
          </cell>
          <cell r="D2523" t="str">
            <v>NL</v>
          </cell>
          <cell r="E2523" t="str">
            <v>AMS</v>
          </cell>
          <cell r="F2523" t="str">
            <v>Doron</v>
          </cell>
          <cell r="G2523" t="str">
            <v>AMS</v>
          </cell>
          <cell r="H2523" t="str">
            <v>AMERICAS</v>
          </cell>
          <cell r="I2523" t="str">
            <v>US</v>
          </cell>
          <cell r="J2523" t="str">
            <v>MCO</v>
          </cell>
          <cell r="K2523" t="str">
            <v>MCO</v>
          </cell>
          <cell r="L2523">
            <v>1</v>
          </cell>
          <cell r="M2523">
            <v>354</v>
          </cell>
          <cell r="N2523">
            <v>4.5599999999999996</v>
          </cell>
          <cell r="O2523">
            <v>760</v>
          </cell>
          <cell r="P2523">
            <v>760</v>
          </cell>
          <cell r="Q2523">
            <v>0.59</v>
          </cell>
          <cell r="R2523">
            <v>6</v>
          </cell>
          <cell r="S2523">
            <v>15456.5</v>
          </cell>
          <cell r="T2523">
            <v>1</v>
          </cell>
          <cell r="U2523">
            <v>0</v>
          </cell>
          <cell r="V2523">
            <v>0</v>
          </cell>
          <cell r="W2523">
            <v>0</v>
          </cell>
          <cell r="X2523">
            <v>166</v>
          </cell>
          <cell r="Y2523" t="str">
            <v>SL6</v>
          </cell>
          <cell r="Z2523" t="str">
            <v>CAO</v>
          </cell>
          <cell r="AA2523" t="str">
            <v>CAO</v>
          </cell>
          <cell r="AB2523" t="str">
            <v>MD</v>
          </cell>
          <cell r="AC2523" t="b">
            <v>0</v>
          </cell>
          <cell r="AD2523" t="str">
            <v>DTD</v>
          </cell>
          <cell r="AE2523" t="str">
            <v>not specified</v>
          </cell>
          <cell r="AG2523" t="str">
            <v>EUR</v>
          </cell>
          <cell r="AH2523" t="b">
            <v>0</v>
          </cell>
          <cell r="AJ2523" t="str">
            <v>Cargo which exceeds height of 160 cm</v>
          </cell>
          <cell r="AK2523" t="str">
            <v>Incumbent</v>
          </cell>
          <cell r="AL2523" t="str">
            <v>EUR</v>
          </cell>
          <cell r="AM2523" t="str">
            <v>AMS</v>
          </cell>
          <cell r="AN2523">
            <v>0.09</v>
          </cell>
          <cell r="AP2523">
            <v>24</v>
          </cell>
          <cell r="AQ2523">
            <v>0.05</v>
          </cell>
          <cell r="AR2523">
            <v>20</v>
          </cell>
          <cell r="AS2523">
            <v>0.04</v>
          </cell>
          <cell r="AW2523" t="str">
            <v>EUR</v>
          </cell>
          <cell r="AX2523">
            <v>2.8811999999999998</v>
          </cell>
          <cell r="AY2523">
            <v>120</v>
          </cell>
          <cell r="AZ2523" t="str">
            <v>CV</v>
          </cell>
          <cell r="BA2523" t="str">
            <v>LUX-ATL</v>
          </cell>
          <cell r="BB2523" t="str">
            <v>3,6,7</v>
          </cell>
          <cell r="BC2523">
            <v>3</v>
          </cell>
        </row>
        <row r="2524">
          <cell r="A2524">
            <v>2482</v>
          </cell>
          <cell r="B2524" t="str">
            <v>BG DI</v>
          </cell>
          <cell r="C2524" t="str">
            <v>EUROPE</v>
          </cell>
          <cell r="D2524" t="str">
            <v>NL</v>
          </cell>
          <cell r="E2524" t="str">
            <v>AMS</v>
          </cell>
          <cell r="F2524" t="str">
            <v>Doron</v>
          </cell>
          <cell r="G2524" t="str">
            <v>AMS</v>
          </cell>
          <cell r="H2524" t="str">
            <v>AMERICAS</v>
          </cell>
          <cell r="I2524" t="str">
            <v>US</v>
          </cell>
          <cell r="J2524" t="str">
            <v>MCO</v>
          </cell>
          <cell r="K2524" t="str">
            <v>MCO</v>
          </cell>
          <cell r="L2524">
            <v>1</v>
          </cell>
          <cell r="M2524">
            <v>354</v>
          </cell>
          <cell r="N2524">
            <v>4.5599999999999996</v>
          </cell>
          <cell r="O2524">
            <v>760</v>
          </cell>
          <cell r="P2524">
            <v>760</v>
          </cell>
          <cell r="Q2524">
            <v>0.59</v>
          </cell>
          <cell r="R2524">
            <v>56</v>
          </cell>
          <cell r="S2524">
            <v>11417.5</v>
          </cell>
          <cell r="T2524">
            <v>1.7575757575757576</v>
          </cell>
          <cell r="U2524">
            <v>0.24242424242424243</v>
          </cell>
          <cell r="V2524">
            <v>0</v>
          </cell>
          <cell r="W2524">
            <v>0</v>
          </cell>
          <cell r="X2524">
            <v>166</v>
          </cell>
          <cell r="Y2524" t="str">
            <v>SL1</v>
          </cell>
          <cell r="Z2524" t="str">
            <v>DEF</v>
          </cell>
          <cell r="AA2524" t="str">
            <v>not specified</v>
          </cell>
          <cell r="AB2524" t="str">
            <v>not specified</v>
          </cell>
          <cell r="AC2524" t="b">
            <v>0</v>
          </cell>
          <cell r="AD2524" t="str">
            <v>DTD</v>
          </cell>
          <cell r="AE2524">
            <v>7</v>
          </cell>
          <cell r="AG2524" t="str">
            <v>EUR</v>
          </cell>
          <cell r="AH2524" t="b">
            <v>0</v>
          </cell>
          <cell r="AJ2524" t="str">
            <v xml:space="preserve">Airfreight needs to be quoted as consol, where Lithium batteries are accepted as a consol. Quote Lithium check fee, if applicable. </v>
          </cell>
          <cell r="AK2524" t="str">
            <v>Incumbent</v>
          </cell>
          <cell r="AL2524" t="str">
            <v>EUR</v>
          </cell>
          <cell r="AM2524" t="str">
            <v>AMS</v>
          </cell>
          <cell r="AN2524">
            <v>0.09</v>
          </cell>
          <cell r="AP2524">
            <v>24</v>
          </cell>
          <cell r="AQ2524">
            <v>0.05</v>
          </cell>
          <cell r="AR2524">
            <v>20</v>
          </cell>
          <cell r="AS2524">
            <v>0.04</v>
          </cell>
          <cell r="AT2524" t="str">
            <v>Per Shipment</v>
          </cell>
          <cell r="AU2524">
            <v>55</v>
          </cell>
          <cell r="AW2524" t="str">
            <v>EUR</v>
          </cell>
          <cell r="AX2524">
            <v>1.4896</v>
          </cell>
          <cell r="AY2524">
            <v>120</v>
          </cell>
          <cell r="AZ2524" t="str">
            <v>UA</v>
          </cell>
          <cell r="BA2524" t="str">
            <v>IAD-ATL</v>
          </cell>
          <cell r="BB2524" t="str">
            <v>4,7</v>
          </cell>
          <cell r="BC2524">
            <v>2</v>
          </cell>
        </row>
        <row r="2525">
          <cell r="A2525">
            <v>2485</v>
          </cell>
          <cell r="B2525" t="str">
            <v>BG DI</v>
          </cell>
          <cell r="C2525" t="str">
            <v>EUROPE</v>
          </cell>
          <cell r="D2525" t="str">
            <v>NL</v>
          </cell>
          <cell r="E2525" t="str">
            <v>AMS</v>
          </cell>
          <cell r="F2525" t="str">
            <v>Doron</v>
          </cell>
          <cell r="G2525" t="str">
            <v>AMS</v>
          </cell>
          <cell r="H2525" t="str">
            <v>AMERICAS</v>
          </cell>
          <cell r="I2525" t="str">
            <v>US</v>
          </cell>
          <cell r="J2525" t="str">
            <v>MCO</v>
          </cell>
          <cell r="K2525" t="str">
            <v>MCO</v>
          </cell>
          <cell r="L2525">
            <v>1</v>
          </cell>
          <cell r="M2525">
            <v>354</v>
          </cell>
          <cell r="N2525">
            <v>4.5599999999999996</v>
          </cell>
          <cell r="O2525">
            <v>760</v>
          </cell>
          <cell r="P2525">
            <v>760</v>
          </cell>
          <cell r="Q2525">
            <v>0.59</v>
          </cell>
          <cell r="X2525">
            <v>166</v>
          </cell>
          <cell r="Y2525" t="str">
            <v>SL1</v>
          </cell>
          <cell r="Z2525" t="str">
            <v>DEF</v>
          </cell>
          <cell r="AA2525" t="str">
            <v>not specified</v>
          </cell>
          <cell r="AB2525" t="str">
            <v>not specified</v>
          </cell>
          <cell r="AC2525" t="b">
            <v>0</v>
          </cell>
          <cell r="AD2525" t="str">
            <v>DTD</v>
          </cell>
          <cell r="AE2525">
            <v>7</v>
          </cell>
          <cell r="AG2525" t="str">
            <v>EUR</v>
          </cell>
          <cell r="AH2525" t="b">
            <v>0</v>
          </cell>
          <cell r="AJ2525" t="str">
            <v xml:space="preserve">Airfreight needs to be quoted as consol, where Lithium batteries are accepted as a consol. Quote Lithium check fee, if applicable. </v>
          </cell>
          <cell r="AK2525" t="str">
            <v>Incumbent</v>
          </cell>
          <cell r="AL2525" t="str">
            <v>EUR</v>
          </cell>
          <cell r="AM2525" t="str">
            <v>AMS</v>
          </cell>
          <cell r="AN2525">
            <v>0.09</v>
          </cell>
          <cell r="AP2525">
            <v>24</v>
          </cell>
          <cell r="AQ2525">
            <v>0.05</v>
          </cell>
          <cell r="AR2525">
            <v>20</v>
          </cell>
          <cell r="AS2525">
            <v>0.04</v>
          </cell>
          <cell r="AT2525" t="str">
            <v>Per Shipment</v>
          </cell>
          <cell r="AU2525">
            <v>55</v>
          </cell>
          <cell r="AW2525" t="str">
            <v>EUR</v>
          </cell>
          <cell r="AX2525">
            <v>1.4896</v>
          </cell>
          <cell r="AY2525">
            <v>120</v>
          </cell>
          <cell r="AZ2525" t="str">
            <v>UA</v>
          </cell>
          <cell r="BA2525" t="str">
            <v>IAD-ATL</v>
          </cell>
          <cell r="BB2525" t="str">
            <v>4,7</v>
          </cell>
          <cell r="BC2525">
            <v>2</v>
          </cell>
        </row>
        <row r="2526">
          <cell r="A2526">
            <v>2856</v>
          </cell>
          <cell r="B2526" t="str">
            <v>BG PCMS</v>
          </cell>
          <cell r="C2526" t="str">
            <v>EUROPE</v>
          </cell>
          <cell r="D2526" t="str">
            <v>NL</v>
          </cell>
          <cell r="E2526" t="str">
            <v>AMS</v>
          </cell>
          <cell r="F2526" t="str">
            <v>Doron</v>
          </cell>
          <cell r="G2526" t="str">
            <v>AMS</v>
          </cell>
          <cell r="H2526" t="str">
            <v>AMERICAS</v>
          </cell>
          <cell r="I2526" t="str">
            <v>US</v>
          </cell>
          <cell r="J2526" t="str">
            <v>MCO</v>
          </cell>
          <cell r="K2526" t="str">
            <v>ORL</v>
          </cell>
          <cell r="L2526">
            <v>1</v>
          </cell>
          <cell r="M2526">
            <v>354</v>
          </cell>
          <cell r="N2526">
            <v>4.5599999999999996</v>
          </cell>
          <cell r="O2526">
            <v>760</v>
          </cell>
          <cell r="P2526">
            <v>760</v>
          </cell>
          <cell r="Q2526">
            <v>0.59</v>
          </cell>
          <cell r="R2526">
            <v>1</v>
          </cell>
          <cell r="S2526">
            <v>190.5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166</v>
          </cell>
          <cell r="Y2526" t="str">
            <v>SL2</v>
          </cell>
          <cell r="Z2526" t="str">
            <v>B2B</v>
          </cell>
          <cell r="AA2526" t="str">
            <v>not specified</v>
          </cell>
          <cell r="AB2526" t="str">
            <v>not specified</v>
          </cell>
          <cell r="AC2526" t="b">
            <v>0</v>
          </cell>
          <cell r="AD2526" t="str">
            <v>DTD</v>
          </cell>
          <cell r="AE2526">
            <v>5</v>
          </cell>
          <cell r="AG2526" t="str">
            <v>EUR</v>
          </cell>
          <cell r="AH2526" t="b">
            <v>0</v>
          </cell>
          <cell r="AK2526" t="str">
            <v>Incumbent</v>
          </cell>
          <cell r="AL2526" t="str">
            <v>EUR</v>
          </cell>
          <cell r="AM2526" t="str">
            <v>AMS</v>
          </cell>
          <cell r="AN2526">
            <v>0.09</v>
          </cell>
          <cell r="AP2526">
            <v>24</v>
          </cell>
          <cell r="AQ2526">
            <v>0.05</v>
          </cell>
          <cell r="AR2526">
            <v>20</v>
          </cell>
          <cell r="AS2526">
            <v>0.04</v>
          </cell>
          <cell r="AW2526" t="str">
            <v>EUR</v>
          </cell>
          <cell r="AX2526">
            <v>2.8714</v>
          </cell>
          <cell r="AY2526">
            <v>72</v>
          </cell>
          <cell r="AZ2526" t="str">
            <v>LH</v>
          </cell>
          <cell r="BA2526" t="str">
            <v>FRA</v>
          </cell>
          <cell r="BB2526" t="str">
            <v>1,2,3,4,5,6,7</v>
          </cell>
          <cell r="BC2526">
            <v>7</v>
          </cell>
        </row>
        <row r="2527">
          <cell r="A2527">
            <v>2010</v>
          </cell>
          <cell r="B2527" t="str">
            <v>BG PCMS</v>
          </cell>
          <cell r="C2527" t="str">
            <v>EUROPE</v>
          </cell>
          <cell r="D2527" t="str">
            <v>NL</v>
          </cell>
          <cell r="E2527" t="str">
            <v>AMS</v>
          </cell>
          <cell r="F2527" t="str">
            <v>Doron</v>
          </cell>
          <cell r="G2527" t="str">
            <v>AMS</v>
          </cell>
          <cell r="H2527" t="str">
            <v>AMERICAS</v>
          </cell>
          <cell r="I2527" t="str">
            <v>US</v>
          </cell>
          <cell r="J2527" t="str">
            <v>MEM</v>
          </cell>
          <cell r="K2527" t="str">
            <v>JAN</v>
          </cell>
          <cell r="L2527">
            <v>11</v>
          </cell>
          <cell r="M2527">
            <v>2470</v>
          </cell>
          <cell r="N2527">
            <v>13.641999999999999</v>
          </cell>
          <cell r="O2527">
            <v>2273.6666666667002</v>
          </cell>
          <cell r="P2527">
            <v>2815.5</v>
          </cell>
          <cell r="Q2527">
            <v>0.24099999999999999</v>
          </cell>
          <cell r="R2527">
            <v>1</v>
          </cell>
          <cell r="S2527">
            <v>376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166</v>
          </cell>
          <cell r="Y2527" t="str">
            <v>SL2</v>
          </cell>
          <cell r="Z2527" t="str">
            <v>B2B</v>
          </cell>
          <cell r="AA2527" t="str">
            <v>not specified</v>
          </cell>
          <cell r="AB2527" t="str">
            <v>not specified</v>
          </cell>
          <cell r="AC2527" t="b">
            <v>0</v>
          </cell>
          <cell r="AD2527" t="str">
            <v>DTD</v>
          </cell>
          <cell r="AE2527">
            <v>5</v>
          </cell>
          <cell r="AG2527" t="str">
            <v>EUR</v>
          </cell>
          <cell r="AH2527" t="b">
            <v>0</v>
          </cell>
          <cell r="AK2527" t="str">
            <v>Incumbent</v>
          </cell>
          <cell r="AL2527" t="str">
            <v>EUR</v>
          </cell>
          <cell r="AM2527" t="str">
            <v>AMS</v>
          </cell>
          <cell r="AN2527">
            <v>0.09</v>
          </cell>
          <cell r="AP2527">
            <v>24</v>
          </cell>
          <cell r="AQ2527">
            <v>0.05</v>
          </cell>
          <cell r="AR2527">
            <v>20</v>
          </cell>
          <cell r="AS2527">
            <v>0.04</v>
          </cell>
          <cell r="AW2527" t="str">
            <v>EUR</v>
          </cell>
          <cell r="AX2527">
            <v>2.4793999999999996</v>
          </cell>
          <cell r="AY2527">
            <v>72</v>
          </cell>
          <cell r="AZ2527" t="str">
            <v>UA</v>
          </cell>
          <cell r="BA2527" t="str">
            <v>ORD</v>
          </cell>
          <cell r="BB2527" t="str">
            <v>1,2,3,4,5,6,7</v>
          </cell>
          <cell r="BC2527">
            <v>7</v>
          </cell>
        </row>
        <row r="2528">
          <cell r="A2528">
            <v>1874</v>
          </cell>
          <cell r="B2528" t="str">
            <v>BG PCMS</v>
          </cell>
          <cell r="C2528" t="str">
            <v>EUROPE</v>
          </cell>
          <cell r="D2528" t="str">
            <v>NL</v>
          </cell>
          <cell r="E2528" t="str">
            <v>AMS</v>
          </cell>
          <cell r="F2528" t="str">
            <v>Doron</v>
          </cell>
          <cell r="G2528" t="str">
            <v>AMS</v>
          </cell>
          <cell r="H2528" t="str">
            <v>AMERICAS</v>
          </cell>
          <cell r="I2528" t="str">
            <v>US</v>
          </cell>
          <cell r="J2528" t="str">
            <v>MFE</v>
          </cell>
          <cell r="K2528" t="str">
            <v>HRL</v>
          </cell>
          <cell r="R2528">
            <v>1</v>
          </cell>
          <cell r="S2528">
            <v>149</v>
          </cell>
          <cell r="T2528">
            <v>1</v>
          </cell>
          <cell r="U2528">
            <v>0</v>
          </cell>
          <cell r="V2528">
            <v>0</v>
          </cell>
          <cell r="W2528">
            <v>0</v>
          </cell>
          <cell r="X2528">
            <v>166</v>
          </cell>
          <cell r="Y2528" t="str">
            <v>SL1</v>
          </cell>
          <cell r="Z2528" t="str">
            <v>DEF</v>
          </cell>
          <cell r="AA2528" t="str">
            <v>not specified</v>
          </cell>
          <cell r="AB2528" t="str">
            <v>not specified</v>
          </cell>
          <cell r="AC2528" t="b">
            <v>0</v>
          </cell>
          <cell r="AD2528" t="str">
            <v>DTD</v>
          </cell>
          <cell r="AE2528">
            <v>7</v>
          </cell>
          <cell r="AG2528" t="str">
            <v>EUR</v>
          </cell>
          <cell r="AH2528" t="b">
            <v>0</v>
          </cell>
          <cell r="AJ2528" t="str">
            <v xml:space="preserve">Airfreight needs to be quoted as consol, where Lithium batteries are accepted as a consol. Quote Lithium check fee, if applicable. </v>
          </cell>
          <cell r="AK2528" t="str">
            <v>Incumbent</v>
          </cell>
          <cell r="AL2528" t="str">
            <v>EUR</v>
          </cell>
          <cell r="AM2528" t="str">
            <v>AMS</v>
          </cell>
          <cell r="AN2528">
            <v>0.09</v>
          </cell>
          <cell r="AP2528">
            <v>24</v>
          </cell>
          <cell r="AQ2528">
            <v>0.05</v>
          </cell>
          <cell r="AR2528">
            <v>20</v>
          </cell>
          <cell r="AS2528">
            <v>0.04</v>
          </cell>
          <cell r="AT2528" t="str">
            <v>Per Shipment</v>
          </cell>
          <cell r="AU2528">
            <v>65</v>
          </cell>
          <cell r="AW2528" t="str">
            <v>EUR</v>
          </cell>
          <cell r="AX2528">
            <v>1.5876000000000001</v>
          </cell>
          <cell r="AY2528">
            <v>120</v>
          </cell>
          <cell r="AZ2528" t="str">
            <v>BA,AA,QR</v>
          </cell>
          <cell r="BA2528" t="str">
            <v>LHR-DFW</v>
          </cell>
          <cell r="BB2528" t="str">
            <v>1,4,5,6</v>
          </cell>
          <cell r="BC2528">
            <v>6</v>
          </cell>
        </row>
        <row r="2529">
          <cell r="A2529">
            <v>2617</v>
          </cell>
          <cell r="B2529" t="str">
            <v>BG DI</v>
          </cell>
          <cell r="C2529" t="str">
            <v>EUROPE</v>
          </cell>
          <cell r="D2529" t="str">
            <v>NL</v>
          </cell>
          <cell r="E2529" t="str">
            <v>AMS</v>
          </cell>
          <cell r="F2529" t="str">
            <v>Doron</v>
          </cell>
          <cell r="G2529" t="str">
            <v>AMS</v>
          </cell>
          <cell r="H2529" t="str">
            <v>AMERICAS</v>
          </cell>
          <cell r="I2529" t="str">
            <v>US</v>
          </cell>
          <cell r="J2529" t="str">
            <v>MIA</v>
          </cell>
          <cell r="K2529" t="str">
            <v>MIA</v>
          </cell>
          <cell r="R2529">
            <v>1</v>
          </cell>
          <cell r="S2529">
            <v>5399</v>
          </cell>
          <cell r="T2529">
            <v>0</v>
          </cell>
          <cell r="U2529">
            <v>1</v>
          </cell>
          <cell r="V2529">
            <v>0</v>
          </cell>
          <cell r="W2529">
            <v>0</v>
          </cell>
          <cell r="X2529">
            <v>166</v>
          </cell>
          <cell r="Y2529" t="str">
            <v>SL6</v>
          </cell>
          <cell r="Z2529" t="str">
            <v>CAO</v>
          </cell>
          <cell r="AA2529" t="str">
            <v>CAO</v>
          </cell>
          <cell r="AB2529" t="str">
            <v>MD</v>
          </cell>
          <cell r="AC2529" t="b">
            <v>0</v>
          </cell>
          <cell r="AD2529" t="str">
            <v>DTD</v>
          </cell>
          <cell r="AE2529" t="str">
            <v>not specified</v>
          </cell>
          <cell r="AG2529" t="str">
            <v>EUR</v>
          </cell>
          <cell r="AH2529" t="b">
            <v>0</v>
          </cell>
          <cell r="AJ2529" t="str">
            <v>Cargo which exceeds height of 160 cm</v>
          </cell>
          <cell r="AK2529" t="str">
            <v>Incumbent</v>
          </cell>
          <cell r="AL2529" t="str">
            <v>EUR</v>
          </cell>
          <cell r="AM2529" t="str">
            <v>AMS</v>
          </cell>
          <cell r="AN2529">
            <v>0.09</v>
          </cell>
          <cell r="AP2529">
            <v>24</v>
          </cell>
          <cell r="AQ2529">
            <v>0.05</v>
          </cell>
          <cell r="AR2529">
            <v>20</v>
          </cell>
          <cell r="AS2529">
            <v>0.04</v>
          </cell>
          <cell r="AW2529" t="str">
            <v>EUR</v>
          </cell>
          <cell r="AX2529">
            <v>2.4793999999999996</v>
          </cell>
          <cell r="AY2529">
            <v>120</v>
          </cell>
          <cell r="AZ2529" t="str">
            <v>CV</v>
          </cell>
          <cell r="BA2529" t="str">
            <v>LUX</v>
          </cell>
          <cell r="BB2529">
            <v>4</v>
          </cell>
          <cell r="BC2529">
            <v>1</v>
          </cell>
        </row>
        <row r="2530">
          <cell r="A2530">
            <v>2624</v>
          </cell>
          <cell r="B2530" t="str">
            <v>BG DI</v>
          </cell>
          <cell r="C2530" t="str">
            <v>EUROPE</v>
          </cell>
          <cell r="D2530" t="str">
            <v>NL</v>
          </cell>
          <cell r="E2530" t="str">
            <v>AMS</v>
          </cell>
          <cell r="F2530" t="str">
            <v>Doron</v>
          </cell>
          <cell r="G2530" t="str">
            <v>AMS</v>
          </cell>
          <cell r="H2530" t="str">
            <v>AMERICAS</v>
          </cell>
          <cell r="I2530" t="str">
            <v>US</v>
          </cell>
          <cell r="J2530" t="str">
            <v>MIA</v>
          </cell>
          <cell r="K2530" t="str">
            <v>MIA</v>
          </cell>
          <cell r="R2530">
            <v>3</v>
          </cell>
          <cell r="S2530">
            <v>355.5</v>
          </cell>
          <cell r="T2530">
            <v>0</v>
          </cell>
          <cell r="U2530">
            <v>2</v>
          </cell>
          <cell r="V2530">
            <v>0</v>
          </cell>
          <cell r="W2530">
            <v>0</v>
          </cell>
          <cell r="X2530">
            <v>166</v>
          </cell>
          <cell r="Y2530" t="str">
            <v>SL1</v>
          </cell>
          <cell r="Z2530" t="str">
            <v>DEF</v>
          </cell>
          <cell r="AA2530" t="str">
            <v>not specified</v>
          </cell>
          <cell r="AB2530" t="str">
            <v>not specified</v>
          </cell>
          <cell r="AC2530" t="b">
            <v>0</v>
          </cell>
          <cell r="AD2530" t="str">
            <v>DTD</v>
          </cell>
          <cell r="AE2530">
            <v>7</v>
          </cell>
          <cell r="AG2530" t="str">
            <v>EUR</v>
          </cell>
          <cell r="AH2530" t="b">
            <v>0</v>
          </cell>
          <cell r="AJ2530" t="str">
            <v xml:space="preserve">Airfreight needs to be quoted as consol, where Lithium batteries are accepted as a consol. Quote Lithium check fee, if applicable. </v>
          </cell>
          <cell r="AK2530" t="str">
            <v>Incumbent</v>
          </cell>
          <cell r="AL2530" t="str">
            <v>EUR</v>
          </cell>
          <cell r="AM2530" t="str">
            <v>AMS</v>
          </cell>
          <cell r="AN2530">
            <v>0.09</v>
          </cell>
          <cell r="AP2530">
            <v>24</v>
          </cell>
          <cell r="AQ2530">
            <v>0.05</v>
          </cell>
          <cell r="AR2530">
            <v>20</v>
          </cell>
          <cell r="AS2530">
            <v>0.04</v>
          </cell>
          <cell r="AT2530" t="str">
            <v>Per Shipment</v>
          </cell>
          <cell r="AU2530">
            <v>30</v>
          </cell>
          <cell r="AW2530" t="str">
            <v>EUR</v>
          </cell>
          <cell r="AX2530">
            <v>2.9792000000000001</v>
          </cell>
          <cell r="AY2530">
            <v>96</v>
          </cell>
          <cell r="AZ2530" t="str">
            <v>BA</v>
          </cell>
          <cell r="BA2530" t="str">
            <v>LHR</v>
          </cell>
          <cell r="BB2530" t="str">
            <v>1,2,3,4,5,6,7</v>
          </cell>
          <cell r="BC2530">
            <v>7</v>
          </cell>
        </row>
        <row r="2531">
          <cell r="A2531">
            <v>2625</v>
          </cell>
          <cell r="B2531" t="str">
            <v>BG DI</v>
          </cell>
          <cell r="C2531" t="str">
            <v>EUROPE</v>
          </cell>
          <cell r="D2531" t="str">
            <v>NL</v>
          </cell>
          <cell r="E2531" t="str">
            <v>AMS</v>
          </cell>
          <cell r="F2531" t="str">
            <v>Doron</v>
          </cell>
          <cell r="G2531" t="str">
            <v>AMS</v>
          </cell>
          <cell r="H2531" t="str">
            <v>AMERICAS</v>
          </cell>
          <cell r="I2531" t="str">
            <v>US</v>
          </cell>
          <cell r="J2531" t="str">
            <v>MIA</v>
          </cell>
          <cell r="K2531" t="str">
            <v>MIA</v>
          </cell>
          <cell r="X2531">
            <v>166</v>
          </cell>
          <cell r="Y2531" t="str">
            <v>SL1</v>
          </cell>
          <cell r="Z2531" t="str">
            <v>DEF</v>
          </cell>
          <cell r="AA2531" t="str">
            <v>not specified</v>
          </cell>
          <cell r="AB2531" t="str">
            <v>not specified</v>
          </cell>
          <cell r="AC2531" t="b">
            <v>0</v>
          </cell>
          <cell r="AD2531" t="str">
            <v>DTD</v>
          </cell>
          <cell r="AE2531">
            <v>7</v>
          </cell>
          <cell r="AG2531" t="str">
            <v>EUR</v>
          </cell>
          <cell r="AH2531" t="b">
            <v>0</v>
          </cell>
          <cell r="AJ2531" t="str">
            <v xml:space="preserve">Airfreight needs to be quoted as consol, where Lithium batteries are accepted as a consol. Quote Lithium check fee, if applicable. </v>
          </cell>
          <cell r="AK2531" t="str">
            <v>Incumbent</v>
          </cell>
          <cell r="AL2531" t="str">
            <v>EUR</v>
          </cell>
          <cell r="AM2531" t="str">
            <v>AMS</v>
          </cell>
          <cell r="AN2531">
            <v>0.09</v>
          </cell>
          <cell r="AP2531">
            <v>24</v>
          </cell>
          <cell r="AQ2531">
            <v>0.05</v>
          </cell>
          <cell r="AR2531">
            <v>20</v>
          </cell>
          <cell r="AS2531">
            <v>0.04</v>
          </cell>
          <cell r="AT2531" t="str">
            <v>Per Shipment</v>
          </cell>
          <cell r="AU2531">
            <v>30</v>
          </cell>
          <cell r="AW2531" t="str">
            <v>EUR</v>
          </cell>
          <cell r="AX2531">
            <v>2.9792000000000001</v>
          </cell>
          <cell r="AY2531">
            <v>96</v>
          </cell>
          <cell r="AZ2531" t="str">
            <v>BA</v>
          </cell>
          <cell r="BA2531" t="str">
            <v>LHR</v>
          </cell>
          <cell r="BB2531" t="str">
            <v>1,2,3,4,5,6,7</v>
          </cell>
          <cell r="BC2531">
            <v>7</v>
          </cell>
        </row>
        <row r="2532">
          <cell r="A2532">
            <v>2626</v>
          </cell>
          <cell r="B2532" t="str">
            <v>BG SPS</v>
          </cell>
          <cell r="C2532" t="str">
            <v>EUROPE</v>
          </cell>
          <cell r="D2532" t="str">
            <v>NL</v>
          </cell>
          <cell r="E2532" t="str">
            <v>AMS</v>
          </cell>
          <cell r="F2532" t="str">
            <v>Doron</v>
          </cell>
          <cell r="G2532" t="str">
            <v>AMS</v>
          </cell>
          <cell r="H2532" t="str">
            <v>AMERICAS</v>
          </cell>
          <cell r="I2532" t="str">
            <v>US</v>
          </cell>
          <cell r="J2532" t="str">
            <v>MIA</v>
          </cell>
          <cell r="K2532" t="str">
            <v>MIA</v>
          </cell>
          <cell r="R2532">
            <v>1</v>
          </cell>
          <cell r="S2532">
            <v>30</v>
          </cell>
          <cell r="T2532">
            <v>0</v>
          </cell>
          <cell r="U2532">
            <v>1</v>
          </cell>
          <cell r="V2532">
            <v>0</v>
          </cell>
          <cell r="W2532">
            <v>0</v>
          </cell>
          <cell r="X2532">
            <v>166</v>
          </cell>
          <cell r="Y2532" t="str">
            <v>SL1</v>
          </cell>
          <cell r="Z2532" t="str">
            <v>DEF</v>
          </cell>
          <cell r="AA2532" t="str">
            <v>not specified</v>
          </cell>
          <cell r="AB2532" t="str">
            <v>not specified</v>
          </cell>
          <cell r="AC2532" t="b">
            <v>0</v>
          </cell>
          <cell r="AD2532" t="str">
            <v>DTD</v>
          </cell>
          <cell r="AE2532">
            <v>7</v>
          </cell>
          <cell r="AG2532" t="str">
            <v>EUR</v>
          </cell>
          <cell r="AH2532" t="b">
            <v>0</v>
          </cell>
          <cell r="AJ2532" t="str">
            <v xml:space="preserve">Airfreight needs to be quoted as consol, where Lithium batteries are accepted as a consol. Quote Lithium check fee, if applicable. </v>
          </cell>
          <cell r="AK2532" t="str">
            <v>Incumbent</v>
          </cell>
          <cell r="AL2532" t="str">
            <v>EUR</v>
          </cell>
          <cell r="AM2532" t="str">
            <v>AMS</v>
          </cell>
          <cell r="AN2532">
            <v>0.09</v>
          </cell>
          <cell r="AP2532">
            <v>24</v>
          </cell>
          <cell r="AQ2532">
            <v>0.05</v>
          </cell>
          <cell r="AR2532">
            <v>20</v>
          </cell>
          <cell r="AS2532">
            <v>0.04</v>
          </cell>
          <cell r="AT2532" t="str">
            <v>Per Shipment</v>
          </cell>
          <cell r="AU2532">
            <v>30</v>
          </cell>
          <cell r="AW2532" t="str">
            <v>EUR</v>
          </cell>
          <cell r="AX2532">
            <v>2.9792000000000001</v>
          </cell>
          <cell r="AY2532">
            <v>96</v>
          </cell>
          <cell r="AZ2532" t="str">
            <v>BA</v>
          </cell>
          <cell r="BA2532" t="str">
            <v>LHR</v>
          </cell>
          <cell r="BB2532" t="str">
            <v>1,2,3,4,5,6,7</v>
          </cell>
          <cell r="BC2532">
            <v>7</v>
          </cell>
        </row>
        <row r="2533">
          <cell r="A2533">
            <v>2630</v>
          </cell>
          <cell r="B2533" t="str">
            <v>BG PCMS</v>
          </cell>
          <cell r="C2533" t="str">
            <v>EUROPE</v>
          </cell>
          <cell r="D2533" t="str">
            <v>NL</v>
          </cell>
          <cell r="E2533" t="str">
            <v>AMS</v>
          </cell>
          <cell r="F2533" t="str">
            <v>Doron</v>
          </cell>
          <cell r="G2533" t="str">
            <v>AMS</v>
          </cell>
          <cell r="H2533" t="str">
            <v>AMERICAS</v>
          </cell>
          <cell r="I2533" t="str">
            <v>US</v>
          </cell>
          <cell r="J2533" t="str">
            <v>MKE</v>
          </cell>
          <cell r="K2533" t="str">
            <v>MKE</v>
          </cell>
          <cell r="L2533">
            <v>1</v>
          </cell>
          <cell r="M2533">
            <v>732</v>
          </cell>
          <cell r="N2533">
            <v>9.1199999999999992</v>
          </cell>
          <cell r="O2533">
            <v>1520</v>
          </cell>
          <cell r="P2533">
            <v>1520</v>
          </cell>
          <cell r="Q2533">
            <v>0.995</v>
          </cell>
          <cell r="R2533">
            <v>1</v>
          </cell>
          <cell r="S2533">
            <v>120.5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166</v>
          </cell>
          <cell r="Y2533" t="str">
            <v>SL2</v>
          </cell>
          <cell r="Z2533" t="str">
            <v>B2B</v>
          </cell>
          <cell r="AA2533" t="str">
            <v>not specified</v>
          </cell>
          <cell r="AB2533" t="str">
            <v>not specified</v>
          </cell>
          <cell r="AC2533" t="b">
            <v>0</v>
          </cell>
          <cell r="AD2533" t="str">
            <v>DTD</v>
          </cell>
          <cell r="AE2533">
            <v>5</v>
          </cell>
          <cell r="AG2533" t="str">
            <v>EUR</v>
          </cell>
          <cell r="AH2533" t="b">
            <v>0</v>
          </cell>
          <cell r="AK2533" t="str">
            <v>Incumbent</v>
          </cell>
          <cell r="AL2533" t="str">
            <v>EUR</v>
          </cell>
          <cell r="AM2533" t="str">
            <v>AMS</v>
          </cell>
          <cell r="AN2533">
            <v>0.09</v>
          </cell>
          <cell r="AP2533">
            <v>24</v>
          </cell>
          <cell r="AQ2533">
            <v>0.05</v>
          </cell>
          <cell r="AR2533">
            <v>20</v>
          </cell>
          <cell r="AS2533">
            <v>0.04</v>
          </cell>
          <cell r="AW2533" t="str">
            <v>EUR</v>
          </cell>
          <cell r="AX2533">
            <v>2.6852</v>
          </cell>
          <cell r="AY2533">
            <v>72</v>
          </cell>
          <cell r="AZ2533" t="str">
            <v>AA</v>
          </cell>
          <cell r="BA2533" t="str">
            <v>LHR-ORD</v>
          </cell>
          <cell r="BB2533" t="str">
            <v>1,2,3,4,5,7</v>
          </cell>
          <cell r="BC2533">
            <v>6</v>
          </cell>
        </row>
        <row r="2534">
          <cell r="A2534">
            <v>2679</v>
          </cell>
          <cell r="B2534" t="str">
            <v>BG DI</v>
          </cell>
          <cell r="C2534" t="str">
            <v>EUROPE</v>
          </cell>
          <cell r="D2534" t="str">
            <v>NL</v>
          </cell>
          <cell r="E2534" t="str">
            <v>AMS</v>
          </cell>
          <cell r="F2534" t="str">
            <v>Doron</v>
          </cell>
          <cell r="G2534" t="str">
            <v>AMS</v>
          </cell>
          <cell r="H2534" t="str">
            <v>AMERICAS</v>
          </cell>
          <cell r="I2534" t="str">
            <v>US</v>
          </cell>
          <cell r="J2534" t="str">
            <v>MSP</v>
          </cell>
          <cell r="K2534" t="str">
            <v>MSP</v>
          </cell>
          <cell r="R2534">
            <v>2</v>
          </cell>
          <cell r="S2534">
            <v>911</v>
          </cell>
          <cell r="T2534">
            <v>1</v>
          </cell>
          <cell r="U2534">
            <v>0</v>
          </cell>
          <cell r="V2534">
            <v>0</v>
          </cell>
          <cell r="W2534">
            <v>0</v>
          </cell>
          <cell r="X2534">
            <v>166</v>
          </cell>
          <cell r="Y2534" t="str">
            <v>SL1</v>
          </cell>
          <cell r="Z2534" t="str">
            <v>DEF</v>
          </cell>
          <cell r="AA2534" t="str">
            <v>not specified</v>
          </cell>
          <cell r="AB2534" t="str">
            <v>not specified</v>
          </cell>
          <cell r="AC2534" t="b">
            <v>0</v>
          </cell>
          <cell r="AD2534" t="str">
            <v>DTD</v>
          </cell>
          <cell r="AE2534">
            <v>7</v>
          </cell>
          <cell r="AG2534" t="str">
            <v>EUR</v>
          </cell>
          <cell r="AH2534" t="b">
            <v>0</v>
          </cell>
          <cell r="AJ2534" t="str">
            <v xml:space="preserve">Airfreight needs to be quoted as consol, where Lithium batteries are accepted as a consol. Quote Lithium check fee, if applicable. </v>
          </cell>
          <cell r="AK2534" t="str">
            <v>Incumbent</v>
          </cell>
          <cell r="AL2534" t="str">
            <v>EUR</v>
          </cell>
          <cell r="AM2534" t="str">
            <v>AMS</v>
          </cell>
          <cell r="AN2534">
            <v>0.09</v>
          </cell>
          <cell r="AP2534">
            <v>24</v>
          </cell>
          <cell r="AQ2534">
            <v>0.05</v>
          </cell>
          <cell r="AR2534">
            <v>20</v>
          </cell>
          <cell r="AS2534">
            <v>0.04</v>
          </cell>
          <cell r="AT2534" t="str">
            <v>Per Shipment</v>
          </cell>
          <cell r="AU2534">
            <v>55</v>
          </cell>
          <cell r="AW2534" t="str">
            <v>EUR</v>
          </cell>
          <cell r="AX2534">
            <v>1.47</v>
          </cell>
          <cell r="AY2534">
            <v>120</v>
          </cell>
          <cell r="AZ2534" t="str">
            <v>UA,QR</v>
          </cell>
          <cell r="BA2534" t="str">
            <v>ORD</v>
          </cell>
          <cell r="BB2534" t="str">
            <v>1,3,4,5,6,7</v>
          </cell>
          <cell r="BC2534">
            <v>7</v>
          </cell>
        </row>
        <row r="2535">
          <cell r="A2535">
            <v>2681</v>
          </cell>
          <cell r="B2535" t="str">
            <v>BG PCMS</v>
          </cell>
          <cell r="C2535" t="str">
            <v>EUROPE</v>
          </cell>
          <cell r="D2535" t="str">
            <v>NL</v>
          </cell>
          <cell r="E2535" t="str">
            <v>AMS</v>
          </cell>
          <cell r="F2535" t="str">
            <v>Doron</v>
          </cell>
          <cell r="G2535" t="str">
            <v>AMS</v>
          </cell>
          <cell r="H2535" t="str">
            <v>AMERICAS</v>
          </cell>
          <cell r="I2535" t="str">
            <v>US</v>
          </cell>
          <cell r="J2535" t="str">
            <v>MSP</v>
          </cell>
          <cell r="K2535" t="str">
            <v>MSP</v>
          </cell>
          <cell r="R2535">
            <v>1</v>
          </cell>
          <cell r="S2535">
            <v>512.5</v>
          </cell>
          <cell r="T2535">
            <v>1</v>
          </cell>
          <cell r="U2535">
            <v>0</v>
          </cell>
          <cell r="V2535">
            <v>0</v>
          </cell>
          <cell r="W2535">
            <v>0</v>
          </cell>
          <cell r="X2535">
            <v>166</v>
          </cell>
          <cell r="Y2535" t="str">
            <v>SL2</v>
          </cell>
          <cell r="Z2535" t="str">
            <v>B2B</v>
          </cell>
          <cell r="AA2535" t="str">
            <v>not specified</v>
          </cell>
          <cell r="AB2535" t="str">
            <v>not specified</v>
          </cell>
          <cell r="AC2535" t="b">
            <v>0</v>
          </cell>
          <cell r="AD2535" t="str">
            <v>DTD</v>
          </cell>
          <cell r="AE2535">
            <v>5</v>
          </cell>
          <cell r="AG2535" t="str">
            <v>EUR</v>
          </cell>
          <cell r="AH2535" t="b">
            <v>0</v>
          </cell>
          <cell r="AK2535" t="str">
            <v>Incumbent</v>
          </cell>
          <cell r="AL2535" t="str">
            <v>EUR</v>
          </cell>
          <cell r="AM2535" t="str">
            <v>AMS</v>
          </cell>
          <cell r="AN2535">
            <v>0.09</v>
          </cell>
          <cell r="AP2535">
            <v>24</v>
          </cell>
          <cell r="AQ2535">
            <v>0.05</v>
          </cell>
          <cell r="AR2535">
            <v>20</v>
          </cell>
          <cell r="AS2535">
            <v>0.04</v>
          </cell>
          <cell r="AW2535" t="str">
            <v>EUR</v>
          </cell>
          <cell r="AX2535">
            <v>2.6753999999999998</v>
          </cell>
          <cell r="AY2535">
            <v>72</v>
          </cell>
          <cell r="AZ2535" t="str">
            <v>KL</v>
          </cell>
          <cell r="BB2535" t="str">
            <v>1,2,3,4,5,6,7</v>
          </cell>
          <cell r="BC2535">
            <v>7</v>
          </cell>
        </row>
        <row r="2536">
          <cell r="A2536">
            <v>2242</v>
          </cell>
          <cell r="B2536" t="str">
            <v>BG PCMS</v>
          </cell>
          <cell r="C2536" t="str">
            <v>EUROPE</v>
          </cell>
          <cell r="D2536" t="str">
            <v>NL</v>
          </cell>
          <cell r="E2536" t="str">
            <v>AMS</v>
          </cell>
          <cell r="F2536" t="str">
            <v>Doron</v>
          </cell>
          <cell r="G2536" t="str">
            <v>AMS</v>
          </cell>
          <cell r="H2536" t="str">
            <v>AMERICAS</v>
          </cell>
          <cell r="I2536" t="str">
            <v>US</v>
          </cell>
          <cell r="J2536" t="str">
            <v>MSY</v>
          </cell>
          <cell r="K2536" t="str">
            <v>LFT</v>
          </cell>
          <cell r="R2536">
            <v>1</v>
          </cell>
          <cell r="S2536">
            <v>776</v>
          </cell>
          <cell r="T2536">
            <v>1</v>
          </cell>
          <cell r="U2536">
            <v>0</v>
          </cell>
          <cell r="V2536">
            <v>0</v>
          </cell>
          <cell r="W2536">
            <v>0</v>
          </cell>
          <cell r="X2536">
            <v>166</v>
          </cell>
          <cell r="Y2536" t="str">
            <v>SL2</v>
          </cell>
          <cell r="Z2536" t="str">
            <v>B2B</v>
          </cell>
          <cell r="AA2536" t="str">
            <v>not specified</v>
          </cell>
          <cell r="AB2536" t="str">
            <v>not specified</v>
          </cell>
          <cell r="AC2536" t="b">
            <v>0</v>
          </cell>
          <cell r="AD2536" t="str">
            <v>DTD</v>
          </cell>
          <cell r="AE2536">
            <v>5</v>
          </cell>
          <cell r="AG2536" t="str">
            <v>EUR</v>
          </cell>
          <cell r="AH2536" t="b">
            <v>0</v>
          </cell>
          <cell r="AK2536" t="str">
            <v>Incumbent</v>
          </cell>
          <cell r="AL2536" t="str">
            <v>EUR</v>
          </cell>
          <cell r="AM2536" t="str">
            <v>AMS</v>
          </cell>
          <cell r="AN2536">
            <v>0.09</v>
          </cell>
          <cell r="AP2536">
            <v>24</v>
          </cell>
          <cell r="AQ2536">
            <v>0.05</v>
          </cell>
          <cell r="AR2536">
            <v>20</v>
          </cell>
          <cell r="AS2536">
            <v>0.04</v>
          </cell>
          <cell r="AW2536" t="str">
            <v>EUR</v>
          </cell>
          <cell r="AX2536">
            <v>2.0579999999999998</v>
          </cell>
          <cell r="AY2536">
            <v>72</v>
          </cell>
          <cell r="AZ2536" t="str">
            <v>AA</v>
          </cell>
          <cell r="BA2536" t="str">
            <v>LHR</v>
          </cell>
          <cell r="BB2536" t="str">
            <v>1,2,3,4,5,6,7</v>
          </cell>
          <cell r="BC2536">
            <v>7</v>
          </cell>
        </row>
        <row r="2537">
          <cell r="A2537">
            <v>2686</v>
          </cell>
          <cell r="B2537" t="str">
            <v>BG PCMS</v>
          </cell>
          <cell r="C2537" t="str">
            <v>EUROPE</v>
          </cell>
          <cell r="D2537" t="str">
            <v>NL</v>
          </cell>
          <cell r="E2537" t="str">
            <v>AMS</v>
          </cell>
          <cell r="F2537" t="str">
            <v>Doron</v>
          </cell>
          <cell r="G2537" t="str">
            <v>AMS</v>
          </cell>
          <cell r="H2537" t="str">
            <v>AMERICAS</v>
          </cell>
          <cell r="I2537" t="str">
            <v>US</v>
          </cell>
          <cell r="J2537" t="str">
            <v>MSY</v>
          </cell>
          <cell r="K2537" t="str">
            <v>MSY</v>
          </cell>
          <cell r="R2537">
            <v>1</v>
          </cell>
          <cell r="S2537">
            <v>194</v>
          </cell>
          <cell r="T2537">
            <v>1</v>
          </cell>
          <cell r="U2537">
            <v>0</v>
          </cell>
          <cell r="V2537">
            <v>0</v>
          </cell>
          <cell r="W2537">
            <v>0</v>
          </cell>
          <cell r="X2537">
            <v>166</v>
          </cell>
          <cell r="Y2537" t="str">
            <v>SL1</v>
          </cell>
          <cell r="Z2537" t="str">
            <v>DEF</v>
          </cell>
          <cell r="AA2537" t="str">
            <v>not specified</v>
          </cell>
          <cell r="AB2537" t="str">
            <v>not specified</v>
          </cell>
          <cell r="AC2537" t="b">
            <v>0</v>
          </cell>
          <cell r="AD2537" t="str">
            <v>DTD</v>
          </cell>
          <cell r="AE2537">
            <v>7</v>
          </cell>
          <cell r="AG2537" t="str">
            <v>EUR</v>
          </cell>
          <cell r="AH2537" t="b">
            <v>0</v>
          </cell>
          <cell r="AJ2537" t="str">
            <v xml:space="preserve">Airfreight needs to be quoted as consol, where Lithium batteries are accepted as a consol. Quote Lithium check fee, if applicable. </v>
          </cell>
          <cell r="AK2537" t="str">
            <v>Incumbent</v>
          </cell>
          <cell r="AL2537" t="str">
            <v>EUR</v>
          </cell>
          <cell r="AM2537" t="str">
            <v>AMS</v>
          </cell>
          <cell r="AN2537">
            <v>0.09</v>
          </cell>
          <cell r="AP2537">
            <v>24</v>
          </cell>
          <cell r="AQ2537">
            <v>0.05</v>
          </cell>
          <cell r="AR2537">
            <v>20</v>
          </cell>
          <cell r="AS2537">
            <v>0.04</v>
          </cell>
          <cell r="AT2537" t="str">
            <v>Per Shipment</v>
          </cell>
          <cell r="AU2537">
            <v>65</v>
          </cell>
          <cell r="AW2537" t="str">
            <v>EUR</v>
          </cell>
          <cell r="AX2537">
            <v>1.6463999999999999</v>
          </cell>
          <cell r="AY2537">
            <v>120</v>
          </cell>
          <cell r="AZ2537" t="str">
            <v>BA,AA,QR</v>
          </cell>
          <cell r="BA2537" t="str">
            <v>LHR</v>
          </cell>
          <cell r="BB2537" t="str">
            <v>1,4,5,6</v>
          </cell>
          <cell r="BC2537">
            <v>6</v>
          </cell>
        </row>
        <row r="2538">
          <cell r="A2538">
            <v>2816</v>
          </cell>
          <cell r="B2538" t="str">
            <v>BG DI</v>
          </cell>
          <cell r="C2538" t="str">
            <v>EUROPE</v>
          </cell>
          <cell r="D2538" t="str">
            <v>NL</v>
          </cell>
          <cell r="E2538" t="str">
            <v>AMS</v>
          </cell>
          <cell r="F2538" t="str">
            <v>Doron</v>
          </cell>
          <cell r="G2538" t="str">
            <v>AMS</v>
          </cell>
          <cell r="H2538" t="str">
            <v>AMERICAS</v>
          </cell>
          <cell r="I2538" t="str">
            <v>US</v>
          </cell>
          <cell r="J2538" t="str">
            <v>ORD</v>
          </cell>
          <cell r="K2538" t="str">
            <v>ORD</v>
          </cell>
          <cell r="L2538">
            <v>9</v>
          </cell>
          <cell r="M2538">
            <v>10501</v>
          </cell>
          <cell r="N2538">
            <v>66.781999999999996</v>
          </cell>
          <cell r="O2538">
            <v>11130.333333332999</v>
          </cell>
          <cell r="P2538">
            <v>12344</v>
          </cell>
          <cell r="Q2538">
            <v>0.751</v>
          </cell>
          <cell r="R2538">
            <v>39</v>
          </cell>
          <cell r="S2538">
            <v>167415</v>
          </cell>
          <cell r="T2538">
            <v>1.972972972972973</v>
          </cell>
          <cell r="U2538">
            <v>2.7027027027027029E-2</v>
          </cell>
          <cell r="V2538">
            <v>0</v>
          </cell>
          <cell r="W2538">
            <v>0</v>
          </cell>
          <cell r="X2538">
            <v>166</v>
          </cell>
          <cell r="Y2538" t="str">
            <v>SL6</v>
          </cell>
          <cell r="Z2538" t="str">
            <v>CAO</v>
          </cell>
          <cell r="AA2538" t="str">
            <v>CAO</v>
          </cell>
          <cell r="AB2538" t="str">
            <v>MD</v>
          </cell>
          <cell r="AC2538" t="b">
            <v>0</v>
          </cell>
          <cell r="AD2538" t="str">
            <v>DTD</v>
          </cell>
          <cell r="AE2538" t="str">
            <v>not specified</v>
          </cell>
          <cell r="AG2538" t="str">
            <v>EUR</v>
          </cell>
          <cell r="AH2538" t="b">
            <v>0</v>
          </cell>
          <cell r="AJ2538" t="str">
            <v>Cargo which exceeds height of 160 cm</v>
          </cell>
          <cell r="AK2538" t="str">
            <v>Incumbent</v>
          </cell>
          <cell r="AL2538" t="str">
            <v>EUR</v>
          </cell>
          <cell r="AM2538" t="str">
            <v>AMS</v>
          </cell>
          <cell r="AN2538">
            <v>0.09</v>
          </cell>
          <cell r="AP2538">
            <v>24</v>
          </cell>
          <cell r="AQ2538">
            <v>0.05</v>
          </cell>
          <cell r="AR2538">
            <v>20</v>
          </cell>
          <cell r="AS2538">
            <v>0.04</v>
          </cell>
          <cell r="AV2538" t="str">
            <v>Incumbent</v>
          </cell>
          <cell r="AW2538" t="str">
            <v>EUR</v>
          </cell>
          <cell r="AX2538">
            <v>1.9697999999999998</v>
          </cell>
          <cell r="AY2538">
            <v>96</v>
          </cell>
          <cell r="AZ2538" t="str">
            <v>RU,QR</v>
          </cell>
          <cell r="BA2538" t="str">
            <v xml:space="preserve">SVO </v>
          </cell>
          <cell r="BB2538" t="str">
            <v>1,2,3,4,5,6,7</v>
          </cell>
          <cell r="BC2538">
            <v>7</v>
          </cell>
        </row>
        <row r="2539">
          <cell r="A2539">
            <v>2818</v>
          </cell>
          <cell r="B2539" t="str">
            <v>BG DI</v>
          </cell>
          <cell r="C2539" t="str">
            <v>EUROPE</v>
          </cell>
          <cell r="D2539" t="str">
            <v>NL</v>
          </cell>
          <cell r="E2539" t="str">
            <v>AMS</v>
          </cell>
          <cell r="F2539" t="str">
            <v>Doron</v>
          </cell>
          <cell r="G2539" t="str">
            <v>AMS</v>
          </cell>
          <cell r="H2539" t="str">
            <v>AMERICAS</v>
          </cell>
          <cell r="I2539" t="str">
            <v>US</v>
          </cell>
          <cell r="J2539" t="str">
            <v>ORD</v>
          </cell>
          <cell r="K2539" t="str">
            <v>ORD</v>
          </cell>
          <cell r="L2539">
            <v>9</v>
          </cell>
          <cell r="M2539">
            <v>10501</v>
          </cell>
          <cell r="N2539">
            <v>66.781999999999996</v>
          </cell>
          <cell r="O2539">
            <v>11130.333333332999</v>
          </cell>
          <cell r="P2539">
            <v>12344</v>
          </cell>
          <cell r="Q2539">
            <v>0.751</v>
          </cell>
          <cell r="R2539">
            <v>74</v>
          </cell>
          <cell r="S2539">
            <v>52978</v>
          </cell>
          <cell r="T2539">
            <v>2.7527272727272729</v>
          </cell>
          <cell r="U2539">
            <v>0.24727272727272726</v>
          </cell>
          <cell r="V2539">
            <v>0</v>
          </cell>
          <cell r="W2539">
            <v>0</v>
          </cell>
          <cell r="X2539">
            <v>166</v>
          </cell>
          <cell r="Y2539" t="str">
            <v>SL1</v>
          </cell>
          <cell r="Z2539" t="str">
            <v>DEF</v>
          </cell>
          <cell r="AA2539" t="str">
            <v>not specified</v>
          </cell>
          <cell r="AB2539" t="str">
            <v>not specified</v>
          </cell>
          <cell r="AC2539" t="b">
            <v>0</v>
          </cell>
          <cell r="AD2539" t="str">
            <v>DTD</v>
          </cell>
          <cell r="AE2539">
            <v>7</v>
          </cell>
          <cell r="AG2539" t="str">
            <v>EUR</v>
          </cell>
          <cell r="AH2539" t="b">
            <v>0</v>
          </cell>
          <cell r="AJ2539" t="str">
            <v xml:space="preserve">Airfreight needs to be quoted as consol, where Lithium batteries are accepted as a consol. Quote Lithium check fee, if applicable. </v>
          </cell>
          <cell r="AK2539" t="str">
            <v>Incumbent</v>
          </cell>
          <cell r="AL2539" t="str">
            <v>EUR</v>
          </cell>
          <cell r="AM2539" t="str">
            <v>AMS</v>
          </cell>
          <cell r="AN2539">
            <v>0.09</v>
          </cell>
          <cell r="AP2539">
            <v>24</v>
          </cell>
          <cell r="AQ2539">
            <v>0.05</v>
          </cell>
          <cell r="AR2539">
            <v>20</v>
          </cell>
          <cell r="AS2539">
            <v>0.04</v>
          </cell>
          <cell r="AT2539" t="str">
            <v>Per Shipment</v>
          </cell>
          <cell r="AU2539">
            <v>55</v>
          </cell>
          <cell r="AV2539" t="str">
            <v>Incumbent</v>
          </cell>
          <cell r="AW2539" t="str">
            <v>EUR</v>
          </cell>
          <cell r="AX2539">
            <v>1.3621999999999999</v>
          </cell>
          <cell r="AY2539">
            <v>96</v>
          </cell>
          <cell r="AZ2539" t="str">
            <v>UA,QR</v>
          </cell>
          <cell r="BB2539" t="str">
            <v>1,3,4,5,6,7</v>
          </cell>
          <cell r="BC2539">
            <v>7</v>
          </cell>
        </row>
        <row r="2540">
          <cell r="A2540">
            <v>2823</v>
          </cell>
          <cell r="B2540" t="str">
            <v>BG DI</v>
          </cell>
          <cell r="C2540" t="str">
            <v>EUROPE</v>
          </cell>
          <cell r="D2540" t="str">
            <v>NL</v>
          </cell>
          <cell r="E2540" t="str">
            <v>AMS</v>
          </cell>
          <cell r="F2540" t="str">
            <v>Doron</v>
          </cell>
          <cell r="G2540" t="str">
            <v>AMS</v>
          </cell>
          <cell r="H2540" t="str">
            <v>AMERICAS</v>
          </cell>
          <cell r="I2540" t="str">
            <v>US</v>
          </cell>
          <cell r="J2540" t="str">
            <v>ORD</v>
          </cell>
          <cell r="K2540" t="str">
            <v>ORD</v>
          </cell>
          <cell r="L2540">
            <v>9</v>
          </cell>
          <cell r="M2540">
            <v>10501</v>
          </cell>
          <cell r="N2540">
            <v>66.781999999999996</v>
          </cell>
          <cell r="O2540">
            <v>11130.333333332999</v>
          </cell>
          <cell r="P2540">
            <v>12344</v>
          </cell>
          <cell r="Q2540">
            <v>0.751</v>
          </cell>
          <cell r="X2540">
            <v>166</v>
          </cell>
          <cell r="Y2540" t="str">
            <v>SL1</v>
          </cell>
          <cell r="Z2540" t="str">
            <v>DEF</v>
          </cell>
          <cell r="AA2540" t="str">
            <v>not specified</v>
          </cell>
          <cell r="AB2540" t="str">
            <v>not specified</v>
          </cell>
          <cell r="AC2540" t="b">
            <v>0</v>
          </cell>
          <cell r="AD2540" t="str">
            <v>DTD</v>
          </cell>
          <cell r="AE2540">
            <v>7</v>
          </cell>
          <cell r="AG2540" t="str">
            <v>EUR</v>
          </cell>
          <cell r="AH2540" t="b">
            <v>0</v>
          </cell>
          <cell r="AJ2540" t="str">
            <v xml:space="preserve">Airfreight needs to be quoted as consol, where Lithium batteries are accepted as a consol. Quote Lithium check fee, if applicable. </v>
          </cell>
          <cell r="AK2540" t="str">
            <v>Incumbent</v>
          </cell>
          <cell r="AL2540" t="str">
            <v>EUR</v>
          </cell>
          <cell r="AM2540" t="str">
            <v>AMS</v>
          </cell>
          <cell r="AN2540">
            <v>0.09</v>
          </cell>
          <cell r="AP2540">
            <v>24</v>
          </cell>
          <cell r="AQ2540">
            <v>0.05</v>
          </cell>
          <cell r="AR2540">
            <v>20</v>
          </cell>
          <cell r="AS2540">
            <v>0.04</v>
          </cell>
          <cell r="AT2540" t="str">
            <v>Per Shipment</v>
          </cell>
          <cell r="AU2540">
            <v>55</v>
          </cell>
          <cell r="AV2540" t="str">
            <v>Incumbent</v>
          </cell>
          <cell r="AW2540" t="str">
            <v>EUR</v>
          </cell>
          <cell r="AX2540">
            <v>1.3621999999999999</v>
          </cell>
          <cell r="AY2540">
            <v>96</v>
          </cell>
          <cell r="AZ2540" t="str">
            <v>UA,QR</v>
          </cell>
          <cell r="BB2540" t="str">
            <v>1,3,4,5,6,7</v>
          </cell>
          <cell r="BC2540">
            <v>7</v>
          </cell>
        </row>
        <row r="2541">
          <cell r="A2541">
            <v>2839</v>
          </cell>
          <cell r="B2541" t="str">
            <v>BG DI</v>
          </cell>
          <cell r="C2541" t="str">
            <v>EUROPE</v>
          </cell>
          <cell r="D2541" t="str">
            <v>NL</v>
          </cell>
          <cell r="E2541" t="str">
            <v>AMS</v>
          </cell>
          <cell r="F2541" t="str">
            <v>Doron</v>
          </cell>
          <cell r="G2541" t="str">
            <v>AMS</v>
          </cell>
          <cell r="H2541" t="str">
            <v>AMERICAS</v>
          </cell>
          <cell r="I2541" t="str">
            <v>US</v>
          </cell>
          <cell r="J2541" t="str">
            <v>ORD</v>
          </cell>
          <cell r="K2541" t="str">
            <v>ORD</v>
          </cell>
          <cell r="L2541">
            <v>9</v>
          </cell>
          <cell r="M2541">
            <v>10501</v>
          </cell>
          <cell r="N2541">
            <v>66.781999999999996</v>
          </cell>
          <cell r="O2541">
            <v>11130.333333332999</v>
          </cell>
          <cell r="P2541">
            <v>12344</v>
          </cell>
          <cell r="Q2541">
            <v>0.751</v>
          </cell>
          <cell r="R2541">
            <v>3</v>
          </cell>
          <cell r="S2541">
            <v>2602</v>
          </cell>
          <cell r="T2541">
            <v>0.66666666666666663</v>
          </cell>
          <cell r="U2541">
            <v>0.33333333333333331</v>
          </cell>
          <cell r="V2541">
            <v>0</v>
          </cell>
          <cell r="W2541">
            <v>0</v>
          </cell>
          <cell r="X2541">
            <v>166</v>
          </cell>
          <cell r="Y2541" t="str">
            <v>SL3</v>
          </cell>
          <cell r="Z2541" t="str">
            <v>EXP</v>
          </cell>
          <cell r="AA2541" t="str">
            <v>not specified</v>
          </cell>
          <cell r="AB2541" t="str">
            <v>not specified</v>
          </cell>
          <cell r="AC2541" t="b">
            <v>0</v>
          </cell>
          <cell r="AD2541" t="str">
            <v>DTD</v>
          </cell>
          <cell r="AE2541">
            <v>4</v>
          </cell>
          <cell r="AG2541" t="str">
            <v>EUR</v>
          </cell>
          <cell r="AH2541" t="b">
            <v>0</v>
          </cell>
          <cell r="AK2541" t="str">
            <v>Incumbent</v>
          </cell>
          <cell r="AL2541" t="str">
            <v>EUR</v>
          </cell>
          <cell r="AM2541" t="str">
            <v>AMS</v>
          </cell>
          <cell r="AN2541">
            <v>0.09</v>
          </cell>
          <cell r="AP2541">
            <v>24</v>
          </cell>
          <cell r="AQ2541">
            <v>0.05</v>
          </cell>
          <cell r="AR2541">
            <v>20</v>
          </cell>
          <cell r="AS2541">
            <v>0.04</v>
          </cell>
          <cell r="AW2541" t="str">
            <v>EUR</v>
          </cell>
          <cell r="AX2541">
            <v>2.8224</v>
          </cell>
          <cell r="AY2541">
            <v>48</v>
          </cell>
          <cell r="AZ2541" t="str">
            <v>UA</v>
          </cell>
          <cell r="BB2541" t="str">
            <v>1,2,3,4,5,6,7</v>
          </cell>
          <cell r="BC2541">
            <v>7</v>
          </cell>
        </row>
        <row r="2542">
          <cell r="A2542">
            <v>2840</v>
          </cell>
          <cell r="B2542" t="str">
            <v>BG DI</v>
          </cell>
          <cell r="C2542" t="str">
            <v>EUROPE</v>
          </cell>
          <cell r="D2542" t="str">
            <v>NL</v>
          </cell>
          <cell r="E2542" t="str">
            <v>AMS</v>
          </cell>
          <cell r="F2542" t="str">
            <v>Doron</v>
          </cell>
          <cell r="G2542" t="str">
            <v>AMS</v>
          </cell>
          <cell r="H2542" t="str">
            <v>AMERICAS</v>
          </cell>
          <cell r="I2542" t="str">
            <v>US</v>
          </cell>
          <cell r="J2542" t="str">
            <v>ORD</v>
          </cell>
          <cell r="K2542" t="str">
            <v>ORD</v>
          </cell>
          <cell r="L2542">
            <v>9</v>
          </cell>
          <cell r="M2542">
            <v>10501</v>
          </cell>
          <cell r="N2542">
            <v>66.781999999999996</v>
          </cell>
          <cell r="O2542">
            <v>11130.333333332999</v>
          </cell>
          <cell r="P2542">
            <v>12344</v>
          </cell>
          <cell r="Q2542">
            <v>0.751</v>
          </cell>
          <cell r="X2542">
            <v>166</v>
          </cell>
          <cell r="Y2542" t="str">
            <v>SL6</v>
          </cell>
          <cell r="Z2542" t="str">
            <v>CAO</v>
          </cell>
          <cell r="AA2542" t="str">
            <v>CAO</v>
          </cell>
          <cell r="AB2542" t="str">
            <v>MD</v>
          </cell>
          <cell r="AC2542" t="b">
            <v>0</v>
          </cell>
          <cell r="AD2542" t="str">
            <v>DTD</v>
          </cell>
          <cell r="AE2542" t="str">
            <v>not specified</v>
          </cell>
          <cell r="AG2542" t="str">
            <v>EUR</v>
          </cell>
          <cell r="AH2542" t="b">
            <v>0</v>
          </cell>
          <cell r="AJ2542" t="str">
            <v>Cargo which exceeds height of 160 cm</v>
          </cell>
          <cell r="AK2542" t="str">
            <v>Incumbent</v>
          </cell>
          <cell r="AL2542" t="str">
            <v>EUR</v>
          </cell>
          <cell r="AM2542" t="str">
            <v>AMS</v>
          </cell>
          <cell r="AN2542">
            <v>0.09</v>
          </cell>
          <cell r="AP2542">
            <v>24</v>
          </cell>
          <cell r="AQ2542">
            <v>0.05</v>
          </cell>
          <cell r="AR2542">
            <v>20</v>
          </cell>
          <cell r="AS2542">
            <v>0.04</v>
          </cell>
          <cell r="AV2542" t="str">
            <v>Incumbent</v>
          </cell>
          <cell r="AW2542" t="str">
            <v>EUR</v>
          </cell>
          <cell r="AX2542">
            <v>1.9697999999999998</v>
          </cell>
          <cell r="AY2542">
            <v>96</v>
          </cell>
          <cell r="AZ2542" t="str">
            <v>RU,QR</v>
          </cell>
          <cell r="BA2542" t="str">
            <v xml:space="preserve">SVO </v>
          </cell>
          <cell r="BB2542" t="str">
            <v>1,2,3,4,5,6,7</v>
          </cell>
          <cell r="BC2542">
            <v>7</v>
          </cell>
        </row>
        <row r="2543">
          <cell r="A2543">
            <v>2845</v>
          </cell>
          <cell r="B2543" t="str">
            <v>BG DI</v>
          </cell>
          <cell r="C2543" t="str">
            <v>EUROPE</v>
          </cell>
          <cell r="D2543" t="str">
            <v>NL</v>
          </cell>
          <cell r="E2543" t="str">
            <v>AMS</v>
          </cell>
          <cell r="F2543" t="str">
            <v>Doron</v>
          </cell>
          <cell r="G2543" t="str">
            <v>AMS</v>
          </cell>
          <cell r="H2543" t="str">
            <v>AMERICAS</v>
          </cell>
          <cell r="I2543" t="str">
            <v>US</v>
          </cell>
          <cell r="J2543" t="str">
            <v>ORD</v>
          </cell>
          <cell r="K2543" t="str">
            <v>ORD</v>
          </cell>
          <cell r="L2543">
            <v>9</v>
          </cell>
          <cell r="M2543">
            <v>10501</v>
          </cell>
          <cell r="N2543">
            <v>66.781999999999996</v>
          </cell>
          <cell r="O2543">
            <v>11130.333333332999</v>
          </cell>
          <cell r="P2543">
            <v>12344</v>
          </cell>
          <cell r="Q2543">
            <v>0.751</v>
          </cell>
          <cell r="X2543">
            <v>166</v>
          </cell>
          <cell r="Y2543" t="str">
            <v>SL1</v>
          </cell>
          <cell r="Z2543" t="str">
            <v>DEF</v>
          </cell>
          <cell r="AA2543" t="str">
            <v>not specified</v>
          </cell>
          <cell r="AB2543" t="str">
            <v>not specified</v>
          </cell>
          <cell r="AC2543" t="b">
            <v>0</v>
          </cell>
          <cell r="AD2543" t="str">
            <v>DTD</v>
          </cell>
          <cell r="AE2543">
            <v>7</v>
          </cell>
          <cell r="AG2543" t="str">
            <v>EUR</v>
          </cell>
          <cell r="AH2543" t="b">
            <v>0</v>
          </cell>
          <cell r="AJ2543" t="str">
            <v xml:space="preserve">Airfreight needs to be quoted as consol, where Lithium batteries are accepted as a consol. Quote Lithium check fee, if applicable. </v>
          </cell>
          <cell r="AK2543" t="str">
            <v>Incumbent</v>
          </cell>
          <cell r="AL2543" t="str">
            <v>EUR</v>
          </cell>
          <cell r="AM2543" t="str">
            <v>AMS</v>
          </cell>
          <cell r="AN2543">
            <v>0.09</v>
          </cell>
          <cell r="AP2543">
            <v>24</v>
          </cell>
          <cell r="AQ2543">
            <v>0.05</v>
          </cell>
          <cell r="AR2543">
            <v>20</v>
          </cell>
          <cell r="AS2543">
            <v>0.04</v>
          </cell>
          <cell r="AT2543" t="str">
            <v>Per Shipment</v>
          </cell>
          <cell r="AU2543">
            <v>55</v>
          </cell>
          <cell r="AV2543" t="str">
            <v>Incumbent</v>
          </cell>
          <cell r="AW2543" t="str">
            <v>EUR</v>
          </cell>
          <cell r="AX2543">
            <v>1.3621999999999999</v>
          </cell>
          <cell r="AY2543">
            <v>96</v>
          </cell>
          <cell r="AZ2543" t="str">
            <v>UA,QR</v>
          </cell>
          <cell r="BB2543" t="str">
            <v>1,3,4,5,6,7</v>
          </cell>
          <cell r="BC2543">
            <v>7</v>
          </cell>
        </row>
        <row r="2544">
          <cell r="A2544">
            <v>2847</v>
          </cell>
          <cell r="B2544" t="str">
            <v>BG PCMS</v>
          </cell>
          <cell r="C2544" t="str">
            <v>EUROPE</v>
          </cell>
          <cell r="D2544" t="str">
            <v>NL</v>
          </cell>
          <cell r="E2544" t="str">
            <v>AMS</v>
          </cell>
          <cell r="F2544" t="str">
            <v>Doron</v>
          </cell>
          <cell r="G2544" t="str">
            <v>AMS</v>
          </cell>
          <cell r="H2544" t="str">
            <v>AMERICAS</v>
          </cell>
          <cell r="I2544" t="str">
            <v>US</v>
          </cell>
          <cell r="J2544" t="str">
            <v>ORD</v>
          </cell>
          <cell r="K2544" t="str">
            <v>ORD</v>
          </cell>
          <cell r="L2544">
            <v>9</v>
          </cell>
          <cell r="M2544">
            <v>10501</v>
          </cell>
          <cell r="N2544">
            <v>66.781999999999996</v>
          </cell>
          <cell r="O2544">
            <v>11130.333333332999</v>
          </cell>
          <cell r="P2544">
            <v>12344</v>
          </cell>
          <cell r="Q2544">
            <v>0.751</v>
          </cell>
          <cell r="R2544">
            <v>1</v>
          </cell>
          <cell r="S2544">
            <v>685</v>
          </cell>
          <cell r="T2544">
            <v>1</v>
          </cell>
          <cell r="U2544">
            <v>0</v>
          </cell>
          <cell r="V2544">
            <v>0</v>
          </cell>
          <cell r="W2544">
            <v>0</v>
          </cell>
          <cell r="X2544">
            <v>166</v>
          </cell>
          <cell r="Y2544" t="str">
            <v>SL2</v>
          </cell>
          <cell r="Z2544" t="str">
            <v>B2B</v>
          </cell>
          <cell r="AA2544" t="str">
            <v>not specified</v>
          </cell>
          <cell r="AB2544" t="str">
            <v>not specified</v>
          </cell>
          <cell r="AC2544" t="b">
            <v>0</v>
          </cell>
          <cell r="AD2544" t="str">
            <v>DTD</v>
          </cell>
          <cell r="AE2544">
            <v>5</v>
          </cell>
          <cell r="AG2544" t="str">
            <v>EUR</v>
          </cell>
          <cell r="AH2544" t="b">
            <v>0</v>
          </cell>
          <cell r="AK2544" t="str">
            <v>Incumbent</v>
          </cell>
          <cell r="AL2544" t="str">
            <v>EUR</v>
          </cell>
          <cell r="AM2544" t="str">
            <v>AMS</v>
          </cell>
          <cell r="AN2544">
            <v>0.09</v>
          </cell>
          <cell r="AP2544">
            <v>24</v>
          </cell>
          <cell r="AQ2544">
            <v>0.05</v>
          </cell>
          <cell r="AR2544">
            <v>20</v>
          </cell>
          <cell r="AS2544">
            <v>0.04</v>
          </cell>
          <cell r="AV2544" t="str">
            <v>Incumbent</v>
          </cell>
          <cell r="AW2544" t="str">
            <v>EUR</v>
          </cell>
          <cell r="AX2544">
            <v>1.4601999999999999</v>
          </cell>
          <cell r="AY2544">
            <v>72</v>
          </cell>
          <cell r="AZ2544" t="str">
            <v>UA,QR</v>
          </cell>
          <cell r="BB2544" t="str">
            <v>1,2,3,4,5,6,7</v>
          </cell>
          <cell r="BC2544">
            <v>9</v>
          </cell>
        </row>
        <row r="2545">
          <cell r="A2545">
            <v>2853</v>
          </cell>
          <cell r="B2545" t="str">
            <v>BG</v>
          </cell>
          <cell r="C2545" t="str">
            <v>EUROPE</v>
          </cell>
          <cell r="D2545" t="str">
            <v>NL</v>
          </cell>
          <cell r="E2545" t="str">
            <v>AMS</v>
          </cell>
          <cell r="F2545" t="str">
            <v>Doron</v>
          </cell>
          <cell r="G2545" t="str">
            <v>AMS</v>
          </cell>
          <cell r="H2545" t="str">
            <v>AMERICAS</v>
          </cell>
          <cell r="I2545" t="str">
            <v>US</v>
          </cell>
          <cell r="J2545" t="str">
            <v>ORD</v>
          </cell>
          <cell r="K2545" t="str">
            <v>ORD</v>
          </cell>
          <cell r="L2545">
            <v>9</v>
          </cell>
          <cell r="M2545">
            <v>10501</v>
          </cell>
          <cell r="N2545">
            <v>66.781999999999996</v>
          </cell>
          <cell r="O2545">
            <v>11130.333333332999</v>
          </cell>
          <cell r="P2545">
            <v>12344</v>
          </cell>
          <cell r="Q2545">
            <v>0.751</v>
          </cell>
          <cell r="R2545">
            <v>1</v>
          </cell>
          <cell r="S2545">
            <v>313</v>
          </cell>
          <cell r="T2545">
            <v>0.77272727272727271</v>
          </cell>
          <cell r="U2545">
            <v>0.22727272727272727</v>
          </cell>
          <cell r="V2545">
            <v>0</v>
          </cell>
          <cell r="W2545">
            <v>0</v>
          </cell>
          <cell r="X2545">
            <v>166</v>
          </cell>
          <cell r="Y2545" t="str">
            <v>SL1</v>
          </cell>
          <cell r="Z2545" t="str">
            <v>DEF</v>
          </cell>
          <cell r="AA2545" t="str">
            <v>not specified</v>
          </cell>
          <cell r="AB2545" t="str">
            <v>not specified</v>
          </cell>
          <cell r="AC2545" t="b">
            <v>0</v>
          </cell>
          <cell r="AD2545" t="str">
            <v>DTD</v>
          </cell>
          <cell r="AE2545">
            <v>7</v>
          </cell>
          <cell r="AG2545" t="str">
            <v>EUR</v>
          </cell>
          <cell r="AH2545" t="b">
            <v>0</v>
          </cell>
          <cell r="AJ2545" t="str">
            <v xml:space="preserve">Airfreight needs to be quoted as consol, where Lithium batteries are accepted as a consol. Quote Lithium check fee, if applicable. </v>
          </cell>
          <cell r="AK2545" t="str">
            <v>Incumbent</v>
          </cell>
          <cell r="AL2545" t="str">
            <v>EUR</v>
          </cell>
          <cell r="AM2545" t="str">
            <v>AMS</v>
          </cell>
          <cell r="AN2545">
            <v>0.09</v>
          </cell>
          <cell r="AP2545">
            <v>24</v>
          </cell>
          <cell r="AQ2545">
            <v>0.05</v>
          </cell>
          <cell r="AR2545">
            <v>20</v>
          </cell>
          <cell r="AS2545">
            <v>0.04</v>
          </cell>
          <cell r="AT2545" t="str">
            <v>Per Shipment</v>
          </cell>
          <cell r="AU2545">
            <v>55</v>
          </cell>
          <cell r="AV2545" t="str">
            <v>Incumbent</v>
          </cell>
          <cell r="AW2545" t="str">
            <v>EUR</v>
          </cell>
          <cell r="AX2545">
            <v>1.3621999999999999</v>
          </cell>
          <cell r="AY2545">
            <v>96</v>
          </cell>
          <cell r="AZ2545" t="str">
            <v>UA,QR</v>
          </cell>
          <cell r="BB2545" t="str">
            <v>1,3,4,5,6,7</v>
          </cell>
          <cell r="BC2545">
            <v>7</v>
          </cell>
        </row>
        <row r="2546">
          <cell r="A2546">
            <v>2915</v>
          </cell>
          <cell r="B2546" t="str">
            <v>UNALLOCATED</v>
          </cell>
          <cell r="C2546" t="str">
            <v>EUROPE</v>
          </cell>
          <cell r="D2546" t="str">
            <v>NL</v>
          </cell>
          <cell r="E2546" t="str">
            <v>AMS</v>
          </cell>
          <cell r="F2546" t="str">
            <v>Doron</v>
          </cell>
          <cell r="G2546" t="str">
            <v>AMS</v>
          </cell>
          <cell r="H2546" t="str">
            <v>AMERICAS</v>
          </cell>
          <cell r="I2546" t="str">
            <v>US</v>
          </cell>
          <cell r="J2546" t="str">
            <v>PDX</v>
          </cell>
          <cell r="K2546" t="str">
            <v>PDX</v>
          </cell>
          <cell r="R2546">
            <v>1</v>
          </cell>
          <cell r="S2546">
            <v>1045</v>
          </cell>
          <cell r="T2546">
            <v>1</v>
          </cell>
          <cell r="U2546">
            <v>0</v>
          </cell>
          <cell r="V2546">
            <v>0</v>
          </cell>
          <cell r="W2546">
            <v>0</v>
          </cell>
          <cell r="X2546">
            <v>166</v>
          </cell>
          <cell r="Y2546" t="str">
            <v>SL1</v>
          </cell>
          <cell r="Z2546" t="str">
            <v>DEF</v>
          </cell>
          <cell r="AA2546" t="str">
            <v>not specified</v>
          </cell>
          <cell r="AB2546" t="str">
            <v>not specified</v>
          </cell>
          <cell r="AC2546" t="b">
            <v>0</v>
          </cell>
          <cell r="AD2546" t="str">
            <v>DTD</v>
          </cell>
          <cell r="AE2546">
            <v>7</v>
          </cell>
          <cell r="AG2546" t="str">
            <v>EUR</v>
          </cell>
          <cell r="AH2546" t="b">
            <v>0</v>
          </cell>
          <cell r="AJ2546" t="str">
            <v xml:space="preserve">Airfreight needs to be quoted as consol, where Lithium batteries are accepted as a consol. Quote Lithium check fee, if applicable. </v>
          </cell>
          <cell r="AK2546" t="str">
            <v>Incumbent</v>
          </cell>
          <cell r="AL2546" t="str">
            <v>EUR</v>
          </cell>
          <cell r="AM2546" t="str">
            <v>AMS</v>
          </cell>
          <cell r="AN2546">
            <v>0.09</v>
          </cell>
          <cell r="AP2546">
            <v>24</v>
          </cell>
          <cell r="AQ2546">
            <v>0.05</v>
          </cell>
          <cell r="AR2546">
            <v>20</v>
          </cell>
          <cell r="AS2546">
            <v>0.04</v>
          </cell>
          <cell r="AT2546" t="str">
            <v>Per Shipment</v>
          </cell>
          <cell r="AU2546">
            <v>33.200000000000003</v>
          </cell>
          <cell r="AW2546" t="str">
            <v>EUR</v>
          </cell>
          <cell r="AX2546">
            <v>1.5680000000000001</v>
          </cell>
          <cell r="AY2546">
            <v>120</v>
          </cell>
          <cell r="AZ2546" t="str">
            <v>KL,VS</v>
          </cell>
          <cell r="BA2546" t="str">
            <v>SEA</v>
          </cell>
          <cell r="BB2546" t="str">
            <v>1,2,3,4,5,7</v>
          </cell>
          <cell r="BC2546">
            <v>7</v>
          </cell>
        </row>
        <row r="2547">
          <cell r="A2547">
            <v>2916</v>
          </cell>
          <cell r="B2547" t="str">
            <v>UNALLOCATED</v>
          </cell>
          <cell r="C2547" t="str">
            <v>EUROPE</v>
          </cell>
          <cell r="D2547" t="str">
            <v>NL</v>
          </cell>
          <cell r="E2547" t="str">
            <v>AMS</v>
          </cell>
          <cell r="F2547" t="str">
            <v>Doron</v>
          </cell>
          <cell r="G2547" t="str">
            <v>AMS</v>
          </cell>
          <cell r="H2547" t="str">
            <v>AMERICAS</v>
          </cell>
          <cell r="I2547" t="str">
            <v>US</v>
          </cell>
          <cell r="J2547" t="str">
            <v>PDX</v>
          </cell>
          <cell r="K2547" t="str">
            <v>PDX</v>
          </cell>
          <cell r="R2547">
            <v>1</v>
          </cell>
          <cell r="S2547">
            <v>1045</v>
          </cell>
          <cell r="T2547">
            <v>1</v>
          </cell>
          <cell r="U2547">
            <v>0</v>
          </cell>
          <cell r="V2547">
            <v>0</v>
          </cell>
          <cell r="W2547">
            <v>0</v>
          </cell>
          <cell r="X2547">
            <v>166</v>
          </cell>
          <cell r="Y2547" t="str">
            <v>SL3</v>
          </cell>
          <cell r="Z2547" t="str">
            <v>EXP</v>
          </cell>
          <cell r="AA2547" t="str">
            <v>not specified</v>
          </cell>
          <cell r="AB2547" t="str">
            <v>not specified</v>
          </cell>
          <cell r="AC2547" t="b">
            <v>0</v>
          </cell>
          <cell r="AD2547" t="str">
            <v>DTD</v>
          </cell>
          <cell r="AE2547">
            <v>4</v>
          </cell>
          <cell r="AG2547" t="str">
            <v>EUR</v>
          </cell>
          <cell r="AH2547" t="b">
            <v>0</v>
          </cell>
          <cell r="AK2547" t="str">
            <v>Incumbent</v>
          </cell>
          <cell r="AL2547" t="str">
            <v>EUR</v>
          </cell>
          <cell r="AM2547" t="str">
            <v>AMS</v>
          </cell>
          <cell r="AN2547">
            <v>0.09</v>
          </cell>
          <cell r="AP2547">
            <v>24</v>
          </cell>
          <cell r="AQ2547">
            <v>0.05</v>
          </cell>
          <cell r="AR2547">
            <v>20</v>
          </cell>
          <cell r="AS2547">
            <v>0.04</v>
          </cell>
          <cell r="AW2547" t="str">
            <v>EUR</v>
          </cell>
          <cell r="AX2547">
            <v>3.6652</v>
          </cell>
          <cell r="AY2547">
            <v>48</v>
          </cell>
          <cell r="AZ2547" t="str">
            <v>KL</v>
          </cell>
          <cell r="BB2547" t="str">
            <v>1,3,4,5,6,7</v>
          </cell>
          <cell r="BC2547">
            <v>6</v>
          </cell>
        </row>
        <row r="2548">
          <cell r="A2548">
            <v>2918</v>
          </cell>
          <cell r="B2548" t="str">
            <v>BG PCMS</v>
          </cell>
          <cell r="C2548" t="str">
            <v>EUROPE</v>
          </cell>
          <cell r="D2548" t="str">
            <v>NL</v>
          </cell>
          <cell r="E2548" t="str">
            <v>AMS</v>
          </cell>
          <cell r="F2548" t="str">
            <v>Doron</v>
          </cell>
          <cell r="G2548" t="str">
            <v>AMS</v>
          </cell>
          <cell r="H2548" t="str">
            <v>AMERICAS</v>
          </cell>
          <cell r="I2548" t="str">
            <v>US</v>
          </cell>
          <cell r="J2548" t="str">
            <v>PDX</v>
          </cell>
          <cell r="K2548" t="str">
            <v>PDX</v>
          </cell>
          <cell r="R2548">
            <v>2</v>
          </cell>
          <cell r="S2548">
            <v>441.5</v>
          </cell>
          <cell r="T2548">
            <v>0</v>
          </cell>
          <cell r="U2548">
            <v>1</v>
          </cell>
          <cell r="V2548">
            <v>0</v>
          </cell>
          <cell r="W2548">
            <v>0</v>
          </cell>
          <cell r="X2548">
            <v>166</v>
          </cell>
          <cell r="Y2548" t="str">
            <v>SL2</v>
          </cell>
          <cell r="Z2548" t="str">
            <v>B2B</v>
          </cell>
          <cell r="AA2548" t="str">
            <v>not specified</v>
          </cell>
          <cell r="AB2548" t="str">
            <v>not specified</v>
          </cell>
          <cell r="AC2548" t="b">
            <v>0</v>
          </cell>
          <cell r="AD2548" t="str">
            <v>DTD</v>
          </cell>
          <cell r="AE2548">
            <v>5</v>
          </cell>
          <cell r="AG2548" t="str">
            <v>EUR</v>
          </cell>
          <cell r="AH2548" t="b">
            <v>0</v>
          </cell>
          <cell r="AK2548" t="str">
            <v>Incumbent</v>
          </cell>
          <cell r="AL2548" t="str">
            <v>EUR</v>
          </cell>
          <cell r="AM2548" t="str">
            <v>AMS</v>
          </cell>
          <cell r="AN2548">
            <v>0.09</v>
          </cell>
          <cell r="AP2548">
            <v>24</v>
          </cell>
          <cell r="AQ2548">
            <v>0.05</v>
          </cell>
          <cell r="AR2548">
            <v>20</v>
          </cell>
          <cell r="AS2548">
            <v>0.04</v>
          </cell>
          <cell r="AW2548" t="str">
            <v>EUR</v>
          </cell>
          <cell r="AX2548">
            <v>1.9796</v>
          </cell>
          <cell r="AY2548">
            <v>72</v>
          </cell>
          <cell r="AZ2548" t="str">
            <v>KL</v>
          </cell>
          <cell r="BB2548" t="str">
            <v>1,3,4,5,6,7</v>
          </cell>
          <cell r="BC2548">
            <v>6</v>
          </cell>
        </row>
        <row r="2549">
          <cell r="A2549">
            <v>2920</v>
          </cell>
          <cell r="B2549" t="str">
            <v>BG PCMS</v>
          </cell>
          <cell r="C2549" t="str">
            <v>EUROPE</v>
          </cell>
          <cell r="D2549" t="str">
            <v>NL</v>
          </cell>
          <cell r="E2549" t="str">
            <v>AMS</v>
          </cell>
          <cell r="F2549" t="str">
            <v>Doron</v>
          </cell>
          <cell r="G2549" t="str">
            <v>AMS</v>
          </cell>
          <cell r="H2549" t="str">
            <v>AMERICAS</v>
          </cell>
          <cell r="I2549" t="str">
            <v>US</v>
          </cell>
          <cell r="J2549" t="str">
            <v>PDX</v>
          </cell>
          <cell r="K2549" t="str">
            <v>PDX</v>
          </cell>
          <cell r="R2549">
            <v>1</v>
          </cell>
          <cell r="S2549">
            <v>217.5</v>
          </cell>
          <cell r="T2549">
            <v>1</v>
          </cell>
          <cell r="U2549">
            <v>0</v>
          </cell>
          <cell r="V2549">
            <v>0</v>
          </cell>
          <cell r="W2549">
            <v>0</v>
          </cell>
          <cell r="X2549">
            <v>166</v>
          </cell>
          <cell r="Y2549" t="str">
            <v>SL1</v>
          </cell>
          <cell r="Z2549" t="str">
            <v>DEF</v>
          </cell>
          <cell r="AA2549" t="str">
            <v>not specified</v>
          </cell>
          <cell r="AB2549" t="str">
            <v>not specified</v>
          </cell>
          <cell r="AC2549" t="b">
            <v>0</v>
          </cell>
          <cell r="AD2549" t="str">
            <v>DTD</v>
          </cell>
          <cell r="AE2549">
            <v>7</v>
          </cell>
          <cell r="AG2549" t="str">
            <v>EUR</v>
          </cell>
          <cell r="AH2549" t="b">
            <v>0</v>
          </cell>
          <cell r="AJ2549" t="str">
            <v xml:space="preserve">Airfreight needs to be quoted as consol, where Lithium batteries are accepted as a consol. Quote Lithium check fee, if applicable. </v>
          </cell>
          <cell r="AK2549" t="str">
            <v>Incumbent</v>
          </cell>
          <cell r="AL2549" t="str">
            <v>EUR</v>
          </cell>
          <cell r="AM2549" t="str">
            <v>AMS</v>
          </cell>
          <cell r="AN2549">
            <v>0.09</v>
          </cell>
          <cell r="AP2549">
            <v>24</v>
          </cell>
          <cell r="AQ2549">
            <v>0.05</v>
          </cell>
          <cell r="AR2549">
            <v>20</v>
          </cell>
          <cell r="AS2549">
            <v>0.04</v>
          </cell>
          <cell r="AT2549" t="str">
            <v>Per Shipment</v>
          </cell>
          <cell r="AU2549">
            <v>33.200000000000003</v>
          </cell>
          <cell r="AW2549" t="str">
            <v>EUR</v>
          </cell>
          <cell r="AX2549">
            <v>1.5680000000000001</v>
          </cell>
          <cell r="AY2549">
            <v>120</v>
          </cell>
          <cell r="AZ2549" t="str">
            <v>KL,VS</v>
          </cell>
          <cell r="BA2549" t="str">
            <v>SEA</v>
          </cell>
          <cell r="BB2549" t="str">
            <v>1,2,3,4,5,7</v>
          </cell>
          <cell r="BC2549">
            <v>7</v>
          </cell>
        </row>
        <row r="2550">
          <cell r="A2550">
            <v>2</v>
          </cell>
          <cell r="B2550" t="str">
            <v>BG PCMS</v>
          </cell>
          <cell r="C2550" t="str">
            <v>EUROPE</v>
          </cell>
          <cell r="D2550" t="str">
            <v>NL</v>
          </cell>
          <cell r="E2550" t="str">
            <v>AMS</v>
          </cell>
          <cell r="F2550" t="str">
            <v>Doron</v>
          </cell>
          <cell r="G2550" t="str">
            <v>AMS</v>
          </cell>
          <cell r="H2550" t="str">
            <v>AMERICAS</v>
          </cell>
          <cell r="I2550" t="str">
            <v>US</v>
          </cell>
          <cell r="J2550" t="str">
            <v>PHL</v>
          </cell>
          <cell r="K2550" t="str">
            <v>ABE</v>
          </cell>
          <cell r="R2550">
            <v>2</v>
          </cell>
          <cell r="S2550">
            <v>176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166</v>
          </cell>
          <cell r="Y2550" t="str">
            <v>SL2</v>
          </cell>
          <cell r="Z2550" t="str">
            <v>B2B</v>
          </cell>
          <cell r="AA2550" t="str">
            <v>not specified</v>
          </cell>
          <cell r="AB2550" t="str">
            <v>not specified</v>
          </cell>
          <cell r="AC2550" t="b">
            <v>0</v>
          </cell>
          <cell r="AD2550" t="str">
            <v>DTD</v>
          </cell>
          <cell r="AE2550">
            <v>5</v>
          </cell>
          <cell r="AG2550" t="str">
            <v>EUR</v>
          </cell>
          <cell r="AH2550" t="b">
            <v>0</v>
          </cell>
          <cell r="AK2550" t="str">
            <v>Incumbent</v>
          </cell>
          <cell r="AL2550" t="str">
            <v>EUR</v>
          </cell>
          <cell r="AM2550" t="str">
            <v>AMS</v>
          </cell>
          <cell r="AN2550">
            <v>0.09</v>
          </cell>
          <cell r="AP2550">
            <v>24</v>
          </cell>
          <cell r="AQ2550">
            <v>0.05</v>
          </cell>
          <cell r="AR2550">
            <v>20</v>
          </cell>
          <cell r="AS2550">
            <v>0.04</v>
          </cell>
          <cell r="AW2550" t="str">
            <v>EUR</v>
          </cell>
          <cell r="AX2550">
            <v>1.7345999999999999</v>
          </cell>
          <cell r="AY2550">
            <v>72</v>
          </cell>
          <cell r="AZ2550" t="str">
            <v>AA</v>
          </cell>
          <cell r="BB2550" t="str">
            <v>1,2,3,4,5,6,7</v>
          </cell>
          <cell r="BC2550">
            <v>7</v>
          </cell>
        </row>
        <row r="2551">
          <cell r="A2551">
            <v>2504</v>
          </cell>
          <cell r="B2551" t="str">
            <v>BG PCMS</v>
          </cell>
          <cell r="C2551" t="str">
            <v>EUROPE</v>
          </cell>
          <cell r="D2551" t="str">
            <v>NL</v>
          </cell>
          <cell r="E2551" t="str">
            <v>AMS</v>
          </cell>
          <cell r="F2551" t="str">
            <v>Doron</v>
          </cell>
          <cell r="G2551" t="str">
            <v>AMS</v>
          </cell>
          <cell r="H2551" t="str">
            <v>AMERICAS</v>
          </cell>
          <cell r="I2551" t="str">
            <v>US</v>
          </cell>
          <cell r="J2551" t="str">
            <v>PHL</v>
          </cell>
          <cell r="K2551" t="str">
            <v>MDT</v>
          </cell>
          <cell r="R2551">
            <v>1</v>
          </cell>
          <cell r="S2551">
            <v>282</v>
          </cell>
          <cell r="T2551">
            <v>1</v>
          </cell>
          <cell r="U2551">
            <v>0</v>
          </cell>
          <cell r="V2551">
            <v>0</v>
          </cell>
          <cell r="W2551">
            <v>0</v>
          </cell>
          <cell r="X2551">
            <v>166</v>
          </cell>
          <cell r="Y2551" t="str">
            <v>SL3</v>
          </cell>
          <cell r="Z2551" t="str">
            <v>EXP</v>
          </cell>
          <cell r="AA2551" t="str">
            <v>not specified</v>
          </cell>
          <cell r="AB2551" t="str">
            <v>not specified</v>
          </cell>
          <cell r="AC2551" t="b">
            <v>0</v>
          </cell>
          <cell r="AD2551" t="str">
            <v>DTD</v>
          </cell>
          <cell r="AE2551">
            <v>4</v>
          </cell>
          <cell r="AG2551" t="str">
            <v>EUR</v>
          </cell>
          <cell r="AH2551" t="b">
            <v>0</v>
          </cell>
          <cell r="AK2551" t="str">
            <v>Incumbent</v>
          </cell>
          <cell r="AL2551" t="str">
            <v>EUR</v>
          </cell>
          <cell r="AM2551" t="str">
            <v>AMS</v>
          </cell>
          <cell r="AN2551">
            <v>0.09</v>
          </cell>
          <cell r="AP2551">
            <v>24</v>
          </cell>
          <cell r="AQ2551">
            <v>0.05</v>
          </cell>
          <cell r="AR2551">
            <v>20</v>
          </cell>
          <cell r="AS2551">
            <v>0.04</v>
          </cell>
          <cell r="AW2551" t="str">
            <v>EUR</v>
          </cell>
          <cell r="AX2551">
            <v>2.5284</v>
          </cell>
          <cell r="AY2551">
            <v>48</v>
          </cell>
          <cell r="AZ2551" t="str">
            <v>AA</v>
          </cell>
          <cell r="BB2551" t="str">
            <v>1,2,3,4,5,6,7</v>
          </cell>
          <cell r="BC2551">
            <v>7</v>
          </cell>
        </row>
        <row r="2552">
          <cell r="A2552">
            <v>2949</v>
          </cell>
          <cell r="B2552" t="str">
            <v>BG DI</v>
          </cell>
          <cell r="C2552" t="str">
            <v>EUROPE</v>
          </cell>
          <cell r="D2552" t="str">
            <v>NL</v>
          </cell>
          <cell r="E2552" t="str">
            <v>AMS</v>
          </cell>
          <cell r="F2552" t="str">
            <v>Doron</v>
          </cell>
          <cell r="G2552" t="str">
            <v>AMS</v>
          </cell>
          <cell r="H2552" t="str">
            <v>AMERICAS</v>
          </cell>
          <cell r="I2552" t="str">
            <v>US</v>
          </cell>
          <cell r="J2552" t="str">
            <v>PHL</v>
          </cell>
          <cell r="K2552" t="str">
            <v>PHL</v>
          </cell>
          <cell r="R2552">
            <v>5</v>
          </cell>
          <cell r="S2552">
            <v>3278.5</v>
          </cell>
          <cell r="T2552">
            <v>2</v>
          </cell>
          <cell r="U2552">
            <v>0</v>
          </cell>
          <cell r="V2552">
            <v>0</v>
          </cell>
          <cell r="W2552">
            <v>0</v>
          </cell>
          <cell r="X2552">
            <v>166</v>
          </cell>
          <cell r="Y2552" t="str">
            <v>SL1</v>
          </cell>
          <cell r="Z2552" t="str">
            <v>DEF</v>
          </cell>
          <cell r="AA2552" t="str">
            <v>not specified</v>
          </cell>
          <cell r="AB2552" t="str">
            <v>not specified</v>
          </cell>
          <cell r="AC2552" t="b">
            <v>0</v>
          </cell>
          <cell r="AD2552" t="str">
            <v>DTD</v>
          </cell>
          <cell r="AE2552">
            <v>7</v>
          </cell>
          <cell r="AG2552" t="str">
            <v>EUR</v>
          </cell>
          <cell r="AH2552" t="b">
            <v>0</v>
          </cell>
          <cell r="AJ2552" t="str">
            <v xml:space="preserve">Airfreight needs to be quoted as consol, where Lithium batteries are accepted as a consol. Quote Lithium check fee, if applicable. </v>
          </cell>
          <cell r="AK2552" t="str">
            <v>Incumbent</v>
          </cell>
          <cell r="AL2552" t="str">
            <v>EUR</v>
          </cell>
          <cell r="AM2552" t="str">
            <v>AMS</v>
          </cell>
          <cell r="AN2552">
            <v>0.09</v>
          </cell>
          <cell r="AP2552">
            <v>24</v>
          </cell>
          <cell r="AQ2552">
            <v>0.05</v>
          </cell>
          <cell r="AR2552">
            <v>20</v>
          </cell>
          <cell r="AS2552">
            <v>0.04</v>
          </cell>
          <cell r="AT2552" t="str">
            <v>Per Shipment</v>
          </cell>
          <cell r="AU2552">
            <v>65</v>
          </cell>
          <cell r="AV2552" t="str">
            <v>Incumbent</v>
          </cell>
          <cell r="AW2552" t="str">
            <v>EUR</v>
          </cell>
          <cell r="AX2552">
            <v>1.5876000000000001</v>
          </cell>
          <cell r="AY2552">
            <v>120</v>
          </cell>
          <cell r="AZ2552" t="str">
            <v>VS,DY</v>
          </cell>
          <cell r="BA2552" t="str">
            <v>LHR-JFK</v>
          </cell>
          <cell r="BB2552" t="str">
            <v>3,6</v>
          </cell>
          <cell r="BC2552">
            <v>2</v>
          </cell>
        </row>
        <row r="2553">
          <cell r="A2553">
            <v>2950</v>
          </cell>
          <cell r="B2553" t="str">
            <v>BG DI</v>
          </cell>
          <cell r="C2553" t="str">
            <v>EUROPE</v>
          </cell>
          <cell r="D2553" t="str">
            <v>NL</v>
          </cell>
          <cell r="E2553" t="str">
            <v>AMS</v>
          </cell>
          <cell r="F2553" t="str">
            <v>Doron</v>
          </cell>
          <cell r="G2553" t="str">
            <v>AMS</v>
          </cell>
          <cell r="H2553" t="str">
            <v>AMERICAS</v>
          </cell>
          <cell r="I2553" t="str">
            <v>US</v>
          </cell>
          <cell r="J2553" t="str">
            <v>PHL</v>
          </cell>
          <cell r="K2553" t="str">
            <v>PHL</v>
          </cell>
          <cell r="R2553">
            <v>2</v>
          </cell>
          <cell r="S2553">
            <v>1187.5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166</v>
          </cell>
          <cell r="Y2553" t="str">
            <v>SL3</v>
          </cell>
          <cell r="Z2553" t="str">
            <v>EXP</v>
          </cell>
          <cell r="AA2553" t="str">
            <v>not specified</v>
          </cell>
          <cell r="AB2553" t="str">
            <v>not specified</v>
          </cell>
          <cell r="AC2553" t="b">
            <v>0</v>
          </cell>
          <cell r="AD2553" t="str">
            <v>DTD</v>
          </cell>
          <cell r="AE2553">
            <v>4</v>
          </cell>
          <cell r="AG2553" t="str">
            <v>EUR</v>
          </cell>
          <cell r="AH2553" t="b">
            <v>0</v>
          </cell>
          <cell r="AK2553" t="str">
            <v>Incumbent</v>
          </cell>
          <cell r="AL2553" t="str">
            <v>EUR</v>
          </cell>
          <cell r="AM2553" t="str">
            <v>AMS</v>
          </cell>
          <cell r="AN2553">
            <v>0.09</v>
          </cell>
          <cell r="AP2553">
            <v>24</v>
          </cell>
          <cell r="AQ2553">
            <v>0.05</v>
          </cell>
          <cell r="AR2553">
            <v>20</v>
          </cell>
          <cell r="AS2553">
            <v>0.04</v>
          </cell>
          <cell r="AW2553" t="str">
            <v>EUR</v>
          </cell>
          <cell r="AX2553">
            <v>2.5284</v>
          </cell>
          <cell r="AY2553">
            <v>48</v>
          </cell>
          <cell r="AZ2553" t="str">
            <v>AA</v>
          </cell>
          <cell r="BB2553" t="str">
            <v>1,2,3,4,5,6,7</v>
          </cell>
          <cell r="BC2553">
            <v>7</v>
          </cell>
        </row>
        <row r="2554">
          <cell r="A2554">
            <v>2952</v>
          </cell>
          <cell r="B2554" t="str">
            <v>BG DI</v>
          </cell>
          <cell r="C2554" t="str">
            <v>EUROPE</v>
          </cell>
          <cell r="D2554" t="str">
            <v>NL</v>
          </cell>
          <cell r="E2554" t="str">
            <v>AMS</v>
          </cell>
          <cell r="F2554" t="str">
            <v>Doron</v>
          </cell>
          <cell r="G2554" t="str">
            <v>AMS</v>
          </cell>
          <cell r="H2554" t="str">
            <v>AMERICAS</v>
          </cell>
          <cell r="I2554" t="str">
            <v>US</v>
          </cell>
          <cell r="J2554" t="str">
            <v>PHL</v>
          </cell>
          <cell r="K2554" t="str">
            <v>PHL</v>
          </cell>
          <cell r="R2554">
            <v>1</v>
          </cell>
          <cell r="S2554">
            <v>971</v>
          </cell>
          <cell r="T2554">
            <v>1</v>
          </cell>
          <cell r="U2554">
            <v>0</v>
          </cell>
          <cell r="V2554">
            <v>0</v>
          </cell>
          <cell r="W2554">
            <v>0</v>
          </cell>
          <cell r="X2554">
            <v>166</v>
          </cell>
          <cell r="Y2554" t="str">
            <v>SL6</v>
          </cell>
          <cell r="Z2554" t="str">
            <v>CAO</v>
          </cell>
          <cell r="AA2554" t="str">
            <v>CAO</v>
          </cell>
          <cell r="AB2554" t="str">
            <v>MD</v>
          </cell>
          <cell r="AC2554" t="b">
            <v>0</v>
          </cell>
          <cell r="AD2554" t="str">
            <v>DTD</v>
          </cell>
          <cell r="AE2554" t="str">
            <v>not specified</v>
          </cell>
          <cell r="AG2554" t="str">
            <v>EUR</v>
          </cell>
          <cell r="AH2554" t="b">
            <v>0</v>
          </cell>
          <cell r="AJ2554" t="str">
            <v>Cargo which exceeds height of 160 cm</v>
          </cell>
          <cell r="AK2554" t="str">
            <v>Incumbent</v>
          </cell>
          <cell r="AL2554" t="str">
            <v>EUR</v>
          </cell>
          <cell r="AM2554" t="str">
            <v>AMS</v>
          </cell>
          <cell r="AN2554">
            <v>0.09</v>
          </cell>
          <cell r="AP2554">
            <v>24</v>
          </cell>
          <cell r="AQ2554">
            <v>0.05</v>
          </cell>
          <cell r="AR2554">
            <v>20</v>
          </cell>
          <cell r="AS2554">
            <v>0.04</v>
          </cell>
          <cell r="AW2554" t="str">
            <v>EUR</v>
          </cell>
          <cell r="AX2554">
            <v>2.7047999999999996</v>
          </cell>
          <cell r="AY2554">
            <v>120</v>
          </cell>
          <cell r="AZ2554" t="str">
            <v>5C,K4</v>
          </cell>
          <cell r="BA2554" t="str">
            <v>LGG-JFK</v>
          </cell>
          <cell r="BB2554" t="str">
            <v>5,7</v>
          </cell>
          <cell r="BC2554">
            <v>2</v>
          </cell>
        </row>
        <row r="2555">
          <cell r="A2555">
            <v>2954</v>
          </cell>
          <cell r="B2555" t="str">
            <v>BG DI</v>
          </cell>
          <cell r="C2555" t="str">
            <v>EUROPE</v>
          </cell>
          <cell r="D2555" t="str">
            <v>NL</v>
          </cell>
          <cell r="E2555" t="str">
            <v>AMS</v>
          </cell>
          <cell r="F2555" t="str">
            <v>Doron</v>
          </cell>
          <cell r="G2555" t="str">
            <v>AMS</v>
          </cell>
          <cell r="H2555" t="str">
            <v>AMERICAS</v>
          </cell>
          <cell r="I2555" t="str">
            <v>US</v>
          </cell>
          <cell r="J2555" t="str">
            <v>PHL</v>
          </cell>
          <cell r="K2555" t="str">
            <v>PHL</v>
          </cell>
          <cell r="X2555">
            <v>166</v>
          </cell>
          <cell r="Y2555" t="str">
            <v>SL1</v>
          </cell>
          <cell r="Z2555" t="str">
            <v>DEF</v>
          </cell>
          <cell r="AA2555" t="str">
            <v>not specified</v>
          </cell>
          <cell r="AB2555" t="str">
            <v>not specified</v>
          </cell>
          <cell r="AC2555" t="b">
            <v>0</v>
          </cell>
          <cell r="AD2555" t="str">
            <v>DTD</v>
          </cell>
          <cell r="AE2555">
            <v>7</v>
          </cell>
          <cell r="AG2555" t="str">
            <v>EUR</v>
          </cell>
          <cell r="AH2555" t="b">
            <v>0</v>
          </cell>
          <cell r="AJ2555" t="str">
            <v xml:space="preserve">Airfreight needs to be quoted as consol, where Lithium batteries are accepted as a consol. Quote Lithium check fee, if applicable. </v>
          </cell>
          <cell r="AK2555" t="str">
            <v>Incumbent</v>
          </cell>
          <cell r="AL2555" t="str">
            <v>EUR</v>
          </cell>
          <cell r="AM2555" t="str">
            <v>AMS</v>
          </cell>
          <cell r="AN2555">
            <v>0.09</v>
          </cell>
          <cell r="AP2555">
            <v>24</v>
          </cell>
          <cell r="AQ2555">
            <v>0.05</v>
          </cell>
          <cell r="AR2555">
            <v>20</v>
          </cell>
          <cell r="AS2555">
            <v>0.04</v>
          </cell>
          <cell r="AT2555" t="str">
            <v>Per Shipment</v>
          </cell>
          <cell r="AU2555">
            <v>65</v>
          </cell>
          <cell r="AV2555" t="str">
            <v>Incumbent</v>
          </cell>
          <cell r="AW2555" t="str">
            <v>EUR</v>
          </cell>
          <cell r="AX2555">
            <v>1.5876000000000001</v>
          </cell>
          <cell r="AY2555">
            <v>120</v>
          </cell>
          <cell r="AZ2555" t="str">
            <v>VS,DY</v>
          </cell>
          <cell r="BA2555" t="str">
            <v>LHR-JFK</v>
          </cell>
          <cell r="BB2555" t="str">
            <v>3,6</v>
          </cell>
          <cell r="BC2555">
            <v>2</v>
          </cell>
        </row>
        <row r="2556">
          <cell r="A2556">
            <v>2963</v>
          </cell>
          <cell r="B2556" t="str">
            <v>BG PCMS</v>
          </cell>
          <cell r="C2556" t="str">
            <v>EUROPE</v>
          </cell>
          <cell r="D2556" t="str">
            <v>NL</v>
          </cell>
          <cell r="E2556" t="str">
            <v>AMS</v>
          </cell>
          <cell r="F2556" t="str">
            <v>Doron</v>
          </cell>
          <cell r="G2556" t="str">
            <v>AMS</v>
          </cell>
          <cell r="H2556" t="str">
            <v>AMERICAS</v>
          </cell>
          <cell r="I2556" t="str">
            <v>US</v>
          </cell>
          <cell r="J2556" t="str">
            <v>PHX</v>
          </cell>
          <cell r="K2556" t="str">
            <v>PHX</v>
          </cell>
          <cell r="R2556">
            <v>1</v>
          </cell>
          <cell r="S2556">
            <v>11</v>
          </cell>
          <cell r="T2556">
            <v>1</v>
          </cell>
          <cell r="U2556">
            <v>0</v>
          </cell>
          <cell r="V2556">
            <v>0</v>
          </cell>
          <cell r="W2556">
            <v>0</v>
          </cell>
          <cell r="X2556">
            <v>166</v>
          </cell>
          <cell r="Y2556" t="str">
            <v>SL1</v>
          </cell>
          <cell r="Z2556" t="str">
            <v>DEF</v>
          </cell>
          <cell r="AA2556" t="str">
            <v>not specified</v>
          </cell>
          <cell r="AB2556" t="str">
            <v>not specified</v>
          </cell>
          <cell r="AC2556" t="b">
            <v>0</v>
          </cell>
          <cell r="AD2556" t="str">
            <v>DTD</v>
          </cell>
          <cell r="AE2556">
            <v>7</v>
          </cell>
          <cell r="AG2556" t="str">
            <v>EUR</v>
          </cell>
          <cell r="AH2556" t="b">
            <v>0</v>
          </cell>
          <cell r="AJ2556" t="str">
            <v xml:space="preserve">Airfreight needs to be quoted as consol, where Lithium batteries are accepted as a consol. Quote Lithium check fee, if applicable. </v>
          </cell>
          <cell r="AK2556" t="str">
            <v>Incumbent</v>
          </cell>
          <cell r="AL2556" t="str">
            <v>EUR</v>
          </cell>
          <cell r="AM2556" t="str">
            <v>AMS</v>
          </cell>
          <cell r="AN2556">
            <v>0.09</v>
          </cell>
          <cell r="AP2556">
            <v>24</v>
          </cell>
          <cell r="AQ2556">
            <v>0.05</v>
          </cell>
          <cell r="AR2556">
            <v>20</v>
          </cell>
          <cell r="AS2556">
            <v>0.04</v>
          </cell>
          <cell r="AT2556" t="str">
            <v>Per Shipment</v>
          </cell>
          <cell r="AU2556">
            <v>30</v>
          </cell>
          <cell r="AW2556" t="str">
            <v>EUR</v>
          </cell>
          <cell r="AX2556">
            <v>1.5973999999999999</v>
          </cell>
          <cell r="AY2556">
            <v>120</v>
          </cell>
          <cell r="AZ2556" t="str">
            <v>BA</v>
          </cell>
          <cell r="BA2556" t="str">
            <v>LHR-SFO</v>
          </cell>
          <cell r="BB2556" t="str">
            <v>4,5,6</v>
          </cell>
          <cell r="BC2556">
            <v>3</v>
          </cell>
        </row>
        <row r="2557">
          <cell r="A2557">
            <v>3007</v>
          </cell>
          <cell r="B2557" t="str">
            <v>BG SRC</v>
          </cell>
          <cell r="C2557" t="str">
            <v>EUROPE</v>
          </cell>
          <cell r="D2557" t="str">
            <v>NL</v>
          </cell>
          <cell r="E2557" t="str">
            <v>AMS</v>
          </cell>
          <cell r="F2557" t="str">
            <v>Doron</v>
          </cell>
          <cell r="G2557" t="str">
            <v>AMS</v>
          </cell>
          <cell r="H2557" t="str">
            <v>AMERICAS</v>
          </cell>
          <cell r="I2557" t="str">
            <v>US</v>
          </cell>
          <cell r="J2557" t="str">
            <v>PIT</v>
          </cell>
          <cell r="K2557" t="str">
            <v>PIT</v>
          </cell>
          <cell r="L2557">
            <v>2</v>
          </cell>
          <cell r="M2557">
            <v>2</v>
          </cell>
          <cell r="N2557">
            <v>0.02</v>
          </cell>
          <cell r="O2557">
            <v>3.3333333333333002</v>
          </cell>
          <cell r="P2557">
            <v>4</v>
          </cell>
          <cell r="Q2557">
            <v>-11.286</v>
          </cell>
          <cell r="R2557">
            <v>1</v>
          </cell>
          <cell r="S2557">
            <v>2</v>
          </cell>
          <cell r="T2557">
            <v>0</v>
          </cell>
          <cell r="U2557">
            <v>1</v>
          </cell>
          <cell r="V2557">
            <v>0</v>
          </cell>
          <cell r="W2557">
            <v>0</v>
          </cell>
          <cell r="X2557">
            <v>166</v>
          </cell>
          <cell r="Y2557" t="str">
            <v>SL1</v>
          </cell>
          <cell r="Z2557" t="str">
            <v>DEF</v>
          </cell>
          <cell r="AA2557" t="str">
            <v>not specified</v>
          </cell>
          <cell r="AB2557" t="str">
            <v>not specified</v>
          </cell>
          <cell r="AC2557" t="b">
            <v>0</v>
          </cell>
          <cell r="AD2557" t="str">
            <v>DTD</v>
          </cell>
          <cell r="AE2557">
            <v>7</v>
          </cell>
          <cell r="AG2557" t="str">
            <v>EUR</v>
          </cell>
          <cell r="AH2557" t="b">
            <v>0</v>
          </cell>
          <cell r="AJ2557" t="str">
            <v xml:space="preserve">Airfreight needs to be quoted as consol, where Lithium batteries are accepted as a consol. Quote Lithium check fee, if applicable. </v>
          </cell>
          <cell r="AK2557" t="str">
            <v>Incumbent</v>
          </cell>
          <cell r="AL2557" t="str">
            <v>EUR</v>
          </cell>
          <cell r="AM2557" t="str">
            <v>AMS</v>
          </cell>
          <cell r="AN2557">
            <v>0.09</v>
          </cell>
          <cell r="AP2557">
            <v>24</v>
          </cell>
          <cell r="AQ2557">
            <v>0.05</v>
          </cell>
          <cell r="AR2557">
            <v>20</v>
          </cell>
          <cell r="AS2557">
            <v>0.04</v>
          </cell>
          <cell r="AT2557" t="str">
            <v>Per Shipment</v>
          </cell>
          <cell r="AU2557">
            <v>55</v>
          </cell>
          <cell r="AW2557" t="str">
            <v>EUR</v>
          </cell>
          <cell r="AX2557">
            <v>1.5582</v>
          </cell>
          <cell r="AY2557">
            <v>120</v>
          </cell>
          <cell r="AZ2557" t="str">
            <v>UA,QR</v>
          </cell>
          <cell r="BA2557" t="str">
            <v>ORD</v>
          </cell>
          <cell r="BB2557" t="str">
            <v>1,3,4,5,6,7</v>
          </cell>
          <cell r="BC2557">
            <v>7</v>
          </cell>
        </row>
        <row r="2558">
          <cell r="A2558">
            <v>3325</v>
          </cell>
          <cell r="B2558" t="str">
            <v>BG DI</v>
          </cell>
          <cell r="C2558" t="str">
            <v>EUROPE</v>
          </cell>
          <cell r="D2558" t="str">
            <v>NL</v>
          </cell>
          <cell r="E2558" t="str">
            <v>AMS</v>
          </cell>
          <cell r="F2558" t="str">
            <v>Doron</v>
          </cell>
          <cell r="G2558" t="str">
            <v>AMS</v>
          </cell>
          <cell r="H2558" t="str">
            <v>AMERICAS</v>
          </cell>
          <cell r="I2558" t="str">
            <v>US</v>
          </cell>
          <cell r="J2558" t="str">
            <v>SAN</v>
          </cell>
          <cell r="K2558" t="str">
            <v>SAN</v>
          </cell>
          <cell r="R2558">
            <v>18</v>
          </cell>
          <cell r="S2558">
            <v>7401</v>
          </cell>
          <cell r="T2558">
            <v>1.8571428571428572</v>
          </cell>
          <cell r="U2558">
            <v>0.14285714285714285</v>
          </cell>
          <cell r="V2558">
            <v>0</v>
          </cell>
          <cell r="W2558">
            <v>0</v>
          </cell>
          <cell r="X2558">
            <v>166</v>
          </cell>
          <cell r="Y2558" t="str">
            <v>SL1</v>
          </cell>
          <cell r="Z2558" t="str">
            <v>DEF</v>
          </cell>
          <cell r="AA2558" t="str">
            <v>not specified</v>
          </cell>
          <cell r="AB2558" t="str">
            <v>not specified</v>
          </cell>
          <cell r="AC2558" t="b">
            <v>0</v>
          </cell>
          <cell r="AD2558" t="str">
            <v>DTD</v>
          </cell>
          <cell r="AE2558">
            <v>7</v>
          </cell>
          <cell r="AG2558" t="str">
            <v>EUR</v>
          </cell>
          <cell r="AH2558" t="b">
            <v>0</v>
          </cell>
          <cell r="AJ2558" t="str">
            <v xml:space="preserve">Airfreight needs to be quoted as consol, where Lithium batteries are accepted as a consol. Quote Lithium check fee, if applicable. </v>
          </cell>
          <cell r="AK2558" t="str">
            <v>Incumbent</v>
          </cell>
          <cell r="AL2558" t="str">
            <v>EUR</v>
          </cell>
          <cell r="AM2558" t="str">
            <v>AMS</v>
          </cell>
          <cell r="AN2558">
            <v>0.09</v>
          </cell>
          <cell r="AP2558">
            <v>24</v>
          </cell>
          <cell r="AQ2558">
            <v>0.05</v>
          </cell>
          <cell r="AR2558">
            <v>20</v>
          </cell>
          <cell r="AS2558">
            <v>0.04</v>
          </cell>
          <cell r="AT2558" t="str">
            <v>Per Shipment</v>
          </cell>
          <cell r="AU2558">
            <v>33.200000000000003</v>
          </cell>
          <cell r="AV2558" t="str">
            <v>Incumbent</v>
          </cell>
          <cell r="AW2558" t="str">
            <v>EUR</v>
          </cell>
          <cell r="AX2558">
            <v>1.7052</v>
          </cell>
          <cell r="AY2558">
            <v>120</v>
          </cell>
          <cell r="AZ2558" t="str">
            <v>KL,VS</v>
          </cell>
          <cell r="BA2558" t="str">
            <v>SEA</v>
          </cell>
          <cell r="BB2558" t="str">
            <v>1,2,3,4,5,7</v>
          </cell>
          <cell r="BC2558">
            <v>7</v>
          </cell>
        </row>
        <row r="2559">
          <cell r="A2559">
            <v>3327</v>
          </cell>
          <cell r="B2559" t="str">
            <v>BG DI</v>
          </cell>
          <cell r="C2559" t="str">
            <v>EUROPE</v>
          </cell>
          <cell r="D2559" t="str">
            <v>NL</v>
          </cell>
          <cell r="E2559" t="str">
            <v>AMS</v>
          </cell>
          <cell r="F2559" t="str">
            <v>Doron</v>
          </cell>
          <cell r="G2559" t="str">
            <v>AMS</v>
          </cell>
          <cell r="H2559" t="str">
            <v>AMERICAS</v>
          </cell>
          <cell r="I2559" t="str">
            <v>US</v>
          </cell>
          <cell r="J2559" t="str">
            <v>SAN</v>
          </cell>
          <cell r="K2559" t="str">
            <v>SAN</v>
          </cell>
          <cell r="X2559">
            <v>166</v>
          </cell>
          <cell r="Y2559" t="str">
            <v>SL1</v>
          </cell>
          <cell r="Z2559" t="str">
            <v>DEF</v>
          </cell>
          <cell r="AA2559" t="str">
            <v>not specified</v>
          </cell>
          <cell r="AB2559" t="str">
            <v>not specified</v>
          </cell>
          <cell r="AC2559" t="b">
            <v>0</v>
          </cell>
          <cell r="AD2559" t="str">
            <v>DTD</v>
          </cell>
          <cell r="AE2559">
            <v>7</v>
          </cell>
          <cell r="AG2559" t="str">
            <v>EUR</v>
          </cell>
          <cell r="AH2559" t="b">
            <v>0</v>
          </cell>
          <cell r="AJ2559" t="str">
            <v xml:space="preserve">Airfreight needs to be quoted as consol, where Lithium batteries are accepted as a consol. Quote Lithium check fee, if applicable. </v>
          </cell>
          <cell r="AK2559" t="str">
            <v>Incumbent</v>
          </cell>
          <cell r="AL2559" t="str">
            <v>EUR</v>
          </cell>
          <cell r="AM2559" t="str">
            <v>AMS</v>
          </cell>
          <cell r="AN2559">
            <v>0.09</v>
          </cell>
          <cell r="AP2559">
            <v>24</v>
          </cell>
          <cell r="AQ2559">
            <v>0.05</v>
          </cell>
          <cell r="AR2559">
            <v>20</v>
          </cell>
          <cell r="AS2559">
            <v>0.04</v>
          </cell>
          <cell r="AT2559" t="str">
            <v>Per Shipment</v>
          </cell>
          <cell r="AU2559">
            <v>33.200000000000003</v>
          </cell>
          <cell r="AV2559" t="str">
            <v>Incumbent</v>
          </cell>
          <cell r="AW2559" t="str">
            <v>EUR</v>
          </cell>
          <cell r="AX2559">
            <v>1.7052</v>
          </cell>
          <cell r="AY2559">
            <v>120</v>
          </cell>
          <cell r="AZ2559" t="str">
            <v>KL,VS</v>
          </cell>
          <cell r="BA2559" t="str">
            <v>SEA</v>
          </cell>
          <cell r="BB2559" t="str">
            <v>1,2,3,4,5,7</v>
          </cell>
          <cell r="BC2559">
            <v>7</v>
          </cell>
        </row>
        <row r="2560">
          <cell r="A2560">
            <v>3396</v>
          </cell>
          <cell r="B2560" t="str">
            <v>BG SPS</v>
          </cell>
          <cell r="C2560" t="str">
            <v>EUROPE</v>
          </cell>
          <cell r="D2560" t="str">
            <v>NL</v>
          </cell>
          <cell r="E2560" t="str">
            <v>AMS</v>
          </cell>
          <cell r="F2560" t="str">
            <v>Doron</v>
          </cell>
          <cell r="G2560" t="str">
            <v>AMS</v>
          </cell>
          <cell r="H2560" t="str">
            <v>AMERICAS</v>
          </cell>
          <cell r="I2560" t="str">
            <v>US</v>
          </cell>
          <cell r="J2560" t="str">
            <v>SDF</v>
          </cell>
          <cell r="K2560" t="str">
            <v>SDF</v>
          </cell>
          <cell r="L2560">
            <v>4</v>
          </cell>
          <cell r="M2560">
            <v>3245</v>
          </cell>
          <cell r="N2560">
            <v>21.390999999999998</v>
          </cell>
          <cell r="O2560">
            <v>3565.1666666667002</v>
          </cell>
          <cell r="P2560">
            <v>3566</v>
          </cell>
          <cell r="Q2560">
            <v>4.2999999999999997E-2</v>
          </cell>
          <cell r="R2560">
            <v>327</v>
          </cell>
          <cell r="S2560">
            <v>698455</v>
          </cell>
          <cell r="T2560">
            <v>1</v>
          </cell>
          <cell r="U2560">
            <v>0</v>
          </cell>
          <cell r="V2560">
            <v>0</v>
          </cell>
          <cell r="W2560">
            <v>0</v>
          </cell>
          <cell r="X2560">
            <v>166</v>
          </cell>
          <cell r="Y2560" t="str">
            <v>SL1</v>
          </cell>
          <cell r="Z2560" t="str">
            <v>DEF</v>
          </cell>
          <cell r="AA2560" t="str">
            <v>not specified</v>
          </cell>
          <cell r="AB2560" t="str">
            <v>not specified</v>
          </cell>
          <cell r="AC2560" t="b">
            <v>0</v>
          </cell>
          <cell r="AD2560" t="str">
            <v>DTD</v>
          </cell>
          <cell r="AE2560">
            <v>7</v>
          </cell>
          <cell r="AG2560" t="str">
            <v>EUR</v>
          </cell>
          <cell r="AH2560" t="b">
            <v>0</v>
          </cell>
          <cell r="AI2560" t="str">
            <v xml:space="preserve">SPS would like to have a block space pricing for the top 5 lanes </v>
          </cell>
          <cell r="AJ2560" t="str">
            <v xml:space="preserve">Airfreight needs to be quoted as consol, where Lithium batteries are accepted as a consol. Quote Lithium check fee, if applicable. </v>
          </cell>
          <cell r="AK2560" t="str">
            <v>Incumbent</v>
          </cell>
          <cell r="AL2560" t="str">
            <v>EUR</v>
          </cell>
          <cell r="AM2560" t="str">
            <v>AMS</v>
          </cell>
          <cell r="AN2560">
            <v>0.09</v>
          </cell>
          <cell r="AP2560">
            <v>24</v>
          </cell>
          <cell r="AQ2560">
            <v>0.05</v>
          </cell>
          <cell r="AR2560">
            <v>20</v>
          </cell>
          <cell r="AS2560">
            <v>0.04</v>
          </cell>
          <cell r="AT2560" t="str">
            <v>Per Shipment</v>
          </cell>
          <cell r="AU2560">
            <v>65</v>
          </cell>
          <cell r="AV2560" t="str">
            <v>Incumbent</v>
          </cell>
          <cell r="AW2560" t="str">
            <v>EUR</v>
          </cell>
          <cell r="AX2560">
            <v>1.4</v>
          </cell>
          <cell r="AY2560">
            <v>120</v>
          </cell>
          <cell r="AZ2560" t="str">
            <v>UA,QR</v>
          </cell>
          <cell r="BA2560" t="str">
            <v>ORD</v>
          </cell>
          <cell r="BB2560" t="str">
            <v>1,3,4,5,6,7</v>
          </cell>
          <cell r="BC2560">
            <v>7</v>
          </cell>
        </row>
        <row r="2561">
          <cell r="A2561">
            <v>3399</v>
          </cell>
          <cell r="B2561" t="str">
            <v>BG SPS</v>
          </cell>
          <cell r="C2561" t="str">
            <v>EUROPE</v>
          </cell>
          <cell r="D2561" t="str">
            <v>NL</v>
          </cell>
          <cell r="E2561" t="str">
            <v>AMS</v>
          </cell>
          <cell r="F2561" t="str">
            <v>Doron</v>
          </cell>
          <cell r="G2561" t="str">
            <v>AMS</v>
          </cell>
          <cell r="H2561" t="str">
            <v>AMERICAS</v>
          </cell>
          <cell r="I2561" t="str">
            <v>US</v>
          </cell>
          <cell r="J2561" t="str">
            <v>SDF</v>
          </cell>
          <cell r="K2561" t="str">
            <v>SDF</v>
          </cell>
          <cell r="L2561">
            <v>4</v>
          </cell>
          <cell r="M2561">
            <v>3245</v>
          </cell>
          <cell r="N2561">
            <v>21.390999999999998</v>
          </cell>
          <cell r="O2561">
            <v>3565.1666666667002</v>
          </cell>
          <cell r="P2561">
            <v>3566</v>
          </cell>
          <cell r="Q2561">
            <v>4.2999999999999997E-2</v>
          </cell>
          <cell r="R2561">
            <v>32</v>
          </cell>
          <cell r="S2561">
            <v>86251.5</v>
          </cell>
          <cell r="T2561">
            <v>1</v>
          </cell>
          <cell r="U2561">
            <v>0</v>
          </cell>
          <cell r="V2561">
            <v>0</v>
          </cell>
          <cell r="W2561">
            <v>0</v>
          </cell>
          <cell r="X2561">
            <v>166</v>
          </cell>
          <cell r="Y2561" t="str">
            <v>SL6</v>
          </cell>
          <cell r="Z2561" t="str">
            <v>CAO</v>
          </cell>
          <cell r="AA2561" t="str">
            <v>CAO</v>
          </cell>
          <cell r="AB2561" t="str">
            <v>MD</v>
          </cell>
          <cell r="AC2561" t="b">
            <v>0</v>
          </cell>
          <cell r="AD2561" t="str">
            <v>DTD</v>
          </cell>
          <cell r="AE2561" t="str">
            <v>not specified</v>
          </cell>
          <cell r="AG2561" t="str">
            <v>EUR</v>
          </cell>
          <cell r="AH2561" t="b">
            <v>0</v>
          </cell>
          <cell r="AJ2561" t="str">
            <v>Cargo which exceeds height of 160 cm</v>
          </cell>
          <cell r="AK2561" t="str">
            <v>Incumbent</v>
          </cell>
          <cell r="AL2561" t="str">
            <v>EUR</v>
          </cell>
          <cell r="AM2561" t="str">
            <v>AMS</v>
          </cell>
          <cell r="AN2561">
            <v>0.09</v>
          </cell>
          <cell r="AP2561">
            <v>24</v>
          </cell>
          <cell r="AQ2561">
            <v>0.05</v>
          </cell>
          <cell r="AR2561">
            <v>20</v>
          </cell>
          <cell r="AS2561">
            <v>0.04</v>
          </cell>
          <cell r="AV2561" t="str">
            <v>Incumbent</v>
          </cell>
          <cell r="AW2561" t="str">
            <v>EUR</v>
          </cell>
          <cell r="AX2561">
            <v>2.1265999999999998</v>
          </cell>
          <cell r="AY2561">
            <v>120</v>
          </cell>
          <cell r="AZ2561" t="str">
            <v>RU,QR</v>
          </cell>
          <cell r="BA2561" t="str">
            <v>SVO-ORD</v>
          </cell>
          <cell r="BB2561" t="str">
            <v>1,2,3,4,5,6,7</v>
          </cell>
          <cell r="BC2561">
            <v>7</v>
          </cell>
        </row>
        <row r="2562">
          <cell r="A2562">
            <v>3408</v>
          </cell>
          <cell r="B2562" t="str">
            <v>BG SPS</v>
          </cell>
          <cell r="C2562" t="str">
            <v>EUROPE</v>
          </cell>
          <cell r="D2562" t="str">
            <v>NL</v>
          </cell>
          <cell r="E2562" t="str">
            <v>AMS</v>
          </cell>
          <cell r="F2562" t="str">
            <v>Doron</v>
          </cell>
          <cell r="G2562" t="str">
            <v>AMS</v>
          </cell>
          <cell r="H2562" t="str">
            <v>AMERICAS</v>
          </cell>
          <cell r="I2562" t="str">
            <v>US</v>
          </cell>
          <cell r="J2562" t="str">
            <v>SDF</v>
          </cell>
          <cell r="K2562" t="str">
            <v>SDF</v>
          </cell>
          <cell r="L2562">
            <v>4</v>
          </cell>
          <cell r="M2562">
            <v>3245</v>
          </cell>
          <cell r="N2562">
            <v>21.390999999999998</v>
          </cell>
          <cell r="O2562">
            <v>3565.1666666667002</v>
          </cell>
          <cell r="P2562">
            <v>3566</v>
          </cell>
          <cell r="Q2562">
            <v>4.2999999999999997E-2</v>
          </cell>
          <cell r="R2562">
            <v>26</v>
          </cell>
          <cell r="S2562">
            <v>12869</v>
          </cell>
          <cell r="T2562">
            <v>1</v>
          </cell>
          <cell r="U2562">
            <v>0</v>
          </cell>
          <cell r="V2562">
            <v>0</v>
          </cell>
          <cell r="W2562">
            <v>0</v>
          </cell>
          <cell r="X2562">
            <v>166</v>
          </cell>
          <cell r="Y2562" t="str">
            <v>SL2</v>
          </cell>
          <cell r="Z2562" t="str">
            <v>B2B</v>
          </cell>
          <cell r="AA2562" t="str">
            <v>not specified</v>
          </cell>
          <cell r="AB2562" t="str">
            <v>not specified</v>
          </cell>
          <cell r="AC2562" t="b">
            <v>0</v>
          </cell>
          <cell r="AD2562" t="str">
            <v>DTD</v>
          </cell>
          <cell r="AE2562">
            <v>5</v>
          </cell>
          <cell r="AG2562" t="str">
            <v>EUR</v>
          </cell>
          <cell r="AH2562" t="b">
            <v>0</v>
          </cell>
          <cell r="AK2562" t="str">
            <v>Incumbent</v>
          </cell>
          <cell r="AL2562" t="str">
            <v>EUR</v>
          </cell>
          <cell r="AM2562" t="str">
            <v>AMS</v>
          </cell>
          <cell r="AN2562">
            <v>0.09</v>
          </cell>
          <cell r="AP2562">
            <v>24</v>
          </cell>
          <cell r="AQ2562">
            <v>0.05</v>
          </cell>
          <cell r="AR2562">
            <v>20</v>
          </cell>
          <cell r="AS2562">
            <v>0.04</v>
          </cell>
          <cell r="AV2562" t="str">
            <v>Incumbent</v>
          </cell>
          <cell r="AW2562" t="str">
            <v>EUR</v>
          </cell>
          <cell r="AX2562">
            <v>1.7934000000000001</v>
          </cell>
          <cell r="AY2562">
            <v>72</v>
          </cell>
          <cell r="AZ2562" t="str">
            <v>KL,UA,QR</v>
          </cell>
          <cell r="BA2562" t="str">
            <v>ORD</v>
          </cell>
          <cell r="BB2562" t="str">
            <v>1,2,3,4,5,6,7</v>
          </cell>
          <cell r="BC2562">
            <v>16</v>
          </cell>
        </row>
        <row r="2563">
          <cell r="A2563">
            <v>3410</v>
          </cell>
          <cell r="B2563" t="str">
            <v>BG CL</v>
          </cell>
          <cell r="C2563" t="str">
            <v>EUROPE</v>
          </cell>
          <cell r="D2563" t="str">
            <v>NL</v>
          </cell>
          <cell r="E2563" t="str">
            <v>AMS</v>
          </cell>
          <cell r="F2563" t="str">
            <v>Doron</v>
          </cell>
          <cell r="G2563" t="str">
            <v>AMS</v>
          </cell>
          <cell r="H2563" t="str">
            <v>AMERICAS</v>
          </cell>
          <cell r="I2563" t="str">
            <v>US</v>
          </cell>
          <cell r="J2563" t="str">
            <v>SDF</v>
          </cell>
          <cell r="K2563" t="str">
            <v>SDF</v>
          </cell>
          <cell r="L2563">
            <v>4</v>
          </cell>
          <cell r="M2563">
            <v>3245</v>
          </cell>
          <cell r="N2563">
            <v>21.390999999999998</v>
          </cell>
          <cell r="O2563">
            <v>3565.1666666667002</v>
          </cell>
          <cell r="P2563">
            <v>3566</v>
          </cell>
          <cell r="Q2563">
            <v>4.2999999999999997E-2</v>
          </cell>
          <cell r="R2563">
            <v>12</v>
          </cell>
          <cell r="S2563">
            <v>11860</v>
          </cell>
          <cell r="T2563">
            <v>1</v>
          </cell>
          <cell r="U2563">
            <v>0</v>
          </cell>
          <cell r="V2563">
            <v>0</v>
          </cell>
          <cell r="W2563">
            <v>0</v>
          </cell>
          <cell r="X2563">
            <v>166</v>
          </cell>
          <cell r="Y2563" t="str">
            <v>SL1</v>
          </cell>
          <cell r="Z2563" t="str">
            <v>DEF</v>
          </cell>
          <cell r="AA2563" t="str">
            <v>not specified</v>
          </cell>
          <cell r="AB2563" t="str">
            <v>not specified</v>
          </cell>
          <cell r="AC2563" t="b">
            <v>0</v>
          </cell>
          <cell r="AD2563" t="str">
            <v>DTD</v>
          </cell>
          <cell r="AE2563">
            <v>7</v>
          </cell>
          <cell r="AG2563" t="str">
            <v>EUR</v>
          </cell>
          <cell r="AH2563" t="b">
            <v>0</v>
          </cell>
          <cell r="AI2563" t="str">
            <v>Booking before 11.00 AM means pick up the same day between 13.00 PM and 14.30 PM. Pallets are stackable max 2 high. (90% of all goods staked on pallet 120x100x106)</v>
          </cell>
          <cell r="AJ2563" t="str">
            <v>Key Modules contain liion batteries and are considered dangerous goods with code UN3481. - need only DG check fee</v>
          </cell>
          <cell r="AK2563" t="str">
            <v>Incumbent</v>
          </cell>
          <cell r="AL2563" t="str">
            <v>EUR</v>
          </cell>
          <cell r="AM2563" t="str">
            <v>AMS</v>
          </cell>
          <cell r="AN2563">
            <v>0.09</v>
          </cell>
          <cell r="AP2563">
            <v>24</v>
          </cell>
          <cell r="AQ2563">
            <v>0.05</v>
          </cell>
          <cell r="AR2563">
            <v>20</v>
          </cell>
          <cell r="AS2563">
            <v>0.04</v>
          </cell>
          <cell r="AT2563" t="str">
            <v>Per Shipment</v>
          </cell>
          <cell r="AU2563">
            <v>65</v>
          </cell>
          <cell r="AV2563" t="str">
            <v>Incumbent</v>
          </cell>
          <cell r="AW2563" t="str">
            <v>EUR</v>
          </cell>
          <cell r="AX2563">
            <v>1.4</v>
          </cell>
          <cell r="AY2563">
            <v>120</v>
          </cell>
          <cell r="AZ2563" t="str">
            <v>UA,QR</v>
          </cell>
          <cell r="BA2563" t="str">
            <v>ORD</v>
          </cell>
          <cell r="BB2563" t="str">
            <v>1,3,4,5,6,7</v>
          </cell>
          <cell r="BC2563">
            <v>7</v>
          </cell>
        </row>
        <row r="2564">
          <cell r="A2564">
            <v>3423</v>
          </cell>
          <cell r="B2564" t="str">
            <v>BG SPS</v>
          </cell>
          <cell r="C2564" t="str">
            <v>EUROPE</v>
          </cell>
          <cell r="D2564" t="str">
            <v>NL</v>
          </cell>
          <cell r="E2564" t="str">
            <v>AMS</v>
          </cell>
          <cell r="F2564" t="str">
            <v>Doron</v>
          </cell>
          <cell r="G2564" t="str">
            <v>AMS</v>
          </cell>
          <cell r="H2564" t="str">
            <v>AMERICAS</v>
          </cell>
          <cell r="I2564" t="str">
            <v>US</v>
          </cell>
          <cell r="J2564" t="str">
            <v>SDF</v>
          </cell>
          <cell r="K2564" t="str">
            <v>SDF</v>
          </cell>
          <cell r="L2564">
            <v>4</v>
          </cell>
          <cell r="M2564">
            <v>3245</v>
          </cell>
          <cell r="N2564">
            <v>21.390999999999998</v>
          </cell>
          <cell r="O2564">
            <v>3565.1666666667002</v>
          </cell>
          <cell r="P2564">
            <v>3566</v>
          </cell>
          <cell r="Q2564">
            <v>4.2999999999999997E-2</v>
          </cell>
          <cell r="R2564">
            <v>2</v>
          </cell>
          <cell r="S2564">
            <v>2975</v>
          </cell>
          <cell r="T2564">
            <v>1</v>
          </cell>
          <cell r="U2564">
            <v>0</v>
          </cell>
          <cell r="V2564">
            <v>0</v>
          </cell>
          <cell r="W2564">
            <v>0</v>
          </cell>
          <cell r="X2564">
            <v>166</v>
          </cell>
          <cell r="Y2564" t="str">
            <v>SL4</v>
          </cell>
          <cell r="Z2564" t="str">
            <v>DG2</v>
          </cell>
          <cell r="AA2564" t="str">
            <v>CAO</v>
          </cell>
          <cell r="AB2564" t="str">
            <v>MD</v>
          </cell>
          <cell r="AC2564" t="b">
            <v>1</v>
          </cell>
          <cell r="AD2564" t="str">
            <v>DTD</v>
          </cell>
          <cell r="AE2564" t="str">
            <v>not specified</v>
          </cell>
          <cell r="AG2564" t="str">
            <v>EUR</v>
          </cell>
          <cell r="AH2564" t="b">
            <v>0</v>
          </cell>
          <cell r="AJ2564" t="str">
            <v>DG under UN 3480/3481/3090/3091 (lithium with DG declaration)</v>
          </cell>
          <cell r="AK2564" t="str">
            <v>Incumbent</v>
          </cell>
          <cell r="AL2564" t="str">
            <v>EUR</v>
          </cell>
          <cell r="AM2564" t="str">
            <v>AMS</v>
          </cell>
          <cell r="AN2564">
            <v>0.09</v>
          </cell>
          <cell r="AP2564">
            <v>24</v>
          </cell>
          <cell r="AQ2564">
            <v>0.05</v>
          </cell>
          <cell r="AR2564">
            <v>20</v>
          </cell>
          <cell r="AS2564">
            <v>0.04</v>
          </cell>
          <cell r="AT2564" t="str">
            <v>Per Shipment</v>
          </cell>
          <cell r="AU2564">
            <v>65</v>
          </cell>
          <cell r="AW2564" t="str">
            <v>EUR</v>
          </cell>
          <cell r="AX2564">
            <v>8.9572000000000003</v>
          </cell>
          <cell r="AY2564">
            <v>120</v>
          </cell>
          <cell r="AZ2564" t="str">
            <v>RU</v>
          </cell>
          <cell r="BA2564" t="str">
            <v>SVO-ORD</v>
          </cell>
          <cell r="BB2564" t="str">
            <v>1,2,3,4,5,6,7</v>
          </cell>
          <cell r="BC2564">
            <v>7</v>
          </cell>
        </row>
        <row r="2565">
          <cell r="A2565">
            <v>3425</v>
          </cell>
          <cell r="B2565" t="str">
            <v>BG SPS</v>
          </cell>
          <cell r="C2565" t="str">
            <v>EUROPE</v>
          </cell>
          <cell r="D2565" t="str">
            <v>NL</v>
          </cell>
          <cell r="E2565" t="str">
            <v>AMS</v>
          </cell>
          <cell r="F2565" t="str">
            <v>Doron</v>
          </cell>
          <cell r="G2565" t="str">
            <v>AMS</v>
          </cell>
          <cell r="H2565" t="str">
            <v>AMERICAS</v>
          </cell>
          <cell r="I2565" t="str">
            <v>US</v>
          </cell>
          <cell r="J2565" t="str">
            <v>SDF</v>
          </cell>
          <cell r="K2565" t="str">
            <v>SDF</v>
          </cell>
          <cell r="L2565">
            <v>4</v>
          </cell>
          <cell r="M2565">
            <v>3245</v>
          </cell>
          <cell r="N2565">
            <v>21.390999999999998</v>
          </cell>
          <cell r="O2565">
            <v>3565.1666666667002</v>
          </cell>
          <cell r="P2565">
            <v>3566</v>
          </cell>
          <cell r="Q2565">
            <v>4.2999999999999997E-2</v>
          </cell>
          <cell r="R2565">
            <v>4</v>
          </cell>
          <cell r="S2565">
            <v>2157</v>
          </cell>
          <cell r="T2565">
            <v>1</v>
          </cell>
          <cell r="U2565">
            <v>0</v>
          </cell>
          <cell r="V2565">
            <v>0</v>
          </cell>
          <cell r="W2565">
            <v>0</v>
          </cell>
          <cell r="X2565">
            <v>166</v>
          </cell>
          <cell r="Y2565" t="str">
            <v>SL5</v>
          </cell>
          <cell r="Z2565" t="str">
            <v>DG1</v>
          </cell>
          <cell r="AA2565" t="str">
            <v>PAX</v>
          </cell>
          <cell r="AB2565" t="str">
            <v>LD</v>
          </cell>
          <cell r="AC2565" t="b">
            <v>1</v>
          </cell>
          <cell r="AD2565" t="str">
            <v>DTD</v>
          </cell>
          <cell r="AE2565" t="str">
            <v>not specified</v>
          </cell>
          <cell r="AG2565" t="str">
            <v>EUR</v>
          </cell>
          <cell r="AH2565" t="b">
            <v>0</v>
          </cell>
          <cell r="AJ2565" t="str">
            <v>DG under UN 3480/3481/3090/3091 (lithium with DG declaration)</v>
          </cell>
          <cell r="AK2565" t="str">
            <v>Incumbent</v>
          </cell>
          <cell r="AL2565" t="str">
            <v>EUR</v>
          </cell>
          <cell r="AM2565" t="str">
            <v>AMS</v>
          </cell>
          <cell r="AN2565">
            <v>0.09</v>
          </cell>
          <cell r="AP2565">
            <v>24</v>
          </cell>
          <cell r="AQ2565">
            <v>0.05</v>
          </cell>
          <cell r="AR2565">
            <v>20</v>
          </cell>
          <cell r="AS2565">
            <v>0.04</v>
          </cell>
          <cell r="AT2565" t="str">
            <v>Per Shipment</v>
          </cell>
          <cell r="AU2565">
            <v>65</v>
          </cell>
          <cell r="AW2565" t="str">
            <v>EUR</v>
          </cell>
          <cell r="AX2565">
            <v>3.0085999999999999</v>
          </cell>
          <cell r="AY2565">
            <v>120</v>
          </cell>
          <cell r="AZ2565" t="str">
            <v>QR</v>
          </cell>
          <cell r="BA2565" t="str">
            <v>ORD</v>
          </cell>
          <cell r="BB2565" t="str">
            <v>3,6</v>
          </cell>
          <cell r="BC2565">
            <v>2</v>
          </cell>
        </row>
        <row r="2566">
          <cell r="A2566" t="str">
            <v>3396a</v>
          </cell>
          <cell r="B2566" t="str">
            <v>BG SPS</v>
          </cell>
          <cell r="C2566" t="str">
            <v>EUROPE</v>
          </cell>
          <cell r="D2566" t="str">
            <v>NL</v>
          </cell>
          <cell r="E2566" t="str">
            <v>AMS</v>
          </cell>
          <cell r="F2566" t="str">
            <v>Doron</v>
          </cell>
          <cell r="G2566" t="str">
            <v>AMS</v>
          </cell>
          <cell r="H2566" t="str">
            <v>AMERICAS</v>
          </cell>
          <cell r="I2566" t="str">
            <v>US</v>
          </cell>
          <cell r="J2566" t="str">
            <v>SDF</v>
          </cell>
          <cell r="K2566" t="str">
            <v>SDF</v>
          </cell>
          <cell r="L2566">
            <v>4</v>
          </cell>
          <cell r="M2566">
            <v>3245</v>
          </cell>
          <cell r="N2566">
            <v>21.390999999999998</v>
          </cell>
          <cell r="O2566">
            <v>3565.1666666667002</v>
          </cell>
          <cell r="P2566">
            <v>3566</v>
          </cell>
          <cell r="Q2566">
            <v>4.2999999999999997E-2</v>
          </cell>
          <cell r="X2566">
            <v>166</v>
          </cell>
          <cell r="Y2566" t="str">
            <v>ULD</v>
          </cell>
          <cell r="Z2566" t="str">
            <v>ULD</v>
          </cell>
          <cell r="AA2566" t="str">
            <v>not specified</v>
          </cell>
          <cell r="AB2566" t="str">
            <v>not specified</v>
          </cell>
          <cell r="AC2566" t="b">
            <v>0</v>
          </cell>
          <cell r="AD2566" t="str">
            <v>DTD</v>
          </cell>
          <cell r="AE2566">
            <v>7</v>
          </cell>
          <cell r="AG2566" t="str">
            <v>EUR</v>
          </cell>
          <cell r="AH2566" t="b">
            <v>0</v>
          </cell>
          <cell r="AI2566" t="str">
            <v>SPS would like to have a block space and/or ULD pricing for the flows AMS&gt;SDF and SDF&gt; AMS</v>
          </cell>
          <cell r="AL2566" t="str">
            <v>EUR</v>
          </cell>
          <cell r="AM2566" t="str">
            <v>AMS</v>
          </cell>
          <cell r="AN2566">
            <v>0.09</v>
          </cell>
          <cell r="AP2566">
            <v>24</v>
          </cell>
          <cell r="AQ2566">
            <v>0.05</v>
          </cell>
          <cell r="AR2566">
            <v>20</v>
          </cell>
          <cell r="AS2566">
            <v>0.04</v>
          </cell>
          <cell r="AW2566" t="str">
            <v>EUR</v>
          </cell>
          <cell r="AX2566">
            <v>1.5778000000000001</v>
          </cell>
          <cell r="AY2566">
            <v>120</v>
          </cell>
          <cell r="AZ2566" t="str">
            <v>UA,QR</v>
          </cell>
          <cell r="BA2566" t="str">
            <v>ORD</v>
          </cell>
          <cell r="BB2566" t="str">
            <v>1,3,4,5,6,7</v>
          </cell>
          <cell r="BC2566">
            <v>7</v>
          </cell>
          <cell r="BD2566" t="str">
            <v>Based on current BSA deal on AMS-ORD lane. Volume indication isn't high enough to negotiate any special BSA agreement for SPS on this lane</v>
          </cell>
        </row>
        <row r="2567">
          <cell r="A2567">
            <v>3477</v>
          </cell>
          <cell r="B2567" t="str">
            <v>BG DI</v>
          </cell>
          <cell r="C2567" t="str">
            <v>EUROPE</v>
          </cell>
          <cell r="D2567" t="str">
            <v>NL</v>
          </cell>
          <cell r="E2567" t="str">
            <v>AMS</v>
          </cell>
          <cell r="F2567" t="str">
            <v>Doron</v>
          </cell>
          <cell r="G2567" t="str">
            <v>AMS</v>
          </cell>
          <cell r="H2567" t="str">
            <v>AMERICAS</v>
          </cell>
          <cell r="I2567" t="str">
            <v>US</v>
          </cell>
          <cell r="J2567" t="str">
            <v>SEA</v>
          </cell>
          <cell r="K2567" t="str">
            <v>SEA</v>
          </cell>
          <cell r="L2567">
            <v>6</v>
          </cell>
          <cell r="M2567">
            <v>2505</v>
          </cell>
          <cell r="N2567">
            <v>19.707999999999998</v>
          </cell>
          <cell r="O2567">
            <v>3284.6666666667002</v>
          </cell>
          <cell r="P2567">
            <v>3286</v>
          </cell>
          <cell r="Q2567">
            <v>-3.5999999999999997E-2</v>
          </cell>
          <cell r="R2567">
            <v>5</v>
          </cell>
          <cell r="S2567">
            <v>19787</v>
          </cell>
          <cell r="T2567">
            <v>2</v>
          </cell>
          <cell r="U2567">
            <v>0</v>
          </cell>
          <cell r="V2567">
            <v>0</v>
          </cell>
          <cell r="W2567">
            <v>0</v>
          </cell>
          <cell r="X2567">
            <v>166</v>
          </cell>
          <cell r="Y2567" t="str">
            <v>SL6</v>
          </cell>
          <cell r="Z2567" t="str">
            <v>CAO</v>
          </cell>
          <cell r="AA2567" t="str">
            <v>CAO</v>
          </cell>
          <cell r="AB2567" t="str">
            <v>MD</v>
          </cell>
          <cell r="AC2567" t="b">
            <v>0</v>
          </cell>
          <cell r="AD2567" t="str">
            <v>DTD</v>
          </cell>
          <cell r="AE2567" t="str">
            <v>not specified</v>
          </cell>
          <cell r="AG2567" t="str">
            <v>EUR</v>
          </cell>
          <cell r="AH2567" t="b">
            <v>0</v>
          </cell>
          <cell r="AJ2567" t="str">
            <v>Cargo which exceeds height of 160 cm</v>
          </cell>
          <cell r="AK2567" t="str">
            <v>Incumbent</v>
          </cell>
          <cell r="AL2567" t="str">
            <v>EUR</v>
          </cell>
          <cell r="AM2567" t="str">
            <v>AMS</v>
          </cell>
          <cell r="AN2567">
            <v>0.09</v>
          </cell>
          <cell r="AP2567">
            <v>24</v>
          </cell>
          <cell r="AQ2567">
            <v>0.05</v>
          </cell>
          <cell r="AR2567">
            <v>20</v>
          </cell>
          <cell r="AS2567">
            <v>0.04</v>
          </cell>
          <cell r="AV2567" t="str">
            <v>Incumbent</v>
          </cell>
          <cell r="AW2567" t="str">
            <v>EUR</v>
          </cell>
          <cell r="AX2567">
            <v>3.0477999999999996</v>
          </cell>
          <cell r="AY2567">
            <v>120</v>
          </cell>
          <cell r="AZ2567" t="str">
            <v>CV</v>
          </cell>
          <cell r="BA2567" t="str">
            <v>LUX</v>
          </cell>
          <cell r="BB2567" t="str">
            <v>1,3,6</v>
          </cell>
          <cell r="BC2567">
            <v>3</v>
          </cell>
        </row>
        <row r="2568">
          <cell r="A2568">
            <v>3486</v>
          </cell>
          <cell r="B2568" t="str">
            <v>BG US</v>
          </cell>
          <cell r="C2568" t="str">
            <v>EUROPE</v>
          </cell>
          <cell r="D2568" t="str">
            <v>NL</v>
          </cell>
          <cell r="E2568" t="str">
            <v>AMS</v>
          </cell>
          <cell r="F2568" t="str">
            <v>Doron</v>
          </cell>
          <cell r="G2568" t="str">
            <v>AMS</v>
          </cell>
          <cell r="H2568" t="str">
            <v>AMERICAS</v>
          </cell>
          <cell r="I2568" t="str">
            <v>US</v>
          </cell>
          <cell r="J2568" t="str">
            <v>SEA</v>
          </cell>
          <cell r="K2568" t="str">
            <v>SEA</v>
          </cell>
          <cell r="L2568">
            <v>6</v>
          </cell>
          <cell r="M2568">
            <v>2505</v>
          </cell>
          <cell r="N2568">
            <v>19.707999999999998</v>
          </cell>
          <cell r="O2568">
            <v>3284.6666666667002</v>
          </cell>
          <cell r="P2568">
            <v>3286</v>
          </cell>
          <cell r="Q2568">
            <v>-3.5999999999999997E-2</v>
          </cell>
          <cell r="R2568">
            <v>26</v>
          </cell>
          <cell r="S2568">
            <v>11458.5</v>
          </cell>
          <cell r="T2568">
            <v>1.6904761904761905</v>
          </cell>
          <cell r="U2568">
            <v>0.30952380952380953</v>
          </cell>
          <cell r="V2568">
            <v>0</v>
          </cell>
          <cell r="W2568">
            <v>1</v>
          </cell>
          <cell r="X2568">
            <v>166</v>
          </cell>
          <cell r="Y2568" t="str">
            <v>SL1</v>
          </cell>
          <cell r="Z2568" t="str">
            <v>DEF</v>
          </cell>
          <cell r="AA2568" t="str">
            <v>not specified</v>
          </cell>
          <cell r="AB2568" t="str">
            <v>not specified</v>
          </cell>
          <cell r="AC2568" t="b">
            <v>0</v>
          </cell>
          <cell r="AD2568" t="str">
            <v>DTD</v>
          </cell>
          <cell r="AE2568">
            <v>7</v>
          </cell>
          <cell r="AG2568" t="str">
            <v>EUR</v>
          </cell>
          <cell r="AH2568" t="b">
            <v>0</v>
          </cell>
          <cell r="AJ2568" t="str">
            <v xml:space="preserve">Airfreight needs to be quoted as consol, where Lithium batteries are accepted as a consol. Quote Lithium check fee, if applicable. </v>
          </cell>
          <cell r="AK2568" t="str">
            <v>Incumbent</v>
          </cell>
          <cell r="AL2568" t="str">
            <v>EUR</v>
          </cell>
          <cell r="AM2568" t="str">
            <v>AMS</v>
          </cell>
          <cell r="AN2568">
            <v>0.09</v>
          </cell>
          <cell r="AP2568">
            <v>24</v>
          </cell>
          <cell r="AQ2568">
            <v>0.05</v>
          </cell>
          <cell r="AR2568">
            <v>20</v>
          </cell>
          <cell r="AS2568">
            <v>0.04</v>
          </cell>
          <cell r="AT2568" t="str">
            <v>Per Shipment</v>
          </cell>
          <cell r="AU2568">
            <v>33.200000000000003</v>
          </cell>
          <cell r="AV2568" t="str">
            <v>Incumbent</v>
          </cell>
          <cell r="AW2568" t="str">
            <v>EUR</v>
          </cell>
          <cell r="AX2568">
            <v>1.4307999999999998</v>
          </cell>
          <cell r="AY2568">
            <v>96</v>
          </cell>
          <cell r="AZ2568" t="str">
            <v>KL,VS</v>
          </cell>
          <cell r="BB2568" t="str">
            <v>1,2,3,4,5,7</v>
          </cell>
          <cell r="BC2568">
            <v>7</v>
          </cell>
        </row>
        <row r="2569">
          <cell r="A2569">
            <v>3489</v>
          </cell>
          <cell r="B2569" t="str">
            <v>BG DI</v>
          </cell>
          <cell r="C2569" t="str">
            <v>EUROPE</v>
          </cell>
          <cell r="D2569" t="str">
            <v>NL</v>
          </cell>
          <cell r="E2569" t="str">
            <v>AMS</v>
          </cell>
          <cell r="F2569" t="str">
            <v>Doron</v>
          </cell>
          <cell r="G2569" t="str">
            <v>AMS</v>
          </cell>
          <cell r="H2569" t="str">
            <v>AMERICAS</v>
          </cell>
          <cell r="I2569" t="str">
            <v>US</v>
          </cell>
          <cell r="J2569" t="str">
            <v>SEA</v>
          </cell>
          <cell r="K2569" t="str">
            <v>SEA</v>
          </cell>
          <cell r="L2569">
            <v>6</v>
          </cell>
          <cell r="M2569">
            <v>2505</v>
          </cell>
          <cell r="N2569">
            <v>19.707999999999998</v>
          </cell>
          <cell r="O2569">
            <v>3284.6666666667002</v>
          </cell>
          <cell r="P2569">
            <v>3286</v>
          </cell>
          <cell r="Q2569">
            <v>-3.5999999999999997E-2</v>
          </cell>
          <cell r="R2569">
            <v>45</v>
          </cell>
          <cell r="S2569">
            <v>17328</v>
          </cell>
          <cell r="T2569">
            <v>4.6904761904761907</v>
          </cell>
          <cell r="U2569">
            <v>0.30952380952380953</v>
          </cell>
          <cell r="V2569">
            <v>0</v>
          </cell>
          <cell r="W2569">
            <v>1</v>
          </cell>
          <cell r="X2569">
            <v>166</v>
          </cell>
          <cell r="Y2569" t="str">
            <v>SL1</v>
          </cell>
          <cell r="Z2569" t="str">
            <v>DEF</v>
          </cell>
          <cell r="AA2569" t="str">
            <v>not specified</v>
          </cell>
          <cell r="AB2569" t="str">
            <v>not specified</v>
          </cell>
          <cell r="AC2569" t="b">
            <v>0</v>
          </cell>
          <cell r="AD2569" t="str">
            <v>DTD</v>
          </cell>
          <cell r="AE2569">
            <v>7</v>
          </cell>
          <cell r="AG2569" t="str">
            <v>EUR</v>
          </cell>
          <cell r="AH2569" t="b">
            <v>0</v>
          </cell>
          <cell r="AJ2569" t="str">
            <v xml:space="preserve">Airfreight needs to be quoted as consol, where Lithium batteries are accepted as a consol. Quote Lithium check fee, if applicable. </v>
          </cell>
          <cell r="AK2569" t="str">
            <v>Incumbent</v>
          </cell>
          <cell r="AL2569" t="str">
            <v>EUR</v>
          </cell>
          <cell r="AM2569" t="str">
            <v>AMS</v>
          </cell>
          <cell r="AN2569">
            <v>0.09</v>
          </cell>
          <cell r="AP2569">
            <v>24</v>
          </cell>
          <cell r="AQ2569">
            <v>0.05</v>
          </cell>
          <cell r="AR2569">
            <v>20</v>
          </cell>
          <cell r="AS2569">
            <v>0.04</v>
          </cell>
          <cell r="AT2569" t="str">
            <v>Per Shipment</v>
          </cell>
          <cell r="AU2569">
            <v>33.200000000000003</v>
          </cell>
          <cell r="AV2569" t="str">
            <v>Incumbent</v>
          </cell>
          <cell r="AW2569" t="str">
            <v>EUR</v>
          </cell>
          <cell r="AX2569">
            <v>1.4307999999999998</v>
          </cell>
          <cell r="AY2569">
            <v>96</v>
          </cell>
          <cell r="AZ2569" t="str">
            <v>KL,VS</v>
          </cell>
          <cell r="BB2569" t="str">
            <v>1,2,3,4,5,7</v>
          </cell>
          <cell r="BC2569">
            <v>7</v>
          </cell>
        </row>
        <row r="2570">
          <cell r="A2570">
            <v>3490</v>
          </cell>
          <cell r="B2570" t="str">
            <v>BG</v>
          </cell>
          <cell r="C2570" t="str">
            <v>EUROPE</v>
          </cell>
          <cell r="D2570" t="str">
            <v>NL</v>
          </cell>
          <cell r="E2570" t="str">
            <v>AMS</v>
          </cell>
          <cell r="F2570" t="str">
            <v>Doron</v>
          </cell>
          <cell r="G2570" t="str">
            <v>AMS</v>
          </cell>
          <cell r="H2570" t="str">
            <v>AMERICAS</v>
          </cell>
          <cell r="I2570" t="str">
            <v>US</v>
          </cell>
          <cell r="J2570" t="str">
            <v>SEA</v>
          </cell>
          <cell r="K2570" t="str">
            <v>SEA</v>
          </cell>
          <cell r="L2570">
            <v>6</v>
          </cell>
          <cell r="M2570">
            <v>2505</v>
          </cell>
          <cell r="N2570">
            <v>19.707999999999998</v>
          </cell>
          <cell r="O2570">
            <v>3284.6666666667002</v>
          </cell>
          <cell r="P2570">
            <v>3286</v>
          </cell>
          <cell r="Q2570">
            <v>-3.5999999999999997E-2</v>
          </cell>
          <cell r="R2570">
            <v>2</v>
          </cell>
          <cell r="S2570">
            <v>9478</v>
          </cell>
          <cell r="T2570">
            <v>1</v>
          </cell>
          <cell r="U2570">
            <v>0</v>
          </cell>
          <cell r="V2570">
            <v>0</v>
          </cell>
          <cell r="W2570">
            <v>0</v>
          </cell>
          <cell r="X2570">
            <v>166</v>
          </cell>
          <cell r="Y2570" t="str">
            <v>SL6</v>
          </cell>
          <cell r="Z2570" t="str">
            <v>CAO</v>
          </cell>
          <cell r="AA2570" t="str">
            <v>CAO</v>
          </cell>
          <cell r="AB2570" t="str">
            <v>MD</v>
          </cell>
          <cell r="AC2570" t="b">
            <v>0</v>
          </cell>
          <cell r="AD2570" t="str">
            <v>DTD</v>
          </cell>
          <cell r="AE2570" t="str">
            <v>not specified</v>
          </cell>
          <cell r="AG2570" t="str">
            <v>EUR</v>
          </cell>
          <cell r="AH2570" t="b">
            <v>0</v>
          </cell>
          <cell r="AJ2570" t="str">
            <v>Cargo which exceeds height of 160 cm</v>
          </cell>
          <cell r="AK2570" t="str">
            <v>Incumbent</v>
          </cell>
          <cell r="AL2570" t="str">
            <v>EUR</v>
          </cell>
          <cell r="AM2570" t="str">
            <v>AMS</v>
          </cell>
          <cell r="AN2570">
            <v>0.09</v>
          </cell>
          <cell r="AP2570">
            <v>24</v>
          </cell>
          <cell r="AQ2570">
            <v>0.05</v>
          </cell>
          <cell r="AR2570">
            <v>20</v>
          </cell>
          <cell r="AS2570">
            <v>0.04</v>
          </cell>
          <cell r="AV2570" t="str">
            <v>Incumbent</v>
          </cell>
          <cell r="AW2570" t="str">
            <v>EUR</v>
          </cell>
          <cell r="AX2570">
            <v>3.0477999999999996</v>
          </cell>
          <cell r="AY2570">
            <v>120</v>
          </cell>
          <cell r="AZ2570" t="str">
            <v>CV</v>
          </cell>
          <cell r="BA2570" t="str">
            <v>LUX</v>
          </cell>
          <cell r="BB2570" t="str">
            <v>1,3,6</v>
          </cell>
          <cell r="BC2570">
            <v>3</v>
          </cell>
        </row>
        <row r="2571">
          <cell r="A2571">
            <v>3498</v>
          </cell>
          <cell r="B2571" t="str">
            <v>BG DI</v>
          </cell>
          <cell r="C2571" t="str">
            <v>EUROPE</v>
          </cell>
          <cell r="D2571" t="str">
            <v>NL</v>
          </cell>
          <cell r="E2571" t="str">
            <v>AMS</v>
          </cell>
          <cell r="F2571" t="str">
            <v>Doron</v>
          </cell>
          <cell r="G2571" t="str">
            <v>AMS</v>
          </cell>
          <cell r="H2571" t="str">
            <v>AMERICAS</v>
          </cell>
          <cell r="I2571" t="str">
            <v>US</v>
          </cell>
          <cell r="J2571" t="str">
            <v>SEA</v>
          </cell>
          <cell r="K2571" t="str">
            <v>SEA</v>
          </cell>
          <cell r="L2571">
            <v>6</v>
          </cell>
          <cell r="M2571">
            <v>2505</v>
          </cell>
          <cell r="N2571">
            <v>19.707999999999998</v>
          </cell>
          <cell r="O2571">
            <v>3284.6666666667002</v>
          </cell>
          <cell r="P2571">
            <v>3286</v>
          </cell>
          <cell r="Q2571">
            <v>-3.5999999999999997E-2</v>
          </cell>
          <cell r="X2571">
            <v>166</v>
          </cell>
          <cell r="Y2571" t="str">
            <v>SL6</v>
          </cell>
          <cell r="Z2571" t="str">
            <v>CAO</v>
          </cell>
          <cell r="AA2571" t="str">
            <v>CAO</v>
          </cell>
          <cell r="AB2571" t="str">
            <v>MD</v>
          </cell>
          <cell r="AC2571" t="b">
            <v>0</v>
          </cell>
          <cell r="AD2571" t="str">
            <v>DTD</v>
          </cell>
          <cell r="AE2571" t="str">
            <v>not specified</v>
          </cell>
          <cell r="AG2571" t="str">
            <v>EUR</v>
          </cell>
          <cell r="AH2571" t="b">
            <v>0</v>
          </cell>
          <cell r="AJ2571" t="str">
            <v>Cargo which exceeds height of 160 cm</v>
          </cell>
          <cell r="AK2571" t="str">
            <v>Incumbent</v>
          </cell>
          <cell r="AL2571" t="str">
            <v>EUR</v>
          </cell>
          <cell r="AM2571" t="str">
            <v>AMS</v>
          </cell>
          <cell r="AN2571">
            <v>0.09</v>
          </cell>
          <cell r="AP2571">
            <v>24</v>
          </cell>
          <cell r="AQ2571">
            <v>0.05</v>
          </cell>
          <cell r="AR2571">
            <v>20</v>
          </cell>
          <cell r="AS2571">
            <v>0.04</v>
          </cell>
          <cell r="AV2571" t="str">
            <v>Incumbent</v>
          </cell>
          <cell r="AW2571" t="str">
            <v>EUR</v>
          </cell>
          <cell r="AX2571">
            <v>3.0477999999999996</v>
          </cell>
          <cell r="AY2571">
            <v>120</v>
          </cell>
          <cell r="AZ2571" t="str">
            <v>CV</v>
          </cell>
          <cell r="BA2571" t="str">
            <v>LUX</v>
          </cell>
          <cell r="BB2571" t="str">
            <v>1,3,6</v>
          </cell>
          <cell r="BC2571">
            <v>3</v>
          </cell>
        </row>
        <row r="2572">
          <cell r="A2572">
            <v>3501</v>
          </cell>
          <cell r="B2572" t="str">
            <v>BG DI</v>
          </cell>
          <cell r="C2572" t="str">
            <v>EUROPE</v>
          </cell>
          <cell r="D2572" t="str">
            <v>NL</v>
          </cell>
          <cell r="E2572" t="str">
            <v>AMS</v>
          </cell>
          <cell r="F2572" t="str">
            <v>Doron</v>
          </cell>
          <cell r="G2572" t="str">
            <v>AMS</v>
          </cell>
          <cell r="H2572" t="str">
            <v>AMERICAS</v>
          </cell>
          <cell r="I2572" t="str">
            <v>US</v>
          </cell>
          <cell r="J2572" t="str">
            <v>SEA</v>
          </cell>
          <cell r="K2572" t="str">
            <v>SEA</v>
          </cell>
          <cell r="L2572">
            <v>6</v>
          </cell>
          <cell r="M2572">
            <v>2505</v>
          </cell>
          <cell r="N2572">
            <v>19.707999999999998</v>
          </cell>
          <cell r="O2572">
            <v>3284.6666666667002</v>
          </cell>
          <cell r="P2572">
            <v>3286</v>
          </cell>
          <cell r="Q2572">
            <v>-3.5999999999999997E-2</v>
          </cell>
          <cell r="X2572">
            <v>166</v>
          </cell>
          <cell r="Y2572" t="str">
            <v>SL1</v>
          </cell>
          <cell r="Z2572" t="str">
            <v>DEF</v>
          </cell>
          <cell r="AA2572" t="str">
            <v>not specified</v>
          </cell>
          <cell r="AB2572" t="str">
            <v>not specified</v>
          </cell>
          <cell r="AC2572" t="b">
            <v>0</v>
          </cell>
          <cell r="AD2572" t="str">
            <v>DTD</v>
          </cell>
          <cell r="AE2572">
            <v>7</v>
          </cell>
          <cell r="AG2572" t="str">
            <v>EUR</v>
          </cell>
          <cell r="AH2572" t="b">
            <v>0</v>
          </cell>
          <cell r="AJ2572" t="str">
            <v xml:space="preserve">Airfreight needs to be quoted as consol, where Lithium batteries are accepted as a consol. Quote Lithium check fee, if applicable. </v>
          </cell>
          <cell r="AK2572" t="str">
            <v>Incumbent</v>
          </cell>
          <cell r="AL2572" t="str">
            <v>EUR</v>
          </cell>
          <cell r="AM2572" t="str">
            <v>AMS</v>
          </cell>
          <cell r="AN2572">
            <v>0.09</v>
          </cell>
          <cell r="AP2572">
            <v>24</v>
          </cell>
          <cell r="AQ2572">
            <v>0.05</v>
          </cell>
          <cell r="AR2572">
            <v>20</v>
          </cell>
          <cell r="AS2572">
            <v>0.04</v>
          </cell>
          <cell r="AT2572" t="str">
            <v>Per Shipment</v>
          </cell>
          <cell r="AU2572">
            <v>33.200000000000003</v>
          </cell>
          <cell r="AV2572" t="str">
            <v>Incumbent</v>
          </cell>
          <cell r="AW2572" t="str">
            <v>EUR</v>
          </cell>
          <cell r="AX2572">
            <v>1.4307999999999998</v>
          </cell>
          <cell r="AY2572">
            <v>96</v>
          </cell>
          <cell r="AZ2572" t="str">
            <v>KL,VS</v>
          </cell>
          <cell r="BB2572" t="str">
            <v>1,2,3,4,5,7</v>
          </cell>
          <cell r="BC2572">
            <v>7</v>
          </cell>
        </row>
        <row r="2573">
          <cell r="A2573">
            <v>3504</v>
          </cell>
          <cell r="B2573" t="str">
            <v>BG US</v>
          </cell>
          <cell r="C2573" t="str">
            <v>EUROPE</v>
          </cell>
          <cell r="D2573" t="str">
            <v>NL</v>
          </cell>
          <cell r="E2573" t="str">
            <v>AMS</v>
          </cell>
          <cell r="F2573" t="str">
            <v>Doron</v>
          </cell>
          <cell r="G2573" t="str">
            <v>AMS</v>
          </cell>
          <cell r="H2573" t="str">
            <v>AMERICAS</v>
          </cell>
          <cell r="I2573" t="str">
            <v>US</v>
          </cell>
          <cell r="J2573" t="str">
            <v>SEA</v>
          </cell>
          <cell r="K2573" t="str">
            <v>SEA</v>
          </cell>
          <cell r="L2573">
            <v>6</v>
          </cell>
          <cell r="M2573">
            <v>2505</v>
          </cell>
          <cell r="N2573">
            <v>19.707999999999998</v>
          </cell>
          <cell r="O2573">
            <v>3284.6666666667002</v>
          </cell>
          <cell r="P2573">
            <v>3286</v>
          </cell>
          <cell r="Q2573">
            <v>-3.5999999999999997E-2</v>
          </cell>
          <cell r="R2573">
            <v>1</v>
          </cell>
          <cell r="S2573">
            <v>3392</v>
          </cell>
          <cell r="T2573">
            <v>1</v>
          </cell>
          <cell r="U2573">
            <v>0</v>
          </cell>
          <cell r="V2573">
            <v>0</v>
          </cell>
          <cell r="W2573">
            <v>0</v>
          </cell>
          <cell r="X2573">
            <v>166</v>
          </cell>
          <cell r="Y2573" t="str">
            <v>SL6</v>
          </cell>
          <cell r="Z2573" t="str">
            <v>CAO</v>
          </cell>
          <cell r="AA2573" t="str">
            <v>CAO</v>
          </cell>
          <cell r="AB2573" t="str">
            <v>MD</v>
          </cell>
          <cell r="AC2573" t="b">
            <v>0</v>
          </cell>
          <cell r="AD2573" t="str">
            <v>DTD</v>
          </cell>
          <cell r="AE2573" t="str">
            <v>not specified</v>
          </cell>
          <cell r="AG2573" t="str">
            <v>EUR</v>
          </cell>
          <cell r="AH2573" t="b">
            <v>0</v>
          </cell>
          <cell r="AJ2573" t="str">
            <v>Cargo which exceeds height of 160 cm</v>
          </cell>
          <cell r="AK2573" t="str">
            <v>Incumbent</v>
          </cell>
          <cell r="AL2573" t="str">
            <v>EUR</v>
          </cell>
          <cell r="AM2573" t="str">
            <v>AMS</v>
          </cell>
          <cell r="AN2573">
            <v>0.09</v>
          </cell>
          <cell r="AP2573">
            <v>24</v>
          </cell>
          <cell r="AQ2573">
            <v>0.05</v>
          </cell>
          <cell r="AR2573">
            <v>20</v>
          </cell>
          <cell r="AS2573">
            <v>0.04</v>
          </cell>
          <cell r="AV2573" t="str">
            <v>Incumbent</v>
          </cell>
          <cell r="AW2573" t="str">
            <v>EUR</v>
          </cell>
          <cell r="AX2573">
            <v>3.0477999999999996</v>
          </cell>
          <cell r="AY2573">
            <v>120</v>
          </cell>
          <cell r="AZ2573" t="str">
            <v>CV</v>
          </cell>
          <cell r="BA2573" t="str">
            <v>LUX</v>
          </cell>
          <cell r="BB2573" t="str">
            <v>1,3,6</v>
          </cell>
          <cell r="BC2573">
            <v>3</v>
          </cell>
        </row>
        <row r="2574">
          <cell r="A2574">
            <v>3506</v>
          </cell>
          <cell r="B2574" t="str">
            <v>BG DI</v>
          </cell>
          <cell r="C2574" t="str">
            <v>EUROPE</v>
          </cell>
          <cell r="D2574" t="str">
            <v>NL</v>
          </cell>
          <cell r="E2574" t="str">
            <v>AMS</v>
          </cell>
          <cell r="F2574" t="str">
            <v>Doron</v>
          </cell>
          <cell r="G2574" t="str">
            <v>AMS</v>
          </cell>
          <cell r="H2574" t="str">
            <v>AMERICAS</v>
          </cell>
          <cell r="I2574" t="str">
            <v>US</v>
          </cell>
          <cell r="J2574" t="str">
            <v>SEA</v>
          </cell>
          <cell r="K2574" t="str">
            <v>SEA</v>
          </cell>
          <cell r="L2574">
            <v>6</v>
          </cell>
          <cell r="M2574">
            <v>2505</v>
          </cell>
          <cell r="N2574">
            <v>19.707999999999998</v>
          </cell>
          <cell r="O2574">
            <v>3284.6666666667002</v>
          </cell>
          <cell r="P2574">
            <v>3286</v>
          </cell>
          <cell r="Q2574">
            <v>-3.5999999999999997E-2</v>
          </cell>
          <cell r="X2574">
            <v>166</v>
          </cell>
          <cell r="Y2574" t="str">
            <v>SL1</v>
          </cell>
          <cell r="Z2574" t="str">
            <v>DEF</v>
          </cell>
          <cell r="AA2574" t="str">
            <v>not specified</v>
          </cell>
          <cell r="AB2574" t="str">
            <v>not specified</v>
          </cell>
          <cell r="AC2574" t="b">
            <v>0</v>
          </cell>
          <cell r="AD2574" t="str">
            <v>DTD</v>
          </cell>
          <cell r="AE2574">
            <v>7</v>
          </cell>
          <cell r="AG2574" t="str">
            <v>EUR</v>
          </cell>
          <cell r="AH2574" t="b">
            <v>0</v>
          </cell>
          <cell r="AJ2574" t="str">
            <v xml:space="preserve">Airfreight needs to be quoted as consol, where Lithium batteries are accepted as a consol. Quote Lithium check fee, if applicable. </v>
          </cell>
          <cell r="AK2574" t="str">
            <v>Incumbent</v>
          </cell>
          <cell r="AL2574" t="str">
            <v>EUR</v>
          </cell>
          <cell r="AM2574" t="str">
            <v>AMS</v>
          </cell>
          <cell r="AN2574">
            <v>0.09</v>
          </cell>
          <cell r="AP2574">
            <v>24</v>
          </cell>
          <cell r="AQ2574">
            <v>0.05</v>
          </cell>
          <cell r="AR2574">
            <v>20</v>
          </cell>
          <cell r="AS2574">
            <v>0.04</v>
          </cell>
          <cell r="AT2574" t="str">
            <v>Per Shipment</v>
          </cell>
          <cell r="AU2574">
            <v>33.200000000000003</v>
          </cell>
          <cell r="AV2574" t="str">
            <v>Incumbent</v>
          </cell>
          <cell r="AW2574" t="str">
            <v>EUR</v>
          </cell>
          <cell r="AX2574">
            <v>1.4307999999999998</v>
          </cell>
          <cell r="AY2574">
            <v>96</v>
          </cell>
          <cell r="AZ2574" t="str">
            <v>KL,VS</v>
          </cell>
          <cell r="BB2574" t="str">
            <v>1,2,3,4,5,7</v>
          </cell>
          <cell r="BC2574">
            <v>7</v>
          </cell>
        </row>
        <row r="2575">
          <cell r="A2575">
            <v>3508</v>
          </cell>
          <cell r="B2575" t="str">
            <v>BG DI</v>
          </cell>
          <cell r="C2575" t="str">
            <v>EUROPE</v>
          </cell>
          <cell r="D2575" t="str">
            <v>NL</v>
          </cell>
          <cell r="E2575" t="str">
            <v>AMS</v>
          </cell>
          <cell r="F2575" t="str">
            <v>Doron</v>
          </cell>
          <cell r="G2575" t="str">
            <v>AMS</v>
          </cell>
          <cell r="H2575" t="str">
            <v>AMERICAS</v>
          </cell>
          <cell r="I2575" t="str">
            <v>US</v>
          </cell>
          <cell r="J2575" t="str">
            <v>SEA</v>
          </cell>
          <cell r="K2575" t="str">
            <v>SEA</v>
          </cell>
          <cell r="L2575">
            <v>6</v>
          </cell>
          <cell r="M2575">
            <v>2505</v>
          </cell>
          <cell r="N2575">
            <v>19.707999999999998</v>
          </cell>
          <cell r="O2575">
            <v>3284.6666666667002</v>
          </cell>
          <cell r="P2575">
            <v>3286</v>
          </cell>
          <cell r="Q2575">
            <v>-3.5999999999999997E-2</v>
          </cell>
          <cell r="R2575">
            <v>3</v>
          </cell>
          <cell r="S2575">
            <v>2413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166</v>
          </cell>
          <cell r="Y2575" t="str">
            <v>SL3</v>
          </cell>
          <cell r="Z2575" t="str">
            <v>EXP</v>
          </cell>
          <cell r="AA2575" t="str">
            <v>not specified</v>
          </cell>
          <cell r="AB2575" t="str">
            <v>not specified</v>
          </cell>
          <cell r="AC2575" t="b">
            <v>0</v>
          </cell>
          <cell r="AD2575" t="str">
            <v>DTD</v>
          </cell>
          <cell r="AE2575">
            <v>4</v>
          </cell>
          <cell r="AG2575" t="str">
            <v>EUR</v>
          </cell>
          <cell r="AH2575" t="b">
            <v>0</v>
          </cell>
          <cell r="AK2575" t="str">
            <v>Incumbent</v>
          </cell>
          <cell r="AL2575" t="str">
            <v>EUR</v>
          </cell>
          <cell r="AM2575" t="str">
            <v>AMS</v>
          </cell>
          <cell r="AN2575">
            <v>0.09</v>
          </cell>
          <cell r="AP2575">
            <v>24</v>
          </cell>
          <cell r="AQ2575">
            <v>0.05</v>
          </cell>
          <cell r="AR2575">
            <v>20</v>
          </cell>
          <cell r="AS2575">
            <v>0.04</v>
          </cell>
          <cell r="AV2575" t="str">
            <v>Incumbent</v>
          </cell>
          <cell r="AW2575" t="str">
            <v>EUR</v>
          </cell>
          <cell r="AX2575">
            <v>3.7141999999999999</v>
          </cell>
          <cell r="AY2575">
            <v>48</v>
          </cell>
          <cell r="AZ2575" t="str">
            <v>KL</v>
          </cell>
          <cell r="BB2575" t="str">
            <v>1,2,3,4,5,6,7</v>
          </cell>
          <cell r="BC2575">
            <v>7</v>
          </cell>
        </row>
        <row r="2576">
          <cell r="A2576">
            <v>3519</v>
          </cell>
          <cell r="B2576" t="str">
            <v>BG US</v>
          </cell>
          <cell r="C2576" t="str">
            <v>EUROPE</v>
          </cell>
          <cell r="D2576" t="str">
            <v>NL</v>
          </cell>
          <cell r="E2576" t="str">
            <v>AMS</v>
          </cell>
          <cell r="F2576" t="str">
            <v>Doron</v>
          </cell>
          <cell r="G2576" t="str">
            <v>AMS</v>
          </cell>
          <cell r="H2576" t="str">
            <v>AMERICAS</v>
          </cell>
          <cell r="I2576" t="str">
            <v>US</v>
          </cell>
          <cell r="J2576" t="str">
            <v>SEA</v>
          </cell>
          <cell r="K2576" t="str">
            <v>SEA</v>
          </cell>
          <cell r="L2576">
            <v>6</v>
          </cell>
          <cell r="M2576">
            <v>2505</v>
          </cell>
          <cell r="N2576">
            <v>19.707999999999998</v>
          </cell>
          <cell r="O2576">
            <v>3284.6666666667002</v>
          </cell>
          <cell r="P2576">
            <v>3286</v>
          </cell>
          <cell r="Q2576">
            <v>-3.5999999999999997E-2</v>
          </cell>
          <cell r="X2576">
            <v>166</v>
          </cell>
          <cell r="Y2576" t="str">
            <v>SL1</v>
          </cell>
          <cell r="Z2576" t="str">
            <v>DEF</v>
          </cell>
          <cell r="AA2576" t="str">
            <v>not specified</v>
          </cell>
          <cell r="AB2576" t="str">
            <v>not specified</v>
          </cell>
          <cell r="AC2576" t="b">
            <v>0</v>
          </cell>
          <cell r="AD2576" t="str">
            <v>DTD</v>
          </cell>
          <cell r="AE2576">
            <v>7</v>
          </cell>
          <cell r="AG2576" t="str">
            <v>EUR</v>
          </cell>
          <cell r="AH2576" t="b">
            <v>0</v>
          </cell>
          <cell r="AJ2576" t="str">
            <v xml:space="preserve">Airfreight needs to be quoted as consol, where Lithium batteries are accepted as a consol. Quote Lithium check fee, if applicable. </v>
          </cell>
          <cell r="AK2576" t="str">
            <v>Incumbent</v>
          </cell>
          <cell r="AL2576" t="str">
            <v>EUR</v>
          </cell>
          <cell r="AM2576" t="str">
            <v>AMS</v>
          </cell>
          <cell r="AN2576">
            <v>0.09</v>
          </cell>
          <cell r="AP2576">
            <v>24</v>
          </cell>
          <cell r="AQ2576">
            <v>0.05</v>
          </cell>
          <cell r="AR2576">
            <v>20</v>
          </cell>
          <cell r="AS2576">
            <v>0.04</v>
          </cell>
          <cell r="AT2576" t="str">
            <v>Per Shipment</v>
          </cell>
          <cell r="AU2576">
            <v>33.200000000000003</v>
          </cell>
          <cell r="AV2576" t="str">
            <v>Incumbent</v>
          </cell>
          <cell r="AW2576" t="str">
            <v>EUR</v>
          </cell>
          <cell r="AX2576">
            <v>1.4307999999999998</v>
          </cell>
          <cell r="AY2576">
            <v>96</v>
          </cell>
          <cell r="AZ2576" t="str">
            <v>KL,VS</v>
          </cell>
          <cell r="BB2576" t="str">
            <v>1,2,3,4,5,7</v>
          </cell>
          <cell r="BC2576">
            <v>7</v>
          </cell>
        </row>
        <row r="2577">
          <cell r="A2577">
            <v>3527</v>
          </cell>
          <cell r="B2577" t="str">
            <v>BG DI</v>
          </cell>
          <cell r="C2577" t="str">
            <v>EUROPE</v>
          </cell>
          <cell r="D2577" t="str">
            <v>NL</v>
          </cell>
          <cell r="E2577" t="str">
            <v>AMS</v>
          </cell>
          <cell r="F2577" t="str">
            <v>Doron</v>
          </cell>
          <cell r="G2577" t="str">
            <v>AMS</v>
          </cell>
          <cell r="H2577" t="str">
            <v>AMERICAS</v>
          </cell>
          <cell r="I2577" t="str">
            <v>US</v>
          </cell>
          <cell r="J2577" t="str">
            <v>SEA</v>
          </cell>
          <cell r="K2577" t="str">
            <v>SEA</v>
          </cell>
          <cell r="L2577">
            <v>6</v>
          </cell>
          <cell r="M2577">
            <v>2505</v>
          </cell>
          <cell r="N2577">
            <v>19.707999999999998</v>
          </cell>
          <cell r="O2577">
            <v>3284.6666666667002</v>
          </cell>
          <cell r="P2577">
            <v>3286</v>
          </cell>
          <cell r="Q2577">
            <v>-3.5999999999999997E-2</v>
          </cell>
          <cell r="X2577">
            <v>166</v>
          </cell>
          <cell r="Y2577" t="str">
            <v>SL1</v>
          </cell>
          <cell r="Z2577" t="str">
            <v>DEF</v>
          </cell>
          <cell r="AA2577" t="str">
            <v>not specified</v>
          </cell>
          <cell r="AB2577" t="str">
            <v>not specified</v>
          </cell>
          <cell r="AC2577" t="b">
            <v>0</v>
          </cell>
          <cell r="AD2577" t="str">
            <v>DTD</v>
          </cell>
          <cell r="AE2577">
            <v>7</v>
          </cell>
          <cell r="AG2577" t="str">
            <v>EUR</v>
          </cell>
          <cell r="AH2577" t="b">
            <v>0</v>
          </cell>
          <cell r="AJ2577" t="str">
            <v xml:space="preserve">Airfreight needs to be quoted as consol, where Lithium batteries are accepted as a consol. Quote Lithium check fee, if applicable. </v>
          </cell>
          <cell r="AK2577" t="str">
            <v>Incumbent</v>
          </cell>
          <cell r="AL2577" t="str">
            <v>EUR</v>
          </cell>
          <cell r="AM2577" t="str">
            <v>AMS</v>
          </cell>
          <cell r="AN2577">
            <v>0.09</v>
          </cell>
          <cell r="AP2577">
            <v>24</v>
          </cell>
          <cell r="AQ2577">
            <v>0.05</v>
          </cell>
          <cell r="AR2577">
            <v>20</v>
          </cell>
          <cell r="AS2577">
            <v>0.04</v>
          </cell>
          <cell r="AT2577" t="str">
            <v>Per Shipment</v>
          </cell>
          <cell r="AU2577">
            <v>33.200000000000003</v>
          </cell>
          <cell r="AV2577" t="str">
            <v>Incumbent</v>
          </cell>
          <cell r="AW2577" t="str">
            <v>EUR</v>
          </cell>
          <cell r="AX2577">
            <v>1.4307999999999998</v>
          </cell>
          <cell r="AY2577">
            <v>96</v>
          </cell>
          <cell r="AZ2577" t="str">
            <v>KL,VS</v>
          </cell>
          <cell r="BB2577" t="str">
            <v>1,2,3,4,5,7</v>
          </cell>
          <cell r="BC2577">
            <v>7</v>
          </cell>
        </row>
        <row r="2578">
          <cell r="A2578">
            <v>3529</v>
          </cell>
          <cell r="B2578" t="str">
            <v>BG DI</v>
          </cell>
          <cell r="C2578" t="str">
            <v>EUROPE</v>
          </cell>
          <cell r="D2578" t="str">
            <v>NL</v>
          </cell>
          <cell r="E2578" t="str">
            <v>AMS</v>
          </cell>
          <cell r="F2578" t="str">
            <v>Doron</v>
          </cell>
          <cell r="G2578" t="str">
            <v>AMS</v>
          </cell>
          <cell r="H2578" t="str">
            <v>AMERICAS</v>
          </cell>
          <cell r="I2578" t="str">
            <v>US</v>
          </cell>
          <cell r="J2578" t="str">
            <v>SEA</v>
          </cell>
          <cell r="K2578" t="str">
            <v>SEA</v>
          </cell>
          <cell r="L2578">
            <v>6</v>
          </cell>
          <cell r="M2578">
            <v>2505</v>
          </cell>
          <cell r="N2578">
            <v>19.707999999999998</v>
          </cell>
          <cell r="O2578">
            <v>3284.6666666667002</v>
          </cell>
          <cell r="P2578">
            <v>3286</v>
          </cell>
          <cell r="Q2578">
            <v>-3.5999999999999997E-2</v>
          </cell>
          <cell r="X2578">
            <v>166</v>
          </cell>
          <cell r="Y2578" t="str">
            <v>SL1</v>
          </cell>
          <cell r="Z2578" t="str">
            <v>DEF</v>
          </cell>
          <cell r="AA2578" t="str">
            <v>not specified</v>
          </cell>
          <cell r="AB2578" t="str">
            <v>not specified</v>
          </cell>
          <cell r="AC2578" t="b">
            <v>0</v>
          </cell>
          <cell r="AD2578" t="str">
            <v>DTD</v>
          </cell>
          <cell r="AE2578">
            <v>7</v>
          </cell>
          <cell r="AG2578" t="str">
            <v>EUR</v>
          </cell>
          <cell r="AH2578" t="b">
            <v>0</v>
          </cell>
          <cell r="AJ2578" t="str">
            <v xml:space="preserve">Airfreight needs to be quoted as consol, where Lithium batteries are accepted as a consol. Quote Lithium check fee, if applicable. </v>
          </cell>
          <cell r="AK2578" t="str">
            <v>Incumbent</v>
          </cell>
          <cell r="AL2578" t="str">
            <v>EUR</v>
          </cell>
          <cell r="AM2578" t="str">
            <v>AMS</v>
          </cell>
          <cell r="AN2578">
            <v>0.09</v>
          </cell>
          <cell r="AP2578">
            <v>24</v>
          </cell>
          <cell r="AQ2578">
            <v>0.05</v>
          </cell>
          <cell r="AR2578">
            <v>20</v>
          </cell>
          <cell r="AS2578">
            <v>0.04</v>
          </cell>
          <cell r="AT2578" t="str">
            <v>Per Shipment</v>
          </cell>
          <cell r="AU2578">
            <v>33.200000000000003</v>
          </cell>
          <cell r="AV2578" t="str">
            <v>Incumbent</v>
          </cell>
          <cell r="AW2578" t="str">
            <v>EUR</v>
          </cell>
          <cell r="AX2578">
            <v>1.4307999999999998</v>
          </cell>
          <cell r="AY2578">
            <v>96</v>
          </cell>
          <cell r="AZ2578" t="str">
            <v>KL,VS</v>
          </cell>
          <cell r="BB2578" t="str">
            <v>1,2,3,4,5,7</v>
          </cell>
          <cell r="BC2578">
            <v>7</v>
          </cell>
        </row>
        <row r="2579">
          <cell r="A2579">
            <v>3539</v>
          </cell>
          <cell r="B2579" t="str">
            <v>BG DI</v>
          </cell>
          <cell r="C2579" t="str">
            <v>EUROPE</v>
          </cell>
          <cell r="D2579" t="str">
            <v>NL</v>
          </cell>
          <cell r="E2579" t="str">
            <v>AMS</v>
          </cell>
          <cell r="F2579" t="str">
            <v>Doron</v>
          </cell>
          <cell r="G2579" t="str">
            <v>AMS</v>
          </cell>
          <cell r="H2579" t="str">
            <v>AMERICAS</v>
          </cell>
          <cell r="I2579" t="str">
            <v>US</v>
          </cell>
          <cell r="J2579" t="str">
            <v>SEA</v>
          </cell>
          <cell r="K2579" t="str">
            <v>SEA</v>
          </cell>
          <cell r="L2579">
            <v>6</v>
          </cell>
          <cell r="M2579">
            <v>2505</v>
          </cell>
          <cell r="N2579">
            <v>19.707999999999998</v>
          </cell>
          <cell r="O2579">
            <v>3284.6666666667002</v>
          </cell>
          <cell r="P2579">
            <v>3286</v>
          </cell>
          <cell r="Q2579">
            <v>-3.5999999999999997E-2</v>
          </cell>
          <cell r="X2579">
            <v>166</v>
          </cell>
          <cell r="Y2579" t="str">
            <v>SL1</v>
          </cell>
          <cell r="Z2579" t="str">
            <v>DEF</v>
          </cell>
          <cell r="AA2579" t="str">
            <v>not specified</v>
          </cell>
          <cell r="AB2579" t="str">
            <v>not specified</v>
          </cell>
          <cell r="AC2579" t="b">
            <v>0</v>
          </cell>
          <cell r="AD2579" t="str">
            <v>DTD</v>
          </cell>
          <cell r="AE2579">
            <v>7</v>
          </cell>
          <cell r="AG2579" t="str">
            <v>EUR</v>
          </cell>
          <cell r="AH2579" t="b">
            <v>0</v>
          </cell>
          <cell r="AJ2579" t="str">
            <v xml:space="preserve">Airfreight needs to be quoted as consol, where Lithium batteries are accepted as a consol. Quote Lithium check fee, if applicable. </v>
          </cell>
          <cell r="AK2579" t="str">
            <v>Incumbent</v>
          </cell>
          <cell r="AL2579" t="str">
            <v>EUR</v>
          </cell>
          <cell r="AM2579" t="str">
            <v>AMS</v>
          </cell>
          <cell r="AN2579">
            <v>0.09</v>
          </cell>
          <cell r="AP2579">
            <v>24</v>
          </cell>
          <cell r="AQ2579">
            <v>0.05</v>
          </cell>
          <cell r="AR2579">
            <v>20</v>
          </cell>
          <cell r="AS2579">
            <v>0.04</v>
          </cell>
          <cell r="AT2579" t="str">
            <v>Per Shipment</v>
          </cell>
          <cell r="AU2579">
            <v>33.200000000000003</v>
          </cell>
          <cell r="AV2579" t="str">
            <v>Incumbent</v>
          </cell>
          <cell r="AW2579" t="str">
            <v>EUR</v>
          </cell>
          <cell r="AX2579">
            <v>1.4307999999999998</v>
          </cell>
          <cell r="AY2579">
            <v>96</v>
          </cell>
          <cell r="AZ2579" t="str">
            <v>KL,VS</v>
          </cell>
          <cell r="BB2579" t="str">
            <v>1,2,3,4,5,7</v>
          </cell>
          <cell r="BC2579">
            <v>7</v>
          </cell>
        </row>
        <row r="2580">
          <cell r="A2580">
            <v>3555</v>
          </cell>
          <cell r="B2580" t="str">
            <v>BG US</v>
          </cell>
          <cell r="C2580" t="str">
            <v>EUROPE</v>
          </cell>
          <cell r="D2580" t="str">
            <v>NL</v>
          </cell>
          <cell r="E2580" t="str">
            <v>AMS</v>
          </cell>
          <cell r="F2580" t="str">
            <v>Doron</v>
          </cell>
          <cell r="G2580" t="str">
            <v>AMS</v>
          </cell>
          <cell r="H2580" t="str">
            <v>AMERICAS</v>
          </cell>
          <cell r="I2580" t="str">
            <v>US</v>
          </cell>
          <cell r="J2580" t="str">
            <v>SEA</v>
          </cell>
          <cell r="K2580" t="str">
            <v>SEA</v>
          </cell>
          <cell r="L2580">
            <v>6</v>
          </cell>
          <cell r="M2580">
            <v>2505</v>
          </cell>
          <cell r="N2580">
            <v>19.707999999999998</v>
          </cell>
          <cell r="O2580">
            <v>3284.6666666667002</v>
          </cell>
          <cell r="P2580">
            <v>3286</v>
          </cell>
          <cell r="Q2580">
            <v>-3.5999999999999997E-2</v>
          </cell>
          <cell r="X2580">
            <v>166</v>
          </cell>
          <cell r="Y2580" t="str">
            <v>SL1</v>
          </cell>
          <cell r="Z2580" t="str">
            <v>DEF</v>
          </cell>
          <cell r="AA2580" t="str">
            <v>not specified</v>
          </cell>
          <cell r="AB2580" t="str">
            <v>not specified</v>
          </cell>
          <cell r="AC2580" t="b">
            <v>0</v>
          </cell>
          <cell r="AD2580" t="str">
            <v>DTD</v>
          </cell>
          <cell r="AE2580">
            <v>7</v>
          </cell>
          <cell r="AG2580" t="str">
            <v>EUR</v>
          </cell>
          <cell r="AH2580" t="b">
            <v>0</v>
          </cell>
          <cell r="AJ2580" t="str">
            <v xml:space="preserve">Airfreight needs to be quoted as consol, where Lithium batteries are accepted as a consol. Quote Lithium check fee, if applicable. </v>
          </cell>
          <cell r="AK2580" t="str">
            <v>Incumbent</v>
          </cell>
          <cell r="AL2580" t="str">
            <v>EUR</v>
          </cell>
          <cell r="AM2580" t="str">
            <v>AMS</v>
          </cell>
          <cell r="AN2580">
            <v>0.09</v>
          </cell>
          <cell r="AP2580">
            <v>24</v>
          </cell>
          <cell r="AQ2580">
            <v>0.05</v>
          </cell>
          <cell r="AR2580">
            <v>20</v>
          </cell>
          <cell r="AS2580">
            <v>0.04</v>
          </cell>
          <cell r="AT2580" t="str">
            <v>Per Shipment</v>
          </cell>
          <cell r="AU2580">
            <v>33.200000000000003</v>
          </cell>
          <cell r="AV2580" t="str">
            <v>Incumbent</v>
          </cell>
          <cell r="AW2580" t="str">
            <v>EUR</v>
          </cell>
          <cell r="AX2580">
            <v>1.4307999999999998</v>
          </cell>
          <cell r="AY2580">
            <v>96</v>
          </cell>
          <cell r="AZ2580" t="str">
            <v>KL,VS</v>
          </cell>
          <cell r="BB2580" t="str">
            <v>1,2,3,4,5,7</v>
          </cell>
          <cell r="BC2580">
            <v>7</v>
          </cell>
        </row>
        <row r="2581">
          <cell r="A2581">
            <v>3557</v>
          </cell>
          <cell r="B2581" t="str">
            <v>BG DI</v>
          </cell>
          <cell r="C2581" t="str">
            <v>EUROPE</v>
          </cell>
          <cell r="D2581" t="str">
            <v>NL</v>
          </cell>
          <cell r="E2581" t="str">
            <v>AMS</v>
          </cell>
          <cell r="F2581" t="str">
            <v>Doron</v>
          </cell>
          <cell r="G2581" t="str">
            <v>AMS</v>
          </cell>
          <cell r="H2581" t="str">
            <v>AMERICAS</v>
          </cell>
          <cell r="I2581" t="str">
            <v>US</v>
          </cell>
          <cell r="J2581" t="str">
            <v>SFO</v>
          </cell>
          <cell r="K2581" t="str">
            <v>SFO</v>
          </cell>
          <cell r="L2581">
            <v>3</v>
          </cell>
          <cell r="M2581">
            <v>2342</v>
          </cell>
          <cell r="N2581">
            <v>16.986000000000001</v>
          </cell>
          <cell r="O2581">
            <v>2831</v>
          </cell>
          <cell r="P2581">
            <v>2832</v>
          </cell>
          <cell r="Q2581">
            <v>0.13200000000000001</v>
          </cell>
          <cell r="R2581">
            <v>12</v>
          </cell>
          <cell r="S2581">
            <v>3513</v>
          </cell>
          <cell r="T2581">
            <v>3.6666666666666665</v>
          </cell>
          <cell r="U2581">
            <v>0.33333333333333331</v>
          </cell>
          <cell r="V2581">
            <v>0</v>
          </cell>
          <cell r="W2581">
            <v>0</v>
          </cell>
          <cell r="X2581">
            <v>166</v>
          </cell>
          <cell r="Y2581" t="str">
            <v>SL1</v>
          </cell>
          <cell r="Z2581" t="str">
            <v>DEF</v>
          </cell>
          <cell r="AA2581" t="str">
            <v>not specified</v>
          </cell>
          <cell r="AB2581" t="str">
            <v>not specified</v>
          </cell>
          <cell r="AC2581" t="b">
            <v>0</v>
          </cell>
          <cell r="AD2581" t="str">
            <v>DTD</v>
          </cell>
          <cell r="AE2581">
            <v>7</v>
          </cell>
          <cell r="AG2581" t="str">
            <v>EUR</v>
          </cell>
          <cell r="AH2581" t="b">
            <v>0</v>
          </cell>
          <cell r="AJ2581" t="str">
            <v xml:space="preserve">Airfreight needs to be quoted as consol, where Lithium batteries are accepted as a consol. Quote Lithium check fee, if applicable. </v>
          </cell>
          <cell r="AK2581" t="str">
            <v>Incumbent</v>
          </cell>
          <cell r="AL2581" t="str">
            <v>EUR</v>
          </cell>
          <cell r="AM2581" t="str">
            <v>AMS</v>
          </cell>
          <cell r="AN2581">
            <v>0.09</v>
          </cell>
          <cell r="AP2581">
            <v>24</v>
          </cell>
          <cell r="AQ2581">
            <v>0.05</v>
          </cell>
          <cell r="AR2581">
            <v>20</v>
          </cell>
          <cell r="AS2581">
            <v>0.04</v>
          </cell>
          <cell r="AT2581" t="str">
            <v>Per Shipment</v>
          </cell>
          <cell r="AU2581">
            <v>30</v>
          </cell>
          <cell r="AV2581" t="str">
            <v>Incumbent</v>
          </cell>
          <cell r="AW2581" t="str">
            <v>EUR</v>
          </cell>
          <cell r="AX2581">
            <v>1.3426</v>
          </cell>
          <cell r="AY2581">
            <v>96</v>
          </cell>
          <cell r="AZ2581" t="str">
            <v>BA</v>
          </cell>
          <cell r="BA2581" t="str">
            <v>LHR</v>
          </cell>
          <cell r="BB2581" t="str">
            <v>4,5,6</v>
          </cell>
          <cell r="BC2581">
            <v>3</v>
          </cell>
        </row>
        <row r="2582">
          <cell r="A2582">
            <v>3558</v>
          </cell>
          <cell r="B2582" t="str">
            <v>BG DI</v>
          </cell>
          <cell r="C2582" t="str">
            <v>EUROPE</v>
          </cell>
          <cell r="D2582" t="str">
            <v>NL</v>
          </cell>
          <cell r="E2582" t="str">
            <v>AMS</v>
          </cell>
          <cell r="F2582" t="str">
            <v>Doron</v>
          </cell>
          <cell r="G2582" t="str">
            <v>AMS</v>
          </cell>
          <cell r="H2582" t="str">
            <v>AMERICAS</v>
          </cell>
          <cell r="I2582" t="str">
            <v>US</v>
          </cell>
          <cell r="J2582" t="str">
            <v>SFO</v>
          </cell>
          <cell r="K2582" t="str">
            <v>SFO</v>
          </cell>
          <cell r="L2582">
            <v>3</v>
          </cell>
          <cell r="M2582">
            <v>2342</v>
          </cell>
          <cell r="N2582">
            <v>16.986000000000001</v>
          </cell>
          <cell r="O2582">
            <v>2831</v>
          </cell>
          <cell r="P2582">
            <v>2832</v>
          </cell>
          <cell r="Q2582">
            <v>0.13200000000000001</v>
          </cell>
          <cell r="X2582">
            <v>166</v>
          </cell>
          <cell r="Y2582" t="str">
            <v>SL1</v>
          </cell>
          <cell r="Z2582" t="str">
            <v>DEF</v>
          </cell>
          <cell r="AA2582" t="str">
            <v>not specified</v>
          </cell>
          <cell r="AB2582" t="str">
            <v>not specified</v>
          </cell>
          <cell r="AC2582" t="b">
            <v>0</v>
          </cell>
          <cell r="AD2582" t="str">
            <v>DTD</v>
          </cell>
          <cell r="AE2582">
            <v>7</v>
          </cell>
          <cell r="AG2582" t="str">
            <v>EUR</v>
          </cell>
          <cell r="AH2582" t="b">
            <v>0</v>
          </cell>
          <cell r="AJ2582" t="str">
            <v xml:space="preserve">Airfreight needs to be quoted as consol, where Lithium batteries are accepted as a consol. Quote Lithium check fee, if applicable. </v>
          </cell>
          <cell r="AK2582" t="str">
            <v>Incumbent</v>
          </cell>
          <cell r="AL2582" t="str">
            <v>EUR</v>
          </cell>
          <cell r="AM2582" t="str">
            <v>AMS</v>
          </cell>
          <cell r="AN2582">
            <v>0.09</v>
          </cell>
          <cell r="AP2582">
            <v>24</v>
          </cell>
          <cell r="AQ2582">
            <v>0.05</v>
          </cell>
          <cell r="AR2582">
            <v>20</v>
          </cell>
          <cell r="AS2582">
            <v>0.04</v>
          </cell>
          <cell r="AT2582" t="str">
            <v>Per Shipment</v>
          </cell>
          <cell r="AU2582">
            <v>30</v>
          </cell>
          <cell r="AV2582" t="str">
            <v>Incumbent</v>
          </cell>
          <cell r="AW2582" t="str">
            <v>EUR</v>
          </cell>
          <cell r="AX2582">
            <v>1.3426</v>
          </cell>
          <cell r="AY2582">
            <v>96</v>
          </cell>
          <cell r="AZ2582" t="str">
            <v>BA</v>
          </cell>
          <cell r="BA2582" t="str">
            <v>LHR</v>
          </cell>
          <cell r="BB2582" t="str">
            <v>4,5,6</v>
          </cell>
          <cell r="BC2582">
            <v>3</v>
          </cell>
        </row>
        <row r="2583">
          <cell r="A2583">
            <v>3559</v>
          </cell>
          <cell r="B2583" t="str">
            <v>BG DI</v>
          </cell>
          <cell r="C2583" t="str">
            <v>EUROPE</v>
          </cell>
          <cell r="D2583" t="str">
            <v>NL</v>
          </cell>
          <cell r="E2583" t="str">
            <v>AMS</v>
          </cell>
          <cell r="F2583" t="str">
            <v>Doron</v>
          </cell>
          <cell r="G2583" t="str">
            <v>AMS</v>
          </cell>
          <cell r="H2583" t="str">
            <v>AMERICAS</v>
          </cell>
          <cell r="I2583" t="str">
            <v>US</v>
          </cell>
          <cell r="J2583" t="str">
            <v>SFO</v>
          </cell>
          <cell r="K2583" t="str">
            <v>SFO</v>
          </cell>
          <cell r="L2583">
            <v>3</v>
          </cell>
          <cell r="M2583">
            <v>2342</v>
          </cell>
          <cell r="N2583">
            <v>16.986000000000001</v>
          </cell>
          <cell r="O2583">
            <v>2831</v>
          </cell>
          <cell r="P2583">
            <v>2832</v>
          </cell>
          <cell r="Q2583">
            <v>0.13200000000000001</v>
          </cell>
          <cell r="R2583">
            <v>1</v>
          </cell>
          <cell r="S2583">
            <v>656</v>
          </cell>
          <cell r="T2583">
            <v>1</v>
          </cell>
          <cell r="U2583">
            <v>0</v>
          </cell>
          <cell r="V2583">
            <v>0</v>
          </cell>
          <cell r="W2583">
            <v>0</v>
          </cell>
          <cell r="X2583">
            <v>166</v>
          </cell>
          <cell r="Y2583" t="str">
            <v>SL6</v>
          </cell>
          <cell r="Z2583" t="str">
            <v>CAO</v>
          </cell>
          <cell r="AA2583" t="str">
            <v>CAO</v>
          </cell>
          <cell r="AB2583" t="str">
            <v>MD</v>
          </cell>
          <cell r="AC2583" t="b">
            <v>0</v>
          </cell>
          <cell r="AD2583" t="str">
            <v>DTD</v>
          </cell>
          <cell r="AE2583" t="str">
            <v>not specified</v>
          </cell>
          <cell r="AG2583" t="str">
            <v>EUR</v>
          </cell>
          <cell r="AH2583" t="b">
            <v>0</v>
          </cell>
          <cell r="AJ2583" t="str">
            <v>Cargo which exceeds height of 160 cm</v>
          </cell>
          <cell r="AK2583" t="str">
            <v>Incumbent</v>
          </cell>
          <cell r="AL2583" t="str">
            <v>EUR</v>
          </cell>
          <cell r="AM2583" t="str">
            <v>AMS</v>
          </cell>
          <cell r="AN2583">
            <v>0.09</v>
          </cell>
          <cell r="AP2583">
            <v>24</v>
          </cell>
          <cell r="AQ2583">
            <v>0.05</v>
          </cell>
          <cell r="AR2583">
            <v>20</v>
          </cell>
          <cell r="AS2583">
            <v>0.04</v>
          </cell>
          <cell r="AW2583" t="str">
            <v>EUR</v>
          </cell>
          <cell r="AX2583">
            <v>3.3319999999999999</v>
          </cell>
          <cell r="AY2583">
            <v>120</v>
          </cell>
          <cell r="AZ2583" t="str">
            <v>CV</v>
          </cell>
          <cell r="BA2583" t="str">
            <v>LUX-LAX</v>
          </cell>
          <cell r="BB2583" t="str">
            <v>3,4,5,6,7</v>
          </cell>
          <cell r="BC2583">
            <v>5</v>
          </cell>
        </row>
        <row r="2584">
          <cell r="A2584">
            <v>3560</v>
          </cell>
          <cell r="B2584" t="str">
            <v>BG DI</v>
          </cell>
          <cell r="C2584" t="str">
            <v>EUROPE</v>
          </cell>
          <cell r="D2584" t="str">
            <v>NL</v>
          </cell>
          <cell r="E2584" t="str">
            <v>AMS</v>
          </cell>
          <cell r="F2584" t="str">
            <v>Doron</v>
          </cell>
          <cell r="G2584" t="str">
            <v>AMS</v>
          </cell>
          <cell r="H2584" t="str">
            <v>AMERICAS</v>
          </cell>
          <cell r="I2584" t="str">
            <v>US</v>
          </cell>
          <cell r="J2584" t="str">
            <v>SFO</v>
          </cell>
          <cell r="K2584" t="str">
            <v>SFO</v>
          </cell>
          <cell r="L2584">
            <v>3</v>
          </cell>
          <cell r="M2584">
            <v>2342</v>
          </cell>
          <cell r="N2584">
            <v>16.986000000000001</v>
          </cell>
          <cell r="O2584">
            <v>2831</v>
          </cell>
          <cell r="P2584">
            <v>2832</v>
          </cell>
          <cell r="Q2584">
            <v>0.13200000000000001</v>
          </cell>
          <cell r="X2584">
            <v>166</v>
          </cell>
          <cell r="Y2584" t="str">
            <v>SL1</v>
          </cell>
          <cell r="Z2584" t="str">
            <v>DEF</v>
          </cell>
          <cell r="AA2584" t="str">
            <v>not specified</v>
          </cell>
          <cell r="AB2584" t="str">
            <v>not specified</v>
          </cell>
          <cell r="AC2584" t="b">
            <v>0</v>
          </cell>
          <cell r="AD2584" t="str">
            <v>DTD</v>
          </cell>
          <cell r="AE2584">
            <v>7</v>
          </cell>
          <cell r="AG2584" t="str">
            <v>EUR</v>
          </cell>
          <cell r="AH2584" t="b">
            <v>0</v>
          </cell>
          <cell r="AJ2584" t="str">
            <v xml:space="preserve">Airfreight needs to be quoted as consol, where Lithium batteries are accepted as a consol. Quote Lithium check fee, if applicable. </v>
          </cell>
          <cell r="AK2584" t="str">
            <v>Incumbent</v>
          </cell>
          <cell r="AL2584" t="str">
            <v>EUR</v>
          </cell>
          <cell r="AM2584" t="str">
            <v>AMS</v>
          </cell>
          <cell r="AN2584">
            <v>0.09</v>
          </cell>
          <cell r="AP2584">
            <v>24</v>
          </cell>
          <cell r="AQ2584">
            <v>0.05</v>
          </cell>
          <cell r="AR2584">
            <v>20</v>
          </cell>
          <cell r="AS2584">
            <v>0.04</v>
          </cell>
          <cell r="AT2584" t="str">
            <v>Per Shipment</v>
          </cell>
          <cell r="AU2584">
            <v>30</v>
          </cell>
          <cell r="AV2584" t="str">
            <v>Incumbent</v>
          </cell>
          <cell r="AW2584" t="str">
            <v>EUR</v>
          </cell>
          <cell r="AX2584">
            <v>1.3426</v>
          </cell>
          <cell r="AY2584">
            <v>96</v>
          </cell>
          <cell r="AZ2584" t="str">
            <v>BA</v>
          </cell>
          <cell r="BA2584" t="str">
            <v>LHR</v>
          </cell>
          <cell r="BB2584" t="str">
            <v>4,5,6</v>
          </cell>
          <cell r="BC2584">
            <v>3</v>
          </cell>
        </row>
        <row r="2585">
          <cell r="A2585">
            <v>3561</v>
          </cell>
          <cell r="B2585" t="str">
            <v>BG DI</v>
          </cell>
          <cell r="C2585" t="str">
            <v>EUROPE</v>
          </cell>
          <cell r="D2585" t="str">
            <v>NL</v>
          </cell>
          <cell r="E2585" t="str">
            <v>AMS</v>
          </cell>
          <cell r="F2585" t="str">
            <v>Doron</v>
          </cell>
          <cell r="G2585" t="str">
            <v>AMS</v>
          </cell>
          <cell r="H2585" t="str">
            <v>AMERICAS</v>
          </cell>
          <cell r="I2585" t="str">
            <v>US</v>
          </cell>
          <cell r="J2585" t="str">
            <v>SFO</v>
          </cell>
          <cell r="K2585" t="str">
            <v>SFO</v>
          </cell>
          <cell r="L2585">
            <v>3</v>
          </cell>
          <cell r="M2585">
            <v>2342</v>
          </cell>
          <cell r="N2585">
            <v>16.986000000000001</v>
          </cell>
          <cell r="O2585">
            <v>2831</v>
          </cell>
          <cell r="P2585">
            <v>2832</v>
          </cell>
          <cell r="Q2585">
            <v>0.13200000000000001</v>
          </cell>
          <cell r="R2585">
            <v>1</v>
          </cell>
          <cell r="S2585">
            <v>205.5</v>
          </cell>
          <cell r="T2585">
            <v>1</v>
          </cell>
          <cell r="U2585">
            <v>0</v>
          </cell>
          <cell r="V2585">
            <v>0</v>
          </cell>
          <cell r="W2585">
            <v>0</v>
          </cell>
          <cell r="X2585">
            <v>166</v>
          </cell>
          <cell r="Y2585" t="str">
            <v>SL2</v>
          </cell>
          <cell r="Z2585" t="str">
            <v>B2B</v>
          </cell>
          <cell r="AA2585" t="str">
            <v>not specified</v>
          </cell>
          <cell r="AB2585" t="str">
            <v>not specified</v>
          </cell>
          <cell r="AC2585" t="b">
            <v>0</v>
          </cell>
          <cell r="AD2585" t="str">
            <v>DTD</v>
          </cell>
          <cell r="AE2585">
            <v>5</v>
          </cell>
          <cell r="AG2585" t="str">
            <v>EUR</v>
          </cell>
          <cell r="AH2585" t="b">
            <v>0</v>
          </cell>
          <cell r="AK2585" t="str">
            <v>Incumbent</v>
          </cell>
          <cell r="AL2585" t="str">
            <v>EUR</v>
          </cell>
          <cell r="AM2585" t="str">
            <v>AMS</v>
          </cell>
          <cell r="AN2585">
            <v>0.09</v>
          </cell>
          <cell r="AP2585">
            <v>24</v>
          </cell>
          <cell r="AQ2585">
            <v>0.05</v>
          </cell>
          <cell r="AR2585">
            <v>20</v>
          </cell>
          <cell r="AS2585">
            <v>0.04</v>
          </cell>
          <cell r="AV2585" t="str">
            <v>Incumbent</v>
          </cell>
          <cell r="AW2585" t="str">
            <v>EUR</v>
          </cell>
          <cell r="AX2585">
            <v>1.47</v>
          </cell>
          <cell r="AY2585">
            <v>72</v>
          </cell>
          <cell r="AZ2585" t="str">
            <v>KL,VS,BA</v>
          </cell>
          <cell r="BB2585" t="str">
            <v>1,2,3,4,5,6,7</v>
          </cell>
          <cell r="BC2585">
            <v>14</v>
          </cell>
        </row>
        <row r="2586">
          <cell r="A2586">
            <v>3562</v>
          </cell>
          <cell r="B2586" t="str">
            <v>BG DI</v>
          </cell>
          <cell r="C2586" t="str">
            <v>EUROPE</v>
          </cell>
          <cell r="D2586" t="str">
            <v>NL</v>
          </cell>
          <cell r="E2586" t="str">
            <v>AMS</v>
          </cell>
          <cell r="F2586" t="str">
            <v>Doron</v>
          </cell>
          <cell r="G2586" t="str">
            <v>AMS</v>
          </cell>
          <cell r="H2586" t="str">
            <v>AMERICAS</v>
          </cell>
          <cell r="I2586" t="str">
            <v>US</v>
          </cell>
          <cell r="J2586" t="str">
            <v>SFO</v>
          </cell>
          <cell r="K2586" t="str">
            <v>SFO</v>
          </cell>
          <cell r="L2586">
            <v>3</v>
          </cell>
          <cell r="M2586">
            <v>2342</v>
          </cell>
          <cell r="N2586">
            <v>16.986000000000001</v>
          </cell>
          <cell r="O2586">
            <v>2831</v>
          </cell>
          <cell r="P2586">
            <v>2832</v>
          </cell>
          <cell r="Q2586">
            <v>0.13200000000000001</v>
          </cell>
          <cell r="X2586">
            <v>166</v>
          </cell>
          <cell r="Y2586" t="str">
            <v>SL1</v>
          </cell>
          <cell r="Z2586" t="str">
            <v>DEF</v>
          </cell>
          <cell r="AA2586" t="str">
            <v>not specified</v>
          </cell>
          <cell r="AB2586" t="str">
            <v>not specified</v>
          </cell>
          <cell r="AC2586" t="b">
            <v>0</v>
          </cell>
          <cell r="AD2586" t="str">
            <v>DTD</v>
          </cell>
          <cell r="AE2586">
            <v>7</v>
          </cell>
          <cell r="AG2586" t="str">
            <v>EUR</v>
          </cell>
          <cell r="AH2586" t="b">
            <v>0</v>
          </cell>
          <cell r="AJ2586" t="str">
            <v xml:space="preserve">Airfreight needs to be quoted as consol, where Lithium batteries are accepted as a consol. Quote Lithium check fee, if applicable. </v>
          </cell>
          <cell r="AK2586" t="str">
            <v>Incumbent</v>
          </cell>
          <cell r="AL2586" t="str">
            <v>EUR</v>
          </cell>
          <cell r="AM2586" t="str">
            <v>AMS</v>
          </cell>
          <cell r="AN2586">
            <v>0.09</v>
          </cell>
          <cell r="AP2586">
            <v>24</v>
          </cell>
          <cell r="AQ2586">
            <v>0.05</v>
          </cell>
          <cell r="AR2586">
            <v>20</v>
          </cell>
          <cell r="AS2586">
            <v>0.04</v>
          </cell>
          <cell r="AT2586" t="str">
            <v>Per Shipment</v>
          </cell>
          <cell r="AU2586">
            <v>30</v>
          </cell>
          <cell r="AV2586" t="str">
            <v>Incumbent</v>
          </cell>
          <cell r="AW2586" t="str">
            <v>EUR</v>
          </cell>
          <cell r="AX2586">
            <v>1.3426</v>
          </cell>
          <cell r="AY2586">
            <v>96</v>
          </cell>
          <cell r="AZ2586" t="str">
            <v>BA</v>
          </cell>
          <cell r="BA2586" t="str">
            <v>LHR</v>
          </cell>
          <cell r="BB2586" t="str">
            <v>4,5,6</v>
          </cell>
          <cell r="BC2586">
            <v>3</v>
          </cell>
        </row>
        <row r="2587">
          <cell r="A2587">
            <v>3869</v>
          </cell>
          <cell r="B2587" t="str">
            <v>BG PCMS</v>
          </cell>
          <cell r="C2587" t="str">
            <v>EUROPE</v>
          </cell>
          <cell r="D2587" t="str">
            <v>NL</v>
          </cell>
          <cell r="E2587" t="str">
            <v>AMS</v>
          </cell>
          <cell r="F2587" t="str">
            <v>Doron</v>
          </cell>
          <cell r="G2587" t="str">
            <v>AMS</v>
          </cell>
          <cell r="H2587" t="str">
            <v>AMERICAS</v>
          </cell>
          <cell r="I2587" t="str">
            <v>US</v>
          </cell>
          <cell r="J2587" t="str">
            <v>SLC</v>
          </cell>
          <cell r="K2587" t="str">
            <v>SLC</v>
          </cell>
          <cell r="R2587">
            <v>1</v>
          </cell>
          <cell r="S2587">
            <v>151.5</v>
          </cell>
          <cell r="T2587">
            <v>1</v>
          </cell>
          <cell r="U2587">
            <v>0</v>
          </cell>
          <cell r="V2587">
            <v>0</v>
          </cell>
          <cell r="W2587">
            <v>0</v>
          </cell>
          <cell r="X2587">
            <v>166</v>
          </cell>
          <cell r="Y2587" t="str">
            <v>SL1</v>
          </cell>
          <cell r="Z2587" t="str">
            <v>DEF</v>
          </cell>
          <cell r="AA2587" t="str">
            <v>not specified</v>
          </cell>
          <cell r="AB2587" t="str">
            <v>not specified</v>
          </cell>
          <cell r="AC2587" t="b">
            <v>0</v>
          </cell>
          <cell r="AD2587" t="str">
            <v>DTD</v>
          </cell>
          <cell r="AE2587">
            <v>7</v>
          </cell>
          <cell r="AG2587" t="str">
            <v>EUR</v>
          </cell>
          <cell r="AH2587" t="b">
            <v>0</v>
          </cell>
          <cell r="AJ2587" t="str">
            <v xml:space="preserve">Airfreight needs to be quoted as consol, where Lithium batteries are accepted as a consol. Quote Lithium check fee, if applicable. </v>
          </cell>
          <cell r="AK2587" t="str">
            <v>Incumbent</v>
          </cell>
          <cell r="AL2587" t="str">
            <v>EUR</v>
          </cell>
          <cell r="AM2587" t="str">
            <v>AMS</v>
          </cell>
          <cell r="AN2587">
            <v>0.09</v>
          </cell>
          <cell r="AP2587">
            <v>24</v>
          </cell>
          <cell r="AQ2587">
            <v>0.05</v>
          </cell>
          <cell r="AR2587">
            <v>20</v>
          </cell>
          <cell r="AS2587">
            <v>0.04</v>
          </cell>
          <cell r="AT2587" t="str">
            <v>Per Shipment</v>
          </cell>
          <cell r="AU2587">
            <v>30</v>
          </cell>
          <cell r="AW2587" t="str">
            <v>EUR</v>
          </cell>
          <cell r="AX2587">
            <v>1.7345999999999999</v>
          </cell>
          <cell r="AY2587">
            <v>120</v>
          </cell>
          <cell r="AZ2587" t="str">
            <v>BA</v>
          </cell>
          <cell r="BA2587" t="str">
            <v>LHR-SFO</v>
          </cell>
          <cell r="BB2587" t="str">
            <v>4,5,6</v>
          </cell>
          <cell r="BC2587">
            <v>3</v>
          </cell>
        </row>
        <row r="2588">
          <cell r="A2588">
            <v>4216</v>
          </cell>
          <cell r="B2588" t="str">
            <v>BG PCMS</v>
          </cell>
          <cell r="C2588" t="str">
            <v>EUROPE</v>
          </cell>
          <cell r="D2588" t="str">
            <v>NL</v>
          </cell>
          <cell r="E2588" t="str">
            <v>AMS</v>
          </cell>
          <cell r="F2588" t="str">
            <v>Doron</v>
          </cell>
          <cell r="G2588" t="str">
            <v>AMS</v>
          </cell>
          <cell r="H2588" t="str">
            <v>AMERICAS</v>
          </cell>
          <cell r="I2588" t="str">
            <v>US</v>
          </cell>
          <cell r="J2588" t="str">
            <v>TPA</v>
          </cell>
          <cell r="K2588" t="str">
            <v>TPA</v>
          </cell>
          <cell r="R2588">
            <v>1</v>
          </cell>
          <cell r="S2588">
            <v>129.5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166</v>
          </cell>
          <cell r="Y2588" t="str">
            <v>SL2</v>
          </cell>
          <cell r="Z2588" t="str">
            <v>B2B</v>
          </cell>
          <cell r="AA2588" t="str">
            <v>not specified</v>
          </cell>
          <cell r="AB2588" t="str">
            <v>not specified</v>
          </cell>
          <cell r="AC2588" t="b">
            <v>0</v>
          </cell>
          <cell r="AD2588" t="str">
            <v>DTD</v>
          </cell>
          <cell r="AE2588">
            <v>5</v>
          </cell>
          <cell r="AG2588" t="str">
            <v>EUR</v>
          </cell>
          <cell r="AH2588" t="b">
            <v>0</v>
          </cell>
          <cell r="AK2588" t="str">
            <v>Incumbent</v>
          </cell>
          <cell r="AL2588" t="str">
            <v>EUR</v>
          </cell>
          <cell r="AM2588" t="str">
            <v>AMS</v>
          </cell>
          <cell r="AN2588">
            <v>0.09</v>
          </cell>
          <cell r="AP2588">
            <v>24</v>
          </cell>
          <cell r="AQ2588">
            <v>0.05</v>
          </cell>
          <cell r="AR2588">
            <v>20</v>
          </cell>
          <cell r="AS2588">
            <v>0.04</v>
          </cell>
          <cell r="AW2588" t="str">
            <v>EUR</v>
          </cell>
          <cell r="AX2588">
            <v>2.1265999999999998</v>
          </cell>
          <cell r="AY2588">
            <v>72</v>
          </cell>
          <cell r="AZ2588" t="str">
            <v>BA</v>
          </cell>
          <cell r="BA2588" t="str">
            <v>LGW</v>
          </cell>
          <cell r="BB2588" t="str">
            <v>1,2,3,4,5,6,7</v>
          </cell>
          <cell r="BC2588">
            <v>7</v>
          </cell>
        </row>
        <row r="2589">
          <cell r="A2589">
            <v>4108</v>
          </cell>
          <cell r="B2589" t="str">
            <v>BG DI</v>
          </cell>
          <cell r="C2589" t="str">
            <v>EUROPE</v>
          </cell>
          <cell r="D2589" t="str">
            <v>NL</v>
          </cell>
          <cell r="E2589" t="str">
            <v>AMS</v>
          </cell>
          <cell r="F2589" t="str">
            <v>Doron</v>
          </cell>
          <cell r="G2589" t="str">
            <v>AMS</v>
          </cell>
          <cell r="H2589" t="str">
            <v>EUROPE</v>
          </cell>
          <cell r="I2589" t="str">
            <v>EE</v>
          </cell>
          <cell r="J2589" t="str">
            <v>TLL</v>
          </cell>
          <cell r="K2589" t="str">
            <v>TLL</v>
          </cell>
          <cell r="R2589">
            <v>8</v>
          </cell>
          <cell r="S2589">
            <v>866</v>
          </cell>
          <cell r="T2589">
            <v>0</v>
          </cell>
          <cell r="U2589">
            <v>1</v>
          </cell>
          <cell r="V2589">
            <v>0</v>
          </cell>
          <cell r="W2589">
            <v>0</v>
          </cell>
          <cell r="X2589">
            <v>166</v>
          </cell>
          <cell r="Y2589" t="str">
            <v>SL1</v>
          </cell>
          <cell r="Z2589" t="str">
            <v>DEF</v>
          </cell>
          <cell r="AA2589" t="str">
            <v>not specified</v>
          </cell>
          <cell r="AB2589" t="str">
            <v>not specified</v>
          </cell>
          <cell r="AC2589" t="b">
            <v>0</v>
          </cell>
          <cell r="AD2589" t="str">
            <v>DTD</v>
          </cell>
          <cell r="AE2589">
            <v>7</v>
          </cell>
          <cell r="AG2589" t="str">
            <v>EUR</v>
          </cell>
          <cell r="AH2589" t="b">
            <v>0</v>
          </cell>
          <cell r="AJ2589" t="str">
            <v xml:space="preserve">Airfreight needs to be quoted as consol, where Lithium batteries are accepted as a consol. Quote Lithium check fee, if applicable. </v>
          </cell>
          <cell r="AK2589" t="str">
            <v>Incumbent</v>
          </cell>
          <cell r="AL2589" t="str">
            <v>EUR</v>
          </cell>
          <cell r="AM2589" t="str">
            <v>AMS</v>
          </cell>
          <cell r="AN2589">
            <v>0.09</v>
          </cell>
          <cell r="AP2589">
            <v>24</v>
          </cell>
          <cell r="AQ2589">
            <v>0.05</v>
          </cell>
          <cell r="AR2589">
            <v>20</v>
          </cell>
          <cell r="AS2589">
            <v>0.04</v>
          </cell>
          <cell r="AT2589" t="str">
            <v>Per Shipment</v>
          </cell>
          <cell r="AU2589">
            <v>55</v>
          </cell>
          <cell r="AV2589" t="str">
            <v>Incumbent</v>
          </cell>
          <cell r="AW2589" t="str">
            <v>EUR</v>
          </cell>
          <cell r="AX2589">
            <v>4.2139999999999995</v>
          </cell>
          <cell r="AY2589">
            <v>96</v>
          </cell>
          <cell r="AZ2589" t="str">
            <v>LH</v>
          </cell>
          <cell r="BA2589" t="str">
            <v>FRA</v>
          </cell>
          <cell r="BB2589" t="str">
            <v>1,2,3,4,5,6,7</v>
          </cell>
          <cell r="BC2589">
            <v>7</v>
          </cell>
          <cell r="BD2589" t="str">
            <v>Max dims 120*120*105cm. Max weight 150kg per pcs</v>
          </cell>
        </row>
        <row r="2590">
          <cell r="A2590">
            <v>2306</v>
          </cell>
          <cell r="B2590" t="str">
            <v>BG SPS</v>
          </cell>
          <cell r="C2590" t="str">
            <v>EUROPE</v>
          </cell>
          <cell r="D2590" t="str">
            <v>NL</v>
          </cell>
          <cell r="E2590" t="str">
            <v>AMS</v>
          </cell>
          <cell r="F2590" t="str">
            <v>Doron</v>
          </cell>
          <cell r="G2590" t="str">
            <v>AMS</v>
          </cell>
          <cell r="H2590" t="str">
            <v>EUROPE</v>
          </cell>
          <cell r="I2590" t="str">
            <v>ES</v>
          </cell>
          <cell r="J2590" t="str">
            <v>MAD</v>
          </cell>
          <cell r="K2590" t="str">
            <v>LPA</v>
          </cell>
          <cell r="R2590">
            <v>1</v>
          </cell>
          <cell r="S2590">
            <v>30</v>
          </cell>
          <cell r="T2590">
            <v>0</v>
          </cell>
          <cell r="U2590">
            <v>1</v>
          </cell>
          <cell r="V2590">
            <v>0</v>
          </cell>
          <cell r="W2590">
            <v>0</v>
          </cell>
          <cell r="X2590">
            <v>166</v>
          </cell>
          <cell r="Y2590" t="str">
            <v>SL1</v>
          </cell>
          <cell r="Z2590" t="str">
            <v>DEF</v>
          </cell>
          <cell r="AA2590" t="str">
            <v>not specified</v>
          </cell>
          <cell r="AB2590" t="str">
            <v>not specified</v>
          </cell>
          <cell r="AC2590" t="b">
            <v>0</v>
          </cell>
          <cell r="AD2590" t="str">
            <v>DTD</v>
          </cell>
          <cell r="AE2590">
            <v>7</v>
          </cell>
          <cell r="AG2590" t="str">
            <v>EUR</v>
          </cell>
          <cell r="AH2590" t="b">
            <v>0</v>
          </cell>
          <cell r="AJ2590" t="str">
            <v xml:space="preserve">Airfreight needs to be quoted as consol, where Lithium batteries are accepted as a consol. Quote Lithium check fee, if applicable. </v>
          </cell>
          <cell r="AK2590" t="str">
            <v>Incumbent</v>
          </cell>
          <cell r="AL2590" t="str">
            <v>EUR</v>
          </cell>
          <cell r="AM2590" t="str">
            <v>AMS</v>
          </cell>
          <cell r="AN2590">
            <v>0.09</v>
          </cell>
          <cell r="AP2590">
            <v>24</v>
          </cell>
          <cell r="AQ2590">
            <v>0.05</v>
          </cell>
          <cell r="AR2590">
            <v>20</v>
          </cell>
          <cell r="AS2590">
            <v>0.04</v>
          </cell>
          <cell r="AT2590" t="str">
            <v>Per Shipment</v>
          </cell>
          <cell r="AU2590">
            <v>30</v>
          </cell>
          <cell r="AW2590" t="str">
            <v>EUR</v>
          </cell>
          <cell r="AX2590">
            <v>1.5092000000000001</v>
          </cell>
          <cell r="AY2590">
            <v>96</v>
          </cell>
          <cell r="AZ2590" t="str">
            <v>IB</v>
          </cell>
          <cell r="BB2590" t="str">
            <v>1,2,3,4,5,6,7</v>
          </cell>
          <cell r="BC2590">
            <v>7</v>
          </cell>
        </row>
        <row r="2591">
          <cell r="A2591">
            <v>2427</v>
          </cell>
          <cell r="B2591" t="str">
            <v>BG DI</v>
          </cell>
          <cell r="C2591" t="str">
            <v>EUROPE</v>
          </cell>
          <cell r="D2591" t="str">
            <v>NL</v>
          </cell>
          <cell r="E2591" t="str">
            <v>AMS</v>
          </cell>
          <cell r="F2591" t="str">
            <v>Doron</v>
          </cell>
          <cell r="G2591" t="str">
            <v>AMS</v>
          </cell>
          <cell r="H2591" t="str">
            <v>EUROPE</v>
          </cell>
          <cell r="I2591" t="str">
            <v>ES</v>
          </cell>
          <cell r="J2591" t="str">
            <v>MAD</v>
          </cell>
          <cell r="K2591" t="str">
            <v>MAD</v>
          </cell>
          <cell r="R2591">
            <v>4</v>
          </cell>
          <cell r="S2591">
            <v>369</v>
          </cell>
          <cell r="T2591">
            <v>0</v>
          </cell>
          <cell r="U2591">
            <v>0</v>
          </cell>
          <cell r="V2591">
            <v>0</v>
          </cell>
          <cell r="W2591">
            <v>1</v>
          </cell>
          <cell r="X2591">
            <v>166</v>
          </cell>
          <cell r="Y2591" t="str">
            <v>SL1</v>
          </cell>
          <cell r="Z2591" t="str">
            <v>DEF</v>
          </cell>
          <cell r="AA2591" t="str">
            <v>not specified</v>
          </cell>
          <cell r="AB2591" t="str">
            <v>not specified</v>
          </cell>
          <cell r="AC2591" t="b">
            <v>0</v>
          </cell>
          <cell r="AD2591" t="str">
            <v>DTD</v>
          </cell>
          <cell r="AE2591">
            <v>7</v>
          </cell>
          <cell r="AG2591" t="str">
            <v>EUR</v>
          </cell>
          <cell r="AH2591" t="b">
            <v>0</v>
          </cell>
          <cell r="AJ2591" t="str">
            <v xml:space="preserve">Airfreight needs to be quoted as consol, where Lithium batteries are accepted as a consol. Quote Lithium check fee, if applicable. </v>
          </cell>
          <cell r="AK2591" t="str">
            <v>Incumbent</v>
          </cell>
          <cell r="AL2591" t="str">
            <v>EUR</v>
          </cell>
          <cell r="AM2591" t="str">
            <v>AMS</v>
          </cell>
          <cell r="AN2591">
            <v>0.09</v>
          </cell>
          <cell r="AP2591">
            <v>24</v>
          </cell>
          <cell r="AQ2591">
            <v>0.05</v>
          </cell>
          <cell r="AR2591">
            <v>20</v>
          </cell>
          <cell r="AS2591">
            <v>0.04</v>
          </cell>
          <cell r="AT2591" t="str">
            <v>Per Shipment</v>
          </cell>
          <cell r="AU2591">
            <v>30</v>
          </cell>
          <cell r="AV2591" t="str">
            <v>Incumbent</v>
          </cell>
          <cell r="AW2591" t="str">
            <v>EUR</v>
          </cell>
          <cell r="AX2591">
            <v>1.5092000000000001</v>
          </cell>
          <cell r="AY2591">
            <v>96</v>
          </cell>
          <cell r="AZ2591" t="str">
            <v>IB</v>
          </cell>
          <cell r="BB2591" t="str">
            <v>1,2,3,4,5,6,7</v>
          </cell>
          <cell r="BC2591">
            <v>7</v>
          </cell>
        </row>
        <row r="2592">
          <cell r="A2592">
            <v>329</v>
          </cell>
          <cell r="B2592" t="str">
            <v>BG DI</v>
          </cell>
          <cell r="C2592" t="str">
            <v>EUROPE</v>
          </cell>
          <cell r="D2592" t="str">
            <v>NL</v>
          </cell>
          <cell r="E2592" t="str">
            <v>AMS</v>
          </cell>
          <cell r="F2592" t="str">
            <v>Doron</v>
          </cell>
          <cell r="G2592" t="str">
            <v>AMS</v>
          </cell>
          <cell r="H2592" t="str">
            <v>EUROPE</v>
          </cell>
          <cell r="I2592" t="str">
            <v>GR</v>
          </cell>
          <cell r="J2592" t="str">
            <v>ATH</v>
          </cell>
          <cell r="K2592" t="str">
            <v>ATH</v>
          </cell>
          <cell r="R2592">
            <v>4</v>
          </cell>
          <cell r="S2592">
            <v>621</v>
          </cell>
          <cell r="T2592">
            <v>0</v>
          </cell>
          <cell r="U2592">
            <v>1</v>
          </cell>
          <cell r="V2592">
            <v>0</v>
          </cell>
          <cell r="W2592">
            <v>0</v>
          </cell>
          <cell r="X2592">
            <v>166</v>
          </cell>
          <cell r="Y2592" t="str">
            <v>SL1</v>
          </cell>
          <cell r="Z2592" t="str">
            <v>DEF</v>
          </cell>
          <cell r="AA2592" t="str">
            <v>not specified</v>
          </cell>
          <cell r="AB2592" t="str">
            <v>not specified</v>
          </cell>
          <cell r="AC2592" t="b">
            <v>0</v>
          </cell>
          <cell r="AD2592" t="str">
            <v>DTD</v>
          </cell>
          <cell r="AE2592">
            <v>7</v>
          </cell>
          <cell r="AG2592" t="str">
            <v>EUR</v>
          </cell>
          <cell r="AH2592" t="b">
            <v>0</v>
          </cell>
          <cell r="AJ2592" t="str">
            <v xml:space="preserve">Airfreight needs to be quoted as consol, where Lithium batteries are accepted as a consol. Quote Lithium check fee, if applicable. </v>
          </cell>
          <cell r="AK2592" t="str">
            <v>Incumbent</v>
          </cell>
          <cell r="AL2592" t="str">
            <v>EUR</v>
          </cell>
          <cell r="AM2592" t="str">
            <v>AMS</v>
          </cell>
          <cell r="AN2592">
            <v>0.09</v>
          </cell>
          <cell r="AP2592">
            <v>24</v>
          </cell>
          <cell r="AQ2592">
            <v>0.05</v>
          </cell>
          <cell r="AR2592">
            <v>20</v>
          </cell>
          <cell r="AS2592">
            <v>0.04</v>
          </cell>
          <cell r="AT2592" t="str">
            <v>Per Shipment</v>
          </cell>
          <cell r="AU2592">
            <v>30</v>
          </cell>
          <cell r="AV2592" t="str">
            <v>Incumbent</v>
          </cell>
          <cell r="AW2592" t="str">
            <v>EUR</v>
          </cell>
          <cell r="AX2592">
            <v>1.617</v>
          </cell>
          <cell r="AY2592">
            <v>96</v>
          </cell>
          <cell r="AZ2592" t="str">
            <v>BA</v>
          </cell>
          <cell r="BA2592" t="str">
            <v>LHR</v>
          </cell>
          <cell r="BB2592" t="str">
            <v>1,2,3,4,5,6,7</v>
          </cell>
          <cell r="BC2592">
            <v>7</v>
          </cell>
        </row>
        <row r="2593">
          <cell r="A2593">
            <v>900</v>
          </cell>
          <cell r="B2593" t="str">
            <v>UNALLOCATED</v>
          </cell>
          <cell r="C2593" t="str">
            <v>EUROPE</v>
          </cell>
          <cell r="D2593" t="str">
            <v>NL</v>
          </cell>
          <cell r="E2593" t="str">
            <v>AMS</v>
          </cell>
          <cell r="F2593" t="str">
            <v>Doron</v>
          </cell>
          <cell r="G2593" t="str">
            <v>AMS</v>
          </cell>
          <cell r="H2593" t="str">
            <v>EUROPE</v>
          </cell>
          <cell r="I2593" t="str">
            <v>HU</v>
          </cell>
          <cell r="J2593" t="str">
            <v>BUD</v>
          </cell>
          <cell r="K2593" t="str">
            <v>BUD</v>
          </cell>
          <cell r="R2593">
            <v>1</v>
          </cell>
          <cell r="S2593">
            <v>3600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166</v>
          </cell>
          <cell r="Y2593" t="str">
            <v>SL1</v>
          </cell>
          <cell r="Z2593" t="str">
            <v>DEF</v>
          </cell>
          <cell r="AA2593" t="str">
            <v>not specified</v>
          </cell>
          <cell r="AB2593" t="str">
            <v>not specified</v>
          </cell>
          <cell r="AC2593" t="b">
            <v>0</v>
          </cell>
          <cell r="AD2593" t="str">
            <v>DTD</v>
          </cell>
          <cell r="AE2593">
            <v>7</v>
          </cell>
          <cell r="AG2593" t="str">
            <v>EUR</v>
          </cell>
          <cell r="AH2593" t="b">
            <v>0</v>
          </cell>
          <cell r="AJ2593" t="str">
            <v xml:space="preserve">Airfreight needs to be quoted as consol, where Lithium batteries are accepted as a consol. Quote Lithium check fee, if applicable. </v>
          </cell>
          <cell r="AK2593" t="str">
            <v>Incumbent</v>
          </cell>
          <cell r="AL2593" t="str">
            <v>EUR</v>
          </cell>
          <cell r="AM2593" t="str">
            <v>AMS</v>
          </cell>
          <cell r="AN2593">
            <v>0.09</v>
          </cell>
          <cell r="AP2593">
            <v>24</v>
          </cell>
          <cell r="AQ2593">
            <v>0.05</v>
          </cell>
          <cell r="AR2593">
            <v>20</v>
          </cell>
          <cell r="AS2593">
            <v>0.04</v>
          </cell>
          <cell r="AT2593" t="str">
            <v>Per Shipment</v>
          </cell>
          <cell r="AU2593">
            <v>33.200000000000003</v>
          </cell>
          <cell r="AW2593" t="str">
            <v>EUR</v>
          </cell>
          <cell r="AX2593">
            <v>2.3127999999999997</v>
          </cell>
          <cell r="AY2593">
            <v>72</v>
          </cell>
          <cell r="AZ2593" t="str">
            <v>KL</v>
          </cell>
          <cell r="BB2593" t="str">
            <v>1,2,3,4,5,6,7</v>
          </cell>
          <cell r="BC2593">
            <v>7</v>
          </cell>
          <cell r="BD2593" t="str">
            <v>Max dims 120*80*80cm. Max weight 75kg per pcs</v>
          </cell>
        </row>
        <row r="2594">
          <cell r="A2594">
            <v>1406</v>
          </cell>
          <cell r="B2594" t="str">
            <v>BG DI</v>
          </cell>
          <cell r="C2594" t="str">
            <v>EUROPE</v>
          </cell>
          <cell r="D2594" t="str">
            <v>NL</v>
          </cell>
          <cell r="E2594" t="str">
            <v>AMS</v>
          </cell>
          <cell r="F2594" t="str">
            <v>Doron</v>
          </cell>
          <cell r="G2594" t="str">
            <v>AMS</v>
          </cell>
          <cell r="H2594" t="str">
            <v>EUROPE</v>
          </cell>
          <cell r="I2594" t="str">
            <v>IE</v>
          </cell>
          <cell r="J2594" t="str">
            <v>DUB</v>
          </cell>
          <cell r="K2594" t="str">
            <v>DUB</v>
          </cell>
          <cell r="R2594">
            <v>4</v>
          </cell>
          <cell r="S2594">
            <v>266</v>
          </cell>
          <cell r="T2594">
            <v>0</v>
          </cell>
          <cell r="U2594">
            <v>0.2</v>
          </cell>
          <cell r="V2594">
            <v>0</v>
          </cell>
          <cell r="W2594">
            <v>0.8</v>
          </cell>
          <cell r="X2594">
            <v>166</v>
          </cell>
          <cell r="Y2594" t="str">
            <v>SL1</v>
          </cell>
          <cell r="Z2594" t="str">
            <v>DEF</v>
          </cell>
          <cell r="AA2594" t="str">
            <v>not specified</v>
          </cell>
          <cell r="AB2594" t="str">
            <v>not specified</v>
          </cell>
          <cell r="AC2594" t="b">
            <v>0</v>
          </cell>
          <cell r="AD2594" t="str">
            <v>DTD</v>
          </cell>
          <cell r="AE2594">
            <v>7</v>
          </cell>
          <cell r="AG2594" t="str">
            <v>EUR</v>
          </cell>
          <cell r="AH2594" t="b">
            <v>0</v>
          </cell>
          <cell r="AJ2594" t="str">
            <v xml:space="preserve">Airfreight needs to be quoted as consol, where Lithium batteries are accepted as a consol. Quote Lithium check fee, if applicable. </v>
          </cell>
          <cell r="AK2594" t="str">
            <v>Incumbent</v>
          </cell>
          <cell r="AL2594" t="str">
            <v>EUR</v>
          </cell>
          <cell r="AM2594" t="str">
            <v>AMS</v>
          </cell>
          <cell r="AN2594">
            <v>0.09</v>
          </cell>
          <cell r="AP2594">
            <v>24</v>
          </cell>
          <cell r="AQ2594">
            <v>0.05</v>
          </cell>
          <cell r="AR2594">
            <v>20</v>
          </cell>
          <cell r="AS2594">
            <v>0.04</v>
          </cell>
          <cell r="AT2594" t="str">
            <v>Per Shipment</v>
          </cell>
          <cell r="AU2594">
            <v>30</v>
          </cell>
          <cell r="AW2594" t="str">
            <v>EUR</v>
          </cell>
          <cell r="AX2594">
            <v>1.5092000000000001</v>
          </cell>
          <cell r="AY2594">
            <v>96</v>
          </cell>
          <cell r="AZ2594" t="str">
            <v>EI</v>
          </cell>
          <cell r="BB2594" t="str">
            <v>1,2,3,4,5,6,7</v>
          </cell>
          <cell r="BC2594">
            <v>7</v>
          </cell>
          <cell r="BD2594" t="str">
            <v>Max dims 120*120*105cm. Max weight 150kg per pcs</v>
          </cell>
        </row>
        <row r="2595">
          <cell r="A2595">
            <v>1407</v>
          </cell>
          <cell r="B2595" t="str">
            <v>BG DI</v>
          </cell>
          <cell r="C2595" t="str">
            <v>EUROPE</v>
          </cell>
          <cell r="D2595" t="str">
            <v>NL</v>
          </cell>
          <cell r="E2595" t="str">
            <v>AMS</v>
          </cell>
          <cell r="F2595" t="str">
            <v>Doron</v>
          </cell>
          <cell r="G2595" t="str">
            <v>AMS</v>
          </cell>
          <cell r="H2595" t="str">
            <v>EUROPE</v>
          </cell>
          <cell r="I2595" t="str">
            <v>IE</v>
          </cell>
          <cell r="J2595" t="str">
            <v>DUB</v>
          </cell>
          <cell r="K2595" t="str">
            <v>DUB</v>
          </cell>
          <cell r="R2595">
            <v>6</v>
          </cell>
          <cell r="S2595">
            <v>207</v>
          </cell>
          <cell r="T2595">
            <v>0</v>
          </cell>
          <cell r="U2595">
            <v>0.7142857142857143</v>
          </cell>
          <cell r="V2595">
            <v>0</v>
          </cell>
          <cell r="W2595">
            <v>0.2857142857142857</v>
          </cell>
          <cell r="X2595">
            <v>166</v>
          </cell>
          <cell r="Y2595" t="str">
            <v>SL3</v>
          </cell>
          <cell r="Z2595" t="str">
            <v>EXP</v>
          </cell>
          <cell r="AA2595" t="str">
            <v>not specified</v>
          </cell>
          <cell r="AB2595" t="str">
            <v>not specified</v>
          </cell>
          <cell r="AC2595" t="b">
            <v>0</v>
          </cell>
          <cell r="AD2595" t="str">
            <v>DTD</v>
          </cell>
          <cell r="AE2595">
            <v>4</v>
          </cell>
          <cell r="AG2595" t="str">
            <v>EUR</v>
          </cell>
          <cell r="AH2595" t="b">
            <v>0</v>
          </cell>
          <cell r="AK2595" t="str">
            <v>Incumbent</v>
          </cell>
          <cell r="AL2595" t="str">
            <v>EUR</v>
          </cell>
          <cell r="AM2595" t="str">
            <v>AMS</v>
          </cell>
          <cell r="AN2595">
            <v>0.09</v>
          </cell>
          <cell r="AP2595">
            <v>24</v>
          </cell>
          <cell r="AQ2595">
            <v>0.05</v>
          </cell>
          <cell r="AR2595">
            <v>20</v>
          </cell>
          <cell r="AS2595">
            <v>0.04</v>
          </cell>
          <cell r="AV2595" t="str">
            <v>Incumbent</v>
          </cell>
          <cell r="AW2595" t="str">
            <v>EUR</v>
          </cell>
          <cell r="AX2595">
            <v>2.3618000000000001</v>
          </cell>
          <cell r="AY2595">
            <v>48</v>
          </cell>
          <cell r="AZ2595" t="str">
            <v>EI,KL</v>
          </cell>
          <cell r="BB2595" t="str">
            <v>1,2,3,4,5,6,7</v>
          </cell>
          <cell r="BC2595">
            <v>14</v>
          </cell>
          <cell r="BD2595" t="str">
            <v>Max dims 120*80*80cm. Max weight 75kg per pcs</v>
          </cell>
        </row>
        <row r="2596">
          <cell r="A2596">
            <v>1408</v>
          </cell>
          <cell r="B2596" t="str">
            <v>BG SPS</v>
          </cell>
          <cell r="C2596" t="str">
            <v>EUROPE</v>
          </cell>
          <cell r="D2596" t="str">
            <v>NL</v>
          </cell>
          <cell r="E2596" t="str">
            <v>AMS</v>
          </cell>
          <cell r="F2596" t="str">
            <v>Doron</v>
          </cell>
          <cell r="G2596" t="str">
            <v>AMS</v>
          </cell>
          <cell r="H2596" t="str">
            <v>EUROPE</v>
          </cell>
          <cell r="I2596" t="str">
            <v>IE</v>
          </cell>
          <cell r="J2596" t="str">
            <v>DUB</v>
          </cell>
          <cell r="K2596" t="str">
            <v>DUB</v>
          </cell>
          <cell r="R2596">
            <v>1</v>
          </cell>
          <cell r="S2596">
            <v>122</v>
          </cell>
          <cell r="T2596">
            <v>0</v>
          </cell>
          <cell r="U2596">
            <v>0.2</v>
          </cell>
          <cell r="V2596">
            <v>0</v>
          </cell>
          <cell r="W2596">
            <v>0.8</v>
          </cell>
          <cell r="X2596">
            <v>166</v>
          </cell>
          <cell r="Y2596" t="str">
            <v>SL1</v>
          </cell>
          <cell r="Z2596" t="str">
            <v>DEF</v>
          </cell>
          <cell r="AA2596" t="str">
            <v>not specified</v>
          </cell>
          <cell r="AB2596" t="str">
            <v>not specified</v>
          </cell>
          <cell r="AC2596" t="b">
            <v>0</v>
          </cell>
          <cell r="AD2596" t="str">
            <v>DTD</v>
          </cell>
          <cell r="AE2596">
            <v>7</v>
          </cell>
          <cell r="AG2596" t="str">
            <v>EUR</v>
          </cell>
          <cell r="AH2596" t="b">
            <v>0</v>
          </cell>
          <cell r="AJ2596" t="str">
            <v xml:space="preserve">Airfreight needs to be quoted as consol, where Lithium batteries are accepted as a consol. Quote Lithium check fee, if applicable. </v>
          </cell>
          <cell r="AK2596" t="str">
            <v>Incumbent</v>
          </cell>
          <cell r="AL2596" t="str">
            <v>EUR</v>
          </cell>
          <cell r="AM2596" t="str">
            <v>AMS</v>
          </cell>
          <cell r="AN2596">
            <v>0.09</v>
          </cell>
          <cell r="AP2596">
            <v>24</v>
          </cell>
          <cell r="AQ2596">
            <v>0.05</v>
          </cell>
          <cell r="AR2596">
            <v>20</v>
          </cell>
          <cell r="AS2596">
            <v>0.04</v>
          </cell>
          <cell r="AT2596" t="str">
            <v>Per Shipment</v>
          </cell>
          <cell r="AU2596">
            <v>30</v>
          </cell>
          <cell r="AW2596" t="str">
            <v>EUR</v>
          </cell>
          <cell r="AX2596">
            <v>1.5092000000000001</v>
          </cell>
          <cell r="AY2596">
            <v>96</v>
          </cell>
          <cell r="AZ2596" t="str">
            <v>EI</v>
          </cell>
          <cell r="BB2596" t="str">
            <v>1,2,3,4,5,6,7</v>
          </cell>
          <cell r="BC2596">
            <v>7</v>
          </cell>
          <cell r="BD2596" t="str">
            <v>Max dims 120*120*105cm. Max weight 150kg per pcs</v>
          </cell>
        </row>
        <row r="2597">
          <cell r="A2597">
            <v>1409</v>
          </cell>
          <cell r="B2597" t="str">
            <v>BG SPS</v>
          </cell>
          <cell r="C2597" t="str">
            <v>EUROPE</v>
          </cell>
          <cell r="D2597" t="str">
            <v>NL</v>
          </cell>
          <cell r="E2597" t="str">
            <v>AMS</v>
          </cell>
          <cell r="F2597" t="str">
            <v>Doron</v>
          </cell>
          <cell r="G2597" t="str">
            <v>AMS</v>
          </cell>
          <cell r="H2597" t="str">
            <v>EUROPE</v>
          </cell>
          <cell r="I2597" t="str">
            <v>IE</v>
          </cell>
          <cell r="J2597" t="str">
            <v>DUB</v>
          </cell>
          <cell r="K2597" t="str">
            <v>DUB</v>
          </cell>
          <cell r="R2597">
            <v>1</v>
          </cell>
          <cell r="S2597">
            <v>122</v>
          </cell>
          <cell r="T2597">
            <v>0</v>
          </cell>
          <cell r="U2597">
            <v>0.7142857142857143</v>
          </cell>
          <cell r="V2597">
            <v>0</v>
          </cell>
          <cell r="W2597">
            <v>0.2857142857142857</v>
          </cell>
          <cell r="X2597">
            <v>166</v>
          </cell>
          <cell r="Y2597" t="str">
            <v>SL3</v>
          </cell>
          <cell r="Z2597" t="str">
            <v>EXP</v>
          </cell>
          <cell r="AA2597" t="str">
            <v>not specified</v>
          </cell>
          <cell r="AB2597" t="str">
            <v>not specified</v>
          </cell>
          <cell r="AC2597" t="b">
            <v>0</v>
          </cell>
          <cell r="AD2597" t="str">
            <v>DTD</v>
          </cell>
          <cell r="AE2597">
            <v>4</v>
          </cell>
          <cell r="AG2597" t="str">
            <v>EUR</v>
          </cell>
          <cell r="AH2597" t="b">
            <v>0</v>
          </cell>
          <cell r="AK2597" t="str">
            <v>Incumbent</v>
          </cell>
          <cell r="AL2597" t="str">
            <v>EUR</v>
          </cell>
          <cell r="AM2597" t="str">
            <v>AMS</v>
          </cell>
          <cell r="AN2597">
            <v>0.09</v>
          </cell>
          <cell r="AP2597">
            <v>24</v>
          </cell>
          <cell r="AQ2597">
            <v>0.05</v>
          </cell>
          <cell r="AR2597">
            <v>20</v>
          </cell>
          <cell r="AS2597">
            <v>0.04</v>
          </cell>
          <cell r="AV2597" t="str">
            <v>Incumbent</v>
          </cell>
          <cell r="AW2597" t="str">
            <v>EUR</v>
          </cell>
          <cell r="AX2597">
            <v>2.3618000000000001</v>
          </cell>
          <cell r="AY2597">
            <v>48</v>
          </cell>
          <cell r="AZ2597" t="str">
            <v>EI,KL</v>
          </cell>
          <cell r="BB2597" t="str">
            <v>1,2,3,4,5,6,7</v>
          </cell>
          <cell r="BC2597">
            <v>14</v>
          </cell>
          <cell r="BD2597" t="str">
            <v>Max dims 120*80*80cm. Max weight 75kg per pcs</v>
          </cell>
        </row>
        <row r="2598">
          <cell r="A2598">
            <v>4116</v>
          </cell>
          <cell r="B2598" t="str">
            <v>BG DI</v>
          </cell>
          <cell r="C2598" t="str">
            <v>EUROPE</v>
          </cell>
          <cell r="D2598" t="str">
            <v>NL</v>
          </cell>
          <cell r="E2598" t="str">
            <v>AMS</v>
          </cell>
          <cell r="F2598" t="str">
            <v>Doron</v>
          </cell>
          <cell r="G2598" t="str">
            <v>AMS</v>
          </cell>
          <cell r="H2598" t="str">
            <v>EUROPE</v>
          </cell>
          <cell r="I2598" t="str">
            <v>IL</v>
          </cell>
          <cell r="J2598" t="str">
            <v>TLV</v>
          </cell>
          <cell r="K2598" t="str">
            <v>TLV</v>
          </cell>
          <cell r="R2598">
            <v>22</v>
          </cell>
          <cell r="S2598">
            <v>52323</v>
          </cell>
          <cell r="T2598">
            <v>0</v>
          </cell>
          <cell r="U2598">
            <v>1</v>
          </cell>
          <cell r="V2598">
            <v>0</v>
          </cell>
          <cell r="W2598">
            <v>0</v>
          </cell>
          <cell r="X2598">
            <v>166</v>
          </cell>
          <cell r="Y2598" t="str">
            <v>SL6</v>
          </cell>
          <cell r="Z2598" t="str">
            <v>CAO</v>
          </cell>
          <cell r="AA2598" t="str">
            <v>CAO</v>
          </cell>
          <cell r="AB2598" t="str">
            <v>MD</v>
          </cell>
          <cell r="AC2598" t="b">
            <v>0</v>
          </cell>
          <cell r="AD2598" t="str">
            <v>DTD</v>
          </cell>
          <cell r="AE2598" t="str">
            <v>not specified</v>
          </cell>
          <cell r="AG2598" t="str">
            <v>EUR</v>
          </cell>
          <cell r="AH2598" t="b">
            <v>0</v>
          </cell>
          <cell r="AJ2598" t="str">
            <v>Cargo which exceeds height of 160 cm</v>
          </cell>
          <cell r="AK2598" t="str">
            <v>Incumbent</v>
          </cell>
          <cell r="AL2598" t="str">
            <v>EUR</v>
          </cell>
          <cell r="AM2598" t="str">
            <v>AMS</v>
          </cell>
          <cell r="AN2598">
            <v>0.09</v>
          </cell>
          <cell r="AP2598">
            <v>24</v>
          </cell>
          <cell r="AQ2598">
            <v>0.05</v>
          </cell>
          <cell r="AR2598">
            <v>20</v>
          </cell>
          <cell r="AS2598">
            <v>0.04</v>
          </cell>
          <cell r="AV2598" t="str">
            <v>Incumbent</v>
          </cell>
          <cell r="AW2598" t="str">
            <v>EUR</v>
          </cell>
          <cell r="AX2598">
            <v>1.1759999999999999</v>
          </cell>
          <cell r="AY2598">
            <v>96</v>
          </cell>
          <cell r="AZ2598" t="str">
            <v>LY,5C</v>
          </cell>
          <cell r="BA2598" t="str">
            <v xml:space="preserve">LGG </v>
          </cell>
          <cell r="BB2598" t="str">
            <v>3,5,6,7</v>
          </cell>
          <cell r="BC2598">
            <v>4</v>
          </cell>
        </row>
        <row r="2599">
          <cell r="A2599">
            <v>4121</v>
          </cell>
          <cell r="B2599" t="str">
            <v>BG DI</v>
          </cell>
          <cell r="C2599" t="str">
            <v>EUROPE</v>
          </cell>
          <cell r="D2599" t="str">
            <v>NL</v>
          </cell>
          <cell r="E2599" t="str">
            <v>AMS</v>
          </cell>
          <cell r="F2599" t="str">
            <v>Doron</v>
          </cell>
          <cell r="G2599" t="str">
            <v>AMS</v>
          </cell>
          <cell r="H2599" t="str">
            <v>EUROPE</v>
          </cell>
          <cell r="I2599" t="str">
            <v>IL</v>
          </cell>
          <cell r="J2599" t="str">
            <v>TLV</v>
          </cell>
          <cell r="K2599" t="str">
            <v>TLV</v>
          </cell>
          <cell r="R2599">
            <v>213</v>
          </cell>
          <cell r="S2599">
            <v>44192.5</v>
          </cell>
          <cell r="T2599">
            <v>2.4489795918367347</v>
          </cell>
          <cell r="U2599">
            <v>1.4285714285714286</v>
          </cell>
          <cell r="V2599">
            <v>0</v>
          </cell>
          <cell r="W2599">
            <v>0.12244897959183673</v>
          </cell>
          <cell r="X2599">
            <v>166</v>
          </cell>
          <cell r="Y2599" t="str">
            <v>SL1</v>
          </cell>
          <cell r="Z2599" t="str">
            <v>DEF</v>
          </cell>
          <cell r="AA2599" t="str">
            <v>not specified</v>
          </cell>
          <cell r="AB2599" t="str">
            <v>not specified</v>
          </cell>
          <cell r="AC2599" t="b">
            <v>0</v>
          </cell>
          <cell r="AD2599" t="str">
            <v>DTD</v>
          </cell>
          <cell r="AE2599">
            <v>7</v>
          </cell>
          <cell r="AG2599" t="str">
            <v>EUR</v>
          </cell>
          <cell r="AH2599" t="b">
            <v>0</v>
          </cell>
          <cell r="AJ2599" t="str">
            <v xml:space="preserve">Airfreight needs to be quoted as consol, where Lithium batteries are accepted as a consol. Quote Lithium check fee, if applicable. </v>
          </cell>
          <cell r="AK2599" t="str">
            <v>Incumbent</v>
          </cell>
          <cell r="AL2599" t="str">
            <v>EUR</v>
          </cell>
          <cell r="AM2599" t="str">
            <v>AMS</v>
          </cell>
          <cell r="AN2599">
            <v>0.09</v>
          </cell>
          <cell r="AP2599">
            <v>24</v>
          </cell>
          <cell r="AQ2599">
            <v>0.05</v>
          </cell>
          <cell r="AR2599">
            <v>20</v>
          </cell>
          <cell r="AS2599">
            <v>0.04</v>
          </cell>
          <cell r="AT2599" t="str">
            <v>Per Shipment</v>
          </cell>
          <cell r="AU2599">
            <v>27.5</v>
          </cell>
          <cell r="AV2599" t="str">
            <v>Incumbent</v>
          </cell>
          <cell r="AW2599" t="str">
            <v>EUR</v>
          </cell>
          <cell r="AX2599">
            <v>1.127</v>
          </cell>
          <cell r="AY2599">
            <v>96</v>
          </cell>
          <cell r="AZ2599" t="str">
            <v>LY,5C</v>
          </cell>
          <cell r="BA2599" t="str">
            <v xml:space="preserve">LGG </v>
          </cell>
          <cell r="BB2599" t="str">
            <v>3,5,6,7</v>
          </cell>
          <cell r="BC2599">
            <v>4</v>
          </cell>
        </row>
        <row r="2600">
          <cell r="A2600">
            <v>4128</v>
          </cell>
          <cell r="B2600" t="str">
            <v>BG SPS</v>
          </cell>
          <cell r="C2600" t="str">
            <v>EUROPE</v>
          </cell>
          <cell r="D2600" t="str">
            <v>NL</v>
          </cell>
          <cell r="E2600" t="str">
            <v>AMS</v>
          </cell>
          <cell r="F2600" t="str">
            <v>Doron</v>
          </cell>
          <cell r="G2600" t="str">
            <v>AMS</v>
          </cell>
          <cell r="H2600" t="str">
            <v>EUROPE</v>
          </cell>
          <cell r="I2600" t="str">
            <v>IL</v>
          </cell>
          <cell r="J2600" t="str">
            <v>TLV</v>
          </cell>
          <cell r="K2600" t="str">
            <v>TLV</v>
          </cell>
          <cell r="R2600">
            <v>135</v>
          </cell>
          <cell r="S2600">
            <v>16974</v>
          </cell>
          <cell r="T2600">
            <v>1.0204081632653061</v>
          </cell>
          <cell r="U2600">
            <v>0.9285714285714286</v>
          </cell>
          <cell r="V2600">
            <v>0</v>
          </cell>
          <cell r="W2600">
            <v>5.1020408163265307E-2</v>
          </cell>
          <cell r="X2600">
            <v>166</v>
          </cell>
          <cell r="Y2600" t="str">
            <v>SL1</v>
          </cell>
          <cell r="Z2600" t="str">
            <v>DEF</v>
          </cell>
          <cell r="AA2600" t="str">
            <v>not specified</v>
          </cell>
          <cell r="AB2600" t="str">
            <v>not specified</v>
          </cell>
          <cell r="AC2600" t="b">
            <v>0</v>
          </cell>
          <cell r="AD2600" t="str">
            <v>DTD</v>
          </cell>
          <cell r="AE2600">
            <v>7</v>
          </cell>
          <cell r="AG2600" t="str">
            <v>EUR</v>
          </cell>
          <cell r="AH2600" t="b">
            <v>0</v>
          </cell>
          <cell r="AJ2600" t="str">
            <v xml:space="preserve">Airfreight needs to be quoted as consol, where Lithium batteries are accepted as a consol. Quote Lithium check fee, if applicable. </v>
          </cell>
          <cell r="AK2600" t="str">
            <v>Incumbent</v>
          </cell>
          <cell r="AL2600" t="str">
            <v>EUR</v>
          </cell>
          <cell r="AM2600" t="str">
            <v>AMS</v>
          </cell>
          <cell r="AN2600">
            <v>0.09</v>
          </cell>
          <cell r="AP2600">
            <v>24</v>
          </cell>
          <cell r="AQ2600">
            <v>0.05</v>
          </cell>
          <cell r="AR2600">
            <v>20</v>
          </cell>
          <cell r="AS2600">
            <v>0.04</v>
          </cell>
          <cell r="AT2600" t="str">
            <v>Per Shipment</v>
          </cell>
          <cell r="AU2600">
            <v>27.5</v>
          </cell>
          <cell r="AV2600" t="str">
            <v>Incumbent</v>
          </cell>
          <cell r="AW2600" t="str">
            <v>EUR</v>
          </cell>
          <cell r="AX2600">
            <v>1.127</v>
          </cell>
          <cell r="AY2600">
            <v>96</v>
          </cell>
          <cell r="AZ2600" t="str">
            <v>LY,5C</v>
          </cell>
          <cell r="BA2600" t="str">
            <v xml:space="preserve">LGG </v>
          </cell>
          <cell r="BB2600" t="str">
            <v>3,5,6,7</v>
          </cell>
          <cell r="BC2600">
            <v>4</v>
          </cell>
        </row>
        <row r="2601">
          <cell r="A2601">
            <v>4131</v>
          </cell>
          <cell r="B2601" t="str">
            <v>BG DI</v>
          </cell>
          <cell r="C2601" t="str">
            <v>EUROPE</v>
          </cell>
          <cell r="D2601" t="str">
            <v>NL</v>
          </cell>
          <cell r="E2601" t="str">
            <v>AMS</v>
          </cell>
          <cell r="F2601" t="str">
            <v>Doron</v>
          </cell>
          <cell r="G2601" t="str">
            <v>AMS</v>
          </cell>
          <cell r="H2601" t="str">
            <v>EUROPE</v>
          </cell>
          <cell r="I2601" t="str">
            <v>IL</v>
          </cell>
          <cell r="J2601" t="str">
            <v>TLV</v>
          </cell>
          <cell r="K2601" t="str">
            <v>TLV</v>
          </cell>
          <cell r="X2601">
            <v>166</v>
          </cell>
          <cell r="Y2601" t="str">
            <v>SL1</v>
          </cell>
          <cell r="Z2601" t="str">
            <v>DEF</v>
          </cell>
          <cell r="AA2601" t="str">
            <v>not specified</v>
          </cell>
          <cell r="AB2601" t="str">
            <v>not specified</v>
          </cell>
          <cell r="AC2601" t="b">
            <v>0</v>
          </cell>
          <cell r="AD2601" t="str">
            <v>DTD</v>
          </cell>
          <cell r="AE2601">
            <v>7</v>
          </cell>
          <cell r="AG2601" t="str">
            <v>EUR</v>
          </cell>
          <cell r="AH2601" t="b">
            <v>0</v>
          </cell>
          <cell r="AJ2601" t="str">
            <v xml:space="preserve">Airfreight needs to be quoted as consol, where Lithium batteries are accepted as a consol. Quote Lithium check fee, if applicable. </v>
          </cell>
          <cell r="AK2601" t="str">
            <v>Incumbent</v>
          </cell>
          <cell r="AL2601" t="str">
            <v>EUR</v>
          </cell>
          <cell r="AM2601" t="str">
            <v>AMS</v>
          </cell>
          <cell r="AN2601">
            <v>0.09</v>
          </cell>
          <cell r="AP2601">
            <v>24</v>
          </cell>
          <cell r="AQ2601">
            <v>0.05</v>
          </cell>
          <cell r="AR2601">
            <v>20</v>
          </cell>
          <cell r="AS2601">
            <v>0.04</v>
          </cell>
          <cell r="AT2601" t="str">
            <v>Per Shipment</v>
          </cell>
          <cell r="AU2601">
            <v>27.5</v>
          </cell>
          <cell r="AV2601" t="str">
            <v>Incumbent</v>
          </cell>
          <cell r="AW2601" t="str">
            <v>EUR</v>
          </cell>
          <cell r="AX2601">
            <v>1.127</v>
          </cell>
          <cell r="AY2601">
            <v>96</v>
          </cell>
          <cell r="AZ2601" t="str">
            <v>LY,5C</v>
          </cell>
          <cell r="BA2601" t="str">
            <v xml:space="preserve">LGG </v>
          </cell>
          <cell r="BB2601" t="str">
            <v>3,5,6,7</v>
          </cell>
          <cell r="BC2601">
            <v>4</v>
          </cell>
        </row>
        <row r="2602">
          <cell r="A2602">
            <v>4148</v>
          </cell>
          <cell r="B2602" t="str">
            <v>BG SPS</v>
          </cell>
          <cell r="C2602" t="str">
            <v>EUROPE</v>
          </cell>
          <cell r="D2602" t="str">
            <v>NL</v>
          </cell>
          <cell r="E2602" t="str">
            <v>AMS</v>
          </cell>
          <cell r="F2602" t="str">
            <v>Doron</v>
          </cell>
          <cell r="G2602" t="str">
            <v>AMS</v>
          </cell>
          <cell r="H2602" t="str">
            <v>EUROPE</v>
          </cell>
          <cell r="I2602" t="str">
            <v>IL</v>
          </cell>
          <cell r="J2602" t="str">
            <v>TLV</v>
          </cell>
          <cell r="K2602" t="str">
            <v>TLV</v>
          </cell>
          <cell r="R2602">
            <v>23</v>
          </cell>
          <cell r="S2602">
            <v>2852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166</v>
          </cell>
          <cell r="Y2602" t="str">
            <v>SL2</v>
          </cell>
          <cell r="Z2602" t="str">
            <v>B2B</v>
          </cell>
          <cell r="AA2602" t="str">
            <v>not specified</v>
          </cell>
          <cell r="AB2602" t="str">
            <v>not specified</v>
          </cell>
          <cell r="AC2602" t="b">
            <v>0</v>
          </cell>
          <cell r="AD2602" t="str">
            <v>DTD</v>
          </cell>
          <cell r="AE2602">
            <v>5</v>
          </cell>
          <cell r="AG2602" t="str">
            <v>EUR</v>
          </cell>
          <cell r="AH2602" t="b">
            <v>0</v>
          </cell>
          <cell r="AK2602" t="str">
            <v>Incumbent</v>
          </cell>
          <cell r="AL2602" t="str">
            <v>EUR</v>
          </cell>
          <cell r="AM2602" t="str">
            <v>AMS</v>
          </cell>
          <cell r="AN2602">
            <v>0.09</v>
          </cell>
          <cell r="AP2602">
            <v>24</v>
          </cell>
          <cell r="AQ2602">
            <v>0.05</v>
          </cell>
          <cell r="AR2602">
            <v>20</v>
          </cell>
          <cell r="AS2602">
            <v>0.04</v>
          </cell>
          <cell r="AV2602" t="str">
            <v>Incumbent</v>
          </cell>
          <cell r="AW2602" t="str">
            <v>EUR</v>
          </cell>
          <cell r="AX2602">
            <v>1.2250000000000001</v>
          </cell>
          <cell r="AY2602">
            <v>72</v>
          </cell>
          <cell r="AZ2602" t="str">
            <v>LY</v>
          </cell>
          <cell r="BA2602" t="str">
            <v xml:space="preserve">LGG </v>
          </cell>
          <cell r="BB2602" t="str">
            <v>3,5,6,7</v>
          </cell>
          <cell r="BC2602">
            <v>4</v>
          </cell>
        </row>
        <row r="2603">
          <cell r="A2603">
            <v>4153</v>
          </cell>
          <cell r="B2603" t="str">
            <v>BG DI</v>
          </cell>
          <cell r="C2603" t="str">
            <v>EUROPE</v>
          </cell>
          <cell r="D2603" t="str">
            <v>NL</v>
          </cell>
          <cell r="E2603" t="str">
            <v>AMS</v>
          </cell>
          <cell r="F2603" t="str">
            <v>Doron</v>
          </cell>
          <cell r="G2603" t="str">
            <v>AMS</v>
          </cell>
          <cell r="H2603" t="str">
            <v>EUROPE</v>
          </cell>
          <cell r="I2603" t="str">
            <v>IL</v>
          </cell>
          <cell r="J2603" t="str">
            <v>TLV</v>
          </cell>
          <cell r="K2603" t="str">
            <v>TLV</v>
          </cell>
          <cell r="R2603">
            <v>19</v>
          </cell>
          <cell r="S2603">
            <v>1995</v>
          </cell>
          <cell r="T2603">
            <v>0</v>
          </cell>
          <cell r="U2603">
            <v>0.9</v>
          </cell>
          <cell r="V2603">
            <v>0</v>
          </cell>
          <cell r="W2603">
            <v>0.1</v>
          </cell>
          <cell r="X2603">
            <v>166</v>
          </cell>
          <cell r="Y2603" t="str">
            <v>SL3</v>
          </cell>
          <cell r="Z2603" t="str">
            <v>EXP</v>
          </cell>
          <cell r="AA2603" t="str">
            <v>not specified</v>
          </cell>
          <cell r="AB2603" t="str">
            <v>not specified</v>
          </cell>
          <cell r="AC2603" t="b">
            <v>0</v>
          </cell>
          <cell r="AD2603" t="str">
            <v>DTD</v>
          </cell>
          <cell r="AE2603">
            <v>4</v>
          </cell>
          <cell r="AG2603" t="str">
            <v>EUR</v>
          </cell>
          <cell r="AH2603" t="b">
            <v>0</v>
          </cell>
          <cell r="AK2603" t="str">
            <v>Incumbent</v>
          </cell>
          <cell r="AL2603" t="str">
            <v>EUR</v>
          </cell>
          <cell r="AM2603" t="str">
            <v>AMS</v>
          </cell>
          <cell r="AN2603">
            <v>0.09</v>
          </cell>
          <cell r="AP2603">
            <v>24</v>
          </cell>
          <cell r="AQ2603">
            <v>0.05</v>
          </cell>
          <cell r="AR2603">
            <v>20</v>
          </cell>
          <cell r="AS2603">
            <v>0.04</v>
          </cell>
          <cell r="AV2603" t="str">
            <v>Incumbent</v>
          </cell>
          <cell r="AW2603" t="str">
            <v>EUR</v>
          </cell>
          <cell r="AX2603">
            <v>3.4691999999999998</v>
          </cell>
          <cell r="AY2603">
            <v>48</v>
          </cell>
          <cell r="AZ2603" t="str">
            <v>LY,KL</v>
          </cell>
          <cell r="BA2603" t="str">
            <v>LGG</v>
          </cell>
          <cell r="BB2603" t="str">
            <v>1,2,3,4,5,6,7</v>
          </cell>
          <cell r="BC2603">
            <v>11</v>
          </cell>
        </row>
        <row r="2604">
          <cell r="A2604">
            <v>4155</v>
          </cell>
          <cell r="B2604" t="str">
            <v>BG SPS</v>
          </cell>
          <cell r="C2604" t="str">
            <v>EUROPE</v>
          </cell>
          <cell r="D2604" t="str">
            <v>NL</v>
          </cell>
          <cell r="E2604" t="str">
            <v>AMS</v>
          </cell>
          <cell r="F2604" t="str">
            <v>Doron</v>
          </cell>
          <cell r="G2604" t="str">
            <v>AMS</v>
          </cell>
          <cell r="H2604" t="str">
            <v>EUROPE</v>
          </cell>
          <cell r="I2604" t="str">
            <v>IL</v>
          </cell>
          <cell r="J2604" t="str">
            <v>TLV</v>
          </cell>
          <cell r="K2604" t="str">
            <v>TLV</v>
          </cell>
          <cell r="X2604">
            <v>166</v>
          </cell>
          <cell r="Y2604" t="str">
            <v>SL1</v>
          </cell>
          <cell r="Z2604" t="str">
            <v>DEF</v>
          </cell>
          <cell r="AA2604" t="str">
            <v>not specified</v>
          </cell>
          <cell r="AB2604" t="str">
            <v>not specified</v>
          </cell>
          <cell r="AC2604" t="b">
            <v>0</v>
          </cell>
          <cell r="AD2604" t="str">
            <v>DTD</v>
          </cell>
          <cell r="AE2604">
            <v>7</v>
          </cell>
          <cell r="AG2604" t="str">
            <v>EUR</v>
          </cell>
          <cell r="AH2604" t="b">
            <v>0</v>
          </cell>
          <cell r="AJ2604" t="str">
            <v xml:space="preserve">Airfreight needs to be quoted as consol, where Lithium batteries are accepted as a consol. Quote Lithium check fee, if applicable. </v>
          </cell>
          <cell r="AK2604" t="str">
            <v>Incumbent</v>
          </cell>
          <cell r="AL2604" t="str">
            <v>EUR</v>
          </cell>
          <cell r="AM2604" t="str">
            <v>AMS</v>
          </cell>
          <cell r="AN2604">
            <v>0.09</v>
          </cell>
          <cell r="AP2604">
            <v>24</v>
          </cell>
          <cell r="AQ2604">
            <v>0.05</v>
          </cell>
          <cell r="AR2604">
            <v>20</v>
          </cell>
          <cell r="AS2604">
            <v>0.04</v>
          </cell>
          <cell r="AT2604" t="str">
            <v>Per Shipment</v>
          </cell>
          <cell r="AU2604">
            <v>27.5</v>
          </cell>
          <cell r="AV2604" t="str">
            <v>Incumbent</v>
          </cell>
          <cell r="AW2604" t="str">
            <v>EUR</v>
          </cell>
          <cell r="AX2604">
            <v>1.127</v>
          </cell>
          <cell r="AY2604">
            <v>96</v>
          </cell>
          <cell r="AZ2604" t="str">
            <v>LY,5C</v>
          </cell>
          <cell r="BA2604" t="str">
            <v xml:space="preserve">LGG </v>
          </cell>
          <cell r="BB2604" t="str">
            <v>3,5,6,7</v>
          </cell>
          <cell r="BC2604">
            <v>4</v>
          </cell>
        </row>
        <row r="2605">
          <cell r="A2605">
            <v>4164</v>
          </cell>
          <cell r="B2605" t="str">
            <v>BG DI</v>
          </cell>
          <cell r="C2605" t="str">
            <v>EUROPE</v>
          </cell>
          <cell r="D2605" t="str">
            <v>NL</v>
          </cell>
          <cell r="E2605" t="str">
            <v>AMS</v>
          </cell>
          <cell r="F2605" t="str">
            <v>Doron</v>
          </cell>
          <cell r="G2605" t="str">
            <v>AMS</v>
          </cell>
          <cell r="H2605" t="str">
            <v>EUROPE</v>
          </cell>
          <cell r="I2605" t="str">
            <v>IL</v>
          </cell>
          <cell r="J2605" t="str">
            <v>TLV</v>
          </cell>
          <cell r="K2605" t="str">
            <v>TLV</v>
          </cell>
          <cell r="X2605">
            <v>166</v>
          </cell>
          <cell r="Y2605" t="str">
            <v>SL1</v>
          </cell>
          <cell r="Z2605" t="str">
            <v>DEF</v>
          </cell>
          <cell r="AA2605" t="str">
            <v>not specified</v>
          </cell>
          <cell r="AB2605" t="str">
            <v>not specified</v>
          </cell>
          <cell r="AC2605" t="b">
            <v>0</v>
          </cell>
          <cell r="AD2605" t="str">
            <v>DTD</v>
          </cell>
          <cell r="AE2605">
            <v>7</v>
          </cell>
          <cell r="AG2605" t="str">
            <v>EUR</v>
          </cell>
          <cell r="AH2605" t="b">
            <v>0</v>
          </cell>
          <cell r="AJ2605" t="str">
            <v xml:space="preserve">Airfreight needs to be quoted as consol, where Lithium batteries are accepted as a consol. Quote Lithium check fee, if applicable. </v>
          </cell>
          <cell r="AK2605" t="str">
            <v>Incumbent</v>
          </cell>
          <cell r="AL2605" t="str">
            <v>EUR</v>
          </cell>
          <cell r="AM2605" t="str">
            <v>AMS</v>
          </cell>
          <cell r="AN2605">
            <v>0.09</v>
          </cell>
          <cell r="AP2605">
            <v>24</v>
          </cell>
          <cell r="AQ2605">
            <v>0.05</v>
          </cell>
          <cell r="AR2605">
            <v>20</v>
          </cell>
          <cell r="AS2605">
            <v>0.04</v>
          </cell>
          <cell r="AT2605" t="str">
            <v>Per Shipment</v>
          </cell>
          <cell r="AU2605">
            <v>27.5</v>
          </cell>
          <cell r="AV2605" t="str">
            <v>Incumbent</v>
          </cell>
          <cell r="AW2605" t="str">
            <v>EUR</v>
          </cell>
          <cell r="AX2605">
            <v>1.127</v>
          </cell>
          <cell r="AY2605">
            <v>96</v>
          </cell>
          <cell r="AZ2605" t="str">
            <v>LY,5C</v>
          </cell>
          <cell r="BA2605" t="str">
            <v xml:space="preserve">LGG </v>
          </cell>
          <cell r="BB2605" t="str">
            <v>3,5,6,7</v>
          </cell>
          <cell r="BC2605">
            <v>4</v>
          </cell>
        </row>
        <row r="2606">
          <cell r="A2606">
            <v>4165</v>
          </cell>
          <cell r="B2606" t="str">
            <v>BG SPS</v>
          </cell>
          <cell r="C2606" t="str">
            <v>EUROPE</v>
          </cell>
          <cell r="D2606" t="str">
            <v>NL</v>
          </cell>
          <cell r="E2606" t="str">
            <v>AMS</v>
          </cell>
          <cell r="F2606" t="str">
            <v>Doron</v>
          </cell>
          <cell r="G2606" t="str">
            <v>AMS</v>
          </cell>
          <cell r="H2606" t="str">
            <v>EUROPE</v>
          </cell>
          <cell r="I2606" t="str">
            <v>IL</v>
          </cell>
          <cell r="J2606" t="str">
            <v>TLV</v>
          </cell>
          <cell r="K2606" t="str">
            <v>TLV</v>
          </cell>
          <cell r="R2606">
            <v>8</v>
          </cell>
          <cell r="S2606">
            <v>951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166</v>
          </cell>
          <cell r="Y2606" t="str">
            <v>SL5</v>
          </cell>
          <cell r="Z2606" t="str">
            <v>DG1</v>
          </cell>
          <cell r="AA2606" t="str">
            <v>PAX</v>
          </cell>
          <cell r="AB2606" t="str">
            <v>LD</v>
          </cell>
          <cell r="AC2606" t="b">
            <v>1</v>
          </cell>
          <cell r="AD2606" t="str">
            <v>DTD</v>
          </cell>
          <cell r="AE2606" t="str">
            <v>not specified</v>
          </cell>
          <cell r="AG2606" t="str">
            <v>EUR</v>
          </cell>
          <cell r="AH2606" t="b">
            <v>0</v>
          </cell>
          <cell r="AJ2606" t="str">
            <v>DG under UN 3480/3481/3090/3091 (lithium with DG declaration)</v>
          </cell>
          <cell r="AK2606" t="str">
            <v>Incumbent</v>
          </cell>
          <cell r="AL2606" t="str">
            <v>EUR</v>
          </cell>
          <cell r="AM2606" t="str">
            <v>AMS</v>
          </cell>
          <cell r="AN2606">
            <v>0.09</v>
          </cell>
          <cell r="AP2606">
            <v>24</v>
          </cell>
          <cell r="AQ2606">
            <v>0.05</v>
          </cell>
          <cell r="AR2606">
            <v>20</v>
          </cell>
          <cell r="AS2606">
            <v>0.04</v>
          </cell>
          <cell r="AT2606" t="str">
            <v>Per Shipment</v>
          </cell>
          <cell r="AU2606">
            <v>130</v>
          </cell>
          <cell r="AW2606" t="str">
            <v>EUR</v>
          </cell>
          <cell r="AX2606">
            <v>1.7836000000000001</v>
          </cell>
          <cell r="AY2606">
            <v>96</v>
          </cell>
          <cell r="AZ2606" t="str">
            <v>LY</v>
          </cell>
          <cell r="BA2606" t="str">
            <v>LGG</v>
          </cell>
          <cell r="BB2606" t="str">
            <v>3,5,6,7</v>
          </cell>
          <cell r="BC2606">
            <v>4</v>
          </cell>
        </row>
        <row r="2607">
          <cell r="A2607">
            <v>4193</v>
          </cell>
          <cell r="B2607" t="str">
            <v>BG DI</v>
          </cell>
          <cell r="C2607" t="str">
            <v>EUROPE</v>
          </cell>
          <cell r="D2607" t="str">
            <v>NL</v>
          </cell>
          <cell r="E2607" t="str">
            <v>AMS</v>
          </cell>
          <cell r="F2607" t="str">
            <v>Doron</v>
          </cell>
          <cell r="G2607" t="str">
            <v>AMS</v>
          </cell>
          <cell r="H2607" t="str">
            <v>EUROPE</v>
          </cell>
          <cell r="I2607" t="str">
            <v>IL</v>
          </cell>
          <cell r="J2607" t="str">
            <v>TLV</v>
          </cell>
          <cell r="K2607" t="str">
            <v>TLV</v>
          </cell>
          <cell r="X2607">
            <v>166</v>
          </cell>
          <cell r="Y2607" t="str">
            <v>SL1</v>
          </cell>
          <cell r="Z2607" t="str">
            <v>DEF</v>
          </cell>
          <cell r="AA2607" t="str">
            <v>not specified</v>
          </cell>
          <cell r="AB2607" t="str">
            <v>not specified</v>
          </cell>
          <cell r="AC2607" t="b">
            <v>0</v>
          </cell>
          <cell r="AD2607" t="str">
            <v>DTD</v>
          </cell>
          <cell r="AE2607">
            <v>7</v>
          </cell>
          <cell r="AG2607" t="str">
            <v>EUR</v>
          </cell>
          <cell r="AH2607" t="b">
            <v>0</v>
          </cell>
          <cell r="AJ2607" t="str">
            <v xml:space="preserve">Airfreight needs to be quoted as consol, where Lithium batteries are accepted as a consol. Quote Lithium check fee, if applicable. </v>
          </cell>
          <cell r="AK2607" t="str">
            <v>Incumbent</v>
          </cell>
          <cell r="AL2607" t="str">
            <v>EUR</v>
          </cell>
          <cell r="AM2607" t="str">
            <v>AMS</v>
          </cell>
          <cell r="AN2607">
            <v>0.09</v>
          </cell>
          <cell r="AP2607">
            <v>24</v>
          </cell>
          <cell r="AQ2607">
            <v>0.05</v>
          </cell>
          <cell r="AR2607">
            <v>20</v>
          </cell>
          <cell r="AS2607">
            <v>0.04</v>
          </cell>
          <cell r="AT2607" t="str">
            <v>Per Shipment</v>
          </cell>
          <cell r="AU2607">
            <v>27.5</v>
          </cell>
          <cell r="AV2607" t="str">
            <v>Incumbent</v>
          </cell>
          <cell r="AW2607" t="str">
            <v>EUR</v>
          </cell>
          <cell r="AX2607">
            <v>1.127</v>
          </cell>
          <cell r="AY2607">
            <v>96</v>
          </cell>
          <cell r="AZ2607" t="str">
            <v>LY,5C</v>
          </cell>
          <cell r="BA2607" t="str">
            <v xml:space="preserve">LGG </v>
          </cell>
          <cell r="BB2607" t="str">
            <v>3,5,6,7</v>
          </cell>
          <cell r="BC2607">
            <v>4</v>
          </cell>
        </row>
        <row r="2608">
          <cell r="A2608">
            <v>4195</v>
          </cell>
          <cell r="B2608" t="str">
            <v>BG</v>
          </cell>
          <cell r="C2608" t="str">
            <v>EUROPE</v>
          </cell>
          <cell r="D2608" t="str">
            <v>NL</v>
          </cell>
          <cell r="E2608" t="str">
            <v>AMS</v>
          </cell>
          <cell r="F2608" t="str">
            <v>Doron</v>
          </cell>
          <cell r="G2608" t="str">
            <v>AMS</v>
          </cell>
          <cell r="H2608" t="str">
            <v>EUROPE</v>
          </cell>
          <cell r="I2608" t="str">
            <v>IL</v>
          </cell>
          <cell r="J2608" t="str">
            <v>TLV</v>
          </cell>
          <cell r="K2608" t="str">
            <v>TLV</v>
          </cell>
          <cell r="R2608">
            <v>1</v>
          </cell>
          <cell r="S2608">
            <v>153</v>
          </cell>
          <cell r="T2608">
            <v>0.5</v>
          </cell>
          <cell r="U2608">
            <v>0.5</v>
          </cell>
          <cell r="V2608">
            <v>0</v>
          </cell>
          <cell r="W2608">
            <v>0</v>
          </cell>
          <cell r="X2608">
            <v>166</v>
          </cell>
          <cell r="Y2608" t="str">
            <v>SL1</v>
          </cell>
          <cell r="Z2608" t="str">
            <v>DEF</v>
          </cell>
          <cell r="AA2608" t="str">
            <v>not specified</v>
          </cell>
          <cell r="AB2608" t="str">
            <v>not specified</v>
          </cell>
          <cell r="AC2608" t="b">
            <v>0</v>
          </cell>
          <cell r="AD2608" t="str">
            <v>DTD</v>
          </cell>
          <cell r="AE2608">
            <v>7</v>
          </cell>
          <cell r="AG2608" t="str">
            <v>EUR</v>
          </cell>
          <cell r="AH2608" t="b">
            <v>0</v>
          </cell>
          <cell r="AJ2608" t="str">
            <v xml:space="preserve">Airfreight needs to be quoted as consol, where Lithium batteries are accepted as a consol. Quote Lithium check fee, if applicable. </v>
          </cell>
          <cell r="AK2608" t="str">
            <v>Incumbent</v>
          </cell>
          <cell r="AL2608" t="str">
            <v>EUR</v>
          </cell>
          <cell r="AM2608" t="str">
            <v>AMS</v>
          </cell>
          <cell r="AN2608">
            <v>0.09</v>
          </cell>
          <cell r="AP2608">
            <v>24</v>
          </cell>
          <cell r="AQ2608">
            <v>0.05</v>
          </cell>
          <cell r="AR2608">
            <v>20</v>
          </cell>
          <cell r="AS2608">
            <v>0.04</v>
          </cell>
          <cell r="AT2608" t="str">
            <v>Per Shipment</v>
          </cell>
          <cell r="AU2608">
            <v>27.5</v>
          </cell>
          <cell r="AV2608" t="str">
            <v>Incumbent</v>
          </cell>
          <cell r="AW2608" t="str">
            <v>EUR</v>
          </cell>
          <cell r="AX2608">
            <v>1.127</v>
          </cell>
          <cell r="AY2608">
            <v>96</v>
          </cell>
          <cell r="AZ2608" t="str">
            <v>LY,5C</v>
          </cell>
          <cell r="BA2608" t="str">
            <v xml:space="preserve">LGG </v>
          </cell>
          <cell r="BB2608" t="str">
            <v>3,5,6,7</v>
          </cell>
          <cell r="BC2608">
            <v>4</v>
          </cell>
        </row>
        <row r="2609">
          <cell r="A2609">
            <v>4199</v>
          </cell>
          <cell r="B2609" t="str">
            <v>BG SPS</v>
          </cell>
          <cell r="C2609" t="str">
            <v>EUROPE</v>
          </cell>
          <cell r="D2609" t="str">
            <v>NL</v>
          </cell>
          <cell r="E2609" t="str">
            <v>AMS</v>
          </cell>
          <cell r="F2609" t="str">
            <v>Doron</v>
          </cell>
          <cell r="G2609" t="str">
            <v>AMS</v>
          </cell>
          <cell r="H2609" t="str">
            <v>EUROPE</v>
          </cell>
          <cell r="I2609" t="str">
            <v>IL</v>
          </cell>
          <cell r="J2609" t="str">
            <v>TLV</v>
          </cell>
          <cell r="K2609" t="str">
            <v>TLV</v>
          </cell>
          <cell r="R2609">
            <v>3</v>
          </cell>
          <cell r="S2609">
            <v>90</v>
          </cell>
          <cell r="T2609">
            <v>0</v>
          </cell>
          <cell r="U2609">
            <v>0.9</v>
          </cell>
          <cell r="V2609">
            <v>0</v>
          </cell>
          <cell r="W2609">
            <v>0.1</v>
          </cell>
          <cell r="X2609">
            <v>166</v>
          </cell>
          <cell r="Y2609" t="str">
            <v>SL3</v>
          </cell>
          <cell r="Z2609" t="str">
            <v>EXP</v>
          </cell>
          <cell r="AA2609" t="str">
            <v>not specified</v>
          </cell>
          <cell r="AB2609" t="str">
            <v>not specified</v>
          </cell>
          <cell r="AC2609" t="b">
            <v>0</v>
          </cell>
          <cell r="AD2609" t="str">
            <v>DTD</v>
          </cell>
          <cell r="AE2609">
            <v>4</v>
          </cell>
          <cell r="AG2609" t="str">
            <v>EUR</v>
          </cell>
          <cell r="AH2609" t="b">
            <v>0</v>
          </cell>
          <cell r="AK2609" t="str">
            <v>Incumbent</v>
          </cell>
          <cell r="AL2609" t="str">
            <v>EUR</v>
          </cell>
          <cell r="AM2609" t="str">
            <v>AMS</v>
          </cell>
          <cell r="AN2609">
            <v>0.09</v>
          </cell>
          <cell r="AP2609">
            <v>24</v>
          </cell>
          <cell r="AQ2609">
            <v>0.05</v>
          </cell>
          <cell r="AR2609">
            <v>20</v>
          </cell>
          <cell r="AS2609">
            <v>0.04</v>
          </cell>
          <cell r="AV2609" t="str">
            <v>Incumbent</v>
          </cell>
          <cell r="AW2609" t="str">
            <v>EUR</v>
          </cell>
          <cell r="AX2609">
            <v>3.4691999999999998</v>
          </cell>
          <cell r="AY2609">
            <v>48</v>
          </cell>
          <cell r="AZ2609" t="str">
            <v>LY,KL</v>
          </cell>
          <cell r="BA2609" t="str">
            <v>LGG</v>
          </cell>
          <cell r="BB2609" t="str">
            <v>1,2,3,4,5,6,7</v>
          </cell>
          <cell r="BC2609">
            <v>11</v>
          </cell>
        </row>
        <row r="2610">
          <cell r="A2610">
            <v>4206</v>
          </cell>
          <cell r="B2610" t="str">
            <v>BG PCMS</v>
          </cell>
          <cell r="C2610" t="str">
            <v>EUROPE</v>
          </cell>
          <cell r="D2610" t="str">
            <v>NL</v>
          </cell>
          <cell r="E2610" t="str">
            <v>AMS</v>
          </cell>
          <cell r="F2610" t="str">
            <v>Doron</v>
          </cell>
          <cell r="G2610" t="str">
            <v>AMS</v>
          </cell>
          <cell r="H2610" t="str">
            <v>EUROPE</v>
          </cell>
          <cell r="I2610" t="str">
            <v>IL</v>
          </cell>
          <cell r="J2610" t="str">
            <v>TLV</v>
          </cell>
          <cell r="K2610" t="str">
            <v>TLV</v>
          </cell>
          <cell r="R2610">
            <v>1</v>
          </cell>
          <cell r="S2610">
            <v>30</v>
          </cell>
          <cell r="T2610">
            <v>0</v>
          </cell>
          <cell r="U2610">
            <v>1</v>
          </cell>
          <cell r="V2610">
            <v>0</v>
          </cell>
          <cell r="W2610">
            <v>0</v>
          </cell>
          <cell r="X2610">
            <v>166</v>
          </cell>
          <cell r="Y2610" t="str">
            <v>SL1</v>
          </cell>
          <cell r="Z2610" t="str">
            <v>DEF</v>
          </cell>
          <cell r="AA2610" t="str">
            <v>not specified</v>
          </cell>
          <cell r="AB2610" t="str">
            <v>not specified</v>
          </cell>
          <cell r="AC2610" t="b">
            <v>0</v>
          </cell>
          <cell r="AD2610" t="str">
            <v>DTD</v>
          </cell>
          <cell r="AE2610">
            <v>7</v>
          </cell>
          <cell r="AG2610" t="str">
            <v>EUR</v>
          </cell>
          <cell r="AH2610" t="b">
            <v>0</v>
          </cell>
          <cell r="AJ2610" t="str">
            <v xml:space="preserve">Airfreight needs to be quoted as consol, where Lithium batteries are accepted as a consol. Quote Lithium check fee, if applicable. </v>
          </cell>
          <cell r="AK2610" t="str">
            <v>Incumbent</v>
          </cell>
          <cell r="AL2610" t="str">
            <v>EUR</v>
          </cell>
          <cell r="AM2610" t="str">
            <v>AMS</v>
          </cell>
          <cell r="AN2610">
            <v>0.09</v>
          </cell>
          <cell r="AP2610">
            <v>24</v>
          </cell>
          <cell r="AQ2610">
            <v>0.05</v>
          </cell>
          <cell r="AR2610">
            <v>20</v>
          </cell>
          <cell r="AS2610">
            <v>0.04</v>
          </cell>
          <cell r="AT2610" t="str">
            <v>Per Shipment</v>
          </cell>
          <cell r="AU2610">
            <v>27.5</v>
          </cell>
          <cell r="AV2610" t="str">
            <v>Incumbent</v>
          </cell>
          <cell r="AW2610" t="str">
            <v>EUR</v>
          </cell>
          <cell r="AX2610">
            <v>1.127</v>
          </cell>
          <cell r="AY2610">
            <v>96</v>
          </cell>
          <cell r="AZ2610" t="str">
            <v>LY,5C</v>
          </cell>
          <cell r="BA2610" t="str">
            <v xml:space="preserve">LGG </v>
          </cell>
          <cell r="BB2610" t="str">
            <v>3,5,6,7</v>
          </cell>
          <cell r="BC2610">
            <v>4</v>
          </cell>
        </row>
        <row r="2611">
          <cell r="A2611">
            <v>4104</v>
          </cell>
          <cell r="B2611" t="str">
            <v>BG DI</v>
          </cell>
          <cell r="C2611" t="str">
            <v>EUROPE</v>
          </cell>
          <cell r="D2611" t="str">
            <v>NL</v>
          </cell>
          <cell r="E2611" t="str">
            <v>AMS</v>
          </cell>
          <cell r="F2611" t="str">
            <v>Doron</v>
          </cell>
          <cell r="G2611" t="str">
            <v>AMS</v>
          </cell>
          <cell r="H2611" t="str">
            <v>EUROPE</v>
          </cell>
          <cell r="I2611" t="str">
            <v>KZ</v>
          </cell>
          <cell r="J2611" t="str">
            <v>TAS</v>
          </cell>
          <cell r="K2611" t="str">
            <v>TAS</v>
          </cell>
          <cell r="R2611">
            <v>2</v>
          </cell>
          <cell r="S2611">
            <v>275</v>
          </cell>
          <cell r="T2611">
            <v>0</v>
          </cell>
          <cell r="U2611">
            <v>1</v>
          </cell>
          <cell r="V2611">
            <v>0</v>
          </cell>
          <cell r="W2611">
            <v>0</v>
          </cell>
          <cell r="X2611">
            <v>166</v>
          </cell>
          <cell r="Y2611" t="str">
            <v>SL1</v>
          </cell>
          <cell r="Z2611" t="str">
            <v>DEF</v>
          </cell>
          <cell r="AA2611" t="str">
            <v>not specified</v>
          </cell>
          <cell r="AB2611" t="str">
            <v>not specified</v>
          </cell>
          <cell r="AC2611" t="b">
            <v>0</v>
          </cell>
          <cell r="AD2611" t="str">
            <v>DTD</v>
          </cell>
          <cell r="AE2611">
            <v>7</v>
          </cell>
          <cell r="AG2611" t="str">
            <v>EUR</v>
          </cell>
          <cell r="AH2611" t="b">
            <v>0</v>
          </cell>
          <cell r="AJ2611" t="str">
            <v xml:space="preserve">Airfreight needs to be quoted as consol, where Lithium batteries are accepted as a consol. Quote Lithium check fee, if applicable. </v>
          </cell>
          <cell r="AK2611" t="str">
            <v>Incumbent</v>
          </cell>
          <cell r="AL2611" t="str">
            <v>EUR</v>
          </cell>
          <cell r="AM2611" t="str">
            <v>AMS</v>
          </cell>
          <cell r="AN2611">
            <v>0.09</v>
          </cell>
          <cell r="AP2611">
            <v>24</v>
          </cell>
          <cell r="AQ2611">
            <v>0.05</v>
          </cell>
          <cell r="AR2611">
            <v>20</v>
          </cell>
          <cell r="AS2611">
            <v>0.04</v>
          </cell>
          <cell r="AT2611" t="str">
            <v>Per Shipment</v>
          </cell>
          <cell r="AU2611">
            <v>20</v>
          </cell>
          <cell r="AW2611" t="str">
            <v>EUR</v>
          </cell>
          <cell r="AX2611">
            <v>2.9106000000000001</v>
          </cell>
          <cell r="AY2611">
            <v>120</v>
          </cell>
          <cell r="AZ2611" t="str">
            <v>TK</v>
          </cell>
          <cell r="BA2611" t="str">
            <v>IST</v>
          </cell>
          <cell r="BB2611" t="str">
            <v>4,6</v>
          </cell>
          <cell r="BC2611">
            <v>2</v>
          </cell>
        </row>
        <row r="2612">
          <cell r="A2612">
            <v>4466</v>
          </cell>
          <cell r="B2612" t="str">
            <v>BG SPS</v>
          </cell>
          <cell r="C2612" t="str">
            <v>EUROPE</v>
          </cell>
          <cell r="D2612" t="str">
            <v>NL</v>
          </cell>
          <cell r="E2612" t="str">
            <v>AMS</v>
          </cell>
          <cell r="F2612" t="str">
            <v>Doron</v>
          </cell>
          <cell r="G2612" t="str">
            <v>AMS</v>
          </cell>
          <cell r="H2612" t="str">
            <v>EUROPE</v>
          </cell>
          <cell r="I2612" t="str">
            <v>LT</v>
          </cell>
          <cell r="J2612" t="str">
            <v>VNO</v>
          </cell>
          <cell r="K2612" t="str">
            <v>VNO</v>
          </cell>
          <cell r="R2612">
            <v>1</v>
          </cell>
          <cell r="S2612">
            <v>272</v>
          </cell>
          <cell r="T2612">
            <v>0</v>
          </cell>
          <cell r="U2612">
            <v>1</v>
          </cell>
          <cell r="V2612">
            <v>0</v>
          </cell>
          <cell r="W2612">
            <v>0</v>
          </cell>
          <cell r="X2612">
            <v>166</v>
          </cell>
          <cell r="Y2612" t="str">
            <v>SL1</v>
          </cell>
          <cell r="Z2612" t="str">
            <v>DEF</v>
          </cell>
          <cell r="AA2612" t="str">
            <v>not specified</v>
          </cell>
          <cell r="AB2612" t="str">
            <v>not specified</v>
          </cell>
          <cell r="AC2612" t="b">
            <v>0</v>
          </cell>
          <cell r="AD2612" t="str">
            <v>DTD</v>
          </cell>
          <cell r="AE2612">
            <v>7</v>
          </cell>
          <cell r="AG2612" t="str">
            <v>EUR</v>
          </cell>
          <cell r="AH2612" t="b">
            <v>0</v>
          </cell>
          <cell r="AJ2612" t="str">
            <v xml:space="preserve">Airfreight needs to be quoted as consol, where Lithium batteries are accepted as a consol. Quote Lithium check fee, if applicable. </v>
          </cell>
          <cell r="AK2612" t="str">
            <v>Incumbent</v>
          </cell>
          <cell r="AL2612" t="str">
            <v>EUR</v>
          </cell>
          <cell r="AM2612" t="str">
            <v>AMS</v>
          </cell>
          <cell r="AN2612">
            <v>0.09</v>
          </cell>
          <cell r="AP2612">
            <v>24</v>
          </cell>
          <cell r="AQ2612">
            <v>0.05</v>
          </cell>
          <cell r="AR2612">
            <v>20</v>
          </cell>
          <cell r="AS2612">
            <v>0.04</v>
          </cell>
          <cell r="AT2612" t="str">
            <v>Per Shipment</v>
          </cell>
          <cell r="AU2612">
            <v>25</v>
          </cell>
          <cell r="AV2612" t="str">
            <v>Incumbent</v>
          </cell>
          <cell r="AW2612" t="str">
            <v>EUR</v>
          </cell>
          <cell r="AX2612">
            <v>2.4304000000000001</v>
          </cell>
          <cell r="AY2612">
            <v>96</v>
          </cell>
          <cell r="AZ2612" t="str">
            <v>SN</v>
          </cell>
          <cell r="BA2612" t="str">
            <v>BRU</v>
          </cell>
          <cell r="BB2612" t="str">
            <v>1,2,3,4,5</v>
          </cell>
          <cell r="BC2612">
            <v>5</v>
          </cell>
        </row>
        <row r="2613">
          <cell r="A2613">
            <v>3294</v>
          </cell>
          <cell r="B2613" t="str">
            <v>BG DI</v>
          </cell>
          <cell r="C2613" t="str">
            <v>EUROPE</v>
          </cell>
          <cell r="D2613" t="str">
            <v>NL</v>
          </cell>
          <cell r="E2613" t="str">
            <v>AMS</v>
          </cell>
          <cell r="F2613" t="str">
            <v>Doron</v>
          </cell>
          <cell r="G2613" t="str">
            <v>AMS</v>
          </cell>
          <cell r="H2613" t="str">
            <v>EUROPE</v>
          </cell>
          <cell r="I2613" t="str">
            <v>LV</v>
          </cell>
          <cell r="J2613" t="str">
            <v>RIX</v>
          </cell>
          <cell r="K2613" t="str">
            <v>RIX</v>
          </cell>
          <cell r="R2613">
            <v>7</v>
          </cell>
          <cell r="S2613">
            <v>747</v>
          </cell>
          <cell r="T2613">
            <v>0</v>
          </cell>
          <cell r="U2613">
            <v>1</v>
          </cell>
          <cell r="V2613">
            <v>0</v>
          </cell>
          <cell r="W2613">
            <v>0</v>
          </cell>
          <cell r="X2613">
            <v>166</v>
          </cell>
          <cell r="Y2613" t="str">
            <v>SL1</v>
          </cell>
          <cell r="Z2613" t="str">
            <v>DEF</v>
          </cell>
          <cell r="AA2613" t="str">
            <v>not specified</v>
          </cell>
          <cell r="AB2613" t="str">
            <v>not specified</v>
          </cell>
          <cell r="AC2613" t="b">
            <v>0</v>
          </cell>
          <cell r="AD2613" t="str">
            <v>DTD</v>
          </cell>
          <cell r="AE2613">
            <v>7</v>
          </cell>
          <cell r="AG2613" t="str">
            <v>EUR</v>
          </cell>
          <cell r="AH2613" t="b">
            <v>0</v>
          </cell>
          <cell r="AJ2613" t="str">
            <v xml:space="preserve">Airfreight needs to be quoted as consol, where Lithium batteries are accepted as a consol. Quote Lithium check fee, if applicable. </v>
          </cell>
          <cell r="AK2613" t="str">
            <v>Incumbent</v>
          </cell>
          <cell r="AL2613" t="str">
            <v>EUR</v>
          </cell>
          <cell r="AM2613" t="str">
            <v>AMS</v>
          </cell>
          <cell r="AN2613">
            <v>0.09</v>
          </cell>
          <cell r="AP2613">
            <v>24</v>
          </cell>
          <cell r="AQ2613">
            <v>0.05</v>
          </cell>
          <cell r="AR2613">
            <v>20</v>
          </cell>
          <cell r="AS2613">
            <v>0.04</v>
          </cell>
          <cell r="AT2613" t="str">
            <v>Per Shipment</v>
          </cell>
          <cell r="AU2613">
            <v>89</v>
          </cell>
          <cell r="AV2613" t="str">
            <v>Incumbent</v>
          </cell>
          <cell r="AW2613" t="str">
            <v>EUR</v>
          </cell>
          <cell r="AX2613">
            <v>2.0677999999999996</v>
          </cell>
          <cell r="AY2613">
            <v>96</v>
          </cell>
          <cell r="AZ2613" t="str">
            <v>BT</v>
          </cell>
          <cell r="BA2613" t="str">
            <v>VNO</v>
          </cell>
          <cell r="BB2613" t="str">
            <v>1,2,3,4,5,6,7</v>
          </cell>
          <cell r="BC2613">
            <v>7</v>
          </cell>
          <cell r="BD2613" t="str">
            <v>Max dims 120*80*80cm. Max weight 75kg per pcs</v>
          </cell>
        </row>
        <row r="2614">
          <cell r="A2614">
            <v>2634</v>
          </cell>
          <cell r="B2614" t="str">
            <v>BG DI</v>
          </cell>
          <cell r="C2614" t="str">
            <v>EUROPE</v>
          </cell>
          <cell r="D2614" t="str">
            <v>NL</v>
          </cell>
          <cell r="E2614" t="str">
            <v>AMS</v>
          </cell>
          <cell r="F2614" t="str">
            <v>Doron</v>
          </cell>
          <cell r="G2614" t="str">
            <v>AMS</v>
          </cell>
          <cell r="H2614" t="str">
            <v>EUROPE</v>
          </cell>
          <cell r="I2614" t="str">
            <v>MT</v>
          </cell>
          <cell r="J2614" t="str">
            <v>MLA</v>
          </cell>
          <cell r="K2614" t="str">
            <v>MLA</v>
          </cell>
          <cell r="R2614">
            <v>5</v>
          </cell>
          <cell r="S2614">
            <v>620</v>
          </cell>
          <cell r="T2614">
            <v>0</v>
          </cell>
          <cell r="U2614">
            <v>0.8</v>
          </cell>
          <cell r="V2614">
            <v>0.2</v>
          </cell>
          <cell r="W2614">
            <v>0</v>
          </cell>
          <cell r="X2614">
            <v>166</v>
          </cell>
          <cell r="Y2614" t="str">
            <v>SL1</v>
          </cell>
          <cell r="Z2614" t="str">
            <v>DEF</v>
          </cell>
          <cell r="AA2614" t="str">
            <v>not specified</v>
          </cell>
          <cell r="AB2614" t="str">
            <v>not specified</v>
          </cell>
          <cell r="AC2614" t="b">
            <v>0</v>
          </cell>
          <cell r="AD2614" t="str">
            <v>DTD</v>
          </cell>
          <cell r="AE2614">
            <v>7</v>
          </cell>
          <cell r="AG2614" t="str">
            <v>EUR</v>
          </cell>
          <cell r="AH2614" t="b">
            <v>0</v>
          </cell>
          <cell r="AJ2614" t="str">
            <v xml:space="preserve">Airfreight needs to be quoted as consol, where Lithium batteries are accepted as a consol. Quote Lithium check fee, if applicable. </v>
          </cell>
          <cell r="AK2614" t="str">
            <v>Incumbent</v>
          </cell>
          <cell r="AL2614" t="str">
            <v>EUR</v>
          </cell>
          <cell r="AM2614" t="str">
            <v>AMS</v>
          </cell>
          <cell r="AN2614">
            <v>0.09</v>
          </cell>
          <cell r="AP2614">
            <v>24</v>
          </cell>
          <cell r="AQ2614">
            <v>0.05</v>
          </cell>
          <cell r="AR2614">
            <v>20</v>
          </cell>
          <cell r="AS2614">
            <v>0.04</v>
          </cell>
          <cell r="AT2614" t="str">
            <v>Per Shipment</v>
          </cell>
          <cell r="AU2614">
            <v>35</v>
          </cell>
          <cell r="AV2614" t="str">
            <v>Incumbent</v>
          </cell>
          <cell r="AW2614" t="str">
            <v>EUR</v>
          </cell>
          <cell r="AX2614">
            <v>2.9596</v>
          </cell>
          <cell r="AY2614">
            <v>96</v>
          </cell>
          <cell r="AZ2614" t="str">
            <v>KM</v>
          </cell>
          <cell r="BB2614" t="str">
            <v>2,4,6,7</v>
          </cell>
          <cell r="BC2614">
            <v>4</v>
          </cell>
          <cell r="BD2614" t="str">
            <v>Max dims 190*180*115cm. Max weight 150kg per pcs</v>
          </cell>
        </row>
        <row r="2615">
          <cell r="A2615">
            <v>301</v>
          </cell>
          <cell r="B2615" t="str">
            <v>BG PCMS</v>
          </cell>
          <cell r="C2615" t="str">
            <v>EUROPE</v>
          </cell>
          <cell r="D2615" t="str">
            <v>NL</v>
          </cell>
          <cell r="E2615" t="str">
            <v>AMS</v>
          </cell>
          <cell r="F2615" t="str">
            <v>Doron</v>
          </cell>
          <cell r="G2615" t="str">
            <v>AMS</v>
          </cell>
          <cell r="H2615" t="str">
            <v>EUROPE</v>
          </cell>
          <cell r="I2615" t="str">
            <v>NL</v>
          </cell>
          <cell r="J2615" t="str">
            <v>AMS</v>
          </cell>
          <cell r="K2615" t="str">
            <v>AMS</v>
          </cell>
          <cell r="R2615">
            <v>1</v>
          </cell>
          <cell r="S2615">
            <v>5</v>
          </cell>
          <cell r="T2615">
            <v>1</v>
          </cell>
          <cell r="U2615">
            <v>0</v>
          </cell>
          <cell r="V2615">
            <v>0</v>
          </cell>
          <cell r="W2615">
            <v>0</v>
          </cell>
          <cell r="X2615">
            <v>166</v>
          </cell>
          <cell r="Y2615" t="str">
            <v>SL1</v>
          </cell>
          <cell r="Z2615" t="str">
            <v>DEF</v>
          </cell>
          <cell r="AA2615" t="str">
            <v>not specified</v>
          </cell>
          <cell r="AB2615" t="str">
            <v>not specified</v>
          </cell>
          <cell r="AC2615" t="b">
            <v>0</v>
          </cell>
          <cell r="AD2615" t="str">
            <v>DTD</v>
          </cell>
          <cell r="AE2615">
            <v>7</v>
          </cell>
          <cell r="AG2615" t="str">
            <v>EUR</v>
          </cell>
          <cell r="AH2615" t="b">
            <v>0</v>
          </cell>
          <cell r="AJ2615" t="str">
            <v xml:space="preserve">Airfreight needs to be quoted as consol, where Lithium batteries are accepted as a consol. Quote Lithium check fee, if applicable. </v>
          </cell>
          <cell r="AK2615" t="str">
            <v>Incumbent</v>
          </cell>
          <cell r="AL2615" t="str">
            <v>EUR</v>
          </cell>
          <cell r="AM2615" t="str">
            <v>AMS</v>
          </cell>
          <cell r="AN2615">
            <v>0.09</v>
          </cell>
          <cell r="AP2615">
            <v>24</v>
          </cell>
          <cell r="AQ2615">
            <v>0.05</v>
          </cell>
          <cell r="AR2615">
            <v>20</v>
          </cell>
          <cell r="AS2615">
            <v>0.04</v>
          </cell>
          <cell r="AT2615" t="str">
            <v>Per Shipment</v>
          </cell>
          <cell r="AU2615">
            <v>15</v>
          </cell>
          <cell r="AW2615" t="str">
            <v>EUR</v>
          </cell>
          <cell r="AX2615">
            <v>0.19600000000000001</v>
          </cell>
          <cell r="AY2615">
            <v>48</v>
          </cell>
          <cell r="AZ2615" t="str">
            <v>Truck</v>
          </cell>
          <cell r="BB2615" t="str">
            <v>1,2,3,4,5</v>
          </cell>
          <cell r="BC2615">
            <v>5</v>
          </cell>
        </row>
        <row r="2616">
          <cell r="A2616">
            <v>304</v>
          </cell>
          <cell r="B2616" t="str">
            <v>UNALLOCATED</v>
          </cell>
          <cell r="C2616" t="str">
            <v>EUROPE</v>
          </cell>
          <cell r="D2616" t="str">
            <v>NL</v>
          </cell>
          <cell r="E2616" t="str">
            <v>AMS</v>
          </cell>
          <cell r="F2616" t="str">
            <v>Doron</v>
          </cell>
          <cell r="G2616" t="str">
            <v>AMS</v>
          </cell>
          <cell r="H2616" t="str">
            <v>EUROPE</v>
          </cell>
          <cell r="I2616" t="str">
            <v>NL</v>
          </cell>
          <cell r="J2616" t="str">
            <v>AMS</v>
          </cell>
          <cell r="K2616" t="str">
            <v>AMS</v>
          </cell>
          <cell r="R2616">
            <v>1</v>
          </cell>
          <cell r="S2616">
            <v>2</v>
          </cell>
          <cell r="T2616">
            <v>1</v>
          </cell>
          <cell r="U2616">
            <v>0</v>
          </cell>
          <cell r="V2616">
            <v>0</v>
          </cell>
          <cell r="W2616">
            <v>0</v>
          </cell>
          <cell r="X2616">
            <v>166</v>
          </cell>
          <cell r="Y2616" t="str">
            <v>SL1</v>
          </cell>
          <cell r="Z2616" t="str">
            <v>DEF</v>
          </cell>
          <cell r="AA2616" t="str">
            <v>not specified</v>
          </cell>
          <cell r="AB2616" t="str">
            <v>not specified</v>
          </cell>
          <cell r="AC2616" t="b">
            <v>0</v>
          </cell>
          <cell r="AD2616" t="str">
            <v>DTD</v>
          </cell>
          <cell r="AE2616">
            <v>7</v>
          </cell>
          <cell r="AG2616" t="str">
            <v>EUR</v>
          </cell>
          <cell r="AH2616" t="b">
            <v>0</v>
          </cell>
          <cell r="AJ2616" t="str">
            <v xml:space="preserve">Airfreight needs to be quoted as consol, where Lithium batteries are accepted as a consol. Quote Lithium check fee, if applicable. </v>
          </cell>
          <cell r="AK2616" t="str">
            <v>Incumbent</v>
          </cell>
          <cell r="AL2616" t="str">
            <v>EUR</v>
          </cell>
          <cell r="AM2616" t="str">
            <v>AMS</v>
          </cell>
          <cell r="AN2616">
            <v>0.09</v>
          </cell>
          <cell r="AP2616">
            <v>24</v>
          </cell>
          <cell r="AQ2616">
            <v>0.05</v>
          </cell>
          <cell r="AR2616">
            <v>20</v>
          </cell>
          <cell r="AS2616">
            <v>0.04</v>
          </cell>
          <cell r="AT2616" t="str">
            <v>Per Shipment</v>
          </cell>
          <cell r="AU2616">
            <v>15</v>
          </cell>
          <cell r="AW2616" t="str">
            <v>EUR</v>
          </cell>
          <cell r="AX2616">
            <v>0.19600000000000001</v>
          </cell>
          <cell r="AY2616">
            <v>48</v>
          </cell>
          <cell r="AZ2616" t="str">
            <v>Truck</v>
          </cell>
          <cell r="BB2616" t="str">
            <v>1,2,3,4,5</v>
          </cell>
          <cell r="BC2616">
            <v>5</v>
          </cell>
        </row>
        <row r="2617">
          <cell r="A2617">
            <v>305</v>
          </cell>
          <cell r="B2617" t="str">
            <v>BG PCMS</v>
          </cell>
          <cell r="C2617" t="str">
            <v>EUROPE</v>
          </cell>
          <cell r="D2617" t="str">
            <v>NL</v>
          </cell>
          <cell r="E2617" t="str">
            <v>AMS</v>
          </cell>
          <cell r="F2617" t="str">
            <v>Doron</v>
          </cell>
          <cell r="G2617" t="str">
            <v>AMS</v>
          </cell>
          <cell r="H2617" t="str">
            <v>EUROPE</v>
          </cell>
          <cell r="I2617" t="str">
            <v>NL</v>
          </cell>
          <cell r="J2617" t="str">
            <v>AMS</v>
          </cell>
          <cell r="K2617" t="str">
            <v>AMS</v>
          </cell>
          <cell r="R2617">
            <v>1</v>
          </cell>
          <cell r="S2617">
            <v>2</v>
          </cell>
          <cell r="T2617">
            <v>1</v>
          </cell>
          <cell r="U2617">
            <v>0</v>
          </cell>
          <cell r="V2617">
            <v>0</v>
          </cell>
          <cell r="W2617">
            <v>0</v>
          </cell>
          <cell r="X2617">
            <v>166</v>
          </cell>
          <cell r="Y2617" t="str">
            <v>SL5</v>
          </cell>
          <cell r="Z2617" t="str">
            <v>DG1</v>
          </cell>
          <cell r="AA2617" t="str">
            <v>PAX</v>
          </cell>
          <cell r="AB2617" t="str">
            <v>LD</v>
          </cell>
          <cell r="AC2617" t="b">
            <v>1</v>
          </cell>
          <cell r="AD2617" t="str">
            <v>DTD</v>
          </cell>
          <cell r="AE2617" t="str">
            <v>not specified</v>
          </cell>
          <cell r="AG2617" t="str">
            <v>EUR</v>
          </cell>
          <cell r="AH2617" t="b">
            <v>0</v>
          </cell>
          <cell r="AJ2617" t="str">
            <v>DG under UN 3480/3481/3090/3091 (lithium with DG declaration)</v>
          </cell>
          <cell r="AK2617" t="str">
            <v>Incumbent</v>
          </cell>
          <cell r="AL2617" t="str">
            <v>EUR</v>
          </cell>
          <cell r="AM2617" t="str">
            <v>AMS</v>
          </cell>
          <cell r="AN2617">
            <v>0.09</v>
          </cell>
          <cell r="AP2617">
            <v>24</v>
          </cell>
          <cell r="AQ2617">
            <v>0.05</v>
          </cell>
          <cell r="AR2617">
            <v>20</v>
          </cell>
          <cell r="AS2617">
            <v>0.04</v>
          </cell>
          <cell r="AT2617" t="str">
            <v>Per Shipment</v>
          </cell>
          <cell r="AU2617">
            <v>40</v>
          </cell>
          <cell r="AW2617" t="str">
            <v>EUR</v>
          </cell>
          <cell r="AX2617">
            <v>0.19600000000000001</v>
          </cell>
          <cell r="AY2617">
            <v>48</v>
          </cell>
          <cell r="AZ2617" t="str">
            <v>Truck</v>
          </cell>
          <cell r="BB2617" t="str">
            <v>1,2,3,4,5</v>
          </cell>
          <cell r="BC2617">
            <v>5</v>
          </cell>
        </row>
        <row r="2618">
          <cell r="A2618">
            <v>2887</v>
          </cell>
          <cell r="B2618" t="str">
            <v>BG SRC</v>
          </cell>
          <cell r="C2618" t="str">
            <v>EUROPE</v>
          </cell>
          <cell r="D2618" t="str">
            <v>NL</v>
          </cell>
          <cell r="E2618" t="str">
            <v>AMS</v>
          </cell>
          <cell r="F2618" t="str">
            <v>Doron</v>
          </cell>
          <cell r="G2618" t="str">
            <v>AMS</v>
          </cell>
          <cell r="H2618" t="str">
            <v>EUROPE</v>
          </cell>
          <cell r="I2618" t="str">
            <v>NO</v>
          </cell>
          <cell r="J2618" t="str">
            <v>OSL</v>
          </cell>
          <cell r="K2618" t="str">
            <v>OSL</v>
          </cell>
          <cell r="R2618">
            <v>1</v>
          </cell>
          <cell r="S2618">
            <v>30</v>
          </cell>
          <cell r="T2618">
            <v>0</v>
          </cell>
          <cell r="U2618">
            <v>1</v>
          </cell>
          <cell r="V2618">
            <v>0</v>
          </cell>
          <cell r="W2618">
            <v>0</v>
          </cell>
          <cell r="X2618">
            <v>166</v>
          </cell>
          <cell r="Y2618" t="str">
            <v>SL1</v>
          </cell>
          <cell r="Z2618" t="str">
            <v>DEF</v>
          </cell>
          <cell r="AA2618" t="str">
            <v>not specified</v>
          </cell>
          <cell r="AB2618" t="str">
            <v>not specified</v>
          </cell>
          <cell r="AC2618" t="b">
            <v>0</v>
          </cell>
          <cell r="AD2618" t="str">
            <v>DTD</v>
          </cell>
          <cell r="AE2618">
            <v>7</v>
          </cell>
          <cell r="AG2618" t="str">
            <v>EUR</v>
          </cell>
          <cell r="AH2618" t="b">
            <v>0</v>
          </cell>
          <cell r="AJ2618" t="str">
            <v xml:space="preserve">Airfreight needs to be quoted as consol, where Lithium batteries are accepted as a consol. Quote Lithium check fee, if applicable. </v>
          </cell>
          <cell r="AK2618" t="str">
            <v>Incumbent</v>
          </cell>
          <cell r="AL2618" t="str">
            <v>EUR</v>
          </cell>
          <cell r="AM2618" t="str">
            <v>AMS</v>
          </cell>
          <cell r="AN2618">
            <v>0.09</v>
          </cell>
          <cell r="AP2618">
            <v>24</v>
          </cell>
          <cell r="AQ2618">
            <v>0.05</v>
          </cell>
          <cell r="AR2618">
            <v>20</v>
          </cell>
          <cell r="AS2618">
            <v>0.04</v>
          </cell>
          <cell r="AT2618" t="str">
            <v>Per Shipment</v>
          </cell>
          <cell r="AU2618">
            <v>55</v>
          </cell>
          <cell r="AV2618" t="str">
            <v>Incumbent</v>
          </cell>
          <cell r="AW2618" t="str">
            <v>EUR</v>
          </cell>
          <cell r="AX2618">
            <v>1.7836000000000001</v>
          </cell>
          <cell r="AY2618">
            <v>72</v>
          </cell>
          <cell r="AZ2618" t="str">
            <v>SK</v>
          </cell>
          <cell r="BB2618" t="str">
            <v>1,2,3,4,5,6,7</v>
          </cell>
          <cell r="BC2618">
            <v>7</v>
          </cell>
          <cell r="BD2618" t="str">
            <v>Max dims 120*80*80cm. Max weight 75kg per pcs</v>
          </cell>
        </row>
        <row r="2619">
          <cell r="A2619">
            <v>4479</v>
          </cell>
          <cell r="B2619" t="str">
            <v>BG DI</v>
          </cell>
          <cell r="C2619" t="str">
            <v>EUROPE</v>
          </cell>
          <cell r="D2619" t="str">
            <v>NL</v>
          </cell>
          <cell r="E2619" t="str">
            <v>AMS</v>
          </cell>
          <cell r="F2619" t="str">
            <v>Doron</v>
          </cell>
          <cell r="G2619" t="str">
            <v>AMS</v>
          </cell>
          <cell r="H2619" t="str">
            <v>EUROPE</v>
          </cell>
          <cell r="I2619" t="str">
            <v>PL</v>
          </cell>
          <cell r="J2619" t="str">
            <v>WAW</v>
          </cell>
          <cell r="K2619" t="str">
            <v>WAW</v>
          </cell>
          <cell r="R2619">
            <v>1</v>
          </cell>
          <cell r="S2619">
            <v>30</v>
          </cell>
          <cell r="T2619">
            <v>0</v>
          </cell>
          <cell r="U2619">
            <v>1</v>
          </cell>
          <cell r="V2619">
            <v>0</v>
          </cell>
          <cell r="W2619">
            <v>0</v>
          </cell>
          <cell r="X2619">
            <v>166</v>
          </cell>
          <cell r="Y2619" t="str">
            <v>SL1</v>
          </cell>
          <cell r="Z2619" t="str">
            <v>DEF</v>
          </cell>
          <cell r="AA2619" t="str">
            <v>not specified</v>
          </cell>
          <cell r="AB2619" t="str">
            <v>not specified</v>
          </cell>
          <cell r="AC2619" t="b">
            <v>0</v>
          </cell>
          <cell r="AD2619" t="str">
            <v>DTD</v>
          </cell>
          <cell r="AE2619">
            <v>7</v>
          </cell>
          <cell r="AG2619" t="str">
            <v>EUR</v>
          </cell>
          <cell r="AH2619" t="b">
            <v>0</v>
          </cell>
          <cell r="AJ2619" t="str">
            <v xml:space="preserve">Airfreight needs to be quoted as consol, where Lithium batteries are accepted as a consol. Quote Lithium check fee, if applicable. </v>
          </cell>
          <cell r="AK2619" t="str">
            <v>Incumbent</v>
          </cell>
          <cell r="AL2619" t="str">
            <v>EUR</v>
          </cell>
          <cell r="AM2619" t="str">
            <v>AMS</v>
          </cell>
          <cell r="AN2619">
            <v>0.09</v>
          </cell>
          <cell r="AP2619">
            <v>24</v>
          </cell>
          <cell r="AQ2619">
            <v>0.05</v>
          </cell>
          <cell r="AR2619">
            <v>20</v>
          </cell>
          <cell r="AS2619">
            <v>0.04</v>
          </cell>
          <cell r="AT2619" t="str">
            <v>Per Shipment</v>
          </cell>
          <cell r="AU2619">
            <v>60</v>
          </cell>
          <cell r="AV2619" t="str">
            <v>Incumbent</v>
          </cell>
          <cell r="AW2619" t="str">
            <v>EUR</v>
          </cell>
          <cell r="AX2619">
            <v>1.5680000000000001</v>
          </cell>
          <cell r="AY2619">
            <v>96</v>
          </cell>
          <cell r="AZ2619" t="str">
            <v>LO</v>
          </cell>
          <cell r="BB2619" t="str">
            <v>1,2,3,4,5,6,7</v>
          </cell>
          <cell r="BC2619">
            <v>7</v>
          </cell>
          <cell r="BD2619" t="str">
            <v>Max dims 120*80*80cm. Max weight 75kg per pcs</v>
          </cell>
        </row>
        <row r="2620">
          <cell r="A2620">
            <v>2910</v>
          </cell>
          <cell r="B2620" t="str">
            <v>BG SPS</v>
          </cell>
          <cell r="C2620" t="str">
            <v>EUROPE</v>
          </cell>
          <cell r="D2620" t="str">
            <v>NL</v>
          </cell>
          <cell r="E2620" t="str">
            <v>AMS</v>
          </cell>
          <cell r="F2620" t="str">
            <v>Doron</v>
          </cell>
          <cell r="G2620" t="str">
            <v>AMS</v>
          </cell>
          <cell r="H2620" t="str">
            <v>EUROPE</v>
          </cell>
          <cell r="I2620" t="str">
            <v>RO</v>
          </cell>
          <cell r="J2620" t="str">
            <v>BUH</v>
          </cell>
          <cell r="K2620" t="str">
            <v>OTP</v>
          </cell>
          <cell r="R2620">
            <v>8</v>
          </cell>
          <cell r="S2620">
            <v>25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166</v>
          </cell>
          <cell r="Y2620" t="str">
            <v>SL1</v>
          </cell>
          <cell r="Z2620" t="str">
            <v>DEF</v>
          </cell>
          <cell r="AA2620" t="str">
            <v>not specified</v>
          </cell>
          <cell r="AB2620" t="str">
            <v>not specified</v>
          </cell>
          <cell r="AC2620" t="b">
            <v>0</v>
          </cell>
          <cell r="AD2620" t="str">
            <v>DTD</v>
          </cell>
          <cell r="AE2620">
            <v>7</v>
          </cell>
          <cell r="AG2620" t="str">
            <v>EUR</v>
          </cell>
          <cell r="AH2620" t="b">
            <v>0</v>
          </cell>
          <cell r="AJ2620" t="str">
            <v xml:space="preserve">Airfreight needs to be quoted as consol, where Lithium batteries are accepted as a consol. Quote Lithium check fee, if applicable. </v>
          </cell>
          <cell r="AK2620" t="str">
            <v>Incumbent</v>
          </cell>
          <cell r="AL2620" t="str">
            <v>EUR</v>
          </cell>
          <cell r="AM2620" t="str">
            <v>AMS</v>
          </cell>
          <cell r="AN2620">
            <v>0.09</v>
          </cell>
          <cell r="AP2620">
            <v>24</v>
          </cell>
          <cell r="AQ2620">
            <v>0.05</v>
          </cell>
          <cell r="AR2620">
            <v>20</v>
          </cell>
          <cell r="AS2620">
            <v>0.04</v>
          </cell>
          <cell r="AT2620" t="str">
            <v>Per Shipment</v>
          </cell>
          <cell r="AU2620">
            <v>33.200000000000003</v>
          </cell>
          <cell r="AV2620" t="str">
            <v>Incumbent</v>
          </cell>
          <cell r="AW2620" t="str">
            <v>EUR</v>
          </cell>
          <cell r="AX2620">
            <v>2.3127999999999997</v>
          </cell>
          <cell r="AY2620">
            <v>96</v>
          </cell>
          <cell r="AZ2620" t="str">
            <v>KL</v>
          </cell>
          <cell r="BB2620" t="str">
            <v>1,2,3,4,5,6,7</v>
          </cell>
          <cell r="BC2620">
            <v>7</v>
          </cell>
          <cell r="BD2620" t="str">
            <v>Max dims 120*80*80cm. Max weight 75kg per pcs</v>
          </cell>
        </row>
        <row r="2621">
          <cell r="A2621">
            <v>2912</v>
          </cell>
          <cell r="B2621" t="str">
            <v>BG SPS</v>
          </cell>
          <cell r="C2621" t="str">
            <v>EUROPE</v>
          </cell>
          <cell r="D2621" t="str">
            <v>NL</v>
          </cell>
          <cell r="E2621" t="str">
            <v>AMS</v>
          </cell>
          <cell r="F2621" t="str">
            <v>Doron</v>
          </cell>
          <cell r="G2621" t="str">
            <v>AMS</v>
          </cell>
          <cell r="H2621" t="str">
            <v>EUROPE</v>
          </cell>
          <cell r="I2621" t="str">
            <v>RO</v>
          </cell>
          <cell r="J2621" t="str">
            <v>BUH</v>
          </cell>
          <cell r="K2621" t="str">
            <v>OTP</v>
          </cell>
          <cell r="R2621">
            <v>2</v>
          </cell>
          <cell r="S2621">
            <v>4</v>
          </cell>
          <cell r="T2621">
            <v>1</v>
          </cell>
          <cell r="U2621">
            <v>0</v>
          </cell>
          <cell r="V2621">
            <v>0</v>
          </cell>
          <cell r="W2621">
            <v>0</v>
          </cell>
          <cell r="X2621">
            <v>166</v>
          </cell>
          <cell r="Y2621" t="str">
            <v>SL5</v>
          </cell>
          <cell r="Z2621" t="str">
            <v>DG1</v>
          </cell>
          <cell r="AA2621" t="str">
            <v>PAX</v>
          </cell>
          <cell r="AB2621" t="str">
            <v>LD</v>
          </cell>
          <cell r="AC2621" t="b">
            <v>1</v>
          </cell>
          <cell r="AD2621" t="str">
            <v>DTD</v>
          </cell>
          <cell r="AE2621" t="str">
            <v>not specified</v>
          </cell>
          <cell r="AG2621" t="str">
            <v>EUR</v>
          </cell>
          <cell r="AH2621" t="b">
            <v>0</v>
          </cell>
          <cell r="AJ2621" t="str">
            <v>DG under UN 3480/3481/3090/3091 (lithium with DG declaration)</v>
          </cell>
          <cell r="AK2621" t="str">
            <v>Incumbent</v>
          </cell>
          <cell r="AL2621" t="str">
            <v>EUR</v>
          </cell>
          <cell r="AM2621" t="str">
            <v>AMS</v>
          </cell>
          <cell r="AN2621">
            <v>0.09</v>
          </cell>
          <cell r="AP2621">
            <v>24</v>
          </cell>
          <cell r="AQ2621">
            <v>0.05</v>
          </cell>
          <cell r="AR2621">
            <v>20</v>
          </cell>
          <cell r="AS2621">
            <v>0.04</v>
          </cell>
          <cell r="AT2621" t="str">
            <v>Per Shipment</v>
          </cell>
          <cell r="AU2621">
            <v>64.900000000000006</v>
          </cell>
          <cell r="AW2621" t="str">
            <v>EUR</v>
          </cell>
          <cell r="AX2621">
            <v>2.5872000000000002</v>
          </cell>
          <cell r="AY2621">
            <v>96</v>
          </cell>
          <cell r="AZ2621" t="str">
            <v>KL</v>
          </cell>
          <cell r="BB2621" t="str">
            <v>1,2,3,4,5,6,7</v>
          </cell>
          <cell r="BC2621">
            <v>7</v>
          </cell>
          <cell r="BD2621" t="str">
            <v>Max dims 120*80*80cm. Max weight 75kg per pcs</v>
          </cell>
        </row>
        <row r="2622">
          <cell r="A2622">
            <v>2913</v>
          </cell>
          <cell r="B2622" t="str">
            <v>UNALLOCATED</v>
          </cell>
          <cell r="C2622" t="str">
            <v>EUROPE</v>
          </cell>
          <cell r="D2622" t="str">
            <v>NL</v>
          </cell>
          <cell r="E2622" t="str">
            <v>AMS</v>
          </cell>
          <cell r="F2622" t="str">
            <v>Doron</v>
          </cell>
          <cell r="G2622" t="str">
            <v>AMS</v>
          </cell>
          <cell r="H2622" t="str">
            <v>EUROPE</v>
          </cell>
          <cell r="I2622" t="str">
            <v>RO</v>
          </cell>
          <cell r="J2622" t="str">
            <v>BUH</v>
          </cell>
          <cell r="K2622" t="str">
            <v>OTP</v>
          </cell>
          <cell r="R2622">
            <v>1</v>
          </cell>
          <cell r="S2622">
            <v>2.5</v>
          </cell>
          <cell r="T2622">
            <v>1</v>
          </cell>
          <cell r="U2622">
            <v>0</v>
          </cell>
          <cell r="V2622">
            <v>0</v>
          </cell>
          <cell r="W2622">
            <v>0</v>
          </cell>
          <cell r="X2622">
            <v>166</v>
          </cell>
          <cell r="Y2622" t="str">
            <v>SL1</v>
          </cell>
          <cell r="Z2622" t="str">
            <v>DEF</v>
          </cell>
          <cell r="AA2622" t="str">
            <v>not specified</v>
          </cell>
          <cell r="AB2622" t="str">
            <v>not specified</v>
          </cell>
          <cell r="AC2622" t="b">
            <v>0</v>
          </cell>
          <cell r="AD2622" t="str">
            <v>DTD</v>
          </cell>
          <cell r="AE2622">
            <v>7</v>
          </cell>
          <cell r="AG2622" t="str">
            <v>EUR</v>
          </cell>
          <cell r="AH2622" t="b">
            <v>0</v>
          </cell>
          <cell r="AJ2622" t="str">
            <v xml:space="preserve">Airfreight needs to be quoted as consol, where Lithium batteries are accepted as a consol. Quote Lithium check fee, if applicable. </v>
          </cell>
          <cell r="AK2622" t="str">
            <v>Incumbent</v>
          </cell>
          <cell r="AL2622" t="str">
            <v>EUR</v>
          </cell>
          <cell r="AM2622" t="str">
            <v>AMS</v>
          </cell>
          <cell r="AN2622">
            <v>0.09</v>
          </cell>
          <cell r="AP2622">
            <v>24</v>
          </cell>
          <cell r="AQ2622">
            <v>0.05</v>
          </cell>
          <cell r="AR2622">
            <v>20</v>
          </cell>
          <cell r="AS2622">
            <v>0.04</v>
          </cell>
          <cell r="AT2622" t="str">
            <v>Per Shipment</v>
          </cell>
          <cell r="AU2622">
            <v>33.200000000000003</v>
          </cell>
          <cell r="AV2622" t="str">
            <v>Incumbent</v>
          </cell>
          <cell r="AW2622" t="str">
            <v>EUR</v>
          </cell>
          <cell r="AX2622">
            <v>2.3127999999999997</v>
          </cell>
          <cell r="AY2622">
            <v>96</v>
          </cell>
          <cell r="AZ2622" t="str">
            <v>KL</v>
          </cell>
          <cell r="BB2622" t="str">
            <v>1,2,3,4,5,6,7</v>
          </cell>
          <cell r="BC2622">
            <v>7</v>
          </cell>
          <cell r="BD2622" t="str">
            <v>Max dims 120*80*80cm. Max weight 75kg per pcs</v>
          </cell>
        </row>
        <row r="2623">
          <cell r="A2623">
            <v>2914</v>
          </cell>
          <cell r="B2623" t="str">
            <v>BG SPS</v>
          </cell>
          <cell r="C2623" t="str">
            <v>EUROPE</v>
          </cell>
          <cell r="D2623" t="str">
            <v>NL</v>
          </cell>
          <cell r="E2623" t="str">
            <v>AMS</v>
          </cell>
          <cell r="F2623" t="str">
            <v>Doron</v>
          </cell>
          <cell r="G2623" t="str">
            <v>AMS</v>
          </cell>
          <cell r="H2623" t="str">
            <v>EUROPE</v>
          </cell>
          <cell r="I2623" t="str">
            <v>RO</v>
          </cell>
          <cell r="J2623" t="str">
            <v>BUH</v>
          </cell>
          <cell r="K2623" t="str">
            <v>OTP</v>
          </cell>
          <cell r="R2623">
            <v>1</v>
          </cell>
          <cell r="S2623">
            <v>2.5</v>
          </cell>
          <cell r="T2623">
            <v>1</v>
          </cell>
          <cell r="U2623">
            <v>0</v>
          </cell>
          <cell r="V2623">
            <v>0</v>
          </cell>
          <cell r="W2623">
            <v>0</v>
          </cell>
          <cell r="X2623">
            <v>166</v>
          </cell>
          <cell r="Y2623" t="str">
            <v>SL4</v>
          </cell>
          <cell r="Z2623" t="str">
            <v>DG2</v>
          </cell>
          <cell r="AA2623" t="str">
            <v>CAO</v>
          </cell>
          <cell r="AB2623" t="str">
            <v>MD</v>
          </cell>
          <cell r="AC2623" t="b">
            <v>1</v>
          </cell>
          <cell r="AD2623" t="str">
            <v>DTD</v>
          </cell>
          <cell r="AE2623" t="str">
            <v>not specified</v>
          </cell>
          <cell r="AG2623" t="str">
            <v>EUR</v>
          </cell>
          <cell r="AH2623" t="b">
            <v>0</v>
          </cell>
          <cell r="AJ2623" t="str">
            <v>DG under UN 3480/3481/3090/3091 (lithium with DG declaration)</v>
          </cell>
          <cell r="AK2623" t="str">
            <v>Incumbent</v>
          </cell>
          <cell r="AL2623" t="str">
            <v>EUR</v>
          </cell>
          <cell r="AM2623" t="str">
            <v>AMS</v>
          </cell>
          <cell r="AN2623">
            <v>0.09</v>
          </cell>
          <cell r="AP2623">
            <v>24</v>
          </cell>
          <cell r="AQ2623">
            <v>0.05</v>
          </cell>
          <cell r="AR2623">
            <v>20</v>
          </cell>
          <cell r="AS2623">
            <v>0.04</v>
          </cell>
          <cell r="AT2623" t="str">
            <v>Per Shipment</v>
          </cell>
          <cell r="AU2623">
            <v>65</v>
          </cell>
          <cell r="AW2623" t="str">
            <v>EUR</v>
          </cell>
          <cell r="AX2623">
            <v>8.8699999999999992</v>
          </cell>
          <cell r="AY2623">
            <v>120</v>
          </cell>
          <cell r="AZ2623" t="str">
            <v>Iata</v>
          </cell>
          <cell r="BA2623" t="str">
            <v>no quote</v>
          </cell>
          <cell r="BB2623" t="str">
            <v>noquote</v>
          </cell>
          <cell r="BC2623" t="str">
            <v>no quote</v>
          </cell>
          <cell r="BD2623" t="str">
            <v>No options</v>
          </cell>
        </row>
        <row r="2624">
          <cell r="A2624">
            <v>3938</v>
          </cell>
          <cell r="B2624" t="str">
            <v>BG DI</v>
          </cell>
          <cell r="C2624" t="str">
            <v>EUROPE</v>
          </cell>
          <cell r="D2624" t="str">
            <v>NL</v>
          </cell>
          <cell r="E2624" t="str">
            <v>AMS</v>
          </cell>
          <cell r="F2624" t="str">
            <v>Doron</v>
          </cell>
          <cell r="G2624" t="str">
            <v>AMS</v>
          </cell>
          <cell r="H2624" t="str">
            <v>EUROPE</v>
          </cell>
          <cell r="I2624" t="str">
            <v>RU</v>
          </cell>
          <cell r="J2624" t="str">
            <v>SVO</v>
          </cell>
          <cell r="K2624" t="str">
            <v>SVO</v>
          </cell>
          <cell r="R2624">
            <v>2661</v>
          </cell>
          <cell r="S2624">
            <v>129461</v>
          </cell>
          <cell r="T2624">
            <v>1.7010554988083078</v>
          </cell>
          <cell r="U2624">
            <v>0.29826353421859042</v>
          </cell>
          <cell r="V2624">
            <v>6.8096697310180451E-4</v>
          </cell>
          <cell r="W2624">
            <v>0</v>
          </cell>
          <cell r="X2624">
            <v>166</v>
          </cell>
          <cell r="Y2624" t="str">
            <v>SL1</v>
          </cell>
          <cell r="Z2624" t="str">
            <v>DEF</v>
          </cell>
          <cell r="AA2624" t="str">
            <v>not specified</v>
          </cell>
          <cell r="AB2624" t="str">
            <v>not specified</v>
          </cell>
          <cell r="AC2624" t="b">
            <v>0</v>
          </cell>
          <cell r="AD2624" t="str">
            <v>DTD</v>
          </cell>
          <cell r="AE2624">
            <v>7</v>
          </cell>
          <cell r="AG2624" t="str">
            <v>EUR</v>
          </cell>
          <cell r="AH2624" t="b">
            <v>0</v>
          </cell>
          <cell r="AJ2624" t="str">
            <v xml:space="preserve">Airfreight needs to be quoted as consol, where Lithium batteries are accepted as a consol. Quote Lithium check fee, if applicable. </v>
          </cell>
          <cell r="AK2624" t="str">
            <v>Incumbent</v>
          </cell>
          <cell r="AL2624" t="str">
            <v>EUR</v>
          </cell>
          <cell r="AM2624" t="str">
            <v>AMS</v>
          </cell>
          <cell r="AN2624">
            <v>0.09</v>
          </cell>
          <cell r="AP2624">
            <v>24</v>
          </cell>
          <cell r="AQ2624">
            <v>0.05</v>
          </cell>
          <cell r="AR2624">
            <v>20</v>
          </cell>
          <cell r="AS2624">
            <v>0.04</v>
          </cell>
          <cell r="AT2624" t="str">
            <v>Per Shipment</v>
          </cell>
          <cell r="AU2624">
            <v>65</v>
          </cell>
          <cell r="AV2624" t="str">
            <v>Incumbent</v>
          </cell>
          <cell r="AW2624" t="str">
            <v>EUR</v>
          </cell>
          <cell r="AX2624">
            <v>1.7345999999999999</v>
          </cell>
          <cell r="AY2624">
            <v>96</v>
          </cell>
          <cell r="AZ2624" t="str">
            <v>RU</v>
          </cell>
          <cell r="BB2624" t="str">
            <v>1,2,4,5,6,7</v>
          </cell>
          <cell r="BC2624">
            <v>6</v>
          </cell>
        </row>
        <row r="2625">
          <cell r="A2625">
            <v>3940</v>
          </cell>
          <cell r="B2625" t="str">
            <v>BG DI</v>
          </cell>
          <cell r="C2625" t="str">
            <v>EUROPE</v>
          </cell>
          <cell r="D2625" t="str">
            <v>NL</v>
          </cell>
          <cell r="E2625" t="str">
            <v>AMS</v>
          </cell>
          <cell r="F2625" t="str">
            <v>Doron</v>
          </cell>
          <cell r="G2625" t="str">
            <v>AMS</v>
          </cell>
          <cell r="H2625" t="str">
            <v>EUROPE</v>
          </cell>
          <cell r="I2625" t="str">
            <v>RU</v>
          </cell>
          <cell r="J2625" t="str">
            <v>SVO</v>
          </cell>
          <cell r="K2625" t="str">
            <v>SVO</v>
          </cell>
          <cell r="X2625">
            <v>166</v>
          </cell>
          <cell r="Y2625" t="str">
            <v>SL1</v>
          </cell>
          <cell r="Z2625" t="str">
            <v>DEF</v>
          </cell>
          <cell r="AA2625" t="str">
            <v>not specified</v>
          </cell>
          <cell r="AB2625" t="str">
            <v>not specified</v>
          </cell>
          <cell r="AC2625" t="b">
            <v>0</v>
          </cell>
          <cell r="AD2625" t="str">
            <v>DTD</v>
          </cell>
          <cell r="AE2625">
            <v>7</v>
          </cell>
          <cell r="AG2625" t="str">
            <v>EUR</v>
          </cell>
          <cell r="AH2625" t="b">
            <v>0</v>
          </cell>
          <cell r="AJ2625" t="str">
            <v xml:space="preserve">Airfreight needs to be quoted as consol, where Lithium batteries are accepted as a consol. Quote Lithium check fee, if applicable. </v>
          </cell>
          <cell r="AK2625" t="str">
            <v>Incumbent</v>
          </cell>
          <cell r="AL2625" t="str">
            <v>EUR</v>
          </cell>
          <cell r="AM2625" t="str">
            <v>AMS</v>
          </cell>
          <cell r="AN2625">
            <v>0.09</v>
          </cell>
          <cell r="AP2625">
            <v>24</v>
          </cell>
          <cell r="AQ2625">
            <v>0.05</v>
          </cell>
          <cell r="AR2625">
            <v>20</v>
          </cell>
          <cell r="AS2625">
            <v>0.04</v>
          </cell>
          <cell r="AT2625" t="str">
            <v>Per Shipment</v>
          </cell>
          <cell r="AU2625">
            <v>65</v>
          </cell>
          <cell r="AV2625" t="str">
            <v>Incumbent</v>
          </cell>
          <cell r="AW2625" t="str">
            <v>EUR</v>
          </cell>
          <cell r="AX2625">
            <v>1.7345999999999999</v>
          </cell>
          <cell r="AY2625">
            <v>96</v>
          </cell>
          <cell r="AZ2625" t="str">
            <v>RU</v>
          </cell>
          <cell r="BB2625" t="str">
            <v>1,2,4,5,6,7</v>
          </cell>
          <cell r="BC2625">
            <v>6</v>
          </cell>
        </row>
        <row r="2626">
          <cell r="A2626">
            <v>3944</v>
          </cell>
          <cell r="B2626" t="str">
            <v>BG SPS</v>
          </cell>
          <cell r="C2626" t="str">
            <v>EUROPE</v>
          </cell>
          <cell r="D2626" t="str">
            <v>NL</v>
          </cell>
          <cell r="E2626" t="str">
            <v>AMS</v>
          </cell>
          <cell r="F2626" t="str">
            <v>Doron</v>
          </cell>
          <cell r="G2626" t="str">
            <v>AMS</v>
          </cell>
          <cell r="H2626" t="str">
            <v>EUROPE</v>
          </cell>
          <cell r="I2626" t="str">
            <v>RU</v>
          </cell>
          <cell r="J2626" t="str">
            <v>SVO</v>
          </cell>
          <cell r="K2626" t="str">
            <v>SVO</v>
          </cell>
          <cell r="R2626">
            <v>267</v>
          </cell>
          <cell r="S2626">
            <v>10521</v>
          </cell>
          <cell r="T2626">
            <v>0.85052774940415388</v>
          </cell>
          <cell r="U2626">
            <v>0.14913176710929521</v>
          </cell>
          <cell r="V2626">
            <v>3.4048348655090226E-4</v>
          </cell>
          <cell r="W2626">
            <v>0</v>
          </cell>
          <cell r="X2626">
            <v>166</v>
          </cell>
          <cell r="Y2626" t="str">
            <v>SL1</v>
          </cell>
          <cell r="Z2626" t="str">
            <v>DEF</v>
          </cell>
          <cell r="AA2626" t="str">
            <v>not specified</v>
          </cell>
          <cell r="AB2626" t="str">
            <v>not specified</v>
          </cell>
          <cell r="AC2626" t="b">
            <v>0</v>
          </cell>
          <cell r="AD2626" t="str">
            <v>DTD</v>
          </cell>
          <cell r="AE2626">
            <v>7</v>
          </cell>
          <cell r="AG2626" t="str">
            <v>EUR</v>
          </cell>
          <cell r="AH2626" t="b">
            <v>0</v>
          </cell>
          <cell r="AJ2626" t="str">
            <v xml:space="preserve">Airfreight needs to be quoted as consol, where Lithium batteries are accepted as a consol. Quote Lithium check fee, if applicable. </v>
          </cell>
          <cell r="AK2626" t="str">
            <v>Incumbent</v>
          </cell>
          <cell r="AL2626" t="str">
            <v>EUR</v>
          </cell>
          <cell r="AM2626" t="str">
            <v>AMS</v>
          </cell>
          <cell r="AN2626">
            <v>0.09</v>
          </cell>
          <cell r="AP2626">
            <v>24</v>
          </cell>
          <cell r="AQ2626">
            <v>0.05</v>
          </cell>
          <cell r="AR2626">
            <v>20</v>
          </cell>
          <cell r="AS2626">
            <v>0.04</v>
          </cell>
          <cell r="AT2626" t="str">
            <v>Per Shipment</v>
          </cell>
          <cell r="AU2626">
            <v>65</v>
          </cell>
          <cell r="AV2626" t="str">
            <v>Incumbent</v>
          </cell>
          <cell r="AW2626" t="str">
            <v>EUR</v>
          </cell>
          <cell r="AX2626">
            <v>1.7345999999999999</v>
          </cell>
          <cell r="AY2626">
            <v>96</v>
          </cell>
          <cell r="AZ2626" t="str">
            <v>RU</v>
          </cell>
          <cell r="BB2626" t="str">
            <v>1,2,4,5,6,7</v>
          </cell>
          <cell r="BC2626">
            <v>6</v>
          </cell>
        </row>
        <row r="2627">
          <cell r="A2627">
            <v>3950</v>
          </cell>
          <cell r="B2627" t="str">
            <v>BG DI</v>
          </cell>
          <cell r="C2627" t="str">
            <v>EUROPE</v>
          </cell>
          <cell r="D2627" t="str">
            <v>NL</v>
          </cell>
          <cell r="E2627" t="str">
            <v>AMS</v>
          </cell>
          <cell r="F2627" t="str">
            <v>Doron</v>
          </cell>
          <cell r="G2627" t="str">
            <v>AMS</v>
          </cell>
          <cell r="H2627" t="str">
            <v>EUROPE</v>
          </cell>
          <cell r="I2627" t="str">
            <v>RU</v>
          </cell>
          <cell r="J2627" t="str">
            <v>SVO</v>
          </cell>
          <cell r="K2627" t="str">
            <v>SVO</v>
          </cell>
          <cell r="R2627">
            <v>177</v>
          </cell>
          <cell r="S2627">
            <v>8307</v>
          </cell>
          <cell r="T2627">
            <v>1.8031088082901554</v>
          </cell>
          <cell r="U2627">
            <v>0.19689119170984457</v>
          </cell>
          <cell r="V2627">
            <v>0</v>
          </cell>
          <cell r="W2627">
            <v>0</v>
          </cell>
          <cell r="X2627">
            <v>166</v>
          </cell>
          <cell r="Y2627" t="str">
            <v>SL3</v>
          </cell>
          <cell r="Z2627" t="str">
            <v>EXP</v>
          </cell>
          <cell r="AA2627" t="str">
            <v>not specified</v>
          </cell>
          <cell r="AB2627" t="str">
            <v>not specified</v>
          </cell>
          <cell r="AC2627" t="b">
            <v>0</v>
          </cell>
          <cell r="AD2627" t="str">
            <v>DTD</v>
          </cell>
          <cell r="AE2627">
            <v>4</v>
          </cell>
          <cell r="AG2627" t="str">
            <v>EUR</v>
          </cell>
          <cell r="AH2627" t="b">
            <v>0</v>
          </cell>
          <cell r="AK2627" t="str">
            <v>Incumbent</v>
          </cell>
          <cell r="AL2627" t="str">
            <v>EUR</v>
          </cell>
          <cell r="AM2627" t="str">
            <v>AMS</v>
          </cell>
          <cell r="AN2627">
            <v>0.09</v>
          </cell>
          <cell r="AP2627">
            <v>24</v>
          </cell>
          <cell r="AQ2627">
            <v>0.05</v>
          </cell>
          <cell r="AR2627">
            <v>20</v>
          </cell>
          <cell r="AS2627">
            <v>0.04</v>
          </cell>
          <cell r="AV2627" t="str">
            <v>Incumbent</v>
          </cell>
          <cell r="AW2627" t="str">
            <v>EUR</v>
          </cell>
          <cell r="AX2627">
            <v>4.851</v>
          </cell>
          <cell r="AY2627">
            <v>48</v>
          </cell>
          <cell r="AZ2627" t="str">
            <v>RU</v>
          </cell>
          <cell r="BB2627" t="str">
            <v>1,2,4,5,6,7</v>
          </cell>
          <cell r="BC2627">
            <v>6</v>
          </cell>
        </row>
        <row r="2628">
          <cell r="A2628">
            <v>3951</v>
          </cell>
          <cell r="B2628" t="str">
            <v>BG DI</v>
          </cell>
          <cell r="C2628" t="str">
            <v>EUROPE</v>
          </cell>
          <cell r="D2628" t="str">
            <v>NL</v>
          </cell>
          <cell r="E2628" t="str">
            <v>AMS</v>
          </cell>
          <cell r="F2628" t="str">
            <v>Doron</v>
          </cell>
          <cell r="G2628" t="str">
            <v>AMS</v>
          </cell>
          <cell r="H2628" t="str">
            <v>EUROPE</v>
          </cell>
          <cell r="I2628" t="str">
            <v>RU</v>
          </cell>
          <cell r="J2628" t="str">
            <v>SVO</v>
          </cell>
          <cell r="K2628" t="str">
            <v>SVO</v>
          </cell>
          <cell r="X2628">
            <v>166</v>
          </cell>
          <cell r="Y2628" t="str">
            <v>SL3</v>
          </cell>
          <cell r="Z2628" t="str">
            <v>EXP</v>
          </cell>
          <cell r="AA2628" t="str">
            <v>not specified</v>
          </cell>
          <cell r="AB2628" t="str">
            <v>not specified</v>
          </cell>
          <cell r="AC2628" t="b">
            <v>0</v>
          </cell>
          <cell r="AD2628" t="str">
            <v>DTD</v>
          </cell>
          <cell r="AE2628">
            <v>4</v>
          </cell>
          <cell r="AG2628" t="str">
            <v>EUR</v>
          </cell>
          <cell r="AH2628" t="b">
            <v>0</v>
          </cell>
          <cell r="AK2628" t="str">
            <v>Incumbent</v>
          </cell>
          <cell r="AL2628" t="str">
            <v>EUR</v>
          </cell>
          <cell r="AM2628" t="str">
            <v>AMS</v>
          </cell>
          <cell r="AN2628">
            <v>0.09</v>
          </cell>
          <cell r="AP2628">
            <v>24</v>
          </cell>
          <cell r="AQ2628">
            <v>0.05</v>
          </cell>
          <cell r="AR2628">
            <v>20</v>
          </cell>
          <cell r="AS2628">
            <v>0.04</v>
          </cell>
          <cell r="AV2628" t="str">
            <v>Incumbent</v>
          </cell>
          <cell r="AW2628" t="str">
            <v>EUR</v>
          </cell>
          <cell r="AX2628">
            <v>4.851</v>
          </cell>
          <cell r="AY2628">
            <v>48</v>
          </cell>
          <cell r="AZ2628" t="str">
            <v>RU</v>
          </cell>
          <cell r="BB2628" t="str">
            <v>1,2,4,5,6,7</v>
          </cell>
          <cell r="BC2628">
            <v>6</v>
          </cell>
        </row>
        <row r="2629">
          <cell r="A2629">
            <v>3954</v>
          </cell>
          <cell r="B2629" t="str">
            <v>BG DI</v>
          </cell>
          <cell r="C2629" t="str">
            <v>EUROPE</v>
          </cell>
          <cell r="D2629" t="str">
            <v>NL</v>
          </cell>
          <cell r="E2629" t="str">
            <v>AMS</v>
          </cell>
          <cell r="F2629" t="str">
            <v>Doron</v>
          </cell>
          <cell r="G2629" t="str">
            <v>AMS</v>
          </cell>
          <cell r="H2629" t="str">
            <v>EUROPE</v>
          </cell>
          <cell r="I2629" t="str">
            <v>RU</v>
          </cell>
          <cell r="J2629" t="str">
            <v>SVO</v>
          </cell>
          <cell r="K2629" t="str">
            <v>SVO</v>
          </cell>
          <cell r="R2629">
            <v>43</v>
          </cell>
          <cell r="S2629">
            <v>1450</v>
          </cell>
          <cell r="T2629">
            <v>1.8139534883720929</v>
          </cell>
          <cell r="U2629">
            <v>0.18604651162790697</v>
          </cell>
          <cell r="V2629">
            <v>0</v>
          </cell>
          <cell r="W2629">
            <v>0</v>
          </cell>
          <cell r="X2629">
            <v>166</v>
          </cell>
          <cell r="Y2629" t="str">
            <v>SL5</v>
          </cell>
          <cell r="Z2629" t="str">
            <v>DG1</v>
          </cell>
          <cell r="AA2629" t="str">
            <v>PAX</v>
          </cell>
          <cell r="AB2629" t="str">
            <v>LD</v>
          </cell>
          <cell r="AC2629" t="b">
            <v>1</v>
          </cell>
          <cell r="AD2629" t="str">
            <v>DTD</v>
          </cell>
          <cell r="AE2629" t="str">
            <v>not specified</v>
          </cell>
          <cell r="AG2629" t="str">
            <v>EUR</v>
          </cell>
          <cell r="AH2629" t="b">
            <v>0</v>
          </cell>
          <cell r="AJ2629" t="str">
            <v>DG under UN 3480/3481/3090/3091 (lithium with DG declaration)</v>
          </cell>
          <cell r="AK2629" t="str">
            <v>Incumbent</v>
          </cell>
          <cell r="AL2629" t="str">
            <v>EUR</v>
          </cell>
          <cell r="AM2629" t="str">
            <v>AMS</v>
          </cell>
          <cell r="AN2629">
            <v>0.09</v>
          </cell>
          <cell r="AP2629">
            <v>24</v>
          </cell>
          <cell r="AQ2629">
            <v>0.05</v>
          </cell>
          <cell r="AR2629">
            <v>20</v>
          </cell>
          <cell r="AS2629">
            <v>0.04</v>
          </cell>
          <cell r="AT2629" t="str">
            <v>Per Shipment</v>
          </cell>
          <cell r="AU2629">
            <v>65</v>
          </cell>
          <cell r="AV2629" t="str">
            <v>Incumbent</v>
          </cell>
          <cell r="AW2629" t="str">
            <v>EUR</v>
          </cell>
          <cell r="AX2629">
            <v>2.8028</v>
          </cell>
          <cell r="AY2629">
            <v>72</v>
          </cell>
          <cell r="AZ2629" t="str">
            <v>RU</v>
          </cell>
          <cell r="BB2629" t="str">
            <v>1,2,4,5,6,7</v>
          </cell>
          <cell r="BC2629">
            <v>6</v>
          </cell>
        </row>
        <row r="2630">
          <cell r="A2630">
            <v>3960</v>
          </cell>
          <cell r="B2630" t="str">
            <v>BG DI</v>
          </cell>
          <cell r="C2630" t="str">
            <v>EUROPE</v>
          </cell>
          <cell r="D2630" t="str">
            <v>NL</v>
          </cell>
          <cell r="E2630" t="str">
            <v>AMS</v>
          </cell>
          <cell r="F2630" t="str">
            <v>Doron</v>
          </cell>
          <cell r="G2630" t="str">
            <v>AMS</v>
          </cell>
          <cell r="H2630" t="str">
            <v>EUROPE</v>
          </cell>
          <cell r="I2630" t="str">
            <v>RU</v>
          </cell>
          <cell r="J2630" t="str">
            <v>SVO</v>
          </cell>
          <cell r="K2630" t="str">
            <v>SVO</v>
          </cell>
          <cell r="R2630">
            <v>2</v>
          </cell>
          <cell r="S2630">
            <v>1031</v>
          </cell>
          <cell r="T2630">
            <v>0</v>
          </cell>
          <cell r="U2630">
            <v>2</v>
          </cell>
          <cell r="V2630">
            <v>0</v>
          </cell>
          <cell r="W2630">
            <v>0</v>
          </cell>
          <cell r="X2630">
            <v>166</v>
          </cell>
          <cell r="Y2630" t="str">
            <v>SL6</v>
          </cell>
          <cell r="Z2630" t="str">
            <v>CAO</v>
          </cell>
          <cell r="AA2630" t="str">
            <v>CAO</v>
          </cell>
          <cell r="AB2630" t="str">
            <v>MD</v>
          </cell>
          <cell r="AC2630" t="b">
            <v>0</v>
          </cell>
          <cell r="AD2630" t="str">
            <v>DTD</v>
          </cell>
          <cell r="AE2630" t="str">
            <v>not specified</v>
          </cell>
          <cell r="AG2630" t="str">
            <v>EUR</v>
          </cell>
          <cell r="AH2630" t="b">
            <v>0</v>
          </cell>
          <cell r="AJ2630" t="str">
            <v>Cargo which exceeds height of 160 cm</v>
          </cell>
          <cell r="AK2630" t="str">
            <v>Incumbent</v>
          </cell>
          <cell r="AL2630" t="str">
            <v>EUR</v>
          </cell>
          <cell r="AM2630" t="str">
            <v>AMS</v>
          </cell>
          <cell r="AN2630">
            <v>0.09</v>
          </cell>
          <cell r="AP2630">
            <v>24</v>
          </cell>
          <cell r="AQ2630">
            <v>0.05</v>
          </cell>
          <cell r="AR2630">
            <v>20</v>
          </cell>
          <cell r="AS2630">
            <v>0.04</v>
          </cell>
          <cell r="AV2630" t="str">
            <v>Incumbent</v>
          </cell>
          <cell r="AW2630" t="str">
            <v>EUR</v>
          </cell>
          <cell r="AX2630">
            <v>1.7836000000000001</v>
          </cell>
          <cell r="AY2630">
            <v>96</v>
          </cell>
          <cell r="AZ2630" t="str">
            <v>RU</v>
          </cell>
          <cell r="BB2630" t="str">
            <v>1,2,4,5,6,7</v>
          </cell>
          <cell r="BC2630">
            <v>6</v>
          </cell>
        </row>
        <row r="2631">
          <cell r="A2631">
            <v>3961</v>
          </cell>
          <cell r="B2631" t="str">
            <v>BG SPS</v>
          </cell>
          <cell r="C2631" t="str">
            <v>EUROPE</v>
          </cell>
          <cell r="D2631" t="str">
            <v>NL</v>
          </cell>
          <cell r="E2631" t="str">
            <v>AMS</v>
          </cell>
          <cell r="F2631" t="str">
            <v>Doron</v>
          </cell>
          <cell r="G2631" t="str">
            <v>AMS</v>
          </cell>
          <cell r="H2631" t="str">
            <v>EUROPE</v>
          </cell>
          <cell r="I2631" t="str">
            <v>RU</v>
          </cell>
          <cell r="J2631" t="str">
            <v>SVO</v>
          </cell>
          <cell r="K2631" t="str">
            <v>SVO</v>
          </cell>
          <cell r="R2631">
            <v>16</v>
          </cell>
          <cell r="S2631">
            <v>657</v>
          </cell>
          <cell r="T2631">
            <v>0.9015544041450777</v>
          </cell>
          <cell r="U2631">
            <v>9.8445595854922283E-2</v>
          </cell>
          <cell r="V2631">
            <v>0</v>
          </cell>
          <cell r="W2631">
            <v>0</v>
          </cell>
          <cell r="X2631">
            <v>166</v>
          </cell>
          <cell r="Y2631" t="str">
            <v>SL3</v>
          </cell>
          <cell r="Z2631" t="str">
            <v>EXP</v>
          </cell>
          <cell r="AA2631" t="str">
            <v>not specified</v>
          </cell>
          <cell r="AB2631" t="str">
            <v>not specified</v>
          </cell>
          <cell r="AC2631" t="b">
            <v>0</v>
          </cell>
          <cell r="AD2631" t="str">
            <v>DTD</v>
          </cell>
          <cell r="AE2631">
            <v>4</v>
          </cell>
          <cell r="AG2631" t="str">
            <v>EUR</v>
          </cell>
          <cell r="AH2631" t="b">
            <v>0</v>
          </cell>
          <cell r="AK2631" t="str">
            <v>Incumbent</v>
          </cell>
          <cell r="AL2631" t="str">
            <v>EUR</v>
          </cell>
          <cell r="AM2631" t="str">
            <v>AMS</v>
          </cell>
          <cell r="AN2631">
            <v>0.09</v>
          </cell>
          <cell r="AP2631">
            <v>24</v>
          </cell>
          <cell r="AQ2631">
            <v>0.05</v>
          </cell>
          <cell r="AR2631">
            <v>20</v>
          </cell>
          <cell r="AS2631">
            <v>0.04</v>
          </cell>
          <cell r="AV2631" t="str">
            <v>Incumbent</v>
          </cell>
          <cell r="AW2631" t="str">
            <v>EUR</v>
          </cell>
          <cell r="AX2631">
            <v>4.851</v>
          </cell>
          <cell r="AY2631">
            <v>48</v>
          </cell>
          <cell r="AZ2631" t="str">
            <v>RU</v>
          </cell>
          <cell r="BB2631" t="str">
            <v>1,2,4,5,6,7</v>
          </cell>
          <cell r="BC2631">
            <v>6</v>
          </cell>
        </row>
        <row r="2632">
          <cell r="A2632">
            <v>3964</v>
          </cell>
          <cell r="B2632" t="str">
            <v>BG</v>
          </cell>
          <cell r="C2632" t="str">
            <v>EUROPE</v>
          </cell>
          <cell r="D2632" t="str">
            <v>NL</v>
          </cell>
          <cell r="E2632" t="str">
            <v>AMS</v>
          </cell>
          <cell r="F2632" t="str">
            <v>Doron</v>
          </cell>
          <cell r="G2632" t="str">
            <v>AMS</v>
          </cell>
          <cell r="H2632" t="str">
            <v>EUROPE</v>
          </cell>
          <cell r="I2632" t="str">
            <v>RU</v>
          </cell>
          <cell r="J2632" t="str">
            <v>SVO</v>
          </cell>
          <cell r="K2632" t="str">
            <v>SVO</v>
          </cell>
          <cell r="R2632">
            <v>9</v>
          </cell>
          <cell r="S2632">
            <v>370</v>
          </cell>
          <cell r="T2632">
            <v>1.7010554988083078</v>
          </cell>
          <cell r="U2632">
            <v>0.29826353421859042</v>
          </cell>
          <cell r="V2632">
            <v>6.8096697310180451E-4</v>
          </cell>
          <cell r="W2632">
            <v>0</v>
          </cell>
          <cell r="X2632">
            <v>166</v>
          </cell>
          <cell r="Y2632" t="str">
            <v>SL1</v>
          </cell>
          <cell r="Z2632" t="str">
            <v>DEF</v>
          </cell>
          <cell r="AA2632" t="str">
            <v>not specified</v>
          </cell>
          <cell r="AB2632" t="str">
            <v>not specified</v>
          </cell>
          <cell r="AC2632" t="b">
            <v>0</v>
          </cell>
          <cell r="AD2632" t="str">
            <v>DTD</v>
          </cell>
          <cell r="AE2632">
            <v>7</v>
          </cell>
          <cell r="AG2632" t="str">
            <v>EUR</v>
          </cell>
          <cell r="AH2632" t="b">
            <v>0</v>
          </cell>
          <cell r="AJ2632" t="str">
            <v xml:space="preserve">Airfreight needs to be quoted as consol, where Lithium batteries are accepted as a consol. Quote Lithium check fee, if applicable. </v>
          </cell>
          <cell r="AK2632" t="str">
            <v>Incumbent</v>
          </cell>
          <cell r="AL2632" t="str">
            <v>EUR</v>
          </cell>
          <cell r="AM2632" t="str">
            <v>AMS</v>
          </cell>
          <cell r="AN2632">
            <v>0.09</v>
          </cell>
          <cell r="AP2632">
            <v>24</v>
          </cell>
          <cell r="AQ2632">
            <v>0.05</v>
          </cell>
          <cell r="AR2632">
            <v>20</v>
          </cell>
          <cell r="AS2632">
            <v>0.04</v>
          </cell>
          <cell r="AT2632" t="str">
            <v>Per Shipment</v>
          </cell>
          <cell r="AU2632">
            <v>65</v>
          </cell>
          <cell r="AV2632" t="str">
            <v>Incumbent</v>
          </cell>
          <cell r="AW2632" t="str">
            <v>EUR</v>
          </cell>
          <cell r="AX2632">
            <v>1.7345999999999999</v>
          </cell>
          <cell r="AY2632">
            <v>96</v>
          </cell>
          <cell r="AZ2632" t="str">
            <v>RU</v>
          </cell>
          <cell r="BB2632" t="str">
            <v>1,2,4,5,6,7</v>
          </cell>
          <cell r="BC2632">
            <v>6</v>
          </cell>
        </row>
        <row r="2633">
          <cell r="A2633">
            <v>3965</v>
          </cell>
          <cell r="B2633" t="str">
            <v>BG DI</v>
          </cell>
          <cell r="C2633" t="str">
            <v>EUROPE</v>
          </cell>
          <cell r="D2633" t="str">
            <v>NL</v>
          </cell>
          <cell r="E2633" t="str">
            <v>AMS</v>
          </cell>
          <cell r="F2633" t="str">
            <v>Doron</v>
          </cell>
          <cell r="G2633" t="str">
            <v>AMS</v>
          </cell>
          <cell r="H2633" t="str">
            <v>EUROPE</v>
          </cell>
          <cell r="I2633" t="str">
            <v>RU</v>
          </cell>
          <cell r="J2633" t="str">
            <v>SVO</v>
          </cell>
          <cell r="K2633" t="str">
            <v>SVO</v>
          </cell>
          <cell r="X2633">
            <v>166</v>
          </cell>
          <cell r="Y2633" t="str">
            <v>SL6</v>
          </cell>
          <cell r="Z2633" t="str">
            <v>CAO</v>
          </cell>
          <cell r="AA2633" t="str">
            <v>CAO</v>
          </cell>
          <cell r="AB2633" t="str">
            <v>MD</v>
          </cell>
          <cell r="AC2633" t="b">
            <v>0</v>
          </cell>
          <cell r="AD2633" t="str">
            <v>DTD</v>
          </cell>
          <cell r="AE2633" t="str">
            <v>not specified</v>
          </cell>
          <cell r="AG2633" t="str">
            <v>EUR</v>
          </cell>
          <cell r="AH2633" t="b">
            <v>0</v>
          </cell>
          <cell r="AJ2633" t="str">
            <v>Cargo which exceeds height of 160 cm</v>
          </cell>
          <cell r="AK2633" t="str">
            <v>Incumbent</v>
          </cell>
          <cell r="AL2633" t="str">
            <v>EUR</v>
          </cell>
          <cell r="AM2633" t="str">
            <v>AMS</v>
          </cell>
          <cell r="AN2633">
            <v>0.09</v>
          </cell>
          <cell r="AP2633">
            <v>24</v>
          </cell>
          <cell r="AQ2633">
            <v>0.05</v>
          </cell>
          <cell r="AR2633">
            <v>20</v>
          </cell>
          <cell r="AS2633">
            <v>0.04</v>
          </cell>
          <cell r="AV2633" t="str">
            <v>Incumbent</v>
          </cell>
          <cell r="AW2633" t="str">
            <v>EUR</v>
          </cell>
          <cell r="AX2633">
            <v>1.7836000000000001</v>
          </cell>
          <cell r="AY2633">
            <v>96</v>
          </cell>
          <cell r="AZ2633" t="str">
            <v>RU</v>
          </cell>
          <cell r="BB2633" t="str">
            <v>1,2,4,5,6,7</v>
          </cell>
          <cell r="BC2633">
            <v>6</v>
          </cell>
        </row>
        <row r="2634">
          <cell r="A2634">
            <v>3970</v>
          </cell>
          <cell r="B2634" t="str">
            <v>BG</v>
          </cell>
          <cell r="C2634" t="str">
            <v>EUROPE</v>
          </cell>
          <cell r="D2634" t="str">
            <v>NL</v>
          </cell>
          <cell r="E2634" t="str">
            <v>AMS</v>
          </cell>
          <cell r="F2634" t="str">
            <v>Doron</v>
          </cell>
          <cell r="G2634" t="str">
            <v>AMS</v>
          </cell>
          <cell r="H2634" t="str">
            <v>EUROPE</v>
          </cell>
          <cell r="I2634" t="str">
            <v>RU</v>
          </cell>
          <cell r="J2634" t="str">
            <v>SVO</v>
          </cell>
          <cell r="K2634" t="str">
            <v>SVO</v>
          </cell>
          <cell r="X2634">
            <v>166</v>
          </cell>
          <cell r="Y2634" t="str">
            <v>SL1</v>
          </cell>
          <cell r="Z2634" t="str">
            <v>DEF</v>
          </cell>
          <cell r="AA2634" t="str">
            <v>not specified</v>
          </cell>
          <cell r="AB2634" t="str">
            <v>not specified</v>
          </cell>
          <cell r="AC2634" t="b">
            <v>0</v>
          </cell>
          <cell r="AD2634" t="str">
            <v>DTD</v>
          </cell>
          <cell r="AE2634">
            <v>7</v>
          </cell>
          <cell r="AG2634" t="str">
            <v>EUR</v>
          </cell>
          <cell r="AH2634" t="b">
            <v>0</v>
          </cell>
          <cell r="AJ2634" t="str">
            <v xml:space="preserve">Airfreight needs to be quoted as consol, where Lithium batteries are accepted as a consol. Quote Lithium check fee, if applicable. </v>
          </cell>
          <cell r="AK2634" t="str">
            <v>Incumbent</v>
          </cell>
          <cell r="AL2634" t="str">
            <v>EUR</v>
          </cell>
          <cell r="AM2634" t="str">
            <v>AMS</v>
          </cell>
          <cell r="AN2634">
            <v>0.09</v>
          </cell>
          <cell r="AP2634">
            <v>24</v>
          </cell>
          <cell r="AQ2634">
            <v>0.05</v>
          </cell>
          <cell r="AR2634">
            <v>20</v>
          </cell>
          <cell r="AS2634">
            <v>0.04</v>
          </cell>
          <cell r="AT2634" t="str">
            <v>Per Shipment</v>
          </cell>
          <cell r="AU2634">
            <v>65</v>
          </cell>
          <cell r="AV2634" t="str">
            <v>Incumbent</v>
          </cell>
          <cell r="AW2634" t="str">
            <v>EUR</v>
          </cell>
          <cell r="AX2634">
            <v>1.7345999999999999</v>
          </cell>
          <cell r="AY2634">
            <v>96</v>
          </cell>
          <cell r="AZ2634" t="str">
            <v>RU</v>
          </cell>
          <cell r="BB2634" t="str">
            <v>1,2,4,5,6,7</v>
          </cell>
          <cell r="BC2634">
            <v>6</v>
          </cell>
        </row>
        <row r="2635">
          <cell r="A2635">
            <v>3973</v>
          </cell>
          <cell r="B2635" t="str">
            <v>BG DI</v>
          </cell>
          <cell r="C2635" t="str">
            <v>EUROPE</v>
          </cell>
          <cell r="D2635" t="str">
            <v>NL</v>
          </cell>
          <cell r="E2635" t="str">
            <v>AMS</v>
          </cell>
          <cell r="F2635" t="str">
            <v>Doron</v>
          </cell>
          <cell r="G2635" t="str">
            <v>AMS</v>
          </cell>
          <cell r="H2635" t="str">
            <v>EUROPE</v>
          </cell>
          <cell r="I2635" t="str">
            <v>RU</v>
          </cell>
          <cell r="J2635" t="str">
            <v>SVO</v>
          </cell>
          <cell r="K2635" t="str">
            <v>SVO</v>
          </cell>
          <cell r="X2635">
            <v>166</v>
          </cell>
          <cell r="Y2635" t="str">
            <v>SL5</v>
          </cell>
          <cell r="Z2635" t="str">
            <v>DG1</v>
          </cell>
          <cell r="AA2635" t="str">
            <v>PAX</v>
          </cell>
          <cell r="AB2635" t="str">
            <v>LD</v>
          </cell>
          <cell r="AC2635" t="b">
            <v>1</v>
          </cell>
          <cell r="AD2635" t="str">
            <v>DTD</v>
          </cell>
          <cell r="AE2635" t="str">
            <v>not specified</v>
          </cell>
          <cell r="AG2635" t="str">
            <v>EUR</v>
          </cell>
          <cell r="AH2635" t="b">
            <v>0</v>
          </cell>
          <cell r="AJ2635" t="str">
            <v>DG under UN 3480/3481/3090/3091 (lithium with DG declaration)</v>
          </cell>
          <cell r="AK2635" t="str">
            <v>Incumbent</v>
          </cell>
          <cell r="AL2635" t="str">
            <v>EUR</v>
          </cell>
          <cell r="AM2635" t="str">
            <v>AMS</v>
          </cell>
          <cell r="AN2635">
            <v>0.09</v>
          </cell>
          <cell r="AP2635">
            <v>24</v>
          </cell>
          <cell r="AQ2635">
            <v>0.05</v>
          </cell>
          <cell r="AR2635">
            <v>20</v>
          </cell>
          <cell r="AS2635">
            <v>0.04</v>
          </cell>
          <cell r="AT2635" t="str">
            <v>Per Shipment</v>
          </cell>
          <cell r="AU2635">
            <v>65</v>
          </cell>
          <cell r="AV2635" t="str">
            <v>Incumbent</v>
          </cell>
          <cell r="AW2635" t="str">
            <v>EUR</v>
          </cell>
          <cell r="AX2635">
            <v>2.8028</v>
          </cell>
          <cell r="AY2635">
            <v>72</v>
          </cell>
          <cell r="AZ2635" t="str">
            <v>RU</v>
          </cell>
          <cell r="BB2635" t="str">
            <v>1,2,4,5,6,7</v>
          </cell>
          <cell r="BC2635">
            <v>6</v>
          </cell>
        </row>
        <row r="2636">
          <cell r="A2636">
            <v>1969</v>
          </cell>
          <cell r="B2636" t="str">
            <v>BG DI</v>
          </cell>
          <cell r="C2636" t="str">
            <v>EUROPE</v>
          </cell>
          <cell r="D2636" t="str">
            <v>NL</v>
          </cell>
          <cell r="E2636" t="str">
            <v>AMS</v>
          </cell>
          <cell r="F2636" t="str">
            <v>Doron</v>
          </cell>
          <cell r="G2636" t="str">
            <v>AMS</v>
          </cell>
          <cell r="H2636" t="str">
            <v>EUROPE</v>
          </cell>
          <cell r="I2636" t="str">
            <v>TR</v>
          </cell>
          <cell r="J2636" t="str">
            <v>IST</v>
          </cell>
          <cell r="K2636" t="str">
            <v>IST</v>
          </cell>
          <cell r="L2636">
            <v>1</v>
          </cell>
          <cell r="M2636">
            <v>121</v>
          </cell>
          <cell r="N2636">
            <v>1.008</v>
          </cell>
          <cell r="O2636">
            <v>168</v>
          </cell>
          <cell r="P2636">
            <v>168</v>
          </cell>
          <cell r="Q2636">
            <v>0.19800000000000001</v>
          </cell>
          <cell r="R2636">
            <v>125</v>
          </cell>
          <cell r="S2636">
            <v>26837</v>
          </cell>
          <cell r="T2636">
            <v>1.5873015873015872E-2</v>
          </cell>
          <cell r="U2636">
            <v>0.98412698412698407</v>
          </cell>
          <cell r="V2636">
            <v>0</v>
          </cell>
          <cell r="W2636">
            <v>0</v>
          </cell>
          <cell r="X2636">
            <v>166</v>
          </cell>
          <cell r="Y2636" t="str">
            <v>SL1</v>
          </cell>
          <cell r="Z2636" t="str">
            <v>DEF</v>
          </cell>
          <cell r="AA2636" t="str">
            <v>not specified</v>
          </cell>
          <cell r="AB2636" t="str">
            <v>not specified</v>
          </cell>
          <cell r="AC2636" t="b">
            <v>0</v>
          </cell>
          <cell r="AD2636" t="str">
            <v>DTD</v>
          </cell>
          <cell r="AE2636">
            <v>7</v>
          </cell>
          <cell r="AG2636" t="str">
            <v>EUR</v>
          </cell>
          <cell r="AH2636" t="b">
            <v>0</v>
          </cell>
          <cell r="AJ2636" t="str">
            <v xml:space="preserve">Airfreight needs to be quoted as consol, where Lithium batteries are accepted as a consol. Quote Lithium check fee, if applicable. </v>
          </cell>
          <cell r="AK2636" t="str">
            <v>Incumbent</v>
          </cell>
          <cell r="AL2636" t="str">
            <v>EUR</v>
          </cell>
          <cell r="AM2636" t="str">
            <v>AMS</v>
          </cell>
          <cell r="AN2636">
            <v>0.09</v>
          </cell>
          <cell r="AP2636">
            <v>24</v>
          </cell>
          <cell r="AQ2636">
            <v>0.05</v>
          </cell>
          <cell r="AR2636">
            <v>20</v>
          </cell>
          <cell r="AS2636">
            <v>0.04</v>
          </cell>
          <cell r="AT2636" t="str">
            <v>Per Shipment</v>
          </cell>
          <cell r="AU2636">
            <v>55</v>
          </cell>
          <cell r="AV2636" t="str">
            <v>Incumbent</v>
          </cell>
          <cell r="AW2636" t="str">
            <v>EUR</v>
          </cell>
          <cell r="AX2636">
            <v>1.1073999999999999</v>
          </cell>
          <cell r="AY2636">
            <v>96</v>
          </cell>
          <cell r="AZ2636" t="str">
            <v>TK,MB</v>
          </cell>
          <cell r="BB2636" t="str">
            <v>3,4,7</v>
          </cell>
          <cell r="BC2636">
            <v>3</v>
          </cell>
        </row>
        <row r="2637">
          <cell r="A2637">
            <v>1971</v>
          </cell>
          <cell r="B2637" t="str">
            <v>BG DI</v>
          </cell>
          <cell r="C2637" t="str">
            <v>EUROPE</v>
          </cell>
          <cell r="D2637" t="str">
            <v>NL</v>
          </cell>
          <cell r="E2637" t="str">
            <v>AMS</v>
          </cell>
          <cell r="F2637" t="str">
            <v>Doron</v>
          </cell>
          <cell r="G2637" t="str">
            <v>AMS</v>
          </cell>
          <cell r="H2637" t="str">
            <v>EUROPE</v>
          </cell>
          <cell r="I2637" t="str">
            <v>TR</v>
          </cell>
          <cell r="J2637" t="str">
            <v>IST</v>
          </cell>
          <cell r="K2637" t="str">
            <v>IST</v>
          </cell>
          <cell r="L2637">
            <v>1</v>
          </cell>
          <cell r="M2637">
            <v>121</v>
          </cell>
          <cell r="N2637">
            <v>1.008</v>
          </cell>
          <cell r="O2637">
            <v>168</v>
          </cell>
          <cell r="P2637">
            <v>168</v>
          </cell>
          <cell r="Q2637">
            <v>0.19800000000000001</v>
          </cell>
          <cell r="R2637">
            <v>9</v>
          </cell>
          <cell r="S2637">
            <v>24759</v>
          </cell>
          <cell r="T2637">
            <v>0</v>
          </cell>
          <cell r="U2637">
            <v>1</v>
          </cell>
          <cell r="V2637">
            <v>0</v>
          </cell>
          <cell r="W2637">
            <v>0</v>
          </cell>
          <cell r="X2637">
            <v>166</v>
          </cell>
          <cell r="Y2637" t="str">
            <v>SL6</v>
          </cell>
          <cell r="Z2637" t="str">
            <v>CAO</v>
          </cell>
          <cell r="AA2637" t="str">
            <v>CAO</v>
          </cell>
          <cell r="AB2637" t="str">
            <v>MD</v>
          </cell>
          <cell r="AC2637" t="b">
            <v>0</v>
          </cell>
          <cell r="AD2637" t="str">
            <v>DTD</v>
          </cell>
          <cell r="AE2637" t="str">
            <v>not specified</v>
          </cell>
          <cell r="AG2637" t="str">
            <v>EUR</v>
          </cell>
          <cell r="AH2637" t="b">
            <v>0</v>
          </cell>
          <cell r="AJ2637" t="str">
            <v>Cargo which exceeds height of 160 cm</v>
          </cell>
          <cell r="AK2637" t="str">
            <v>Incumbent</v>
          </cell>
          <cell r="AL2637" t="str">
            <v>EUR</v>
          </cell>
          <cell r="AM2637" t="str">
            <v>AMS</v>
          </cell>
          <cell r="AN2637">
            <v>0.09</v>
          </cell>
          <cell r="AP2637">
            <v>24</v>
          </cell>
          <cell r="AQ2637">
            <v>0.05</v>
          </cell>
          <cell r="AR2637">
            <v>20</v>
          </cell>
          <cell r="AS2637">
            <v>0.04</v>
          </cell>
          <cell r="AV2637" t="str">
            <v>Incumbent</v>
          </cell>
          <cell r="AW2637" t="str">
            <v>EUR</v>
          </cell>
          <cell r="AX2637">
            <v>1.1759999999999999</v>
          </cell>
          <cell r="AY2637">
            <v>96</v>
          </cell>
          <cell r="AZ2637" t="str">
            <v>TK,MB</v>
          </cell>
          <cell r="BB2637" t="str">
            <v>3,4,7</v>
          </cell>
          <cell r="BC2637">
            <v>3</v>
          </cell>
        </row>
        <row r="2638">
          <cell r="A2638">
            <v>1979</v>
          </cell>
          <cell r="B2638" t="str">
            <v>BG DI</v>
          </cell>
          <cell r="C2638" t="str">
            <v>EUROPE</v>
          </cell>
          <cell r="D2638" t="str">
            <v>NL</v>
          </cell>
          <cell r="E2638" t="str">
            <v>AMS</v>
          </cell>
          <cell r="F2638" t="str">
            <v>Doron</v>
          </cell>
          <cell r="G2638" t="str">
            <v>AMS</v>
          </cell>
          <cell r="H2638" t="str">
            <v>EUROPE</v>
          </cell>
          <cell r="I2638" t="str">
            <v>TR</v>
          </cell>
          <cell r="J2638" t="str">
            <v>IST</v>
          </cell>
          <cell r="K2638" t="str">
            <v>IST</v>
          </cell>
          <cell r="L2638">
            <v>1</v>
          </cell>
          <cell r="M2638">
            <v>121</v>
          </cell>
          <cell r="N2638">
            <v>1.008</v>
          </cell>
          <cell r="O2638">
            <v>168</v>
          </cell>
          <cell r="P2638">
            <v>168</v>
          </cell>
          <cell r="Q2638">
            <v>0.19800000000000001</v>
          </cell>
          <cell r="R2638">
            <v>8</v>
          </cell>
          <cell r="S2638">
            <v>5499</v>
          </cell>
          <cell r="T2638">
            <v>0</v>
          </cell>
          <cell r="U2638">
            <v>1</v>
          </cell>
          <cell r="V2638">
            <v>0</v>
          </cell>
          <cell r="W2638">
            <v>0</v>
          </cell>
          <cell r="X2638">
            <v>166</v>
          </cell>
          <cell r="Y2638" t="str">
            <v>SL3</v>
          </cell>
          <cell r="Z2638" t="str">
            <v>EXP</v>
          </cell>
          <cell r="AA2638" t="str">
            <v>not specified</v>
          </cell>
          <cell r="AB2638" t="str">
            <v>not specified</v>
          </cell>
          <cell r="AC2638" t="b">
            <v>0</v>
          </cell>
          <cell r="AD2638" t="str">
            <v>DTD</v>
          </cell>
          <cell r="AE2638">
            <v>4</v>
          </cell>
          <cell r="AG2638" t="str">
            <v>EUR</v>
          </cell>
          <cell r="AH2638" t="b">
            <v>0</v>
          </cell>
          <cell r="AK2638" t="str">
            <v>Incumbent</v>
          </cell>
          <cell r="AL2638" t="str">
            <v>EUR</v>
          </cell>
          <cell r="AM2638" t="str">
            <v>AMS</v>
          </cell>
          <cell r="AN2638">
            <v>0.09</v>
          </cell>
          <cell r="AP2638">
            <v>24</v>
          </cell>
          <cell r="AQ2638">
            <v>0.05</v>
          </cell>
          <cell r="AR2638">
            <v>20</v>
          </cell>
          <cell r="AS2638">
            <v>0.04</v>
          </cell>
          <cell r="AV2638" t="str">
            <v>Incumbent</v>
          </cell>
          <cell r="AW2638" t="str">
            <v>EUR</v>
          </cell>
          <cell r="AX2638">
            <v>2.8028</v>
          </cell>
          <cell r="AY2638">
            <v>48</v>
          </cell>
          <cell r="AZ2638" t="str">
            <v>TK</v>
          </cell>
          <cell r="BB2638" t="str">
            <v>1,2,3,4,5,6,7</v>
          </cell>
          <cell r="BC2638">
            <v>7</v>
          </cell>
        </row>
        <row r="2639">
          <cell r="A2639">
            <v>1992</v>
          </cell>
          <cell r="B2639" t="str">
            <v>BG DI</v>
          </cell>
          <cell r="C2639" t="str">
            <v>EUROPE</v>
          </cell>
          <cell r="D2639" t="str">
            <v>NL</v>
          </cell>
          <cell r="E2639" t="str">
            <v>AMS</v>
          </cell>
          <cell r="F2639" t="str">
            <v>Doron</v>
          </cell>
          <cell r="G2639" t="str">
            <v>AMS</v>
          </cell>
          <cell r="H2639" t="str">
            <v>EUROPE</v>
          </cell>
          <cell r="I2639" t="str">
            <v>TR</v>
          </cell>
          <cell r="J2639" t="str">
            <v>IST</v>
          </cell>
          <cell r="K2639" t="str">
            <v>IST</v>
          </cell>
          <cell r="L2639">
            <v>1</v>
          </cell>
          <cell r="M2639">
            <v>121</v>
          </cell>
          <cell r="N2639">
            <v>1.008</v>
          </cell>
          <cell r="O2639">
            <v>168</v>
          </cell>
          <cell r="P2639">
            <v>168</v>
          </cell>
          <cell r="Q2639">
            <v>0.19800000000000001</v>
          </cell>
          <cell r="R2639">
            <v>9</v>
          </cell>
          <cell r="S2639">
            <v>607</v>
          </cell>
          <cell r="T2639">
            <v>0.1</v>
          </cell>
          <cell r="U2639">
            <v>0.9</v>
          </cell>
          <cell r="V2639">
            <v>0</v>
          </cell>
          <cell r="W2639">
            <v>0</v>
          </cell>
          <cell r="X2639">
            <v>166</v>
          </cell>
          <cell r="Y2639" t="str">
            <v>SL5</v>
          </cell>
          <cell r="Z2639" t="str">
            <v>DG1</v>
          </cell>
          <cell r="AA2639" t="str">
            <v>PAX</v>
          </cell>
          <cell r="AB2639" t="str">
            <v>LD</v>
          </cell>
          <cell r="AC2639" t="b">
            <v>1</v>
          </cell>
          <cell r="AD2639" t="str">
            <v>DTD</v>
          </cell>
          <cell r="AE2639" t="str">
            <v>not specified</v>
          </cell>
          <cell r="AG2639" t="str">
            <v>EUR</v>
          </cell>
          <cell r="AH2639" t="b">
            <v>0</v>
          </cell>
          <cell r="AJ2639" t="str">
            <v>DG under UN 3480/3481/3090/3091 (lithium with DG declaration)</v>
          </cell>
          <cell r="AK2639" t="str">
            <v>Incumbent</v>
          </cell>
          <cell r="AL2639" t="str">
            <v>EUR</v>
          </cell>
          <cell r="AM2639" t="str">
            <v>AMS</v>
          </cell>
          <cell r="AN2639">
            <v>0.09</v>
          </cell>
          <cell r="AP2639">
            <v>24</v>
          </cell>
          <cell r="AQ2639">
            <v>0.05</v>
          </cell>
          <cell r="AR2639">
            <v>20</v>
          </cell>
          <cell r="AS2639">
            <v>0.04</v>
          </cell>
          <cell r="AT2639" t="str">
            <v>Per Shipment</v>
          </cell>
          <cell r="AU2639">
            <v>75</v>
          </cell>
          <cell r="AV2639" t="str">
            <v>Incumbent</v>
          </cell>
          <cell r="AW2639" t="str">
            <v>EUR</v>
          </cell>
          <cell r="AX2639">
            <v>2.0286</v>
          </cell>
          <cell r="AY2639">
            <v>72</v>
          </cell>
          <cell r="AZ2639" t="str">
            <v>TK</v>
          </cell>
          <cell r="BB2639" t="str">
            <v>1,2,3,4,5,6,7</v>
          </cell>
          <cell r="BC2639">
            <v>7</v>
          </cell>
        </row>
        <row r="2640">
          <cell r="A2640">
            <v>1995</v>
          </cell>
          <cell r="B2640" t="str">
            <v>BG SPS</v>
          </cell>
          <cell r="C2640" t="str">
            <v>EUROPE</v>
          </cell>
          <cell r="D2640" t="str">
            <v>NL</v>
          </cell>
          <cell r="E2640" t="str">
            <v>AMS</v>
          </cell>
          <cell r="F2640" t="str">
            <v>Doron</v>
          </cell>
          <cell r="G2640" t="str">
            <v>AMS</v>
          </cell>
          <cell r="H2640" t="str">
            <v>EUROPE</v>
          </cell>
          <cell r="I2640" t="str">
            <v>TR</v>
          </cell>
          <cell r="J2640" t="str">
            <v>IST</v>
          </cell>
          <cell r="K2640" t="str">
            <v>IST</v>
          </cell>
          <cell r="L2640">
            <v>1</v>
          </cell>
          <cell r="M2640">
            <v>121</v>
          </cell>
          <cell r="N2640">
            <v>1.008</v>
          </cell>
          <cell r="O2640">
            <v>168</v>
          </cell>
          <cell r="P2640">
            <v>168</v>
          </cell>
          <cell r="Q2640">
            <v>0.19800000000000001</v>
          </cell>
          <cell r="R2640">
            <v>2</v>
          </cell>
          <cell r="S2640">
            <v>526</v>
          </cell>
          <cell r="T2640">
            <v>1.0158730158730158</v>
          </cell>
          <cell r="U2640">
            <v>0.98412698412698407</v>
          </cell>
          <cell r="V2640">
            <v>0</v>
          </cell>
          <cell r="W2640">
            <v>0</v>
          </cell>
          <cell r="X2640">
            <v>166</v>
          </cell>
          <cell r="Y2640" t="str">
            <v>SL1</v>
          </cell>
          <cell r="Z2640" t="str">
            <v>DEF</v>
          </cell>
          <cell r="AA2640" t="str">
            <v>not specified</v>
          </cell>
          <cell r="AB2640" t="str">
            <v>not specified</v>
          </cell>
          <cell r="AC2640" t="b">
            <v>0</v>
          </cell>
          <cell r="AD2640" t="str">
            <v>DTD</v>
          </cell>
          <cell r="AE2640">
            <v>7</v>
          </cell>
          <cell r="AG2640" t="str">
            <v>EUR</v>
          </cell>
          <cell r="AH2640" t="b">
            <v>0</v>
          </cell>
          <cell r="AJ2640" t="str">
            <v xml:space="preserve">Airfreight needs to be quoted as consol, where Lithium batteries are accepted as a consol. Quote Lithium check fee, if applicable. </v>
          </cell>
          <cell r="AK2640" t="str">
            <v>Incumbent</v>
          </cell>
          <cell r="AL2640" t="str">
            <v>EUR</v>
          </cell>
          <cell r="AM2640" t="str">
            <v>AMS</v>
          </cell>
          <cell r="AN2640">
            <v>0.09</v>
          </cell>
          <cell r="AP2640">
            <v>24</v>
          </cell>
          <cell r="AQ2640">
            <v>0.05</v>
          </cell>
          <cell r="AR2640">
            <v>20</v>
          </cell>
          <cell r="AS2640">
            <v>0.04</v>
          </cell>
          <cell r="AT2640" t="str">
            <v>Per Shipment</v>
          </cell>
          <cell r="AU2640">
            <v>55</v>
          </cell>
          <cell r="AV2640" t="str">
            <v>Incumbent</v>
          </cell>
          <cell r="AW2640" t="str">
            <v>EUR</v>
          </cell>
          <cell r="AX2640">
            <v>1.1073999999999999</v>
          </cell>
          <cell r="AY2640">
            <v>96</v>
          </cell>
          <cell r="AZ2640" t="str">
            <v>TK,MB</v>
          </cell>
          <cell r="BB2640" t="str">
            <v>3,4,7</v>
          </cell>
          <cell r="BC2640">
            <v>3</v>
          </cell>
        </row>
        <row r="2641">
          <cell r="A2641">
            <v>2005</v>
          </cell>
          <cell r="B2641" t="str">
            <v>BG SPS</v>
          </cell>
          <cell r="C2641" t="str">
            <v>EUROPE</v>
          </cell>
          <cell r="D2641" t="str">
            <v>NL</v>
          </cell>
          <cell r="E2641" t="str">
            <v>AMS</v>
          </cell>
          <cell r="F2641" t="str">
            <v>Doron</v>
          </cell>
          <cell r="G2641" t="str">
            <v>AMS</v>
          </cell>
          <cell r="H2641" t="str">
            <v>EUROPE</v>
          </cell>
          <cell r="I2641" t="str">
            <v>TR</v>
          </cell>
          <cell r="J2641" t="str">
            <v>IST</v>
          </cell>
          <cell r="K2641" t="str">
            <v>IST</v>
          </cell>
          <cell r="L2641">
            <v>1</v>
          </cell>
          <cell r="M2641">
            <v>121</v>
          </cell>
          <cell r="N2641">
            <v>1.008</v>
          </cell>
          <cell r="O2641">
            <v>168</v>
          </cell>
          <cell r="P2641">
            <v>168</v>
          </cell>
          <cell r="Q2641">
            <v>0.19800000000000001</v>
          </cell>
          <cell r="X2641">
            <v>166</v>
          </cell>
          <cell r="Y2641" t="str">
            <v>SL1</v>
          </cell>
          <cell r="Z2641" t="str">
            <v>DEF</v>
          </cell>
          <cell r="AA2641" t="str">
            <v>not specified</v>
          </cell>
          <cell r="AB2641" t="str">
            <v>not specified</v>
          </cell>
          <cell r="AC2641" t="b">
            <v>0</v>
          </cell>
          <cell r="AD2641" t="str">
            <v>DTD</v>
          </cell>
          <cell r="AE2641">
            <v>7</v>
          </cell>
          <cell r="AG2641" t="str">
            <v>EUR</v>
          </cell>
          <cell r="AH2641" t="b">
            <v>0</v>
          </cell>
          <cell r="AJ2641" t="str">
            <v xml:space="preserve">Airfreight needs to be quoted as consol, where Lithium batteries are accepted as a consol. Quote Lithium check fee, if applicable. </v>
          </cell>
          <cell r="AK2641" t="str">
            <v>Incumbent</v>
          </cell>
          <cell r="AL2641" t="str">
            <v>EUR</v>
          </cell>
          <cell r="AM2641" t="str">
            <v>AMS</v>
          </cell>
          <cell r="AN2641">
            <v>0.09</v>
          </cell>
          <cell r="AP2641">
            <v>24</v>
          </cell>
          <cell r="AQ2641">
            <v>0.05</v>
          </cell>
          <cell r="AR2641">
            <v>20</v>
          </cell>
          <cell r="AS2641">
            <v>0.04</v>
          </cell>
          <cell r="AT2641" t="str">
            <v>Per Shipment</v>
          </cell>
          <cell r="AU2641">
            <v>55</v>
          </cell>
          <cell r="AV2641" t="str">
            <v>Incumbent</v>
          </cell>
          <cell r="AW2641" t="str">
            <v>EUR</v>
          </cell>
          <cell r="AX2641">
            <v>1.1073999999999999</v>
          </cell>
          <cell r="AY2641">
            <v>96</v>
          </cell>
          <cell r="AZ2641" t="str">
            <v>TK,MB</v>
          </cell>
          <cell r="BB2641" t="str">
            <v>3,4,7</v>
          </cell>
          <cell r="BC2641">
            <v>3</v>
          </cell>
        </row>
        <row r="2642">
          <cell r="A2642">
            <v>2006</v>
          </cell>
          <cell r="B2642" t="str">
            <v>BG SPS</v>
          </cell>
          <cell r="C2642" t="str">
            <v>EUROPE</v>
          </cell>
          <cell r="D2642" t="str">
            <v>NL</v>
          </cell>
          <cell r="E2642" t="str">
            <v>AMS</v>
          </cell>
          <cell r="F2642" t="str">
            <v>Doron</v>
          </cell>
          <cell r="G2642" t="str">
            <v>AMS</v>
          </cell>
          <cell r="H2642" t="str">
            <v>EUROPE</v>
          </cell>
          <cell r="I2642" t="str">
            <v>TR</v>
          </cell>
          <cell r="J2642" t="str">
            <v>IST</v>
          </cell>
          <cell r="K2642" t="str">
            <v>IST</v>
          </cell>
          <cell r="L2642">
            <v>1</v>
          </cell>
          <cell r="M2642">
            <v>121</v>
          </cell>
          <cell r="N2642">
            <v>1.008</v>
          </cell>
          <cell r="O2642">
            <v>168</v>
          </cell>
          <cell r="P2642">
            <v>168</v>
          </cell>
          <cell r="Q2642">
            <v>0.19800000000000001</v>
          </cell>
          <cell r="R2642">
            <v>1</v>
          </cell>
          <cell r="S2642">
            <v>30</v>
          </cell>
          <cell r="T2642">
            <v>0</v>
          </cell>
          <cell r="U2642">
            <v>1</v>
          </cell>
          <cell r="V2642">
            <v>0</v>
          </cell>
          <cell r="W2642">
            <v>0</v>
          </cell>
          <cell r="X2642">
            <v>166</v>
          </cell>
          <cell r="Y2642" t="str">
            <v>SL3</v>
          </cell>
          <cell r="Z2642" t="str">
            <v>EXP</v>
          </cell>
          <cell r="AA2642" t="str">
            <v>not specified</v>
          </cell>
          <cell r="AB2642" t="str">
            <v>not specified</v>
          </cell>
          <cell r="AC2642" t="b">
            <v>0</v>
          </cell>
          <cell r="AD2642" t="str">
            <v>DTD</v>
          </cell>
          <cell r="AE2642">
            <v>4</v>
          </cell>
          <cell r="AG2642" t="str">
            <v>EUR</v>
          </cell>
          <cell r="AH2642" t="b">
            <v>0</v>
          </cell>
          <cell r="AK2642" t="str">
            <v>Incumbent</v>
          </cell>
          <cell r="AL2642" t="str">
            <v>EUR</v>
          </cell>
          <cell r="AM2642" t="str">
            <v>AMS</v>
          </cell>
          <cell r="AN2642">
            <v>0.09</v>
          </cell>
          <cell r="AP2642">
            <v>24</v>
          </cell>
          <cell r="AQ2642">
            <v>0.05</v>
          </cell>
          <cell r="AR2642">
            <v>20</v>
          </cell>
          <cell r="AS2642">
            <v>0.04</v>
          </cell>
          <cell r="AV2642" t="str">
            <v>Incumbent</v>
          </cell>
          <cell r="AW2642" t="str">
            <v>EUR</v>
          </cell>
          <cell r="AX2642">
            <v>2.8028</v>
          </cell>
          <cell r="AY2642">
            <v>48</v>
          </cell>
          <cell r="AZ2642" t="str">
            <v>TK</v>
          </cell>
          <cell r="BB2642" t="str">
            <v>1,2,3,4,5,6,7</v>
          </cell>
          <cell r="BC2642">
            <v>7</v>
          </cell>
        </row>
        <row r="2643">
          <cell r="A2643">
            <v>2007</v>
          </cell>
          <cell r="B2643" t="str">
            <v>BG SPS</v>
          </cell>
          <cell r="C2643" t="str">
            <v>EUROPE</v>
          </cell>
          <cell r="D2643" t="str">
            <v>NL</v>
          </cell>
          <cell r="E2643" t="str">
            <v>AMS</v>
          </cell>
          <cell r="F2643" t="str">
            <v>Doron</v>
          </cell>
          <cell r="G2643" t="str">
            <v>AMS</v>
          </cell>
          <cell r="H2643" t="str">
            <v>EUROPE</v>
          </cell>
          <cell r="I2643" t="str">
            <v>TR</v>
          </cell>
          <cell r="J2643" t="str">
            <v>IST</v>
          </cell>
          <cell r="K2643" t="str">
            <v>IST</v>
          </cell>
          <cell r="L2643">
            <v>1</v>
          </cell>
          <cell r="M2643">
            <v>121</v>
          </cell>
          <cell r="N2643">
            <v>1.008</v>
          </cell>
          <cell r="O2643">
            <v>168</v>
          </cell>
          <cell r="P2643">
            <v>168</v>
          </cell>
          <cell r="Q2643">
            <v>0.19800000000000001</v>
          </cell>
          <cell r="R2643">
            <v>1</v>
          </cell>
          <cell r="S2643">
            <v>30</v>
          </cell>
          <cell r="T2643">
            <v>0.1</v>
          </cell>
          <cell r="U2643">
            <v>0.9</v>
          </cell>
          <cell r="V2643">
            <v>0</v>
          </cell>
          <cell r="W2643">
            <v>0</v>
          </cell>
          <cell r="X2643">
            <v>166</v>
          </cell>
          <cell r="Y2643" t="str">
            <v>SL5</v>
          </cell>
          <cell r="Z2643" t="str">
            <v>DG1</v>
          </cell>
          <cell r="AA2643" t="str">
            <v>PAX</v>
          </cell>
          <cell r="AB2643" t="str">
            <v>LD</v>
          </cell>
          <cell r="AC2643" t="b">
            <v>1</v>
          </cell>
          <cell r="AD2643" t="str">
            <v>DTD</v>
          </cell>
          <cell r="AE2643" t="str">
            <v>not specified</v>
          </cell>
          <cell r="AG2643" t="str">
            <v>EUR</v>
          </cell>
          <cell r="AH2643" t="b">
            <v>0</v>
          </cell>
          <cell r="AJ2643" t="str">
            <v>DG under UN 3480/3481/3090/3091 (lithium with DG declaration)</v>
          </cell>
          <cell r="AK2643" t="str">
            <v>Incumbent</v>
          </cell>
          <cell r="AL2643" t="str">
            <v>EUR</v>
          </cell>
          <cell r="AM2643" t="str">
            <v>AMS</v>
          </cell>
          <cell r="AN2643">
            <v>0.09</v>
          </cell>
          <cell r="AP2643">
            <v>24</v>
          </cell>
          <cell r="AQ2643">
            <v>0.05</v>
          </cell>
          <cell r="AR2643">
            <v>20</v>
          </cell>
          <cell r="AS2643">
            <v>0.04</v>
          </cell>
          <cell r="AT2643" t="str">
            <v>Per Shipment</v>
          </cell>
          <cell r="AU2643">
            <v>75</v>
          </cell>
          <cell r="AV2643" t="str">
            <v>Incumbent</v>
          </cell>
          <cell r="AW2643" t="str">
            <v>EUR</v>
          </cell>
          <cell r="AX2643">
            <v>2.0286</v>
          </cell>
          <cell r="AY2643">
            <v>72</v>
          </cell>
          <cell r="AZ2643" t="str">
            <v>TK</v>
          </cell>
          <cell r="BB2643" t="str">
            <v>1,2,3,4,5,6,7</v>
          </cell>
          <cell r="BC2643">
            <v>7</v>
          </cell>
        </row>
        <row r="2644">
          <cell r="A2644">
            <v>1461</v>
          </cell>
          <cell r="B2644" t="str">
            <v>BG DI</v>
          </cell>
          <cell r="C2644" t="str">
            <v>EUROPE</v>
          </cell>
          <cell r="D2644" t="str">
            <v>NL</v>
          </cell>
          <cell r="E2644" t="str">
            <v>AMS</v>
          </cell>
          <cell r="F2644" t="str">
            <v>Doron</v>
          </cell>
          <cell r="G2644" t="str">
            <v>AMS</v>
          </cell>
          <cell r="H2644" t="str">
            <v>LATAM</v>
          </cell>
          <cell r="I2644" t="str">
            <v>AR</v>
          </cell>
          <cell r="J2644" t="str">
            <v>BUE</v>
          </cell>
          <cell r="K2644" t="str">
            <v>EZE</v>
          </cell>
          <cell r="L2644">
            <v>11</v>
          </cell>
          <cell r="M2644">
            <v>9004</v>
          </cell>
          <cell r="N2644">
            <v>94.834999999999994</v>
          </cell>
          <cell r="O2644">
            <v>15805.833333332999</v>
          </cell>
          <cell r="P2644">
            <v>15997.5</v>
          </cell>
          <cell r="Q2644">
            <v>6.6000000000000003E-2</v>
          </cell>
          <cell r="R2644">
            <v>8</v>
          </cell>
          <cell r="S2644">
            <v>16640</v>
          </cell>
          <cell r="T2644">
            <v>0</v>
          </cell>
          <cell r="U2644">
            <v>1</v>
          </cell>
          <cell r="V2644">
            <v>0</v>
          </cell>
          <cell r="W2644">
            <v>0</v>
          </cell>
          <cell r="X2644">
            <v>166</v>
          </cell>
          <cell r="Y2644" t="str">
            <v>SL6</v>
          </cell>
          <cell r="Z2644" t="str">
            <v>CAO</v>
          </cell>
          <cell r="AA2644" t="str">
            <v>CAO</v>
          </cell>
          <cell r="AB2644" t="str">
            <v>MD</v>
          </cell>
          <cell r="AC2644" t="b">
            <v>0</v>
          </cell>
          <cell r="AD2644" t="str">
            <v>DTD</v>
          </cell>
          <cell r="AE2644" t="str">
            <v>not specified</v>
          </cell>
          <cell r="AG2644" t="str">
            <v>EUR</v>
          </cell>
          <cell r="AH2644" t="b">
            <v>0</v>
          </cell>
          <cell r="AJ2644" t="str">
            <v>Cargo which exceeds height of 160 cm</v>
          </cell>
          <cell r="AK2644" t="str">
            <v>Incumbent</v>
          </cell>
          <cell r="AL2644" t="str">
            <v>EUR</v>
          </cell>
          <cell r="AM2644" t="str">
            <v>AMS</v>
          </cell>
          <cell r="AN2644">
            <v>0.09</v>
          </cell>
          <cell r="AP2644">
            <v>24</v>
          </cell>
          <cell r="AQ2644">
            <v>0.05</v>
          </cell>
          <cell r="AR2644">
            <v>20</v>
          </cell>
          <cell r="AS2644">
            <v>0.04</v>
          </cell>
          <cell r="AV2644" t="str">
            <v>Incumbent</v>
          </cell>
          <cell r="AW2644" t="str">
            <v>EUR</v>
          </cell>
          <cell r="AX2644">
            <v>4.0964</v>
          </cell>
          <cell r="AY2644">
            <v>120</v>
          </cell>
          <cell r="AZ2644" t="str">
            <v>LA</v>
          </cell>
          <cell r="BA2644" t="str">
            <v>VCP</v>
          </cell>
          <cell r="BB2644" t="str">
            <v>1,3,6</v>
          </cell>
          <cell r="BC2644">
            <v>3</v>
          </cell>
        </row>
        <row r="2645">
          <cell r="A2645">
            <v>1463</v>
          </cell>
          <cell r="B2645" t="str">
            <v>BG DI</v>
          </cell>
          <cell r="C2645" t="str">
            <v>EUROPE</v>
          </cell>
          <cell r="D2645" t="str">
            <v>NL</v>
          </cell>
          <cell r="E2645" t="str">
            <v>AMS</v>
          </cell>
          <cell r="F2645" t="str">
            <v>Doron</v>
          </cell>
          <cell r="G2645" t="str">
            <v>AMS</v>
          </cell>
          <cell r="H2645" t="str">
            <v>LATAM</v>
          </cell>
          <cell r="I2645" t="str">
            <v>AR</v>
          </cell>
          <cell r="J2645" t="str">
            <v>BUE</v>
          </cell>
          <cell r="K2645" t="str">
            <v>EZE</v>
          </cell>
          <cell r="L2645">
            <v>11</v>
          </cell>
          <cell r="M2645">
            <v>9004</v>
          </cell>
          <cell r="N2645">
            <v>94.834999999999994</v>
          </cell>
          <cell r="O2645">
            <v>15805.833333332999</v>
          </cell>
          <cell r="P2645">
            <v>15997.5</v>
          </cell>
          <cell r="Q2645">
            <v>6.6000000000000003E-2</v>
          </cell>
          <cell r="R2645">
            <v>47</v>
          </cell>
          <cell r="S2645">
            <v>11329</v>
          </cell>
          <cell r="T2645">
            <v>0</v>
          </cell>
          <cell r="U2645">
            <v>0.97872340425531912</v>
          </cell>
          <cell r="V2645">
            <v>0</v>
          </cell>
          <cell r="W2645">
            <v>2.1276595744680851E-2</v>
          </cell>
          <cell r="X2645">
            <v>166</v>
          </cell>
          <cell r="Y2645" t="str">
            <v>SL1</v>
          </cell>
          <cell r="Z2645" t="str">
            <v>DEF</v>
          </cell>
          <cell r="AA2645" t="str">
            <v>not specified</v>
          </cell>
          <cell r="AB2645" t="str">
            <v>not specified</v>
          </cell>
          <cell r="AC2645" t="b">
            <v>0</v>
          </cell>
          <cell r="AD2645" t="str">
            <v>DTD</v>
          </cell>
          <cell r="AE2645">
            <v>7</v>
          </cell>
          <cell r="AG2645" t="str">
            <v>EUR</v>
          </cell>
          <cell r="AH2645" t="b">
            <v>0</v>
          </cell>
          <cell r="AJ2645" t="str">
            <v xml:space="preserve">Airfreight needs to be quoted as consol, where Lithium batteries are accepted as a consol. Quote Lithium check fee, if applicable. </v>
          </cell>
          <cell r="AK2645" t="str">
            <v>Incumbent</v>
          </cell>
          <cell r="AL2645" t="str">
            <v>EUR</v>
          </cell>
          <cell r="AM2645" t="str">
            <v>AMS</v>
          </cell>
          <cell r="AN2645">
            <v>0.09</v>
          </cell>
          <cell r="AP2645">
            <v>24</v>
          </cell>
          <cell r="AQ2645">
            <v>0.05</v>
          </cell>
          <cell r="AR2645">
            <v>20</v>
          </cell>
          <cell r="AS2645">
            <v>0.04</v>
          </cell>
          <cell r="AT2645" t="str">
            <v>Per Shipment</v>
          </cell>
          <cell r="AU2645">
            <v>30</v>
          </cell>
          <cell r="AV2645" t="str">
            <v>Incumbent</v>
          </cell>
          <cell r="AW2645" t="str">
            <v>EUR</v>
          </cell>
          <cell r="AX2645">
            <v>3.2242000000000002</v>
          </cell>
          <cell r="AY2645">
            <v>120</v>
          </cell>
          <cell r="AZ2645" t="str">
            <v>IB</v>
          </cell>
          <cell r="BA2645" t="str">
            <v>MAD</v>
          </cell>
          <cell r="BB2645" t="str">
            <v>1,4</v>
          </cell>
          <cell r="BC2645">
            <v>2</v>
          </cell>
        </row>
        <row r="2646">
          <cell r="A2646">
            <v>1464</v>
          </cell>
          <cell r="B2646" t="str">
            <v>BG CL</v>
          </cell>
          <cell r="C2646" t="str">
            <v>EUROPE</v>
          </cell>
          <cell r="D2646" t="str">
            <v>NL</v>
          </cell>
          <cell r="E2646" t="str">
            <v>AMS</v>
          </cell>
          <cell r="F2646" t="str">
            <v>Doron</v>
          </cell>
          <cell r="G2646" t="str">
            <v>AMS</v>
          </cell>
          <cell r="H2646" t="str">
            <v>LATAM</v>
          </cell>
          <cell r="I2646" t="str">
            <v>AR</v>
          </cell>
          <cell r="J2646" t="str">
            <v>BUE</v>
          </cell>
          <cell r="K2646" t="str">
            <v>EZE</v>
          </cell>
          <cell r="L2646">
            <v>11</v>
          </cell>
          <cell r="M2646">
            <v>9004</v>
          </cell>
          <cell r="N2646">
            <v>94.834999999999994</v>
          </cell>
          <cell r="O2646">
            <v>15805.833333332999</v>
          </cell>
          <cell r="P2646">
            <v>15997.5</v>
          </cell>
          <cell r="Q2646">
            <v>6.6000000000000003E-2</v>
          </cell>
          <cell r="R2646">
            <v>16</v>
          </cell>
          <cell r="S2646">
            <v>10756</v>
          </cell>
          <cell r="T2646">
            <v>0.875</v>
          </cell>
          <cell r="U2646">
            <v>0.125</v>
          </cell>
          <cell r="V2646">
            <v>0</v>
          </cell>
          <cell r="W2646">
            <v>0</v>
          </cell>
          <cell r="X2646">
            <v>166</v>
          </cell>
          <cell r="Y2646" t="str">
            <v>SL1</v>
          </cell>
          <cell r="Z2646" t="str">
            <v>DEF</v>
          </cell>
          <cell r="AA2646" t="str">
            <v>not specified</v>
          </cell>
          <cell r="AB2646" t="str">
            <v>not specified</v>
          </cell>
          <cell r="AC2646" t="b">
            <v>0</v>
          </cell>
          <cell r="AD2646" t="str">
            <v>DTD</v>
          </cell>
          <cell r="AE2646">
            <v>7</v>
          </cell>
          <cell r="AG2646" t="str">
            <v>EUR</v>
          </cell>
          <cell r="AH2646" t="b">
            <v>0</v>
          </cell>
          <cell r="AI2646" t="str">
            <v>Booking before 11.00 AM means pick up the same day between 13.00 PM and 14.30 PM. Pallets are stackable max 2 high. (90% of all goods staked on pallet 120x100x106)</v>
          </cell>
          <cell r="AJ2646" t="str">
            <v>Key Modules contain liion batteries and are considered dangerous goods with code UN3481. - need only DG check fee</v>
          </cell>
          <cell r="AK2646" t="str">
            <v>Incumbent</v>
          </cell>
          <cell r="AL2646" t="str">
            <v>EUR</v>
          </cell>
          <cell r="AM2646" t="str">
            <v>AMS</v>
          </cell>
          <cell r="AN2646">
            <v>0.09</v>
          </cell>
          <cell r="AP2646">
            <v>24</v>
          </cell>
          <cell r="AQ2646">
            <v>0.05</v>
          </cell>
          <cell r="AR2646">
            <v>20</v>
          </cell>
          <cell r="AS2646">
            <v>0.04</v>
          </cell>
          <cell r="AT2646" t="str">
            <v>Per Shipment</v>
          </cell>
          <cell r="AU2646">
            <v>50</v>
          </cell>
          <cell r="AV2646" t="str">
            <v>Incumbent</v>
          </cell>
          <cell r="AW2646" t="str">
            <v>EUR</v>
          </cell>
          <cell r="AX2646">
            <v>3.2242000000000002</v>
          </cell>
          <cell r="AY2646">
            <v>120</v>
          </cell>
          <cell r="AZ2646" t="str">
            <v>IB</v>
          </cell>
          <cell r="BA2646" t="str">
            <v>MAD</v>
          </cell>
          <cell r="BB2646" t="str">
            <v>1,4</v>
          </cell>
          <cell r="BC2646">
            <v>2</v>
          </cell>
        </row>
        <row r="2647">
          <cell r="A2647">
            <v>427</v>
          </cell>
          <cell r="B2647" t="str">
            <v>BG DI</v>
          </cell>
          <cell r="C2647" t="str">
            <v>EUROPE</v>
          </cell>
          <cell r="D2647" t="str">
            <v>NL</v>
          </cell>
          <cell r="E2647" t="str">
            <v>AMS</v>
          </cell>
          <cell r="F2647" t="str">
            <v>Doron</v>
          </cell>
          <cell r="G2647" t="str">
            <v>AMS</v>
          </cell>
          <cell r="H2647" t="str">
            <v>LATAM</v>
          </cell>
          <cell r="I2647" t="str">
            <v>BR</v>
          </cell>
          <cell r="J2647" t="str">
            <v>BHZ</v>
          </cell>
          <cell r="K2647" t="str">
            <v>BHZ</v>
          </cell>
          <cell r="R2647">
            <v>22</v>
          </cell>
          <cell r="S2647">
            <v>4543</v>
          </cell>
          <cell r="T2647">
            <v>0</v>
          </cell>
          <cell r="U2647">
            <v>1</v>
          </cell>
          <cell r="V2647">
            <v>0</v>
          </cell>
          <cell r="W2647">
            <v>0</v>
          </cell>
          <cell r="X2647">
            <v>166</v>
          </cell>
          <cell r="Y2647" t="str">
            <v>SL1</v>
          </cell>
          <cell r="Z2647" t="str">
            <v>DEF</v>
          </cell>
          <cell r="AA2647" t="str">
            <v>not specified</v>
          </cell>
          <cell r="AB2647" t="str">
            <v>not specified</v>
          </cell>
          <cell r="AC2647" t="b">
            <v>0</v>
          </cell>
          <cell r="AD2647" t="str">
            <v>DTD</v>
          </cell>
          <cell r="AE2647">
            <v>7</v>
          </cell>
          <cell r="AG2647" t="str">
            <v>EUR</v>
          </cell>
          <cell r="AH2647" t="b">
            <v>0</v>
          </cell>
          <cell r="AJ2647" t="str">
            <v xml:space="preserve">Airfreight needs to be quoted as consol, where Lithium batteries are accepted as a consol. Quote Lithium check fee, if applicable. </v>
          </cell>
          <cell r="AK2647" t="str">
            <v>Incumbent</v>
          </cell>
          <cell r="AL2647" t="str">
            <v>EUR</v>
          </cell>
          <cell r="AM2647" t="str">
            <v>AMS</v>
          </cell>
          <cell r="AN2647">
            <v>0.09</v>
          </cell>
          <cell r="AP2647">
            <v>24</v>
          </cell>
          <cell r="AQ2647">
            <v>0.05</v>
          </cell>
          <cell r="AR2647">
            <v>20</v>
          </cell>
          <cell r="AS2647">
            <v>0.04</v>
          </cell>
          <cell r="AT2647" t="str">
            <v>Per Shipment</v>
          </cell>
          <cell r="AU2647">
            <v>55</v>
          </cell>
          <cell r="AW2647" t="str">
            <v>EUR</v>
          </cell>
          <cell r="AX2647">
            <v>3.6945999999999999</v>
          </cell>
          <cell r="AY2647">
            <v>120</v>
          </cell>
          <cell r="AZ2647" t="str">
            <v>TP</v>
          </cell>
          <cell r="BA2647" t="str">
            <v>LIS</v>
          </cell>
          <cell r="BB2647" t="str">
            <v>1,2,3,4,6</v>
          </cell>
          <cell r="BC2647">
            <v>5</v>
          </cell>
        </row>
        <row r="2648">
          <cell r="A2648">
            <v>1538</v>
          </cell>
          <cell r="B2648" t="str">
            <v>BG DI</v>
          </cell>
          <cell r="C2648" t="str">
            <v>EUROPE</v>
          </cell>
          <cell r="D2648" t="str">
            <v>NL</v>
          </cell>
          <cell r="E2648" t="str">
            <v>AMS</v>
          </cell>
          <cell r="F2648" t="str">
            <v>Doron</v>
          </cell>
          <cell r="G2648" t="str">
            <v>AMS</v>
          </cell>
          <cell r="H2648" t="str">
            <v>LATAM</v>
          </cell>
          <cell r="I2648" t="str">
            <v>BR</v>
          </cell>
          <cell r="J2648" t="str">
            <v>GRU</v>
          </cell>
          <cell r="K2648" t="str">
            <v>GRU</v>
          </cell>
          <cell r="R2648">
            <v>25</v>
          </cell>
          <cell r="S2648">
            <v>19730</v>
          </cell>
          <cell r="T2648">
            <v>0</v>
          </cell>
          <cell r="U2648">
            <v>2</v>
          </cell>
          <cell r="V2648">
            <v>0</v>
          </cell>
          <cell r="W2648">
            <v>0</v>
          </cell>
          <cell r="X2648">
            <v>166</v>
          </cell>
          <cell r="Y2648" t="str">
            <v>SL1</v>
          </cell>
          <cell r="Z2648" t="str">
            <v>DEF</v>
          </cell>
          <cell r="AA2648" t="str">
            <v>not specified</v>
          </cell>
          <cell r="AB2648" t="str">
            <v>not specified</v>
          </cell>
          <cell r="AC2648" t="b">
            <v>0</v>
          </cell>
          <cell r="AD2648" t="str">
            <v>DTD</v>
          </cell>
          <cell r="AE2648">
            <v>7</v>
          </cell>
          <cell r="AG2648" t="str">
            <v>EUR</v>
          </cell>
          <cell r="AH2648" t="b">
            <v>0</v>
          </cell>
          <cell r="AJ2648" t="str">
            <v xml:space="preserve">Airfreight needs to be quoted as consol, where Lithium batteries are accepted as a consol. Quote Lithium check fee, if applicable. </v>
          </cell>
          <cell r="AK2648" t="str">
            <v>Incumbent</v>
          </cell>
          <cell r="AL2648" t="str">
            <v>EUR</v>
          </cell>
          <cell r="AM2648" t="str">
            <v>AMS</v>
          </cell>
          <cell r="AN2648">
            <v>0.09</v>
          </cell>
          <cell r="AP2648">
            <v>24</v>
          </cell>
          <cell r="AQ2648">
            <v>0.05</v>
          </cell>
          <cell r="AR2648">
            <v>20</v>
          </cell>
          <cell r="AS2648">
            <v>0.04</v>
          </cell>
          <cell r="AT2648" t="str">
            <v>Per Shipment</v>
          </cell>
          <cell r="AU2648">
            <v>50</v>
          </cell>
          <cell r="AV2648" t="str">
            <v>Incumbent</v>
          </cell>
          <cell r="AW2648" t="str">
            <v>EUR</v>
          </cell>
          <cell r="AX2648">
            <v>2.3912</v>
          </cell>
          <cell r="AY2648">
            <v>120</v>
          </cell>
          <cell r="AZ2648" t="str">
            <v>LA,AA</v>
          </cell>
          <cell r="BA2648" t="str">
            <v>LHR</v>
          </cell>
          <cell r="BB2648" t="str">
            <v>3,7</v>
          </cell>
          <cell r="BC2648">
            <v>2</v>
          </cell>
        </row>
        <row r="2649">
          <cell r="A2649">
            <v>1545</v>
          </cell>
          <cell r="B2649" t="str">
            <v>BG DI</v>
          </cell>
          <cell r="C2649" t="str">
            <v>EUROPE</v>
          </cell>
          <cell r="D2649" t="str">
            <v>NL</v>
          </cell>
          <cell r="E2649" t="str">
            <v>AMS</v>
          </cell>
          <cell r="F2649" t="str">
            <v>Doron</v>
          </cell>
          <cell r="G2649" t="str">
            <v>AMS</v>
          </cell>
          <cell r="H2649" t="str">
            <v>LATAM</v>
          </cell>
          <cell r="I2649" t="str">
            <v>BR</v>
          </cell>
          <cell r="J2649" t="str">
            <v>GRU</v>
          </cell>
          <cell r="K2649" t="str">
            <v>GRU</v>
          </cell>
          <cell r="X2649">
            <v>166</v>
          </cell>
          <cell r="Y2649" t="str">
            <v>SL1</v>
          </cell>
          <cell r="Z2649" t="str">
            <v>DEF</v>
          </cell>
          <cell r="AA2649" t="str">
            <v>not specified</v>
          </cell>
          <cell r="AB2649" t="str">
            <v>not specified</v>
          </cell>
          <cell r="AC2649" t="b">
            <v>0</v>
          </cell>
          <cell r="AD2649" t="str">
            <v>DTD</v>
          </cell>
          <cell r="AE2649">
            <v>7</v>
          </cell>
          <cell r="AG2649" t="str">
            <v>EUR</v>
          </cell>
          <cell r="AH2649" t="b">
            <v>0</v>
          </cell>
          <cell r="AJ2649" t="str">
            <v xml:space="preserve">Airfreight needs to be quoted as consol, where Lithium batteries are accepted as a consol. Quote Lithium check fee, if applicable. </v>
          </cell>
          <cell r="AK2649" t="str">
            <v>Incumbent</v>
          </cell>
          <cell r="AL2649" t="str">
            <v>EUR</v>
          </cell>
          <cell r="AM2649" t="str">
            <v>AMS</v>
          </cell>
          <cell r="AN2649">
            <v>0.09</v>
          </cell>
          <cell r="AP2649">
            <v>24</v>
          </cell>
          <cell r="AQ2649">
            <v>0.05</v>
          </cell>
          <cell r="AR2649">
            <v>20</v>
          </cell>
          <cell r="AS2649">
            <v>0.04</v>
          </cell>
          <cell r="AT2649" t="str">
            <v>Per Shipment</v>
          </cell>
          <cell r="AU2649">
            <v>50</v>
          </cell>
          <cell r="AV2649" t="str">
            <v>Incumbent</v>
          </cell>
          <cell r="AW2649" t="str">
            <v>EUR</v>
          </cell>
          <cell r="AX2649">
            <v>2.3912</v>
          </cell>
          <cell r="AY2649">
            <v>120</v>
          </cell>
          <cell r="AZ2649" t="str">
            <v>LA,AA</v>
          </cell>
          <cell r="BA2649" t="str">
            <v>LHR</v>
          </cell>
          <cell r="BB2649" t="str">
            <v>3,7</v>
          </cell>
          <cell r="BC2649">
            <v>2</v>
          </cell>
        </row>
        <row r="2650">
          <cell r="A2650">
            <v>1558</v>
          </cell>
          <cell r="B2650" t="str">
            <v>BG DI</v>
          </cell>
          <cell r="C2650" t="str">
            <v>EUROPE</v>
          </cell>
          <cell r="D2650" t="str">
            <v>NL</v>
          </cell>
          <cell r="E2650" t="str">
            <v>AMS</v>
          </cell>
          <cell r="F2650" t="str">
            <v>Doron</v>
          </cell>
          <cell r="G2650" t="str">
            <v>AMS</v>
          </cell>
          <cell r="H2650" t="str">
            <v>LATAM</v>
          </cell>
          <cell r="I2650" t="str">
            <v>BR</v>
          </cell>
          <cell r="J2650" t="str">
            <v>GRU</v>
          </cell>
          <cell r="K2650" t="str">
            <v>GRU</v>
          </cell>
          <cell r="R2650">
            <v>1</v>
          </cell>
          <cell r="S2650">
            <v>971</v>
          </cell>
          <cell r="T2650">
            <v>0</v>
          </cell>
          <cell r="U2650">
            <v>1</v>
          </cell>
          <cell r="V2650">
            <v>0</v>
          </cell>
          <cell r="W2650">
            <v>0</v>
          </cell>
          <cell r="X2650">
            <v>166</v>
          </cell>
          <cell r="Y2650" t="str">
            <v>SL6</v>
          </cell>
          <cell r="Z2650" t="str">
            <v>CAO</v>
          </cell>
          <cell r="AA2650" t="str">
            <v>CAO</v>
          </cell>
          <cell r="AB2650" t="str">
            <v>MD</v>
          </cell>
          <cell r="AC2650" t="b">
            <v>0</v>
          </cell>
          <cell r="AD2650" t="str">
            <v>DTD</v>
          </cell>
          <cell r="AE2650" t="str">
            <v>not specified</v>
          </cell>
          <cell r="AG2650" t="str">
            <v>EUR</v>
          </cell>
          <cell r="AH2650" t="b">
            <v>0</v>
          </cell>
          <cell r="AJ2650" t="str">
            <v>Cargo which exceeds height of 160 cm</v>
          </cell>
          <cell r="AK2650" t="str">
            <v>Incumbent</v>
          </cell>
          <cell r="AL2650" t="str">
            <v>EUR</v>
          </cell>
          <cell r="AM2650" t="str">
            <v>AMS</v>
          </cell>
          <cell r="AN2650">
            <v>0.09</v>
          </cell>
          <cell r="AP2650">
            <v>24</v>
          </cell>
          <cell r="AQ2650">
            <v>0.05</v>
          </cell>
          <cell r="AR2650">
            <v>20</v>
          </cell>
          <cell r="AS2650">
            <v>0.04</v>
          </cell>
          <cell r="AV2650" t="str">
            <v>Incumbent</v>
          </cell>
          <cell r="AW2650" t="str">
            <v>EUR</v>
          </cell>
          <cell r="AX2650">
            <v>3.9102000000000001</v>
          </cell>
          <cell r="AY2650">
            <v>120</v>
          </cell>
          <cell r="AZ2650" t="str">
            <v>QR</v>
          </cell>
          <cell r="BA2650" t="str">
            <v>LGG</v>
          </cell>
          <cell r="BB2650">
            <v>2</v>
          </cell>
          <cell r="BC2650">
            <v>1</v>
          </cell>
        </row>
        <row r="2651">
          <cell r="A2651">
            <v>1569</v>
          </cell>
          <cell r="B2651" t="str">
            <v>BG CL</v>
          </cell>
          <cell r="C2651" t="str">
            <v>EUROPE</v>
          </cell>
          <cell r="D2651" t="str">
            <v>NL</v>
          </cell>
          <cell r="E2651" t="str">
            <v>AMS</v>
          </cell>
          <cell r="F2651" t="str">
            <v>Doron</v>
          </cell>
          <cell r="G2651" t="str">
            <v>AMS</v>
          </cell>
          <cell r="H2651" t="str">
            <v>LATAM</v>
          </cell>
          <cell r="I2651" t="str">
            <v>BR</v>
          </cell>
          <cell r="J2651" t="str">
            <v>GRU</v>
          </cell>
          <cell r="K2651" t="str">
            <v>GRU</v>
          </cell>
          <cell r="R2651">
            <v>3</v>
          </cell>
          <cell r="S2651">
            <v>323</v>
          </cell>
          <cell r="T2651">
            <v>1</v>
          </cell>
          <cell r="U2651">
            <v>0</v>
          </cell>
          <cell r="V2651">
            <v>0</v>
          </cell>
          <cell r="W2651">
            <v>0</v>
          </cell>
          <cell r="X2651">
            <v>166</v>
          </cell>
          <cell r="Y2651" t="str">
            <v>SL1</v>
          </cell>
          <cell r="Z2651" t="str">
            <v>DEF</v>
          </cell>
          <cell r="AA2651" t="str">
            <v>not specified</v>
          </cell>
          <cell r="AB2651" t="str">
            <v>not specified</v>
          </cell>
          <cell r="AC2651" t="b">
            <v>0</v>
          </cell>
          <cell r="AD2651" t="str">
            <v>DTD</v>
          </cell>
          <cell r="AE2651">
            <v>7</v>
          </cell>
          <cell r="AG2651" t="str">
            <v>EUR</v>
          </cell>
          <cell r="AH2651" t="b">
            <v>0</v>
          </cell>
          <cell r="AI2651" t="str">
            <v>Booking before 11.00 AM means pick up the same day between 13.00 PM and 14.30 PM. Pallets are stackable max 2 high. (90% of all goods staked on pallet 120x100x106)</v>
          </cell>
          <cell r="AJ2651" t="str">
            <v>Key Modules contain liion batteries and are considered dangerous goods with code UN3481. - need only DG check fee</v>
          </cell>
          <cell r="AK2651" t="str">
            <v>Incumbent</v>
          </cell>
          <cell r="AL2651" t="str">
            <v>EUR</v>
          </cell>
          <cell r="AM2651" t="str">
            <v>AMS</v>
          </cell>
          <cell r="AN2651">
            <v>0.09</v>
          </cell>
          <cell r="AP2651">
            <v>24</v>
          </cell>
          <cell r="AQ2651">
            <v>0.05</v>
          </cell>
          <cell r="AR2651">
            <v>20</v>
          </cell>
          <cell r="AS2651">
            <v>0.04</v>
          </cell>
          <cell r="AT2651" t="str">
            <v>Per Shipment</v>
          </cell>
          <cell r="AU2651">
            <v>64.900000000000006</v>
          </cell>
          <cell r="AV2651" t="str">
            <v>Incumbent</v>
          </cell>
          <cell r="AW2651" t="str">
            <v>EUR</v>
          </cell>
          <cell r="AX2651">
            <v>2.3912</v>
          </cell>
          <cell r="AY2651">
            <v>120</v>
          </cell>
          <cell r="AZ2651" t="str">
            <v>LA,AA</v>
          </cell>
          <cell r="BA2651" t="str">
            <v>LHR</v>
          </cell>
          <cell r="BB2651" t="str">
            <v>3,7</v>
          </cell>
          <cell r="BC2651">
            <v>2</v>
          </cell>
        </row>
        <row r="2652">
          <cell r="A2652">
            <v>2472</v>
          </cell>
          <cell r="B2652" t="str">
            <v>BG CL</v>
          </cell>
          <cell r="C2652" t="str">
            <v>EUROPE</v>
          </cell>
          <cell r="D2652" t="str">
            <v>NL</v>
          </cell>
          <cell r="E2652" t="str">
            <v>AMS</v>
          </cell>
          <cell r="F2652" t="str">
            <v>Doron</v>
          </cell>
          <cell r="G2652" t="str">
            <v>AMS</v>
          </cell>
          <cell r="H2652" t="str">
            <v>LATAM</v>
          </cell>
          <cell r="I2652" t="str">
            <v>BR</v>
          </cell>
          <cell r="J2652" t="str">
            <v>MAO</v>
          </cell>
          <cell r="K2652" t="str">
            <v>MAO</v>
          </cell>
          <cell r="L2652">
            <v>1</v>
          </cell>
          <cell r="M2652">
            <v>3</v>
          </cell>
          <cell r="N2652">
            <v>3.4000000000000002E-2</v>
          </cell>
          <cell r="O2652">
            <v>5.6666666666666998</v>
          </cell>
          <cell r="P2652">
            <v>6</v>
          </cell>
          <cell r="Q2652">
            <v>1.37</v>
          </cell>
          <cell r="R2652">
            <v>2</v>
          </cell>
          <cell r="S2652">
            <v>12</v>
          </cell>
          <cell r="T2652">
            <v>0</v>
          </cell>
          <cell r="U2652">
            <v>1</v>
          </cell>
          <cell r="V2652">
            <v>0</v>
          </cell>
          <cell r="W2652">
            <v>0</v>
          </cell>
          <cell r="X2652">
            <v>166</v>
          </cell>
          <cell r="Y2652" t="str">
            <v>SL1</v>
          </cell>
          <cell r="Z2652" t="str">
            <v>DEF</v>
          </cell>
          <cell r="AA2652" t="str">
            <v>not specified</v>
          </cell>
          <cell r="AB2652" t="str">
            <v>not specified</v>
          </cell>
          <cell r="AC2652" t="b">
            <v>0</v>
          </cell>
          <cell r="AD2652" t="str">
            <v>DTD</v>
          </cell>
          <cell r="AE2652">
            <v>7</v>
          </cell>
          <cell r="AG2652" t="str">
            <v>EUR</v>
          </cell>
          <cell r="AH2652" t="b">
            <v>0</v>
          </cell>
          <cell r="AI2652" t="str">
            <v>Booking before 11.00 AM means pick up the same day between 13.00 PM and 14.30 PM. Pallets are stackable max 2 high. (90% of all goods staked on pallet 120x100x106)</v>
          </cell>
          <cell r="AJ2652" t="str">
            <v>Key Modules contain liion batteries and are considered dangerous goods with code UN3481. - need only DG check fee</v>
          </cell>
          <cell r="AK2652" t="str">
            <v>Incumbent</v>
          </cell>
          <cell r="AL2652" t="str">
            <v>EUR</v>
          </cell>
          <cell r="AM2652" t="str">
            <v>AMS</v>
          </cell>
          <cell r="AN2652">
            <v>0.09</v>
          </cell>
          <cell r="AP2652">
            <v>24</v>
          </cell>
          <cell r="AQ2652">
            <v>0.05</v>
          </cell>
          <cell r="AR2652">
            <v>20</v>
          </cell>
          <cell r="AS2652">
            <v>0.04</v>
          </cell>
          <cell r="AT2652" t="str">
            <v>Per Shipment</v>
          </cell>
          <cell r="AU2652">
            <v>50</v>
          </cell>
          <cell r="AV2652" t="str">
            <v>Incumbent</v>
          </cell>
          <cell r="AW2652" t="str">
            <v>EUR</v>
          </cell>
          <cell r="AX2652">
            <v>3.7631999999999999</v>
          </cell>
          <cell r="AY2652">
            <v>120</v>
          </cell>
          <cell r="AZ2652" t="str">
            <v>CV</v>
          </cell>
          <cell r="BA2652" t="str">
            <v>LUX</v>
          </cell>
          <cell r="BB2652">
            <v>6</v>
          </cell>
          <cell r="BC2652">
            <v>1</v>
          </cell>
        </row>
        <row r="2653">
          <cell r="A2653">
            <v>4380</v>
          </cell>
          <cell r="B2653" t="str">
            <v>BG DI</v>
          </cell>
          <cell r="C2653" t="str">
            <v>EUROPE</v>
          </cell>
          <cell r="D2653" t="str">
            <v>NL</v>
          </cell>
          <cell r="E2653" t="str">
            <v>AMS</v>
          </cell>
          <cell r="F2653" t="str">
            <v>Doron</v>
          </cell>
          <cell r="G2653" t="str">
            <v>AMS</v>
          </cell>
          <cell r="H2653" t="str">
            <v>LATAM</v>
          </cell>
          <cell r="I2653" t="str">
            <v>BR</v>
          </cell>
          <cell r="J2653" t="str">
            <v>VCP</v>
          </cell>
          <cell r="K2653" t="str">
            <v>VCP</v>
          </cell>
          <cell r="L2653">
            <v>3</v>
          </cell>
          <cell r="M2653">
            <v>238</v>
          </cell>
          <cell r="N2653">
            <v>2.2080000000000002</v>
          </cell>
          <cell r="O2653">
            <v>368</v>
          </cell>
          <cell r="P2653">
            <v>368</v>
          </cell>
          <cell r="Q2653">
            <v>-0.36099999999999999</v>
          </cell>
          <cell r="R2653">
            <v>4</v>
          </cell>
          <cell r="S2653">
            <v>18403</v>
          </cell>
          <cell r="T2653">
            <v>0</v>
          </cell>
          <cell r="U2653">
            <v>1</v>
          </cell>
          <cell r="V2653">
            <v>0</v>
          </cell>
          <cell r="W2653">
            <v>0</v>
          </cell>
          <cell r="X2653">
            <v>166</v>
          </cell>
          <cell r="Y2653" t="str">
            <v>SL6</v>
          </cell>
          <cell r="Z2653" t="str">
            <v>CAO</v>
          </cell>
          <cell r="AA2653" t="str">
            <v>CAO</v>
          </cell>
          <cell r="AB2653" t="str">
            <v>MD</v>
          </cell>
          <cell r="AC2653" t="b">
            <v>0</v>
          </cell>
          <cell r="AD2653" t="str">
            <v>DTD</v>
          </cell>
          <cell r="AE2653" t="str">
            <v>not specified</v>
          </cell>
          <cell r="AG2653" t="str">
            <v>EUR</v>
          </cell>
          <cell r="AH2653" t="b">
            <v>0</v>
          </cell>
          <cell r="AJ2653" t="str">
            <v>Cargo which exceeds height of 160 cm</v>
          </cell>
          <cell r="AK2653" t="str">
            <v>Incumbent</v>
          </cell>
          <cell r="AL2653" t="str">
            <v>EUR</v>
          </cell>
          <cell r="AM2653" t="str">
            <v>AMS</v>
          </cell>
          <cell r="AN2653">
            <v>0.09</v>
          </cell>
          <cell r="AP2653">
            <v>24</v>
          </cell>
          <cell r="AQ2653">
            <v>0.05</v>
          </cell>
          <cell r="AR2653">
            <v>20</v>
          </cell>
          <cell r="AS2653">
            <v>0.04</v>
          </cell>
          <cell r="AV2653" t="str">
            <v>Incumbent</v>
          </cell>
          <cell r="AW2653" t="str">
            <v>EUR</v>
          </cell>
          <cell r="AX2653">
            <v>3.3418000000000001</v>
          </cell>
          <cell r="AY2653">
            <v>120</v>
          </cell>
          <cell r="AZ2653" t="str">
            <v>CV</v>
          </cell>
          <cell r="BA2653" t="str">
            <v>LUX</v>
          </cell>
          <cell r="BB2653" t="str">
            <v>1,2,4,5,6</v>
          </cell>
          <cell r="BC2653">
            <v>5</v>
          </cell>
        </row>
        <row r="2654">
          <cell r="A2654">
            <v>4385</v>
          </cell>
          <cell r="B2654" t="str">
            <v>BG DI</v>
          </cell>
          <cell r="C2654" t="str">
            <v>EUROPE</v>
          </cell>
          <cell r="D2654" t="str">
            <v>NL</v>
          </cell>
          <cell r="E2654" t="str">
            <v>AMS</v>
          </cell>
          <cell r="F2654" t="str">
            <v>Doron</v>
          </cell>
          <cell r="G2654" t="str">
            <v>AMS</v>
          </cell>
          <cell r="H2654" t="str">
            <v>LATAM</v>
          </cell>
          <cell r="I2654" t="str">
            <v>BR</v>
          </cell>
          <cell r="J2654" t="str">
            <v>VCP</v>
          </cell>
          <cell r="K2654" t="str">
            <v>VCP</v>
          </cell>
          <cell r="R2654">
            <v>1</v>
          </cell>
          <cell r="S2654">
            <v>7664</v>
          </cell>
          <cell r="T2654">
            <v>0</v>
          </cell>
          <cell r="U2654">
            <v>1</v>
          </cell>
          <cell r="V2654">
            <v>0</v>
          </cell>
          <cell r="W2654">
            <v>0</v>
          </cell>
          <cell r="X2654">
            <v>166</v>
          </cell>
          <cell r="Y2654" t="str">
            <v>SL7</v>
          </cell>
          <cell r="Z2654" t="str">
            <v>MRI</v>
          </cell>
          <cell r="AA2654" t="str">
            <v>CAO</v>
          </cell>
          <cell r="AB2654" t="str">
            <v>MD</v>
          </cell>
          <cell r="AC2654" t="b">
            <v>1</v>
          </cell>
          <cell r="AD2654" t="str">
            <v>DTD</v>
          </cell>
          <cell r="AE2654" t="str">
            <v>not specified</v>
          </cell>
          <cell r="AF2654" t="str">
            <v>MRI Machine - includes large helium filled magnet</v>
          </cell>
          <cell r="AG2654" t="str">
            <v>EUR</v>
          </cell>
          <cell r="AH2654" t="b">
            <v>0</v>
          </cell>
          <cell r="AI2654" t="str">
            <v>Need to quote a DG check fee</v>
          </cell>
          <cell r="AJ2654" t="str">
            <v>UN 1963 (magnets)</v>
          </cell>
          <cell r="AK2654" t="str">
            <v>Incumbent</v>
          </cell>
          <cell r="AL2654" t="str">
            <v>EUR</v>
          </cell>
          <cell r="AM2654" t="str">
            <v>AMS</v>
          </cell>
          <cell r="AN2654">
            <v>0.09</v>
          </cell>
          <cell r="AP2654">
            <v>24</v>
          </cell>
          <cell r="AQ2654">
            <v>0.05</v>
          </cell>
          <cell r="AR2654">
            <v>20</v>
          </cell>
          <cell r="AS2654">
            <v>0.04</v>
          </cell>
          <cell r="AT2654" t="str">
            <v>Per Shipment</v>
          </cell>
          <cell r="AU2654">
            <v>50</v>
          </cell>
          <cell r="AV2654" t="str">
            <v>Incumbent</v>
          </cell>
          <cell r="AW2654" t="str">
            <v>EUR</v>
          </cell>
          <cell r="AX2654">
            <v>4.3217999999999996</v>
          </cell>
          <cell r="AY2654">
            <v>120</v>
          </cell>
          <cell r="AZ2654" t="str">
            <v>CV</v>
          </cell>
          <cell r="BA2654" t="str">
            <v>LUX</v>
          </cell>
          <cell r="BB2654" t="str">
            <v>1,2,4,5,6</v>
          </cell>
          <cell r="BC2654">
            <v>5</v>
          </cell>
        </row>
        <row r="2655">
          <cell r="A2655">
            <v>4389</v>
          </cell>
          <cell r="B2655" t="str">
            <v>BG DI</v>
          </cell>
          <cell r="C2655" t="str">
            <v>EUROPE</v>
          </cell>
          <cell r="D2655" t="str">
            <v>NL</v>
          </cell>
          <cell r="E2655" t="str">
            <v>AMS</v>
          </cell>
          <cell r="F2655" t="str">
            <v>Doron</v>
          </cell>
          <cell r="G2655" t="str">
            <v>AMS</v>
          </cell>
          <cell r="H2655" t="str">
            <v>LATAM</v>
          </cell>
          <cell r="I2655" t="str">
            <v>BR</v>
          </cell>
          <cell r="J2655" t="str">
            <v>VCP</v>
          </cell>
          <cell r="K2655" t="str">
            <v>VCP</v>
          </cell>
          <cell r="L2655">
            <v>3</v>
          </cell>
          <cell r="M2655">
            <v>238</v>
          </cell>
          <cell r="N2655">
            <v>2.2080000000000002</v>
          </cell>
          <cell r="O2655">
            <v>368</v>
          </cell>
          <cell r="P2655">
            <v>368</v>
          </cell>
          <cell r="Q2655">
            <v>-0.36099999999999999</v>
          </cell>
          <cell r="R2655">
            <v>44</v>
          </cell>
          <cell r="S2655">
            <v>12888</v>
          </cell>
          <cell r="T2655">
            <v>0</v>
          </cell>
          <cell r="U2655">
            <v>1.9333333333333333</v>
          </cell>
          <cell r="V2655">
            <v>0</v>
          </cell>
          <cell r="W2655">
            <v>6.6666666666666666E-2</v>
          </cell>
          <cell r="X2655">
            <v>166</v>
          </cell>
          <cell r="Y2655" t="str">
            <v>SL1</v>
          </cell>
          <cell r="Z2655" t="str">
            <v>DEF</v>
          </cell>
          <cell r="AA2655" t="str">
            <v>not specified</v>
          </cell>
          <cell r="AB2655" t="str">
            <v>not specified</v>
          </cell>
          <cell r="AC2655" t="b">
            <v>0</v>
          </cell>
          <cell r="AD2655" t="str">
            <v>DTD</v>
          </cell>
          <cell r="AE2655">
            <v>7</v>
          </cell>
          <cell r="AG2655" t="str">
            <v>EUR</v>
          </cell>
          <cell r="AH2655" t="b">
            <v>0</v>
          </cell>
          <cell r="AJ2655" t="str">
            <v xml:space="preserve">Airfreight needs to be quoted as consol, where Lithium batteries are accepted as a consol. Quote Lithium check fee, if applicable. </v>
          </cell>
          <cell r="AK2655" t="str">
            <v>Incumbent</v>
          </cell>
          <cell r="AL2655" t="str">
            <v>EUR</v>
          </cell>
          <cell r="AM2655" t="str">
            <v>AMS</v>
          </cell>
          <cell r="AN2655">
            <v>0.09</v>
          </cell>
          <cell r="AP2655">
            <v>24</v>
          </cell>
          <cell r="AQ2655">
            <v>0.05</v>
          </cell>
          <cell r="AR2655">
            <v>20</v>
          </cell>
          <cell r="AS2655">
            <v>0.04</v>
          </cell>
          <cell r="AT2655" t="str">
            <v>Per Shipment</v>
          </cell>
          <cell r="AU2655">
            <v>50</v>
          </cell>
          <cell r="AV2655" t="str">
            <v>Incumbent</v>
          </cell>
          <cell r="AW2655" t="str">
            <v>EUR</v>
          </cell>
          <cell r="AX2655">
            <v>2.9497999999999998</v>
          </cell>
          <cell r="AY2655">
            <v>120</v>
          </cell>
          <cell r="AZ2655" t="str">
            <v>LA,CV</v>
          </cell>
          <cell r="BB2655" t="str">
            <v>1,3,6</v>
          </cell>
          <cell r="BC2655">
            <v>4</v>
          </cell>
        </row>
        <row r="2656">
          <cell r="A2656">
            <v>4390</v>
          </cell>
          <cell r="B2656" t="str">
            <v>BG DI</v>
          </cell>
          <cell r="C2656" t="str">
            <v>EUROPE</v>
          </cell>
          <cell r="D2656" t="str">
            <v>NL</v>
          </cell>
          <cell r="E2656" t="str">
            <v>AMS</v>
          </cell>
          <cell r="F2656" t="str">
            <v>Doron</v>
          </cell>
          <cell r="G2656" t="str">
            <v>AMS</v>
          </cell>
          <cell r="H2656" t="str">
            <v>LATAM</v>
          </cell>
          <cell r="I2656" t="str">
            <v>BR</v>
          </cell>
          <cell r="J2656" t="str">
            <v>VCP</v>
          </cell>
          <cell r="K2656" t="str">
            <v>VCP</v>
          </cell>
          <cell r="L2656">
            <v>3</v>
          </cell>
          <cell r="M2656">
            <v>238</v>
          </cell>
          <cell r="N2656">
            <v>2.2080000000000002</v>
          </cell>
          <cell r="O2656">
            <v>368</v>
          </cell>
          <cell r="P2656">
            <v>368</v>
          </cell>
          <cell r="Q2656">
            <v>-0.36099999999999999</v>
          </cell>
          <cell r="X2656">
            <v>166</v>
          </cell>
          <cell r="Y2656" t="str">
            <v>SL1</v>
          </cell>
          <cell r="Z2656" t="str">
            <v>DEF</v>
          </cell>
          <cell r="AA2656" t="str">
            <v>not specified</v>
          </cell>
          <cell r="AB2656" t="str">
            <v>not specified</v>
          </cell>
          <cell r="AC2656" t="b">
            <v>0</v>
          </cell>
          <cell r="AD2656" t="str">
            <v>DTD</v>
          </cell>
          <cell r="AE2656">
            <v>7</v>
          </cell>
          <cell r="AG2656" t="str">
            <v>EUR</v>
          </cell>
          <cell r="AH2656" t="b">
            <v>0</v>
          </cell>
          <cell r="AJ2656" t="str">
            <v xml:space="preserve">Airfreight needs to be quoted as consol, where Lithium batteries are accepted as a consol. Quote Lithium check fee, if applicable. </v>
          </cell>
          <cell r="AK2656" t="str">
            <v>Incumbent</v>
          </cell>
          <cell r="AL2656" t="str">
            <v>EUR</v>
          </cell>
          <cell r="AM2656" t="str">
            <v>AMS</v>
          </cell>
          <cell r="AN2656">
            <v>0.09</v>
          </cell>
          <cell r="AP2656">
            <v>24</v>
          </cell>
          <cell r="AQ2656">
            <v>0.05</v>
          </cell>
          <cell r="AR2656">
            <v>20</v>
          </cell>
          <cell r="AS2656">
            <v>0.04</v>
          </cell>
          <cell r="AT2656" t="str">
            <v>Per Shipment</v>
          </cell>
          <cell r="AU2656">
            <v>50</v>
          </cell>
          <cell r="AV2656" t="str">
            <v>Incumbent</v>
          </cell>
          <cell r="AW2656" t="str">
            <v>EUR</v>
          </cell>
          <cell r="AX2656">
            <v>2.9497999999999998</v>
          </cell>
          <cell r="AY2656">
            <v>120</v>
          </cell>
          <cell r="AZ2656" t="str">
            <v>LA,CV</v>
          </cell>
          <cell r="BB2656" t="str">
            <v>1,3,6</v>
          </cell>
          <cell r="BC2656">
            <v>4</v>
          </cell>
        </row>
        <row r="2657">
          <cell r="A2657">
            <v>4391</v>
          </cell>
          <cell r="B2657" t="str">
            <v>BG SPS</v>
          </cell>
          <cell r="C2657" t="str">
            <v>EUROPE</v>
          </cell>
          <cell r="D2657" t="str">
            <v>NL</v>
          </cell>
          <cell r="E2657" t="str">
            <v>AMS</v>
          </cell>
          <cell r="F2657" t="str">
            <v>Doron</v>
          </cell>
          <cell r="G2657" t="str">
            <v>AMS</v>
          </cell>
          <cell r="H2657" t="str">
            <v>LATAM</v>
          </cell>
          <cell r="I2657" t="str">
            <v>BR</v>
          </cell>
          <cell r="J2657" t="str">
            <v>VCP</v>
          </cell>
          <cell r="K2657" t="str">
            <v>VCP</v>
          </cell>
          <cell r="L2657">
            <v>3</v>
          </cell>
          <cell r="M2657">
            <v>238</v>
          </cell>
          <cell r="N2657">
            <v>2.2080000000000002</v>
          </cell>
          <cell r="O2657">
            <v>368</v>
          </cell>
          <cell r="P2657">
            <v>368</v>
          </cell>
          <cell r="Q2657">
            <v>-0.36099999999999999</v>
          </cell>
          <cell r="R2657">
            <v>152</v>
          </cell>
          <cell r="S2657">
            <v>4597.5</v>
          </cell>
          <cell r="T2657">
            <v>0.14473684210526316</v>
          </cell>
          <cell r="U2657">
            <v>0.85526315789473684</v>
          </cell>
          <cell r="V2657">
            <v>0</v>
          </cell>
          <cell r="W2657">
            <v>0</v>
          </cell>
          <cell r="X2657">
            <v>166</v>
          </cell>
          <cell r="Y2657" t="str">
            <v>SL2</v>
          </cell>
          <cell r="Z2657" t="str">
            <v>B2B</v>
          </cell>
          <cell r="AA2657" t="str">
            <v>not specified</v>
          </cell>
          <cell r="AB2657" t="str">
            <v>not specified</v>
          </cell>
          <cell r="AC2657" t="b">
            <v>0</v>
          </cell>
          <cell r="AD2657" t="str">
            <v>DTD</v>
          </cell>
          <cell r="AE2657">
            <v>5</v>
          </cell>
          <cell r="AG2657" t="str">
            <v>EUR</v>
          </cell>
          <cell r="AH2657" t="b">
            <v>0</v>
          </cell>
          <cell r="AK2657" t="str">
            <v>Incumbent</v>
          </cell>
          <cell r="AL2657" t="str">
            <v>EUR</v>
          </cell>
          <cell r="AM2657" t="str">
            <v>AMS</v>
          </cell>
          <cell r="AN2657">
            <v>0.09</v>
          </cell>
          <cell r="AP2657">
            <v>24</v>
          </cell>
          <cell r="AQ2657">
            <v>0.05</v>
          </cell>
          <cell r="AR2657">
            <v>20</v>
          </cell>
          <cell r="AS2657">
            <v>0.04</v>
          </cell>
          <cell r="AV2657" t="str">
            <v>Incumbent</v>
          </cell>
          <cell r="AW2657" t="str">
            <v>EUR</v>
          </cell>
          <cell r="AX2657">
            <v>3.4299999999999997</v>
          </cell>
          <cell r="AY2657">
            <v>72</v>
          </cell>
          <cell r="AZ2657" t="str">
            <v>KL</v>
          </cell>
          <cell r="BB2657" t="str">
            <v>1,2,4,5,6</v>
          </cell>
          <cell r="BC2657">
            <v>7</v>
          </cell>
        </row>
        <row r="2658">
          <cell r="A2658">
            <v>4423</v>
          </cell>
          <cell r="B2658" t="str">
            <v>BG CL</v>
          </cell>
          <cell r="C2658" t="str">
            <v>EUROPE</v>
          </cell>
          <cell r="D2658" t="str">
            <v>NL</v>
          </cell>
          <cell r="E2658" t="str">
            <v>AMS</v>
          </cell>
          <cell r="F2658" t="str">
            <v>Doron</v>
          </cell>
          <cell r="G2658" t="str">
            <v>AMS</v>
          </cell>
          <cell r="H2658" t="str">
            <v>LATAM</v>
          </cell>
          <cell r="I2658" t="str">
            <v>BR</v>
          </cell>
          <cell r="J2658" t="str">
            <v>VCP</v>
          </cell>
          <cell r="K2658" t="str">
            <v>VCP</v>
          </cell>
          <cell r="L2658">
            <v>3</v>
          </cell>
          <cell r="M2658">
            <v>238</v>
          </cell>
          <cell r="N2658">
            <v>2.2080000000000002</v>
          </cell>
          <cell r="O2658">
            <v>368</v>
          </cell>
          <cell r="P2658">
            <v>368</v>
          </cell>
          <cell r="Q2658">
            <v>-0.36099999999999999</v>
          </cell>
          <cell r="R2658">
            <v>2</v>
          </cell>
          <cell r="S2658">
            <v>274</v>
          </cell>
          <cell r="T2658">
            <v>0.5</v>
          </cell>
          <cell r="U2658">
            <v>0.5</v>
          </cell>
          <cell r="V2658">
            <v>0</v>
          </cell>
          <cell r="W2658">
            <v>0</v>
          </cell>
          <cell r="X2658">
            <v>166</v>
          </cell>
          <cell r="Y2658" t="str">
            <v>SL1</v>
          </cell>
          <cell r="Z2658" t="str">
            <v>DEF</v>
          </cell>
          <cell r="AA2658" t="str">
            <v>not specified</v>
          </cell>
          <cell r="AB2658" t="str">
            <v>not specified</v>
          </cell>
          <cell r="AC2658" t="b">
            <v>0</v>
          </cell>
          <cell r="AD2658" t="str">
            <v>DTD</v>
          </cell>
          <cell r="AE2658">
            <v>7</v>
          </cell>
          <cell r="AG2658" t="str">
            <v>EUR</v>
          </cell>
          <cell r="AH2658" t="b">
            <v>0</v>
          </cell>
          <cell r="AI2658" t="str">
            <v>Booking before 11.00 AM means pick up the same day between 13.00 PM and 14.30 PM. Pallets are stackable max 2 high. (90% of all goods staked on pallet 120x100x106)</v>
          </cell>
          <cell r="AJ2658" t="str">
            <v>Key Modules contain liion batteries and are considered dangerous goods with code UN3481. - need only DG check fee</v>
          </cell>
          <cell r="AK2658" t="str">
            <v>Incumbent</v>
          </cell>
          <cell r="AL2658" t="str">
            <v>EUR</v>
          </cell>
          <cell r="AM2658" t="str">
            <v>AMS</v>
          </cell>
          <cell r="AN2658">
            <v>0.09</v>
          </cell>
          <cell r="AP2658">
            <v>24</v>
          </cell>
          <cell r="AQ2658">
            <v>0.05</v>
          </cell>
          <cell r="AR2658">
            <v>20</v>
          </cell>
          <cell r="AS2658">
            <v>0.04</v>
          </cell>
          <cell r="AT2658" t="str">
            <v>Per Shipment</v>
          </cell>
          <cell r="AU2658">
            <v>50</v>
          </cell>
          <cell r="AV2658" t="str">
            <v>Incumbent</v>
          </cell>
          <cell r="AW2658" t="str">
            <v>EUR</v>
          </cell>
          <cell r="AX2658">
            <v>2.9497999999999998</v>
          </cell>
          <cell r="AY2658">
            <v>120</v>
          </cell>
          <cell r="AZ2658" t="str">
            <v>LA,CV</v>
          </cell>
          <cell r="BB2658" t="str">
            <v>1,3,6</v>
          </cell>
          <cell r="BC2658">
            <v>4</v>
          </cell>
        </row>
        <row r="2659">
          <cell r="A2659">
            <v>4428</v>
          </cell>
          <cell r="B2659" t="str">
            <v>BG SPS</v>
          </cell>
          <cell r="C2659" t="str">
            <v>EUROPE</v>
          </cell>
          <cell r="D2659" t="str">
            <v>NL</v>
          </cell>
          <cell r="E2659" t="str">
            <v>AMS</v>
          </cell>
          <cell r="F2659" t="str">
            <v>Doron</v>
          </cell>
          <cell r="G2659" t="str">
            <v>AMS</v>
          </cell>
          <cell r="H2659" t="str">
            <v>LATAM</v>
          </cell>
          <cell r="I2659" t="str">
            <v>BR</v>
          </cell>
          <cell r="J2659" t="str">
            <v>VCP</v>
          </cell>
          <cell r="K2659" t="str">
            <v>VCP</v>
          </cell>
          <cell r="L2659">
            <v>3</v>
          </cell>
          <cell r="M2659">
            <v>238</v>
          </cell>
          <cell r="N2659">
            <v>2.2080000000000002</v>
          </cell>
          <cell r="O2659">
            <v>368</v>
          </cell>
          <cell r="P2659">
            <v>368</v>
          </cell>
          <cell r="Q2659">
            <v>-0.36099999999999999</v>
          </cell>
          <cell r="R2659">
            <v>8</v>
          </cell>
          <cell r="S2659">
            <v>186.5</v>
          </cell>
          <cell r="T2659">
            <v>0.8571428571428571</v>
          </cell>
          <cell r="U2659">
            <v>1.0761904761904761</v>
          </cell>
          <cell r="V2659">
            <v>0</v>
          </cell>
          <cell r="W2659">
            <v>6.6666666666666666E-2</v>
          </cell>
          <cell r="X2659">
            <v>166</v>
          </cell>
          <cell r="Y2659" t="str">
            <v>SL1</v>
          </cell>
          <cell r="Z2659" t="str">
            <v>DEF</v>
          </cell>
          <cell r="AA2659" t="str">
            <v>not specified</v>
          </cell>
          <cell r="AB2659" t="str">
            <v>not specified</v>
          </cell>
          <cell r="AC2659" t="b">
            <v>0</v>
          </cell>
          <cell r="AD2659" t="str">
            <v>DTD</v>
          </cell>
          <cell r="AE2659">
            <v>7</v>
          </cell>
          <cell r="AG2659" t="str">
            <v>EUR</v>
          </cell>
          <cell r="AH2659" t="b">
            <v>0</v>
          </cell>
          <cell r="AJ2659" t="str">
            <v xml:space="preserve">Airfreight needs to be quoted as consol, where Lithium batteries are accepted as a consol. Quote Lithium check fee, if applicable. </v>
          </cell>
          <cell r="AK2659" t="str">
            <v>Incumbent</v>
          </cell>
          <cell r="AL2659" t="str">
            <v>EUR</v>
          </cell>
          <cell r="AM2659" t="str">
            <v>AMS</v>
          </cell>
          <cell r="AN2659">
            <v>0.09</v>
          </cell>
          <cell r="AP2659">
            <v>24</v>
          </cell>
          <cell r="AQ2659">
            <v>0.05</v>
          </cell>
          <cell r="AR2659">
            <v>20</v>
          </cell>
          <cell r="AS2659">
            <v>0.04</v>
          </cell>
          <cell r="AT2659" t="str">
            <v>Per Shipment</v>
          </cell>
          <cell r="AU2659">
            <v>50</v>
          </cell>
          <cell r="AV2659" t="str">
            <v>Incumbent</v>
          </cell>
          <cell r="AW2659" t="str">
            <v>EUR</v>
          </cell>
          <cell r="AX2659">
            <v>2.9497999999999998</v>
          </cell>
          <cell r="AY2659">
            <v>120</v>
          </cell>
          <cell r="AZ2659" t="str">
            <v>LA,CV</v>
          </cell>
          <cell r="BB2659" t="str">
            <v>1,3,6</v>
          </cell>
          <cell r="BC2659">
            <v>4</v>
          </cell>
        </row>
        <row r="2660">
          <cell r="A2660">
            <v>4437</v>
          </cell>
          <cell r="B2660" t="str">
            <v>BG</v>
          </cell>
          <cell r="C2660" t="str">
            <v>EUROPE</v>
          </cell>
          <cell r="D2660" t="str">
            <v>NL</v>
          </cell>
          <cell r="E2660" t="str">
            <v>AMS</v>
          </cell>
          <cell r="F2660" t="str">
            <v>Doron</v>
          </cell>
          <cell r="G2660" t="str">
            <v>AMS</v>
          </cell>
          <cell r="H2660" t="str">
            <v>LATAM</v>
          </cell>
          <cell r="I2660" t="str">
            <v>BR</v>
          </cell>
          <cell r="J2660" t="str">
            <v>VCP</v>
          </cell>
          <cell r="K2660" t="str">
            <v>VCP</v>
          </cell>
          <cell r="L2660">
            <v>3</v>
          </cell>
          <cell r="M2660">
            <v>238</v>
          </cell>
          <cell r="N2660">
            <v>2.2080000000000002</v>
          </cell>
          <cell r="O2660">
            <v>368</v>
          </cell>
          <cell r="P2660">
            <v>368</v>
          </cell>
          <cell r="Q2660">
            <v>-0.36099999999999999</v>
          </cell>
          <cell r="R2660">
            <v>1</v>
          </cell>
          <cell r="S2660">
            <v>39</v>
          </cell>
          <cell r="T2660">
            <v>0</v>
          </cell>
          <cell r="U2660">
            <v>0.93333333333333335</v>
          </cell>
          <cell r="V2660">
            <v>0</v>
          </cell>
          <cell r="W2660">
            <v>6.6666666666666666E-2</v>
          </cell>
          <cell r="X2660">
            <v>166</v>
          </cell>
          <cell r="Y2660" t="str">
            <v>SL1</v>
          </cell>
          <cell r="Z2660" t="str">
            <v>DEF</v>
          </cell>
          <cell r="AA2660" t="str">
            <v>not specified</v>
          </cell>
          <cell r="AB2660" t="str">
            <v>not specified</v>
          </cell>
          <cell r="AC2660" t="b">
            <v>0</v>
          </cell>
          <cell r="AD2660" t="str">
            <v>DTD</v>
          </cell>
          <cell r="AE2660">
            <v>7</v>
          </cell>
          <cell r="AG2660" t="str">
            <v>EUR</v>
          </cell>
          <cell r="AH2660" t="b">
            <v>0</v>
          </cell>
          <cell r="AJ2660" t="str">
            <v xml:space="preserve">Airfreight needs to be quoted as consol, where Lithium batteries are accepted as a consol. Quote Lithium check fee, if applicable. </v>
          </cell>
          <cell r="AK2660" t="str">
            <v>Incumbent</v>
          </cell>
          <cell r="AL2660" t="str">
            <v>EUR</v>
          </cell>
          <cell r="AM2660" t="str">
            <v>AMS</v>
          </cell>
          <cell r="AN2660">
            <v>0.09</v>
          </cell>
          <cell r="AP2660">
            <v>24</v>
          </cell>
          <cell r="AQ2660">
            <v>0.05</v>
          </cell>
          <cell r="AR2660">
            <v>20</v>
          </cell>
          <cell r="AS2660">
            <v>0.04</v>
          </cell>
          <cell r="AT2660" t="str">
            <v>Per Shipment</v>
          </cell>
          <cell r="AU2660">
            <v>50</v>
          </cell>
          <cell r="AV2660" t="str">
            <v>Incumbent</v>
          </cell>
          <cell r="AW2660" t="str">
            <v>EUR</v>
          </cell>
          <cell r="AX2660">
            <v>2.9497999999999998</v>
          </cell>
          <cell r="AY2660">
            <v>120</v>
          </cell>
          <cell r="AZ2660" t="str">
            <v>LA,CV</v>
          </cell>
          <cell r="BB2660" t="str">
            <v>1,3,6</v>
          </cell>
          <cell r="BC2660">
            <v>4</v>
          </cell>
        </row>
        <row r="2661">
          <cell r="A2661">
            <v>4438</v>
          </cell>
          <cell r="B2661" t="str">
            <v>BG SPS</v>
          </cell>
          <cell r="C2661" t="str">
            <v>EUROPE</v>
          </cell>
          <cell r="D2661" t="str">
            <v>NL</v>
          </cell>
          <cell r="E2661" t="str">
            <v>AMS</v>
          </cell>
          <cell r="F2661" t="str">
            <v>Doron</v>
          </cell>
          <cell r="G2661" t="str">
            <v>AMS</v>
          </cell>
          <cell r="H2661" t="str">
            <v>LATAM</v>
          </cell>
          <cell r="I2661" t="str">
            <v>BR</v>
          </cell>
          <cell r="J2661" t="str">
            <v>VCP</v>
          </cell>
          <cell r="K2661" t="str">
            <v>VCP</v>
          </cell>
          <cell r="L2661">
            <v>3</v>
          </cell>
          <cell r="M2661">
            <v>238</v>
          </cell>
          <cell r="N2661">
            <v>2.2080000000000002</v>
          </cell>
          <cell r="O2661">
            <v>368</v>
          </cell>
          <cell r="P2661">
            <v>368</v>
          </cell>
          <cell r="Q2661">
            <v>-0.36099999999999999</v>
          </cell>
          <cell r="X2661">
            <v>166</v>
          </cell>
          <cell r="Y2661" t="str">
            <v>SL1</v>
          </cell>
          <cell r="Z2661" t="str">
            <v>DEF</v>
          </cell>
          <cell r="AA2661" t="str">
            <v>not specified</v>
          </cell>
          <cell r="AB2661" t="str">
            <v>not specified</v>
          </cell>
          <cell r="AC2661" t="b">
            <v>0</v>
          </cell>
          <cell r="AD2661" t="str">
            <v>DTD</v>
          </cell>
          <cell r="AE2661">
            <v>7</v>
          </cell>
          <cell r="AG2661" t="str">
            <v>EUR</v>
          </cell>
          <cell r="AH2661" t="b">
            <v>0</v>
          </cell>
          <cell r="AJ2661" t="str">
            <v xml:space="preserve">Airfreight needs to be quoted as consol, where Lithium batteries are accepted as a consol. Quote Lithium check fee, if applicable. </v>
          </cell>
          <cell r="AK2661" t="str">
            <v>Incumbent</v>
          </cell>
          <cell r="AL2661" t="str">
            <v>EUR</v>
          </cell>
          <cell r="AM2661" t="str">
            <v>AMS</v>
          </cell>
          <cell r="AN2661">
            <v>0.09</v>
          </cell>
          <cell r="AP2661">
            <v>24</v>
          </cell>
          <cell r="AQ2661">
            <v>0.05</v>
          </cell>
          <cell r="AR2661">
            <v>20</v>
          </cell>
          <cell r="AS2661">
            <v>0.04</v>
          </cell>
          <cell r="AT2661" t="str">
            <v>Per Shipment</v>
          </cell>
          <cell r="AU2661">
            <v>50</v>
          </cell>
          <cell r="AV2661" t="str">
            <v>Incumbent</v>
          </cell>
          <cell r="AW2661" t="str">
            <v>EUR</v>
          </cell>
          <cell r="AX2661">
            <v>2.9497999999999998</v>
          </cell>
          <cell r="AY2661">
            <v>120</v>
          </cell>
          <cell r="AZ2661" t="str">
            <v>LA,CV</v>
          </cell>
          <cell r="BB2661" t="str">
            <v>1,3,6</v>
          </cell>
          <cell r="BC2661">
            <v>4</v>
          </cell>
        </row>
        <row r="2662">
          <cell r="A2662">
            <v>4445</v>
          </cell>
          <cell r="B2662" t="str">
            <v>BG SPS</v>
          </cell>
          <cell r="C2662" t="str">
            <v>EUROPE</v>
          </cell>
          <cell r="D2662" t="str">
            <v>NL</v>
          </cell>
          <cell r="E2662" t="str">
            <v>AMS</v>
          </cell>
          <cell r="F2662" t="str">
            <v>Doron</v>
          </cell>
          <cell r="G2662" t="str">
            <v>AMS</v>
          </cell>
          <cell r="H2662" t="str">
            <v>LATAM</v>
          </cell>
          <cell r="I2662" t="str">
            <v>BR</v>
          </cell>
          <cell r="J2662" t="str">
            <v>VCP</v>
          </cell>
          <cell r="K2662" t="str">
            <v>VCP</v>
          </cell>
          <cell r="L2662">
            <v>3</v>
          </cell>
          <cell r="M2662">
            <v>238</v>
          </cell>
          <cell r="N2662">
            <v>2.2080000000000002</v>
          </cell>
          <cell r="O2662">
            <v>368</v>
          </cell>
          <cell r="P2662">
            <v>368</v>
          </cell>
          <cell r="Q2662">
            <v>-0.36099999999999999</v>
          </cell>
          <cell r="R2662">
            <v>1</v>
          </cell>
          <cell r="S2662">
            <v>8</v>
          </cell>
          <cell r="T2662">
            <v>1</v>
          </cell>
          <cell r="U2662">
            <v>0</v>
          </cell>
          <cell r="V2662">
            <v>0</v>
          </cell>
          <cell r="W2662">
            <v>0</v>
          </cell>
          <cell r="X2662">
            <v>166</v>
          </cell>
          <cell r="Y2662" t="str">
            <v>SL5</v>
          </cell>
          <cell r="Z2662" t="str">
            <v>DG1</v>
          </cell>
          <cell r="AA2662" t="str">
            <v>PAX</v>
          </cell>
          <cell r="AB2662" t="str">
            <v>LD</v>
          </cell>
          <cell r="AC2662" t="b">
            <v>1</v>
          </cell>
          <cell r="AD2662" t="str">
            <v>DTD</v>
          </cell>
          <cell r="AE2662" t="str">
            <v>not specified</v>
          </cell>
          <cell r="AG2662" t="str">
            <v>EUR</v>
          </cell>
          <cell r="AH2662" t="b">
            <v>0</v>
          </cell>
          <cell r="AJ2662" t="str">
            <v>DG under UN 3480/3481/3090/3091 (lithium with DG declaration)</v>
          </cell>
          <cell r="AK2662" t="str">
            <v>Incumbent</v>
          </cell>
          <cell r="AL2662" t="str">
            <v>EUR</v>
          </cell>
          <cell r="AM2662" t="str">
            <v>AMS</v>
          </cell>
          <cell r="AN2662">
            <v>0.09</v>
          </cell>
          <cell r="AP2662">
            <v>24</v>
          </cell>
          <cell r="AQ2662">
            <v>0.05</v>
          </cell>
          <cell r="AR2662">
            <v>20</v>
          </cell>
          <cell r="AS2662">
            <v>0.04</v>
          </cell>
          <cell r="AT2662" t="str">
            <v>Per Shipment</v>
          </cell>
          <cell r="AU2662">
            <v>50</v>
          </cell>
          <cell r="AW2662" t="str">
            <v>EUR</v>
          </cell>
          <cell r="AX2662">
            <v>3.6162000000000001</v>
          </cell>
          <cell r="AY2662">
            <v>120</v>
          </cell>
          <cell r="AZ2662" t="str">
            <v>CV</v>
          </cell>
          <cell r="BA2662" t="str">
            <v>LUX</v>
          </cell>
          <cell r="BB2662" t="str">
            <v>1,2,4,5,6</v>
          </cell>
          <cell r="BC2662">
            <v>5</v>
          </cell>
        </row>
        <row r="2663">
          <cell r="A2663">
            <v>3354</v>
          </cell>
          <cell r="B2663" t="str">
            <v>BG DI</v>
          </cell>
          <cell r="C2663" t="str">
            <v>EUROPE</v>
          </cell>
          <cell r="D2663" t="str">
            <v>NL</v>
          </cell>
          <cell r="E2663" t="str">
            <v>AMS</v>
          </cell>
          <cell r="F2663" t="str">
            <v>Doron</v>
          </cell>
          <cell r="G2663" t="str">
            <v>AMS</v>
          </cell>
          <cell r="H2663" t="str">
            <v>LATAM</v>
          </cell>
          <cell r="I2663" t="str">
            <v>CL</v>
          </cell>
          <cell r="J2663" t="str">
            <v>SCL</v>
          </cell>
          <cell r="K2663" t="str">
            <v>SCL</v>
          </cell>
          <cell r="L2663">
            <v>1</v>
          </cell>
          <cell r="M2663">
            <v>19</v>
          </cell>
          <cell r="N2663">
            <v>0.24299999999999999</v>
          </cell>
          <cell r="O2663">
            <v>40.5</v>
          </cell>
          <cell r="P2663">
            <v>40.5</v>
          </cell>
          <cell r="Q2663">
            <v>-1.4870000000000001</v>
          </cell>
          <cell r="R2663">
            <v>2</v>
          </cell>
          <cell r="S2663">
            <v>7863</v>
          </cell>
          <cell r="T2663">
            <v>0</v>
          </cell>
          <cell r="U2663">
            <v>1</v>
          </cell>
          <cell r="V2663">
            <v>0</v>
          </cell>
          <cell r="W2663">
            <v>0</v>
          </cell>
          <cell r="X2663">
            <v>166</v>
          </cell>
          <cell r="Y2663" t="str">
            <v>SL6</v>
          </cell>
          <cell r="Z2663" t="str">
            <v>CAO</v>
          </cell>
          <cell r="AA2663" t="str">
            <v>CAO</v>
          </cell>
          <cell r="AB2663" t="str">
            <v>MD</v>
          </cell>
          <cell r="AC2663" t="b">
            <v>0</v>
          </cell>
          <cell r="AD2663" t="str">
            <v>DTD</v>
          </cell>
          <cell r="AE2663" t="str">
            <v>not specified</v>
          </cell>
          <cell r="AG2663" t="str">
            <v>EUR</v>
          </cell>
          <cell r="AH2663" t="b">
            <v>0</v>
          </cell>
          <cell r="AJ2663" t="str">
            <v>Cargo which exceeds height of 160 cm</v>
          </cell>
          <cell r="AK2663" t="str">
            <v>Incumbent</v>
          </cell>
          <cell r="AL2663" t="str">
            <v>EUR</v>
          </cell>
          <cell r="AM2663" t="str">
            <v>AMS</v>
          </cell>
          <cell r="AN2663">
            <v>0.09</v>
          </cell>
          <cell r="AP2663">
            <v>24</v>
          </cell>
          <cell r="AQ2663">
            <v>0.05</v>
          </cell>
          <cell r="AR2663">
            <v>20</v>
          </cell>
          <cell r="AS2663">
            <v>0.04</v>
          </cell>
          <cell r="AV2663" t="str">
            <v>Incumbent</v>
          </cell>
          <cell r="AW2663" t="str">
            <v>EUR</v>
          </cell>
          <cell r="AX2663">
            <v>4.3708</v>
          </cell>
          <cell r="AY2663">
            <v>96</v>
          </cell>
          <cell r="AZ2663" t="str">
            <v>LA</v>
          </cell>
          <cell r="BB2663" t="str">
            <v>1,3,6</v>
          </cell>
          <cell r="BC2663">
            <v>3</v>
          </cell>
        </row>
        <row r="2664">
          <cell r="A2664">
            <v>3355</v>
          </cell>
          <cell r="B2664" t="str">
            <v>BG DI</v>
          </cell>
          <cell r="C2664" t="str">
            <v>EUROPE</v>
          </cell>
          <cell r="D2664" t="str">
            <v>NL</v>
          </cell>
          <cell r="E2664" t="str">
            <v>AMS</v>
          </cell>
          <cell r="F2664" t="str">
            <v>Doron</v>
          </cell>
          <cell r="G2664" t="str">
            <v>AMS</v>
          </cell>
          <cell r="H2664" t="str">
            <v>LATAM</v>
          </cell>
          <cell r="I2664" t="str">
            <v>CL</v>
          </cell>
          <cell r="J2664" t="str">
            <v>SCL</v>
          </cell>
          <cell r="K2664" t="str">
            <v>SCL</v>
          </cell>
          <cell r="L2664">
            <v>1</v>
          </cell>
          <cell r="M2664">
            <v>19</v>
          </cell>
          <cell r="N2664">
            <v>0.24299999999999999</v>
          </cell>
          <cell r="O2664">
            <v>40.5</v>
          </cell>
          <cell r="P2664">
            <v>40.5</v>
          </cell>
          <cell r="Q2664">
            <v>-1.4870000000000001</v>
          </cell>
          <cell r="R2664">
            <v>39</v>
          </cell>
          <cell r="S2664">
            <v>6759</v>
          </cell>
          <cell r="T2664">
            <v>0</v>
          </cell>
          <cell r="U2664">
            <v>1</v>
          </cell>
          <cell r="V2664">
            <v>0</v>
          </cell>
          <cell r="W2664">
            <v>0</v>
          </cell>
          <cell r="X2664">
            <v>166</v>
          </cell>
          <cell r="Y2664" t="str">
            <v>SL1</v>
          </cell>
          <cell r="Z2664" t="str">
            <v>DEF</v>
          </cell>
          <cell r="AA2664" t="str">
            <v>not specified</v>
          </cell>
          <cell r="AB2664" t="str">
            <v>not specified</v>
          </cell>
          <cell r="AC2664" t="b">
            <v>0</v>
          </cell>
          <cell r="AD2664" t="str">
            <v>DTD</v>
          </cell>
          <cell r="AE2664">
            <v>7</v>
          </cell>
          <cell r="AG2664" t="str">
            <v>EUR</v>
          </cell>
          <cell r="AH2664" t="b">
            <v>0</v>
          </cell>
          <cell r="AJ2664" t="str">
            <v xml:space="preserve">Airfreight needs to be quoted as consol, where Lithium batteries are accepted as a consol. Quote Lithium check fee, if applicable. </v>
          </cell>
          <cell r="AK2664" t="str">
            <v>Incumbent</v>
          </cell>
          <cell r="AL2664" t="str">
            <v>EUR</v>
          </cell>
          <cell r="AM2664" t="str">
            <v>AMS</v>
          </cell>
          <cell r="AN2664">
            <v>0.09</v>
          </cell>
          <cell r="AP2664">
            <v>24</v>
          </cell>
          <cell r="AQ2664">
            <v>0.05</v>
          </cell>
          <cell r="AR2664">
            <v>20</v>
          </cell>
          <cell r="AS2664">
            <v>0.04</v>
          </cell>
          <cell r="AT2664" t="str">
            <v>Per Shipment</v>
          </cell>
          <cell r="AU2664">
            <v>50</v>
          </cell>
          <cell r="AV2664" t="str">
            <v>Incumbent</v>
          </cell>
          <cell r="AW2664" t="str">
            <v>EUR</v>
          </cell>
          <cell r="AX2664">
            <v>3.7239999999999998</v>
          </cell>
          <cell r="AY2664">
            <v>120</v>
          </cell>
          <cell r="AZ2664" t="str">
            <v>LA</v>
          </cell>
          <cell r="BB2664" t="str">
            <v>1,3</v>
          </cell>
          <cell r="BC2664">
            <v>2</v>
          </cell>
        </row>
        <row r="2665">
          <cell r="A2665">
            <v>3394</v>
          </cell>
          <cell r="B2665" t="str">
            <v>BG CL</v>
          </cell>
          <cell r="C2665" t="str">
            <v>EUROPE</v>
          </cell>
          <cell r="D2665" t="str">
            <v>NL</v>
          </cell>
          <cell r="E2665" t="str">
            <v>AMS</v>
          </cell>
          <cell r="F2665" t="str">
            <v>Doron</v>
          </cell>
          <cell r="G2665" t="str">
            <v>AMS</v>
          </cell>
          <cell r="H2665" t="str">
            <v>LATAM</v>
          </cell>
          <cell r="I2665" t="str">
            <v>CL</v>
          </cell>
          <cell r="J2665" t="str">
            <v>SCL</v>
          </cell>
          <cell r="K2665" t="str">
            <v>SCL</v>
          </cell>
          <cell r="L2665">
            <v>1</v>
          </cell>
          <cell r="M2665">
            <v>19</v>
          </cell>
          <cell r="N2665">
            <v>0.24299999999999999</v>
          </cell>
          <cell r="O2665">
            <v>40.5</v>
          </cell>
          <cell r="P2665">
            <v>40.5</v>
          </cell>
          <cell r="Q2665">
            <v>-1.4870000000000001</v>
          </cell>
          <cell r="R2665">
            <v>1</v>
          </cell>
          <cell r="S2665">
            <v>40</v>
          </cell>
          <cell r="T2665">
            <v>1</v>
          </cell>
          <cell r="U2665">
            <v>0</v>
          </cell>
          <cell r="V2665">
            <v>0</v>
          </cell>
          <cell r="W2665">
            <v>0</v>
          </cell>
          <cell r="X2665">
            <v>166</v>
          </cell>
          <cell r="Y2665" t="str">
            <v>SL1</v>
          </cell>
          <cell r="Z2665" t="str">
            <v>DEF</v>
          </cell>
          <cell r="AA2665" t="str">
            <v>not specified</v>
          </cell>
          <cell r="AB2665" t="str">
            <v>not specified</v>
          </cell>
          <cell r="AC2665" t="b">
            <v>0</v>
          </cell>
          <cell r="AD2665" t="str">
            <v>DTD</v>
          </cell>
          <cell r="AE2665">
            <v>7</v>
          </cell>
          <cell r="AG2665" t="str">
            <v>EUR</v>
          </cell>
          <cell r="AH2665" t="b">
            <v>0</v>
          </cell>
          <cell r="AI2665" t="str">
            <v>Booking before 11.00 AM means pick up the same day between 13.00 PM and 14.30 PM. Pallets are stackable max 2 high. (90% of all goods staked on pallet 120x100x106)</v>
          </cell>
          <cell r="AJ2665" t="str">
            <v>Key Modules contain liion batteries and are considered dangerous goods with code UN3481. - need only DG check fee</v>
          </cell>
          <cell r="AK2665" t="str">
            <v>Incumbent</v>
          </cell>
          <cell r="AL2665" t="str">
            <v>EUR</v>
          </cell>
          <cell r="AM2665" t="str">
            <v>AMS</v>
          </cell>
          <cell r="AN2665">
            <v>0.09</v>
          </cell>
          <cell r="AP2665">
            <v>24</v>
          </cell>
          <cell r="AQ2665">
            <v>0.05</v>
          </cell>
          <cell r="AR2665">
            <v>20</v>
          </cell>
          <cell r="AS2665">
            <v>0.04</v>
          </cell>
          <cell r="AT2665" t="str">
            <v>Per Shipment</v>
          </cell>
          <cell r="AU2665">
            <v>50</v>
          </cell>
          <cell r="AV2665" t="str">
            <v>Incumbent</v>
          </cell>
          <cell r="AW2665" t="str">
            <v>EUR</v>
          </cell>
          <cell r="AX2665">
            <v>3.7239999999999998</v>
          </cell>
          <cell r="AY2665">
            <v>120</v>
          </cell>
          <cell r="AZ2665" t="str">
            <v>LA</v>
          </cell>
          <cell r="BB2665" t="str">
            <v>1,3</v>
          </cell>
          <cell r="BC2665">
            <v>2</v>
          </cell>
        </row>
        <row r="2666">
          <cell r="A2666">
            <v>663</v>
          </cell>
          <cell r="B2666" t="str">
            <v>BG DI</v>
          </cell>
          <cell r="C2666" t="str">
            <v>EUROPE</v>
          </cell>
          <cell r="D2666" t="str">
            <v>NL</v>
          </cell>
          <cell r="E2666" t="str">
            <v>AMS</v>
          </cell>
          <cell r="F2666" t="str">
            <v>Doron</v>
          </cell>
          <cell r="G2666" t="str">
            <v>AMS</v>
          </cell>
          <cell r="H2666" t="str">
            <v>LATAM</v>
          </cell>
          <cell r="I2666" t="str">
            <v>CO</v>
          </cell>
          <cell r="J2666" t="str">
            <v>BOG</v>
          </cell>
          <cell r="K2666" t="str">
            <v>BOG</v>
          </cell>
          <cell r="R2666">
            <v>15</v>
          </cell>
          <cell r="S2666">
            <v>3978</v>
          </cell>
          <cell r="T2666">
            <v>0</v>
          </cell>
          <cell r="U2666">
            <v>1</v>
          </cell>
          <cell r="V2666">
            <v>0</v>
          </cell>
          <cell r="W2666">
            <v>0</v>
          </cell>
          <cell r="X2666">
            <v>166</v>
          </cell>
          <cell r="Y2666" t="str">
            <v>SL1</v>
          </cell>
          <cell r="Z2666" t="str">
            <v>DEF</v>
          </cell>
          <cell r="AA2666" t="str">
            <v>not specified</v>
          </cell>
          <cell r="AB2666" t="str">
            <v>not specified</v>
          </cell>
          <cell r="AC2666" t="b">
            <v>0</v>
          </cell>
          <cell r="AD2666" t="str">
            <v>DTD</v>
          </cell>
          <cell r="AE2666">
            <v>7</v>
          </cell>
          <cell r="AG2666" t="str">
            <v>EUR</v>
          </cell>
          <cell r="AH2666" t="b">
            <v>0</v>
          </cell>
          <cell r="AJ2666" t="str">
            <v xml:space="preserve">Airfreight needs to be quoted as consol, where Lithium batteries are accepted as a consol. Quote Lithium check fee, if applicable. </v>
          </cell>
          <cell r="AK2666" t="str">
            <v>Incumbent</v>
          </cell>
          <cell r="AL2666" t="str">
            <v>EUR</v>
          </cell>
          <cell r="AM2666" t="str">
            <v>AMS</v>
          </cell>
          <cell r="AN2666">
            <v>0.09</v>
          </cell>
          <cell r="AP2666">
            <v>24</v>
          </cell>
          <cell r="AQ2666">
            <v>0.05</v>
          </cell>
          <cell r="AR2666">
            <v>20</v>
          </cell>
          <cell r="AS2666">
            <v>0.04</v>
          </cell>
          <cell r="AT2666" t="str">
            <v>Per Shipment</v>
          </cell>
          <cell r="AU2666">
            <v>50</v>
          </cell>
          <cell r="AW2666" t="str">
            <v>EUR</v>
          </cell>
          <cell r="AX2666">
            <v>3.0673999999999997</v>
          </cell>
          <cell r="AY2666">
            <v>120</v>
          </cell>
          <cell r="AZ2666" t="str">
            <v>CV</v>
          </cell>
          <cell r="BA2666" t="str">
            <v>LUX</v>
          </cell>
          <cell r="BB2666" t="str">
            <v>2,4,6</v>
          </cell>
          <cell r="BC2666">
            <v>3</v>
          </cell>
        </row>
        <row r="2667">
          <cell r="A2667">
            <v>666</v>
          </cell>
          <cell r="B2667" t="str">
            <v>BG DI</v>
          </cell>
          <cell r="C2667" t="str">
            <v>EUROPE</v>
          </cell>
          <cell r="D2667" t="str">
            <v>NL</v>
          </cell>
          <cell r="E2667" t="str">
            <v>AMS</v>
          </cell>
          <cell r="F2667" t="str">
            <v>Doron</v>
          </cell>
          <cell r="G2667" t="str">
            <v>AMS</v>
          </cell>
          <cell r="H2667" t="str">
            <v>LATAM</v>
          </cell>
          <cell r="I2667" t="str">
            <v>CO</v>
          </cell>
          <cell r="J2667" t="str">
            <v>BOG</v>
          </cell>
          <cell r="K2667" t="str">
            <v>BOG</v>
          </cell>
          <cell r="R2667">
            <v>2</v>
          </cell>
          <cell r="S2667">
            <v>1628</v>
          </cell>
          <cell r="T2667">
            <v>0</v>
          </cell>
          <cell r="U2667">
            <v>1</v>
          </cell>
          <cell r="V2667">
            <v>0</v>
          </cell>
          <cell r="W2667">
            <v>0</v>
          </cell>
          <cell r="X2667">
            <v>166</v>
          </cell>
          <cell r="Y2667" t="str">
            <v>SL6</v>
          </cell>
          <cell r="Z2667" t="str">
            <v>CAO</v>
          </cell>
          <cell r="AA2667" t="str">
            <v>CAO</v>
          </cell>
          <cell r="AB2667" t="str">
            <v>MD</v>
          </cell>
          <cell r="AC2667" t="b">
            <v>0</v>
          </cell>
          <cell r="AD2667" t="str">
            <v>DTD</v>
          </cell>
          <cell r="AE2667" t="str">
            <v>not specified</v>
          </cell>
          <cell r="AG2667" t="str">
            <v>EUR</v>
          </cell>
          <cell r="AH2667" t="b">
            <v>0</v>
          </cell>
          <cell r="AJ2667" t="str">
            <v>Cargo which exceeds height of 160 cm</v>
          </cell>
          <cell r="AK2667" t="str">
            <v>Incumbent</v>
          </cell>
          <cell r="AL2667" t="str">
            <v>EUR</v>
          </cell>
          <cell r="AM2667" t="str">
            <v>AMS</v>
          </cell>
          <cell r="AN2667">
            <v>0.09</v>
          </cell>
          <cell r="AP2667">
            <v>24</v>
          </cell>
          <cell r="AQ2667">
            <v>0.05</v>
          </cell>
          <cell r="AR2667">
            <v>20</v>
          </cell>
          <cell r="AS2667">
            <v>0.04</v>
          </cell>
          <cell r="AV2667" t="str">
            <v>Incumbent</v>
          </cell>
          <cell r="AW2667" t="str">
            <v>EUR</v>
          </cell>
          <cell r="AX2667">
            <v>3.1261999999999999</v>
          </cell>
          <cell r="AY2667">
            <v>120</v>
          </cell>
          <cell r="AZ2667" t="str">
            <v>CV</v>
          </cell>
          <cell r="BA2667" t="str">
            <v>LUX</v>
          </cell>
          <cell r="BB2667" t="str">
            <v>2,4,6</v>
          </cell>
          <cell r="BC2667">
            <v>3</v>
          </cell>
        </row>
        <row r="2668">
          <cell r="A2668">
            <v>3800</v>
          </cell>
          <cell r="B2668" t="str">
            <v>BG DI</v>
          </cell>
          <cell r="C2668" t="str">
            <v>EUROPE</v>
          </cell>
          <cell r="D2668" t="str">
            <v>NL</v>
          </cell>
          <cell r="E2668" t="str">
            <v>AMS</v>
          </cell>
          <cell r="F2668" t="str">
            <v>Doron</v>
          </cell>
          <cell r="G2668" t="str">
            <v>AMS</v>
          </cell>
          <cell r="H2668" t="str">
            <v>LATAM</v>
          </cell>
          <cell r="I2668" t="str">
            <v>CR</v>
          </cell>
          <cell r="J2668" t="str">
            <v>SJO</v>
          </cell>
          <cell r="K2668" t="str">
            <v>SJO</v>
          </cell>
          <cell r="L2668">
            <v>7</v>
          </cell>
          <cell r="M2668">
            <v>1516</v>
          </cell>
          <cell r="N2668">
            <v>9.1159999999999997</v>
          </cell>
          <cell r="O2668">
            <v>1519.3333333333001</v>
          </cell>
          <cell r="P2668">
            <v>1789</v>
          </cell>
          <cell r="Q2668">
            <v>0.39400000000000002</v>
          </cell>
          <cell r="R2668">
            <v>6</v>
          </cell>
          <cell r="S2668">
            <v>5371</v>
          </cell>
          <cell r="T2668">
            <v>0</v>
          </cell>
          <cell r="U2668">
            <v>1</v>
          </cell>
          <cell r="V2668">
            <v>0</v>
          </cell>
          <cell r="W2668">
            <v>0</v>
          </cell>
          <cell r="X2668">
            <v>166</v>
          </cell>
          <cell r="Y2668" t="str">
            <v>SL1</v>
          </cell>
          <cell r="Z2668" t="str">
            <v>DEF</v>
          </cell>
          <cell r="AA2668" t="str">
            <v>not specified</v>
          </cell>
          <cell r="AB2668" t="str">
            <v>not specified</v>
          </cell>
          <cell r="AC2668" t="b">
            <v>0</v>
          </cell>
          <cell r="AD2668" t="str">
            <v>DTD</v>
          </cell>
          <cell r="AE2668">
            <v>7</v>
          </cell>
          <cell r="AG2668" t="str">
            <v>EUR</v>
          </cell>
          <cell r="AH2668" t="b">
            <v>0</v>
          </cell>
          <cell r="AJ2668" t="str">
            <v xml:space="preserve">Airfreight needs to be quoted as consol, where Lithium batteries are accepted as a consol. Quote Lithium check fee, if applicable. </v>
          </cell>
          <cell r="AK2668" t="str">
            <v>Incumbent</v>
          </cell>
          <cell r="AL2668" t="str">
            <v>EUR</v>
          </cell>
          <cell r="AM2668" t="str">
            <v>AMS</v>
          </cell>
          <cell r="AN2668">
            <v>0.09</v>
          </cell>
          <cell r="AP2668">
            <v>24</v>
          </cell>
          <cell r="AQ2668">
            <v>0.05</v>
          </cell>
          <cell r="AR2668">
            <v>20</v>
          </cell>
          <cell r="AS2668">
            <v>0.04</v>
          </cell>
          <cell r="AT2668" t="str">
            <v>Per Shipment</v>
          </cell>
          <cell r="AU2668">
            <v>30</v>
          </cell>
          <cell r="AW2668" t="str">
            <v>EUR</v>
          </cell>
          <cell r="AX2668">
            <v>3.2437999999999998</v>
          </cell>
          <cell r="AY2668">
            <v>120</v>
          </cell>
          <cell r="AZ2668" t="str">
            <v>IB</v>
          </cell>
          <cell r="BA2668" t="str">
            <v>MAD</v>
          </cell>
          <cell r="BB2668" t="str">
            <v>1,3,4,5,6</v>
          </cell>
          <cell r="BC2668">
            <v>5</v>
          </cell>
        </row>
        <row r="2669">
          <cell r="A2669">
            <v>3816</v>
          </cell>
          <cell r="B2669" t="str">
            <v>BG</v>
          </cell>
          <cell r="C2669" t="str">
            <v>EUROPE</v>
          </cell>
          <cell r="D2669" t="str">
            <v>NL</v>
          </cell>
          <cell r="E2669" t="str">
            <v>AMS</v>
          </cell>
          <cell r="F2669" t="str">
            <v>Doron</v>
          </cell>
          <cell r="G2669" t="str">
            <v>AMS</v>
          </cell>
          <cell r="H2669" t="str">
            <v>LATAM</v>
          </cell>
          <cell r="I2669" t="str">
            <v>CR</v>
          </cell>
          <cell r="J2669" t="str">
            <v>SJO</v>
          </cell>
          <cell r="K2669" t="str">
            <v>SJO</v>
          </cell>
          <cell r="L2669">
            <v>7</v>
          </cell>
          <cell r="M2669">
            <v>1516</v>
          </cell>
          <cell r="N2669">
            <v>9.1159999999999997</v>
          </cell>
          <cell r="O2669">
            <v>1519.3333333333001</v>
          </cell>
          <cell r="P2669">
            <v>1789</v>
          </cell>
          <cell r="Q2669">
            <v>0.39400000000000002</v>
          </cell>
          <cell r="R2669">
            <v>1</v>
          </cell>
          <cell r="S2669">
            <v>1029.5</v>
          </cell>
          <cell r="T2669">
            <v>0</v>
          </cell>
          <cell r="U2669">
            <v>1</v>
          </cell>
          <cell r="V2669">
            <v>0</v>
          </cell>
          <cell r="W2669">
            <v>0</v>
          </cell>
          <cell r="X2669">
            <v>166</v>
          </cell>
          <cell r="Y2669" t="str">
            <v>SL6</v>
          </cell>
          <cell r="Z2669" t="str">
            <v>CAO</v>
          </cell>
          <cell r="AA2669" t="str">
            <v>CAO</v>
          </cell>
          <cell r="AB2669" t="str">
            <v>MD</v>
          </cell>
          <cell r="AC2669" t="b">
            <v>0</v>
          </cell>
          <cell r="AD2669" t="str">
            <v>DTD</v>
          </cell>
          <cell r="AE2669" t="str">
            <v>not specified</v>
          </cell>
          <cell r="AG2669" t="str">
            <v>EUR</v>
          </cell>
          <cell r="AH2669" t="b">
            <v>0</v>
          </cell>
          <cell r="AJ2669" t="str">
            <v>Cargo which exceeds height of 160 cm</v>
          </cell>
          <cell r="AK2669" t="str">
            <v>Incumbent</v>
          </cell>
          <cell r="AL2669" t="str">
            <v>EUR</v>
          </cell>
          <cell r="AM2669" t="str">
            <v>AMS</v>
          </cell>
          <cell r="AN2669">
            <v>0.09</v>
          </cell>
          <cell r="AP2669">
            <v>24</v>
          </cell>
          <cell r="AQ2669">
            <v>0.05</v>
          </cell>
          <cell r="AR2669">
            <v>20</v>
          </cell>
          <cell r="AS2669">
            <v>0.04</v>
          </cell>
          <cell r="AW2669" t="str">
            <v>EUR</v>
          </cell>
          <cell r="AX2669">
            <v>13.65</v>
          </cell>
          <cell r="AY2669">
            <v>120</v>
          </cell>
          <cell r="AZ2669" t="str">
            <v>Iata</v>
          </cell>
          <cell r="BA2669" t="str">
            <v>no quote</v>
          </cell>
          <cell r="BB2669" t="str">
            <v>noquote</v>
          </cell>
          <cell r="BC2669" t="str">
            <v>no quote</v>
          </cell>
        </row>
        <row r="2670">
          <cell r="A2670">
            <v>3825</v>
          </cell>
          <cell r="B2670" t="str">
            <v>BG</v>
          </cell>
          <cell r="C2670" t="str">
            <v>EUROPE</v>
          </cell>
          <cell r="D2670" t="str">
            <v>NL</v>
          </cell>
          <cell r="E2670" t="str">
            <v>AMS</v>
          </cell>
          <cell r="F2670" t="str">
            <v>Doron</v>
          </cell>
          <cell r="G2670" t="str">
            <v>AMS</v>
          </cell>
          <cell r="H2670" t="str">
            <v>LATAM</v>
          </cell>
          <cell r="I2670" t="str">
            <v>CR</v>
          </cell>
          <cell r="J2670" t="str">
            <v>SJO</v>
          </cell>
          <cell r="K2670" t="str">
            <v>SJO</v>
          </cell>
          <cell r="L2670">
            <v>7</v>
          </cell>
          <cell r="M2670">
            <v>1516</v>
          </cell>
          <cell r="N2670">
            <v>9.1159999999999997</v>
          </cell>
          <cell r="O2670">
            <v>1519.3333333333001</v>
          </cell>
          <cell r="P2670">
            <v>1789</v>
          </cell>
          <cell r="Q2670">
            <v>0.39400000000000002</v>
          </cell>
          <cell r="R2670">
            <v>4</v>
          </cell>
          <cell r="S2670">
            <v>474</v>
          </cell>
          <cell r="T2670">
            <v>0</v>
          </cell>
          <cell r="U2670">
            <v>1</v>
          </cell>
          <cell r="V2670">
            <v>0</v>
          </cell>
          <cell r="W2670">
            <v>0</v>
          </cell>
          <cell r="X2670">
            <v>166</v>
          </cell>
          <cell r="Y2670" t="str">
            <v>SL5</v>
          </cell>
          <cell r="Z2670" t="str">
            <v>DG1</v>
          </cell>
          <cell r="AA2670" t="str">
            <v>PAX</v>
          </cell>
          <cell r="AB2670" t="str">
            <v>LD</v>
          </cell>
          <cell r="AC2670" t="b">
            <v>1</v>
          </cell>
          <cell r="AD2670" t="str">
            <v>DTD</v>
          </cell>
          <cell r="AE2670" t="str">
            <v>not specified</v>
          </cell>
          <cell r="AG2670" t="str">
            <v>EUR</v>
          </cell>
          <cell r="AH2670" t="b">
            <v>0</v>
          </cell>
          <cell r="AJ2670" t="str">
            <v>DG under UN 3480/3481/3090/3091 (lithium with DG declaration)</v>
          </cell>
          <cell r="AK2670" t="str">
            <v>Incumbent</v>
          </cell>
          <cell r="AL2670" t="str">
            <v>EUR</v>
          </cell>
          <cell r="AM2670" t="str">
            <v>AMS</v>
          </cell>
          <cell r="AN2670">
            <v>0.09</v>
          </cell>
          <cell r="AP2670">
            <v>24</v>
          </cell>
          <cell r="AQ2670">
            <v>0.05</v>
          </cell>
          <cell r="AR2670">
            <v>20</v>
          </cell>
          <cell r="AS2670">
            <v>0.04</v>
          </cell>
          <cell r="AT2670" t="str">
            <v>Per Shipment</v>
          </cell>
          <cell r="AU2670">
            <v>64.900000000000006</v>
          </cell>
          <cell r="AV2670" t="str">
            <v>Incumbent</v>
          </cell>
          <cell r="AW2670" t="str">
            <v>EUR</v>
          </cell>
          <cell r="AX2670">
            <v>7.6734</v>
          </cell>
          <cell r="AY2670">
            <v>96</v>
          </cell>
          <cell r="AZ2670" t="str">
            <v>KL</v>
          </cell>
          <cell r="BA2670" t="str">
            <v>MIA</v>
          </cell>
          <cell r="BB2670" t="str">
            <v>2,4,6</v>
          </cell>
          <cell r="BC2670">
            <v>3</v>
          </cell>
        </row>
        <row r="2671">
          <cell r="A2671">
            <v>3837</v>
          </cell>
          <cell r="B2671" t="str">
            <v>BG</v>
          </cell>
          <cell r="C2671" t="str">
            <v>EUROPE</v>
          </cell>
          <cell r="D2671" t="str">
            <v>NL</v>
          </cell>
          <cell r="E2671" t="str">
            <v>AMS</v>
          </cell>
          <cell r="F2671" t="str">
            <v>Doron</v>
          </cell>
          <cell r="G2671" t="str">
            <v>AMS</v>
          </cell>
          <cell r="H2671" t="str">
            <v>LATAM</v>
          </cell>
          <cell r="I2671" t="str">
            <v>CR</v>
          </cell>
          <cell r="J2671" t="str">
            <v>SJO</v>
          </cell>
          <cell r="K2671" t="str">
            <v>SJO</v>
          </cell>
          <cell r="L2671">
            <v>7</v>
          </cell>
          <cell r="M2671">
            <v>1516</v>
          </cell>
          <cell r="N2671">
            <v>9.1159999999999997</v>
          </cell>
          <cell r="O2671">
            <v>1519.3333333333001</v>
          </cell>
          <cell r="P2671">
            <v>1789</v>
          </cell>
          <cell r="Q2671">
            <v>0.39400000000000002</v>
          </cell>
          <cell r="R2671">
            <v>1</v>
          </cell>
          <cell r="S2671">
            <v>120</v>
          </cell>
          <cell r="T2671">
            <v>0</v>
          </cell>
          <cell r="U2671">
            <v>1</v>
          </cell>
          <cell r="V2671">
            <v>0</v>
          </cell>
          <cell r="W2671">
            <v>0</v>
          </cell>
          <cell r="X2671">
            <v>166</v>
          </cell>
          <cell r="Y2671" t="str">
            <v>SL4</v>
          </cell>
          <cell r="Z2671" t="str">
            <v>DG2</v>
          </cell>
          <cell r="AA2671" t="str">
            <v>CAO</v>
          </cell>
          <cell r="AB2671" t="str">
            <v>MD</v>
          </cell>
          <cell r="AC2671" t="b">
            <v>1</v>
          </cell>
          <cell r="AD2671" t="str">
            <v>DTD</v>
          </cell>
          <cell r="AE2671" t="str">
            <v>not specified</v>
          </cell>
          <cell r="AG2671" t="str">
            <v>EUR</v>
          </cell>
          <cell r="AH2671" t="b">
            <v>0</v>
          </cell>
          <cell r="AJ2671" t="str">
            <v>DG under UN 3480/3481/3090/3091 (lithium with DG declaration)</v>
          </cell>
          <cell r="AK2671" t="str">
            <v>Incumbent</v>
          </cell>
          <cell r="AL2671" t="str">
            <v>EUR</v>
          </cell>
          <cell r="AM2671" t="str">
            <v>AMS</v>
          </cell>
          <cell r="AN2671">
            <v>0.09</v>
          </cell>
          <cell r="AP2671">
            <v>24</v>
          </cell>
          <cell r="AQ2671">
            <v>0.05</v>
          </cell>
          <cell r="AR2671">
            <v>20</v>
          </cell>
          <cell r="AS2671">
            <v>0.04</v>
          </cell>
          <cell r="AT2671" t="str">
            <v>Per Shipment</v>
          </cell>
          <cell r="AU2671">
            <v>65</v>
          </cell>
          <cell r="AW2671" t="str">
            <v>EUR</v>
          </cell>
          <cell r="AX2671">
            <v>13.65</v>
          </cell>
          <cell r="AY2671">
            <v>120</v>
          </cell>
          <cell r="AZ2671" t="str">
            <v>Iata</v>
          </cell>
          <cell r="BA2671" t="str">
            <v>no quote</v>
          </cell>
          <cell r="BB2671" t="str">
            <v>noquote</v>
          </cell>
          <cell r="BC2671" t="str">
            <v>no quote</v>
          </cell>
          <cell r="BD2671" t="str">
            <v>On Request</v>
          </cell>
        </row>
        <row r="2672">
          <cell r="A2672">
            <v>1723</v>
          </cell>
          <cell r="B2672" t="str">
            <v>BG DI</v>
          </cell>
          <cell r="C2672" t="str">
            <v>EUROPE</v>
          </cell>
          <cell r="D2672" t="str">
            <v>NL</v>
          </cell>
          <cell r="E2672" t="str">
            <v>AMS</v>
          </cell>
          <cell r="F2672" t="str">
            <v>Doron</v>
          </cell>
          <cell r="G2672" t="str">
            <v>AMS</v>
          </cell>
          <cell r="H2672" t="str">
            <v>LATAM</v>
          </cell>
          <cell r="I2672" t="str">
            <v>CU</v>
          </cell>
          <cell r="J2672" t="str">
            <v>HAV</v>
          </cell>
          <cell r="K2672" t="str">
            <v>HAV</v>
          </cell>
          <cell r="R2672">
            <v>25</v>
          </cell>
          <cell r="S2672">
            <v>4497</v>
          </cell>
          <cell r="T2672">
            <v>0</v>
          </cell>
          <cell r="U2672">
            <v>1</v>
          </cell>
          <cell r="V2672">
            <v>0</v>
          </cell>
          <cell r="W2672">
            <v>0</v>
          </cell>
          <cell r="X2672">
            <v>166</v>
          </cell>
          <cell r="Y2672" t="str">
            <v>SL1</v>
          </cell>
          <cell r="Z2672" t="str">
            <v>DEF</v>
          </cell>
          <cell r="AA2672" t="str">
            <v>not specified</v>
          </cell>
          <cell r="AB2672" t="str">
            <v>not specified</v>
          </cell>
          <cell r="AC2672" t="b">
            <v>0</v>
          </cell>
          <cell r="AD2672" t="str">
            <v>DTD</v>
          </cell>
          <cell r="AE2672">
            <v>7</v>
          </cell>
          <cell r="AG2672" t="str">
            <v>EUR</v>
          </cell>
          <cell r="AH2672" t="b">
            <v>0</v>
          </cell>
          <cell r="AJ2672" t="str">
            <v xml:space="preserve">Airfreight needs to be quoted as consol, where Lithium batteries are accepted as a consol. Quote Lithium check fee, if applicable. </v>
          </cell>
          <cell r="AK2672" t="str">
            <v>Incumbent</v>
          </cell>
          <cell r="AL2672" t="str">
            <v>EUR</v>
          </cell>
          <cell r="AM2672" t="str">
            <v>AMS</v>
          </cell>
          <cell r="AN2672">
            <v>0.09</v>
          </cell>
          <cell r="AP2672">
            <v>24</v>
          </cell>
          <cell r="AQ2672">
            <v>0.05</v>
          </cell>
          <cell r="AR2672">
            <v>20</v>
          </cell>
          <cell r="AS2672">
            <v>0.04</v>
          </cell>
          <cell r="AT2672" t="str">
            <v>Per Shipment</v>
          </cell>
          <cell r="AU2672">
            <v>65</v>
          </cell>
          <cell r="AV2672" t="str">
            <v>Incumbent</v>
          </cell>
          <cell r="AW2672" t="str">
            <v>EUR</v>
          </cell>
          <cell r="AX2672" t="str">
            <v>no quote</v>
          </cell>
          <cell r="AY2672">
            <v>120</v>
          </cell>
          <cell r="AZ2672" t="str">
            <v>Iata</v>
          </cell>
          <cell r="BA2672" t="str">
            <v>no quote</v>
          </cell>
          <cell r="BB2672" t="str">
            <v>no quote</v>
          </cell>
          <cell r="BC2672" t="str">
            <v>no quote</v>
          </cell>
          <cell r="BD2672" t="str">
            <v>no quote</v>
          </cell>
        </row>
        <row r="2673">
          <cell r="A2673">
            <v>1629</v>
          </cell>
          <cell r="B2673" t="str">
            <v>BG DI</v>
          </cell>
          <cell r="C2673" t="str">
            <v>EUROPE</v>
          </cell>
          <cell r="D2673" t="str">
            <v>NL</v>
          </cell>
          <cell r="E2673" t="str">
            <v>AMS</v>
          </cell>
          <cell r="F2673" t="str">
            <v>Doron</v>
          </cell>
          <cell r="G2673" t="str">
            <v>AMS</v>
          </cell>
          <cell r="H2673" t="str">
            <v>LATAM</v>
          </cell>
          <cell r="I2673" t="str">
            <v>EC</v>
          </cell>
          <cell r="J2673" t="str">
            <v>GYE</v>
          </cell>
          <cell r="K2673" t="str">
            <v>GYE</v>
          </cell>
          <cell r="R2673">
            <v>4</v>
          </cell>
          <cell r="S2673">
            <v>1386</v>
          </cell>
          <cell r="T2673">
            <v>0</v>
          </cell>
          <cell r="U2673">
            <v>1</v>
          </cell>
          <cell r="V2673">
            <v>0</v>
          </cell>
          <cell r="W2673">
            <v>0</v>
          </cell>
          <cell r="X2673">
            <v>166</v>
          </cell>
          <cell r="Y2673" t="str">
            <v>SL1</v>
          </cell>
          <cell r="Z2673" t="str">
            <v>DEF</v>
          </cell>
          <cell r="AA2673" t="str">
            <v>not specified</v>
          </cell>
          <cell r="AB2673" t="str">
            <v>not specified</v>
          </cell>
          <cell r="AC2673" t="b">
            <v>0</v>
          </cell>
          <cell r="AD2673" t="str">
            <v>DTD</v>
          </cell>
          <cell r="AE2673">
            <v>7</v>
          </cell>
          <cell r="AG2673" t="str">
            <v>EUR</v>
          </cell>
          <cell r="AH2673" t="b">
            <v>0</v>
          </cell>
          <cell r="AJ2673" t="str">
            <v xml:space="preserve">Airfreight needs to be quoted as consol, where Lithium batteries are accepted as a consol. Quote Lithium check fee, if applicable. </v>
          </cell>
          <cell r="AK2673" t="str">
            <v>Incumbent</v>
          </cell>
          <cell r="AL2673" t="str">
            <v>EUR</v>
          </cell>
          <cell r="AM2673" t="str">
            <v>AMS</v>
          </cell>
          <cell r="AN2673">
            <v>0.09</v>
          </cell>
          <cell r="AP2673">
            <v>24</v>
          </cell>
          <cell r="AQ2673">
            <v>0.05</v>
          </cell>
          <cell r="AR2673">
            <v>20</v>
          </cell>
          <cell r="AS2673">
            <v>0.04</v>
          </cell>
          <cell r="AT2673" t="str">
            <v>Per Shipment</v>
          </cell>
          <cell r="AU2673">
            <v>33.200000000000003</v>
          </cell>
          <cell r="AW2673" t="str">
            <v>EUR</v>
          </cell>
          <cell r="AX2673">
            <v>5.0666000000000002</v>
          </cell>
          <cell r="AY2673">
            <v>96</v>
          </cell>
          <cell r="AZ2673" t="str">
            <v>KL</v>
          </cell>
          <cell r="BB2673" t="str">
            <v>1,2,3,4,5,6,7</v>
          </cell>
          <cell r="BC2673">
            <v>7</v>
          </cell>
        </row>
        <row r="2674">
          <cell r="A2674">
            <v>3077</v>
          </cell>
          <cell r="B2674" t="str">
            <v>BG DI</v>
          </cell>
          <cell r="C2674" t="str">
            <v>EUROPE</v>
          </cell>
          <cell r="D2674" t="str">
            <v>NL</v>
          </cell>
          <cell r="E2674" t="str">
            <v>AMS</v>
          </cell>
          <cell r="F2674" t="str">
            <v>Doron</v>
          </cell>
          <cell r="G2674" t="str">
            <v>AMS</v>
          </cell>
          <cell r="H2674" t="str">
            <v>LATAM</v>
          </cell>
          <cell r="I2674" t="str">
            <v>PA</v>
          </cell>
          <cell r="J2674" t="str">
            <v>PTY</v>
          </cell>
          <cell r="K2674" t="str">
            <v>PTY</v>
          </cell>
          <cell r="R2674">
            <v>5</v>
          </cell>
          <cell r="S2674">
            <v>3997</v>
          </cell>
          <cell r="T2674">
            <v>0</v>
          </cell>
          <cell r="U2674">
            <v>1</v>
          </cell>
          <cell r="V2674">
            <v>0</v>
          </cell>
          <cell r="W2674">
            <v>0</v>
          </cell>
          <cell r="X2674">
            <v>166</v>
          </cell>
          <cell r="Y2674" t="str">
            <v>SL1</v>
          </cell>
          <cell r="Z2674" t="str">
            <v>DEF</v>
          </cell>
          <cell r="AA2674" t="str">
            <v>not specified</v>
          </cell>
          <cell r="AB2674" t="str">
            <v>not specified</v>
          </cell>
          <cell r="AC2674" t="b">
            <v>0</v>
          </cell>
          <cell r="AD2674" t="str">
            <v>DTD</v>
          </cell>
          <cell r="AE2674">
            <v>7</v>
          </cell>
          <cell r="AG2674" t="str">
            <v>EUR</v>
          </cell>
          <cell r="AH2674" t="b">
            <v>0</v>
          </cell>
          <cell r="AJ2674" t="str">
            <v xml:space="preserve">Airfreight needs to be quoted as consol, where Lithium batteries are accepted as a consol. Quote Lithium check fee, if applicable. </v>
          </cell>
          <cell r="AK2674" t="str">
            <v>Incumbent</v>
          </cell>
          <cell r="AL2674" t="str">
            <v>EUR</v>
          </cell>
          <cell r="AM2674" t="str">
            <v>AMS</v>
          </cell>
          <cell r="AN2674">
            <v>0.09</v>
          </cell>
          <cell r="AP2674">
            <v>24</v>
          </cell>
          <cell r="AQ2674">
            <v>0.05</v>
          </cell>
          <cell r="AR2674">
            <v>20</v>
          </cell>
          <cell r="AS2674">
            <v>0.04</v>
          </cell>
          <cell r="AT2674" t="str">
            <v>Per Shipment</v>
          </cell>
          <cell r="AU2674">
            <v>30</v>
          </cell>
          <cell r="AW2674" t="str">
            <v>EUR</v>
          </cell>
          <cell r="AX2674">
            <v>3.2731999999999997</v>
          </cell>
          <cell r="AY2674">
            <v>120</v>
          </cell>
          <cell r="AZ2674" t="str">
            <v>IB</v>
          </cell>
          <cell r="BA2674" t="str">
            <v>MAD</v>
          </cell>
          <cell r="BB2674" t="str">
            <v>1,2,3,4,5,6,7</v>
          </cell>
          <cell r="BC2674">
            <v>7</v>
          </cell>
        </row>
        <row r="2675">
          <cell r="A2675">
            <v>3092</v>
          </cell>
          <cell r="B2675" t="str">
            <v>BG SPS</v>
          </cell>
          <cell r="C2675" t="str">
            <v>EUROPE</v>
          </cell>
          <cell r="D2675" t="str">
            <v>NL</v>
          </cell>
          <cell r="E2675" t="str">
            <v>AMS</v>
          </cell>
          <cell r="F2675" t="str">
            <v>Doron</v>
          </cell>
          <cell r="G2675" t="str">
            <v>AMS</v>
          </cell>
          <cell r="H2675" t="str">
            <v>LATAM</v>
          </cell>
          <cell r="I2675" t="str">
            <v>PA</v>
          </cell>
          <cell r="J2675" t="str">
            <v>PTY</v>
          </cell>
          <cell r="K2675" t="str">
            <v>PTY</v>
          </cell>
          <cell r="R2675">
            <v>1</v>
          </cell>
          <cell r="S2675">
            <v>30</v>
          </cell>
          <cell r="T2675">
            <v>0</v>
          </cell>
          <cell r="U2675">
            <v>1</v>
          </cell>
          <cell r="V2675">
            <v>0</v>
          </cell>
          <cell r="W2675">
            <v>0</v>
          </cell>
          <cell r="X2675">
            <v>166</v>
          </cell>
          <cell r="Y2675" t="str">
            <v>SL1</v>
          </cell>
          <cell r="Z2675" t="str">
            <v>DEF</v>
          </cell>
          <cell r="AA2675" t="str">
            <v>not specified</v>
          </cell>
          <cell r="AB2675" t="str">
            <v>not specified</v>
          </cell>
          <cell r="AC2675" t="b">
            <v>0</v>
          </cell>
          <cell r="AD2675" t="str">
            <v>DTD</v>
          </cell>
          <cell r="AE2675">
            <v>7</v>
          </cell>
          <cell r="AG2675" t="str">
            <v>EUR</v>
          </cell>
          <cell r="AH2675" t="b">
            <v>0</v>
          </cell>
          <cell r="AJ2675" t="str">
            <v xml:space="preserve">Airfreight needs to be quoted as consol, where Lithium batteries are accepted as a consol. Quote Lithium check fee, if applicable. </v>
          </cell>
          <cell r="AK2675" t="str">
            <v>Incumbent</v>
          </cell>
          <cell r="AL2675" t="str">
            <v>EUR</v>
          </cell>
          <cell r="AM2675" t="str">
            <v>AMS</v>
          </cell>
          <cell r="AN2675">
            <v>0.09</v>
          </cell>
          <cell r="AP2675">
            <v>24</v>
          </cell>
          <cell r="AQ2675">
            <v>0.05</v>
          </cell>
          <cell r="AR2675">
            <v>20</v>
          </cell>
          <cell r="AS2675">
            <v>0.04</v>
          </cell>
          <cell r="AT2675" t="str">
            <v>Per Shipment</v>
          </cell>
          <cell r="AU2675">
            <v>30</v>
          </cell>
          <cell r="AW2675" t="str">
            <v>EUR</v>
          </cell>
          <cell r="AX2675">
            <v>3.2731999999999997</v>
          </cell>
          <cell r="AY2675">
            <v>120</v>
          </cell>
          <cell r="AZ2675" t="str">
            <v>IB</v>
          </cell>
          <cell r="BA2675" t="str">
            <v>MAD</v>
          </cell>
          <cell r="BB2675" t="str">
            <v>1,2,3,4,5,6,7</v>
          </cell>
          <cell r="BC2675">
            <v>7</v>
          </cell>
        </row>
        <row r="2676">
          <cell r="A2676">
            <v>2282</v>
          </cell>
          <cell r="B2676" t="str">
            <v>BG DI</v>
          </cell>
          <cell r="C2676" t="str">
            <v>EUROPE</v>
          </cell>
          <cell r="D2676" t="str">
            <v>NL</v>
          </cell>
          <cell r="E2676" t="str">
            <v>AMS</v>
          </cell>
          <cell r="F2676" t="str">
            <v>Doron</v>
          </cell>
          <cell r="G2676" t="str">
            <v>AMS</v>
          </cell>
          <cell r="H2676" t="str">
            <v>LATAM</v>
          </cell>
          <cell r="I2676" t="str">
            <v>PE</v>
          </cell>
          <cell r="J2676" t="str">
            <v>LIM</v>
          </cell>
          <cell r="K2676" t="str">
            <v>LIM</v>
          </cell>
          <cell r="R2676">
            <v>113</v>
          </cell>
          <cell r="S2676">
            <v>5361</v>
          </cell>
          <cell r="T2676">
            <v>0</v>
          </cell>
          <cell r="U2676">
            <v>0.60317460317460314</v>
          </cell>
          <cell r="V2676">
            <v>0</v>
          </cell>
          <cell r="W2676">
            <v>0.3968253968253968</v>
          </cell>
          <cell r="X2676">
            <v>166</v>
          </cell>
          <cell r="Y2676" t="str">
            <v>SL1</v>
          </cell>
          <cell r="Z2676" t="str">
            <v>DEF</v>
          </cell>
          <cell r="AA2676" t="str">
            <v>not specified</v>
          </cell>
          <cell r="AB2676" t="str">
            <v>not specified</v>
          </cell>
          <cell r="AC2676" t="b">
            <v>0</v>
          </cell>
          <cell r="AD2676" t="str">
            <v>DTD</v>
          </cell>
          <cell r="AE2676">
            <v>7</v>
          </cell>
          <cell r="AG2676" t="str">
            <v>EUR</v>
          </cell>
          <cell r="AH2676" t="b">
            <v>0</v>
          </cell>
          <cell r="AJ2676" t="str">
            <v xml:space="preserve">Airfreight needs to be quoted as consol, where Lithium batteries are accepted as a consol. Quote Lithium check fee, if applicable. </v>
          </cell>
          <cell r="AK2676" t="str">
            <v>Incumbent</v>
          </cell>
          <cell r="AL2676" t="str">
            <v>EUR</v>
          </cell>
          <cell r="AM2676" t="str">
            <v>AMS</v>
          </cell>
          <cell r="AN2676">
            <v>0.09</v>
          </cell>
          <cell r="AP2676">
            <v>24</v>
          </cell>
          <cell r="AQ2676">
            <v>0.05</v>
          </cell>
          <cell r="AR2676">
            <v>20</v>
          </cell>
          <cell r="AS2676">
            <v>0.04</v>
          </cell>
          <cell r="AT2676" t="str">
            <v>Per Shipment</v>
          </cell>
          <cell r="AU2676">
            <v>30</v>
          </cell>
          <cell r="AW2676" t="str">
            <v>EUR</v>
          </cell>
          <cell r="AX2676">
            <v>3.1947999999999999</v>
          </cell>
          <cell r="AY2676">
            <v>120</v>
          </cell>
          <cell r="AZ2676" t="str">
            <v>IB</v>
          </cell>
          <cell r="BA2676" t="str">
            <v>MAD</v>
          </cell>
          <cell r="BB2676" t="str">
            <v>1,2,3,4,5,6,7</v>
          </cell>
          <cell r="BC2676">
            <v>7</v>
          </cell>
        </row>
        <row r="2677">
          <cell r="A2677">
            <v>2290</v>
          </cell>
          <cell r="B2677" t="str">
            <v>BG DI</v>
          </cell>
          <cell r="C2677" t="str">
            <v>EUROPE</v>
          </cell>
          <cell r="D2677" t="str">
            <v>NL</v>
          </cell>
          <cell r="E2677" t="str">
            <v>AMS</v>
          </cell>
          <cell r="F2677" t="str">
            <v>Doron</v>
          </cell>
          <cell r="G2677" t="str">
            <v>AMS</v>
          </cell>
          <cell r="H2677" t="str">
            <v>LATAM</v>
          </cell>
          <cell r="I2677" t="str">
            <v>PE</v>
          </cell>
          <cell r="J2677" t="str">
            <v>LIM</v>
          </cell>
          <cell r="K2677" t="str">
            <v>LIM</v>
          </cell>
          <cell r="R2677">
            <v>2</v>
          </cell>
          <cell r="S2677">
            <v>624</v>
          </cell>
          <cell r="T2677">
            <v>0</v>
          </cell>
          <cell r="U2677">
            <v>1</v>
          </cell>
          <cell r="V2677">
            <v>0</v>
          </cell>
          <cell r="W2677">
            <v>0</v>
          </cell>
          <cell r="X2677">
            <v>166</v>
          </cell>
          <cell r="Y2677" t="str">
            <v>SL3</v>
          </cell>
          <cell r="Z2677" t="str">
            <v>EXP</v>
          </cell>
          <cell r="AA2677" t="str">
            <v>not specified</v>
          </cell>
          <cell r="AB2677" t="str">
            <v>not specified</v>
          </cell>
          <cell r="AC2677" t="b">
            <v>0</v>
          </cell>
          <cell r="AD2677" t="str">
            <v>DTD</v>
          </cell>
          <cell r="AE2677">
            <v>4</v>
          </cell>
          <cell r="AG2677" t="str">
            <v>EUR</v>
          </cell>
          <cell r="AH2677" t="b">
            <v>0</v>
          </cell>
          <cell r="AK2677" t="str">
            <v>Incumbent</v>
          </cell>
          <cell r="AL2677" t="str">
            <v>EUR</v>
          </cell>
          <cell r="AM2677" t="str">
            <v>AMS</v>
          </cell>
          <cell r="AN2677">
            <v>0.09</v>
          </cell>
          <cell r="AP2677">
            <v>24</v>
          </cell>
          <cell r="AQ2677">
            <v>0.05</v>
          </cell>
          <cell r="AR2677">
            <v>20</v>
          </cell>
          <cell r="AS2677">
            <v>0.04</v>
          </cell>
          <cell r="AV2677" t="str">
            <v>Incumbent</v>
          </cell>
          <cell r="AW2677" t="str">
            <v>EUR</v>
          </cell>
          <cell r="AX2677">
            <v>5.9192</v>
          </cell>
          <cell r="AY2677">
            <v>48</v>
          </cell>
          <cell r="AZ2677" t="str">
            <v>KL</v>
          </cell>
          <cell r="BB2677" t="str">
            <v>1,2,3,4,5,6,7</v>
          </cell>
          <cell r="BC2677">
            <v>7</v>
          </cell>
        </row>
        <row r="2678">
          <cell r="A2678">
            <v>2292</v>
          </cell>
          <cell r="B2678" t="str">
            <v>BG SPS</v>
          </cell>
          <cell r="C2678" t="str">
            <v>EUROPE</v>
          </cell>
          <cell r="D2678" t="str">
            <v>NL</v>
          </cell>
          <cell r="E2678" t="str">
            <v>AMS</v>
          </cell>
          <cell r="F2678" t="str">
            <v>Doron</v>
          </cell>
          <cell r="G2678" t="str">
            <v>AMS</v>
          </cell>
          <cell r="H2678" t="str">
            <v>LATAM</v>
          </cell>
          <cell r="I2678" t="str">
            <v>PE</v>
          </cell>
          <cell r="J2678" t="str">
            <v>LIM</v>
          </cell>
          <cell r="K2678" t="str">
            <v>LIM</v>
          </cell>
          <cell r="R2678">
            <v>12</v>
          </cell>
          <cell r="S2678">
            <v>396</v>
          </cell>
          <cell r="T2678">
            <v>0</v>
          </cell>
          <cell r="U2678">
            <v>0.60317460317460314</v>
          </cell>
          <cell r="V2678">
            <v>0</v>
          </cell>
          <cell r="W2678">
            <v>0.3968253968253968</v>
          </cell>
          <cell r="X2678">
            <v>166</v>
          </cell>
          <cell r="Y2678" t="str">
            <v>SL1</v>
          </cell>
          <cell r="Z2678" t="str">
            <v>DEF</v>
          </cell>
          <cell r="AA2678" t="str">
            <v>not specified</v>
          </cell>
          <cell r="AB2678" t="str">
            <v>not specified</v>
          </cell>
          <cell r="AC2678" t="b">
            <v>0</v>
          </cell>
          <cell r="AD2678" t="str">
            <v>DTD</v>
          </cell>
          <cell r="AE2678">
            <v>7</v>
          </cell>
          <cell r="AG2678" t="str">
            <v>EUR</v>
          </cell>
          <cell r="AH2678" t="b">
            <v>0</v>
          </cell>
          <cell r="AJ2678" t="str">
            <v xml:space="preserve">Airfreight needs to be quoted as consol, where Lithium batteries are accepted as a consol. Quote Lithium check fee, if applicable. </v>
          </cell>
          <cell r="AK2678" t="str">
            <v>Incumbent</v>
          </cell>
          <cell r="AL2678" t="str">
            <v>EUR</v>
          </cell>
          <cell r="AM2678" t="str">
            <v>AMS</v>
          </cell>
          <cell r="AN2678">
            <v>0.09</v>
          </cell>
          <cell r="AP2678">
            <v>24</v>
          </cell>
          <cell r="AQ2678">
            <v>0.05</v>
          </cell>
          <cell r="AR2678">
            <v>20</v>
          </cell>
          <cell r="AS2678">
            <v>0.04</v>
          </cell>
          <cell r="AT2678" t="str">
            <v>Per Shipment</v>
          </cell>
          <cell r="AU2678">
            <v>30</v>
          </cell>
          <cell r="AW2678" t="str">
            <v>EUR</v>
          </cell>
          <cell r="AX2678">
            <v>3.1947999999999999</v>
          </cell>
          <cell r="AY2678">
            <v>120</v>
          </cell>
          <cell r="AZ2678" t="str">
            <v>IB</v>
          </cell>
          <cell r="BA2678" t="str">
            <v>MAD</v>
          </cell>
          <cell r="BB2678" t="str">
            <v>1,2,3,4,5,6,7</v>
          </cell>
          <cell r="BC2678">
            <v>7</v>
          </cell>
        </row>
        <row r="2679">
          <cell r="A2679">
            <v>2300</v>
          </cell>
          <cell r="B2679" t="str">
            <v>BG</v>
          </cell>
          <cell r="C2679" t="str">
            <v>EUROPE</v>
          </cell>
          <cell r="D2679" t="str">
            <v>NL</v>
          </cell>
          <cell r="E2679" t="str">
            <v>AMS</v>
          </cell>
          <cell r="F2679" t="str">
            <v>Doron</v>
          </cell>
          <cell r="G2679" t="str">
            <v>AMS</v>
          </cell>
          <cell r="H2679" t="str">
            <v>LATAM</v>
          </cell>
          <cell r="I2679" t="str">
            <v>PE</v>
          </cell>
          <cell r="J2679" t="str">
            <v>LIM</v>
          </cell>
          <cell r="K2679" t="str">
            <v>LIM</v>
          </cell>
          <cell r="R2679">
            <v>1</v>
          </cell>
          <cell r="S2679">
            <v>30</v>
          </cell>
          <cell r="T2679">
            <v>0</v>
          </cell>
          <cell r="U2679">
            <v>0.60317460317460314</v>
          </cell>
          <cell r="V2679">
            <v>0</v>
          </cell>
          <cell r="W2679">
            <v>0.3968253968253968</v>
          </cell>
          <cell r="X2679">
            <v>166</v>
          </cell>
          <cell r="Y2679" t="str">
            <v>SL1</v>
          </cell>
          <cell r="Z2679" t="str">
            <v>DEF</v>
          </cell>
          <cell r="AA2679" t="str">
            <v>not specified</v>
          </cell>
          <cell r="AB2679" t="str">
            <v>not specified</v>
          </cell>
          <cell r="AC2679" t="b">
            <v>0</v>
          </cell>
          <cell r="AD2679" t="str">
            <v>DTD</v>
          </cell>
          <cell r="AE2679">
            <v>7</v>
          </cell>
          <cell r="AG2679" t="str">
            <v>EUR</v>
          </cell>
          <cell r="AH2679" t="b">
            <v>0</v>
          </cell>
          <cell r="AJ2679" t="str">
            <v xml:space="preserve">Airfreight needs to be quoted as consol, where Lithium batteries are accepted as a consol. Quote Lithium check fee, if applicable. </v>
          </cell>
          <cell r="AK2679" t="str">
            <v>Incumbent</v>
          </cell>
          <cell r="AL2679" t="str">
            <v>EUR</v>
          </cell>
          <cell r="AM2679" t="str">
            <v>AMS</v>
          </cell>
          <cell r="AN2679">
            <v>0.09</v>
          </cell>
          <cell r="AP2679">
            <v>24</v>
          </cell>
          <cell r="AQ2679">
            <v>0.05</v>
          </cell>
          <cell r="AR2679">
            <v>20</v>
          </cell>
          <cell r="AS2679">
            <v>0.04</v>
          </cell>
          <cell r="AT2679" t="str">
            <v>Per Shipment</v>
          </cell>
          <cell r="AU2679">
            <v>30</v>
          </cell>
          <cell r="AW2679" t="str">
            <v>EUR</v>
          </cell>
          <cell r="AX2679">
            <v>3.1947999999999999</v>
          </cell>
          <cell r="AY2679">
            <v>120</v>
          </cell>
          <cell r="AZ2679" t="str">
            <v>IB</v>
          </cell>
          <cell r="BA2679" t="str">
            <v>MAD</v>
          </cell>
          <cell r="BB2679" t="str">
            <v>1,2,3,4,5,6,7</v>
          </cell>
          <cell r="BC2679">
            <v>7</v>
          </cell>
        </row>
        <row r="2680">
          <cell r="A2680">
            <v>381</v>
          </cell>
          <cell r="B2680" t="str">
            <v>BG DI</v>
          </cell>
          <cell r="C2680" t="str">
            <v>EUROPE</v>
          </cell>
          <cell r="D2680" t="str">
            <v>NL</v>
          </cell>
          <cell r="E2680" t="str">
            <v>AMS</v>
          </cell>
          <cell r="F2680" t="str">
            <v>Doron</v>
          </cell>
          <cell r="G2680" t="str">
            <v>AMS</v>
          </cell>
          <cell r="H2680" t="str">
            <v>MAIR</v>
          </cell>
          <cell r="I2680" t="str">
            <v>AE</v>
          </cell>
          <cell r="J2680" t="str">
            <v>AUH</v>
          </cell>
          <cell r="K2680" t="str">
            <v>AUH</v>
          </cell>
          <cell r="R2680">
            <v>21</v>
          </cell>
          <cell r="S2680">
            <v>21924</v>
          </cell>
          <cell r="T2680">
            <v>0</v>
          </cell>
          <cell r="U2680">
            <v>1</v>
          </cell>
          <cell r="V2680">
            <v>0</v>
          </cell>
          <cell r="W2680">
            <v>0</v>
          </cell>
          <cell r="X2680">
            <v>166</v>
          </cell>
          <cell r="Y2680" t="str">
            <v>SL1</v>
          </cell>
          <cell r="Z2680" t="str">
            <v>DEF</v>
          </cell>
          <cell r="AA2680" t="str">
            <v>not specified</v>
          </cell>
          <cell r="AB2680" t="str">
            <v>not specified</v>
          </cell>
          <cell r="AC2680" t="b">
            <v>0</v>
          </cell>
          <cell r="AD2680" t="str">
            <v>DTD</v>
          </cell>
          <cell r="AE2680">
            <v>7</v>
          </cell>
          <cell r="AG2680" t="str">
            <v>EUR</v>
          </cell>
          <cell r="AH2680" t="b">
            <v>0</v>
          </cell>
          <cell r="AJ2680" t="str">
            <v xml:space="preserve">Airfreight needs to be quoted as consol, where Lithium batteries are accepted as a consol. Quote Lithium check fee, if applicable. </v>
          </cell>
          <cell r="AK2680" t="str">
            <v>Incumbent</v>
          </cell>
          <cell r="AL2680" t="str">
            <v>EUR</v>
          </cell>
          <cell r="AM2680" t="str">
            <v>AMS</v>
          </cell>
          <cell r="AN2680">
            <v>0.09</v>
          </cell>
          <cell r="AP2680">
            <v>24</v>
          </cell>
          <cell r="AQ2680">
            <v>0.05</v>
          </cell>
          <cell r="AR2680">
            <v>20</v>
          </cell>
          <cell r="AS2680">
            <v>0.04</v>
          </cell>
          <cell r="AT2680" t="str">
            <v>Per Shipment</v>
          </cell>
          <cell r="AU2680">
            <v>50</v>
          </cell>
          <cell r="AV2680" t="str">
            <v>Incumbent</v>
          </cell>
          <cell r="AW2680" t="str">
            <v>EUR</v>
          </cell>
          <cell r="AX2680">
            <v>1.4307999999999998</v>
          </cell>
          <cell r="AY2680">
            <v>96</v>
          </cell>
          <cell r="AZ2680" t="str">
            <v>EY</v>
          </cell>
          <cell r="BB2680" t="str">
            <v>4,7</v>
          </cell>
          <cell r="BC2680">
            <v>2</v>
          </cell>
        </row>
        <row r="2681">
          <cell r="A2681">
            <v>382</v>
          </cell>
          <cell r="B2681" t="str">
            <v>BG DI</v>
          </cell>
          <cell r="C2681" t="str">
            <v>EUROPE</v>
          </cell>
          <cell r="D2681" t="str">
            <v>NL</v>
          </cell>
          <cell r="E2681" t="str">
            <v>AMS</v>
          </cell>
          <cell r="F2681" t="str">
            <v>Doron</v>
          </cell>
          <cell r="G2681" t="str">
            <v>AMS</v>
          </cell>
          <cell r="H2681" t="str">
            <v>MAIR</v>
          </cell>
          <cell r="I2681" t="str">
            <v>AE</v>
          </cell>
          <cell r="J2681" t="str">
            <v>AUH</v>
          </cell>
          <cell r="K2681" t="str">
            <v>AUH</v>
          </cell>
          <cell r="R2681">
            <v>2</v>
          </cell>
          <cell r="S2681">
            <v>10084</v>
          </cell>
          <cell r="T2681">
            <v>0</v>
          </cell>
          <cell r="U2681">
            <v>1</v>
          </cell>
          <cell r="V2681">
            <v>0</v>
          </cell>
          <cell r="W2681">
            <v>0</v>
          </cell>
          <cell r="X2681">
            <v>166</v>
          </cell>
          <cell r="Y2681" t="str">
            <v>SL7</v>
          </cell>
          <cell r="Z2681" t="str">
            <v>MRI</v>
          </cell>
          <cell r="AA2681" t="str">
            <v>CAO</v>
          </cell>
          <cell r="AB2681" t="str">
            <v>MD</v>
          </cell>
          <cell r="AC2681" t="b">
            <v>1</v>
          </cell>
          <cell r="AD2681" t="str">
            <v>DTD</v>
          </cell>
          <cell r="AE2681" t="str">
            <v>not specified</v>
          </cell>
          <cell r="AF2681" t="str">
            <v>MRI Machine - includes large helium filled magnet</v>
          </cell>
          <cell r="AG2681" t="str">
            <v>EUR</v>
          </cell>
          <cell r="AH2681" t="b">
            <v>0</v>
          </cell>
          <cell r="AI2681" t="str">
            <v>Need to quote a DG check fee</v>
          </cell>
          <cell r="AJ2681" t="str">
            <v>UN 1963 (magnets)</v>
          </cell>
          <cell r="AK2681" t="str">
            <v>Incumbent</v>
          </cell>
          <cell r="AL2681" t="str">
            <v>EUR</v>
          </cell>
          <cell r="AM2681" t="str">
            <v>AMS</v>
          </cell>
          <cell r="AN2681">
            <v>0.09</v>
          </cell>
          <cell r="AP2681">
            <v>24</v>
          </cell>
          <cell r="AQ2681">
            <v>0.05</v>
          </cell>
          <cell r="AR2681">
            <v>20</v>
          </cell>
          <cell r="AS2681">
            <v>0.04</v>
          </cell>
          <cell r="AT2681" t="str">
            <v>Per Shipment</v>
          </cell>
          <cell r="AU2681">
            <v>50</v>
          </cell>
          <cell r="AV2681" t="str">
            <v>Incumbent</v>
          </cell>
          <cell r="AW2681" t="str">
            <v>EUR</v>
          </cell>
          <cell r="AX2681">
            <v>3.9395999999999995</v>
          </cell>
          <cell r="AY2681">
            <v>96</v>
          </cell>
          <cell r="AZ2681" t="str">
            <v>EY,CV</v>
          </cell>
          <cell r="BB2681" t="str">
            <v>2,3,4,5,6,7</v>
          </cell>
          <cell r="BC2681">
            <v>7</v>
          </cell>
        </row>
        <row r="2682">
          <cell r="A2682">
            <v>384</v>
          </cell>
          <cell r="B2682" t="str">
            <v>BG DI</v>
          </cell>
          <cell r="C2682" t="str">
            <v>EUROPE</v>
          </cell>
          <cell r="D2682" t="str">
            <v>NL</v>
          </cell>
          <cell r="E2682" t="str">
            <v>AMS</v>
          </cell>
          <cell r="F2682" t="str">
            <v>Doron</v>
          </cell>
          <cell r="G2682" t="str">
            <v>AMS</v>
          </cell>
          <cell r="H2682" t="str">
            <v>MAIR</v>
          </cell>
          <cell r="I2682" t="str">
            <v>AE</v>
          </cell>
          <cell r="J2682" t="str">
            <v>AUH</v>
          </cell>
          <cell r="K2682" t="str">
            <v>AUH</v>
          </cell>
          <cell r="R2682">
            <v>3</v>
          </cell>
          <cell r="S2682">
            <v>7509</v>
          </cell>
          <cell r="T2682">
            <v>0</v>
          </cell>
          <cell r="U2682">
            <v>1</v>
          </cell>
          <cell r="V2682">
            <v>0</v>
          </cell>
          <cell r="W2682">
            <v>0</v>
          </cell>
          <cell r="X2682">
            <v>166</v>
          </cell>
          <cell r="Y2682" t="str">
            <v>SL6</v>
          </cell>
          <cell r="Z2682" t="str">
            <v>CAO</v>
          </cell>
          <cell r="AA2682" t="str">
            <v>CAO</v>
          </cell>
          <cell r="AB2682" t="str">
            <v>MD</v>
          </cell>
          <cell r="AC2682" t="b">
            <v>0</v>
          </cell>
          <cell r="AD2682" t="str">
            <v>DTD</v>
          </cell>
          <cell r="AE2682" t="str">
            <v>not specified</v>
          </cell>
          <cell r="AG2682" t="str">
            <v>EUR</v>
          </cell>
          <cell r="AH2682" t="b">
            <v>0</v>
          </cell>
          <cell r="AJ2682" t="str">
            <v>Cargo which exceeds height of 160 cm</v>
          </cell>
          <cell r="AK2682" t="str">
            <v>Incumbent</v>
          </cell>
          <cell r="AL2682" t="str">
            <v>EUR</v>
          </cell>
          <cell r="AM2682" t="str">
            <v>AMS</v>
          </cell>
          <cell r="AN2682">
            <v>0.09</v>
          </cell>
          <cell r="AP2682">
            <v>24</v>
          </cell>
          <cell r="AQ2682">
            <v>0.05</v>
          </cell>
          <cell r="AR2682">
            <v>20</v>
          </cell>
          <cell r="AS2682">
            <v>0.04</v>
          </cell>
          <cell r="AV2682" t="str">
            <v>Incumbent</v>
          </cell>
          <cell r="AW2682" t="str">
            <v>EUR</v>
          </cell>
          <cell r="AX2682">
            <v>1.6954</v>
          </cell>
          <cell r="AY2682">
            <v>96</v>
          </cell>
          <cell r="AZ2682" t="str">
            <v>EY</v>
          </cell>
          <cell r="BB2682" t="str">
            <v>2,3,4,5,6,7</v>
          </cell>
          <cell r="BC2682">
            <v>6</v>
          </cell>
        </row>
        <row r="2683">
          <cell r="A2683">
            <v>1421</v>
          </cell>
          <cell r="B2683" t="str">
            <v>BG CL</v>
          </cell>
          <cell r="C2683" t="str">
            <v>EUROPE</v>
          </cell>
          <cell r="D2683" t="str">
            <v>NL</v>
          </cell>
          <cell r="E2683" t="str">
            <v>AMS</v>
          </cell>
          <cell r="F2683" t="str">
            <v>Doron</v>
          </cell>
          <cell r="G2683" t="str">
            <v>AMS</v>
          </cell>
          <cell r="H2683" t="str">
            <v>MAIR</v>
          </cell>
          <cell r="I2683" t="str">
            <v>AE</v>
          </cell>
          <cell r="J2683" t="str">
            <v>DXB</v>
          </cell>
          <cell r="K2683" t="str">
            <v>DXB</v>
          </cell>
          <cell r="L2683">
            <v>1</v>
          </cell>
          <cell r="M2683">
            <v>4122</v>
          </cell>
          <cell r="N2683">
            <v>41.514000000000003</v>
          </cell>
          <cell r="O2683">
            <v>6919</v>
          </cell>
          <cell r="P2683">
            <v>6919.5</v>
          </cell>
          <cell r="Q2683">
            <v>8.5000000000000006E-2</v>
          </cell>
          <cell r="R2683">
            <v>4</v>
          </cell>
          <cell r="S2683">
            <v>6958</v>
          </cell>
          <cell r="T2683">
            <v>1</v>
          </cell>
          <cell r="U2683">
            <v>0</v>
          </cell>
          <cell r="V2683">
            <v>0</v>
          </cell>
          <cell r="W2683">
            <v>0</v>
          </cell>
          <cell r="X2683">
            <v>166</v>
          </cell>
          <cell r="Y2683" t="str">
            <v>SL1</v>
          </cell>
          <cell r="Z2683" t="str">
            <v>DEF</v>
          </cell>
          <cell r="AA2683" t="str">
            <v>not specified</v>
          </cell>
          <cell r="AB2683" t="str">
            <v>not specified</v>
          </cell>
          <cell r="AC2683" t="b">
            <v>0</v>
          </cell>
          <cell r="AD2683" t="str">
            <v>DTD</v>
          </cell>
          <cell r="AE2683">
            <v>7</v>
          </cell>
          <cell r="AG2683" t="str">
            <v>EUR</v>
          </cell>
          <cell r="AH2683" t="b">
            <v>0</v>
          </cell>
          <cell r="AI2683" t="str">
            <v>Booking before 11.00 AM means pick up the same day between 13.00 PM and 14.30 PM. Pallets are stackable max 2 high. (90% of all goods staked on pallet 120x100x106)</v>
          </cell>
          <cell r="AJ2683" t="str">
            <v>Key Modules contain liion batteries and are considered dangerous goods with code UN3481. - need only DG check fee</v>
          </cell>
          <cell r="AK2683" t="str">
            <v>Incumbent</v>
          </cell>
          <cell r="AL2683" t="str">
            <v>EUR</v>
          </cell>
          <cell r="AM2683" t="str">
            <v>AMS</v>
          </cell>
          <cell r="AN2683">
            <v>0.09</v>
          </cell>
          <cell r="AP2683">
            <v>24</v>
          </cell>
          <cell r="AQ2683">
            <v>0.05</v>
          </cell>
          <cell r="AR2683">
            <v>20</v>
          </cell>
          <cell r="AS2683">
            <v>0.04</v>
          </cell>
          <cell r="AT2683" t="str">
            <v>Per Shipment</v>
          </cell>
          <cell r="AU2683">
            <v>85</v>
          </cell>
          <cell r="AV2683" t="str">
            <v>Incumbent</v>
          </cell>
          <cell r="AW2683" t="str">
            <v>EUR</v>
          </cell>
          <cell r="AX2683">
            <v>1.323</v>
          </cell>
          <cell r="AY2683">
            <v>96</v>
          </cell>
          <cell r="AZ2683" t="str">
            <v>EK</v>
          </cell>
          <cell r="BB2683" t="str">
            <v>3,4,6,7</v>
          </cell>
          <cell r="BC2683">
            <v>4</v>
          </cell>
        </row>
        <row r="2684">
          <cell r="A2684">
            <v>1422</v>
          </cell>
          <cell r="B2684" t="str">
            <v>BG DI</v>
          </cell>
          <cell r="C2684" t="str">
            <v>EUROPE</v>
          </cell>
          <cell r="D2684" t="str">
            <v>NL</v>
          </cell>
          <cell r="E2684" t="str">
            <v>AMS</v>
          </cell>
          <cell r="F2684" t="str">
            <v>Doron</v>
          </cell>
          <cell r="G2684" t="str">
            <v>AMS</v>
          </cell>
          <cell r="H2684" t="str">
            <v>MAIR</v>
          </cell>
          <cell r="I2684" t="str">
            <v>AE</v>
          </cell>
          <cell r="J2684" t="str">
            <v>DXB</v>
          </cell>
          <cell r="K2684" t="str">
            <v>DXB</v>
          </cell>
          <cell r="L2684">
            <v>1</v>
          </cell>
          <cell r="M2684">
            <v>4122</v>
          </cell>
          <cell r="N2684">
            <v>41.514000000000003</v>
          </cell>
          <cell r="O2684">
            <v>6919</v>
          </cell>
          <cell r="P2684">
            <v>6919.5</v>
          </cell>
          <cell r="Q2684">
            <v>8.5000000000000006E-2</v>
          </cell>
          <cell r="R2684">
            <v>3</v>
          </cell>
          <cell r="S2684">
            <v>8335.5</v>
          </cell>
          <cell r="T2684">
            <v>1</v>
          </cell>
          <cell r="U2684">
            <v>1</v>
          </cell>
          <cell r="V2684">
            <v>0</v>
          </cell>
          <cell r="W2684">
            <v>0</v>
          </cell>
          <cell r="X2684">
            <v>166</v>
          </cell>
          <cell r="Y2684" t="str">
            <v>SL6</v>
          </cell>
          <cell r="Z2684" t="str">
            <v>CAO</v>
          </cell>
          <cell r="AA2684" t="str">
            <v>CAO</v>
          </cell>
          <cell r="AB2684" t="str">
            <v>MD</v>
          </cell>
          <cell r="AC2684" t="b">
            <v>0</v>
          </cell>
          <cell r="AD2684" t="str">
            <v>DTD</v>
          </cell>
          <cell r="AE2684" t="str">
            <v>not specified</v>
          </cell>
          <cell r="AG2684" t="str">
            <v>EUR</v>
          </cell>
          <cell r="AH2684" t="b">
            <v>0</v>
          </cell>
          <cell r="AJ2684" t="str">
            <v>Cargo which exceeds height of 160 cm</v>
          </cell>
          <cell r="AK2684" t="str">
            <v>Incumbent</v>
          </cell>
          <cell r="AL2684" t="str">
            <v>EUR</v>
          </cell>
          <cell r="AM2684" t="str">
            <v>AMS</v>
          </cell>
          <cell r="AN2684">
            <v>0.09</v>
          </cell>
          <cell r="AP2684">
            <v>24</v>
          </cell>
          <cell r="AQ2684">
            <v>0.05</v>
          </cell>
          <cell r="AR2684">
            <v>20</v>
          </cell>
          <cell r="AS2684">
            <v>0.04</v>
          </cell>
          <cell r="AV2684" t="str">
            <v>Incumbent</v>
          </cell>
          <cell r="AW2684" t="str">
            <v>EUR</v>
          </cell>
          <cell r="AX2684">
            <v>1.4014</v>
          </cell>
          <cell r="AY2684">
            <v>96</v>
          </cell>
          <cell r="AZ2684" t="str">
            <v>EK</v>
          </cell>
          <cell r="BB2684" t="str">
            <v>3,4,6,7</v>
          </cell>
          <cell r="BC2684">
            <v>4</v>
          </cell>
        </row>
        <row r="2685">
          <cell r="A2685">
            <v>1426</v>
          </cell>
          <cell r="B2685" t="str">
            <v>BG DI</v>
          </cell>
          <cell r="C2685" t="str">
            <v>EUROPE</v>
          </cell>
          <cell r="D2685" t="str">
            <v>NL</v>
          </cell>
          <cell r="E2685" t="str">
            <v>AMS</v>
          </cell>
          <cell r="F2685" t="str">
            <v>Doron</v>
          </cell>
          <cell r="G2685" t="str">
            <v>AMS</v>
          </cell>
          <cell r="H2685" t="str">
            <v>MAIR</v>
          </cell>
          <cell r="I2685" t="str">
            <v>AE</v>
          </cell>
          <cell r="J2685" t="str">
            <v>DXB</v>
          </cell>
          <cell r="K2685" t="str">
            <v>DXB</v>
          </cell>
          <cell r="L2685">
            <v>1</v>
          </cell>
          <cell r="M2685">
            <v>4122</v>
          </cell>
          <cell r="N2685">
            <v>41.514000000000003</v>
          </cell>
          <cell r="O2685">
            <v>6919</v>
          </cell>
          <cell r="P2685">
            <v>6919.5</v>
          </cell>
          <cell r="Q2685">
            <v>8.5000000000000006E-2</v>
          </cell>
          <cell r="R2685">
            <v>9</v>
          </cell>
          <cell r="S2685">
            <v>4076</v>
          </cell>
          <cell r="T2685">
            <v>0</v>
          </cell>
          <cell r="U2685">
            <v>1</v>
          </cell>
          <cell r="V2685">
            <v>0</v>
          </cell>
          <cell r="W2685">
            <v>0</v>
          </cell>
          <cell r="X2685">
            <v>166</v>
          </cell>
          <cell r="Y2685" t="str">
            <v>SL1</v>
          </cell>
          <cell r="Z2685" t="str">
            <v>DEF</v>
          </cell>
          <cell r="AA2685" t="str">
            <v>not specified</v>
          </cell>
          <cell r="AB2685" t="str">
            <v>not specified</v>
          </cell>
          <cell r="AC2685" t="b">
            <v>0</v>
          </cell>
          <cell r="AD2685" t="str">
            <v>DTD</v>
          </cell>
          <cell r="AE2685">
            <v>7</v>
          </cell>
          <cell r="AG2685" t="str">
            <v>EUR</v>
          </cell>
          <cell r="AH2685" t="b">
            <v>0</v>
          </cell>
          <cell r="AJ2685" t="str">
            <v xml:space="preserve">Airfreight needs to be quoted as consol, where Lithium batteries are accepted as a consol. Quote Lithium check fee, if applicable. </v>
          </cell>
          <cell r="AK2685" t="str">
            <v>Incumbent</v>
          </cell>
          <cell r="AL2685" t="str">
            <v>EUR</v>
          </cell>
          <cell r="AM2685" t="str">
            <v>AMS</v>
          </cell>
          <cell r="AN2685">
            <v>0.09</v>
          </cell>
          <cell r="AP2685">
            <v>24</v>
          </cell>
          <cell r="AQ2685">
            <v>0.05</v>
          </cell>
          <cell r="AR2685">
            <v>20</v>
          </cell>
          <cell r="AS2685">
            <v>0.04</v>
          </cell>
          <cell r="AT2685" t="str">
            <v>Per Shipment</v>
          </cell>
          <cell r="AU2685">
            <v>85</v>
          </cell>
          <cell r="AV2685" t="str">
            <v>Incumbent</v>
          </cell>
          <cell r="AW2685" t="str">
            <v>EUR</v>
          </cell>
          <cell r="AX2685">
            <v>1.323</v>
          </cell>
          <cell r="AY2685">
            <v>96</v>
          </cell>
          <cell r="AZ2685" t="str">
            <v>EK</v>
          </cell>
          <cell r="BB2685" t="str">
            <v>3,4,6,7</v>
          </cell>
          <cell r="BC2685">
            <v>4</v>
          </cell>
        </row>
        <row r="2686">
          <cell r="A2686">
            <v>1432</v>
          </cell>
          <cell r="B2686" t="str">
            <v>BG DI</v>
          </cell>
          <cell r="C2686" t="str">
            <v>EUROPE</v>
          </cell>
          <cell r="D2686" t="str">
            <v>NL</v>
          </cell>
          <cell r="E2686" t="str">
            <v>AMS</v>
          </cell>
          <cell r="F2686" t="str">
            <v>Doron</v>
          </cell>
          <cell r="G2686" t="str">
            <v>AMS</v>
          </cell>
          <cell r="H2686" t="str">
            <v>MAIR</v>
          </cell>
          <cell r="I2686" t="str">
            <v>AE</v>
          </cell>
          <cell r="J2686" t="str">
            <v>DXB</v>
          </cell>
          <cell r="K2686" t="str">
            <v>DXB</v>
          </cell>
          <cell r="L2686">
            <v>1</v>
          </cell>
          <cell r="M2686">
            <v>4122</v>
          </cell>
          <cell r="N2686">
            <v>41.514000000000003</v>
          </cell>
          <cell r="O2686">
            <v>6919</v>
          </cell>
          <cell r="P2686">
            <v>6919.5</v>
          </cell>
          <cell r="Q2686">
            <v>8.5000000000000006E-2</v>
          </cell>
          <cell r="X2686">
            <v>166</v>
          </cell>
          <cell r="Y2686" t="str">
            <v>SL6</v>
          </cell>
          <cell r="Z2686" t="str">
            <v>CAO</v>
          </cell>
          <cell r="AA2686" t="str">
            <v>CAO</v>
          </cell>
          <cell r="AB2686" t="str">
            <v>MD</v>
          </cell>
          <cell r="AC2686" t="b">
            <v>0</v>
          </cell>
          <cell r="AD2686" t="str">
            <v>DTD</v>
          </cell>
          <cell r="AE2686" t="str">
            <v>not specified</v>
          </cell>
          <cell r="AG2686" t="str">
            <v>EUR</v>
          </cell>
          <cell r="AH2686" t="b">
            <v>0</v>
          </cell>
          <cell r="AJ2686" t="str">
            <v>Cargo which exceeds height of 160 cm</v>
          </cell>
          <cell r="AK2686" t="str">
            <v>Incumbent</v>
          </cell>
          <cell r="AL2686" t="str">
            <v>EUR</v>
          </cell>
          <cell r="AM2686" t="str">
            <v>AMS</v>
          </cell>
          <cell r="AN2686">
            <v>0.09</v>
          </cell>
          <cell r="AP2686">
            <v>24</v>
          </cell>
          <cell r="AQ2686">
            <v>0.05</v>
          </cell>
          <cell r="AR2686">
            <v>20</v>
          </cell>
          <cell r="AS2686">
            <v>0.04</v>
          </cell>
          <cell r="AV2686" t="str">
            <v>Incumbent</v>
          </cell>
          <cell r="AW2686" t="str">
            <v>EUR</v>
          </cell>
          <cell r="AX2686">
            <v>1.4014</v>
          </cell>
          <cell r="AY2686">
            <v>96</v>
          </cell>
          <cell r="AZ2686" t="str">
            <v>EK</v>
          </cell>
          <cell r="BB2686" t="str">
            <v>3,4,6,7</v>
          </cell>
          <cell r="BC2686">
            <v>4</v>
          </cell>
        </row>
        <row r="2687">
          <cell r="A2687">
            <v>3631</v>
          </cell>
          <cell r="B2687" t="str">
            <v>BG DI</v>
          </cell>
          <cell r="C2687" t="str">
            <v>EUROPE</v>
          </cell>
          <cell r="D2687" t="str">
            <v>NL</v>
          </cell>
          <cell r="E2687" t="str">
            <v>AMS</v>
          </cell>
          <cell r="F2687" t="str">
            <v>Doron</v>
          </cell>
          <cell r="G2687" t="str">
            <v>AMS</v>
          </cell>
          <cell r="H2687" t="str">
            <v>MAIR</v>
          </cell>
          <cell r="I2687" t="str">
            <v>AE</v>
          </cell>
          <cell r="J2687" t="str">
            <v>DXB</v>
          </cell>
          <cell r="K2687" t="str">
            <v>SHJ</v>
          </cell>
          <cell r="L2687">
            <v>1</v>
          </cell>
          <cell r="M2687">
            <v>4122</v>
          </cell>
          <cell r="N2687">
            <v>41.514000000000003</v>
          </cell>
          <cell r="O2687">
            <v>6919</v>
          </cell>
          <cell r="P2687">
            <v>6919.5</v>
          </cell>
          <cell r="Q2687">
            <v>8.5000000000000006E-2</v>
          </cell>
          <cell r="R2687">
            <v>20</v>
          </cell>
          <cell r="S2687">
            <v>7787</v>
          </cell>
          <cell r="T2687">
            <v>0.2</v>
          </cell>
          <cell r="U2687">
            <v>0.75</v>
          </cell>
          <cell r="V2687">
            <v>0</v>
          </cell>
          <cell r="W2687">
            <v>0.05</v>
          </cell>
          <cell r="X2687">
            <v>166</v>
          </cell>
          <cell r="Y2687" t="str">
            <v>SL1</v>
          </cell>
          <cell r="Z2687" t="str">
            <v>DEF</v>
          </cell>
          <cell r="AA2687" t="str">
            <v>not specified</v>
          </cell>
          <cell r="AB2687" t="str">
            <v>not specified</v>
          </cell>
          <cell r="AC2687" t="b">
            <v>0</v>
          </cell>
          <cell r="AD2687" t="str">
            <v>DTD</v>
          </cell>
          <cell r="AE2687">
            <v>7</v>
          </cell>
          <cell r="AG2687" t="str">
            <v>EUR</v>
          </cell>
          <cell r="AH2687" t="b">
            <v>0</v>
          </cell>
          <cell r="AJ2687" t="str">
            <v xml:space="preserve">Airfreight needs to be quoted as consol, where Lithium batteries are accepted as a consol. Quote Lithium check fee, if applicable. </v>
          </cell>
          <cell r="AK2687" t="str">
            <v>Incumbent</v>
          </cell>
          <cell r="AL2687" t="str">
            <v>EUR</v>
          </cell>
          <cell r="AM2687" t="str">
            <v>AMS</v>
          </cell>
          <cell r="AN2687">
            <v>0.09</v>
          </cell>
          <cell r="AP2687">
            <v>24</v>
          </cell>
          <cell r="AQ2687">
            <v>0.05</v>
          </cell>
          <cell r="AR2687">
            <v>20</v>
          </cell>
          <cell r="AS2687">
            <v>0.04</v>
          </cell>
          <cell r="AT2687" t="str">
            <v>Per Shipment</v>
          </cell>
          <cell r="AU2687">
            <v>85</v>
          </cell>
          <cell r="AW2687" t="str">
            <v>EUR</v>
          </cell>
          <cell r="AX2687">
            <v>1.323</v>
          </cell>
          <cell r="AY2687">
            <v>96</v>
          </cell>
          <cell r="AZ2687" t="str">
            <v>EK</v>
          </cell>
          <cell r="BB2687" t="str">
            <v>3,4,6,7</v>
          </cell>
          <cell r="BC2687">
            <v>4</v>
          </cell>
        </row>
        <row r="2688">
          <cell r="A2688">
            <v>1278</v>
          </cell>
          <cell r="B2688" t="str">
            <v>BG DI</v>
          </cell>
          <cell r="C2688" t="str">
            <v>EUROPE</v>
          </cell>
          <cell r="D2688" t="str">
            <v>NL</v>
          </cell>
          <cell r="E2688" t="str">
            <v>AMS</v>
          </cell>
          <cell r="F2688" t="str">
            <v>Doron</v>
          </cell>
          <cell r="G2688" t="str">
            <v>AMS</v>
          </cell>
          <cell r="H2688" t="str">
            <v>MAIR</v>
          </cell>
          <cell r="I2688" t="str">
            <v>BD</v>
          </cell>
          <cell r="J2688" t="str">
            <v>DAC</v>
          </cell>
          <cell r="K2688" t="str">
            <v>DAC</v>
          </cell>
          <cell r="R2688">
            <v>17</v>
          </cell>
          <cell r="S2688">
            <v>9806</v>
          </cell>
          <cell r="T2688">
            <v>0</v>
          </cell>
          <cell r="U2688">
            <v>1</v>
          </cell>
          <cell r="V2688">
            <v>0</v>
          </cell>
          <cell r="W2688">
            <v>0</v>
          </cell>
          <cell r="X2688">
            <v>166</v>
          </cell>
          <cell r="Y2688" t="str">
            <v>SL1</v>
          </cell>
          <cell r="Z2688" t="str">
            <v>DEF</v>
          </cell>
          <cell r="AA2688" t="str">
            <v>not specified</v>
          </cell>
          <cell r="AB2688" t="str">
            <v>not specified</v>
          </cell>
          <cell r="AC2688" t="b">
            <v>0</v>
          </cell>
          <cell r="AD2688" t="str">
            <v>DTD</v>
          </cell>
          <cell r="AE2688">
            <v>7</v>
          </cell>
          <cell r="AG2688" t="str">
            <v>EUR</v>
          </cell>
          <cell r="AH2688" t="b">
            <v>0</v>
          </cell>
          <cell r="AJ2688" t="str">
            <v xml:space="preserve">Airfreight needs to be quoted as consol, where Lithium batteries are accepted as a consol. Quote Lithium check fee, if applicable. </v>
          </cell>
          <cell r="AK2688" t="str">
            <v>Incumbent</v>
          </cell>
          <cell r="AL2688" t="str">
            <v>EUR</v>
          </cell>
          <cell r="AM2688" t="str">
            <v>AMS</v>
          </cell>
          <cell r="AN2688">
            <v>0.09</v>
          </cell>
          <cell r="AP2688">
            <v>24</v>
          </cell>
          <cell r="AQ2688">
            <v>0.05</v>
          </cell>
          <cell r="AR2688">
            <v>20</v>
          </cell>
          <cell r="AS2688">
            <v>0.04</v>
          </cell>
          <cell r="AT2688" t="str">
            <v>Per Shipment</v>
          </cell>
          <cell r="AU2688">
            <v>20</v>
          </cell>
          <cell r="AW2688" t="str">
            <v>EUR</v>
          </cell>
          <cell r="AX2688">
            <v>1.6954</v>
          </cell>
          <cell r="AY2688">
            <v>120</v>
          </cell>
          <cell r="AZ2688" t="str">
            <v>TK</v>
          </cell>
          <cell r="BA2688" t="str">
            <v>IST</v>
          </cell>
          <cell r="BB2688" t="str">
            <v>1,2,3,4,5,6,7</v>
          </cell>
          <cell r="BC2688">
            <v>7</v>
          </cell>
        </row>
        <row r="2689">
          <cell r="A2689">
            <v>392</v>
          </cell>
          <cell r="B2689" t="str">
            <v>BG DI</v>
          </cell>
          <cell r="C2689" t="str">
            <v>EUROPE</v>
          </cell>
          <cell r="D2689" t="str">
            <v>NL</v>
          </cell>
          <cell r="E2689" t="str">
            <v>AMS</v>
          </cell>
          <cell r="F2689" t="str">
            <v>Doron</v>
          </cell>
          <cell r="G2689" t="str">
            <v>AMS</v>
          </cell>
          <cell r="H2689" t="str">
            <v>MAIR</v>
          </cell>
          <cell r="I2689" t="str">
            <v>BH</v>
          </cell>
          <cell r="J2689" t="str">
            <v>BAH</v>
          </cell>
          <cell r="K2689" t="str">
            <v>BAH</v>
          </cell>
          <cell r="R2689">
            <v>21</v>
          </cell>
          <cell r="S2689">
            <v>5695</v>
          </cell>
          <cell r="T2689">
            <v>0</v>
          </cell>
          <cell r="U2689">
            <v>1</v>
          </cell>
          <cell r="V2689">
            <v>0</v>
          </cell>
          <cell r="W2689">
            <v>0</v>
          </cell>
          <cell r="X2689">
            <v>166</v>
          </cell>
          <cell r="Y2689" t="str">
            <v>SL1</v>
          </cell>
          <cell r="Z2689" t="str">
            <v>DEF</v>
          </cell>
          <cell r="AA2689" t="str">
            <v>not specified</v>
          </cell>
          <cell r="AB2689" t="str">
            <v>not specified</v>
          </cell>
          <cell r="AC2689" t="b">
            <v>0</v>
          </cell>
          <cell r="AD2689" t="str">
            <v>DTD</v>
          </cell>
          <cell r="AE2689">
            <v>7</v>
          </cell>
          <cell r="AG2689" t="str">
            <v>EUR</v>
          </cell>
          <cell r="AH2689" t="b">
            <v>0</v>
          </cell>
          <cell r="AJ2689" t="str">
            <v xml:space="preserve">Airfreight needs to be quoted as consol, where Lithium batteries are accepted as a consol. Quote Lithium check fee, if applicable. </v>
          </cell>
          <cell r="AK2689" t="str">
            <v>Incumbent</v>
          </cell>
          <cell r="AL2689" t="str">
            <v>EUR</v>
          </cell>
          <cell r="AM2689" t="str">
            <v>AMS</v>
          </cell>
          <cell r="AN2689">
            <v>0.09</v>
          </cell>
          <cell r="AP2689">
            <v>24</v>
          </cell>
          <cell r="AQ2689">
            <v>0.05</v>
          </cell>
          <cell r="AR2689">
            <v>20</v>
          </cell>
          <cell r="AS2689">
            <v>0.04</v>
          </cell>
          <cell r="AT2689" t="str">
            <v>Per Shipment</v>
          </cell>
          <cell r="AU2689">
            <v>50</v>
          </cell>
          <cell r="AV2689" t="str">
            <v>Incumbent</v>
          </cell>
          <cell r="AW2689" t="str">
            <v>EUR</v>
          </cell>
          <cell r="AX2689">
            <v>1.6758</v>
          </cell>
          <cell r="AY2689">
            <v>120</v>
          </cell>
          <cell r="AZ2689" t="str">
            <v>CV</v>
          </cell>
          <cell r="BA2689" t="str">
            <v>LUX</v>
          </cell>
          <cell r="BB2689" t="str">
            <v>4,5</v>
          </cell>
          <cell r="BC2689">
            <v>2</v>
          </cell>
        </row>
        <row r="2690">
          <cell r="A2690">
            <v>56</v>
          </cell>
          <cell r="B2690" t="str">
            <v>BG DI</v>
          </cell>
          <cell r="C2690" t="str">
            <v>EUROPE</v>
          </cell>
          <cell r="D2690" t="str">
            <v>NL</v>
          </cell>
          <cell r="E2690" t="str">
            <v>AMS</v>
          </cell>
          <cell r="F2690" t="str">
            <v>Doron</v>
          </cell>
          <cell r="G2690" t="str">
            <v>AMS</v>
          </cell>
          <cell r="H2690" t="str">
            <v>MAIR</v>
          </cell>
          <cell r="I2690" t="str">
            <v>DZ</v>
          </cell>
          <cell r="J2690" t="str">
            <v>ALG</v>
          </cell>
          <cell r="K2690" t="str">
            <v>ALG</v>
          </cell>
          <cell r="R2690">
            <v>33</v>
          </cell>
          <cell r="S2690">
            <v>9090</v>
          </cell>
          <cell r="T2690">
            <v>0</v>
          </cell>
          <cell r="U2690">
            <v>0.96969696969696972</v>
          </cell>
          <cell r="V2690">
            <v>0</v>
          </cell>
          <cell r="W2690">
            <v>3.0303030303030304E-2</v>
          </cell>
          <cell r="X2690">
            <v>166</v>
          </cell>
          <cell r="Y2690" t="str">
            <v>SL1</v>
          </cell>
          <cell r="Z2690" t="str">
            <v>DEF</v>
          </cell>
          <cell r="AA2690" t="str">
            <v>not specified</v>
          </cell>
          <cell r="AB2690" t="str">
            <v>not specified</v>
          </cell>
          <cell r="AC2690" t="b">
            <v>0</v>
          </cell>
          <cell r="AD2690" t="str">
            <v>DTD</v>
          </cell>
          <cell r="AE2690">
            <v>7</v>
          </cell>
          <cell r="AG2690" t="str">
            <v>EUR</v>
          </cell>
          <cell r="AH2690" t="b">
            <v>0</v>
          </cell>
          <cell r="AJ2690" t="str">
            <v xml:space="preserve">Airfreight needs to be quoted as consol, where Lithium batteries are accepted as a consol. Quote Lithium check fee, if applicable. </v>
          </cell>
          <cell r="AK2690" t="str">
            <v>Incumbent</v>
          </cell>
          <cell r="AL2690" t="str">
            <v>EUR</v>
          </cell>
          <cell r="AM2690" t="str">
            <v>AMS</v>
          </cell>
          <cell r="AN2690">
            <v>0.09</v>
          </cell>
          <cell r="AP2690">
            <v>24</v>
          </cell>
          <cell r="AQ2690">
            <v>0.05</v>
          </cell>
          <cell r="AR2690">
            <v>20</v>
          </cell>
          <cell r="AS2690">
            <v>0.04</v>
          </cell>
          <cell r="AT2690" t="str">
            <v>Per Shipment</v>
          </cell>
          <cell r="AU2690">
            <v>20</v>
          </cell>
          <cell r="AV2690" t="str">
            <v>Incumbent</v>
          </cell>
          <cell r="AW2690" t="str">
            <v>EUR</v>
          </cell>
          <cell r="AX2690">
            <v>2.5284</v>
          </cell>
          <cell r="AY2690">
            <v>120</v>
          </cell>
          <cell r="AZ2690" t="str">
            <v>TK</v>
          </cell>
          <cell r="BA2690" t="str">
            <v>IST</v>
          </cell>
          <cell r="BB2690" t="str">
            <v>3,5,7</v>
          </cell>
          <cell r="BC2690">
            <v>3</v>
          </cell>
        </row>
        <row r="2691">
          <cell r="A2691">
            <v>970</v>
          </cell>
          <cell r="B2691" t="str">
            <v>BG DI</v>
          </cell>
          <cell r="C2691" t="str">
            <v>EUROPE</v>
          </cell>
          <cell r="D2691" t="str">
            <v>NL</v>
          </cell>
          <cell r="E2691" t="str">
            <v>AMS</v>
          </cell>
          <cell r="F2691" t="str">
            <v>Doron</v>
          </cell>
          <cell r="G2691" t="str">
            <v>AMS</v>
          </cell>
          <cell r="H2691" t="str">
            <v>MAIR</v>
          </cell>
          <cell r="I2691" t="str">
            <v>EG</v>
          </cell>
          <cell r="J2691" t="str">
            <v>CAI</v>
          </cell>
          <cell r="K2691" t="str">
            <v>CAI</v>
          </cell>
          <cell r="R2691">
            <v>87</v>
          </cell>
          <cell r="S2691">
            <v>25075</v>
          </cell>
          <cell r="T2691">
            <v>1.8867924528301886E-2</v>
          </cell>
          <cell r="U2691">
            <v>0.97169811320754718</v>
          </cell>
          <cell r="V2691">
            <v>0</v>
          </cell>
          <cell r="W2691">
            <v>9.433962264150943E-3</v>
          </cell>
          <cell r="X2691">
            <v>166</v>
          </cell>
          <cell r="Y2691" t="str">
            <v>SL1</v>
          </cell>
          <cell r="Z2691" t="str">
            <v>DEF</v>
          </cell>
          <cell r="AA2691" t="str">
            <v>not specified</v>
          </cell>
          <cell r="AB2691" t="str">
            <v>not specified</v>
          </cell>
          <cell r="AC2691" t="b">
            <v>0</v>
          </cell>
          <cell r="AD2691" t="str">
            <v>DTD</v>
          </cell>
          <cell r="AE2691">
            <v>7</v>
          </cell>
          <cell r="AG2691" t="str">
            <v>EUR</v>
          </cell>
          <cell r="AH2691" t="b">
            <v>0</v>
          </cell>
          <cell r="AJ2691" t="str">
            <v xml:space="preserve">Airfreight needs to be quoted as consol, where Lithium batteries are accepted as a consol. Quote Lithium check fee, if applicable. </v>
          </cell>
          <cell r="AK2691" t="str">
            <v>Incumbent</v>
          </cell>
          <cell r="AL2691" t="str">
            <v>EUR</v>
          </cell>
          <cell r="AM2691" t="str">
            <v>AMS</v>
          </cell>
          <cell r="AN2691">
            <v>0.09</v>
          </cell>
          <cell r="AP2691">
            <v>24</v>
          </cell>
          <cell r="AQ2691">
            <v>0.05</v>
          </cell>
          <cell r="AR2691">
            <v>20</v>
          </cell>
          <cell r="AS2691">
            <v>0.04</v>
          </cell>
          <cell r="AT2691" t="str">
            <v>Per Shipment</v>
          </cell>
          <cell r="AU2691">
            <v>75</v>
          </cell>
          <cell r="AV2691" t="str">
            <v>Incumbent</v>
          </cell>
          <cell r="AW2691" t="str">
            <v>EUR</v>
          </cell>
          <cell r="AX2691">
            <v>1.127</v>
          </cell>
          <cell r="AY2691">
            <v>96</v>
          </cell>
          <cell r="AZ2691" t="str">
            <v>MS,KL</v>
          </cell>
          <cell r="BA2691" t="str">
            <v>OST</v>
          </cell>
          <cell r="BB2691" t="str">
            <v>1,2,4,6</v>
          </cell>
          <cell r="BC2691">
            <v>4</v>
          </cell>
        </row>
        <row r="2692">
          <cell r="A2692">
            <v>971</v>
          </cell>
          <cell r="B2692" t="str">
            <v>BG DI</v>
          </cell>
          <cell r="C2692" t="str">
            <v>EUROPE</v>
          </cell>
          <cell r="D2692" t="str">
            <v>NL</v>
          </cell>
          <cell r="E2692" t="str">
            <v>AMS</v>
          </cell>
          <cell r="F2692" t="str">
            <v>Doron</v>
          </cell>
          <cell r="G2692" t="str">
            <v>AMS</v>
          </cell>
          <cell r="H2692" t="str">
            <v>MAIR</v>
          </cell>
          <cell r="I2692" t="str">
            <v>EG</v>
          </cell>
          <cell r="J2692" t="str">
            <v>CAI</v>
          </cell>
          <cell r="K2692" t="str">
            <v>CAI</v>
          </cell>
          <cell r="R2692">
            <v>142</v>
          </cell>
          <cell r="S2692">
            <v>15297</v>
          </cell>
          <cell r="T2692">
            <v>0</v>
          </cell>
          <cell r="U2692">
            <v>1</v>
          </cell>
          <cell r="V2692">
            <v>0</v>
          </cell>
          <cell r="W2692">
            <v>0</v>
          </cell>
          <cell r="X2692">
            <v>166</v>
          </cell>
          <cell r="Y2692" t="str">
            <v>SL3</v>
          </cell>
          <cell r="Z2692" t="str">
            <v>EXP</v>
          </cell>
          <cell r="AA2692" t="str">
            <v>not specified</v>
          </cell>
          <cell r="AB2692" t="str">
            <v>not specified</v>
          </cell>
          <cell r="AC2692" t="b">
            <v>0</v>
          </cell>
          <cell r="AD2692" t="str">
            <v>DTD</v>
          </cell>
          <cell r="AE2692">
            <v>4</v>
          </cell>
          <cell r="AG2692" t="str">
            <v>EUR</v>
          </cell>
          <cell r="AH2692" t="b">
            <v>0</v>
          </cell>
          <cell r="AK2692" t="str">
            <v>Incumbent</v>
          </cell>
          <cell r="AL2692" t="str">
            <v>EUR</v>
          </cell>
          <cell r="AM2692" t="str">
            <v>AMS</v>
          </cell>
          <cell r="AN2692">
            <v>0.09</v>
          </cell>
          <cell r="AP2692">
            <v>24</v>
          </cell>
          <cell r="AQ2692">
            <v>0.05</v>
          </cell>
          <cell r="AR2692">
            <v>20</v>
          </cell>
          <cell r="AS2692">
            <v>0.04</v>
          </cell>
          <cell r="AV2692" t="str">
            <v>Incumbent</v>
          </cell>
          <cell r="AW2692" t="str">
            <v>EUR</v>
          </cell>
          <cell r="AX2692">
            <v>1.8228</v>
          </cell>
          <cell r="AY2692">
            <v>48</v>
          </cell>
          <cell r="AZ2692" t="str">
            <v>MS,KL</v>
          </cell>
          <cell r="BA2692" t="str">
            <v>OST</v>
          </cell>
          <cell r="BB2692" t="str">
            <v>1,2,4,6</v>
          </cell>
          <cell r="BC2692">
            <v>4</v>
          </cell>
        </row>
        <row r="2693">
          <cell r="A2693">
            <v>972</v>
          </cell>
          <cell r="B2693" t="str">
            <v>BG DI</v>
          </cell>
          <cell r="C2693" t="str">
            <v>EUROPE</v>
          </cell>
          <cell r="D2693" t="str">
            <v>NL</v>
          </cell>
          <cell r="E2693" t="str">
            <v>AMS</v>
          </cell>
          <cell r="F2693" t="str">
            <v>Doron</v>
          </cell>
          <cell r="G2693" t="str">
            <v>AMS</v>
          </cell>
          <cell r="H2693" t="str">
            <v>MAIR</v>
          </cell>
          <cell r="I2693" t="str">
            <v>EG</v>
          </cell>
          <cell r="J2693" t="str">
            <v>CAI</v>
          </cell>
          <cell r="K2693" t="str">
            <v>CAI</v>
          </cell>
          <cell r="R2693">
            <v>2</v>
          </cell>
          <cell r="S2693">
            <v>10356</v>
          </cell>
          <cell r="T2693">
            <v>0</v>
          </cell>
          <cell r="U2693">
            <v>1</v>
          </cell>
          <cell r="V2693">
            <v>0</v>
          </cell>
          <cell r="W2693">
            <v>0</v>
          </cell>
          <cell r="X2693">
            <v>166</v>
          </cell>
          <cell r="Y2693" t="str">
            <v>SL7</v>
          </cell>
          <cell r="Z2693" t="str">
            <v>MRI</v>
          </cell>
          <cell r="AA2693" t="str">
            <v>CAO</v>
          </cell>
          <cell r="AB2693" t="str">
            <v>MD</v>
          </cell>
          <cell r="AC2693" t="b">
            <v>1</v>
          </cell>
          <cell r="AD2693" t="str">
            <v>DTD</v>
          </cell>
          <cell r="AE2693" t="str">
            <v>not specified</v>
          </cell>
          <cell r="AF2693" t="str">
            <v>MRI Machine - includes large helium filled magnet</v>
          </cell>
          <cell r="AG2693" t="str">
            <v>EUR</v>
          </cell>
          <cell r="AH2693" t="b">
            <v>0</v>
          </cell>
          <cell r="AI2693" t="str">
            <v>Need to quote a DG check fee</v>
          </cell>
          <cell r="AJ2693" t="str">
            <v>UN 1963 (magnets)</v>
          </cell>
          <cell r="AK2693" t="str">
            <v>Incumbent</v>
          </cell>
          <cell r="AL2693" t="str">
            <v>EUR</v>
          </cell>
          <cell r="AM2693" t="str">
            <v>AMS</v>
          </cell>
          <cell r="AN2693">
            <v>0.09</v>
          </cell>
          <cell r="AP2693">
            <v>24</v>
          </cell>
          <cell r="AQ2693">
            <v>0.05</v>
          </cell>
          <cell r="AR2693">
            <v>20</v>
          </cell>
          <cell r="AS2693">
            <v>0.04</v>
          </cell>
          <cell r="AT2693" t="str">
            <v>Per Shipment</v>
          </cell>
          <cell r="AU2693">
            <v>75</v>
          </cell>
          <cell r="AW2693" t="str">
            <v>EUR</v>
          </cell>
          <cell r="AX2693">
            <v>3.5966</v>
          </cell>
          <cell r="AY2693">
            <v>96</v>
          </cell>
          <cell r="AZ2693" t="str">
            <v>MS,KL</v>
          </cell>
          <cell r="BA2693" t="str">
            <v>OST</v>
          </cell>
          <cell r="BB2693" t="str">
            <v>1,2,4,6</v>
          </cell>
          <cell r="BC2693">
            <v>4</v>
          </cell>
        </row>
        <row r="2694">
          <cell r="A2694">
            <v>973</v>
          </cell>
          <cell r="B2694" t="str">
            <v>BG DI</v>
          </cell>
          <cell r="C2694" t="str">
            <v>EUROPE</v>
          </cell>
          <cell r="D2694" t="str">
            <v>NL</v>
          </cell>
          <cell r="E2694" t="str">
            <v>AMS</v>
          </cell>
          <cell r="F2694" t="str">
            <v>Doron</v>
          </cell>
          <cell r="G2694" t="str">
            <v>AMS</v>
          </cell>
          <cell r="H2694" t="str">
            <v>MAIR</v>
          </cell>
          <cell r="I2694" t="str">
            <v>EG</v>
          </cell>
          <cell r="J2694" t="str">
            <v>CAI</v>
          </cell>
          <cell r="K2694" t="str">
            <v>CAI</v>
          </cell>
          <cell r="R2694">
            <v>3</v>
          </cell>
          <cell r="S2694">
            <v>9607</v>
          </cell>
          <cell r="T2694">
            <v>0</v>
          </cell>
          <cell r="U2694">
            <v>1</v>
          </cell>
          <cell r="V2694">
            <v>0</v>
          </cell>
          <cell r="W2694">
            <v>0</v>
          </cell>
          <cell r="X2694">
            <v>166</v>
          </cell>
          <cell r="Y2694" t="str">
            <v>SL6</v>
          </cell>
          <cell r="Z2694" t="str">
            <v>CAO</v>
          </cell>
          <cell r="AA2694" t="str">
            <v>CAO</v>
          </cell>
          <cell r="AB2694" t="str">
            <v>MD</v>
          </cell>
          <cell r="AC2694" t="b">
            <v>0</v>
          </cell>
          <cell r="AD2694" t="str">
            <v>DTD</v>
          </cell>
          <cell r="AE2694" t="str">
            <v>not specified</v>
          </cell>
          <cell r="AG2694" t="str">
            <v>EUR</v>
          </cell>
          <cell r="AH2694" t="b">
            <v>0</v>
          </cell>
          <cell r="AJ2694" t="str">
            <v>Cargo which exceeds height of 160 cm</v>
          </cell>
          <cell r="AK2694" t="str">
            <v>Incumbent</v>
          </cell>
          <cell r="AL2694" t="str">
            <v>EUR</v>
          </cell>
          <cell r="AM2694" t="str">
            <v>AMS</v>
          </cell>
          <cell r="AN2694">
            <v>0.09</v>
          </cell>
          <cell r="AP2694">
            <v>24</v>
          </cell>
          <cell r="AQ2694">
            <v>0.05</v>
          </cell>
          <cell r="AR2694">
            <v>20</v>
          </cell>
          <cell r="AS2694">
            <v>0.04</v>
          </cell>
          <cell r="AV2694" t="str">
            <v>Incumbent</v>
          </cell>
          <cell r="AW2694" t="str">
            <v>EUR</v>
          </cell>
          <cell r="AX2694">
            <v>1.2347999999999999</v>
          </cell>
          <cell r="AY2694">
            <v>96</v>
          </cell>
          <cell r="AZ2694" t="str">
            <v>MS,KL</v>
          </cell>
          <cell r="BA2694" t="str">
            <v>OST</v>
          </cell>
          <cell r="BB2694" t="str">
            <v>1,2,4,6</v>
          </cell>
          <cell r="BC2694">
            <v>4</v>
          </cell>
        </row>
        <row r="2695">
          <cell r="A2695">
            <v>975</v>
          </cell>
          <cell r="B2695" t="str">
            <v>BG SPS</v>
          </cell>
          <cell r="C2695" t="str">
            <v>EUROPE</v>
          </cell>
          <cell r="D2695" t="str">
            <v>NL</v>
          </cell>
          <cell r="E2695" t="str">
            <v>AMS</v>
          </cell>
          <cell r="F2695" t="str">
            <v>Doron</v>
          </cell>
          <cell r="G2695" t="str">
            <v>AMS</v>
          </cell>
          <cell r="H2695" t="str">
            <v>MAIR</v>
          </cell>
          <cell r="I2695" t="str">
            <v>EG</v>
          </cell>
          <cell r="J2695" t="str">
            <v>CAI</v>
          </cell>
          <cell r="K2695" t="str">
            <v>CAI</v>
          </cell>
          <cell r="R2695">
            <v>19</v>
          </cell>
          <cell r="S2695">
            <v>1820</v>
          </cell>
          <cell r="T2695">
            <v>1.8867924528301886E-2</v>
          </cell>
          <cell r="U2695">
            <v>0.97169811320754718</v>
          </cell>
          <cell r="V2695">
            <v>0</v>
          </cell>
          <cell r="W2695">
            <v>9.433962264150943E-3</v>
          </cell>
          <cell r="X2695">
            <v>166</v>
          </cell>
          <cell r="Y2695" t="str">
            <v>SL1</v>
          </cell>
          <cell r="Z2695" t="str">
            <v>DEF</v>
          </cell>
          <cell r="AA2695" t="str">
            <v>not specified</v>
          </cell>
          <cell r="AB2695" t="str">
            <v>not specified</v>
          </cell>
          <cell r="AC2695" t="b">
            <v>0</v>
          </cell>
          <cell r="AD2695" t="str">
            <v>DTD</v>
          </cell>
          <cell r="AE2695">
            <v>7</v>
          </cell>
          <cell r="AG2695" t="str">
            <v>EUR</v>
          </cell>
          <cell r="AH2695" t="b">
            <v>0</v>
          </cell>
          <cell r="AJ2695" t="str">
            <v xml:space="preserve">Airfreight needs to be quoted as consol, where Lithium batteries are accepted as a consol. Quote Lithium check fee, if applicable. </v>
          </cell>
          <cell r="AK2695" t="str">
            <v>Incumbent</v>
          </cell>
          <cell r="AL2695" t="str">
            <v>EUR</v>
          </cell>
          <cell r="AM2695" t="str">
            <v>AMS</v>
          </cell>
          <cell r="AN2695">
            <v>0.09</v>
          </cell>
          <cell r="AP2695">
            <v>24</v>
          </cell>
          <cell r="AQ2695">
            <v>0.05</v>
          </cell>
          <cell r="AR2695">
            <v>20</v>
          </cell>
          <cell r="AS2695">
            <v>0.04</v>
          </cell>
          <cell r="AT2695" t="str">
            <v>Per Shipment</v>
          </cell>
          <cell r="AU2695">
            <v>75</v>
          </cell>
          <cell r="AV2695" t="str">
            <v>Incumbent</v>
          </cell>
          <cell r="AW2695" t="str">
            <v>EUR</v>
          </cell>
          <cell r="AX2695">
            <v>1.127</v>
          </cell>
          <cell r="AY2695">
            <v>96</v>
          </cell>
          <cell r="AZ2695" t="str">
            <v>MS,KL</v>
          </cell>
          <cell r="BA2695" t="str">
            <v>OST</v>
          </cell>
          <cell r="BB2695" t="str">
            <v>1,2,4,6</v>
          </cell>
          <cell r="BC2695">
            <v>4</v>
          </cell>
        </row>
        <row r="2696">
          <cell r="A2696">
            <v>976</v>
          </cell>
          <cell r="B2696" t="str">
            <v>BG SPS</v>
          </cell>
          <cell r="C2696" t="str">
            <v>EUROPE</v>
          </cell>
          <cell r="D2696" t="str">
            <v>NL</v>
          </cell>
          <cell r="E2696" t="str">
            <v>AMS</v>
          </cell>
          <cell r="F2696" t="str">
            <v>Doron</v>
          </cell>
          <cell r="G2696" t="str">
            <v>AMS</v>
          </cell>
          <cell r="H2696" t="str">
            <v>MAIR</v>
          </cell>
          <cell r="I2696" t="str">
            <v>EG</v>
          </cell>
          <cell r="J2696" t="str">
            <v>CAI</v>
          </cell>
          <cell r="K2696" t="str">
            <v>CAI</v>
          </cell>
          <cell r="R2696">
            <v>14</v>
          </cell>
          <cell r="S2696">
            <v>1594</v>
          </cell>
          <cell r="T2696">
            <v>0</v>
          </cell>
          <cell r="U2696">
            <v>1</v>
          </cell>
          <cell r="V2696">
            <v>0</v>
          </cell>
          <cell r="W2696">
            <v>0</v>
          </cell>
          <cell r="X2696">
            <v>166</v>
          </cell>
          <cell r="Y2696" t="str">
            <v>SL3</v>
          </cell>
          <cell r="Z2696" t="str">
            <v>EXP</v>
          </cell>
          <cell r="AA2696" t="str">
            <v>not specified</v>
          </cell>
          <cell r="AB2696" t="str">
            <v>not specified</v>
          </cell>
          <cell r="AC2696" t="b">
            <v>0</v>
          </cell>
          <cell r="AD2696" t="str">
            <v>DTD</v>
          </cell>
          <cell r="AE2696">
            <v>4</v>
          </cell>
          <cell r="AG2696" t="str">
            <v>EUR</v>
          </cell>
          <cell r="AH2696" t="b">
            <v>0</v>
          </cell>
          <cell r="AK2696" t="str">
            <v>Incumbent</v>
          </cell>
          <cell r="AL2696" t="str">
            <v>EUR</v>
          </cell>
          <cell r="AM2696" t="str">
            <v>AMS</v>
          </cell>
          <cell r="AN2696">
            <v>0.09</v>
          </cell>
          <cell r="AP2696">
            <v>24</v>
          </cell>
          <cell r="AQ2696">
            <v>0.05</v>
          </cell>
          <cell r="AR2696">
            <v>20</v>
          </cell>
          <cell r="AS2696">
            <v>0.04</v>
          </cell>
          <cell r="AV2696" t="str">
            <v>Incumbent</v>
          </cell>
          <cell r="AW2696" t="str">
            <v>EUR</v>
          </cell>
          <cell r="AX2696">
            <v>1.8228</v>
          </cell>
          <cell r="AY2696">
            <v>48</v>
          </cell>
          <cell r="AZ2696" t="str">
            <v>MS,KL</v>
          </cell>
          <cell r="BA2696" t="str">
            <v>OST</v>
          </cell>
          <cell r="BB2696" t="str">
            <v>1,2,4,6</v>
          </cell>
          <cell r="BC2696">
            <v>4</v>
          </cell>
        </row>
        <row r="2697">
          <cell r="A2697">
            <v>981</v>
          </cell>
          <cell r="B2697" t="str">
            <v>BG PCMS</v>
          </cell>
          <cell r="C2697" t="str">
            <v>EUROPE</v>
          </cell>
          <cell r="D2697" t="str">
            <v>NL</v>
          </cell>
          <cell r="E2697" t="str">
            <v>AMS</v>
          </cell>
          <cell r="F2697" t="str">
            <v>Doron</v>
          </cell>
          <cell r="G2697" t="str">
            <v>AMS</v>
          </cell>
          <cell r="H2697" t="str">
            <v>MAIR</v>
          </cell>
          <cell r="I2697" t="str">
            <v>EG</v>
          </cell>
          <cell r="J2697" t="str">
            <v>CAI</v>
          </cell>
          <cell r="K2697" t="str">
            <v>CAI</v>
          </cell>
          <cell r="R2697">
            <v>1</v>
          </cell>
          <cell r="S2697">
            <v>498</v>
          </cell>
          <cell r="T2697">
            <v>1</v>
          </cell>
          <cell r="U2697">
            <v>0</v>
          </cell>
          <cell r="V2697">
            <v>0</v>
          </cell>
          <cell r="W2697">
            <v>0</v>
          </cell>
          <cell r="X2697">
            <v>166</v>
          </cell>
          <cell r="Y2697" t="str">
            <v>SL2</v>
          </cell>
          <cell r="Z2697" t="str">
            <v>B2B</v>
          </cell>
          <cell r="AA2697" t="str">
            <v>not specified</v>
          </cell>
          <cell r="AB2697" t="str">
            <v>not specified</v>
          </cell>
          <cell r="AC2697" t="b">
            <v>0</v>
          </cell>
          <cell r="AD2697" t="str">
            <v>DTD</v>
          </cell>
          <cell r="AE2697">
            <v>5</v>
          </cell>
          <cell r="AG2697" t="str">
            <v>EUR</v>
          </cell>
          <cell r="AH2697" t="b">
            <v>0</v>
          </cell>
          <cell r="AK2697" t="str">
            <v>Incumbent</v>
          </cell>
          <cell r="AL2697" t="str">
            <v>EUR</v>
          </cell>
          <cell r="AM2697" t="str">
            <v>AMS</v>
          </cell>
          <cell r="AN2697">
            <v>0.09</v>
          </cell>
          <cell r="AP2697">
            <v>24</v>
          </cell>
          <cell r="AQ2697">
            <v>0.05</v>
          </cell>
          <cell r="AR2697">
            <v>20</v>
          </cell>
          <cell r="AS2697">
            <v>0.04</v>
          </cell>
          <cell r="AV2697" t="str">
            <v>Incumbent</v>
          </cell>
          <cell r="AW2697" t="str">
            <v>EUR</v>
          </cell>
          <cell r="AX2697">
            <v>1.3328</v>
          </cell>
          <cell r="AY2697">
            <v>72</v>
          </cell>
          <cell r="AZ2697" t="str">
            <v>MS,KL</v>
          </cell>
          <cell r="BA2697" t="str">
            <v>OST</v>
          </cell>
          <cell r="BB2697" t="str">
            <v>1,2,4,6</v>
          </cell>
          <cell r="BC2697">
            <v>4</v>
          </cell>
        </row>
        <row r="2698">
          <cell r="A2698">
            <v>3</v>
          </cell>
          <cell r="B2698" t="str">
            <v>BG DI</v>
          </cell>
          <cell r="C2698" t="str">
            <v>EUROPE</v>
          </cell>
          <cell r="D2698" t="str">
            <v>NL</v>
          </cell>
          <cell r="E2698" t="str">
            <v>AMS</v>
          </cell>
          <cell r="F2698" t="str">
            <v>Doron</v>
          </cell>
          <cell r="G2698" t="str">
            <v>AMS</v>
          </cell>
          <cell r="H2698" t="str">
            <v>MAIR</v>
          </cell>
          <cell r="I2698" t="str">
            <v>GH</v>
          </cell>
          <cell r="J2698" t="str">
            <v>ACC</v>
          </cell>
          <cell r="K2698" t="str">
            <v>ACC</v>
          </cell>
          <cell r="R2698">
            <v>2</v>
          </cell>
          <cell r="S2698">
            <v>222</v>
          </cell>
          <cell r="T2698">
            <v>0</v>
          </cell>
          <cell r="U2698">
            <v>1</v>
          </cell>
          <cell r="V2698">
            <v>0</v>
          </cell>
          <cell r="W2698">
            <v>0</v>
          </cell>
          <cell r="X2698">
            <v>166</v>
          </cell>
          <cell r="Y2698" t="str">
            <v>SL1</v>
          </cell>
          <cell r="Z2698" t="str">
            <v>DEF</v>
          </cell>
          <cell r="AA2698" t="str">
            <v>not specified</v>
          </cell>
          <cell r="AB2698" t="str">
            <v>not specified</v>
          </cell>
          <cell r="AC2698" t="b">
            <v>0</v>
          </cell>
          <cell r="AD2698" t="str">
            <v>DTD</v>
          </cell>
          <cell r="AE2698">
            <v>7</v>
          </cell>
          <cell r="AG2698" t="str">
            <v>EUR</v>
          </cell>
          <cell r="AH2698" t="b">
            <v>0</v>
          </cell>
          <cell r="AJ2698" t="str">
            <v xml:space="preserve">Airfreight needs to be quoted as consol, where Lithium batteries are accepted as a consol. Quote Lithium check fee, if applicable. </v>
          </cell>
          <cell r="AK2698" t="str">
            <v>Incumbent</v>
          </cell>
          <cell r="AL2698" t="str">
            <v>EUR</v>
          </cell>
          <cell r="AM2698" t="str">
            <v>AMS</v>
          </cell>
          <cell r="AN2698">
            <v>0.09</v>
          </cell>
          <cell r="AP2698">
            <v>24</v>
          </cell>
          <cell r="AQ2698">
            <v>0.05</v>
          </cell>
          <cell r="AR2698">
            <v>20</v>
          </cell>
          <cell r="AS2698">
            <v>0.04</v>
          </cell>
          <cell r="AT2698" t="str">
            <v>Per Shipment</v>
          </cell>
          <cell r="AU2698">
            <v>30</v>
          </cell>
          <cell r="AV2698" t="str">
            <v>Incumbent</v>
          </cell>
          <cell r="AW2698" t="str">
            <v>EUR</v>
          </cell>
          <cell r="AX2698">
            <v>2.78</v>
          </cell>
          <cell r="AY2698">
            <v>120</v>
          </cell>
          <cell r="AZ2698" t="str">
            <v>BA</v>
          </cell>
          <cell r="BA2698" t="str">
            <v>LHR</v>
          </cell>
          <cell r="BB2698" t="str">
            <v>1,2,3,4,5,6,7</v>
          </cell>
          <cell r="BC2698">
            <v>7</v>
          </cell>
        </row>
        <row r="2699">
          <cell r="A2699">
            <v>591</v>
          </cell>
          <cell r="B2699" t="str">
            <v>BG DI</v>
          </cell>
          <cell r="C2699" t="str">
            <v>EUROPE</v>
          </cell>
          <cell r="D2699" t="str">
            <v>NL</v>
          </cell>
          <cell r="E2699" t="str">
            <v>AMS</v>
          </cell>
          <cell r="F2699" t="str">
            <v>Doron</v>
          </cell>
          <cell r="G2699" t="str">
            <v>AMS</v>
          </cell>
          <cell r="H2699" t="str">
            <v>MAIR</v>
          </cell>
          <cell r="I2699" t="str">
            <v>IN</v>
          </cell>
          <cell r="J2699" t="str">
            <v>BLR</v>
          </cell>
          <cell r="K2699" t="str">
            <v>BLR</v>
          </cell>
          <cell r="R2699">
            <v>4</v>
          </cell>
          <cell r="S2699">
            <v>25326</v>
          </cell>
          <cell r="T2699">
            <v>0</v>
          </cell>
          <cell r="U2699">
            <v>1</v>
          </cell>
          <cell r="V2699">
            <v>0</v>
          </cell>
          <cell r="W2699">
            <v>0</v>
          </cell>
          <cell r="X2699">
            <v>166</v>
          </cell>
          <cell r="Y2699" t="str">
            <v>SL7</v>
          </cell>
          <cell r="Z2699" t="str">
            <v>MRI</v>
          </cell>
          <cell r="AA2699" t="str">
            <v>CAO</v>
          </cell>
          <cell r="AB2699" t="str">
            <v>MD</v>
          </cell>
          <cell r="AC2699" t="b">
            <v>1</v>
          </cell>
          <cell r="AD2699" t="str">
            <v>DTD</v>
          </cell>
          <cell r="AE2699" t="str">
            <v>not specified</v>
          </cell>
          <cell r="AF2699" t="str">
            <v>MRI Machine - includes large helium filled magnet</v>
          </cell>
          <cell r="AG2699" t="str">
            <v>EUR</v>
          </cell>
          <cell r="AH2699" t="b">
            <v>0</v>
          </cell>
          <cell r="AI2699" t="str">
            <v>Need to quote a DG check fee</v>
          </cell>
          <cell r="AJ2699" t="str">
            <v>UN 1963 (magnets)</v>
          </cell>
          <cell r="AK2699" t="str">
            <v>Incumbent</v>
          </cell>
          <cell r="AL2699" t="str">
            <v>EUR</v>
          </cell>
          <cell r="AM2699" t="str">
            <v>AMS</v>
          </cell>
          <cell r="AN2699">
            <v>0.09</v>
          </cell>
          <cell r="AP2699">
            <v>24</v>
          </cell>
          <cell r="AQ2699">
            <v>0.05</v>
          </cell>
          <cell r="AR2699">
            <v>20</v>
          </cell>
          <cell r="AS2699">
            <v>0.04</v>
          </cell>
          <cell r="AT2699" t="str">
            <v>Per Shipment</v>
          </cell>
          <cell r="AU2699">
            <v>150</v>
          </cell>
          <cell r="AW2699" t="str">
            <v>EUR</v>
          </cell>
          <cell r="AX2699">
            <v>9.17</v>
          </cell>
          <cell r="AY2699">
            <v>120</v>
          </cell>
          <cell r="AZ2699" t="str">
            <v>Iata</v>
          </cell>
          <cell r="BA2699" t="str">
            <v>no quote</v>
          </cell>
          <cell r="BB2699" t="str">
            <v>noquote</v>
          </cell>
          <cell r="BC2699" t="str">
            <v>no quote</v>
          </cell>
          <cell r="BD2699" t="str">
            <v>On Request</v>
          </cell>
        </row>
        <row r="2700">
          <cell r="A2700">
            <v>592</v>
          </cell>
          <cell r="B2700" t="str">
            <v>BG DI</v>
          </cell>
          <cell r="C2700" t="str">
            <v>EUROPE</v>
          </cell>
          <cell r="D2700" t="str">
            <v>NL</v>
          </cell>
          <cell r="E2700" t="str">
            <v>AMS</v>
          </cell>
          <cell r="F2700" t="str">
            <v>Doron</v>
          </cell>
          <cell r="G2700" t="str">
            <v>AMS</v>
          </cell>
          <cell r="H2700" t="str">
            <v>MAIR</v>
          </cell>
          <cell r="I2700" t="str">
            <v>IN</v>
          </cell>
          <cell r="J2700" t="str">
            <v>BLR</v>
          </cell>
          <cell r="K2700" t="str">
            <v>BLR</v>
          </cell>
          <cell r="R2700">
            <v>57</v>
          </cell>
          <cell r="S2700">
            <v>18149</v>
          </cell>
          <cell r="T2700">
            <v>0</v>
          </cell>
          <cell r="U2700">
            <v>1</v>
          </cell>
          <cell r="V2700">
            <v>0</v>
          </cell>
          <cell r="W2700">
            <v>0</v>
          </cell>
          <cell r="X2700">
            <v>166</v>
          </cell>
          <cell r="Y2700" t="str">
            <v>SL1</v>
          </cell>
          <cell r="Z2700" t="str">
            <v>DEF</v>
          </cell>
          <cell r="AA2700" t="str">
            <v>not specified</v>
          </cell>
          <cell r="AB2700" t="str">
            <v>not specified</v>
          </cell>
          <cell r="AC2700" t="b">
            <v>0</v>
          </cell>
          <cell r="AD2700" t="str">
            <v>DTD</v>
          </cell>
          <cell r="AE2700">
            <v>7</v>
          </cell>
          <cell r="AG2700" t="str">
            <v>EUR</v>
          </cell>
          <cell r="AH2700" t="b">
            <v>0</v>
          </cell>
          <cell r="AJ2700" t="str">
            <v xml:space="preserve">Airfreight needs to be quoted as consol, where Lithium batteries are accepted as a consol. Quote Lithium check fee, if applicable. </v>
          </cell>
          <cell r="AK2700" t="str">
            <v>Incumbent</v>
          </cell>
          <cell r="AL2700" t="str">
            <v>EUR</v>
          </cell>
          <cell r="AM2700" t="str">
            <v>AMS</v>
          </cell>
          <cell r="AN2700">
            <v>0.09</v>
          </cell>
          <cell r="AP2700">
            <v>24</v>
          </cell>
          <cell r="AQ2700">
            <v>0.05</v>
          </cell>
          <cell r="AR2700">
            <v>20</v>
          </cell>
          <cell r="AS2700">
            <v>0.04</v>
          </cell>
          <cell r="AT2700" t="str">
            <v>Per Shipment</v>
          </cell>
          <cell r="AU2700">
            <v>55</v>
          </cell>
          <cell r="AW2700" t="str">
            <v>EUR</v>
          </cell>
          <cell r="AX2700">
            <v>1.17</v>
          </cell>
          <cell r="AY2700">
            <v>96</v>
          </cell>
          <cell r="AZ2700" t="str">
            <v>9W</v>
          </cell>
          <cell r="BB2700" t="str">
            <v>1,3,4,6</v>
          </cell>
          <cell r="BC2700">
            <v>4</v>
          </cell>
        </row>
        <row r="2701">
          <cell r="A2701">
            <v>632</v>
          </cell>
          <cell r="B2701" t="str">
            <v>BG SPS</v>
          </cell>
          <cell r="C2701" t="str">
            <v>EUROPE</v>
          </cell>
          <cell r="D2701" t="str">
            <v>NL</v>
          </cell>
          <cell r="E2701" t="str">
            <v>AMS</v>
          </cell>
          <cell r="F2701" t="str">
            <v>Doron</v>
          </cell>
          <cell r="G2701" t="str">
            <v>AMS</v>
          </cell>
          <cell r="H2701" t="str">
            <v>MAIR</v>
          </cell>
          <cell r="I2701" t="str">
            <v>IN</v>
          </cell>
          <cell r="J2701" t="str">
            <v>BLR</v>
          </cell>
          <cell r="K2701" t="str">
            <v>BLR</v>
          </cell>
          <cell r="R2701">
            <v>1</v>
          </cell>
          <cell r="S2701">
            <v>2.5</v>
          </cell>
          <cell r="T2701">
            <v>1</v>
          </cell>
          <cell r="U2701">
            <v>0</v>
          </cell>
          <cell r="V2701">
            <v>0</v>
          </cell>
          <cell r="W2701">
            <v>0</v>
          </cell>
          <cell r="X2701">
            <v>166</v>
          </cell>
          <cell r="Y2701" t="str">
            <v>SL1</v>
          </cell>
          <cell r="Z2701" t="str">
            <v>DEF</v>
          </cell>
          <cell r="AA2701" t="str">
            <v>not specified</v>
          </cell>
          <cell r="AB2701" t="str">
            <v>not specified</v>
          </cell>
          <cell r="AC2701" t="b">
            <v>0</v>
          </cell>
          <cell r="AD2701" t="str">
            <v>DTD</v>
          </cell>
          <cell r="AE2701">
            <v>7</v>
          </cell>
          <cell r="AG2701" t="str">
            <v>EUR</v>
          </cell>
          <cell r="AH2701" t="b">
            <v>0</v>
          </cell>
          <cell r="AJ2701" t="str">
            <v xml:space="preserve">Airfreight needs to be quoted as consol, where Lithium batteries are accepted as a consol. Quote Lithium check fee, if applicable. </v>
          </cell>
          <cell r="AK2701" t="str">
            <v>Incumbent</v>
          </cell>
          <cell r="AL2701" t="str">
            <v>EUR</v>
          </cell>
          <cell r="AM2701" t="str">
            <v>AMS</v>
          </cell>
          <cell r="AN2701">
            <v>0.09</v>
          </cell>
          <cell r="AP2701">
            <v>24</v>
          </cell>
          <cell r="AQ2701">
            <v>0.05</v>
          </cell>
          <cell r="AR2701">
            <v>20</v>
          </cell>
          <cell r="AS2701">
            <v>0.04</v>
          </cell>
          <cell r="AT2701" t="str">
            <v>Per Shipment</v>
          </cell>
          <cell r="AU2701">
            <v>55</v>
          </cell>
          <cell r="AW2701" t="str">
            <v>EUR</v>
          </cell>
          <cell r="AX2701">
            <v>1.17</v>
          </cell>
          <cell r="AY2701">
            <v>96</v>
          </cell>
          <cell r="AZ2701" t="str">
            <v>9W</v>
          </cell>
          <cell r="BB2701" t="str">
            <v>1,3,4,6</v>
          </cell>
          <cell r="BC2701">
            <v>4</v>
          </cell>
        </row>
        <row r="2702">
          <cell r="A2702">
            <v>681</v>
          </cell>
          <cell r="B2702" t="str">
            <v>BG DI</v>
          </cell>
          <cell r="C2702" t="str">
            <v>EUROPE</v>
          </cell>
          <cell r="D2702" t="str">
            <v>NL</v>
          </cell>
          <cell r="E2702" t="str">
            <v>AMS</v>
          </cell>
          <cell r="F2702" t="str">
            <v>Doron</v>
          </cell>
          <cell r="G2702" t="str">
            <v>AMS</v>
          </cell>
          <cell r="H2702" t="str">
            <v>MAIR</v>
          </cell>
          <cell r="I2702" t="str">
            <v>IN</v>
          </cell>
          <cell r="J2702" t="str">
            <v>BOM</v>
          </cell>
          <cell r="K2702" t="str">
            <v>BOM</v>
          </cell>
          <cell r="L2702">
            <v>77</v>
          </cell>
          <cell r="M2702">
            <v>26417.5</v>
          </cell>
          <cell r="N2702">
            <v>167.42500000000001</v>
          </cell>
          <cell r="O2702">
            <v>27904.166666666999</v>
          </cell>
          <cell r="P2702">
            <v>28383</v>
          </cell>
          <cell r="Q2702">
            <v>0.155</v>
          </cell>
          <cell r="R2702">
            <v>393</v>
          </cell>
          <cell r="S2702">
            <v>109842.5</v>
          </cell>
          <cell r="T2702">
            <v>0.13761180679785331</v>
          </cell>
          <cell r="U2702">
            <v>1.8623881932021467</v>
          </cell>
          <cell r="V2702">
            <v>0</v>
          </cell>
          <cell r="W2702">
            <v>0</v>
          </cell>
          <cell r="X2702">
            <v>166</v>
          </cell>
          <cell r="Y2702" t="str">
            <v>SL1</v>
          </cell>
          <cell r="Z2702" t="str">
            <v>DEF</v>
          </cell>
          <cell r="AA2702" t="str">
            <v>not specified</v>
          </cell>
          <cell r="AB2702" t="str">
            <v>not specified</v>
          </cell>
          <cell r="AC2702" t="b">
            <v>0</v>
          </cell>
          <cell r="AD2702" t="str">
            <v>DTD</v>
          </cell>
          <cell r="AE2702">
            <v>7</v>
          </cell>
          <cell r="AG2702" t="str">
            <v>EUR</v>
          </cell>
          <cell r="AH2702" t="b">
            <v>0</v>
          </cell>
          <cell r="AJ2702" t="str">
            <v xml:space="preserve">Airfreight needs to be quoted as consol, where Lithium batteries are accepted as a consol. Quote Lithium check fee, if applicable. </v>
          </cell>
          <cell r="AK2702" t="str">
            <v>Incumbent</v>
          </cell>
          <cell r="AL2702" t="str">
            <v>EUR</v>
          </cell>
          <cell r="AM2702" t="str">
            <v>AMS</v>
          </cell>
          <cell r="AN2702">
            <v>0.09</v>
          </cell>
          <cell r="AP2702">
            <v>24</v>
          </cell>
          <cell r="AQ2702">
            <v>0.05</v>
          </cell>
          <cell r="AR2702">
            <v>20</v>
          </cell>
          <cell r="AS2702">
            <v>0.04</v>
          </cell>
          <cell r="AT2702" t="str">
            <v>Per Shipment</v>
          </cell>
          <cell r="AU2702">
            <v>55</v>
          </cell>
          <cell r="AV2702" t="str">
            <v>Incumbent</v>
          </cell>
          <cell r="AW2702" t="str">
            <v>EUR</v>
          </cell>
          <cell r="AX2702">
            <v>0.98</v>
          </cell>
          <cell r="AY2702">
            <v>96</v>
          </cell>
          <cell r="AZ2702" t="str">
            <v>9W</v>
          </cell>
          <cell r="BB2702" t="str">
            <v>1,3,4,5,6</v>
          </cell>
          <cell r="BC2702">
            <v>5</v>
          </cell>
        </row>
        <row r="2703">
          <cell r="A2703">
            <v>682</v>
          </cell>
          <cell r="B2703" t="str">
            <v>BG DI</v>
          </cell>
          <cell r="C2703" t="str">
            <v>EUROPE</v>
          </cell>
          <cell r="D2703" t="str">
            <v>NL</v>
          </cell>
          <cell r="E2703" t="str">
            <v>AMS</v>
          </cell>
          <cell r="F2703" t="str">
            <v>Doron</v>
          </cell>
          <cell r="G2703" t="str">
            <v>AMS</v>
          </cell>
          <cell r="H2703" t="str">
            <v>MAIR</v>
          </cell>
          <cell r="I2703" t="str">
            <v>IN</v>
          </cell>
          <cell r="J2703" t="str">
            <v>BOM</v>
          </cell>
          <cell r="K2703" t="str">
            <v>BOM</v>
          </cell>
          <cell r="L2703">
            <v>77</v>
          </cell>
          <cell r="M2703">
            <v>26417.5</v>
          </cell>
          <cell r="N2703">
            <v>167.42500000000001</v>
          </cell>
          <cell r="O2703">
            <v>27904.166666666999</v>
          </cell>
          <cell r="P2703">
            <v>28383</v>
          </cell>
          <cell r="Q2703">
            <v>0.155</v>
          </cell>
          <cell r="R2703">
            <v>29</v>
          </cell>
          <cell r="S2703">
            <v>59507</v>
          </cell>
          <cell r="T2703">
            <v>0</v>
          </cell>
          <cell r="U2703">
            <v>2</v>
          </cell>
          <cell r="V2703">
            <v>0</v>
          </cell>
          <cell r="W2703">
            <v>0</v>
          </cell>
          <cell r="X2703">
            <v>166</v>
          </cell>
          <cell r="Y2703" t="str">
            <v>SL6</v>
          </cell>
          <cell r="Z2703" t="str">
            <v>CAO</v>
          </cell>
          <cell r="AA2703" t="str">
            <v>CAO</v>
          </cell>
          <cell r="AB2703" t="str">
            <v>MD</v>
          </cell>
          <cell r="AC2703" t="b">
            <v>0</v>
          </cell>
          <cell r="AD2703" t="str">
            <v>DTD</v>
          </cell>
          <cell r="AE2703" t="str">
            <v>not specified</v>
          </cell>
          <cell r="AG2703" t="str">
            <v>EUR</v>
          </cell>
          <cell r="AH2703" t="b">
            <v>0</v>
          </cell>
          <cell r="AJ2703" t="str">
            <v>Cargo which exceeds height of 160 cm</v>
          </cell>
          <cell r="AK2703" t="str">
            <v>Incumbent</v>
          </cell>
          <cell r="AL2703" t="str">
            <v>EUR</v>
          </cell>
          <cell r="AM2703" t="str">
            <v>AMS</v>
          </cell>
          <cell r="AN2703">
            <v>0.09</v>
          </cell>
          <cell r="AP2703">
            <v>24</v>
          </cell>
          <cell r="AQ2703">
            <v>0.05</v>
          </cell>
          <cell r="AR2703">
            <v>20</v>
          </cell>
          <cell r="AS2703">
            <v>0.04</v>
          </cell>
          <cell r="AV2703" t="str">
            <v>Incumbent</v>
          </cell>
          <cell r="AW2703" t="str">
            <v>EUR</v>
          </cell>
          <cell r="AX2703">
            <v>1.764</v>
          </cell>
          <cell r="AY2703">
            <v>120</v>
          </cell>
          <cell r="AZ2703" t="str">
            <v>TK,EY</v>
          </cell>
          <cell r="BA2703" t="str">
            <v>IST</v>
          </cell>
          <cell r="BB2703" t="str">
            <v>2,5,7</v>
          </cell>
          <cell r="BC2703">
            <v>4</v>
          </cell>
        </row>
        <row r="2704">
          <cell r="A2704">
            <v>687</v>
          </cell>
          <cell r="B2704" t="str">
            <v>BG DI</v>
          </cell>
          <cell r="C2704" t="str">
            <v>EUROPE</v>
          </cell>
          <cell r="D2704" t="str">
            <v>NL</v>
          </cell>
          <cell r="E2704" t="str">
            <v>AMS</v>
          </cell>
          <cell r="F2704" t="str">
            <v>Doron</v>
          </cell>
          <cell r="G2704" t="str">
            <v>AMS</v>
          </cell>
          <cell r="H2704" t="str">
            <v>MAIR</v>
          </cell>
          <cell r="I2704" t="str">
            <v>IN</v>
          </cell>
          <cell r="J2704" t="str">
            <v>BOM</v>
          </cell>
          <cell r="K2704" t="str">
            <v>BOM</v>
          </cell>
          <cell r="L2704">
            <v>77</v>
          </cell>
          <cell r="M2704">
            <v>26417.5</v>
          </cell>
          <cell r="N2704">
            <v>167.42500000000001</v>
          </cell>
          <cell r="O2704">
            <v>27904.166666666999</v>
          </cell>
          <cell r="P2704">
            <v>28383</v>
          </cell>
          <cell r="Q2704">
            <v>0.155</v>
          </cell>
          <cell r="X2704">
            <v>166</v>
          </cell>
          <cell r="Y2704" t="str">
            <v>SL1</v>
          </cell>
          <cell r="Z2704" t="str">
            <v>DEF</v>
          </cell>
          <cell r="AA2704" t="str">
            <v>not specified</v>
          </cell>
          <cell r="AB2704" t="str">
            <v>not specified</v>
          </cell>
          <cell r="AC2704" t="b">
            <v>0</v>
          </cell>
          <cell r="AD2704" t="str">
            <v>DTD</v>
          </cell>
          <cell r="AE2704">
            <v>7</v>
          </cell>
          <cell r="AG2704" t="str">
            <v>EUR</v>
          </cell>
          <cell r="AH2704" t="b">
            <v>0</v>
          </cell>
          <cell r="AJ2704" t="str">
            <v xml:space="preserve">Airfreight needs to be quoted as consol, where Lithium batteries are accepted as a consol. Quote Lithium check fee, if applicable. </v>
          </cell>
          <cell r="AK2704" t="str">
            <v>Incumbent</v>
          </cell>
          <cell r="AL2704" t="str">
            <v>EUR</v>
          </cell>
          <cell r="AM2704" t="str">
            <v>AMS</v>
          </cell>
          <cell r="AN2704">
            <v>0.09</v>
          </cell>
          <cell r="AP2704">
            <v>24</v>
          </cell>
          <cell r="AQ2704">
            <v>0.05</v>
          </cell>
          <cell r="AR2704">
            <v>20</v>
          </cell>
          <cell r="AS2704">
            <v>0.04</v>
          </cell>
          <cell r="AT2704" t="str">
            <v>Per Shipment</v>
          </cell>
          <cell r="AU2704">
            <v>55</v>
          </cell>
          <cell r="AV2704" t="str">
            <v>Incumbent</v>
          </cell>
          <cell r="AW2704" t="str">
            <v>EUR</v>
          </cell>
          <cell r="AX2704">
            <v>0.98</v>
          </cell>
          <cell r="AY2704">
            <v>96</v>
          </cell>
          <cell r="AZ2704" t="str">
            <v>9W</v>
          </cell>
          <cell r="BB2704" t="str">
            <v>1,3,4,5,6</v>
          </cell>
          <cell r="BC2704">
            <v>5</v>
          </cell>
        </row>
        <row r="2705">
          <cell r="A2705">
            <v>689</v>
          </cell>
          <cell r="B2705" t="str">
            <v>BG DI</v>
          </cell>
          <cell r="C2705" t="str">
            <v>EUROPE</v>
          </cell>
          <cell r="D2705" t="str">
            <v>NL</v>
          </cell>
          <cell r="E2705" t="str">
            <v>AMS</v>
          </cell>
          <cell r="F2705" t="str">
            <v>Doron</v>
          </cell>
          <cell r="G2705" t="str">
            <v>AMS</v>
          </cell>
          <cell r="H2705" t="str">
            <v>MAIR</v>
          </cell>
          <cell r="I2705" t="str">
            <v>IN</v>
          </cell>
          <cell r="J2705" t="str">
            <v>BOM</v>
          </cell>
          <cell r="K2705" t="str">
            <v>BOM</v>
          </cell>
          <cell r="R2705">
            <v>1</v>
          </cell>
          <cell r="S2705">
            <v>10288</v>
          </cell>
          <cell r="T2705">
            <v>0</v>
          </cell>
          <cell r="U2705">
            <v>1</v>
          </cell>
          <cell r="V2705">
            <v>0</v>
          </cell>
          <cell r="W2705">
            <v>0</v>
          </cell>
          <cell r="X2705">
            <v>166</v>
          </cell>
          <cell r="Y2705" t="str">
            <v>SL7</v>
          </cell>
          <cell r="Z2705" t="str">
            <v>MRI</v>
          </cell>
          <cell r="AA2705" t="str">
            <v>CAO</v>
          </cell>
          <cell r="AB2705" t="str">
            <v>MD</v>
          </cell>
          <cell r="AC2705" t="b">
            <v>1</v>
          </cell>
          <cell r="AD2705" t="str">
            <v>DTD</v>
          </cell>
          <cell r="AE2705" t="str">
            <v>not specified</v>
          </cell>
          <cell r="AF2705" t="str">
            <v>MRI Machine - includes large helium filled magnet</v>
          </cell>
          <cell r="AG2705" t="str">
            <v>EUR</v>
          </cell>
          <cell r="AH2705" t="b">
            <v>0</v>
          </cell>
          <cell r="AI2705" t="str">
            <v>Need to quote a DG check fee</v>
          </cell>
          <cell r="AJ2705" t="str">
            <v>UN 1963 (magnets)</v>
          </cell>
          <cell r="AK2705" t="str">
            <v>Incumbent</v>
          </cell>
          <cell r="AL2705" t="str">
            <v>EUR</v>
          </cell>
          <cell r="AM2705" t="str">
            <v>AMS</v>
          </cell>
          <cell r="AN2705">
            <v>0.09</v>
          </cell>
          <cell r="AP2705">
            <v>24</v>
          </cell>
          <cell r="AQ2705">
            <v>0.05</v>
          </cell>
          <cell r="AR2705">
            <v>20</v>
          </cell>
          <cell r="AS2705">
            <v>0.04</v>
          </cell>
          <cell r="AT2705" t="str">
            <v>Per Shipment</v>
          </cell>
          <cell r="AU2705">
            <v>150</v>
          </cell>
          <cell r="AV2705" t="str">
            <v>Incumbent</v>
          </cell>
          <cell r="AW2705" t="str">
            <v>EUR</v>
          </cell>
          <cell r="AX2705">
            <v>8.2100000000000009</v>
          </cell>
          <cell r="AY2705">
            <v>120</v>
          </cell>
          <cell r="AZ2705" t="str">
            <v>Iata</v>
          </cell>
          <cell r="BA2705" t="str">
            <v>no quote</v>
          </cell>
          <cell r="BB2705" t="str">
            <v>noquote</v>
          </cell>
          <cell r="BC2705" t="str">
            <v>no quote</v>
          </cell>
          <cell r="BD2705" t="str">
            <v>On Request</v>
          </cell>
        </row>
        <row r="2706">
          <cell r="A2706">
            <v>698</v>
          </cell>
          <cell r="B2706" t="str">
            <v>UNALLOCATED</v>
          </cell>
          <cell r="C2706" t="str">
            <v>EUROPE</v>
          </cell>
          <cell r="D2706" t="str">
            <v>NL</v>
          </cell>
          <cell r="E2706" t="str">
            <v>AMS</v>
          </cell>
          <cell r="F2706" t="str">
            <v>Doron</v>
          </cell>
          <cell r="G2706" t="str">
            <v>AMS</v>
          </cell>
          <cell r="H2706" t="str">
            <v>MAIR</v>
          </cell>
          <cell r="I2706" t="str">
            <v>IN</v>
          </cell>
          <cell r="J2706" t="str">
            <v>BOM</v>
          </cell>
          <cell r="K2706" t="str">
            <v>BOM</v>
          </cell>
          <cell r="L2706">
            <v>77</v>
          </cell>
          <cell r="M2706">
            <v>26417.5</v>
          </cell>
          <cell r="N2706">
            <v>167.42500000000001</v>
          </cell>
          <cell r="O2706">
            <v>27904.166666666999</v>
          </cell>
          <cell r="P2706">
            <v>28383</v>
          </cell>
          <cell r="Q2706">
            <v>0.155</v>
          </cell>
          <cell r="R2706">
            <v>16</v>
          </cell>
          <cell r="S2706">
            <v>4556.5</v>
          </cell>
          <cell r="T2706">
            <v>0.12307692307692308</v>
          </cell>
          <cell r="U2706">
            <v>0.87692307692307692</v>
          </cell>
          <cell r="V2706">
            <v>0</v>
          </cell>
          <cell r="W2706">
            <v>0</v>
          </cell>
          <cell r="X2706">
            <v>166</v>
          </cell>
          <cell r="Y2706" t="str">
            <v>SL1</v>
          </cell>
          <cell r="Z2706" t="str">
            <v>DEF</v>
          </cell>
          <cell r="AA2706" t="str">
            <v>not specified</v>
          </cell>
          <cell r="AB2706" t="str">
            <v>not specified</v>
          </cell>
          <cell r="AC2706" t="b">
            <v>0</v>
          </cell>
          <cell r="AD2706" t="str">
            <v>DTD</v>
          </cell>
          <cell r="AE2706">
            <v>7</v>
          </cell>
          <cell r="AG2706" t="str">
            <v>EUR</v>
          </cell>
          <cell r="AH2706" t="b">
            <v>0</v>
          </cell>
          <cell r="AJ2706" t="str">
            <v xml:space="preserve">Airfreight needs to be quoted as consol, where Lithium batteries are accepted as a consol. Quote Lithium check fee, if applicable. </v>
          </cell>
          <cell r="AK2706" t="str">
            <v>Incumbent</v>
          </cell>
          <cell r="AL2706" t="str">
            <v>EUR</v>
          </cell>
          <cell r="AM2706" t="str">
            <v>AMS</v>
          </cell>
          <cell r="AN2706">
            <v>0.09</v>
          </cell>
          <cell r="AP2706">
            <v>24</v>
          </cell>
          <cell r="AQ2706">
            <v>0.05</v>
          </cell>
          <cell r="AR2706">
            <v>20</v>
          </cell>
          <cell r="AS2706">
            <v>0.04</v>
          </cell>
          <cell r="AT2706" t="str">
            <v>Per Shipment</v>
          </cell>
          <cell r="AU2706">
            <v>55</v>
          </cell>
          <cell r="AV2706" t="str">
            <v>Incumbent</v>
          </cell>
          <cell r="AW2706" t="str">
            <v>EUR</v>
          </cell>
          <cell r="AX2706">
            <v>0.98</v>
          </cell>
          <cell r="AY2706">
            <v>96</v>
          </cell>
          <cell r="AZ2706" t="str">
            <v>9W</v>
          </cell>
          <cell r="BB2706" t="str">
            <v>1,3,4,5,6</v>
          </cell>
          <cell r="BC2706">
            <v>5</v>
          </cell>
        </row>
        <row r="2707">
          <cell r="A2707">
            <v>745</v>
          </cell>
          <cell r="B2707" t="str">
            <v>BG DI</v>
          </cell>
          <cell r="C2707" t="str">
            <v>EUROPE</v>
          </cell>
          <cell r="D2707" t="str">
            <v>NL</v>
          </cell>
          <cell r="E2707" t="str">
            <v>AMS</v>
          </cell>
          <cell r="F2707" t="str">
            <v>Doron</v>
          </cell>
          <cell r="G2707" t="str">
            <v>AMS</v>
          </cell>
          <cell r="H2707" t="str">
            <v>MAIR</v>
          </cell>
          <cell r="I2707" t="str">
            <v>IN</v>
          </cell>
          <cell r="J2707" t="str">
            <v>BOM</v>
          </cell>
          <cell r="K2707" t="str">
            <v>BOM</v>
          </cell>
          <cell r="L2707">
            <v>77</v>
          </cell>
          <cell r="M2707">
            <v>26417.5</v>
          </cell>
          <cell r="N2707">
            <v>167.42500000000001</v>
          </cell>
          <cell r="O2707">
            <v>27904.166666666999</v>
          </cell>
          <cell r="P2707">
            <v>28383</v>
          </cell>
          <cell r="Q2707">
            <v>0.155</v>
          </cell>
          <cell r="X2707">
            <v>166</v>
          </cell>
          <cell r="Y2707" t="str">
            <v>SL6</v>
          </cell>
          <cell r="Z2707" t="str">
            <v>CAO</v>
          </cell>
          <cell r="AA2707" t="str">
            <v>CAO</v>
          </cell>
          <cell r="AB2707" t="str">
            <v>MD</v>
          </cell>
          <cell r="AC2707" t="b">
            <v>0</v>
          </cell>
          <cell r="AD2707" t="str">
            <v>DTD</v>
          </cell>
          <cell r="AE2707" t="str">
            <v>not specified</v>
          </cell>
          <cell r="AG2707" t="str">
            <v>EUR</v>
          </cell>
          <cell r="AH2707" t="b">
            <v>0</v>
          </cell>
          <cell r="AJ2707" t="str">
            <v>Cargo which exceeds height of 160 cm</v>
          </cell>
          <cell r="AK2707" t="str">
            <v>Incumbent</v>
          </cell>
          <cell r="AL2707" t="str">
            <v>EUR</v>
          </cell>
          <cell r="AM2707" t="str">
            <v>AMS</v>
          </cell>
          <cell r="AN2707">
            <v>0.09</v>
          </cell>
          <cell r="AP2707">
            <v>24</v>
          </cell>
          <cell r="AQ2707">
            <v>0.05</v>
          </cell>
          <cell r="AR2707">
            <v>20</v>
          </cell>
          <cell r="AS2707">
            <v>0.04</v>
          </cell>
          <cell r="AV2707" t="str">
            <v>Incumbent</v>
          </cell>
          <cell r="AW2707" t="str">
            <v>EUR</v>
          </cell>
          <cell r="AX2707">
            <v>1.764</v>
          </cell>
          <cell r="AY2707">
            <v>120</v>
          </cell>
          <cell r="AZ2707" t="str">
            <v>TK,EY</v>
          </cell>
          <cell r="BA2707" t="str">
            <v>IST</v>
          </cell>
          <cell r="BB2707" t="str">
            <v>2,5,7</v>
          </cell>
          <cell r="BC2707">
            <v>4</v>
          </cell>
        </row>
        <row r="2708">
          <cell r="A2708">
            <v>757</v>
          </cell>
          <cell r="B2708" t="str">
            <v>UNALLOCATED</v>
          </cell>
          <cell r="C2708" t="str">
            <v>EUROPE</v>
          </cell>
          <cell r="D2708" t="str">
            <v>NL</v>
          </cell>
          <cell r="E2708" t="str">
            <v>AMS</v>
          </cell>
          <cell r="F2708" t="str">
            <v>Doron</v>
          </cell>
          <cell r="G2708" t="str">
            <v>AMS</v>
          </cell>
          <cell r="H2708" t="str">
            <v>MAIR</v>
          </cell>
          <cell r="I2708" t="str">
            <v>IN</v>
          </cell>
          <cell r="J2708" t="str">
            <v>BOM</v>
          </cell>
          <cell r="K2708" t="str">
            <v>BOM</v>
          </cell>
          <cell r="L2708">
            <v>77</v>
          </cell>
          <cell r="M2708">
            <v>26417.5</v>
          </cell>
          <cell r="N2708">
            <v>167.42500000000001</v>
          </cell>
          <cell r="O2708">
            <v>27904.166666666999</v>
          </cell>
          <cell r="P2708">
            <v>28383</v>
          </cell>
          <cell r="Q2708">
            <v>0.155</v>
          </cell>
          <cell r="R2708">
            <v>1</v>
          </cell>
          <cell r="S2708">
            <v>89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166</v>
          </cell>
          <cell r="Y2708" t="str">
            <v>SL5</v>
          </cell>
          <cell r="Z2708" t="str">
            <v>DG1</v>
          </cell>
          <cell r="AA2708" t="str">
            <v>PAX</v>
          </cell>
          <cell r="AB2708" t="str">
            <v>LD</v>
          </cell>
          <cell r="AC2708" t="b">
            <v>1</v>
          </cell>
          <cell r="AD2708" t="str">
            <v>DTD</v>
          </cell>
          <cell r="AE2708" t="str">
            <v>not specified</v>
          </cell>
          <cell r="AG2708" t="str">
            <v>EUR</v>
          </cell>
          <cell r="AH2708" t="b">
            <v>0</v>
          </cell>
          <cell r="AJ2708" t="str">
            <v>DG under UN 3480/3481/3090/3091 (lithium with DG declaration)</v>
          </cell>
          <cell r="AK2708" t="str">
            <v>Incumbent</v>
          </cell>
          <cell r="AL2708" t="str">
            <v>EUR</v>
          </cell>
          <cell r="AM2708" t="str">
            <v>AMS</v>
          </cell>
          <cell r="AN2708">
            <v>0.09</v>
          </cell>
          <cell r="AP2708">
            <v>24</v>
          </cell>
          <cell r="AQ2708">
            <v>0.05</v>
          </cell>
          <cell r="AR2708">
            <v>20</v>
          </cell>
          <cell r="AS2708">
            <v>0.04</v>
          </cell>
          <cell r="AT2708" t="str">
            <v>Per Shipment</v>
          </cell>
          <cell r="AU2708">
            <v>55</v>
          </cell>
          <cell r="AW2708" t="str">
            <v>EUR</v>
          </cell>
          <cell r="AX2708">
            <v>1.9501999999999999</v>
          </cell>
          <cell r="AY2708">
            <v>72</v>
          </cell>
          <cell r="AZ2708" t="str">
            <v>9W</v>
          </cell>
          <cell r="BB2708" t="str">
            <v>1,2,3,4,5,6,7</v>
          </cell>
          <cell r="BC2708">
            <v>7</v>
          </cell>
        </row>
        <row r="2709">
          <cell r="A2709">
            <v>3013</v>
          </cell>
          <cell r="B2709" t="str">
            <v>BG DI</v>
          </cell>
          <cell r="C2709" t="str">
            <v>EUROPE</v>
          </cell>
          <cell r="D2709" t="str">
            <v>NL</v>
          </cell>
          <cell r="E2709" t="str">
            <v>AMS</v>
          </cell>
          <cell r="F2709" t="str">
            <v>Doron</v>
          </cell>
          <cell r="G2709" t="str">
            <v>AMS</v>
          </cell>
          <cell r="H2709" t="str">
            <v>MAIR</v>
          </cell>
          <cell r="I2709" t="str">
            <v>IN</v>
          </cell>
          <cell r="J2709" t="str">
            <v>BOM</v>
          </cell>
          <cell r="K2709" t="str">
            <v>PNQ</v>
          </cell>
          <cell r="L2709">
            <v>77</v>
          </cell>
          <cell r="M2709">
            <v>26417.5</v>
          </cell>
          <cell r="N2709">
            <v>167.42500000000001</v>
          </cell>
          <cell r="O2709">
            <v>27904.166666666999</v>
          </cell>
          <cell r="P2709">
            <v>28383</v>
          </cell>
          <cell r="Q2709">
            <v>0.155</v>
          </cell>
          <cell r="R2709">
            <v>1</v>
          </cell>
          <cell r="S2709">
            <v>579.5</v>
          </cell>
          <cell r="T2709">
            <v>0</v>
          </cell>
          <cell r="U2709">
            <v>1</v>
          </cell>
          <cell r="V2709">
            <v>0</v>
          </cell>
          <cell r="W2709">
            <v>0</v>
          </cell>
          <cell r="X2709">
            <v>166</v>
          </cell>
          <cell r="Y2709" t="str">
            <v>SL1</v>
          </cell>
          <cell r="Z2709" t="str">
            <v>DEF</v>
          </cell>
          <cell r="AA2709" t="str">
            <v>not specified</v>
          </cell>
          <cell r="AB2709" t="str">
            <v>not specified</v>
          </cell>
          <cell r="AC2709" t="b">
            <v>0</v>
          </cell>
          <cell r="AD2709" t="str">
            <v>DTD</v>
          </cell>
          <cell r="AE2709">
            <v>7</v>
          </cell>
          <cell r="AG2709" t="str">
            <v>EUR</v>
          </cell>
          <cell r="AH2709" t="b">
            <v>0</v>
          </cell>
          <cell r="AJ2709" t="str">
            <v xml:space="preserve">Airfreight needs to be quoted as consol, where Lithium batteries are accepted as a consol. Quote Lithium check fee, if applicable. </v>
          </cell>
          <cell r="AK2709" t="str">
            <v>Incumbent</v>
          </cell>
          <cell r="AL2709" t="str">
            <v>EUR</v>
          </cell>
          <cell r="AM2709" t="str">
            <v>AMS</v>
          </cell>
          <cell r="AN2709">
            <v>0.09</v>
          </cell>
          <cell r="AP2709">
            <v>24</v>
          </cell>
          <cell r="AQ2709">
            <v>0.05</v>
          </cell>
          <cell r="AR2709">
            <v>20</v>
          </cell>
          <cell r="AS2709">
            <v>0.04</v>
          </cell>
          <cell r="AT2709" t="str">
            <v>Per Shipment</v>
          </cell>
          <cell r="AU2709">
            <v>55</v>
          </cell>
          <cell r="AV2709" t="str">
            <v>Incumbent</v>
          </cell>
          <cell r="AW2709" t="str">
            <v>EUR</v>
          </cell>
          <cell r="AX2709">
            <v>0.98</v>
          </cell>
          <cell r="AY2709">
            <v>96</v>
          </cell>
          <cell r="AZ2709" t="str">
            <v>9W</v>
          </cell>
          <cell r="BB2709" t="str">
            <v>1,3,4,5,6</v>
          </cell>
          <cell r="BC2709">
            <v>5</v>
          </cell>
        </row>
        <row r="2710">
          <cell r="A2710">
            <v>3038</v>
          </cell>
          <cell r="B2710" t="str">
            <v>UNALLOCATED</v>
          </cell>
          <cell r="C2710" t="str">
            <v>EUROPE</v>
          </cell>
          <cell r="D2710" t="str">
            <v>NL</v>
          </cell>
          <cell r="E2710" t="str">
            <v>AMS</v>
          </cell>
          <cell r="F2710" t="str">
            <v>Doron</v>
          </cell>
          <cell r="G2710" t="str">
            <v>AMS</v>
          </cell>
          <cell r="H2710" t="str">
            <v>MAIR</v>
          </cell>
          <cell r="I2710" t="str">
            <v>IN</v>
          </cell>
          <cell r="J2710" t="str">
            <v>BOM</v>
          </cell>
          <cell r="K2710" t="str">
            <v>PNQ</v>
          </cell>
          <cell r="L2710">
            <v>77</v>
          </cell>
          <cell r="M2710">
            <v>26417.5</v>
          </cell>
          <cell r="N2710">
            <v>167.42500000000001</v>
          </cell>
          <cell r="O2710">
            <v>27904.166666666999</v>
          </cell>
          <cell r="P2710">
            <v>28383</v>
          </cell>
          <cell r="Q2710">
            <v>0.155</v>
          </cell>
          <cell r="R2710">
            <v>1</v>
          </cell>
          <cell r="S2710">
            <v>1</v>
          </cell>
          <cell r="T2710">
            <v>0</v>
          </cell>
          <cell r="U2710">
            <v>1</v>
          </cell>
          <cell r="V2710">
            <v>0</v>
          </cell>
          <cell r="W2710">
            <v>0</v>
          </cell>
          <cell r="X2710">
            <v>166</v>
          </cell>
          <cell r="Y2710" t="str">
            <v>SL1</v>
          </cell>
          <cell r="Z2710" t="str">
            <v>DEF</v>
          </cell>
          <cell r="AA2710" t="str">
            <v>not specified</v>
          </cell>
          <cell r="AB2710" t="str">
            <v>not specified</v>
          </cell>
          <cell r="AC2710" t="b">
            <v>0</v>
          </cell>
          <cell r="AD2710" t="str">
            <v>DTD</v>
          </cell>
          <cell r="AE2710">
            <v>7</v>
          </cell>
          <cell r="AG2710" t="str">
            <v>EUR</v>
          </cell>
          <cell r="AH2710" t="b">
            <v>0</v>
          </cell>
          <cell r="AJ2710" t="str">
            <v xml:space="preserve">Airfreight needs to be quoted as consol, where Lithium batteries are accepted as a consol. Quote Lithium check fee, if applicable. </v>
          </cell>
          <cell r="AK2710" t="str">
            <v>Incumbent</v>
          </cell>
          <cell r="AL2710" t="str">
            <v>EUR</v>
          </cell>
          <cell r="AM2710" t="str">
            <v>AMS</v>
          </cell>
          <cell r="AN2710">
            <v>0.09</v>
          </cell>
          <cell r="AP2710">
            <v>24</v>
          </cell>
          <cell r="AQ2710">
            <v>0.05</v>
          </cell>
          <cell r="AR2710">
            <v>20</v>
          </cell>
          <cell r="AS2710">
            <v>0.04</v>
          </cell>
          <cell r="AT2710" t="str">
            <v>Per Shipment</v>
          </cell>
          <cell r="AU2710">
            <v>55</v>
          </cell>
          <cell r="AV2710" t="str">
            <v>Incumbent</v>
          </cell>
          <cell r="AW2710" t="str">
            <v>EUR</v>
          </cell>
          <cell r="AX2710">
            <v>0.98</v>
          </cell>
          <cell r="AY2710">
            <v>96</v>
          </cell>
          <cell r="AZ2710" t="str">
            <v>9W</v>
          </cell>
          <cell r="BB2710" t="str">
            <v>1,3,4,5,6</v>
          </cell>
          <cell r="BC2710">
            <v>5</v>
          </cell>
        </row>
        <row r="2711">
          <cell r="A2711">
            <v>1002</v>
          </cell>
          <cell r="B2711" t="str">
            <v>BG DI</v>
          </cell>
          <cell r="C2711" t="str">
            <v>EUROPE</v>
          </cell>
          <cell r="D2711" t="str">
            <v>NL</v>
          </cell>
          <cell r="E2711" t="str">
            <v>AMS</v>
          </cell>
          <cell r="F2711" t="str">
            <v>Doron</v>
          </cell>
          <cell r="G2711" t="str">
            <v>AMS</v>
          </cell>
          <cell r="H2711" t="str">
            <v>MAIR</v>
          </cell>
          <cell r="I2711" t="str">
            <v>IN</v>
          </cell>
          <cell r="J2711" t="str">
            <v>CCU</v>
          </cell>
          <cell r="K2711" t="str">
            <v>CCU</v>
          </cell>
          <cell r="R2711">
            <v>21</v>
          </cell>
          <cell r="S2711">
            <v>46320</v>
          </cell>
          <cell r="T2711">
            <v>8.3333333333333329E-2</v>
          </cell>
          <cell r="U2711">
            <v>1.8055555555555554</v>
          </cell>
          <cell r="V2711">
            <v>0</v>
          </cell>
          <cell r="W2711">
            <v>0.1111111111111111</v>
          </cell>
          <cell r="X2711">
            <v>166</v>
          </cell>
          <cell r="Y2711" t="str">
            <v>SL1</v>
          </cell>
          <cell r="Z2711" t="str">
            <v>DEF</v>
          </cell>
          <cell r="AA2711" t="str">
            <v>not specified</v>
          </cell>
          <cell r="AB2711" t="str">
            <v>not specified</v>
          </cell>
          <cell r="AC2711" t="b">
            <v>0</v>
          </cell>
          <cell r="AD2711" t="str">
            <v>DTD</v>
          </cell>
          <cell r="AE2711">
            <v>7</v>
          </cell>
          <cell r="AG2711" t="str">
            <v>EUR</v>
          </cell>
          <cell r="AH2711" t="b">
            <v>0</v>
          </cell>
          <cell r="AJ2711" t="str">
            <v xml:space="preserve">Airfreight needs to be quoted as consol, where Lithium batteries are accepted as a consol. Quote Lithium check fee, if applicable. </v>
          </cell>
          <cell r="AK2711" t="str">
            <v>Incumbent</v>
          </cell>
          <cell r="AL2711" t="str">
            <v>EUR</v>
          </cell>
          <cell r="AM2711" t="str">
            <v>AMS</v>
          </cell>
          <cell r="AN2711">
            <v>0.09</v>
          </cell>
          <cell r="AP2711">
            <v>24</v>
          </cell>
          <cell r="AQ2711">
            <v>0.05</v>
          </cell>
          <cell r="AR2711">
            <v>20</v>
          </cell>
          <cell r="AS2711">
            <v>0.04</v>
          </cell>
          <cell r="AT2711" t="str">
            <v>Per Shipment</v>
          </cell>
          <cell r="AU2711">
            <v>65</v>
          </cell>
          <cell r="AV2711" t="str">
            <v>Incumbent</v>
          </cell>
          <cell r="AW2711" t="str">
            <v>EUR</v>
          </cell>
          <cell r="AX2711">
            <v>1.2642</v>
          </cell>
          <cell r="AY2711">
            <v>120</v>
          </cell>
          <cell r="AZ2711" t="str">
            <v>QR</v>
          </cell>
          <cell r="BA2711" t="str">
            <v>DOH</v>
          </cell>
          <cell r="BB2711" t="str">
            <v>1,2,3,4,5,6,7</v>
          </cell>
          <cell r="BC2711">
            <v>7</v>
          </cell>
        </row>
        <row r="2712">
          <cell r="A2712">
            <v>1008</v>
          </cell>
          <cell r="B2712" t="str">
            <v>BG DI</v>
          </cell>
          <cell r="C2712" t="str">
            <v>EUROPE</v>
          </cell>
          <cell r="D2712" t="str">
            <v>NL</v>
          </cell>
          <cell r="E2712" t="str">
            <v>AMS</v>
          </cell>
          <cell r="F2712" t="str">
            <v>Doron</v>
          </cell>
          <cell r="G2712" t="str">
            <v>AMS</v>
          </cell>
          <cell r="H2712" t="str">
            <v>MAIR</v>
          </cell>
          <cell r="I2712" t="str">
            <v>IN</v>
          </cell>
          <cell r="J2712" t="str">
            <v>CCU</v>
          </cell>
          <cell r="K2712" t="str">
            <v>CCU</v>
          </cell>
          <cell r="R2712">
            <v>1</v>
          </cell>
          <cell r="S2712">
            <v>5564</v>
          </cell>
          <cell r="T2712">
            <v>0</v>
          </cell>
          <cell r="U2712">
            <v>1</v>
          </cell>
          <cell r="V2712">
            <v>0</v>
          </cell>
          <cell r="W2712">
            <v>0</v>
          </cell>
          <cell r="X2712">
            <v>166</v>
          </cell>
          <cell r="Y2712" t="str">
            <v>SL6</v>
          </cell>
          <cell r="Z2712" t="str">
            <v>CAO</v>
          </cell>
          <cell r="AA2712" t="str">
            <v>CAO</v>
          </cell>
          <cell r="AB2712" t="str">
            <v>MD</v>
          </cell>
          <cell r="AC2712" t="b">
            <v>0</v>
          </cell>
          <cell r="AD2712" t="str">
            <v>DTD</v>
          </cell>
          <cell r="AE2712" t="str">
            <v>not specified</v>
          </cell>
          <cell r="AG2712" t="str">
            <v>EUR</v>
          </cell>
          <cell r="AH2712" t="b">
            <v>0</v>
          </cell>
          <cell r="AJ2712" t="str">
            <v>Cargo which exceeds height of 160 cm</v>
          </cell>
          <cell r="AK2712" t="str">
            <v>Incumbent</v>
          </cell>
          <cell r="AL2712" t="str">
            <v>EUR</v>
          </cell>
          <cell r="AM2712" t="str">
            <v>AMS</v>
          </cell>
          <cell r="AN2712">
            <v>0.09</v>
          </cell>
          <cell r="AP2712">
            <v>24</v>
          </cell>
          <cell r="AQ2712">
            <v>0.05</v>
          </cell>
          <cell r="AR2712">
            <v>20</v>
          </cell>
          <cell r="AS2712">
            <v>0.04</v>
          </cell>
          <cell r="AV2712" t="str">
            <v>Incumbent</v>
          </cell>
          <cell r="AW2712" t="str">
            <v>EUR</v>
          </cell>
          <cell r="AX2712">
            <v>2.5676000000000001</v>
          </cell>
          <cell r="AY2712">
            <v>120</v>
          </cell>
          <cell r="AZ2712" t="str">
            <v>QR</v>
          </cell>
          <cell r="BA2712" t="str">
            <v>DOH</v>
          </cell>
          <cell r="BB2712" t="str">
            <v>1,4</v>
          </cell>
          <cell r="BC2712">
            <v>2</v>
          </cell>
        </row>
        <row r="2713">
          <cell r="A2713">
            <v>1012</v>
          </cell>
          <cell r="B2713" t="str">
            <v>BG DI</v>
          </cell>
          <cell r="C2713" t="str">
            <v>EUROPE</v>
          </cell>
          <cell r="D2713" t="str">
            <v>NL</v>
          </cell>
          <cell r="E2713" t="str">
            <v>AMS</v>
          </cell>
          <cell r="F2713" t="str">
            <v>Doron</v>
          </cell>
          <cell r="G2713" t="str">
            <v>AMS</v>
          </cell>
          <cell r="H2713" t="str">
            <v>MAIR</v>
          </cell>
          <cell r="I2713" t="str">
            <v>IN</v>
          </cell>
          <cell r="J2713" t="str">
            <v>CCU</v>
          </cell>
          <cell r="K2713" t="str">
            <v>CCU</v>
          </cell>
          <cell r="X2713">
            <v>166</v>
          </cell>
          <cell r="Y2713" t="str">
            <v>SL1</v>
          </cell>
          <cell r="Z2713" t="str">
            <v>DEF</v>
          </cell>
          <cell r="AA2713" t="str">
            <v>not specified</v>
          </cell>
          <cell r="AB2713" t="str">
            <v>not specified</v>
          </cell>
          <cell r="AC2713" t="b">
            <v>0</v>
          </cell>
          <cell r="AD2713" t="str">
            <v>DTD</v>
          </cell>
          <cell r="AE2713">
            <v>7</v>
          </cell>
          <cell r="AG2713" t="str">
            <v>EUR</v>
          </cell>
          <cell r="AH2713" t="b">
            <v>0</v>
          </cell>
          <cell r="AJ2713" t="str">
            <v xml:space="preserve">Airfreight needs to be quoted as consol, where Lithium batteries are accepted as a consol. Quote Lithium check fee, if applicable. </v>
          </cell>
          <cell r="AK2713" t="str">
            <v>Incumbent</v>
          </cell>
          <cell r="AL2713" t="str">
            <v>EUR</v>
          </cell>
          <cell r="AM2713" t="str">
            <v>AMS</v>
          </cell>
          <cell r="AN2713">
            <v>0.09</v>
          </cell>
          <cell r="AP2713">
            <v>24</v>
          </cell>
          <cell r="AQ2713">
            <v>0.05</v>
          </cell>
          <cell r="AR2713">
            <v>20</v>
          </cell>
          <cell r="AS2713">
            <v>0.04</v>
          </cell>
          <cell r="AT2713" t="str">
            <v>Per Shipment</v>
          </cell>
          <cell r="AU2713">
            <v>65</v>
          </cell>
          <cell r="AV2713" t="str">
            <v>Incumbent</v>
          </cell>
          <cell r="AW2713" t="str">
            <v>EUR</v>
          </cell>
          <cell r="AX2713">
            <v>1.2642</v>
          </cell>
          <cell r="AY2713">
            <v>120</v>
          </cell>
          <cell r="AZ2713" t="str">
            <v>QR</v>
          </cell>
          <cell r="BA2713" t="str">
            <v>DOH</v>
          </cell>
          <cell r="BB2713" t="str">
            <v>1,2,3,4,5,6,7</v>
          </cell>
          <cell r="BC2713">
            <v>7</v>
          </cell>
        </row>
        <row r="2714">
          <cell r="A2714">
            <v>1295</v>
          </cell>
          <cell r="B2714" t="str">
            <v>BG DI</v>
          </cell>
          <cell r="C2714" t="str">
            <v>EUROPE</v>
          </cell>
          <cell r="D2714" t="str">
            <v>NL</v>
          </cell>
          <cell r="E2714" t="str">
            <v>AMS</v>
          </cell>
          <cell r="F2714" t="str">
            <v>Doron</v>
          </cell>
          <cell r="G2714" t="str">
            <v>AMS</v>
          </cell>
          <cell r="H2714" t="str">
            <v>MAIR</v>
          </cell>
          <cell r="I2714" t="str">
            <v>IN</v>
          </cell>
          <cell r="J2714" t="str">
            <v>DEL</v>
          </cell>
          <cell r="K2714" t="str">
            <v>DEL</v>
          </cell>
          <cell r="R2714">
            <v>17</v>
          </cell>
          <cell r="S2714">
            <v>80550</v>
          </cell>
          <cell r="T2714">
            <v>0</v>
          </cell>
          <cell r="U2714">
            <v>1</v>
          </cell>
          <cell r="V2714">
            <v>0</v>
          </cell>
          <cell r="W2714">
            <v>0</v>
          </cell>
          <cell r="X2714">
            <v>166</v>
          </cell>
          <cell r="Y2714" t="str">
            <v>SL6</v>
          </cell>
          <cell r="Z2714" t="str">
            <v>CAO</v>
          </cell>
          <cell r="AA2714" t="str">
            <v>CAO</v>
          </cell>
          <cell r="AB2714" t="str">
            <v>MD</v>
          </cell>
          <cell r="AC2714" t="b">
            <v>0</v>
          </cell>
          <cell r="AD2714" t="str">
            <v>DTD</v>
          </cell>
          <cell r="AE2714" t="str">
            <v>not specified</v>
          </cell>
          <cell r="AG2714" t="str">
            <v>EUR</v>
          </cell>
          <cell r="AH2714" t="b">
            <v>0</v>
          </cell>
          <cell r="AJ2714" t="str">
            <v>Cargo which exceeds height of 160 cm</v>
          </cell>
          <cell r="AK2714" t="str">
            <v>Incumbent</v>
          </cell>
          <cell r="AL2714" t="str">
            <v>EUR</v>
          </cell>
          <cell r="AM2714" t="str">
            <v>AMS</v>
          </cell>
          <cell r="AN2714">
            <v>0.09</v>
          </cell>
          <cell r="AP2714">
            <v>24</v>
          </cell>
          <cell r="AQ2714">
            <v>0.05</v>
          </cell>
          <cell r="AR2714">
            <v>20</v>
          </cell>
          <cell r="AS2714">
            <v>0.04</v>
          </cell>
          <cell r="AV2714" t="str">
            <v>Incumbent</v>
          </cell>
          <cell r="AW2714" t="str">
            <v>EUR</v>
          </cell>
          <cell r="AX2714">
            <v>2.2442000000000002</v>
          </cell>
          <cell r="AY2714">
            <v>96</v>
          </cell>
          <cell r="AZ2714" t="str">
            <v>QR</v>
          </cell>
          <cell r="BA2714" t="str">
            <v>DOH</v>
          </cell>
          <cell r="BB2714" t="str">
            <v>1,2,5,6</v>
          </cell>
          <cell r="BC2714">
            <v>4</v>
          </cell>
        </row>
        <row r="2715">
          <cell r="A2715">
            <v>1296</v>
          </cell>
          <cell r="B2715" t="str">
            <v>BG DI</v>
          </cell>
          <cell r="C2715" t="str">
            <v>EUROPE</v>
          </cell>
          <cell r="D2715" t="str">
            <v>NL</v>
          </cell>
          <cell r="E2715" t="str">
            <v>AMS</v>
          </cell>
          <cell r="F2715" t="str">
            <v>Doron</v>
          </cell>
          <cell r="G2715" t="str">
            <v>AMS</v>
          </cell>
          <cell r="H2715" t="str">
            <v>MAIR</v>
          </cell>
          <cell r="I2715" t="str">
            <v>IN</v>
          </cell>
          <cell r="J2715" t="str">
            <v>DEL</v>
          </cell>
          <cell r="K2715" t="str">
            <v>DEL</v>
          </cell>
          <cell r="R2715">
            <v>9</v>
          </cell>
          <cell r="S2715">
            <v>69178</v>
          </cell>
          <cell r="T2715">
            <v>0</v>
          </cell>
          <cell r="U2715">
            <v>1</v>
          </cell>
          <cell r="V2715">
            <v>0</v>
          </cell>
          <cell r="W2715">
            <v>0</v>
          </cell>
          <cell r="X2715">
            <v>166</v>
          </cell>
          <cell r="Y2715" t="str">
            <v>SL7</v>
          </cell>
          <cell r="Z2715" t="str">
            <v>MRI</v>
          </cell>
          <cell r="AA2715" t="str">
            <v>CAO</v>
          </cell>
          <cell r="AB2715" t="str">
            <v>MD</v>
          </cell>
          <cell r="AC2715" t="b">
            <v>1</v>
          </cell>
          <cell r="AD2715" t="str">
            <v>DTD</v>
          </cell>
          <cell r="AE2715" t="str">
            <v>not specified</v>
          </cell>
          <cell r="AF2715" t="str">
            <v>MRI Machine - includes large helium filled magnet</v>
          </cell>
          <cell r="AG2715" t="str">
            <v>EUR</v>
          </cell>
          <cell r="AH2715" t="b">
            <v>0</v>
          </cell>
          <cell r="AI2715" t="str">
            <v>Need to quote a DG check fee</v>
          </cell>
          <cell r="AJ2715" t="str">
            <v>UN 1963 (magnets)</v>
          </cell>
          <cell r="AK2715" t="str">
            <v>Incumbent</v>
          </cell>
          <cell r="AL2715" t="str">
            <v>EUR</v>
          </cell>
          <cell r="AM2715" t="str">
            <v>AMS</v>
          </cell>
          <cell r="AN2715">
            <v>0.09</v>
          </cell>
          <cell r="AP2715">
            <v>24</v>
          </cell>
          <cell r="AQ2715">
            <v>0.05</v>
          </cell>
          <cell r="AR2715">
            <v>20</v>
          </cell>
          <cell r="AS2715">
            <v>0.04</v>
          </cell>
          <cell r="AT2715" t="str">
            <v>Per Shipment</v>
          </cell>
          <cell r="AU2715">
            <v>150</v>
          </cell>
          <cell r="AV2715" t="str">
            <v>Incumbent</v>
          </cell>
          <cell r="AW2715" t="str">
            <v>EUR</v>
          </cell>
          <cell r="AX2715">
            <v>8.2100000000000009</v>
          </cell>
          <cell r="AY2715">
            <v>120</v>
          </cell>
          <cell r="AZ2715" t="str">
            <v>Iata</v>
          </cell>
          <cell r="BA2715" t="str">
            <v>no quote</v>
          </cell>
          <cell r="BB2715" t="str">
            <v>noquote</v>
          </cell>
          <cell r="BC2715" t="str">
            <v>no quote</v>
          </cell>
          <cell r="BD2715" t="str">
            <v>On Request</v>
          </cell>
        </row>
        <row r="2716">
          <cell r="A2716">
            <v>1303</v>
          </cell>
          <cell r="B2716" t="str">
            <v>BG DI</v>
          </cell>
          <cell r="C2716" t="str">
            <v>EUROPE</v>
          </cell>
          <cell r="D2716" t="str">
            <v>NL</v>
          </cell>
          <cell r="E2716" t="str">
            <v>AMS</v>
          </cell>
          <cell r="F2716" t="str">
            <v>Doron</v>
          </cell>
          <cell r="G2716" t="str">
            <v>AMS</v>
          </cell>
          <cell r="H2716" t="str">
            <v>MAIR</v>
          </cell>
          <cell r="I2716" t="str">
            <v>IN</v>
          </cell>
          <cell r="J2716" t="str">
            <v>DEL</v>
          </cell>
          <cell r="K2716" t="str">
            <v>DEL</v>
          </cell>
          <cell r="R2716">
            <v>78</v>
          </cell>
          <cell r="S2716">
            <v>23284</v>
          </cell>
          <cell r="T2716">
            <v>0.5</v>
          </cell>
          <cell r="U2716">
            <v>1.4473684210526314</v>
          </cell>
          <cell r="V2716">
            <v>0</v>
          </cell>
          <cell r="W2716">
            <v>5.2631578947368418E-2</v>
          </cell>
          <cell r="X2716">
            <v>166</v>
          </cell>
          <cell r="Y2716" t="str">
            <v>SL1</v>
          </cell>
          <cell r="Z2716" t="str">
            <v>DEF</v>
          </cell>
          <cell r="AA2716" t="str">
            <v>not specified</v>
          </cell>
          <cell r="AB2716" t="str">
            <v>not specified</v>
          </cell>
          <cell r="AC2716" t="b">
            <v>0</v>
          </cell>
          <cell r="AD2716" t="str">
            <v>DTD</v>
          </cell>
          <cell r="AE2716">
            <v>7</v>
          </cell>
          <cell r="AG2716" t="str">
            <v>EUR</v>
          </cell>
          <cell r="AH2716" t="b">
            <v>0</v>
          </cell>
          <cell r="AJ2716" t="str">
            <v xml:space="preserve">Airfreight needs to be quoted as consol, where Lithium batteries are accepted as a consol. Quote Lithium check fee, if applicable. </v>
          </cell>
          <cell r="AK2716" t="str">
            <v>Incumbent</v>
          </cell>
          <cell r="AL2716" t="str">
            <v>EUR</v>
          </cell>
          <cell r="AM2716" t="str">
            <v>AMS</v>
          </cell>
          <cell r="AN2716">
            <v>0.09</v>
          </cell>
          <cell r="AP2716">
            <v>24</v>
          </cell>
          <cell r="AQ2716">
            <v>0.05</v>
          </cell>
          <cell r="AR2716">
            <v>20</v>
          </cell>
          <cell r="AS2716">
            <v>0.04</v>
          </cell>
          <cell r="AT2716" t="str">
            <v>Per Shipment</v>
          </cell>
          <cell r="AU2716">
            <v>55</v>
          </cell>
          <cell r="AW2716" t="str">
            <v>EUR</v>
          </cell>
          <cell r="AX2716">
            <v>1.0900000000000001</v>
          </cell>
          <cell r="AY2716">
            <v>96</v>
          </cell>
          <cell r="AZ2716" t="str">
            <v>9W</v>
          </cell>
          <cell r="BB2716" t="str">
            <v>1,3,5,7</v>
          </cell>
          <cell r="BC2716">
            <v>4</v>
          </cell>
        </row>
        <row r="2717">
          <cell r="A2717">
            <v>1327</v>
          </cell>
          <cell r="B2717" t="str">
            <v>BG DI</v>
          </cell>
          <cell r="C2717" t="str">
            <v>EUROPE</v>
          </cell>
          <cell r="D2717" t="str">
            <v>NL</v>
          </cell>
          <cell r="E2717" t="str">
            <v>AMS</v>
          </cell>
          <cell r="F2717" t="str">
            <v>Doron</v>
          </cell>
          <cell r="G2717" t="str">
            <v>AMS</v>
          </cell>
          <cell r="H2717" t="str">
            <v>MAIR</v>
          </cell>
          <cell r="I2717" t="str">
            <v>IN</v>
          </cell>
          <cell r="J2717" t="str">
            <v>DEL</v>
          </cell>
          <cell r="K2717" t="str">
            <v>DEL</v>
          </cell>
          <cell r="X2717">
            <v>166</v>
          </cell>
          <cell r="Y2717" t="str">
            <v>SL1</v>
          </cell>
          <cell r="Z2717" t="str">
            <v>DEF</v>
          </cell>
          <cell r="AA2717" t="str">
            <v>not specified</v>
          </cell>
          <cell r="AB2717" t="str">
            <v>not specified</v>
          </cell>
          <cell r="AC2717" t="b">
            <v>0</v>
          </cell>
          <cell r="AD2717" t="str">
            <v>DTD</v>
          </cell>
          <cell r="AE2717">
            <v>7</v>
          </cell>
          <cell r="AG2717" t="str">
            <v>EUR</v>
          </cell>
          <cell r="AH2717" t="b">
            <v>0</v>
          </cell>
          <cell r="AJ2717" t="str">
            <v xml:space="preserve">Airfreight needs to be quoted as consol, where Lithium batteries are accepted as a consol. Quote Lithium check fee, if applicable. </v>
          </cell>
          <cell r="AK2717" t="str">
            <v>Incumbent</v>
          </cell>
          <cell r="AL2717" t="str">
            <v>EUR</v>
          </cell>
          <cell r="AM2717" t="str">
            <v>AMS</v>
          </cell>
          <cell r="AN2717">
            <v>0.09</v>
          </cell>
          <cell r="AP2717">
            <v>24</v>
          </cell>
          <cell r="AQ2717">
            <v>0.05</v>
          </cell>
          <cell r="AR2717">
            <v>20</v>
          </cell>
          <cell r="AS2717">
            <v>0.04</v>
          </cell>
          <cell r="AT2717" t="str">
            <v>Per Shipment</v>
          </cell>
          <cell r="AU2717">
            <v>55</v>
          </cell>
          <cell r="AW2717" t="str">
            <v>EUR</v>
          </cell>
          <cell r="AX2717">
            <v>1.0900000000000001</v>
          </cell>
          <cell r="AY2717">
            <v>96</v>
          </cell>
          <cell r="AZ2717" t="str">
            <v>9W</v>
          </cell>
          <cell r="BB2717" t="str">
            <v>1,3,5,7</v>
          </cell>
          <cell r="BC2717">
            <v>4</v>
          </cell>
        </row>
        <row r="2718">
          <cell r="A2718">
            <v>1331</v>
          </cell>
          <cell r="B2718" t="str">
            <v>BG DI</v>
          </cell>
          <cell r="C2718" t="str">
            <v>EUROPE</v>
          </cell>
          <cell r="D2718" t="str">
            <v>NL</v>
          </cell>
          <cell r="E2718" t="str">
            <v>AMS</v>
          </cell>
          <cell r="F2718" t="str">
            <v>Doron</v>
          </cell>
          <cell r="G2718" t="str">
            <v>AMS</v>
          </cell>
          <cell r="H2718" t="str">
            <v>MAIR</v>
          </cell>
          <cell r="I2718" t="str">
            <v>IN</v>
          </cell>
          <cell r="J2718" t="str">
            <v>DEL</v>
          </cell>
          <cell r="K2718" t="str">
            <v>DEL</v>
          </cell>
          <cell r="R2718">
            <v>1</v>
          </cell>
          <cell r="S2718">
            <v>668</v>
          </cell>
          <cell r="T2718">
            <v>0</v>
          </cell>
          <cell r="U2718">
            <v>1</v>
          </cell>
          <cell r="V2718">
            <v>0</v>
          </cell>
          <cell r="W2718">
            <v>0</v>
          </cell>
          <cell r="X2718">
            <v>166</v>
          </cell>
          <cell r="Y2718" t="str">
            <v>SL4</v>
          </cell>
          <cell r="Z2718" t="str">
            <v>DG2</v>
          </cell>
          <cell r="AA2718" t="str">
            <v>CAO</v>
          </cell>
          <cell r="AB2718" t="str">
            <v>MD</v>
          </cell>
          <cell r="AC2718" t="b">
            <v>1</v>
          </cell>
          <cell r="AD2718" t="str">
            <v>DTD</v>
          </cell>
          <cell r="AE2718" t="str">
            <v>not specified</v>
          </cell>
          <cell r="AG2718" t="str">
            <v>EUR</v>
          </cell>
          <cell r="AH2718" t="b">
            <v>0</v>
          </cell>
          <cell r="AJ2718" t="str">
            <v>DG under UN 3480/3481/3090/3091 (lithium with DG declaration)</v>
          </cell>
          <cell r="AK2718" t="str">
            <v>Incumbent</v>
          </cell>
          <cell r="AL2718" t="str">
            <v>EUR</v>
          </cell>
          <cell r="AM2718" t="str">
            <v>AMS</v>
          </cell>
          <cell r="AN2718">
            <v>0.09</v>
          </cell>
          <cell r="AP2718">
            <v>24</v>
          </cell>
          <cell r="AQ2718">
            <v>0.05</v>
          </cell>
          <cell r="AR2718">
            <v>20</v>
          </cell>
          <cell r="AS2718">
            <v>0.04</v>
          </cell>
          <cell r="AT2718" t="str">
            <v>Per Shipment</v>
          </cell>
          <cell r="AU2718">
            <v>65</v>
          </cell>
          <cell r="AV2718" t="str">
            <v>Incumbent</v>
          </cell>
          <cell r="AW2718" t="str">
            <v>EUR</v>
          </cell>
          <cell r="AX2718">
            <v>2.5087999999999999</v>
          </cell>
          <cell r="AY2718">
            <v>96</v>
          </cell>
          <cell r="AZ2718" t="str">
            <v>QR</v>
          </cell>
          <cell r="BA2718" t="str">
            <v>DOH</v>
          </cell>
          <cell r="BB2718" t="str">
            <v>1,2,5,6</v>
          </cell>
          <cell r="BC2718">
            <v>4</v>
          </cell>
        </row>
        <row r="2719">
          <cell r="A2719">
            <v>1347</v>
          </cell>
          <cell r="B2719" t="str">
            <v>BG SPS</v>
          </cell>
          <cell r="C2719" t="str">
            <v>EUROPE</v>
          </cell>
          <cell r="D2719" t="str">
            <v>NL</v>
          </cell>
          <cell r="E2719" t="str">
            <v>AMS</v>
          </cell>
          <cell r="F2719" t="str">
            <v>Doron</v>
          </cell>
          <cell r="G2719" t="str">
            <v>AMS</v>
          </cell>
          <cell r="H2719" t="str">
            <v>MAIR</v>
          </cell>
          <cell r="I2719" t="str">
            <v>IN</v>
          </cell>
          <cell r="J2719" t="str">
            <v>DEL</v>
          </cell>
          <cell r="K2719" t="str">
            <v>DEL</v>
          </cell>
          <cell r="R2719">
            <v>4</v>
          </cell>
          <cell r="S2719">
            <v>54</v>
          </cell>
          <cell r="T2719">
            <v>0.5</v>
          </cell>
          <cell r="U2719">
            <v>0.5</v>
          </cell>
          <cell r="V2719">
            <v>0</v>
          </cell>
          <cell r="W2719">
            <v>0</v>
          </cell>
          <cell r="X2719">
            <v>166</v>
          </cell>
          <cell r="Y2719" t="str">
            <v>SL1</v>
          </cell>
          <cell r="Z2719" t="str">
            <v>DEF</v>
          </cell>
          <cell r="AA2719" t="str">
            <v>not specified</v>
          </cell>
          <cell r="AB2719" t="str">
            <v>not specified</v>
          </cell>
          <cell r="AC2719" t="b">
            <v>0</v>
          </cell>
          <cell r="AD2719" t="str">
            <v>DTD</v>
          </cell>
          <cell r="AE2719">
            <v>7</v>
          </cell>
          <cell r="AG2719" t="str">
            <v>EUR</v>
          </cell>
          <cell r="AH2719" t="b">
            <v>0</v>
          </cell>
          <cell r="AJ2719" t="str">
            <v xml:space="preserve">Airfreight needs to be quoted as consol, where Lithium batteries are accepted as a consol. Quote Lithium check fee, if applicable. </v>
          </cell>
          <cell r="AK2719" t="str">
            <v>Incumbent</v>
          </cell>
          <cell r="AL2719" t="str">
            <v>EUR</v>
          </cell>
          <cell r="AM2719" t="str">
            <v>AMS</v>
          </cell>
          <cell r="AN2719">
            <v>0.09</v>
          </cell>
          <cell r="AP2719">
            <v>24</v>
          </cell>
          <cell r="AQ2719">
            <v>0.05</v>
          </cell>
          <cell r="AR2719">
            <v>20</v>
          </cell>
          <cell r="AS2719">
            <v>0.04</v>
          </cell>
          <cell r="AT2719" t="str">
            <v>Per Shipment</v>
          </cell>
          <cell r="AU2719">
            <v>55</v>
          </cell>
          <cell r="AW2719" t="str">
            <v>EUR</v>
          </cell>
          <cell r="AX2719">
            <v>1.0682</v>
          </cell>
          <cell r="AY2719">
            <v>96</v>
          </cell>
          <cell r="AZ2719" t="str">
            <v>9W</v>
          </cell>
          <cell r="BB2719" t="str">
            <v>1,3,5,7</v>
          </cell>
          <cell r="BC2719">
            <v>4</v>
          </cell>
        </row>
        <row r="2720">
          <cell r="A2720">
            <v>1349</v>
          </cell>
          <cell r="B2720" t="str">
            <v>UNALLOCATED</v>
          </cell>
          <cell r="C2720" t="str">
            <v>EUROPE</v>
          </cell>
          <cell r="D2720" t="str">
            <v>NL</v>
          </cell>
          <cell r="E2720" t="str">
            <v>AMS</v>
          </cell>
          <cell r="F2720" t="str">
            <v>Doron</v>
          </cell>
          <cell r="G2720" t="str">
            <v>AMS</v>
          </cell>
          <cell r="H2720" t="str">
            <v>MAIR</v>
          </cell>
          <cell r="I2720" t="str">
            <v>IN</v>
          </cell>
          <cell r="J2720" t="str">
            <v>DEL</v>
          </cell>
          <cell r="K2720" t="str">
            <v>DEL</v>
          </cell>
          <cell r="R2720">
            <v>4</v>
          </cell>
          <cell r="S2720">
            <v>39</v>
          </cell>
          <cell r="T2720">
            <v>0.5</v>
          </cell>
          <cell r="U2720">
            <v>0.5</v>
          </cell>
          <cell r="V2720">
            <v>0</v>
          </cell>
          <cell r="W2720">
            <v>0</v>
          </cell>
          <cell r="X2720">
            <v>166</v>
          </cell>
          <cell r="Y2720" t="str">
            <v>SL1</v>
          </cell>
          <cell r="Z2720" t="str">
            <v>DEF</v>
          </cell>
          <cell r="AA2720" t="str">
            <v>not specified</v>
          </cell>
          <cell r="AB2720" t="str">
            <v>not specified</v>
          </cell>
          <cell r="AC2720" t="b">
            <v>0</v>
          </cell>
          <cell r="AD2720" t="str">
            <v>DTD</v>
          </cell>
          <cell r="AE2720">
            <v>7</v>
          </cell>
          <cell r="AG2720" t="str">
            <v>EUR</v>
          </cell>
          <cell r="AH2720" t="b">
            <v>0</v>
          </cell>
          <cell r="AJ2720" t="str">
            <v xml:space="preserve">Airfreight needs to be quoted as consol, where Lithium batteries are accepted as a consol. Quote Lithium check fee, if applicable. </v>
          </cell>
          <cell r="AK2720" t="str">
            <v>Incumbent</v>
          </cell>
          <cell r="AL2720" t="str">
            <v>EUR</v>
          </cell>
          <cell r="AM2720" t="str">
            <v>AMS</v>
          </cell>
          <cell r="AN2720">
            <v>0.09</v>
          </cell>
          <cell r="AP2720">
            <v>24</v>
          </cell>
          <cell r="AQ2720">
            <v>0.05</v>
          </cell>
          <cell r="AR2720">
            <v>20</v>
          </cell>
          <cell r="AS2720">
            <v>0.04</v>
          </cell>
          <cell r="AT2720" t="str">
            <v>Per Shipment</v>
          </cell>
          <cell r="AU2720">
            <v>55</v>
          </cell>
          <cell r="AW2720" t="str">
            <v>EUR</v>
          </cell>
          <cell r="AX2720">
            <v>1.0682</v>
          </cell>
          <cell r="AY2720">
            <v>96</v>
          </cell>
          <cell r="AZ2720" t="str">
            <v>9W</v>
          </cell>
          <cell r="BB2720" t="str">
            <v>1,3,5,7</v>
          </cell>
          <cell r="BC2720">
            <v>4</v>
          </cell>
        </row>
        <row r="2721">
          <cell r="A2721">
            <v>1360</v>
          </cell>
          <cell r="B2721" t="str">
            <v>BG PCMS</v>
          </cell>
          <cell r="C2721" t="str">
            <v>EUROPE</v>
          </cell>
          <cell r="D2721" t="str">
            <v>NL</v>
          </cell>
          <cell r="E2721" t="str">
            <v>AMS</v>
          </cell>
          <cell r="F2721" t="str">
            <v>Doron</v>
          </cell>
          <cell r="G2721" t="str">
            <v>AMS</v>
          </cell>
          <cell r="H2721" t="str">
            <v>MAIR</v>
          </cell>
          <cell r="I2721" t="str">
            <v>IN</v>
          </cell>
          <cell r="J2721" t="str">
            <v>DEL</v>
          </cell>
          <cell r="K2721" t="str">
            <v>DEL</v>
          </cell>
          <cell r="R2721">
            <v>1</v>
          </cell>
          <cell r="S2721">
            <v>1</v>
          </cell>
          <cell r="T2721">
            <v>0</v>
          </cell>
          <cell r="U2721">
            <v>1</v>
          </cell>
          <cell r="V2721">
            <v>0</v>
          </cell>
          <cell r="W2721">
            <v>0</v>
          </cell>
          <cell r="X2721">
            <v>166</v>
          </cell>
          <cell r="Y2721" t="str">
            <v>SL1</v>
          </cell>
          <cell r="Z2721" t="str">
            <v>DEF</v>
          </cell>
          <cell r="AA2721" t="str">
            <v>not specified</v>
          </cell>
          <cell r="AB2721" t="str">
            <v>not specified</v>
          </cell>
          <cell r="AC2721" t="b">
            <v>0</v>
          </cell>
          <cell r="AD2721" t="str">
            <v>DTD</v>
          </cell>
          <cell r="AE2721">
            <v>7</v>
          </cell>
          <cell r="AG2721" t="str">
            <v>EUR</v>
          </cell>
          <cell r="AH2721" t="b">
            <v>0</v>
          </cell>
          <cell r="AJ2721" t="str">
            <v xml:space="preserve">Airfreight needs to be quoted as consol, where Lithium batteries are accepted as a consol. Quote Lithium check fee, if applicable. </v>
          </cell>
          <cell r="AK2721" t="str">
            <v>Incumbent</v>
          </cell>
          <cell r="AL2721" t="str">
            <v>EUR</v>
          </cell>
          <cell r="AM2721" t="str">
            <v>AMS</v>
          </cell>
          <cell r="AN2721">
            <v>0.09</v>
          </cell>
          <cell r="AP2721">
            <v>24</v>
          </cell>
          <cell r="AQ2721">
            <v>0.05</v>
          </cell>
          <cell r="AR2721">
            <v>20</v>
          </cell>
          <cell r="AS2721">
            <v>0.04</v>
          </cell>
          <cell r="AT2721" t="str">
            <v>Per Shipment</v>
          </cell>
          <cell r="AU2721">
            <v>55</v>
          </cell>
          <cell r="AW2721" t="str">
            <v>EUR</v>
          </cell>
          <cell r="AX2721">
            <v>1.0682</v>
          </cell>
          <cell r="AY2721">
            <v>96</v>
          </cell>
          <cell r="AZ2721" t="str">
            <v>9W</v>
          </cell>
          <cell r="BB2721" t="str">
            <v>1,3,5,7</v>
          </cell>
          <cell r="BC2721">
            <v>4</v>
          </cell>
        </row>
        <row r="2722">
          <cell r="A2722">
            <v>1876</v>
          </cell>
          <cell r="B2722" t="str">
            <v>BG DI</v>
          </cell>
          <cell r="C2722" t="str">
            <v>EUROPE</v>
          </cell>
          <cell r="D2722" t="str">
            <v>NL</v>
          </cell>
          <cell r="E2722" t="str">
            <v>AMS</v>
          </cell>
          <cell r="F2722" t="str">
            <v>Doron</v>
          </cell>
          <cell r="G2722" t="str">
            <v>AMS</v>
          </cell>
          <cell r="H2722" t="str">
            <v>MAIR</v>
          </cell>
          <cell r="I2722" t="str">
            <v>IN</v>
          </cell>
          <cell r="J2722" t="str">
            <v>HYD</v>
          </cell>
          <cell r="K2722" t="str">
            <v>HYD</v>
          </cell>
          <cell r="R2722">
            <v>1</v>
          </cell>
          <cell r="S2722">
            <v>4713</v>
          </cell>
          <cell r="T2722">
            <v>0</v>
          </cell>
          <cell r="U2722">
            <v>1</v>
          </cell>
          <cell r="V2722">
            <v>0</v>
          </cell>
          <cell r="W2722">
            <v>0</v>
          </cell>
          <cell r="X2722">
            <v>166</v>
          </cell>
          <cell r="Y2722" t="str">
            <v>SL6</v>
          </cell>
          <cell r="Z2722" t="str">
            <v>CAO</v>
          </cell>
          <cell r="AA2722" t="str">
            <v>CAO</v>
          </cell>
          <cell r="AB2722" t="str">
            <v>MD</v>
          </cell>
          <cell r="AC2722" t="b">
            <v>0</v>
          </cell>
          <cell r="AD2722" t="str">
            <v>DTD</v>
          </cell>
          <cell r="AE2722" t="str">
            <v>not specified</v>
          </cell>
          <cell r="AG2722" t="str">
            <v>EUR</v>
          </cell>
          <cell r="AH2722" t="b">
            <v>0</v>
          </cell>
          <cell r="AJ2722" t="str">
            <v>Cargo which exceeds height of 160 cm</v>
          </cell>
          <cell r="AK2722" t="str">
            <v>Incumbent</v>
          </cell>
          <cell r="AL2722" t="str">
            <v>EUR</v>
          </cell>
          <cell r="AM2722" t="str">
            <v>AMS</v>
          </cell>
          <cell r="AN2722">
            <v>0.09</v>
          </cell>
          <cell r="AP2722">
            <v>24</v>
          </cell>
          <cell r="AQ2722">
            <v>0.05</v>
          </cell>
          <cell r="AR2722">
            <v>20</v>
          </cell>
          <cell r="AS2722">
            <v>0.04</v>
          </cell>
          <cell r="AW2722" t="str">
            <v>EUR</v>
          </cell>
          <cell r="AX2722">
            <v>2.5087999999999999</v>
          </cell>
          <cell r="AY2722">
            <v>120</v>
          </cell>
          <cell r="AZ2722" t="str">
            <v>QR</v>
          </cell>
          <cell r="BA2722" t="str">
            <v>DOH</v>
          </cell>
          <cell r="BB2722" t="str">
            <v>2,6</v>
          </cell>
          <cell r="BC2722">
            <v>2</v>
          </cell>
        </row>
        <row r="2723">
          <cell r="A2723">
            <v>2347</v>
          </cell>
          <cell r="B2723" t="str">
            <v>BG DI</v>
          </cell>
          <cell r="C2723" t="str">
            <v>EUROPE</v>
          </cell>
          <cell r="D2723" t="str">
            <v>NL</v>
          </cell>
          <cell r="E2723" t="str">
            <v>AMS</v>
          </cell>
          <cell r="F2723" t="str">
            <v>Doron</v>
          </cell>
          <cell r="G2723" t="str">
            <v>AMS</v>
          </cell>
          <cell r="H2723" t="str">
            <v>MAIR</v>
          </cell>
          <cell r="I2723" t="str">
            <v>IN</v>
          </cell>
          <cell r="J2723" t="str">
            <v>MAA</v>
          </cell>
          <cell r="K2723" t="str">
            <v>MAA</v>
          </cell>
          <cell r="R2723">
            <v>17</v>
          </cell>
          <cell r="S2723">
            <v>85819</v>
          </cell>
          <cell r="T2723">
            <v>0</v>
          </cell>
          <cell r="U2723">
            <v>1</v>
          </cell>
          <cell r="V2723">
            <v>0</v>
          </cell>
          <cell r="W2723">
            <v>0</v>
          </cell>
          <cell r="X2723">
            <v>166</v>
          </cell>
          <cell r="Y2723" t="str">
            <v>SL6</v>
          </cell>
          <cell r="Z2723" t="str">
            <v>CAO</v>
          </cell>
          <cell r="AA2723" t="str">
            <v>CAO</v>
          </cell>
          <cell r="AB2723" t="str">
            <v>MD</v>
          </cell>
          <cell r="AC2723" t="b">
            <v>0</v>
          </cell>
          <cell r="AD2723" t="str">
            <v>DTD</v>
          </cell>
          <cell r="AE2723" t="str">
            <v>not specified</v>
          </cell>
          <cell r="AG2723" t="str">
            <v>EUR</v>
          </cell>
          <cell r="AH2723" t="b">
            <v>0</v>
          </cell>
          <cell r="AJ2723" t="str">
            <v>Cargo which exceeds height of 160 cm</v>
          </cell>
          <cell r="AK2723" t="str">
            <v>Incumbent</v>
          </cell>
          <cell r="AL2723" t="str">
            <v>EUR</v>
          </cell>
          <cell r="AM2723" t="str">
            <v>AMS</v>
          </cell>
          <cell r="AN2723">
            <v>0.09</v>
          </cell>
          <cell r="AP2723">
            <v>24</v>
          </cell>
          <cell r="AQ2723">
            <v>0.05</v>
          </cell>
          <cell r="AR2723">
            <v>20</v>
          </cell>
          <cell r="AS2723">
            <v>0.04</v>
          </cell>
          <cell r="AV2723" t="str">
            <v>Incumbent</v>
          </cell>
          <cell r="AW2723" t="str">
            <v>EUR</v>
          </cell>
          <cell r="AX2723">
            <v>2.3029999999999999</v>
          </cell>
          <cell r="AY2723">
            <v>120</v>
          </cell>
          <cell r="AZ2723" t="str">
            <v>QR</v>
          </cell>
          <cell r="BA2723" t="str">
            <v>DOH</v>
          </cell>
          <cell r="BB2723" t="str">
            <v>2,4,5,7</v>
          </cell>
          <cell r="BC2723">
            <v>4</v>
          </cell>
        </row>
        <row r="2724">
          <cell r="A2724">
            <v>2350</v>
          </cell>
          <cell r="B2724" t="str">
            <v>BG DI</v>
          </cell>
          <cell r="C2724" t="str">
            <v>EUROPE</v>
          </cell>
          <cell r="D2724" t="str">
            <v>NL</v>
          </cell>
          <cell r="E2724" t="str">
            <v>AMS</v>
          </cell>
          <cell r="F2724" t="str">
            <v>Doron</v>
          </cell>
          <cell r="G2724" t="str">
            <v>AMS</v>
          </cell>
          <cell r="H2724" t="str">
            <v>MAIR</v>
          </cell>
          <cell r="I2724" t="str">
            <v>IN</v>
          </cell>
          <cell r="J2724" t="str">
            <v>MAA</v>
          </cell>
          <cell r="K2724" t="str">
            <v>MAA</v>
          </cell>
          <cell r="R2724">
            <v>87</v>
          </cell>
          <cell r="S2724">
            <v>70825</v>
          </cell>
          <cell r="T2724">
            <v>1.2500000000000001E-2</v>
          </cell>
          <cell r="U2724">
            <v>1.9750000000000001</v>
          </cell>
          <cell r="V2724">
            <v>0</v>
          </cell>
          <cell r="W2724">
            <v>1.2500000000000001E-2</v>
          </cell>
          <cell r="X2724">
            <v>166</v>
          </cell>
          <cell r="Y2724" t="str">
            <v>SL1</v>
          </cell>
          <cell r="Z2724" t="str">
            <v>DEF</v>
          </cell>
          <cell r="AA2724" t="str">
            <v>not specified</v>
          </cell>
          <cell r="AB2724" t="str">
            <v>not specified</v>
          </cell>
          <cell r="AC2724" t="b">
            <v>0</v>
          </cell>
          <cell r="AD2724" t="str">
            <v>DTD</v>
          </cell>
          <cell r="AE2724">
            <v>7</v>
          </cell>
          <cell r="AG2724" t="str">
            <v>EUR</v>
          </cell>
          <cell r="AH2724" t="b">
            <v>0</v>
          </cell>
          <cell r="AJ2724" t="str">
            <v xml:space="preserve">Airfreight needs to be quoted as consol, where Lithium batteries are accepted as a consol. Quote Lithium check fee, if applicable. </v>
          </cell>
          <cell r="AK2724" t="str">
            <v>Incumbent</v>
          </cell>
          <cell r="AL2724" t="str">
            <v>EUR</v>
          </cell>
          <cell r="AM2724" t="str">
            <v>AMS</v>
          </cell>
          <cell r="AN2724">
            <v>0.09</v>
          </cell>
          <cell r="AP2724">
            <v>24</v>
          </cell>
          <cell r="AQ2724">
            <v>0.05</v>
          </cell>
          <cell r="AR2724">
            <v>20</v>
          </cell>
          <cell r="AS2724">
            <v>0.04</v>
          </cell>
          <cell r="AT2724" t="str">
            <v>Per Shipment</v>
          </cell>
          <cell r="AU2724">
            <v>30</v>
          </cell>
          <cell r="AV2724" t="str">
            <v>Incumbent</v>
          </cell>
          <cell r="AW2724" t="str">
            <v>EUR</v>
          </cell>
          <cell r="AX2724">
            <v>1.32</v>
          </cell>
          <cell r="AY2724">
            <v>120</v>
          </cell>
          <cell r="AZ2724" t="str">
            <v>QR,BA</v>
          </cell>
          <cell r="BA2724" t="str">
            <v>DOH</v>
          </cell>
          <cell r="BB2724" t="str">
            <v>1,4,5,7</v>
          </cell>
          <cell r="BC2724">
            <v>4</v>
          </cell>
        </row>
        <row r="2725">
          <cell r="A2725">
            <v>2352</v>
          </cell>
          <cell r="B2725" t="str">
            <v>BG DI</v>
          </cell>
          <cell r="C2725" t="str">
            <v>EUROPE</v>
          </cell>
          <cell r="D2725" t="str">
            <v>NL</v>
          </cell>
          <cell r="E2725" t="str">
            <v>AMS</v>
          </cell>
          <cell r="F2725" t="str">
            <v>Doron</v>
          </cell>
          <cell r="G2725" t="str">
            <v>AMS</v>
          </cell>
          <cell r="H2725" t="str">
            <v>MAIR</v>
          </cell>
          <cell r="I2725" t="str">
            <v>IN</v>
          </cell>
          <cell r="J2725" t="str">
            <v>MAA</v>
          </cell>
          <cell r="K2725" t="str">
            <v>MAA</v>
          </cell>
          <cell r="X2725">
            <v>166</v>
          </cell>
          <cell r="Y2725" t="str">
            <v>SL1</v>
          </cell>
          <cell r="Z2725" t="str">
            <v>DEF</v>
          </cell>
          <cell r="AA2725" t="str">
            <v>not specified</v>
          </cell>
          <cell r="AB2725" t="str">
            <v>not specified</v>
          </cell>
          <cell r="AC2725" t="b">
            <v>0</v>
          </cell>
          <cell r="AD2725" t="str">
            <v>DTD</v>
          </cell>
          <cell r="AE2725">
            <v>7</v>
          </cell>
          <cell r="AG2725" t="str">
            <v>EUR</v>
          </cell>
          <cell r="AH2725" t="b">
            <v>0</v>
          </cell>
          <cell r="AJ2725" t="str">
            <v xml:space="preserve">Airfreight needs to be quoted as consol, where Lithium batteries are accepted as a consol. Quote Lithium check fee, if applicable. </v>
          </cell>
          <cell r="AK2725" t="str">
            <v>Incumbent</v>
          </cell>
          <cell r="AL2725" t="str">
            <v>EUR</v>
          </cell>
          <cell r="AM2725" t="str">
            <v>AMS</v>
          </cell>
          <cell r="AN2725">
            <v>0.09</v>
          </cell>
          <cell r="AP2725">
            <v>24</v>
          </cell>
          <cell r="AQ2725">
            <v>0.05</v>
          </cell>
          <cell r="AR2725">
            <v>20</v>
          </cell>
          <cell r="AS2725">
            <v>0.04</v>
          </cell>
          <cell r="AT2725" t="str">
            <v>Per Shipment</v>
          </cell>
          <cell r="AU2725">
            <v>30</v>
          </cell>
          <cell r="AV2725" t="str">
            <v>Incumbent</v>
          </cell>
          <cell r="AW2725" t="str">
            <v>EUR</v>
          </cell>
          <cell r="AX2725">
            <v>1.32</v>
          </cell>
          <cell r="AY2725">
            <v>120</v>
          </cell>
          <cell r="AZ2725" t="str">
            <v>QR,BA</v>
          </cell>
          <cell r="BA2725" t="str">
            <v>DOH</v>
          </cell>
          <cell r="BB2725" t="str">
            <v>1,4,5,7</v>
          </cell>
          <cell r="BC2725">
            <v>4</v>
          </cell>
        </row>
        <row r="2726">
          <cell r="A2726">
            <v>2353</v>
          </cell>
          <cell r="B2726" t="str">
            <v>BG DI</v>
          </cell>
          <cell r="C2726" t="str">
            <v>EUROPE</v>
          </cell>
          <cell r="D2726" t="str">
            <v>NL</v>
          </cell>
          <cell r="E2726" t="str">
            <v>AMS</v>
          </cell>
          <cell r="F2726" t="str">
            <v>Doron</v>
          </cell>
          <cell r="G2726" t="str">
            <v>AMS</v>
          </cell>
          <cell r="H2726" t="str">
            <v>MAIR</v>
          </cell>
          <cell r="I2726" t="str">
            <v>IN</v>
          </cell>
          <cell r="J2726" t="str">
            <v>MAA</v>
          </cell>
          <cell r="K2726" t="str">
            <v>MAA</v>
          </cell>
          <cell r="R2726">
            <v>2</v>
          </cell>
          <cell r="S2726">
            <v>17851</v>
          </cell>
          <cell r="T2726">
            <v>0</v>
          </cell>
          <cell r="U2726">
            <v>1</v>
          </cell>
          <cell r="V2726">
            <v>0</v>
          </cell>
          <cell r="W2726">
            <v>0</v>
          </cell>
          <cell r="X2726">
            <v>166</v>
          </cell>
          <cell r="Y2726" t="str">
            <v>SL7</v>
          </cell>
          <cell r="Z2726" t="str">
            <v>MRI</v>
          </cell>
          <cell r="AA2726" t="str">
            <v>CAO</v>
          </cell>
          <cell r="AB2726" t="str">
            <v>MD</v>
          </cell>
          <cell r="AC2726" t="b">
            <v>1</v>
          </cell>
          <cell r="AD2726" t="str">
            <v>DTD</v>
          </cell>
          <cell r="AE2726" t="str">
            <v>not specified</v>
          </cell>
          <cell r="AF2726" t="str">
            <v>MRI Machine - includes large helium filled magnet</v>
          </cell>
          <cell r="AG2726" t="str">
            <v>EUR</v>
          </cell>
          <cell r="AH2726" t="b">
            <v>0</v>
          </cell>
          <cell r="AI2726" t="str">
            <v>Need to quote a DG check fee</v>
          </cell>
          <cell r="AJ2726" t="str">
            <v>UN 1963 (magnets)</v>
          </cell>
          <cell r="AK2726" t="str">
            <v>Incumbent</v>
          </cell>
          <cell r="AL2726" t="str">
            <v>EUR</v>
          </cell>
          <cell r="AM2726" t="str">
            <v>AMS</v>
          </cell>
          <cell r="AN2726">
            <v>0.09</v>
          </cell>
          <cell r="AP2726">
            <v>24</v>
          </cell>
          <cell r="AQ2726">
            <v>0.05</v>
          </cell>
          <cell r="AR2726">
            <v>20</v>
          </cell>
          <cell r="AS2726">
            <v>0.04</v>
          </cell>
          <cell r="AT2726" t="str">
            <v>Per Shipment</v>
          </cell>
          <cell r="AU2726">
            <v>150</v>
          </cell>
          <cell r="AV2726" t="str">
            <v>Incumbent</v>
          </cell>
          <cell r="AW2726" t="str">
            <v>EUR</v>
          </cell>
          <cell r="AX2726">
            <v>9.17</v>
          </cell>
          <cell r="AY2726">
            <v>120</v>
          </cell>
          <cell r="AZ2726" t="str">
            <v>Iata</v>
          </cell>
          <cell r="BA2726" t="str">
            <v>no quote</v>
          </cell>
          <cell r="BB2726" t="str">
            <v>noquote</v>
          </cell>
          <cell r="BC2726" t="str">
            <v>no quote</v>
          </cell>
          <cell r="BD2726" t="str">
            <v>On Request</v>
          </cell>
        </row>
        <row r="2727">
          <cell r="A2727">
            <v>2358</v>
          </cell>
          <cell r="B2727" t="str">
            <v>BG DI</v>
          </cell>
          <cell r="C2727" t="str">
            <v>EUROPE</v>
          </cell>
          <cell r="D2727" t="str">
            <v>NL</v>
          </cell>
          <cell r="E2727" t="str">
            <v>AMS</v>
          </cell>
          <cell r="F2727" t="str">
            <v>Doron</v>
          </cell>
          <cell r="G2727" t="str">
            <v>AMS</v>
          </cell>
          <cell r="H2727" t="str">
            <v>MAIR</v>
          </cell>
          <cell r="I2727" t="str">
            <v>IN</v>
          </cell>
          <cell r="J2727" t="str">
            <v>MAA</v>
          </cell>
          <cell r="K2727" t="str">
            <v>MAA</v>
          </cell>
          <cell r="R2727">
            <v>1</v>
          </cell>
          <cell r="S2727">
            <v>8509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166</v>
          </cell>
          <cell r="Y2727" t="str">
            <v>SL4</v>
          </cell>
          <cell r="Z2727" t="str">
            <v>DG2</v>
          </cell>
          <cell r="AA2727" t="str">
            <v>CAO</v>
          </cell>
          <cell r="AB2727" t="str">
            <v>MD</v>
          </cell>
          <cell r="AC2727" t="b">
            <v>1</v>
          </cell>
          <cell r="AD2727" t="str">
            <v>DTD</v>
          </cell>
          <cell r="AE2727" t="str">
            <v>not specified</v>
          </cell>
          <cell r="AG2727" t="str">
            <v>EUR</v>
          </cell>
          <cell r="AH2727" t="b">
            <v>0</v>
          </cell>
          <cell r="AJ2727" t="str">
            <v>DG under UN 3480/3481/3090/3091 (lithium with DG declaration)</v>
          </cell>
          <cell r="AK2727" t="str">
            <v>Incumbent</v>
          </cell>
          <cell r="AL2727" t="str">
            <v>EUR</v>
          </cell>
          <cell r="AM2727" t="str">
            <v>AMS</v>
          </cell>
          <cell r="AN2727">
            <v>0.09</v>
          </cell>
          <cell r="AP2727">
            <v>24</v>
          </cell>
          <cell r="AQ2727">
            <v>0.05</v>
          </cell>
          <cell r="AR2727">
            <v>20</v>
          </cell>
          <cell r="AS2727">
            <v>0.04</v>
          </cell>
          <cell r="AT2727" t="str">
            <v>Per Shipment</v>
          </cell>
          <cell r="AU2727">
            <v>65</v>
          </cell>
          <cell r="AV2727" t="str">
            <v>Incumbent</v>
          </cell>
          <cell r="AW2727" t="str">
            <v>EUR</v>
          </cell>
          <cell r="AX2727">
            <v>9.17</v>
          </cell>
          <cell r="AY2727">
            <v>120</v>
          </cell>
          <cell r="AZ2727" t="str">
            <v>Iata</v>
          </cell>
          <cell r="BA2727" t="str">
            <v>no quote</v>
          </cell>
          <cell r="BB2727" t="str">
            <v>noquote</v>
          </cell>
          <cell r="BC2727" t="str">
            <v>no quote</v>
          </cell>
          <cell r="BD2727" t="str">
            <v>On Request</v>
          </cell>
        </row>
        <row r="2728">
          <cell r="A2728">
            <v>2369</v>
          </cell>
          <cell r="B2728" t="str">
            <v>BG SPS</v>
          </cell>
          <cell r="C2728" t="str">
            <v>EUROPE</v>
          </cell>
          <cell r="D2728" t="str">
            <v>NL</v>
          </cell>
          <cell r="E2728" t="str">
            <v>AMS</v>
          </cell>
          <cell r="F2728" t="str">
            <v>Doron</v>
          </cell>
          <cell r="G2728" t="str">
            <v>AMS</v>
          </cell>
          <cell r="H2728" t="str">
            <v>MAIR</v>
          </cell>
          <cell r="I2728" t="str">
            <v>IN</v>
          </cell>
          <cell r="J2728" t="str">
            <v>MAA</v>
          </cell>
          <cell r="K2728" t="str">
            <v>MAA</v>
          </cell>
          <cell r="R2728">
            <v>76</v>
          </cell>
          <cell r="S2728">
            <v>2047</v>
          </cell>
          <cell r="T2728">
            <v>0.23684210526315788</v>
          </cell>
          <cell r="U2728">
            <v>0.76315789473684215</v>
          </cell>
          <cell r="V2728">
            <v>0</v>
          </cell>
          <cell r="W2728">
            <v>0</v>
          </cell>
          <cell r="X2728">
            <v>166</v>
          </cell>
          <cell r="Y2728" t="str">
            <v>SL1</v>
          </cell>
          <cell r="Z2728" t="str">
            <v>DEF</v>
          </cell>
          <cell r="AA2728" t="str">
            <v>not specified</v>
          </cell>
          <cell r="AB2728" t="str">
            <v>not specified</v>
          </cell>
          <cell r="AC2728" t="b">
            <v>0</v>
          </cell>
          <cell r="AD2728" t="str">
            <v>DTD</v>
          </cell>
          <cell r="AE2728">
            <v>7</v>
          </cell>
          <cell r="AG2728" t="str">
            <v>EUR</v>
          </cell>
          <cell r="AH2728" t="b">
            <v>0</v>
          </cell>
          <cell r="AJ2728" t="str">
            <v xml:space="preserve">Airfreight needs to be quoted as consol, where Lithium batteries are accepted as a consol. Quote Lithium check fee, if applicable. </v>
          </cell>
          <cell r="AK2728" t="str">
            <v>Incumbent</v>
          </cell>
          <cell r="AL2728" t="str">
            <v>EUR</v>
          </cell>
          <cell r="AM2728" t="str">
            <v>AMS</v>
          </cell>
          <cell r="AN2728">
            <v>0.09</v>
          </cell>
          <cell r="AP2728">
            <v>24</v>
          </cell>
          <cell r="AQ2728">
            <v>0.05</v>
          </cell>
          <cell r="AR2728">
            <v>20</v>
          </cell>
          <cell r="AS2728">
            <v>0.04</v>
          </cell>
          <cell r="AT2728" t="str">
            <v>Per Shipment</v>
          </cell>
          <cell r="AU2728">
            <v>30</v>
          </cell>
          <cell r="AV2728" t="str">
            <v>Incumbent</v>
          </cell>
          <cell r="AW2728" t="str">
            <v>EUR</v>
          </cell>
          <cell r="AX2728">
            <v>1.32</v>
          </cell>
          <cell r="AY2728">
            <v>120</v>
          </cell>
          <cell r="AZ2728" t="str">
            <v>QR,BA</v>
          </cell>
          <cell r="BA2728" t="str">
            <v>DOH</v>
          </cell>
          <cell r="BB2728" t="str">
            <v>1,4,5,7</v>
          </cell>
          <cell r="BC2728">
            <v>4</v>
          </cell>
        </row>
        <row r="2729">
          <cell r="A2729">
            <v>2387</v>
          </cell>
          <cell r="B2729" t="str">
            <v>UNALLOCATED</v>
          </cell>
          <cell r="C2729" t="str">
            <v>EUROPE</v>
          </cell>
          <cell r="D2729" t="str">
            <v>NL</v>
          </cell>
          <cell r="E2729" t="str">
            <v>AMS</v>
          </cell>
          <cell r="F2729" t="str">
            <v>Doron</v>
          </cell>
          <cell r="G2729" t="str">
            <v>AMS</v>
          </cell>
          <cell r="H2729" t="str">
            <v>MAIR</v>
          </cell>
          <cell r="I2729" t="str">
            <v>IN</v>
          </cell>
          <cell r="J2729" t="str">
            <v>MAA</v>
          </cell>
          <cell r="K2729" t="str">
            <v>MAA</v>
          </cell>
          <cell r="R2729">
            <v>18</v>
          </cell>
          <cell r="S2729">
            <v>549</v>
          </cell>
          <cell r="T2729">
            <v>0.23684210526315788</v>
          </cell>
          <cell r="U2729">
            <v>0.76315789473684215</v>
          </cell>
          <cell r="V2729">
            <v>0</v>
          </cell>
          <cell r="W2729">
            <v>0</v>
          </cell>
          <cell r="X2729">
            <v>166</v>
          </cell>
          <cell r="Y2729" t="str">
            <v>SL1</v>
          </cell>
          <cell r="Z2729" t="str">
            <v>DEF</v>
          </cell>
          <cell r="AA2729" t="str">
            <v>not specified</v>
          </cell>
          <cell r="AB2729" t="str">
            <v>not specified</v>
          </cell>
          <cell r="AC2729" t="b">
            <v>0</v>
          </cell>
          <cell r="AD2729" t="str">
            <v>DTD</v>
          </cell>
          <cell r="AE2729">
            <v>7</v>
          </cell>
          <cell r="AG2729" t="str">
            <v>EUR</v>
          </cell>
          <cell r="AH2729" t="b">
            <v>0</v>
          </cell>
          <cell r="AJ2729" t="str">
            <v xml:space="preserve">Airfreight needs to be quoted as consol, where Lithium batteries are accepted as a consol. Quote Lithium check fee, if applicable. </v>
          </cell>
          <cell r="AK2729" t="str">
            <v>Incumbent</v>
          </cell>
          <cell r="AL2729" t="str">
            <v>EUR</v>
          </cell>
          <cell r="AM2729" t="str">
            <v>AMS</v>
          </cell>
          <cell r="AN2729">
            <v>0.09</v>
          </cell>
          <cell r="AP2729">
            <v>24</v>
          </cell>
          <cell r="AQ2729">
            <v>0.05</v>
          </cell>
          <cell r="AR2729">
            <v>20</v>
          </cell>
          <cell r="AS2729">
            <v>0.04</v>
          </cell>
          <cell r="AT2729" t="str">
            <v>Per Shipment</v>
          </cell>
          <cell r="AU2729">
            <v>30</v>
          </cell>
          <cell r="AV2729" t="str">
            <v>Incumbent</v>
          </cell>
          <cell r="AW2729" t="str">
            <v>EUR</v>
          </cell>
          <cell r="AX2729">
            <v>1.32</v>
          </cell>
          <cell r="AY2729">
            <v>120</v>
          </cell>
          <cell r="AZ2729" t="str">
            <v>QR,BA</v>
          </cell>
          <cell r="BA2729" t="str">
            <v>DOH</v>
          </cell>
          <cell r="BB2729" t="str">
            <v>1,4,5,7</v>
          </cell>
          <cell r="BC2729">
            <v>4</v>
          </cell>
        </row>
        <row r="2730">
          <cell r="A2730">
            <v>2402</v>
          </cell>
          <cell r="B2730" t="str">
            <v>BG DI</v>
          </cell>
          <cell r="C2730" t="str">
            <v>EUROPE</v>
          </cell>
          <cell r="D2730" t="str">
            <v>NL</v>
          </cell>
          <cell r="E2730" t="str">
            <v>AMS</v>
          </cell>
          <cell r="F2730" t="str">
            <v>Doron</v>
          </cell>
          <cell r="G2730" t="str">
            <v>AMS</v>
          </cell>
          <cell r="H2730" t="str">
            <v>MAIR</v>
          </cell>
          <cell r="I2730" t="str">
            <v>IN</v>
          </cell>
          <cell r="J2730" t="str">
            <v>MAA</v>
          </cell>
          <cell r="K2730" t="str">
            <v>MAA</v>
          </cell>
          <cell r="R2730">
            <v>4</v>
          </cell>
          <cell r="S2730">
            <v>239</v>
          </cell>
          <cell r="T2730">
            <v>0</v>
          </cell>
          <cell r="U2730">
            <v>1</v>
          </cell>
          <cell r="V2730">
            <v>0</v>
          </cell>
          <cell r="W2730">
            <v>0</v>
          </cell>
          <cell r="X2730">
            <v>166</v>
          </cell>
          <cell r="Y2730" t="str">
            <v>SL3</v>
          </cell>
          <cell r="Z2730" t="str">
            <v>EXP</v>
          </cell>
          <cell r="AA2730" t="str">
            <v>not specified</v>
          </cell>
          <cell r="AB2730" t="str">
            <v>not specified</v>
          </cell>
          <cell r="AC2730" t="b">
            <v>0</v>
          </cell>
          <cell r="AD2730" t="str">
            <v>DTD</v>
          </cell>
          <cell r="AE2730">
            <v>4</v>
          </cell>
          <cell r="AG2730" t="str">
            <v>EUR</v>
          </cell>
          <cell r="AH2730" t="b">
            <v>0</v>
          </cell>
          <cell r="AK2730" t="str">
            <v>Incumbent</v>
          </cell>
          <cell r="AL2730" t="str">
            <v>EUR</v>
          </cell>
          <cell r="AM2730" t="str">
            <v>AMS</v>
          </cell>
          <cell r="AN2730">
            <v>0.09</v>
          </cell>
          <cell r="AP2730">
            <v>24</v>
          </cell>
          <cell r="AQ2730">
            <v>0.05</v>
          </cell>
          <cell r="AR2730">
            <v>20</v>
          </cell>
          <cell r="AS2730">
            <v>0.04</v>
          </cell>
          <cell r="AV2730" t="str">
            <v>Incumbent</v>
          </cell>
          <cell r="AW2730" t="str">
            <v>EUR</v>
          </cell>
          <cell r="AX2730">
            <v>2.2637999999999998</v>
          </cell>
          <cell r="AY2730">
            <v>48</v>
          </cell>
          <cell r="AZ2730" t="str">
            <v>9W</v>
          </cell>
          <cell r="BA2730" t="str">
            <v>DEL</v>
          </cell>
          <cell r="BB2730" t="str">
            <v>1,2,3,4,5,6,7</v>
          </cell>
          <cell r="BC2730">
            <v>7</v>
          </cell>
        </row>
        <row r="2731">
          <cell r="A2731">
            <v>2407</v>
          </cell>
          <cell r="B2731" t="str">
            <v>BG SPS</v>
          </cell>
          <cell r="C2731" t="str">
            <v>EUROPE</v>
          </cell>
          <cell r="D2731" t="str">
            <v>NL</v>
          </cell>
          <cell r="E2731" t="str">
            <v>AMS</v>
          </cell>
          <cell r="F2731" t="str">
            <v>Doron</v>
          </cell>
          <cell r="G2731" t="str">
            <v>AMS</v>
          </cell>
          <cell r="H2731" t="str">
            <v>MAIR</v>
          </cell>
          <cell r="I2731" t="str">
            <v>IN</v>
          </cell>
          <cell r="J2731" t="str">
            <v>MAA</v>
          </cell>
          <cell r="K2731" t="str">
            <v>MAA</v>
          </cell>
          <cell r="R2731">
            <v>1</v>
          </cell>
          <cell r="S2731">
            <v>117</v>
          </cell>
          <cell r="T2731">
            <v>0</v>
          </cell>
          <cell r="U2731">
            <v>1</v>
          </cell>
          <cell r="V2731">
            <v>0</v>
          </cell>
          <cell r="W2731">
            <v>0</v>
          </cell>
          <cell r="X2731">
            <v>166</v>
          </cell>
          <cell r="Y2731" t="str">
            <v>SL3</v>
          </cell>
          <cell r="Z2731" t="str">
            <v>EXP</v>
          </cell>
          <cell r="AA2731" t="str">
            <v>not specified</v>
          </cell>
          <cell r="AB2731" t="str">
            <v>not specified</v>
          </cell>
          <cell r="AC2731" t="b">
            <v>0</v>
          </cell>
          <cell r="AD2731" t="str">
            <v>DTD</v>
          </cell>
          <cell r="AE2731">
            <v>4</v>
          </cell>
          <cell r="AG2731" t="str">
            <v>EUR</v>
          </cell>
          <cell r="AH2731" t="b">
            <v>0</v>
          </cell>
          <cell r="AK2731" t="str">
            <v>Incumbent</v>
          </cell>
          <cell r="AL2731" t="str">
            <v>EUR</v>
          </cell>
          <cell r="AM2731" t="str">
            <v>AMS</v>
          </cell>
          <cell r="AN2731">
            <v>0.09</v>
          </cell>
          <cell r="AP2731">
            <v>24</v>
          </cell>
          <cell r="AQ2731">
            <v>0.05</v>
          </cell>
          <cell r="AR2731">
            <v>20</v>
          </cell>
          <cell r="AS2731">
            <v>0.04</v>
          </cell>
          <cell r="AV2731" t="str">
            <v>Incumbent</v>
          </cell>
          <cell r="AW2731" t="str">
            <v>EUR</v>
          </cell>
          <cell r="AX2731">
            <v>2.2637999999999998</v>
          </cell>
          <cell r="AY2731">
            <v>48</v>
          </cell>
          <cell r="AZ2731" t="str">
            <v>9W</v>
          </cell>
          <cell r="BA2731" t="str">
            <v>DEL</v>
          </cell>
          <cell r="BB2731" t="str">
            <v>1,2,3,4,5,6,7</v>
          </cell>
          <cell r="BC2731">
            <v>7</v>
          </cell>
        </row>
        <row r="2732">
          <cell r="A2732">
            <v>2409</v>
          </cell>
          <cell r="B2732" t="str">
            <v>UNALLOCATED</v>
          </cell>
          <cell r="C2732" t="str">
            <v>EUROPE</v>
          </cell>
          <cell r="D2732" t="str">
            <v>NL</v>
          </cell>
          <cell r="E2732" t="str">
            <v>AMS</v>
          </cell>
          <cell r="F2732" t="str">
            <v>Doron</v>
          </cell>
          <cell r="G2732" t="str">
            <v>AMS</v>
          </cell>
          <cell r="H2732" t="str">
            <v>MAIR</v>
          </cell>
          <cell r="I2732" t="str">
            <v>IN</v>
          </cell>
          <cell r="J2732" t="str">
            <v>MAA</v>
          </cell>
          <cell r="K2732" t="str">
            <v>MAA</v>
          </cell>
          <cell r="R2732">
            <v>1</v>
          </cell>
          <cell r="S2732">
            <v>90.5</v>
          </cell>
          <cell r="T2732">
            <v>1</v>
          </cell>
          <cell r="U2732">
            <v>0</v>
          </cell>
          <cell r="V2732">
            <v>0</v>
          </cell>
          <cell r="W2732">
            <v>0</v>
          </cell>
          <cell r="X2732">
            <v>166</v>
          </cell>
          <cell r="Y2732" t="str">
            <v>SL4</v>
          </cell>
          <cell r="Z2732" t="str">
            <v>DG2</v>
          </cell>
          <cell r="AA2732" t="str">
            <v>CAO</v>
          </cell>
          <cell r="AB2732" t="str">
            <v>MD</v>
          </cell>
          <cell r="AC2732" t="b">
            <v>1</v>
          </cell>
          <cell r="AD2732" t="str">
            <v>DTD</v>
          </cell>
          <cell r="AE2732" t="str">
            <v>not specified</v>
          </cell>
          <cell r="AG2732" t="str">
            <v>EUR</v>
          </cell>
          <cell r="AH2732" t="b">
            <v>0</v>
          </cell>
          <cell r="AJ2732" t="str">
            <v>DG under UN 3480/3481/3090/3091 (lithium with DG declaration)</v>
          </cell>
          <cell r="AK2732" t="str">
            <v>Incumbent</v>
          </cell>
          <cell r="AL2732" t="str">
            <v>EUR</v>
          </cell>
          <cell r="AM2732" t="str">
            <v>AMS</v>
          </cell>
          <cell r="AN2732">
            <v>0.09</v>
          </cell>
          <cell r="AP2732">
            <v>24</v>
          </cell>
          <cell r="AQ2732">
            <v>0.05</v>
          </cell>
          <cell r="AR2732">
            <v>20</v>
          </cell>
          <cell r="AS2732">
            <v>0.04</v>
          </cell>
          <cell r="AT2732" t="str">
            <v>Per Shipment</v>
          </cell>
          <cell r="AU2732">
            <v>65</v>
          </cell>
          <cell r="AV2732" t="str">
            <v>Incumbent</v>
          </cell>
          <cell r="AW2732" t="str">
            <v>EUR</v>
          </cell>
          <cell r="AX2732">
            <v>9.17</v>
          </cell>
          <cell r="AY2732">
            <v>120</v>
          </cell>
          <cell r="AZ2732" t="str">
            <v>Iata</v>
          </cell>
          <cell r="BA2732" t="str">
            <v>no quote</v>
          </cell>
          <cell r="BB2732" t="str">
            <v>noquote</v>
          </cell>
          <cell r="BC2732" t="str">
            <v>no quote</v>
          </cell>
          <cell r="BD2732" t="str">
            <v>On Request</v>
          </cell>
        </row>
        <row r="2733">
          <cell r="A2733">
            <v>2410</v>
          </cell>
          <cell r="B2733" t="str">
            <v>BG SPS</v>
          </cell>
          <cell r="C2733" t="str">
            <v>EUROPE</v>
          </cell>
          <cell r="D2733" t="str">
            <v>NL</v>
          </cell>
          <cell r="E2733" t="str">
            <v>AMS</v>
          </cell>
          <cell r="F2733" t="str">
            <v>Doron</v>
          </cell>
          <cell r="G2733" t="str">
            <v>AMS</v>
          </cell>
          <cell r="H2733" t="str">
            <v>MAIR</v>
          </cell>
          <cell r="I2733" t="str">
            <v>IN</v>
          </cell>
          <cell r="J2733" t="str">
            <v>MAA</v>
          </cell>
          <cell r="K2733" t="str">
            <v>MAA</v>
          </cell>
          <cell r="R2733">
            <v>1</v>
          </cell>
          <cell r="S2733">
            <v>90.5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166</v>
          </cell>
          <cell r="Y2733" t="str">
            <v>SL4</v>
          </cell>
          <cell r="Z2733" t="str">
            <v>DG2</v>
          </cell>
          <cell r="AA2733" t="str">
            <v>CAO</v>
          </cell>
          <cell r="AB2733" t="str">
            <v>MD</v>
          </cell>
          <cell r="AC2733" t="b">
            <v>1</v>
          </cell>
          <cell r="AD2733" t="str">
            <v>DTD</v>
          </cell>
          <cell r="AE2733" t="str">
            <v>not specified</v>
          </cell>
          <cell r="AG2733" t="str">
            <v>EUR</v>
          </cell>
          <cell r="AH2733" t="b">
            <v>0</v>
          </cell>
          <cell r="AJ2733" t="str">
            <v>DG under UN 3480/3481/3090/3091 (lithium with DG declaration)</v>
          </cell>
          <cell r="AK2733" t="str">
            <v>Incumbent</v>
          </cell>
          <cell r="AL2733" t="str">
            <v>EUR</v>
          </cell>
          <cell r="AM2733" t="str">
            <v>AMS</v>
          </cell>
          <cell r="AN2733">
            <v>0.09</v>
          </cell>
          <cell r="AP2733">
            <v>24</v>
          </cell>
          <cell r="AQ2733">
            <v>0.05</v>
          </cell>
          <cell r="AR2733">
            <v>20</v>
          </cell>
          <cell r="AS2733">
            <v>0.04</v>
          </cell>
          <cell r="AT2733" t="str">
            <v>Per Shipment</v>
          </cell>
          <cell r="AU2733">
            <v>65</v>
          </cell>
          <cell r="AV2733" t="str">
            <v>Incumbent</v>
          </cell>
          <cell r="AW2733" t="str">
            <v>EUR</v>
          </cell>
          <cell r="AX2733">
            <v>9.17</v>
          </cell>
          <cell r="AY2733">
            <v>120</v>
          </cell>
          <cell r="AZ2733" t="str">
            <v>Iata</v>
          </cell>
          <cell r="BA2733" t="str">
            <v>no quote</v>
          </cell>
          <cell r="BB2733" t="str">
            <v>noquote</v>
          </cell>
          <cell r="BC2733" t="str">
            <v>no quote</v>
          </cell>
          <cell r="BD2733" t="str">
            <v>On Request</v>
          </cell>
        </row>
        <row r="2734">
          <cell r="A2734">
            <v>420</v>
          </cell>
          <cell r="B2734" t="str">
            <v>BG DI</v>
          </cell>
          <cell r="C2734" t="str">
            <v>EUROPE</v>
          </cell>
          <cell r="D2734" t="str">
            <v>NL</v>
          </cell>
          <cell r="E2734" t="str">
            <v>AMS</v>
          </cell>
          <cell r="F2734" t="str">
            <v>Doron</v>
          </cell>
          <cell r="G2734" t="str">
            <v>AMS</v>
          </cell>
          <cell r="H2734" t="str">
            <v>MAIR</v>
          </cell>
          <cell r="I2734" t="str">
            <v>IQ</v>
          </cell>
          <cell r="J2734" t="str">
            <v>BGW</v>
          </cell>
          <cell r="K2734" t="str">
            <v>BGW</v>
          </cell>
          <cell r="R2734">
            <v>18</v>
          </cell>
          <cell r="S2734">
            <v>8656</v>
          </cell>
          <cell r="T2734">
            <v>0</v>
          </cell>
          <cell r="U2734">
            <v>1</v>
          </cell>
          <cell r="V2734">
            <v>0</v>
          </cell>
          <cell r="W2734">
            <v>0</v>
          </cell>
          <cell r="X2734">
            <v>166</v>
          </cell>
          <cell r="Y2734" t="str">
            <v>SL1</v>
          </cell>
          <cell r="Z2734" t="str">
            <v>DEF</v>
          </cell>
          <cell r="AA2734" t="str">
            <v>not specified</v>
          </cell>
          <cell r="AB2734" t="str">
            <v>not specified</v>
          </cell>
          <cell r="AC2734" t="b">
            <v>0</v>
          </cell>
          <cell r="AD2734" t="str">
            <v>DTD</v>
          </cell>
          <cell r="AE2734">
            <v>7</v>
          </cell>
          <cell r="AG2734" t="str">
            <v>EUR</v>
          </cell>
          <cell r="AH2734" t="b">
            <v>0</v>
          </cell>
          <cell r="AJ2734" t="str">
            <v xml:space="preserve">Airfreight needs to be quoted as consol, where Lithium batteries are accepted as a consol. Quote Lithium check fee, if applicable. </v>
          </cell>
          <cell r="AK2734" t="str">
            <v>Incumbent</v>
          </cell>
          <cell r="AL2734" t="str">
            <v>EUR</v>
          </cell>
          <cell r="AM2734" t="str">
            <v>AMS</v>
          </cell>
          <cell r="AN2734">
            <v>0.09</v>
          </cell>
          <cell r="AP2734">
            <v>24</v>
          </cell>
          <cell r="AQ2734">
            <v>0.05</v>
          </cell>
          <cell r="AR2734">
            <v>20</v>
          </cell>
          <cell r="AS2734">
            <v>0.04</v>
          </cell>
          <cell r="AT2734" t="str">
            <v>Per Shipment</v>
          </cell>
          <cell r="AU2734">
            <v>55</v>
          </cell>
          <cell r="AV2734" t="str">
            <v>Incumbent</v>
          </cell>
          <cell r="AW2734" t="str">
            <v>EUR</v>
          </cell>
          <cell r="AX2734">
            <v>2.74</v>
          </cell>
          <cell r="AY2734">
            <v>120</v>
          </cell>
          <cell r="AZ2734" t="str">
            <v>MB</v>
          </cell>
          <cell r="BA2734" t="str">
            <v>IST</v>
          </cell>
          <cell r="BB2734" t="str">
            <v>1,2,3,4,5,6,7</v>
          </cell>
          <cell r="BC2734">
            <v>7</v>
          </cell>
        </row>
        <row r="2735">
          <cell r="A2735">
            <v>1449</v>
          </cell>
          <cell r="B2735" t="str">
            <v>BG DI</v>
          </cell>
          <cell r="C2735" t="str">
            <v>EUROPE</v>
          </cell>
          <cell r="D2735" t="str">
            <v>NL</v>
          </cell>
          <cell r="E2735" t="str">
            <v>AMS</v>
          </cell>
          <cell r="F2735" t="str">
            <v>Doron</v>
          </cell>
          <cell r="G2735" t="str">
            <v>AMS</v>
          </cell>
          <cell r="H2735" t="str">
            <v>MAIR</v>
          </cell>
          <cell r="I2735" t="str">
            <v>IQ</v>
          </cell>
          <cell r="J2735" t="str">
            <v>EBL</v>
          </cell>
          <cell r="K2735" t="str">
            <v>EBL</v>
          </cell>
          <cell r="R2735">
            <v>17</v>
          </cell>
          <cell r="S2735">
            <v>2178</v>
          </cell>
          <cell r="T2735">
            <v>0</v>
          </cell>
          <cell r="U2735">
            <v>1</v>
          </cell>
          <cell r="V2735">
            <v>0</v>
          </cell>
          <cell r="W2735">
            <v>0</v>
          </cell>
          <cell r="X2735">
            <v>166</v>
          </cell>
          <cell r="Y2735" t="str">
            <v>SL1</v>
          </cell>
          <cell r="Z2735" t="str">
            <v>DEF</v>
          </cell>
          <cell r="AA2735" t="str">
            <v>not specified</v>
          </cell>
          <cell r="AB2735" t="str">
            <v>not specified</v>
          </cell>
          <cell r="AC2735" t="b">
            <v>0</v>
          </cell>
          <cell r="AD2735" t="str">
            <v>DTD</v>
          </cell>
          <cell r="AE2735">
            <v>7</v>
          </cell>
          <cell r="AG2735" t="str">
            <v>EUR</v>
          </cell>
          <cell r="AH2735" t="b">
            <v>0</v>
          </cell>
          <cell r="AJ2735" t="str">
            <v xml:space="preserve">Airfreight needs to be quoted as consol, where Lithium batteries are accepted as a consol. Quote Lithium check fee, if applicable. </v>
          </cell>
          <cell r="AK2735" t="str">
            <v>Incumbent</v>
          </cell>
          <cell r="AL2735" t="str">
            <v>EUR</v>
          </cell>
          <cell r="AM2735" t="str">
            <v>AMS</v>
          </cell>
          <cell r="AN2735">
            <v>0.09</v>
          </cell>
          <cell r="AP2735">
            <v>24</v>
          </cell>
          <cell r="AQ2735">
            <v>0.05</v>
          </cell>
          <cell r="AR2735">
            <v>20</v>
          </cell>
          <cell r="AS2735">
            <v>0.04</v>
          </cell>
          <cell r="AT2735" t="str">
            <v>Per Shipment</v>
          </cell>
          <cell r="AU2735">
            <v>85</v>
          </cell>
          <cell r="AV2735" t="str">
            <v>Incumbent</v>
          </cell>
          <cell r="AW2735" t="str">
            <v>EUR</v>
          </cell>
          <cell r="AX2735">
            <v>3.18</v>
          </cell>
          <cell r="AY2735">
            <v>120</v>
          </cell>
          <cell r="AZ2735" t="str">
            <v>EK</v>
          </cell>
          <cell r="BA2735" t="str">
            <v>DWC</v>
          </cell>
          <cell r="BB2735">
            <v>5</v>
          </cell>
          <cell r="BC2735">
            <v>1</v>
          </cell>
        </row>
        <row r="2736">
          <cell r="A2736">
            <v>1451</v>
          </cell>
          <cell r="B2736" t="str">
            <v>BG SPS</v>
          </cell>
          <cell r="C2736" t="str">
            <v>EUROPE</v>
          </cell>
          <cell r="D2736" t="str">
            <v>NL</v>
          </cell>
          <cell r="E2736" t="str">
            <v>AMS</v>
          </cell>
          <cell r="F2736" t="str">
            <v>Doron</v>
          </cell>
          <cell r="G2736" t="str">
            <v>AMS</v>
          </cell>
          <cell r="H2736" t="str">
            <v>MAIR</v>
          </cell>
          <cell r="I2736" t="str">
            <v>IQ</v>
          </cell>
          <cell r="J2736" t="str">
            <v>EBL</v>
          </cell>
          <cell r="K2736" t="str">
            <v>EBL</v>
          </cell>
          <cell r="R2736">
            <v>1</v>
          </cell>
          <cell r="S2736">
            <v>106</v>
          </cell>
          <cell r="T2736">
            <v>0</v>
          </cell>
          <cell r="U2736">
            <v>1</v>
          </cell>
          <cell r="V2736">
            <v>0</v>
          </cell>
          <cell r="W2736">
            <v>0</v>
          </cell>
          <cell r="X2736">
            <v>166</v>
          </cell>
          <cell r="Y2736" t="str">
            <v>SL1</v>
          </cell>
          <cell r="Z2736" t="str">
            <v>DEF</v>
          </cell>
          <cell r="AA2736" t="str">
            <v>not specified</v>
          </cell>
          <cell r="AB2736" t="str">
            <v>not specified</v>
          </cell>
          <cell r="AC2736" t="b">
            <v>0</v>
          </cell>
          <cell r="AD2736" t="str">
            <v>DTD</v>
          </cell>
          <cell r="AE2736">
            <v>7</v>
          </cell>
          <cell r="AG2736" t="str">
            <v>EUR</v>
          </cell>
          <cell r="AH2736" t="b">
            <v>0</v>
          </cell>
          <cell r="AJ2736" t="str">
            <v xml:space="preserve">Airfreight needs to be quoted as consol, where Lithium batteries are accepted as a consol. Quote Lithium check fee, if applicable. </v>
          </cell>
          <cell r="AK2736" t="str">
            <v>Incumbent</v>
          </cell>
          <cell r="AL2736" t="str">
            <v>EUR</v>
          </cell>
          <cell r="AM2736" t="str">
            <v>AMS</v>
          </cell>
          <cell r="AN2736">
            <v>0.09</v>
          </cell>
          <cell r="AP2736">
            <v>24</v>
          </cell>
          <cell r="AQ2736">
            <v>0.05</v>
          </cell>
          <cell r="AR2736">
            <v>20</v>
          </cell>
          <cell r="AS2736">
            <v>0.04</v>
          </cell>
          <cell r="AT2736" t="str">
            <v>Per Shipment</v>
          </cell>
          <cell r="AU2736">
            <v>85</v>
          </cell>
          <cell r="AV2736" t="str">
            <v>Incumbent</v>
          </cell>
          <cell r="AW2736" t="str">
            <v>EUR</v>
          </cell>
          <cell r="AX2736">
            <v>3.18</v>
          </cell>
          <cell r="AY2736">
            <v>120</v>
          </cell>
          <cell r="AZ2736" t="str">
            <v>EK</v>
          </cell>
          <cell r="BA2736" t="str">
            <v>DWC</v>
          </cell>
          <cell r="BB2736">
            <v>5</v>
          </cell>
          <cell r="BC2736">
            <v>1</v>
          </cell>
        </row>
        <row r="2737">
          <cell r="A2737">
            <v>1957</v>
          </cell>
          <cell r="B2737" t="str">
            <v>BG DI</v>
          </cell>
          <cell r="C2737" t="str">
            <v>EUROPE</v>
          </cell>
          <cell r="D2737" t="str">
            <v>NL</v>
          </cell>
          <cell r="E2737" t="str">
            <v>AMS</v>
          </cell>
          <cell r="F2737" t="str">
            <v>Doron</v>
          </cell>
          <cell r="G2737" t="str">
            <v>AMS</v>
          </cell>
          <cell r="H2737" t="str">
            <v>MAIR</v>
          </cell>
          <cell r="I2737" t="str">
            <v>IR</v>
          </cell>
          <cell r="J2737" t="str">
            <v>THR</v>
          </cell>
          <cell r="K2737" t="str">
            <v>THR</v>
          </cell>
          <cell r="R2737">
            <v>167</v>
          </cell>
          <cell r="S2737">
            <v>236075</v>
          </cell>
          <cell r="T2737">
            <v>8.6956521739130432E-2</v>
          </cell>
          <cell r="U2737">
            <v>1.9062867215041126</v>
          </cell>
          <cell r="V2737">
            <v>0</v>
          </cell>
          <cell r="W2737">
            <v>6.7567567567567571E-3</v>
          </cell>
          <cell r="X2737">
            <v>166</v>
          </cell>
          <cell r="Y2737" t="str">
            <v>SL1</v>
          </cell>
          <cell r="Z2737" t="str">
            <v>DEF</v>
          </cell>
          <cell r="AA2737" t="str">
            <v>not specified</v>
          </cell>
          <cell r="AB2737" t="str">
            <v>not specified</v>
          </cell>
          <cell r="AC2737" t="b">
            <v>0</v>
          </cell>
          <cell r="AD2737" t="str">
            <v>DTD</v>
          </cell>
          <cell r="AE2737">
            <v>7</v>
          </cell>
          <cell r="AG2737" t="str">
            <v>EUR</v>
          </cell>
          <cell r="AH2737" t="b">
            <v>0</v>
          </cell>
          <cell r="AJ2737" t="str">
            <v xml:space="preserve">Airfreight needs to be quoted as consol, where Lithium batteries are accepted as a consol. Quote Lithium check fee, if applicable. </v>
          </cell>
          <cell r="AK2737" t="str">
            <v>Incumbent</v>
          </cell>
          <cell r="AL2737" t="str">
            <v>EUR</v>
          </cell>
          <cell r="AM2737" t="str">
            <v>AMS</v>
          </cell>
          <cell r="AN2737">
            <v>0.09</v>
          </cell>
          <cell r="AP2737">
            <v>24</v>
          </cell>
          <cell r="AQ2737">
            <v>0.05</v>
          </cell>
          <cell r="AR2737">
            <v>20</v>
          </cell>
          <cell r="AS2737">
            <v>0.04</v>
          </cell>
          <cell r="AT2737" t="str">
            <v>Per Shipment</v>
          </cell>
          <cell r="AU2737">
            <v>85</v>
          </cell>
          <cell r="AV2737" t="str">
            <v>Incumbent</v>
          </cell>
          <cell r="AW2737" t="str">
            <v>EUR</v>
          </cell>
          <cell r="AX2737">
            <v>2.4900000000000002</v>
          </cell>
          <cell r="AY2737">
            <v>120</v>
          </cell>
          <cell r="AZ2737" t="str">
            <v>EK</v>
          </cell>
          <cell r="BA2737" t="str">
            <v>DXB</v>
          </cell>
          <cell r="BB2737" t="str">
            <v>1,2,3,4,5,6,7</v>
          </cell>
          <cell r="BC2737">
            <v>7</v>
          </cell>
        </row>
        <row r="2738">
          <cell r="A2738">
            <v>1958</v>
          </cell>
          <cell r="B2738" t="str">
            <v>BG SPS</v>
          </cell>
          <cell r="C2738" t="str">
            <v>EUROPE</v>
          </cell>
          <cell r="D2738" t="str">
            <v>NL</v>
          </cell>
          <cell r="E2738" t="str">
            <v>AMS</v>
          </cell>
          <cell r="F2738" t="str">
            <v>Doron</v>
          </cell>
          <cell r="G2738" t="str">
            <v>AMS</v>
          </cell>
          <cell r="H2738" t="str">
            <v>MAIR</v>
          </cell>
          <cell r="I2738" t="str">
            <v>IR</v>
          </cell>
          <cell r="J2738" t="str">
            <v>THR</v>
          </cell>
          <cell r="K2738" t="str">
            <v>THR</v>
          </cell>
          <cell r="R2738">
            <v>4</v>
          </cell>
          <cell r="S2738">
            <v>180</v>
          </cell>
          <cell r="T2738">
            <v>0</v>
          </cell>
          <cell r="U2738">
            <v>0.9932432432432432</v>
          </cell>
          <cell r="V2738">
            <v>0</v>
          </cell>
          <cell r="W2738">
            <v>6.7567567567567571E-3</v>
          </cell>
          <cell r="X2738">
            <v>166</v>
          </cell>
          <cell r="Y2738" t="str">
            <v>SL1</v>
          </cell>
          <cell r="Z2738" t="str">
            <v>DEF</v>
          </cell>
          <cell r="AA2738" t="str">
            <v>not specified</v>
          </cell>
          <cell r="AB2738" t="str">
            <v>not specified</v>
          </cell>
          <cell r="AC2738" t="b">
            <v>0</v>
          </cell>
          <cell r="AD2738" t="str">
            <v>DTD</v>
          </cell>
          <cell r="AE2738">
            <v>7</v>
          </cell>
          <cell r="AG2738" t="str">
            <v>EUR</v>
          </cell>
          <cell r="AH2738" t="b">
            <v>0</v>
          </cell>
          <cell r="AJ2738" t="str">
            <v xml:space="preserve">Airfreight needs to be quoted as consol, where Lithium batteries are accepted as a consol. Quote Lithium check fee, if applicable. </v>
          </cell>
          <cell r="AK2738" t="str">
            <v>Incumbent</v>
          </cell>
          <cell r="AL2738" t="str">
            <v>EUR</v>
          </cell>
          <cell r="AM2738" t="str">
            <v>AMS</v>
          </cell>
          <cell r="AN2738">
            <v>0.09</v>
          </cell>
          <cell r="AP2738">
            <v>24</v>
          </cell>
          <cell r="AQ2738">
            <v>0.05</v>
          </cell>
          <cell r="AR2738">
            <v>20</v>
          </cell>
          <cell r="AS2738">
            <v>0.04</v>
          </cell>
          <cell r="AT2738" t="str">
            <v>Per Shipment</v>
          </cell>
          <cell r="AU2738">
            <v>85</v>
          </cell>
          <cell r="AV2738" t="str">
            <v>Incumbent</v>
          </cell>
          <cell r="AW2738" t="str">
            <v>EUR</v>
          </cell>
          <cell r="AX2738">
            <v>2.4900000000000002</v>
          </cell>
          <cell r="AY2738">
            <v>120</v>
          </cell>
          <cell r="AZ2738" t="str">
            <v>EK</v>
          </cell>
          <cell r="BA2738" t="str">
            <v>DXB</v>
          </cell>
          <cell r="BB2738" t="str">
            <v>1,2,3,4,5,6,7</v>
          </cell>
          <cell r="BC2738">
            <v>7</v>
          </cell>
        </row>
        <row r="2739">
          <cell r="A2739">
            <v>1959</v>
          </cell>
          <cell r="B2739" t="str">
            <v>BG DI</v>
          </cell>
          <cell r="C2739" t="str">
            <v>EUROPE</v>
          </cell>
          <cell r="D2739" t="str">
            <v>NL</v>
          </cell>
          <cell r="E2739" t="str">
            <v>AMS</v>
          </cell>
          <cell r="F2739" t="str">
            <v>Doron</v>
          </cell>
          <cell r="G2739" t="str">
            <v>AMS</v>
          </cell>
          <cell r="H2739" t="str">
            <v>MAIR</v>
          </cell>
          <cell r="I2739" t="str">
            <v>IR</v>
          </cell>
          <cell r="J2739" t="str">
            <v>THR</v>
          </cell>
          <cell r="K2739" t="str">
            <v>THR</v>
          </cell>
          <cell r="R2739">
            <v>2</v>
          </cell>
          <cell r="S2739">
            <v>1360</v>
          </cell>
          <cell r="T2739">
            <v>0</v>
          </cell>
          <cell r="U2739">
            <v>2</v>
          </cell>
          <cell r="V2739">
            <v>0</v>
          </cell>
          <cell r="W2739">
            <v>0</v>
          </cell>
          <cell r="X2739">
            <v>166</v>
          </cell>
          <cell r="Y2739" t="str">
            <v>SL6</v>
          </cell>
          <cell r="Z2739" t="str">
            <v>CAO</v>
          </cell>
          <cell r="AA2739" t="str">
            <v>CAO</v>
          </cell>
          <cell r="AB2739" t="str">
            <v>MD</v>
          </cell>
          <cell r="AC2739" t="b">
            <v>0</v>
          </cell>
          <cell r="AD2739" t="str">
            <v>DTD</v>
          </cell>
          <cell r="AE2739" t="str">
            <v>not specified</v>
          </cell>
          <cell r="AG2739" t="str">
            <v>EUR</v>
          </cell>
          <cell r="AH2739" t="b">
            <v>0</v>
          </cell>
          <cell r="AJ2739" t="str">
            <v>Cargo which exceeds height of 160 cm</v>
          </cell>
          <cell r="AK2739" t="str">
            <v>Incumbent</v>
          </cell>
          <cell r="AL2739" t="str">
            <v>EUR</v>
          </cell>
          <cell r="AM2739" t="str">
            <v>AMS</v>
          </cell>
          <cell r="AN2739">
            <v>0.09</v>
          </cell>
          <cell r="AP2739">
            <v>24</v>
          </cell>
          <cell r="AQ2739">
            <v>0.05</v>
          </cell>
          <cell r="AR2739">
            <v>20</v>
          </cell>
          <cell r="AS2739">
            <v>0.04</v>
          </cell>
          <cell r="AV2739" t="str">
            <v>Incumbent</v>
          </cell>
          <cell r="AW2739" t="str">
            <v>EUR</v>
          </cell>
          <cell r="AX2739">
            <v>2.9007999999999998</v>
          </cell>
          <cell r="AY2739">
            <v>120</v>
          </cell>
          <cell r="AZ2739" t="str">
            <v>QR,7L</v>
          </cell>
          <cell r="BA2739" t="str">
            <v>DOH</v>
          </cell>
          <cell r="BB2739" t="str">
            <v>1,2,5</v>
          </cell>
          <cell r="BC2739">
            <v>3</v>
          </cell>
        </row>
        <row r="2740">
          <cell r="A2740">
            <v>4105</v>
          </cell>
          <cell r="B2740" t="str">
            <v>BG DI</v>
          </cell>
          <cell r="C2740" t="str">
            <v>EUROPE</v>
          </cell>
          <cell r="D2740" t="str">
            <v>NL</v>
          </cell>
          <cell r="E2740" t="str">
            <v>AMS</v>
          </cell>
          <cell r="F2740" t="str">
            <v>Doron</v>
          </cell>
          <cell r="G2740" t="str">
            <v>AMS</v>
          </cell>
          <cell r="H2740" t="str">
            <v>MAIR</v>
          </cell>
          <cell r="I2740" t="str">
            <v>IR</v>
          </cell>
          <cell r="J2740" t="str">
            <v>THR</v>
          </cell>
          <cell r="K2740" t="str">
            <v>THR</v>
          </cell>
          <cell r="X2740">
            <v>166</v>
          </cell>
          <cell r="Y2740" t="str">
            <v>SL1</v>
          </cell>
          <cell r="Z2740" t="str">
            <v>DEF</v>
          </cell>
          <cell r="AA2740" t="str">
            <v>not specified</v>
          </cell>
          <cell r="AB2740" t="str">
            <v>not specified</v>
          </cell>
          <cell r="AC2740" t="b">
            <v>0</v>
          </cell>
          <cell r="AD2740" t="str">
            <v>DTD</v>
          </cell>
          <cell r="AE2740">
            <v>7</v>
          </cell>
          <cell r="AG2740" t="str">
            <v>EUR</v>
          </cell>
          <cell r="AH2740" t="b">
            <v>0</v>
          </cell>
          <cell r="AJ2740" t="str">
            <v xml:space="preserve">Airfreight needs to be quoted as consol, where Lithium batteries are accepted as a consol. Quote Lithium check fee, if applicable. </v>
          </cell>
          <cell r="AK2740" t="str">
            <v>Incumbent</v>
          </cell>
          <cell r="AL2740" t="str">
            <v>EUR</v>
          </cell>
          <cell r="AM2740" t="str">
            <v>AMS</v>
          </cell>
          <cell r="AN2740">
            <v>0.09</v>
          </cell>
          <cell r="AP2740">
            <v>24</v>
          </cell>
          <cell r="AQ2740">
            <v>0.05</v>
          </cell>
          <cell r="AR2740">
            <v>20</v>
          </cell>
          <cell r="AS2740">
            <v>0.04</v>
          </cell>
          <cell r="AT2740" t="str">
            <v>Per Shipment</v>
          </cell>
          <cell r="AU2740">
            <v>85</v>
          </cell>
          <cell r="AV2740" t="str">
            <v>Incumbent</v>
          </cell>
          <cell r="AW2740" t="str">
            <v>EUR</v>
          </cell>
          <cell r="AX2740">
            <v>2.4402000000000004</v>
          </cell>
          <cell r="AY2740">
            <v>120</v>
          </cell>
          <cell r="AZ2740" t="str">
            <v>EK</v>
          </cell>
          <cell r="BA2740" t="str">
            <v>DXB</v>
          </cell>
          <cell r="BB2740" t="str">
            <v>1,2,3,4,5,6,7</v>
          </cell>
          <cell r="BC2740">
            <v>7</v>
          </cell>
        </row>
        <row r="2741">
          <cell r="A2741">
            <v>4106</v>
          </cell>
          <cell r="B2741" t="str">
            <v>BG DI</v>
          </cell>
          <cell r="C2741" t="str">
            <v>EUROPE</v>
          </cell>
          <cell r="D2741" t="str">
            <v>NL</v>
          </cell>
          <cell r="E2741" t="str">
            <v>AMS</v>
          </cell>
          <cell r="F2741" t="str">
            <v>Doron</v>
          </cell>
          <cell r="G2741" t="str">
            <v>AMS</v>
          </cell>
          <cell r="H2741" t="str">
            <v>MAIR</v>
          </cell>
          <cell r="I2741" t="str">
            <v>IR</v>
          </cell>
          <cell r="J2741" t="str">
            <v>THR</v>
          </cell>
          <cell r="K2741" t="str">
            <v>THR</v>
          </cell>
          <cell r="X2741">
            <v>166</v>
          </cell>
          <cell r="Y2741" t="str">
            <v>SL6</v>
          </cell>
          <cell r="Z2741" t="str">
            <v>CAO</v>
          </cell>
          <cell r="AA2741" t="str">
            <v>CAO</v>
          </cell>
          <cell r="AB2741" t="str">
            <v>MD</v>
          </cell>
          <cell r="AC2741" t="b">
            <v>0</v>
          </cell>
          <cell r="AD2741" t="str">
            <v>DTD</v>
          </cell>
          <cell r="AE2741" t="str">
            <v>not specified</v>
          </cell>
          <cell r="AG2741" t="str">
            <v>EUR</v>
          </cell>
          <cell r="AH2741" t="b">
            <v>0</v>
          </cell>
          <cell r="AJ2741" t="str">
            <v>Cargo which exceeds height of 160 cm</v>
          </cell>
          <cell r="AK2741" t="str">
            <v>Incumbent</v>
          </cell>
          <cell r="AL2741" t="str">
            <v>EUR</v>
          </cell>
          <cell r="AM2741" t="str">
            <v>AMS</v>
          </cell>
          <cell r="AN2741">
            <v>0.09</v>
          </cell>
          <cell r="AP2741">
            <v>24</v>
          </cell>
          <cell r="AQ2741">
            <v>0.05</v>
          </cell>
          <cell r="AR2741">
            <v>20</v>
          </cell>
          <cell r="AS2741">
            <v>0.04</v>
          </cell>
          <cell r="AV2741" t="str">
            <v>Incumbent</v>
          </cell>
          <cell r="AW2741" t="str">
            <v>EUR</v>
          </cell>
          <cell r="AX2741">
            <v>2.9007999999999998</v>
          </cell>
          <cell r="AY2741">
            <v>120</v>
          </cell>
          <cell r="AZ2741" t="str">
            <v>QR,7L</v>
          </cell>
          <cell r="BA2741" t="str">
            <v>DOH</v>
          </cell>
          <cell r="BB2741" t="str">
            <v>1,2,5</v>
          </cell>
          <cell r="BC2741">
            <v>3</v>
          </cell>
        </row>
        <row r="2742">
          <cell r="A2742">
            <v>60</v>
          </cell>
          <cell r="B2742" t="str">
            <v>BG DI</v>
          </cell>
          <cell r="C2742" t="str">
            <v>EUROPE</v>
          </cell>
          <cell r="D2742" t="str">
            <v>NL</v>
          </cell>
          <cell r="E2742" t="str">
            <v>AMS</v>
          </cell>
          <cell r="F2742" t="str">
            <v>Doron</v>
          </cell>
          <cell r="G2742" t="str">
            <v>AMS</v>
          </cell>
          <cell r="H2742" t="str">
            <v>MAIR</v>
          </cell>
          <cell r="I2742" t="str">
            <v>JO</v>
          </cell>
          <cell r="J2742" t="str">
            <v>AMM</v>
          </cell>
          <cell r="K2742" t="str">
            <v>AMM</v>
          </cell>
          <cell r="R2742">
            <v>49</v>
          </cell>
          <cell r="S2742">
            <v>30073</v>
          </cell>
          <cell r="T2742">
            <v>0</v>
          </cell>
          <cell r="U2742">
            <v>1</v>
          </cell>
          <cell r="V2742">
            <v>0</v>
          </cell>
          <cell r="W2742">
            <v>0</v>
          </cell>
          <cell r="X2742">
            <v>166</v>
          </cell>
          <cell r="Y2742" t="str">
            <v>SL1</v>
          </cell>
          <cell r="Z2742" t="str">
            <v>DEF</v>
          </cell>
          <cell r="AA2742" t="str">
            <v>not specified</v>
          </cell>
          <cell r="AB2742" t="str">
            <v>not specified</v>
          </cell>
          <cell r="AC2742" t="b">
            <v>0</v>
          </cell>
          <cell r="AD2742" t="str">
            <v>DTD</v>
          </cell>
          <cell r="AE2742">
            <v>7</v>
          </cell>
          <cell r="AG2742" t="str">
            <v>EUR</v>
          </cell>
          <cell r="AH2742" t="b">
            <v>0</v>
          </cell>
          <cell r="AJ2742" t="str">
            <v xml:space="preserve">Airfreight needs to be quoted as consol, where Lithium batteries are accepted as a consol. Quote Lithium check fee, if applicable. </v>
          </cell>
          <cell r="AK2742" t="str">
            <v>Incumbent</v>
          </cell>
          <cell r="AL2742" t="str">
            <v>EUR</v>
          </cell>
          <cell r="AM2742" t="str">
            <v>AMS</v>
          </cell>
          <cell r="AN2742">
            <v>0.09</v>
          </cell>
          <cell r="AP2742">
            <v>24</v>
          </cell>
          <cell r="AQ2742">
            <v>0.05</v>
          </cell>
          <cell r="AR2742">
            <v>20</v>
          </cell>
          <cell r="AS2742">
            <v>0.04</v>
          </cell>
          <cell r="AT2742" t="str">
            <v>Per Shipment</v>
          </cell>
          <cell r="AU2742">
            <v>35</v>
          </cell>
          <cell r="AV2742" t="str">
            <v>Incumbent</v>
          </cell>
          <cell r="AW2742" t="str">
            <v>EUR</v>
          </cell>
          <cell r="AX2742">
            <v>1.5092000000000001</v>
          </cell>
          <cell r="AY2742">
            <v>96</v>
          </cell>
          <cell r="AZ2742" t="str">
            <v>RJ</v>
          </cell>
          <cell r="BA2742" t="str">
            <v>MST</v>
          </cell>
          <cell r="BB2742" t="str">
            <v>3,6</v>
          </cell>
          <cell r="BC2742">
            <v>2</v>
          </cell>
        </row>
        <row r="2743">
          <cell r="A2743">
            <v>61</v>
          </cell>
          <cell r="B2743" t="str">
            <v>BG DI</v>
          </cell>
          <cell r="C2743" t="str">
            <v>EUROPE</v>
          </cell>
          <cell r="D2743" t="str">
            <v>NL</v>
          </cell>
          <cell r="E2743" t="str">
            <v>AMS</v>
          </cell>
          <cell r="F2743" t="str">
            <v>Doron</v>
          </cell>
          <cell r="G2743" t="str">
            <v>AMS</v>
          </cell>
          <cell r="H2743" t="str">
            <v>MAIR</v>
          </cell>
          <cell r="I2743" t="str">
            <v>JO</v>
          </cell>
          <cell r="J2743" t="str">
            <v>AMM</v>
          </cell>
          <cell r="K2743" t="str">
            <v>AMM</v>
          </cell>
          <cell r="R2743">
            <v>3</v>
          </cell>
          <cell r="S2743">
            <v>14075</v>
          </cell>
          <cell r="T2743">
            <v>0</v>
          </cell>
          <cell r="U2743">
            <v>1</v>
          </cell>
          <cell r="V2743">
            <v>0</v>
          </cell>
          <cell r="W2743">
            <v>0</v>
          </cell>
          <cell r="X2743">
            <v>166</v>
          </cell>
          <cell r="Y2743" t="str">
            <v>SL6</v>
          </cell>
          <cell r="Z2743" t="str">
            <v>CAO</v>
          </cell>
          <cell r="AA2743" t="str">
            <v>CAO</v>
          </cell>
          <cell r="AB2743" t="str">
            <v>MD</v>
          </cell>
          <cell r="AC2743" t="b">
            <v>0</v>
          </cell>
          <cell r="AD2743" t="str">
            <v>DTD</v>
          </cell>
          <cell r="AE2743" t="str">
            <v>not specified</v>
          </cell>
          <cell r="AG2743" t="str">
            <v>EUR</v>
          </cell>
          <cell r="AH2743" t="b">
            <v>0</v>
          </cell>
          <cell r="AJ2743" t="str">
            <v>Cargo which exceeds height of 160 cm</v>
          </cell>
          <cell r="AK2743" t="str">
            <v>Incumbent</v>
          </cell>
          <cell r="AL2743" t="str">
            <v>EUR</v>
          </cell>
          <cell r="AM2743" t="str">
            <v>AMS</v>
          </cell>
          <cell r="AN2743">
            <v>0.09</v>
          </cell>
          <cell r="AP2743">
            <v>24</v>
          </cell>
          <cell r="AQ2743">
            <v>0.05</v>
          </cell>
          <cell r="AR2743">
            <v>20</v>
          </cell>
          <cell r="AS2743">
            <v>0.04</v>
          </cell>
          <cell r="AV2743" t="str">
            <v>Incumbent</v>
          </cell>
          <cell r="AW2743" t="str">
            <v>EUR</v>
          </cell>
          <cell r="AX2743">
            <v>1.6954</v>
          </cell>
          <cell r="AY2743">
            <v>96</v>
          </cell>
          <cell r="AZ2743" t="str">
            <v>RJ</v>
          </cell>
          <cell r="BA2743" t="str">
            <v>MST</v>
          </cell>
          <cell r="BB2743" t="str">
            <v>3,6</v>
          </cell>
          <cell r="BC2743">
            <v>2</v>
          </cell>
        </row>
        <row r="2744">
          <cell r="A2744">
            <v>64</v>
          </cell>
          <cell r="B2744" t="str">
            <v>BG DI</v>
          </cell>
          <cell r="C2744" t="str">
            <v>EUROPE</v>
          </cell>
          <cell r="D2744" t="str">
            <v>NL</v>
          </cell>
          <cell r="E2744" t="str">
            <v>AMS</v>
          </cell>
          <cell r="F2744" t="str">
            <v>Doron</v>
          </cell>
          <cell r="G2744" t="str">
            <v>AMS</v>
          </cell>
          <cell r="H2744" t="str">
            <v>MAIR</v>
          </cell>
          <cell r="I2744" t="str">
            <v>JO</v>
          </cell>
          <cell r="J2744" t="str">
            <v>AMM</v>
          </cell>
          <cell r="K2744" t="str">
            <v>AMM</v>
          </cell>
          <cell r="R2744">
            <v>2</v>
          </cell>
          <cell r="S2744">
            <v>236</v>
          </cell>
          <cell r="T2744">
            <v>0</v>
          </cell>
          <cell r="U2744">
            <v>1</v>
          </cell>
          <cell r="V2744">
            <v>0</v>
          </cell>
          <cell r="W2744">
            <v>0</v>
          </cell>
          <cell r="X2744">
            <v>166</v>
          </cell>
          <cell r="Y2744" t="str">
            <v>SL3</v>
          </cell>
          <cell r="Z2744" t="str">
            <v>EXP</v>
          </cell>
          <cell r="AA2744" t="str">
            <v>not specified</v>
          </cell>
          <cell r="AB2744" t="str">
            <v>not specified</v>
          </cell>
          <cell r="AC2744" t="b">
            <v>0</v>
          </cell>
          <cell r="AD2744" t="str">
            <v>DTD</v>
          </cell>
          <cell r="AE2744">
            <v>4</v>
          </cell>
          <cell r="AG2744" t="str">
            <v>EUR</v>
          </cell>
          <cell r="AH2744" t="b">
            <v>0</v>
          </cell>
          <cell r="AK2744" t="str">
            <v>Incumbent</v>
          </cell>
          <cell r="AL2744" t="str">
            <v>EUR</v>
          </cell>
          <cell r="AM2744" t="str">
            <v>AMS</v>
          </cell>
          <cell r="AN2744">
            <v>0.09</v>
          </cell>
          <cell r="AP2744">
            <v>24</v>
          </cell>
          <cell r="AQ2744">
            <v>0.05</v>
          </cell>
          <cell r="AR2744">
            <v>20</v>
          </cell>
          <cell r="AS2744">
            <v>0.04</v>
          </cell>
          <cell r="AV2744" t="str">
            <v>Incumbent</v>
          </cell>
          <cell r="AW2744" t="str">
            <v>EUR</v>
          </cell>
          <cell r="AX2744">
            <v>4.1159999999999997</v>
          </cell>
          <cell r="AY2744">
            <v>48</v>
          </cell>
          <cell r="AZ2744" t="str">
            <v>RJ,EK</v>
          </cell>
          <cell r="BA2744" t="str">
            <v>MST</v>
          </cell>
          <cell r="BB2744" t="str">
            <v>1,2,3,4,5,6,7</v>
          </cell>
          <cell r="BC2744">
            <v>9</v>
          </cell>
        </row>
        <row r="2745">
          <cell r="A2745">
            <v>2739</v>
          </cell>
          <cell r="B2745" t="str">
            <v>BG DI</v>
          </cell>
          <cell r="C2745" t="str">
            <v>EUROPE</v>
          </cell>
          <cell r="D2745" t="str">
            <v>NL</v>
          </cell>
          <cell r="E2745" t="str">
            <v>AMS</v>
          </cell>
          <cell r="F2745" t="str">
            <v>Doron</v>
          </cell>
          <cell r="G2745" t="str">
            <v>AMS</v>
          </cell>
          <cell r="H2745" t="str">
            <v>MAIR</v>
          </cell>
          <cell r="I2745" t="str">
            <v>KE</v>
          </cell>
          <cell r="J2745" t="str">
            <v>NBO</v>
          </cell>
          <cell r="K2745" t="str">
            <v>NBO</v>
          </cell>
          <cell r="R2745">
            <v>50</v>
          </cell>
          <cell r="S2745">
            <v>6828</v>
          </cell>
          <cell r="T2745">
            <v>0</v>
          </cell>
          <cell r="U2745">
            <v>0.98113207547169812</v>
          </cell>
          <cell r="V2745">
            <v>0</v>
          </cell>
          <cell r="W2745">
            <v>1.8867924528301886E-2</v>
          </cell>
          <cell r="X2745">
            <v>166</v>
          </cell>
          <cell r="Y2745" t="str">
            <v>SL1</v>
          </cell>
          <cell r="Z2745" t="str">
            <v>DEF</v>
          </cell>
          <cell r="AA2745" t="str">
            <v>not specified</v>
          </cell>
          <cell r="AB2745" t="str">
            <v>not specified</v>
          </cell>
          <cell r="AC2745" t="b">
            <v>0</v>
          </cell>
          <cell r="AD2745" t="str">
            <v>DTD</v>
          </cell>
          <cell r="AE2745">
            <v>7</v>
          </cell>
          <cell r="AG2745" t="str">
            <v>EUR</v>
          </cell>
          <cell r="AH2745" t="b">
            <v>0</v>
          </cell>
          <cell r="AJ2745" t="str">
            <v xml:space="preserve">Airfreight needs to be quoted as consol, where Lithium batteries are accepted as a consol. Quote Lithium check fee, if applicable. </v>
          </cell>
          <cell r="AK2745" t="str">
            <v>Incumbent</v>
          </cell>
          <cell r="AL2745" t="str">
            <v>EUR</v>
          </cell>
          <cell r="AM2745" t="str">
            <v>AMS</v>
          </cell>
          <cell r="AN2745">
            <v>0.09</v>
          </cell>
          <cell r="AP2745">
            <v>24</v>
          </cell>
          <cell r="AQ2745">
            <v>0.05</v>
          </cell>
          <cell r="AR2745">
            <v>20</v>
          </cell>
          <cell r="AS2745">
            <v>0.04</v>
          </cell>
          <cell r="AT2745" t="str">
            <v>Per Shipment</v>
          </cell>
          <cell r="AU2745">
            <v>20</v>
          </cell>
          <cell r="AV2745" t="str">
            <v>Incumbent</v>
          </cell>
          <cell r="AW2745" t="str">
            <v>EUR</v>
          </cell>
          <cell r="AX2745">
            <v>1.1563999999999999</v>
          </cell>
          <cell r="AY2745">
            <v>120</v>
          </cell>
          <cell r="AZ2745" t="str">
            <v>TK</v>
          </cell>
          <cell r="BA2745" t="str">
            <v>IST</v>
          </cell>
          <cell r="BB2745" t="str">
            <v>2,4</v>
          </cell>
          <cell r="BC2745">
            <v>2</v>
          </cell>
        </row>
        <row r="2746">
          <cell r="A2746">
            <v>2740</v>
          </cell>
          <cell r="B2746" t="str">
            <v>BG DI</v>
          </cell>
          <cell r="C2746" t="str">
            <v>EUROPE</v>
          </cell>
          <cell r="D2746" t="str">
            <v>NL</v>
          </cell>
          <cell r="E2746" t="str">
            <v>AMS</v>
          </cell>
          <cell r="F2746" t="str">
            <v>Doron</v>
          </cell>
          <cell r="G2746" t="str">
            <v>AMS</v>
          </cell>
          <cell r="H2746" t="str">
            <v>MAIR</v>
          </cell>
          <cell r="I2746" t="str">
            <v>KE</v>
          </cell>
          <cell r="J2746" t="str">
            <v>NBO</v>
          </cell>
          <cell r="K2746" t="str">
            <v>NBO</v>
          </cell>
          <cell r="R2746">
            <v>14</v>
          </cell>
          <cell r="S2746">
            <v>1116</v>
          </cell>
          <cell r="T2746">
            <v>0</v>
          </cell>
          <cell r="U2746">
            <v>1</v>
          </cell>
          <cell r="V2746">
            <v>0</v>
          </cell>
          <cell r="W2746">
            <v>0</v>
          </cell>
          <cell r="X2746">
            <v>166</v>
          </cell>
          <cell r="Y2746" t="str">
            <v>SL3</v>
          </cell>
          <cell r="Z2746" t="str">
            <v>EXP</v>
          </cell>
          <cell r="AA2746" t="str">
            <v>not specified</v>
          </cell>
          <cell r="AB2746" t="str">
            <v>not specified</v>
          </cell>
          <cell r="AC2746" t="b">
            <v>0</v>
          </cell>
          <cell r="AD2746" t="str">
            <v>DTD</v>
          </cell>
          <cell r="AE2746">
            <v>4</v>
          </cell>
          <cell r="AG2746" t="str">
            <v>EUR</v>
          </cell>
          <cell r="AH2746" t="b">
            <v>0</v>
          </cell>
          <cell r="AK2746" t="str">
            <v>Incumbent</v>
          </cell>
          <cell r="AL2746" t="str">
            <v>EUR</v>
          </cell>
          <cell r="AM2746" t="str">
            <v>AMS</v>
          </cell>
          <cell r="AN2746">
            <v>0.09</v>
          </cell>
          <cell r="AP2746">
            <v>24</v>
          </cell>
          <cell r="AQ2746">
            <v>0.05</v>
          </cell>
          <cell r="AR2746">
            <v>20</v>
          </cell>
          <cell r="AS2746">
            <v>0.04</v>
          </cell>
          <cell r="AV2746" t="str">
            <v>Incumbent</v>
          </cell>
          <cell r="AW2746" t="str">
            <v>EUR</v>
          </cell>
          <cell r="AX2746">
            <v>2.4793999999999996</v>
          </cell>
          <cell r="AY2746">
            <v>48</v>
          </cell>
          <cell r="AZ2746" t="str">
            <v>KL</v>
          </cell>
          <cell r="BB2746" t="str">
            <v>1,2,3,4,5,6,7</v>
          </cell>
          <cell r="BC2746">
            <v>7</v>
          </cell>
        </row>
        <row r="2747">
          <cell r="A2747">
            <v>2743</v>
          </cell>
          <cell r="B2747" t="str">
            <v>BG</v>
          </cell>
          <cell r="C2747" t="str">
            <v>EUROPE</v>
          </cell>
          <cell r="D2747" t="str">
            <v>NL</v>
          </cell>
          <cell r="E2747" t="str">
            <v>AMS</v>
          </cell>
          <cell r="F2747" t="str">
            <v>Doron</v>
          </cell>
          <cell r="G2747" t="str">
            <v>AMS</v>
          </cell>
          <cell r="H2747" t="str">
            <v>MAIR</v>
          </cell>
          <cell r="I2747" t="str">
            <v>KE</v>
          </cell>
          <cell r="J2747" t="str">
            <v>NBO</v>
          </cell>
          <cell r="K2747" t="str">
            <v>NBO</v>
          </cell>
          <cell r="R2747">
            <v>2</v>
          </cell>
          <cell r="S2747">
            <v>269</v>
          </cell>
          <cell r="T2747">
            <v>0</v>
          </cell>
          <cell r="U2747">
            <v>0.98113207547169812</v>
          </cell>
          <cell r="V2747">
            <v>0</v>
          </cell>
          <cell r="W2747">
            <v>1.8867924528301886E-2</v>
          </cell>
          <cell r="X2747">
            <v>166</v>
          </cell>
          <cell r="Y2747" t="str">
            <v>SL1</v>
          </cell>
          <cell r="Z2747" t="str">
            <v>DEF</v>
          </cell>
          <cell r="AA2747" t="str">
            <v>not specified</v>
          </cell>
          <cell r="AB2747" t="str">
            <v>not specified</v>
          </cell>
          <cell r="AC2747" t="b">
            <v>0</v>
          </cell>
          <cell r="AD2747" t="str">
            <v>DTD</v>
          </cell>
          <cell r="AE2747">
            <v>7</v>
          </cell>
          <cell r="AG2747" t="str">
            <v>EUR</v>
          </cell>
          <cell r="AH2747" t="b">
            <v>0</v>
          </cell>
          <cell r="AJ2747" t="str">
            <v xml:space="preserve">Airfreight needs to be quoted as consol, where Lithium batteries are accepted as a consol. Quote Lithium check fee, if applicable. </v>
          </cell>
          <cell r="AK2747" t="str">
            <v>Incumbent</v>
          </cell>
          <cell r="AL2747" t="str">
            <v>EUR</v>
          </cell>
          <cell r="AM2747" t="str">
            <v>AMS</v>
          </cell>
          <cell r="AN2747">
            <v>0.09</v>
          </cell>
          <cell r="AP2747">
            <v>24</v>
          </cell>
          <cell r="AQ2747">
            <v>0.05</v>
          </cell>
          <cell r="AR2747">
            <v>20</v>
          </cell>
          <cell r="AS2747">
            <v>0.04</v>
          </cell>
          <cell r="AT2747" t="str">
            <v>Per Shipment</v>
          </cell>
          <cell r="AU2747">
            <v>20</v>
          </cell>
          <cell r="AV2747" t="str">
            <v>Incumbent</v>
          </cell>
          <cell r="AW2747" t="str">
            <v>EUR</v>
          </cell>
          <cell r="AX2747">
            <v>1.1563999999999999</v>
          </cell>
          <cell r="AY2747">
            <v>120</v>
          </cell>
          <cell r="AZ2747" t="str">
            <v>TK</v>
          </cell>
          <cell r="BA2747" t="str">
            <v>IST</v>
          </cell>
          <cell r="BB2747" t="str">
            <v>2,4</v>
          </cell>
          <cell r="BC2747">
            <v>2</v>
          </cell>
        </row>
        <row r="2748">
          <cell r="A2748">
            <v>2744</v>
          </cell>
          <cell r="B2748" t="str">
            <v>BG SPS</v>
          </cell>
          <cell r="C2748" t="str">
            <v>EUROPE</v>
          </cell>
          <cell r="D2748" t="str">
            <v>NL</v>
          </cell>
          <cell r="E2748" t="str">
            <v>AMS</v>
          </cell>
          <cell r="F2748" t="str">
            <v>Doron</v>
          </cell>
          <cell r="G2748" t="str">
            <v>AMS</v>
          </cell>
          <cell r="H2748" t="str">
            <v>MAIR</v>
          </cell>
          <cell r="I2748" t="str">
            <v>KE</v>
          </cell>
          <cell r="J2748" t="str">
            <v>NBO</v>
          </cell>
          <cell r="K2748" t="str">
            <v>NBO</v>
          </cell>
          <cell r="R2748">
            <v>1</v>
          </cell>
          <cell r="S2748">
            <v>208</v>
          </cell>
          <cell r="T2748">
            <v>0</v>
          </cell>
          <cell r="U2748">
            <v>1</v>
          </cell>
          <cell r="V2748">
            <v>0</v>
          </cell>
          <cell r="W2748">
            <v>0</v>
          </cell>
          <cell r="X2748">
            <v>166</v>
          </cell>
          <cell r="Y2748" t="str">
            <v>SL3</v>
          </cell>
          <cell r="Z2748" t="str">
            <v>EXP</v>
          </cell>
          <cell r="AA2748" t="str">
            <v>not specified</v>
          </cell>
          <cell r="AB2748" t="str">
            <v>not specified</v>
          </cell>
          <cell r="AC2748" t="b">
            <v>0</v>
          </cell>
          <cell r="AD2748" t="str">
            <v>DTD</v>
          </cell>
          <cell r="AE2748">
            <v>4</v>
          </cell>
          <cell r="AG2748" t="str">
            <v>EUR</v>
          </cell>
          <cell r="AH2748" t="b">
            <v>0</v>
          </cell>
          <cell r="AK2748" t="str">
            <v>Incumbent</v>
          </cell>
          <cell r="AL2748" t="str">
            <v>EUR</v>
          </cell>
          <cell r="AM2748" t="str">
            <v>AMS</v>
          </cell>
          <cell r="AN2748">
            <v>0.09</v>
          </cell>
          <cell r="AP2748">
            <v>24</v>
          </cell>
          <cell r="AQ2748">
            <v>0.05</v>
          </cell>
          <cell r="AR2748">
            <v>20</v>
          </cell>
          <cell r="AS2748">
            <v>0.04</v>
          </cell>
          <cell r="AV2748" t="str">
            <v>Incumbent</v>
          </cell>
          <cell r="AW2748" t="str">
            <v>EUR</v>
          </cell>
          <cell r="AX2748">
            <v>2.4793999999999996</v>
          </cell>
          <cell r="AY2748">
            <v>48</v>
          </cell>
          <cell r="AZ2748" t="str">
            <v>KL</v>
          </cell>
          <cell r="BB2748" t="str">
            <v>1,2,3,4,5,6,7</v>
          </cell>
          <cell r="BC2748">
            <v>7</v>
          </cell>
        </row>
        <row r="2749">
          <cell r="A2749">
            <v>2750</v>
          </cell>
          <cell r="B2749" t="str">
            <v>BG SPS</v>
          </cell>
          <cell r="C2749" t="str">
            <v>EUROPE</v>
          </cell>
          <cell r="D2749" t="str">
            <v>NL</v>
          </cell>
          <cell r="E2749" t="str">
            <v>AMS</v>
          </cell>
          <cell r="F2749" t="str">
            <v>Doron</v>
          </cell>
          <cell r="G2749" t="str">
            <v>AMS</v>
          </cell>
          <cell r="H2749" t="str">
            <v>MAIR</v>
          </cell>
          <cell r="I2749" t="str">
            <v>KE</v>
          </cell>
          <cell r="J2749" t="str">
            <v>NBO</v>
          </cell>
          <cell r="K2749" t="str">
            <v>NBO</v>
          </cell>
          <cell r="R2749">
            <v>1</v>
          </cell>
          <cell r="S2749">
            <v>30</v>
          </cell>
          <cell r="T2749">
            <v>0</v>
          </cell>
          <cell r="U2749">
            <v>0.98113207547169812</v>
          </cell>
          <cell r="V2749">
            <v>0</v>
          </cell>
          <cell r="W2749">
            <v>1.8867924528301886E-2</v>
          </cell>
          <cell r="X2749">
            <v>166</v>
          </cell>
          <cell r="Y2749" t="str">
            <v>SL1</v>
          </cell>
          <cell r="Z2749" t="str">
            <v>DEF</v>
          </cell>
          <cell r="AA2749" t="str">
            <v>not specified</v>
          </cell>
          <cell r="AB2749" t="str">
            <v>not specified</v>
          </cell>
          <cell r="AC2749" t="b">
            <v>0</v>
          </cell>
          <cell r="AD2749" t="str">
            <v>DTD</v>
          </cell>
          <cell r="AE2749">
            <v>7</v>
          </cell>
          <cell r="AG2749" t="str">
            <v>EUR</v>
          </cell>
          <cell r="AH2749" t="b">
            <v>0</v>
          </cell>
          <cell r="AJ2749" t="str">
            <v xml:space="preserve">Airfreight needs to be quoted as consol, where Lithium batteries are accepted as a consol. Quote Lithium check fee, if applicable. </v>
          </cell>
          <cell r="AK2749" t="str">
            <v>Incumbent</v>
          </cell>
          <cell r="AL2749" t="str">
            <v>EUR</v>
          </cell>
          <cell r="AM2749" t="str">
            <v>AMS</v>
          </cell>
          <cell r="AN2749">
            <v>0.09</v>
          </cell>
          <cell r="AP2749">
            <v>24</v>
          </cell>
          <cell r="AQ2749">
            <v>0.05</v>
          </cell>
          <cell r="AR2749">
            <v>20</v>
          </cell>
          <cell r="AS2749">
            <v>0.04</v>
          </cell>
          <cell r="AT2749" t="str">
            <v>Per Shipment</v>
          </cell>
          <cell r="AU2749">
            <v>20</v>
          </cell>
          <cell r="AV2749" t="str">
            <v>Incumbent</v>
          </cell>
          <cell r="AW2749" t="str">
            <v>EUR</v>
          </cell>
          <cell r="AX2749">
            <v>1.1563999999999999</v>
          </cell>
          <cell r="AY2749">
            <v>120</v>
          </cell>
          <cell r="AZ2749" t="str">
            <v>TK</v>
          </cell>
          <cell r="BA2749" t="str">
            <v>IST</v>
          </cell>
          <cell r="BB2749" t="str">
            <v>2,4</v>
          </cell>
          <cell r="BC2749">
            <v>2</v>
          </cell>
        </row>
        <row r="2750">
          <cell r="A2750">
            <v>2211</v>
          </cell>
          <cell r="B2750" t="str">
            <v>BG DI</v>
          </cell>
          <cell r="C2750" t="str">
            <v>EUROPE</v>
          </cell>
          <cell r="D2750" t="str">
            <v>NL</v>
          </cell>
          <cell r="E2750" t="str">
            <v>AMS</v>
          </cell>
          <cell r="F2750" t="str">
            <v>Doron</v>
          </cell>
          <cell r="G2750" t="str">
            <v>AMS</v>
          </cell>
          <cell r="H2750" t="str">
            <v>MAIR</v>
          </cell>
          <cell r="I2750" t="str">
            <v>KW</v>
          </cell>
          <cell r="J2750" t="str">
            <v>KWI</v>
          </cell>
          <cell r="K2750" t="str">
            <v>KWI</v>
          </cell>
          <cell r="R2750">
            <v>24</v>
          </cell>
          <cell r="S2750">
            <v>8730</v>
          </cell>
          <cell r="T2750">
            <v>0</v>
          </cell>
          <cell r="U2750">
            <v>1</v>
          </cell>
          <cell r="V2750">
            <v>0</v>
          </cell>
          <cell r="W2750">
            <v>0</v>
          </cell>
          <cell r="X2750">
            <v>166</v>
          </cell>
          <cell r="Y2750" t="str">
            <v>SL1</v>
          </cell>
          <cell r="Z2750" t="str">
            <v>DEF</v>
          </cell>
          <cell r="AA2750" t="str">
            <v>not specified</v>
          </cell>
          <cell r="AB2750" t="str">
            <v>not specified</v>
          </cell>
          <cell r="AC2750" t="b">
            <v>0</v>
          </cell>
          <cell r="AD2750" t="str">
            <v>DTD</v>
          </cell>
          <cell r="AE2750">
            <v>7</v>
          </cell>
          <cell r="AG2750" t="str">
            <v>EUR</v>
          </cell>
          <cell r="AH2750" t="b">
            <v>0</v>
          </cell>
          <cell r="AJ2750" t="str">
            <v xml:space="preserve">Airfreight needs to be quoted as consol, where Lithium batteries are accepted as a consol. Quote Lithium check fee, if applicable. </v>
          </cell>
          <cell r="AK2750" t="str">
            <v>Incumbent</v>
          </cell>
          <cell r="AL2750" t="str">
            <v>EUR</v>
          </cell>
          <cell r="AM2750" t="str">
            <v>AMS</v>
          </cell>
          <cell r="AN2750">
            <v>0.09</v>
          </cell>
          <cell r="AP2750">
            <v>24</v>
          </cell>
          <cell r="AQ2750">
            <v>0.05</v>
          </cell>
          <cell r="AR2750">
            <v>20</v>
          </cell>
          <cell r="AS2750">
            <v>0.04</v>
          </cell>
          <cell r="AT2750" t="str">
            <v>Per Shipment</v>
          </cell>
          <cell r="AU2750">
            <v>65</v>
          </cell>
          <cell r="AV2750" t="str">
            <v>Incumbent</v>
          </cell>
          <cell r="AW2750" t="str">
            <v>EUR</v>
          </cell>
          <cell r="AX2750">
            <v>1.4405999999999999</v>
          </cell>
          <cell r="AY2750">
            <v>120</v>
          </cell>
          <cell r="AZ2750" t="str">
            <v>QR</v>
          </cell>
          <cell r="BA2750" t="str">
            <v>DOH</v>
          </cell>
          <cell r="BB2750" t="str">
            <v>1,3,5</v>
          </cell>
          <cell r="BC2750">
            <v>3</v>
          </cell>
        </row>
        <row r="2751">
          <cell r="A2751">
            <v>405</v>
          </cell>
          <cell r="B2751" t="str">
            <v>BG DI</v>
          </cell>
          <cell r="C2751" t="str">
            <v>EUROPE</v>
          </cell>
          <cell r="D2751" t="str">
            <v>NL</v>
          </cell>
          <cell r="E2751" t="str">
            <v>AMS</v>
          </cell>
          <cell r="F2751" t="str">
            <v>Doron</v>
          </cell>
          <cell r="G2751" t="str">
            <v>AMS</v>
          </cell>
          <cell r="H2751" t="str">
            <v>MAIR</v>
          </cell>
          <cell r="I2751" t="str">
            <v>LB</v>
          </cell>
          <cell r="J2751" t="str">
            <v>BEY</v>
          </cell>
          <cell r="K2751" t="str">
            <v>BEY</v>
          </cell>
          <cell r="R2751">
            <v>206</v>
          </cell>
          <cell r="S2751">
            <v>17103</v>
          </cell>
          <cell r="T2751">
            <v>0</v>
          </cell>
          <cell r="U2751">
            <v>0.99111111111111116</v>
          </cell>
          <cell r="V2751">
            <v>4.4444444444444444E-3</v>
          </cell>
          <cell r="W2751">
            <v>4.4444444444444444E-3</v>
          </cell>
          <cell r="X2751">
            <v>166</v>
          </cell>
          <cell r="Y2751" t="str">
            <v>SL1</v>
          </cell>
          <cell r="Z2751" t="str">
            <v>DEF</v>
          </cell>
          <cell r="AA2751" t="str">
            <v>not specified</v>
          </cell>
          <cell r="AB2751" t="str">
            <v>not specified</v>
          </cell>
          <cell r="AC2751" t="b">
            <v>0</v>
          </cell>
          <cell r="AD2751" t="str">
            <v>DTD</v>
          </cell>
          <cell r="AE2751">
            <v>7</v>
          </cell>
          <cell r="AG2751" t="str">
            <v>EUR</v>
          </cell>
          <cell r="AH2751" t="b">
            <v>0</v>
          </cell>
          <cell r="AJ2751" t="str">
            <v xml:space="preserve">Airfreight needs to be quoted as consol, where Lithium batteries are accepted as a consol. Quote Lithium check fee, if applicable. </v>
          </cell>
          <cell r="AK2751" t="str">
            <v>Incumbent</v>
          </cell>
          <cell r="AL2751" t="str">
            <v>EUR</v>
          </cell>
          <cell r="AM2751" t="str">
            <v>AMS</v>
          </cell>
          <cell r="AN2751">
            <v>0.09</v>
          </cell>
          <cell r="AP2751">
            <v>24</v>
          </cell>
          <cell r="AQ2751">
            <v>0.05</v>
          </cell>
          <cell r="AR2751">
            <v>20</v>
          </cell>
          <cell r="AS2751">
            <v>0.04</v>
          </cell>
          <cell r="AT2751" t="str">
            <v>Per Shipment</v>
          </cell>
          <cell r="AU2751">
            <v>40</v>
          </cell>
          <cell r="AV2751" t="str">
            <v>Incumbent</v>
          </cell>
          <cell r="AW2751" t="str">
            <v>EUR</v>
          </cell>
          <cell r="AX2751">
            <v>1.47</v>
          </cell>
          <cell r="AY2751">
            <v>120</v>
          </cell>
          <cell r="AZ2751" t="str">
            <v>ME</v>
          </cell>
          <cell r="BA2751" t="str">
            <v>CDG</v>
          </cell>
          <cell r="BB2751" t="str">
            <v>4,6</v>
          </cell>
          <cell r="BC2751">
            <v>2</v>
          </cell>
        </row>
        <row r="2752">
          <cell r="A2752">
            <v>406</v>
          </cell>
          <cell r="B2752" t="str">
            <v>BG DI</v>
          </cell>
          <cell r="C2752" t="str">
            <v>EUROPE</v>
          </cell>
          <cell r="D2752" t="str">
            <v>NL</v>
          </cell>
          <cell r="E2752" t="str">
            <v>AMS</v>
          </cell>
          <cell r="F2752" t="str">
            <v>Doron</v>
          </cell>
          <cell r="G2752" t="str">
            <v>AMS</v>
          </cell>
          <cell r="H2752" t="str">
            <v>MAIR</v>
          </cell>
          <cell r="I2752" t="str">
            <v>LB</v>
          </cell>
          <cell r="J2752" t="str">
            <v>BEY</v>
          </cell>
          <cell r="K2752" t="str">
            <v>BEY</v>
          </cell>
          <cell r="R2752">
            <v>150</v>
          </cell>
          <cell r="S2752">
            <v>6398</v>
          </cell>
          <cell r="T2752">
            <v>6.2111801242236021E-3</v>
          </cell>
          <cell r="U2752">
            <v>0.99378881987577639</v>
          </cell>
          <cell r="V2752">
            <v>0</v>
          </cell>
          <cell r="W2752">
            <v>0</v>
          </cell>
          <cell r="X2752">
            <v>166</v>
          </cell>
          <cell r="Y2752" t="str">
            <v>SL3</v>
          </cell>
          <cell r="Z2752" t="str">
            <v>EXP</v>
          </cell>
          <cell r="AA2752" t="str">
            <v>not specified</v>
          </cell>
          <cell r="AB2752" t="str">
            <v>not specified</v>
          </cell>
          <cell r="AC2752" t="b">
            <v>0</v>
          </cell>
          <cell r="AD2752" t="str">
            <v>DTD</v>
          </cell>
          <cell r="AE2752">
            <v>4</v>
          </cell>
          <cell r="AG2752" t="str">
            <v>EUR</v>
          </cell>
          <cell r="AH2752" t="b">
            <v>0</v>
          </cell>
          <cell r="AK2752" t="str">
            <v>Incumbent</v>
          </cell>
          <cell r="AL2752" t="str">
            <v>EUR</v>
          </cell>
          <cell r="AM2752" t="str">
            <v>AMS</v>
          </cell>
          <cell r="AN2752">
            <v>0.09</v>
          </cell>
          <cell r="AP2752">
            <v>24</v>
          </cell>
          <cell r="AQ2752">
            <v>0.05</v>
          </cell>
          <cell r="AR2752">
            <v>20</v>
          </cell>
          <cell r="AS2752">
            <v>0.04</v>
          </cell>
          <cell r="AV2752" t="str">
            <v>Incumbent</v>
          </cell>
          <cell r="AW2752" t="str">
            <v>EUR</v>
          </cell>
          <cell r="AX2752">
            <v>2.7047999999999996</v>
          </cell>
          <cell r="AY2752">
            <v>48</v>
          </cell>
          <cell r="AZ2752" t="str">
            <v>EY,EK</v>
          </cell>
          <cell r="BA2752" t="str">
            <v>AUH</v>
          </cell>
          <cell r="BB2752" t="str">
            <v>1,2,3,4,5,6,7</v>
          </cell>
          <cell r="BC2752">
            <v>14</v>
          </cell>
        </row>
        <row r="2753">
          <cell r="A2753">
            <v>411</v>
          </cell>
          <cell r="B2753" t="str">
            <v>BG SPS</v>
          </cell>
          <cell r="C2753" t="str">
            <v>EUROPE</v>
          </cell>
          <cell r="D2753" t="str">
            <v>NL</v>
          </cell>
          <cell r="E2753" t="str">
            <v>AMS</v>
          </cell>
          <cell r="F2753" t="str">
            <v>Doron</v>
          </cell>
          <cell r="G2753" t="str">
            <v>AMS</v>
          </cell>
          <cell r="H2753" t="str">
            <v>MAIR</v>
          </cell>
          <cell r="I2753" t="str">
            <v>LB</v>
          </cell>
          <cell r="J2753" t="str">
            <v>BEY</v>
          </cell>
          <cell r="K2753" t="str">
            <v>BEY</v>
          </cell>
          <cell r="R2753">
            <v>18</v>
          </cell>
          <cell r="S2753">
            <v>710</v>
          </cell>
          <cell r="T2753">
            <v>0</v>
          </cell>
          <cell r="U2753">
            <v>0.99111111111111116</v>
          </cell>
          <cell r="V2753">
            <v>4.4444444444444444E-3</v>
          </cell>
          <cell r="W2753">
            <v>4.4444444444444444E-3</v>
          </cell>
          <cell r="X2753">
            <v>166</v>
          </cell>
          <cell r="Y2753" t="str">
            <v>SL1</v>
          </cell>
          <cell r="Z2753" t="str">
            <v>DEF</v>
          </cell>
          <cell r="AA2753" t="str">
            <v>not specified</v>
          </cell>
          <cell r="AB2753" t="str">
            <v>not specified</v>
          </cell>
          <cell r="AC2753" t="b">
            <v>0</v>
          </cell>
          <cell r="AD2753" t="str">
            <v>DTD</v>
          </cell>
          <cell r="AE2753">
            <v>7</v>
          </cell>
          <cell r="AG2753" t="str">
            <v>EUR</v>
          </cell>
          <cell r="AH2753" t="b">
            <v>0</v>
          </cell>
          <cell r="AJ2753" t="str">
            <v xml:space="preserve">Airfreight needs to be quoted as consol, where Lithium batteries are accepted as a consol. Quote Lithium check fee, if applicable. </v>
          </cell>
          <cell r="AK2753" t="str">
            <v>Incumbent</v>
          </cell>
          <cell r="AL2753" t="str">
            <v>EUR</v>
          </cell>
          <cell r="AM2753" t="str">
            <v>AMS</v>
          </cell>
          <cell r="AN2753">
            <v>0.09</v>
          </cell>
          <cell r="AP2753">
            <v>24</v>
          </cell>
          <cell r="AQ2753">
            <v>0.05</v>
          </cell>
          <cell r="AR2753">
            <v>20</v>
          </cell>
          <cell r="AS2753">
            <v>0.04</v>
          </cell>
          <cell r="AT2753" t="str">
            <v>Per Shipment</v>
          </cell>
          <cell r="AU2753">
            <v>40</v>
          </cell>
          <cell r="AV2753" t="str">
            <v>Incumbent</v>
          </cell>
          <cell r="AW2753" t="str">
            <v>EUR</v>
          </cell>
          <cell r="AX2753">
            <v>1.47</v>
          </cell>
          <cell r="AY2753">
            <v>120</v>
          </cell>
          <cell r="AZ2753" t="str">
            <v>ME</v>
          </cell>
          <cell r="BA2753" t="str">
            <v>CDG</v>
          </cell>
          <cell r="BB2753" t="str">
            <v>4,6</v>
          </cell>
          <cell r="BC2753">
            <v>2</v>
          </cell>
        </row>
        <row r="2754">
          <cell r="A2754">
            <v>413</v>
          </cell>
          <cell r="B2754" t="str">
            <v>BG SPS</v>
          </cell>
          <cell r="C2754" t="str">
            <v>EUROPE</v>
          </cell>
          <cell r="D2754" t="str">
            <v>NL</v>
          </cell>
          <cell r="E2754" t="str">
            <v>AMS</v>
          </cell>
          <cell r="F2754" t="str">
            <v>Doron</v>
          </cell>
          <cell r="G2754" t="str">
            <v>AMS</v>
          </cell>
          <cell r="H2754" t="str">
            <v>MAIR</v>
          </cell>
          <cell r="I2754" t="str">
            <v>LB</v>
          </cell>
          <cell r="J2754" t="str">
            <v>BEY</v>
          </cell>
          <cell r="K2754" t="str">
            <v>BEY</v>
          </cell>
          <cell r="R2754">
            <v>11</v>
          </cell>
          <cell r="S2754">
            <v>400</v>
          </cell>
          <cell r="T2754">
            <v>6.2111801242236021E-3</v>
          </cell>
          <cell r="U2754">
            <v>0.99378881987577639</v>
          </cell>
          <cell r="V2754">
            <v>0</v>
          </cell>
          <cell r="W2754">
            <v>0</v>
          </cell>
          <cell r="X2754">
            <v>166</v>
          </cell>
          <cell r="Y2754" t="str">
            <v>SL3</v>
          </cell>
          <cell r="Z2754" t="str">
            <v>EXP</v>
          </cell>
          <cell r="AA2754" t="str">
            <v>not specified</v>
          </cell>
          <cell r="AB2754" t="str">
            <v>not specified</v>
          </cell>
          <cell r="AC2754" t="b">
            <v>0</v>
          </cell>
          <cell r="AD2754" t="str">
            <v>DTD</v>
          </cell>
          <cell r="AE2754">
            <v>4</v>
          </cell>
          <cell r="AG2754" t="str">
            <v>EUR</v>
          </cell>
          <cell r="AH2754" t="b">
            <v>0</v>
          </cell>
          <cell r="AK2754" t="str">
            <v>Incumbent</v>
          </cell>
          <cell r="AL2754" t="str">
            <v>EUR</v>
          </cell>
          <cell r="AM2754" t="str">
            <v>AMS</v>
          </cell>
          <cell r="AN2754">
            <v>0.09</v>
          </cell>
          <cell r="AP2754">
            <v>24</v>
          </cell>
          <cell r="AQ2754">
            <v>0.05</v>
          </cell>
          <cell r="AR2754">
            <v>20</v>
          </cell>
          <cell r="AS2754">
            <v>0.04</v>
          </cell>
          <cell r="AV2754" t="str">
            <v>Incumbent</v>
          </cell>
          <cell r="AW2754" t="str">
            <v>EUR</v>
          </cell>
          <cell r="AX2754">
            <v>2.7047999999999996</v>
          </cell>
          <cell r="AY2754">
            <v>48</v>
          </cell>
          <cell r="AZ2754" t="str">
            <v>EY,EK</v>
          </cell>
          <cell r="BA2754" t="str">
            <v>AUH</v>
          </cell>
          <cell r="BB2754" t="str">
            <v>1,2,3,4,5,6,7</v>
          </cell>
          <cell r="BC2754">
            <v>14</v>
          </cell>
        </row>
        <row r="2755">
          <cell r="A2755">
            <v>417</v>
          </cell>
          <cell r="B2755" t="str">
            <v>BG</v>
          </cell>
          <cell r="C2755" t="str">
            <v>EUROPE</v>
          </cell>
          <cell r="D2755" t="str">
            <v>NL</v>
          </cell>
          <cell r="E2755" t="str">
            <v>AMS</v>
          </cell>
          <cell r="F2755" t="str">
            <v>Doron</v>
          </cell>
          <cell r="G2755" t="str">
            <v>AMS</v>
          </cell>
          <cell r="H2755" t="str">
            <v>MAIR</v>
          </cell>
          <cell r="I2755" t="str">
            <v>LB</v>
          </cell>
          <cell r="J2755" t="str">
            <v>BEY</v>
          </cell>
          <cell r="K2755" t="str">
            <v>BEY</v>
          </cell>
          <cell r="R2755">
            <v>1</v>
          </cell>
          <cell r="S2755">
            <v>30</v>
          </cell>
          <cell r="T2755">
            <v>0</v>
          </cell>
          <cell r="U2755">
            <v>0.99111111111111116</v>
          </cell>
          <cell r="V2755">
            <v>4.4444444444444444E-3</v>
          </cell>
          <cell r="W2755">
            <v>4.4444444444444444E-3</v>
          </cell>
          <cell r="X2755">
            <v>166</v>
          </cell>
          <cell r="Y2755" t="str">
            <v>SL1</v>
          </cell>
          <cell r="Z2755" t="str">
            <v>DEF</v>
          </cell>
          <cell r="AA2755" t="str">
            <v>not specified</v>
          </cell>
          <cell r="AB2755" t="str">
            <v>not specified</v>
          </cell>
          <cell r="AC2755" t="b">
            <v>0</v>
          </cell>
          <cell r="AD2755" t="str">
            <v>DTD</v>
          </cell>
          <cell r="AE2755">
            <v>7</v>
          </cell>
          <cell r="AG2755" t="str">
            <v>EUR</v>
          </cell>
          <cell r="AH2755" t="b">
            <v>0</v>
          </cell>
          <cell r="AJ2755" t="str">
            <v xml:space="preserve">Airfreight needs to be quoted as consol, where Lithium batteries are accepted as a consol. Quote Lithium check fee, if applicable. </v>
          </cell>
          <cell r="AK2755" t="str">
            <v>Incumbent</v>
          </cell>
          <cell r="AL2755" t="str">
            <v>EUR</v>
          </cell>
          <cell r="AM2755" t="str">
            <v>AMS</v>
          </cell>
          <cell r="AN2755">
            <v>0.09</v>
          </cell>
          <cell r="AP2755">
            <v>24</v>
          </cell>
          <cell r="AQ2755">
            <v>0.05</v>
          </cell>
          <cell r="AR2755">
            <v>20</v>
          </cell>
          <cell r="AS2755">
            <v>0.04</v>
          </cell>
          <cell r="AT2755" t="str">
            <v>Per Shipment</v>
          </cell>
          <cell r="AU2755">
            <v>40</v>
          </cell>
          <cell r="AV2755" t="str">
            <v>Incumbent</v>
          </cell>
          <cell r="AW2755" t="str">
            <v>EUR</v>
          </cell>
          <cell r="AX2755">
            <v>1.47</v>
          </cell>
          <cell r="AY2755">
            <v>120</v>
          </cell>
          <cell r="AZ2755" t="str">
            <v>ME</v>
          </cell>
          <cell r="BA2755" t="str">
            <v>CDG</v>
          </cell>
          <cell r="BB2755" t="str">
            <v>4,6</v>
          </cell>
          <cell r="BC2755">
            <v>2</v>
          </cell>
        </row>
        <row r="2756">
          <cell r="A2756">
            <v>418</v>
          </cell>
          <cell r="B2756" t="str">
            <v>BG SPS</v>
          </cell>
          <cell r="C2756" t="str">
            <v>EUROPE</v>
          </cell>
          <cell r="D2756" t="str">
            <v>NL</v>
          </cell>
          <cell r="E2756" t="str">
            <v>AMS</v>
          </cell>
          <cell r="F2756" t="str">
            <v>Doron</v>
          </cell>
          <cell r="G2756" t="str">
            <v>AMS</v>
          </cell>
          <cell r="H2756" t="str">
            <v>MAIR</v>
          </cell>
          <cell r="I2756" t="str">
            <v>LB</v>
          </cell>
          <cell r="J2756" t="str">
            <v>BEY</v>
          </cell>
          <cell r="K2756" t="str">
            <v>BEY</v>
          </cell>
          <cell r="R2756">
            <v>1</v>
          </cell>
          <cell r="S2756">
            <v>30</v>
          </cell>
          <cell r="T2756">
            <v>0</v>
          </cell>
          <cell r="U2756">
            <v>1</v>
          </cell>
          <cell r="V2756">
            <v>0</v>
          </cell>
          <cell r="W2756">
            <v>0</v>
          </cell>
          <cell r="X2756">
            <v>166</v>
          </cell>
          <cell r="Y2756" t="str">
            <v>SL5</v>
          </cell>
          <cell r="Z2756" t="str">
            <v>DG1</v>
          </cell>
          <cell r="AA2756" t="str">
            <v>PAX</v>
          </cell>
          <cell r="AB2756" t="str">
            <v>LD</v>
          </cell>
          <cell r="AC2756" t="b">
            <v>1</v>
          </cell>
          <cell r="AD2756" t="str">
            <v>DTD</v>
          </cell>
          <cell r="AE2756" t="str">
            <v>not specified</v>
          </cell>
          <cell r="AG2756" t="str">
            <v>EUR</v>
          </cell>
          <cell r="AH2756" t="b">
            <v>0</v>
          </cell>
          <cell r="AJ2756" t="str">
            <v>DG under UN 3480/3481/3090/3091 (lithium with DG declaration)</v>
          </cell>
          <cell r="AK2756" t="str">
            <v>Incumbent</v>
          </cell>
          <cell r="AL2756" t="str">
            <v>EUR</v>
          </cell>
          <cell r="AM2756" t="str">
            <v>AMS</v>
          </cell>
          <cell r="AN2756">
            <v>0.09</v>
          </cell>
          <cell r="AP2756">
            <v>24</v>
          </cell>
          <cell r="AQ2756">
            <v>0.05</v>
          </cell>
          <cell r="AR2756">
            <v>20</v>
          </cell>
          <cell r="AS2756">
            <v>0.04</v>
          </cell>
          <cell r="AT2756" t="str">
            <v>Per Shipment</v>
          </cell>
          <cell r="AU2756">
            <v>85</v>
          </cell>
          <cell r="AV2756" t="str">
            <v>Incumbent</v>
          </cell>
          <cell r="AW2756" t="str">
            <v>EUR</v>
          </cell>
          <cell r="AX2756">
            <v>2.6459999999999999</v>
          </cell>
          <cell r="AY2756">
            <v>96</v>
          </cell>
          <cell r="AZ2756" t="str">
            <v>EK</v>
          </cell>
          <cell r="BA2756" t="str">
            <v>DXB</v>
          </cell>
          <cell r="BB2756" t="str">
            <v>1,2,3,4,5,6,7</v>
          </cell>
          <cell r="BC2756">
            <v>7</v>
          </cell>
        </row>
        <row r="2757">
          <cell r="A2757">
            <v>4107</v>
          </cell>
          <cell r="B2757" t="str">
            <v>BG DI</v>
          </cell>
          <cell r="C2757" t="str">
            <v>EUROPE</v>
          </cell>
          <cell r="D2757" t="str">
            <v>NL</v>
          </cell>
          <cell r="E2757" t="str">
            <v>AMS</v>
          </cell>
          <cell r="F2757" t="str">
            <v>Doron</v>
          </cell>
          <cell r="G2757" t="str">
            <v>AMS</v>
          </cell>
          <cell r="H2757" t="str">
            <v>MAIR</v>
          </cell>
          <cell r="I2757" t="str">
            <v>LY</v>
          </cell>
          <cell r="J2757" t="str">
            <v>TIP</v>
          </cell>
          <cell r="K2757" t="str">
            <v>TIP</v>
          </cell>
          <cell r="R2757">
            <v>2</v>
          </cell>
          <cell r="S2757">
            <v>465</v>
          </cell>
          <cell r="T2757">
            <v>0</v>
          </cell>
          <cell r="U2757">
            <v>1</v>
          </cell>
          <cell r="V2757">
            <v>0</v>
          </cell>
          <cell r="W2757">
            <v>0</v>
          </cell>
          <cell r="X2757">
            <v>166</v>
          </cell>
          <cell r="Y2757" t="str">
            <v>SL1</v>
          </cell>
          <cell r="Z2757" t="str">
            <v>DEF</v>
          </cell>
          <cell r="AA2757" t="str">
            <v>not specified</v>
          </cell>
          <cell r="AB2757" t="str">
            <v>not specified</v>
          </cell>
          <cell r="AC2757" t="b">
            <v>0</v>
          </cell>
          <cell r="AD2757" t="str">
            <v>DTD</v>
          </cell>
          <cell r="AE2757">
            <v>7</v>
          </cell>
          <cell r="AG2757" t="str">
            <v>EUR</v>
          </cell>
          <cell r="AH2757" t="b">
            <v>0</v>
          </cell>
          <cell r="AJ2757" t="str">
            <v xml:space="preserve">Airfreight needs to be quoted as consol, where Lithium batteries are accepted as a consol. Quote Lithium check fee, if applicable. </v>
          </cell>
          <cell r="AK2757" t="str">
            <v>Incumbent</v>
          </cell>
          <cell r="AL2757" t="str">
            <v>EUR</v>
          </cell>
          <cell r="AM2757" t="str">
            <v>AMS</v>
          </cell>
          <cell r="AN2757">
            <v>0.09</v>
          </cell>
          <cell r="AP2757">
            <v>24</v>
          </cell>
          <cell r="AQ2757">
            <v>0.05</v>
          </cell>
          <cell r="AR2757">
            <v>20</v>
          </cell>
          <cell r="AS2757">
            <v>0.04</v>
          </cell>
          <cell r="AT2757" t="str">
            <v>Per Shipment</v>
          </cell>
          <cell r="AU2757">
            <v>65</v>
          </cell>
          <cell r="AV2757" t="str">
            <v>Incumbent</v>
          </cell>
          <cell r="AW2757" t="str">
            <v>EUR</v>
          </cell>
          <cell r="AX2757" t="str">
            <v>no quote</v>
          </cell>
          <cell r="AY2757">
            <v>120</v>
          </cell>
          <cell r="AZ2757" t="str">
            <v>Iata</v>
          </cell>
          <cell r="BA2757" t="str">
            <v>no quote</v>
          </cell>
          <cell r="BB2757" t="str">
            <v>noquote</v>
          </cell>
          <cell r="BC2757" t="str">
            <v>no quote</v>
          </cell>
          <cell r="BD2757" t="str">
            <v>Embargo</v>
          </cell>
        </row>
        <row r="2758">
          <cell r="A2758">
            <v>1234</v>
          </cell>
          <cell r="B2758" t="str">
            <v>BG DI</v>
          </cell>
          <cell r="C2758" t="str">
            <v>EUROPE</v>
          </cell>
          <cell r="D2758" t="str">
            <v>NL</v>
          </cell>
          <cell r="E2758" t="str">
            <v>AMS</v>
          </cell>
          <cell r="F2758" t="str">
            <v>Doron</v>
          </cell>
          <cell r="G2758" t="str">
            <v>AMS</v>
          </cell>
          <cell r="H2758" t="str">
            <v>MAIR</v>
          </cell>
          <cell r="I2758" t="str">
            <v>MA</v>
          </cell>
          <cell r="J2758" t="str">
            <v>CAS</v>
          </cell>
          <cell r="K2758" t="str">
            <v>CMN</v>
          </cell>
          <cell r="R2758">
            <v>7</v>
          </cell>
          <cell r="S2758">
            <v>3880</v>
          </cell>
          <cell r="T2758">
            <v>0.14285714285714285</v>
          </cell>
          <cell r="U2758">
            <v>0.8571428571428571</v>
          </cell>
          <cell r="V2758">
            <v>0</v>
          </cell>
          <cell r="W2758">
            <v>0</v>
          </cell>
          <cell r="X2758">
            <v>166</v>
          </cell>
          <cell r="Y2758" t="str">
            <v>SL1</v>
          </cell>
          <cell r="Z2758" t="str">
            <v>DEF</v>
          </cell>
          <cell r="AA2758" t="str">
            <v>not specified</v>
          </cell>
          <cell r="AB2758" t="str">
            <v>not specified</v>
          </cell>
          <cell r="AC2758" t="b">
            <v>0</v>
          </cell>
          <cell r="AD2758" t="str">
            <v>DTD</v>
          </cell>
          <cell r="AE2758">
            <v>7</v>
          </cell>
          <cell r="AG2758" t="str">
            <v>EUR</v>
          </cell>
          <cell r="AH2758" t="b">
            <v>0</v>
          </cell>
          <cell r="AJ2758" t="str">
            <v xml:space="preserve">Airfreight needs to be quoted as consol, where Lithium batteries are accepted as a consol. Quote Lithium check fee, if applicable. </v>
          </cell>
          <cell r="AK2758" t="str">
            <v>Incumbent</v>
          </cell>
          <cell r="AL2758" t="str">
            <v>EUR</v>
          </cell>
          <cell r="AM2758" t="str">
            <v>AMS</v>
          </cell>
          <cell r="AN2758">
            <v>0.09</v>
          </cell>
          <cell r="AP2758">
            <v>24</v>
          </cell>
          <cell r="AQ2758">
            <v>0.05</v>
          </cell>
          <cell r="AR2758">
            <v>20</v>
          </cell>
          <cell r="AS2758">
            <v>0.04</v>
          </cell>
          <cell r="AT2758" t="str">
            <v>Per Shipment</v>
          </cell>
          <cell r="AU2758">
            <v>45</v>
          </cell>
          <cell r="AV2758" t="str">
            <v>Incumbent</v>
          </cell>
          <cell r="AW2758" t="str">
            <v>EUR</v>
          </cell>
          <cell r="AX2758">
            <v>2.7145999999999999</v>
          </cell>
          <cell r="AY2758">
            <v>96</v>
          </cell>
          <cell r="AZ2758" t="str">
            <v>AT</v>
          </cell>
          <cell r="BA2758" t="str">
            <v>BRU</v>
          </cell>
          <cell r="BB2758" t="str">
            <v>1,2,3,4,5,7</v>
          </cell>
          <cell r="BC2758">
            <v>6</v>
          </cell>
        </row>
        <row r="2759">
          <cell r="A2759">
            <v>2164</v>
          </cell>
          <cell r="B2759" t="str">
            <v>BG DI</v>
          </cell>
          <cell r="C2759" t="str">
            <v>EUROPE</v>
          </cell>
          <cell r="D2759" t="str">
            <v>NL</v>
          </cell>
          <cell r="E2759" t="str">
            <v>AMS</v>
          </cell>
          <cell r="F2759" t="str">
            <v>Doron</v>
          </cell>
          <cell r="G2759" t="str">
            <v>AMS</v>
          </cell>
          <cell r="H2759" t="str">
            <v>MAIR</v>
          </cell>
          <cell r="I2759" t="str">
            <v>NP</v>
          </cell>
          <cell r="J2759" t="str">
            <v>KTM</v>
          </cell>
          <cell r="K2759" t="str">
            <v>KTM</v>
          </cell>
          <cell r="R2759">
            <v>7</v>
          </cell>
          <cell r="S2759">
            <v>12580</v>
          </cell>
          <cell r="T2759">
            <v>0</v>
          </cell>
          <cell r="U2759">
            <v>1</v>
          </cell>
          <cell r="V2759">
            <v>0</v>
          </cell>
          <cell r="W2759">
            <v>0</v>
          </cell>
          <cell r="X2759">
            <v>166</v>
          </cell>
          <cell r="Y2759" t="str">
            <v>SL1</v>
          </cell>
          <cell r="Z2759" t="str">
            <v>DEF</v>
          </cell>
          <cell r="AA2759" t="str">
            <v>not specified</v>
          </cell>
          <cell r="AB2759" t="str">
            <v>not specified</v>
          </cell>
          <cell r="AC2759" t="b">
            <v>0</v>
          </cell>
          <cell r="AD2759" t="str">
            <v>DTD</v>
          </cell>
          <cell r="AE2759">
            <v>7</v>
          </cell>
          <cell r="AG2759" t="str">
            <v>EUR</v>
          </cell>
          <cell r="AH2759" t="b">
            <v>0</v>
          </cell>
          <cell r="AJ2759" t="str">
            <v xml:space="preserve">Airfreight needs to be quoted as consol, where Lithium batteries are accepted as a consol. Quote Lithium check fee, if applicable. </v>
          </cell>
          <cell r="AK2759" t="str">
            <v>Incumbent</v>
          </cell>
          <cell r="AL2759" t="str">
            <v>EUR</v>
          </cell>
          <cell r="AM2759" t="str">
            <v>AMS</v>
          </cell>
          <cell r="AN2759">
            <v>0.09</v>
          </cell>
          <cell r="AP2759">
            <v>24</v>
          </cell>
          <cell r="AQ2759">
            <v>0.05</v>
          </cell>
          <cell r="AR2759">
            <v>20</v>
          </cell>
          <cell r="AS2759">
            <v>0.04</v>
          </cell>
          <cell r="AT2759" t="str">
            <v>Per Shipment</v>
          </cell>
          <cell r="AU2759">
            <v>80</v>
          </cell>
          <cell r="AV2759" t="str">
            <v>Incumbent</v>
          </cell>
          <cell r="AW2759" t="str">
            <v>EUR</v>
          </cell>
          <cell r="AX2759">
            <v>2.4695999999999998</v>
          </cell>
          <cell r="AY2759">
            <v>120</v>
          </cell>
          <cell r="AZ2759" t="str">
            <v>CX</v>
          </cell>
          <cell r="BA2759" t="str">
            <v>HKG</v>
          </cell>
          <cell r="BB2759" t="str">
            <v>2,3,5,6,7</v>
          </cell>
          <cell r="BC2759">
            <v>5</v>
          </cell>
        </row>
        <row r="2760">
          <cell r="A2760">
            <v>2493</v>
          </cell>
          <cell r="B2760" t="str">
            <v>BG DI</v>
          </cell>
          <cell r="C2760" t="str">
            <v>EUROPE</v>
          </cell>
          <cell r="D2760" t="str">
            <v>NL</v>
          </cell>
          <cell r="E2760" t="str">
            <v>AMS</v>
          </cell>
          <cell r="F2760" t="str">
            <v>Doron</v>
          </cell>
          <cell r="G2760" t="str">
            <v>AMS</v>
          </cell>
          <cell r="H2760" t="str">
            <v>MAIR</v>
          </cell>
          <cell r="I2760" t="str">
            <v>OM</v>
          </cell>
          <cell r="J2760" t="str">
            <v>MCT</v>
          </cell>
          <cell r="K2760" t="str">
            <v>MCT</v>
          </cell>
          <cell r="R2760">
            <v>7</v>
          </cell>
          <cell r="S2760">
            <v>14697</v>
          </cell>
          <cell r="T2760">
            <v>0</v>
          </cell>
          <cell r="U2760">
            <v>1</v>
          </cell>
          <cell r="V2760">
            <v>0</v>
          </cell>
          <cell r="W2760">
            <v>0</v>
          </cell>
          <cell r="X2760">
            <v>166</v>
          </cell>
          <cell r="Y2760" t="str">
            <v>SL6</v>
          </cell>
          <cell r="Z2760" t="str">
            <v>CAO</v>
          </cell>
          <cell r="AA2760" t="str">
            <v>CAO</v>
          </cell>
          <cell r="AB2760" t="str">
            <v>MD</v>
          </cell>
          <cell r="AC2760" t="b">
            <v>0</v>
          </cell>
          <cell r="AD2760" t="str">
            <v>DTD</v>
          </cell>
          <cell r="AE2760" t="str">
            <v>not specified</v>
          </cell>
          <cell r="AG2760" t="str">
            <v>EUR</v>
          </cell>
          <cell r="AH2760" t="b">
            <v>0</v>
          </cell>
          <cell r="AJ2760" t="str">
            <v>Cargo which exceeds height of 160 cm</v>
          </cell>
          <cell r="AK2760" t="str">
            <v>Incumbent</v>
          </cell>
          <cell r="AL2760" t="str">
            <v>EUR</v>
          </cell>
          <cell r="AM2760" t="str">
            <v>AMS</v>
          </cell>
          <cell r="AN2760">
            <v>0.09</v>
          </cell>
          <cell r="AP2760">
            <v>24</v>
          </cell>
          <cell r="AQ2760">
            <v>0.05</v>
          </cell>
          <cell r="AR2760">
            <v>20</v>
          </cell>
          <cell r="AS2760">
            <v>0.04</v>
          </cell>
          <cell r="AV2760" t="str">
            <v>Incumbent</v>
          </cell>
          <cell r="AW2760" t="str">
            <v>EUR</v>
          </cell>
          <cell r="AX2760">
            <v>1.4798</v>
          </cell>
          <cell r="AY2760">
            <v>120</v>
          </cell>
          <cell r="AZ2760" t="str">
            <v>CV</v>
          </cell>
          <cell r="BA2760" t="str">
            <v>LUX</v>
          </cell>
          <cell r="BB2760" t="str">
            <v>3,5</v>
          </cell>
          <cell r="BC2760">
            <v>2</v>
          </cell>
        </row>
        <row r="2761">
          <cell r="A2761">
            <v>2494</v>
          </cell>
          <cell r="B2761" t="str">
            <v>BG DI</v>
          </cell>
          <cell r="C2761" t="str">
            <v>EUROPE</v>
          </cell>
          <cell r="D2761" t="str">
            <v>NL</v>
          </cell>
          <cell r="E2761" t="str">
            <v>AMS</v>
          </cell>
          <cell r="F2761" t="str">
            <v>Doron</v>
          </cell>
          <cell r="G2761" t="str">
            <v>AMS</v>
          </cell>
          <cell r="H2761" t="str">
            <v>MAIR</v>
          </cell>
          <cell r="I2761" t="str">
            <v>OM</v>
          </cell>
          <cell r="J2761" t="str">
            <v>MCT</v>
          </cell>
          <cell r="K2761" t="str">
            <v>MCT</v>
          </cell>
          <cell r="R2761">
            <v>26</v>
          </cell>
          <cell r="S2761">
            <v>11828</v>
          </cell>
          <cell r="T2761">
            <v>0</v>
          </cell>
          <cell r="U2761">
            <v>0.9642857142857143</v>
          </cell>
          <cell r="V2761">
            <v>0</v>
          </cell>
          <cell r="W2761">
            <v>3.5714285714285712E-2</v>
          </cell>
          <cell r="X2761">
            <v>166</v>
          </cell>
          <cell r="Y2761" t="str">
            <v>SL1</v>
          </cell>
          <cell r="Z2761" t="str">
            <v>DEF</v>
          </cell>
          <cell r="AA2761" t="str">
            <v>not specified</v>
          </cell>
          <cell r="AB2761" t="str">
            <v>not specified</v>
          </cell>
          <cell r="AC2761" t="b">
            <v>0</v>
          </cell>
          <cell r="AD2761" t="str">
            <v>DTD</v>
          </cell>
          <cell r="AE2761">
            <v>7</v>
          </cell>
          <cell r="AG2761" t="str">
            <v>EUR</v>
          </cell>
          <cell r="AH2761" t="b">
            <v>0</v>
          </cell>
          <cell r="AJ2761" t="str">
            <v xml:space="preserve">Airfreight needs to be quoted as consol, where Lithium batteries are accepted as a consol. Quote Lithium check fee, if applicable. </v>
          </cell>
          <cell r="AK2761" t="str">
            <v>Incumbent</v>
          </cell>
          <cell r="AL2761" t="str">
            <v>EUR</v>
          </cell>
          <cell r="AM2761" t="str">
            <v>AMS</v>
          </cell>
          <cell r="AN2761">
            <v>0.09</v>
          </cell>
          <cell r="AP2761">
            <v>24</v>
          </cell>
          <cell r="AQ2761">
            <v>0.05</v>
          </cell>
          <cell r="AR2761">
            <v>20</v>
          </cell>
          <cell r="AS2761">
            <v>0.04</v>
          </cell>
          <cell r="AT2761" t="str">
            <v>Per Shipment</v>
          </cell>
          <cell r="AU2761">
            <v>50</v>
          </cell>
          <cell r="AV2761" t="str">
            <v>Incumbent</v>
          </cell>
          <cell r="AW2761" t="str">
            <v>EUR</v>
          </cell>
          <cell r="AX2761">
            <v>1.4503999999999999</v>
          </cell>
          <cell r="AY2761">
            <v>120</v>
          </cell>
          <cell r="AZ2761" t="str">
            <v>CV</v>
          </cell>
          <cell r="BA2761" t="str">
            <v>LUX</v>
          </cell>
          <cell r="BB2761" t="str">
            <v>3,5</v>
          </cell>
          <cell r="BC2761">
            <v>2</v>
          </cell>
        </row>
        <row r="2762">
          <cell r="A2762">
            <v>2502</v>
          </cell>
          <cell r="B2762" t="str">
            <v>BG SPS</v>
          </cell>
          <cell r="C2762" t="str">
            <v>EUROPE</v>
          </cell>
          <cell r="D2762" t="str">
            <v>NL</v>
          </cell>
          <cell r="E2762" t="str">
            <v>AMS</v>
          </cell>
          <cell r="F2762" t="str">
            <v>Doron</v>
          </cell>
          <cell r="G2762" t="str">
            <v>AMS</v>
          </cell>
          <cell r="H2762" t="str">
            <v>MAIR</v>
          </cell>
          <cell r="I2762" t="str">
            <v>OM</v>
          </cell>
          <cell r="J2762" t="str">
            <v>MCT</v>
          </cell>
          <cell r="K2762" t="str">
            <v>MCT</v>
          </cell>
          <cell r="R2762">
            <v>2</v>
          </cell>
          <cell r="S2762">
            <v>108</v>
          </cell>
          <cell r="T2762">
            <v>0</v>
          </cell>
          <cell r="U2762">
            <v>0.9642857142857143</v>
          </cell>
          <cell r="V2762">
            <v>0</v>
          </cell>
          <cell r="W2762">
            <v>3.5714285714285712E-2</v>
          </cell>
          <cell r="X2762">
            <v>166</v>
          </cell>
          <cell r="Y2762" t="str">
            <v>SL1</v>
          </cell>
          <cell r="Z2762" t="str">
            <v>DEF</v>
          </cell>
          <cell r="AA2762" t="str">
            <v>not specified</v>
          </cell>
          <cell r="AB2762" t="str">
            <v>not specified</v>
          </cell>
          <cell r="AC2762" t="b">
            <v>0</v>
          </cell>
          <cell r="AD2762" t="str">
            <v>DTD</v>
          </cell>
          <cell r="AE2762">
            <v>7</v>
          </cell>
          <cell r="AG2762" t="str">
            <v>EUR</v>
          </cell>
          <cell r="AH2762" t="b">
            <v>0</v>
          </cell>
          <cell r="AJ2762" t="str">
            <v xml:space="preserve">Airfreight needs to be quoted as consol, where Lithium batteries are accepted as a consol. Quote Lithium check fee, if applicable. </v>
          </cell>
          <cell r="AK2762" t="str">
            <v>Incumbent</v>
          </cell>
          <cell r="AL2762" t="str">
            <v>EUR</v>
          </cell>
          <cell r="AM2762" t="str">
            <v>AMS</v>
          </cell>
          <cell r="AN2762">
            <v>0.09</v>
          </cell>
          <cell r="AP2762">
            <v>24</v>
          </cell>
          <cell r="AQ2762">
            <v>0.05</v>
          </cell>
          <cell r="AR2762">
            <v>20</v>
          </cell>
          <cell r="AS2762">
            <v>0.04</v>
          </cell>
          <cell r="AT2762" t="str">
            <v>Per Shipment</v>
          </cell>
          <cell r="AU2762">
            <v>50</v>
          </cell>
          <cell r="AV2762" t="str">
            <v>Incumbent</v>
          </cell>
          <cell r="AW2762" t="str">
            <v>EUR</v>
          </cell>
          <cell r="AX2762">
            <v>1.4503999999999999</v>
          </cell>
          <cell r="AY2762">
            <v>120</v>
          </cell>
          <cell r="AZ2762" t="str">
            <v>CV</v>
          </cell>
          <cell r="BA2762" t="str">
            <v>LUX</v>
          </cell>
          <cell r="BB2762" t="str">
            <v>3,5</v>
          </cell>
          <cell r="BC2762">
            <v>2</v>
          </cell>
        </row>
        <row r="2763">
          <cell r="A2763">
            <v>2150</v>
          </cell>
          <cell r="B2763" t="str">
            <v>BG DI</v>
          </cell>
          <cell r="C2763" t="str">
            <v>EUROPE</v>
          </cell>
          <cell r="D2763" t="str">
            <v>NL</v>
          </cell>
          <cell r="E2763" t="str">
            <v>AMS</v>
          </cell>
          <cell r="F2763" t="str">
            <v>Doron</v>
          </cell>
          <cell r="G2763" t="str">
            <v>AMS</v>
          </cell>
          <cell r="H2763" t="str">
            <v>MAIR</v>
          </cell>
          <cell r="I2763" t="str">
            <v>PK</v>
          </cell>
          <cell r="J2763" t="str">
            <v>KHI</v>
          </cell>
          <cell r="K2763" t="str">
            <v>KHI</v>
          </cell>
          <cell r="R2763">
            <v>1</v>
          </cell>
          <cell r="S2763">
            <v>4941</v>
          </cell>
          <cell r="T2763">
            <v>0</v>
          </cell>
          <cell r="U2763">
            <v>1</v>
          </cell>
          <cell r="V2763">
            <v>0</v>
          </cell>
          <cell r="W2763">
            <v>0</v>
          </cell>
          <cell r="X2763">
            <v>166</v>
          </cell>
          <cell r="Y2763" t="str">
            <v>SL1</v>
          </cell>
          <cell r="Z2763" t="str">
            <v>DEF</v>
          </cell>
          <cell r="AA2763" t="str">
            <v>not specified</v>
          </cell>
          <cell r="AB2763" t="str">
            <v>not specified</v>
          </cell>
          <cell r="AC2763" t="b">
            <v>0</v>
          </cell>
          <cell r="AD2763" t="str">
            <v>DTD</v>
          </cell>
          <cell r="AE2763">
            <v>7</v>
          </cell>
          <cell r="AG2763" t="str">
            <v>EUR</v>
          </cell>
          <cell r="AH2763" t="b">
            <v>0</v>
          </cell>
          <cell r="AJ2763" t="str">
            <v xml:space="preserve">Airfreight needs to be quoted as consol, where Lithium batteries are accepted as a consol. Quote Lithium check fee, if applicable. </v>
          </cell>
          <cell r="AK2763" t="str">
            <v>Incumbent</v>
          </cell>
          <cell r="AL2763" t="str">
            <v>EUR</v>
          </cell>
          <cell r="AM2763" t="str">
            <v>AMS</v>
          </cell>
          <cell r="AN2763">
            <v>0.09</v>
          </cell>
          <cell r="AP2763">
            <v>24</v>
          </cell>
          <cell r="AQ2763">
            <v>0.05</v>
          </cell>
          <cell r="AR2763">
            <v>20</v>
          </cell>
          <cell r="AS2763">
            <v>0.04</v>
          </cell>
          <cell r="AT2763" t="str">
            <v>Per Shipment</v>
          </cell>
          <cell r="AU2763">
            <v>65</v>
          </cell>
          <cell r="AV2763" t="str">
            <v>Incumbent</v>
          </cell>
          <cell r="AW2763" t="str">
            <v>EUR</v>
          </cell>
          <cell r="AX2763">
            <v>1.3426</v>
          </cell>
          <cell r="AY2763">
            <v>120</v>
          </cell>
          <cell r="AZ2763" t="str">
            <v>QR</v>
          </cell>
          <cell r="BA2763" t="str">
            <v>DOH</v>
          </cell>
          <cell r="BB2763" t="str">
            <v>1,2,3,4,5,6,7</v>
          </cell>
          <cell r="BC2763">
            <v>7</v>
          </cell>
        </row>
        <row r="2764">
          <cell r="A2764">
            <v>1396</v>
          </cell>
          <cell r="B2764" t="str">
            <v>BG DI</v>
          </cell>
          <cell r="C2764" t="str">
            <v>EUROPE</v>
          </cell>
          <cell r="D2764" t="str">
            <v>NL</v>
          </cell>
          <cell r="E2764" t="str">
            <v>AMS</v>
          </cell>
          <cell r="F2764" t="str">
            <v>Doron</v>
          </cell>
          <cell r="G2764" t="str">
            <v>AMS</v>
          </cell>
          <cell r="H2764" t="str">
            <v>MAIR</v>
          </cell>
          <cell r="I2764" t="str">
            <v>QA</v>
          </cell>
          <cell r="J2764" t="str">
            <v>DOH</v>
          </cell>
          <cell r="K2764" t="str">
            <v>DOH</v>
          </cell>
          <cell r="R2764">
            <v>82</v>
          </cell>
          <cell r="S2764">
            <v>58124</v>
          </cell>
          <cell r="T2764">
            <v>1.2195121951219513E-2</v>
          </cell>
          <cell r="U2764">
            <v>0.98780487804878048</v>
          </cell>
          <cell r="V2764">
            <v>0</v>
          </cell>
          <cell r="W2764">
            <v>0</v>
          </cell>
          <cell r="X2764">
            <v>166</v>
          </cell>
          <cell r="Y2764" t="str">
            <v>SL1</v>
          </cell>
          <cell r="Z2764" t="str">
            <v>DEF</v>
          </cell>
          <cell r="AA2764" t="str">
            <v>not specified</v>
          </cell>
          <cell r="AB2764" t="str">
            <v>not specified</v>
          </cell>
          <cell r="AC2764" t="b">
            <v>0</v>
          </cell>
          <cell r="AD2764" t="str">
            <v>DTD</v>
          </cell>
          <cell r="AE2764">
            <v>7</v>
          </cell>
          <cell r="AG2764" t="str">
            <v>EUR</v>
          </cell>
          <cell r="AH2764" t="b">
            <v>0</v>
          </cell>
          <cell r="AJ2764" t="str">
            <v xml:space="preserve">Airfreight needs to be quoted as consol, where Lithium batteries are accepted as a consol. Quote Lithium check fee, if applicable. </v>
          </cell>
          <cell r="AK2764" t="str">
            <v>Incumbent</v>
          </cell>
          <cell r="AL2764" t="str">
            <v>EUR</v>
          </cell>
          <cell r="AM2764" t="str">
            <v>AMS</v>
          </cell>
          <cell r="AN2764">
            <v>0.09</v>
          </cell>
          <cell r="AP2764">
            <v>24</v>
          </cell>
          <cell r="AQ2764">
            <v>0.05</v>
          </cell>
          <cell r="AR2764">
            <v>20</v>
          </cell>
          <cell r="AS2764">
            <v>0.04</v>
          </cell>
          <cell r="AT2764" t="str">
            <v>Per Shipment</v>
          </cell>
          <cell r="AU2764">
            <v>65</v>
          </cell>
          <cell r="AV2764" t="str">
            <v>Incumbent</v>
          </cell>
          <cell r="AW2764" t="str">
            <v>EUR</v>
          </cell>
          <cell r="AX2764">
            <v>1.3719999999999999</v>
          </cell>
          <cell r="AY2764">
            <v>96</v>
          </cell>
          <cell r="AZ2764" t="str">
            <v>QR</v>
          </cell>
          <cell r="BB2764" t="str">
            <v>1,2,3,4,5,6,7</v>
          </cell>
          <cell r="BC2764">
            <v>7</v>
          </cell>
        </row>
        <row r="2765">
          <cell r="A2765">
            <v>1397</v>
          </cell>
          <cell r="B2765" t="str">
            <v>BG DI</v>
          </cell>
          <cell r="C2765" t="str">
            <v>EUROPE</v>
          </cell>
          <cell r="D2765" t="str">
            <v>NL</v>
          </cell>
          <cell r="E2765" t="str">
            <v>AMS</v>
          </cell>
          <cell r="F2765" t="str">
            <v>Doron</v>
          </cell>
          <cell r="G2765" t="str">
            <v>AMS</v>
          </cell>
          <cell r="H2765" t="str">
            <v>MAIR</v>
          </cell>
          <cell r="I2765" t="str">
            <v>QA</v>
          </cell>
          <cell r="J2765" t="str">
            <v>DOH</v>
          </cell>
          <cell r="K2765" t="str">
            <v>DOH</v>
          </cell>
          <cell r="R2765">
            <v>10</v>
          </cell>
          <cell r="S2765">
            <v>38175</v>
          </cell>
          <cell r="T2765">
            <v>0</v>
          </cell>
          <cell r="U2765">
            <v>1</v>
          </cell>
          <cell r="V2765">
            <v>0</v>
          </cell>
          <cell r="W2765">
            <v>0</v>
          </cell>
          <cell r="X2765">
            <v>166</v>
          </cell>
          <cell r="Y2765" t="str">
            <v>SL6</v>
          </cell>
          <cell r="Z2765" t="str">
            <v>CAO</v>
          </cell>
          <cell r="AA2765" t="str">
            <v>CAO</v>
          </cell>
          <cell r="AB2765" t="str">
            <v>MD</v>
          </cell>
          <cell r="AC2765" t="b">
            <v>0</v>
          </cell>
          <cell r="AD2765" t="str">
            <v>DTD</v>
          </cell>
          <cell r="AE2765" t="str">
            <v>not specified</v>
          </cell>
          <cell r="AG2765" t="str">
            <v>EUR</v>
          </cell>
          <cell r="AH2765" t="b">
            <v>0</v>
          </cell>
          <cell r="AJ2765" t="str">
            <v>Cargo which exceeds height of 160 cm</v>
          </cell>
          <cell r="AK2765" t="str">
            <v>Incumbent</v>
          </cell>
          <cell r="AL2765" t="str">
            <v>EUR</v>
          </cell>
          <cell r="AM2765" t="str">
            <v>AMS</v>
          </cell>
          <cell r="AN2765">
            <v>0.09</v>
          </cell>
          <cell r="AP2765">
            <v>24</v>
          </cell>
          <cell r="AQ2765">
            <v>0.05</v>
          </cell>
          <cell r="AR2765">
            <v>20</v>
          </cell>
          <cell r="AS2765">
            <v>0.04</v>
          </cell>
          <cell r="AV2765" t="str">
            <v>Incumbent</v>
          </cell>
          <cell r="AW2765" t="str">
            <v>EUR</v>
          </cell>
          <cell r="AX2765">
            <v>1.3719999999999999</v>
          </cell>
          <cell r="AY2765">
            <v>96</v>
          </cell>
          <cell r="AZ2765" t="str">
            <v>QR</v>
          </cell>
          <cell r="BB2765" t="str">
            <v>1,2,3,4,5,6,7</v>
          </cell>
          <cell r="BC2765">
            <v>7</v>
          </cell>
        </row>
        <row r="2766">
          <cell r="A2766">
            <v>2148</v>
          </cell>
          <cell r="B2766" t="str">
            <v>BG DI</v>
          </cell>
          <cell r="C2766" t="str">
            <v>EUROPE</v>
          </cell>
          <cell r="D2766" t="str">
            <v>NL</v>
          </cell>
          <cell r="E2766" t="str">
            <v>AMS</v>
          </cell>
          <cell r="F2766" t="str">
            <v>Doron</v>
          </cell>
          <cell r="G2766" t="str">
            <v>AMS</v>
          </cell>
          <cell r="H2766" t="str">
            <v>MAIR</v>
          </cell>
          <cell r="I2766" t="str">
            <v>RW</v>
          </cell>
          <cell r="J2766" t="str">
            <v>KGL</v>
          </cell>
          <cell r="K2766" t="str">
            <v>KGL</v>
          </cell>
          <cell r="R2766">
            <v>2</v>
          </cell>
          <cell r="S2766">
            <v>7120</v>
          </cell>
          <cell r="T2766">
            <v>0</v>
          </cell>
          <cell r="U2766">
            <v>1</v>
          </cell>
          <cell r="V2766">
            <v>0</v>
          </cell>
          <cell r="W2766">
            <v>0</v>
          </cell>
          <cell r="X2766">
            <v>166</v>
          </cell>
          <cell r="Y2766" t="str">
            <v>SL1</v>
          </cell>
          <cell r="Z2766" t="str">
            <v>DEF</v>
          </cell>
          <cell r="AA2766" t="str">
            <v>not specified</v>
          </cell>
          <cell r="AB2766" t="str">
            <v>not specified</v>
          </cell>
          <cell r="AC2766" t="b">
            <v>0</v>
          </cell>
          <cell r="AD2766" t="str">
            <v>DTD</v>
          </cell>
          <cell r="AE2766">
            <v>7</v>
          </cell>
          <cell r="AG2766" t="str">
            <v>EUR</v>
          </cell>
          <cell r="AH2766" t="b">
            <v>0</v>
          </cell>
          <cell r="AJ2766" t="str">
            <v xml:space="preserve">Airfreight needs to be quoted as consol, where Lithium batteries are accepted as a consol. Quote Lithium check fee, if applicable. </v>
          </cell>
          <cell r="AK2766" t="str">
            <v>Incumbent</v>
          </cell>
          <cell r="AL2766" t="str">
            <v>EUR</v>
          </cell>
          <cell r="AM2766" t="str">
            <v>AMS</v>
          </cell>
          <cell r="AN2766">
            <v>0.09</v>
          </cell>
          <cell r="AP2766">
            <v>24</v>
          </cell>
          <cell r="AQ2766">
            <v>0.05</v>
          </cell>
          <cell r="AR2766">
            <v>20</v>
          </cell>
          <cell r="AS2766">
            <v>0.04</v>
          </cell>
          <cell r="AT2766" t="str">
            <v>Per Shipment</v>
          </cell>
          <cell r="AU2766">
            <v>25</v>
          </cell>
          <cell r="AV2766" t="str">
            <v>Incumbent</v>
          </cell>
          <cell r="AW2766" t="str">
            <v>EUR</v>
          </cell>
          <cell r="AX2766">
            <v>3.1654</v>
          </cell>
          <cell r="AY2766">
            <v>120</v>
          </cell>
          <cell r="AZ2766" t="str">
            <v>SN</v>
          </cell>
          <cell r="BA2766" t="str">
            <v>BRU</v>
          </cell>
          <cell r="BB2766" t="str">
            <v>1,2,3,4,6,7</v>
          </cell>
          <cell r="BC2766">
            <v>6</v>
          </cell>
        </row>
        <row r="2767">
          <cell r="A2767">
            <v>2012</v>
          </cell>
          <cell r="B2767" t="str">
            <v>BG DI</v>
          </cell>
          <cell r="C2767" t="str">
            <v>EUROPE</v>
          </cell>
          <cell r="D2767" t="str">
            <v>NL</v>
          </cell>
          <cell r="E2767" t="str">
            <v>AMS</v>
          </cell>
          <cell r="F2767" t="str">
            <v>Doron</v>
          </cell>
          <cell r="G2767" t="str">
            <v>AMS</v>
          </cell>
          <cell r="H2767" t="str">
            <v>MAIR</v>
          </cell>
          <cell r="I2767" t="str">
            <v>SA</v>
          </cell>
          <cell r="J2767" t="str">
            <v>JED</v>
          </cell>
          <cell r="K2767" t="str">
            <v>JED</v>
          </cell>
          <cell r="L2767">
            <v>5</v>
          </cell>
          <cell r="M2767">
            <v>3994</v>
          </cell>
          <cell r="N2767">
            <v>39.633000000000003</v>
          </cell>
          <cell r="O2767">
            <v>6605.5</v>
          </cell>
          <cell r="P2767">
            <v>6606.5</v>
          </cell>
          <cell r="Q2767">
            <v>1.139</v>
          </cell>
          <cell r="R2767">
            <v>5</v>
          </cell>
          <cell r="S2767">
            <v>4095</v>
          </cell>
          <cell r="T2767">
            <v>0</v>
          </cell>
          <cell r="U2767">
            <v>2</v>
          </cell>
          <cell r="V2767">
            <v>0</v>
          </cell>
          <cell r="W2767">
            <v>0</v>
          </cell>
          <cell r="X2767">
            <v>166</v>
          </cell>
          <cell r="Y2767" t="str">
            <v>SL1</v>
          </cell>
          <cell r="Z2767" t="str">
            <v>DEF</v>
          </cell>
          <cell r="AA2767" t="str">
            <v>not specified</v>
          </cell>
          <cell r="AB2767" t="str">
            <v>not specified</v>
          </cell>
          <cell r="AC2767" t="b">
            <v>0</v>
          </cell>
          <cell r="AD2767" t="str">
            <v>DTD</v>
          </cell>
          <cell r="AE2767">
            <v>7</v>
          </cell>
          <cell r="AG2767" t="str">
            <v>EUR</v>
          </cell>
          <cell r="AH2767" t="b">
            <v>0</v>
          </cell>
          <cell r="AJ2767" t="str">
            <v xml:space="preserve">Airfreight needs to be quoted as consol, where Lithium batteries are accepted as a consol. Quote Lithium check fee, if applicable. </v>
          </cell>
          <cell r="AK2767" t="str">
            <v>Incumbent</v>
          </cell>
          <cell r="AL2767" t="str">
            <v>EUR</v>
          </cell>
          <cell r="AM2767" t="str">
            <v>AMS</v>
          </cell>
          <cell r="AN2767">
            <v>0.09</v>
          </cell>
          <cell r="AP2767">
            <v>24</v>
          </cell>
          <cell r="AQ2767">
            <v>0.05</v>
          </cell>
          <cell r="AR2767">
            <v>20</v>
          </cell>
          <cell r="AS2767">
            <v>0.04</v>
          </cell>
          <cell r="AT2767" t="str">
            <v>Per Shipment</v>
          </cell>
          <cell r="AU2767">
            <v>35.53</v>
          </cell>
          <cell r="AW2767" t="str">
            <v>EUR</v>
          </cell>
          <cell r="AX2767">
            <v>1.5386</v>
          </cell>
          <cell r="AY2767">
            <v>120</v>
          </cell>
          <cell r="AZ2767" t="str">
            <v>SV</v>
          </cell>
          <cell r="BB2767" t="str">
            <v>1,2</v>
          </cell>
          <cell r="BC2767">
            <v>2</v>
          </cell>
        </row>
        <row r="2768">
          <cell r="A2768">
            <v>2013</v>
          </cell>
          <cell r="B2768" t="str">
            <v>BG DI</v>
          </cell>
          <cell r="C2768" t="str">
            <v>EUROPE</v>
          </cell>
          <cell r="D2768" t="str">
            <v>NL</v>
          </cell>
          <cell r="E2768" t="str">
            <v>AMS</v>
          </cell>
          <cell r="F2768" t="str">
            <v>Doron</v>
          </cell>
          <cell r="G2768" t="str">
            <v>AMS</v>
          </cell>
          <cell r="H2768" t="str">
            <v>MAIR</v>
          </cell>
          <cell r="I2768" t="str">
            <v>SA</v>
          </cell>
          <cell r="J2768" t="str">
            <v>JED</v>
          </cell>
          <cell r="K2768" t="str">
            <v>JED</v>
          </cell>
          <cell r="L2768">
            <v>5</v>
          </cell>
          <cell r="M2768">
            <v>3994</v>
          </cell>
          <cell r="N2768">
            <v>39.633000000000003</v>
          </cell>
          <cell r="O2768">
            <v>6605.5</v>
          </cell>
          <cell r="P2768">
            <v>6606.5</v>
          </cell>
          <cell r="Q2768">
            <v>1.139</v>
          </cell>
          <cell r="X2768">
            <v>166</v>
          </cell>
          <cell r="Y2768" t="str">
            <v>SL1</v>
          </cell>
          <cell r="Z2768" t="str">
            <v>DEF</v>
          </cell>
          <cell r="AA2768" t="str">
            <v>not specified</v>
          </cell>
          <cell r="AB2768" t="str">
            <v>not specified</v>
          </cell>
          <cell r="AC2768" t="b">
            <v>0</v>
          </cell>
          <cell r="AD2768" t="str">
            <v>DTD</v>
          </cell>
          <cell r="AE2768">
            <v>7</v>
          </cell>
          <cell r="AG2768" t="str">
            <v>EUR</v>
          </cell>
          <cell r="AH2768" t="b">
            <v>0</v>
          </cell>
          <cell r="AJ2768" t="str">
            <v xml:space="preserve">Airfreight needs to be quoted as consol, where Lithium batteries are accepted as a consol. Quote Lithium check fee, if applicable. </v>
          </cell>
          <cell r="AK2768" t="str">
            <v>Incumbent</v>
          </cell>
          <cell r="AL2768" t="str">
            <v>EUR</v>
          </cell>
          <cell r="AM2768" t="str">
            <v>AMS</v>
          </cell>
          <cell r="AN2768">
            <v>0.09</v>
          </cell>
          <cell r="AP2768">
            <v>24</v>
          </cell>
          <cell r="AQ2768">
            <v>0.05</v>
          </cell>
          <cell r="AR2768">
            <v>20</v>
          </cell>
          <cell r="AS2768">
            <v>0.04</v>
          </cell>
          <cell r="AT2768" t="str">
            <v>Per Shipment</v>
          </cell>
          <cell r="AU2768">
            <v>35.53</v>
          </cell>
          <cell r="AW2768" t="str">
            <v>EUR</v>
          </cell>
          <cell r="AX2768">
            <v>1.5386</v>
          </cell>
          <cell r="AY2768">
            <v>120</v>
          </cell>
          <cell r="AZ2768" t="str">
            <v>SV</v>
          </cell>
          <cell r="BB2768" t="str">
            <v>1,2</v>
          </cell>
          <cell r="BC2768">
            <v>2</v>
          </cell>
        </row>
        <row r="2769">
          <cell r="A2769">
            <v>3298</v>
          </cell>
          <cell r="B2769" t="str">
            <v>BG DI</v>
          </cell>
          <cell r="C2769" t="str">
            <v>EUROPE</v>
          </cell>
          <cell r="D2769" t="str">
            <v>NL</v>
          </cell>
          <cell r="E2769" t="str">
            <v>AMS</v>
          </cell>
          <cell r="F2769" t="str">
            <v>Doron</v>
          </cell>
          <cell r="G2769" t="str">
            <v>AMS</v>
          </cell>
          <cell r="H2769" t="str">
            <v>MAIR</v>
          </cell>
          <cell r="I2769" t="str">
            <v>SA</v>
          </cell>
          <cell r="J2769" t="str">
            <v>RUH</v>
          </cell>
          <cell r="K2769" t="str">
            <v>RUH</v>
          </cell>
          <cell r="R2769">
            <v>26</v>
          </cell>
          <cell r="S2769">
            <v>115716.5</v>
          </cell>
          <cell r="T2769">
            <v>0</v>
          </cell>
          <cell r="U2769">
            <v>1</v>
          </cell>
          <cell r="V2769">
            <v>0</v>
          </cell>
          <cell r="W2769">
            <v>0</v>
          </cell>
          <cell r="X2769">
            <v>166</v>
          </cell>
          <cell r="Y2769" t="str">
            <v>SL6</v>
          </cell>
          <cell r="Z2769" t="str">
            <v>CAO</v>
          </cell>
          <cell r="AA2769" t="str">
            <v>CAO</v>
          </cell>
          <cell r="AB2769" t="str">
            <v>MD</v>
          </cell>
          <cell r="AC2769" t="b">
            <v>0</v>
          </cell>
          <cell r="AD2769" t="str">
            <v>DTD</v>
          </cell>
          <cell r="AE2769" t="str">
            <v>not specified</v>
          </cell>
          <cell r="AG2769" t="str">
            <v>EUR</v>
          </cell>
          <cell r="AH2769" t="b">
            <v>0</v>
          </cell>
          <cell r="AJ2769" t="str">
            <v>Cargo which exceeds height of 160 cm</v>
          </cell>
          <cell r="AK2769" t="str">
            <v>Incumbent</v>
          </cell>
          <cell r="AL2769" t="str">
            <v>EUR</v>
          </cell>
          <cell r="AM2769" t="str">
            <v>AMS</v>
          </cell>
          <cell r="AN2769">
            <v>0.09</v>
          </cell>
          <cell r="AP2769">
            <v>24</v>
          </cell>
          <cell r="AQ2769">
            <v>0.05</v>
          </cell>
          <cell r="AR2769">
            <v>20</v>
          </cell>
          <cell r="AS2769">
            <v>0.04</v>
          </cell>
          <cell r="AW2769" t="str">
            <v>EUR</v>
          </cell>
          <cell r="AX2769">
            <v>1.617</v>
          </cell>
          <cell r="AY2769">
            <v>96</v>
          </cell>
          <cell r="AZ2769" t="str">
            <v>SV</v>
          </cell>
          <cell r="BB2769" t="str">
            <v>1,3,6</v>
          </cell>
          <cell r="BC2769">
            <v>3</v>
          </cell>
        </row>
        <row r="2770">
          <cell r="A2770">
            <v>3299</v>
          </cell>
          <cell r="B2770" t="str">
            <v>BG DI</v>
          </cell>
          <cell r="C2770" t="str">
            <v>EUROPE</v>
          </cell>
          <cell r="D2770" t="str">
            <v>NL</v>
          </cell>
          <cell r="E2770" t="str">
            <v>AMS</v>
          </cell>
          <cell r="F2770" t="str">
            <v>Doron</v>
          </cell>
          <cell r="G2770" t="str">
            <v>AMS</v>
          </cell>
          <cell r="H2770" t="str">
            <v>MAIR</v>
          </cell>
          <cell r="I2770" t="str">
            <v>SA</v>
          </cell>
          <cell r="J2770" t="str">
            <v>RUH</v>
          </cell>
          <cell r="K2770" t="str">
            <v>RUH</v>
          </cell>
          <cell r="R2770">
            <v>9</v>
          </cell>
          <cell r="S2770">
            <v>51844.5</v>
          </cell>
          <cell r="T2770">
            <v>0</v>
          </cell>
          <cell r="U2770">
            <v>1</v>
          </cell>
          <cell r="V2770">
            <v>0</v>
          </cell>
          <cell r="W2770">
            <v>0</v>
          </cell>
          <cell r="X2770">
            <v>166</v>
          </cell>
          <cell r="Y2770" t="str">
            <v>SL7</v>
          </cell>
          <cell r="Z2770" t="str">
            <v>MRI</v>
          </cell>
          <cell r="AA2770" t="str">
            <v>CAO</v>
          </cell>
          <cell r="AB2770" t="str">
            <v>MD</v>
          </cell>
          <cell r="AC2770" t="b">
            <v>1</v>
          </cell>
          <cell r="AD2770" t="str">
            <v>DTD</v>
          </cell>
          <cell r="AE2770" t="str">
            <v>not specified</v>
          </cell>
          <cell r="AF2770" t="str">
            <v>MRI Machine - includes large helium filled magnet</v>
          </cell>
          <cell r="AG2770" t="str">
            <v>EUR</v>
          </cell>
          <cell r="AH2770" t="b">
            <v>0</v>
          </cell>
          <cell r="AI2770" t="str">
            <v>Need to quote a DG check fee</v>
          </cell>
          <cell r="AJ2770" t="str">
            <v>UN 1963 (magnets)</v>
          </cell>
          <cell r="AK2770" t="str">
            <v>Incumbent</v>
          </cell>
          <cell r="AL2770" t="str">
            <v>EUR</v>
          </cell>
          <cell r="AM2770" t="str">
            <v>AMS</v>
          </cell>
          <cell r="AN2770">
            <v>0.09</v>
          </cell>
          <cell r="AP2770">
            <v>24</v>
          </cell>
          <cell r="AQ2770">
            <v>0.05</v>
          </cell>
          <cell r="AR2770">
            <v>20</v>
          </cell>
          <cell r="AS2770">
            <v>0.04</v>
          </cell>
          <cell r="AT2770" t="str">
            <v>Per Shipment</v>
          </cell>
          <cell r="AU2770">
            <v>125</v>
          </cell>
          <cell r="AW2770" t="str">
            <v>EUR</v>
          </cell>
          <cell r="AX2770">
            <v>2.5872000000000002</v>
          </cell>
          <cell r="AY2770">
            <v>96</v>
          </cell>
          <cell r="AZ2770" t="str">
            <v>SV</v>
          </cell>
          <cell r="BB2770" t="str">
            <v>1,3,6</v>
          </cell>
          <cell r="BC2770">
            <v>3</v>
          </cell>
        </row>
        <row r="2771">
          <cell r="A2771">
            <v>3301</v>
          </cell>
          <cell r="B2771" t="str">
            <v>BG DI</v>
          </cell>
          <cell r="C2771" t="str">
            <v>EUROPE</v>
          </cell>
          <cell r="D2771" t="str">
            <v>NL</v>
          </cell>
          <cell r="E2771" t="str">
            <v>AMS</v>
          </cell>
          <cell r="F2771" t="str">
            <v>Doron</v>
          </cell>
          <cell r="G2771" t="str">
            <v>AMS</v>
          </cell>
          <cell r="H2771" t="str">
            <v>MAIR</v>
          </cell>
          <cell r="I2771" t="str">
            <v>SA</v>
          </cell>
          <cell r="J2771" t="str">
            <v>RUH</v>
          </cell>
          <cell r="K2771" t="str">
            <v>RUH</v>
          </cell>
          <cell r="R2771">
            <v>65</v>
          </cell>
          <cell r="S2771">
            <v>27607.5</v>
          </cell>
          <cell r="T2771">
            <v>0</v>
          </cell>
          <cell r="U2771">
            <v>3</v>
          </cell>
          <cell r="V2771">
            <v>0</v>
          </cell>
          <cell r="W2771">
            <v>0</v>
          </cell>
          <cell r="X2771">
            <v>166</v>
          </cell>
          <cell r="Y2771" t="str">
            <v>SL1</v>
          </cell>
          <cell r="Z2771" t="str">
            <v>DEF</v>
          </cell>
          <cell r="AA2771" t="str">
            <v>not specified</v>
          </cell>
          <cell r="AB2771" t="str">
            <v>not specified</v>
          </cell>
          <cell r="AC2771" t="b">
            <v>0</v>
          </cell>
          <cell r="AD2771" t="str">
            <v>DTD</v>
          </cell>
          <cell r="AE2771">
            <v>7</v>
          </cell>
          <cell r="AG2771" t="str">
            <v>EUR</v>
          </cell>
          <cell r="AH2771" t="b">
            <v>0</v>
          </cell>
          <cell r="AJ2771" t="str">
            <v xml:space="preserve">Airfreight needs to be quoted as consol, where Lithium batteries are accepted as a consol. Quote Lithium check fee, if applicable. </v>
          </cell>
          <cell r="AK2771" t="str">
            <v>Incumbent</v>
          </cell>
          <cell r="AL2771" t="str">
            <v>EUR</v>
          </cell>
          <cell r="AM2771" t="str">
            <v>AMS</v>
          </cell>
          <cell r="AN2771">
            <v>0.09</v>
          </cell>
          <cell r="AP2771">
            <v>24</v>
          </cell>
          <cell r="AQ2771">
            <v>0.05</v>
          </cell>
          <cell r="AR2771">
            <v>20</v>
          </cell>
          <cell r="AS2771">
            <v>0.04</v>
          </cell>
          <cell r="AT2771" t="str">
            <v>Per Shipment</v>
          </cell>
          <cell r="AU2771">
            <v>35.53</v>
          </cell>
          <cell r="AV2771" t="str">
            <v>Incumbent</v>
          </cell>
          <cell r="AW2771" t="str">
            <v>EUR</v>
          </cell>
          <cell r="AX2771">
            <v>1.5386</v>
          </cell>
          <cell r="AY2771">
            <v>96</v>
          </cell>
          <cell r="AZ2771" t="str">
            <v>SV,EK</v>
          </cell>
          <cell r="BB2771" t="str">
            <v>1,2,3,4,5,6,7</v>
          </cell>
          <cell r="BC2771">
            <v>10</v>
          </cell>
        </row>
        <row r="2772">
          <cell r="A2772">
            <v>3309</v>
          </cell>
          <cell r="B2772" t="str">
            <v>BG DI</v>
          </cell>
          <cell r="C2772" t="str">
            <v>EUROPE</v>
          </cell>
          <cell r="D2772" t="str">
            <v>NL</v>
          </cell>
          <cell r="E2772" t="str">
            <v>AMS</v>
          </cell>
          <cell r="F2772" t="str">
            <v>Doron</v>
          </cell>
          <cell r="G2772" t="str">
            <v>AMS</v>
          </cell>
          <cell r="H2772" t="str">
            <v>MAIR</v>
          </cell>
          <cell r="I2772" t="str">
            <v>SA</v>
          </cell>
          <cell r="J2772" t="str">
            <v>RUH</v>
          </cell>
          <cell r="K2772" t="str">
            <v>RUH</v>
          </cell>
          <cell r="X2772">
            <v>166</v>
          </cell>
          <cell r="Y2772" t="str">
            <v>SL1</v>
          </cell>
          <cell r="Z2772" t="str">
            <v>DEF</v>
          </cell>
          <cell r="AA2772" t="str">
            <v>not specified</v>
          </cell>
          <cell r="AB2772" t="str">
            <v>not specified</v>
          </cell>
          <cell r="AC2772" t="b">
            <v>0</v>
          </cell>
          <cell r="AD2772" t="str">
            <v>DTD</v>
          </cell>
          <cell r="AE2772">
            <v>7</v>
          </cell>
          <cell r="AG2772" t="str">
            <v>EUR</v>
          </cell>
          <cell r="AH2772" t="b">
            <v>0</v>
          </cell>
          <cell r="AJ2772" t="str">
            <v xml:space="preserve">Airfreight needs to be quoted as consol, where Lithium batteries are accepted as a consol. Quote Lithium check fee, if applicable. </v>
          </cell>
          <cell r="AK2772" t="str">
            <v>Incumbent</v>
          </cell>
          <cell r="AL2772" t="str">
            <v>EUR</v>
          </cell>
          <cell r="AM2772" t="str">
            <v>AMS</v>
          </cell>
          <cell r="AN2772">
            <v>0.09</v>
          </cell>
          <cell r="AP2772">
            <v>24</v>
          </cell>
          <cell r="AQ2772">
            <v>0.05</v>
          </cell>
          <cell r="AR2772">
            <v>20</v>
          </cell>
          <cell r="AS2772">
            <v>0.04</v>
          </cell>
          <cell r="AT2772" t="str">
            <v>Per Shipment</v>
          </cell>
          <cell r="AU2772">
            <v>35.53</v>
          </cell>
          <cell r="AV2772" t="str">
            <v>Incumbent</v>
          </cell>
          <cell r="AW2772" t="str">
            <v>EUR</v>
          </cell>
          <cell r="AX2772">
            <v>1.5386</v>
          </cell>
          <cell r="AY2772">
            <v>96</v>
          </cell>
          <cell r="AZ2772" t="str">
            <v>SV,EK</v>
          </cell>
          <cell r="BB2772" t="str">
            <v>1,2,3,4,5,6,7</v>
          </cell>
          <cell r="BC2772">
            <v>10</v>
          </cell>
        </row>
        <row r="2773">
          <cell r="A2773">
            <v>3316</v>
          </cell>
          <cell r="B2773" t="str">
            <v>BG DI</v>
          </cell>
          <cell r="C2773" t="str">
            <v>EUROPE</v>
          </cell>
          <cell r="D2773" t="str">
            <v>NL</v>
          </cell>
          <cell r="E2773" t="str">
            <v>AMS</v>
          </cell>
          <cell r="F2773" t="str">
            <v>Doron</v>
          </cell>
          <cell r="G2773" t="str">
            <v>AMS</v>
          </cell>
          <cell r="H2773" t="str">
            <v>MAIR</v>
          </cell>
          <cell r="I2773" t="str">
            <v>SA</v>
          </cell>
          <cell r="J2773" t="str">
            <v>RUH</v>
          </cell>
          <cell r="K2773" t="str">
            <v>RUH</v>
          </cell>
          <cell r="X2773">
            <v>166</v>
          </cell>
          <cell r="Y2773" t="str">
            <v>SL1</v>
          </cell>
          <cell r="Z2773" t="str">
            <v>DEF</v>
          </cell>
          <cell r="AA2773" t="str">
            <v>not specified</v>
          </cell>
          <cell r="AB2773" t="str">
            <v>not specified</v>
          </cell>
          <cell r="AC2773" t="b">
            <v>0</v>
          </cell>
          <cell r="AD2773" t="str">
            <v>DTD</v>
          </cell>
          <cell r="AE2773">
            <v>7</v>
          </cell>
          <cell r="AG2773" t="str">
            <v>EUR</v>
          </cell>
          <cell r="AH2773" t="b">
            <v>0</v>
          </cell>
          <cell r="AJ2773" t="str">
            <v xml:space="preserve">Airfreight needs to be quoted as consol, where Lithium batteries are accepted as a consol. Quote Lithium check fee, if applicable. </v>
          </cell>
          <cell r="AK2773" t="str">
            <v>Incumbent</v>
          </cell>
          <cell r="AL2773" t="str">
            <v>EUR</v>
          </cell>
          <cell r="AM2773" t="str">
            <v>AMS</v>
          </cell>
          <cell r="AN2773">
            <v>0.09</v>
          </cell>
          <cell r="AP2773">
            <v>24</v>
          </cell>
          <cell r="AQ2773">
            <v>0.05</v>
          </cell>
          <cell r="AR2773">
            <v>20</v>
          </cell>
          <cell r="AS2773">
            <v>0.04</v>
          </cell>
          <cell r="AT2773" t="str">
            <v>Per Shipment</v>
          </cell>
          <cell r="AU2773">
            <v>35.53</v>
          </cell>
          <cell r="AV2773" t="str">
            <v>Incumbent</v>
          </cell>
          <cell r="AW2773" t="str">
            <v>EUR</v>
          </cell>
          <cell r="AX2773">
            <v>1.5386</v>
          </cell>
          <cell r="AY2773">
            <v>96</v>
          </cell>
          <cell r="AZ2773" t="str">
            <v>SV,EK</v>
          </cell>
          <cell r="BB2773" t="str">
            <v>1,2,3,4,5,6,7</v>
          </cell>
          <cell r="BC2773">
            <v>10</v>
          </cell>
        </row>
        <row r="2774">
          <cell r="A2774">
            <v>4281</v>
          </cell>
          <cell r="B2774" t="str">
            <v>BG DI</v>
          </cell>
          <cell r="C2774" t="str">
            <v>EUROPE</v>
          </cell>
          <cell r="D2774" t="str">
            <v>NL</v>
          </cell>
          <cell r="E2774" t="str">
            <v>AMS</v>
          </cell>
          <cell r="F2774" t="str">
            <v>Doron</v>
          </cell>
          <cell r="G2774" t="str">
            <v>AMS</v>
          </cell>
          <cell r="H2774" t="str">
            <v>MAIR</v>
          </cell>
          <cell r="I2774" t="str">
            <v>TN</v>
          </cell>
          <cell r="J2774" t="str">
            <v>TUN</v>
          </cell>
          <cell r="K2774" t="str">
            <v>TUN</v>
          </cell>
          <cell r="R2774">
            <v>111</v>
          </cell>
          <cell r="S2774">
            <v>14327</v>
          </cell>
          <cell r="T2774">
            <v>0</v>
          </cell>
          <cell r="U2774">
            <v>0.9921875</v>
          </cell>
          <cell r="V2774">
            <v>0</v>
          </cell>
          <cell r="W2774">
            <v>7.8125E-3</v>
          </cell>
          <cell r="X2774">
            <v>166</v>
          </cell>
          <cell r="Y2774" t="str">
            <v>SL1</v>
          </cell>
          <cell r="Z2774" t="str">
            <v>DEF</v>
          </cell>
          <cell r="AA2774" t="str">
            <v>not specified</v>
          </cell>
          <cell r="AB2774" t="str">
            <v>not specified</v>
          </cell>
          <cell r="AC2774" t="b">
            <v>0</v>
          </cell>
          <cell r="AD2774" t="str">
            <v>DTD</v>
          </cell>
          <cell r="AE2774">
            <v>7</v>
          </cell>
          <cell r="AG2774" t="str">
            <v>EUR</v>
          </cell>
          <cell r="AH2774" t="b">
            <v>0</v>
          </cell>
          <cell r="AJ2774" t="str">
            <v xml:space="preserve">Airfreight needs to be quoted as consol, where Lithium batteries are accepted as a consol. Quote Lithium check fee, if applicable. </v>
          </cell>
          <cell r="AK2774" t="str">
            <v>Incumbent</v>
          </cell>
          <cell r="AL2774" t="str">
            <v>EUR</v>
          </cell>
          <cell r="AM2774" t="str">
            <v>AMS</v>
          </cell>
          <cell r="AN2774">
            <v>0.09</v>
          </cell>
          <cell r="AP2774">
            <v>24</v>
          </cell>
          <cell r="AQ2774">
            <v>0.05</v>
          </cell>
          <cell r="AR2774">
            <v>20</v>
          </cell>
          <cell r="AS2774">
            <v>0.04</v>
          </cell>
          <cell r="AT2774" t="str">
            <v>Per Shipment</v>
          </cell>
          <cell r="AU2774">
            <v>65</v>
          </cell>
          <cell r="AV2774" t="str">
            <v>Incumbent</v>
          </cell>
          <cell r="AW2774" t="str">
            <v>EUR</v>
          </cell>
          <cell r="AX2774">
            <v>2.5381999999999998</v>
          </cell>
          <cell r="AY2774">
            <v>120</v>
          </cell>
          <cell r="AZ2774" t="str">
            <v>TK,QR</v>
          </cell>
          <cell r="BA2774" t="str">
            <v>IST</v>
          </cell>
          <cell r="BB2774" t="str">
            <v>1,2,3,4,5,6,7</v>
          </cell>
          <cell r="BC2774">
            <v>14</v>
          </cell>
        </row>
        <row r="2775">
          <cell r="A2775">
            <v>4282</v>
          </cell>
          <cell r="B2775" t="str">
            <v>BG DI</v>
          </cell>
          <cell r="C2775" t="str">
            <v>EUROPE</v>
          </cell>
          <cell r="D2775" t="str">
            <v>NL</v>
          </cell>
          <cell r="E2775" t="str">
            <v>AMS</v>
          </cell>
          <cell r="F2775" t="str">
            <v>Doron</v>
          </cell>
          <cell r="G2775" t="str">
            <v>AMS</v>
          </cell>
          <cell r="H2775" t="str">
            <v>MAIR</v>
          </cell>
          <cell r="I2775" t="str">
            <v>TN</v>
          </cell>
          <cell r="J2775" t="str">
            <v>TUN</v>
          </cell>
          <cell r="K2775" t="str">
            <v>TUN</v>
          </cell>
          <cell r="R2775">
            <v>21</v>
          </cell>
          <cell r="S2775">
            <v>1359</v>
          </cell>
          <cell r="T2775">
            <v>0</v>
          </cell>
          <cell r="U2775">
            <v>1</v>
          </cell>
          <cell r="V2775">
            <v>0</v>
          </cell>
          <cell r="W2775">
            <v>0</v>
          </cell>
          <cell r="X2775">
            <v>166</v>
          </cell>
          <cell r="Y2775" t="str">
            <v>SL3</v>
          </cell>
          <cell r="Z2775" t="str">
            <v>EXP</v>
          </cell>
          <cell r="AA2775" t="str">
            <v>not specified</v>
          </cell>
          <cell r="AB2775" t="str">
            <v>not specified</v>
          </cell>
          <cell r="AC2775" t="b">
            <v>0</v>
          </cell>
          <cell r="AD2775" t="str">
            <v>DTD</v>
          </cell>
          <cell r="AE2775">
            <v>4</v>
          </cell>
          <cell r="AG2775" t="str">
            <v>EUR</v>
          </cell>
          <cell r="AH2775" t="b">
            <v>0</v>
          </cell>
          <cell r="AK2775" t="str">
            <v>Incumbent</v>
          </cell>
          <cell r="AL2775" t="str">
            <v>EUR</v>
          </cell>
          <cell r="AM2775" t="str">
            <v>AMS</v>
          </cell>
          <cell r="AN2775">
            <v>0.09</v>
          </cell>
          <cell r="AP2775">
            <v>24</v>
          </cell>
          <cell r="AQ2775">
            <v>0.05</v>
          </cell>
          <cell r="AR2775">
            <v>20</v>
          </cell>
          <cell r="AS2775">
            <v>0.04</v>
          </cell>
          <cell r="AV2775" t="str">
            <v>Incumbent</v>
          </cell>
          <cell r="AW2775" t="str">
            <v>EUR</v>
          </cell>
          <cell r="AX2775">
            <v>6.4875999999999996</v>
          </cell>
          <cell r="AY2775">
            <v>48</v>
          </cell>
          <cell r="AZ2775" t="str">
            <v>EK</v>
          </cell>
          <cell r="BA2775" t="str">
            <v>DXB</v>
          </cell>
          <cell r="BB2775" t="str">
            <v>2,4,5,6,7</v>
          </cell>
          <cell r="BC2775">
            <v>5</v>
          </cell>
        </row>
        <row r="2776">
          <cell r="A2776">
            <v>4284</v>
          </cell>
          <cell r="B2776" t="str">
            <v>BG SPS</v>
          </cell>
          <cell r="C2776" t="str">
            <v>EUROPE</v>
          </cell>
          <cell r="D2776" t="str">
            <v>NL</v>
          </cell>
          <cell r="E2776" t="str">
            <v>AMS</v>
          </cell>
          <cell r="F2776" t="str">
            <v>Doron</v>
          </cell>
          <cell r="G2776" t="str">
            <v>AMS</v>
          </cell>
          <cell r="H2776" t="str">
            <v>MAIR</v>
          </cell>
          <cell r="I2776" t="str">
            <v>TN</v>
          </cell>
          <cell r="J2776" t="str">
            <v>TUN</v>
          </cell>
          <cell r="K2776" t="str">
            <v>TUN</v>
          </cell>
          <cell r="R2776">
            <v>17</v>
          </cell>
          <cell r="S2776">
            <v>622</v>
          </cell>
          <cell r="T2776">
            <v>0</v>
          </cell>
          <cell r="U2776">
            <v>0.9921875</v>
          </cell>
          <cell r="V2776">
            <v>0</v>
          </cell>
          <cell r="W2776">
            <v>7.8125E-3</v>
          </cell>
          <cell r="X2776">
            <v>166</v>
          </cell>
          <cell r="Y2776" t="str">
            <v>SL1</v>
          </cell>
          <cell r="Z2776" t="str">
            <v>DEF</v>
          </cell>
          <cell r="AA2776" t="str">
            <v>not specified</v>
          </cell>
          <cell r="AB2776" t="str">
            <v>not specified</v>
          </cell>
          <cell r="AC2776" t="b">
            <v>0</v>
          </cell>
          <cell r="AD2776" t="str">
            <v>DTD</v>
          </cell>
          <cell r="AE2776">
            <v>7</v>
          </cell>
          <cell r="AG2776" t="str">
            <v>EUR</v>
          </cell>
          <cell r="AH2776" t="b">
            <v>0</v>
          </cell>
          <cell r="AJ2776" t="str">
            <v xml:space="preserve">Airfreight needs to be quoted as consol, where Lithium batteries are accepted as a consol. Quote Lithium check fee, if applicable. </v>
          </cell>
          <cell r="AK2776" t="str">
            <v>Incumbent</v>
          </cell>
          <cell r="AL2776" t="str">
            <v>EUR</v>
          </cell>
          <cell r="AM2776" t="str">
            <v>AMS</v>
          </cell>
          <cell r="AN2776">
            <v>0.09</v>
          </cell>
          <cell r="AP2776">
            <v>24</v>
          </cell>
          <cell r="AQ2776">
            <v>0.05</v>
          </cell>
          <cell r="AR2776">
            <v>20</v>
          </cell>
          <cell r="AS2776">
            <v>0.04</v>
          </cell>
          <cell r="AT2776" t="str">
            <v>Per Shipment</v>
          </cell>
          <cell r="AU2776">
            <v>65</v>
          </cell>
          <cell r="AV2776" t="str">
            <v>Incumbent</v>
          </cell>
          <cell r="AW2776" t="str">
            <v>EUR</v>
          </cell>
          <cell r="AX2776">
            <v>2.5381999999999998</v>
          </cell>
          <cell r="AY2776">
            <v>120</v>
          </cell>
          <cell r="AZ2776" t="str">
            <v>TK,QR</v>
          </cell>
          <cell r="BA2776" t="str">
            <v>IST</v>
          </cell>
          <cell r="BB2776" t="str">
            <v>1,2,3,4,5,6,7</v>
          </cell>
          <cell r="BC2776">
            <v>14</v>
          </cell>
        </row>
        <row r="2777">
          <cell r="A2777">
            <v>4286</v>
          </cell>
          <cell r="B2777" t="str">
            <v>BG SPS</v>
          </cell>
          <cell r="C2777" t="str">
            <v>EUROPE</v>
          </cell>
          <cell r="D2777" t="str">
            <v>NL</v>
          </cell>
          <cell r="E2777" t="str">
            <v>AMS</v>
          </cell>
          <cell r="F2777" t="str">
            <v>Doron</v>
          </cell>
          <cell r="G2777" t="str">
            <v>AMS</v>
          </cell>
          <cell r="H2777" t="str">
            <v>MAIR</v>
          </cell>
          <cell r="I2777" t="str">
            <v>TN</v>
          </cell>
          <cell r="J2777" t="str">
            <v>TUN</v>
          </cell>
          <cell r="K2777" t="str">
            <v>TUN</v>
          </cell>
          <cell r="R2777">
            <v>7</v>
          </cell>
          <cell r="S2777">
            <v>232</v>
          </cell>
          <cell r="T2777">
            <v>0</v>
          </cell>
          <cell r="U2777">
            <v>1</v>
          </cell>
          <cell r="V2777">
            <v>0</v>
          </cell>
          <cell r="W2777">
            <v>0</v>
          </cell>
          <cell r="X2777">
            <v>166</v>
          </cell>
          <cell r="Y2777" t="str">
            <v>SL3</v>
          </cell>
          <cell r="Z2777" t="str">
            <v>EXP</v>
          </cell>
          <cell r="AA2777" t="str">
            <v>not specified</v>
          </cell>
          <cell r="AB2777" t="str">
            <v>not specified</v>
          </cell>
          <cell r="AC2777" t="b">
            <v>0</v>
          </cell>
          <cell r="AD2777" t="str">
            <v>DTD</v>
          </cell>
          <cell r="AE2777">
            <v>4</v>
          </cell>
          <cell r="AG2777" t="str">
            <v>EUR</v>
          </cell>
          <cell r="AH2777" t="b">
            <v>0</v>
          </cell>
          <cell r="AK2777" t="str">
            <v>Incumbent</v>
          </cell>
          <cell r="AL2777" t="str">
            <v>EUR</v>
          </cell>
          <cell r="AM2777" t="str">
            <v>AMS</v>
          </cell>
          <cell r="AN2777">
            <v>0.09</v>
          </cell>
          <cell r="AP2777">
            <v>24</v>
          </cell>
          <cell r="AQ2777">
            <v>0.05</v>
          </cell>
          <cell r="AR2777">
            <v>20</v>
          </cell>
          <cell r="AS2777">
            <v>0.04</v>
          </cell>
          <cell r="AV2777" t="str">
            <v>Incumbent</v>
          </cell>
          <cell r="AW2777" t="str">
            <v>EUR</v>
          </cell>
          <cell r="AX2777">
            <v>6.4875999999999996</v>
          </cell>
          <cell r="AY2777">
            <v>48</v>
          </cell>
          <cell r="AZ2777" t="str">
            <v>EK</v>
          </cell>
          <cell r="BA2777" t="str">
            <v>DXB</v>
          </cell>
          <cell r="BB2777" t="str">
            <v>2,4,5,6,7</v>
          </cell>
          <cell r="BC2777">
            <v>5</v>
          </cell>
        </row>
        <row r="2778">
          <cell r="A2778">
            <v>1292</v>
          </cell>
          <cell r="B2778" t="str">
            <v>BG DI</v>
          </cell>
          <cell r="C2778" t="str">
            <v>EUROPE</v>
          </cell>
          <cell r="D2778" t="str">
            <v>NL</v>
          </cell>
          <cell r="E2778" t="str">
            <v>AMS</v>
          </cell>
          <cell r="F2778" t="str">
            <v>Doron</v>
          </cell>
          <cell r="G2778" t="str">
            <v>AMS</v>
          </cell>
          <cell r="H2778" t="str">
            <v>MAIR</v>
          </cell>
          <cell r="I2778" t="str">
            <v>TZ</v>
          </cell>
          <cell r="J2778" t="str">
            <v>DAR</v>
          </cell>
          <cell r="K2778" t="str">
            <v>DAR</v>
          </cell>
          <cell r="R2778">
            <v>12</v>
          </cell>
          <cell r="S2778">
            <v>1184</v>
          </cell>
          <cell r="T2778">
            <v>0</v>
          </cell>
          <cell r="U2778">
            <v>1</v>
          </cell>
          <cell r="V2778">
            <v>0</v>
          </cell>
          <cell r="W2778">
            <v>0</v>
          </cell>
          <cell r="X2778">
            <v>166</v>
          </cell>
          <cell r="Y2778" t="str">
            <v>SL1</v>
          </cell>
          <cell r="Z2778" t="str">
            <v>DEF</v>
          </cell>
          <cell r="AA2778" t="str">
            <v>not specified</v>
          </cell>
          <cell r="AB2778" t="str">
            <v>not specified</v>
          </cell>
          <cell r="AC2778" t="b">
            <v>0</v>
          </cell>
          <cell r="AD2778" t="str">
            <v>DTD</v>
          </cell>
          <cell r="AE2778">
            <v>7</v>
          </cell>
          <cell r="AG2778" t="str">
            <v>EUR</v>
          </cell>
          <cell r="AH2778" t="b">
            <v>0</v>
          </cell>
          <cell r="AJ2778" t="str">
            <v xml:space="preserve">Airfreight needs to be quoted as consol, where Lithium batteries are accepted as a consol. Quote Lithium check fee, if applicable. </v>
          </cell>
          <cell r="AK2778" t="str">
            <v>Incumbent</v>
          </cell>
          <cell r="AL2778" t="str">
            <v>EUR</v>
          </cell>
          <cell r="AM2778" t="str">
            <v>AMS</v>
          </cell>
          <cell r="AN2778">
            <v>0.09</v>
          </cell>
          <cell r="AP2778">
            <v>24</v>
          </cell>
          <cell r="AQ2778">
            <v>0.05</v>
          </cell>
          <cell r="AR2778">
            <v>20</v>
          </cell>
          <cell r="AS2778">
            <v>0.04</v>
          </cell>
          <cell r="AT2778" t="str">
            <v>Per Shipment</v>
          </cell>
          <cell r="AU2778">
            <v>85</v>
          </cell>
          <cell r="AV2778" t="str">
            <v>Incumbent</v>
          </cell>
          <cell r="AW2778" t="str">
            <v>EUR</v>
          </cell>
          <cell r="AX2778">
            <v>2.8517999999999999</v>
          </cell>
          <cell r="AY2778">
            <v>120</v>
          </cell>
          <cell r="AZ2778" t="str">
            <v>EK</v>
          </cell>
          <cell r="BA2778" t="str">
            <v>DXB</v>
          </cell>
          <cell r="BB2778" t="str">
            <v>1,2,3,4,5,6,7</v>
          </cell>
          <cell r="BC2778">
            <v>7</v>
          </cell>
        </row>
        <row r="2779">
          <cell r="A2779">
            <v>1293</v>
          </cell>
          <cell r="B2779" t="str">
            <v>BG SPS</v>
          </cell>
          <cell r="C2779" t="str">
            <v>EUROPE</v>
          </cell>
          <cell r="D2779" t="str">
            <v>NL</v>
          </cell>
          <cell r="E2779" t="str">
            <v>AMS</v>
          </cell>
          <cell r="F2779" t="str">
            <v>Doron</v>
          </cell>
          <cell r="G2779" t="str">
            <v>AMS</v>
          </cell>
          <cell r="H2779" t="str">
            <v>MAIR</v>
          </cell>
          <cell r="I2779" t="str">
            <v>TZ</v>
          </cell>
          <cell r="J2779" t="str">
            <v>DAR</v>
          </cell>
          <cell r="K2779" t="str">
            <v>DAR</v>
          </cell>
          <cell r="R2779">
            <v>4</v>
          </cell>
          <cell r="S2779">
            <v>327</v>
          </cell>
          <cell r="T2779">
            <v>0</v>
          </cell>
          <cell r="U2779">
            <v>1</v>
          </cell>
          <cell r="V2779">
            <v>0</v>
          </cell>
          <cell r="W2779">
            <v>0</v>
          </cell>
          <cell r="X2779">
            <v>166</v>
          </cell>
          <cell r="Y2779" t="str">
            <v>SL1</v>
          </cell>
          <cell r="Z2779" t="str">
            <v>DEF</v>
          </cell>
          <cell r="AA2779" t="str">
            <v>not specified</v>
          </cell>
          <cell r="AB2779" t="str">
            <v>not specified</v>
          </cell>
          <cell r="AC2779" t="b">
            <v>0</v>
          </cell>
          <cell r="AD2779" t="str">
            <v>DTD</v>
          </cell>
          <cell r="AE2779">
            <v>7</v>
          </cell>
          <cell r="AG2779" t="str">
            <v>EUR</v>
          </cell>
          <cell r="AH2779" t="b">
            <v>0</v>
          </cell>
          <cell r="AJ2779" t="str">
            <v xml:space="preserve">Airfreight needs to be quoted as consol, where Lithium batteries are accepted as a consol. Quote Lithium check fee, if applicable. </v>
          </cell>
          <cell r="AK2779" t="str">
            <v>Incumbent</v>
          </cell>
          <cell r="AL2779" t="str">
            <v>EUR</v>
          </cell>
          <cell r="AM2779" t="str">
            <v>AMS</v>
          </cell>
          <cell r="AN2779">
            <v>0.09</v>
          </cell>
          <cell r="AP2779">
            <v>24</v>
          </cell>
          <cell r="AQ2779">
            <v>0.05</v>
          </cell>
          <cell r="AR2779">
            <v>20</v>
          </cell>
          <cell r="AS2779">
            <v>0.04</v>
          </cell>
          <cell r="AT2779" t="str">
            <v>Per Shipment</v>
          </cell>
          <cell r="AU2779">
            <v>85</v>
          </cell>
          <cell r="AV2779" t="str">
            <v>Incumbent</v>
          </cell>
          <cell r="AW2779" t="str">
            <v>EUR</v>
          </cell>
          <cell r="AX2779">
            <v>2.8517999999999999</v>
          </cell>
          <cell r="AY2779">
            <v>120</v>
          </cell>
          <cell r="AZ2779" t="str">
            <v>EK</v>
          </cell>
          <cell r="BA2779" t="str">
            <v>DXB</v>
          </cell>
          <cell r="BB2779" t="str">
            <v>1,2,3,4,5,6,7</v>
          </cell>
          <cell r="BC2779">
            <v>7</v>
          </cell>
        </row>
        <row r="2780">
          <cell r="A2780">
            <v>1294</v>
          </cell>
          <cell r="B2780" t="str">
            <v>BG</v>
          </cell>
          <cell r="C2780" t="str">
            <v>EUROPE</v>
          </cell>
          <cell r="D2780" t="str">
            <v>NL</v>
          </cell>
          <cell r="E2780" t="str">
            <v>AMS</v>
          </cell>
          <cell r="F2780" t="str">
            <v>Doron</v>
          </cell>
          <cell r="G2780" t="str">
            <v>AMS</v>
          </cell>
          <cell r="H2780" t="str">
            <v>MAIR</v>
          </cell>
          <cell r="I2780" t="str">
            <v>TZ</v>
          </cell>
          <cell r="J2780" t="str">
            <v>DAR</v>
          </cell>
          <cell r="K2780" t="str">
            <v>DAR</v>
          </cell>
          <cell r="R2780">
            <v>2</v>
          </cell>
          <cell r="S2780">
            <v>180</v>
          </cell>
          <cell r="T2780">
            <v>0</v>
          </cell>
          <cell r="U2780">
            <v>1</v>
          </cell>
          <cell r="V2780">
            <v>0</v>
          </cell>
          <cell r="W2780">
            <v>0</v>
          </cell>
          <cell r="X2780">
            <v>166</v>
          </cell>
          <cell r="Y2780" t="str">
            <v>SL1</v>
          </cell>
          <cell r="Z2780" t="str">
            <v>DEF</v>
          </cell>
          <cell r="AA2780" t="str">
            <v>not specified</v>
          </cell>
          <cell r="AB2780" t="str">
            <v>not specified</v>
          </cell>
          <cell r="AC2780" t="b">
            <v>0</v>
          </cell>
          <cell r="AD2780" t="str">
            <v>DTD</v>
          </cell>
          <cell r="AE2780">
            <v>7</v>
          </cell>
          <cell r="AG2780" t="str">
            <v>EUR</v>
          </cell>
          <cell r="AH2780" t="b">
            <v>0</v>
          </cell>
          <cell r="AJ2780" t="str">
            <v xml:space="preserve">Airfreight needs to be quoted as consol, where Lithium batteries are accepted as a consol. Quote Lithium check fee, if applicable. </v>
          </cell>
          <cell r="AK2780" t="str">
            <v>Incumbent</v>
          </cell>
          <cell r="AL2780" t="str">
            <v>EUR</v>
          </cell>
          <cell r="AM2780" t="str">
            <v>AMS</v>
          </cell>
          <cell r="AN2780">
            <v>0.09</v>
          </cell>
          <cell r="AP2780">
            <v>24</v>
          </cell>
          <cell r="AQ2780">
            <v>0.05</v>
          </cell>
          <cell r="AR2780">
            <v>20</v>
          </cell>
          <cell r="AS2780">
            <v>0.04</v>
          </cell>
          <cell r="AT2780" t="str">
            <v>Per Shipment</v>
          </cell>
          <cell r="AU2780">
            <v>85</v>
          </cell>
          <cell r="AV2780" t="str">
            <v>Incumbent</v>
          </cell>
          <cell r="AW2780" t="str">
            <v>EUR</v>
          </cell>
          <cell r="AX2780">
            <v>2.8517999999999999</v>
          </cell>
          <cell r="AY2780">
            <v>120</v>
          </cell>
          <cell r="AZ2780" t="str">
            <v>EK</v>
          </cell>
          <cell r="BA2780" t="str">
            <v>DXB</v>
          </cell>
          <cell r="BB2780" t="str">
            <v>1,2,3,4,5,6,7</v>
          </cell>
          <cell r="BC2780">
            <v>7</v>
          </cell>
        </row>
        <row r="2781">
          <cell r="A2781">
            <v>1265</v>
          </cell>
          <cell r="B2781" t="str">
            <v>BG DI</v>
          </cell>
          <cell r="C2781" t="str">
            <v>EUROPE</v>
          </cell>
          <cell r="D2781" t="str">
            <v>NL</v>
          </cell>
          <cell r="E2781" t="str">
            <v>AMS</v>
          </cell>
          <cell r="F2781" t="str">
            <v>Doron</v>
          </cell>
          <cell r="G2781" t="str">
            <v>AMS</v>
          </cell>
          <cell r="H2781" t="str">
            <v>MAIR</v>
          </cell>
          <cell r="I2781" t="str">
            <v>ZA</v>
          </cell>
          <cell r="J2781" t="str">
            <v>CPT</v>
          </cell>
          <cell r="K2781" t="str">
            <v>CPT</v>
          </cell>
          <cell r="R2781">
            <v>23</v>
          </cell>
          <cell r="S2781">
            <v>5173</v>
          </cell>
          <cell r="T2781">
            <v>4.3478260869565216E-2</v>
          </cell>
          <cell r="U2781">
            <v>0.78260869565217395</v>
          </cell>
          <cell r="V2781">
            <v>0</v>
          </cell>
          <cell r="W2781">
            <v>0.17391304347826086</v>
          </cell>
          <cell r="X2781">
            <v>166</v>
          </cell>
          <cell r="Y2781" t="str">
            <v>SL1</v>
          </cell>
          <cell r="Z2781" t="str">
            <v>DEF</v>
          </cell>
          <cell r="AA2781" t="str">
            <v>not specified</v>
          </cell>
          <cell r="AB2781" t="str">
            <v>not specified</v>
          </cell>
          <cell r="AC2781" t="b">
            <v>0</v>
          </cell>
          <cell r="AD2781" t="str">
            <v>DTD</v>
          </cell>
          <cell r="AE2781">
            <v>7</v>
          </cell>
          <cell r="AG2781" t="str">
            <v>EUR</v>
          </cell>
          <cell r="AH2781" t="b">
            <v>0</v>
          </cell>
          <cell r="AJ2781" t="str">
            <v xml:space="preserve">Airfreight needs to be quoted as consol, where Lithium batteries are accepted as a consol. Quote Lithium check fee, if applicable. </v>
          </cell>
          <cell r="AK2781" t="str">
            <v>Incumbent</v>
          </cell>
          <cell r="AL2781" t="str">
            <v>EUR</v>
          </cell>
          <cell r="AM2781" t="str">
            <v>AMS</v>
          </cell>
          <cell r="AN2781">
            <v>0.09</v>
          </cell>
          <cell r="AP2781">
            <v>24</v>
          </cell>
          <cell r="AQ2781">
            <v>0.05</v>
          </cell>
          <cell r="AR2781">
            <v>20</v>
          </cell>
          <cell r="AS2781">
            <v>0.04</v>
          </cell>
          <cell r="AT2781" t="str">
            <v>Per Shipment</v>
          </cell>
          <cell r="AU2781">
            <v>20</v>
          </cell>
          <cell r="AV2781" t="str">
            <v>Incumbent</v>
          </cell>
          <cell r="AW2781" t="str">
            <v>EUR</v>
          </cell>
          <cell r="AX2781">
            <v>1.9207999999999998</v>
          </cell>
          <cell r="AY2781">
            <v>120</v>
          </cell>
          <cell r="AZ2781" t="str">
            <v>TK</v>
          </cell>
          <cell r="BA2781" t="str">
            <v>MST-IST</v>
          </cell>
          <cell r="BB2781" t="str">
            <v>4,7</v>
          </cell>
          <cell r="BC2781">
            <v>2</v>
          </cell>
        </row>
        <row r="2782">
          <cell r="A2782">
            <v>1266</v>
          </cell>
          <cell r="B2782" t="str">
            <v>BG DI</v>
          </cell>
          <cell r="C2782" t="str">
            <v>EUROPE</v>
          </cell>
          <cell r="D2782" t="str">
            <v>NL</v>
          </cell>
          <cell r="E2782" t="str">
            <v>AMS</v>
          </cell>
          <cell r="F2782" t="str">
            <v>Doron</v>
          </cell>
          <cell r="G2782" t="str">
            <v>AMS</v>
          </cell>
          <cell r="H2782" t="str">
            <v>MAIR</v>
          </cell>
          <cell r="I2782" t="str">
            <v>ZA</v>
          </cell>
          <cell r="J2782" t="str">
            <v>CPT</v>
          </cell>
          <cell r="K2782" t="str">
            <v>CPT</v>
          </cell>
          <cell r="R2782">
            <v>5</v>
          </cell>
          <cell r="S2782">
            <v>167</v>
          </cell>
          <cell r="T2782">
            <v>0</v>
          </cell>
          <cell r="U2782">
            <v>1</v>
          </cell>
          <cell r="V2782">
            <v>0</v>
          </cell>
          <cell r="W2782">
            <v>0</v>
          </cell>
          <cell r="X2782">
            <v>166</v>
          </cell>
          <cell r="Y2782" t="str">
            <v>SL3</v>
          </cell>
          <cell r="Z2782" t="str">
            <v>EXP</v>
          </cell>
          <cell r="AA2782" t="str">
            <v>not specified</v>
          </cell>
          <cell r="AB2782" t="str">
            <v>not specified</v>
          </cell>
          <cell r="AC2782" t="b">
            <v>0</v>
          </cell>
          <cell r="AD2782" t="str">
            <v>DTD</v>
          </cell>
          <cell r="AE2782">
            <v>4</v>
          </cell>
          <cell r="AG2782" t="str">
            <v>EUR</v>
          </cell>
          <cell r="AH2782" t="b">
            <v>0</v>
          </cell>
          <cell r="AK2782" t="str">
            <v>Incumbent</v>
          </cell>
          <cell r="AL2782" t="str">
            <v>EUR</v>
          </cell>
          <cell r="AM2782" t="str">
            <v>AMS</v>
          </cell>
          <cell r="AN2782">
            <v>0.09</v>
          </cell>
          <cell r="AP2782">
            <v>24</v>
          </cell>
          <cell r="AQ2782">
            <v>0.05</v>
          </cell>
          <cell r="AR2782">
            <v>20</v>
          </cell>
          <cell r="AS2782">
            <v>0.04</v>
          </cell>
          <cell r="AV2782" t="str">
            <v>Incumbent</v>
          </cell>
          <cell r="AW2782" t="str">
            <v>EUR</v>
          </cell>
          <cell r="AX2782">
            <v>4.3413999999999993</v>
          </cell>
          <cell r="AY2782">
            <v>48</v>
          </cell>
          <cell r="AZ2782" t="str">
            <v>KL</v>
          </cell>
          <cell r="BB2782" t="str">
            <v>1,2,3,4,5,6,7</v>
          </cell>
          <cell r="BC2782">
            <v>7</v>
          </cell>
        </row>
        <row r="2783">
          <cell r="A2783">
            <v>1267</v>
          </cell>
          <cell r="B2783" t="str">
            <v>BG DI</v>
          </cell>
          <cell r="C2783" t="str">
            <v>EUROPE</v>
          </cell>
          <cell r="D2783" t="str">
            <v>NL</v>
          </cell>
          <cell r="E2783" t="str">
            <v>AMS</v>
          </cell>
          <cell r="F2783" t="str">
            <v>Doron</v>
          </cell>
          <cell r="G2783" t="str">
            <v>AMS</v>
          </cell>
          <cell r="H2783" t="str">
            <v>MAIR</v>
          </cell>
          <cell r="I2783" t="str">
            <v>ZA</v>
          </cell>
          <cell r="J2783" t="str">
            <v>CPT</v>
          </cell>
          <cell r="K2783" t="str">
            <v>CPT</v>
          </cell>
          <cell r="R2783">
            <v>3</v>
          </cell>
          <cell r="S2783">
            <v>90</v>
          </cell>
          <cell r="T2783">
            <v>0</v>
          </cell>
          <cell r="U2783">
            <v>1</v>
          </cell>
          <cell r="V2783">
            <v>0</v>
          </cell>
          <cell r="W2783">
            <v>0</v>
          </cell>
          <cell r="X2783">
            <v>166</v>
          </cell>
          <cell r="Y2783" t="str">
            <v>SL5</v>
          </cell>
          <cell r="Z2783" t="str">
            <v>DG1</v>
          </cell>
          <cell r="AA2783" t="str">
            <v>PAX</v>
          </cell>
          <cell r="AB2783" t="str">
            <v>LD</v>
          </cell>
          <cell r="AC2783" t="b">
            <v>1</v>
          </cell>
          <cell r="AD2783" t="str">
            <v>DTD</v>
          </cell>
          <cell r="AE2783" t="str">
            <v>not specified</v>
          </cell>
          <cell r="AG2783" t="str">
            <v>EUR</v>
          </cell>
          <cell r="AH2783" t="b">
            <v>0</v>
          </cell>
          <cell r="AJ2783" t="str">
            <v>DG under UN 3480/3481/3090/3091 (lithium with DG declaration)</v>
          </cell>
          <cell r="AK2783" t="str">
            <v>Incumbent</v>
          </cell>
          <cell r="AL2783" t="str">
            <v>EUR</v>
          </cell>
          <cell r="AM2783" t="str">
            <v>AMS</v>
          </cell>
          <cell r="AN2783">
            <v>0.09</v>
          </cell>
          <cell r="AP2783">
            <v>24</v>
          </cell>
          <cell r="AQ2783">
            <v>0.05</v>
          </cell>
          <cell r="AR2783">
            <v>20</v>
          </cell>
          <cell r="AS2783">
            <v>0.04</v>
          </cell>
          <cell r="AT2783" t="str">
            <v>Per Shipment</v>
          </cell>
          <cell r="AU2783">
            <v>75</v>
          </cell>
          <cell r="AV2783" t="str">
            <v>Incumbent</v>
          </cell>
          <cell r="AW2783" t="str">
            <v>EUR</v>
          </cell>
          <cell r="AX2783">
            <v>2.5577999999999999</v>
          </cell>
          <cell r="AY2783">
            <v>120</v>
          </cell>
          <cell r="AZ2783" t="str">
            <v>TK</v>
          </cell>
          <cell r="BA2783" t="str">
            <v>MST-IST</v>
          </cell>
          <cell r="BB2783" t="str">
            <v>1,2,3,4,5,6,7</v>
          </cell>
          <cell r="BC2783">
            <v>7</v>
          </cell>
        </row>
        <row r="2784">
          <cell r="A2784">
            <v>2100</v>
          </cell>
          <cell r="B2784" t="str">
            <v>BG DI</v>
          </cell>
          <cell r="C2784" t="str">
            <v>EUROPE</v>
          </cell>
          <cell r="D2784" t="str">
            <v>NL</v>
          </cell>
          <cell r="E2784" t="str">
            <v>AMS</v>
          </cell>
          <cell r="F2784" t="str">
            <v>Doron</v>
          </cell>
          <cell r="G2784" t="str">
            <v>AMS</v>
          </cell>
          <cell r="H2784" t="str">
            <v>MAIR</v>
          </cell>
          <cell r="I2784" t="str">
            <v>ZA</v>
          </cell>
          <cell r="J2784" t="str">
            <v>JNB</v>
          </cell>
          <cell r="K2784" t="str">
            <v>JNB</v>
          </cell>
          <cell r="R2784">
            <v>207</v>
          </cell>
          <cell r="S2784">
            <v>38704</v>
          </cell>
          <cell r="T2784">
            <v>8.771929824561403E-3</v>
          </cell>
          <cell r="U2784">
            <v>0.73684210526315785</v>
          </cell>
          <cell r="V2784">
            <v>0</v>
          </cell>
          <cell r="W2784">
            <v>0.25438596491228072</v>
          </cell>
          <cell r="X2784">
            <v>166</v>
          </cell>
          <cell r="Y2784" t="str">
            <v>SL1</v>
          </cell>
          <cell r="Z2784" t="str">
            <v>DEF</v>
          </cell>
          <cell r="AA2784" t="str">
            <v>not specified</v>
          </cell>
          <cell r="AB2784" t="str">
            <v>not specified</v>
          </cell>
          <cell r="AC2784" t="b">
            <v>0</v>
          </cell>
          <cell r="AD2784" t="str">
            <v>DTD</v>
          </cell>
          <cell r="AE2784">
            <v>7</v>
          </cell>
          <cell r="AG2784" t="str">
            <v>EUR</v>
          </cell>
          <cell r="AH2784" t="b">
            <v>0</v>
          </cell>
          <cell r="AJ2784" t="str">
            <v xml:space="preserve">Airfreight needs to be quoted as consol, where Lithium batteries are accepted as a consol. Quote Lithium check fee, if applicable. </v>
          </cell>
          <cell r="AK2784" t="str">
            <v>Incumbent</v>
          </cell>
          <cell r="AL2784" t="str">
            <v>EUR</v>
          </cell>
          <cell r="AM2784" t="str">
            <v>AMS</v>
          </cell>
          <cell r="AN2784">
            <v>0.09</v>
          </cell>
          <cell r="AP2784">
            <v>24</v>
          </cell>
          <cell r="AQ2784">
            <v>0.05</v>
          </cell>
          <cell r="AR2784">
            <v>20</v>
          </cell>
          <cell r="AS2784">
            <v>0.04</v>
          </cell>
          <cell r="AT2784" t="str">
            <v>Per Shipment</v>
          </cell>
          <cell r="AU2784">
            <v>65</v>
          </cell>
          <cell r="AV2784" t="str">
            <v>Incumbent</v>
          </cell>
          <cell r="AW2784" t="str">
            <v>EUR</v>
          </cell>
          <cell r="AX2784">
            <v>1.5189999999999999</v>
          </cell>
          <cell r="AY2784">
            <v>120</v>
          </cell>
          <cell r="AZ2784" t="str">
            <v>QR,SV</v>
          </cell>
          <cell r="BA2784" t="str">
            <v>DOH</v>
          </cell>
          <cell r="BB2784" t="str">
            <v>2,3,4,6,7</v>
          </cell>
          <cell r="BC2784">
            <v>6</v>
          </cell>
        </row>
        <row r="2785">
          <cell r="A2785">
            <v>2102</v>
          </cell>
          <cell r="B2785" t="str">
            <v>BG DI</v>
          </cell>
          <cell r="C2785" t="str">
            <v>EUROPE</v>
          </cell>
          <cell r="D2785" t="str">
            <v>NL</v>
          </cell>
          <cell r="E2785" t="str">
            <v>AMS</v>
          </cell>
          <cell r="F2785" t="str">
            <v>Doron</v>
          </cell>
          <cell r="G2785" t="str">
            <v>AMS</v>
          </cell>
          <cell r="H2785" t="str">
            <v>MAIR</v>
          </cell>
          <cell r="I2785" t="str">
            <v>ZA</v>
          </cell>
          <cell r="J2785" t="str">
            <v>JNB</v>
          </cell>
          <cell r="K2785" t="str">
            <v>JNB</v>
          </cell>
          <cell r="R2785">
            <v>11</v>
          </cell>
          <cell r="S2785">
            <v>24524</v>
          </cell>
          <cell r="T2785">
            <v>0</v>
          </cell>
          <cell r="U2785">
            <v>1</v>
          </cell>
          <cell r="V2785">
            <v>0</v>
          </cell>
          <cell r="W2785">
            <v>0</v>
          </cell>
          <cell r="X2785">
            <v>166</v>
          </cell>
          <cell r="Y2785" t="str">
            <v>SL6</v>
          </cell>
          <cell r="Z2785" t="str">
            <v>CAO</v>
          </cell>
          <cell r="AA2785" t="str">
            <v>CAO</v>
          </cell>
          <cell r="AB2785" t="str">
            <v>MD</v>
          </cell>
          <cell r="AC2785" t="b">
            <v>0</v>
          </cell>
          <cell r="AD2785" t="str">
            <v>DTD</v>
          </cell>
          <cell r="AE2785" t="str">
            <v>not specified</v>
          </cell>
          <cell r="AG2785" t="str">
            <v>EUR</v>
          </cell>
          <cell r="AH2785" t="b">
            <v>0</v>
          </cell>
          <cell r="AJ2785" t="str">
            <v>Cargo which exceeds height of 160 cm</v>
          </cell>
          <cell r="AK2785" t="str">
            <v>Incumbent</v>
          </cell>
          <cell r="AL2785" t="str">
            <v>EUR</v>
          </cell>
          <cell r="AM2785" t="str">
            <v>AMS</v>
          </cell>
          <cell r="AN2785">
            <v>0.09</v>
          </cell>
          <cell r="AP2785">
            <v>24</v>
          </cell>
          <cell r="AQ2785">
            <v>0.05</v>
          </cell>
          <cell r="AR2785">
            <v>20</v>
          </cell>
          <cell r="AS2785">
            <v>0.04</v>
          </cell>
          <cell r="AV2785" t="str">
            <v>Incumbent</v>
          </cell>
          <cell r="AW2785" t="str">
            <v>EUR</v>
          </cell>
          <cell r="AX2785">
            <v>1.764</v>
          </cell>
          <cell r="AY2785">
            <v>120</v>
          </cell>
          <cell r="AZ2785" t="str">
            <v>QR,SV</v>
          </cell>
          <cell r="BA2785" t="str">
            <v>DOH</v>
          </cell>
          <cell r="BB2785" t="str">
            <v>2,3,4,6,7</v>
          </cell>
          <cell r="BC2785">
            <v>5</v>
          </cell>
        </row>
        <row r="2786">
          <cell r="A2786">
            <v>2115</v>
          </cell>
          <cell r="B2786" t="str">
            <v>BG SPS</v>
          </cell>
          <cell r="C2786" t="str">
            <v>EUROPE</v>
          </cell>
          <cell r="D2786" t="str">
            <v>NL</v>
          </cell>
          <cell r="E2786" t="str">
            <v>AMS</v>
          </cell>
          <cell r="F2786" t="str">
            <v>Doron</v>
          </cell>
          <cell r="G2786" t="str">
            <v>AMS</v>
          </cell>
          <cell r="H2786" t="str">
            <v>MAIR</v>
          </cell>
          <cell r="I2786" t="str">
            <v>ZA</v>
          </cell>
          <cell r="J2786" t="str">
            <v>JNB</v>
          </cell>
          <cell r="K2786" t="str">
            <v>JNB</v>
          </cell>
          <cell r="R2786">
            <v>21</v>
          </cell>
          <cell r="S2786">
            <v>1646</v>
          </cell>
          <cell r="T2786">
            <v>8.771929824561403E-3</v>
          </cell>
          <cell r="U2786">
            <v>0.73684210526315785</v>
          </cell>
          <cell r="V2786">
            <v>0</v>
          </cell>
          <cell r="W2786">
            <v>0.25438596491228072</v>
          </cell>
          <cell r="X2786">
            <v>166</v>
          </cell>
          <cell r="Y2786" t="str">
            <v>SL1</v>
          </cell>
          <cell r="Z2786" t="str">
            <v>DEF</v>
          </cell>
          <cell r="AA2786" t="str">
            <v>not specified</v>
          </cell>
          <cell r="AB2786" t="str">
            <v>not specified</v>
          </cell>
          <cell r="AC2786" t="b">
            <v>0</v>
          </cell>
          <cell r="AD2786" t="str">
            <v>DTD</v>
          </cell>
          <cell r="AE2786">
            <v>7</v>
          </cell>
          <cell r="AG2786" t="str">
            <v>EUR</v>
          </cell>
          <cell r="AH2786" t="b">
            <v>0</v>
          </cell>
          <cell r="AJ2786" t="str">
            <v xml:space="preserve">Airfreight needs to be quoted as consol, where Lithium batteries are accepted as a consol. Quote Lithium check fee, if applicable. </v>
          </cell>
          <cell r="AK2786" t="str">
            <v>Incumbent</v>
          </cell>
          <cell r="AL2786" t="str">
            <v>EUR</v>
          </cell>
          <cell r="AM2786" t="str">
            <v>AMS</v>
          </cell>
          <cell r="AN2786">
            <v>0.09</v>
          </cell>
          <cell r="AP2786">
            <v>24</v>
          </cell>
          <cell r="AQ2786">
            <v>0.05</v>
          </cell>
          <cell r="AR2786">
            <v>20</v>
          </cell>
          <cell r="AS2786">
            <v>0.04</v>
          </cell>
          <cell r="AT2786" t="str">
            <v>Per Shipment</v>
          </cell>
          <cell r="AU2786">
            <v>65</v>
          </cell>
          <cell r="AV2786" t="str">
            <v>Incumbent</v>
          </cell>
          <cell r="AW2786" t="str">
            <v>EUR</v>
          </cell>
          <cell r="AX2786">
            <v>1.5189999999999999</v>
          </cell>
          <cell r="AY2786">
            <v>120</v>
          </cell>
          <cell r="AZ2786" t="str">
            <v>QR,SV</v>
          </cell>
          <cell r="BA2786" t="str">
            <v>DOH</v>
          </cell>
          <cell r="BB2786" t="str">
            <v>2,3,4,6,7</v>
          </cell>
          <cell r="BC2786">
            <v>6</v>
          </cell>
        </row>
        <row r="2787">
          <cell r="A2787">
            <v>2124</v>
          </cell>
          <cell r="B2787" t="str">
            <v>BG DI</v>
          </cell>
          <cell r="C2787" t="str">
            <v>EUROPE</v>
          </cell>
          <cell r="D2787" t="str">
            <v>NL</v>
          </cell>
          <cell r="E2787" t="str">
            <v>AMS</v>
          </cell>
          <cell r="F2787" t="str">
            <v>Doron</v>
          </cell>
          <cell r="G2787" t="str">
            <v>AMS</v>
          </cell>
          <cell r="H2787" t="str">
            <v>MAIR</v>
          </cell>
          <cell r="I2787" t="str">
            <v>ZA</v>
          </cell>
          <cell r="J2787" t="str">
            <v>JNB</v>
          </cell>
          <cell r="K2787" t="str">
            <v>JNB</v>
          </cell>
          <cell r="R2787">
            <v>17</v>
          </cell>
          <cell r="S2787">
            <v>789</v>
          </cell>
          <cell r="T2787">
            <v>0</v>
          </cell>
          <cell r="U2787">
            <v>0.94444444444444442</v>
          </cell>
          <cell r="V2787">
            <v>0</v>
          </cell>
          <cell r="W2787">
            <v>5.5555555555555552E-2</v>
          </cell>
          <cell r="X2787">
            <v>166</v>
          </cell>
          <cell r="Y2787" t="str">
            <v>SL3</v>
          </cell>
          <cell r="Z2787" t="str">
            <v>EXP</v>
          </cell>
          <cell r="AA2787" t="str">
            <v>not specified</v>
          </cell>
          <cell r="AB2787" t="str">
            <v>not specified</v>
          </cell>
          <cell r="AC2787" t="b">
            <v>0</v>
          </cell>
          <cell r="AD2787" t="str">
            <v>DTD</v>
          </cell>
          <cell r="AE2787">
            <v>4</v>
          </cell>
          <cell r="AG2787" t="str">
            <v>EUR</v>
          </cell>
          <cell r="AH2787" t="b">
            <v>0</v>
          </cell>
          <cell r="AK2787" t="str">
            <v>Incumbent</v>
          </cell>
          <cell r="AL2787" t="str">
            <v>EUR</v>
          </cell>
          <cell r="AM2787" t="str">
            <v>AMS</v>
          </cell>
          <cell r="AN2787">
            <v>0.09</v>
          </cell>
          <cell r="AP2787">
            <v>24</v>
          </cell>
          <cell r="AQ2787">
            <v>0.05</v>
          </cell>
          <cell r="AR2787">
            <v>20</v>
          </cell>
          <cell r="AS2787">
            <v>0.04</v>
          </cell>
          <cell r="AV2787" t="str">
            <v>Incumbent</v>
          </cell>
          <cell r="AW2787" t="str">
            <v>EUR</v>
          </cell>
          <cell r="AX2787">
            <v>4.0865999999999998</v>
          </cell>
          <cell r="AY2787">
            <v>48</v>
          </cell>
          <cell r="AZ2787" t="str">
            <v>KL</v>
          </cell>
          <cell r="BB2787" t="str">
            <v>1,2,3,4,5,6,7</v>
          </cell>
          <cell r="BC2787">
            <v>7</v>
          </cell>
        </row>
        <row r="2788">
          <cell r="A2788">
            <v>2139</v>
          </cell>
          <cell r="B2788" t="str">
            <v>BG SPS</v>
          </cell>
          <cell r="C2788" t="str">
            <v>EUROPE</v>
          </cell>
          <cell r="D2788" t="str">
            <v>NL</v>
          </cell>
          <cell r="E2788" t="str">
            <v>AMS</v>
          </cell>
          <cell r="F2788" t="str">
            <v>Doron</v>
          </cell>
          <cell r="G2788" t="str">
            <v>AMS</v>
          </cell>
          <cell r="H2788" t="str">
            <v>MAIR</v>
          </cell>
          <cell r="I2788" t="str">
            <v>ZA</v>
          </cell>
          <cell r="J2788" t="str">
            <v>JNB</v>
          </cell>
          <cell r="K2788" t="str">
            <v>JNB</v>
          </cell>
          <cell r="R2788">
            <v>1</v>
          </cell>
          <cell r="S2788">
            <v>30</v>
          </cell>
          <cell r="T2788">
            <v>0</v>
          </cell>
          <cell r="U2788">
            <v>0.94444444444444442</v>
          </cell>
          <cell r="V2788">
            <v>0</v>
          </cell>
          <cell r="W2788">
            <v>5.5555555555555552E-2</v>
          </cell>
          <cell r="X2788">
            <v>166</v>
          </cell>
          <cell r="Y2788" t="str">
            <v>SL3</v>
          </cell>
          <cell r="Z2788" t="str">
            <v>EXP</v>
          </cell>
          <cell r="AA2788" t="str">
            <v>not specified</v>
          </cell>
          <cell r="AB2788" t="str">
            <v>not specified</v>
          </cell>
          <cell r="AC2788" t="b">
            <v>0</v>
          </cell>
          <cell r="AD2788" t="str">
            <v>DTD</v>
          </cell>
          <cell r="AE2788">
            <v>4</v>
          </cell>
          <cell r="AG2788" t="str">
            <v>EUR</v>
          </cell>
          <cell r="AH2788" t="b">
            <v>0</v>
          </cell>
          <cell r="AK2788" t="str">
            <v>Incumbent</v>
          </cell>
          <cell r="AL2788" t="str">
            <v>EUR</v>
          </cell>
          <cell r="AM2788" t="str">
            <v>AMS</v>
          </cell>
          <cell r="AN2788">
            <v>0.09</v>
          </cell>
          <cell r="AP2788">
            <v>24</v>
          </cell>
          <cell r="AQ2788">
            <v>0.05</v>
          </cell>
          <cell r="AR2788">
            <v>20</v>
          </cell>
          <cell r="AS2788">
            <v>0.04</v>
          </cell>
          <cell r="AV2788" t="str">
            <v>Incumbent</v>
          </cell>
          <cell r="AW2788" t="str">
            <v>EUR</v>
          </cell>
          <cell r="AX2788">
            <v>4.0865999999999998</v>
          </cell>
          <cell r="AY2788">
            <v>48</v>
          </cell>
          <cell r="AZ2788" t="str">
            <v>KL</v>
          </cell>
          <cell r="BB2788" t="str">
            <v>1,2,3,4,5,6,7</v>
          </cell>
          <cell r="BC2788">
            <v>7</v>
          </cell>
        </row>
        <row r="2789">
          <cell r="A2789">
            <v>2321</v>
          </cell>
          <cell r="B2789" t="str">
            <v>BG DI</v>
          </cell>
          <cell r="C2789" t="str">
            <v>EUROPE</v>
          </cell>
          <cell r="D2789" t="str">
            <v>NL</v>
          </cell>
          <cell r="E2789" t="str">
            <v>AMS</v>
          </cell>
          <cell r="F2789" t="str">
            <v>Doron</v>
          </cell>
          <cell r="G2789" t="str">
            <v>AMS</v>
          </cell>
          <cell r="H2789" t="str">
            <v>MAIR</v>
          </cell>
          <cell r="I2789" t="str">
            <v>ZM</v>
          </cell>
          <cell r="J2789" t="str">
            <v>LUN</v>
          </cell>
          <cell r="K2789" t="str">
            <v>LUN</v>
          </cell>
          <cell r="R2789">
            <v>1</v>
          </cell>
          <cell r="S2789">
            <v>80</v>
          </cell>
          <cell r="T2789">
            <v>0</v>
          </cell>
          <cell r="U2789">
            <v>1</v>
          </cell>
          <cell r="V2789">
            <v>0</v>
          </cell>
          <cell r="W2789">
            <v>0</v>
          </cell>
          <cell r="X2789">
            <v>166</v>
          </cell>
          <cell r="Y2789" t="str">
            <v>SL1</v>
          </cell>
          <cell r="Z2789" t="str">
            <v>DEF</v>
          </cell>
          <cell r="AA2789" t="str">
            <v>not specified</v>
          </cell>
          <cell r="AB2789" t="str">
            <v>not specified</v>
          </cell>
          <cell r="AC2789" t="b">
            <v>0</v>
          </cell>
          <cell r="AD2789" t="str">
            <v>DTD</v>
          </cell>
          <cell r="AE2789">
            <v>7</v>
          </cell>
          <cell r="AG2789" t="str">
            <v>EUR</v>
          </cell>
          <cell r="AH2789" t="b">
            <v>0</v>
          </cell>
          <cell r="AJ2789" t="str">
            <v xml:space="preserve">Airfreight needs to be quoted as consol, where Lithium batteries are accepted as a consol. Quote Lithium check fee, if applicable. </v>
          </cell>
          <cell r="AK2789" t="str">
            <v>Incumbent</v>
          </cell>
          <cell r="AL2789" t="str">
            <v>EUR</v>
          </cell>
          <cell r="AM2789" t="str">
            <v>AMS</v>
          </cell>
          <cell r="AN2789">
            <v>0.09</v>
          </cell>
          <cell r="AP2789">
            <v>24</v>
          </cell>
          <cell r="AQ2789">
            <v>0.05</v>
          </cell>
          <cell r="AR2789">
            <v>20</v>
          </cell>
          <cell r="AS2789">
            <v>0.04</v>
          </cell>
          <cell r="AT2789" t="str">
            <v>Per Shipment</v>
          </cell>
          <cell r="AU2789">
            <v>40</v>
          </cell>
          <cell r="AV2789" t="str">
            <v>Incumbent</v>
          </cell>
          <cell r="AW2789" t="str">
            <v>EUR</v>
          </cell>
          <cell r="AX2789">
            <v>3.1654</v>
          </cell>
          <cell r="AY2789">
            <v>120</v>
          </cell>
          <cell r="AZ2789" t="str">
            <v>4E</v>
          </cell>
          <cell r="BA2789" t="str">
            <v>LGG</v>
          </cell>
          <cell r="BB2789">
            <v>7</v>
          </cell>
          <cell r="BC2789">
            <v>1</v>
          </cell>
        </row>
        <row r="2790">
          <cell r="A2790">
            <v>448</v>
          </cell>
          <cell r="B2790" t="str">
            <v>BG DI</v>
          </cell>
          <cell r="C2790" t="str">
            <v>EUROPE</v>
          </cell>
          <cell r="D2790" t="str">
            <v>NL</v>
          </cell>
          <cell r="E2790" t="str">
            <v>AMS</v>
          </cell>
          <cell r="F2790" t="str">
            <v>Doron</v>
          </cell>
          <cell r="G2790" t="str">
            <v>AMS</v>
          </cell>
          <cell r="H2790" t="str">
            <v>NORTH ASIA</v>
          </cell>
          <cell r="I2790" t="str">
            <v>CN</v>
          </cell>
          <cell r="J2790" t="str">
            <v>BJS</v>
          </cell>
          <cell r="K2790" t="str">
            <v>PEK</v>
          </cell>
          <cell r="R2790">
            <v>58</v>
          </cell>
          <cell r="S2790">
            <v>262249</v>
          </cell>
          <cell r="T2790">
            <v>5.0847457627118647E-2</v>
          </cell>
          <cell r="U2790">
            <v>0.93220338983050843</v>
          </cell>
          <cell r="V2790">
            <v>1.6949152542372881E-2</v>
          </cell>
          <cell r="W2790">
            <v>0</v>
          </cell>
          <cell r="X2790">
            <v>166</v>
          </cell>
          <cell r="Y2790" t="str">
            <v>SL6</v>
          </cell>
          <cell r="Z2790" t="str">
            <v>CAO</v>
          </cell>
          <cell r="AA2790" t="str">
            <v>CAO</v>
          </cell>
          <cell r="AB2790" t="str">
            <v>MD</v>
          </cell>
          <cell r="AC2790" t="b">
            <v>0</v>
          </cell>
          <cell r="AD2790" t="str">
            <v>DTD</v>
          </cell>
          <cell r="AE2790" t="str">
            <v>not specified</v>
          </cell>
          <cell r="AG2790" t="str">
            <v>EUR</v>
          </cell>
          <cell r="AH2790" t="b">
            <v>0</v>
          </cell>
          <cell r="AJ2790" t="str">
            <v>Cargo which exceeds height of 160 cm</v>
          </cell>
          <cell r="AK2790" t="str">
            <v>Incumbent</v>
          </cell>
          <cell r="AL2790" t="str">
            <v>EUR</v>
          </cell>
          <cell r="AM2790" t="str">
            <v>AMS</v>
          </cell>
          <cell r="AN2790">
            <v>0.09</v>
          </cell>
          <cell r="AP2790">
            <v>24</v>
          </cell>
          <cell r="AQ2790">
            <v>0.05</v>
          </cell>
          <cell r="AR2790">
            <v>20</v>
          </cell>
          <cell r="AS2790">
            <v>0.04</v>
          </cell>
          <cell r="AV2790" t="str">
            <v>Incumbent</v>
          </cell>
          <cell r="AW2790" t="str">
            <v>EUR</v>
          </cell>
          <cell r="AX2790">
            <v>1.323</v>
          </cell>
          <cell r="AY2790">
            <v>120</v>
          </cell>
          <cell r="AZ2790" t="str">
            <v>RU</v>
          </cell>
          <cell r="BA2790" t="str">
            <v>SVO</v>
          </cell>
          <cell r="BB2790" t="str">
            <v>1,4</v>
          </cell>
          <cell r="BC2790">
            <v>2</v>
          </cell>
        </row>
        <row r="2791">
          <cell r="A2791">
            <v>452</v>
          </cell>
          <cell r="B2791" t="str">
            <v>BG SPS</v>
          </cell>
          <cell r="C2791" t="str">
            <v>EUROPE</v>
          </cell>
          <cell r="D2791" t="str">
            <v>NL</v>
          </cell>
          <cell r="E2791" t="str">
            <v>AMS</v>
          </cell>
          <cell r="F2791" t="str">
            <v>Doron</v>
          </cell>
          <cell r="G2791" t="str">
            <v>AMS</v>
          </cell>
          <cell r="H2791" t="str">
            <v>NORTH ASIA</v>
          </cell>
          <cell r="I2791" t="str">
            <v>CN</v>
          </cell>
          <cell r="J2791" t="str">
            <v>BJS</v>
          </cell>
          <cell r="K2791" t="str">
            <v>PEK</v>
          </cell>
          <cell r="R2791">
            <v>759</v>
          </cell>
          <cell r="S2791">
            <v>128430</v>
          </cell>
          <cell r="T2791">
            <v>1</v>
          </cell>
          <cell r="U2791">
            <v>0</v>
          </cell>
          <cell r="V2791">
            <v>0</v>
          </cell>
          <cell r="W2791">
            <v>0</v>
          </cell>
          <cell r="X2791">
            <v>166</v>
          </cell>
          <cell r="Y2791" t="str">
            <v>SL1</v>
          </cell>
          <cell r="Z2791" t="str">
            <v>DEF</v>
          </cell>
          <cell r="AA2791" t="str">
            <v>not specified</v>
          </cell>
          <cell r="AB2791" t="str">
            <v>not specified</v>
          </cell>
          <cell r="AC2791" t="b">
            <v>0</v>
          </cell>
          <cell r="AD2791" t="str">
            <v>DTD</v>
          </cell>
          <cell r="AE2791">
            <v>7</v>
          </cell>
          <cell r="AG2791" t="str">
            <v>EUR</v>
          </cell>
          <cell r="AH2791" t="b">
            <v>0</v>
          </cell>
          <cell r="AJ2791" t="str">
            <v xml:space="preserve">Airfreight needs to be quoted as consol, where Lithium batteries are accepted as a consol. Quote Lithium check fee, if applicable. </v>
          </cell>
          <cell r="AK2791" t="str">
            <v>Incumbent</v>
          </cell>
          <cell r="AL2791" t="str">
            <v>EUR</v>
          </cell>
          <cell r="AM2791" t="str">
            <v>AMS</v>
          </cell>
          <cell r="AN2791">
            <v>0.09</v>
          </cell>
          <cell r="AP2791">
            <v>24</v>
          </cell>
          <cell r="AQ2791">
            <v>0.05</v>
          </cell>
          <cell r="AR2791">
            <v>20</v>
          </cell>
          <cell r="AS2791">
            <v>0.04</v>
          </cell>
          <cell r="AT2791" t="str">
            <v>Per Shipment</v>
          </cell>
          <cell r="AU2791">
            <v>65</v>
          </cell>
          <cell r="AW2791" t="str">
            <v>EUR</v>
          </cell>
          <cell r="AX2791">
            <v>1.1000000000000001</v>
          </cell>
          <cell r="AY2791">
            <v>120</v>
          </cell>
          <cell r="AZ2791" t="str">
            <v>RU</v>
          </cell>
          <cell r="BA2791" t="str">
            <v>SVO</v>
          </cell>
          <cell r="BB2791" t="str">
            <v>1,4</v>
          </cell>
          <cell r="BC2791">
            <v>2</v>
          </cell>
        </row>
        <row r="2792">
          <cell r="A2792">
            <v>453</v>
          </cell>
          <cell r="B2792" t="str">
            <v>BG DI</v>
          </cell>
          <cell r="C2792" t="str">
            <v>EUROPE</v>
          </cell>
          <cell r="D2792" t="str">
            <v>NL</v>
          </cell>
          <cell r="E2792" t="str">
            <v>AMS</v>
          </cell>
          <cell r="F2792" t="str">
            <v>Doron</v>
          </cell>
          <cell r="G2792" t="str">
            <v>AMS</v>
          </cell>
          <cell r="H2792" t="str">
            <v>NORTH ASIA</v>
          </cell>
          <cell r="I2792" t="str">
            <v>CN</v>
          </cell>
          <cell r="J2792" t="str">
            <v>BJS</v>
          </cell>
          <cell r="K2792" t="str">
            <v>PEK</v>
          </cell>
          <cell r="R2792">
            <v>19</v>
          </cell>
          <cell r="S2792">
            <v>115964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166</v>
          </cell>
          <cell r="Y2792" t="str">
            <v>SL7</v>
          </cell>
          <cell r="Z2792" t="str">
            <v>MRI</v>
          </cell>
          <cell r="AA2792" t="str">
            <v>CAO</v>
          </cell>
          <cell r="AB2792" t="str">
            <v>MD</v>
          </cell>
          <cell r="AC2792" t="b">
            <v>1</v>
          </cell>
          <cell r="AD2792" t="str">
            <v>DTD</v>
          </cell>
          <cell r="AE2792" t="str">
            <v>not specified</v>
          </cell>
          <cell r="AF2792" t="str">
            <v>MRI Machine - includes large helium filled magnet</v>
          </cell>
          <cell r="AG2792" t="str">
            <v>EUR</v>
          </cell>
          <cell r="AH2792" t="b">
            <v>0</v>
          </cell>
          <cell r="AI2792" t="str">
            <v>Need to quote a DG check fee</v>
          </cell>
          <cell r="AJ2792" t="str">
            <v>UN 1963 (magnets)</v>
          </cell>
          <cell r="AK2792" t="str">
            <v>Incumbent</v>
          </cell>
          <cell r="AL2792" t="str">
            <v>EUR</v>
          </cell>
          <cell r="AM2792" t="str">
            <v>AMS</v>
          </cell>
          <cell r="AN2792">
            <v>0.09</v>
          </cell>
          <cell r="AP2792">
            <v>24</v>
          </cell>
          <cell r="AQ2792">
            <v>0.05</v>
          </cell>
          <cell r="AR2792">
            <v>20</v>
          </cell>
          <cell r="AS2792">
            <v>0.04</v>
          </cell>
          <cell r="AT2792" t="str">
            <v>Per Shipment</v>
          </cell>
          <cell r="AU2792">
            <v>65</v>
          </cell>
          <cell r="AV2792" t="str">
            <v>Incumbent</v>
          </cell>
          <cell r="AW2792" t="str">
            <v>EUR</v>
          </cell>
          <cell r="AX2792">
            <v>3.2927999999999997</v>
          </cell>
          <cell r="AY2792">
            <v>120</v>
          </cell>
          <cell r="AZ2792" t="str">
            <v>RU</v>
          </cell>
          <cell r="BA2792" t="str">
            <v>SVO</v>
          </cell>
          <cell r="BB2792" t="str">
            <v>1,2,3,4,5,6,7</v>
          </cell>
          <cell r="BC2792">
            <v>7</v>
          </cell>
        </row>
        <row r="2793">
          <cell r="A2793">
            <v>455</v>
          </cell>
          <cell r="B2793" t="str">
            <v>BG DI</v>
          </cell>
          <cell r="C2793" t="str">
            <v>EUROPE</v>
          </cell>
          <cell r="D2793" t="str">
            <v>NL</v>
          </cell>
          <cell r="E2793" t="str">
            <v>AMS</v>
          </cell>
          <cell r="F2793" t="str">
            <v>Doron</v>
          </cell>
          <cell r="G2793" t="str">
            <v>AMS</v>
          </cell>
          <cell r="H2793" t="str">
            <v>NORTH ASIA</v>
          </cell>
          <cell r="I2793" t="str">
            <v>CN</v>
          </cell>
          <cell r="J2793" t="str">
            <v>BJS</v>
          </cell>
          <cell r="K2793" t="str">
            <v>PEK</v>
          </cell>
          <cell r="R2793">
            <v>132</v>
          </cell>
          <cell r="S2793">
            <v>65177</v>
          </cell>
          <cell r="T2793">
            <v>0.39849624060150374</v>
          </cell>
          <cell r="U2793">
            <v>0.5864661654135338</v>
          </cell>
          <cell r="V2793">
            <v>0</v>
          </cell>
          <cell r="W2793">
            <v>1.5037593984962405E-2</v>
          </cell>
          <cell r="X2793">
            <v>166</v>
          </cell>
          <cell r="Y2793" t="str">
            <v>SL1</v>
          </cell>
          <cell r="Z2793" t="str">
            <v>DEF</v>
          </cell>
          <cell r="AA2793" t="str">
            <v>not specified</v>
          </cell>
          <cell r="AB2793" t="str">
            <v>not specified</v>
          </cell>
          <cell r="AC2793" t="b">
            <v>0</v>
          </cell>
          <cell r="AD2793" t="str">
            <v>DTD</v>
          </cell>
          <cell r="AE2793">
            <v>7</v>
          </cell>
          <cell r="AG2793" t="str">
            <v>EUR</v>
          </cell>
          <cell r="AH2793" t="b">
            <v>0</v>
          </cell>
          <cell r="AJ2793" t="str">
            <v xml:space="preserve">Airfreight needs to be quoted as consol, where Lithium batteries are accepted as a consol. Quote Lithium check fee, if applicable. </v>
          </cell>
          <cell r="AK2793" t="str">
            <v>Incumbent</v>
          </cell>
          <cell r="AL2793" t="str">
            <v>EUR</v>
          </cell>
          <cell r="AM2793" t="str">
            <v>AMS</v>
          </cell>
          <cell r="AN2793">
            <v>0.09</v>
          </cell>
          <cell r="AP2793">
            <v>24</v>
          </cell>
          <cell r="AQ2793">
            <v>0.05</v>
          </cell>
          <cell r="AR2793">
            <v>20</v>
          </cell>
          <cell r="AS2793">
            <v>0.04</v>
          </cell>
          <cell r="AT2793" t="str">
            <v>Per Shipment</v>
          </cell>
          <cell r="AU2793">
            <v>65</v>
          </cell>
          <cell r="AW2793" t="str">
            <v>EUR</v>
          </cell>
          <cell r="AX2793">
            <v>1.1000000000000001</v>
          </cell>
          <cell r="AY2793">
            <v>120</v>
          </cell>
          <cell r="AZ2793" t="str">
            <v>RU</v>
          </cell>
          <cell r="BA2793" t="str">
            <v>SVO</v>
          </cell>
          <cell r="BB2793" t="str">
            <v>1,4</v>
          </cell>
          <cell r="BC2793">
            <v>2</v>
          </cell>
        </row>
        <row r="2794">
          <cell r="A2794">
            <v>458</v>
          </cell>
          <cell r="B2794" t="str">
            <v>BG DI</v>
          </cell>
          <cell r="C2794" t="str">
            <v>EUROPE</v>
          </cell>
          <cell r="D2794" t="str">
            <v>NL</v>
          </cell>
          <cell r="E2794" t="str">
            <v>AMS</v>
          </cell>
          <cell r="F2794" t="str">
            <v>Doron</v>
          </cell>
          <cell r="G2794" t="str">
            <v>AMS</v>
          </cell>
          <cell r="H2794" t="str">
            <v>NORTH ASIA</v>
          </cell>
          <cell r="I2794" t="str">
            <v>CN</v>
          </cell>
          <cell r="J2794" t="str">
            <v>BJS</v>
          </cell>
          <cell r="K2794" t="str">
            <v>PEK</v>
          </cell>
          <cell r="R2794">
            <v>5</v>
          </cell>
          <cell r="S2794">
            <v>35562</v>
          </cell>
          <cell r="T2794">
            <v>0</v>
          </cell>
          <cell r="U2794">
            <v>1</v>
          </cell>
          <cell r="V2794">
            <v>0</v>
          </cell>
          <cell r="W2794">
            <v>0</v>
          </cell>
          <cell r="X2794">
            <v>166</v>
          </cell>
          <cell r="Y2794" t="str">
            <v>SL4</v>
          </cell>
          <cell r="Z2794" t="str">
            <v>DG2</v>
          </cell>
          <cell r="AA2794" t="str">
            <v>CAO</v>
          </cell>
          <cell r="AB2794" t="str">
            <v>MD</v>
          </cell>
          <cell r="AC2794" t="b">
            <v>1</v>
          </cell>
          <cell r="AD2794" t="str">
            <v>DTD</v>
          </cell>
          <cell r="AE2794" t="str">
            <v>not specified</v>
          </cell>
          <cell r="AG2794" t="str">
            <v>EUR</v>
          </cell>
          <cell r="AH2794" t="b">
            <v>0</v>
          </cell>
          <cell r="AJ2794" t="str">
            <v>DG under UN 3480/3481/3090/3091 (lithium with DG declaration)</v>
          </cell>
          <cell r="AK2794" t="str">
            <v>Incumbent</v>
          </cell>
          <cell r="AL2794" t="str">
            <v>EUR</v>
          </cell>
          <cell r="AM2794" t="str">
            <v>AMS</v>
          </cell>
          <cell r="AN2794">
            <v>0.09</v>
          </cell>
          <cell r="AP2794">
            <v>24</v>
          </cell>
          <cell r="AQ2794">
            <v>0.05</v>
          </cell>
          <cell r="AR2794">
            <v>20</v>
          </cell>
          <cell r="AS2794">
            <v>0.04</v>
          </cell>
          <cell r="AT2794" t="str">
            <v>Per Shipment</v>
          </cell>
          <cell r="AU2794">
            <v>65</v>
          </cell>
          <cell r="AV2794" t="str">
            <v>Incumbent</v>
          </cell>
          <cell r="AW2794" t="str">
            <v>EUR</v>
          </cell>
          <cell r="AX2794">
            <v>3.2927999999999997</v>
          </cell>
          <cell r="AY2794">
            <v>120</v>
          </cell>
          <cell r="AZ2794" t="str">
            <v>RU</v>
          </cell>
          <cell r="BA2794" t="str">
            <v>SVO</v>
          </cell>
          <cell r="BB2794" t="str">
            <v>1,2,3,4,5,6,7</v>
          </cell>
          <cell r="BC2794">
            <v>7</v>
          </cell>
        </row>
        <row r="2795">
          <cell r="A2795">
            <v>461</v>
          </cell>
          <cell r="B2795" t="str">
            <v>UNALLOCATED</v>
          </cell>
          <cell r="C2795" t="str">
            <v>EUROPE</v>
          </cell>
          <cell r="D2795" t="str">
            <v>NL</v>
          </cell>
          <cell r="E2795" t="str">
            <v>AMS</v>
          </cell>
          <cell r="F2795" t="str">
            <v>Doron</v>
          </cell>
          <cell r="G2795" t="str">
            <v>AMS</v>
          </cell>
          <cell r="H2795" t="str">
            <v>NORTH ASIA</v>
          </cell>
          <cell r="I2795" t="str">
            <v>CN</v>
          </cell>
          <cell r="J2795" t="str">
            <v>BJS</v>
          </cell>
          <cell r="K2795" t="str">
            <v>PEK</v>
          </cell>
          <cell r="R2795">
            <v>124</v>
          </cell>
          <cell r="S2795">
            <v>19557</v>
          </cell>
          <cell r="T2795">
            <v>1</v>
          </cell>
          <cell r="U2795">
            <v>0</v>
          </cell>
          <cell r="V2795">
            <v>0</v>
          </cell>
          <cell r="W2795">
            <v>0</v>
          </cell>
          <cell r="X2795">
            <v>166</v>
          </cell>
          <cell r="Y2795" t="str">
            <v>SL1</v>
          </cell>
          <cell r="Z2795" t="str">
            <v>DEF</v>
          </cell>
          <cell r="AA2795" t="str">
            <v>not specified</v>
          </cell>
          <cell r="AB2795" t="str">
            <v>not specified</v>
          </cell>
          <cell r="AC2795" t="b">
            <v>0</v>
          </cell>
          <cell r="AD2795" t="str">
            <v>DTD</v>
          </cell>
          <cell r="AE2795">
            <v>7</v>
          </cell>
          <cell r="AG2795" t="str">
            <v>EUR</v>
          </cell>
          <cell r="AH2795" t="b">
            <v>0</v>
          </cell>
          <cell r="AJ2795" t="str">
            <v xml:space="preserve">Airfreight needs to be quoted as consol, where Lithium batteries are accepted as a consol. Quote Lithium check fee, if applicable. </v>
          </cell>
          <cell r="AK2795" t="str">
            <v>Incumbent</v>
          </cell>
          <cell r="AL2795" t="str">
            <v>EUR</v>
          </cell>
          <cell r="AM2795" t="str">
            <v>AMS</v>
          </cell>
          <cell r="AN2795">
            <v>0.09</v>
          </cell>
          <cell r="AP2795">
            <v>24</v>
          </cell>
          <cell r="AQ2795">
            <v>0.05</v>
          </cell>
          <cell r="AR2795">
            <v>20</v>
          </cell>
          <cell r="AS2795">
            <v>0.04</v>
          </cell>
          <cell r="AT2795" t="str">
            <v>Per Shipment</v>
          </cell>
          <cell r="AU2795">
            <v>65</v>
          </cell>
          <cell r="AW2795" t="str">
            <v>EUR</v>
          </cell>
          <cell r="AX2795">
            <v>1.1000000000000001</v>
          </cell>
          <cell r="AY2795">
            <v>120</v>
          </cell>
          <cell r="AZ2795" t="str">
            <v>RU</v>
          </cell>
          <cell r="BA2795" t="str">
            <v>SVO</v>
          </cell>
          <cell r="BB2795" t="str">
            <v>1,4</v>
          </cell>
          <cell r="BC2795">
            <v>2</v>
          </cell>
        </row>
        <row r="2796">
          <cell r="A2796">
            <v>468</v>
          </cell>
          <cell r="B2796" t="str">
            <v>BG</v>
          </cell>
          <cell r="C2796" t="str">
            <v>EUROPE</v>
          </cell>
          <cell r="D2796" t="str">
            <v>NL</v>
          </cell>
          <cell r="E2796" t="str">
            <v>AMS</v>
          </cell>
          <cell r="F2796" t="str">
            <v>Doron</v>
          </cell>
          <cell r="G2796" t="str">
            <v>AMS</v>
          </cell>
          <cell r="H2796" t="str">
            <v>NORTH ASIA</v>
          </cell>
          <cell r="I2796" t="str">
            <v>CN</v>
          </cell>
          <cell r="J2796" t="str">
            <v>BJS</v>
          </cell>
          <cell r="K2796" t="str">
            <v>PEK</v>
          </cell>
          <cell r="R2796">
            <v>1</v>
          </cell>
          <cell r="S2796">
            <v>7007</v>
          </cell>
          <cell r="T2796">
            <v>0</v>
          </cell>
          <cell r="U2796">
            <v>1</v>
          </cell>
          <cell r="V2796">
            <v>0</v>
          </cell>
          <cell r="W2796">
            <v>0</v>
          </cell>
          <cell r="X2796">
            <v>166</v>
          </cell>
          <cell r="Y2796" t="str">
            <v>SL7</v>
          </cell>
          <cell r="Z2796" t="str">
            <v>MRI</v>
          </cell>
          <cell r="AA2796" t="str">
            <v>CAO</v>
          </cell>
          <cell r="AB2796" t="str">
            <v>MD</v>
          </cell>
          <cell r="AC2796" t="b">
            <v>1</v>
          </cell>
          <cell r="AD2796" t="str">
            <v>DTD</v>
          </cell>
          <cell r="AE2796" t="str">
            <v>not specified</v>
          </cell>
          <cell r="AF2796" t="str">
            <v>MRI Machine - includes large helium filled magnet</v>
          </cell>
          <cell r="AG2796" t="str">
            <v>EUR</v>
          </cell>
          <cell r="AH2796" t="b">
            <v>0</v>
          </cell>
          <cell r="AI2796" t="str">
            <v>Need to quote a DG check fee</v>
          </cell>
          <cell r="AJ2796" t="str">
            <v>UN 1963 (magnets)</v>
          </cell>
          <cell r="AK2796" t="str">
            <v>Incumbent</v>
          </cell>
          <cell r="AL2796" t="str">
            <v>EUR</v>
          </cell>
          <cell r="AM2796" t="str">
            <v>AMS</v>
          </cell>
          <cell r="AN2796">
            <v>0.09</v>
          </cell>
          <cell r="AP2796">
            <v>24</v>
          </cell>
          <cell r="AQ2796">
            <v>0.05</v>
          </cell>
          <cell r="AR2796">
            <v>20</v>
          </cell>
          <cell r="AS2796">
            <v>0.04</v>
          </cell>
          <cell r="AT2796" t="str">
            <v>Per Shipment</v>
          </cell>
          <cell r="AU2796">
            <v>65</v>
          </cell>
          <cell r="AV2796" t="str">
            <v>Incumbent</v>
          </cell>
          <cell r="AW2796" t="str">
            <v>EUR</v>
          </cell>
          <cell r="AX2796">
            <v>3.2927999999999997</v>
          </cell>
          <cell r="AY2796">
            <v>120</v>
          </cell>
          <cell r="AZ2796" t="str">
            <v>RU</v>
          </cell>
          <cell r="BA2796" t="str">
            <v>SVO</v>
          </cell>
          <cell r="BB2796" t="str">
            <v>1,2,3,4,5,6,7</v>
          </cell>
          <cell r="BC2796">
            <v>7</v>
          </cell>
        </row>
        <row r="2797">
          <cell r="A2797">
            <v>471</v>
          </cell>
          <cell r="B2797" t="str">
            <v>BG</v>
          </cell>
          <cell r="C2797" t="str">
            <v>EUROPE</v>
          </cell>
          <cell r="D2797" t="str">
            <v>NL</v>
          </cell>
          <cell r="E2797" t="str">
            <v>AMS</v>
          </cell>
          <cell r="F2797" t="str">
            <v>Doron</v>
          </cell>
          <cell r="G2797" t="str">
            <v>AMS</v>
          </cell>
          <cell r="H2797" t="str">
            <v>NORTH ASIA</v>
          </cell>
          <cell r="I2797" t="str">
            <v>CN</v>
          </cell>
          <cell r="J2797" t="str">
            <v>BJS</v>
          </cell>
          <cell r="K2797" t="str">
            <v>PEK</v>
          </cell>
          <cell r="R2797">
            <v>1</v>
          </cell>
          <cell r="S2797">
            <v>4792</v>
          </cell>
          <cell r="T2797">
            <v>5.0847457627118647E-2</v>
          </cell>
          <cell r="U2797">
            <v>0.93220338983050843</v>
          </cell>
          <cell r="V2797">
            <v>1.6949152542372881E-2</v>
          </cell>
          <cell r="W2797">
            <v>0</v>
          </cell>
          <cell r="X2797">
            <v>166</v>
          </cell>
          <cell r="Y2797" t="str">
            <v>SL6</v>
          </cell>
          <cell r="Z2797" t="str">
            <v>CAO</v>
          </cell>
          <cell r="AA2797" t="str">
            <v>CAO</v>
          </cell>
          <cell r="AB2797" t="str">
            <v>MD</v>
          </cell>
          <cell r="AC2797" t="b">
            <v>0</v>
          </cell>
          <cell r="AD2797" t="str">
            <v>DTD</v>
          </cell>
          <cell r="AE2797" t="str">
            <v>not specified</v>
          </cell>
          <cell r="AG2797" t="str">
            <v>EUR</v>
          </cell>
          <cell r="AH2797" t="b">
            <v>0</v>
          </cell>
          <cell r="AJ2797" t="str">
            <v>Cargo which exceeds height of 160 cm</v>
          </cell>
          <cell r="AK2797" t="str">
            <v>Incumbent</v>
          </cell>
          <cell r="AL2797" t="str">
            <v>EUR</v>
          </cell>
          <cell r="AM2797" t="str">
            <v>AMS</v>
          </cell>
          <cell r="AN2797">
            <v>0.09</v>
          </cell>
          <cell r="AP2797">
            <v>24</v>
          </cell>
          <cell r="AQ2797">
            <v>0.05</v>
          </cell>
          <cell r="AR2797">
            <v>20</v>
          </cell>
          <cell r="AS2797">
            <v>0.04</v>
          </cell>
          <cell r="AV2797" t="str">
            <v>Incumbent</v>
          </cell>
          <cell r="AW2797" t="str">
            <v>EUR</v>
          </cell>
          <cell r="AX2797">
            <v>1.323</v>
          </cell>
          <cell r="AY2797">
            <v>120</v>
          </cell>
          <cell r="AZ2797" t="str">
            <v>RU</v>
          </cell>
          <cell r="BA2797" t="str">
            <v>SVO</v>
          </cell>
          <cell r="BB2797" t="str">
            <v>1,4</v>
          </cell>
          <cell r="BC2797">
            <v>2</v>
          </cell>
        </row>
        <row r="2798">
          <cell r="A2798">
            <v>477</v>
          </cell>
          <cell r="B2798" t="str">
            <v>BG SPS</v>
          </cell>
          <cell r="C2798" t="str">
            <v>EUROPE</v>
          </cell>
          <cell r="D2798" t="str">
            <v>NL</v>
          </cell>
          <cell r="E2798" t="str">
            <v>AMS</v>
          </cell>
          <cell r="F2798" t="str">
            <v>Doron</v>
          </cell>
          <cell r="G2798" t="str">
            <v>AMS</v>
          </cell>
          <cell r="H2798" t="str">
            <v>NORTH ASIA</v>
          </cell>
          <cell r="I2798" t="str">
            <v>CN</v>
          </cell>
          <cell r="J2798" t="str">
            <v>BJS</v>
          </cell>
          <cell r="K2798" t="str">
            <v>PEK</v>
          </cell>
          <cell r="R2798">
            <v>5</v>
          </cell>
          <cell r="S2798">
            <v>3039.5</v>
          </cell>
          <cell r="T2798">
            <v>1</v>
          </cell>
          <cell r="U2798">
            <v>0</v>
          </cell>
          <cell r="V2798">
            <v>0</v>
          </cell>
          <cell r="W2798">
            <v>0</v>
          </cell>
          <cell r="X2798">
            <v>166</v>
          </cell>
          <cell r="Y2798" t="str">
            <v>SL6</v>
          </cell>
          <cell r="Z2798" t="str">
            <v>CAO</v>
          </cell>
          <cell r="AA2798" t="str">
            <v>CAO</v>
          </cell>
          <cell r="AB2798" t="str">
            <v>MD</v>
          </cell>
          <cell r="AC2798" t="b">
            <v>0</v>
          </cell>
          <cell r="AD2798" t="str">
            <v>DTD</v>
          </cell>
          <cell r="AE2798" t="str">
            <v>not specified</v>
          </cell>
          <cell r="AG2798" t="str">
            <v>EUR</v>
          </cell>
          <cell r="AH2798" t="b">
            <v>0</v>
          </cell>
          <cell r="AJ2798" t="str">
            <v>Cargo which exceeds height of 160 cm</v>
          </cell>
          <cell r="AK2798" t="str">
            <v>Incumbent</v>
          </cell>
          <cell r="AL2798" t="str">
            <v>EUR</v>
          </cell>
          <cell r="AM2798" t="str">
            <v>AMS</v>
          </cell>
          <cell r="AN2798">
            <v>0.09</v>
          </cell>
          <cell r="AP2798">
            <v>24</v>
          </cell>
          <cell r="AQ2798">
            <v>0.05</v>
          </cell>
          <cell r="AR2798">
            <v>20</v>
          </cell>
          <cell r="AS2798">
            <v>0.04</v>
          </cell>
          <cell r="AV2798" t="str">
            <v>Incumbent</v>
          </cell>
          <cell r="AW2798" t="str">
            <v>EUR</v>
          </cell>
          <cell r="AX2798">
            <v>1.323</v>
          </cell>
          <cell r="AY2798">
            <v>120</v>
          </cell>
          <cell r="AZ2798" t="str">
            <v>RU</v>
          </cell>
          <cell r="BA2798" t="str">
            <v>SVO</v>
          </cell>
          <cell r="BB2798" t="str">
            <v>1,4</v>
          </cell>
          <cell r="BC2798">
            <v>2</v>
          </cell>
        </row>
        <row r="2799">
          <cell r="A2799">
            <v>482</v>
          </cell>
          <cell r="B2799" t="str">
            <v>BG SPS</v>
          </cell>
          <cell r="C2799" t="str">
            <v>EUROPE</v>
          </cell>
          <cell r="D2799" t="str">
            <v>NL</v>
          </cell>
          <cell r="E2799" t="str">
            <v>AMS</v>
          </cell>
          <cell r="F2799" t="str">
            <v>Doron</v>
          </cell>
          <cell r="G2799" t="str">
            <v>AMS</v>
          </cell>
          <cell r="H2799" t="str">
            <v>NORTH ASIA</v>
          </cell>
          <cell r="I2799" t="str">
            <v>CN</v>
          </cell>
          <cell r="J2799" t="str">
            <v>BJS</v>
          </cell>
          <cell r="K2799" t="str">
            <v>PEK</v>
          </cell>
          <cell r="R2799">
            <v>21</v>
          </cell>
          <cell r="S2799">
            <v>1775.5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166</v>
          </cell>
          <cell r="Y2799" t="str">
            <v>SL4</v>
          </cell>
          <cell r="Z2799" t="str">
            <v>DG2</v>
          </cell>
          <cell r="AA2799" t="str">
            <v>CAO</v>
          </cell>
          <cell r="AB2799" t="str">
            <v>MD</v>
          </cell>
          <cell r="AC2799" t="b">
            <v>1</v>
          </cell>
          <cell r="AD2799" t="str">
            <v>DTD</v>
          </cell>
          <cell r="AE2799" t="str">
            <v>not specified</v>
          </cell>
          <cell r="AG2799" t="str">
            <v>EUR</v>
          </cell>
          <cell r="AH2799" t="b">
            <v>0</v>
          </cell>
          <cell r="AJ2799" t="str">
            <v>DG under UN 3480/3481/3090/3091 (lithium with DG declaration)</v>
          </cell>
          <cell r="AK2799" t="str">
            <v>Incumbent</v>
          </cell>
          <cell r="AL2799" t="str">
            <v>EUR</v>
          </cell>
          <cell r="AM2799" t="str">
            <v>AMS</v>
          </cell>
          <cell r="AN2799">
            <v>0.09</v>
          </cell>
          <cell r="AP2799">
            <v>24</v>
          </cell>
          <cell r="AQ2799">
            <v>0.05</v>
          </cell>
          <cell r="AR2799">
            <v>20</v>
          </cell>
          <cell r="AS2799">
            <v>0.04</v>
          </cell>
          <cell r="AT2799" t="str">
            <v>Per Shipment</v>
          </cell>
          <cell r="AU2799">
            <v>65</v>
          </cell>
          <cell r="AV2799" t="str">
            <v>Incumbent</v>
          </cell>
          <cell r="AW2799" t="str">
            <v>EUR</v>
          </cell>
          <cell r="AX2799">
            <v>3.2927999999999997</v>
          </cell>
          <cell r="AY2799">
            <v>120</v>
          </cell>
          <cell r="AZ2799" t="str">
            <v>RU</v>
          </cell>
          <cell r="BA2799" t="str">
            <v>SVO</v>
          </cell>
          <cell r="BB2799" t="str">
            <v>1,2,3,4,5,6,7</v>
          </cell>
          <cell r="BC2799">
            <v>7</v>
          </cell>
        </row>
        <row r="2800">
          <cell r="A2800">
            <v>483</v>
          </cell>
          <cell r="B2800" t="str">
            <v>BG DI</v>
          </cell>
          <cell r="C2800" t="str">
            <v>EUROPE</v>
          </cell>
          <cell r="D2800" t="str">
            <v>NL</v>
          </cell>
          <cell r="E2800" t="str">
            <v>AMS</v>
          </cell>
          <cell r="F2800" t="str">
            <v>Doron</v>
          </cell>
          <cell r="G2800" t="str">
            <v>AMS</v>
          </cell>
          <cell r="H2800" t="str">
            <v>NORTH ASIA</v>
          </cell>
          <cell r="I2800" t="str">
            <v>CN</v>
          </cell>
          <cell r="J2800" t="str">
            <v>BJS</v>
          </cell>
          <cell r="K2800" t="str">
            <v>PEK</v>
          </cell>
          <cell r="R2800">
            <v>5</v>
          </cell>
          <cell r="S2800">
            <v>1586</v>
          </cell>
          <cell r="T2800">
            <v>1</v>
          </cell>
          <cell r="U2800">
            <v>0</v>
          </cell>
          <cell r="V2800">
            <v>0</v>
          </cell>
          <cell r="W2800">
            <v>0</v>
          </cell>
          <cell r="X2800">
            <v>166</v>
          </cell>
          <cell r="Y2800" t="str">
            <v>SL3</v>
          </cell>
          <cell r="Z2800" t="str">
            <v>EXP</v>
          </cell>
          <cell r="AA2800" t="str">
            <v>not specified</v>
          </cell>
          <cell r="AB2800" t="str">
            <v>not specified</v>
          </cell>
          <cell r="AC2800" t="b">
            <v>0</v>
          </cell>
          <cell r="AD2800" t="str">
            <v>DTD</v>
          </cell>
          <cell r="AE2800">
            <v>4</v>
          </cell>
          <cell r="AG2800" t="str">
            <v>EUR</v>
          </cell>
          <cell r="AH2800" t="b">
            <v>0</v>
          </cell>
          <cell r="AK2800" t="str">
            <v>Incumbent</v>
          </cell>
          <cell r="AL2800" t="str">
            <v>EUR</v>
          </cell>
          <cell r="AM2800" t="str">
            <v>AMS</v>
          </cell>
          <cell r="AN2800">
            <v>0.09</v>
          </cell>
          <cell r="AP2800">
            <v>24</v>
          </cell>
          <cell r="AQ2800">
            <v>0.05</v>
          </cell>
          <cell r="AR2800">
            <v>20</v>
          </cell>
          <cell r="AS2800">
            <v>0.04</v>
          </cell>
          <cell r="AV2800" t="str">
            <v>Incumbent</v>
          </cell>
          <cell r="AW2800" t="str">
            <v>EUR</v>
          </cell>
          <cell r="AX2800">
            <v>3.6162000000000001</v>
          </cell>
          <cell r="AY2800">
            <v>48</v>
          </cell>
          <cell r="AZ2800" t="str">
            <v>KL,CZ</v>
          </cell>
          <cell r="BB2800" t="str">
            <v>1,2,3,4,5,6,7</v>
          </cell>
          <cell r="BC2800">
            <v>14</v>
          </cell>
        </row>
        <row r="2801">
          <cell r="A2801">
            <v>485</v>
          </cell>
          <cell r="B2801" t="str">
            <v>UNALLOCATED</v>
          </cell>
          <cell r="C2801" t="str">
            <v>EUROPE</v>
          </cell>
          <cell r="D2801" t="str">
            <v>NL</v>
          </cell>
          <cell r="E2801" t="str">
            <v>AMS</v>
          </cell>
          <cell r="F2801" t="str">
            <v>Doron</v>
          </cell>
          <cell r="G2801" t="str">
            <v>AMS</v>
          </cell>
          <cell r="H2801" t="str">
            <v>NORTH ASIA</v>
          </cell>
          <cell r="I2801" t="str">
            <v>CN</v>
          </cell>
          <cell r="J2801" t="str">
            <v>BJS</v>
          </cell>
          <cell r="K2801" t="str">
            <v>PEK</v>
          </cell>
          <cell r="R2801">
            <v>5</v>
          </cell>
          <cell r="S2801">
            <v>1155.5</v>
          </cell>
          <cell r="T2801">
            <v>1</v>
          </cell>
          <cell r="U2801">
            <v>0</v>
          </cell>
          <cell r="V2801">
            <v>0</v>
          </cell>
          <cell r="W2801">
            <v>0</v>
          </cell>
          <cell r="X2801">
            <v>166</v>
          </cell>
          <cell r="Y2801" t="str">
            <v>SL4</v>
          </cell>
          <cell r="Z2801" t="str">
            <v>DG2</v>
          </cell>
          <cell r="AA2801" t="str">
            <v>CAO</v>
          </cell>
          <cell r="AB2801" t="str">
            <v>MD</v>
          </cell>
          <cell r="AC2801" t="b">
            <v>1</v>
          </cell>
          <cell r="AD2801" t="str">
            <v>DTD</v>
          </cell>
          <cell r="AE2801" t="str">
            <v>not specified</v>
          </cell>
          <cell r="AG2801" t="str">
            <v>EUR</v>
          </cell>
          <cell r="AH2801" t="b">
            <v>0</v>
          </cell>
          <cell r="AJ2801" t="str">
            <v>DG under UN 3480/3481/3090/3091 (lithium with DG declaration)</v>
          </cell>
          <cell r="AK2801" t="str">
            <v>Incumbent</v>
          </cell>
          <cell r="AL2801" t="str">
            <v>EUR</v>
          </cell>
          <cell r="AM2801" t="str">
            <v>AMS</v>
          </cell>
          <cell r="AN2801">
            <v>0.09</v>
          </cell>
          <cell r="AP2801">
            <v>24</v>
          </cell>
          <cell r="AQ2801">
            <v>0.05</v>
          </cell>
          <cell r="AR2801">
            <v>20</v>
          </cell>
          <cell r="AS2801">
            <v>0.04</v>
          </cell>
          <cell r="AT2801" t="str">
            <v>Per Shipment</v>
          </cell>
          <cell r="AU2801">
            <v>65</v>
          </cell>
          <cell r="AV2801" t="str">
            <v>Incumbent</v>
          </cell>
          <cell r="AW2801" t="str">
            <v>EUR</v>
          </cell>
          <cell r="AX2801">
            <v>3.2927999999999997</v>
          </cell>
          <cell r="AY2801">
            <v>120</v>
          </cell>
          <cell r="AZ2801" t="str">
            <v>RU</v>
          </cell>
          <cell r="BA2801" t="str">
            <v>SVO</v>
          </cell>
          <cell r="BB2801" t="str">
            <v>1,2,3,4,5,6,7</v>
          </cell>
          <cell r="BC2801">
            <v>7</v>
          </cell>
        </row>
        <row r="2802">
          <cell r="A2802">
            <v>489</v>
          </cell>
          <cell r="B2802" t="str">
            <v>BG SPS</v>
          </cell>
          <cell r="C2802" t="str">
            <v>EUROPE</v>
          </cell>
          <cell r="D2802" t="str">
            <v>NL</v>
          </cell>
          <cell r="E2802" t="str">
            <v>AMS</v>
          </cell>
          <cell r="F2802" t="str">
            <v>Doron</v>
          </cell>
          <cell r="G2802" t="str">
            <v>AMS</v>
          </cell>
          <cell r="H2802" t="str">
            <v>NORTH ASIA</v>
          </cell>
          <cell r="I2802" t="str">
            <v>CN</v>
          </cell>
          <cell r="J2802" t="str">
            <v>BJS</v>
          </cell>
          <cell r="K2802" t="str">
            <v>PEK</v>
          </cell>
          <cell r="R2802">
            <v>12</v>
          </cell>
          <cell r="S2802">
            <v>955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166</v>
          </cell>
          <cell r="Y2802" t="str">
            <v>SL5</v>
          </cell>
          <cell r="Z2802" t="str">
            <v>DG1</v>
          </cell>
          <cell r="AA2802" t="str">
            <v>PAX</v>
          </cell>
          <cell r="AB2802" t="str">
            <v>LD</v>
          </cell>
          <cell r="AC2802" t="b">
            <v>1</v>
          </cell>
          <cell r="AD2802" t="str">
            <v>DTD</v>
          </cell>
          <cell r="AE2802" t="str">
            <v>not specified</v>
          </cell>
          <cell r="AG2802" t="str">
            <v>EUR</v>
          </cell>
          <cell r="AH2802" t="b">
            <v>0</v>
          </cell>
          <cell r="AJ2802" t="str">
            <v>DG under UN 3480/3481/3090/3091 (lithium with DG declaration)</v>
          </cell>
          <cell r="AK2802" t="str">
            <v>Incumbent</v>
          </cell>
          <cell r="AL2802" t="str">
            <v>EUR</v>
          </cell>
          <cell r="AM2802" t="str">
            <v>AMS</v>
          </cell>
          <cell r="AN2802">
            <v>0.09</v>
          </cell>
          <cell r="AP2802">
            <v>24</v>
          </cell>
          <cell r="AQ2802">
            <v>0.05</v>
          </cell>
          <cell r="AR2802">
            <v>20</v>
          </cell>
          <cell r="AS2802">
            <v>0.04</v>
          </cell>
          <cell r="AT2802" t="str">
            <v>Per Shipment</v>
          </cell>
          <cell r="AU2802">
            <v>65</v>
          </cell>
          <cell r="AV2802" t="str">
            <v>Incumbent</v>
          </cell>
          <cell r="AW2802" t="str">
            <v>EUR</v>
          </cell>
          <cell r="AX2802">
            <v>2.94</v>
          </cell>
          <cell r="AY2802">
            <v>120</v>
          </cell>
          <cell r="AZ2802" t="str">
            <v>RU</v>
          </cell>
          <cell r="BA2802" t="str">
            <v>SVO</v>
          </cell>
          <cell r="BB2802" t="str">
            <v>1,2,3,4,5,6,7</v>
          </cell>
          <cell r="BC2802">
            <v>7</v>
          </cell>
        </row>
        <row r="2803">
          <cell r="A2803">
            <v>490</v>
          </cell>
          <cell r="B2803" t="str">
            <v>UNALLOCATED</v>
          </cell>
          <cell r="C2803" t="str">
            <v>EUROPE</v>
          </cell>
          <cell r="D2803" t="str">
            <v>NL</v>
          </cell>
          <cell r="E2803" t="str">
            <v>AMS</v>
          </cell>
          <cell r="F2803" t="str">
            <v>Doron</v>
          </cell>
          <cell r="G2803" t="str">
            <v>AMS</v>
          </cell>
          <cell r="H2803" t="str">
            <v>NORTH ASIA</v>
          </cell>
          <cell r="I2803" t="str">
            <v>CN</v>
          </cell>
          <cell r="J2803" t="str">
            <v>BJS</v>
          </cell>
          <cell r="K2803" t="str">
            <v>PEK</v>
          </cell>
          <cell r="R2803">
            <v>2</v>
          </cell>
          <cell r="S2803">
            <v>926.5</v>
          </cell>
          <cell r="T2803">
            <v>1</v>
          </cell>
          <cell r="U2803">
            <v>0</v>
          </cell>
          <cell r="V2803">
            <v>0</v>
          </cell>
          <cell r="W2803">
            <v>0</v>
          </cell>
          <cell r="X2803">
            <v>166</v>
          </cell>
          <cell r="Y2803" t="str">
            <v>SL5</v>
          </cell>
          <cell r="Z2803" t="str">
            <v>DG1</v>
          </cell>
          <cell r="AA2803" t="str">
            <v>PAX</v>
          </cell>
          <cell r="AB2803" t="str">
            <v>LD</v>
          </cell>
          <cell r="AC2803" t="b">
            <v>1</v>
          </cell>
          <cell r="AD2803" t="str">
            <v>DTD</v>
          </cell>
          <cell r="AE2803" t="str">
            <v>not specified</v>
          </cell>
          <cell r="AG2803" t="str">
            <v>EUR</v>
          </cell>
          <cell r="AH2803" t="b">
            <v>0</v>
          </cell>
          <cell r="AJ2803" t="str">
            <v>DG under UN 3480/3481/3090/3091 (lithium with DG declaration)</v>
          </cell>
          <cell r="AK2803" t="str">
            <v>Incumbent</v>
          </cell>
          <cell r="AL2803" t="str">
            <v>EUR</v>
          </cell>
          <cell r="AM2803" t="str">
            <v>AMS</v>
          </cell>
          <cell r="AN2803">
            <v>0.09</v>
          </cell>
          <cell r="AP2803">
            <v>24</v>
          </cell>
          <cell r="AQ2803">
            <v>0.05</v>
          </cell>
          <cell r="AR2803">
            <v>20</v>
          </cell>
          <cell r="AS2803">
            <v>0.04</v>
          </cell>
          <cell r="AT2803" t="str">
            <v>Per Shipment</v>
          </cell>
          <cell r="AU2803">
            <v>65</v>
          </cell>
          <cell r="AV2803" t="str">
            <v>Incumbent</v>
          </cell>
          <cell r="AW2803" t="str">
            <v>EUR</v>
          </cell>
          <cell r="AX2803">
            <v>2.94</v>
          </cell>
          <cell r="AY2803">
            <v>120</v>
          </cell>
          <cell r="AZ2803" t="str">
            <v>RU</v>
          </cell>
          <cell r="BA2803" t="str">
            <v>SVO</v>
          </cell>
          <cell r="BB2803" t="str">
            <v>1,2,3,4,5,6,7</v>
          </cell>
          <cell r="BC2803">
            <v>7</v>
          </cell>
        </row>
        <row r="2804">
          <cell r="A2804">
            <v>494</v>
          </cell>
          <cell r="B2804" t="str">
            <v>BG DI</v>
          </cell>
          <cell r="C2804" t="str">
            <v>EUROPE</v>
          </cell>
          <cell r="D2804" t="str">
            <v>NL</v>
          </cell>
          <cell r="E2804" t="str">
            <v>AMS</v>
          </cell>
          <cell r="F2804" t="str">
            <v>Doron</v>
          </cell>
          <cell r="G2804" t="str">
            <v>AMS</v>
          </cell>
          <cell r="H2804" t="str">
            <v>NORTH ASIA</v>
          </cell>
          <cell r="I2804" t="str">
            <v>CN</v>
          </cell>
          <cell r="J2804" t="str">
            <v>BJS</v>
          </cell>
          <cell r="K2804" t="str">
            <v>PEK</v>
          </cell>
          <cell r="R2804">
            <v>1</v>
          </cell>
          <cell r="S2804">
            <v>668</v>
          </cell>
          <cell r="T2804">
            <v>1</v>
          </cell>
          <cell r="U2804">
            <v>0</v>
          </cell>
          <cell r="V2804">
            <v>0</v>
          </cell>
          <cell r="W2804">
            <v>0</v>
          </cell>
          <cell r="X2804">
            <v>166</v>
          </cell>
          <cell r="Y2804" t="str">
            <v>SL5</v>
          </cell>
          <cell r="Z2804" t="str">
            <v>DG1</v>
          </cell>
          <cell r="AA2804" t="str">
            <v>PAX</v>
          </cell>
          <cell r="AB2804" t="str">
            <v>LD</v>
          </cell>
          <cell r="AC2804" t="b">
            <v>1</v>
          </cell>
          <cell r="AD2804" t="str">
            <v>DTD</v>
          </cell>
          <cell r="AE2804" t="str">
            <v>not specified</v>
          </cell>
          <cell r="AG2804" t="str">
            <v>EUR</v>
          </cell>
          <cell r="AH2804" t="b">
            <v>0</v>
          </cell>
          <cell r="AJ2804" t="str">
            <v>DG under UN 3480/3481/3090/3091 (lithium with DG declaration)</v>
          </cell>
          <cell r="AK2804" t="str">
            <v>Incumbent</v>
          </cell>
          <cell r="AL2804" t="str">
            <v>EUR</v>
          </cell>
          <cell r="AM2804" t="str">
            <v>AMS</v>
          </cell>
          <cell r="AN2804">
            <v>0.09</v>
          </cell>
          <cell r="AP2804">
            <v>24</v>
          </cell>
          <cell r="AQ2804">
            <v>0.05</v>
          </cell>
          <cell r="AR2804">
            <v>20</v>
          </cell>
          <cell r="AS2804">
            <v>0.04</v>
          </cell>
          <cell r="AT2804" t="str">
            <v>Per Shipment</v>
          </cell>
          <cell r="AU2804">
            <v>65</v>
          </cell>
          <cell r="AV2804" t="str">
            <v>Incumbent</v>
          </cell>
          <cell r="AW2804" t="str">
            <v>EUR</v>
          </cell>
          <cell r="AX2804">
            <v>2.94</v>
          </cell>
          <cell r="AY2804">
            <v>120</v>
          </cell>
          <cell r="AZ2804" t="str">
            <v>RU</v>
          </cell>
          <cell r="BA2804" t="str">
            <v>SVO</v>
          </cell>
          <cell r="BB2804" t="str">
            <v>1,2,3,4,5,6,7</v>
          </cell>
          <cell r="BC2804">
            <v>7</v>
          </cell>
        </row>
        <row r="2805">
          <cell r="A2805">
            <v>495</v>
          </cell>
          <cell r="B2805" t="str">
            <v>BG SPS</v>
          </cell>
          <cell r="C2805" t="str">
            <v>EUROPE</v>
          </cell>
          <cell r="D2805" t="str">
            <v>NL</v>
          </cell>
          <cell r="E2805" t="str">
            <v>AMS</v>
          </cell>
          <cell r="F2805" t="str">
            <v>Doron</v>
          </cell>
          <cell r="G2805" t="str">
            <v>AMS</v>
          </cell>
          <cell r="H2805" t="str">
            <v>NORTH ASIA</v>
          </cell>
          <cell r="I2805" t="str">
            <v>CN</v>
          </cell>
          <cell r="J2805" t="str">
            <v>BJS</v>
          </cell>
          <cell r="K2805" t="str">
            <v>PEK</v>
          </cell>
          <cell r="R2805">
            <v>1</v>
          </cell>
          <cell r="S2805">
            <v>621</v>
          </cell>
          <cell r="T2805">
            <v>1</v>
          </cell>
          <cell r="U2805">
            <v>0</v>
          </cell>
          <cell r="V2805">
            <v>0</v>
          </cell>
          <cell r="W2805">
            <v>0</v>
          </cell>
          <cell r="X2805">
            <v>166</v>
          </cell>
          <cell r="Y2805" t="str">
            <v>SL2</v>
          </cell>
          <cell r="Z2805" t="str">
            <v>B2B</v>
          </cell>
          <cell r="AA2805" t="str">
            <v>not specified</v>
          </cell>
          <cell r="AB2805" t="str">
            <v>not specified</v>
          </cell>
          <cell r="AC2805" t="b">
            <v>0</v>
          </cell>
          <cell r="AD2805" t="str">
            <v>DTD</v>
          </cell>
          <cell r="AE2805">
            <v>5</v>
          </cell>
          <cell r="AG2805" t="str">
            <v>EUR</v>
          </cell>
          <cell r="AH2805" t="b">
            <v>0</v>
          </cell>
          <cell r="AK2805" t="str">
            <v>Incumbent</v>
          </cell>
          <cell r="AL2805" t="str">
            <v>EUR</v>
          </cell>
          <cell r="AM2805" t="str">
            <v>AMS</v>
          </cell>
          <cell r="AN2805">
            <v>0.09</v>
          </cell>
          <cell r="AP2805">
            <v>24</v>
          </cell>
          <cell r="AQ2805">
            <v>0.05</v>
          </cell>
          <cell r="AR2805">
            <v>20</v>
          </cell>
          <cell r="AS2805">
            <v>0.04</v>
          </cell>
          <cell r="AV2805" t="str">
            <v>Incumbent</v>
          </cell>
          <cell r="AW2805" t="str">
            <v>EUR</v>
          </cell>
          <cell r="AX2805">
            <v>3.0085999999999999</v>
          </cell>
          <cell r="AY2805">
            <v>72</v>
          </cell>
          <cell r="AZ2805" t="str">
            <v>KL,CZ</v>
          </cell>
          <cell r="BB2805" t="str">
            <v>1,2,3,4,5,6,7</v>
          </cell>
          <cell r="BC2805">
            <v>14</v>
          </cell>
        </row>
        <row r="2806">
          <cell r="A2806">
            <v>514</v>
          </cell>
          <cell r="B2806" t="str">
            <v>BG DI</v>
          </cell>
          <cell r="C2806" t="str">
            <v>EUROPE</v>
          </cell>
          <cell r="D2806" t="str">
            <v>NL</v>
          </cell>
          <cell r="E2806" t="str">
            <v>AMS</v>
          </cell>
          <cell r="F2806" t="str">
            <v>Doron</v>
          </cell>
          <cell r="G2806" t="str">
            <v>AMS</v>
          </cell>
          <cell r="H2806" t="str">
            <v>NORTH ASIA</v>
          </cell>
          <cell r="I2806" t="str">
            <v>CN</v>
          </cell>
          <cell r="J2806" t="str">
            <v>BJS</v>
          </cell>
          <cell r="K2806" t="str">
            <v>PEK</v>
          </cell>
          <cell r="X2806">
            <v>166</v>
          </cell>
          <cell r="Y2806" t="str">
            <v>SL1</v>
          </cell>
          <cell r="Z2806" t="str">
            <v>DEF</v>
          </cell>
          <cell r="AA2806" t="str">
            <v>not specified</v>
          </cell>
          <cell r="AB2806" t="str">
            <v>not specified</v>
          </cell>
          <cell r="AC2806" t="b">
            <v>0</v>
          </cell>
          <cell r="AD2806" t="str">
            <v>DTD</v>
          </cell>
          <cell r="AE2806">
            <v>7</v>
          </cell>
          <cell r="AG2806" t="str">
            <v>EUR</v>
          </cell>
          <cell r="AH2806" t="b">
            <v>0</v>
          </cell>
          <cell r="AJ2806" t="str">
            <v xml:space="preserve">Airfreight needs to be quoted as consol, where Lithium batteries are accepted as a consol. Quote Lithium check fee, if applicable. </v>
          </cell>
          <cell r="AK2806" t="str">
            <v>Incumbent</v>
          </cell>
          <cell r="AL2806" t="str">
            <v>EUR</v>
          </cell>
          <cell r="AM2806" t="str">
            <v>AMS</v>
          </cell>
          <cell r="AN2806">
            <v>0.09</v>
          </cell>
          <cell r="AP2806">
            <v>24</v>
          </cell>
          <cell r="AQ2806">
            <v>0.05</v>
          </cell>
          <cell r="AR2806">
            <v>20</v>
          </cell>
          <cell r="AS2806">
            <v>0.04</v>
          </cell>
          <cell r="AT2806" t="str">
            <v>Per Shipment</v>
          </cell>
          <cell r="AU2806">
            <v>65</v>
          </cell>
          <cell r="AW2806" t="str">
            <v>EUR</v>
          </cell>
          <cell r="AX2806">
            <v>1.1000000000000001</v>
          </cell>
          <cell r="AY2806">
            <v>120</v>
          </cell>
          <cell r="AZ2806" t="str">
            <v>RU</v>
          </cell>
          <cell r="BA2806" t="str">
            <v>SVO</v>
          </cell>
          <cell r="BB2806" t="str">
            <v>1,4</v>
          </cell>
          <cell r="BC2806">
            <v>2</v>
          </cell>
        </row>
        <row r="2807">
          <cell r="A2807">
            <v>2751</v>
          </cell>
          <cell r="B2807" t="str">
            <v>BG DI</v>
          </cell>
          <cell r="C2807" t="str">
            <v>EUROPE</v>
          </cell>
          <cell r="D2807" t="str">
            <v>NL</v>
          </cell>
          <cell r="E2807" t="str">
            <v>AMS</v>
          </cell>
          <cell r="F2807" t="str">
            <v>Doron</v>
          </cell>
          <cell r="G2807" t="str">
            <v>AMS</v>
          </cell>
          <cell r="H2807" t="str">
            <v>NORTH ASIA</v>
          </cell>
          <cell r="I2807" t="str">
            <v>CN</v>
          </cell>
          <cell r="J2807" t="str">
            <v>NGB</v>
          </cell>
          <cell r="K2807" t="str">
            <v>NGB</v>
          </cell>
          <cell r="R2807">
            <v>64</v>
          </cell>
          <cell r="S2807">
            <v>55135</v>
          </cell>
          <cell r="T2807">
            <v>7.3529411764705885E-2</v>
          </cell>
          <cell r="U2807">
            <v>0.92647058823529416</v>
          </cell>
          <cell r="V2807">
            <v>0</v>
          </cell>
          <cell r="W2807">
            <v>0</v>
          </cell>
          <cell r="X2807">
            <v>166</v>
          </cell>
          <cell r="Y2807" t="str">
            <v>SL1</v>
          </cell>
          <cell r="Z2807" t="str">
            <v>DEF</v>
          </cell>
          <cell r="AA2807" t="str">
            <v>not specified</v>
          </cell>
          <cell r="AB2807" t="str">
            <v>not specified</v>
          </cell>
          <cell r="AC2807" t="b">
            <v>0</v>
          </cell>
          <cell r="AD2807" t="str">
            <v>DTD</v>
          </cell>
          <cell r="AE2807">
            <v>7</v>
          </cell>
          <cell r="AG2807" t="str">
            <v>EUR</v>
          </cell>
          <cell r="AH2807" t="b">
            <v>0</v>
          </cell>
          <cell r="AJ2807" t="str">
            <v xml:space="preserve">Airfreight needs to be quoted as consol, where Lithium batteries are accepted as a consol. Quote Lithium check fee, if applicable. </v>
          </cell>
          <cell r="AK2807" t="str">
            <v>Incumbent</v>
          </cell>
          <cell r="AL2807" t="str">
            <v>EUR</v>
          </cell>
          <cell r="AM2807" t="str">
            <v>AMS</v>
          </cell>
          <cell r="AN2807">
            <v>0.09</v>
          </cell>
          <cell r="AP2807">
            <v>24</v>
          </cell>
          <cell r="AQ2807">
            <v>0.05</v>
          </cell>
          <cell r="AR2807">
            <v>20</v>
          </cell>
          <cell r="AS2807">
            <v>0.04</v>
          </cell>
          <cell r="AT2807" t="str">
            <v>Per Shipment</v>
          </cell>
          <cell r="AU2807">
            <v>70</v>
          </cell>
          <cell r="AW2807" t="str">
            <v>EUR</v>
          </cell>
          <cell r="AX2807">
            <v>2.4891999999999999</v>
          </cell>
          <cell r="AY2807">
            <v>120</v>
          </cell>
          <cell r="AZ2807" t="str">
            <v>CK</v>
          </cell>
          <cell r="BB2807" t="str">
            <v>3,6</v>
          </cell>
          <cell r="BC2807">
            <v>2</v>
          </cell>
        </row>
        <row r="2808">
          <cell r="A2808">
            <v>2754</v>
          </cell>
          <cell r="B2808" t="str">
            <v>BG</v>
          </cell>
          <cell r="C2808" t="str">
            <v>EUROPE</v>
          </cell>
          <cell r="D2808" t="str">
            <v>NL</v>
          </cell>
          <cell r="E2808" t="str">
            <v>AMS</v>
          </cell>
          <cell r="F2808" t="str">
            <v>Doron</v>
          </cell>
          <cell r="G2808" t="str">
            <v>AMS</v>
          </cell>
          <cell r="H2808" t="str">
            <v>NORTH ASIA</v>
          </cell>
          <cell r="I2808" t="str">
            <v>CN</v>
          </cell>
          <cell r="J2808" t="str">
            <v>NGB</v>
          </cell>
          <cell r="K2808" t="str">
            <v>NGB</v>
          </cell>
          <cell r="R2808">
            <v>4</v>
          </cell>
          <cell r="S2808">
            <v>3404</v>
          </cell>
          <cell r="T2808">
            <v>7.3529411764705885E-2</v>
          </cell>
          <cell r="U2808">
            <v>0.92647058823529416</v>
          </cell>
          <cell r="V2808">
            <v>0</v>
          </cell>
          <cell r="W2808">
            <v>0</v>
          </cell>
          <cell r="X2808">
            <v>166</v>
          </cell>
          <cell r="Y2808" t="str">
            <v>SL1</v>
          </cell>
          <cell r="Z2808" t="str">
            <v>DEF</v>
          </cell>
          <cell r="AA2808" t="str">
            <v>not specified</v>
          </cell>
          <cell r="AB2808" t="str">
            <v>not specified</v>
          </cell>
          <cell r="AC2808" t="b">
            <v>0</v>
          </cell>
          <cell r="AD2808" t="str">
            <v>DTD</v>
          </cell>
          <cell r="AE2808">
            <v>7</v>
          </cell>
          <cell r="AG2808" t="str">
            <v>EUR</v>
          </cell>
          <cell r="AH2808" t="b">
            <v>0</v>
          </cell>
          <cell r="AJ2808" t="str">
            <v xml:space="preserve">Airfreight needs to be quoted as consol, where Lithium batteries are accepted as a consol. Quote Lithium check fee, if applicable. </v>
          </cell>
          <cell r="AK2808" t="str">
            <v>Incumbent</v>
          </cell>
          <cell r="AL2808" t="str">
            <v>EUR</v>
          </cell>
          <cell r="AM2808" t="str">
            <v>AMS</v>
          </cell>
          <cell r="AN2808">
            <v>0.09</v>
          </cell>
          <cell r="AP2808">
            <v>24</v>
          </cell>
          <cell r="AQ2808">
            <v>0.05</v>
          </cell>
          <cell r="AR2808">
            <v>20</v>
          </cell>
          <cell r="AS2808">
            <v>0.04</v>
          </cell>
          <cell r="AT2808" t="str">
            <v>Per Shipment</v>
          </cell>
          <cell r="AU2808">
            <v>70</v>
          </cell>
          <cell r="AW2808" t="str">
            <v>EUR</v>
          </cell>
          <cell r="AX2808">
            <v>2.4891999999999999</v>
          </cell>
          <cell r="AY2808">
            <v>120</v>
          </cell>
          <cell r="AZ2808" t="str">
            <v>CK</v>
          </cell>
          <cell r="BB2808" t="str">
            <v>3,6</v>
          </cell>
          <cell r="BC2808">
            <v>2</v>
          </cell>
        </row>
        <row r="2809">
          <cell r="A2809">
            <v>2759</v>
          </cell>
          <cell r="B2809" t="str">
            <v>BG DI</v>
          </cell>
          <cell r="C2809" t="str">
            <v>EUROPE</v>
          </cell>
          <cell r="D2809" t="str">
            <v>NL</v>
          </cell>
          <cell r="E2809" t="str">
            <v>AMS</v>
          </cell>
          <cell r="F2809" t="str">
            <v>Doron</v>
          </cell>
          <cell r="G2809" t="str">
            <v>AMS</v>
          </cell>
          <cell r="H2809" t="str">
            <v>NORTH ASIA</v>
          </cell>
          <cell r="I2809" t="str">
            <v>CN</v>
          </cell>
          <cell r="J2809" t="str">
            <v>NKG</v>
          </cell>
          <cell r="K2809" t="str">
            <v>NKG</v>
          </cell>
          <cell r="R2809">
            <v>7</v>
          </cell>
          <cell r="S2809">
            <v>2810</v>
          </cell>
          <cell r="T2809">
            <v>0.14285714285714285</v>
          </cell>
          <cell r="U2809">
            <v>0.8571428571428571</v>
          </cell>
          <cell r="V2809">
            <v>0</v>
          </cell>
          <cell r="W2809">
            <v>0</v>
          </cell>
          <cell r="X2809">
            <v>166</v>
          </cell>
          <cell r="Y2809" t="str">
            <v>SL1</v>
          </cell>
          <cell r="Z2809" t="str">
            <v>DEF</v>
          </cell>
          <cell r="AA2809" t="str">
            <v>not specified</v>
          </cell>
          <cell r="AB2809" t="str">
            <v>not specified</v>
          </cell>
          <cell r="AC2809" t="b">
            <v>0</v>
          </cell>
          <cell r="AD2809" t="str">
            <v>DTD</v>
          </cell>
          <cell r="AE2809">
            <v>7</v>
          </cell>
          <cell r="AG2809" t="str">
            <v>EUR</v>
          </cell>
          <cell r="AH2809" t="b">
            <v>0</v>
          </cell>
          <cell r="AJ2809" t="str">
            <v xml:space="preserve">Airfreight needs to be quoted as consol, where Lithium batteries are accepted as a consol. Quote Lithium check fee, if applicable. </v>
          </cell>
          <cell r="AK2809" t="str">
            <v>Incumbent</v>
          </cell>
          <cell r="AL2809" t="str">
            <v>EUR</v>
          </cell>
          <cell r="AM2809" t="str">
            <v>AMS</v>
          </cell>
          <cell r="AN2809">
            <v>0.09</v>
          </cell>
          <cell r="AP2809">
            <v>24</v>
          </cell>
          <cell r="AQ2809">
            <v>0.05</v>
          </cell>
          <cell r="AR2809">
            <v>20</v>
          </cell>
          <cell r="AS2809">
            <v>0.04</v>
          </cell>
          <cell r="AT2809" t="str">
            <v>Per Shipment</v>
          </cell>
          <cell r="AU2809">
            <v>70</v>
          </cell>
          <cell r="AW2809" t="str">
            <v>EUR</v>
          </cell>
          <cell r="AX2809">
            <v>2.4891999999999999</v>
          </cell>
          <cell r="AY2809">
            <v>120</v>
          </cell>
          <cell r="AZ2809" t="str">
            <v>CK</v>
          </cell>
          <cell r="BB2809" t="str">
            <v>3,6</v>
          </cell>
          <cell r="BC2809">
            <v>2</v>
          </cell>
        </row>
        <row r="2810">
          <cell r="A2810">
            <v>3101</v>
          </cell>
          <cell r="B2810" t="str">
            <v>BG DI</v>
          </cell>
          <cell r="C2810" t="str">
            <v>EUROPE</v>
          </cell>
          <cell r="D2810" t="str">
            <v>NL</v>
          </cell>
          <cell r="E2810" t="str">
            <v>AMS</v>
          </cell>
          <cell r="F2810" t="str">
            <v>Doron</v>
          </cell>
          <cell r="G2810" t="str">
            <v>AMS</v>
          </cell>
          <cell r="H2810" t="str">
            <v>NORTH ASIA</v>
          </cell>
          <cell r="I2810" t="str">
            <v>CN</v>
          </cell>
          <cell r="J2810" t="str">
            <v>SHA</v>
          </cell>
          <cell r="K2810" t="str">
            <v>PVG</v>
          </cell>
          <cell r="R2810">
            <v>39</v>
          </cell>
          <cell r="S2810">
            <v>176022</v>
          </cell>
          <cell r="T2810">
            <v>0</v>
          </cell>
          <cell r="U2810">
            <v>1</v>
          </cell>
          <cell r="V2810">
            <v>0</v>
          </cell>
          <cell r="W2810">
            <v>0</v>
          </cell>
          <cell r="X2810">
            <v>166</v>
          </cell>
          <cell r="Y2810" t="str">
            <v>SL6</v>
          </cell>
          <cell r="Z2810" t="str">
            <v>CAO</v>
          </cell>
          <cell r="AA2810" t="str">
            <v>CAO</v>
          </cell>
          <cell r="AB2810" t="str">
            <v>MD</v>
          </cell>
          <cell r="AC2810" t="b">
            <v>0</v>
          </cell>
          <cell r="AD2810" t="str">
            <v>DTD</v>
          </cell>
          <cell r="AE2810" t="str">
            <v>not specified</v>
          </cell>
          <cell r="AG2810" t="str">
            <v>EUR</v>
          </cell>
          <cell r="AH2810" t="b">
            <v>0</v>
          </cell>
          <cell r="AJ2810" t="str">
            <v>Cargo which exceeds height of 160 cm</v>
          </cell>
          <cell r="AK2810" t="str">
            <v>Incumbent</v>
          </cell>
          <cell r="AL2810" t="str">
            <v>EUR</v>
          </cell>
          <cell r="AM2810" t="str">
            <v>AMS</v>
          </cell>
          <cell r="AN2810">
            <v>0.09</v>
          </cell>
          <cell r="AP2810">
            <v>24</v>
          </cell>
          <cell r="AQ2810">
            <v>0.05</v>
          </cell>
          <cell r="AR2810">
            <v>20</v>
          </cell>
          <cell r="AS2810">
            <v>0.04</v>
          </cell>
          <cell r="AV2810" t="str">
            <v>Incumbent</v>
          </cell>
          <cell r="AW2810" t="str">
            <v>EUR</v>
          </cell>
          <cell r="AX2810">
            <v>1.1759999999999999</v>
          </cell>
          <cell r="AY2810">
            <v>120</v>
          </cell>
          <cell r="AZ2810" t="str">
            <v>RU,CA</v>
          </cell>
          <cell r="BA2810" t="str">
            <v>SVO</v>
          </cell>
          <cell r="BB2810" t="str">
            <v>1,2,3,4,5,6,7</v>
          </cell>
          <cell r="BC2810">
            <v>8</v>
          </cell>
        </row>
        <row r="2811">
          <cell r="A2811">
            <v>3102</v>
          </cell>
          <cell r="B2811" t="str">
            <v>BG DI</v>
          </cell>
          <cell r="C2811" t="str">
            <v>EUROPE</v>
          </cell>
          <cell r="D2811" t="str">
            <v>NL</v>
          </cell>
          <cell r="E2811" t="str">
            <v>AMS</v>
          </cell>
          <cell r="F2811" t="str">
            <v>Doron</v>
          </cell>
          <cell r="G2811" t="str">
            <v>AMS</v>
          </cell>
          <cell r="H2811" t="str">
            <v>NORTH ASIA</v>
          </cell>
          <cell r="I2811" t="str">
            <v>CN</v>
          </cell>
          <cell r="J2811" t="str">
            <v>SHA</v>
          </cell>
          <cell r="K2811" t="str">
            <v>PVG</v>
          </cell>
          <cell r="R2811">
            <v>25</v>
          </cell>
          <cell r="S2811">
            <v>168546</v>
          </cell>
          <cell r="T2811">
            <v>0</v>
          </cell>
          <cell r="U2811">
            <v>1</v>
          </cell>
          <cell r="V2811">
            <v>0</v>
          </cell>
          <cell r="W2811">
            <v>0</v>
          </cell>
          <cell r="X2811">
            <v>166</v>
          </cell>
          <cell r="Y2811" t="str">
            <v>SL7</v>
          </cell>
          <cell r="Z2811" t="str">
            <v>MRI</v>
          </cell>
          <cell r="AA2811" t="str">
            <v>CAO</v>
          </cell>
          <cell r="AB2811" t="str">
            <v>MD</v>
          </cell>
          <cell r="AC2811" t="b">
            <v>1</v>
          </cell>
          <cell r="AD2811" t="str">
            <v>DTD</v>
          </cell>
          <cell r="AE2811" t="str">
            <v>not specified</v>
          </cell>
          <cell r="AF2811" t="str">
            <v>MRI Machine - includes large helium filled magnet</v>
          </cell>
          <cell r="AG2811" t="str">
            <v>EUR</v>
          </cell>
          <cell r="AH2811" t="b">
            <v>0</v>
          </cell>
          <cell r="AI2811" t="str">
            <v>Need to quote a DG check fee</v>
          </cell>
          <cell r="AJ2811" t="str">
            <v>UN 1963 (magnets)</v>
          </cell>
          <cell r="AK2811" t="str">
            <v>Incumbent</v>
          </cell>
          <cell r="AL2811" t="str">
            <v>EUR</v>
          </cell>
          <cell r="AM2811" t="str">
            <v>AMS</v>
          </cell>
          <cell r="AN2811">
            <v>0.09</v>
          </cell>
          <cell r="AP2811">
            <v>24</v>
          </cell>
          <cell r="AQ2811">
            <v>0.05</v>
          </cell>
          <cell r="AR2811">
            <v>20</v>
          </cell>
          <cell r="AS2811">
            <v>0.04</v>
          </cell>
          <cell r="AT2811" t="str">
            <v>Per Shipment</v>
          </cell>
          <cell r="AU2811">
            <v>65</v>
          </cell>
          <cell r="AV2811" t="str">
            <v>Incumbent</v>
          </cell>
          <cell r="AW2811" t="str">
            <v>EUR</v>
          </cell>
          <cell r="AX2811">
            <v>2.7734000000000001</v>
          </cell>
          <cell r="AY2811">
            <v>120</v>
          </cell>
          <cell r="AZ2811" t="str">
            <v>RU</v>
          </cell>
          <cell r="BA2811" t="str">
            <v>SVO</v>
          </cell>
          <cell r="BB2811" t="str">
            <v>1,3,4</v>
          </cell>
          <cell r="BC2811">
            <v>3</v>
          </cell>
        </row>
        <row r="2812">
          <cell r="A2812">
            <v>3106</v>
          </cell>
          <cell r="B2812" t="str">
            <v>BG DI</v>
          </cell>
          <cell r="C2812" t="str">
            <v>EUROPE</v>
          </cell>
          <cell r="D2812" t="str">
            <v>NL</v>
          </cell>
          <cell r="E2812" t="str">
            <v>AMS</v>
          </cell>
          <cell r="F2812" t="str">
            <v>Doron</v>
          </cell>
          <cell r="G2812" t="str">
            <v>AMS</v>
          </cell>
          <cell r="H2812" t="str">
            <v>NORTH ASIA</v>
          </cell>
          <cell r="I2812" t="str">
            <v>CN</v>
          </cell>
          <cell r="J2812" t="str">
            <v>SHA</v>
          </cell>
          <cell r="K2812" t="str">
            <v>PVG</v>
          </cell>
          <cell r="R2812">
            <v>300</v>
          </cell>
          <cell r="S2812">
            <v>121382</v>
          </cell>
          <cell r="T2812">
            <v>1.4895104895104896</v>
          </cell>
          <cell r="U2812">
            <v>1.5034965034965035</v>
          </cell>
          <cell r="V2812">
            <v>3.4965034965034965E-3</v>
          </cell>
          <cell r="W2812">
            <v>3.4965034965034965E-3</v>
          </cell>
          <cell r="X2812">
            <v>166</v>
          </cell>
          <cell r="Y2812" t="str">
            <v>SL1</v>
          </cell>
          <cell r="Z2812" t="str">
            <v>DEF</v>
          </cell>
          <cell r="AA2812" t="str">
            <v>not specified</v>
          </cell>
          <cell r="AB2812" t="str">
            <v>not specified</v>
          </cell>
          <cell r="AC2812" t="b">
            <v>0</v>
          </cell>
          <cell r="AD2812" t="str">
            <v>DTD</v>
          </cell>
          <cell r="AE2812">
            <v>7</v>
          </cell>
          <cell r="AG2812" t="str">
            <v>EUR</v>
          </cell>
          <cell r="AH2812" t="b">
            <v>0</v>
          </cell>
          <cell r="AJ2812" t="str">
            <v xml:space="preserve">Airfreight needs to be quoted as consol, where Lithium batteries are accepted as a consol. Quote Lithium check fee, if applicable. </v>
          </cell>
          <cell r="AK2812" t="str">
            <v>Incumbent</v>
          </cell>
          <cell r="AL2812" t="str">
            <v>EUR</v>
          </cell>
          <cell r="AM2812" t="str">
            <v>AMS</v>
          </cell>
          <cell r="AN2812">
            <v>0.09</v>
          </cell>
          <cell r="AP2812">
            <v>24</v>
          </cell>
          <cell r="AQ2812">
            <v>0.05</v>
          </cell>
          <cell r="AR2812">
            <v>20</v>
          </cell>
          <cell r="AS2812">
            <v>0.04</v>
          </cell>
          <cell r="AT2812" t="str">
            <v>Per Shipment</v>
          </cell>
          <cell r="AU2812">
            <v>65</v>
          </cell>
          <cell r="AV2812" t="str">
            <v>Incumbent</v>
          </cell>
          <cell r="AW2812" t="str">
            <v>EUR</v>
          </cell>
          <cell r="AX2812">
            <v>1.05</v>
          </cell>
          <cell r="AY2812">
            <v>120</v>
          </cell>
          <cell r="AZ2812" t="str">
            <v>RU,CA</v>
          </cell>
          <cell r="BA2812" t="str">
            <v>SVO</v>
          </cell>
          <cell r="BB2812" t="str">
            <v>1,2,3,4,5,6,7</v>
          </cell>
          <cell r="BC2812">
            <v>8</v>
          </cell>
        </row>
        <row r="2813">
          <cell r="A2813">
            <v>3121</v>
          </cell>
          <cell r="B2813" t="str">
            <v>BG SPS</v>
          </cell>
          <cell r="C2813" t="str">
            <v>EUROPE</v>
          </cell>
          <cell r="D2813" t="str">
            <v>NL</v>
          </cell>
          <cell r="E2813" t="str">
            <v>AMS</v>
          </cell>
          <cell r="F2813" t="str">
            <v>Doron</v>
          </cell>
          <cell r="G2813" t="str">
            <v>AMS</v>
          </cell>
          <cell r="H2813" t="str">
            <v>NORTH ASIA</v>
          </cell>
          <cell r="I2813" t="str">
            <v>CN</v>
          </cell>
          <cell r="J2813" t="str">
            <v>SHA</v>
          </cell>
          <cell r="K2813" t="str">
            <v>PVG</v>
          </cell>
          <cell r="R2813">
            <v>414</v>
          </cell>
          <cell r="S2813">
            <v>50671</v>
          </cell>
          <cell r="T2813">
            <v>0.16183574879227053</v>
          </cell>
          <cell r="U2813">
            <v>0.83816425120772942</v>
          </cell>
          <cell r="V2813">
            <v>0</v>
          </cell>
          <cell r="W2813">
            <v>0</v>
          </cell>
          <cell r="X2813">
            <v>166</v>
          </cell>
          <cell r="Y2813" t="str">
            <v>SL1</v>
          </cell>
          <cell r="Z2813" t="str">
            <v>DEF</v>
          </cell>
          <cell r="AA2813" t="str">
            <v>not specified</v>
          </cell>
          <cell r="AB2813" t="str">
            <v>not specified</v>
          </cell>
          <cell r="AC2813" t="b">
            <v>0</v>
          </cell>
          <cell r="AD2813" t="str">
            <v>DTD</v>
          </cell>
          <cell r="AE2813">
            <v>7</v>
          </cell>
          <cell r="AG2813" t="str">
            <v>EUR</v>
          </cell>
          <cell r="AH2813" t="b">
            <v>0</v>
          </cell>
          <cell r="AJ2813" t="str">
            <v xml:space="preserve">Airfreight needs to be quoted as consol, where Lithium batteries are accepted as a consol. Quote Lithium check fee, if applicable. </v>
          </cell>
          <cell r="AK2813" t="str">
            <v>Incumbent</v>
          </cell>
          <cell r="AL2813" t="str">
            <v>EUR</v>
          </cell>
          <cell r="AM2813" t="str">
            <v>AMS</v>
          </cell>
          <cell r="AN2813">
            <v>0.09</v>
          </cell>
          <cell r="AP2813">
            <v>24</v>
          </cell>
          <cell r="AQ2813">
            <v>0.05</v>
          </cell>
          <cell r="AR2813">
            <v>20</v>
          </cell>
          <cell r="AS2813">
            <v>0.04</v>
          </cell>
          <cell r="AT2813" t="str">
            <v>Per Shipment</v>
          </cell>
          <cell r="AU2813">
            <v>65</v>
          </cell>
          <cell r="AV2813" t="str">
            <v>Incumbent</v>
          </cell>
          <cell r="AW2813" t="str">
            <v>EUR</v>
          </cell>
          <cell r="AX2813">
            <v>1.05</v>
          </cell>
          <cell r="AY2813">
            <v>120</v>
          </cell>
          <cell r="AZ2813" t="str">
            <v>RU,CA</v>
          </cell>
          <cell r="BA2813" t="str">
            <v>SVO</v>
          </cell>
          <cell r="BB2813" t="str">
            <v>1,2,3,4,5,6,7</v>
          </cell>
          <cell r="BC2813">
            <v>8</v>
          </cell>
        </row>
        <row r="2814">
          <cell r="A2814">
            <v>3145</v>
          </cell>
          <cell r="B2814" t="str">
            <v>UNALLOCATED</v>
          </cell>
          <cell r="C2814" t="str">
            <v>EUROPE</v>
          </cell>
          <cell r="D2814" t="str">
            <v>NL</v>
          </cell>
          <cell r="E2814" t="str">
            <v>AMS</v>
          </cell>
          <cell r="F2814" t="str">
            <v>Doron</v>
          </cell>
          <cell r="G2814" t="str">
            <v>AMS</v>
          </cell>
          <cell r="H2814" t="str">
            <v>NORTH ASIA</v>
          </cell>
          <cell r="I2814" t="str">
            <v>CN</v>
          </cell>
          <cell r="J2814" t="str">
            <v>SHA</v>
          </cell>
          <cell r="K2814" t="str">
            <v>PVG</v>
          </cell>
          <cell r="R2814">
            <v>64</v>
          </cell>
          <cell r="S2814">
            <v>9096.5</v>
          </cell>
          <cell r="T2814">
            <v>0.16183574879227053</v>
          </cell>
          <cell r="U2814">
            <v>0.83816425120772942</v>
          </cell>
          <cell r="V2814">
            <v>0</v>
          </cell>
          <cell r="W2814">
            <v>0</v>
          </cell>
          <cell r="X2814">
            <v>166</v>
          </cell>
          <cell r="Y2814" t="str">
            <v>SL1</v>
          </cell>
          <cell r="Z2814" t="str">
            <v>DEF</v>
          </cell>
          <cell r="AA2814" t="str">
            <v>not specified</v>
          </cell>
          <cell r="AB2814" t="str">
            <v>not specified</v>
          </cell>
          <cell r="AC2814" t="b">
            <v>0</v>
          </cell>
          <cell r="AD2814" t="str">
            <v>DTD</v>
          </cell>
          <cell r="AE2814">
            <v>7</v>
          </cell>
          <cell r="AG2814" t="str">
            <v>EUR</v>
          </cell>
          <cell r="AH2814" t="b">
            <v>0</v>
          </cell>
          <cell r="AJ2814" t="str">
            <v xml:space="preserve">Airfreight needs to be quoted as consol, where Lithium batteries are accepted as a consol. Quote Lithium check fee, if applicable. </v>
          </cell>
          <cell r="AK2814" t="str">
            <v>Incumbent</v>
          </cell>
          <cell r="AL2814" t="str">
            <v>EUR</v>
          </cell>
          <cell r="AM2814" t="str">
            <v>AMS</v>
          </cell>
          <cell r="AN2814">
            <v>0.09</v>
          </cell>
          <cell r="AP2814">
            <v>24</v>
          </cell>
          <cell r="AQ2814">
            <v>0.05</v>
          </cell>
          <cell r="AR2814">
            <v>20</v>
          </cell>
          <cell r="AS2814">
            <v>0.04</v>
          </cell>
          <cell r="AT2814" t="str">
            <v>Per Shipment</v>
          </cell>
          <cell r="AU2814">
            <v>65</v>
          </cell>
          <cell r="AV2814" t="str">
            <v>Incumbent</v>
          </cell>
          <cell r="AW2814" t="str">
            <v>EUR</v>
          </cell>
          <cell r="AX2814">
            <v>1.05</v>
          </cell>
          <cell r="AY2814">
            <v>120</v>
          </cell>
          <cell r="AZ2814" t="str">
            <v>RU,CA</v>
          </cell>
          <cell r="BA2814" t="str">
            <v>SVO</v>
          </cell>
          <cell r="BB2814" t="str">
            <v>1,2,3,4,5,6,7</v>
          </cell>
          <cell r="BC2814">
            <v>8</v>
          </cell>
        </row>
        <row r="2815">
          <cell r="A2815">
            <v>3152</v>
          </cell>
          <cell r="B2815" t="str">
            <v>BG CL</v>
          </cell>
          <cell r="C2815" t="str">
            <v>EUROPE</v>
          </cell>
          <cell r="D2815" t="str">
            <v>NL</v>
          </cell>
          <cell r="E2815" t="str">
            <v>AMS</v>
          </cell>
          <cell r="F2815" t="str">
            <v>Doron</v>
          </cell>
          <cell r="G2815" t="str">
            <v>AMS</v>
          </cell>
          <cell r="H2815" t="str">
            <v>NORTH ASIA</v>
          </cell>
          <cell r="I2815" t="str">
            <v>CN</v>
          </cell>
          <cell r="J2815" t="str">
            <v>SHA</v>
          </cell>
          <cell r="K2815" t="str">
            <v>PVG</v>
          </cell>
          <cell r="R2815">
            <v>29</v>
          </cell>
          <cell r="S2815">
            <v>6751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166</v>
          </cell>
          <cell r="Y2815" t="str">
            <v>SL1</v>
          </cell>
          <cell r="Z2815" t="str">
            <v>DEF</v>
          </cell>
          <cell r="AA2815" t="str">
            <v>not specified</v>
          </cell>
          <cell r="AB2815" t="str">
            <v>not specified</v>
          </cell>
          <cell r="AC2815" t="b">
            <v>0</v>
          </cell>
          <cell r="AD2815" t="str">
            <v>DTD</v>
          </cell>
          <cell r="AE2815">
            <v>7</v>
          </cell>
          <cell r="AG2815" t="str">
            <v>EUR</v>
          </cell>
          <cell r="AH2815" t="b">
            <v>0</v>
          </cell>
          <cell r="AI2815" t="str">
            <v>Booking before 11.00 AM means pick up the same day between 13.00 PM and 14.30 PM. Pallets are stackable max 2 high. (90% of all goods staked on pallet 120x100x106)</v>
          </cell>
          <cell r="AJ2815" t="str">
            <v>Key Modules contain liion batteries and are considered dangerous goods with code UN3481. - need only DG check fee</v>
          </cell>
          <cell r="AK2815" t="str">
            <v>Incumbent</v>
          </cell>
          <cell r="AL2815" t="str">
            <v>EUR</v>
          </cell>
          <cell r="AM2815" t="str">
            <v>AMS</v>
          </cell>
          <cell r="AN2815">
            <v>0.09</v>
          </cell>
          <cell r="AP2815">
            <v>24</v>
          </cell>
          <cell r="AQ2815">
            <v>0.05</v>
          </cell>
          <cell r="AR2815">
            <v>20</v>
          </cell>
          <cell r="AS2815">
            <v>0.04</v>
          </cell>
          <cell r="AT2815" t="str">
            <v>Per Shipment</v>
          </cell>
          <cell r="AU2815">
            <v>65</v>
          </cell>
          <cell r="AV2815" t="str">
            <v>Incumbent</v>
          </cell>
          <cell r="AW2815" t="str">
            <v>EUR</v>
          </cell>
          <cell r="AX2815">
            <v>1.05</v>
          </cell>
          <cell r="AY2815">
            <v>120</v>
          </cell>
          <cell r="AZ2815" t="str">
            <v>RU,CA</v>
          </cell>
          <cell r="BA2815" t="str">
            <v>SVO</v>
          </cell>
          <cell r="BB2815" t="str">
            <v>1,2,3,4,5,6,7</v>
          </cell>
          <cell r="BC2815">
            <v>8</v>
          </cell>
        </row>
        <row r="2816">
          <cell r="A2816">
            <v>3156</v>
          </cell>
          <cell r="B2816" t="str">
            <v>BG DI</v>
          </cell>
          <cell r="C2816" t="str">
            <v>EUROPE</v>
          </cell>
          <cell r="D2816" t="str">
            <v>NL</v>
          </cell>
          <cell r="E2816" t="str">
            <v>AMS</v>
          </cell>
          <cell r="F2816" t="str">
            <v>Doron</v>
          </cell>
          <cell r="G2816" t="str">
            <v>AMS</v>
          </cell>
          <cell r="H2816" t="str">
            <v>NORTH ASIA</v>
          </cell>
          <cell r="I2816" t="str">
            <v>CN</v>
          </cell>
          <cell r="J2816" t="str">
            <v>SHA</v>
          </cell>
          <cell r="K2816" t="str">
            <v>PVG</v>
          </cell>
          <cell r="X2816">
            <v>166</v>
          </cell>
          <cell r="Y2816" t="str">
            <v>SL1</v>
          </cell>
          <cell r="Z2816" t="str">
            <v>DEF</v>
          </cell>
          <cell r="AA2816" t="str">
            <v>not specified</v>
          </cell>
          <cell r="AB2816" t="str">
            <v>not specified</v>
          </cell>
          <cell r="AC2816" t="b">
            <v>0</v>
          </cell>
          <cell r="AD2816" t="str">
            <v>DTD</v>
          </cell>
          <cell r="AE2816">
            <v>7</v>
          </cell>
          <cell r="AG2816" t="str">
            <v>EUR</v>
          </cell>
          <cell r="AH2816" t="b">
            <v>0</v>
          </cell>
          <cell r="AJ2816" t="str">
            <v xml:space="preserve">Airfreight needs to be quoted as consol, where Lithium batteries are accepted as a consol. Quote Lithium check fee, if applicable. </v>
          </cell>
          <cell r="AK2816" t="str">
            <v>Incumbent</v>
          </cell>
          <cell r="AL2816" t="str">
            <v>EUR</v>
          </cell>
          <cell r="AM2816" t="str">
            <v>AMS</v>
          </cell>
          <cell r="AN2816">
            <v>0.09</v>
          </cell>
          <cell r="AP2816">
            <v>24</v>
          </cell>
          <cell r="AQ2816">
            <v>0.05</v>
          </cell>
          <cell r="AR2816">
            <v>20</v>
          </cell>
          <cell r="AS2816">
            <v>0.04</v>
          </cell>
          <cell r="AT2816" t="str">
            <v>Per Shipment</v>
          </cell>
          <cell r="AU2816">
            <v>65</v>
          </cell>
          <cell r="AV2816" t="str">
            <v>Incumbent</v>
          </cell>
          <cell r="AW2816" t="str">
            <v>EUR</v>
          </cell>
          <cell r="AX2816">
            <v>1.05</v>
          </cell>
          <cell r="AY2816">
            <v>120</v>
          </cell>
          <cell r="AZ2816" t="str">
            <v>RU,CA</v>
          </cell>
          <cell r="BA2816" t="str">
            <v>SVO</v>
          </cell>
          <cell r="BB2816" t="str">
            <v>1,2,3,4,5,6,7</v>
          </cell>
          <cell r="BC2816">
            <v>8</v>
          </cell>
        </row>
        <row r="2817">
          <cell r="A2817">
            <v>3186</v>
          </cell>
          <cell r="B2817" t="str">
            <v>BG SPS</v>
          </cell>
          <cell r="C2817" t="str">
            <v>EUROPE</v>
          </cell>
          <cell r="D2817" t="str">
            <v>NL</v>
          </cell>
          <cell r="E2817" t="str">
            <v>AMS</v>
          </cell>
          <cell r="F2817" t="str">
            <v>Doron</v>
          </cell>
          <cell r="G2817" t="str">
            <v>AMS</v>
          </cell>
          <cell r="H2817" t="str">
            <v>NORTH ASIA</v>
          </cell>
          <cell r="I2817" t="str">
            <v>CN</v>
          </cell>
          <cell r="J2817" t="str">
            <v>SHA</v>
          </cell>
          <cell r="K2817" t="str">
            <v>PVG</v>
          </cell>
          <cell r="R2817">
            <v>31</v>
          </cell>
          <cell r="S2817">
            <v>1176</v>
          </cell>
          <cell r="T2817">
            <v>0.16129032258064516</v>
          </cell>
          <cell r="U2817">
            <v>0.83870967741935487</v>
          </cell>
          <cell r="V2817">
            <v>0</v>
          </cell>
          <cell r="W2817">
            <v>0</v>
          </cell>
          <cell r="X2817">
            <v>166</v>
          </cell>
          <cell r="Y2817" t="str">
            <v>SL5</v>
          </cell>
          <cell r="Z2817" t="str">
            <v>DG1</v>
          </cell>
          <cell r="AA2817" t="str">
            <v>PAX</v>
          </cell>
          <cell r="AB2817" t="str">
            <v>LD</v>
          </cell>
          <cell r="AC2817" t="b">
            <v>1</v>
          </cell>
          <cell r="AD2817" t="str">
            <v>DTD</v>
          </cell>
          <cell r="AE2817" t="str">
            <v>not specified</v>
          </cell>
          <cell r="AG2817" t="str">
            <v>EUR</v>
          </cell>
          <cell r="AH2817" t="b">
            <v>0</v>
          </cell>
          <cell r="AJ2817" t="str">
            <v>DG under UN 3480/3481/3090/3091 (lithium with DG declaration)</v>
          </cell>
          <cell r="AK2817" t="str">
            <v>Incumbent</v>
          </cell>
          <cell r="AL2817" t="str">
            <v>EUR</v>
          </cell>
          <cell r="AM2817" t="str">
            <v>AMS</v>
          </cell>
          <cell r="AN2817">
            <v>0.09</v>
          </cell>
          <cell r="AP2817">
            <v>24</v>
          </cell>
          <cell r="AQ2817">
            <v>0.05</v>
          </cell>
          <cell r="AR2817">
            <v>20</v>
          </cell>
          <cell r="AS2817">
            <v>0.04</v>
          </cell>
          <cell r="AT2817" t="str">
            <v>Per Shipment</v>
          </cell>
          <cell r="AU2817">
            <v>65</v>
          </cell>
          <cell r="AV2817" t="str">
            <v>Incumbent</v>
          </cell>
          <cell r="AW2817" t="str">
            <v>EUR</v>
          </cell>
          <cell r="AX2817">
            <v>2.4304000000000001</v>
          </cell>
          <cell r="AY2817">
            <v>120</v>
          </cell>
          <cell r="AZ2817" t="str">
            <v>RU</v>
          </cell>
          <cell r="BA2817" t="str">
            <v>SVO</v>
          </cell>
          <cell r="BB2817" t="str">
            <v>1,3,4</v>
          </cell>
          <cell r="BC2817">
            <v>3</v>
          </cell>
        </row>
        <row r="2818">
          <cell r="A2818">
            <v>3189</v>
          </cell>
          <cell r="B2818" t="str">
            <v>UNALLOCATED</v>
          </cell>
          <cell r="C2818" t="str">
            <v>EUROPE</v>
          </cell>
          <cell r="D2818" t="str">
            <v>NL</v>
          </cell>
          <cell r="E2818" t="str">
            <v>AMS</v>
          </cell>
          <cell r="F2818" t="str">
            <v>Doron</v>
          </cell>
          <cell r="G2818" t="str">
            <v>AMS</v>
          </cell>
          <cell r="H2818" t="str">
            <v>NORTH ASIA</v>
          </cell>
          <cell r="I2818" t="str">
            <v>CN</v>
          </cell>
          <cell r="J2818" t="str">
            <v>SHA</v>
          </cell>
          <cell r="K2818" t="str">
            <v>PVG</v>
          </cell>
          <cell r="R2818">
            <v>5</v>
          </cell>
          <cell r="S2818">
            <v>1093.5</v>
          </cell>
          <cell r="T2818">
            <v>0.16129032258064516</v>
          </cell>
          <cell r="U2818">
            <v>0.83870967741935487</v>
          </cell>
          <cell r="V2818">
            <v>0</v>
          </cell>
          <cell r="W2818">
            <v>0</v>
          </cell>
          <cell r="X2818">
            <v>166</v>
          </cell>
          <cell r="Y2818" t="str">
            <v>SL5</v>
          </cell>
          <cell r="Z2818" t="str">
            <v>DG1</v>
          </cell>
          <cell r="AA2818" t="str">
            <v>PAX</v>
          </cell>
          <cell r="AB2818" t="str">
            <v>LD</v>
          </cell>
          <cell r="AC2818" t="b">
            <v>1</v>
          </cell>
          <cell r="AD2818" t="str">
            <v>DTD</v>
          </cell>
          <cell r="AE2818" t="str">
            <v>not specified</v>
          </cell>
          <cell r="AG2818" t="str">
            <v>EUR</v>
          </cell>
          <cell r="AH2818" t="b">
            <v>0</v>
          </cell>
          <cell r="AJ2818" t="str">
            <v>DG under UN 3480/3481/3090/3091 (lithium with DG declaration)</v>
          </cell>
          <cell r="AK2818" t="str">
            <v>Incumbent</v>
          </cell>
          <cell r="AL2818" t="str">
            <v>EUR</v>
          </cell>
          <cell r="AM2818" t="str">
            <v>AMS</v>
          </cell>
          <cell r="AN2818">
            <v>0.09</v>
          </cell>
          <cell r="AP2818">
            <v>24</v>
          </cell>
          <cell r="AQ2818">
            <v>0.05</v>
          </cell>
          <cell r="AR2818">
            <v>20</v>
          </cell>
          <cell r="AS2818">
            <v>0.04</v>
          </cell>
          <cell r="AT2818" t="str">
            <v>Per Shipment</v>
          </cell>
          <cell r="AU2818">
            <v>65</v>
          </cell>
          <cell r="AV2818" t="str">
            <v>Incumbent</v>
          </cell>
          <cell r="AW2818" t="str">
            <v>EUR</v>
          </cell>
          <cell r="AX2818">
            <v>2.4304000000000001</v>
          </cell>
          <cell r="AY2818">
            <v>120</v>
          </cell>
          <cell r="AZ2818" t="str">
            <v>RU</v>
          </cell>
          <cell r="BA2818" t="str">
            <v>SVO</v>
          </cell>
          <cell r="BB2818" t="str">
            <v>1,3,4</v>
          </cell>
          <cell r="BC2818">
            <v>3</v>
          </cell>
        </row>
        <row r="2819">
          <cell r="A2819">
            <v>3210</v>
          </cell>
          <cell r="B2819" t="str">
            <v>BG DI</v>
          </cell>
          <cell r="C2819" t="str">
            <v>EUROPE</v>
          </cell>
          <cell r="D2819" t="str">
            <v>NL</v>
          </cell>
          <cell r="E2819" t="str">
            <v>AMS</v>
          </cell>
          <cell r="F2819" t="str">
            <v>Doron</v>
          </cell>
          <cell r="G2819" t="str">
            <v>AMS</v>
          </cell>
          <cell r="H2819" t="str">
            <v>NORTH ASIA</v>
          </cell>
          <cell r="I2819" t="str">
            <v>CN</v>
          </cell>
          <cell r="J2819" t="str">
            <v>SHA</v>
          </cell>
          <cell r="K2819" t="str">
            <v>PVG</v>
          </cell>
          <cell r="X2819">
            <v>166</v>
          </cell>
          <cell r="Y2819" t="str">
            <v>SL1</v>
          </cell>
          <cell r="Z2819" t="str">
            <v>DEF</v>
          </cell>
          <cell r="AA2819" t="str">
            <v>not specified</v>
          </cell>
          <cell r="AB2819" t="str">
            <v>not specified</v>
          </cell>
          <cell r="AC2819" t="b">
            <v>0</v>
          </cell>
          <cell r="AD2819" t="str">
            <v>DTD</v>
          </cell>
          <cell r="AE2819">
            <v>7</v>
          </cell>
          <cell r="AG2819" t="str">
            <v>EUR</v>
          </cell>
          <cell r="AH2819" t="b">
            <v>0</v>
          </cell>
          <cell r="AJ2819" t="str">
            <v xml:space="preserve">Airfreight needs to be quoted as consol, where Lithium batteries are accepted as a consol. Quote Lithium check fee, if applicable. </v>
          </cell>
          <cell r="AK2819" t="str">
            <v>Incumbent</v>
          </cell>
          <cell r="AL2819" t="str">
            <v>EUR</v>
          </cell>
          <cell r="AM2819" t="str">
            <v>AMS</v>
          </cell>
          <cell r="AN2819">
            <v>0.09</v>
          </cell>
          <cell r="AP2819">
            <v>24</v>
          </cell>
          <cell r="AQ2819">
            <v>0.05</v>
          </cell>
          <cell r="AR2819">
            <v>20</v>
          </cell>
          <cell r="AS2819">
            <v>0.04</v>
          </cell>
          <cell r="AT2819" t="str">
            <v>Per Shipment</v>
          </cell>
          <cell r="AU2819">
            <v>65</v>
          </cell>
          <cell r="AV2819" t="str">
            <v>Incumbent</v>
          </cell>
          <cell r="AW2819" t="str">
            <v>EUR</v>
          </cell>
          <cell r="AX2819">
            <v>1.05</v>
          </cell>
          <cell r="AY2819">
            <v>120</v>
          </cell>
          <cell r="AZ2819" t="str">
            <v>RU,CA</v>
          </cell>
          <cell r="BA2819" t="str">
            <v>SVO</v>
          </cell>
          <cell r="BB2819" t="str">
            <v>1,2,3,4,5,6,7</v>
          </cell>
          <cell r="BC2819">
            <v>8</v>
          </cell>
        </row>
        <row r="2820">
          <cell r="A2820">
            <v>3212</v>
          </cell>
          <cell r="B2820" t="str">
            <v>BG SPS</v>
          </cell>
          <cell r="C2820" t="str">
            <v>EUROPE</v>
          </cell>
          <cell r="D2820" t="str">
            <v>NL</v>
          </cell>
          <cell r="E2820" t="str">
            <v>AMS</v>
          </cell>
          <cell r="F2820" t="str">
            <v>Doron</v>
          </cell>
          <cell r="G2820" t="str">
            <v>AMS</v>
          </cell>
          <cell r="H2820" t="str">
            <v>NORTH ASIA</v>
          </cell>
          <cell r="I2820" t="str">
            <v>CN</v>
          </cell>
          <cell r="J2820" t="str">
            <v>SHA</v>
          </cell>
          <cell r="K2820" t="str">
            <v>PVG</v>
          </cell>
          <cell r="R2820">
            <v>14</v>
          </cell>
          <cell r="S2820">
            <v>571</v>
          </cell>
          <cell r="T2820">
            <v>7.1428571428571425E-2</v>
          </cell>
          <cell r="U2820">
            <v>0.9285714285714286</v>
          </cell>
          <cell r="V2820">
            <v>0</v>
          </cell>
          <cell r="W2820">
            <v>0</v>
          </cell>
          <cell r="X2820">
            <v>166</v>
          </cell>
          <cell r="Y2820" t="str">
            <v>SL4</v>
          </cell>
          <cell r="Z2820" t="str">
            <v>DG2</v>
          </cell>
          <cell r="AA2820" t="str">
            <v>CAO</v>
          </cell>
          <cell r="AB2820" t="str">
            <v>MD</v>
          </cell>
          <cell r="AC2820" t="b">
            <v>1</v>
          </cell>
          <cell r="AD2820" t="str">
            <v>DTD</v>
          </cell>
          <cell r="AE2820" t="str">
            <v>not specified</v>
          </cell>
          <cell r="AG2820" t="str">
            <v>EUR</v>
          </cell>
          <cell r="AH2820" t="b">
            <v>0</v>
          </cell>
          <cell r="AJ2820" t="str">
            <v>DG under UN 3480/3481/3090/3091 (lithium with DG declaration)</v>
          </cell>
          <cell r="AK2820" t="str">
            <v>Incumbent</v>
          </cell>
          <cell r="AL2820" t="str">
            <v>EUR</v>
          </cell>
          <cell r="AM2820" t="str">
            <v>AMS</v>
          </cell>
          <cell r="AN2820">
            <v>0.09</v>
          </cell>
          <cell r="AP2820">
            <v>24</v>
          </cell>
          <cell r="AQ2820">
            <v>0.05</v>
          </cell>
          <cell r="AR2820">
            <v>20</v>
          </cell>
          <cell r="AS2820">
            <v>0.04</v>
          </cell>
          <cell r="AT2820" t="str">
            <v>Per Shipment</v>
          </cell>
          <cell r="AU2820">
            <v>65</v>
          </cell>
          <cell r="AW2820" t="str">
            <v>EUR</v>
          </cell>
          <cell r="AX2820">
            <v>2.7734000000000001</v>
          </cell>
          <cell r="AY2820">
            <v>120</v>
          </cell>
          <cell r="AZ2820" t="str">
            <v>RU</v>
          </cell>
          <cell r="BA2820" t="str">
            <v>SVO</v>
          </cell>
          <cell r="BB2820" t="str">
            <v>1,3,4</v>
          </cell>
          <cell r="BC2820">
            <v>3</v>
          </cell>
        </row>
        <row r="2821">
          <cell r="A2821">
            <v>3216</v>
          </cell>
          <cell r="B2821" t="str">
            <v>UNALLOCATED</v>
          </cell>
          <cell r="C2821" t="str">
            <v>EUROPE</v>
          </cell>
          <cell r="D2821" t="str">
            <v>NL</v>
          </cell>
          <cell r="E2821" t="str">
            <v>AMS</v>
          </cell>
          <cell r="F2821" t="str">
            <v>Doron</v>
          </cell>
          <cell r="G2821" t="str">
            <v>AMS</v>
          </cell>
          <cell r="H2821" t="str">
            <v>NORTH ASIA</v>
          </cell>
          <cell r="I2821" t="str">
            <v>CN</v>
          </cell>
          <cell r="J2821" t="str">
            <v>SHA</v>
          </cell>
          <cell r="K2821" t="str">
            <v>PVG</v>
          </cell>
          <cell r="R2821">
            <v>1</v>
          </cell>
          <cell r="S2821">
            <v>521</v>
          </cell>
          <cell r="T2821">
            <v>7.1428571428571425E-2</v>
          </cell>
          <cell r="U2821">
            <v>0.9285714285714286</v>
          </cell>
          <cell r="V2821">
            <v>0</v>
          </cell>
          <cell r="W2821">
            <v>0</v>
          </cell>
          <cell r="X2821">
            <v>166</v>
          </cell>
          <cell r="Y2821" t="str">
            <v>SL4</v>
          </cell>
          <cell r="Z2821" t="str">
            <v>DG2</v>
          </cell>
          <cell r="AA2821" t="str">
            <v>CAO</v>
          </cell>
          <cell r="AB2821" t="str">
            <v>MD</v>
          </cell>
          <cell r="AC2821" t="b">
            <v>1</v>
          </cell>
          <cell r="AD2821" t="str">
            <v>DTD</v>
          </cell>
          <cell r="AE2821" t="str">
            <v>not specified</v>
          </cell>
          <cell r="AG2821" t="str">
            <v>EUR</v>
          </cell>
          <cell r="AH2821" t="b">
            <v>0</v>
          </cell>
          <cell r="AJ2821" t="str">
            <v>DG under UN 3480/3481/3090/3091 (lithium with DG declaration)</v>
          </cell>
          <cell r="AK2821" t="str">
            <v>Incumbent</v>
          </cell>
          <cell r="AL2821" t="str">
            <v>EUR</v>
          </cell>
          <cell r="AM2821" t="str">
            <v>AMS</v>
          </cell>
          <cell r="AN2821">
            <v>0.09</v>
          </cell>
          <cell r="AP2821">
            <v>24</v>
          </cell>
          <cell r="AQ2821">
            <v>0.05</v>
          </cell>
          <cell r="AR2821">
            <v>20</v>
          </cell>
          <cell r="AS2821">
            <v>0.04</v>
          </cell>
          <cell r="AT2821" t="str">
            <v>Per Shipment</v>
          </cell>
          <cell r="AU2821">
            <v>65</v>
          </cell>
          <cell r="AW2821" t="str">
            <v>EUR</v>
          </cell>
          <cell r="AX2821">
            <v>2.7734000000000001</v>
          </cell>
          <cell r="AY2821">
            <v>120</v>
          </cell>
          <cell r="AZ2821" t="str">
            <v>RU</v>
          </cell>
          <cell r="BA2821" t="str">
            <v>SVO</v>
          </cell>
          <cell r="BB2821" t="str">
            <v>1,3,4</v>
          </cell>
          <cell r="BC2821">
            <v>3</v>
          </cell>
        </row>
        <row r="2822">
          <cell r="A2822">
            <v>3218</v>
          </cell>
          <cell r="B2822" t="str">
            <v>BG SPS</v>
          </cell>
          <cell r="C2822" t="str">
            <v>EUROPE</v>
          </cell>
          <cell r="D2822" t="str">
            <v>NL</v>
          </cell>
          <cell r="E2822" t="str">
            <v>AMS</v>
          </cell>
          <cell r="F2822" t="str">
            <v>Doron</v>
          </cell>
          <cell r="G2822" t="str">
            <v>AMS</v>
          </cell>
          <cell r="H2822" t="str">
            <v>NORTH ASIA</v>
          </cell>
          <cell r="I2822" t="str">
            <v>CN</v>
          </cell>
          <cell r="J2822" t="str">
            <v>SHA</v>
          </cell>
          <cell r="K2822" t="str">
            <v>PVG</v>
          </cell>
          <cell r="R2822">
            <v>1</v>
          </cell>
          <cell r="S2822">
            <v>515</v>
          </cell>
          <cell r="T2822">
            <v>0</v>
          </cell>
          <cell r="U2822">
            <v>1</v>
          </cell>
          <cell r="V2822">
            <v>0</v>
          </cell>
          <cell r="W2822">
            <v>0</v>
          </cell>
          <cell r="X2822">
            <v>166</v>
          </cell>
          <cell r="Y2822" t="str">
            <v>SL6</v>
          </cell>
          <cell r="Z2822" t="str">
            <v>CAO</v>
          </cell>
          <cell r="AA2822" t="str">
            <v>CAO</v>
          </cell>
          <cell r="AB2822" t="str">
            <v>MD</v>
          </cell>
          <cell r="AC2822" t="b">
            <v>0</v>
          </cell>
          <cell r="AD2822" t="str">
            <v>DTD</v>
          </cell>
          <cell r="AE2822" t="str">
            <v>not specified</v>
          </cell>
          <cell r="AG2822" t="str">
            <v>EUR</v>
          </cell>
          <cell r="AH2822" t="b">
            <v>0</v>
          </cell>
          <cell r="AJ2822" t="str">
            <v>Cargo which exceeds height of 160 cm</v>
          </cell>
          <cell r="AK2822" t="str">
            <v>Incumbent</v>
          </cell>
          <cell r="AL2822" t="str">
            <v>EUR</v>
          </cell>
          <cell r="AM2822" t="str">
            <v>AMS</v>
          </cell>
          <cell r="AN2822">
            <v>0.09</v>
          </cell>
          <cell r="AP2822">
            <v>24</v>
          </cell>
          <cell r="AQ2822">
            <v>0.05</v>
          </cell>
          <cell r="AR2822">
            <v>20</v>
          </cell>
          <cell r="AS2822">
            <v>0.04</v>
          </cell>
          <cell r="AV2822" t="str">
            <v>Incumbent</v>
          </cell>
          <cell r="AW2822" t="str">
            <v>EUR</v>
          </cell>
          <cell r="AX2822">
            <v>1.1759999999999999</v>
          </cell>
          <cell r="AY2822">
            <v>120</v>
          </cell>
          <cell r="AZ2822" t="str">
            <v>RU,CA</v>
          </cell>
          <cell r="BA2822" t="str">
            <v>SVO</v>
          </cell>
          <cell r="BB2822" t="str">
            <v>1,2,3,4,5,6,7</v>
          </cell>
          <cell r="BC2822">
            <v>8</v>
          </cell>
        </row>
        <row r="2823">
          <cell r="A2823">
            <v>3223</v>
          </cell>
          <cell r="B2823" t="str">
            <v>BG</v>
          </cell>
          <cell r="C2823" t="str">
            <v>EUROPE</v>
          </cell>
          <cell r="D2823" t="str">
            <v>NL</v>
          </cell>
          <cell r="E2823" t="str">
            <v>AMS</v>
          </cell>
          <cell r="F2823" t="str">
            <v>Doron</v>
          </cell>
          <cell r="G2823" t="str">
            <v>AMS</v>
          </cell>
          <cell r="H2823" t="str">
            <v>NORTH ASIA</v>
          </cell>
          <cell r="I2823" t="str">
            <v>CN</v>
          </cell>
          <cell r="J2823" t="str">
            <v>SHA</v>
          </cell>
          <cell r="K2823" t="str">
            <v>PVG</v>
          </cell>
          <cell r="R2823">
            <v>1</v>
          </cell>
          <cell r="S2823">
            <v>441</v>
          </cell>
          <cell r="T2823">
            <v>0.48951048951048953</v>
          </cell>
          <cell r="U2823">
            <v>0.50349650349650354</v>
          </cell>
          <cell r="V2823">
            <v>3.4965034965034965E-3</v>
          </cell>
          <cell r="W2823">
            <v>3.4965034965034965E-3</v>
          </cell>
          <cell r="X2823">
            <v>166</v>
          </cell>
          <cell r="Y2823" t="str">
            <v>SL1</v>
          </cell>
          <cell r="Z2823" t="str">
            <v>DEF</v>
          </cell>
          <cell r="AA2823" t="str">
            <v>not specified</v>
          </cell>
          <cell r="AB2823" t="str">
            <v>not specified</v>
          </cell>
          <cell r="AC2823" t="b">
            <v>0</v>
          </cell>
          <cell r="AD2823" t="str">
            <v>DTD</v>
          </cell>
          <cell r="AE2823">
            <v>7</v>
          </cell>
          <cell r="AG2823" t="str">
            <v>EUR</v>
          </cell>
          <cell r="AH2823" t="b">
            <v>0</v>
          </cell>
          <cell r="AJ2823" t="str">
            <v xml:space="preserve">Airfreight needs to be quoted as consol, where Lithium batteries are accepted as a consol. Quote Lithium check fee, if applicable. </v>
          </cell>
          <cell r="AK2823" t="str">
            <v>Incumbent</v>
          </cell>
          <cell r="AL2823" t="str">
            <v>EUR</v>
          </cell>
          <cell r="AM2823" t="str">
            <v>AMS</v>
          </cell>
          <cell r="AN2823">
            <v>0.09</v>
          </cell>
          <cell r="AP2823">
            <v>24</v>
          </cell>
          <cell r="AQ2823">
            <v>0.05</v>
          </cell>
          <cell r="AR2823">
            <v>20</v>
          </cell>
          <cell r="AS2823">
            <v>0.04</v>
          </cell>
          <cell r="AT2823" t="str">
            <v>Per Shipment</v>
          </cell>
          <cell r="AU2823">
            <v>65</v>
          </cell>
          <cell r="AV2823" t="str">
            <v>Incumbent</v>
          </cell>
          <cell r="AW2823" t="str">
            <v>EUR</v>
          </cell>
          <cell r="AX2823">
            <v>1.05</v>
          </cell>
          <cell r="AY2823">
            <v>120</v>
          </cell>
          <cell r="AZ2823" t="str">
            <v>RU,CA</v>
          </cell>
          <cell r="BA2823" t="str">
            <v>SVO</v>
          </cell>
          <cell r="BB2823" t="str">
            <v>1,2,3,4,5,6,7</v>
          </cell>
          <cell r="BC2823">
            <v>8</v>
          </cell>
        </row>
        <row r="2824">
          <cell r="A2824">
            <v>1736</v>
          </cell>
          <cell r="B2824" t="str">
            <v>BG CL</v>
          </cell>
          <cell r="C2824" t="str">
            <v>EUROPE</v>
          </cell>
          <cell r="D2824" t="str">
            <v>NL</v>
          </cell>
          <cell r="E2824" t="str">
            <v>AMS</v>
          </cell>
          <cell r="F2824" t="str">
            <v>Doron</v>
          </cell>
          <cell r="G2824" t="str">
            <v>AMS</v>
          </cell>
          <cell r="H2824" t="str">
            <v>NORTH ASIA</v>
          </cell>
          <cell r="I2824" t="str">
            <v>HK</v>
          </cell>
          <cell r="J2824" t="str">
            <v>HKG</v>
          </cell>
          <cell r="K2824" t="str">
            <v>HKG</v>
          </cell>
          <cell r="R2824">
            <v>338</v>
          </cell>
          <cell r="S2824">
            <v>361397</v>
          </cell>
          <cell r="T2824">
            <v>3</v>
          </cell>
          <cell r="U2824">
            <v>0</v>
          </cell>
          <cell r="V2824">
            <v>0</v>
          </cell>
          <cell r="W2824">
            <v>0</v>
          </cell>
          <cell r="X2824">
            <v>166</v>
          </cell>
          <cell r="Y2824" t="str">
            <v>SL1</v>
          </cell>
          <cell r="Z2824" t="str">
            <v>DEF</v>
          </cell>
          <cell r="AA2824" t="str">
            <v>not specified</v>
          </cell>
          <cell r="AB2824" t="str">
            <v>not specified</v>
          </cell>
          <cell r="AC2824" t="b">
            <v>0</v>
          </cell>
          <cell r="AD2824" t="str">
            <v>DTD</v>
          </cell>
          <cell r="AE2824">
            <v>7</v>
          </cell>
          <cell r="AG2824" t="str">
            <v>EUR</v>
          </cell>
          <cell r="AH2824" t="b">
            <v>0</v>
          </cell>
          <cell r="AI2824" t="str">
            <v>Booking before 11.00 AM means pick up the same day between 13.00 PM and 14.30 PM. Pallets are stackable max 2 high. (90% of all goods staked on pallet 120x100x106)</v>
          </cell>
          <cell r="AJ2824" t="str">
            <v>Key Modules contain liion batteries and are considered dangerous goods with code UN3481. - need only DG check fee</v>
          </cell>
          <cell r="AK2824" t="str">
            <v>Incumbent</v>
          </cell>
          <cell r="AL2824" t="str">
            <v>EUR</v>
          </cell>
          <cell r="AM2824" t="str">
            <v>AMS</v>
          </cell>
          <cell r="AN2824">
            <v>0.09</v>
          </cell>
          <cell r="AP2824">
            <v>24</v>
          </cell>
          <cell r="AQ2824">
            <v>0.05</v>
          </cell>
          <cell r="AR2824">
            <v>20</v>
          </cell>
          <cell r="AS2824">
            <v>0.04</v>
          </cell>
          <cell r="AT2824" t="str">
            <v>Per Shipment</v>
          </cell>
          <cell r="AU2824">
            <v>65</v>
          </cell>
          <cell r="AV2824" t="str">
            <v>Incumbent</v>
          </cell>
          <cell r="AW2824" t="str">
            <v>EUR</v>
          </cell>
          <cell r="AX2824">
            <v>1.1000000000000001</v>
          </cell>
          <cell r="AY2824">
            <v>120</v>
          </cell>
          <cell r="AZ2824" t="str">
            <v>EK,RU</v>
          </cell>
          <cell r="BA2824" t="str">
            <v>DXB</v>
          </cell>
          <cell r="BB2824" t="str">
            <v>1,3,4,5</v>
          </cell>
          <cell r="BC2824">
            <v>4</v>
          </cell>
        </row>
        <row r="2825">
          <cell r="A2825">
            <v>1742</v>
          </cell>
          <cell r="B2825" t="str">
            <v>BG CL</v>
          </cell>
          <cell r="C2825" t="str">
            <v>EUROPE</v>
          </cell>
          <cell r="D2825" t="str">
            <v>NL</v>
          </cell>
          <cell r="E2825" t="str">
            <v>AMS</v>
          </cell>
          <cell r="F2825" t="str">
            <v>Doron</v>
          </cell>
          <cell r="G2825" t="str">
            <v>AMS</v>
          </cell>
          <cell r="H2825" t="str">
            <v>NORTH ASIA</v>
          </cell>
          <cell r="I2825" t="str">
            <v>HK</v>
          </cell>
          <cell r="J2825" t="str">
            <v>HKG</v>
          </cell>
          <cell r="K2825" t="str">
            <v>HKG</v>
          </cell>
          <cell r="R2825">
            <v>24</v>
          </cell>
          <cell r="S2825">
            <v>20151</v>
          </cell>
          <cell r="T2825">
            <v>1</v>
          </cell>
          <cell r="U2825">
            <v>0</v>
          </cell>
          <cell r="V2825">
            <v>0</v>
          </cell>
          <cell r="W2825">
            <v>0</v>
          </cell>
          <cell r="X2825">
            <v>166</v>
          </cell>
          <cell r="Y2825" t="str">
            <v>SL3</v>
          </cell>
          <cell r="Z2825" t="str">
            <v>EXP</v>
          </cell>
          <cell r="AA2825" t="str">
            <v>not specified</v>
          </cell>
          <cell r="AB2825" t="str">
            <v>not specified</v>
          </cell>
          <cell r="AC2825" t="b">
            <v>0</v>
          </cell>
          <cell r="AD2825" t="str">
            <v>DTD</v>
          </cell>
          <cell r="AE2825">
            <v>4</v>
          </cell>
          <cell r="AG2825" t="str">
            <v>EUR</v>
          </cell>
          <cell r="AH2825" t="b">
            <v>0</v>
          </cell>
          <cell r="AI2825" t="str">
            <v>Booking before 11.00 AM means pick up the same day between 13.00 PM and 14.30 PM. Pallets are stackable max 2 high. (90% of all goods staked on pallet 120x100x106)</v>
          </cell>
          <cell r="AJ2825" t="str">
            <v>Key Modules contain liion batteries and are considered dangerous goods with code UN3481. - need only DG check fee</v>
          </cell>
          <cell r="AK2825" t="str">
            <v>Incumbent</v>
          </cell>
          <cell r="AL2825" t="str">
            <v>EUR</v>
          </cell>
          <cell r="AM2825" t="str">
            <v>AMS</v>
          </cell>
          <cell r="AN2825">
            <v>0.09</v>
          </cell>
          <cell r="AP2825">
            <v>24</v>
          </cell>
          <cell r="AQ2825">
            <v>0.05</v>
          </cell>
          <cell r="AR2825">
            <v>20</v>
          </cell>
          <cell r="AS2825">
            <v>0.04</v>
          </cell>
          <cell r="AT2825" t="str">
            <v>Per Shipment</v>
          </cell>
          <cell r="AU2825">
            <v>64.900000000000006</v>
          </cell>
          <cell r="AV2825" t="str">
            <v>Incumbent</v>
          </cell>
          <cell r="AW2825" t="str">
            <v>EUR</v>
          </cell>
          <cell r="AX2825">
            <v>1.1000000000000001</v>
          </cell>
          <cell r="AY2825">
            <v>48</v>
          </cell>
          <cell r="AZ2825" t="str">
            <v>KL</v>
          </cell>
          <cell r="BB2825" t="str">
            <v>1,2,3,4,5,6,7</v>
          </cell>
          <cell r="BC2825">
            <v>7</v>
          </cell>
        </row>
        <row r="2826">
          <cell r="A2826">
            <v>1768</v>
          </cell>
          <cell r="B2826" t="str">
            <v>BG SPS</v>
          </cell>
          <cell r="C2826" t="str">
            <v>EUROPE</v>
          </cell>
          <cell r="D2826" t="str">
            <v>NL</v>
          </cell>
          <cell r="E2826" t="str">
            <v>AMS</v>
          </cell>
          <cell r="F2826" t="str">
            <v>Doron</v>
          </cell>
          <cell r="G2826" t="str">
            <v>AMS</v>
          </cell>
          <cell r="H2826" t="str">
            <v>NORTH ASIA</v>
          </cell>
          <cell r="I2826" t="str">
            <v>HK</v>
          </cell>
          <cell r="J2826" t="str">
            <v>HKG</v>
          </cell>
          <cell r="K2826" t="str">
            <v>HKG</v>
          </cell>
          <cell r="R2826">
            <v>187</v>
          </cell>
          <cell r="S2826">
            <v>4605.5</v>
          </cell>
          <cell r="T2826">
            <v>1</v>
          </cell>
          <cell r="U2826">
            <v>0</v>
          </cell>
          <cell r="V2826">
            <v>0</v>
          </cell>
          <cell r="W2826">
            <v>0</v>
          </cell>
          <cell r="X2826">
            <v>166</v>
          </cell>
          <cell r="Y2826" t="str">
            <v>SL1</v>
          </cell>
          <cell r="Z2826" t="str">
            <v>DEF</v>
          </cell>
          <cell r="AA2826" t="str">
            <v>not specified</v>
          </cell>
          <cell r="AB2826" t="str">
            <v>not specified</v>
          </cell>
          <cell r="AC2826" t="b">
            <v>0</v>
          </cell>
          <cell r="AD2826" t="str">
            <v>DTD</v>
          </cell>
          <cell r="AE2826">
            <v>7</v>
          </cell>
          <cell r="AG2826" t="str">
            <v>EUR</v>
          </cell>
          <cell r="AH2826" t="b">
            <v>0</v>
          </cell>
          <cell r="AJ2826" t="str">
            <v xml:space="preserve">Airfreight needs to be quoted as consol, where Lithium batteries are accepted as a consol. Quote Lithium check fee, if applicable. </v>
          </cell>
          <cell r="AK2826" t="str">
            <v>Incumbent</v>
          </cell>
          <cell r="AL2826" t="str">
            <v>EUR</v>
          </cell>
          <cell r="AM2826" t="str">
            <v>AMS</v>
          </cell>
          <cell r="AN2826">
            <v>0.09</v>
          </cell>
          <cell r="AP2826">
            <v>24</v>
          </cell>
          <cell r="AQ2826">
            <v>0.05</v>
          </cell>
          <cell r="AR2826">
            <v>20</v>
          </cell>
          <cell r="AS2826">
            <v>0.04</v>
          </cell>
          <cell r="AT2826" t="str">
            <v>Per Shipment</v>
          </cell>
          <cell r="AU2826">
            <v>85</v>
          </cell>
          <cell r="AV2826" t="str">
            <v>Incumbent</v>
          </cell>
          <cell r="AW2826" t="str">
            <v>EUR</v>
          </cell>
          <cell r="AX2826">
            <v>1.1000000000000001</v>
          </cell>
          <cell r="AY2826">
            <v>120</v>
          </cell>
          <cell r="AZ2826" t="str">
            <v>EK,RU</v>
          </cell>
          <cell r="BA2826" t="str">
            <v>DXB</v>
          </cell>
          <cell r="BB2826" t="str">
            <v>1,3,4,5</v>
          </cell>
          <cell r="BC2826">
            <v>4</v>
          </cell>
        </row>
        <row r="2827">
          <cell r="A2827">
            <v>1791</v>
          </cell>
          <cell r="B2827" t="str">
            <v>BG DI</v>
          </cell>
          <cell r="C2827" t="str">
            <v>EUROPE</v>
          </cell>
          <cell r="D2827" t="str">
            <v>NL</v>
          </cell>
          <cell r="E2827" t="str">
            <v>AMS</v>
          </cell>
          <cell r="F2827" t="str">
            <v>Doron</v>
          </cell>
          <cell r="G2827" t="str">
            <v>AMS</v>
          </cell>
          <cell r="H2827" t="str">
            <v>NORTH ASIA</v>
          </cell>
          <cell r="I2827" t="str">
            <v>HK</v>
          </cell>
          <cell r="J2827" t="str">
            <v>HKG</v>
          </cell>
          <cell r="K2827" t="str">
            <v>HKG</v>
          </cell>
          <cell r="R2827">
            <v>6</v>
          </cell>
          <cell r="S2827">
            <v>1813</v>
          </cell>
          <cell r="T2827">
            <v>0.83333333333333337</v>
          </cell>
          <cell r="U2827">
            <v>0.16666666666666666</v>
          </cell>
          <cell r="V2827">
            <v>0</v>
          </cell>
          <cell r="W2827">
            <v>0</v>
          </cell>
          <cell r="X2827">
            <v>166</v>
          </cell>
          <cell r="Y2827" t="str">
            <v>SL1</v>
          </cell>
          <cell r="Z2827" t="str">
            <v>DEF</v>
          </cell>
          <cell r="AA2827" t="str">
            <v>not specified</v>
          </cell>
          <cell r="AB2827" t="str">
            <v>not specified</v>
          </cell>
          <cell r="AC2827" t="b">
            <v>0</v>
          </cell>
          <cell r="AD2827" t="str">
            <v>DTD</v>
          </cell>
          <cell r="AE2827">
            <v>7</v>
          </cell>
          <cell r="AG2827" t="str">
            <v>EUR</v>
          </cell>
          <cell r="AH2827" t="b">
            <v>0</v>
          </cell>
          <cell r="AJ2827" t="str">
            <v xml:space="preserve">Airfreight needs to be quoted as consol, where Lithium batteries are accepted as a consol. Quote Lithium check fee, if applicable. </v>
          </cell>
          <cell r="AK2827" t="str">
            <v>Incumbent</v>
          </cell>
          <cell r="AL2827" t="str">
            <v>EUR</v>
          </cell>
          <cell r="AM2827" t="str">
            <v>AMS</v>
          </cell>
          <cell r="AN2827">
            <v>0.09</v>
          </cell>
          <cell r="AP2827">
            <v>24</v>
          </cell>
          <cell r="AQ2827">
            <v>0.05</v>
          </cell>
          <cell r="AR2827">
            <v>20</v>
          </cell>
          <cell r="AS2827">
            <v>0.04</v>
          </cell>
          <cell r="AT2827" t="str">
            <v>Per Shipment</v>
          </cell>
          <cell r="AU2827">
            <v>85</v>
          </cell>
          <cell r="AV2827" t="str">
            <v>Incumbent</v>
          </cell>
          <cell r="AW2827" t="str">
            <v>EUR</v>
          </cell>
          <cell r="AX2827">
            <v>1.1000000000000001</v>
          </cell>
          <cell r="AY2827">
            <v>120</v>
          </cell>
          <cell r="AZ2827" t="str">
            <v>EK,RU</v>
          </cell>
          <cell r="BA2827" t="str">
            <v>DXB</v>
          </cell>
          <cell r="BB2827" t="str">
            <v>1,3,4,5</v>
          </cell>
          <cell r="BC2827">
            <v>4</v>
          </cell>
        </row>
        <row r="2828">
          <cell r="A2828">
            <v>1804</v>
          </cell>
          <cell r="B2828" t="str">
            <v>UNALLOCATED</v>
          </cell>
          <cell r="C2828" t="str">
            <v>EUROPE</v>
          </cell>
          <cell r="D2828" t="str">
            <v>NL</v>
          </cell>
          <cell r="E2828" t="str">
            <v>AMS</v>
          </cell>
          <cell r="F2828" t="str">
            <v>Doron</v>
          </cell>
          <cell r="G2828" t="str">
            <v>AMS</v>
          </cell>
          <cell r="H2828" t="str">
            <v>NORTH ASIA</v>
          </cell>
          <cell r="I2828" t="str">
            <v>HK</v>
          </cell>
          <cell r="J2828" t="str">
            <v>HKG</v>
          </cell>
          <cell r="K2828" t="str">
            <v>HKG</v>
          </cell>
          <cell r="R2828">
            <v>36</v>
          </cell>
          <cell r="S2828">
            <v>922.5</v>
          </cell>
          <cell r="T2828">
            <v>2</v>
          </cell>
          <cell r="U2828">
            <v>0</v>
          </cell>
          <cell r="V2828">
            <v>0</v>
          </cell>
          <cell r="W2828">
            <v>0</v>
          </cell>
          <cell r="X2828">
            <v>166</v>
          </cell>
          <cell r="Y2828" t="str">
            <v>SL1</v>
          </cell>
          <cell r="Z2828" t="str">
            <v>DEF</v>
          </cell>
          <cell r="AA2828" t="str">
            <v>not specified</v>
          </cell>
          <cell r="AB2828" t="str">
            <v>not specified</v>
          </cell>
          <cell r="AC2828" t="b">
            <v>0</v>
          </cell>
          <cell r="AD2828" t="str">
            <v>DTD</v>
          </cell>
          <cell r="AE2828">
            <v>7</v>
          </cell>
          <cell r="AG2828" t="str">
            <v>EUR</v>
          </cell>
          <cell r="AH2828" t="b">
            <v>0</v>
          </cell>
          <cell r="AJ2828" t="str">
            <v xml:space="preserve">Airfreight needs to be quoted as consol, where Lithium batteries are accepted as a consol. Quote Lithium check fee, if applicable. </v>
          </cell>
          <cell r="AK2828" t="str">
            <v>Incumbent</v>
          </cell>
          <cell r="AL2828" t="str">
            <v>EUR</v>
          </cell>
          <cell r="AM2828" t="str">
            <v>AMS</v>
          </cell>
          <cell r="AN2828">
            <v>0.09</v>
          </cell>
          <cell r="AP2828">
            <v>24</v>
          </cell>
          <cell r="AQ2828">
            <v>0.05</v>
          </cell>
          <cell r="AR2828">
            <v>20</v>
          </cell>
          <cell r="AS2828">
            <v>0.04</v>
          </cell>
          <cell r="AT2828" t="str">
            <v>Per Shipment</v>
          </cell>
          <cell r="AU2828">
            <v>85</v>
          </cell>
          <cell r="AV2828" t="str">
            <v>Incumbent</v>
          </cell>
          <cell r="AW2828" t="str">
            <v>EUR</v>
          </cell>
          <cell r="AX2828">
            <v>1.1000000000000001</v>
          </cell>
          <cell r="AY2828">
            <v>120</v>
          </cell>
          <cell r="AZ2828" t="str">
            <v>EK,RU</v>
          </cell>
          <cell r="BA2828" t="str">
            <v>DXB</v>
          </cell>
          <cell r="BB2828" t="str">
            <v>1,3,4,5</v>
          </cell>
          <cell r="BC2828">
            <v>4</v>
          </cell>
        </row>
        <row r="2829">
          <cell r="A2829">
            <v>1839</v>
          </cell>
          <cell r="B2829" t="str">
            <v>UNALLOCATED</v>
          </cell>
          <cell r="C2829" t="str">
            <v>EUROPE</v>
          </cell>
          <cell r="D2829" t="str">
            <v>NL</v>
          </cell>
          <cell r="E2829" t="str">
            <v>AMS</v>
          </cell>
          <cell r="F2829" t="str">
            <v>Doron</v>
          </cell>
          <cell r="G2829" t="str">
            <v>AMS</v>
          </cell>
          <cell r="H2829" t="str">
            <v>NORTH ASIA</v>
          </cell>
          <cell r="I2829" t="str">
            <v>HK</v>
          </cell>
          <cell r="J2829" t="str">
            <v>HKG</v>
          </cell>
          <cell r="K2829" t="str">
            <v>HKG</v>
          </cell>
          <cell r="R2829">
            <v>3</v>
          </cell>
          <cell r="S2829">
            <v>186</v>
          </cell>
          <cell r="T2829">
            <v>0.66666666666666663</v>
          </cell>
          <cell r="U2829">
            <v>0.33333333333333331</v>
          </cell>
          <cell r="V2829">
            <v>0</v>
          </cell>
          <cell r="W2829">
            <v>0</v>
          </cell>
          <cell r="X2829">
            <v>166</v>
          </cell>
          <cell r="Y2829" t="str">
            <v>SL4</v>
          </cell>
          <cell r="Z2829" t="str">
            <v>DG2</v>
          </cell>
          <cell r="AA2829" t="str">
            <v>CAO</v>
          </cell>
          <cell r="AB2829" t="str">
            <v>MD</v>
          </cell>
          <cell r="AC2829" t="b">
            <v>1</v>
          </cell>
          <cell r="AD2829" t="str">
            <v>DTD</v>
          </cell>
          <cell r="AE2829" t="str">
            <v>not specified</v>
          </cell>
          <cell r="AG2829" t="str">
            <v>EUR</v>
          </cell>
          <cell r="AH2829" t="b">
            <v>0</v>
          </cell>
          <cell r="AJ2829" t="str">
            <v>DG under UN 3480/3481/3090/3091 (lithium with DG declaration)</v>
          </cell>
          <cell r="AK2829" t="str">
            <v>Incumbent</v>
          </cell>
          <cell r="AL2829" t="str">
            <v>EUR</v>
          </cell>
          <cell r="AM2829" t="str">
            <v>AMS</v>
          </cell>
          <cell r="AN2829">
            <v>0.09</v>
          </cell>
          <cell r="AP2829">
            <v>24</v>
          </cell>
          <cell r="AQ2829">
            <v>0.05</v>
          </cell>
          <cell r="AR2829">
            <v>20</v>
          </cell>
          <cell r="AS2829">
            <v>0.04</v>
          </cell>
          <cell r="AT2829" t="str">
            <v>Per Shipment</v>
          </cell>
          <cell r="AU2829">
            <v>65</v>
          </cell>
          <cell r="AW2829" t="str">
            <v>EUR</v>
          </cell>
          <cell r="AX2829">
            <v>1.1000000000000001</v>
          </cell>
          <cell r="AY2829">
            <v>120</v>
          </cell>
          <cell r="AZ2829" t="str">
            <v>RU</v>
          </cell>
          <cell r="BA2829" t="str">
            <v>SVO</v>
          </cell>
          <cell r="BB2829" t="str">
            <v>1,2,4,6,7</v>
          </cell>
          <cell r="BC2829">
            <v>5</v>
          </cell>
        </row>
        <row r="2830">
          <cell r="A2830">
            <v>1844</v>
          </cell>
          <cell r="B2830" t="str">
            <v>BG DI</v>
          </cell>
          <cell r="C2830" t="str">
            <v>EUROPE</v>
          </cell>
          <cell r="D2830" t="str">
            <v>NL</v>
          </cell>
          <cell r="E2830" t="str">
            <v>AMS</v>
          </cell>
          <cell r="F2830" t="str">
            <v>Doron</v>
          </cell>
          <cell r="G2830" t="str">
            <v>AMS</v>
          </cell>
          <cell r="H2830" t="str">
            <v>NORTH ASIA</v>
          </cell>
          <cell r="I2830" t="str">
            <v>HK</v>
          </cell>
          <cell r="J2830" t="str">
            <v>HKG</v>
          </cell>
          <cell r="K2830" t="str">
            <v>HKG</v>
          </cell>
          <cell r="R2830">
            <v>1</v>
          </cell>
          <cell r="S2830">
            <v>160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166</v>
          </cell>
          <cell r="Y2830" t="str">
            <v>SL6</v>
          </cell>
          <cell r="Z2830" t="str">
            <v>CAO</v>
          </cell>
          <cell r="AA2830" t="str">
            <v>CAO</v>
          </cell>
          <cell r="AB2830" t="str">
            <v>MD</v>
          </cell>
          <cell r="AC2830" t="b">
            <v>0</v>
          </cell>
          <cell r="AD2830" t="str">
            <v>DTD</v>
          </cell>
          <cell r="AE2830" t="str">
            <v>not specified</v>
          </cell>
          <cell r="AG2830" t="str">
            <v>EUR</v>
          </cell>
          <cell r="AH2830" t="b">
            <v>0</v>
          </cell>
          <cell r="AJ2830" t="str">
            <v>Cargo which exceeds height of 160 cm</v>
          </cell>
          <cell r="AK2830" t="str">
            <v>Incumbent</v>
          </cell>
          <cell r="AL2830" t="str">
            <v>EUR</v>
          </cell>
          <cell r="AM2830" t="str">
            <v>AMS</v>
          </cell>
          <cell r="AN2830">
            <v>0.09</v>
          </cell>
          <cell r="AP2830">
            <v>24</v>
          </cell>
          <cell r="AQ2830">
            <v>0.05</v>
          </cell>
          <cell r="AR2830">
            <v>20</v>
          </cell>
          <cell r="AS2830">
            <v>0.04</v>
          </cell>
          <cell r="AV2830" t="str">
            <v>Incumbent</v>
          </cell>
          <cell r="AW2830" t="str">
            <v>EUR</v>
          </cell>
          <cell r="AX2830">
            <v>1.1000000000000001</v>
          </cell>
          <cell r="AY2830">
            <v>120</v>
          </cell>
          <cell r="AZ2830" t="str">
            <v>EK,RU</v>
          </cell>
          <cell r="BA2830" t="str">
            <v>DXB</v>
          </cell>
          <cell r="BB2830" t="str">
            <v>1,3,4,5</v>
          </cell>
          <cell r="BC2830">
            <v>4</v>
          </cell>
        </row>
        <row r="2831">
          <cell r="A2831">
            <v>1846</v>
          </cell>
          <cell r="B2831" t="str">
            <v>UNALLOCATED</v>
          </cell>
          <cell r="C2831" t="str">
            <v>EUROPE</v>
          </cell>
          <cell r="D2831" t="str">
            <v>NL</v>
          </cell>
          <cell r="E2831" t="str">
            <v>AMS</v>
          </cell>
          <cell r="F2831" t="str">
            <v>Doron</v>
          </cell>
          <cell r="G2831" t="str">
            <v>AMS</v>
          </cell>
          <cell r="H2831" t="str">
            <v>NORTH ASIA</v>
          </cell>
          <cell r="I2831" t="str">
            <v>HK</v>
          </cell>
          <cell r="J2831" t="str">
            <v>HKG</v>
          </cell>
          <cell r="K2831" t="str">
            <v>HKG</v>
          </cell>
          <cell r="X2831">
            <v>166</v>
          </cell>
          <cell r="Y2831" t="str">
            <v>SL1</v>
          </cell>
          <cell r="Z2831" t="str">
            <v>DEF</v>
          </cell>
          <cell r="AA2831" t="str">
            <v>not specified</v>
          </cell>
          <cell r="AB2831" t="str">
            <v>not specified</v>
          </cell>
          <cell r="AC2831" t="b">
            <v>0</v>
          </cell>
          <cell r="AD2831" t="str">
            <v>DTD</v>
          </cell>
          <cell r="AE2831">
            <v>7</v>
          </cell>
          <cell r="AG2831" t="str">
            <v>EUR</v>
          </cell>
          <cell r="AH2831" t="b">
            <v>0</v>
          </cell>
          <cell r="AJ2831" t="str">
            <v xml:space="preserve">Airfreight needs to be quoted as consol, where Lithium batteries are accepted as a consol. Quote Lithium check fee, if applicable. </v>
          </cell>
          <cell r="AK2831" t="str">
            <v>Incumbent</v>
          </cell>
          <cell r="AL2831" t="str">
            <v>EUR</v>
          </cell>
          <cell r="AM2831" t="str">
            <v>AMS</v>
          </cell>
          <cell r="AN2831">
            <v>0.09</v>
          </cell>
          <cell r="AP2831">
            <v>24</v>
          </cell>
          <cell r="AQ2831">
            <v>0.05</v>
          </cell>
          <cell r="AR2831">
            <v>20</v>
          </cell>
          <cell r="AS2831">
            <v>0.04</v>
          </cell>
          <cell r="AT2831" t="str">
            <v>Per Shipment</v>
          </cell>
          <cell r="AU2831">
            <v>85</v>
          </cell>
          <cell r="AV2831" t="str">
            <v>Incumbent</v>
          </cell>
          <cell r="AW2831" t="str">
            <v>EUR</v>
          </cell>
          <cell r="AX2831">
            <v>1.1000000000000001</v>
          </cell>
          <cell r="AY2831">
            <v>120</v>
          </cell>
          <cell r="AZ2831" t="str">
            <v>EK,RU</v>
          </cell>
          <cell r="BA2831" t="str">
            <v>DXB</v>
          </cell>
          <cell r="BB2831" t="str">
            <v>1,3,4,5</v>
          </cell>
          <cell r="BC2831">
            <v>4</v>
          </cell>
        </row>
        <row r="2832">
          <cell r="A2832">
            <v>1852</v>
          </cell>
          <cell r="B2832" t="str">
            <v>BG CL</v>
          </cell>
          <cell r="C2832" t="str">
            <v>EUROPE</v>
          </cell>
          <cell r="D2832" t="str">
            <v>NL</v>
          </cell>
          <cell r="E2832" t="str">
            <v>AMS</v>
          </cell>
          <cell r="F2832" t="str">
            <v>Doron</v>
          </cell>
          <cell r="G2832" t="str">
            <v>AMS</v>
          </cell>
          <cell r="H2832" t="str">
            <v>NORTH ASIA</v>
          </cell>
          <cell r="I2832" t="str">
            <v>HK</v>
          </cell>
          <cell r="J2832" t="str">
            <v>HKG</v>
          </cell>
          <cell r="K2832" t="str">
            <v>HKG</v>
          </cell>
          <cell r="X2832">
            <v>166</v>
          </cell>
          <cell r="Y2832" t="str">
            <v>SL1</v>
          </cell>
          <cell r="Z2832" t="str">
            <v>DEF</v>
          </cell>
          <cell r="AA2832" t="str">
            <v>not specified</v>
          </cell>
          <cell r="AB2832" t="str">
            <v>not specified</v>
          </cell>
          <cell r="AC2832" t="b">
            <v>0</v>
          </cell>
          <cell r="AD2832" t="str">
            <v>DTD</v>
          </cell>
          <cell r="AE2832">
            <v>7</v>
          </cell>
          <cell r="AG2832" t="str">
            <v>EUR</v>
          </cell>
          <cell r="AH2832" t="b">
            <v>0</v>
          </cell>
          <cell r="AI2832" t="str">
            <v>Booking before 11.00 AM means pick up the same day between 13.00 PM and 14.30 PM. Pallets are stackable max 2 high. (90% of all goods staked on pallet 120x100x106)</v>
          </cell>
          <cell r="AJ2832" t="str">
            <v>Key Modules contain liion batteries and are considered dangerous goods with code UN3481. - need only DG check fee</v>
          </cell>
          <cell r="AK2832" t="str">
            <v>Incumbent</v>
          </cell>
          <cell r="AL2832" t="str">
            <v>EUR</v>
          </cell>
          <cell r="AM2832" t="str">
            <v>AMS</v>
          </cell>
          <cell r="AN2832">
            <v>0.09</v>
          </cell>
          <cell r="AP2832">
            <v>24</v>
          </cell>
          <cell r="AQ2832">
            <v>0.05</v>
          </cell>
          <cell r="AR2832">
            <v>20</v>
          </cell>
          <cell r="AS2832">
            <v>0.04</v>
          </cell>
          <cell r="AT2832" t="str">
            <v>Per Shipment</v>
          </cell>
          <cell r="AU2832">
            <v>65</v>
          </cell>
          <cell r="AV2832" t="str">
            <v>Incumbent</v>
          </cell>
          <cell r="AW2832" t="str">
            <v>EUR</v>
          </cell>
          <cell r="AX2832">
            <v>1.1000000000000001</v>
          </cell>
          <cell r="AY2832">
            <v>120</v>
          </cell>
          <cell r="AZ2832" t="str">
            <v>EK,RU</v>
          </cell>
          <cell r="BA2832" t="str">
            <v>DXB</v>
          </cell>
          <cell r="BB2832" t="str">
            <v>1,3,4,5</v>
          </cell>
          <cell r="BC2832">
            <v>4</v>
          </cell>
        </row>
        <row r="2833">
          <cell r="A2833">
            <v>1860</v>
          </cell>
          <cell r="B2833" t="str">
            <v>BG CL</v>
          </cell>
          <cell r="C2833" t="str">
            <v>EUROPE</v>
          </cell>
          <cell r="D2833" t="str">
            <v>NL</v>
          </cell>
          <cell r="E2833" t="str">
            <v>AMS</v>
          </cell>
          <cell r="F2833" t="str">
            <v>Doron</v>
          </cell>
          <cell r="G2833" t="str">
            <v>AMS</v>
          </cell>
          <cell r="H2833" t="str">
            <v>NORTH ASIA</v>
          </cell>
          <cell r="I2833" t="str">
            <v>HK</v>
          </cell>
          <cell r="J2833" t="str">
            <v>HKG</v>
          </cell>
          <cell r="K2833" t="str">
            <v>HKG</v>
          </cell>
          <cell r="X2833">
            <v>166</v>
          </cell>
          <cell r="Y2833" t="str">
            <v>SL1</v>
          </cell>
          <cell r="Z2833" t="str">
            <v>DEF</v>
          </cell>
          <cell r="AA2833" t="str">
            <v>not specified</v>
          </cell>
          <cell r="AB2833" t="str">
            <v>not specified</v>
          </cell>
          <cell r="AC2833" t="b">
            <v>0</v>
          </cell>
          <cell r="AD2833" t="str">
            <v>DTD</v>
          </cell>
          <cell r="AE2833">
            <v>7</v>
          </cell>
          <cell r="AG2833" t="str">
            <v>EUR</v>
          </cell>
          <cell r="AH2833" t="b">
            <v>0</v>
          </cell>
          <cell r="AI2833" t="str">
            <v>Booking before 11.00 AM means pick up the same day between 13.00 PM and 14.30 PM. Pallets are stackable max 2 high. (90% of all goods staked on pallet 120x100x106)</v>
          </cell>
          <cell r="AJ2833" t="str">
            <v>Key Modules contain liion batteries and are considered dangerous goods with code UN3481. - need only DG check fee</v>
          </cell>
          <cell r="AK2833" t="str">
            <v>Incumbent</v>
          </cell>
          <cell r="AL2833" t="str">
            <v>EUR</v>
          </cell>
          <cell r="AM2833" t="str">
            <v>AMS</v>
          </cell>
          <cell r="AN2833">
            <v>0.09</v>
          </cell>
          <cell r="AP2833">
            <v>24</v>
          </cell>
          <cell r="AQ2833">
            <v>0.05</v>
          </cell>
          <cell r="AR2833">
            <v>20</v>
          </cell>
          <cell r="AS2833">
            <v>0.04</v>
          </cell>
          <cell r="AT2833" t="str">
            <v>Per Shipment</v>
          </cell>
          <cell r="AU2833">
            <v>65</v>
          </cell>
          <cell r="AV2833" t="str">
            <v>Incumbent</v>
          </cell>
          <cell r="AW2833" t="str">
            <v>EUR</v>
          </cell>
          <cell r="AX2833">
            <v>1.1000000000000001</v>
          </cell>
          <cell r="AY2833">
            <v>120</v>
          </cell>
          <cell r="AZ2833" t="str">
            <v>EK,RU</v>
          </cell>
          <cell r="BA2833" t="str">
            <v>DXB</v>
          </cell>
          <cell r="BB2833" t="str">
            <v>1,3,4,5</v>
          </cell>
          <cell r="BC2833">
            <v>4</v>
          </cell>
        </row>
        <row r="2834">
          <cell r="A2834">
            <v>1862</v>
          </cell>
          <cell r="B2834" t="str">
            <v>BG SPS</v>
          </cell>
          <cell r="C2834" t="str">
            <v>EUROPE</v>
          </cell>
          <cell r="D2834" t="str">
            <v>NL</v>
          </cell>
          <cell r="E2834" t="str">
            <v>AMS</v>
          </cell>
          <cell r="F2834" t="str">
            <v>Doron</v>
          </cell>
          <cell r="G2834" t="str">
            <v>AMS</v>
          </cell>
          <cell r="H2834" t="str">
            <v>NORTH ASIA</v>
          </cell>
          <cell r="I2834" t="str">
            <v>HK</v>
          </cell>
          <cell r="J2834" t="str">
            <v>HKG</v>
          </cell>
          <cell r="K2834" t="str">
            <v>HKG</v>
          </cell>
          <cell r="R2834">
            <v>1</v>
          </cell>
          <cell r="S2834">
            <v>15.5</v>
          </cell>
          <cell r="T2834">
            <v>1</v>
          </cell>
          <cell r="U2834">
            <v>0</v>
          </cell>
          <cell r="V2834">
            <v>0</v>
          </cell>
          <cell r="W2834">
            <v>0</v>
          </cell>
          <cell r="X2834">
            <v>166</v>
          </cell>
          <cell r="Y2834" t="str">
            <v>SL6</v>
          </cell>
          <cell r="Z2834" t="str">
            <v>CAO</v>
          </cell>
          <cell r="AA2834" t="str">
            <v>CAO</v>
          </cell>
          <cell r="AB2834" t="str">
            <v>MD</v>
          </cell>
          <cell r="AC2834" t="b">
            <v>0</v>
          </cell>
          <cell r="AD2834" t="str">
            <v>DTD</v>
          </cell>
          <cell r="AE2834" t="str">
            <v>not specified</v>
          </cell>
          <cell r="AG2834" t="str">
            <v>EUR</v>
          </cell>
          <cell r="AH2834" t="b">
            <v>0</v>
          </cell>
          <cell r="AJ2834" t="str">
            <v>Cargo which exceeds height of 160 cm</v>
          </cell>
          <cell r="AK2834" t="str">
            <v>Incumbent</v>
          </cell>
          <cell r="AL2834" t="str">
            <v>EUR</v>
          </cell>
          <cell r="AM2834" t="str">
            <v>AMS</v>
          </cell>
          <cell r="AN2834">
            <v>0.09</v>
          </cell>
          <cell r="AP2834">
            <v>24</v>
          </cell>
          <cell r="AQ2834">
            <v>0.05</v>
          </cell>
          <cell r="AR2834">
            <v>20</v>
          </cell>
          <cell r="AS2834">
            <v>0.04</v>
          </cell>
          <cell r="AV2834" t="str">
            <v>Incumbent</v>
          </cell>
          <cell r="AW2834" t="str">
            <v>EUR</v>
          </cell>
          <cell r="AX2834">
            <v>1.1000000000000001</v>
          </cell>
          <cell r="AY2834">
            <v>120</v>
          </cell>
          <cell r="AZ2834" t="str">
            <v>EK,RU</v>
          </cell>
          <cell r="BA2834" t="str">
            <v>DXB</v>
          </cell>
          <cell r="BB2834" t="str">
            <v>1,3,4,5</v>
          </cell>
          <cell r="BC2834">
            <v>4</v>
          </cell>
        </row>
        <row r="2835">
          <cell r="A2835">
            <v>4592</v>
          </cell>
          <cell r="B2835" t="str">
            <v>BG CL</v>
          </cell>
          <cell r="C2835" t="str">
            <v>EUROPE</v>
          </cell>
          <cell r="D2835" t="str">
            <v>NL</v>
          </cell>
          <cell r="E2835" t="str">
            <v>AMS</v>
          </cell>
          <cell r="F2835" t="str">
            <v>Doron</v>
          </cell>
          <cell r="G2835" t="str">
            <v>AMS</v>
          </cell>
          <cell r="H2835" t="str">
            <v>NORTH ASIA</v>
          </cell>
          <cell r="I2835" t="str">
            <v>HK</v>
          </cell>
          <cell r="J2835" t="str">
            <v>HKG</v>
          </cell>
          <cell r="K2835" t="str">
            <v>ZUH</v>
          </cell>
          <cell r="R2835">
            <v>15</v>
          </cell>
          <cell r="S2835">
            <v>3498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166</v>
          </cell>
          <cell r="Y2835" t="str">
            <v>SL1</v>
          </cell>
          <cell r="Z2835" t="str">
            <v>DEF</v>
          </cell>
          <cell r="AA2835" t="str">
            <v>not specified</v>
          </cell>
          <cell r="AB2835" t="str">
            <v>not specified</v>
          </cell>
          <cell r="AC2835" t="b">
            <v>0</v>
          </cell>
          <cell r="AD2835" t="str">
            <v>DTD</v>
          </cell>
          <cell r="AE2835">
            <v>7</v>
          </cell>
          <cell r="AG2835" t="str">
            <v>EUR</v>
          </cell>
          <cell r="AH2835" t="b">
            <v>0</v>
          </cell>
          <cell r="AI2835" t="str">
            <v>Booking before 11.00 AM means pick up the same day between 13.00 PM and 14.30 PM. Pallets are stackable max 2 high. (90% of all goods staked on pallet 120x100x106)</v>
          </cell>
          <cell r="AJ2835" t="str">
            <v>Key Modules contain liion batteries and are considered dangerous goods with code UN3481. - need only DG check fee</v>
          </cell>
          <cell r="AK2835" t="str">
            <v>Incumbent</v>
          </cell>
          <cell r="AL2835" t="str">
            <v>EUR</v>
          </cell>
          <cell r="AM2835" t="str">
            <v>AMS</v>
          </cell>
          <cell r="AN2835">
            <v>0.09</v>
          </cell>
          <cell r="AP2835">
            <v>24</v>
          </cell>
          <cell r="AQ2835">
            <v>0.05</v>
          </cell>
          <cell r="AR2835">
            <v>20</v>
          </cell>
          <cell r="AS2835">
            <v>0.04</v>
          </cell>
          <cell r="AT2835" t="str">
            <v>Per Shipment</v>
          </cell>
          <cell r="AU2835">
            <v>65</v>
          </cell>
          <cell r="AW2835" t="str">
            <v>EUR</v>
          </cell>
          <cell r="AX2835">
            <v>1.1000000000000001</v>
          </cell>
          <cell r="AY2835">
            <v>120</v>
          </cell>
          <cell r="AZ2835" t="str">
            <v>EK,RU</v>
          </cell>
          <cell r="BA2835" t="str">
            <v>DXB</v>
          </cell>
          <cell r="BB2835" t="str">
            <v>1,3,4,5</v>
          </cell>
          <cell r="BC2835">
            <v>4</v>
          </cell>
        </row>
        <row r="2836">
          <cell r="A2836">
            <v>4601</v>
          </cell>
          <cell r="B2836" t="str">
            <v>BG CL</v>
          </cell>
          <cell r="C2836" t="str">
            <v>EUROPE</v>
          </cell>
          <cell r="D2836" t="str">
            <v>NL</v>
          </cell>
          <cell r="E2836" t="str">
            <v>AMS</v>
          </cell>
          <cell r="F2836" t="str">
            <v>Doron</v>
          </cell>
          <cell r="G2836" t="str">
            <v>AMS</v>
          </cell>
          <cell r="H2836" t="str">
            <v>NORTH ASIA</v>
          </cell>
          <cell r="I2836" t="str">
            <v>HK</v>
          </cell>
          <cell r="J2836" t="str">
            <v>HKG</v>
          </cell>
          <cell r="K2836" t="str">
            <v>ZUH</v>
          </cell>
          <cell r="R2836">
            <v>2</v>
          </cell>
          <cell r="S2836">
            <v>434</v>
          </cell>
          <cell r="T2836">
            <v>1</v>
          </cell>
          <cell r="U2836">
            <v>0</v>
          </cell>
          <cell r="V2836">
            <v>0</v>
          </cell>
          <cell r="W2836">
            <v>0</v>
          </cell>
          <cell r="X2836">
            <v>166</v>
          </cell>
          <cell r="Y2836" t="str">
            <v>SL3</v>
          </cell>
          <cell r="Z2836" t="str">
            <v>EXP</v>
          </cell>
          <cell r="AA2836" t="str">
            <v>not specified</v>
          </cell>
          <cell r="AB2836" t="str">
            <v>not specified</v>
          </cell>
          <cell r="AC2836" t="b">
            <v>0</v>
          </cell>
          <cell r="AD2836" t="str">
            <v>DTD</v>
          </cell>
          <cell r="AE2836">
            <v>4</v>
          </cell>
          <cell r="AG2836" t="str">
            <v>EUR</v>
          </cell>
          <cell r="AH2836" t="b">
            <v>0</v>
          </cell>
          <cell r="AI2836" t="str">
            <v>Booking before 11.00 AM means pick up the same day between 13.00 PM and 14.30 PM. Pallets are stackable max 2 high. (90% of all goods staked on pallet 120x100x106)</v>
          </cell>
          <cell r="AJ2836" t="str">
            <v>Key Modules contain liion batteries and are considered dangerous goods with code UN3481. - need only DG check fee</v>
          </cell>
          <cell r="AK2836" t="str">
            <v>Incumbent</v>
          </cell>
          <cell r="AL2836" t="str">
            <v>EUR</v>
          </cell>
          <cell r="AM2836" t="str">
            <v>AMS</v>
          </cell>
          <cell r="AN2836">
            <v>0.09</v>
          </cell>
          <cell r="AP2836">
            <v>24</v>
          </cell>
          <cell r="AQ2836">
            <v>0.05</v>
          </cell>
          <cell r="AR2836">
            <v>20</v>
          </cell>
          <cell r="AS2836">
            <v>0.04</v>
          </cell>
          <cell r="AT2836" t="str">
            <v>Per Shipment</v>
          </cell>
          <cell r="AU2836">
            <v>64.900000000000006</v>
          </cell>
          <cell r="AW2836" t="str">
            <v>EUR</v>
          </cell>
          <cell r="AX2836">
            <v>2.94</v>
          </cell>
          <cell r="AY2836">
            <v>48</v>
          </cell>
          <cell r="AZ2836" t="str">
            <v>KL</v>
          </cell>
          <cell r="BB2836" t="str">
            <v>1,2,3,4,5,6,7</v>
          </cell>
          <cell r="BC2836">
            <v>7</v>
          </cell>
        </row>
        <row r="2837">
          <cell r="A2837">
            <v>2155</v>
          </cell>
          <cell r="B2837" t="str">
            <v>BG SPS</v>
          </cell>
          <cell r="C2837" t="str">
            <v>EUROPE</v>
          </cell>
          <cell r="D2837" t="str">
            <v>NL</v>
          </cell>
          <cell r="E2837" t="str">
            <v>AMS</v>
          </cell>
          <cell r="F2837" t="str">
            <v>Doron</v>
          </cell>
          <cell r="G2837" t="str">
            <v>AMS</v>
          </cell>
          <cell r="H2837" t="str">
            <v>NORTH ASIA</v>
          </cell>
          <cell r="I2837" t="str">
            <v>JP</v>
          </cell>
          <cell r="J2837" t="str">
            <v>OSA</v>
          </cell>
          <cell r="K2837" t="str">
            <v>KIX</v>
          </cell>
          <cell r="R2837">
            <v>152</v>
          </cell>
          <cell r="S2837">
            <v>40182.5</v>
          </cell>
          <cell r="T2837">
            <v>0.84868421052631582</v>
          </cell>
          <cell r="U2837">
            <v>0.15131578947368421</v>
          </cell>
          <cell r="V2837">
            <v>0</v>
          </cell>
          <cell r="W2837">
            <v>0</v>
          </cell>
          <cell r="X2837">
            <v>166</v>
          </cell>
          <cell r="Y2837" t="str">
            <v>SL1</v>
          </cell>
          <cell r="Z2837" t="str">
            <v>DEF</v>
          </cell>
          <cell r="AA2837" t="str">
            <v>not specified</v>
          </cell>
          <cell r="AB2837" t="str">
            <v>not specified</v>
          </cell>
          <cell r="AC2837" t="b">
            <v>0</v>
          </cell>
          <cell r="AD2837" t="str">
            <v>DTD</v>
          </cell>
          <cell r="AE2837">
            <v>7</v>
          </cell>
          <cell r="AG2837" t="str">
            <v>EUR</v>
          </cell>
          <cell r="AH2837" t="b">
            <v>0</v>
          </cell>
          <cell r="AJ2837" t="str">
            <v xml:space="preserve">Airfreight needs to be quoted as consol, where Lithium batteries are accepted as a consol. Quote Lithium check fee, if applicable. </v>
          </cell>
          <cell r="AK2837" t="str">
            <v>Incumbent</v>
          </cell>
          <cell r="AL2837" t="str">
            <v>EUR</v>
          </cell>
          <cell r="AM2837" t="str">
            <v>AMS</v>
          </cell>
          <cell r="AN2837">
            <v>0.09</v>
          </cell>
          <cell r="AP2837">
            <v>24</v>
          </cell>
          <cell r="AQ2837">
            <v>0.05</v>
          </cell>
          <cell r="AR2837">
            <v>20</v>
          </cell>
          <cell r="AS2837">
            <v>0.04</v>
          </cell>
          <cell r="AT2837" t="str">
            <v>Per Shipment</v>
          </cell>
          <cell r="AU2837">
            <v>50</v>
          </cell>
          <cell r="AV2837" t="str">
            <v>Incumbent</v>
          </cell>
          <cell r="AW2837" t="str">
            <v>EUR</v>
          </cell>
          <cell r="AX2837">
            <v>1.4994000000000001</v>
          </cell>
          <cell r="AY2837">
            <v>120</v>
          </cell>
          <cell r="AZ2837" t="str">
            <v>JL</v>
          </cell>
          <cell r="BA2837" t="str">
            <v>LHR-NRT</v>
          </cell>
          <cell r="BB2837">
            <v>6</v>
          </cell>
          <cell r="BC2837">
            <v>1</v>
          </cell>
        </row>
        <row r="2838">
          <cell r="A2838">
            <v>2156</v>
          </cell>
          <cell r="B2838" t="str">
            <v>BG SPS</v>
          </cell>
          <cell r="C2838" t="str">
            <v>EUROPE</v>
          </cell>
          <cell r="D2838" t="str">
            <v>NL</v>
          </cell>
          <cell r="E2838" t="str">
            <v>AMS</v>
          </cell>
          <cell r="F2838" t="str">
            <v>Doron</v>
          </cell>
          <cell r="G2838" t="str">
            <v>AMS</v>
          </cell>
          <cell r="H2838" t="str">
            <v>NORTH ASIA</v>
          </cell>
          <cell r="I2838" t="str">
            <v>JP</v>
          </cell>
          <cell r="J2838" t="str">
            <v>OSA</v>
          </cell>
          <cell r="K2838" t="str">
            <v>KIX</v>
          </cell>
          <cell r="R2838">
            <v>1</v>
          </cell>
          <cell r="S2838">
            <v>6193</v>
          </cell>
          <cell r="T2838">
            <v>0</v>
          </cell>
          <cell r="U2838">
            <v>1</v>
          </cell>
          <cell r="V2838">
            <v>0</v>
          </cell>
          <cell r="W2838">
            <v>0</v>
          </cell>
          <cell r="X2838">
            <v>166</v>
          </cell>
          <cell r="Y2838" t="str">
            <v>SL7</v>
          </cell>
          <cell r="Z2838" t="str">
            <v>MRI</v>
          </cell>
          <cell r="AA2838" t="str">
            <v>CAO</v>
          </cell>
          <cell r="AB2838" t="str">
            <v>MD</v>
          </cell>
          <cell r="AC2838" t="b">
            <v>1</v>
          </cell>
          <cell r="AD2838" t="str">
            <v>DTD</v>
          </cell>
          <cell r="AE2838" t="str">
            <v>not specified</v>
          </cell>
          <cell r="AF2838" t="str">
            <v>MRI Machine - includes large helium filled magnet</v>
          </cell>
          <cell r="AG2838" t="str">
            <v>EUR</v>
          </cell>
          <cell r="AH2838" t="b">
            <v>0</v>
          </cell>
          <cell r="AI2838" t="str">
            <v>Need to quote a DG check fee</v>
          </cell>
          <cell r="AJ2838" t="str">
            <v>UN 1963 (magnets)</v>
          </cell>
          <cell r="AK2838" t="str">
            <v>Incumbent</v>
          </cell>
          <cell r="AL2838" t="str">
            <v>EUR</v>
          </cell>
          <cell r="AM2838" t="str">
            <v>AMS</v>
          </cell>
          <cell r="AN2838">
            <v>0.09</v>
          </cell>
          <cell r="AP2838">
            <v>24</v>
          </cell>
          <cell r="AQ2838">
            <v>0.05</v>
          </cell>
          <cell r="AR2838">
            <v>20</v>
          </cell>
          <cell r="AS2838">
            <v>0.04</v>
          </cell>
          <cell r="AT2838" t="str">
            <v>Per Shipment</v>
          </cell>
          <cell r="AU2838">
            <v>150</v>
          </cell>
          <cell r="AV2838" t="str">
            <v>Incumbent</v>
          </cell>
          <cell r="AW2838" t="str">
            <v>EUR</v>
          </cell>
          <cell r="AX2838">
            <v>3.3222</v>
          </cell>
          <cell r="AY2838">
            <v>120</v>
          </cell>
          <cell r="AZ2838" t="str">
            <v>KZ</v>
          </cell>
          <cell r="BA2838" t="str">
            <v>NRT</v>
          </cell>
          <cell r="BB2838" t="str">
            <v>3,4,5,6,7</v>
          </cell>
          <cell r="BC2838">
            <v>5</v>
          </cell>
        </row>
        <row r="2839">
          <cell r="A2839">
            <v>2159</v>
          </cell>
          <cell r="B2839" t="str">
            <v>BG SPS</v>
          </cell>
          <cell r="C2839" t="str">
            <v>EUROPE</v>
          </cell>
          <cell r="D2839" t="str">
            <v>NL</v>
          </cell>
          <cell r="E2839" t="str">
            <v>AMS</v>
          </cell>
          <cell r="F2839" t="str">
            <v>Doron</v>
          </cell>
          <cell r="G2839" t="str">
            <v>AMS</v>
          </cell>
          <cell r="H2839" t="str">
            <v>NORTH ASIA</v>
          </cell>
          <cell r="I2839" t="str">
            <v>JP</v>
          </cell>
          <cell r="J2839" t="str">
            <v>OSA</v>
          </cell>
          <cell r="K2839" t="str">
            <v>KIX</v>
          </cell>
          <cell r="R2839">
            <v>1</v>
          </cell>
          <cell r="S2839">
            <v>635</v>
          </cell>
          <cell r="T2839">
            <v>1</v>
          </cell>
          <cell r="U2839">
            <v>0</v>
          </cell>
          <cell r="V2839">
            <v>0</v>
          </cell>
          <cell r="W2839">
            <v>0</v>
          </cell>
          <cell r="X2839">
            <v>166</v>
          </cell>
          <cell r="Y2839" t="str">
            <v>SL2</v>
          </cell>
          <cell r="Z2839" t="str">
            <v>B2B</v>
          </cell>
          <cell r="AA2839" t="str">
            <v>not specified</v>
          </cell>
          <cell r="AB2839" t="str">
            <v>not specified</v>
          </cell>
          <cell r="AC2839" t="b">
            <v>0</v>
          </cell>
          <cell r="AD2839" t="str">
            <v>DTD</v>
          </cell>
          <cell r="AE2839">
            <v>5</v>
          </cell>
          <cell r="AG2839" t="str">
            <v>EUR</v>
          </cell>
          <cell r="AH2839" t="b">
            <v>0</v>
          </cell>
          <cell r="AK2839" t="str">
            <v>Incumbent</v>
          </cell>
          <cell r="AL2839" t="str">
            <v>EUR</v>
          </cell>
          <cell r="AM2839" t="str">
            <v>AMS</v>
          </cell>
          <cell r="AN2839">
            <v>0.09</v>
          </cell>
          <cell r="AP2839">
            <v>24</v>
          </cell>
          <cell r="AQ2839">
            <v>0.05</v>
          </cell>
          <cell r="AR2839">
            <v>20</v>
          </cell>
          <cell r="AS2839">
            <v>0.04</v>
          </cell>
          <cell r="AV2839" t="str">
            <v>Incumbent</v>
          </cell>
          <cell r="AW2839" t="str">
            <v>EUR</v>
          </cell>
          <cell r="AX2839">
            <v>2.2637999999999998</v>
          </cell>
          <cell r="AY2839">
            <v>72</v>
          </cell>
          <cell r="AZ2839" t="str">
            <v>KZ</v>
          </cell>
          <cell r="BA2839" t="str">
            <v>NRT</v>
          </cell>
          <cell r="BB2839" t="str">
            <v>3,4,5,6,7</v>
          </cell>
          <cell r="BC2839">
            <v>5</v>
          </cell>
        </row>
        <row r="2840">
          <cell r="A2840">
            <v>2160</v>
          </cell>
          <cell r="B2840" t="str">
            <v>BG SPS</v>
          </cell>
          <cell r="C2840" t="str">
            <v>EUROPE</v>
          </cell>
          <cell r="D2840" t="str">
            <v>NL</v>
          </cell>
          <cell r="E2840" t="str">
            <v>AMS</v>
          </cell>
          <cell r="F2840" t="str">
            <v>Doron</v>
          </cell>
          <cell r="G2840" t="str">
            <v>AMS</v>
          </cell>
          <cell r="H2840" t="str">
            <v>NORTH ASIA</v>
          </cell>
          <cell r="I2840" t="str">
            <v>JP</v>
          </cell>
          <cell r="J2840" t="str">
            <v>OSA</v>
          </cell>
          <cell r="K2840" t="str">
            <v>KIX</v>
          </cell>
          <cell r="R2840">
            <v>1</v>
          </cell>
          <cell r="S2840">
            <v>546</v>
          </cell>
          <cell r="T2840">
            <v>1</v>
          </cell>
          <cell r="U2840">
            <v>0</v>
          </cell>
          <cell r="V2840">
            <v>0</v>
          </cell>
          <cell r="W2840">
            <v>0</v>
          </cell>
          <cell r="X2840">
            <v>166</v>
          </cell>
          <cell r="Y2840" t="str">
            <v>SL6</v>
          </cell>
          <cell r="Z2840" t="str">
            <v>CAO</v>
          </cell>
          <cell r="AA2840" t="str">
            <v>CAO</v>
          </cell>
          <cell r="AB2840" t="str">
            <v>MD</v>
          </cell>
          <cell r="AC2840" t="b">
            <v>0</v>
          </cell>
          <cell r="AD2840" t="str">
            <v>DTD</v>
          </cell>
          <cell r="AE2840" t="str">
            <v>not specified</v>
          </cell>
          <cell r="AG2840" t="str">
            <v>EUR</v>
          </cell>
          <cell r="AH2840" t="b">
            <v>0</v>
          </cell>
          <cell r="AJ2840" t="str">
            <v>Cargo which exceeds height of 160 cm</v>
          </cell>
          <cell r="AK2840" t="str">
            <v>Incumbent</v>
          </cell>
          <cell r="AL2840" t="str">
            <v>EUR</v>
          </cell>
          <cell r="AM2840" t="str">
            <v>AMS</v>
          </cell>
          <cell r="AN2840">
            <v>0.09</v>
          </cell>
          <cell r="AP2840">
            <v>24</v>
          </cell>
          <cell r="AQ2840">
            <v>0.05</v>
          </cell>
          <cell r="AR2840">
            <v>20</v>
          </cell>
          <cell r="AS2840">
            <v>0.04</v>
          </cell>
          <cell r="AV2840" t="str">
            <v>Incumbent</v>
          </cell>
          <cell r="AW2840" t="str">
            <v>EUR</v>
          </cell>
          <cell r="AX2840">
            <v>3.3222</v>
          </cell>
          <cell r="AY2840">
            <v>120</v>
          </cell>
          <cell r="AZ2840" t="str">
            <v>KZ</v>
          </cell>
          <cell r="BA2840" t="str">
            <v>NRT</v>
          </cell>
          <cell r="BB2840" t="str">
            <v>3,4,5,6,7</v>
          </cell>
          <cell r="BC2840">
            <v>5</v>
          </cell>
        </row>
        <row r="2841">
          <cell r="A2841">
            <v>2161</v>
          </cell>
          <cell r="B2841" t="str">
            <v>BG SPS</v>
          </cell>
          <cell r="C2841" t="str">
            <v>EUROPE</v>
          </cell>
          <cell r="D2841" t="str">
            <v>NL</v>
          </cell>
          <cell r="E2841" t="str">
            <v>AMS</v>
          </cell>
          <cell r="F2841" t="str">
            <v>Doron</v>
          </cell>
          <cell r="G2841" t="str">
            <v>AMS</v>
          </cell>
          <cell r="H2841" t="str">
            <v>NORTH ASIA</v>
          </cell>
          <cell r="I2841" t="str">
            <v>JP</v>
          </cell>
          <cell r="J2841" t="str">
            <v>OSA</v>
          </cell>
          <cell r="K2841" t="str">
            <v>KIX</v>
          </cell>
          <cell r="R2841">
            <v>1</v>
          </cell>
          <cell r="S2841">
            <v>100</v>
          </cell>
          <cell r="T2841">
            <v>1</v>
          </cell>
          <cell r="U2841">
            <v>0</v>
          </cell>
          <cell r="V2841">
            <v>0</v>
          </cell>
          <cell r="W2841">
            <v>0</v>
          </cell>
          <cell r="X2841">
            <v>166</v>
          </cell>
          <cell r="Y2841" t="str">
            <v>SL3</v>
          </cell>
          <cell r="Z2841" t="str">
            <v>EXP</v>
          </cell>
          <cell r="AA2841" t="str">
            <v>not specified</v>
          </cell>
          <cell r="AB2841" t="str">
            <v>not specified</v>
          </cell>
          <cell r="AC2841" t="b">
            <v>0</v>
          </cell>
          <cell r="AD2841" t="str">
            <v>DTD</v>
          </cell>
          <cell r="AE2841">
            <v>4</v>
          </cell>
          <cell r="AG2841" t="str">
            <v>EUR</v>
          </cell>
          <cell r="AH2841" t="b">
            <v>0</v>
          </cell>
          <cell r="AK2841" t="str">
            <v>Incumbent</v>
          </cell>
          <cell r="AL2841" t="str">
            <v>EUR</v>
          </cell>
          <cell r="AM2841" t="str">
            <v>AMS</v>
          </cell>
          <cell r="AN2841">
            <v>0.09</v>
          </cell>
          <cell r="AP2841">
            <v>24</v>
          </cell>
          <cell r="AQ2841">
            <v>0.05</v>
          </cell>
          <cell r="AR2841">
            <v>20</v>
          </cell>
          <cell r="AS2841">
            <v>0.04</v>
          </cell>
          <cell r="AW2841" t="str">
            <v>EUR</v>
          </cell>
          <cell r="AX2841">
            <v>3.9886000000000004</v>
          </cell>
          <cell r="AY2841">
            <v>48</v>
          </cell>
          <cell r="AZ2841" t="str">
            <v>KL</v>
          </cell>
          <cell r="BB2841" t="str">
            <v>1,2,3,4,6,7</v>
          </cell>
          <cell r="BC2841">
            <v>6</v>
          </cell>
        </row>
        <row r="2842">
          <cell r="A2842">
            <v>2858</v>
          </cell>
          <cell r="B2842" t="str">
            <v>BG SPS</v>
          </cell>
          <cell r="C2842" t="str">
            <v>EUROPE</v>
          </cell>
          <cell r="D2842" t="str">
            <v>NL</v>
          </cell>
          <cell r="E2842" t="str">
            <v>AMS</v>
          </cell>
          <cell r="F2842" t="str">
            <v>Doron</v>
          </cell>
          <cell r="G2842" t="str">
            <v>AMS</v>
          </cell>
          <cell r="H2842" t="str">
            <v>NORTH ASIA</v>
          </cell>
          <cell r="I2842" t="str">
            <v>JP</v>
          </cell>
          <cell r="J2842" t="str">
            <v>OSA</v>
          </cell>
          <cell r="K2842" t="str">
            <v>OSA</v>
          </cell>
          <cell r="R2842">
            <v>30</v>
          </cell>
          <cell r="S2842">
            <v>172154</v>
          </cell>
          <cell r="T2842">
            <v>0.1</v>
          </cell>
          <cell r="U2842">
            <v>0.9</v>
          </cell>
          <cell r="V2842">
            <v>0</v>
          </cell>
          <cell r="W2842">
            <v>0</v>
          </cell>
          <cell r="X2842">
            <v>166</v>
          </cell>
          <cell r="Y2842" t="str">
            <v>SL7</v>
          </cell>
          <cell r="Z2842" t="str">
            <v>MRI</v>
          </cell>
          <cell r="AA2842" t="str">
            <v>CAO</v>
          </cell>
          <cell r="AB2842" t="str">
            <v>MD</v>
          </cell>
          <cell r="AC2842" t="b">
            <v>1</v>
          </cell>
          <cell r="AD2842" t="str">
            <v>DTD</v>
          </cell>
          <cell r="AE2842" t="str">
            <v>not specified</v>
          </cell>
          <cell r="AF2842" t="str">
            <v>MRI Machine - includes large helium filled magnet</v>
          </cell>
          <cell r="AG2842" t="str">
            <v>EUR</v>
          </cell>
          <cell r="AH2842" t="b">
            <v>0</v>
          </cell>
          <cell r="AI2842" t="str">
            <v>Need to quote a DG check fee</v>
          </cell>
          <cell r="AJ2842" t="str">
            <v>UN 1963 (magnets)</v>
          </cell>
          <cell r="AK2842" t="str">
            <v>Incumbent</v>
          </cell>
          <cell r="AL2842" t="str">
            <v>EUR</v>
          </cell>
          <cell r="AM2842" t="str">
            <v>AMS</v>
          </cell>
          <cell r="AN2842">
            <v>0.09</v>
          </cell>
          <cell r="AP2842">
            <v>24</v>
          </cell>
          <cell r="AQ2842">
            <v>0.05</v>
          </cell>
          <cell r="AR2842">
            <v>20</v>
          </cell>
          <cell r="AS2842">
            <v>0.04</v>
          </cell>
          <cell r="AT2842" t="str">
            <v>Per Shipment</v>
          </cell>
          <cell r="AU2842">
            <v>150</v>
          </cell>
          <cell r="AW2842" t="str">
            <v>EUR</v>
          </cell>
          <cell r="AX2842">
            <v>3.3222</v>
          </cell>
          <cell r="AY2842">
            <v>120</v>
          </cell>
          <cell r="AZ2842" t="str">
            <v>KZ</v>
          </cell>
          <cell r="BA2842" t="str">
            <v>NRT</v>
          </cell>
          <cell r="BB2842" t="str">
            <v>3,4,5,6,7</v>
          </cell>
          <cell r="BC2842">
            <v>5</v>
          </cell>
        </row>
        <row r="2843">
          <cell r="A2843">
            <v>2859</v>
          </cell>
          <cell r="B2843" t="str">
            <v>BG SPS</v>
          </cell>
          <cell r="C2843" t="str">
            <v>EUROPE</v>
          </cell>
          <cell r="D2843" t="str">
            <v>NL</v>
          </cell>
          <cell r="E2843" t="str">
            <v>AMS</v>
          </cell>
          <cell r="F2843" t="str">
            <v>Doron</v>
          </cell>
          <cell r="G2843" t="str">
            <v>AMS</v>
          </cell>
          <cell r="H2843" t="str">
            <v>NORTH ASIA</v>
          </cell>
          <cell r="I2843" t="str">
            <v>JP</v>
          </cell>
          <cell r="J2843" t="str">
            <v>OSA</v>
          </cell>
          <cell r="K2843" t="str">
            <v>OSA</v>
          </cell>
          <cell r="R2843">
            <v>15</v>
          </cell>
          <cell r="S2843">
            <v>108611</v>
          </cell>
          <cell r="T2843">
            <v>0.2</v>
          </cell>
          <cell r="U2843">
            <v>0.8</v>
          </cell>
          <cell r="V2843">
            <v>0</v>
          </cell>
          <cell r="W2843">
            <v>0</v>
          </cell>
          <cell r="X2843">
            <v>166</v>
          </cell>
          <cell r="Y2843" t="str">
            <v>SL6</v>
          </cell>
          <cell r="Z2843" t="str">
            <v>CAO</v>
          </cell>
          <cell r="AA2843" t="str">
            <v>CAO</v>
          </cell>
          <cell r="AB2843" t="str">
            <v>MD</v>
          </cell>
          <cell r="AC2843" t="b">
            <v>0</v>
          </cell>
          <cell r="AD2843" t="str">
            <v>DTD</v>
          </cell>
          <cell r="AE2843" t="str">
            <v>not specified</v>
          </cell>
          <cell r="AG2843" t="str">
            <v>EUR</v>
          </cell>
          <cell r="AH2843" t="b">
            <v>0</v>
          </cell>
          <cell r="AJ2843" t="str">
            <v>Cargo which exceeds height of 160 cm</v>
          </cell>
          <cell r="AK2843" t="str">
            <v>Incumbent</v>
          </cell>
          <cell r="AL2843" t="str">
            <v>EUR</v>
          </cell>
          <cell r="AM2843" t="str">
            <v>AMS</v>
          </cell>
          <cell r="AN2843">
            <v>0.09</v>
          </cell>
          <cell r="AP2843">
            <v>24</v>
          </cell>
          <cell r="AQ2843">
            <v>0.05</v>
          </cell>
          <cell r="AR2843">
            <v>20</v>
          </cell>
          <cell r="AS2843">
            <v>0.04</v>
          </cell>
          <cell r="AW2843" t="str">
            <v>EUR</v>
          </cell>
          <cell r="AX2843">
            <v>3.3222</v>
          </cell>
          <cell r="AY2843">
            <v>120</v>
          </cell>
          <cell r="AZ2843" t="str">
            <v>KZ</v>
          </cell>
          <cell r="BA2843" t="str">
            <v>NRT</v>
          </cell>
          <cell r="BB2843" t="str">
            <v>3,4,5,6,7</v>
          </cell>
          <cell r="BC2843">
            <v>5</v>
          </cell>
        </row>
        <row r="2844">
          <cell r="A2844">
            <v>2862</v>
          </cell>
          <cell r="B2844" t="str">
            <v>BG SPS</v>
          </cell>
          <cell r="C2844" t="str">
            <v>EUROPE</v>
          </cell>
          <cell r="D2844" t="str">
            <v>NL</v>
          </cell>
          <cell r="E2844" t="str">
            <v>AMS</v>
          </cell>
          <cell r="F2844" t="str">
            <v>Doron</v>
          </cell>
          <cell r="G2844" t="str">
            <v>AMS</v>
          </cell>
          <cell r="H2844" t="str">
            <v>NORTH ASIA</v>
          </cell>
          <cell r="I2844" t="str">
            <v>JP</v>
          </cell>
          <cell r="J2844" t="str">
            <v>OSA</v>
          </cell>
          <cell r="K2844" t="str">
            <v>OSA</v>
          </cell>
          <cell r="R2844">
            <v>74</v>
          </cell>
          <cell r="S2844">
            <v>28925.5</v>
          </cell>
          <cell r="T2844">
            <v>0.86486486486486491</v>
          </cell>
          <cell r="U2844">
            <v>0.13513513513513514</v>
          </cell>
          <cell r="V2844">
            <v>0</v>
          </cell>
          <cell r="W2844">
            <v>0</v>
          </cell>
          <cell r="X2844">
            <v>166</v>
          </cell>
          <cell r="Y2844" t="str">
            <v>SL1</v>
          </cell>
          <cell r="Z2844" t="str">
            <v>DEF</v>
          </cell>
          <cell r="AA2844" t="str">
            <v>not specified</v>
          </cell>
          <cell r="AB2844" t="str">
            <v>not specified</v>
          </cell>
          <cell r="AC2844" t="b">
            <v>0</v>
          </cell>
          <cell r="AD2844" t="str">
            <v>DTD</v>
          </cell>
          <cell r="AE2844">
            <v>7</v>
          </cell>
          <cell r="AG2844" t="str">
            <v>EUR</v>
          </cell>
          <cell r="AH2844" t="b">
            <v>0</v>
          </cell>
          <cell r="AJ2844" t="str">
            <v xml:space="preserve">Airfreight needs to be quoted as consol, where Lithium batteries are accepted as a consol. Quote Lithium check fee, if applicable. </v>
          </cell>
          <cell r="AK2844" t="str">
            <v>Incumbent</v>
          </cell>
          <cell r="AL2844" t="str">
            <v>EUR</v>
          </cell>
          <cell r="AM2844" t="str">
            <v>AMS</v>
          </cell>
          <cell r="AN2844">
            <v>0.09</v>
          </cell>
          <cell r="AP2844">
            <v>24</v>
          </cell>
          <cell r="AQ2844">
            <v>0.05</v>
          </cell>
          <cell r="AR2844">
            <v>20</v>
          </cell>
          <cell r="AS2844">
            <v>0.04</v>
          </cell>
          <cell r="AT2844" t="str">
            <v>Per Shipment</v>
          </cell>
          <cell r="AU2844">
            <v>50</v>
          </cell>
          <cell r="AW2844" t="str">
            <v>EUR</v>
          </cell>
          <cell r="AX2844">
            <v>1.4994000000000001</v>
          </cell>
          <cell r="AY2844">
            <v>120</v>
          </cell>
          <cell r="AZ2844" t="str">
            <v>JL</v>
          </cell>
          <cell r="BA2844" t="str">
            <v>LHR-NRT</v>
          </cell>
          <cell r="BB2844">
            <v>6</v>
          </cell>
          <cell r="BC2844">
            <v>1</v>
          </cell>
        </row>
        <row r="2845">
          <cell r="A2845">
            <v>2868</v>
          </cell>
          <cell r="B2845" t="str">
            <v>BG CL</v>
          </cell>
          <cell r="C2845" t="str">
            <v>EUROPE</v>
          </cell>
          <cell r="D2845" t="str">
            <v>NL</v>
          </cell>
          <cell r="E2845" t="str">
            <v>AMS</v>
          </cell>
          <cell r="F2845" t="str">
            <v>Doron</v>
          </cell>
          <cell r="G2845" t="str">
            <v>AMS</v>
          </cell>
          <cell r="H2845" t="str">
            <v>NORTH ASIA</v>
          </cell>
          <cell r="I2845" t="str">
            <v>JP</v>
          </cell>
          <cell r="J2845" t="str">
            <v>OSA</v>
          </cell>
          <cell r="K2845" t="str">
            <v>OSA</v>
          </cell>
          <cell r="R2845">
            <v>22</v>
          </cell>
          <cell r="S2845">
            <v>6438</v>
          </cell>
          <cell r="T2845">
            <v>0</v>
          </cell>
          <cell r="U2845">
            <v>1</v>
          </cell>
          <cell r="V2845">
            <v>0</v>
          </cell>
          <cell r="W2845">
            <v>0</v>
          </cell>
          <cell r="X2845">
            <v>166</v>
          </cell>
          <cell r="Y2845" t="str">
            <v>SL1</v>
          </cell>
          <cell r="Z2845" t="str">
            <v>DEF</v>
          </cell>
          <cell r="AA2845" t="str">
            <v>not specified</v>
          </cell>
          <cell r="AB2845" t="str">
            <v>not specified</v>
          </cell>
          <cell r="AC2845" t="b">
            <v>0</v>
          </cell>
          <cell r="AD2845" t="str">
            <v>DTD</v>
          </cell>
          <cell r="AE2845">
            <v>7</v>
          </cell>
          <cell r="AG2845" t="str">
            <v>EUR</v>
          </cell>
          <cell r="AH2845" t="b">
            <v>0</v>
          </cell>
          <cell r="AI2845" t="str">
            <v>Booking before 11.00 AM means pick up the same day between 13.00 PM and 14.30 PM. Pallets are stackable max 2 high. (90% of all goods staked on pallet 120x100x106)</v>
          </cell>
          <cell r="AJ2845" t="str">
            <v>Key Modules contain liion batteries and are considered dangerous goods with code UN3481. - need only DG check fee</v>
          </cell>
          <cell r="AK2845" t="str">
            <v>Incumbent</v>
          </cell>
          <cell r="AL2845" t="str">
            <v>EUR</v>
          </cell>
          <cell r="AM2845" t="str">
            <v>AMS</v>
          </cell>
          <cell r="AN2845">
            <v>0.09</v>
          </cell>
          <cell r="AP2845">
            <v>24</v>
          </cell>
          <cell r="AQ2845">
            <v>0.05</v>
          </cell>
          <cell r="AR2845">
            <v>20</v>
          </cell>
          <cell r="AS2845">
            <v>0.04</v>
          </cell>
          <cell r="AT2845" t="str">
            <v>Per Shipment</v>
          </cell>
          <cell r="AU2845">
            <v>100</v>
          </cell>
          <cell r="AW2845" t="str">
            <v>EUR</v>
          </cell>
          <cell r="AX2845">
            <v>1.4994000000000001</v>
          </cell>
          <cell r="AY2845">
            <v>120</v>
          </cell>
          <cell r="AZ2845" t="str">
            <v>JL</v>
          </cell>
          <cell r="BA2845" t="str">
            <v>LHR-NRT</v>
          </cell>
          <cell r="BB2845">
            <v>6</v>
          </cell>
          <cell r="BC2845">
            <v>1</v>
          </cell>
        </row>
        <row r="2846">
          <cell r="A2846">
            <v>2871</v>
          </cell>
          <cell r="B2846" t="str">
            <v>BG SPS</v>
          </cell>
          <cell r="C2846" t="str">
            <v>EUROPE</v>
          </cell>
          <cell r="D2846" t="str">
            <v>NL</v>
          </cell>
          <cell r="E2846" t="str">
            <v>AMS</v>
          </cell>
          <cell r="F2846" t="str">
            <v>Doron</v>
          </cell>
          <cell r="G2846" t="str">
            <v>AMS</v>
          </cell>
          <cell r="H2846" t="str">
            <v>NORTH ASIA</v>
          </cell>
          <cell r="I2846" t="str">
            <v>JP</v>
          </cell>
          <cell r="J2846" t="str">
            <v>OSA</v>
          </cell>
          <cell r="K2846" t="str">
            <v>OSA</v>
          </cell>
          <cell r="R2846">
            <v>2</v>
          </cell>
          <cell r="S2846">
            <v>1283</v>
          </cell>
          <cell r="T2846">
            <v>0</v>
          </cell>
          <cell r="U2846">
            <v>1</v>
          </cell>
          <cell r="V2846">
            <v>0</v>
          </cell>
          <cell r="W2846">
            <v>0</v>
          </cell>
          <cell r="X2846">
            <v>166</v>
          </cell>
          <cell r="Y2846" t="str">
            <v>SL3</v>
          </cell>
          <cell r="Z2846" t="str">
            <v>EXP</v>
          </cell>
          <cell r="AA2846" t="str">
            <v>not specified</v>
          </cell>
          <cell r="AB2846" t="str">
            <v>not specified</v>
          </cell>
          <cell r="AC2846" t="b">
            <v>0</v>
          </cell>
          <cell r="AD2846" t="str">
            <v>DTD</v>
          </cell>
          <cell r="AE2846">
            <v>4</v>
          </cell>
          <cell r="AG2846" t="str">
            <v>EUR</v>
          </cell>
          <cell r="AH2846" t="b">
            <v>0</v>
          </cell>
          <cell r="AK2846" t="str">
            <v>Incumbent</v>
          </cell>
          <cell r="AL2846" t="str">
            <v>EUR</v>
          </cell>
          <cell r="AM2846" t="str">
            <v>AMS</v>
          </cell>
          <cell r="AN2846">
            <v>0.09</v>
          </cell>
          <cell r="AP2846">
            <v>24</v>
          </cell>
          <cell r="AQ2846">
            <v>0.05</v>
          </cell>
          <cell r="AR2846">
            <v>20</v>
          </cell>
          <cell r="AS2846">
            <v>0.04</v>
          </cell>
          <cell r="AW2846" t="str">
            <v>EUR</v>
          </cell>
          <cell r="AX2846">
            <v>3.9886000000000004</v>
          </cell>
          <cell r="AY2846">
            <v>48</v>
          </cell>
          <cell r="AZ2846" t="str">
            <v>KL</v>
          </cell>
          <cell r="BB2846" t="str">
            <v>1,2,3,4,6,7</v>
          </cell>
          <cell r="BC2846">
            <v>6</v>
          </cell>
        </row>
        <row r="2847">
          <cell r="A2847">
            <v>2875</v>
          </cell>
          <cell r="B2847" t="str">
            <v>BG CL</v>
          </cell>
          <cell r="C2847" t="str">
            <v>EUROPE</v>
          </cell>
          <cell r="D2847" t="str">
            <v>NL</v>
          </cell>
          <cell r="E2847" t="str">
            <v>AMS</v>
          </cell>
          <cell r="F2847" t="str">
            <v>Doron</v>
          </cell>
          <cell r="G2847" t="str">
            <v>AMS</v>
          </cell>
          <cell r="H2847" t="str">
            <v>NORTH ASIA</v>
          </cell>
          <cell r="I2847" t="str">
            <v>JP</v>
          </cell>
          <cell r="J2847" t="str">
            <v>OSA</v>
          </cell>
          <cell r="K2847" t="str">
            <v>OSA</v>
          </cell>
          <cell r="R2847">
            <v>3</v>
          </cell>
          <cell r="S2847">
            <v>614</v>
          </cell>
          <cell r="T2847">
            <v>0</v>
          </cell>
          <cell r="U2847">
            <v>1</v>
          </cell>
          <cell r="V2847">
            <v>0</v>
          </cell>
          <cell r="W2847">
            <v>0</v>
          </cell>
          <cell r="X2847">
            <v>166</v>
          </cell>
          <cell r="Y2847" t="str">
            <v>SL3</v>
          </cell>
          <cell r="Z2847" t="str">
            <v>EXP</v>
          </cell>
          <cell r="AA2847" t="str">
            <v>not specified</v>
          </cell>
          <cell r="AB2847" t="str">
            <v>not specified</v>
          </cell>
          <cell r="AC2847" t="b">
            <v>0</v>
          </cell>
          <cell r="AD2847" t="str">
            <v>DTD</v>
          </cell>
          <cell r="AE2847">
            <v>4</v>
          </cell>
          <cell r="AG2847" t="str">
            <v>EUR</v>
          </cell>
          <cell r="AH2847" t="b">
            <v>0</v>
          </cell>
          <cell r="AI2847" t="str">
            <v>Booking before 11.00 AM means pick up the same day between 13.00 PM and 14.30 PM. Pallets are stackable max 2 high. (90% of all goods staked on pallet 120x100x106)</v>
          </cell>
          <cell r="AJ2847" t="str">
            <v>Key Modules contain liion batteries and are considered dangerous goods with code UN3481. - need only DG check fee</v>
          </cell>
          <cell r="AK2847" t="str">
            <v>Incumbent</v>
          </cell>
          <cell r="AL2847" t="str">
            <v>EUR</v>
          </cell>
          <cell r="AM2847" t="str">
            <v>AMS</v>
          </cell>
          <cell r="AN2847">
            <v>0.09</v>
          </cell>
          <cell r="AP2847">
            <v>24</v>
          </cell>
          <cell r="AQ2847">
            <v>0.05</v>
          </cell>
          <cell r="AR2847">
            <v>20</v>
          </cell>
          <cell r="AS2847">
            <v>0.04</v>
          </cell>
          <cell r="AT2847" t="str">
            <v>Per Shipment</v>
          </cell>
          <cell r="AU2847">
            <v>64.900000000000006</v>
          </cell>
          <cell r="AW2847" t="str">
            <v>EUR</v>
          </cell>
          <cell r="AX2847">
            <v>3.9886000000000004</v>
          </cell>
          <cell r="AY2847">
            <v>48</v>
          </cell>
          <cell r="AZ2847" t="str">
            <v>KL</v>
          </cell>
          <cell r="BB2847" t="str">
            <v>1,2,3,4,6,7</v>
          </cell>
          <cell r="BC2847">
            <v>6</v>
          </cell>
        </row>
        <row r="2848">
          <cell r="A2848">
            <v>2876</v>
          </cell>
          <cell r="B2848" t="str">
            <v>BG SPS</v>
          </cell>
          <cell r="C2848" t="str">
            <v>EUROPE</v>
          </cell>
          <cell r="D2848" t="str">
            <v>NL</v>
          </cell>
          <cell r="E2848" t="str">
            <v>AMS</v>
          </cell>
          <cell r="F2848" t="str">
            <v>Doron</v>
          </cell>
          <cell r="G2848" t="str">
            <v>AMS</v>
          </cell>
          <cell r="H2848" t="str">
            <v>NORTH ASIA</v>
          </cell>
          <cell r="I2848" t="str">
            <v>JP</v>
          </cell>
          <cell r="J2848" t="str">
            <v>OSA</v>
          </cell>
          <cell r="K2848" t="str">
            <v>OSA</v>
          </cell>
          <cell r="R2848">
            <v>1</v>
          </cell>
          <cell r="S2848">
            <v>163.5</v>
          </cell>
          <cell r="T2848">
            <v>1</v>
          </cell>
          <cell r="U2848">
            <v>0</v>
          </cell>
          <cell r="V2848">
            <v>0</v>
          </cell>
          <cell r="W2848">
            <v>0</v>
          </cell>
          <cell r="X2848">
            <v>166</v>
          </cell>
          <cell r="Y2848" t="str">
            <v>SL2</v>
          </cell>
          <cell r="Z2848" t="str">
            <v>B2B</v>
          </cell>
          <cell r="AA2848" t="str">
            <v>not specified</v>
          </cell>
          <cell r="AB2848" t="str">
            <v>not specified</v>
          </cell>
          <cell r="AC2848" t="b">
            <v>0</v>
          </cell>
          <cell r="AD2848" t="str">
            <v>DTD</v>
          </cell>
          <cell r="AE2848">
            <v>5</v>
          </cell>
          <cell r="AG2848" t="str">
            <v>EUR</v>
          </cell>
          <cell r="AH2848" t="b">
            <v>0</v>
          </cell>
          <cell r="AK2848" t="str">
            <v>Incumbent</v>
          </cell>
          <cell r="AL2848" t="str">
            <v>EUR</v>
          </cell>
          <cell r="AM2848" t="str">
            <v>AMS</v>
          </cell>
          <cell r="AN2848">
            <v>0.09</v>
          </cell>
          <cell r="AP2848">
            <v>24</v>
          </cell>
          <cell r="AQ2848">
            <v>0.05</v>
          </cell>
          <cell r="AR2848">
            <v>20</v>
          </cell>
          <cell r="AS2848">
            <v>0.04</v>
          </cell>
          <cell r="AW2848" t="str">
            <v>EUR</v>
          </cell>
          <cell r="AX2848">
            <v>2.2637999999999998</v>
          </cell>
          <cell r="AY2848">
            <v>72</v>
          </cell>
          <cell r="AZ2848" t="str">
            <v>KZ</v>
          </cell>
          <cell r="BA2848" t="str">
            <v>NRT</v>
          </cell>
          <cell r="BB2848" t="str">
            <v>3,4,5,6,7</v>
          </cell>
          <cell r="BC2848">
            <v>5</v>
          </cell>
        </row>
        <row r="2849">
          <cell r="A2849">
            <v>4290</v>
          </cell>
          <cell r="B2849" t="str">
            <v>BG SPS</v>
          </cell>
          <cell r="C2849" t="str">
            <v>EUROPE</v>
          </cell>
          <cell r="D2849" t="str">
            <v>NL</v>
          </cell>
          <cell r="E2849" t="str">
            <v>AMS</v>
          </cell>
          <cell r="F2849" t="str">
            <v>Doron</v>
          </cell>
          <cell r="G2849" t="str">
            <v>AMS</v>
          </cell>
          <cell r="H2849" t="str">
            <v>NORTH ASIA</v>
          </cell>
          <cell r="I2849" t="str">
            <v>JP</v>
          </cell>
          <cell r="J2849" t="str">
            <v>TYO</v>
          </cell>
          <cell r="K2849" t="str">
            <v>TYO</v>
          </cell>
          <cell r="R2849">
            <v>50</v>
          </cell>
          <cell r="S2849">
            <v>246896.5</v>
          </cell>
          <cell r="T2849">
            <v>0.04</v>
          </cell>
          <cell r="U2849">
            <v>0.96</v>
          </cell>
          <cell r="V2849">
            <v>0</v>
          </cell>
          <cell r="W2849">
            <v>0</v>
          </cell>
          <cell r="X2849">
            <v>166</v>
          </cell>
          <cell r="Y2849" t="str">
            <v>SL7</v>
          </cell>
          <cell r="Z2849" t="str">
            <v>MRI</v>
          </cell>
          <cell r="AA2849" t="str">
            <v>CAO</v>
          </cell>
          <cell r="AB2849" t="str">
            <v>MD</v>
          </cell>
          <cell r="AC2849" t="b">
            <v>1</v>
          </cell>
          <cell r="AD2849" t="str">
            <v>DTD</v>
          </cell>
          <cell r="AE2849" t="str">
            <v>not specified</v>
          </cell>
          <cell r="AF2849" t="str">
            <v>MRI Machine - includes large helium filled magnet</v>
          </cell>
          <cell r="AG2849" t="str">
            <v>EUR</v>
          </cell>
          <cell r="AH2849" t="b">
            <v>0</v>
          </cell>
          <cell r="AI2849" t="str">
            <v>Need to quote a DG check fee</v>
          </cell>
          <cell r="AJ2849" t="str">
            <v>UN 1963 (magnets)</v>
          </cell>
          <cell r="AK2849" t="str">
            <v>Incumbent</v>
          </cell>
          <cell r="AL2849" t="str">
            <v>EUR</v>
          </cell>
          <cell r="AM2849" t="str">
            <v>AMS</v>
          </cell>
          <cell r="AN2849">
            <v>0.09</v>
          </cell>
          <cell r="AP2849">
            <v>24</v>
          </cell>
          <cell r="AQ2849">
            <v>0.05</v>
          </cell>
          <cell r="AR2849">
            <v>20</v>
          </cell>
          <cell r="AS2849">
            <v>0.04</v>
          </cell>
          <cell r="AT2849" t="str">
            <v>Per Shipment</v>
          </cell>
          <cell r="AU2849">
            <v>65</v>
          </cell>
          <cell r="AW2849" t="str">
            <v>EUR</v>
          </cell>
          <cell r="AX2849">
            <v>3.1457999999999999</v>
          </cell>
          <cell r="AY2849">
            <v>120</v>
          </cell>
          <cell r="AZ2849" t="str">
            <v>RU</v>
          </cell>
          <cell r="BA2849" t="str">
            <v>SVO</v>
          </cell>
          <cell r="BB2849" t="str">
            <v>3,4,6,7</v>
          </cell>
          <cell r="BC2849">
            <v>4</v>
          </cell>
        </row>
        <row r="2850">
          <cell r="A2850">
            <v>4291</v>
          </cell>
          <cell r="B2850" t="str">
            <v>BG SPS</v>
          </cell>
          <cell r="C2850" t="str">
            <v>EUROPE</v>
          </cell>
          <cell r="D2850" t="str">
            <v>NL</v>
          </cell>
          <cell r="E2850" t="str">
            <v>AMS</v>
          </cell>
          <cell r="F2850" t="str">
            <v>Doron</v>
          </cell>
          <cell r="G2850" t="str">
            <v>AMS</v>
          </cell>
          <cell r="H2850" t="str">
            <v>NORTH ASIA</v>
          </cell>
          <cell r="I2850" t="str">
            <v>JP</v>
          </cell>
          <cell r="J2850" t="str">
            <v>TYO</v>
          </cell>
          <cell r="K2850" t="str">
            <v>TYO</v>
          </cell>
          <cell r="R2850">
            <v>321</v>
          </cell>
          <cell r="S2850">
            <v>198579.5</v>
          </cell>
          <cell r="T2850">
            <v>0.68535825545171336</v>
          </cell>
          <cell r="U2850">
            <v>0.31464174454828658</v>
          </cell>
          <cell r="V2850">
            <v>0</v>
          </cell>
          <cell r="W2850">
            <v>0</v>
          </cell>
          <cell r="X2850">
            <v>166</v>
          </cell>
          <cell r="Y2850" t="str">
            <v>SL1</v>
          </cell>
          <cell r="Z2850" t="str">
            <v>DEF</v>
          </cell>
          <cell r="AA2850" t="str">
            <v>not specified</v>
          </cell>
          <cell r="AB2850" t="str">
            <v>not specified</v>
          </cell>
          <cell r="AC2850" t="b">
            <v>0</v>
          </cell>
          <cell r="AD2850" t="str">
            <v>DTD</v>
          </cell>
          <cell r="AE2850">
            <v>7</v>
          </cell>
          <cell r="AG2850" t="str">
            <v>EUR</v>
          </cell>
          <cell r="AH2850" t="b">
            <v>0</v>
          </cell>
          <cell r="AJ2850" t="str">
            <v xml:space="preserve">Airfreight needs to be quoted as consol, where Lithium batteries are accepted as a consol. Quote Lithium check fee, if applicable. </v>
          </cell>
          <cell r="AK2850" t="str">
            <v>Incumbent</v>
          </cell>
          <cell r="AL2850" t="str">
            <v>EUR</v>
          </cell>
          <cell r="AM2850" t="str">
            <v>AMS</v>
          </cell>
          <cell r="AN2850">
            <v>0.09</v>
          </cell>
          <cell r="AP2850">
            <v>24</v>
          </cell>
          <cell r="AQ2850">
            <v>0.05</v>
          </cell>
          <cell r="AR2850">
            <v>20</v>
          </cell>
          <cell r="AS2850">
            <v>0.04</v>
          </cell>
          <cell r="AT2850" t="str">
            <v>Per Shipment</v>
          </cell>
          <cell r="AU2850">
            <v>100</v>
          </cell>
          <cell r="AW2850" t="str">
            <v>EUR</v>
          </cell>
          <cell r="AX2850">
            <v>1.55</v>
          </cell>
          <cell r="AY2850">
            <v>120</v>
          </cell>
          <cell r="AZ2850" t="str">
            <v>JL,KZ</v>
          </cell>
          <cell r="BA2850" t="str">
            <v>LHR-HND</v>
          </cell>
          <cell r="BB2850" t="str">
            <v>1,3,4,7</v>
          </cell>
          <cell r="BC2850">
            <v>4</v>
          </cell>
        </row>
        <row r="2851">
          <cell r="A2851">
            <v>4292</v>
          </cell>
          <cell r="B2851" t="str">
            <v>BG SPS</v>
          </cell>
          <cell r="C2851" t="str">
            <v>EUROPE</v>
          </cell>
          <cell r="D2851" t="str">
            <v>NL</v>
          </cell>
          <cell r="E2851" t="str">
            <v>AMS</v>
          </cell>
          <cell r="F2851" t="str">
            <v>Doron</v>
          </cell>
          <cell r="G2851" t="str">
            <v>AMS</v>
          </cell>
          <cell r="H2851" t="str">
            <v>NORTH ASIA</v>
          </cell>
          <cell r="I2851" t="str">
            <v>JP</v>
          </cell>
          <cell r="J2851" t="str">
            <v>TYO</v>
          </cell>
          <cell r="K2851" t="str">
            <v>TYO</v>
          </cell>
          <cell r="R2851">
            <v>29</v>
          </cell>
          <cell r="S2851">
            <v>153052.5</v>
          </cell>
          <cell r="T2851">
            <v>0.2413793103448276</v>
          </cell>
          <cell r="U2851">
            <v>0.75862068965517238</v>
          </cell>
          <cell r="V2851">
            <v>0</v>
          </cell>
          <cell r="W2851">
            <v>0</v>
          </cell>
          <cell r="X2851">
            <v>166</v>
          </cell>
          <cell r="Y2851" t="str">
            <v>SL6</v>
          </cell>
          <cell r="Z2851" t="str">
            <v>CAO</v>
          </cell>
          <cell r="AA2851" t="str">
            <v>CAO</v>
          </cell>
          <cell r="AB2851" t="str">
            <v>MD</v>
          </cell>
          <cell r="AC2851" t="b">
            <v>0</v>
          </cell>
          <cell r="AD2851" t="str">
            <v>DTD</v>
          </cell>
          <cell r="AE2851" t="str">
            <v>not specified</v>
          </cell>
          <cell r="AG2851" t="str">
            <v>EUR</v>
          </cell>
          <cell r="AH2851" t="b">
            <v>0</v>
          </cell>
          <cell r="AJ2851" t="str">
            <v>Cargo which exceeds height of 160 cm</v>
          </cell>
          <cell r="AK2851" t="str">
            <v>Incumbent</v>
          </cell>
          <cell r="AL2851" t="str">
            <v>EUR</v>
          </cell>
          <cell r="AM2851" t="str">
            <v>AMS</v>
          </cell>
          <cell r="AN2851">
            <v>0.09</v>
          </cell>
          <cell r="AP2851">
            <v>24</v>
          </cell>
          <cell r="AQ2851">
            <v>0.05</v>
          </cell>
          <cell r="AR2851">
            <v>20</v>
          </cell>
          <cell r="AS2851">
            <v>0.04</v>
          </cell>
          <cell r="AW2851" t="str">
            <v>EUR</v>
          </cell>
          <cell r="AX2851">
            <v>1.8619999999999999</v>
          </cell>
          <cell r="AY2851">
            <v>120</v>
          </cell>
          <cell r="AZ2851" t="str">
            <v>KZ</v>
          </cell>
          <cell r="BB2851">
            <v>4</v>
          </cell>
          <cell r="BC2851">
            <v>1</v>
          </cell>
        </row>
        <row r="2852">
          <cell r="A2852">
            <v>4300</v>
          </cell>
          <cell r="B2852" t="str">
            <v>BG SPS</v>
          </cell>
          <cell r="C2852" t="str">
            <v>EUROPE</v>
          </cell>
          <cell r="D2852" t="str">
            <v>NL</v>
          </cell>
          <cell r="E2852" t="str">
            <v>AMS</v>
          </cell>
          <cell r="F2852" t="str">
            <v>Doron</v>
          </cell>
          <cell r="G2852" t="str">
            <v>AMS</v>
          </cell>
          <cell r="H2852" t="str">
            <v>NORTH ASIA</v>
          </cell>
          <cell r="I2852" t="str">
            <v>JP</v>
          </cell>
          <cell r="J2852" t="str">
            <v>TYO</v>
          </cell>
          <cell r="K2852" t="str">
            <v>TYO</v>
          </cell>
          <cell r="R2852">
            <v>16</v>
          </cell>
          <cell r="S2852">
            <v>40372</v>
          </cell>
          <cell r="T2852">
            <v>0.125</v>
          </cell>
          <cell r="U2852">
            <v>0.875</v>
          </cell>
          <cell r="V2852">
            <v>0</v>
          </cell>
          <cell r="W2852">
            <v>0</v>
          </cell>
          <cell r="X2852">
            <v>166</v>
          </cell>
          <cell r="Y2852" t="str">
            <v>SL3</v>
          </cell>
          <cell r="Z2852" t="str">
            <v>EXP</v>
          </cell>
          <cell r="AA2852" t="str">
            <v>not specified</v>
          </cell>
          <cell r="AB2852" t="str">
            <v>not specified</v>
          </cell>
          <cell r="AC2852" t="b">
            <v>0</v>
          </cell>
          <cell r="AD2852" t="str">
            <v>DTD</v>
          </cell>
          <cell r="AE2852">
            <v>4</v>
          </cell>
          <cell r="AG2852" t="str">
            <v>EUR</v>
          </cell>
          <cell r="AH2852" t="b">
            <v>0</v>
          </cell>
          <cell r="AK2852" t="str">
            <v>Incumbent</v>
          </cell>
          <cell r="AL2852" t="str">
            <v>EUR</v>
          </cell>
          <cell r="AM2852" t="str">
            <v>AMS</v>
          </cell>
          <cell r="AN2852">
            <v>0.09</v>
          </cell>
          <cell r="AP2852">
            <v>24</v>
          </cell>
          <cell r="AQ2852">
            <v>0.05</v>
          </cell>
          <cell r="AR2852">
            <v>20</v>
          </cell>
          <cell r="AS2852">
            <v>0.04</v>
          </cell>
          <cell r="AW2852" t="str">
            <v>EUR</v>
          </cell>
          <cell r="AX2852">
            <v>3.8513999999999999</v>
          </cell>
          <cell r="AY2852">
            <v>48</v>
          </cell>
          <cell r="AZ2852" t="str">
            <v>KL</v>
          </cell>
          <cell r="BB2852" t="str">
            <v>1,2,3,4,5,6,7</v>
          </cell>
          <cell r="BC2852">
            <v>7</v>
          </cell>
        </row>
        <row r="2853">
          <cell r="A2853">
            <v>4332</v>
          </cell>
          <cell r="B2853" t="str">
            <v>BG SPS</v>
          </cell>
          <cell r="C2853" t="str">
            <v>EUROPE</v>
          </cell>
          <cell r="D2853" t="str">
            <v>NL</v>
          </cell>
          <cell r="E2853" t="str">
            <v>AMS</v>
          </cell>
          <cell r="F2853" t="str">
            <v>Doron</v>
          </cell>
          <cell r="G2853" t="str">
            <v>AMS</v>
          </cell>
          <cell r="H2853" t="str">
            <v>NORTH ASIA</v>
          </cell>
          <cell r="I2853" t="str">
            <v>JP</v>
          </cell>
          <cell r="J2853" t="str">
            <v>TYO</v>
          </cell>
          <cell r="K2853" t="str">
            <v>TYO</v>
          </cell>
          <cell r="R2853">
            <v>6</v>
          </cell>
          <cell r="S2853">
            <v>2052.5</v>
          </cell>
          <cell r="T2853">
            <v>0.83333333333333337</v>
          </cell>
          <cell r="U2853">
            <v>0.16666666666666666</v>
          </cell>
          <cell r="V2853">
            <v>0</v>
          </cell>
          <cell r="W2853">
            <v>0</v>
          </cell>
          <cell r="X2853">
            <v>166</v>
          </cell>
          <cell r="Y2853" t="str">
            <v>SL2</v>
          </cell>
          <cell r="Z2853" t="str">
            <v>B2B</v>
          </cell>
          <cell r="AA2853" t="str">
            <v>not specified</v>
          </cell>
          <cell r="AB2853" t="str">
            <v>not specified</v>
          </cell>
          <cell r="AC2853" t="b">
            <v>0</v>
          </cell>
          <cell r="AD2853" t="str">
            <v>DTD</v>
          </cell>
          <cell r="AE2853">
            <v>5</v>
          </cell>
          <cell r="AG2853" t="str">
            <v>EUR</v>
          </cell>
          <cell r="AH2853" t="b">
            <v>0</v>
          </cell>
          <cell r="AK2853" t="str">
            <v>Incumbent</v>
          </cell>
          <cell r="AL2853" t="str">
            <v>EUR</v>
          </cell>
          <cell r="AM2853" t="str">
            <v>AMS</v>
          </cell>
          <cell r="AN2853">
            <v>0.09</v>
          </cell>
          <cell r="AP2853">
            <v>24</v>
          </cell>
          <cell r="AQ2853">
            <v>0.05</v>
          </cell>
          <cell r="AR2853">
            <v>20</v>
          </cell>
          <cell r="AS2853">
            <v>0.04</v>
          </cell>
          <cell r="AW2853" t="str">
            <v>EUR</v>
          </cell>
          <cell r="AX2853">
            <v>1.9893999999999998</v>
          </cell>
          <cell r="AY2853">
            <v>72</v>
          </cell>
          <cell r="AZ2853" t="str">
            <v>KZ</v>
          </cell>
          <cell r="BB2853" t="str">
            <v>3,4,6,7</v>
          </cell>
          <cell r="BC2853">
            <v>4</v>
          </cell>
        </row>
        <row r="2854">
          <cell r="A2854">
            <v>4341</v>
          </cell>
          <cell r="B2854" t="str">
            <v>BG DI</v>
          </cell>
          <cell r="C2854" t="str">
            <v>EUROPE</v>
          </cell>
          <cell r="D2854" t="str">
            <v>NL</v>
          </cell>
          <cell r="E2854" t="str">
            <v>AMS</v>
          </cell>
          <cell r="F2854" t="str">
            <v>Doron</v>
          </cell>
          <cell r="G2854" t="str">
            <v>AMS</v>
          </cell>
          <cell r="H2854" t="str">
            <v>NORTH ASIA</v>
          </cell>
          <cell r="I2854" t="str">
            <v>JP</v>
          </cell>
          <cell r="J2854" t="str">
            <v>TYO</v>
          </cell>
          <cell r="K2854" t="str">
            <v>TYO</v>
          </cell>
          <cell r="R2854">
            <v>2</v>
          </cell>
          <cell r="S2854">
            <v>622.5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166</v>
          </cell>
          <cell r="Y2854" t="str">
            <v>SL1</v>
          </cell>
          <cell r="Z2854" t="str">
            <v>DEF</v>
          </cell>
          <cell r="AA2854" t="str">
            <v>not specified</v>
          </cell>
          <cell r="AB2854" t="str">
            <v>not specified</v>
          </cell>
          <cell r="AC2854" t="b">
            <v>0</v>
          </cell>
          <cell r="AD2854" t="str">
            <v>DTD</v>
          </cell>
          <cell r="AE2854">
            <v>7</v>
          </cell>
          <cell r="AG2854" t="str">
            <v>EUR</v>
          </cell>
          <cell r="AH2854" t="b">
            <v>0</v>
          </cell>
          <cell r="AJ2854" t="str">
            <v xml:space="preserve">Airfreight needs to be quoted as consol, where Lithium batteries are accepted as a consol. Quote Lithium check fee, if applicable. </v>
          </cell>
          <cell r="AK2854" t="str">
            <v>Incumbent</v>
          </cell>
          <cell r="AL2854" t="str">
            <v>EUR</v>
          </cell>
          <cell r="AM2854" t="str">
            <v>AMS</v>
          </cell>
          <cell r="AN2854">
            <v>0.09</v>
          </cell>
          <cell r="AP2854">
            <v>24</v>
          </cell>
          <cell r="AQ2854">
            <v>0.05</v>
          </cell>
          <cell r="AR2854">
            <v>20</v>
          </cell>
          <cell r="AS2854">
            <v>0.04</v>
          </cell>
          <cell r="AT2854" t="str">
            <v>Per Shipment</v>
          </cell>
          <cell r="AU2854">
            <v>100</v>
          </cell>
          <cell r="AW2854" t="str">
            <v>EUR</v>
          </cell>
          <cell r="AX2854">
            <v>1.55</v>
          </cell>
          <cell r="AY2854">
            <v>120</v>
          </cell>
          <cell r="AZ2854" t="str">
            <v>JL,KZ</v>
          </cell>
          <cell r="BA2854" t="str">
            <v>LHR-HND</v>
          </cell>
          <cell r="BB2854" t="str">
            <v>1,3,4,7</v>
          </cell>
          <cell r="BC2854">
            <v>4</v>
          </cell>
        </row>
        <row r="2855">
          <cell r="A2855">
            <v>4348</v>
          </cell>
          <cell r="B2855" t="str">
            <v>BG</v>
          </cell>
          <cell r="C2855" t="str">
            <v>EUROPE</v>
          </cell>
          <cell r="D2855" t="str">
            <v>NL</v>
          </cell>
          <cell r="E2855" t="str">
            <v>AMS</v>
          </cell>
          <cell r="F2855" t="str">
            <v>Doron</v>
          </cell>
          <cell r="G2855" t="str">
            <v>AMS</v>
          </cell>
          <cell r="H2855" t="str">
            <v>NORTH ASIA</v>
          </cell>
          <cell r="I2855" t="str">
            <v>JP</v>
          </cell>
          <cell r="J2855" t="str">
            <v>TYO</v>
          </cell>
          <cell r="K2855" t="str">
            <v>TYO</v>
          </cell>
          <cell r="R2855">
            <v>3</v>
          </cell>
          <cell r="S2855">
            <v>368.5</v>
          </cell>
          <cell r="T2855">
            <v>1</v>
          </cell>
          <cell r="U2855">
            <v>0</v>
          </cell>
          <cell r="V2855">
            <v>0</v>
          </cell>
          <cell r="W2855">
            <v>0</v>
          </cell>
          <cell r="X2855">
            <v>166</v>
          </cell>
          <cell r="Y2855" t="str">
            <v>SL1</v>
          </cell>
          <cell r="Z2855" t="str">
            <v>DEF</v>
          </cell>
          <cell r="AA2855" t="str">
            <v>not specified</v>
          </cell>
          <cell r="AB2855" t="str">
            <v>not specified</v>
          </cell>
          <cell r="AC2855" t="b">
            <v>0</v>
          </cell>
          <cell r="AD2855" t="str">
            <v>DTD</v>
          </cell>
          <cell r="AE2855">
            <v>7</v>
          </cell>
          <cell r="AG2855" t="str">
            <v>EUR</v>
          </cell>
          <cell r="AH2855" t="b">
            <v>0</v>
          </cell>
          <cell r="AJ2855" t="str">
            <v xml:space="preserve">Airfreight needs to be quoted as consol, where Lithium batteries are accepted as a consol. Quote Lithium check fee, if applicable. </v>
          </cell>
          <cell r="AK2855" t="str">
            <v>Incumbent</v>
          </cell>
          <cell r="AL2855" t="str">
            <v>EUR</v>
          </cell>
          <cell r="AM2855" t="str">
            <v>AMS</v>
          </cell>
          <cell r="AN2855">
            <v>0.09</v>
          </cell>
          <cell r="AP2855">
            <v>24</v>
          </cell>
          <cell r="AQ2855">
            <v>0.05</v>
          </cell>
          <cell r="AR2855">
            <v>20</v>
          </cell>
          <cell r="AS2855">
            <v>0.04</v>
          </cell>
          <cell r="AT2855" t="str">
            <v>Per Shipment</v>
          </cell>
          <cell r="AU2855">
            <v>100</v>
          </cell>
          <cell r="AW2855" t="str">
            <v>EUR</v>
          </cell>
          <cell r="AX2855">
            <v>1.55</v>
          </cell>
          <cell r="AY2855">
            <v>120</v>
          </cell>
          <cell r="AZ2855" t="str">
            <v>JL,KZ</v>
          </cell>
          <cell r="BA2855" t="str">
            <v>LHR-HND</v>
          </cell>
          <cell r="BB2855" t="str">
            <v>1,3,4,7</v>
          </cell>
          <cell r="BC2855">
            <v>4</v>
          </cell>
        </row>
        <row r="2856">
          <cell r="A2856">
            <v>1887</v>
          </cell>
          <cell r="B2856" t="str">
            <v>BG DI</v>
          </cell>
          <cell r="C2856" t="str">
            <v>EUROPE</v>
          </cell>
          <cell r="D2856" t="str">
            <v>NL</v>
          </cell>
          <cell r="E2856" t="str">
            <v>AMS</v>
          </cell>
          <cell r="F2856" t="str">
            <v>Doron</v>
          </cell>
          <cell r="G2856" t="str">
            <v>AMS</v>
          </cell>
          <cell r="H2856" t="str">
            <v>NORTH ASIA</v>
          </cell>
          <cell r="I2856" t="str">
            <v>KR</v>
          </cell>
          <cell r="J2856" t="str">
            <v>SEL</v>
          </cell>
          <cell r="K2856" t="str">
            <v>ICN</v>
          </cell>
          <cell r="R2856">
            <v>25</v>
          </cell>
          <cell r="S2856">
            <v>126521.5</v>
          </cell>
          <cell r="T2856">
            <v>0.1984126984126984</v>
          </cell>
          <cell r="U2856">
            <v>1.8015873015873014</v>
          </cell>
          <cell r="V2856">
            <v>0</v>
          </cell>
          <cell r="W2856">
            <v>0</v>
          </cell>
          <cell r="X2856">
            <v>166</v>
          </cell>
          <cell r="Y2856" t="str">
            <v>SL6</v>
          </cell>
          <cell r="Z2856" t="str">
            <v>CAO</v>
          </cell>
          <cell r="AA2856" t="str">
            <v>CAO</v>
          </cell>
          <cell r="AB2856" t="str">
            <v>MD</v>
          </cell>
          <cell r="AC2856" t="b">
            <v>0</v>
          </cell>
          <cell r="AD2856" t="str">
            <v>DTD</v>
          </cell>
          <cell r="AE2856" t="str">
            <v>not specified</v>
          </cell>
          <cell r="AG2856" t="str">
            <v>EUR</v>
          </cell>
          <cell r="AH2856" t="b">
            <v>0</v>
          </cell>
          <cell r="AJ2856" t="str">
            <v>Cargo which exceeds height of 160 cm</v>
          </cell>
          <cell r="AK2856" t="str">
            <v>Incumbent</v>
          </cell>
          <cell r="AL2856" t="str">
            <v>EUR</v>
          </cell>
          <cell r="AM2856" t="str">
            <v>AMS</v>
          </cell>
          <cell r="AN2856">
            <v>0.09</v>
          </cell>
          <cell r="AP2856">
            <v>24</v>
          </cell>
          <cell r="AQ2856">
            <v>0.05</v>
          </cell>
          <cell r="AR2856">
            <v>20</v>
          </cell>
          <cell r="AS2856">
            <v>0.04</v>
          </cell>
          <cell r="AV2856" t="str">
            <v>Incumbent</v>
          </cell>
          <cell r="AW2856" t="str">
            <v>EUR</v>
          </cell>
          <cell r="AX2856">
            <v>1.8815999999999999</v>
          </cell>
          <cell r="AY2856">
            <v>120</v>
          </cell>
          <cell r="AZ2856" t="str">
            <v>OZ</v>
          </cell>
          <cell r="BA2856" t="str">
            <v>FRA</v>
          </cell>
          <cell r="BB2856" t="str">
            <v>2,3,4,5,6,7</v>
          </cell>
          <cell r="BC2856">
            <v>6</v>
          </cell>
        </row>
        <row r="2857">
          <cell r="A2857">
            <v>1892</v>
          </cell>
          <cell r="B2857" t="str">
            <v>BG DI</v>
          </cell>
          <cell r="C2857" t="str">
            <v>EUROPE</v>
          </cell>
          <cell r="D2857" t="str">
            <v>NL</v>
          </cell>
          <cell r="E2857" t="str">
            <v>AMS</v>
          </cell>
          <cell r="F2857" t="str">
            <v>Doron</v>
          </cell>
          <cell r="G2857" t="str">
            <v>AMS</v>
          </cell>
          <cell r="H2857" t="str">
            <v>NORTH ASIA</v>
          </cell>
          <cell r="I2857" t="str">
            <v>KR</v>
          </cell>
          <cell r="J2857" t="str">
            <v>SEL</v>
          </cell>
          <cell r="K2857" t="str">
            <v>ICN</v>
          </cell>
          <cell r="X2857">
            <v>166</v>
          </cell>
          <cell r="Y2857" t="str">
            <v>SL6</v>
          </cell>
          <cell r="Z2857" t="str">
            <v>CAO</v>
          </cell>
          <cell r="AA2857" t="str">
            <v>CAO</v>
          </cell>
          <cell r="AB2857" t="str">
            <v>MD</v>
          </cell>
          <cell r="AC2857" t="b">
            <v>0</v>
          </cell>
          <cell r="AD2857" t="str">
            <v>DTD</v>
          </cell>
          <cell r="AE2857" t="str">
            <v>not specified</v>
          </cell>
          <cell r="AG2857" t="str">
            <v>EUR</v>
          </cell>
          <cell r="AH2857" t="b">
            <v>0</v>
          </cell>
          <cell r="AJ2857" t="str">
            <v>Cargo which exceeds height of 160 cm</v>
          </cell>
          <cell r="AK2857" t="str">
            <v>Incumbent</v>
          </cell>
          <cell r="AL2857" t="str">
            <v>EUR</v>
          </cell>
          <cell r="AM2857" t="str">
            <v>AMS</v>
          </cell>
          <cell r="AN2857">
            <v>0.09</v>
          </cell>
          <cell r="AP2857">
            <v>24</v>
          </cell>
          <cell r="AQ2857">
            <v>0.05</v>
          </cell>
          <cell r="AR2857">
            <v>20</v>
          </cell>
          <cell r="AS2857">
            <v>0.04</v>
          </cell>
          <cell r="AV2857" t="str">
            <v>Incumbent</v>
          </cell>
          <cell r="AW2857" t="str">
            <v>EUR</v>
          </cell>
          <cell r="AX2857">
            <v>1.8815999999999999</v>
          </cell>
          <cell r="AY2857">
            <v>120</v>
          </cell>
          <cell r="AZ2857" t="str">
            <v>OZ</v>
          </cell>
          <cell r="BA2857" t="str">
            <v>FRA</v>
          </cell>
          <cell r="BB2857" t="str">
            <v>2,3,4,5,6,7</v>
          </cell>
          <cell r="BC2857">
            <v>6</v>
          </cell>
        </row>
        <row r="2858">
          <cell r="A2858">
            <v>1899</v>
          </cell>
          <cell r="B2858" t="str">
            <v>BG CL</v>
          </cell>
          <cell r="C2858" t="str">
            <v>EUROPE</v>
          </cell>
          <cell r="D2858" t="str">
            <v>NL</v>
          </cell>
          <cell r="E2858" t="str">
            <v>AMS</v>
          </cell>
          <cell r="F2858" t="str">
            <v>Doron</v>
          </cell>
          <cell r="G2858" t="str">
            <v>AMS</v>
          </cell>
          <cell r="H2858" t="str">
            <v>NORTH ASIA</v>
          </cell>
          <cell r="I2858" t="str">
            <v>KR</v>
          </cell>
          <cell r="J2858" t="str">
            <v>SEL</v>
          </cell>
          <cell r="K2858" t="str">
            <v>ICN</v>
          </cell>
          <cell r="R2858">
            <v>73</v>
          </cell>
          <cell r="S2858">
            <v>22901</v>
          </cell>
          <cell r="T2858">
            <v>1</v>
          </cell>
          <cell r="U2858">
            <v>0</v>
          </cell>
          <cell r="V2858">
            <v>0</v>
          </cell>
          <cell r="W2858">
            <v>0</v>
          </cell>
          <cell r="X2858">
            <v>166</v>
          </cell>
          <cell r="Y2858" t="str">
            <v>SL1</v>
          </cell>
          <cell r="Z2858" t="str">
            <v>DEF</v>
          </cell>
          <cell r="AA2858" t="str">
            <v>not specified</v>
          </cell>
          <cell r="AB2858" t="str">
            <v>not specified</v>
          </cell>
          <cell r="AC2858" t="b">
            <v>0</v>
          </cell>
          <cell r="AD2858" t="str">
            <v>DTD</v>
          </cell>
          <cell r="AE2858">
            <v>7</v>
          </cell>
          <cell r="AG2858" t="str">
            <v>EUR</v>
          </cell>
          <cell r="AH2858" t="b">
            <v>0</v>
          </cell>
          <cell r="AI2858" t="str">
            <v>Booking before 11.00 AM means pick up the same day between 13.00 PM and 14.30 PM. Pallets are stackable max 2 high. (90% of all goods staked on pallet 120x100x106)</v>
          </cell>
          <cell r="AJ2858" t="str">
            <v>Key Modules contain liion batteries and are considered dangerous goods with code UN3481. - need only DG check fee</v>
          </cell>
          <cell r="AK2858" t="str">
            <v>Incumbent</v>
          </cell>
          <cell r="AL2858" t="str">
            <v>EUR</v>
          </cell>
          <cell r="AM2858" t="str">
            <v>AMS</v>
          </cell>
          <cell r="AN2858">
            <v>0.09</v>
          </cell>
          <cell r="AP2858">
            <v>24</v>
          </cell>
          <cell r="AQ2858">
            <v>0.05</v>
          </cell>
          <cell r="AR2858">
            <v>20</v>
          </cell>
          <cell r="AS2858">
            <v>0.04</v>
          </cell>
          <cell r="AT2858" t="str">
            <v>Per Shipment</v>
          </cell>
          <cell r="AU2858">
            <v>90</v>
          </cell>
          <cell r="AV2858" t="str">
            <v>Incumbent</v>
          </cell>
          <cell r="AW2858" t="str">
            <v>EUR</v>
          </cell>
          <cell r="AX2858">
            <v>1.3132000000000001</v>
          </cell>
          <cell r="AY2858">
            <v>120</v>
          </cell>
          <cell r="AZ2858" t="str">
            <v>QR</v>
          </cell>
          <cell r="BA2858" t="str">
            <v>DOH</v>
          </cell>
          <cell r="BB2858" t="str">
            <v>1,3,7</v>
          </cell>
          <cell r="BC2858">
            <v>3</v>
          </cell>
        </row>
        <row r="2859">
          <cell r="A2859">
            <v>1903</v>
          </cell>
          <cell r="B2859" t="str">
            <v>BG DI</v>
          </cell>
          <cell r="C2859" t="str">
            <v>EUROPE</v>
          </cell>
          <cell r="D2859" t="str">
            <v>NL</v>
          </cell>
          <cell r="E2859" t="str">
            <v>AMS</v>
          </cell>
          <cell r="F2859" t="str">
            <v>Doron</v>
          </cell>
          <cell r="G2859" t="str">
            <v>AMS</v>
          </cell>
          <cell r="H2859" t="str">
            <v>NORTH ASIA</v>
          </cell>
          <cell r="I2859" t="str">
            <v>KR</v>
          </cell>
          <cell r="J2859" t="str">
            <v>SEL</v>
          </cell>
          <cell r="K2859" t="str">
            <v>ICN</v>
          </cell>
          <cell r="R2859">
            <v>51</v>
          </cell>
          <cell r="S2859">
            <v>37006</v>
          </cell>
          <cell r="T2859">
            <v>0.64021164021164023</v>
          </cell>
          <cell r="U2859">
            <v>2.35978835978836</v>
          </cell>
          <cell r="V2859">
            <v>0</v>
          </cell>
          <cell r="W2859">
            <v>0</v>
          </cell>
          <cell r="X2859">
            <v>166</v>
          </cell>
          <cell r="Y2859" t="str">
            <v>SL1</v>
          </cell>
          <cell r="Z2859" t="str">
            <v>DEF</v>
          </cell>
          <cell r="AA2859" t="str">
            <v>not specified</v>
          </cell>
          <cell r="AB2859" t="str">
            <v>not specified</v>
          </cell>
          <cell r="AC2859" t="b">
            <v>0</v>
          </cell>
          <cell r="AD2859" t="str">
            <v>DTD</v>
          </cell>
          <cell r="AE2859">
            <v>7</v>
          </cell>
          <cell r="AG2859" t="str">
            <v>EUR</v>
          </cell>
          <cell r="AH2859" t="b">
            <v>0</v>
          </cell>
          <cell r="AJ2859" t="str">
            <v xml:space="preserve">Airfreight needs to be quoted as consol, where Lithium batteries are accepted as a consol. Quote Lithium check fee, if applicable. </v>
          </cell>
          <cell r="AK2859" t="str">
            <v>Incumbent</v>
          </cell>
          <cell r="AL2859" t="str">
            <v>EUR</v>
          </cell>
          <cell r="AM2859" t="str">
            <v>AMS</v>
          </cell>
          <cell r="AN2859">
            <v>0.09</v>
          </cell>
          <cell r="AP2859">
            <v>24</v>
          </cell>
          <cell r="AQ2859">
            <v>0.05</v>
          </cell>
          <cell r="AR2859">
            <v>20</v>
          </cell>
          <cell r="AS2859">
            <v>0.04</v>
          </cell>
          <cell r="AT2859" t="str">
            <v>Per Shipment</v>
          </cell>
          <cell r="AU2859">
            <v>65</v>
          </cell>
          <cell r="AV2859" t="str">
            <v>Incumbent</v>
          </cell>
          <cell r="AW2859" t="str">
            <v>EUR</v>
          </cell>
          <cell r="AX2859">
            <v>1.3132000000000001</v>
          </cell>
          <cell r="AY2859">
            <v>120</v>
          </cell>
          <cell r="AZ2859" t="str">
            <v>QR</v>
          </cell>
          <cell r="BA2859" t="str">
            <v>DOH</v>
          </cell>
          <cell r="BB2859" t="str">
            <v>1,3,7</v>
          </cell>
          <cell r="BC2859">
            <v>3</v>
          </cell>
        </row>
        <row r="2860">
          <cell r="A2860">
            <v>1904</v>
          </cell>
          <cell r="B2860" t="str">
            <v>BG DI</v>
          </cell>
          <cell r="C2860" t="str">
            <v>EUROPE</v>
          </cell>
          <cell r="D2860" t="str">
            <v>NL</v>
          </cell>
          <cell r="E2860" t="str">
            <v>AMS</v>
          </cell>
          <cell r="F2860" t="str">
            <v>Doron</v>
          </cell>
          <cell r="G2860" t="str">
            <v>AMS</v>
          </cell>
          <cell r="H2860" t="str">
            <v>NORTH ASIA</v>
          </cell>
          <cell r="I2860" t="str">
            <v>KR</v>
          </cell>
          <cell r="J2860" t="str">
            <v>SEL</v>
          </cell>
          <cell r="K2860" t="str">
            <v>ICN</v>
          </cell>
          <cell r="R2860">
            <v>3</v>
          </cell>
          <cell r="S2860">
            <v>16447</v>
          </cell>
          <cell r="T2860">
            <v>0</v>
          </cell>
          <cell r="U2860">
            <v>1</v>
          </cell>
          <cell r="V2860">
            <v>0</v>
          </cell>
          <cell r="W2860">
            <v>0</v>
          </cell>
          <cell r="X2860">
            <v>166</v>
          </cell>
          <cell r="Y2860" t="str">
            <v>SL7</v>
          </cell>
          <cell r="Z2860" t="str">
            <v>MRI</v>
          </cell>
          <cell r="AA2860" t="str">
            <v>CAO</v>
          </cell>
          <cell r="AB2860" t="str">
            <v>MD</v>
          </cell>
          <cell r="AC2860" t="b">
            <v>1</v>
          </cell>
          <cell r="AD2860" t="str">
            <v>DTD</v>
          </cell>
          <cell r="AE2860" t="str">
            <v>not specified</v>
          </cell>
          <cell r="AF2860" t="str">
            <v>MRI Machine - includes large helium filled magnet</v>
          </cell>
          <cell r="AG2860" t="str">
            <v>EUR</v>
          </cell>
          <cell r="AH2860" t="b">
            <v>0</v>
          </cell>
          <cell r="AI2860" t="str">
            <v>Need to quote a DG check fee</v>
          </cell>
          <cell r="AJ2860" t="str">
            <v>UN 1963 (magnets)</v>
          </cell>
          <cell r="AK2860" t="str">
            <v>Incumbent</v>
          </cell>
          <cell r="AL2860" t="str">
            <v>EUR</v>
          </cell>
          <cell r="AM2860" t="str">
            <v>AMS</v>
          </cell>
          <cell r="AN2860">
            <v>0.09</v>
          </cell>
          <cell r="AP2860">
            <v>24</v>
          </cell>
          <cell r="AQ2860">
            <v>0.05</v>
          </cell>
          <cell r="AR2860">
            <v>20</v>
          </cell>
          <cell r="AS2860">
            <v>0.04</v>
          </cell>
          <cell r="AT2860" t="str">
            <v>Per Shipment</v>
          </cell>
          <cell r="AU2860">
            <v>65</v>
          </cell>
          <cell r="AW2860" t="str">
            <v>EUR</v>
          </cell>
          <cell r="AX2860">
            <v>2.4304000000000001</v>
          </cell>
          <cell r="AY2860">
            <v>120</v>
          </cell>
          <cell r="AZ2860" t="str">
            <v>RU</v>
          </cell>
          <cell r="BA2860" t="str">
            <v>SVO</v>
          </cell>
          <cell r="BB2860">
            <v>6</v>
          </cell>
          <cell r="BC2860">
            <v>1</v>
          </cell>
        </row>
        <row r="2861">
          <cell r="A2861">
            <v>1905</v>
          </cell>
          <cell r="B2861" t="str">
            <v>BG DI</v>
          </cell>
          <cell r="C2861" t="str">
            <v>EUROPE</v>
          </cell>
          <cell r="D2861" t="str">
            <v>NL</v>
          </cell>
          <cell r="E2861" t="str">
            <v>AMS</v>
          </cell>
          <cell r="F2861" t="str">
            <v>Doron</v>
          </cell>
          <cell r="G2861" t="str">
            <v>AMS</v>
          </cell>
          <cell r="H2861" t="str">
            <v>NORTH ASIA</v>
          </cell>
          <cell r="I2861" t="str">
            <v>KR</v>
          </cell>
          <cell r="J2861" t="str">
            <v>SEL</v>
          </cell>
          <cell r="K2861" t="str">
            <v>ICN</v>
          </cell>
          <cell r="X2861">
            <v>166</v>
          </cell>
          <cell r="Y2861" t="str">
            <v>SL1</v>
          </cell>
          <cell r="Z2861" t="str">
            <v>DEF</v>
          </cell>
          <cell r="AA2861" t="str">
            <v>not specified</v>
          </cell>
          <cell r="AB2861" t="str">
            <v>not specified</v>
          </cell>
          <cell r="AC2861" t="b">
            <v>0</v>
          </cell>
          <cell r="AD2861" t="str">
            <v>DTD</v>
          </cell>
          <cell r="AE2861">
            <v>7</v>
          </cell>
          <cell r="AG2861" t="str">
            <v>EUR</v>
          </cell>
          <cell r="AH2861" t="b">
            <v>0</v>
          </cell>
          <cell r="AJ2861" t="str">
            <v xml:space="preserve">Airfreight needs to be quoted as consol, where Lithium batteries are accepted as a consol. Quote Lithium check fee, if applicable. </v>
          </cell>
          <cell r="AK2861" t="str">
            <v>Incumbent</v>
          </cell>
          <cell r="AL2861" t="str">
            <v>EUR</v>
          </cell>
          <cell r="AM2861" t="str">
            <v>AMS</v>
          </cell>
          <cell r="AN2861">
            <v>0.09</v>
          </cell>
          <cell r="AP2861">
            <v>24</v>
          </cell>
          <cell r="AQ2861">
            <v>0.05</v>
          </cell>
          <cell r="AR2861">
            <v>20</v>
          </cell>
          <cell r="AS2861">
            <v>0.04</v>
          </cell>
          <cell r="AT2861" t="str">
            <v>Per Shipment</v>
          </cell>
          <cell r="AU2861">
            <v>65</v>
          </cell>
          <cell r="AV2861" t="str">
            <v>Incumbent</v>
          </cell>
          <cell r="AW2861" t="str">
            <v>EUR</v>
          </cell>
          <cell r="AX2861">
            <v>1.3132000000000001</v>
          </cell>
          <cell r="AY2861">
            <v>120</v>
          </cell>
          <cell r="AZ2861" t="str">
            <v>QR</v>
          </cell>
          <cell r="BA2861" t="str">
            <v>DOH</v>
          </cell>
          <cell r="BB2861" t="str">
            <v>1,3,7</v>
          </cell>
          <cell r="BC2861">
            <v>3</v>
          </cell>
        </row>
        <row r="2862">
          <cell r="A2862">
            <v>1907</v>
          </cell>
          <cell r="B2862" t="str">
            <v>BG DI</v>
          </cell>
          <cell r="C2862" t="str">
            <v>EUROPE</v>
          </cell>
          <cell r="D2862" t="str">
            <v>NL</v>
          </cell>
          <cell r="E2862" t="str">
            <v>AMS</v>
          </cell>
          <cell r="F2862" t="str">
            <v>Doron</v>
          </cell>
          <cell r="G2862" t="str">
            <v>AMS</v>
          </cell>
          <cell r="H2862" t="str">
            <v>NORTH ASIA</v>
          </cell>
          <cell r="I2862" t="str">
            <v>KR</v>
          </cell>
          <cell r="J2862" t="str">
            <v>SEL</v>
          </cell>
          <cell r="K2862" t="str">
            <v>ICN</v>
          </cell>
          <cell r="X2862">
            <v>166</v>
          </cell>
          <cell r="Y2862" t="str">
            <v>SL1</v>
          </cell>
          <cell r="Z2862" t="str">
            <v>DEF</v>
          </cell>
          <cell r="AA2862" t="str">
            <v>not specified</v>
          </cell>
          <cell r="AB2862" t="str">
            <v>not specified</v>
          </cell>
          <cell r="AC2862" t="b">
            <v>0</v>
          </cell>
          <cell r="AD2862" t="str">
            <v>DTD</v>
          </cell>
          <cell r="AE2862">
            <v>7</v>
          </cell>
          <cell r="AG2862" t="str">
            <v>EUR</v>
          </cell>
          <cell r="AH2862" t="b">
            <v>0</v>
          </cell>
          <cell r="AJ2862" t="str">
            <v xml:space="preserve">Airfreight needs to be quoted as consol, where Lithium batteries are accepted as a consol. Quote Lithium check fee, if applicable. </v>
          </cell>
          <cell r="AK2862" t="str">
            <v>Incumbent</v>
          </cell>
          <cell r="AL2862" t="str">
            <v>EUR</v>
          </cell>
          <cell r="AM2862" t="str">
            <v>AMS</v>
          </cell>
          <cell r="AN2862">
            <v>0.09</v>
          </cell>
          <cell r="AP2862">
            <v>24</v>
          </cell>
          <cell r="AQ2862">
            <v>0.05</v>
          </cell>
          <cell r="AR2862">
            <v>20</v>
          </cell>
          <cell r="AS2862">
            <v>0.04</v>
          </cell>
          <cell r="AT2862" t="str">
            <v>Per Shipment</v>
          </cell>
          <cell r="AU2862">
            <v>65</v>
          </cell>
          <cell r="AV2862" t="str">
            <v>Incumbent</v>
          </cell>
          <cell r="AW2862" t="str">
            <v>EUR</v>
          </cell>
          <cell r="AX2862">
            <v>1.3132000000000001</v>
          </cell>
          <cell r="AY2862">
            <v>120</v>
          </cell>
          <cell r="AZ2862" t="str">
            <v>QR</v>
          </cell>
          <cell r="BA2862" t="str">
            <v>DOH</v>
          </cell>
          <cell r="BB2862" t="str">
            <v>1,3,7</v>
          </cell>
          <cell r="BC2862">
            <v>3</v>
          </cell>
        </row>
        <row r="2863">
          <cell r="A2863">
            <v>1908</v>
          </cell>
          <cell r="B2863" t="str">
            <v>BG DI</v>
          </cell>
          <cell r="C2863" t="str">
            <v>EUROPE</v>
          </cell>
          <cell r="D2863" t="str">
            <v>NL</v>
          </cell>
          <cell r="E2863" t="str">
            <v>AMS</v>
          </cell>
          <cell r="F2863" t="str">
            <v>Doron</v>
          </cell>
          <cell r="G2863" t="str">
            <v>AMS</v>
          </cell>
          <cell r="H2863" t="str">
            <v>NORTH ASIA</v>
          </cell>
          <cell r="I2863" t="str">
            <v>KR</v>
          </cell>
          <cell r="J2863" t="str">
            <v>SEL</v>
          </cell>
          <cell r="K2863" t="str">
            <v>ICN</v>
          </cell>
          <cell r="R2863">
            <v>7</v>
          </cell>
          <cell r="S2863">
            <v>8588.5</v>
          </cell>
          <cell r="T2863">
            <v>0.66666666666666663</v>
          </cell>
          <cell r="U2863">
            <v>1.3333333333333333</v>
          </cell>
          <cell r="V2863">
            <v>0</v>
          </cell>
          <cell r="W2863">
            <v>0</v>
          </cell>
          <cell r="X2863">
            <v>166</v>
          </cell>
          <cell r="Y2863" t="str">
            <v>SL3</v>
          </cell>
          <cell r="Z2863" t="str">
            <v>EXP</v>
          </cell>
          <cell r="AA2863" t="str">
            <v>not specified</v>
          </cell>
          <cell r="AB2863" t="str">
            <v>not specified</v>
          </cell>
          <cell r="AC2863" t="b">
            <v>0</v>
          </cell>
          <cell r="AD2863" t="str">
            <v>DTD</v>
          </cell>
          <cell r="AE2863">
            <v>4</v>
          </cell>
          <cell r="AG2863" t="str">
            <v>EUR</v>
          </cell>
          <cell r="AH2863" t="b">
            <v>0</v>
          </cell>
          <cell r="AK2863" t="str">
            <v>Incumbent</v>
          </cell>
          <cell r="AL2863" t="str">
            <v>EUR</v>
          </cell>
          <cell r="AM2863" t="str">
            <v>AMS</v>
          </cell>
          <cell r="AN2863">
            <v>0.09</v>
          </cell>
          <cell r="AP2863">
            <v>24</v>
          </cell>
          <cell r="AQ2863">
            <v>0.05</v>
          </cell>
          <cell r="AR2863">
            <v>20</v>
          </cell>
          <cell r="AS2863">
            <v>0.04</v>
          </cell>
          <cell r="AV2863" t="str">
            <v>Incumbent</v>
          </cell>
          <cell r="AW2863" t="str">
            <v>EUR</v>
          </cell>
          <cell r="AX2863">
            <v>3.1261999999999999</v>
          </cell>
          <cell r="AY2863">
            <v>48</v>
          </cell>
          <cell r="AZ2863" t="str">
            <v>KL</v>
          </cell>
          <cell r="BB2863" t="str">
            <v>1,2,3,4,5,6,7</v>
          </cell>
          <cell r="BC2863">
            <v>7</v>
          </cell>
        </row>
        <row r="2864">
          <cell r="A2864">
            <v>1932</v>
          </cell>
          <cell r="B2864" t="str">
            <v>BG DI</v>
          </cell>
          <cell r="C2864" t="str">
            <v>EUROPE</v>
          </cell>
          <cell r="D2864" t="str">
            <v>NL</v>
          </cell>
          <cell r="E2864" t="str">
            <v>AMS</v>
          </cell>
          <cell r="F2864" t="str">
            <v>Doron</v>
          </cell>
          <cell r="G2864" t="str">
            <v>AMS</v>
          </cell>
          <cell r="H2864" t="str">
            <v>NORTH ASIA</v>
          </cell>
          <cell r="I2864" t="str">
            <v>KR</v>
          </cell>
          <cell r="J2864" t="str">
            <v>SEL</v>
          </cell>
          <cell r="K2864" t="str">
            <v>ICN</v>
          </cell>
          <cell r="X2864">
            <v>166</v>
          </cell>
          <cell r="Y2864" t="str">
            <v>SL3</v>
          </cell>
          <cell r="Z2864" t="str">
            <v>EXP</v>
          </cell>
          <cell r="AA2864" t="str">
            <v>not specified</v>
          </cell>
          <cell r="AB2864" t="str">
            <v>not specified</v>
          </cell>
          <cell r="AC2864" t="b">
            <v>0</v>
          </cell>
          <cell r="AD2864" t="str">
            <v>DTD</v>
          </cell>
          <cell r="AE2864">
            <v>4</v>
          </cell>
          <cell r="AG2864" t="str">
            <v>EUR</v>
          </cell>
          <cell r="AH2864" t="b">
            <v>0</v>
          </cell>
          <cell r="AK2864" t="str">
            <v>Incumbent</v>
          </cell>
          <cell r="AL2864" t="str">
            <v>EUR</v>
          </cell>
          <cell r="AM2864" t="str">
            <v>AMS</v>
          </cell>
          <cell r="AN2864">
            <v>0.09</v>
          </cell>
          <cell r="AP2864">
            <v>24</v>
          </cell>
          <cell r="AQ2864">
            <v>0.05</v>
          </cell>
          <cell r="AR2864">
            <v>20</v>
          </cell>
          <cell r="AS2864">
            <v>0.04</v>
          </cell>
          <cell r="AV2864" t="str">
            <v>Incumbent</v>
          </cell>
          <cell r="AW2864" t="str">
            <v>EUR</v>
          </cell>
          <cell r="AX2864">
            <v>3.1261999999999999</v>
          </cell>
          <cell r="AY2864">
            <v>48</v>
          </cell>
          <cell r="AZ2864" t="str">
            <v>KL</v>
          </cell>
          <cell r="BB2864" t="str">
            <v>1,2,3,4,5,6,7</v>
          </cell>
          <cell r="BC2864">
            <v>7</v>
          </cell>
        </row>
        <row r="2865">
          <cell r="A2865">
            <v>1934</v>
          </cell>
          <cell r="B2865" t="str">
            <v>BG SPS</v>
          </cell>
          <cell r="C2865" t="str">
            <v>EUROPE</v>
          </cell>
          <cell r="D2865" t="str">
            <v>NL</v>
          </cell>
          <cell r="E2865" t="str">
            <v>AMS</v>
          </cell>
          <cell r="F2865" t="str">
            <v>Doron</v>
          </cell>
          <cell r="G2865" t="str">
            <v>AMS</v>
          </cell>
          <cell r="H2865" t="str">
            <v>NORTH ASIA</v>
          </cell>
          <cell r="I2865" t="str">
            <v>KR</v>
          </cell>
          <cell r="J2865" t="str">
            <v>SEL</v>
          </cell>
          <cell r="K2865" t="str">
            <v>ICN</v>
          </cell>
          <cell r="R2865">
            <v>15</v>
          </cell>
          <cell r="S2865">
            <v>341.5</v>
          </cell>
          <cell r="T2865">
            <v>1</v>
          </cell>
          <cell r="U2865">
            <v>0</v>
          </cell>
          <cell r="V2865">
            <v>0</v>
          </cell>
          <cell r="W2865">
            <v>0</v>
          </cell>
          <cell r="X2865">
            <v>166</v>
          </cell>
          <cell r="Y2865" t="str">
            <v>SL1</v>
          </cell>
          <cell r="Z2865" t="str">
            <v>DEF</v>
          </cell>
          <cell r="AA2865" t="str">
            <v>not specified</v>
          </cell>
          <cell r="AB2865" t="str">
            <v>not specified</v>
          </cell>
          <cell r="AC2865" t="b">
            <v>0</v>
          </cell>
          <cell r="AD2865" t="str">
            <v>DTD</v>
          </cell>
          <cell r="AE2865">
            <v>7</v>
          </cell>
          <cell r="AG2865" t="str">
            <v>EUR</v>
          </cell>
          <cell r="AH2865" t="b">
            <v>0</v>
          </cell>
          <cell r="AJ2865" t="str">
            <v xml:space="preserve">Airfreight needs to be quoted as consol, where Lithium batteries are accepted as a consol. Quote Lithium check fee, if applicable. </v>
          </cell>
          <cell r="AK2865" t="str">
            <v>Incumbent</v>
          </cell>
          <cell r="AL2865" t="str">
            <v>EUR</v>
          </cell>
          <cell r="AM2865" t="str">
            <v>AMS</v>
          </cell>
          <cell r="AN2865">
            <v>0.09</v>
          </cell>
          <cell r="AP2865">
            <v>24</v>
          </cell>
          <cell r="AQ2865">
            <v>0.05</v>
          </cell>
          <cell r="AR2865">
            <v>20</v>
          </cell>
          <cell r="AS2865">
            <v>0.04</v>
          </cell>
          <cell r="AT2865" t="str">
            <v>Per Shipment</v>
          </cell>
          <cell r="AU2865">
            <v>65</v>
          </cell>
          <cell r="AV2865" t="str">
            <v>Incumbent</v>
          </cell>
          <cell r="AW2865" t="str">
            <v>EUR</v>
          </cell>
          <cell r="AX2865">
            <v>1.3132000000000001</v>
          </cell>
          <cell r="AY2865">
            <v>120</v>
          </cell>
          <cell r="AZ2865" t="str">
            <v>QR</v>
          </cell>
          <cell r="BA2865" t="str">
            <v>DOH</v>
          </cell>
          <cell r="BB2865" t="str">
            <v>1,3,7</v>
          </cell>
          <cell r="BC2865">
            <v>3</v>
          </cell>
        </row>
        <row r="2866">
          <cell r="A2866">
            <v>4220</v>
          </cell>
          <cell r="B2866" t="str">
            <v>BG DI</v>
          </cell>
          <cell r="C2866" t="str">
            <v>EUROPE</v>
          </cell>
          <cell r="D2866" t="str">
            <v>NL</v>
          </cell>
          <cell r="E2866" t="str">
            <v>AMS</v>
          </cell>
          <cell r="F2866" t="str">
            <v>Doron</v>
          </cell>
          <cell r="G2866" t="str">
            <v>AMS</v>
          </cell>
          <cell r="H2866" t="str">
            <v>NORTH ASIA</v>
          </cell>
          <cell r="I2866" t="str">
            <v>TW</v>
          </cell>
          <cell r="J2866" t="str">
            <v>TPE</v>
          </cell>
          <cell r="K2866" t="str">
            <v>TPE</v>
          </cell>
          <cell r="R2866">
            <v>3</v>
          </cell>
          <cell r="S2866">
            <v>24546</v>
          </cell>
          <cell r="T2866">
            <v>0</v>
          </cell>
          <cell r="U2866">
            <v>1</v>
          </cell>
          <cell r="V2866">
            <v>0</v>
          </cell>
          <cell r="W2866">
            <v>0</v>
          </cell>
          <cell r="X2866">
            <v>166</v>
          </cell>
          <cell r="Y2866" t="str">
            <v>SL6</v>
          </cell>
          <cell r="Z2866" t="str">
            <v>CAO</v>
          </cell>
          <cell r="AA2866" t="str">
            <v>CAO</v>
          </cell>
          <cell r="AB2866" t="str">
            <v>MD</v>
          </cell>
          <cell r="AC2866" t="b">
            <v>0</v>
          </cell>
          <cell r="AD2866" t="str">
            <v>DTD</v>
          </cell>
          <cell r="AE2866" t="str">
            <v>not specified</v>
          </cell>
          <cell r="AG2866" t="str">
            <v>EUR</v>
          </cell>
          <cell r="AH2866" t="b">
            <v>0</v>
          </cell>
          <cell r="AJ2866" t="str">
            <v>Cargo which exceeds height of 160 cm</v>
          </cell>
          <cell r="AK2866" t="str">
            <v>Incumbent</v>
          </cell>
          <cell r="AL2866" t="str">
            <v>EUR</v>
          </cell>
          <cell r="AM2866" t="str">
            <v>AMS</v>
          </cell>
          <cell r="AN2866">
            <v>0.09</v>
          </cell>
          <cell r="AP2866">
            <v>24</v>
          </cell>
          <cell r="AQ2866">
            <v>0.05</v>
          </cell>
          <cell r="AR2866">
            <v>20</v>
          </cell>
          <cell r="AS2866">
            <v>0.04</v>
          </cell>
          <cell r="AV2866" t="str">
            <v>Incumbent</v>
          </cell>
          <cell r="AW2866" t="str">
            <v>EUR</v>
          </cell>
          <cell r="AX2866">
            <v>1.9893999999999998</v>
          </cell>
          <cell r="AY2866">
            <v>120</v>
          </cell>
          <cell r="AZ2866" t="str">
            <v>CV</v>
          </cell>
          <cell r="BA2866" t="str">
            <v>LUX</v>
          </cell>
          <cell r="BB2866" t="str">
            <v>2,5,6</v>
          </cell>
          <cell r="BC2866">
            <v>3</v>
          </cell>
        </row>
        <row r="2867">
          <cell r="A2867">
            <v>4226</v>
          </cell>
          <cell r="B2867" t="str">
            <v>BG DI</v>
          </cell>
          <cell r="C2867" t="str">
            <v>EUROPE</v>
          </cell>
          <cell r="D2867" t="str">
            <v>NL</v>
          </cell>
          <cell r="E2867" t="str">
            <v>AMS</v>
          </cell>
          <cell r="F2867" t="str">
            <v>Doron</v>
          </cell>
          <cell r="G2867" t="str">
            <v>AMS</v>
          </cell>
          <cell r="H2867" t="str">
            <v>NORTH ASIA</v>
          </cell>
          <cell r="I2867" t="str">
            <v>TW</v>
          </cell>
          <cell r="J2867" t="str">
            <v>TPE</v>
          </cell>
          <cell r="K2867" t="str">
            <v>TPE</v>
          </cell>
          <cell r="R2867">
            <v>1</v>
          </cell>
          <cell r="S2867">
            <v>7007</v>
          </cell>
          <cell r="T2867">
            <v>0</v>
          </cell>
          <cell r="U2867">
            <v>1</v>
          </cell>
          <cell r="V2867">
            <v>0</v>
          </cell>
          <cell r="W2867">
            <v>0</v>
          </cell>
          <cell r="X2867">
            <v>166</v>
          </cell>
          <cell r="Y2867" t="str">
            <v>SL7</v>
          </cell>
          <cell r="Z2867" t="str">
            <v>MRI</v>
          </cell>
          <cell r="AA2867" t="str">
            <v>CAO</v>
          </cell>
          <cell r="AB2867" t="str">
            <v>MD</v>
          </cell>
          <cell r="AC2867" t="b">
            <v>1</v>
          </cell>
          <cell r="AD2867" t="str">
            <v>DTD</v>
          </cell>
          <cell r="AE2867" t="str">
            <v>not specified</v>
          </cell>
          <cell r="AF2867" t="str">
            <v>MRI Machine - includes large helium filled magnet</v>
          </cell>
          <cell r="AG2867" t="str">
            <v>EUR</v>
          </cell>
          <cell r="AH2867" t="b">
            <v>0</v>
          </cell>
          <cell r="AI2867" t="str">
            <v>Need to quote a DG check fee</v>
          </cell>
          <cell r="AJ2867" t="str">
            <v>UN 1963 (magnets)</v>
          </cell>
          <cell r="AK2867" t="str">
            <v>Incumbent</v>
          </cell>
          <cell r="AL2867" t="str">
            <v>EUR</v>
          </cell>
          <cell r="AM2867" t="str">
            <v>AMS</v>
          </cell>
          <cell r="AN2867">
            <v>0.09</v>
          </cell>
          <cell r="AP2867">
            <v>24</v>
          </cell>
          <cell r="AQ2867">
            <v>0.05</v>
          </cell>
          <cell r="AR2867">
            <v>20</v>
          </cell>
          <cell r="AS2867">
            <v>0.04</v>
          </cell>
          <cell r="AT2867" t="str">
            <v>Per Shipment</v>
          </cell>
          <cell r="AU2867">
            <v>50</v>
          </cell>
          <cell r="AW2867" t="str">
            <v>EUR</v>
          </cell>
          <cell r="AX2867">
            <v>3.0968</v>
          </cell>
          <cell r="AY2867">
            <v>120</v>
          </cell>
          <cell r="AZ2867" t="str">
            <v>CV</v>
          </cell>
          <cell r="BA2867" t="str">
            <v>LUX</v>
          </cell>
          <cell r="BB2867" t="str">
            <v>2,5,6</v>
          </cell>
          <cell r="BC2867">
            <v>3</v>
          </cell>
        </row>
        <row r="2868">
          <cell r="A2868">
            <v>4241</v>
          </cell>
          <cell r="B2868" t="str">
            <v>BG SPS</v>
          </cell>
          <cell r="C2868" t="str">
            <v>EUROPE</v>
          </cell>
          <cell r="D2868" t="str">
            <v>NL</v>
          </cell>
          <cell r="E2868" t="str">
            <v>AMS</v>
          </cell>
          <cell r="F2868" t="str">
            <v>Doron</v>
          </cell>
          <cell r="G2868" t="str">
            <v>AMS</v>
          </cell>
          <cell r="H2868" t="str">
            <v>NORTH ASIA</v>
          </cell>
          <cell r="I2868" t="str">
            <v>TW</v>
          </cell>
          <cell r="J2868" t="str">
            <v>TPE</v>
          </cell>
          <cell r="K2868" t="str">
            <v>TPE</v>
          </cell>
          <cell r="R2868">
            <v>20</v>
          </cell>
          <cell r="S2868">
            <v>986</v>
          </cell>
          <cell r="T2868">
            <v>1</v>
          </cell>
          <cell r="U2868">
            <v>0</v>
          </cell>
          <cell r="V2868">
            <v>0</v>
          </cell>
          <cell r="W2868">
            <v>0</v>
          </cell>
          <cell r="X2868">
            <v>166</v>
          </cell>
          <cell r="Y2868" t="str">
            <v>SL1</v>
          </cell>
          <cell r="Z2868" t="str">
            <v>DEF</v>
          </cell>
          <cell r="AA2868" t="str">
            <v>not specified</v>
          </cell>
          <cell r="AB2868" t="str">
            <v>not specified</v>
          </cell>
          <cell r="AC2868" t="b">
            <v>0</v>
          </cell>
          <cell r="AD2868" t="str">
            <v>DTD</v>
          </cell>
          <cell r="AE2868">
            <v>7</v>
          </cell>
          <cell r="AG2868" t="str">
            <v>EUR</v>
          </cell>
          <cell r="AH2868" t="b">
            <v>0</v>
          </cell>
          <cell r="AJ2868" t="str">
            <v xml:space="preserve">Airfreight needs to be quoted as consol, where Lithium batteries are accepted as a consol. Quote Lithium check fee, if applicable. </v>
          </cell>
          <cell r="AK2868" t="str">
            <v>Incumbent</v>
          </cell>
          <cell r="AL2868" t="str">
            <v>EUR</v>
          </cell>
          <cell r="AM2868" t="str">
            <v>AMS</v>
          </cell>
          <cell r="AN2868">
            <v>0.09</v>
          </cell>
          <cell r="AP2868">
            <v>24</v>
          </cell>
          <cell r="AQ2868">
            <v>0.05</v>
          </cell>
          <cell r="AR2868">
            <v>20</v>
          </cell>
          <cell r="AS2868">
            <v>0.04</v>
          </cell>
          <cell r="AT2868" t="str">
            <v>Per Shipment</v>
          </cell>
          <cell r="AU2868">
            <v>65</v>
          </cell>
          <cell r="AV2868" t="str">
            <v>Incumbent</v>
          </cell>
          <cell r="AW2868" t="str">
            <v>EUR</v>
          </cell>
          <cell r="AX2868">
            <v>1.421</v>
          </cell>
          <cell r="AY2868">
            <v>120</v>
          </cell>
          <cell r="AZ2868" t="str">
            <v>BR,CX,RU</v>
          </cell>
          <cell r="BB2868" t="str">
            <v>1,2,4,5,6</v>
          </cell>
          <cell r="BC2868">
            <v>6</v>
          </cell>
        </row>
        <row r="2869">
          <cell r="A2869">
            <v>4242</v>
          </cell>
          <cell r="B2869" t="str">
            <v>BG DI</v>
          </cell>
          <cell r="C2869" t="str">
            <v>EUROPE</v>
          </cell>
          <cell r="D2869" t="str">
            <v>NL</v>
          </cell>
          <cell r="E2869" t="str">
            <v>AMS</v>
          </cell>
          <cell r="F2869" t="str">
            <v>Doron</v>
          </cell>
          <cell r="G2869" t="str">
            <v>AMS</v>
          </cell>
          <cell r="H2869" t="str">
            <v>NORTH ASIA</v>
          </cell>
          <cell r="I2869" t="str">
            <v>TW</v>
          </cell>
          <cell r="J2869" t="str">
            <v>TPE</v>
          </cell>
          <cell r="K2869" t="str">
            <v>TPE</v>
          </cell>
          <cell r="R2869">
            <v>7</v>
          </cell>
          <cell r="S2869">
            <v>862</v>
          </cell>
          <cell r="T2869">
            <v>0</v>
          </cell>
          <cell r="U2869">
            <v>1</v>
          </cell>
          <cell r="V2869">
            <v>0</v>
          </cell>
          <cell r="W2869">
            <v>0</v>
          </cell>
          <cell r="X2869">
            <v>166</v>
          </cell>
          <cell r="Y2869" t="str">
            <v>SL1</v>
          </cell>
          <cell r="Z2869" t="str">
            <v>DEF</v>
          </cell>
          <cell r="AA2869" t="str">
            <v>not specified</v>
          </cell>
          <cell r="AB2869" t="str">
            <v>not specified</v>
          </cell>
          <cell r="AC2869" t="b">
            <v>0</v>
          </cell>
          <cell r="AD2869" t="str">
            <v>DTD</v>
          </cell>
          <cell r="AE2869">
            <v>7</v>
          </cell>
          <cell r="AG2869" t="str">
            <v>EUR</v>
          </cell>
          <cell r="AH2869" t="b">
            <v>0</v>
          </cell>
          <cell r="AJ2869" t="str">
            <v xml:space="preserve">Airfreight needs to be quoted as consol, where Lithium batteries are accepted as a consol. Quote Lithium check fee, if applicable. </v>
          </cell>
          <cell r="AK2869" t="str">
            <v>Incumbent</v>
          </cell>
          <cell r="AL2869" t="str">
            <v>EUR</v>
          </cell>
          <cell r="AM2869" t="str">
            <v>AMS</v>
          </cell>
          <cell r="AN2869">
            <v>0.09</v>
          </cell>
          <cell r="AP2869">
            <v>24</v>
          </cell>
          <cell r="AQ2869">
            <v>0.05</v>
          </cell>
          <cell r="AR2869">
            <v>20</v>
          </cell>
          <cell r="AS2869">
            <v>0.04</v>
          </cell>
          <cell r="AT2869" t="str">
            <v>Per Shipment</v>
          </cell>
          <cell r="AU2869">
            <v>65</v>
          </cell>
          <cell r="AV2869" t="str">
            <v>Incumbent</v>
          </cell>
          <cell r="AW2869" t="str">
            <v>EUR</v>
          </cell>
          <cell r="AX2869">
            <v>1.421</v>
          </cell>
          <cell r="AY2869">
            <v>120</v>
          </cell>
          <cell r="AZ2869" t="str">
            <v>BR,CX,RU</v>
          </cell>
          <cell r="BB2869" t="str">
            <v>1,2,4,5,6</v>
          </cell>
          <cell r="BC2869">
            <v>6</v>
          </cell>
        </row>
        <row r="2870">
          <cell r="A2870">
            <v>4249</v>
          </cell>
          <cell r="B2870" t="str">
            <v>BG CL</v>
          </cell>
          <cell r="C2870" t="str">
            <v>EUROPE</v>
          </cell>
          <cell r="D2870" t="str">
            <v>NL</v>
          </cell>
          <cell r="E2870" t="str">
            <v>AMS</v>
          </cell>
          <cell r="F2870" t="str">
            <v>Doron</v>
          </cell>
          <cell r="G2870" t="str">
            <v>AMS</v>
          </cell>
          <cell r="H2870" t="str">
            <v>NORTH ASIA</v>
          </cell>
          <cell r="I2870" t="str">
            <v>TW</v>
          </cell>
          <cell r="J2870" t="str">
            <v>TPE</v>
          </cell>
          <cell r="K2870" t="str">
            <v>TPE</v>
          </cell>
          <cell r="R2870">
            <v>2</v>
          </cell>
          <cell r="S2870">
            <v>313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166</v>
          </cell>
          <cell r="Y2870" t="str">
            <v>SL1</v>
          </cell>
          <cell r="Z2870" t="str">
            <v>DEF</v>
          </cell>
          <cell r="AA2870" t="str">
            <v>not specified</v>
          </cell>
          <cell r="AB2870" t="str">
            <v>not specified</v>
          </cell>
          <cell r="AC2870" t="b">
            <v>0</v>
          </cell>
          <cell r="AD2870" t="str">
            <v>DTD</v>
          </cell>
          <cell r="AE2870">
            <v>7</v>
          </cell>
          <cell r="AG2870" t="str">
            <v>EUR</v>
          </cell>
          <cell r="AH2870" t="b">
            <v>0</v>
          </cell>
          <cell r="AI2870" t="str">
            <v>Booking before 11.00 AM means pick up the same day between 13.00 PM and 14.30 PM. Pallets are stackable max 2 high. (90% of all goods staked on pallet 120x100x106)</v>
          </cell>
          <cell r="AJ2870" t="str">
            <v>Key Modules contain liion batteries and are considered dangerous goods with code UN3481. - need only DG check fee</v>
          </cell>
          <cell r="AK2870" t="str">
            <v>Incumbent</v>
          </cell>
          <cell r="AL2870" t="str">
            <v>EUR</v>
          </cell>
          <cell r="AM2870" t="str">
            <v>AMS</v>
          </cell>
          <cell r="AN2870">
            <v>0.09</v>
          </cell>
          <cell r="AP2870">
            <v>24</v>
          </cell>
          <cell r="AQ2870">
            <v>0.05</v>
          </cell>
          <cell r="AR2870">
            <v>20</v>
          </cell>
          <cell r="AS2870">
            <v>0.04</v>
          </cell>
          <cell r="AT2870" t="str">
            <v>Per Shipment</v>
          </cell>
          <cell r="AU2870">
            <v>60</v>
          </cell>
          <cell r="AV2870" t="str">
            <v>Incumbent</v>
          </cell>
          <cell r="AW2870" t="str">
            <v>EUR</v>
          </cell>
          <cell r="AX2870">
            <v>1.421</v>
          </cell>
          <cell r="AY2870">
            <v>120</v>
          </cell>
          <cell r="AZ2870" t="str">
            <v>BR,CX,RU</v>
          </cell>
          <cell r="BB2870" t="str">
            <v>1,2,4,5,6</v>
          </cell>
          <cell r="BC2870">
            <v>6</v>
          </cell>
        </row>
        <row r="2871">
          <cell r="A2871">
            <v>4266</v>
          </cell>
          <cell r="B2871" t="str">
            <v>UNALLOCATED</v>
          </cell>
          <cell r="C2871" t="str">
            <v>EUROPE</v>
          </cell>
          <cell r="D2871" t="str">
            <v>NL</v>
          </cell>
          <cell r="E2871" t="str">
            <v>AMS</v>
          </cell>
          <cell r="F2871" t="str">
            <v>Doron</v>
          </cell>
          <cell r="G2871" t="str">
            <v>AMS</v>
          </cell>
          <cell r="H2871" t="str">
            <v>NORTH ASIA</v>
          </cell>
          <cell r="I2871" t="str">
            <v>TW</v>
          </cell>
          <cell r="J2871" t="str">
            <v>TPE</v>
          </cell>
          <cell r="K2871" t="str">
            <v>TPE</v>
          </cell>
          <cell r="R2871">
            <v>2</v>
          </cell>
          <cell r="S2871">
            <v>15.5</v>
          </cell>
          <cell r="T2871">
            <v>1</v>
          </cell>
          <cell r="U2871">
            <v>0</v>
          </cell>
          <cell r="V2871">
            <v>0</v>
          </cell>
          <cell r="W2871">
            <v>0</v>
          </cell>
          <cell r="X2871">
            <v>166</v>
          </cell>
          <cell r="Y2871" t="str">
            <v>SL1</v>
          </cell>
          <cell r="Z2871" t="str">
            <v>DEF</v>
          </cell>
          <cell r="AA2871" t="str">
            <v>not specified</v>
          </cell>
          <cell r="AB2871" t="str">
            <v>not specified</v>
          </cell>
          <cell r="AC2871" t="b">
            <v>0</v>
          </cell>
          <cell r="AD2871" t="str">
            <v>DTD</v>
          </cell>
          <cell r="AE2871">
            <v>7</v>
          </cell>
          <cell r="AG2871" t="str">
            <v>EUR</v>
          </cell>
          <cell r="AH2871" t="b">
            <v>0</v>
          </cell>
          <cell r="AJ2871" t="str">
            <v xml:space="preserve">Airfreight needs to be quoted as consol, where Lithium batteries are accepted as a consol. Quote Lithium check fee, if applicable. </v>
          </cell>
          <cell r="AK2871" t="str">
            <v>Incumbent</v>
          </cell>
          <cell r="AL2871" t="str">
            <v>EUR</v>
          </cell>
          <cell r="AM2871" t="str">
            <v>AMS</v>
          </cell>
          <cell r="AN2871">
            <v>0.09</v>
          </cell>
          <cell r="AP2871">
            <v>24</v>
          </cell>
          <cell r="AQ2871">
            <v>0.05</v>
          </cell>
          <cell r="AR2871">
            <v>20</v>
          </cell>
          <cell r="AS2871">
            <v>0.04</v>
          </cell>
          <cell r="AT2871" t="str">
            <v>Per Shipment</v>
          </cell>
          <cell r="AU2871">
            <v>65</v>
          </cell>
          <cell r="AV2871" t="str">
            <v>Incumbent</v>
          </cell>
          <cell r="AW2871" t="str">
            <v>EUR</v>
          </cell>
          <cell r="AX2871">
            <v>1.421</v>
          </cell>
          <cell r="AY2871">
            <v>120</v>
          </cell>
          <cell r="AZ2871" t="str">
            <v>BR,CX,RU</v>
          </cell>
          <cell r="BB2871" t="str">
            <v>1,2,4,5,6</v>
          </cell>
          <cell r="BC2871">
            <v>6</v>
          </cell>
        </row>
        <row r="2872">
          <cell r="A2872">
            <v>637</v>
          </cell>
          <cell r="B2872" t="str">
            <v>BG DI</v>
          </cell>
          <cell r="C2872" t="str">
            <v>EUROPE</v>
          </cell>
          <cell r="D2872" t="str">
            <v>NL</v>
          </cell>
          <cell r="E2872" t="str">
            <v>AMS</v>
          </cell>
          <cell r="F2872" t="str">
            <v>Doron</v>
          </cell>
          <cell r="G2872" t="str">
            <v>AMS</v>
          </cell>
          <cell r="H2872" t="str">
            <v>SOUTH ASIA</v>
          </cell>
          <cell r="I2872" t="str">
            <v>AU</v>
          </cell>
          <cell r="J2872" t="str">
            <v>BNE</v>
          </cell>
          <cell r="K2872" t="str">
            <v>BNE</v>
          </cell>
          <cell r="R2872">
            <v>8</v>
          </cell>
          <cell r="S2872">
            <v>2095.5</v>
          </cell>
          <cell r="T2872">
            <v>1.3333333333333333</v>
          </cell>
          <cell r="U2872">
            <v>0.66666666666666663</v>
          </cell>
          <cell r="V2872">
            <v>0</v>
          </cell>
          <cell r="W2872">
            <v>0</v>
          </cell>
          <cell r="X2872">
            <v>166</v>
          </cell>
          <cell r="Y2872" t="str">
            <v>SL1</v>
          </cell>
          <cell r="Z2872" t="str">
            <v>DEF</v>
          </cell>
          <cell r="AA2872" t="str">
            <v>not specified</v>
          </cell>
          <cell r="AB2872" t="str">
            <v>not specified</v>
          </cell>
          <cell r="AC2872" t="b">
            <v>0</v>
          </cell>
          <cell r="AD2872" t="str">
            <v>DTD</v>
          </cell>
          <cell r="AE2872">
            <v>7</v>
          </cell>
          <cell r="AG2872" t="str">
            <v>EUR</v>
          </cell>
          <cell r="AH2872" t="b">
            <v>0</v>
          </cell>
          <cell r="AJ2872" t="str">
            <v xml:space="preserve">Airfreight needs to be quoted as consol, where Lithium batteries are accepted as a consol. Quote Lithium check fee, if applicable. </v>
          </cell>
          <cell r="AK2872" t="str">
            <v>Incumbent</v>
          </cell>
          <cell r="AL2872" t="str">
            <v>EUR</v>
          </cell>
          <cell r="AM2872" t="str">
            <v>AMS</v>
          </cell>
          <cell r="AN2872">
            <v>0.09</v>
          </cell>
          <cell r="AP2872">
            <v>24</v>
          </cell>
          <cell r="AQ2872">
            <v>0.05</v>
          </cell>
          <cell r="AR2872">
            <v>20</v>
          </cell>
          <cell r="AS2872">
            <v>0.04</v>
          </cell>
          <cell r="AT2872" t="str">
            <v>Per Shipment</v>
          </cell>
          <cell r="AU2872">
            <v>75</v>
          </cell>
          <cell r="AV2872" t="str">
            <v>Incumbent</v>
          </cell>
          <cell r="AW2872" t="str">
            <v>EUR</v>
          </cell>
          <cell r="AX2872">
            <v>3.2242000000000002</v>
          </cell>
          <cell r="AY2872">
            <v>120</v>
          </cell>
          <cell r="AZ2872" t="str">
            <v>SQ</v>
          </cell>
          <cell r="BA2872" t="str">
            <v>SIN</v>
          </cell>
          <cell r="BB2872" t="str">
            <v>1,2,3,4,5,6,7</v>
          </cell>
          <cell r="BC2872">
            <v>7</v>
          </cell>
        </row>
        <row r="2873">
          <cell r="A2873">
            <v>643</v>
          </cell>
          <cell r="B2873" t="str">
            <v>BG DI</v>
          </cell>
          <cell r="C2873" t="str">
            <v>EUROPE</v>
          </cell>
          <cell r="D2873" t="str">
            <v>NL</v>
          </cell>
          <cell r="E2873" t="str">
            <v>AMS</v>
          </cell>
          <cell r="F2873" t="str">
            <v>Doron</v>
          </cell>
          <cell r="G2873" t="str">
            <v>AMS</v>
          </cell>
          <cell r="H2873" t="str">
            <v>SOUTH ASIA</v>
          </cell>
          <cell r="I2873" t="str">
            <v>AU</v>
          </cell>
          <cell r="J2873" t="str">
            <v>BNE</v>
          </cell>
          <cell r="K2873" t="str">
            <v>BNE</v>
          </cell>
          <cell r="X2873">
            <v>166</v>
          </cell>
          <cell r="Y2873" t="str">
            <v>SL1</v>
          </cell>
          <cell r="Z2873" t="str">
            <v>DEF</v>
          </cell>
          <cell r="AA2873" t="str">
            <v>not specified</v>
          </cell>
          <cell r="AB2873" t="str">
            <v>not specified</v>
          </cell>
          <cell r="AC2873" t="b">
            <v>0</v>
          </cell>
          <cell r="AD2873" t="str">
            <v>DTD</v>
          </cell>
          <cell r="AE2873">
            <v>7</v>
          </cell>
          <cell r="AG2873" t="str">
            <v>EUR</v>
          </cell>
          <cell r="AH2873" t="b">
            <v>0</v>
          </cell>
          <cell r="AJ2873" t="str">
            <v xml:space="preserve">Airfreight needs to be quoted as consol, where Lithium batteries are accepted as a consol. Quote Lithium check fee, if applicable. </v>
          </cell>
          <cell r="AK2873" t="str">
            <v>Incumbent</v>
          </cell>
          <cell r="AL2873" t="str">
            <v>EUR</v>
          </cell>
          <cell r="AM2873" t="str">
            <v>AMS</v>
          </cell>
          <cell r="AN2873">
            <v>0.09</v>
          </cell>
          <cell r="AP2873">
            <v>24</v>
          </cell>
          <cell r="AQ2873">
            <v>0.05</v>
          </cell>
          <cell r="AR2873">
            <v>20</v>
          </cell>
          <cell r="AS2873">
            <v>0.04</v>
          </cell>
          <cell r="AT2873" t="str">
            <v>Per Shipment</v>
          </cell>
          <cell r="AU2873">
            <v>75</v>
          </cell>
          <cell r="AV2873" t="str">
            <v>Incumbent</v>
          </cell>
          <cell r="AW2873" t="str">
            <v>EUR</v>
          </cell>
          <cell r="AX2873">
            <v>3.2242000000000002</v>
          </cell>
          <cell r="AY2873">
            <v>120</v>
          </cell>
          <cell r="AZ2873" t="str">
            <v>SQ</v>
          </cell>
          <cell r="BA2873" t="str">
            <v>SIN</v>
          </cell>
          <cell r="BB2873" t="str">
            <v>1,2,3,4,5,6,7</v>
          </cell>
          <cell r="BC2873">
            <v>7</v>
          </cell>
        </row>
        <row r="2874">
          <cell r="A2874">
            <v>2506</v>
          </cell>
          <cell r="B2874" t="str">
            <v>BG DI</v>
          </cell>
          <cell r="C2874" t="str">
            <v>EUROPE</v>
          </cell>
          <cell r="D2874" t="str">
            <v>NL</v>
          </cell>
          <cell r="E2874" t="str">
            <v>AMS</v>
          </cell>
          <cell r="F2874" t="str">
            <v>Doron</v>
          </cell>
          <cell r="G2874" t="str">
            <v>AMS</v>
          </cell>
          <cell r="H2874" t="str">
            <v>SOUTH ASIA</v>
          </cell>
          <cell r="I2874" t="str">
            <v>AU</v>
          </cell>
          <cell r="J2874" t="str">
            <v>MEL</v>
          </cell>
          <cell r="K2874" t="str">
            <v>MEL</v>
          </cell>
          <cell r="L2874">
            <v>2</v>
          </cell>
          <cell r="M2874">
            <v>229</v>
          </cell>
          <cell r="N2874">
            <v>2.0059999999999998</v>
          </cell>
          <cell r="O2874">
            <v>334.33333333333002</v>
          </cell>
          <cell r="P2874">
            <v>334.5</v>
          </cell>
          <cell r="Q2874">
            <v>0.32900000000000001</v>
          </cell>
          <cell r="R2874">
            <v>5</v>
          </cell>
          <cell r="S2874">
            <v>12526</v>
          </cell>
          <cell r="T2874">
            <v>0.2</v>
          </cell>
          <cell r="U2874">
            <v>0.8</v>
          </cell>
          <cell r="V2874">
            <v>0</v>
          </cell>
          <cell r="W2874">
            <v>0</v>
          </cell>
          <cell r="X2874">
            <v>166</v>
          </cell>
          <cell r="Y2874" t="str">
            <v>SL6</v>
          </cell>
          <cell r="Z2874" t="str">
            <v>CAO</v>
          </cell>
          <cell r="AA2874" t="str">
            <v>CAO</v>
          </cell>
          <cell r="AB2874" t="str">
            <v>MD</v>
          </cell>
          <cell r="AC2874" t="b">
            <v>0</v>
          </cell>
          <cell r="AD2874" t="str">
            <v>DTD</v>
          </cell>
          <cell r="AE2874" t="str">
            <v>not specified</v>
          </cell>
          <cell r="AG2874" t="str">
            <v>EUR</v>
          </cell>
          <cell r="AH2874" t="b">
            <v>0</v>
          </cell>
          <cell r="AJ2874" t="str">
            <v>Cargo which exceeds height of 160 cm</v>
          </cell>
          <cell r="AK2874" t="str">
            <v>Incumbent</v>
          </cell>
          <cell r="AL2874" t="str">
            <v>EUR</v>
          </cell>
          <cell r="AM2874" t="str">
            <v>AMS</v>
          </cell>
          <cell r="AN2874">
            <v>0.09</v>
          </cell>
          <cell r="AP2874">
            <v>24</v>
          </cell>
          <cell r="AQ2874">
            <v>0.05</v>
          </cell>
          <cell r="AR2874">
            <v>20</v>
          </cell>
          <cell r="AS2874">
            <v>0.04</v>
          </cell>
          <cell r="AV2874" t="str">
            <v>Incumbent</v>
          </cell>
          <cell r="AW2874" t="str">
            <v>EUR</v>
          </cell>
          <cell r="AX2874">
            <v>5.2625999999999999</v>
          </cell>
          <cell r="AY2874">
            <v>120</v>
          </cell>
          <cell r="AZ2874" t="str">
            <v>SQ</v>
          </cell>
          <cell r="BA2874" t="str">
            <v>SIN</v>
          </cell>
          <cell r="BB2874">
            <v>7</v>
          </cell>
          <cell r="BC2874">
            <v>1</v>
          </cell>
        </row>
        <row r="2875">
          <cell r="A2875">
            <v>2509</v>
          </cell>
          <cell r="B2875" t="str">
            <v>BG DI</v>
          </cell>
          <cell r="C2875" t="str">
            <v>EUROPE</v>
          </cell>
          <cell r="D2875" t="str">
            <v>NL</v>
          </cell>
          <cell r="E2875" t="str">
            <v>AMS</v>
          </cell>
          <cell r="F2875" t="str">
            <v>Doron</v>
          </cell>
          <cell r="G2875" t="str">
            <v>AMS</v>
          </cell>
          <cell r="H2875" t="str">
            <v>SOUTH ASIA</v>
          </cell>
          <cell r="I2875" t="str">
            <v>AU</v>
          </cell>
          <cell r="J2875" t="str">
            <v>MEL</v>
          </cell>
          <cell r="K2875" t="str">
            <v>MEL</v>
          </cell>
          <cell r="L2875">
            <v>2</v>
          </cell>
          <cell r="M2875">
            <v>229</v>
          </cell>
          <cell r="N2875">
            <v>2.0059999999999998</v>
          </cell>
          <cell r="O2875">
            <v>334.33333333333002</v>
          </cell>
          <cell r="P2875">
            <v>334.5</v>
          </cell>
          <cell r="Q2875">
            <v>0.32900000000000001</v>
          </cell>
          <cell r="R2875">
            <v>13</v>
          </cell>
          <cell r="S2875">
            <v>7386</v>
          </cell>
          <cell r="T2875">
            <v>0.38461538461538464</v>
          </cell>
          <cell r="U2875">
            <v>0.61538461538461542</v>
          </cell>
          <cell r="V2875">
            <v>0</v>
          </cell>
          <cell r="W2875">
            <v>0</v>
          </cell>
          <cell r="X2875">
            <v>166</v>
          </cell>
          <cell r="Y2875" t="str">
            <v>SL1</v>
          </cell>
          <cell r="Z2875" t="str">
            <v>DEF</v>
          </cell>
          <cell r="AA2875" t="str">
            <v>not specified</v>
          </cell>
          <cell r="AB2875" t="str">
            <v>not specified</v>
          </cell>
          <cell r="AC2875" t="b">
            <v>0</v>
          </cell>
          <cell r="AD2875" t="str">
            <v>DTD</v>
          </cell>
          <cell r="AE2875">
            <v>7</v>
          </cell>
          <cell r="AG2875" t="str">
            <v>EUR</v>
          </cell>
          <cell r="AH2875" t="b">
            <v>0</v>
          </cell>
          <cell r="AJ2875" t="str">
            <v xml:space="preserve">Airfreight needs to be quoted as consol, where Lithium batteries are accepted as a consol. Quote Lithium check fee, if applicable. </v>
          </cell>
          <cell r="AK2875" t="str">
            <v>Incumbent</v>
          </cell>
          <cell r="AL2875" t="str">
            <v>EUR</v>
          </cell>
          <cell r="AM2875" t="str">
            <v>AMS</v>
          </cell>
          <cell r="AN2875">
            <v>0.09</v>
          </cell>
          <cell r="AP2875">
            <v>24</v>
          </cell>
          <cell r="AQ2875">
            <v>0.05</v>
          </cell>
          <cell r="AR2875">
            <v>20</v>
          </cell>
          <cell r="AS2875">
            <v>0.04</v>
          </cell>
          <cell r="AT2875" t="str">
            <v>Per Shipment</v>
          </cell>
          <cell r="AU2875">
            <v>75</v>
          </cell>
          <cell r="AW2875" t="str">
            <v>EUR</v>
          </cell>
          <cell r="AX2875">
            <v>3.2242000000000002</v>
          </cell>
          <cell r="AY2875">
            <v>120</v>
          </cell>
          <cell r="AZ2875" t="str">
            <v>SQ</v>
          </cell>
          <cell r="BA2875" t="str">
            <v>SIN</v>
          </cell>
          <cell r="BB2875" t="str">
            <v>1,2,3,4,5,6,7</v>
          </cell>
          <cell r="BC2875">
            <v>7</v>
          </cell>
        </row>
        <row r="2876">
          <cell r="A2876">
            <v>2938</v>
          </cell>
          <cell r="B2876" t="str">
            <v>BG DI</v>
          </cell>
          <cell r="C2876" t="str">
            <v>EUROPE</v>
          </cell>
          <cell r="D2876" t="str">
            <v>NL</v>
          </cell>
          <cell r="E2876" t="str">
            <v>AMS</v>
          </cell>
          <cell r="F2876" t="str">
            <v>Doron</v>
          </cell>
          <cell r="G2876" t="str">
            <v>AMS</v>
          </cell>
          <cell r="H2876" t="str">
            <v>SOUTH ASIA</v>
          </cell>
          <cell r="I2876" t="str">
            <v>AU</v>
          </cell>
          <cell r="J2876" t="str">
            <v>PER</v>
          </cell>
          <cell r="K2876" t="str">
            <v>PER</v>
          </cell>
          <cell r="R2876">
            <v>3</v>
          </cell>
          <cell r="S2876">
            <v>363</v>
          </cell>
          <cell r="T2876">
            <v>1</v>
          </cell>
          <cell r="U2876">
            <v>0</v>
          </cell>
          <cell r="V2876">
            <v>0</v>
          </cell>
          <cell r="W2876">
            <v>0</v>
          </cell>
          <cell r="X2876">
            <v>166</v>
          </cell>
          <cell r="Y2876" t="str">
            <v>SL1</v>
          </cell>
          <cell r="Z2876" t="str">
            <v>DEF</v>
          </cell>
          <cell r="AA2876" t="str">
            <v>not specified</v>
          </cell>
          <cell r="AB2876" t="str">
            <v>not specified</v>
          </cell>
          <cell r="AC2876" t="b">
            <v>0</v>
          </cell>
          <cell r="AD2876" t="str">
            <v>DTD</v>
          </cell>
          <cell r="AE2876">
            <v>7</v>
          </cell>
          <cell r="AG2876" t="str">
            <v>EUR</v>
          </cell>
          <cell r="AH2876" t="b">
            <v>0</v>
          </cell>
          <cell r="AJ2876" t="str">
            <v xml:space="preserve">Airfreight needs to be quoted as consol, where Lithium batteries are accepted as a consol. Quote Lithium check fee, if applicable. </v>
          </cell>
          <cell r="AK2876" t="str">
            <v>Incumbent</v>
          </cell>
          <cell r="AL2876" t="str">
            <v>EUR</v>
          </cell>
          <cell r="AM2876" t="str">
            <v>AMS</v>
          </cell>
          <cell r="AN2876">
            <v>0.09</v>
          </cell>
          <cell r="AP2876">
            <v>24</v>
          </cell>
          <cell r="AQ2876">
            <v>0.05</v>
          </cell>
          <cell r="AR2876">
            <v>20</v>
          </cell>
          <cell r="AS2876">
            <v>0.04</v>
          </cell>
          <cell r="AT2876" t="str">
            <v>Per Shipment</v>
          </cell>
          <cell r="AU2876">
            <v>80</v>
          </cell>
          <cell r="AW2876" t="str">
            <v>EUR</v>
          </cell>
          <cell r="AX2876">
            <v>3.4691999999999998</v>
          </cell>
          <cell r="AY2876">
            <v>120</v>
          </cell>
          <cell r="AZ2876" t="str">
            <v>CX</v>
          </cell>
          <cell r="BA2876" t="str">
            <v>HKG</v>
          </cell>
          <cell r="BB2876" t="str">
            <v>1,2,3,4,5,6,7</v>
          </cell>
          <cell r="BC2876">
            <v>7</v>
          </cell>
        </row>
        <row r="2877">
          <cell r="A2877">
            <v>3978</v>
          </cell>
          <cell r="B2877" t="str">
            <v>BG DI</v>
          </cell>
          <cell r="C2877" t="str">
            <v>EUROPE</v>
          </cell>
          <cell r="D2877" t="str">
            <v>NL</v>
          </cell>
          <cell r="E2877" t="str">
            <v>AMS</v>
          </cell>
          <cell r="F2877" t="str">
            <v>Doron</v>
          </cell>
          <cell r="G2877" t="str">
            <v>AMS</v>
          </cell>
          <cell r="H2877" t="str">
            <v>SOUTH ASIA</v>
          </cell>
          <cell r="I2877" t="str">
            <v>AU</v>
          </cell>
          <cell r="J2877" t="str">
            <v>SYD</v>
          </cell>
          <cell r="K2877" t="str">
            <v>SYD</v>
          </cell>
          <cell r="R2877">
            <v>6</v>
          </cell>
          <cell r="S2877">
            <v>32011</v>
          </cell>
          <cell r="T2877">
            <v>0.2857142857142857</v>
          </cell>
          <cell r="U2877">
            <v>0.7142857142857143</v>
          </cell>
          <cell r="V2877">
            <v>0</v>
          </cell>
          <cell r="W2877">
            <v>0</v>
          </cell>
          <cell r="X2877">
            <v>166</v>
          </cell>
          <cell r="Y2877" t="str">
            <v>SL6</v>
          </cell>
          <cell r="Z2877" t="str">
            <v>CAO</v>
          </cell>
          <cell r="AA2877" t="str">
            <v>CAO</v>
          </cell>
          <cell r="AB2877" t="str">
            <v>MD</v>
          </cell>
          <cell r="AC2877" t="b">
            <v>0</v>
          </cell>
          <cell r="AD2877" t="str">
            <v>DTD</v>
          </cell>
          <cell r="AE2877" t="str">
            <v>not specified</v>
          </cell>
          <cell r="AG2877" t="str">
            <v>EUR</v>
          </cell>
          <cell r="AH2877" t="b">
            <v>0</v>
          </cell>
          <cell r="AJ2877" t="str">
            <v>Cargo which exceeds height of 160 cm</v>
          </cell>
          <cell r="AK2877" t="str">
            <v>Incumbent</v>
          </cell>
          <cell r="AL2877" t="str">
            <v>EUR</v>
          </cell>
          <cell r="AM2877" t="str">
            <v>AMS</v>
          </cell>
          <cell r="AN2877">
            <v>0.09</v>
          </cell>
          <cell r="AP2877">
            <v>24</v>
          </cell>
          <cell r="AQ2877">
            <v>0.05</v>
          </cell>
          <cell r="AR2877">
            <v>20</v>
          </cell>
          <cell r="AS2877">
            <v>0.04</v>
          </cell>
          <cell r="AV2877" t="str">
            <v>Incumbent</v>
          </cell>
          <cell r="AW2877" t="str">
            <v>EUR</v>
          </cell>
          <cell r="AX2877">
            <v>4.1159999999999997</v>
          </cell>
          <cell r="AY2877">
            <v>120</v>
          </cell>
          <cell r="AZ2877" t="str">
            <v>EK</v>
          </cell>
          <cell r="BA2877" t="str">
            <v>DWC</v>
          </cell>
          <cell r="BB2877" t="str">
            <v>1,6,7</v>
          </cell>
          <cell r="BC2877">
            <v>3</v>
          </cell>
        </row>
        <row r="2878">
          <cell r="A2878">
            <v>3982</v>
          </cell>
          <cell r="B2878" t="str">
            <v>BG DI</v>
          </cell>
          <cell r="C2878" t="str">
            <v>EUROPE</v>
          </cell>
          <cell r="D2878" t="str">
            <v>NL</v>
          </cell>
          <cell r="E2878" t="str">
            <v>AMS</v>
          </cell>
          <cell r="F2878" t="str">
            <v>Doron</v>
          </cell>
          <cell r="G2878" t="str">
            <v>AMS</v>
          </cell>
          <cell r="H2878" t="str">
            <v>SOUTH ASIA</v>
          </cell>
          <cell r="I2878" t="str">
            <v>AU</v>
          </cell>
          <cell r="J2878" t="str">
            <v>SYD</v>
          </cell>
          <cell r="K2878" t="str">
            <v>SYD</v>
          </cell>
          <cell r="R2878">
            <v>20</v>
          </cell>
          <cell r="S2878">
            <v>14031.5</v>
          </cell>
          <cell r="T2878">
            <v>1.4736842105263157</v>
          </cell>
          <cell r="U2878">
            <v>0.52631578947368418</v>
          </cell>
          <cell r="V2878">
            <v>0</v>
          </cell>
          <cell r="W2878">
            <v>0</v>
          </cell>
          <cell r="X2878">
            <v>166</v>
          </cell>
          <cell r="Y2878" t="str">
            <v>SL1</v>
          </cell>
          <cell r="Z2878" t="str">
            <v>DEF</v>
          </cell>
          <cell r="AA2878" t="str">
            <v>not specified</v>
          </cell>
          <cell r="AB2878" t="str">
            <v>not specified</v>
          </cell>
          <cell r="AC2878" t="b">
            <v>0</v>
          </cell>
          <cell r="AD2878" t="str">
            <v>DTD</v>
          </cell>
          <cell r="AE2878">
            <v>7</v>
          </cell>
          <cell r="AG2878" t="str">
            <v>EUR</v>
          </cell>
          <cell r="AH2878" t="b">
            <v>0</v>
          </cell>
          <cell r="AJ2878" t="str">
            <v xml:space="preserve">Airfreight needs to be quoted as consol, where Lithium batteries are accepted as a consol. Quote Lithium check fee, if applicable. </v>
          </cell>
          <cell r="AK2878" t="str">
            <v>Incumbent</v>
          </cell>
          <cell r="AL2878" t="str">
            <v>EUR</v>
          </cell>
          <cell r="AM2878" t="str">
            <v>AMS</v>
          </cell>
          <cell r="AN2878">
            <v>0.09</v>
          </cell>
          <cell r="AP2878">
            <v>24</v>
          </cell>
          <cell r="AQ2878">
            <v>0.05</v>
          </cell>
          <cell r="AR2878">
            <v>20</v>
          </cell>
          <cell r="AS2878">
            <v>0.04</v>
          </cell>
          <cell r="AT2878" t="str">
            <v>Per Shipment</v>
          </cell>
          <cell r="AU2878">
            <v>30</v>
          </cell>
          <cell r="AV2878" t="str">
            <v>Incumbent</v>
          </cell>
          <cell r="AW2878" t="str">
            <v>EUR</v>
          </cell>
          <cell r="AX2878">
            <v>2.9203999999999999</v>
          </cell>
          <cell r="AY2878">
            <v>120</v>
          </cell>
          <cell r="AZ2878" t="str">
            <v>CZ</v>
          </cell>
          <cell r="BA2878" t="str">
            <v>CAN</v>
          </cell>
          <cell r="BB2878" t="str">
            <v>1,3,6</v>
          </cell>
          <cell r="BC2878">
            <v>3</v>
          </cell>
        </row>
        <row r="2879">
          <cell r="A2879">
            <v>3992</v>
          </cell>
          <cell r="B2879" t="str">
            <v>BG</v>
          </cell>
          <cell r="C2879" t="str">
            <v>EUROPE</v>
          </cell>
          <cell r="D2879" t="str">
            <v>NL</v>
          </cell>
          <cell r="E2879" t="str">
            <v>AMS</v>
          </cell>
          <cell r="F2879" t="str">
            <v>Doron</v>
          </cell>
          <cell r="G2879" t="str">
            <v>AMS</v>
          </cell>
          <cell r="H2879" t="str">
            <v>SOUTH ASIA</v>
          </cell>
          <cell r="I2879" t="str">
            <v>AU</v>
          </cell>
          <cell r="J2879" t="str">
            <v>SYD</v>
          </cell>
          <cell r="K2879" t="str">
            <v>SYD</v>
          </cell>
          <cell r="R2879">
            <v>1</v>
          </cell>
          <cell r="S2879">
            <v>5938</v>
          </cell>
          <cell r="T2879">
            <v>0.2857142857142857</v>
          </cell>
          <cell r="U2879">
            <v>0.7142857142857143</v>
          </cell>
          <cell r="V2879">
            <v>0</v>
          </cell>
          <cell r="W2879">
            <v>0</v>
          </cell>
          <cell r="X2879">
            <v>166</v>
          </cell>
          <cell r="Y2879" t="str">
            <v>SL6</v>
          </cell>
          <cell r="Z2879" t="str">
            <v>CAO</v>
          </cell>
          <cell r="AA2879" t="str">
            <v>CAO</v>
          </cell>
          <cell r="AB2879" t="str">
            <v>MD</v>
          </cell>
          <cell r="AC2879" t="b">
            <v>0</v>
          </cell>
          <cell r="AD2879" t="str">
            <v>DTD</v>
          </cell>
          <cell r="AE2879" t="str">
            <v>not specified</v>
          </cell>
          <cell r="AG2879" t="str">
            <v>EUR</v>
          </cell>
          <cell r="AH2879" t="b">
            <v>0</v>
          </cell>
          <cell r="AJ2879" t="str">
            <v>Cargo which exceeds height of 160 cm</v>
          </cell>
          <cell r="AK2879" t="str">
            <v>Incumbent</v>
          </cell>
          <cell r="AL2879" t="str">
            <v>EUR</v>
          </cell>
          <cell r="AM2879" t="str">
            <v>AMS</v>
          </cell>
          <cell r="AN2879">
            <v>0.09</v>
          </cell>
          <cell r="AP2879">
            <v>24</v>
          </cell>
          <cell r="AQ2879">
            <v>0.05</v>
          </cell>
          <cell r="AR2879">
            <v>20</v>
          </cell>
          <cell r="AS2879">
            <v>0.04</v>
          </cell>
          <cell r="AV2879" t="str">
            <v>Incumbent</v>
          </cell>
          <cell r="AW2879" t="str">
            <v>EUR</v>
          </cell>
          <cell r="AX2879">
            <v>4.1159999999999997</v>
          </cell>
          <cell r="AY2879">
            <v>120</v>
          </cell>
          <cell r="AZ2879" t="str">
            <v>EK</v>
          </cell>
          <cell r="BA2879" t="str">
            <v>DWC</v>
          </cell>
          <cell r="BB2879" t="str">
            <v>1,6,7</v>
          </cell>
          <cell r="BC2879">
            <v>3</v>
          </cell>
        </row>
        <row r="2880">
          <cell r="A2880">
            <v>4019</v>
          </cell>
          <cell r="B2880" t="str">
            <v>BG CL</v>
          </cell>
          <cell r="C2880" t="str">
            <v>EUROPE</v>
          </cell>
          <cell r="D2880" t="str">
            <v>NL</v>
          </cell>
          <cell r="E2880" t="str">
            <v>AMS</v>
          </cell>
          <cell r="F2880" t="str">
            <v>Doron</v>
          </cell>
          <cell r="G2880" t="str">
            <v>AMS</v>
          </cell>
          <cell r="H2880" t="str">
            <v>SOUTH ASIA</v>
          </cell>
          <cell r="I2880" t="str">
            <v>AU</v>
          </cell>
          <cell r="J2880" t="str">
            <v>SYD</v>
          </cell>
          <cell r="K2880" t="str">
            <v>SYD</v>
          </cell>
          <cell r="R2880">
            <v>6</v>
          </cell>
          <cell r="S2880">
            <v>1035</v>
          </cell>
          <cell r="T2880">
            <v>0.83333333333333337</v>
          </cell>
          <cell r="U2880">
            <v>0.16666666666666666</v>
          </cell>
          <cell r="V2880">
            <v>0</v>
          </cell>
          <cell r="W2880">
            <v>0</v>
          </cell>
          <cell r="X2880">
            <v>166</v>
          </cell>
          <cell r="Y2880" t="str">
            <v>SL1</v>
          </cell>
          <cell r="Z2880" t="str">
            <v>DEF</v>
          </cell>
          <cell r="AA2880" t="str">
            <v>not specified</v>
          </cell>
          <cell r="AB2880" t="str">
            <v>not specified</v>
          </cell>
          <cell r="AC2880" t="b">
            <v>0</v>
          </cell>
          <cell r="AD2880" t="str">
            <v>DTD</v>
          </cell>
          <cell r="AE2880">
            <v>7</v>
          </cell>
          <cell r="AG2880" t="str">
            <v>EUR</v>
          </cell>
          <cell r="AH2880" t="b">
            <v>0</v>
          </cell>
          <cell r="AI2880" t="str">
            <v>Booking before 11.00 AM means pick up the same day between 13.00 PM and 14.30 PM. Pallets are stackable max 2 high. (90% of all goods staked on pallet 120x100x106)</v>
          </cell>
          <cell r="AJ2880" t="str">
            <v>Key Modules contain liion batteries and are considered dangerous goods with code UN3481. - need only DG check fee</v>
          </cell>
          <cell r="AK2880" t="str">
            <v>Incumbent</v>
          </cell>
          <cell r="AL2880" t="str">
            <v>EUR</v>
          </cell>
          <cell r="AM2880" t="str">
            <v>AMS</v>
          </cell>
          <cell r="AN2880">
            <v>0.09</v>
          </cell>
          <cell r="AP2880">
            <v>24</v>
          </cell>
          <cell r="AQ2880">
            <v>0.05</v>
          </cell>
          <cell r="AR2880">
            <v>20</v>
          </cell>
          <cell r="AS2880">
            <v>0.04</v>
          </cell>
          <cell r="AT2880" t="str">
            <v>Per Shipment</v>
          </cell>
          <cell r="AU2880">
            <v>80</v>
          </cell>
          <cell r="AV2880" t="str">
            <v>Incumbent</v>
          </cell>
          <cell r="AW2880" t="str">
            <v>EUR</v>
          </cell>
          <cell r="AX2880">
            <v>2.9203999999999999</v>
          </cell>
          <cell r="AY2880">
            <v>120</v>
          </cell>
          <cell r="AZ2880" t="str">
            <v>CZ</v>
          </cell>
          <cell r="BA2880" t="str">
            <v>CAN</v>
          </cell>
          <cell r="BB2880" t="str">
            <v>1,3,6</v>
          </cell>
          <cell r="BC2880">
            <v>3</v>
          </cell>
        </row>
        <row r="2881">
          <cell r="A2881">
            <v>4032</v>
          </cell>
          <cell r="B2881" t="str">
            <v>BG DI</v>
          </cell>
          <cell r="C2881" t="str">
            <v>EUROPE</v>
          </cell>
          <cell r="D2881" t="str">
            <v>NL</v>
          </cell>
          <cell r="E2881" t="str">
            <v>AMS</v>
          </cell>
          <cell r="F2881" t="str">
            <v>Doron</v>
          </cell>
          <cell r="G2881" t="str">
            <v>AMS</v>
          </cell>
          <cell r="H2881" t="str">
            <v>SOUTH ASIA</v>
          </cell>
          <cell r="I2881" t="str">
            <v>AU</v>
          </cell>
          <cell r="J2881" t="str">
            <v>SYD</v>
          </cell>
          <cell r="K2881" t="str">
            <v>SYD</v>
          </cell>
          <cell r="X2881">
            <v>166</v>
          </cell>
          <cell r="Y2881" t="str">
            <v>SL1</v>
          </cell>
          <cell r="Z2881" t="str">
            <v>DEF</v>
          </cell>
          <cell r="AA2881" t="str">
            <v>not specified</v>
          </cell>
          <cell r="AB2881" t="str">
            <v>not specified</v>
          </cell>
          <cell r="AC2881" t="b">
            <v>0</v>
          </cell>
          <cell r="AD2881" t="str">
            <v>DTD</v>
          </cell>
          <cell r="AE2881">
            <v>7</v>
          </cell>
          <cell r="AG2881" t="str">
            <v>EUR</v>
          </cell>
          <cell r="AH2881" t="b">
            <v>0</v>
          </cell>
          <cell r="AJ2881" t="str">
            <v xml:space="preserve">Airfreight needs to be quoted as consol, where Lithium batteries are accepted as a consol. Quote Lithium check fee, if applicable. </v>
          </cell>
          <cell r="AK2881" t="str">
            <v>Incumbent</v>
          </cell>
          <cell r="AL2881" t="str">
            <v>EUR</v>
          </cell>
          <cell r="AM2881" t="str">
            <v>AMS</v>
          </cell>
          <cell r="AN2881">
            <v>0.09</v>
          </cell>
          <cell r="AP2881">
            <v>24</v>
          </cell>
          <cell r="AQ2881">
            <v>0.05</v>
          </cell>
          <cell r="AR2881">
            <v>20</v>
          </cell>
          <cell r="AS2881">
            <v>0.04</v>
          </cell>
          <cell r="AT2881" t="str">
            <v>Per Shipment</v>
          </cell>
          <cell r="AU2881">
            <v>30</v>
          </cell>
          <cell r="AV2881" t="str">
            <v>Incumbent</v>
          </cell>
          <cell r="AW2881" t="str">
            <v>EUR</v>
          </cell>
          <cell r="AX2881">
            <v>2.9203999999999999</v>
          </cell>
          <cell r="AY2881">
            <v>120</v>
          </cell>
          <cell r="AZ2881" t="str">
            <v>CZ</v>
          </cell>
          <cell r="BA2881" t="str">
            <v>CAN</v>
          </cell>
          <cell r="BB2881" t="str">
            <v>1,3,6</v>
          </cell>
          <cell r="BC2881">
            <v>3</v>
          </cell>
        </row>
        <row r="2882">
          <cell r="A2882">
            <v>4058</v>
          </cell>
          <cell r="B2882" t="str">
            <v>BG SPS</v>
          </cell>
          <cell r="C2882" t="str">
            <v>EUROPE</v>
          </cell>
          <cell r="D2882" t="str">
            <v>NL</v>
          </cell>
          <cell r="E2882" t="str">
            <v>AMS</v>
          </cell>
          <cell r="F2882" t="str">
            <v>Doron</v>
          </cell>
          <cell r="G2882" t="str">
            <v>AMS</v>
          </cell>
          <cell r="H2882" t="str">
            <v>SOUTH ASIA</v>
          </cell>
          <cell r="I2882" t="str">
            <v>AU</v>
          </cell>
          <cell r="J2882" t="str">
            <v>SYD</v>
          </cell>
          <cell r="K2882" t="str">
            <v>SYD</v>
          </cell>
          <cell r="R2882">
            <v>2</v>
          </cell>
          <cell r="S2882">
            <v>18.5</v>
          </cell>
          <cell r="T2882">
            <v>1</v>
          </cell>
          <cell r="U2882">
            <v>0</v>
          </cell>
          <cell r="V2882">
            <v>0</v>
          </cell>
          <cell r="W2882">
            <v>0</v>
          </cell>
          <cell r="X2882">
            <v>166</v>
          </cell>
          <cell r="Y2882" t="str">
            <v>SL1</v>
          </cell>
          <cell r="Z2882" t="str">
            <v>DEF</v>
          </cell>
          <cell r="AA2882" t="str">
            <v>not specified</v>
          </cell>
          <cell r="AB2882" t="str">
            <v>not specified</v>
          </cell>
          <cell r="AC2882" t="b">
            <v>0</v>
          </cell>
          <cell r="AD2882" t="str">
            <v>DTD</v>
          </cell>
          <cell r="AE2882">
            <v>7</v>
          </cell>
          <cell r="AG2882" t="str">
            <v>EUR</v>
          </cell>
          <cell r="AH2882" t="b">
            <v>0</v>
          </cell>
          <cell r="AJ2882" t="str">
            <v xml:space="preserve">Airfreight needs to be quoted as consol, where Lithium batteries are accepted as a consol. Quote Lithium check fee, if applicable. </v>
          </cell>
          <cell r="AK2882" t="str">
            <v>Incumbent</v>
          </cell>
          <cell r="AL2882" t="str">
            <v>EUR</v>
          </cell>
          <cell r="AM2882" t="str">
            <v>AMS</v>
          </cell>
          <cell r="AN2882">
            <v>0.09</v>
          </cell>
          <cell r="AP2882">
            <v>24</v>
          </cell>
          <cell r="AQ2882">
            <v>0.05</v>
          </cell>
          <cell r="AR2882">
            <v>20</v>
          </cell>
          <cell r="AS2882">
            <v>0.04</v>
          </cell>
          <cell r="AT2882" t="str">
            <v>Per Shipment</v>
          </cell>
          <cell r="AU2882">
            <v>30</v>
          </cell>
          <cell r="AV2882" t="str">
            <v>Incumbent</v>
          </cell>
          <cell r="AW2882" t="str">
            <v>EUR</v>
          </cell>
          <cell r="AX2882">
            <v>2.9203999999999999</v>
          </cell>
          <cell r="AY2882">
            <v>120</v>
          </cell>
          <cell r="AZ2882" t="str">
            <v>CZ</v>
          </cell>
          <cell r="BA2882" t="str">
            <v>CAN</v>
          </cell>
          <cell r="BB2882" t="str">
            <v>1,3,6</v>
          </cell>
          <cell r="BC2882">
            <v>3</v>
          </cell>
        </row>
        <row r="2883">
          <cell r="A2883">
            <v>1050</v>
          </cell>
          <cell r="B2883" t="str">
            <v>BG DI</v>
          </cell>
          <cell r="C2883" t="str">
            <v>EUROPE</v>
          </cell>
          <cell r="D2883" t="str">
            <v>NL</v>
          </cell>
          <cell r="E2883" t="str">
            <v>AMS</v>
          </cell>
          <cell r="F2883" t="str">
            <v>Doron</v>
          </cell>
          <cell r="G2883" t="str">
            <v>AMS</v>
          </cell>
          <cell r="H2883" t="str">
            <v>SOUTH ASIA</v>
          </cell>
          <cell r="I2883" t="str">
            <v>ID</v>
          </cell>
          <cell r="J2883" t="str">
            <v>JKT</v>
          </cell>
          <cell r="K2883" t="str">
            <v>CGK</v>
          </cell>
          <cell r="R2883">
            <v>4</v>
          </cell>
          <cell r="S2883">
            <v>17352</v>
          </cell>
          <cell r="T2883">
            <v>0.25</v>
          </cell>
          <cell r="U2883">
            <v>0.75</v>
          </cell>
          <cell r="V2883">
            <v>0</v>
          </cell>
          <cell r="W2883">
            <v>0</v>
          </cell>
          <cell r="X2883">
            <v>166</v>
          </cell>
          <cell r="Y2883" t="str">
            <v>SL6</v>
          </cell>
          <cell r="Z2883" t="str">
            <v>CAO</v>
          </cell>
          <cell r="AA2883" t="str">
            <v>CAO</v>
          </cell>
          <cell r="AB2883" t="str">
            <v>MD</v>
          </cell>
          <cell r="AC2883" t="b">
            <v>0</v>
          </cell>
          <cell r="AD2883" t="str">
            <v>DTD</v>
          </cell>
          <cell r="AE2883" t="str">
            <v>not specified</v>
          </cell>
          <cell r="AG2883" t="str">
            <v>EUR</v>
          </cell>
          <cell r="AH2883" t="b">
            <v>0</v>
          </cell>
          <cell r="AJ2883" t="str">
            <v>Cargo which exceeds height of 160 cm</v>
          </cell>
          <cell r="AK2883" t="str">
            <v>Incumbent</v>
          </cell>
          <cell r="AL2883" t="str">
            <v>EUR</v>
          </cell>
          <cell r="AM2883" t="str">
            <v>AMS</v>
          </cell>
          <cell r="AN2883">
            <v>0.09</v>
          </cell>
          <cell r="AP2883">
            <v>24</v>
          </cell>
          <cell r="AQ2883">
            <v>0.05</v>
          </cell>
          <cell r="AR2883">
            <v>20</v>
          </cell>
          <cell r="AS2883">
            <v>0.04</v>
          </cell>
          <cell r="AV2883" t="str">
            <v>Incumbent</v>
          </cell>
          <cell r="AW2883" t="str">
            <v>EUR</v>
          </cell>
          <cell r="AX2883">
            <v>2.3814000000000002</v>
          </cell>
          <cell r="AY2883">
            <v>120</v>
          </cell>
          <cell r="AZ2883" t="str">
            <v>CV</v>
          </cell>
          <cell r="BA2883" t="str">
            <v>LUX-KUL</v>
          </cell>
          <cell r="BB2883" t="str">
            <v>5,7</v>
          </cell>
          <cell r="BC2883">
            <v>2</v>
          </cell>
        </row>
        <row r="2884">
          <cell r="A2884">
            <v>1054</v>
          </cell>
          <cell r="B2884" t="str">
            <v>BG DI</v>
          </cell>
          <cell r="C2884" t="str">
            <v>EUROPE</v>
          </cell>
          <cell r="D2884" t="str">
            <v>NL</v>
          </cell>
          <cell r="E2884" t="str">
            <v>AMS</v>
          </cell>
          <cell r="F2884" t="str">
            <v>Doron</v>
          </cell>
          <cell r="G2884" t="str">
            <v>AMS</v>
          </cell>
          <cell r="H2884" t="str">
            <v>SOUTH ASIA</v>
          </cell>
          <cell r="I2884" t="str">
            <v>ID</v>
          </cell>
          <cell r="J2884" t="str">
            <v>JKT</v>
          </cell>
          <cell r="K2884" t="str">
            <v>CGK</v>
          </cell>
          <cell r="R2884">
            <v>44</v>
          </cell>
          <cell r="S2884">
            <v>6314</v>
          </cell>
          <cell r="T2884">
            <v>0.63636363636363635</v>
          </cell>
          <cell r="U2884">
            <v>0.36363636363636365</v>
          </cell>
          <cell r="V2884">
            <v>0</v>
          </cell>
          <cell r="W2884">
            <v>0</v>
          </cell>
          <cell r="X2884">
            <v>166</v>
          </cell>
          <cell r="Y2884" t="str">
            <v>SL1</v>
          </cell>
          <cell r="Z2884" t="str">
            <v>DEF</v>
          </cell>
          <cell r="AA2884" t="str">
            <v>not specified</v>
          </cell>
          <cell r="AB2884" t="str">
            <v>not specified</v>
          </cell>
          <cell r="AC2884" t="b">
            <v>0</v>
          </cell>
          <cell r="AD2884" t="str">
            <v>DTD</v>
          </cell>
          <cell r="AE2884">
            <v>7</v>
          </cell>
          <cell r="AG2884" t="str">
            <v>EUR</v>
          </cell>
          <cell r="AH2884" t="b">
            <v>0</v>
          </cell>
          <cell r="AJ2884" t="str">
            <v xml:space="preserve">Airfreight needs to be quoted as consol, where Lithium batteries are accepted as a consol. Quote Lithium check fee, if applicable. </v>
          </cell>
          <cell r="AK2884" t="str">
            <v>Incumbent</v>
          </cell>
          <cell r="AL2884" t="str">
            <v>EUR</v>
          </cell>
          <cell r="AM2884" t="str">
            <v>AMS</v>
          </cell>
          <cell r="AN2884">
            <v>0.09</v>
          </cell>
          <cell r="AP2884">
            <v>24</v>
          </cell>
          <cell r="AQ2884">
            <v>0.05</v>
          </cell>
          <cell r="AR2884">
            <v>20</v>
          </cell>
          <cell r="AS2884">
            <v>0.04</v>
          </cell>
          <cell r="AT2884" t="str">
            <v>Per Shipment</v>
          </cell>
          <cell r="AU2884">
            <v>20</v>
          </cell>
          <cell r="AV2884" t="str">
            <v>Incumbent</v>
          </cell>
          <cell r="AW2884" t="str">
            <v>EUR</v>
          </cell>
          <cell r="AX2884">
            <v>1.3817999999999999</v>
          </cell>
          <cell r="AY2884">
            <v>120</v>
          </cell>
          <cell r="AZ2884" t="str">
            <v>TK</v>
          </cell>
          <cell r="BA2884" t="str">
            <v>IST</v>
          </cell>
          <cell r="BB2884" t="str">
            <v>1,2,3,4,5,6,7</v>
          </cell>
          <cell r="BC2884">
            <v>7</v>
          </cell>
        </row>
        <row r="2885">
          <cell r="A2885">
            <v>830</v>
          </cell>
          <cell r="B2885" t="str">
            <v>BG CL</v>
          </cell>
          <cell r="C2885" t="str">
            <v>EUROPE</v>
          </cell>
          <cell r="D2885" t="str">
            <v>NL</v>
          </cell>
          <cell r="E2885" t="str">
            <v>AMS</v>
          </cell>
          <cell r="F2885" t="str">
            <v>Doron</v>
          </cell>
          <cell r="G2885" t="str">
            <v>AMS</v>
          </cell>
          <cell r="H2885" t="str">
            <v>SOUTH ASIA</v>
          </cell>
          <cell r="I2885" t="str">
            <v>ID</v>
          </cell>
          <cell r="J2885" t="str">
            <v>SIN</v>
          </cell>
          <cell r="K2885" t="str">
            <v>BTH</v>
          </cell>
          <cell r="L2885">
            <v>4</v>
          </cell>
          <cell r="M2885">
            <v>1528</v>
          </cell>
          <cell r="N2885">
            <v>2.004</v>
          </cell>
          <cell r="O2885">
            <v>334</v>
          </cell>
          <cell r="P2885">
            <v>1528</v>
          </cell>
          <cell r="Q2885">
            <v>0.33600000000000002</v>
          </cell>
          <cell r="R2885">
            <v>84</v>
          </cell>
          <cell r="S2885">
            <v>42619</v>
          </cell>
          <cell r="T2885">
            <v>1</v>
          </cell>
          <cell r="U2885">
            <v>0</v>
          </cell>
          <cell r="V2885">
            <v>0</v>
          </cell>
          <cell r="W2885">
            <v>0</v>
          </cell>
          <cell r="X2885">
            <v>166</v>
          </cell>
          <cell r="Y2885" t="str">
            <v>SL1</v>
          </cell>
          <cell r="Z2885" t="str">
            <v>DEF</v>
          </cell>
          <cell r="AA2885" t="str">
            <v>not specified</v>
          </cell>
          <cell r="AB2885" t="str">
            <v>not specified</v>
          </cell>
          <cell r="AC2885" t="b">
            <v>0</v>
          </cell>
          <cell r="AD2885" t="str">
            <v>DTD</v>
          </cell>
          <cell r="AE2885">
            <v>7</v>
          </cell>
          <cell r="AG2885" t="str">
            <v>EUR</v>
          </cell>
          <cell r="AH2885" t="b">
            <v>0</v>
          </cell>
          <cell r="AI2885" t="str">
            <v>Booking before 11.00 AM means pick up the same day between 13.00 PM and 14.30 PM. Pallets are stackable max 2 high. (90% of all goods staked on pallet 120x100x106)</v>
          </cell>
          <cell r="AJ2885" t="str">
            <v>Key Modules contain liion batteries and are considered dangerous goods with code UN3481. - need only DG check fee</v>
          </cell>
          <cell r="AK2885" t="str">
            <v>Incumbent</v>
          </cell>
          <cell r="AL2885" t="str">
            <v>EUR</v>
          </cell>
          <cell r="AM2885" t="str">
            <v>AMS</v>
          </cell>
          <cell r="AN2885">
            <v>0.09</v>
          </cell>
          <cell r="AP2885">
            <v>24</v>
          </cell>
          <cell r="AQ2885">
            <v>0.05</v>
          </cell>
          <cell r="AR2885">
            <v>20</v>
          </cell>
          <cell r="AS2885">
            <v>0.04</v>
          </cell>
          <cell r="AT2885" t="str">
            <v>Per Shipment</v>
          </cell>
          <cell r="AU2885">
            <v>80</v>
          </cell>
          <cell r="AV2885" t="str">
            <v>Incumbent</v>
          </cell>
          <cell r="AW2885" t="str">
            <v>EUR</v>
          </cell>
          <cell r="AX2885">
            <v>1.35</v>
          </cell>
          <cell r="AY2885">
            <v>120</v>
          </cell>
          <cell r="AZ2885" t="str">
            <v>EK,QR,RU</v>
          </cell>
          <cell r="BA2885" t="str">
            <v>DXB</v>
          </cell>
          <cell r="BB2885" t="str">
            <v>1,3,4,6,7</v>
          </cell>
          <cell r="BC2885">
            <v>6</v>
          </cell>
        </row>
        <row r="2886">
          <cell r="A2886">
            <v>852</v>
          </cell>
          <cell r="B2886" t="str">
            <v>BG CL</v>
          </cell>
          <cell r="C2886" t="str">
            <v>EUROPE</v>
          </cell>
          <cell r="D2886" t="str">
            <v>NL</v>
          </cell>
          <cell r="E2886" t="str">
            <v>AMS</v>
          </cell>
          <cell r="F2886" t="str">
            <v>Doron</v>
          </cell>
          <cell r="G2886" t="str">
            <v>AMS</v>
          </cell>
          <cell r="H2886" t="str">
            <v>SOUTH ASIA</v>
          </cell>
          <cell r="I2886" t="str">
            <v>ID</v>
          </cell>
          <cell r="J2886" t="str">
            <v>SIN</v>
          </cell>
          <cell r="K2886" t="str">
            <v>BTH</v>
          </cell>
          <cell r="L2886">
            <v>4</v>
          </cell>
          <cell r="M2886">
            <v>1528</v>
          </cell>
          <cell r="N2886">
            <v>2.004</v>
          </cell>
          <cell r="O2886">
            <v>334</v>
          </cell>
          <cell r="P2886">
            <v>1528</v>
          </cell>
          <cell r="Q2886">
            <v>0.33600000000000002</v>
          </cell>
          <cell r="R2886">
            <v>9</v>
          </cell>
          <cell r="S2886">
            <v>3258</v>
          </cell>
          <cell r="T2886">
            <v>2</v>
          </cell>
          <cell r="U2886">
            <v>0</v>
          </cell>
          <cell r="V2886">
            <v>0</v>
          </cell>
          <cell r="W2886">
            <v>0</v>
          </cell>
          <cell r="X2886">
            <v>166</v>
          </cell>
          <cell r="Y2886" t="str">
            <v>SL3</v>
          </cell>
          <cell r="Z2886" t="str">
            <v>EXP</v>
          </cell>
          <cell r="AA2886" t="str">
            <v>not specified</v>
          </cell>
          <cell r="AB2886" t="str">
            <v>not specified</v>
          </cell>
          <cell r="AC2886" t="b">
            <v>0</v>
          </cell>
          <cell r="AD2886" t="str">
            <v>DTD</v>
          </cell>
          <cell r="AE2886">
            <v>4</v>
          </cell>
          <cell r="AG2886" t="str">
            <v>EUR</v>
          </cell>
          <cell r="AH2886" t="b">
            <v>0</v>
          </cell>
          <cell r="AI2886" t="str">
            <v>Booking before 11.00 AM means pick up the same day between 13.00 PM and 14.30 PM. Pallets are stackable max 2 high. (90% of all goods staked on pallet 120x100x106)</v>
          </cell>
          <cell r="AJ2886" t="str">
            <v>Key Modules contain liion batteries and are considered dangerous goods with code UN3481. - need only DG check fee</v>
          </cell>
          <cell r="AK2886" t="str">
            <v>Incumbent</v>
          </cell>
          <cell r="AL2886" t="str">
            <v>EUR</v>
          </cell>
          <cell r="AM2886" t="str">
            <v>AMS</v>
          </cell>
          <cell r="AN2886">
            <v>0.09</v>
          </cell>
          <cell r="AP2886">
            <v>24</v>
          </cell>
          <cell r="AQ2886">
            <v>0.05</v>
          </cell>
          <cell r="AR2886">
            <v>20</v>
          </cell>
          <cell r="AS2886">
            <v>0.04</v>
          </cell>
          <cell r="AT2886" t="str">
            <v>Per Shipment</v>
          </cell>
          <cell r="AU2886">
            <v>64.900000000000006</v>
          </cell>
          <cell r="AV2886" t="str">
            <v>Incumbent</v>
          </cell>
          <cell r="AW2886" t="str">
            <v>EUR</v>
          </cell>
          <cell r="AX2886">
            <v>3.8220000000000001</v>
          </cell>
          <cell r="AY2886">
            <v>48</v>
          </cell>
          <cell r="AZ2886" t="str">
            <v>KL</v>
          </cell>
          <cell r="BB2886" t="str">
            <v>1,2,3,4,5,6,7</v>
          </cell>
          <cell r="BC2886">
            <v>7</v>
          </cell>
        </row>
        <row r="2887">
          <cell r="A2887">
            <v>862</v>
          </cell>
          <cell r="B2887" t="str">
            <v>BG CL</v>
          </cell>
          <cell r="C2887" t="str">
            <v>EUROPE</v>
          </cell>
          <cell r="D2887" t="str">
            <v>NL</v>
          </cell>
          <cell r="E2887" t="str">
            <v>AMS</v>
          </cell>
          <cell r="F2887" t="str">
            <v>Doron</v>
          </cell>
          <cell r="G2887" t="str">
            <v>AMS</v>
          </cell>
          <cell r="H2887" t="str">
            <v>SOUTH ASIA</v>
          </cell>
          <cell r="I2887" t="str">
            <v>ID</v>
          </cell>
          <cell r="J2887" t="str">
            <v>SIN</v>
          </cell>
          <cell r="K2887" t="str">
            <v>BTH</v>
          </cell>
          <cell r="L2887">
            <v>4</v>
          </cell>
          <cell r="M2887">
            <v>1528</v>
          </cell>
          <cell r="N2887">
            <v>2.004</v>
          </cell>
          <cell r="O2887">
            <v>334</v>
          </cell>
          <cell r="P2887">
            <v>1528</v>
          </cell>
          <cell r="Q2887">
            <v>0.33600000000000002</v>
          </cell>
          <cell r="X2887">
            <v>166</v>
          </cell>
          <cell r="Y2887" t="str">
            <v>SL3</v>
          </cell>
          <cell r="Z2887" t="str">
            <v>EXP</v>
          </cell>
          <cell r="AA2887" t="str">
            <v>not specified</v>
          </cell>
          <cell r="AB2887" t="str">
            <v>not specified</v>
          </cell>
          <cell r="AC2887" t="b">
            <v>0</v>
          </cell>
          <cell r="AD2887" t="str">
            <v>DTD</v>
          </cell>
          <cell r="AE2887">
            <v>4</v>
          </cell>
          <cell r="AG2887" t="str">
            <v>EUR</v>
          </cell>
          <cell r="AH2887" t="b">
            <v>0</v>
          </cell>
          <cell r="AI2887" t="str">
            <v>Booking before 11.00 AM means pick up the same day between 13.00 PM and 14.30 PM. Pallets are stackable max 2 high. (90% of all goods staked on pallet 120x100x106)</v>
          </cell>
          <cell r="AJ2887" t="str">
            <v>Key Modules contain liion batteries and are considered dangerous goods with code UN3481. - need only DG check fee</v>
          </cell>
          <cell r="AK2887" t="str">
            <v>Incumbent</v>
          </cell>
          <cell r="AL2887" t="str">
            <v>EUR</v>
          </cell>
          <cell r="AM2887" t="str">
            <v>AMS</v>
          </cell>
          <cell r="AN2887">
            <v>0.09</v>
          </cell>
          <cell r="AP2887">
            <v>24</v>
          </cell>
          <cell r="AQ2887">
            <v>0.05</v>
          </cell>
          <cell r="AR2887">
            <v>20</v>
          </cell>
          <cell r="AS2887">
            <v>0.04</v>
          </cell>
          <cell r="AT2887" t="str">
            <v>Per Shipment</v>
          </cell>
          <cell r="AU2887">
            <v>64.900000000000006</v>
          </cell>
          <cell r="AV2887" t="str">
            <v>Incumbent</v>
          </cell>
          <cell r="AW2887" t="str">
            <v>EUR</v>
          </cell>
          <cell r="AX2887">
            <v>3.8220000000000001</v>
          </cell>
          <cell r="AY2887">
            <v>48</v>
          </cell>
          <cell r="AZ2887" t="str">
            <v>KL</v>
          </cell>
          <cell r="BB2887" t="str">
            <v>1,2,3,4,5,6,7</v>
          </cell>
          <cell r="BC2887">
            <v>7</v>
          </cell>
        </row>
        <row r="2888">
          <cell r="A2888">
            <v>4373</v>
          </cell>
          <cell r="B2888" t="str">
            <v>BG DI</v>
          </cell>
          <cell r="C2888" t="str">
            <v>EUROPE</v>
          </cell>
          <cell r="D2888" t="str">
            <v>NL</v>
          </cell>
          <cell r="E2888" t="str">
            <v>AMS</v>
          </cell>
          <cell r="F2888" t="str">
            <v>Doron</v>
          </cell>
          <cell r="G2888" t="str">
            <v>AMS</v>
          </cell>
          <cell r="H2888" t="str">
            <v>SOUTH ASIA</v>
          </cell>
          <cell r="I2888" t="str">
            <v>MN</v>
          </cell>
          <cell r="J2888" t="str">
            <v>ULN</v>
          </cell>
          <cell r="K2888" t="str">
            <v>ULN</v>
          </cell>
          <cell r="R2888">
            <v>3</v>
          </cell>
          <cell r="S2888">
            <v>201</v>
          </cell>
          <cell r="T2888">
            <v>0</v>
          </cell>
          <cell r="U2888">
            <v>1</v>
          </cell>
          <cell r="V2888">
            <v>0</v>
          </cell>
          <cell r="W2888">
            <v>0</v>
          </cell>
          <cell r="X2888">
            <v>166</v>
          </cell>
          <cell r="Y2888" t="str">
            <v>SL1</v>
          </cell>
          <cell r="Z2888" t="str">
            <v>DEF</v>
          </cell>
          <cell r="AA2888" t="str">
            <v>not specified</v>
          </cell>
          <cell r="AB2888" t="str">
            <v>not specified</v>
          </cell>
          <cell r="AC2888" t="b">
            <v>0</v>
          </cell>
          <cell r="AD2888" t="str">
            <v>DTD</v>
          </cell>
          <cell r="AE2888">
            <v>7</v>
          </cell>
          <cell r="AG2888" t="str">
            <v>EUR</v>
          </cell>
          <cell r="AH2888" t="b">
            <v>0</v>
          </cell>
          <cell r="AJ2888" t="str">
            <v xml:space="preserve">Airfreight needs to be quoted as consol, where Lithium batteries are accepted as a consol. Quote Lithium check fee, if applicable. </v>
          </cell>
          <cell r="AK2888" t="str">
            <v>Incumbent</v>
          </cell>
          <cell r="AL2888" t="str">
            <v>EUR</v>
          </cell>
          <cell r="AM2888" t="str">
            <v>AMS</v>
          </cell>
          <cell r="AN2888">
            <v>0.09</v>
          </cell>
          <cell r="AP2888">
            <v>24</v>
          </cell>
          <cell r="AQ2888">
            <v>0.05</v>
          </cell>
          <cell r="AR2888">
            <v>20</v>
          </cell>
          <cell r="AS2888">
            <v>0.04</v>
          </cell>
          <cell r="AT2888" t="str">
            <v>Per Shipment</v>
          </cell>
          <cell r="AU2888">
            <v>45</v>
          </cell>
          <cell r="AW2888" t="str">
            <v>EUR</v>
          </cell>
          <cell r="AX2888">
            <v>8.673</v>
          </cell>
          <cell r="AY2888">
            <v>120</v>
          </cell>
          <cell r="AZ2888" t="str">
            <v>KE</v>
          </cell>
          <cell r="BA2888" t="str">
            <v>ICN</v>
          </cell>
          <cell r="BB2888" t="str">
            <v>1,3,4,5,6,7</v>
          </cell>
          <cell r="BC2888">
            <v>6</v>
          </cell>
        </row>
        <row r="2889">
          <cell r="A2889">
            <v>2171</v>
          </cell>
          <cell r="B2889" t="str">
            <v>BG DI</v>
          </cell>
          <cell r="C2889" t="str">
            <v>EUROPE</v>
          </cell>
          <cell r="D2889" t="str">
            <v>NL</v>
          </cell>
          <cell r="E2889" t="str">
            <v>AMS</v>
          </cell>
          <cell r="F2889" t="str">
            <v>Doron</v>
          </cell>
          <cell r="G2889" t="str">
            <v>AMS</v>
          </cell>
          <cell r="H2889" t="str">
            <v>SOUTH ASIA</v>
          </cell>
          <cell r="I2889" t="str">
            <v>MY</v>
          </cell>
          <cell r="J2889" t="str">
            <v>KUL</v>
          </cell>
          <cell r="K2889" t="str">
            <v>KUL</v>
          </cell>
          <cell r="R2889">
            <v>26</v>
          </cell>
          <cell r="S2889">
            <v>12384</v>
          </cell>
          <cell r="T2889">
            <v>0.48148148148148145</v>
          </cell>
          <cell r="U2889">
            <v>0.51851851851851849</v>
          </cell>
          <cell r="V2889">
            <v>0</v>
          </cell>
          <cell r="W2889">
            <v>0</v>
          </cell>
          <cell r="X2889">
            <v>166</v>
          </cell>
          <cell r="Y2889" t="str">
            <v>SL1</v>
          </cell>
          <cell r="Z2889" t="str">
            <v>DEF</v>
          </cell>
          <cell r="AA2889" t="str">
            <v>not specified</v>
          </cell>
          <cell r="AB2889" t="str">
            <v>not specified</v>
          </cell>
          <cell r="AC2889" t="b">
            <v>0</v>
          </cell>
          <cell r="AD2889" t="str">
            <v>DTD</v>
          </cell>
          <cell r="AE2889">
            <v>7</v>
          </cell>
          <cell r="AG2889" t="str">
            <v>EUR</v>
          </cell>
          <cell r="AH2889" t="b">
            <v>0</v>
          </cell>
          <cell r="AJ2889" t="str">
            <v xml:space="preserve">Airfreight needs to be quoted as consol, where Lithium batteries are accepted as a consol. Quote Lithium check fee, if applicable. </v>
          </cell>
          <cell r="AK2889" t="str">
            <v>Incumbent</v>
          </cell>
          <cell r="AL2889" t="str">
            <v>EUR</v>
          </cell>
          <cell r="AM2889" t="str">
            <v>AMS</v>
          </cell>
          <cell r="AN2889">
            <v>0.09</v>
          </cell>
          <cell r="AP2889">
            <v>24</v>
          </cell>
          <cell r="AQ2889">
            <v>0.05</v>
          </cell>
          <cell r="AR2889">
            <v>20</v>
          </cell>
          <cell r="AS2889">
            <v>0.04</v>
          </cell>
          <cell r="AT2889" t="str">
            <v>Per Shipment</v>
          </cell>
          <cell r="AU2889">
            <v>35</v>
          </cell>
          <cell r="AW2889" t="str">
            <v>EUR</v>
          </cell>
          <cell r="AX2889">
            <v>1.4798</v>
          </cell>
          <cell r="AY2889">
            <v>96</v>
          </cell>
          <cell r="AZ2889" t="str">
            <v>MH</v>
          </cell>
          <cell r="BB2889" t="str">
            <v>1,2,3,4,5,6,7</v>
          </cell>
          <cell r="BC2889">
            <v>7</v>
          </cell>
        </row>
        <row r="2890">
          <cell r="A2890">
            <v>2202</v>
          </cell>
          <cell r="B2890" t="str">
            <v>BG SPS</v>
          </cell>
          <cell r="C2890" t="str">
            <v>EUROPE</v>
          </cell>
          <cell r="D2890" t="str">
            <v>NL</v>
          </cell>
          <cell r="E2890" t="str">
            <v>AMS</v>
          </cell>
          <cell r="F2890" t="str">
            <v>Doron</v>
          </cell>
          <cell r="G2890" t="str">
            <v>AMS</v>
          </cell>
          <cell r="H2890" t="str">
            <v>SOUTH ASIA</v>
          </cell>
          <cell r="I2890" t="str">
            <v>MY</v>
          </cell>
          <cell r="J2890" t="str">
            <v>KUL</v>
          </cell>
          <cell r="K2890" t="str">
            <v>KUL</v>
          </cell>
          <cell r="R2890">
            <v>1</v>
          </cell>
          <cell r="S2890">
            <v>30</v>
          </cell>
          <cell r="T2890">
            <v>0.48148148148148145</v>
          </cell>
          <cell r="U2890">
            <v>0.51851851851851849</v>
          </cell>
          <cell r="V2890">
            <v>0</v>
          </cell>
          <cell r="W2890">
            <v>0</v>
          </cell>
          <cell r="X2890">
            <v>166</v>
          </cell>
          <cell r="Y2890" t="str">
            <v>SL1</v>
          </cell>
          <cell r="Z2890" t="str">
            <v>DEF</v>
          </cell>
          <cell r="AA2890" t="str">
            <v>not specified</v>
          </cell>
          <cell r="AB2890" t="str">
            <v>not specified</v>
          </cell>
          <cell r="AC2890" t="b">
            <v>0</v>
          </cell>
          <cell r="AD2890" t="str">
            <v>DTD</v>
          </cell>
          <cell r="AE2890">
            <v>7</v>
          </cell>
          <cell r="AG2890" t="str">
            <v>EUR</v>
          </cell>
          <cell r="AH2890" t="b">
            <v>0</v>
          </cell>
          <cell r="AJ2890" t="str">
            <v xml:space="preserve">Airfreight needs to be quoted as consol, where Lithium batteries are accepted as a consol. Quote Lithium check fee, if applicable. </v>
          </cell>
          <cell r="AK2890" t="str">
            <v>Incumbent</v>
          </cell>
          <cell r="AL2890" t="str">
            <v>EUR</v>
          </cell>
          <cell r="AM2890" t="str">
            <v>AMS</v>
          </cell>
          <cell r="AN2890">
            <v>0.09</v>
          </cell>
          <cell r="AP2890">
            <v>24</v>
          </cell>
          <cell r="AQ2890">
            <v>0.05</v>
          </cell>
          <cell r="AR2890">
            <v>20</v>
          </cell>
          <cell r="AS2890">
            <v>0.04</v>
          </cell>
          <cell r="AT2890" t="str">
            <v>Per Shipment</v>
          </cell>
          <cell r="AU2890">
            <v>35</v>
          </cell>
          <cell r="AW2890" t="str">
            <v>EUR</v>
          </cell>
          <cell r="AX2890">
            <v>1.4798</v>
          </cell>
          <cell r="AY2890">
            <v>96</v>
          </cell>
          <cell r="AZ2890" t="str">
            <v>MH</v>
          </cell>
          <cell r="BB2890" t="str">
            <v>1,2,3,4,5,6,7</v>
          </cell>
          <cell r="BC2890">
            <v>7</v>
          </cell>
        </row>
        <row r="2891">
          <cell r="A2891">
            <v>15</v>
          </cell>
          <cell r="B2891" t="str">
            <v>BG DI</v>
          </cell>
          <cell r="C2891" t="str">
            <v>EUROPE</v>
          </cell>
          <cell r="D2891" t="str">
            <v>NL</v>
          </cell>
          <cell r="E2891" t="str">
            <v>AMS</v>
          </cell>
          <cell r="F2891" t="str">
            <v>Doron</v>
          </cell>
          <cell r="G2891" t="str">
            <v>AMS</v>
          </cell>
          <cell r="H2891" t="str">
            <v>SOUTH ASIA</v>
          </cell>
          <cell r="I2891" t="str">
            <v>NZ</v>
          </cell>
          <cell r="J2891" t="str">
            <v>AKL</v>
          </cell>
          <cell r="K2891" t="str">
            <v>AKL</v>
          </cell>
          <cell r="R2891">
            <v>9</v>
          </cell>
          <cell r="S2891">
            <v>4732</v>
          </cell>
          <cell r="T2891">
            <v>0.33333333333333331</v>
          </cell>
          <cell r="U2891">
            <v>0.66666666666666663</v>
          </cell>
          <cell r="V2891">
            <v>0</v>
          </cell>
          <cell r="W2891">
            <v>0</v>
          </cell>
          <cell r="X2891">
            <v>166</v>
          </cell>
          <cell r="Y2891" t="str">
            <v>SL1</v>
          </cell>
          <cell r="Z2891" t="str">
            <v>DEF</v>
          </cell>
          <cell r="AA2891" t="str">
            <v>not specified</v>
          </cell>
          <cell r="AB2891" t="str">
            <v>not specified</v>
          </cell>
          <cell r="AC2891" t="b">
            <v>0</v>
          </cell>
          <cell r="AD2891" t="str">
            <v>DTD</v>
          </cell>
          <cell r="AE2891">
            <v>7</v>
          </cell>
          <cell r="AG2891" t="str">
            <v>EUR</v>
          </cell>
          <cell r="AH2891" t="b">
            <v>0</v>
          </cell>
          <cell r="AJ2891" t="str">
            <v xml:space="preserve">Airfreight needs to be quoted as consol, where Lithium batteries are accepted as a consol. Quote Lithium check fee, if applicable. </v>
          </cell>
          <cell r="AK2891" t="str">
            <v>Incumbent</v>
          </cell>
          <cell r="AL2891" t="str">
            <v>EUR</v>
          </cell>
          <cell r="AM2891" t="str">
            <v>AMS</v>
          </cell>
          <cell r="AN2891">
            <v>0.09</v>
          </cell>
          <cell r="AP2891">
            <v>24</v>
          </cell>
          <cell r="AQ2891">
            <v>0.05</v>
          </cell>
          <cell r="AR2891">
            <v>20</v>
          </cell>
          <cell r="AS2891">
            <v>0.04</v>
          </cell>
          <cell r="AT2891" t="str">
            <v>Per Shipment</v>
          </cell>
          <cell r="AU2891">
            <v>75</v>
          </cell>
          <cell r="AW2891" t="str">
            <v>EUR</v>
          </cell>
          <cell r="AX2891">
            <v>3.8317999999999999</v>
          </cell>
          <cell r="AY2891">
            <v>120</v>
          </cell>
          <cell r="AZ2891" t="str">
            <v>SQ,NZ</v>
          </cell>
          <cell r="BA2891" t="str">
            <v>SIN</v>
          </cell>
          <cell r="BB2891" t="str">
            <v>3,6,7</v>
          </cell>
          <cell r="BC2891">
            <v>4</v>
          </cell>
        </row>
        <row r="2892">
          <cell r="A2892">
            <v>45</v>
          </cell>
          <cell r="B2892" t="str">
            <v>BG SPS</v>
          </cell>
          <cell r="C2892" t="str">
            <v>EUROPE</v>
          </cell>
          <cell r="D2892" t="str">
            <v>NL</v>
          </cell>
          <cell r="E2892" t="str">
            <v>AMS</v>
          </cell>
          <cell r="F2892" t="str">
            <v>Doron</v>
          </cell>
          <cell r="G2892" t="str">
            <v>AMS</v>
          </cell>
          <cell r="H2892" t="str">
            <v>SOUTH ASIA</v>
          </cell>
          <cell r="I2892" t="str">
            <v>NZ</v>
          </cell>
          <cell r="J2892" t="str">
            <v>AKL</v>
          </cell>
          <cell r="K2892" t="str">
            <v>AKL</v>
          </cell>
          <cell r="R2892">
            <v>4</v>
          </cell>
          <cell r="S2892">
            <v>40.5</v>
          </cell>
          <cell r="T2892">
            <v>1</v>
          </cell>
          <cell r="U2892">
            <v>0</v>
          </cell>
          <cell r="V2892">
            <v>0</v>
          </cell>
          <cell r="W2892">
            <v>0</v>
          </cell>
          <cell r="X2892">
            <v>166</v>
          </cell>
          <cell r="Y2892" t="str">
            <v>SL1</v>
          </cell>
          <cell r="Z2892" t="str">
            <v>DEF</v>
          </cell>
          <cell r="AA2892" t="str">
            <v>not specified</v>
          </cell>
          <cell r="AB2892" t="str">
            <v>not specified</v>
          </cell>
          <cell r="AC2892" t="b">
            <v>0</v>
          </cell>
          <cell r="AD2892" t="str">
            <v>DTD</v>
          </cell>
          <cell r="AE2892">
            <v>7</v>
          </cell>
          <cell r="AG2892" t="str">
            <v>EUR</v>
          </cell>
          <cell r="AH2892" t="b">
            <v>0</v>
          </cell>
          <cell r="AJ2892" t="str">
            <v xml:space="preserve">Airfreight needs to be quoted as consol, where Lithium batteries are accepted as a consol. Quote Lithium check fee, if applicable. </v>
          </cell>
          <cell r="AK2892" t="str">
            <v>Incumbent</v>
          </cell>
          <cell r="AL2892" t="str">
            <v>EUR</v>
          </cell>
          <cell r="AM2892" t="str">
            <v>AMS</v>
          </cell>
          <cell r="AN2892">
            <v>0.09</v>
          </cell>
          <cell r="AP2892">
            <v>24</v>
          </cell>
          <cell r="AQ2892">
            <v>0.05</v>
          </cell>
          <cell r="AR2892">
            <v>20</v>
          </cell>
          <cell r="AS2892">
            <v>0.04</v>
          </cell>
          <cell r="AT2892" t="str">
            <v>Per Shipment</v>
          </cell>
          <cell r="AU2892">
            <v>75</v>
          </cell>
          <cell r="AW2892" t="str">
            <v>EUR</v>
          </cell>
          <cell r="AX2892">
            <v>3.8317999999999999</v>
          </cell>
          <cell r="AY2892">
            <v>120</v>
          </cell>
          <cell r="AZ2892" t="str">
            <v>SQ,NZ</v>
          </cell>
          <cell r="BA2892" t="str">
            <v>SIN</v>
          </cell>
          <cell r="BB2892" t="str">
            <v>3,6,7</v>
          </cell>
          <cell r="BC2892">
            <v>4</v>
          </cell>
        </row>
        <row r="2893">
          <cell r="A2893">
            <v>2652</v>
          </cell>
          <cell r="B2893" t="str">
            <v>BG DI</v>
          </cell>
          <cell r="C2893" t="str">
            <v>EUROPE</v>
          </cell>
          <cell r="D2893" t="str">
            <v>NL</v>
          </cell>
          <cell r="E2893" t="str">
            <v>AMS</v>
          </cell>
          <cell r="F2893" t="str">
            <v>Doron</v>
          </cell>
          <cell r="G2893" t="str">
            <v>AMS</v>
          </cell>
          <cell r="H2893" t="str">
            <v>SOUTH ASIA</v>
          </cell>
          <cell r="I2893" t="str">
            <v>PH</v>
          </cell>
          <cell r="J2893" t="str">
            <v>MNL</v>
          </cell>
          <cell r="K2893" t="str">
            <v>MNL</v>
          </cell>
          <cell r="R2893">
            <v>10</v>
          </cell>
          <cell r="S2893">
            <v>778</v>
          </cell>
          <cell r="T2893">
            <v>0.8</v>
          </cell>
          <cell r="U2893">
            <v>0.2</v>
          </cell>
          <cell r="V2893">
            <v>0</v>
          </cell>
          <cell r="W2893">
            <v>0</v>
          </cell>
          <cell r="X2893">
            <v>166</v>
          </cell>
          <cell r="Y2893" t="str">
            <v>SL1</v>
          </cell>
          <cell r="Z2893" t="str">
            <v>DEF</v>
          </cell>
          <cell r="AA2893" t="str">
            <v>not specified</v>
          </cell>
          <cell r="AB2893" t="str">
            <v>not specified</v>
          </cell>
          <cell r="AC2893" t="b">
            <v>0</v>
          </cell>
          <cell r="AD2893" t="str">
            <v>DTD</v>
          </cell>
          <cell r="AE2893">
            <v>7</v>
          </cell>
          <cell r="AG2893" t="str">
            <v>EUR</v>
          </cell>
          <cell r="AH2893" t="b">
            <v>0</v>
          </cell>
          <cell r="AJ2893" t="str">
            <v xml:space="preserve">Airfreight needs to be quoted as consol, where Lithium batteries are accepted as a consol. Quote Lithium check fee, if applicable. </v>
          </cell>
          <cell r="AK2893" t="str">
            <v>Incumbent</v>
          </cell>
          <cell r="AL2893" t="str">
            <v>EUR</v>
          </cell>
          <cell r="AM2893" t="str">
            <v>AMS</v>
          </cell>
          <cell r="AN2893">
            <v>0.09</v>
          </cell>
          <cell r="AP2893">
            <v>24</v>
          </cell>
          <cell r="AQ2893">
            <v>0.05</v>
          </cell>
          <cell r="AR2893">
            <v>20</v>
          </cell>
          <cell r="AS2893">
            <v>0.04</v>
          </cell>
          <cell r="AT2893" t="str">
            <v>Per Shipment</v>
          </cell>
          <cell r="AU2893">
            <v>80</v>
          </cell>
          <cell r="AW2893" t="str">
            <v>EUR</v>
          </cell>
          <cell r="AX2893">
            <v>2.1657999999999999</v>
          </cell>
          <cell r="AY2893">
            <v>120</v>
          </cell>
          <cell r="AZ2893" t="str">
            <v>CX</v>
          </cell>
          <cell r="BA2893" t="str">
            <v>HKG</v>
          </cell>
          <cell r="BB2893" t="str">
            <v>1,2,3,4,5,6,7</v>
          </cell>
          <cell r="BC2893">
            <v>7</v>
          </cell>
        </row>
        <row r="2894">
          <cell r="A2894">
            <v>3636</v>
          </cell>
          <cell r="B2894" t="str">
            <v>BG CL</v>
          </cell>
          <cell r="C2894" t="str">
            <v>EUROPE</v>
          </cell>
          <cell r="D2894" t="str">
            <v>NL</v>
          </cell>
          <cell r="E2894" t="str">
            <v>AMS</v>
          </cell>
          <cell r="F2894" t="str">
            <v>Doron</v>
          </cell>
          <cell r="G2894" t="str">
            <v>AMS</v>
          </cell>
          <cell r="H2894" t="str">
            <v>SOUTH ASIA</v>
          </cell>
          <cell r="I2894" t="str">
            <v>SG</v>
          </cell>
          <cell r="J2894" t="str">
            <v>SIN</v>
          </cell>
          <cell r="K2894" t="str">
            <v>SIN</v>
          </cell>
          <cell r="L2894">
            <v>4</v>
          </cell>
          <cell r="M2894">
            <v>1528</v>
          </cell>
          <cell r="N2894">
            <v>2.004</v>
          </cell>
          <cell r="O2894">
            <v>334</v>
          </cell>
          <cell r="P2894">
            <v>1528</v>
          </cell>
          <cell r="Q2894">
            <v>0.33600000000000002</v>
          </cell>
          <cell r="R2894">
            <v>25</v>
          </cell>
          <cell r="S2894">
            <v>8094</v>
          </cell>
          <cell r="T2894">
            <v>2</v>
          </cell>
          <cell r="U2894">
            <v>0</v>
          </cell>
          <cell r="V2894">
            <v>0</v>
          </cell>
          <cell r="W2894">
            <v>0</v>
          </cell>
          <cell r="X2894">
            <v>166</v>
          </cell>
          <cell r="Y2894" t="str">
            <v>SL1</v>
          </cell>
          <cell r="Z2894" t="str">
            <v>DEF</v>
          </cell>
          <cell r="AA2894" t="str">
            <v>not specified</v>
          </cell>
          <cell r="AB2894" t="str">
            <v>not specified</v>
          </cell>
          <cell r="AC2894" t="b">
            <v>0</v>
          </cell>
          <cell r="AD2894" t="str">
            <v>DTD</v>
          </cell>
          <cell r="AE2894">
            <v>7</v>
          </cell>
          <cell r="AG2894" t="str">
            <v>EUR</v>
          </cell>
          <cell r="AH2894" t="b">
            <v>0</v>
          </cell>
          <cell r="AI2894" t="str">
            <v>Booking before 11.00 AM means pick up the same day between 13.00 PM and 14.30 PM. Pallets are stackable max 2 high. (90% of all goods staked on pallet 120x100x106)</v>
          </cell>
          <cell r="AJ2894" t="str">
            <v>Key Modules contain liion batteries and are considered dangerous goods with code UN3481. - need only DG check fee</v>
          </cell>
          <cell r="AK2894" t="str">
            <v>Incumbent</v>
          </cell>
          <cell r="AL2894" t="str">
            <v>EUR</v>
          </cell>
          <cell r="AM2894" t="str">
            <v>AMS</v>
          </cell>
          <cell r="AN2894">
            <v>0.09</v>
          </cell>
          <cell r="AP2894">
            <v>24</v>
          </cell>
          <cell r="AQ2894">
            <v>0.05</v>
          </cell>
          <cell r="AR2894">
            <v>20</v>
          </cell>
          <cell r="AS2894">
            <v>0.04</v>
          </cell>
          <cell r="AT2894" t="str">
            <v>Per Shipment</v>
          </cell>
          <cell r="AU2894">
            <v>80</v>
          </cell>
          <cell r="AV2894" t="str">
            <v>Incumbent</v>
          </cell>
          <cell r="AW2894" t="str">
            <v>EUR</v>
          </cell>
          <cell r="AX2894">
            <v>1.35</v>
          </cell>
          <cell r="AY2894">
            <v>120</v>
          </cell>
          <cell r="AZ2894" t="str">
            <v>EK,QR,RU</v>
          </cell>
          <cell r="BA2894" t="str">
            <v>DXB</v>
          </cell>
          <cell r="BB2894" t="str">
            <v>1,3,4,6,7</v>
          </cell>
          <cell r="BC2894">
            <v>6</v>
          </cell>
        </row>
        <row r="2895">
          <cell r="A2895">
            <v>3637</v>
          </cell>
          <cell r="B2895" t="str">
            <v>BG CL</v>
          </cell>
          <cell r="C2895" t="str">
            <v>EUROPE</v>
          </cell>
          <cell r="D2895" t="str">
            <v>NL</v>
          </cell>
          <cell r="E2895" t="str">
            <v>AMS</v>
          </cell>
          <cell r="F2895" t="str">
            <v>Doron</v>
          </cell>
          <cell r="G2895" t="str">
            <v>AMS</v>
          </cell>
          <cell r="H2895" t="str">
            <v>SOUTH ASIA</v>
          </cell>
          <cell r="I2895" t="str">
            <v>SG</v>
          </cell>
          <cell r="J2895" t="str">
            <v>SIN</v>
          </cell>
          <cell r="K2895" t="str">
            <v>SIN</v>
          </cell>
          <cell r="L2895">
            <v>4</v>
          </cell>
          <cell r="M2895">
            <v>1528</v>
          </cell>
          <cell r="N2895">
            <v>2.004</v>
          </cell>
          <cell r="O2895">
            <v>334</v>
          </cell>
          <cell r="P2895">
            <v>1528</v>
          </cell>
          <cell r="Q2895">
            <v>0.33600000000000002</v>
          </cell>
          <cell r="R2895">
            <v>1</v>
          </cell>
          <cell r="S2895">
            <v>292</v>
          </cell>
          <cell r="T2895">
            <v>1</v>
          </cell>
          <cell r="U2895">
            <v>0</v>
          </cell>
          <cell r="V2895">
            <v>0</v>
          </cell>
          <cell r="W2895">
            <v>0</v>
          </cell>
          <cell r="X2895">
            <v>166</v>
          </cell>
          <cell r="Y2895" t="str">
            <v>SL3</v>
          </cell>
          <cell r="Z2895" t="str">
            <v>EXP</v>
          </cell>
          <cell r="AA2895" t="str">
            <v>not specified</v>
          </cell>
          <cell r="AB2895" t="str">
            <v>not specified</v>
          </cell>
          <cell r="AC2895" t="b">
            <v>0</v>
          </cell>
          <cell r="AD2895" t="str">
            <v>DTD</v>
          </cell>
          <cell r="AE2895">
            <v>4</v>
          </cell>
          <cell r="AG2895" t="str">
            <v>EUR</v>
          </cell>
          <cell r="AH2895" t="b">
            <v>0</v>
          </cell>
          <cell r="AI2895" t="str">
            <v>Booking before 11.00 AM means pick up the same day between 13.00 PM and 14.30 PM. Pallets are stackable max 2 high. (90% of all goods staked on pallet 120x100x106)</v>
          </cell>
          <cell r="AJ2895" t="str">
            <v>Key Modules contain liion batteries and are considered dangerous goods with code UN3481. - need only DG check fee</v>
          </cell>
          <cell r="AK2895" t="str">
            <v>Incumbent</v>
          </cell>
          <cell r="AL2895" t="str">
            <v>EUR</v>
          </cell>
          <cell r="AM2895" t="str">
            <v>AMS</v>
          </cell>
          <cell r="AN2895">
            <v>0.09</v>
          </cell>
          <cell r="AP2895">
            <v>24</v>
          </cell>
          <cell r="AQ2895">
            <v>0.05</v>
          </cell>
          <cell r="AR2895">
            <v>20</v>
          </cell>
          <cell r="AS2895">
            <v>0.04</v>
          </cell>
          <cell r="AT2895" t="str">
            <v>Per Shipment</v>
          </cell>
          <cell r="AU2895">
            <v>64.900000000000006</v>
          </cell>
          <cell r="AW2895" t="str">
            <v>EUR</v>
          </cell>
          <cell r="AX2895">
            <v>3.8220000000000001</v>
          </cell>
          <cell r="AY2895">
            <v>48</v>
          </cell>
          <cell r="AZ2895" t="str">
            <v>KL</v>
          </cell>
          <cell r="BB2895" t="str">
            <v>1,2,3,4,5,6,7</v>
          </cell>
          <cell r="BC2895">
            <v>7</v>
          </cell>
        </row>
        <row r="2896">
          <cell r="A2896">
            <v>3640</v>
          </cell>
          <cell r="B2896" t="str">
            <v>BG SPS</v>
          </cell>
          <cell r="C2896" t="str">
            <v>EUROPE</v>
          </cell>
          <cell r="D2896" t="str">
            <v>NL</v>
          </cell>
          <cell r="E2896" t="str">
            <v>AMS</v>
          </cell>
          <cell r="F2896" t="str">
            <v>Doron</v>
          </cell>
          <cell r="G2896" t="str">
            <v>AMS</v>
          </cell>
          <cell r="H2896" t="str">
            <v>SOUTH ASIA</v>
          </cell>
          <cell r="I2896" t="str">
            <v>SG</v>
          </cell>
          <cell r="J2896" t="str">
            <v>SIN</v>
          </cell>
          <cell r="K2896" t="str">
            <v>SIN</v>
          </cell>
          <cell r="L2896">
            <v>4</v>
          </cell>
          <cell r="M2896">
            <v>1528</v>
          </cell>
          <cell r="N2896">
            <v>2.004</v>
          </cell>
          <cell r="O2896">
            <v>334</v>
          </cell>
          <cell r="P2896">
            <v>1528</v>
          </cell>
          <cell r="Q2896">
            <v>0.33600000000000002</v>
          </cell>
          <cell r="R2896">
            <v>245</v>
          </cell>
          <cell r="S2896">
            <v>262503.5</v>
          </cell>
          <cell r="T2896">
            <v>0.75918367346938775</v>
          </cell>
          <cell r="U2896">
            <v>0.24081632653061225</v>
          </cell>
          <cell r="V2896">
            <v>0</v>
          </cell>
          <cell r="W2896">
            <v>0</v>
          </cell>
          <cell r="X2896">
            <v>166</v>
          </cell>
          <cell r="Y2896" t="str">
            <v>SL1</v>
          </cell>
          <cell r="Z2896" t="str">
            <v>DEF</v>
          </cell>
          <cell r="AA2896" t="str">
            <v>not specified</v>
          </cell>
          <cell r="AB2896" t="str">
            <v>not specified</v>
          </cell>
          <cell r="AC2896" t="b">
            <v>0</v>
          </cell>
          <cell r="AD2896" t="str">
            <v>DTD</v>
          </cell>
          <cell r="AE2896">
            <v>7</v>
          </cell>
          <cell r="AG2896" t="str">
            <v>EUR</v>
          </cell>
          <cell r="AH2896" t="b">
            <v>0</v>
          </cell>
          <cell r="AI2896" t="str">
            <v xml:space="preserve">SPS would like to have a block space pricing for the top 5 lanes </v>
          </cell>
          <cell r="AJ2896" t="str">
            <v xml:space="preserve">Airfreight needs to be quoted as consol, where Lithium batteries are accepted as a consol. Quote Lithium check fee, if applicable. </v>
          </cell>
          <cell r="AK2896" t="str">
            <v>Incumbent</v>
          </cell>
          <cell r="AL2896" t="str">
            <v>EUR</v>
          </cell>
          <cell r="AM2896" t="str">
            <v>AMS</v>
          </cell>
          <cell r="AN2896">
            <v>0.09</v>
          </cell>
          <cell r="AP2896">
            <v>24</v>
          </cell>
          <cell r="AQ2896">
            <v>0.05</v>
          </cell>
          <cell r="AR2896">
            <v>20</v>
          </cell>
          <cell r="AS2896">
            <v>0.04</v>
          </cell>
          <cell r="AT2896" t="str">
            <v>Per Shipment</v>
          </cell>
          <cell r="AU2896">
            <v>85</v>
          </cell>
          <cell r="AV2896" t="str">
            <v>Incumbent</v>
          </cell>
          <cell r="AW2896" t="str">
            <v>EUR</v>
          </cell>
          <cell r="AX2896">
            <v>1.35</v>
          </cell>
          <cell r="AY2896">
            <v>120</v>
          </cell>
          <cell r="AZ2896" t="str">
            <v>EK,QR,RU</v>
          </cell>
          <cell r="BA2896" t="str">
            <v>DXB</v>
          </cell>
          <cell r="BB2896" t="str">
            <v>1,3,4,6,7</v>
          </cell>
          <cell r="BC2896">
            <v>6</v>
          </cell>
        </row>
        <row r="2897">
          <cell r="A2897">
            <v>3653</v>
          </cell>
          <cell r="B2897" t="str">
            <v>BG SPS</v>
          </cell>
          <cell r="C2897" t="str">
            <v>EUROPE</v>
          </cell>
          <cell r="D2897" t="str">
            <v>NL</v>
          </cell>
          <cell r="E2897" t="str">
            <v>AMS</v>
          </cell>
          <cell r="F2897" t="str">
            <v>Doron</v>
          </cell>
          <cell r="G2897" t="str">
            <v>AMS</v>
          </cell>
          <cell r="H2897" t="str">
            <v>SOUTH ASIA</v>
          </cell>
          <cell r="I2897" t="str">
            <v>SG</v>
          </cell>
          <cell r="J2897" t="str">
            <v>SIN</v>
          </cell>
          <cell r="K2897" t="str">
            <v>SIN</v>
          </cell>
          <cell r="L2897">
            <v>4</v>
          </cell>
          <cell r="M2897">
            <v>1528</v>
          </cell>
          <cell r="N2897">
            <v>2.004</v>
          </cell>
          <cell r="O2897">
            <v>334</v>
          </cell>
          <cell r="P2897">
            <v>1528</v>
          </cell>
          <cell r="Q2897">
            <v>0.33600000000000002</v>
          </cell>
          <cell r="R2897">
            <v>19</v>
          </cell>
          <cell r="S2897">
            <v>33617.5</v>
          </cell>
          <cell r="T2897">
            <v>0.63157894736842102</v>
          </cell>
          <cell r="U2897">
            <v>0.36842105263157893</v>
          </cell>
          <cell r="V2897">
            <v>0</v>
          </cell>
          <cell r="W2897">
            <v>0</v>
          </cell>
          <cell r="X2897">
            <v>166</v>
          </cell>
          <cell r="Y2897" t="str">
            <v>SL6</v>
          </cell>
          <cell r="Z2897" t="str">
            <v>CAO</v>
          </cell>
          <cell r="AA2897" t="str">
            <v>CAO</v>
          </cell>
          <cell r="AB2897" t="str">
            <v>MD</v>
          </cell>
          <cell r="AC2897" t="b">
            <v>0</v>
          </cell>
          <cell r="AD2897" t="str">
            <v>DTD</v>
          </cell>
          <cell r="AE2897" t="str">
            <v>not specified</v>
          </cell>
          <cell r="AG2897" t="str">
            <v>EUR</v>
          </cell>
          <cell r="AH2897" t="b">
            <v>0</v>
          </cell>
          <cell r="AJ2897" t="str">
            <v>Cargo which exceeds height of 160 cm</v>
          </cell>
          <cell r="AK2897" t="str">
            <v>Incumbent</v>
          </cell>
          <cell r="AL2897" t="str">
            <v>EUR</v>
          </cell>
          <cell r="AM2897" t="str">
            <v>AMS</v>
          </cell>
          <cell r="AN2897">
            <v>0.09</v>
          </cell>
          <cell r="AP2897">
            <v>24</v>
          </cell>
          <cell r="AQ2897">
            <v>0.05</v>
          </cell>
          <cell r="AR2897">
            <v>20</v>
          </cell>
          <cell r="AS2897">
            <v>0.04</v>
          </cell>
          <cell r="AV2897" t="str">
            <v>Incumbent</v>
          </cell>
          <cell r="AW2897" t="str">
            <v>EUR</v>
          </cell>
          <cell r="AX2897">
            <v>1.5189999999999999</v>
          </cell>
          <cell r="AY2897">
            <v>120</v>
          </cell>
          <cell r="AZ2897" t="str">
            <v>RU</v>
          </cell>
          <cell r="BA2897" t="str">
            <v>SVO</v>
          </cell>
          <cell r="BB2897" t="str">
            <v>2,4,6,7</v>
          </cell>
          <cell r="BC2897">
            <v>4</v>
          </cell>
        </row>
        <row r="2898">
          <cell r="A2898">
            <v>3664</v>
          </cell>
          <cell r="B2898" t="str">
            <v>BG DI</v>
          </cell>
          <cell r="C2898" t="str">
            <v>EUROPE</v>
          </cell>
          <cell r="D2898" t="str">
            <v>NL</v>
          </cell>
          <cell r="E2898" t="str">
            <v>AMS</v>
          </cell>
          <cell r="F2898" t="str">
            <v>Doron</v>
          </cell>
          <cell r="G2898" t="str">
            <v>AMS</v>
          </cell>
          <cell r="H2898" t="str">
            <v>SOUTH ASIA</v>
          </cell>
          <cell r="I2898" t="str">
            <v>SG</v>
          </cell>
          <cell r="J2898" t="str">
            <v>SIN</v>
          </cell>
          <cell r="K2898" t="str">
            <v>SIN</v>
          </cell>
          <cell r="L2898">
            <v>4</v>
          </cell>
          <cell r="M2898">
            <v>1528</v>
          </cell>
          <cell r="N2898">
            <v>2.004</v>
          </cell>
          <cell r="O2898">
            <v>334</v>
          </cell>
          <cell r="P2898">
            <v>1528</v>
          </cell>
          <cell r="Q2898">
            <v>0.33600000000000002</v>
          </cell>
          <cell r="R2898">
            <v>2</v>
          </cell>
          <cell r="S2898">
            <v>14179</v>
          </cell>
          <cell r="T2898">
            <v>0.5</v>
          </cell>
          <cell r="U2898">
            <v>0.5</v>
          </cell>
          <cell r="V2898">
            <v>0</v>
          </cell>
          <cell r="W2898">
            <v>0</v>
          </cell>
          <cell r="X2898">
            <v>166</v>
          </cell>
          <cell r="Y2898" t="str">
            <v>SL6</v>
          </cell>
          <cell r="Z2898" t="str">
            <v>CAO</v>
          </cell>
          <cell r="AA2898" t="str">
            <v>CAO</v>
          </cell>
          <cell r="AB2898" t="str">
            <v>MD</v>
          </cell>
          <cell r="AC2898" t="b">
            <v>0</v>
          </cell>
          <cell r="AD2898" t="str">
            <v>DTD</v>
          </cell>
          <cell r="AE2898" t="str">
            <v>not specified</v>
          </cell>
          <cell r="AG2898" t="str">
            <v>EUR</v>
          </cell>
          <cell r="AH2898" t="b">
            <v>0</v>
          </cell>
          <cell r="AJ2898" t="str">
            <v>Cargo which exceeds height of 160 cm</v>
          </cell>
          <cell r="AK2898" t="str">
            <v>Incumbent</v>
          </cell>
          <cell r="AL2898" t="str">
            <v>EUR</v>
          </cell>
          <cell r="AM2898" t="str">
            <v>AMS</v>
          </cell>
          <cell r="AN2898">
            <v>0.09</v>
          </cell>
          <cell r="AP2898">
            <v>24</v>
          </cell>
          <cell r="AQ2898">
            <v>0.05</v>
          </cell>
          <cell r="AR2898">
            <v>20</v>
          </cell>
          <cell r="AS2898">
            <v>0.04</v>
          </cell>
          <cell r="AV2898" t="str">
            <v>Incumbent</v>
          </cell>
          <cell r="AW2898" t="str">
            <v>EUR</v>
          </cell>
          <cell r="AX2898">
            <v>1.5189999999999999</v>
          </cell>
          <cell r="AY2898">
            <v>120</v>
          </cell>
          <cell r="AZ2898" t="str">
            <v>RU</v>
          </cell>
          <cell r="BA2898" t="str">
            <v>SVO</v>
          </cell>
          <cell r="BB2898" t="str">
            <v>2,4,6,7</v>
          </cell>
          <cell r="BC2898">
            <v>4</v>
          </cell>
        </row>
        <row r="2899">
          <cell r="A2899">
            <v>3686</v>
          </cell>
          <cell r="B2899" t="str">
            <v>BG DI</v>
          </cell>
          <cell r="C2899" t="str">
            <v>EUROPE</v>
          </cell>
          <cell r="D2899" t="str">
            <v>NL</v>
          </cell>
          <cell r="E2899" t="str">
            <v>AMS</v>
          </cell>
          <cell r="F2899" t="str">
            <v>Doron</v>
          </cell>
          <cell r="G2899" t="str">
            <v>AMS</v>
          </cell>
          <cell r="H2899" t="str">
            <v>SOUTH ASIA</v>
          </cell>
          <cell r="I2899" t="str">
            <v>SG</v>
          </cell>
          <cell r="J2899" t="str">
            <v>SIN</v>
          </cell>
          <cell r="K2899" t="str">
            <v>SIN</v>
          </cell>
          <cell r="L2899">
            <v>4</v>
          </cell>
          <cell r="M2899">
            <v>1528</v>
          </cell>
          <cell r="N2899">
            <v>2.004</v>
          </cell>
          <cell r="O2899">
            <v>334</v>
          </cell>
          <cell r="P2899">
            <v>1528</v>
          </cell>
          <cell r="Q2899">
            <v>0.33600000000000002</v>
          </cell>
          <cell r="R2899">
            <v>5</v>
          </cell>
          <cell r="S2899">
            <v>5721</v>
          </cell>
          <cell r="T2899">
            <v>0.2</v>
          </cell>
          <cell r="U2899">
            <v>0.8</v>
          </cell>
          <cell r="V2899">
            <v>0</v>
          </cell>
          <cell r="W2899">
            <v>0</v>
          </cell>
          <cell r="X2899">
            <v>166</v>
          </cell>
          <cell r="Y2899" t="str">
            <v>SL1</v>
          </cell>
          <cell r="Z2899" t="str">
            <v>DEF</v>
          </cell>
          <cell r="AA2899" t="str">
            <v>not specified</v>
          </cell>
          <cell r="AB2899" t="str">
            <v>not specified</v>
          </cell>
          <cell r="AC2899" t="b">
            <v>0</v>
          </cell>
          <cell r="AD2899" t="str">
            <v>DTD</v>
          </cell>
          <cell r="AE2899">
            <v>7</v>
          </cell>
          <cell r="AG2899" t="str">
            <v>EUR</v>
          </cell>
          <cell r="AH2899" t="b">
            <v>0</v>
          </cell>
          <cell r="AJ2899" t="str">
            <v xml:space="preserve">Airfreight needs to be quoted as consol, where Lithium batteries are accepted as a consol. Quote Lithium check fee, if applicable. </v>
          </cell>
          <cell r="AK2899" t="str">
            <v>Incumbent</v>
          </cell>
          <cell r="AL2899" t="str">
            <v>EUR</v>
          </cell>
          <cell r="AM2899" t="str">
            <v>AMS</v>
          </cell>
          <cell r="AN2899">
            <v>0.09</v>
          </cell>
          <cell r="AP2899">
            <v>24</v>
          </cell>
          <cell r="AQ2899">
            <v>0.05</v>
          </cell>
          <cell r="AR2899">
            <v>20</v>
          </cell>
          <cell r="AS2899">
            <v>0.04</v>
          </cell>
          <cell r="AT2899" t="str">
            <v>Per Shipment</v>
          </cell>
          <cell r="AU2899">
            <v>85</v>
          </cell>
          <cell r="AV2899" t="str">
            <v>Incumbent</v>
          </cell>
          <cell r="AW2899" t="str">
            <v>EUR</v>
          </cell>
          <cell r="AX2899">
            <v>1.35</v>
          </cell>
          <cell r="AY2899">
            <v>120</v>
          </cell>
          <cell r="AZ2899" t="str">
            <v>EK,QR,RU</v>
          </cell>
          <cell r="BA2899" t="str">
            <v>DXB</v>
          </cell>
          <cell r="BB2899" t="str">
            <v>1,3,4,6,7</v>
          </cell>
          <cell r="BC2899">
            <v>6</v>
          </cell>
        </row>
        <row r="2900">
          <cell r="A2900">
            <v>3712</v>
          </cell>
          <cell r="B2900" t="str">
            <v>BG SPS</v>
          </cell>
          <cell r="C2900" t="str">
            <v>EUROPE</v>
          </cell>
          <cell r="D2900" t="str">
            <v>NL</v>
          </cell>
          <cell r="E2900" t="str">
            <v>AMS</v>
          </cell>
          <cell r="F2900" t="str">
            <v>Doron</v>
          </cell>
          <cell r="G2900" t="str">
            <v>AMS</v>
          </cell>
          <cell r="H2900" t="str">
            <v>SOUTH ASIA</v>
          </cell>
          <cell r="I2900" t="str">
            <v>SG</v>
          </cell>
          <cell r="J2900" t="str">
            <v>SIN</v>
          </cell>
          <cell r="K2900" t="str">
            <v>SIN</v>
          </cell>
          <cell r="L2900">
            <v>4</v>
          </cell>
          <cell r="M2900">
            <v>1528</v>
          </cell>
          <cell r="N2900">
            <v>2.004</v>
          </cell>
          <cell r="O2900">
            <v>334</v>
          </cell>
          <cell r="P2900">
            <v>1528</v>
          </cell>
          <cell r="Q2900">
            <v>0.33600000000000002</v>
          </cell>
          <cell r="R2900">
            <v>3</v>
          </cell>
          <cell r="S2900">
            <v>2154</v>
          </cell>
          <cell r="T2900">
            <v>0.33333333333333331</v>
          </cell>
          <cell r="U2900">
            <v>0.66666666666666663</v>
          </cell>
          <cell r="V2900">
            <v>0</v>
          </cell>
          <cell r="W2900">
            <v>0</v>
          </cell>
          <cell r="X2900">
            <v>166</v>
          </cell>
          <cell r="Y2900" t="str">
            <v>SL2</v>
          </cell>
          <cell r="Z2900" t="str">
            <v>B2B</v>
          </cell>
          <cell r="AA2900" t="str">
            <v>not specified</v>
          </cell>
          <cell r="AB2900" t="str">
            <v>not specified</v>
          </cell>
          <cell r="AC2900" t="b">
            <v>0</v>
          </cell>
          <cell r="AD2900" t="str">
            <v>DTD</v>
          </cell>
          <cell r="AE2900">
            <v>5</v>
          </cell>
          <cell r="AG2900" t="str">
            <v>EUR</v>
          </cell>
          <cell r="AH2900" t="b">
            <v>0</v>
          </cell>
          <cell r="AK2900" t="str">
            <v>Incumbent</v>
          </cell>
          <cell r="AL2900" t="str">
            <v>EUR</v>
          </cell>
          <cell r="AM2900" t="str">
            <v>AMS</v>
          </cell>
          <cell r="AN2900">
            <v>0.09</v>
          </cell>
          <cell r="AP2900">
            <v>24</v>
          </cell>
          <cell r="AQ2900">
            <v>0.05</v>
          </cell>
          <cell r="AR2900">
            <v>20</v>
          </cell>
          <cell r="AS2900">
            <v>0.04</v>
          </cell>
          <cell r="AV2900" t="str">
            <v>Incumbent</v>
          </cell>
          <cell r="AW2900" t="str">
            <v>EUR</v>
          </cell>
          <cell r="AX2900">
            <v>1.9403999999999999</v>
          </cell>
          <cell r="AY2900">
            <v>72</v>
          </cell>
          <cell r="AZ2900" t="str">
            <v>SQ</v>
          </cell>
          <cell r="BB2900" t="str">
            <v>1,2,3,4,5,6,7</v>
          </cell>
          <cell r="BC2900">
            <v>7</v>
          </cell>
        </row>
        <row r="2901">
          <cell r="A2901">
            <v>3715</v>
          </cell>
          <cell r="B2901" t="str">
            <v>BG CL</v>
          </cell>
          <cell r="C2901" t="str">
            <v>EUROPE</v>
          </cell>
          <cell r="D2901" t="str">
            <v>NL</v>
          </cell>
          <cell r="E2901" t="str">
            <v>AMS</v>
          </cell>
          <cell r="F2901" t="str">
            <v>Doron</v>
          </cell>
          <cell r="G2901" t="str">
            <v>AMS</v>
          </cell>
          <cell r="H2901" t="str">
            <v>SOUTH ASIA</v>
          </cell>
          <cell r="I2901" t="str">
            <v>SG</v>
          </cell>
          <cell r="J2901" t="str">
            <v>SIN</v>
          </cell>
          <cell r="K2901" t="str">
            <v>SIN</v>
          </cell>
          <cell r="L2901">
            <v>4</v>
          </cell>
          <cell r="M2901">
            <v>1528</v>
          </cell>
          <cell r="N2901">
            <v>2.004</v>
          </cell>
          <cell r="O2901">
            <v>334</v>
          </cell>
          <cell r="P2901">
            <v>1528</v>
          </cell>
          <cell r="Q2901">
            <v>0.33600000000000002</v>
          </cell>
          <cell r="X2901">
            <v>166</v>
          </cell>
          <cell r="Y2901" t="str">
            <v>SL1</v>
          </cell>
          <cell r="Z2901" t="str">
            <v>DEF</v>
          </cell>
          <cell r="AA2901" t="str">
            <v>not specified</v>
          </cell>
          <cell r="AB2901" t="str">
            <v>not specified</v>
          </cell>
          <cell r="AC2901" t="b">
            <v>0</v>
          </cell>
          <cell r="AD2901" t="str">
            <v>DTD</v>
          </cell>
          <cell r="AE2901">
            <v>7</v>
          </cell>
          <cell r="AG2901" t="str">
            <v>EUR</v>
          </cell>
          <cell r="AH2901" t="b">
            <v>0</v>
          </cell>
          <cell r="AI2901" t="str">
            <v>Booking before 11.00 AM means pick up the same day between 13.00 PM and 14.30 PM. Pallets are stackable max 2 high. (90% of all goods staked on pallet 120x100x106)</v>
          </cell>
          <cell r="AJ2901" t="str">
            <v>Key Modules contain liion batteries and are considered dangerous goods with code UN3481. - need only DG check fee</v>
          </cell>
          <cell r="AK2901" t="str">
            <v>Incumbent</v>
          </cell>
          <cell r="AL2901" t="str">
            <v>EUR</v>
          </cell>
          <cell r="AM2901" t="str">
            <v>AMS</v>
          </cell>
          <cell r="AN2901">
            <v>0.09</v>
          </cell>
          <cell r="AP2901">
            <v>24</v>
          </cell>
          <cell r="AQ2901">
            <v>0.05</v>
          </cell>
          <cell r="AR2901">
            <v>20</v>
          </cell>
          <cell r="AS2901">
            <v>0.04</v>
          </cell>
          <cell r="AT2901" t="str">
            <v>Per Shipment</v>
          </cell>
          <cell r="AU2901">
            <v>80</v>
          </cell>
          <cell r="AV2901" t="str">
            <v>Incumbent</v>
          </cell>
          <cell r="AW2901" t="str">
            <v>EUR</v>
          </cell>
          <cell r="AX2901">
            <v>1.35</v>
          </cell>
          <cell r="AY2901">
            <v>120</v>
          </cell>
          <cell r="AZ2901" t="str">
            <v>EK,QR,RU</v>
          </cell>
          <cell r="BA2901" t="str">
            <v>DXB</v>
          </cell>
          <cell r="BB2901" t="str">
            <v>1,3,4,6,7</v>
          </cell>
          <cell r="BC2901">
            <v>6</v>
          </cell>
        </row>
        <row r="2902">
          <cell r="A2902">
            <v>517</v>
          </cell>
          <cell r="B2902" t="str">
            <v>BG DI</v>
          </cell>
          <cell r="C2902" t="str">
            <v>EUROPE</v>
          </cell>
          <cell r="D2902" t="str">
            <v>NL</v>
          </cell>
          <cell r="E2902" t="str">
            <v>AMS</v>
          </cell>
          <cell r="F2902" t="str">
            <v>Doron</v>
          </cell>
          <cell r="G2902" t="str">
            <v>AMS</v>
          </cell>
          <cell r="H2902" t="str">
            <v>SOUTH ASIA</v>
          </cell>
          <cell r="I2902" t="str">
            <v>TH</v>
          </cell>
          <cell r="J2902" t="str">
            <v>BKK</v>
          </cell>
          <cell r="K2902" t="str">
            <v>BKK</v>
          </cell>
          <cell r="R2902">
            <v>9</v>
          </cell>
          <cell r="S2902">
            <v>43729</v>
          </cell>
          <cell r="T2902">
            <v>0.1111111111111111</v>
          </cell>
          <cell r="U2902">
            <v>0.88888888888888884</v>
          </cell>
          <cell r="V2902">
            <v>0</v>
          </cell>
          <cell r="W2902">
            <v>0</v>
          </cell>
          <cell r="X2902">
            <v>166</v>
          </cell>
          <cell r="Y2902" t="str">
            <v>SL6</v>
          </cell>
          <cell r="Z2902" t="str">
            <v>CAO</v>
          </cell>
          <cell r="AA2902" t="str">
            <v>CAO</v>
          </cell>
          <cell r="AB2902" t="str">
            <v>MD</v>
          </cell>
          <cell r="AC2902" t="b">
            <v>0</v>
          </cell>
          <cell r="AD2902" t="str">
            <v>DTD</v>
          </cell>
          <cell r="AE2902" t="str">
            <v>not specified</v>
          </cell>
          <cell r="AG2902" t="str">
            <v>EUR</v>
          </cell>
          <cell r="AH2902" t="b">
            <v>0</v>
          </cell>
          <cell r="AJ2902" t="str">
            <v>Cargo which exceeds height of 160 cm</v>
          </cell>
          <cell r="AK2902" t="str">
            <v>Incumbent</v>
          </cell>
          <cell r="AL2902" t="str">
            <v>EUR</v>
          </cell>
          <cell r="AM2902" t="str">
            <v>AMS</v>
          </cell>
          <cell r="AN2902">
            <v>0.09</v>
          </cell>
          <cell r="AP2902">
            <v>24</v>
          </cell>
          <cell r="AQ2902">
            <v>0.05</v>
          </cell>
          <cell r="AR2902">
            <v>20</v>
          </cell>
          <cell r="AS2902">
            <v>0.04</v>
          </cell>
          <cell r="AV2902" t="str">
            <v>Incumbent</v>
          </cell>
          <cell r="AW2902" t="str">
            <v>EUR</v>
          </cell>
          <cell r="AX2902">
            <v>2.0482</v>
          </cell>
          <cell r="AY2902">
            <v>120</v>
          </cell>
          <cell r="AZ2902" t="str">
            <v>CV</v>
          </cell>
          <cell r="BA2902" t="str">
            <v>LUX</v>
          </cell>
          <cell r="BB2902" t="str">
            <v>2,5,6</v>
          </cell>
          <cell r="BC2902">
            <v>3</v>
          </cell>
        </row>
        <row r="2903">
          <cell r="A2903">
            <v>519</v>
          </cell>
          <cell r="B2903" t="str">
            <v>BG DI</v>
          </cell>
          <cell r="C2903" t="str">
            <v>EUROPE</v>
          </cell>
          <cell r="D2903" t="str">
            <v>NL</v>
          </cell>
          <cell r="E2903" t="str">
            <v>AMS</v>
          </cell>
          <cell r="F2903" t="str">
            <v>Doron</v>
          </cell>
          <cell r="G2903" t="str">
            <v>AMS</v>
          </cell>
          <cell r="H2903" t="str">
            <v>SOUTH ASIA</v>
          </cell>
          <cell r="I2903" t="str">
            <v>TH</v>
          </cell>
          <cell r="J2903" t="str">
            <v>BKK</v>
          </cell>
          <cell r="K2903" t="str">
            <v>BKK</v>
          </cell>
          <cell r="R2903">
            <v>42</v>
          </cell>
          <cell r="S2903">
            <v>44924</v>
          </cell>
          <cell r="T2903">
            <v>0.1891891891891892</v>
          </cell>
          <cell r="U2903">
            <v>1.810810810810811</v>
          </cell>
          <cell r="V2903">
            <v>0</v>
          </cell>
          <cell r="W2903">
            <v>0</v>
          </cell>
          <cell r="X2903">
            <v>166</v>
          </cell>
          <cell r="Y2903" t="str">
            <v>SL1</v>
          </cell>
          <cell r="Z2903" t="str">
            <v>DEF</v>
          </cell>
          <cell r="AA2903" t="str">
            <v>not specified</v>
          </cell>
          <cell r="AB2903" t="str">
            <v>not specified</v>
          </cell>
          <cell r="AC2903" t="b">
            <v>0</v>
          </cell>
          <cell r="AD2903" t="str">
            <v>DTD</v>
          </cell>
          <cell r="AE2903">
            <v>7</v>
          </cell>
          <cell r="AG2903" t="str">
            <v>EUR</v>
          </cell>
          <cell r="AH2903" t="b">
            <v>0</v>
          </cell>
          <cell r="AJ2903" t="str">
            <v xml:space="preserve">Airfreight needs to be quoted as consol, where Lithium batteries are accepted as a consol. Quote Lithium check fee, if applicable. </v>
          </cell>
          <cell r="AK2903" t="str">
            <v>Incumbent</v>
          </cell>
          <cell r="AL2903" t="str">
            <v>EUR</v>
          </cell>
          <cell r="AM2903" t="str">
            <v>AMS</v>
          </cell>
          <cell r="AN2903">
            <v>0.09</v>
          </cell>
          <cell r="AP2903">
            <v>24</v>
          </cell>
          <cell r="AQ2903">
            <v>0.05</v>
          </cell>
          <cell r="AR2903">
            <v>20</v>
          </cell>
          <cell r="AS2903">
            <v>0.04</v>
          </cell>
          <cell r="AT2903" t="str">
            <v>Per Shipment</v>
          </cell>
          <cell r="AU2903">
            <v>85</v>
          </cell>
          <cell r="AV2903" t="str">
            <v>Incumbent</v>
          </cell>
          <cell r="AW2903" t="str">
            <v>EUR</v>
          </cell>
          <cell r="AX2903">
            <v>1.4014</v>
          </cell>
          <cell r="AY2903">
            <v>120</v>
          </cell>
          <cell r="AZ2903" t="str">
            <v>EK</v>
          </cell>
          <cell r="BA2903" t="str">
            <v>DXB</v>
          </cell>
          <cell r="BB2903" t="str">
            <v>3,5,7</v>
          </cell>
          <cell r="BC2903">
            <v>3</v>
          </cell>
        </row>
        <row r="2904">
          <cell r="A2904">
            <v>522</v>
          </cell>
          <cell r="B2904" t="str">
            <v>BG DI</v>
          </cell>
          <cell r="C2904" t="str">
            <v>EUROPE</v>
          </cell>
          <cell r="D2904" t="str">
            <v>NL</v>
          </cell>
          <cell r="E2904" t="str">
            <v>AMS</v>
          </cell>
          <cell r="F2904" t="str">
            <v>Doron</v>
          </cell>
          <cell r="G2904" t="str">
            <v>AMS</v>
          </cell>
          <cell r="H2904" t="str">
            <v>SOUTH ASIA</v>
          </cell>
          <cell r="I2904" t="str">
            <v>TH</v>
          </cell>
          <cell r="J2904" t="str">
            <v>BKK</v>
          </cell>
          <cell r="K2904" t="str">
            <v>BKK</v>
          </cell>
          <cell r="X2904">
            <v>166</v>
          </cell>
          <cell r="Y2904" t="str">
            <v>SL1</v>
          </cell>
          <cell r="Z2904" t="str">
            <v>DEF</v>
          </cell>
          <cell r="AA2904" t="str">
            <v>not specified</v>
          </cell>
          <cell r="AB2904" t="str">
            <v>not specified</v>
          </cell>
          <cell r="AC2904" t="b">
            <v>0</v>
          </cell>
          <cell r="AD2904" t="str">
            <v>DTD</v>
          </cell>
          <cell r="AE2904">
            <v>7</v>
          </cell>
          <cell r="AG2904" t="str">
            <v>EUR</v>
          </cell>
          <cell r="AH2904" t="b">
            <v>0</v>
          </cell>
          <cell r="AJ2904" t="str">
            <v xml:space="preserve">Airfreight needs to be quoted as consol, where Lithium batteries are accepted as a consol. Quote Lithium check fee, if applicable. </v>
          </cell>
          <cell r="AK2904" t="str">
            <v>Incumbent</v>
          </cell>
          <cell r="AL2904" t="str">
            <v>EUR</v>
          </cell>
          <cell r="AM2904" t="str">
            <v>AMS</v>
          </cell>
          <cell r="AN2904">
            <v>0.09</v>
          </cell>
          <cell r="AP2904">
            <v>24</v>
          </cell>
          <cell r="AQ2904">
            <v>0.05</v>
          </cell>
          <cell r="AR2904">
            <v>20</v>
          </cell>
          <cell r="AS2904">
            <v>0.04</v>
          </cell>
          <cell r="AT2904" t="str">
            <v>Per Shipment</v>
          </cell>
          <cell r="AU2904">
            <v>85</v>
          </cell>
          <cell r="AV2904" t="str">
            <v>Incumbent</v>
          </cell>
          <cell r="AW2904" t="str">
            <v>EUR</v>
          </cell>
          <cell r="AX2904">
            <v>1.4014</v>
          </cell>
          <cell r="AY2904">
            <v>120</v>
          </cell>
          <cell r="AZ2904" t="str">
            <v>EK</v>
          </cell>
          <cell r="BA2904" t="str">
            <v>DXB</v>
          </cell>
          <cell r="BB2904" t="str">
            <v>3,5,7</v>
          </cell>
          <cell r="BC2904">
            <v>3</v>
          </cell>
        </row>
        <row r="2905">
          <cell r="A2905">
            <v>523</v>
          </cell>
          <cell r="B2905" t="str">
            <v>BG DI</v>
          </cell>
          <cell r="C2905" t="str">
            <v>EUROPE</v>
          </cell>
          <cell r="D2905" t="str">
            <v>NL</v>
          </cell>
          <cell r="E2905" t="str">
            <v>AMS</v>
          </cell>
          <cell r="F2905" t="str">
            <v>Doron</v>
          </cell>
          <cell r="G2905" t="str">
            <v>AMS</v>
          </cell>
          <cell r="H2905" t="str">
            <v>SOUTH ASIA</v>
          </cell>
          <cell r="I2905" t="str">
            <v>TH</v>
          </cell>
          <cell r="J2905" t="str">
            <v>BKK</v>
          </cell>
          <cell r="K2905" t="str">
            <v>BKK</v>
          </cell>
          <cell r="R2905">
            <v>2</v>
          </cell>
          <cell r="S2905">
            <v>12225</v>
          </cell>
          <cell r="T2905">
            <v>0</v>
          </cell>
          <cell r="U2905">
            <v>1</v>
          </cell>
          <cell r="V2905">
            <v>0</v>
          </cell>
          <cell r="W2905">
            <v>0</v>
          </cell>
          <cell r="X2905">
            <v>166</v>
          </cell>
          <cell r="Y2905" t="str">
            <v>SL7</v>
          </cell>
          <cell r="Z2905" t="str">
            <v>MRI</v>
          </cell>
          <cell r="AA2905" t="str">
            <v>CAO</v>
          </cell>
          <cell r="AB2905" t="str">
            <v>MD</v>
          </cell>
          <cell r="AC2905" t="b">
            <v>1</v>
          </cell>
          <cell r="AD2905" t="str">
            <v>DTD</v>
          </cell>
          <cell r="AE2905" t="str">
            <v>not specified</v>
          </cell>
          <cell r="AF2905" t="str">
            <v>MRI Machine - includes large helium filled magnet</v>
          </cell>
          <cell r="AG2905" t="str">
            <v>EUR</v>
          </cell>
          <cell r="AH2905" t="b">
            <v>0</v>
          </cell>
          <cell r="AI2905" t="str">
            <v>Need to quote a DG check fee</v>
          </cell>
          <cell r="AJ2905" t="str">
            <v>UN 1963 (magnets)</v>
          </cell>
          <cell r="AK2905" t="str">
            <v>Incumbent</v>
          </cell>
          <cell r="AL2905" t="str">
            <v>EUR</v>
          </cell>
          <cell r="AM2905" t="str">
            <v>AMS</v>
          </cell>
          <cell r="AN2905">
            <v>0.09</v>
          </cell>
          <cell r="AP2905">
            <v>24</v>
          </cell>
          <cell r="AQ2905">
            <v>0.05</v>
          </cell>
          <cell r="AR2905">
            <v>20</v>
          </cell>
          <cell r="AS2905">
            <v>0.04</v>
          </cell>
          <cell r="AT2905" t="str">
            <v>Per Shipment</v>
          </cell>
          <cell r="AU2905">
            <v>50</v>
          </cell>
          <cell r="AW2905" t="str">
            <v>EUR</v>
          </cell>
          <cell r="AX2905">
            <v>3.1457999999999999</v>
          </cell>
          <cell r="AY2905">
            <v>120</v>
          </cell>
          <cell r="AZ2905" t="str">
            <v>CV</v>
          </cell>
          <cell r="BA2905" t="str">
            <v>LUX</v>
          </cell>
          <cell r="BB2905" t="str">
            <v>2,5,6</v>
          </cell>
          <cell r="BC2905">
            <v>3</v>
          </cell>
        </row>
        <row r="2906">
          <cell r="A2906">
            <v>3563</v>
          </cell>
          <cell r="B2906" t="str">
            <v>BG DI</v>
          </cell>
          <cell r="C2906" t="str">
            <v>EUROPE</v>
          </cell>
          <cell r="D2906" t="str">
            <v>NL</v>
          </cell>
          <cell r="E2906" t="str">
            <v>AMS</v>
          </cell>
          <cell r="F2906" t="str">
            <v>Doron</v>
          </cell>
          <cell r="G2906" t="str">
            <v>AMS</v>
          </cell>
          <cell r="H2906" t="str">
            <v>SOUTH ASIA</v>
          </cell>
          <cell r="I2906" t="str">
            <v>VN</v>
          </cell>
          <cell r="J2906" t="str">
            <v>SGN</v>
          </cell>
          <cell r="K2906" t="str">
            <v>SGN</v>
          </cell>
          <cell r="L2906">
            <v>1</v>
          </cell>
          <cell r="M2906">
            <v>176</v>
          </cell>
          <cell r="N2906">
            <v>1.5</v>
          </cell>
          <cell r="O2906">
            <v>250</v>
          </cell>
          <cell r="P2906">
            <v>250</v>
          </cell>
          <cell r="Q2906">
            <v>0.02</v>
          </cell>
          <cell r="R2906">
            <v>3</v>
          </cell>
          <cell r="S2906">
            <v>14342</v>
          </cell>
          <cell r="T2906">
            <v>0</v>
          </cell>
          <cell r="U2906">
            <v>1</v>
          </cell>
          <cell r="V2906">
            <v>0</v>
          </cell>
          <cell r="W2906">
            <v>0</v>
          </cell>
          <cell r="X2906">
            <v>166</v>
          </cell>
          <cell r="Y2906" t="str">
            <v>SL6</v>
          </cell>
          <cell r="Z2906" t="str">
            <v>CAO</v>
          </cell>
          <cell r="AA2906" t="str">
            <v>CAO</v>
          </cell>
          <cell r="AB2906" t="str">
            <v>MD</v>
          </cell>
          <cell r="AC2906" t="b">
            <v>0</v>
          </cell>
          <cell r="AD2906" t="str">
            <v>DTD</v>
          </cell>
          <cell r="AE2906" t="str">
            <v>not specified</v>
          </cell>
          <cell r="AG2906" t="str">
            <v>EUR</v>
          </cell>
          <cell r="AH2906" t="b">
            <v>0</v>
          </cell>
          <cell r="AJ2906" t="str">
            <v>Cargo which exceeds height of 160 cm</v>
          </cell>
          <cell r="AK2906" t="str">
            <v>Incumbent</v>
          </cell>
          <cell r="AL2906" t="str">
            <v>EUR</v>
          </cell>
          <cell r="AM2906" t="str">
            <v>AMS</v>
          </cell>
          <cell r="AN2906">
            <v>0.09</v>
          </cell>
          <cell r="AP2906">
            <v>24</v>
          </cell>
          <cell r="AQ2906">
            <v>0.05</v>
          </cell>
          <cell r="AR2906">
            <v>20</v>
          </cell>
          <cell r="AS2906">
            <v>0.04</v>
          </cell>
          <cell r="AV2906" t="str">
            <v>Incumbent</v>
          </cell>
          <cell r="AW2906" t="str">
            <v>EUR</v>
          </cell>
          <cell r="AX2906">
            <v>1.9403999999999999</v>
          </cell>
          <cell r="AY2906">
            <v>120</v>
          </cell>
          <cell r="AZ2906" t="str">
            <v>CV</v>
          </cell>
          <cell r="BA2906" t="str">
            <v>LUX</v>
          </cell>
          <cell r="BB2906" t="str">
            <v>2,4,6</v>
          </cell>
          <cell r="BC2906">
            <v>3</v>
          </cell>
        </row>
        <row r="2907">
          <cell r="A2907">
            <v>794</v>
          </cell>
          <cell r="B2907" t="str">
            <v>BG PCMS</v>
          </cell>
          <cell r="C2907" t="str">
            <v>EUROPE</v>
          </cell>
          <cell r="D2907" t="str">
            <v>NO</v>
          </cell>
          <cell r="E2907" t="str">
            <v>OSL</v>
          </cell>
          <cell r="F2907" t="str">
            <v>Eilleen - no changes</v>
          </cell>
          <cell r="G2907" t="str">
            <v>OSL</v>
          </cell>
          <cell r="H2907" t="str">
            <v>AMERICAS</v>
          </cell>
          <cell r="I2907" t="str">
            <v>US</v>
          </cell>
          <cell r="J2907" t="str">
            <v>BOS</v>
          </cell>
          <cell r="K2907" t="str">
            <v>BOS</v>
          </cell>
          <cell r="L2907">
            <v>5</v>
          </cell>
          <cell r="M2907">
            <v>427</v>
          </cell>
          <cell r="N2907">
            <v>3.2040000000000002</v>
          </cell>
          <cell r="O2907">
            <v>534</v>
          </cell>
          <cell r="P2907">
            <v>570.5</v>
          </cell>
          <cell r="Q2907">
            <v>0.34699999999999998</v>
          </cell>
          <cell r="R2907">
            <v>7</v>
          </cell>
          <cell r="S2907">
            <v>1048</v>
          </cell>
          <cell r="T2907">
            <v>0</v>
          </cell>
          <cell r="U2907">
            <v>0</v>
          </cell>
          <cell r="V2907">
            <v>0</v>
          </cell>
          <cell r="W2907">
            <v>1</v>
          </cell>
          <cell r="X2907">
            <v>166</v>
          </cell>
          <cell r="Y2907" t="str">
            <v>SL1</v>
          </cell>
          <cell r="Z2907" t="str">
            <v>DEF</v>
          </cell>
          <cell r="AA2907" t="str">
            <v>not specified</v>
          </cell>
          <cell r="AB2907" t="str">
            <v>not specified</v>
          </cell>
          <cell r="AC2907" t="b">
            <v>0</v>
          </cell>
          <cell r="AD2907" t="str">
            <v>DTD</v>
          </cell>
          <cell r="AE2907">
            <v>7</v>
          </cell>
          <cell r="AG2907" t="str">
            <v>EUR</v>
          </cell>
          <cell r="AH2907" t="b">
            <v>0</v>
          </cell>
          <cell r="AJ2907" t="str">
            <v xml:space="preserve">Airfreight needs to be quoted as consol, where Lithium batteries are accepted as a consol. Quote Lithium check fee, if applicable. </v>
          </cell>
          <cell r="AK2907" t="str">
            <v>Incumbent</v>
          </cell>
          <cell r="AL2907" t="str">
            <v>EUR</v>
          </cell>
          <cell r="AM2907" t="str">
            <v>OSL</v>
          </cell>
          <cell r="AN2907">
            <v>0.5</v>
          </cell>
          <cell r="AO2907" t="str">
            <v>-</v>
          </cell>
          <cell r="AP2907">
            <v>24</v>
          </cell>
          <cell r="AQ2907">
            <v>0.14000000000000001</v>
          </cell>
          <cell r="AR2907">
            <v>52</v>
          </cell>
          <cell r="AS2907">
            <v>0.67</v>
          </cell>
          <cell r="AT2907" t="str">
            <v>per shipment</v>
          </cell>
          <cell r="AU2907">
            <v>37</v>
          </cell>
          <cell r="AV2907" t="str">
            <v>Incumbent</v>
          </cell>
          <cell r="AW2907" t="str">
            <v>EUR</v>
          </cell>
          <cell r="AX2907">
            <v>3.82</v>
          </cell>
          <cell r="AY2907">
            <v>168</v>
          </cell>
          <cell r="AZ2907" t="str">
            <v>Various</v>
          </cell>
          <cell r="BA2907" t="str">
            <v>OSL-AMS-BOS</v>
          </cell>
          <cell r="BB2907" t="str">
            <v>1,2,3,4,5,6,7</v>
          </cell>
          <cell r="BC2907">
            <v>7</v>
          </cell>
        </row>
        <row r="2908">
          <cell r="A2908">
            <v>1418</v>
          </cell>
          <cell r="B2908" t="str">
            <v>BG CL</v>
          </cell>
          <cell r="C2908" t="str">
            <v>EUROPE</v>
          </cell>
          <cell r="D2908" t="str">
            <v>PL</v>
          </cell>
          <cell r="E2908" t="str">
            <v>WAW</v>
          </cell>
          <cell r="F2908" t="str">
            <v>Monika - no changes</v>
          </cell>
          <cell r="G2908" t="str">
            <v>LCJ</v>
          </cell>
          <cell r="H2908" t="str">
            <v>MAIR</v>
          </cell>
          <cell r="I2908" t="str">
            <v>AE</v>
          </cell>
          <cell r="J2908" t="str">
            <v>DXB</v>
          </cell>
          <cell r="K2908" t="str">
            <v>DXB</v>
          </cell>
          <cell r="R2908">
            <v>2</v>
          </cell>
          <cell r="S2908">
            <v>14400</v>
          </cell>
          <cell r="T2908">
            <v>1</v>
          </cell>
          <cell r="U2908">
            <v>0</v>
          </cell>
          <cell r="V2908">
            <v>0</v>
          </cell>
          <cell r="W2908">
            <v>0</v>
          </cell>
          <cell r="X2908">
            <v>166</v>
          </cell>
          <cell r="Y2908" t="str">
            <v>SL1</v>
          </cell>
          <cell r="Z2908" t="str">
            <v>DEF</v>
          </cell>
          <cell r="AA2908" t="str">
            <v>not specified</v>
          </cell>
          <cell r="AB2908" t="str">
            <v>not specified</v>
          </cell>
          <cell r="AC2908" t="b">
            <v>0</v>
          </cell>
          <cell r="AD2908" t="str">
            <v>DTD</v>
          </cell>
          <cell r="AE2908">
            <v>7</v>
          </cell>
          <cell r="AG2908" t="str">
            <v>EUR</v>
          </cell>
          <cell r="AH2908" t="b">
            <v>0</v>
          </cell>
          <cell r="AJ2908" t="str">
            <v xml:space="preserve">Airfreight needs to be quoted as consol, where Lithium batteries are accepted as a consol. Quote Lithium check fee, if applicable. </v>
          </cell>
          <cell r="AL2908" t="str">
            <v>EUR</v>
          </cell>
          <cell r="AM2908" t="str">
            <v>LCJ</v>
          </cell>
          <cell r="AN2908">
            <v>0.15</v>
          </cell>
          <cell r="AO2908" t="str">
            <v>-</v>
          </cell>
          <cell r="AP2908">
            <v>24</v>
          </cell>
          <cell r="AQ2908">
            <v>7.0000000000000007E-2</v>
          </cell>
          <cell r="AR2908">
            <v>44</v>
          </cell>
          <cell r="AS2908">
            <v>0.05</v>
          </cell>
          <cell r="AT2908" t="str">
            <v>per shipment</v>
          </cell>
          <cell r="AU2908">
            <v>75</v>
          </cell>
          <cell r="AW2908" t="str">
            <v>EUR</v>
          </cell>
          <cell r="AX2908">
            <v>2.38</v>
          </cell>
          <cell r="AY2908">
            <v>96</v>
          </cell>
          <cell r="AZ2908" t="str">
            <v>BA</v>
          </cell>
          <cell r="BA2908" t="str">
            <v>waw-(fra)-lhr-dxb</v>
          </cell>
          <cell r="BB2908" t="str">
            <v>1,2,3,4,5</v>
          </cell>
          <cell r="BC2908">
            <v>5</v>
          </cell>
          <cell r="BD2908" t="str">
            <v>LD only</v>
          </cell>
        </row>
        <row r="2909">
          <cell r="A2909">
            <v>1909</v>
          </cell>
          <cell r="B2909" t="str">
            <v>BG CL</v>
          </cell>
          <cell r="C2909" t="str">
            <v>EUROPE</v>
          </cell>
          <cell r="D2909" t="str">
            <v>PL</v>
          </cell>
          <cell r="E2909" t="str">
            <v>WAW</v>
          </cell>
          <cell r="F2909" t="str">
            <v>Monika - no changes</v>
          </cell>
          <cell r="G2909" t="str">
            <v>LCJ</v>
          </cell>
          <cell r="H2909" t="str">
            <v>NORTH ASIA</v>
          </cell>
          <cell r="I2909" t="str">
            <v>KR</v>
          </cell>
          <cell r="J2909" t="str">
            <v>SEL</v>
          </cell>
          <cell r="K2909" t="str">
            <v>ICN</v>
          </cell>
          <cell r="R2909">
            <v>3</v>
          </cell>
          <cell r="S2909">
            <v>7696</v>
          </cell>
          <cell r="T2909">
            <v>1</v>
          </cell>
          <cell r="U2909">
            <v>0</v>
          </cell>
          <cell r="V2909">
            <v>0</v>
          </cell>
          <cell r="W2909">
            <v>0</v>
          </cell>
          <cell r="X2909">
            <v>166</v>
          </cell>
          <cell r="Y2909" t="str">
            <v>SL1</v>
          </cell>
          <cell r="Z2909" t="str">
            <v>DEF</v>
          </cell>
          <cell r="AA2909" t="str">
            <v>not specified</v>
          </cell>
          <cell r="AB2909" t="str">
            <v>not specified</v>
          </cell>
          <cell r="AC2909" t="b">
            <v>0</v>
          </cell>
          <cell r="AD2909" t="str">
            <v>DTD</v>
          </cell>
          <cell r="AE2909">
            <v>7</v>
          </cell>
          <cell r="AG2909" t="str">
            <v>EUR</v>
          </cell>
          <cell r="AH2909" t="b">
            <v>0</v>
          </cell>
          <cell r="AJ2909" t="str">
            <v xml:space="preserve">Airfreight needs to be quoted as consol, where Lithium batteries are accepted as a consol. Quote Lithium check fee, if applicable. </v>
          </cell>
          <cell r="AL2909" t="str">
            <v>EUR</v>
          </cell>
          <cell r="AM2909" t="str">
            <v>LCJ</v>
          </cell>
          <cell r="AN2909">
            <v>0.15</v>
          </cell>
          <cell r="AO2909" t="str">
            <v>-</v>
          </cell>
          <cell r="AP2909">
            <v>24</v>
          </cell>
          <cell r="AQ2909">
            <v>7.0000000000000007E-2</v>
          </cell>
          <cell r="AR2909">
            <v>44</v>
          </cell>
          <cell r="AS2909">
            <v>0.05</v>
          </cell>
          <cell r="AT2909" t="str">
            <v>per shipment</v>
          </cell>
          <cell r="AU2909">
            <v>75</v>
          </cell>
          <cell r="AW2909" t="str">
            <v>EUR</v>
          </cell>
          <cell r="AX2909">
            <v>1.65</v>
          </cell>
          <cell r="AY2909">
            <v>144</v>
          </cell>
          <cell r="AZ2909" t="str">
            <v>RU</v>
          </cell>
          <cell r="BA2909" t="str">
            <v>waw-fra-svo-icn</v>
          </cell>
          <cell r="BB2909">
            <v>5</v>
          </cell>
          <cell r="BC2909">
            <v>1</v>
          </cell>
          <cell r="BD2909" t="str">
            <v>LD only</v>
          </cell>
        </row>
        <row r="2910">
          <cell r="A2910">
            <v>1211</v>
          </cell>
          <cell r="B2910" t="str">
            <v>BG CL</v>
          </cell>
          <cell r="C2910" t="str">
            <v>EUROPE</v>
          </cell>
          <cell r="D2910" t="str">
            <v>PL</v>
          </cell>
          <cell r="E2910" t="str">
            <v>WAW</v>
          </cell>
          <cell r="F2910" t="str">
            <v>Monika - no changes</v>
          </cell>
          <cell r="G2910" t="str">
            <v>WAW</v>
          </cell>
          <cell r="H2910" t="str">
            <v>AMERICAS</v>
          </cell>
          <cell r="I2910" t="str">
            <v>US</v>
          </cell>
          <cell r="J2910" t="str">
            <v>CMH</v>
          </cell>
          <cell r="K2910" t="str">
            <v>CMH</v>
          </cell>
          <cell r="R2910">
            <v>1</v>
          </cell>
          <cell r="S2910">
            <v>3537</v>
          </cell>
          <cell r="T2910">
            <v>1</v>
          </cell>
          <cell r="U2910">
            <v>0</v>
          </cell>
          <cell r="V2910">
            <v>0</v>
          </cell>
          <cell r="W2910">
            <v>0</v>
          </cell>
          <cell r="X2910">
            <v>166</v>
          </cell>
          <cell r="Y2910" t="str">
            <v>SL3</v>
          </cell>
          <cell r="Z2910" t="str">
            <v>EXP</v>
          </cell>
          <cell r="AA2910" t="str">
            <v>not specified</v>
          </cell>
          <cell r="AB2910" t="str">
            <v>not specified</v>
          </cell>
          <cell r="AC2910" t="b">
            <v>0</v>
          </cell>
          <cell r="AD2910" t="str">
            <v>DTD</v>
          </cell>
          <cell r="AE2910">
            <v>4</v>
          </cell>
          <cell r="AG2910" t="str">
            <v>EUR</v>
          </cell>
          <cell r="AH2910" t="b">
            <v>0</v>
          </cell>
          <cell r="AK2910" t="str">
            <v>Incumbent</v>
          </cell>
          <cell r="AL2910" t="str">
            <v>EUR</v>
          </cell>
          <cell r="AM2910" t="str">
            <v>WAW</v>
          </cell>
          <cell r="AN2910">
            <v>0.15</v>
          </cell>
          <cell r="AO2910" t="str">
            <v>-</v>
          </cell>
          <cell r="AP2910">
            <v>24</v>
          </cell>
          <cell r="AQ2910">
            <v>7.0000000000000007E-2</v>
          </cell>
          <cell r="AR2910">
            <v>44</v>
          </cell>
          <cell r="AS2910">
            <v>0.05</v>
          </cell>
          <cell r="AW2910" t="str">
            <v>EUR</v>
          </cell>
          <cell r="AX2910">
            <v>2.25</v>
          </cell>
          <cell r="AY2910">
            <v>144</v>
          </cell>
          <cell r="AZ2910" t="str">
            <v>UA</v>
          </cell>
          <cell r="BA2910" t="str">
            <v>waw-fra-ord-cmh</v>
          </cell>
          <cell r="BB2910" t="str">
            <v>1,3,6,7</v>
          </cell>
          <cell r="BC2910">
            <v>4</v>
          </cell>
          <cell r="BD2910" t="str">
            <v>LD only</v>
          </cell>
        </row>
        <row r="2911">
          <cell r="A2911">
            <v>2807</v>
          </cell>
          <cell r="B2911" t="str">
            <v>BG CL</v>
          </cell>
          <cell r="C2911" t="str">
            <v>EUROPE</v>
          </cell>
          <cell r="D2911" t="str">
            <v>PL</v>
          </cell>
          <cell r="E2911" t="str">
            <v>WAW</v>
          </cell>
          <cell r="F2911" t="str">
            <v>Monika - no changes</v>
          </cell>
          <cell r="G2911" t="str">
            <v>WAW</v>
          </cell>
          <cell r="H2911" t="str">
            <v>AMERICAS</v>
          </cell>
          <cell r="I2911" t="str">
            <v>US</v>
          </cell>
          <cell r="J2911" t="str">
            <v>LAX</v>
          </cell>
          <cell r="K2911" t="str">
            <v>ONT</v>
          </cell>
          <cell r="L2911">
            <v>3</v>
          </cell>
          <cell r="M2911">
            <v>13083</v>
          </cell>
          <cell r="N2911">
            <v>115.2</v>
          </cell>
          <cell r="O2911">
            <v>19200</v>
          </cell>
          <cell r="P2911">
            <v>19200</v>
          </cell>
          <cell r="Q2911">
            <v>5.6000000000000001E-2</v>
          </cell>
          <cell r="R2911">
            <v>2</v>
          </cell>
          <cell r="S2911">
            <v>1680</v>
          </cell>
          <cell r="T2911">
            <v>2</v>
          </cell>
          <cell r="U2911">
            <v>0</v>
          </cell>
          <cell r="V2911">
            <v>0</v>
          </cell>
          <cell r="W2911">
            <v>0</v>
          </cell>
          <cell r="X2911">
            <v>166</v>
          </cell>
          <cell r="Y2911" t="str">
            <v>SL1</v>
          </cell>
          <cell r="Z2911" t="str">
            <v>DEF</v>
          </cell>
          <cell r="AA2911" t="str">
            <v>not specified</v>
          </cell>
          <cell r="AB2911" t="str">
            <v>not specified</v>
          </cell>
          <cell r="AC2911" t="b">
            <v>0</v>
          </cell>
          <cell r="AD2911" t="str">
            <v>DTD</v>
          </cell>
          <cell r="AE2911">
            <v>7</v>
          </cell>
          <cell r="AG2911" t="str">
            <v>EUR</v>
          </cell>
          <cell r="AH2911" t="b">
            <v>0</v>
          </cell>
          <cell r="AJ2911" t="str">
            <v xml:space="preserve">Airfreight needs to be quoted as consol, where Lithium batteries are accepted as a consol. Quote Lithium check fee, if applicable. </v>
          </cell>
          <cell r="AK2911" t="str">
            <v>Incumbent</v>
          </cell>
          <cell r="AL2911" t="str">
            <v>EUR</v>
          </cell>
          <cell r="AM2911" t="str">
            <v>WAW</v>
          </cell>
          <cell r="AN2911">
            <v>0.15</v>
          </cell>
          <cell r="AO2911" t="str">
            <v>-</v>
          </cell>
          <cell r="AP2911">
            <v>24</v>
          </cell>
          <cell r="AQ2911">
            <v>7.0000000000000007E-2</v>
          </cell>
          <cell r="AR2911">
            <v>44</v>
          </cell>
          <cell r="AS2911">
            <v>0.05</v>
          </cell>
          <cell r="AT2911" t="str">
            <v>per shipment</v>
          </cell>
          <cell r="AU2911">
            <v>75</v>
          </cell>
          <cell r="AW2911" t="str">
            <v>EUR</v>
          </cell>
          <cell r="AX2911">
            <v>1.76</v>
          </cell>
          <cell r="AY2911">
            <v>144</v>
          </cell>
          <cell r="AZ2911" t="str">
            <v>UA</v>
          </cell>
          <cell r="BA2911" t="str">
            <v>waw-fra-sfo-lax</v>
          </cell>
          <cell r="BB2911" t="str">
            <v>3,4,6</v>
          </cell>
          <cell r="BC2911">
            <v>4</v>
          </cell>
          <cell r="BD2911" t="str">
            <v>LD only</v>
          </cell>
        </row>
        <row r="2912">
          <cell r="A2912">
            <v>2809</v>
          </cell>
          <cell r="B2912" t="str">
            <v>BG CL</v>
          </cell>
          <cell r="C2912" t="str">
            <v>EUROPE</v>
          </cell>
          <cell r="D2912" t="str">
            <v>PL</v>
          </cell>
          <cell r="E2912" t="str">
            <v>WAW</v>
          </cell>
          <cell r="F2912" t="str">
            <v>Monika - no changes</v>
          </cell>
          <cell r="G2912" t="str">
            <v>WAW</v>
          </cell>
          <cell r="H2912" t="str">
            <v>AMERICAS</v>
          </cell>
          <cell r="I2912" t="str">
            <v>US</v>
          </cell>
          <cell r="J2912" t="str">
            <v>LAX</v>
          </cell>
          <cell r="K2912" t="str">
            <v>ONT</v>
          </cell>
          <cell r="L2912">
            <v>3</v>
          </cell>
          <cell r="M2912">
            <v>13083</v>
          </cell>
          <cell r="N2912">
            <v>115.2</v>
          </cell>
          <cell r="O2912">
            <v>19200</v>
          </cell>
          <cell r="P2912">
            <v>19200</v>
          </cell>
          <cell r="Q2912">
            <v>5.6000000000000001E-2</v>
          </cell>
          <cell r="X2912">
            <v>166</v>
          </cell>
          <cell r="Y2912" t="str">
            <v>SL1</v>
          </cell>
          <cell r="Z2912" t="str">
            <v>DEF</v>
          </cell>
          <cell r="AA2912" t="str">
            <v>not specified</v>
          </cell>
          <cell r="AB2912" t="str">
            <v>not specified</v>
          </cell>
          <cell r="AC2912" t="b">
            <v>0</v>
          </cell>
          <cell r="AD2912" t="str">
            <v>DTD</v>
          </cell>
          <cell r="AE2912">
            <v>7</v>
          </cell>
          <cell r="AG2912" t="str">
            <v>EUR</v>
          </cell>
          <cell r="AH2912" t="b">
            <v>0</v>
          </cell>
          <cell r="AJ2912" t="str">
            <v xml:space="preserve">Airfreight needs to be quoted as consol, where Lithium batteries are accepted as a consol. Quote Lithium check fee, if applicable. </v>
          </cell>
          <cell r="AK2912" t="str">
            <v>Incumbent</v>
          </cell>
          <cell r="AL2912" t="str">
            <v>EUR</v>
          </cell>
          <cell r="AM2912" t="str">
            <v>WAW</v>
          </cell>
          <cell r="AN2912">
            <v>0.15</v>
          </cell>
          <cell r="AO2912" t="str">
            <v>-</v>
          </cell>
          <cell r="AP2912">
            <v>24</v>
          </cell>
          <cell r="AQ2912">
            <v>7.0000000000000007E-2</v>
          </cell>
          <cell r="AR2912">
            <v>44</v>
          </cell>
          <cell r="AS2912">
            <v>0.05</v>
          </cell>
          <cell r="AT2912" t="str">
            <v>per shipment</v>
          </cell>
          <cell r="AU2912">
            <v>75</v>
          </cell>
          <cell r="AW2912" t="str">
            <v>EUR</v>
          </cell>
          <cell r="AX2912">
            <v>1.76</v>
          </cell>
          <cell r="AY2912">
            <v>144</v>
          </cell>
          <cell r="AZ2912" t="str">
            <v>UA</v>
          </cell>
          <cell r="BA2912" t="str">
            <v>waw-fra-sfo-lax</v>
          </cell>
          <cell r="BB2912" t="str">
            <v>3,4,6</v>
          </cell>
          <cell r="BC2912">
            <v>4</v>
          </cell>
          <cell r="BD2912" t="str">
            <v>LD only</v>
          </cell>
        </row>
        <row r="2913">
          <cell r="A2913">
            <v>3956</v>
          </cell>
          <cell r="B2913" t="str">
            <v>UNALLOCATED</v>
          </cell>
          <cell r="C2913" t="str">
            <v>EUROPE</v>
          </cell>
          <cell r="D2913" t="str">
            <v>PL</v>
          </cell>
          <cell r="E2913" t="str">
            <v>WAW</v>
          </cell>
          <cell r="F2913" t="str">
            <v>Monika - no changes</v>
          </cell>
          <cell r="G2913" t="str">
            <v>WAW</v>
          </cell>
          <cell r="H2913" t="str">
            <v>EUROPE</v>
          </cell>
          <cell r="I2913" t="str">
            <v>RU</v>
          </cell>
          <cell r="J2913" t="str">
            <v>SVO</v>
          </cell>
          <cell r="K2913" t="str">
            <v>SVO</v>
          </cell>
          <cell r="R2913">
            <v>2</v>
          </cell>
          <cell r="S2913">
            <v>1244</v>
          </cell>
          <cell r="T2913">
            <v>1</v>
          </cell>
          <cell r="U2913">
            <v>0</v>
          </cell>
          <cell r="V2913">
            <v>0</v>
          </cell>
          <cell r="W2913">
            <v>0</v>
          </cell>
          <cell r="X2913">
            <v>166</v>
          </cell>
          <cell r="Y2913" t="str">
            <v>SL1</v>
          </cell>
          <cell r="Z2913" t="str">
            <v>DEF</v>
          </cell>
          <cell r="AA2913" t="str">
            <v>not specified</v>
          </cell>
          <cell r="AB2913" t="str">
            <v>not specified</v>
          </cell>
          <cell r="AC2913" t="b">
            <v>0</v>
          </cell>
          <cell r="AD2913" t="str">
            <v>DTD</v>
          </cell>
          <cell r="AE2913">
            <v>7</v>
          </cell>
          <cell r="AG2913" t="str">
            <v>EUR</v>
          </cell>
          <cell r="AH2913" t="b">
            <v>0</v>
          </cell>
          <cell r="AJ2913" t="str">
            <v xml:space="preserve">Airfreight needs to be quoted as consol, where Lithium batteries are accepted as a consol. Quote Lithium check fee, if applicable. </v>
          </cell>
          <cell r="AK2913" t="str">
            <v>Incumbent</v>
          </cell>
          <cell r="AL2913" t="str">
            <v>EUR</v>
          </cell>
          <cell r="AM2913" t="str">
            <v>WAW</v>
          </cell>
          <cell r="AN2913">
            <v>0.15</v>
          </cell>
          <cell r="AO2913" t="str">
            <v>-</v>
          </cell>
          <cell r="AP2913">
            <v>24</v>
          </cell>
          <cell r="AQ2913">
            <v>7.0000000000000007E-2</v>
          </cell>
          <cell r="AR2913">
            <v>44</v>
          </cell>
          <cell r="AS2913">
            <v>0.05</v>
          </cell>
          <cell r="AT2913" t="str">
            <v>per shipment</v>
          </cell>
          <cell r="AU2913">
            <v>75</v>
          </cell>
          <cell r="AW2913" t="str">
            <v>EUR</v>
          </cell>
          <cell r="AX2913">
            <v>2.35</v>
          </cell>
          <cell r="AY2913">
            <v>48</v>
          </cell>
          <cell r="AZ2913" t="str">
            <v>LO</v>
          </cell>
          <cell r="BA2913" t="str">
            <v xml:space="preserve"> </v>
          </cell>
          <cell r="BB2913" t="str">
            <v>1,3,5</v>
          </cell>
          <cell r="BC2913">
            <v>3</v>
          </cell>
          <cell r="BD2913" t="str">
            <v>only SVO1, max height 80cm</v>
          </cell>
        </row>
        <row r="2914">
          <cell r="A2914">
            <v>1475</v>
          </cell>
          <cell r="B2914" t="str">
            <v>BG</v>
          </cell>
          <cell r="C2914" t="str">
            <v>EUROPE</v>
          </cell>
          <cell r="D2914" t="str">
            <v>PL</v>
          </cell>
          <cell r="E2914" t="str">
            <v>WAW</v>
          </cell>
          <cell r="F2914" t="str">
            <v>Monika - no changes</v>
          </cell>
          <cell r="G2914" t="str">
            <v>WAW</v>
          </cell>
          <cell r="H2914" t="str">
            <v>LATAM</v>
          </cell>
          <cell r="I2914" t="str">
            <v>AR</v>
          </cell>
          <cell r="J2914" t="str">
            <v>BUE</v>
          </cell>
          <cell r="K2914" t="str">
            <v>EZE</v>
          </cell>
          <cell r="L2914">
            <v>13</v>
          </cell>
          <cell r="M2914">
            <v>2678</v>
          </cell>
          <cell r="N2914">
            <v>50.328000000000003</v>
          </cell>
          <cell r="O2914">
            <v>8388</v>
          </cell>
          <cell r="P2914">
            <v>8388.5</v>
          </cell>
          <cell r="Q2914">
            <v>0.14099999999999999</v>
          </cell>
          <cell r="R2914">
            <v>3</v>
          </cell>
          <cell r="S2914">
            <v>2281</v>
          </cell>
          <cell r="T2914">
            <v>0</v>
          </cell>
          <cell r="U2914">
            <v>0.83333333333333337</v>
          </cell>
          <cell r="V2914">
            <v>0.16666666666666666</v>
          </cell>
          <cell r="W2914">
            <v>0</v>
          </cell>
          <cell r="X2914">
            <v>166</v>
          </cell>
          <cell r="Y2914" t="str">
            <v>SL1</v>
          </cell>
          <cell r="Z2914" t="str">
            <v>DEF</v>
          </cell>
          <cell r="AA2914" t="str">
            <v>not specified</v>
          </cell>
          <cell r="AB2914" t="str">
            <v>not specified</v>
          </cell>
          <cell r="AC2914" t="b">
            <v>0</v>
          </cell>
          <cell r="AD2914" t="str">
            <v>DTD</v>
          </cell>
          <cell r="AE2914">
            <v>7</v>
          </cell>
          <cell r="AG2914" t="str">
            <v>EUR</v>
          </cell>
          <cell r="AH2914" t="b">
            <v>0</v>
          </cell>
          <cell r="AJ2914" t="str">
            <v xml:space="preserve">Airfreight needs to be quoted as consol, where Lithium batteries are accepted as a consol. Quote Lithium check fee, if applicable. </v>
          </cell>
          <cell r="AK2914" t="str">
            <v>Incumbent</v>
          </cell>
          <cell r="AL2914" t="str">
            <v>EUR</v>
          </cell>
          <cell r="AM2914" t="str">
            <v>WAW</v>
          </cell>
          <cell r="AN2914">
            <v>0.15</v>
          </cell>
          <cell r="AO2914" t="str">
            <v>-</v>
          </cell>
          <cell r="AP2914">
            <v>24</v>
          </cell>
          <cell r="AQ2914">
            <v>7.0000000000000007E-2</v>
          </cell>
          <cell r="AR2914">
            <v>44</v>
          </cell>
          <cell r="AS2914">
            <v>0.05</v>
          </cell>
          <cell r="AT2914" t="str">
            <v>per shipment</v>
          </cell>
          <cell r="AU2914">
            <v>75</v>
          </cell>
          <cell r="AV2914" t="str">
            <v>Incumbent</v>
          </cell>
          <cell r="AW2914" t="str">
            <v>EUR</v>
          </cell>
          <cell r="AX2914">
            <v>5.0999999999999996</v>
          </cell>
          <cell r="AY2914">
            <v>96</v>
          </cell>
          <cell r="AZ2914" t="str">
            <v>EK</v>
          </cell>
          <cell r="BA2914" t="str">
            <v>waw-dxb-dwc-eze</v>
          </cell>
          <cell r="BB2914" t="str">
            <v>3,4,6</v>
          </cell>
          <cell r="BC2914">
            <v>3</v>
          </cell>
          <cell r="BD2914" t="str">
            <v>max height 158cm</v>
          </cell>
        </row>
        <row r="2915">
          <cell r="A2915">
            <v>1479</v>
          </cell>
          <cell r="B2915" t="str">
            <v>UNALLOCATED</v>
          </cell>
          <cell r="C2915" t="str">
            <v>EUROPE</v>
          </cell>
          <cell r="D2915" t="str">
            <v>PL</v>
          </cell>
          <cell r="E2915" t="str">
            <v>WAW</v>
          </cell>
          <cell r="F2915" t="str">
            <v>Monika - no changes</v>
          </cell>
          <cell r="G2915" t="str">
            <v>WAW</v>
          </cell>
          <cell r="H2915" t="str">
            <v>LATAM</v>
          </cell>
          <cell r="I2915" t="str">
            <v>AR</v>
          </cell>
          <cell r="J2915" t="str">
            <v>BUE</v>
          </cell>
          <cell r="K2915" t="str">
            <v>EZE</v>
          </cell>
          <cell r="L2915">
            <v>13</v>
          </cell>
          <cell r="M2915">
            <v>2678</v>
          </cell>
          <cell r="N2915">
            <v>50.328000000000003</v>
          </cell>
          <cell r="O2915">
            <v>8388</v>
          </cell>
          <cell r="P2915">
            <v>8388.5</v>
          </cell>
          <cell r="Q2915">
            <v>0.14099999999999999</v>
          </cell>
          <cell r="R2915">
            <v>3</v>
          </cell>
          <cell r="S2915">
            <v>1504</v>
          </cell>
          <cell r="T2915">
            <v>0</v>
          </cell>
          <cell r="U2915">
            <v>0.83333333333333337</v>
          </cell>
          <cell r="V2915">
            <v>0.16666666666666666</v>
          </cell>
          <cell r="W2915">
            <v>0</v>
          </cell>
          <cell r="X2915">
            <v>166</v>
          </cell>
          <cell r="Y2915" t="str">
            <v>SL1</v>
          </cell>
          <cell r="Z2915" t="str">
            <v>DEF</v>
          </cell>
          <cell r="AA2915" t="str">
            <v>not specified</v>
          </cell>
          <cell r="AB2915" t="str">
            <v>not specified</v>
          </cell>
          <cell r="AC2915" t="b">
            <v>0</v>
          </cell>
          <cell r="AD2915" t="str">
            <v>DTD</v>
          </cell>
          <cell r="AE2915">
            <v>7</v>
          </cell>
          <cell r="AG2915" t="str">
            <v>EUR</v>
          </cell>
          <cell r="AH2915" t="b">
            <v>0</v>
          </cell>
          <cell r="AJ2915" t="str">
            <v xml:space="preserve">Airfreight needs to be quoted as consol, where Lithium batteries are accepted as a consol. Quote Lithium check fee, if applicable. </v>
          </cell>
          <cell r="AK2915" t="str">
            <v>Incumbent</v>
          </cell>
          <cell r="AL2915" t="str">
            <v>EUR</v>
          </cell>
          <cell r="AM2915" t="str">
            <v>WAW</v>
          </cell>
          <cell r="AN2915">
            <v>0.15</v>
          </cell>
          <cell r="AO2915" t="str">
            <v>-</v>
          </cell>
          <cell r="AP2915">
            <v>24</v>
          </cell>
          <cell r="AQ2915">
            <v>7.0000000000000007E-2</v>
          </cell>
          <cell r="AR2915">
            <v>44</v>
          </cell>
          <cell r="AS2915">
            <v>0.05</v>
          </cell>
          <cell r="AT2915" t="str">
            <v>per shipment</v>
          </cell>
          <cell r="AU2915">
            <v>75</v>
          </cell>
          <cell r="AV2915" t="str">
            <v>Incumbent</v>
          </cell>
          <cell r="AW2915" t="str">
            <v>EUR</v>
          </cell>
          <cell r="AX2915">
            <v>5.0999999999999996</v>
          </cell>
          <cell r="AY2915">
            <v>96</v>
          </cell>
          <cell r="AZ2915" t="str">
            <v>EK</v>
          </cell>
          <cell r="BA2915" t="str">
            <v>waw-dxb-dwc-eze</v>
          </cell>
          <cell r="BB2915" t="str">
            <v>3,4,6</v>
          </cell>
          <cell r="BC2915">
            <v>3</v>
          </cell>
          <cell r="BD2915" t="str">
            <v>max height 158cm</v>
          </cell>
        </row>
        <row r="2916">
          <cell r="A2916">
            <v>1577</v>
          </cell>
          <cell r="B2916" t="str">
            <v>UNALLOCATED</v>
          </cell>
          <cell r="C2916" t="str">
            <v>EUROPE</v>
          </cell>
          <cell r="D2916" t="str">
            <v>PL</v>
          </cell>
          <cell r="E2916" t="str">
            <v>WAW</v>
          </cell>
          <cell r="F2916" t="str">
            <v>Monika - no changes</v>
          </cell>
          <cell r="G2916" t="str">
            <v>WAW</v>
          </cell>
          <cell r="H2916" t="str">
            <v>LATAM</v>
          </cell>
          <cell r="I2916" t="str">
            <v>BR</v>
          </cell>
          <cell r="J2916" t="str">
            <v>GRU</v>
          </cell>
          <cell r="K2916" t="str">
            <v>GRU</v>
          </cell>
          <cell r="R2916">
            <v>1</v>
          </cell>
          <cell r="S2916">
            <v>126</v>
          </cell>
          <cell r="T2916">
            <v>0</v>
          </cell>
          <cell r="U2916">
            <v>1</v>
          </cell>
          <cell r="V2916">
            <v>0</v>
          </cell>
          <cell r="W2916">
            <v>0</v>
          </cell>
          <cell r="X2916">
            <v>166</v>
          </cell>
          <cell r="Y2916" t="str">
            <v>SL1</v>
          </cell>
          <cell r="Z2916" t="str">
            <v>DEF</v>
          </cell>
          <cell r="AA2916" t="str">
            <v>not specified</v>
          </cell>
          <cell r="AB2916" t="str">
            <v>not specified</v>
          </cell>
          <cell r="AC2916" t="b">
            <v>0</v>
          </cell>
          <cell r="AD2916" t="str">
            <v>DTD</v>
          </cell>
          <cell r="AE2916">
            <v>7</v>
          </cell>
          <cell r="AG2916" t="str">
            <v>EUR</v>
          </cell>
          <cell r="AH2916" t="b">
            <v>0</v>
          </cell>
          <cell r="AJ2916" t="str">
            <v xml:space="preserve">Airfreight needs to be quoted as consol, where Lithium batteries are accepted as a consol. Quote Lithium check fee, if applicable. </v>
          </cell>
          <cell r="AK2916" t="str">
            <v>Incumbent</v>
          </cell>
          <cell r="AL2916" t="str">
            <v>EUR</v>
          </cell>
          <cell r="AM2916" t="str">
            <v>WAW</v>
          </cell>
          <cell r="AN2916">
            <v>0.15</v>
          </cell>
          <cell r="AO2916" t="str">
            <v>-</v>
          </cell>
          <cell r="AP2916">
            <v>24</v>
          </cell>
          <cell r="AQ2916">
            <v>7.0000000000000007E-2</v>
          </cell>
          <cell r="AR2916">
            <v>44</v>
          </cell>
          <cell r="AS2916">
            <v>0.05</v>
          </cell>
          <cell r="AT2916" t="str">
            <v>per shipment</v>
          </cell>
          <cell r="AU2916">
            <v>75</v>
          </cell>
          <cell r="AV2916" t="str">
            <v>Incumbent</v>
          </cell>
          <cell r="AW2916" t="str">
            <v>EUR</v>
          </cell>
          <cell r="AX2916">
            <v>3.4</v>
          </cell>
          <cell r="AY2916">
            <v>144</v>
          </cell>
          <cell r="AZ2916" t="str">
            <v>TK</v>
          </cell>
          <cell r="BA2916" t="str">
            <v>waw-fra-ist-gru</v>
          </cell>
          <cell r="BB2916">
            <v>5</v>
          </cell>
          <cell r="BC2916">
            <v>1</v>
          </cell>
          <cell r="BD2916" t="str">
            <v>LD only</v>
          </cell>
        </row>
        <row r="2917">
          <cell r="A2917">
            <v>729</v>
          </cell>
          <cell r="B2917" t="str">
            <v>BG PCMS</v>
          </cell>
          <cell r="C2917" t="str">
            <v>EUROPE</v>
          </cell>
          <cell r="D2917" t="str">
            <v>PL</v>
          </cell>
          <cell r="E2917" t="str">
            <v>WAW</v>
          </cell>
          <cell r="F2917" t="str">
            <v>Monika - no changes</v>
          </cell>
          <cell r="G2917" t="str">
            <v>WAW</v>
          </cell>
          <cell r="H2917" t="str">
            <v>MAIR</v>
          </cell>
          <cell r="I2917" t="str">
            <v>IN</v>
          </cell>
          <cell r="J2917" t="str">
            <v>BOM</v>
          </cell>
          <cell r="K2917" t="str">
            <v>BOM</v>
          </cell>
          <cell r="R2917">
            <v>2</v>
          </cell>
          <cell r="S2917">
            <v>629</v>
          </cell>
          <cell r="T2917">
            <v>0</v>
          </cell>
          <cell r="U2917">
            <v>1</v>
          </cell>
          <cell r="V2917">
            <v>0</v>
          </cell>
          <cell r="W2917">
            <v>0</v>
          </cell>
          <cell r="X2917">
            <v>166</v>
          </cell>
          <cell r="Y2917" t="str">
            <v>SL1</v>
          </cell>
          <cell r="Z2917" t="str">
            <v>DEF</v>
          </cell>
          <cell r="AA2917" t="str">
            <v>not specified</v>
          </cell>
          <cell r="AB2917" t="str">
            <v>not specified</v>
          </cell>
          <cell r="AC2917" t="b">
            <v>0</v>
          </cell>
          <cell r="AD2917" t="str">
            <v>DTD</v>
          </cell>
          <cell r="AE2917">
            <v>7</v>
          </cell>
          <cell r="AG2917" t="str">
            <v>EUR</v>
          </cell>
          <cell r="AH2917" t="b">
            <v>0</v>
          </cell>
          <cell r="AJ2917" t="str">
            <v xml:space="preserve">Airfreight needs to be quoted as consol, where Lithium batteries are accepted as a consol. Quote Lithium check fee, if applicable. </v>
          </cell>
          <cell r="AK2917" t="str">
            <v>Incumbent</v>
          </cell>
          <cell r="AL2917" t="str">
            <v>EUR</v>
          </cell>
          <cell r="AM2917" t="str">
            <v>WAW</v>
          </cell>
          <cell r="AN2917">
            <v>0.15</v>
          </cell>
          <cell r="AO2917" t="str">
            <v>-</v>
          </cell>
          <cell r="AP2917">
            <v>24</v>
          </cell>
          <cell r="AQ2917">
            <v>7.0000000000000007E-2</v>
          </cell>
          <cell r="AR2917">
            <v>44</v>
          </cell>
          <cell r="AS2917">
            <v>0.05</v>
          </cell>
          <cell r="AT2917" t="str">
            <v>per shipment</v>
          </cell>
          <cell r="AU2917">
            <v>75</v>
          </cell>
          <cell r="AV2917" t="str">
            <v>Incumbent</v>
          </cell>
          <cell r="AW2917" t="str">
            <v>EUR</v>
          </cell>
          <cell r="AX2917">
            <v>2</v>
          </cell>
          <cell r="AY2917">
            <v>144</v>
          </cell>
          <cell r="AZ2917" t="str">
            <v>LH</v>
          </cell>
          <cell r="BA2917" t="str">
            <v>waw-fra-bom</v>
          </cell>
          <cell r="BB2917" t="str">
            <v>1,3</v>
          </cell>
          <cell r="BC2917">
            <v>2</v>
          </cell>
          <cell r="BD2917" t="str">
            <v>LD only</v>
          </cell>
        </row>
        <row r="2918">
          <cell r="A2918">
            <v>3141</v>
          </cell>
          <cell r="B2918" t="str">
            <v>BG PCMS</v>
          </cell>
          <cell r="C2918" t="str">
            <v>EUROPE</v>
          </cell>
          <cell r="D2918" t="str">
            <v>PL</v>
          </cell>
          <cell r="E2918" t="str">
            <v>WAW</v>
          </cell>
          <cell r="F2918" t="str">
            <v>Monika - no changes</v>
          </cell>
          <cell r="G2918" t="str">
            <v>WAW</v>
          </cell>
          <cell r="H2918" t="str">
            <v>NORTH ASIA</v>
          </cell>
          <cell r="I2918" t="str">
            <v>CN</v>
          </cell>
          <cell r="J2918" t="str">
            <v>SHA</v>
          </cell>
          <cell r="K2918" t="str">
            <v>PVG</v>
          </cell>
          <cell r="L2918">
            <v>25</v>
          </cell>
          <cell r="M2918">
            <v>2297</v>
          </cell>
          <cell r="N2918">
            <v>34.962000000000003</v>
          </cell>
          <cell r="O2918">
            <v>5827</v>
          </cell>
          <cell r="P2918">
            <v>5829</v>
          </cell>
          <cell r="Q2918">
            <v>0.53300000000000003</v>
          </cell>
          <cell r="R2918">
            <v>39</v>
          </cell>
          <cell r="S2918">
            <v>10991</v>
          </cell>
          <cell r="T2918">
            <v>0.14285714285714285</v>
          </cell>
          <cell r="U2918">
            <v>0.8571428571428571</v>
          </cell>
          <cell r="V2918">
            <v>0</v>
          </cell>
          <cell r="W2918">
            <v>0</v>
          </cell>
          <cell r="X2918">
            <v>166</v>
          </cell>
          <cell r="Y2918" t="str">
            <v>SL1</v>
          </cell>
          <cell r="Z2918" t="str">
            <v>DEF</v>
          </cell>
          <cell r="AA2918" t="str">
            <v>not specified</v>
          </cell>
          <cell r="AB2918" t="str">
            <v>not specified</v>
          </cell>
          <cell r="AC2918" t="b">
            <v>0</v>
          </cell>
          <cell r="AD2918" t="str">
            <v>DTD</v>
          </cell>
          <cell r="AE2918">
            <v>7</v>
          </cell>
          <cell r="AG2918" t="str">
            <v>EUR</v>
          </cell>
          <cell r="AH2918" t="b">
            <v>0</v>
          </cell>
          <cell r="AJ2918" t="str">
            <v xml:space="preserve">Airfreight needs to be quoted as consol, where Lithium batteries are accepted as a consol. Quote Lithium check fee, if applicable. </v>
          </cell>
          <cell r="AK2918" t="str">
            <v>Incumbent</v>
          </cell>
          <cell r="AL2918" t="str">
            <v>EUR</v>
          </cell>
          <cell r="AM2918" t="str">
            <v>WAW</v>
          </cell>
          <cell r="AN2918">
            <v>0.15</v>
          </cell>
          <cell r="AO2918" t="str">
            <v>-</v>
          </cell>
          <cell r="AP2918">
            <v>24</v>
          </cell>
          <cell r="AQ2918">
            <v>7.0000000000000007E-2</v>
          </cell>
          <cell r="AR2918">
            <v>44</v>
          </cell>
          <cell r="AS2918">
            <v>0.05</v>
          </cell>
          <cell r="AT2918" t="str">
            <v>per shipment</v>
          </cell>
          <cell r="AU2918">
            <v>75</v>
          </cell>
          <cell r="AV2918" t="str">
            <v>Incumbent</v>
          </cell>
          <cell r="AW2918" t="str">
            <v>EUR</v>
          </cell>
          <cell r="AX2918">
            <v>1.7</v>
          </cell>
          <cell r="AY2918">
            <v>144</v>
          </cell>
          <cell r="AZ2918" t="str">
            <v>RU</v>
          </cell>
          <cell r="BA2918" t="str">
            <v>waw-fra-svo-pvg</v>
          </cell>
          <cell r="BB2918" t="str">
            <v>3,4,6</v>
          </cell>
          <cell r="BC2918">
            <v>3</v>
          </cell>
          <cell r="BD2918" t="str">
            <v>LD only</v>
          </cell>
        </row>
        <row r="2919">
          <cell r="A2919">
            <v>1750</v>
          </cell>
          <cell r="B2919" t="str">
            <v>BG CL</v>
          </cell>
          <cell r="C2919" t="str">
            <v>EUROPE</v>
          </cell>
          <cell r="D2919" t="str">
            <v>PL</v>
          </cell>
          <cell r="E2919" t="str">
            <v>WAW</v>
          </cell>
          <cell r="F2919" t="str">
            <v>Monika - no changes</v>
          </cell>
          <cell r="G2919" t="str">
            <v>WAW</v>
          </cell>
          <cell r="H2919" t="str">
            <v>NORTH ASIA</v>
          </cell>
          <cell r="I2919" t="str">
            <v>HK</v>
          </cell>
          <cell r="J2919" t="str">
            <v>HKG</v>
          </cell>
          <cell r="K2919" t="str">
            <v>HKG</v>
          </cell>
          <cell r="R2919">
            <v>12</v>
          </cell>
          <cell r="S2919">
            <v>15163</v>
          </cell>
          <cell r="T2919">
            <v>2</v>
          </cell>
          <cell r="U2919">
            <v>0</v>
          </cell>
          <cell r="V2919">
            <v>0</v>
          </cell>
          <cell r="W2919">
            <v>0</v>
          </cell>
          <cell r="X2919">
            <v>166</v>
          </cell>
          <cell r="Y2919" t="str">
            <v>SL1</v>
          </cell>
          <cell r="Z2919" t="str">
            <v>DEF</v>
          </cell>
          <cell r="AA2919" t="str">
            <v>not specified</v>
          </cell>
          <cell r="AB2919" t="str">
            <v>not specified</v>
          </cell>
          <cell r="AC2919" t="b">
            <v>0</v>
          </cell>
          <cell r="AD2919" t="str">
            <v>DTD</v>
          </cell>
          <cell r="AE2919">
            <v>7</v>
          </cell>
          <cell r="AG2919" t="str">
            <v>EUR</v>
          </cell>
          <cell r="AH2919" t="b">
            <v>0</v>
          </cell>
          <cell r="AJ2919" t="str">
            <v xml:space="preserve">Airfreight needs to be quoted as consol, where Lithium batteries are accepted as a consol. Quote Lithium check fee, if applicable. </v>
          </cell>
          <cell r="AK2919" t="str">
            <v>Incumbent</v>
          </cell>
          <cell r="AL2919" t="str">
            <v>EUR</v>
          </cell>
          <cell r="AM2919" t="str">
            <v>WAW</v>
          </cell>
          <cell r="AN2919">
            <v>0.15</v>
          </cell>
          <cell r="AO2919" t="str">
            <v>-</v>
          </cell>
          <cell r="AP2919">
            <v>24</v>
          </cell>
          <cell r="AQ2919">
            <v>7.0000000000000007E-2</v>
          </cell>
          <cell r="AR2919">
            <v>44</v>
          </cell>
          <cell r="AS2919">
            <v>0.05</v>
          </cell>
          <cell r="AT2919" t="str">
            <v>per shipment</v>
          </cell>
          <cell r="AU2919">
            <v>75</v>
          </cell>
          <cell r="AW2919" t="str">
            <v>EUR</v>
          </cell>
          <cell r="AX2919">
            <v>1.53</v>
          </cell>
          <cell r="AY2919">
            <v>144</v>
          </cell>
          <cell r="AZ2919" t="str">
            <v>RU</v>
          </cell>
          <cell r="BA2919" t="str">
            <v>waw-fra-svo-hkg</v>
          </cell>
          <cell r="BB2919">
            <v>7</v>
          </cell>
          <cell r="BC2919">
            <v>1</v>
          </cell>
          <cell r="BD2919" t="str">
            <v>LD only</v>
          </cell>
        </row>
        <row r="2920">
          <cell r="A2920">
            <v>1765</v>
          </cell>
          <cell r="B2920" t="str">
            <v>BG CL</v>
          </cell>
          <cell r="C2920" t="str">
            <v>EUROPE</v>
          </cell>
          <cell r="D2920" t="str">
            <v>PL</v>
          </cell>
          <cell r="E2920" t="str">
            <v>WAW</v>
          </cell>
          <cell r="F2920" t="str">
            <v>Monika - no changes</v>
          </cell>
          <cell r="G2920" t="str">
            <v>WAW</v>
          </cell>
          <cell r="H2920" t="str">
            <v>NORTH ASIA</v>
          </cell>
          <cell r="I2920" t="str">
            <v>HK</v>
          </cell>
          <cell r="J2920" t="str">
            <v>HKG</v>
          </cell>
          <cell r="K2920" t="str">
            <v>HKG</v>
          </cell>
          <cell r="X2920">
            <v>166</v>
          </cell>
          <cell r="Y2920" t="str">
            <v>SL1</v>
          </cell>
          <cell r="Z2920" t="str">
            <v>DEF</v>
          </cell>
          <cell r="AA2920" t="str">
            <v>not specified</v>
          </cell>
          <cell r="AB2920" t="str">
            <v>not specified</v>
          </cell>
          <cell r="AC2920" t="b">
            <v>0</v>
          </cell>
          <cell r="AD2920" t="str">
            <v>DTD</v>
          </cell>
          <cell r="AE2920">
            <v>7</v>
          </cell>
          <cell r="AG2920" t="str">
            <v>EUR</v>
          </cell>
          <cell r="AH2920" t="b">
            <v>0</v>
          </cell>
          <cell r="AJ2920" t="str">
            <v xml:space="preserve">Airfreight needs to be quoted as consol, where Lithium batteries are accepted as a consol. Quote Lithium check fee, if applicable. </v>
          </cell>
          <cell r="AK2920" t="str">
            <v>Incumbent</v>
          </cell>
          <cell r="AL2920" t="str">
            <v>EUR</v>
          </cell>
          <cell r="AM2920" t="str">
            <v>WAW</v>
          </cell>
          <cell r="AN2920">
            <v>0.15</v>
          </cell>
          <cell r="AO2920" t="str">
            <v>-</v>
          </cell>
          <cell r="AP2920">
            <v>24</v>
          </cell>
          <cell r="AQ2920">
            <v>7.0000000000000007E-2</v>
          </cell>
          <cell r="AR2920">
            <v>44</v>
          </cell>
          <cell r="AS2920">
            <v>0.05</v>
          </cell>
          <cell r="AT2920" t="str">
            <v>per shipment</v>
          </cell>
          <cell r="AU2920">
            <v>75</v>
          </cell>
          <cell r="AW2920" t="str">
            <v>EUR</v>
          </cell>
          <cell r="AX2920">
            <v>1.53</v>
          </cell>
          <cell r="AY2920">
            <v>144</v>
          </cell>
          <cell r="AZ2920" t="str">
            <v>RU</v>
          </cell>
          <cell r="BA2920" t="str">
            <v>waw-fra-svo-hkg</v>
          </cell>
          <cell r="BB2920">
            <v>7</v>
          </cell>
          <cell r="BC2920">
            <v>1</v>
          </cell>
          <cell r="BD2920" t="str">
            <v>LD only</v>
          </cell>
        </row>
        <row r="2921">
          <cell r="A2921">
            <v>1886</v>
          </cell>
          <cell r="B2921" t="str">
            <v>BG CL</v>
          </cell>
          <cell r="C2921" t="str">
            <v>EUROPE</v>
          </cell>
          <cell r="D2921" t="str">
            <v>PL</v>
          </cell>
          <cell r="E2921" t="str">
            <v>WAW</v>
          </cell>
          <cell r="F2921" t="str">
            <v>Monika - no changes</v>
          </cell>
          <cell r="G2921" t="str">
            <v>WAW</v>
          </cell>
          <cell r="H2921" t="str">
            <v>NORTH ASIA</v>
          </cell>
          <cell r="I2921" t="str">
            <v>KR</v>
          </cell>
          <cell r="J2921" t="str">
            <v>SEL</v>
          </cell>
          <cell r="K2921" t="str">
            <v>ICN</v>
          </cell>
          <cell r="R2921">
            <v>7</v>
          </cell>
          <cell r="S2921">
            <v>252845</v>
          </cell>
          <cell r="T2921">
            <v>2</v>
          </cell>
          <cell r="U2921">
            <v>0</v>
          </cell>
          <cell r="V2921">
            <v>0</v>
          </cell>
          <cell r="W2921">
            <v>0</v>
          </cell>
          <cell r="X2921">
            <v>166</v>
          </cell>
          <cell r="Y2921" t="str">
            <v>SL1</v>
          </cell>
          <cell r="Z2921" t="str">
            <v>DEF</v>
          </cell>
          <cell r="AA2921" t="str">
            <v>not specified</v>
          </cell>
          <cell r="AB2921" t="str">
            <v>not specified</v>
          </cell>
          <cell r="AC2921" t="b">
            <v>0</v>
          </cell>
          <cell r="AD2921" t="str">
            <v>DTD</v>
          </cell>
          <cell r="AE2921">
            <v>7</v>
          </cell>
          <cell r="AG2921" t="str">
            <v>EUR</v>
          </cell>
          <cell r="AH2921" t="b">
            <v>0</v>
          </cell>
          <cell r="AJ2921" t="str">
            <v xml:space="preserve">Airfreight needs to be quoted as consol, where Lithium batteries are accepted as a consol. Quote Lithium check fee, if applicable. </v>
          </cell>
          <cell r="AK2921" t="str">
            <v>Incumbent</v>
          </cell>
          <cell r="AL2921" t="str">
            <v>EUR</v>
          </cell>
          <cell r="AM2921" t="str">
            <v>WAW</v>
          </cell>
          <cell r="AN2921">
            <v>0.15</v>
          </cell>
          <cell r="AO2921" t="str">
            <v>-</v>
          </cell>
          <cell r="AP2921">
            <v>24</v>
          </cell>
          <cell r="AQ2921">
            <v>7.0000000000000007E-2</v>
          </cell>
          <cell r="AR2921">
            <v>44</v>
          </cell>
          <cell r="AS2921">
            <v>0.05</v>
          </cell>
          <cell r="AT2921" t="str">
            <v>per shipment</v>
          </cell>
          <cell r="AU2921">
            <v>75</v>
          </cell>
          <cell r="AW2921" t="str">
            <v>EUR</v>
          </cell>
          <cell r="AX2921">
            <v>1.65</v>
          </cell>
          <cell r="AY2921">
            <v>144</v>
          </cell>
          <cell r="AZ2921" t="str">
            <v>RU</v>
          </cell>
          <cell r="BA2921" t="str">
            <v>waw-fra-svo-icn</v>
          </cell>
          <cell r="BB2921">
            <v>5</v>
          </cell>
          <cell r="BC2921">
            <v>1</v>
          </cell>
          <cell r="BD2921" t="str">
            <v>LD only</v>
          </cell>
        </row>
        <row r="2922">
          <cell r="A2922">
            <v>1921</v>
          </cell>
          <cell r="B2922" t="str">
            <v>BG CL</v>
          </cell>
          <cell r="C2922" t="str">
            <v>EUROPE</v>
          </cell>
          <cell r="D2922" t="str">
            <v>PL</v>
          </cell>
          <cell r="E2922" t="str">
            <v>WAW</v>
          </cell>
          <cell r="F2922" t="str">
            <v>Monika - no changes</v>
          </cell>
          <cell r="G2922" t="str">
            <v>WAW</v>
          </cell>
          <cell r="H2922" t="str">
            <v>NORTH ASIA</v>
          </cell>
          <cell r="I2922" t="str">
            <v>KR</v>
          </cell>
          <cell r="J2922" t="str">
            <v>SEL</v>
          </cell>
          <cell r="K2922" t="str">
            <v>ICN</v>
          </cell>
          <cell r="X2922">
            <v>166</v>
          </cell>
          <cell r="Y2922" t="str">
            <v>SL1</v>
          </cell>
          <cell r="Z2922" t="str">
            <v>DEF</v>
          </cell>
          <cell r="AA2922" t="str">
            <v>not specified</v>
          </cell>
          <cell r="AB2922" t="str">
            <v>not specified</v>
          </cell>
          <cell r="AC2922" t="b">
            <v>0</v>
          </cell>
          <cell r="AD2922" t="str">
            <v>DTD</v>
          </cell>
          <cell r="AE2922">
            <v>7</v>
          </cell>
          <cell r="AG2922" t="str">
            <v>EUR</v>
          </cell>
          <cell r="AH2922" t="b">
            <v>0</v>
          </cell>
          <cell r="AJ2922" t="str">
            <v xml:space="preserve">Airfreight needs to be quoted as consol, where Lithium batteries are accepted as a consol. Quote Lithium check fee, if applicable. </v>
          </cell>
          <cell r="AK2922" t="str">
            <v>Incumbent</v>
          </cell>
          <cell r="AL2922" t="str">
            <v>EUR</v>
          </cell>
          <cell r="AM2922" t="str">
            <v>WAW</v>
          </cell>
          <cell r="AN2922">
            <v>0.15</v>
          </cell>
          <cell r="AO2922" t="str">
            <v>-</v>
          </cell>
          <cell r="AP2922">
            <v>24</v>
          </cell>
          <cell r="AQ2922">
            <v>7.0000000000000007E-2</v>
          </cell>
          <cell r="AR2922">
            <v>44</v>
          </cell>
          <cell r="AS2922">
            <v>0.05</v>
          </cell>
          <cell r="AT2922" t="str">
            <v>per shipment</v>
          </cell>
          <cell r="AU2922">
            <v>75</v>
          </cell>
          <cell r="AW2922" t="str">
            <v>EUR</v>
          </cell>
          <cell r="AX2922">
            <v>1.65</v>
          </cell>
          <cell r="AY2922">
            <v>144</v>
          </cell>
          <cell r="AZ2922" t="str">
            <v>RU</v>
          </cell>
          <cell r="BA2922" t="str">
            <v>waw-fra-svo-icn</v>
          </cell>
          <cell r="BB2922">
            <v>5</v>
          </cell>
          <cell r="BC2922">
            <v>1</v>
          </cell>
          <cell r="BD2922" t="str">
            <v>LD only</v>
          </cell>
        </row>
        <row r="2923">
          <cell r="A2923">
            <v>4224</v>
          </cell>
          <cell r="B2923" t="str">
            <v>BG CL</v>
          </cell>
          <cell r="C2923" t="str">
            <v>EUROPE</v>
          </cell>
          <cell r="D2923" t="str">
            <v>PL</v>
          </cell>
          <cell r="E2923" t="str">
            <v>WAW</v>
          </cell>
          <cell r="F2923" t="str">
            <v>Monika - no changes</v>
          </cell>
          <cell r="G2923" t="str">
            <v>WAW</v>
          </cell>
          <cell r="H2923" t="str">
            <v>NORTH ASIA</v>
          </cell>
          <cell r="I2923" t="str">
            <v>TW</v>
          </cell>
          <cell r="J2923" t="str">
            <v>TPE</v>
          </cell>
          <cell r="K2923" t="str">
            <v>TPE</v>
          </cell>
          <cell r="R2923">
            <v>4</v>
          </cell>
          <cell r="S2923">
            <v>13475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166</v>
          </cell>
          <cell r="Y2923" t="str">
            <v>SL1</v>
          </cell>
          <cell r="Z2923" t="str">
            <v>DEF</v>
          </cell>
          <cell r="AA2923" t="str">
            <v>not specified</v>
          </cell>
          <cell r="AB2923" t="str">
            <v>not specified</v>
          </cell>
          <cell r="AC2923" t="b">
            <v>0</v>
          </cell>
          <cell r="AD2923" t="str">
            <v>DTD</v>
          </cell>
          <cell r="AE2923">
            <v>7</v>
          </cell>
          <cell r="AG2923" t="str">
            <v>EUR</v>
          </cell>
          <cell r="AH2923" t="b">
            <v>0</v>
          </cell>
          <cell r="AJ2923" t="str">
            <v xml:space="preserve">Airfreight needs to be quoted as consol, where Lithium batteries are accepted as a consol. Quote Lithium check fee, if applicable. </v>
          </cell>
          <cell r="AK2923" t="str">
            <v>Incumbent</v>
          </cell>
          <cell r="AL2923" t="str">
            <v>EUR</v>
          </cell>
          <cell r="AM2923" t="str">
            <v>WAW</v>
          </cell>
          <cell r="AN2923">
            <v>0.15</v>
          </cell>
          <cell r="AO2923" t="str">
            <v>-</v>
          </cell>
          <cell r="AP2923">
            <v>24</v>
          </cell>
          <cell r="AQ2923">
            <v>7.0000000000000007E-2</v>
          </cell>
          <cell r="AR2923">
            <v>44</v>
          </cell>
          <cell r="AS2923">
            <v>0.05</v>
          </cell>
          <cell r="AT2923" t="str">
            <v>per shipment</v>
          </cell>
          <cell r="AU2923">
            <v>75</v>
          </cell>
          <cell r="AW2923" t="str">
            <v>EUR</v>
          </cell>
          <cell r="AX2923">
            <v>3.23</v>
          </cell>
          <cell r="AY2923">
            <v>96</v>
          </cell>
          <cell r="AZ2923" t="str">
            <v>EK</v>
          </cell>
          <cell r="BA2923" t="str">
            <v>waw-dxb-tpe</v>
          </cell>
          <cell r="BB2923" t="str">
            <v>1,2,3,4,5</v>
          </cell>
          <cell r="BC2923">
            <v>5</v>
          </cell>
          <cell r="BD2923" t="str">
            <v>max height 158cm</v>
          </cell>
        </row>
        <row r="2924">
          <cell r="A2924">
            <v>3688</v>
          </cell>
          <cell r="B2924" t="str">
            <v>BG CL</v>
          </cell>
          <cell r="C2924" t="str">
            <v>EUROPE</v>
          </cell>
          <cell r="D2924" t="str">
            <v>PL</v>
          </cell>
          <cell r="E2924" t="str">
            <v>WAW</v>
          </cell>
          <cell r="F2924" t="str">
            <v>Monika - no changes</v>
          </cell>
          <cell r="G2924" t="str">
            <v>WAW</v>
          </cell>
          <cell r="H2924" t="str">
            <v>SOUTH ASIA</v>
          </cell>
          <cell r="I2924" t="str">
            <v>SG</v>
          </cell>
          <cell r="J2924" t="str">
            <v>SIN</v>
          </cell>
          <cell r="K2924" t="str">
            <v>SIN</v>
          </cell>
          <cell r="L2924">
            <v>24</v>
          </cell>
          <cell r="M2924">
            <v>2711</v>
          </cell>
          <cell r="N2924">
            <v>34.091999999999999</v>
          </cell>
          <cell r="O2924">
            <v>5682</v>
          </cell>
          <cell r="P2924">
            <v>5719</v>
          </cell>
          <cell r="Q2924">
            <v>0.20899999999999999</v>
          </cell>
          <cell r="R2924">
            <v>1</v>
          </cell>
          <cell r="S2924">
            <v>5000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166</v>
          </cell>
          <cell r="Y2924" t="str">
            <v>SL1</v>
          </cell>
          <cell r="Z2924" t="str">
            <v>DEF</v>
          </cell>
          <cell r="AA2924" t="str">
            <v>not specified</v>
          </cell>
          <cell r="AB2924" t="str">
            <v>not specified</v>
          </cell>
          <cell r="AC2924" t="b">
            <v>0</v>
          </cell>
          <cell r="AD2924" t="str">
            <v>DTD</v>
          </cell>
          <cell r="AE2924">
            <v>7</v>
          </cell>
          <cell r="AG2924" t="str">
            <v>EUR</v>
          </cell>
          <cell r="AH2924" t="b">
            <v>0</v>
          </cell>
          <cell r="AJ2924" t="str">
            <v xml:space="preserve">Airfreight needs to be quoted as consol, where Lithium batteries are accepted as a consol. Quote Lithium check fee, if applicable. </v>
          </cell>
          <cell r="AK2924" t="str">
            <v>Incumbent</v>
          </cell>
          <cell r="AL2924" t="str">
            <v>EUR</v>
          </cell>
          <cell r="AM2924" t="str">
            <v>WAW</v>
          </cell>
          <cell r="AN2924">
            <v>0.15</v>
          </cell>
          <cell r="AO2924" t="str">
            <v>-</v>
          </cell>
          <cell r="AP2924">
            <v>24</v>
          </cell>
          <cell r="AQ2924">
            <v>7.0000000000000007E-2</v>
          </cell>
          <cell r="AR2924">
            <v>44</v>
          </cell>
          <cell r="AS2924">
            <v>0.05</v>
          </cell>
          <cell r="AT2924" t="str">
            <v>per shipment</v>
          </cell>
          <cell r="AU2924">
            <v>75</v>
          </cell>
          <cell r="AV2924" t="str">
            <v>Incumbent</v>
          </cell>
          <cell r="AW2924" t="str">
            <v>EUR</v>
          </cell>
          <cell r="AX2924">
            <v>1.85</v>
          </cell>
          <cell r="AY2924">
            <v>144</v>
          </cell>
          <cell r="AZ2924" t="str">
            <v>RU</v>
          </cell>
          <cell r="BA2924" t="str">
            <v>waw-fra-svo-sin</v>
          </cell>
          <cell r="BB2924">
            <v>6</v>
          </cell>
          <cell r="BC2924">
            <v>1</v>
          </cell>
          <cell r="BD2924" t="str">
            <v>LD only</v>
          </cell>
        </row>
        <row r="2925">
          <cell r="A2925">
            <v>3757</v>
          </cell>
          <cell r="B2925" t="str">
            <v>UNALLOCATED</v>
          </cell>
          <cell r="C2925" t="str">
            <v>EUROPE</v>
          </cell>
          <cell r="D2925" t="str">
            <v>PL</v>
          </cell>
          <cell r="E2925" t="str">
            <v>WAW</v>
          </cell>
          <cell r="F2925" t="str">
            <v>Monika - no changes</v>
          </cell>
          <cell r="G2925" t="str">
            <v>WAW</v>
          </cell>
          <cell r="H2925" t="str">
            <v>SOUTH ASIA</v>
          </cell>
          <cell r="I2925" t="str">
            <v>SG</v>
          </cell>
          <cell r="J2925" t="str">
            <v>SIN</v>
          </cell>
          <cell r="K2925" t="str">
            <v>SIN</v>
          </cell>
          <cell r="L2925">
            <v>24</v>
          </cell>
          <cell r="M2925">
            <v>2711</v>
          </cell>
          <cell r="N2925">
            <v>34.091999999999999</v>
          </cell>
          <cell r="O2925">
            <v>5682</v>
          </cell>
          <cell r="P2925">
            <v>5719</v>
          </cell>
          <cell r="Q2925">
            <v>0.20899999999999999</v>
          </cell>
          <cell r="R2925">
            <v>4</v>
          </cell>
          <cell r="S2925">
            <v>455</v>
          </cell>
          <cell r="T2925">
            <v>0</v>
          </cell>
          <cell r="U2925">
            <v>1</v>
          </cell>
          <cell r="V2925">
            <v>0</v>
          </cell>
          <cell r="W2925">
            <v>0</v>
          </cell>
          <cell r="X2925">
            <v>166</v>
          </cell>
          <cell r="Y2925" t="str">
            <v>SL1</v>
          </cell>
          <cell r="Z2925" t="str">
            <v>DEF</v>
          </cell>
          <cell r="AA2925" t="str">
            <v>not specified</v>
          </cell>
          <cell r="AB2925" t="str">
            <v>not specified</v>
          </cell>
          <cell r="AC2925" t="b">
            <v>0</v>
          </cell>
          <cell r="AD2925" t="str">
            <v>DTD</v>
          </cell>
          <cell r="AE2925">
            <v>7</v>
          </cell>
          <cell r="AG2925" t="str">
            <v>EUR</v>
          </cell>
          <cell r="AH2925" t="b">
            <v>0</v>
          </cell>
          <cell r="AJ2925" t="str">
            <v xml:space="preserve">Airfreight needs to be quoted as consol, where Lithium batteries are accepted as a consol. Quote Lithium check fee, if applicable. </v>
          </cell>
          <cell r="AK2925" t="str">
            <v>Incumbent</v>
          </cell>
          <cell r="AL2925" t="str">
            <v>EUR</v>
          </cell>
          <cell r="AM2925" t="str">
            <v>WAW</v>
          </cell>
          <cell r="AN2925">
            <v>0.15</v>
          </cell>
          <cell r="AO2925" t="str">
            <v>-</v>
          </cell>
          <cell r="AP2925">
            <v>24</v>
          </cell>
          <cell r="AQ2925">
            <v>7.0000000000000007E-2</v>
          </cell>
          <cell r="AR2925">
            <v>44</v>
          </cell>
          <cell r="AS2925">
            <v>0.05</v>
          </cell>
          <cell r="AT2925" t="str">
            <v>per shipment</v>
          </cell>
          <cell r="AU2925">
            <v>75</v>
          </cell>
          <cell r="AV2925" t="str">
            <v>Incumbent</v>
          </cell>
          <cell r="AW2925" t="str">
            <v>EUR</v>
          </cell>
          <cell r="AX2925">
            <v>1.85</v>
          </cell>
          <cell r="AY2925">
            <v>144</v>
          </cell>
          <cell r="AZ2925" t="str">
            <v>RU</v>
          </cell>
          <cell r="BA2925" t="str">
            <v>waw-fra-svo-sin</v>
          </cell>
          <cell r="BB2925">
            <v>6</v>
          </cell>
          <cell r="BC2925">
            <v>1</v>
          </cell>
          <cell r="BD2925" t="str">
            <v>LD only</v>
          </cell>
        </row>
        <row r="2926">
          <cell r="A2926">
            <v>2793</v>
          </cell>
          <cell r="B2926" t="str">
            <v>BG CL</v>
          </cell>
          <cell r="C2926" t="str">
            <v>EUROPE</v>
          </cell>
          <cell r="D2926" t="str">
            <v>PT</v>
          </cell>
          <cell r="E2926" t="str">
            <v>OPO</v>
          </cell>
          <cell r="F2926" t="str">
            <v>Vitor - no changes</v>
          </cell>
          <cell r="G2926" t="str">
            <v>OPO</v>
          </cell>
          <cell r="H2926" t="str">
            <v>AMERICAS</v>
          </cell>
          <cell r="I2926" t="str">
            <v>US</v>
          </cell>
          <cell r="J2926" t="str">
            <v>LAX</v>
          </cell>
          <cell r="K2926" t="str">
            <v>ONT</v>
          </cell>
          <cell r="R2926">
            <v>2</v>
          </cell>
          <cell r="S2926">
            <v>5304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166</v>
          </cell>
          <cell r="Y2926" t="str">
            <v>SL1</v>
          </cell>
          <cell r="Z2926" t="str">
            <v>DEF</v>
          </cell>
          <cell r="AA2926" t="str">
            <v>not specified</v>
          </cell>
          <cell r="AB2926" t="str">
            <v>not specified</v>
          </cell>
          <cell r="AC2926" t="b">
            <v>0</v>
          </cell>
          <cell r="AD2926" t="str">
            <v>DTD</v>
          </cell>
          <cell r="AE2926">
            <v>7</v>
          </cell>
          <cell r="AG2926" t="str">
            <v>EUR</v>
          </cell>
          <cell r="AH2926" t="b">
            <v>0</v>
          </cell>
          <cell r="AJ2926" t="str">
            <v xml:space="preserve">Airfreight needs to be quoted as consol, where Lithium batteries are accepted as a consol. Quote Lithium check fee, if applicable. </v>
          </cell>
          <cell r="AL2926" t="str">
            <v>EUR</v>
          </cell>
          <cell r="AM2926" t="str">
            <v>OPO</v>
          </cell>
          <cell r="AN2926">
            <v>0.2</v>
          </cell>
          <cell r="AO2926" t="str">
            <v>-</v>
          </cell>
          <cell r="AP2926">
            <v>36</v>
          </cell>
          <cell r="AQ2926">
            <v>0.03</v>
          </cell>
          <cell r="AR2926">
            <v>90</v>
          </cell>
          <cell r="AS2926">
            <v>0.06</v>
          </cell>
          <cell r="AT2926" t="str">
            <v>per shipment</v>
          </cell>
          <cell r="AU2926">
            <v>75</v>
          </cell>
          <cell r="AW2926" t="str">
            <v>EUR</v>
          </cell>
          <cell r="AX2926">
            <v>1.95</v>
          </cell>
          <cell r="AY2926">
            <v>144</v>
          </cell>
          <cell r="AZ2926" t="str">
            <v>AA</v>
          </cell>
          <cell r="BA2926" t="str">
            <v>OPO-MAD-MIA-LAX</v>
          </cell>
          <cell r="BB2926" t="str">
            <v>3,5</v>
          </cell>
          <cell r="BC2926">
            <v>7</v>
          </cell>
          <cell r="BD2926" t="str">
            <v>AWB 26,00 Shpt / Messenger 10,00 SHPT / HC 43,00 Shpt</v>
          </cell>
        </row>
        <row r="2927">
          <cell r="A2927">
            <v>4562</v>
          </cell>
          <cell r="B2927" t="str">
            <v>UNALLOCATED</v>
          </cell>
          <cell r="C2927" t="str">
            <v>EUROPE</v>
          </cell>
          <cell r="D2927" t="str">
            <v>RO</v>
          </cell>
          <cell r="E2927" t="str">
            <v>BUH</v>
          </cell>
          <cell r="F2927" t="str">
            <v>no response</v>
          </cell>
          <cell r="G2927" t="str">
            <v>ARW</v>
          </cell>
          <cell r="H2927" t="str">
            <v>AMERICAS</v>
          </cell>
          <cell r="I2927" t="str">
            <v>CA</v>
          </cell>
          <cell r="J2927" t="str">
            <v>YYZ</v>
          </cell>
          <cell r="K2927" t="str">
            <v>YYZ</v>
          </cell>
          <cell r="R2927">
            <v>1</v>
          </cell>
          <cell r="S2927">
            <v>730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166</v>
          </cell>
          <cell r="Y2927" t="str">
            <v>SL1</v>
          </cell>
          <cell r="Z2927" t="str">
            <v>DEF</v>
          </cell>
          <cell r="AA2927" t="str">
            <v>not specified</v>
          </cell>
          <cell r="AB2927" t="str">
            <v>not specified</v>
          </cell>
          <cell r="AC2927" t="b">
            <v>0</v>
          </cell>
          <cell r="AD2927" t="str">
            <v>DTD</v>
          </cell>
          <cell r="AE2927">
            <v>7</v>
          </cell>
          <cell r="AG2927" t="str">
            <v>EUR</v>
          </cell>
          <cell r="AH2927" t="b">
            <v>0</v>
          </cell>
          <cell r="AJ2927" t="str">
            <v xml:space="preserve">Airfreight needs to be quoted as consol, where Lithium batteries are accepted as a consol. Quote Lithium check fee, if applicable. </v>
          </cell>
          <cell r="AL2927" t="str">
            <v>EUR</v>
          </cell>
          <cell r="AM2927" t="str">
            <v>ARW</v>
          </cell>
          <cell r="AN2927">
            <v>0.38</v>
          </cell>
          <cell r="AO2927" t="str">
            <v>-</v>
          </cell>
          <cell r="AP2927">
            <v>24</v>
          </cell>
          <cell r="AQ2927">
            <v>0</v>
          </cell>
          <cell r="AR2927">
            <v>50</v>
          </cell>
          <cell r="AS2927">
            <v>0.15</v>
          </cell>
          <cell r="AT2927" t="str">
            <v>per shipment</v>
          </cell>
          <cell r="AU2927">
            <v>100</v>
          </cell>
          <cell r="AW2927" t="str">
            <v>EUR</v>
          </cell>
          <cell r="AX2927">
            <v>3.75</v>
          </cell>
          <cell r="AY2927">
            <v>144</v>
          </cell>
          <cell r="AZ2927" t="str">
            <v>CV</v>
          </cell>
          <cell r="BA2927" t="str">
            <v>OTP-BUD-LUX</v>
          </cell>
          <cell r="BB2927" t="str">
            <v>3,5</v>
          </cell>
          <cell r="BC2927">
            <v>2</v>
          </cell>
        </row>
        <row r="2928">
          <cell r="A2928">
            <v>1276</v>
          </cell>
          <cell r="B2928" t="str">
            <v>UNALLOCATED</v>
          </cell>
          <cell r="C2928" t="str">
            <v>EUROPE</v>
          </cell>
          <cell r="D2928" t="str">
            <v>RO</v>
          </cell>
          <cell r="E2928" t="str">
            <v>BUH</v>
          </cell>
          <cell r="F2928" t="str">
            <v>no response</v>
          </cell>
          <cell r="G2928" t="str">
            <v>ARW</v>
          </cell>
          <cell r="H2928" t="str">
            <v>AMERICAS</v>
          </cell>
          <cell r="I2928" t="str">
            <v>US</v>
          </cell>
          <cell r="J2928" t="str">
            <v>CVG</v>
          </cell>
          <cell r="K2928" t="str">
            <v>CVG</v>
          </cell>
          <cell r="R2928">
            <v>1</v>
          </cell>
          <cell r="S2928">
            <v>839.5</v>
          </cell>
          <cell r="T2928">
            <v>1</v>
          </cell>
          <cell r="U2928">
            <v>0</v>
          </cell>
          <cell r="V2928">
            <v>0</v>
          </cell>
          <cell r="W2928">
            <v>0</v>
          </cell>
          <cell r="X2928">
            <v>166</v>
          </cell>
          <cell r="Y2928" t="str">
            <v>SL5</v>
          </cell>
          <cell r="Z2928" t="str">
            <v>DG1</v>
          </cell>
          <cell r="AA2928" t="str">
            <v>PAX</v>
          </cell>
          <cell r="AB2928" t="str">
            <v>LD</v>
          </cell>
          <cell r="AC2928" t="b">
            <v>1</v>
          </cell>
          <cell r="AD2928" t="str">
            <v>DTD</v>
          </cell>
          <cell r="AE2928" t="str">
            <v>not specified</v>
          </cell>
          <cell r="AG2928" t="str">
            <v>EUR</v>
          </cell>
          <cell r="AH2928" t="b">
            <v>0</v>
          </cell>
          <cell r="AJ2928" t="str">
            <v>DG under UN 3480/3481/3090/3091 (lithium with DG declaration)</v>
          </cell>
          <cell r="AL2928" t="str">
            <v>EUR</v>
          </cell>
          <cell r="AM2928" t="str">
            <v>ARW</v>
          </cell>
          <cell r="AN2928">
            <v>0.38</v>
          </cell>
          <cell r="AO2928" t="str">
            <v>-</v>
          </cell>
          <cell r="AP2928">
            <v>24</v>
          </cell>
          <cell r="AQ2928">
            <v>0</v>
          </cell>
          <cell r="AR2928">
            <v>50</v>
          </cell>
          <cell r="AS2928">
            <v>0.15</v>
          </cell>
          <cell r="AT2928" t="str">
            <v>per shipment</v>
          </cell>
          <cell r="AU2928">
            <v>100</v>
          </cell>
          <cell r="AW2928" t="str">
            <v>EUR</v>
          </cell>
          <cell r="AX2928">
            <v>3.56</v>
          </cell>
          <cell r="AY2928">
            <v>144</v>
          </cell>
          <cell r="AZ2928" t="str">
            <v>KL</v>
          </cell>
          <cell r="BA2928" t="str">
            <v>OTP-AMS-ORD</v>
          </cell>
          <cell r="BB2928" t="str">
            <v>3,5</v>
          </cell>
          <cell r="BC2928">
            <v>2</v>
          </cell>
        </row>
        <row r="2929">
          <cell r="A2929">
            <v>4541</v>
          </cell>
          <cell r="B2929" t="str">
            <v>BG CL</v>
          </cell>
          <cell r="C2929" t="str">
            <v>EUROPE</v>
          </cell>
          <cell r="D2929" t="str">
            <v>RO</v>
          </cell>
          <cell r="E2929" t="str">
            <v>BUH</v>
          </cell>
          <cell r="F2929" t="str">
            <v>no response</v>
          </cell>
          <cell r="G2929" t="str">
            <v>OTP</v>
          </cell>
          <cell r="H2929" t="str">
            <v>AMERICAS</v>
          </cell>
          <cell r="I2929" t="str">
            <v>CA</v>
          </cell>
          <cell r="J2929" t="str">
            <v>YYZ</v>
          </cell>
          <cell r="K2929" t="str">
            <v>YYZ</v>
          </cell>
          <cell r="R2929">
            <v>5</v>
          </cell>
          <cell r="S2929">
            <v>11923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166</v>
          </cell>
          <cell r="Y2929" t="str">
            <v>SL1</v>
          </cell>
          <cell r="Z2929" t="str">
            <v>DEF</v>
          </cell>
          <cell r="AA2929" t="str">
            <v>not specified</v>
          </cell>
          <cell r="AB2929" t="str">
            <v>not specified</v>
          </cell>
          <cell r="AC2929" t="b">
            <v>0</v>
          </cell>
          <cell r="AD2929" t="str">
            <v>DTD</v>
          </cell>
          <cell r="AE2929">
            <v>7</v>
          </cell>
          <cell r="AG2929" t="str">
            <v>EUR</v>
          </cell>
          <cell r="AH2929" t="b">
            <v>0</v>
          </cell>
          <cell r="AJ2929" t="str">
            <v xml:space="preserve">Airfreight needs to be quoted as consol, where Lithium batteries are accepted as a consol. Quote Lithium check fee, if applicable. </v>
          </cell>
          <cell r="AK2929" t="str">
            <v>Incumbent</v>
          </cell>
          <cell r="AL2929" t="str">
            <v>EUR</v>
          </cell>
          <cell r="AM2929" t="str">
            <v>OTP</v>
          </cell>
          <cell r="AN2929">
            <v>0.34</v>
          </cell>
          <cell r="AO2929" t="str">
            <v>-</v>
          </cell>
          <cell r="AP2929">
            <v>24</v>
          </cell>
          <cell r="AQ2929">
            <v>0</v>
          </cell>
          <cell r="AR2929">
            <v>50</v>
          </cell>
          <cell r="AS2929">
            <v>0.15</v>
          </cell>
          <cell r="AT2929" t="str">
            <v>per shipment</v>
          </cell>
          <cell r="AU2929">
            <v>100</v>
          </cell>
          <cell r="AW2929" t="str">
            <v>EUR</v>
          </cell>
          <cell r="AX2929">
            <v>3.75</v>
          </cell>
          <cell r="AY2929">
            <v>120</v>
          </cell>
          <cell r="AZ2929" t="str">
            <v>CV</v>
          </cell>
          <cell r="BA2929" t="str">
            <v>OTP-BUD-LUX</v>
          </cell>
          <cell r="BB2929" t="str">
            <v>3,5</v>
          </cell>
          <cell r="BC2929">
            <v>2</v>
          </cell>
        </row>
        <row r="2930">
          <cell r="A2930">
            <v>783</v>
          </cell>
          <cell r="B2930" t="str">
            <v>BG PCMS</v>
          </cell>
          <cell r="C2930" t="str">
            <v>EUROPE</v>
          </cell>
          <cell r="D2930" t="str">
            <v>RO</v>
          </cell>
          <cell r="E2930" t="str">
            <v>BUH</v>
          </cell>
          <cell r="F2930" t="str">
            <v>no response</v>
          </cell>
          <cell r="G2930" t="str">
            <v>OTP</v>
          </cell>
          <cell r="H2930" t="str">
            <v>AMERICAS</v>
          </cell>
          <cell r="I2930" t="str">
            <v>US</v>
          </cell>
          <cell r="J2930" t="str">
            <v>BOS</v>
          </cell>
          <cell r="K2930" t="str">
            <v>BOS</v>
          </cell>
          <cell r="R2930">
            <v>12</v>
          </cell>
          <cell r="S2930">
            <v>3627</v>
          </cell>
          <cell r="T2930">
            <v>0</v>
          </cell>
          <cell r="U2930">
            <v>0.91666666666666663</v>
          </cell>
          <cell r="V2930">
            <v>8.3333333333333329E-2</v>
          </cell>
          <cell r="W2930">
            <v>0</v>
          </cell>
          <cell r="X2930">
            <v>166</v>
          </cell>
          <cell r="Y2930" t="str">
            <v>SL1</v>
          </cell>
          <cell r="Z2930" t="str">
            <v>DEF</v>
          </cell>
          <cell r="AA2930" t="str">
            <v>not specified</v>
          </cell>
          <cell r="AB2930" t="str">
            <v>not specified</v>
          </cell>
          <cell r="AC2930" t="b">
            <v>0</v>
          </cell>
          <cell r="AD2930" t="str">
            <v>DTD</v>
          </cell>
          <cell r="AE2930">
            <v>7</v>
          </cell>
          <cell r="AG2930" t="str">
            <v>EUR</v>
          </cell>
          <cell r="AH2930" t="b">
            <v>0</v>
          </cell>
          <cell r="AJ2930" t="str">
            <v xml:space="preserve">Airfreight needs to be quoted as consol, where Lithium batteries are accepted as a consol. Quote Lithium check fee, if applicable. </v>
          </cell>
          <cell r="AK2930" t="str">
            <v>Incumbent</v>
          </cell>
          <cell r="AL2930" t="str">
            <v>EUR</v>
          </cell>
          <cell r="AM2930" t="str">
            <v>OTP</v>
          </cell>
          <cell r="AN2930">
            <v>0.34</v>
          </cell>
          <cell r="AO2930" t="str">
            <v>-</v>
          </cell>
          <cell r="AP2930">
            <v>24</v>
          </cell>
          <cell r="AQ2930">
            <v>0</v>
          </cell>
          <cell r="AR2930">
            <v>50</v>
          </cell>
          <cell r="AS2930">
            <v>0.15</v>
          </cell>
          <cell r="AT2930" t="str">
            <v>per shipment</v>
          </cell>
          <cell r="AU2930">
            <v>100</v>
          </cell>
          <cell r="AV2930" t="str">
            <v>Incumbent</v>
          </cell>
          <cell r="AW2930" t="str">
            <v>EUR</v>
          </cell>
          <cell r="AX2930">
            <v>2.15</v>
          </cell>
          <cell r="AY2930">
            <v>120</v>
          </cell>
          <cell r="AZ2930" t="str">
            <v>KL</v>
          </cell>
          <cell r="BA2930" t="str">
            <v>OTP-AMS</v>
          </cell>
          <cell r="BB2930" t="str">
            <v>3,5</v>
          </cell>
          <cell r="BC2930">
            <v>2</v>
          </cell>
        </row>
        <row r="2931">
          <cell r="A2931">
            <v>2788</v>
          </cell>
          <cell r="B2931" t="str">
            <v>BG CL</v>
          </cell>
          <cell r="C2931" t="str">
            <v>EUROPE</v>
          </cell>
          <cell r="D2931" t="str">
            <v>RO</v>
          </cell>
          <cell r="E2931" t="str">
            <v>BUH</v>
          </cell>
          <cell r="F2931" t="str">
            <v>no response</v>
          </cell>
          <cell r="G2931" t="str">
            <v>OTP</v>
          </cell>
          <cell r="H2931" t="str">
            <v>AMERICAS</v>
          </cell>
          <cell r="I2931" t="str">
            <v>US</v>
          </cell>
          <cell r="J2931" t="str">
            <v>LAX</v>
          </cell>
          <cell r="K2931" t="str">
            <v>ONT</v>
          </cell>
          <cell r="R2931">
            <v>6</v>
          </cell>
          <cell r="S2931">
            <v>12557</v>
          </cell>
          <cell r="T2931">
            <v>2</v>
          </cell>
          <cell r="U2931">
            <v>0</v>
          </cell>
          <cell r="V2931">
            <v>0</v>
          </cell>
          <cell r="W2931">
            <v>0</v>
          </cell>
          <cell r="X2931">
            <v>166</v>
          </cell>
          <cell r="Y2931" t="str">
            <v>SL1</v>
          </cell>
          <cell r="Z2931" t="str">
            <v>DEF</v>
          </cell>
          <cell r="AA2931" t="str">
            <v>not specified</v>
          </cell>
          <cell r="AB2931" t="str">
            <v>not specified</v>
          </cell>
          <cell r="AC2931" t="b">
            <v>0</v>
          </cell>
          <cell r="AD2931" t="str">
            <v>DTD</v>
          </cell>
          <cell r="AE2931">
            <v>7</v>
          </cell>
          <cell r="AG2931" t="str">
            <v>EUR</v>
          </cell>
          <cell r="AH2931" t="b">
            <v>0</v>
          </cell>
          <cell r="AJ2931" t="str">
            <v xml:space="preserve">Airfreight needs to be quoted as consol, where Lithium batteries are accepted as a consol. Quote Lithium check fee, if applicable. </v>
          </cell>
          <cell r="AK2931" t="str">
            <v>Incumbent</v>
          </cell>
          <cell r="AL2931" t="str">
            <v>EUR</v>
          </cell>
          <cell r="AM2931" t="str">
            <v>OTP</v>
          </cell>
          <cell r="AN2931">
            <v>0.34</v>
          </cell>
          <cell r="AO2931" t="str">
            <v>-</v>
          </cell>
          <cell r="AP2931">
            <v>24</v>
          </cell>
          <cell r="AQ2931">
            <v>0</v>
          </cell>
          <cell r="AR2931">
            <v>50</v>
          </cell>
          <cell r="AS2931">
            <v>0.15</v>
          </cell>
          <cell r="AT2931" t="str">
            <v>per shipment</v>
          </cell>
          <cell r="AU2931">
            <v>100</v>
          </cell>
          <cell r="AW2931" t="str">
            <v>EUR</v>
          </cell>
          <cell r="AX2931">
            <v>2.78</v>
          </cell>
          <cell r="AY2931">
            <v>120</v>
          </cell>
          <cell r="AZ2931" t="str">
            <v>CV</v>
          </cell>
          <cell r="BA2931" t="str">
            <v>OTP-BUD-LUX</v>
          </cell>
          <cell r="BB2931" t="str">
            <v>3,5</v>
          </cell>
          <cell r="BC2931">
            <v>2</v>
          </cell>
        </row>
        <row r="2932">
          <cell r="A2932">
            <v>2796</v>
          </cell>
          <cell r="B2932" t="str">
            <v>BG CL</v>
          </cell>
          <cell r="C2932" t="str">
            <v>EUROPE</v>
          </cell>
          <cell r="D2932" t="str">
            <v>RO</v>
          </cell>
          <cell r="E2932" t="str">
            <v>BUH</v>
          </cell>
          <cell r="F2932" t="str">
            <v>no response</v>
          </cell>
          <cell r="G2932" t="str">
            <v>OTP</v>
          </cell>
          <cell r="H2932" t="str">
            <v>AMERICAS</v>
          </cell>
          <cell r="I2932" t="str">
            <v>US</v>
          </cell>
          <cell r="J2932" t="str">
            <v>LAX</v>
          </cell>
          <cell r="K2932" t="str">
            <v>ONT</v>
          </cell>
          <cell r="X2932">
            <v>166</v>
          </cell>
          <cell r="Y2932" t="str">
            <v>SL1</v>
          </cell>
          <cell r="Z2932" t="str">
            <v>DEF</v>
          </cell>
          <cell r="AA2932" t="str">
            <v>not specified</v>
          </cell>
          <cell r="AB2932" t="str">
            <v>not specified</v>
          </cell>
          <cell r="AC2932" t="b">
            <v>0</v>
          </cell>
          <cell r="AD2932" t="str">
            <v>DTD</v>
          </cell>
          <cell r="AE2932">
            <v>7</v>
          </cell>
          <cell r="AG2932" t="str">
            <v>EUR</v>
          </cell>
          <cell r="AH2932" t="b">
            <v>0</v>
          </cell>
          <cell r="AJ2932" t="str">
            <v xml:space="preserve">Airfreight needs to be quoted as consol, where Lithium batteries are accepted as a consol. Quote Lithium check fee, if applicable. </v>
          </cell>
          <cell r="AK2932" t="str">
            <v>Incumbent</v>
          </cell>
          <cell r="AL2932" t="str">
            <v>EUR</v>
          </cell>
          <cell r="AM2932" t="str">
            <v>OTP</v>
          </cell>
          <cell r="AN2932">
            <v>0.34</v>
          </cell>
          <cell r="AO2932" t="str">
            <v>-</v>
          </cell>
          <cell r="AP2932">
            <v>24</v>
          </cell>
          <cell r="AQ2932">
            <v>0</v>
          </cell>
          <cell r="AR2932">
            <v>50</v>
          </cell>
          <cell r="AS2932">
            <v>0.15</v>
          </cell>
          <cell r="AT2932" t="str">
            <v>per shipment</v>
          </cell>
          <cell r="AU2932">
            <v>100</v>
          </cell>
          <cell r="AW2932" t="str">
            <v>EUR</v>
          </cell>
          <cell r="AX2932">
            <v>2.78</v>
          </cell>
          <cell r="AY2932">
            <v>120</v>
          </cell>
          <cell r="AZ2932" t="str">
            <v>CV</v>
          </cell>
          <cell r="BA2932" t="str">
            <v>OTP-BUD-LUX</v>
          </cell>
          <cell r="BB2932" t="str">
            <v>3,5</v>
          </cell>
          <cell r="BC2932">
            <v>2</v>
          </cell>
        </row>
        <row r="2933">
          <cell r="A2933">
            <v>3879</v>
          </cell>
          <cell r="B2933" t="str">
            <v>BG DI</v>
          </cell>
          <cell r="C2933" t="str">
            <v>EUROPE</v>
          </cell>
          <cell r="D2933" t="str">
            <v>RO</v>
          </cell>
          <cell r="E2933" t="str">
            <v>BUH</v>
          </cell>
          <cell r="F2933" t="str">
            <v>no response</v>
          </cell>
          <cell r="G2933" t="str">
            <v>OTP</v>
          </cell>
          <cell r="H2933" t="str">
            <v>EUROPE</v>
          </cell>
          <cell r="I2933" t="str">
            <v>SE</v>
          </cell>
          <cell r="J2933" t="str">
            <v>STO</v>
          </cell>
          <cell r="K2933" t="str">
            <v>STO</v>
          </cell>
          <cell r="R2933">
            <v>1</v>
          </cell>
          <cell r="S2933">
            <v>150.5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166</v>
          </cell>
          <cell r="Y2933" t="str">
            <v>SL1</v>
          </cell>
          <cell r="Z2933" t="str">
            <v>DEF</v>
          </cell>
          <cell r="AA2933" t="str">
            <v>not specified</v>
          </cell>
          <cell r="AB2933" t="str">
            <v>not specified</v>
          </cell>
          <cell r="AC2933" t="b">
            <v>0</v>
          </cell>
          <cell r="AD2933" t="str">
            <v>DTD</v>
          </cell>
          <cell r="AE2933">
            <v>7</v>
          </cell>
          <cell r="AG2933" t="str">
            <v>EUR</v>
          </cell>
          <cell r="AH2933" t="b">
            <v>0</v>
          </cell>
          <cell r="AJ2933" t="str">
            <v xml:space="preserve">Airfreight needs to be quoted as consol, where Lithium batteries are accepted as a consol. Quote Lithium check fee, if applicable. </v>
          </cell>
          <cell r="AK2933" t="str">
            <v>Incumbent</v>
          </cell>
          <cell r="AL2933" t="str">
            <v>EUR</v>
          </cell>
          <cell r="AM2933" t="str">
            <v>OTP</v>
          </cell>
          <cell r="AN2933">
            <v>0.34</v>
          </cell>
          <cell r="AO2933" t="str">
            <v>-</v>
          </cell>
          <cell r="AP2933">
            <v>24</v>
          </cell>
          <cell r="AQ2933">
            <v>0</v>
          </cell>
          <cell r="AR2933">
            <v>50</v>
          </cell>
          <cell r="AS2933">
            <v>0.15</v>
          </cell>
          <cell r="AT2933" t="str">
            <v>per shipment</v>
          </cell>
          <cell r="AU2933">
            <v>100</v>
          </cell>
          <cell r="AW2933" t="str">
            <v>EUR</v>
          </cell>
          <cell r="AX2933">
            <v>1.92</v>
          </cell>
          <cell r="AY2933">
            <v>120</v>
          </cell>
          <cell r="AZ2933" t="str">
            <v>KL</v>
          </cell>
          <cell r="BA2933" t="str">
            <v>OTP-AMS</v>
          </cell>
          <cell r="BB2933" t="str">
            <v>3,5</v>
          </cell>
          <cell r="BC2933">
            <v>2</v>
          </cell>
        </row>
        <row r="2934">
          <cell r="A2934">
            <v>1437</v>
          </cell>
          <cell r="B2934" t="str">
            <v>BG CL</v>
          </cell>
          <cell r="C2934" t="str">
            <v>EUROPE</v>
          </cell>
          <cell r="D2934" t="str">
            <v>RO</v>
          </cell>
          <cell r="E2934" t="str">
            <v>BUH</v>
          </cell>
          <cell r="F2934" t="str">
            <v>no response</v>
          </cell>
          <cell r="G2934" t="str">
            <v>OTP</v>
          </cell>
          <cell r="H2934" t="str">
            <v>MAIR</v>
          </cell>
          <cell r="I2934" t="str">
            <v>AE</v>
          </cell>
          <cell r="J2934" t="str">
            <v>DXB</v>
          </cell>
          <cell r="K2934" t="str">
            <v>DXB</v>
          </cell>
          <cell r="R2934">
            <v>1</v>
          </cell>
          <cell r="S2934">
            <v>339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166</v>
          </cell>
          <cell r="Y2934" t="str">
            <v>SL1</v>
          </cell>
          <cell r="Z2934" t="str">
            <v>DEF</v>
          </cell>
          <cell r="AA2934" t="str">
            <v>not specified</v>
          </cell>
          <cell r="AB2934" t="str">
            <v>not specified</v>
          </cell>
          <cell r="AC2934" t="b">
            <v>0</v>
          </cell>
          <cell r="AD2934" t="str">
            <v>DTD</v>
          </cell>
          <cell r="AE2934">
            <v>7</v>
          </cell>
          <cell r="AG2934" t="str">
            <v>EUR</v>
          </cell>
          <cell r="AH2934" t="b">
            <v>0</v>
          </cell>
          <cell r="AJ2934" t="str">
            <v xml:space="preserve">Airfreight needs to be quoted as consol, where Lithium batteries are accepted as a consol. Quote Lithium check fee, if applicable. </v>
          </cell>
          <cell r="AK2934" t="str">
            <v>Incumbent</v>
          </cell>
          <cell r="AL2934" t="str">
            <v>EUR</v>
          </cell>
          <cell r="AM2934" t="str">
            <v>OTP</v>
          </cell>
          <cell r="AN2934">
            <v>0.34</v>
          </cell>
          <cell r="AO2934" t="str">
            <v>-</v>
          </cell>
          <cell r="AP2934">
            <v>24</v>
          </cell>
          <cell r="AQ2934">
            <v>0</v>
          </cell>
          <cell r="AR2934">
            <v>50</v>
          </cell>
          <cell r="AS2934">
            <v>0.15</v>
          </cell>
          <cell r="AT2934" t="str">
            <v>per shipment</v>
          </cell>
          <cell r="AU2934">
            <v>100</v>
          </cell>
          <cell r="AW2934" t="str">
            <v>EUR</v>
          </cell>
          <cell r="AX2934">
            <v>2.62</v>
          </cell>
          <cell r="AY2934">
            <v>120</v>
          </cell>
          <cell r="AZ2934" t="str">
            <v>AF</v>
          </cell>
          <cell r="BA2934" t="str">
            <v>OTP-CDG</v>
          </cell>
          <cell r="BB2934" t="str">
            <v>3,5</v>
          </cell>
          <cell r="BC2934">
            <v>2</v>
          </cell>
        </row>
        <row r="2935">
          <cell r="A2935">
            <v>3140</v>
          </cell>
          <cell r="B2935" t="str">
            <v>BG CL</v>
          </cell>
          <cell r="C2935" t="str">
            <v>EUROPE</v>
          </cell>
          <cell r="D2935" t="str">
            <v>RO</v>
          </cell>
          <cell r="E2935" t="str">
            <v>BUH</v>
          </cell>
          <cell r="F2935" t="str">
            <v>no response</v>
          </cell>
          <cell r="G2935" t="str">
            <v>OTP</v>
          </cell>
          <cell r="H2935" t="str">
            <v>NORTH ASIA</v>
          </cell>
          <cell r="I2935" t="str">
            <v>CN</v>
          </cell>
          <cell r="J2935" t="str">
            <v>SHA</v>
          </cell>
          <cell r="K2935" t="str">
            <v>PVG</v>
          </cell>
          <cell r="R2935">
            <v>3</v>
          </cell>
          <cell r="S2935">
            <v>12148</v>
          </cell>
          <cell r="T2935">
            <v>1</v>
          </cell>
          <cell r="U2935">
            <v>0</v>
          </cell>
          <cell r="V2935">
            <v>0</v>
          </cell>
          <cell r="W2935">
            <v>0</v>
          </cell>
          <cell r="X2935">
            <v>166</v>
          </cell>
          <cell r="Y2935" t="str">
            <v>SL1</v>
          </cell>
          <cell r="Z2935" t="str">
            <v>DEF</v>
          </cell>
          <cell r="AA2935" t="str">
            <v>not specified</v>
          </cell>
          <cell r="AB2935" t="str">
            <v>not specified</v>
          </cell>
          <cell r="AC2935" t="b">
            <v>0</v>
          </cell>
          <cell r="AD2935" t="str">
            <v>DTD</v>
          </cell>
          <cell r="AE2935">
            <v>7</v>
          </cell>
          <cell r="AG2935" t="str">
            <v>EUR</v>
          </cell>
          <cell r="AH2935" t="b">
            <v>0</v>
          </cell>
          <cell r="AJ2935" t="str">
            <v xml:space="preserve">Airfreight needs to be quoted as consol, where Lithium batteries are accepted as a consol. Quote Lithium check fee, if applicable. </v>
          </cell>
          <cell r="AK2935" t="str">
            <v>Incumbent</v>
          </cell>
          <cell r="AL2935" t="str">
            <v>EUR</v>
          </cell>
          <cell r="AM2935" t="str">
            <v>OTP</v>
          </cell>
          <cell r="AN2935">
            <v>0.34</v>
          </cell>
          <cell r="AO2935" t="str">
            <v>-</v>
          </cell>
          <cell r="AP2935">
            <v>24</v>
          </cell>
          <cell r="AQ2935">
            <v>0</v>
          </cell>
          <cell r="AR2935">
            <v>50</v>
          </cell>
          <cell r="AS2935">
            <v>0.15</v>
          </cell>
          <cell r="AT2935" t="str">
            <v>per shipment</v>
          </cell>
          <cell r="AU2935">
            <v>100</v>
          </cell>
          <cell r="AV2935" t="str">
            <v>Incumbent</v>
          </cell>
          <cell r="AW2935" t="str">
            <v>EUR</v>
          </cell>
          <cell r="AX2935">
            <v>2.4699999999999998</v>
          </cell>
          <cell r="AY2935">
            <v>120</v>
          </cell>
          <cell r="AZ2935" t="str">
            <v>CX</v>
          </cell>
          <cell r="BA2935" t="str">
            <v>OTP-FRA</v>
          </cell>
          <cell r="BB2935" t="str">
            <v>3,5</v>
          </cell>
          <cell r="BC2935">
            <v>2</v>
          </cell>
        </row>
        <row r="2936">
          <cell r="A2936">
            <v>4076</v>
          </cell>
          <cell r="B2936" t="str">
            <v>BG PCMS</v>
          </cell>
          <cell r="C2936" t="str">
            <v>EUROPE</v>
          </cell>
          <cell r="D2936" t="str">
            <v>RO</v>
          </cell>
          <cell r="E2936" t="str">
            <v>BUH</v>
          </cell>
          <cell r="F2936" t="str">
            <v>no response</v>
          </cell>
          <cell r="G2936" t="str">
            <v>OTP</v>
          </cell>
          <cell r="H2936" t="str">
            <v>NORTH ASIA</v>
          </cell>
          <cell r="I2936" t="str">
            <v>CN</v>
          </cell>
          <cell r="J2936" t="str">
            <v>SZX</v>
          </cell>
          <cell r="K2936" t="str">
            <v>SZX</v>
          </cell>
          <cell r="R2936">
            <v>15</v>
          </cell>
          <cell r="S2936">
            <v>1307.5</v>
          </cell>
          <cell r="T2936">
            <v>0</v>
          </cell>
          <cell r="U2936">
            <v>1</v>
          </cell>
          <cell r="V2936">
            <v>0</v>
          </cell>
          <cell r="W2936">
            <v>0</v>
          </cell>
          <cell r="X2936">
            <v>166</v>
          </cell>
          <cell r="Y2936" t="str">
            <v>SL1</v>
          </cell>
          <cell r="Z2936" t="str">
            <v>DEF</v>
          </cell>
          <cell r="AA2936" t="str">
            <v>not specified</v>
          </cell>
          <cell r="AB2936" t="str">
            <v>not specified</v>
          </cell>
          <cell r="AC2936" t="b">
            <v>0</v>
          </cell>
          <cell r="AD2936" t="str">
            <v>DTD</v>
          </cell>
          <cell r="AE2936">
            <v>7</v>
          </cell>
          <cell r="AG2936" t="str">
            <v>EUR</v>
          </cell>
          <cell r="AH2936" t="b">
            <v>0</v>
          </cell>
          <cell r="AJ2936" t="str">
            <v xml:space="preserve">Airfreight needs to be quoted as consol, where Lithium batteries are accepted as a consol. Quote Lithium check fee, if applicable. </v>
          </cell>
          <cell r="AK2936" t="str">
            <v>Incumbent</v>
          </cell>
          <cell r="AL2936" t="str">
            <v>EUR</v>
          </cell>
          <cell r="AM2936" t="str">
            <v>OTP</v>
          </cell>
          <cell r="AN2936">
            <v>0.34</v>
          </cell>
          <cell r="AO2936" t="str">
            <v>-</v>
          </cell>
          <cell r="AP2936">
            <v>24</v>
          </cell>
          <cell r="AQ2936">
            <v>0</v>
          </cell>
          <cell r="AR2936">
            <v>50</v>
          </cell>
          <cell r="AS2936">
            <v>0.15</v>
          </cell>
          <cell r="AT2936" t="str">
            <v>per shipment</v>
          </cell>
          <cell r="AU2936">
            <v>100</v>
          </cell>
          <cell r="AV2936" t="str">
            <v>Incumbent</v>
          </cell>
          <cell r="AW2936" t="str">
            <v>EUR</v>
          </cell>
          <cell r="AX2936">
            <v>2.71</v>
          </cell>
          <cell r="AY2936">
            <v>120</v>
          </cell>
          <cell r="AZ2936" t="str">
            <v>CA</v>
          </cell>
          <cell r="BA2936" t="str">
            <v>OTP-FRA</v>
          </cell>
          <cell r="BB2936" t="str">
            <v>3,5</v>
          </cell>
          <cell r="BC2936">
            <v>2</v>
          </cell>
        </row>
        <row r="2937">
          <cell r="A2937">
            <v>4087</v>
          </cell>
          <cell r="B2937" t="str">
            <v>UNALLOCATED</v>
          </cell>
          <cell r="C2937" t="str">
            <v>EUROPE</v>
          </cell>
          <cell r="D2937" t="str">
            <v>RO</v>
          </cell>
          <cell r="E2937" t="str">
            <v>BUH</v>
          </cell>
          <cell r="F2937" t="str">
            <v>no response</v>
          </cell>
          <cell r="G2937" t="str">
            <v>OTP</v>
          </cell>
          <cell r="H2937" t="str">
            <v>NORTH ASIA</v>
          </cell>
          <cell r="I2937" t="str">
            <v>CN</v>
          </cell>
          <cell r="J2937" t="str">
            <v>SZX</v>
          </cell>
          <cell r="K2937" t="str">
            <v>SZX</v>
          </cell>
          <cell r="R2937">
            <v>2</v>
          </cell>
          <cell r="S2937">
            <v>220</v>
          </cell>
          <cell r="T2937">
            <v>0</v>
          </cell>
          <cell r="U2937">
            <v>1</v>
          </cell>
          <cell r="V2937">
            <v>0</v>
          </cell>
          <cell r="W2937">
            <v>0</v>
          </cell>
          <cell r="X2937">
            <v>166</v>
          </cell>
          <cell r="Y2937" t="str">
            <v>SL1</v>
          </cell>
          <cell r="Z2937" t="str">
            <v>DEF</v>
          </cell>
          <cell r="AA2937" t="str">
            <v>not specified</v>
          </cell>
          <cell r="AB2937" t="str">
            <v>not specified</v>
          </cell>
          <cell r="AC2937" t="b">
            <v>0</v>
          </cell>
          <cell r="AD2937" t="str">
            <v>DTD</v>
          </cell>
          <cell r="AE2937">
            <v>7</v>
          </cell>
          <cell r="AG2937" t="str">
            <v>EUR</v>
          </cell>
          <cell r="AH2937" t="b">
            <v>0</v>
          </cell>
          <cell r="AJ2937" t="str">
            <v xml:space="preserve">Airfreight needs to be quoted as consol, where Lithium batteries are accepted as a consol. Quote Lithium check fee, if applicable. </v>
          </cell>
          <cell r="AK2937" t="str">
            <v>Incumbent</v>
          </cell>
          <cell r="AL2937" t="str">
            <v>EUR</v>
          </cell>
          <cell r="AM2937" t="str">
            <v>OTP</v>
          </cell>
          <cell r="AN2937">
            <v>0.34</v>
          </cell>
          <cell r="AO2937" t="str">
            <v>-</v>
          </cell>
          <cell r="AP2937">
            <v>24</v>
          </cell>
          <cell r="AQ2937">
            <v>0</v>
          </cell>
          <cell r="AR2937">
            <v>50</v>
          </cell>
          <cell r="AS2937">
            <v>0.15</v>
          </cell>
          <cell r="AT2937" t="str">
            <v>per shipment</v>
          </cell>
          <cell r="AU2937">
            <v>100</v>
          </cell>
          <cell r="AV2937" t="str">
            <v>Incumbent</v>
          </cell>
          <cell r="AW2937" t="str">
            <v>EUR</v>
          </cell>
          <cell r="AX2937">
            <v>2.71</v>
          </cell>
          <cell r="AY2937">
            <v>120</v>
          </cell>
          <cell r="AZ2937" t="str">
            <v>CA</v>
          </cell>
          <cell r="BA2937" t="str">
            <v>OTP-FRA</v>
          </cell>
          <cell r="BB2937" t="str">
            <v>3,5</v>
          </cell>
          <cell r="BC2937">
            <v>2</v>
          </cell>
        </row>
        <row r="2938">
          <cell r="A2938">
            <v>1776</v>
          </cell>
          <cell r="B2938" t="str">
            <v>BG CL</v>
          </cell>
          <cell r="C2938" t="str">
            <v>EUROPE</v>
          </cell>
          <cell r="D2938" t="str">
            <v>RO</v>
          </cell>
          <cell r="E2938" t="str">
            <v>BUH</v>
          </cell>
          <cell r="F2938" t="str">
            <v>no response</v>
          </cell>
          <cell r="G2938" t="str">
            <v>OTP</v>
          </cell>
          <cell r="H2938" t="str">
            <v>NORTH ASIA</v>
          </cell>
          <cell r="I2938" t="str">
            <v>HK</v>
          </cell>
          <cell r="J2938" t="str">
            <v>HKG</v>
          </cell>
          <cell r="K2938" t="str">
            <v>HKG</v>
          </cell>
          <cell r="R2938">
            <v>11</v>
          </cell>
          <cell r="S2938">
            <v>6859</v>
          </cell>
          <cell r="T2938">
            <v>2</v>
          </cell>
          <cell r="U2938">
            <v>0</v>
          </cell>
          <cell r="V2938">
            <v>0</v>
          </cell>
          <cell r="W2938">
            <v>0</v>
          </cell>
          <cell r="X2938">
            <v>166</v>
          </cell>
          <cell r="Y2938" t="str">
            <v>SL1</v>
          </cell>
          <cell r="Z2938" t="str">
            <v>DEF</v>
          </cell>
          <cell r="AA2938" t="str">
            <v>not specified</v>
          </cell>
          <cell r="AB2938" t="str">
            <v>not specified</v>
          </cell>
          <cell r="AC2938" t="b">
            <v>0</v>
          </cell>
          <cell r="AD2938" t="str">
            <v>DTD</v>
          </cell>
          <cell r="AE2938">
            <v>7</v>
          </cell>
          <cell r="AG2938" t="str">
            <v>EUR</v>
          </cell>
          <cell r="AH2938" t="b">
            <v>0</v>
          </cell>
          <cell r="AJ2938" t="str">
            <v xml:space="preserve">Airfreight needs to be quoted as consol, where Lithium batteries are accepted as a consol. Quote Lithium check fee, if applicable. </v>
          </cell>
          <cell r="AK2938" t="str">
            <v>Incumbent</v>
          </cell>
          <cell r="AL2938" t="str">
            <v>EUR</v>
          </cell>
          <cell r="AM2938" t="str">
            <v>OTP</v>
          </cell>
          <cell r="AN2938">
            <v>0.34</v>
          </cell>
          <cell r="AO2938" t="str">
            <v>-</v>
          </cell>
          <cell r="AP2938">
            <v>24</v>
          </cell>
          <cell r="AQ2938">
            <v>0</v>
          </cell>
          <cell r="AR2938">
            <v>50</v>
          </cell>
          <cell r="AS2938">
            <v>0.15</v>
          </cell>
          <cell r="AT2938" t="str">
            <v>per shipment</v>
          </cell>
          <cell r="AU2938">
            <v>100</v>
          </cell>
          <cell r="AV2938" t="str">
            <v>Incumbent</v>
          </cell>
          <cell r="AW2938" t="str">
            <v>EUR</v>
          </cell>
          <cell r="AX2938">
            <v>1.85</v>
          </cell>
          <cell r="AY2938">
            <v>120</v>
          </cell>
          <cell r="AZ2938" t="str">
            <v>CX</v>
          </cell>
          <cell r="BA2938" t="str">
            <v>OTP-FRA</v>
          </cell>
          <cell r="BB2938" t="str">
            <v>3,5</v>
          </cell>
          <cell r="BC2938">
            <v>2</v>
          </cell>
        </row>
        <row r="2939">
          <cell r="A2939">
            <v>1783</v>
          </cell>
          <cell r="B2939" t="str">
            <v>BG CL</v>
          </cell>
          <cell r="C2939" t="str">
            <v>EUROPE</v>
          </cell>
          <cell r="D2939" t="str">
            <v>RO</v>
          </cell>
          <cell r="E2939" t="str">
            <v>BUH</v>
          </cell>
          <cell r="F2939" t="str">
            <v>no response</v>
          </cell>
          <cell r="G2939" t="str">
            <v>OTP</v>
          </cell>
          <cell r="H2939" t="str">
            <v>NORTH ASIA</v>
          </cell>
          <cell r="I2939" t="str">
            <v>HK</v>
          </cell>
          <cell r="J2939" t="str">
            <v>HKG</v>
          </cell>
          <cell r="K2939" t="str">
            <v>HKG</v>
          </cell>
          <cell r="X2939">
            <v>166</v>
          </cell>
          <cell r="Y2939" t="str">
            <v>SL1</v>
          </cell>
          <cell r="Z2939" t="str">
            <v>DEF</v>
          </cell>
          <cell r="AA2939" t="str">
            <v>not specified</v>
          </cell>
          <cell r="AB2939" t="str">
            <v>not specified</v>
          </cell>
          <cell r="AC2939" t="b">
            <v>0</v>
          </cell>
          <cell r="AD2939" t="str">
            <v>DTD</v>
          </cell>
          <cell r="AE2939">
            <v>7</v>
          </cell>
          <cell r="AG2939" t="str">
            <v>EUR</v>
          </cell>
          <cell r="AH2939" t="b">
            <v>0</v>
          </cell>
          <cell r="AJ2939" t="str">
            <v xml:space="preserve">Airfreight needs to be quoted as consol, where Lithium batteries are accepted as a consol. Quote Lithium check fee, if applicable. </v>
          </cell>
          <cell r="AK2939" t="str">
            <v>Incumbent</v>
          </cell>
          <cell r="AL2939" t="str">
            <v>EUR</v>
          </cell>
          <cell r="AM2939" t="str">
            <v>OTP</v>
          </cell>
          <cell r="AN2939">
            <v>0.34</v>
          </cell>
          <cell r="AO2939" t="str">
            <v>-</v>
          </cell>
          <cell r="AP2939">
            <v>24</v>
          </cell>
          <cell r="AQ2939">
            <v>0</v>
          </cell>
          <cell r="AR2939">
            <v>50</v>
          </cell>
          <cell r="AS2939">
            <v>0.15</v>
          </cell>
          <cell r="AT2939" t="str">
            <v>per shipment</v>
          </cell>
          <cell r="AU2939">
            <v>100</v>
          </cell>
          <cell r="AV2939" t="str">
            <v>Incumbent</v>
          </cell>
          <cell r="AW2939" t="str">
            <v>EUR</v>
          </cell>
          <cell r="AX2939">
            <v>1.85</v>
          </cell>
          <cell r="AY2939">
            <v>120</v>
          </cell>
          <cell r="AZ2939" t="str">
            <v>CX</v>
          </cell>
          <cell r="BA2939" t="str">
            <v>OTP-FRA</v>
          </cell>
          <cell r="BB2939" t="str">
            <v>3,5</v>
          </cell>
          <cell r="BC2939">
            <v>2</v>
          </cell>
        </row>
        <row r="2940">
          <cell r="A2940">
            <v>1922</v>
          </cell>
          <cell r="B2940" t="str">
            <v>BG CL</v>
          </cell>
          <cell r="C2940" t="str">
            <v>EUROPE</v>
          </cell>
          <cell r="D2940" t="str">
            <v>RO</v>
          </cell>
          <cell r="E2940" t="str">
            <v>BUH</v>
          </cell>
          <cell r="F2940" t="str">
            <v>no response</v>
          </cell>
          <cell r="G2940" t="str">
            <v>OTP</v>
          </cell>
          <cell r="H2940" t="str">
            <v>NORTH ASIA</v>
          </cell>
          <cell r="I2940" t="str">
            <v>KR</v>
          </cell>
          <cell r="J2940" t="str">
            <v>SEL</v>
          </cell>
          <cell r="K2940" t="str">
            <v>ICN</v>
          </cell>
          <cell r="R2940">
            <v>4</v>
          </cell>
          <cell r="S2940">
            <v>2671</v>
          </cell>
          <cell r="T2940">
            <v>1</v>
          </cell>
          <cell r="U2940">
            <v>0</v>
          </cell>
          <cell r="V2940">
            <v>0</v>
          </cell>
          <cell r="W2940">
            <v>0</v>
          </cell>
          <cell r="X2940">
            <v>166</v>
          </cell>
          <cell r="Y2940" t="str">
            <v>SL1</v>
          </cell>
          <cell r="Z2940" t="str">
            <v>DEF</v>
          </cell>
          <cell r="AA2940" t="str">
            <v>not specified</v>
          </cell>
          <cell r="AB2940" t="str">
            <v>not specified</v>
          </cell>
          <cell r="AC2940" t="b">
            <v>0</v>
          </cell>
          <cell r="AD2940" t="str">
            <v>DTD</v>
          </cell>
          <cell r="AE2940">
            <v>7</v>
          </cell>
          <cell r="AG2940" t="str">
            <v>EUR</v>
          </cell>
          <cell r="AH2940" t="b">
            <v>0</v>
          </cell>
          <cell r="AJ2940" t="str">
            <v xml:space="preserve">Airfreight needs to be quoted as consol, where Lithium batteries are accepted as a consol. Quote Lithium check fee, if applicable. </v>
          </cell>
          <cell r="AK2940" t="str">
            <v>Incumbent</v>
          </cell>
          <cell r="AL2940" t="str">
            <v>EUR</v>
          </cell>
          <cell r="AM2940" t="str">
            <v>OTP</v>
          </cell>
          <cell r="AN2940">
            <v>0.34</v>
          </cell>
          <cell r="AO2940" t="str">
            <v>-</v>
          </cell>
          <cell r="AP2940">
            <v>24</v>
          </cell>
          <cell r="AQ2940">
            <v>0</v>
          </cell>
          <cell r="AR2940">
            <v>50</v>
          </cell>
          <cell r="AS2940">
            <v>0.15</v>
          </cell>
          <cell r="AT2940" t="str">
            <v>per shipment</v>
          </cell>
          <cell r="AU2940">
            <v>100</v>
          </cell>
          <cell r="AV2940" t="str">
            <v>Incumbent</v>
          </cell>
          <cell r="AW2940" t="str">
            <v>EUR</v>
          </cell>
          <cell r="AX2940">
            <v>1.7400000000000002</v>
          </cell>
          <cell r="AY2940">
            <v>120</v>
          </cell>
          <cell r="AZ2940" t="str">
            <v>KE</v>
          </cell>
          <cell r="BA2940" t="str">
            <v>OTP-FRA</v>
          </cell>
          <cell r="BB2940" t="str">
            <v>3,5</v>
          </cell>
          <cell r="BC2940">
            <v>2</v>
          </cell>
        </row>
        <row r="2941">
          <cell r="A2941">
            <v>4217</v>
          </cell>
          <cell r="B2941" t="str">
            <v>BG CL</v>
          </cell>
          <cell r="C2941" t="str">
            <v>EUROPE</v>
          </cell>
          <cell r="D2941" t="str">
            <v>RO</v>
          </cell>
          <cell r="E2941" t="str">
            <v>BUH</v>
          </cell>
          <cell r="F2941" t="str">
            <v>no response</v>
          </cell>
          <cell r="G2941" t="str">
            <v>OTP</v>
          </cell>
          <cell r="H2941" t="str">
            <v>NORTH ASIA</v>
          </cell>
          <cell r="I2941" t="str">
            <v>TW</v>
          </cell>
          <cell r="J2941" t="str">
            <v>TPE</v>
          </cell>
          <cell r="K2941" t="str">
            <v>TPE</v>
          </cell>
          <cell r="R2941">
            <v>28</v>
          </cell>
          <cell r="S2941">
            <v>83681</v>
          </cell>
          <cell r="T2941">
            <v>2</v>
          </cell>
          <cell r="U2941">
            <v>0</v>
          </cell>
          <cell r="V2941">
            <v>0</v>
          </cell>
          <cell r="W2941">
            <v>0</v>
          </cell>
          <cell r="X2941">
            <v>166</v>
          </cell>
          <cell r="Y2941" t="str">
            <v>SL1</v>
          </cell>
          <cell r="Z2941" t="str">
            <v>DEF</v>
          </cell>
          <cell r="AA2941" t="str">
            <v>not specified</v>
          </cell>
          <cell r="AB2941" t="str">
            <v>not specified</v>
          </cell>
          <cell r="AC2941" t="b">
            <v>0</v>
          </cell>
          <cell r="AD2941" t="str">
            <v>DTD</v>
          </cell>
          <cell r="AE2941">
            <v>7</v>
          </cell>
          <cell r="AG2941" t="str">
            <v>EUR</v>
          </cell>
          <cell r="AH2941" t="b">
            <v>0</v>
          </cell>
          <cell r="AJ2941" t="str">
            <v xml:space="preserve">Airfreight needs to be quoted as consol, where Lithium batteries are accepted as a consol. Quote Lithium check fee, if applicable. </v>
          </cell>
          <cell r="AK2941" t="str">
            <v>Incumbent</v>
          </cell>
          <cell r="AL2941" t="str">
            <v>EUR</v>
          </cell>
          <cell r="AM2941" t="str">
            <v>OTP</v>
          </cell>
          <cell r="AN2941">
            <v>0.34</v>
          </cell>
          <cell r="AO2941" t="str">
            <v>-</v>
          </cell>
          <cell r="AP2941">
            <v>24</v>
          </cell>
          <cell r="AQ2941">
            <v>0</v>
          </cell>
          <cell r="AR2941">
            <v>50</v>
          </cell>
          <cell r="AS2941">
            <v>0.15</v>
          </cell>
          <cell r="AT2941" t="str">
            <v>per shipment</v>
          </cell>
          <cell r="AU2941">
            <v>100</v>
          </cell>
          <cell r="AW2941" t="str">
            <v>EUR</v>
          </cell>
          <cell r="AX2941">
            <v>3.31</v>
          </cell>
          <cell r="AY2941">
            <v>120</v>
          </cell>
          <cell r="AZ2941" t="str">
            <v>CV</v>
          </cell>
          <cell r="BA2941" t="str">
            <v>OTP-BUD-LUX</v>
          </cell>
          <cell r="BB2941" t="str">
            <v>3,5</v>
          </cell>
          <cell r="BC2941">
            <v>2</v>
          </cell>
        </row>
        <row r="2942">
          <cell r="A2942">
            <v>4218</v>
          </cell>
          <cell r="B2942" t="str">
            <v>BG CL</v>
          </cell>
          <cell r="C2942" t="str">
            <v>EUROPE</v>
          </cell>
          <cell r="D2942" t="str">
            <v>RO</v>
          </cell>
          <cell r="E2942" t="str">
            <v>BUH</v>
          </cell>
          <cell r="F2942" t="str">
            <v>no response</v>
          </cell>
          <cell r="G2942" t="str">
            <v>OTP</v>
          </cell>
          <cell r="H2942" t="str">
            <v>NORTH ASIA</v>
          </cell>
          <cell r="I2942" t="str">
            <v>TW</v>
          </cell>
          <cell r="J2942" t="str">
            <v>TPE</v>
          </cell>
          <cell r="K2942" t="str">
            <v>TPE</v>
          </cell>
          <cell r="X2942">
            <v>166</v>
          </cell>
          <cell r="Y2942" t="str">
            <v>SL1</v>
          </cell>
          <cell r="Z2942" t="str">
            <v>DEF</v>
          </cell>
          <cell r="AA2942" t="str">
            <v>not specified</v>
          </cell>
          <cell r="AB2942" t="str">
            <v>not specified</v>
          </cell>
          <cell r="AC2942" t="b">
            <v>0</v>
          </cell>
          <cell r="AD2942" t="str">
            <v>DTD</v>
          </cell>
          <cell r="AE2942">
            <v>7</v>
          </cell>
          <cell r="AG2942" t="str">
            <v>EUR</v>
          </cell>
          <cell r="AH2942" t="b">
            <v>0</v>
          </cell>
          <cell r="AJ2942" t="str">
            <v xml:space="preserve">Airfreight needs to be quoted as consol, where Lithium batteries are accepted as a consol. Quote Lithium check fee, if applicable. </v>
          </cell>
          <cell r="AK2942" t="str">
            <v>Incumbent</v>
          </cell>
          <cell r="AL2942" t="str">
            <v>EUR</v>
          </cell>
          <cell r="AM2942" t="str">
            <v>OTP</v>
          </cell>
          <cell r="AN2942">
            <v>0.34</v>
          </cell>
          <cell r="AO2942" t="str">
            <v>-</v>
          </cell>
          <cell r="AP2942">
            <v>24</v>
          </cell>
          <cell r="AQ2942">
            <v>0</v>
          </cell>
          <cell r="AR2942">
            <v>50</v>
          </cell>
          <cell r="AS2942">
            <v>0.15</v>
          </cell>
          <cell r="AT2942" t="str">
            <v>per shipment</v>
          </cell>
          <cell r="AU2942">
            <v>100</v>
          </cell>
          <cell r="AW2942" t="str">
            <v>EUR</v>
          </cell>
          <cell r="AX2942">
            <v>3.31</v>
          </cell>
          <cell r="AY2942">
            <v>120</v>
          </cell>
          <cell r="AZ2942" t="str">
            <v>CV</v>
          </cell>
          <cell r="BA2942" t="str">
            <v>OTP-BUD-LUX</v>
          </cell>
          <cell r="BB2942" t="str">
            <v>3,5</v>
          </cell>
          <cell r="BC2942">
            <v>2</v>
          </cell>
        </row>
        <row r="2943">
          <cell r="A2943">
            <v>3532</v>
          </cell>
          <cell r="B2943" t="str">
            <v>BG US</v>
          </cell>
          <cell r="C2943" t="str">
            <v>EUROPE</v>
          </cell>
          <cell r="D2943" t="str">
            <v>RU</v>
          </cell>
          <cell r="E2943" t="str">
            <v>SVO</v>
          </cell>
          <cell r="F2943" t="str">
            <v>Anna - no changes</v>
          </cell>
          <cell r="G2943" t="str">
            <v>SVO</v>
          </cell>
          <cell r="H2943" t="str">
            <v>AMERICAS</v>
          </cell>
          <cell r="I2943" t="str">
            <v>US</v>
          </cell>
          <cell r="J2943" t="str">
            <v>SEA</v>
          </cell>
          <cell r="K2943" t="str">
            <v>SEA</v>
          </cell>
          <cell r="R2943">
            <v>1</v>
          </cell>
          <cell r="S2943">
            <v>296</v>
          </cell>
          <cell r="T2943">
            <v>0</v>
          </cell>
          <cell r="U2943">
            <v>0</v>
          </cell>
          <cell r="V2943">
            <v>0</v>
          </cell>
          <cell r="W2943">
            <v>1</v>
          </cell>
          <cell r="X2943">
            <v>166</v>
          </cell>
          <cell r="Y2943" t="str">
            <v>SL1</v>
          </cell>
          <cell r="Z2943" t="str">
            <v>DEF</v>
          </cell>
          <cell r="AA2943" t="str">
            <v>not specified</v>
          </cell>
          <cell r="AB2943" t="str">
            <v>not specified</v>
          </cell>
          <cell r="AC2943" t="b">
            <v>0</v>
          </cell>
          <cell r="AD2943" t="str">
            <v>DTD</v>
          </cell>
          <cell r="AE2943">
            <v>7</v>
          </cell>
          <cell r="AG2943" t="str">
            <v>USD</v>
          </cell>
          <cell r="AH2943" t="b">
            <v>0</v>
          </cell>
          <cell r="AJ2943" t="str">
            <v xml:space="preserve">Airfreight needs to be quoted as consol, where Lithium batteries are accepted as a consol. Quote Lithium check fee, if applicable. </v>
          </cell>
          <cell r="AL2943" t="str">
            <v>USD</v>
          </cell>
          <cell r="AM2943" t="str">
            <v>SVO</v>
          </cell>
          <cell r="AN2943">
            <v>1.43</v>
          </cell>
          <cell r="AO2943" t="str">
            <v>-</v>
          </cell>
          <cell r="AP2943">
            <v>48</v>
          </cell>
          <cell r="AQ2943">
            <v>0.48</v>
          </cell>
          <cell r="AR2943">
            <v>300</v>
          </cell>
          <cell r="AS2943">
            <v>0</v>
          </cell>
          <cell r="AT2943" t="str">
            <v>per shipment</v>
          </cell>
          <cell r="AU2943">
            <v>80</v>
          </cell>
          <cell r="AW2943" t="str">
            <v>USD</v>
          </cell>
          <cell r="AX2943">
            <v>3.53</v>
          </cell>
          <cell r="AY2943">
            <v>96</v>
          </cell>
          <cell r="AZ2943" t="str">
            <v>RU</v>
          </cell>
          <cell r="BB2943" t="str">
            <v>1,2,3,4,5,6,7</v>
          </cell>
          <cell r="BC2943">
            <v>7</v>
          </cell>
        </row>
        <row r="2944">
          <cell r="A2944">
            <v>913</v>
          </cell>
          <cell r="B2944" t="str">
            <v>UNALLOCATED</v>
          </cell>
          <cell r="C2944" t="str">
            <v>EUROPE</v>
          </cell>
          <cell r="D2944" t="str">
            <v>RU</v>
          </cell>
          <cell r="E2944" t="str">
            <v>SVO</v>
          </cell>
          <cell r="F2944" t="str">
            <v>Anna - no changes</v>
          </cell>
          <cell r="G2944" t="str">
            <v>SVO</v>
          </cell>
          <cell r="H2944" t="str">
            <v>EUROPE</v>
          </cell>
          <cell r="I2944" t="str">
            <v>HU</v>
          </cell>
          <cell r="J2944" t="str">
            <v>BUD</v>
          </cell>
          <cell r="K2944" t="str">
            <v>BUD</v>
          </cell>
          <cell r="R2944">
            <v>5</v>
          </cell>
          <cell r="S2944">
            <v>1814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166</v>
          </cell>
          <cell r="Y2944" t="str">
            <v>SL1</v>
          </cell>
          <cell r="Z2944" t="str">
            <v>DEF</v>
          </cell>
          <cell r="AA2944" t="str">
            <v>not specified</v>
          </cell>
          <cell r="AB2944" t="str">
            <v>not specified</v>
          </cell>
          <cell r="AC2944" t="b">
            <v>0</v>
          </cell>
          <cell r="AD2944" t="str">
            <v>DTD</v>
          </cell>
          <cell r="AE2944">
            <v>7</v>
          </cell>
          <cell r="AG2944" t="str">
            <v>USD</v>
          </cell>
          <cell r="AH2944" t="b">
            <v>0</v>
          </cell>
          <cell r="AJ2944" t="str">
            <v xml:space="preserve">Airfreight needs to be quoted as consol, where Lithium batteries are accepted as a consol. Quote Lithium check fee, if applicable. </v>
          </cell>
          <cell r="AL2944" t="str">
            <v>USD</v>
          </cell>
          <cell r="AM2944" t="str">
            <v>SVO</v>
          </cell>
          <cell r="AN2944">
            <v>1.43</v>
          </cell>
          <cell r="AO2944" t="str">
            <v>-</v>
          </cell>
          <cell r="AP2944">
            <v>48</v>
          </cell>
          <cell r="AQ2944">
            <v>0.48</v>
          </cell>
          <cell r="AR2944">
            <v>300</v>
          </cell>
          <cell r="AS2944">
            <v>0</v>
          </cell>
          <cell r="AT2944" t="str">
            <v>per shipment</v>
          </cell>
          <cell r="AU2944">
            <v>80</v>
          </cell>
          <cell r="AW2944" t="str">
            <v>USD</v>
          </cell>
          <cell r="AX2944">
            <v>1.53</v>
          </cell>
          <cell r="AY2944">
            <v>24</v>
          </cell>
          <cell r="AZ2944" t="str">
            <v>SU</v>
          </cell>
          <cell r="BA2944" t="str">
            <v>direct</v>
          </cell>
          <cell r="BB2944" t="str">
            <v>1,2,3,4,5,6,7</v>
          </cell>
          <cell r="BC2944">
            <v>7</v>
          </cell>
        </row>
        <row r="2945">
          <cell r="A2945">
            <v>1441</v>
          </cell>
          <cell r="B2945" t="str">
            <v>BG CL</v>
          </cell>
          <cell r="C2945" t="str">
            <v>EUROPE</v>
          </cell>
          <cell r="D2945" t="str">
            <v>SE</v>
          </cell>
          <cell r="E2945" t="str">
            <v>GOT</v>
          </cell>
          <cell r="F2945" t="str">
            <v>Edward</v>
          </cell>
          <cell r="G2945" t="str">
            <v>GOT</v>
          </cell>
          <cell r="H2945" t="str">
            <v>MAIR</v>
          </cell>
          <cell r="I2945" t="str">
            <v>AE</v>
          </cell>
          <cell r="J2945" t="str">
            <v>DXB</v>
          </cell>
          <cell r="K2945" t="str">
            <v>DXB</v>
          </cell>
          <cell r="R2945">
            <v>1</v>
          </cell>
          <cell r="S2945">
            <v>190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166</v>
          </cell>
          <cell r="Y2945" t="str">
            <v>SL1</v>
          </cell>
          <cell r="Z2945" t="str">
            <v>DEF</v>
          </cell>
          <cell r="AA2945" t="str">
            <v>not specified</v>
          </cell>
          <cell r="AB2945" t="str">
            <v>not specified</v>
          </cell>
          <cell r="AC2945" t="b">
            <v>0</v>
          </cell>
          <cell r="AD2945" t="str">
            <v>DTD</v>
          </cell>
          <cell r="AE2945">
            <v>7</v>
          </cell>
          <cell r="AG2945" t="str">
            <v>EUR</v>
          </cell>
          <cell r="AH2945" t="b">
            <v>0</v>
          </cell>
          <cell r="AJ2945" t="str">
            <v xml:space="preserve">Airfreight needs to be quoted as consol, where Lithium batteries are accepted as a consol. Quote Lithium check fee, if applicable. </v>
          </cell>
          <cell r="AL2945" t="str">
            <v>EUR</v>
          </cell>
          <cell r="AM2945" t="str">
            <v>GOT</v>
          </cell>
          <cell r="AN2945">
            <v>0.2</v>
          </cell>
          <cell r="AO2945" t="str">
            <v>-</v>
          </cell>
          <cell r="AP2945">
            <v>24</v>
          </cell>
          <cell r="AQ2945">
            <v>0.11</v>
          </cell>
          <cell r="AR2945">
            <v>11</v>
          </cell>
          <cell r="AS2945">
            <v>0.06</v>
          </cell>
          <cell r="AT2945" t="str">
            <v>per Shipment</v>
          </cell>
          <cell r="AU2945">
            <v>40</v>
          </cell>
          <cell r="AW2945" t="str">
            <v>EUR</v>
          </cell>
          <cell r="AX2945">
            <v>1.5</v>
          </cell>
          <cell r="AY2945">
            <v>96</v>
          </cell>
          <cell r="AZ2945" t="str">
            <v>EK</v>
          </cell>
          <cell r="BA2945" t="str">
            <v>AMS-DXB</v>
          </cell>
          <cell r="BB2945" t="str">
            <v>1,2,3,4,5,6,7</v>
          </cell>
          <cell r="BC2945">
            <v>7</v>
          </cell>
        </row>
        <row r="2946">
          <cell r="A2946">
            <v>3018</v>
          </cell>
          <cell r="B2946" t="str">
            <v>UNALLOCATED</v>
          </cell>
          <cell r="C2946" t="str">
            <v>EUROPE</v>
          </cell>
          <cell r="D2946" t="str">
            <v>SE</v>
          </cell>
          <cell r="E2946" t="str">
            <v>GOT</v>
          </cell>
          <cell r="F2946" t="str">
            <v>Edward</v>
          </cell>
          <cell r="G2946" t="str">
            <v>GOT</v>
          </cell>
          <cell r="H2946" t="str">
            <v>MAIR</v>
          </cell>
          <cell r="I2946" t="str">
            <v>IN</v>
          </cell>
          <cell r="J2946" t="str">
            <v>BOM</v>
          </cell>
          <cell r="K2946" t="str">
            <v>PNQ</v>
          </cell>
          <cell r="R2946">
            <v>1</v>
          </cell>
          <cell r="S2946">
            <v>176.5</v>
          </cell>
          <cell r="T2946">
            <v>0</v>
          </cell>
          <cell r="U2946">
            <v>0</v>
          </cell>
          <cell r="V2946">
            <v>0</v>
          </cell>
          <cell r="W2946">
            <v>1</v>
          </cell>
          <cell r="X2946">
            <v>166</v>
          </cell>
          <cell r="Y2946" t="str">
            <v>SL1</v>
          </cell>
          <cell r="Z2946" t="str">
            <v>DEF</v>
          </cell>
          <cell r="AA2946" t="str">
            <v>not specified</v>
          </cell>
          <cell r="AB2946" t="str">
            <v>not specified</v>
          </cell>
          <cell r="AC2946" t="b">
            <v>0</v>
          </cell>
          <cell r="AD2946" t="str">
            <v>DTD</v>
          </cell>
          <cell r="AE2946">
            <v>7</v>
          </cell>
          <cell r="AG2946" t="str">
            <v>EUR</v>
          </cell>
          <cell r="AH2946" t="b">
            <v>0</v>
          </cell>
          <cell r="AJ2946" t="str">
            <v xml:space="preserve">Airfreight needs to be quoted as consol, where Lithium batteries are accepted as a consol. Quote Lithium check fee, if applicable. </v>
          </cell>
          <cell r="AL2946" t="str">
            <v>EUR</v>
          </cell>
          <cell r="AM2946" t="str">
            <v>GOT</v>
          </cell>
          <cell r="AN2946">
            <v>0.2</v>
          </cell>
          <cell r="AO2946" t="str">
            <v>-</v>
          </cell>
          <cell r="AP2946">
            <v>24</v>
          </cell>
          <cell r="AQ2946">
            <v>0.11</v>
          </cell>
          <cell r="AR2946">
            <v>11</v>
          </cell>
          <cell r="AS2946">
            <v>0.06</v>
          </cell>
          <cell r="AT2946" t="str">
            <v>per Shipment</v>
          </cell>
          <cell r="AU2946">
            <v>40</v>
          </cell>
          <cell r="AW2946" t="str">
            <v>EUR</v>
          </cell>
          <cell r="AX2946">
            <v>1.55</v>
          </cell>
          <cell r="AY2946">
            <v>96</v>
          </cell>
          <cell r="AZ2946" t="str">
            <v>9W</v>
          </cell>
          <cell r="BA2946" t="str">
            <v>AMS-BOM</v>
          </cell>
          <cell r="BB2946" t="str">
            <v>1,2,3,4,5,6,7</v>
          </cell>
          <cell r="BC2946">
            <v>7</v>
          </cell>
        </row>
        <row r="2947">
          <cell r="A2947">
            <v>867</v>
          </cell>
          <cell r="B2947" t="str">
            <v>BG CL</v>
          </cell>
          <cell r="C2947" t="str">
            <v>EUROPE</v>
          </cell>
          <cell r="D2947" t="str">
            <v>SE</v>
          </cell>
          <cell r="E2947" t="str">
            <v>GOT</v>
          </cell>
          <cell r="F2947" t="str">
            <v>Edward</v>
          </cell>
          <cell r="G2947" t="str">
            <v>GOT</v>
          </cell>
          <cell r="H2947" t="str">
            <v>SOUTH ASIA</v>
          </cell>
          <cell r="I2947" t="str">
            <v>ID</v>
          </cell>
          <cell r="J2947" t="str">
            <v>SIN</v>
          </cell>
          <cell r="K2947" t="str">
            <v>BTH</v>
          </cell>
          <cell r="R2947">
            <v>1</v>
          </cell>
          <cell r="S2947">
            <v>364</v>
          </cell>
          <cell r="T2947">
            <v>1</v>
          </cell>
          <cell r="U2947">
            <v>0</v>
          </cell>
          <cell r="V2947">
            <v>0</v>
          </cell>
          <cell r="W2947">
            <v>0</v>
          </cell>
          <cell r="X2947">
            <v>166</v>
          </cell>
          <cell r="Y2947" t="str">
            <v>SL1</v>
          </cell>
          <cell r="Z2947" t="str">
            <v>DEF</v>
          </cell>
          <cell r="AA2947" t="str">
            <v>not specified</v>
          </cell>
          <cell r="AB2947" t="str">
            <v>not specified</v>
          </cell>
          <cell r="AC2947" t="b">
            <v>0</v>
          </cell>
          <cell r="AD2947" t="str">
            <v>DTD</v>
          </cell>
          <cell r="AE2947">
            <v>7</v>
          </cell>
          <cell r="AG2947" t="str">
            <v>EUR</v>
          </cell>
          <cell r="AH2947" t="b">
            <v>0</v>
          </cell>
          <cell r="AJ2947" t="str">
            <v xml:space="preserve">Airfreight needs to be quoted as consol, where Lithium batteries are accepted as a consol. Quote Lithium check fee, if applicable. </v>
          </cell>
          <cell r="AL2947" t="str">
            <v>EUR</v>
          </cell>
          <cell r="AM2947" t="str">
            <v>GOT</v>
          </cell>
          <cell r="AN2947">
            <v>0.2</v>
          </cell>
          <cell r="AO2947" t="str">
            <v>-</v>
          </cell>
          <cell r="AP2947">
            <v>24</v>
          </cell>
          <cell r="AQ2947">
            <v>0.11</v>
          </cell>
          <cell r="AR2947">
            <v>11</v>
          </cell>
          <cell r="AS2947">
            <v>0.06</v>
          </cell>
          <cell r="AT2947" t="str">
            <v>per Shipment</v>
          </cell>
          <cell r="AU2947">
            <v>40</v>
          </cell>
          <cell r="AW2947" t="str">
            <v>EUR</v>
          </cell>
          <cell r="AX2947">
            <v>1.4</v>
          </cell>
          <cell r="AY2947">
            <v>96</v>
          </cell>
          <cell r="AZ2947" t="str">
            <v>EK</v>
          </cell>
          <cell r="BA2947" t="str">
            <v>AMS-SIN-DXB</v>
          </cell>
          <cell r="BB2947" t="str">
            <v>1,2,3,4,5,6,7</v>
          </cell>
          <cell r="BC2947">
            <v>7</v>
          </cell>
        </row>
        <row r="2948">
          <cell r="A2948">
            <v>3011</v>
          </cell>
          <cell r="B2948" t="str">
            <v>UNALLOCATED</v>
          </cell>
          <cell r="C2948" t="str">
            <v>EUROPE</v>
          </cell>
          <cell r="D2948" t="str">
            <v>SE</v>
          </cell>
          <cell r="E2948" t="str">
            <v>GOT</v>
          </cell>
          <cell r="F2948" t="str">
            <v>Edward</v>
          </cell>
          <cell r="G2948" t="str">
            <v>MMA</v>
          </cell>
          <cell r="H2948" t="str">
            <v>MAIR</v>
          </cell>
          <cell r="I2948" t="str">
            <v>IN</v>
          </cell>
          <cell r="J2948" t="str">
            <v>BOM</v>
          </cell>
          <cell r="K2948" t="str">
            <v>PNQ</v>
          </cell>
          <cell r="R2948">
            <v>1</v>
          </cell>
          <cell r="S2948">
            <v>1590</v>
          </cell>
          <cell r="T2948">
            <v>0</v>
          </cell>
          <cell r="U2948">
            <v>0</v>
          </cell>
          <cell r="V2948">
            <v>0</v>
          </cell>
          <cell r="W2948">
            <v>1</v>
          </cell>
          <cell r="X2948">
            <v>166</v>
          </cell>
          <cell r="Y2948" t="str">
            <v>SL1</v>
          </cell>
          <cell r="Z2948" t="str">
            <v>DEF</v>
          </cell>
          <cell r="AA2948" t="str">
            <v>not specified</v>
          </cell>
          <cell r="AB2948" t="str">
            <v>not specified</v>
          </cell>
          <cell r="AC2948" t="b">
            <v>0</v>
          </cell>
          <cell r="AD2948" t="str">
            <v>DTD</v>
          </cell>
          <cell r="AE2948">
            <v>7</v>
          </cell>
          <cell r="AG2948" t="str">
            <v>EUR</v>
          </cell>
          <cell r="AH2948" t="b">
            <v>0</v>
          </cell>
          <cell r="AJ2948" t="str">
            <v xml:space="preserve">Airfreight needs to be quoted as consol, where Lithium batteries are accepted as a consol. Quote Lithium check fee, if applicable. </v>
          </cell>
          <cell r="AL2948" t="str">
            <v>EUR</v>
          </cell>
          <cell r="AM2948" t="str">
            <v>MMA</v>
          </cell>
          <cell r="AN2948">
            <v>0.2</v>
          </cell>
          <cell r="AO2948" t="str">
            <v>-</v>
          </cell>
          <cell r="AP2948">
            <v>24</v>
          </cell>
          <cell r="AQ2948">
            <v>0.11</v>
          </cell>
          <cell r="AR2948">
            <v>11</v>
          </cell>
          <cell r="AS2948">
            <v>0.06</v>
          </cell>
          <cell r="AT2948" t="str">
            <v>per Shipment</v>
          </cell>
          <cell r="AU2948">
            <v>40</v>
          </cell>
          <cell r="AW2948" t="str">
            <v>EUR</v>
          </cell>
          <cell r="AX2948">
            <v>1.55</v>
          </cell>
          <cell r="AY2948">
            <v>96</v>
          </cell>
          <cell r="AZ2948" t="str">
            <v>9W</v>
          </cell>
          <cell r="BA2948" t="str">
            <v>AMS-BOM</v>
          </cell>
          <cell r="BB2948" t="str">
            <v>1,2,3,4,5,6,7</v>
          </cell>
          <cell r="BC2948">
            <v>7</v>
          </cell>
        </row>
        <row r="2949">
          <cell r="A2949">
            <v>3162</v>
          </cell>
          <cell r="B2949" t="str">
            <v>BG</v>
          </cell>
          <cell r="C2949" t="str">
            <v>EUROPE</v>
          </cell>
          <cell r="D2949" t="str">
            <v>SE</v>
          </cell>
          <cell r="E2949" t="str">
            <v>STO</v>
          </cell>
          <cell r="F2949" t="str">
            <v>Edward</v>
          </cell>
          <cell r="G2949" t="str">
            <v>ARN</v>
          </cell>
          <cell r="H2949" t="str">
            <v>NORTH ASIA</v>
          </cell>
          <cell r="I2949" t="str">
            <v>CN</v>
          </cell>
          <cell r="J2949" t="str">
            <v>SHA</v>
          </cell>
          <cell r="K2949" t="str">
            <v>PVG</v>
          </cell>
          <cell r="R2949">
            <v>10</v>
          </cell>
          <cell r="S2949">
            <v>3697</v>
          </cell>
          <cell r="T2949">
            <v>0.6</v>
          </cell>
          <cell r="U2949">
            <v>0.4</v>
          </cell>
          <cell r="V2949">
            <v>0</v>
          </cell>
          <cell r="W2949">
            <v>0</v>
          </cell>
          <cell r="X2949">
            <v>166</v>
          </cell>
          <cell r="Y2949" t="str">
            <v>SL1</v>
          </cell>
          <cell r="Z2949" t="str">
            <v>DEF</v>
          </cell>
          <cell r="AA2949" t="str">
            <v>not specified</v>
          </cell>
          <cell r="AB2949" t="str">
            <v>not specified</v>
          </cell>
          <cell r="AC2949" t="b">
            <v>0</v>
          </cell>
          <cell r="AD2949" t="str">
            <v>DTD</v>
          </cell>
          <cell r="AE2949">
            <v>7</v>
          </cell>
          <cell r="AG2949" t="str">
            <v>EUR</v>
          </cell>
          <cell r="AH2949" t="b">
            <v>0</v>
          </cell>
          <cell r="AJ2949" t="str">
            <v xml:space="preserve">Airfreight needs to be quoted as consol, where Lithium batteries are accepted as a consol. Quote Lithium check fee, if applicable. </v>
          </cell>
          <cell r="AL2949" t="str">
            <v>EUR</v>
          </cell>
          <cell r="AM2949" t="str">
            <v>ARN</v>
          </cell>
          <cell r="AN2949">
            <v>0.2</v>
          </cell>
          <cell r="AO2949" t="str">
            <v>-</v>
          </cell>
          <cell r="AP2949">
            <v>24</v>
          </cell>
          <cell r="AQ2949">
            <v>0.11</v>
          </cell>
          <cell r="AR2949">
            <v>11</v>
          </cell>
          <cell r="AS2949">
            <v>0.06</v>
          </cell>
          <cell r="AT2949" t="str">
            <v>per Shipment</v>
          </cell>
          <cell r="AU2949">
            <v>40</v>
          </cell>
          <cell r="AW2949" t="str">
            <v>EUR</v>
          </cell>
          <cell r="AX2949">
            <v>1.25</v>
          </cell>
          <cell r="AY2949">
            <v>96</v>
          </cell>
          <cell r="AZ2949" t="str">
            <v>RU</v>
          </cell>
          <cell r="BA2949" t="str">
            <v>AMS-SVO-PVG</v>
          </cell>
          <cell r="BB2949" t="str">
            <v>1,2,3,4,5,6,7</v>
          </cell>
          <cell r="BC2949">
            <v>7</v>
          </cell>
        </row>
        <row r="2950">
          <cell r="A2950">
            <v>3208</v>
          </cell>
          <cell r="B2950" t="str">
            <v>BG DI</v>
          </cell>
          <cell r="C2950" t="str">
            <v>EUROPE</v>
          </cell>
          <cell r="D2950" t="str">
            <v>SE</v>
          </cell>
          <cell r="E2950" t="str">
            <v>STO</v>
          </cell>
          <cell r="F2950" t="str">
            <v>Edward</v>
          </cell>
          <cell r="G2950" t="str">
            <v>ARN</v>
          </cell>
          <cell r="H2950" t="str">
            <v>NORTH ASIA</v>
          </cell>
          <cell r="I2950" t="str">
            <v>CN</v>
          </cell>
          <cell r="J2950" t="str">
            <v>SHA</v>
          </cell>
          <cell r="K2950" t="str">
            <v>PVG</v>
          </cell>
          <cell r="R2950">
            <v>5</v>
          </cell>
          <cell r="S2950">
            <v>644</v>
          </cell>
          <cell r="T2950">
            <v>0.6</v>
          </cell>
          <cell r="U2950">
            <v>0.4</v>
          </cell>
          <cell r="V2950">
            <v>0</v>
          </cell>
          <cell r="W2950">
            <v>0</v>
          </cell>
          <cell r="X2950">
            <v>166</v>
          </cell>
          <cell r="Y2950" t="str">
            <v>SL1</v>
          </cell>
          <cell r="Z2950" t="str">
            <v>DEF</v>
          </cell>
          <cell r="AA2950" t="str">
            <v>not specified</v>
          </cell>
          <cell r="AB2950" t="str">
            <v>not specified</v>
          </cell>
          <cell r="AC2950" t="b">
            <v>0</v>
          </cell>
          <cell r="AD2950" t="str">
            <v>DTD</v>
          </cell>
          <cell r="AE2950">
            <v>7</v>
          </cell>
          <cell r="AG2950" t="str">
            <v>EUR</v>
          </cell>
          <cell r="AH2950" t="b">
            <v>0</v>
          </cell>
          <cell r="AJ2950" t="str">
            <v xml:space="preserve">Airfreight needs to be quoted as consol, where Lithium batteries are accepted as a consol. Quote Lithium check fee, if applicable. </v>
          </cell>
          <cell r="AL2950" t="str">
            <v>EUR</v>
          </cell>
          <cell r="AM2950" t="str">
            <v>ARN</v>
          </cell>
          <cell r="AN2950">
            <v>0.2</v>
          </cell>
          <cell r="AO2950" t="str">
            <v>-</v>
          </cell>
          <cell r="AP2950">
            <v>24</v>
          </cell>
          <cell r="AQ2950">
            <v>0.11</v>
          </cell>
          <cell r="AR2950">
            <v>11</v>
          </cell>
          <cell r="AS2950">
            <v>0.06</v>
          </cell>
          <cell r="AT2950" t="str">
            <v>per Shipment</v>
          </cell>
          <cell r="AU2950">
            <v>40</v>
          </cell>
          <cell r="AW2950" t="str">
            <v>EUR</v>
          </cell>
          <cell r="AX2950">
            <v>1.25</v>
          </cell>
          <cell r="AY2950">
            <v>96</v>
          </cell>
          <cell r="AZ2950" t="str">
            <v>RU</v>
          </cell>
          <cell r="BA2950" t="str">
            <v>AMS-SVO-PVG</v>
          </cell>
          <cell r="BB2950" t="str">
            <v>1,2,3,4,5,6,7</v>
          </cell>
          <cell r="BC2950">
            <v>7</v>
          </cell>
        </row>
        <row r="2951">
          <cell r="A2951">
            <v>4510</v>
          </cell>
          <cell r="B2951" t="str">
            <v>BG</v>
          </cell>
          <cell r="C2951" t="str">
            <v>EUROPE</v>
          </cell>
          <cell r="D2951" t="str">
            <v>SE</v>
          </cell>
          <cell r="E2951" t="str">
            <v>STO</v>
          </cell>
          <cell r="F2951" t="str">
            <v>Edward</v>
          </cell>
          <cell r="G2951" t="str">
            <v>STO</v>
          </cell>
          <cell r="H2951" t="str">
            <v>AMERICAS</v>
          </cell>
          <cell r="I2951" t="str">
            <v>CA</v>
          </cell>
          <cell r="J2951" t="str">
            <v>YUL</v>
          </cell>
          <cell r="K2951" t="str">
            <v>YUL</v>
          </cell>
          <cell r="R2951">
            <v>1</v>
          </cell>
          <cell r="S2951">
            <v>71</v>
          </cell>
          <cell r="T2951">
            <v>0</v>
          </cell>
          <cell r="U2951">
            <v>0</v>
          </cell>
          <cell r="V2951">
            <v>0</v>
          </cell>
          <cell r="W2951">
            <v>1</v>
          </cell>
          <cell r="X2951">
            <v>166</v>
          </cell>
          <cell r="Y2951" t="str">
            <v>SL1</v>
          </cell>
          <cell r="Z2951" t="str">
            <v>DEF</v>
          </cell>
          <cell r="AA2951" t="str">
            <v>not specified</v>
          </cell>
          <cell r="AB2951" t="str">
            <v>not specified</v>
          </cell>
          <cell r="AC2951" t="b">
            <v>0</v>
          </cell>
          <cell r="AD2951" t="str">
            <v>DTD</v>
          </cell>
          <cell r="AE2951">
            <v>7</v>
          </cell>
          <cell r="AG2951" t="str">
            <v>EUR</v>
          </cell>
          <cell r="AH2951" t="b">
            <v>0</v>
          </cell>
          <cell r="AJ2951" t="str">
            <v xml:space="preserve">Airfreight needs to be quoted as consol, where Lithium batteries are accepted as a consol. Quote Lithium check fee, if applicable. </v>
          </cell>
          <cell r="AL2951" t="str">
            <v>EUR</v>
          </cell>
          <cell r="AM2951" t="str">
            <v>STO</v>
          </cell>
          <cell r="AN2951">
            <v>0.2</v>
          </cell>
          <cell r="AO2951" t="str">
            <v>-</v>
          </cell>
          <cell r="AP2951">
            <v>24</v>
          </cell>
          <cell r="AQ2951">
            <v>0.11</v>
          </cell>
          <cell r="AR2951">
            <v>11</v>
          </cell>
          <cell r="AS2951">
            <v>0.06</v>
          </cell>
          <cell r="AT2951" t="str">
            <v>per Shipment</v>
          </cell>
          <cell r="AU2951">
            <v>40</v>
          </cell>
          <cell r="AW2951" t="str">
            <v>EUR</v>
          </cell>
          <cell r="AX2951">
            <v>1.6</v>
          </cell>
          <cell r="AY2951">
            <v>96</v>
          </cell>
          <cell r="AZ2951" t="str">
            <v>9W</v>
          </cell>
          <cell r="BA2951" t="str">
            <v>AMS-YYZ</v>
          </cell>
          <cell r="BB2951" t="str">
            <v>1,2,3,4,5,6,7</v>
          </cell>
          <cell r="BC2951">
            <v>7</v>
          </cell>
        </row>
        <row r="2952">
          <cell r="A2952">
            <v>3870</v>
          </cell>
          <cell r="B2952" t="str">
            <v>BG</v>
          </cell>
          <cell r="C2952" t="str">
            <v>EUROPE</v>
          </cell>
          <cell r="D2952" t="str">
            <v>SE</v>
          </cell>
          <cell r="E2952" t="str">
            <v>STO</v>
          </cell>
          <cell r="F2952" t="str">
            <v>Edward</v>
          </cell>
          <cell r="G2952" t="str">
            <v>STO</v>
          </cell>
          <cell r="H2952" t="str">
            <v>AMERICAS</v>
          </cell>
          <cell r="I2952" t="str">
            <v>US</v>
          </cell>
          <cell r="J2952" t="str">
            <v>SLC</v>
          </cell>
          <cell r="K2952" t="str">
            <v>SLC</v>
          </cell>
          <cell r="R2952">
            <v>1</v>
          </cell>
          <cell r="S2952">
            <v>112</v>
          </cell>
          <cell r="T2952">
            <v>0</v>
          </cell>
          <cell r="U2952">
            <v>0</v>
          </cell>
          <cell r="V2952">
            <v>0</v>
          </cell>
          <cell r="W2952">
            <v>1</v>
          </cell>
          <cell r="X2952">
            <v>166</v>
          </cell>
          <cell r="Y2952" t="str">
            <v>SL1</v>
          </cell>
          <cell r="Z2952" t="str">
            <v>DEF</v>
          </cell>
          <cell r="AA2952" t="str">
            <v>not specified</v>
          </cell>
          <cell r="AB2952" t="str">
            <v>not specified</v>
          </cell>
          <cell r="AC2952" t="b">
            <v>0</v>
          </cell>
          <cell r="AD2952" t="str">
            <v>DTD</v>
          </cell>
          <cell r="AE2952">
            <v>7</v>
          </cell>
          <cell r="AG2952" t="str">
            <v>EUR</v>
          </cell>
          <cell r="AH2952" t="b">
            <v>0</v>
          </cell>
          <cell r="AJ2952" t="str">
            <v xml:space="preserve">Airfreight needs to be quoted as consol, where Lithium batteries are accepted as a consol. Quote Lithium check fee, if applicable. </v>
          </cell>
          <cell r="AL2952" t="str">
            <v>EUR</v>
          </cell>
          <cell r="AM2952" t="str">
            <v>STO</v>
          </cell>
          <cell r="AN2952">
            <v>0.2</v>
          </cell>
          <cell r="AO2952" t="str">
            <v>-</v>
          </cell>
          <cell r="AP2952">
            <v>24</v>
          </cell>
          <cell r="AQ2952">
            <v>0.11</v>
          </cell>
          <cell r="AR2952">
            <v>11</v>
          </cell>
          <cell r="AS2952">
            <v>0.06</v>
          </cell>
          <cell r="AT2952" t="str">
            <v>per Shipment</v>
          </cell>
          <cell r="AU2952">
            <v>40</v>
          </cell>
          <cell r="AW2952" t="str">
            <v>EUR</v>
          </cell>
          <cell r="AX2952">
            <v>1.9</v>
          </cell>
          <cell r="AY2952">
            <v>96</v>
          </cell>
          <cell r="AZ2952" t="str">
            <v>KL</v>
          </cell>
          <cell r="BA2952" t="str">
            <v>AMS-SLC</v>
          </cell>
          <cell r="BB2952" t="str">
            <v>1,2,3,4,5,6,7</v>
          </cell>
          <cell r="BC2952">
            <v>7</v>
          </cell>
        </row>
        <row r="2953">
          <cell r="A2953">
            <v>1729</v>
          </cell>
          <cell r="B2953" t="str">
            <v>BG</v>
          </cell>
          <cell r="C2953" t="str">
            <v>EUROPE</v>
          </cell>
          <cell r="D2953" t="str">
            <v>SE</v>
          </cell>
          <cell r="E2953" t="str">
            <v>STO</v>
          </cell>
          <cell r="F2953" t="str">
            <v>Edward</v>
          </cell>
          <cell r="G2953" t="str">
            <v>STO</v>
          </cell>
          <cell r="H2953" t="str">
            <v>EUROPE</v>
          </cell>
          <cell r="I2953" t="str">
            <v>FI</v>
          </cell>
          <cell r="J2953" t="str">
            <v>HEL</v>
          </cell>
          <cell r="K2953" t="str">
            <v>HEL</v>
          </cell>
          <cell r="R2953">
            <v>1</v>
          </cell>
          <cell r="S2953">
            <v>22.5</v>
          </cell>
          <cell r="T2953">
            <v>1</v>
          </cell>
          <cell r="U2953">
            <v>0</v>
          </cell>
          <cell r="V2953">
            <v>0</v>
          </cell>
          <cell r="W2953">
            <v>0</v>
          </cell>
          <cell r="X2953">
            <v>166</v>
          </cell>
          <cell r="Y2953" t="str">
            <v>SL1</v>
          </cell>
          <cell r="Z2953" t="str">
            <v>DEF</v>
          </cell>
          <cell r="AA2953" t="str">
            <v>not specified</v>
          </cell>
          <cell r="AB2953" t="str">
            <v>not specified</v>
          </cell>
          <cell r="AC2953" t="b">
            <v>0</v>
          </cell>
          <cell r="AD2953" t="str">
            <v>DTD</v>
          </cell>
          <cell r="AE2953">
            <v>7</v>
          </cell>
          <cell r="AG2953" t="str">
            <v>EUR</v>
          </cell>
          <cell r="AH2953" t="b">
            <v>0</v>
          </cell>
          <cell r="AJ2953" t="str">
            <v xml:space="preserve">Airfreight needs to be quoted as consol, where Lithium batteries are accepted as a consol. Quote Lithium check fee, if applicable. </v>
          </cell>
          <cell r="AL2953" t="str">
            <v>EUR</v>
          </cell>
          <cell r="AM2953" t="str">
            <v>STO</v>
          </cell>
          <cell r="AN2953">
            <v>0.2</v>
          </cell>
          <cell r="AO2953" t="str">
            <v>-</v>
          </cell>
          <cell r="AP2953">
            <v>24</v>
          </cell>
          <cell r="AQ2953">
            <v>0.11</v>
          </cell>
          <cell r="AR2953">
            <v>11</v>
          </cell>
          <cell r="AS2953">
            <v>0.06</v>
          </cell>
          <cell r="AT2953" t="str">
            <v>per Shipment</v>
          </cell>
          <cell r="AU2953">
            <v>40</v>
          </cell>
          <cell r="AW2953" t="str">
            <v>EUR</v>
          </cell>
          <cell r="AX2953">
            <v>2.2000000000000002</v>
          </cell>
          <cell r="AY2953">
            <v>48</v>
          </cell>
          <cell r="AZ2953" t="str">
            <v>AY</v>
          </cell>
          <cell r="BA2953" t="str">
            <v>STO-HEL</v>
          </cell>
          <cell r="BB2953" t="str">
            <v>1,2,3,4,5,6,7</v>
          </cell>
          <cell r="BC2953">
            <v>7</v>
          </cell>
        </row>
        <row r="2954">
          <cell r="A2954">
            <v>421</v>
          </cell>
          <cell r="B2954" t="str">
            <v>BG DI</v>
          </cell>
          <cell r="C2954" t="str">
            <v>EUROPE</v>
          </cell>
          <cell r="D2954" t="str">
            <v>SE</v>
          </cell>
          <cell r="E2954" t="str">
            <v>STO</v>
          </cell>
          <cell r="F2954" t="str">
            <v>Edward</v>
          </cell>
          <cell r="G2954" t="str">
            <v>STO</v>
          </cell>
          <cell r="H2954" t="str">
            <v>EUROPE</v>
          </cell>
          <cell r="I2954" t="str">
            <v>IT</v>
          </cell>
          <cell r="J2954" t="str">
            <v>MIL</v>
          </cell>
          <cell r="K2954" t="str">
            <v>BGY</v>
          </cell>
          <cell r="R2954">
            <v>1</v>
          </cell>
          <cell r="S2954">
            <v>126.5</v>
          </cell>
          <cell r="T2954">
            <v>1</v>
          </cell>
          <cell r="U2954">
            <v>0</v>
          </cell>
          <cell r="V2954">
            <v>0</v>
          </cell>
          <cell r="W2954">
            <v>0</v>
          </cell>
          <cell r="X2954">
            <v>166</v>
          </cell>
          <cell r="Y2954" t="str">
            <v>SL1</v>
          </cell>
          <cell r="Z2954" t="str">
            <v>DEF</v>
          </cell>
          <cell r="AA2954" t="str">
            <v>not specified</v>
          </cell>
          <cell r="AB2954" t="str">
            <v>not specified</v>
          </cell>
          <cell r="AC2954" t="b">
            <v>0</v>
          </cell>
          <cell r="AD2954" t="str">
            <v>DTD</v>
          </cell>
          <cell r="AE2954">
            <v>7</v>
          </cell>
          <cell r="AG2954" t="str">
            <v>EUR</v>
          </cell>
          <cell r="AH2954" t="b">
            <v>0</v>
          </cell>
          <cell r="AJ2954" t="str">
            <v xml:space="preserve">Airfreight needs to be quoted as consol, where Lithium batteries are accepted as a consol. Quote Lithium check fee, if applicable. </v>
          </cell>
          <cell r="AL2954" t="str">
            <v>EUR</v>
          </cell>
          <cell r="AM2954" t="str">
            <v>STO</v>
          </cell>
          <cell r="AN2954">
            <v>0.2</v>
          </cell>
          <cell r="AO2954" t="str">
            <v>-</v>
          </cell>
          <cell r="AP2954">
            <v>24</v>
          </cell>
          <cell r="AQ2954">
            <v>0.11</v>
          </cell>
          <cell r="AR2954">
            <v>11</v>
          </cell>
          <cell r="AS2954">
            <v>0.06</v>
          </cell>
          <cell r="AT2954" t="str">
            <v>per Shipment</v>
          </cell>
          <cell r="AU2954">
            <v>40</v>
          </cell>
          <cell r="AW2954" t="str">
            <v>EUR</v>
          </cell>
          <cell r="AX2954">
            <v>2.2000000000000002</v>
          </cell>
          <cell r="AY2954">
            <v>48</v>
          </cell>
          <cell r="AZ2954" t="str">
            <v>SK</v>
          </cell>
          <cell r="BA2954" t="str">
            <v>STO-MIL</v>
          </cell>
          <cell r="BB2954" t="str">
            <v>1,2,3,4,5,6,7</v>
          </cell>
          <cell r="BC2954">
            <v>7</v>
          </cell>
        </row>
        <row r="2955">
          <cell r="A2955">
            <v>4413</v>
          </cell>
          <cell r="B2955" t="str">
            <v>BG DI</v>
          </cell>
          <cell r="C2955" t="str">
            <v>EUROPE</v>
          </cell>
          <cell r="D2955" t="str">
            <v>SE</v>
          </cell>
          <cell r="E2955" t="str">
            <v>STO</v>
          </cell>
          <cell r="F2955" t="str">
            <v>Edward</v>
          </cell>
          <cell r="G2955" t="str">
            <v>STO</v>
          </cell>
          <cell r="H2955" t="str">
            <v>LATAM</v>
          </cell>
          <cell r="I2955" t="str">
            <v>BR</v>
          </cell>
          <cell r="J2955" t="str">
            <v>VCP</v>
          </cell>
          <cell r="K2955" t="str">
            <v>VCP</v>
          </cell>
          <cell r="R2955">
            <v>1</v>
          </cell>
          <cell r="S2955">
            <v>683.5</v>
          </cell>
          <cell r="T2955">
            <v>0</v>
          </cell>
          <cell r="U2955">
            <v>0</v>
          </cell>
          <cell r="V2955">
            <v>0</v>
          </cell>
          <cell r="W2955">
            <v>1</v>
          </cell>
          <cell r="X2955">
            <v>166</v>
          </cell>
          <cell r="Y2955" t="str">
            <v>SL1</v>
          </cell>
          <cell r="Z2955" t="str">
            <v>DEF</v>
          </cell>
          <cell r="AA2955" t="str">
            <v>not specified</v>
          </cell>
          <cell r="AB2955" t="str">
            <v>not specified</v>
          </cell>
          <cell r="AC2955" t="b">
            <v>0</v>
          </cell>
          <cell r="AD2955" t="str">
            <v>DTD</v>
          </cell>
          <cell r="AE2955">
            <v>7</v>
          </cell>
          <cell r="AG2955" t="str">
            <v>EUR</v>
          </cell>
          <cell r="AH2955" t="b">
            <v>0</v>
          </cell>
          <cell r="AJ2955" t="str">
            <v xml:space="preserve">Airfreight needs to be quoted as consol, where Lithium batteries are accepted as a consol. Quote Lithium check fee, if applicable. </v>
          </cell>
          <cell r="AL2955" t="str">
            <v>EUR</v>
          </cell>
          <cell r="AM2955" t="str">
            <v>STO</v>
          </cell>
          <cell r="AN2955">
            <v>0.2</v>
          </cell>
          <cell r="AO2955" t="str">
            <v>-</v>
          </cell>
          <cell r="AP2955">
            <v>24</v>
          </cell>
          <cell r="AQ2955">
            <v>0.11</v>
          </cell>
          <cell r="AR2955">
            <v>11</v>
          </cell>
          <cell r="AS2955">
            <v>0.06</v>
          </cell>
          <cell r="AT2955" t="str">
            <v>per Shipment</v>
          </cell>
          <cell r="AU2955">
            <v>40</v>
          </cell>
          <cell r="AW2955" t="str">
            <v>EUR</v>
          </cell>
          <cell r="AX2955">
            <v>3.2</v>
          </cell>
          <cell r="AY2955">
            <v>96</v>
          </cell>
          <cell r="AZ2955" t="str">
            <v>LA</v>
          </cell>
          <cell r="BA2955" t="str">
            <v>AMS-VCP</v>
          </cell>
          <cell r="BB2955" t="str">
            <v>1,2,3,4,5,6,7</v>
          </cell>
          <cell r="BC2955">
            <v>7</v>
          </cell>
        </row>
        <row r="2956">
          <cell r="A2956">
            <v>760</v>
          </cell>
          <cell r="B2956" t="str">
            <v>UNALLOCATED</v>
          </cell>
          <cell r="C2956" t="str">
            <v>EUROPE</v>
          </cell>
          <cell r="D2956" t="str">
            <v>SE</v>
          </cell>
          <cell r="E2956" t="str">
            <v>STO</v>
          </cell>
          <cell r="F2956" t="str">
            <v>Edward</v>
          </cell>
          <cell r="G2956" t="str">
            <v>STO</v>
          </cell>
          <cell r="H2956" t="str">
            <v>MAIR</v>
          </cell>
          <cell r="I2956" t="str">
            <v>IN</v>
          </cell>
          <cell r="J2956" t="str">
            <v>BOM</v>
          </cell>
          <cell r="K2956" t="str">
            <v>BOM</v>
          </cell>
          <cell r="L2956">
            <v>6</v>
          </cell>
          <cell r="M2956">
            <v>2267.5</v>
          </cell>
          <cell r="N2956">
            <v>8.0389999999999997</v>
          </cell>
          <cell r="O2956">
            <v>1339.8333333333001</v>
          </cell>
          <cell r="P2956">
            <v>2465</v>
          </cell>
          <cell r="Q2956">
            <v>0.05</v>
          </cell>
          <cell r="R2956">
            <v>1</v>
          </cell>
          <cell r="S2956">
            <v>64.5</v>
          </cell>
          <cell r="T2956">
            <v>0</v>
          </cell>
          <cell r="U2956">
            <v>0</v>
          </cell>
          <cell r="V2956">
            <v>0</v>
          </cell>
          <cell r="W2956">
            <v>1</v>
          </cell>
          <cell r="X2956">
            <v>166</v>
          </cell>
          <cell r="Y2956" t="str">
            <v>SL1</v>
          </cell>
          <cell r="Z2956" t="str">
            <v>DEF</v>
          </cell>
          <cell r="AA2956" t="str">
            <v>not specified</v>
          </cell>
          <cell r="AB2956" t="str">
            <v>not specified</v>
          </cell>
          <cell r="AC2956" t="b">
            <v>0</v>
          </cell>
          <cell r="AD2956" t="str">
            <v>DTD</v>
          </cell>
          <cell r="AE2956">
            <v>7</v>
          </cell>
          <cell r="AG2956" t="str">
            <v>EUR</v>
          </cell>
          <cell r="AH2956" t="b">
            <v>0</v>
          </cell>
          <cell r="AJ2956" t="str">
            <v xml:space="preserve">Airfreight needs to be quoted as consol, where Lithium batteries are accepted as a consol. Quote Lithium check fee, if applicable. </v>
          </cell>
          <cell r="AL2956" t="str">
            <v>EUR</v>
          </cell>
          <cell r="AM2956" t="str">
            <v>STO</v>
          </cell>
          <cell r="AN2956">
            <v>0.2</v>
          </cell>
          <cell r="AO2956" t="str">
            <v>-</v>
          </cell>
          <cell r="AP2956">
            <v>24</v>
          </cell>
          <cell r="AQ2956">
            <v>0.11</v>
          </cell>
          <cell r="AR2956">
            <v>11</v>
          </cell>
          <cell r="AS2956">
            <v>0.06</v>
          </cell>
          <cell r="AT2956" t="str">
            <v>per Shipment</v>
          </cell>
          <cell r="AU2956">
            <v>40</v>
          </cell>
          <cell r="AW2956" t="str">
            <v>EUR</v>
          </cell>
          <cell r="AX2956">
            <v>1.55</v>
          </cell>
          <cell r="AY2956">
            <v>96</v>
          </cell>
          <cell r="AZ2956" t="str">
            <v>9W</v>
          </cell>
          <cell r="BA2956" t="str">
            <v>AMS-BOM</v>
          </cell>
          <cell r="BB2956" t="str">
            <v>1,2,3,4,5,6,7</v>
          </cell>
          <cell r="BC2956">
            <v>7</v>
          </cell>
        </row>
        <row r="2957">
          <cell r="A2957">
            <v>761</v>
          </cell>
          <cell r="B2957" t="str">
            <v>BG DI</v>
          </cell>
          <cell r="C2957" t="str">
            <v>EUROPE</v>
          </cell>
          <cell r="D2957" t="str">
            <v>SE</v>
          </cell>
          <cell r="E2957" t="str">
            <v>STO</v>
          </cell>
          <cell r="F2957" t="str">
            <v>Edward</v>
          </cell>
          <cell r="G2957" t="str">
            <v>STO</v>
          </cell>
          <cell r="H2957" t="str">
            <v>MAIR</v>
          </cell>
          <cell r="I2957" t="str">
            <v>IN</v>
          </cell>
          <cell r="J2957" t="str">
            <v>BOM</v>
          </cell>
          <cell r="K2957" t="str">
            <v>BOM</v>
          </cell>
          <cell r="L2957">
            <v>6</v>
          </cell>
          <cell r="M2957">
            <v>2267.5</v>
          </cell>
          <cell r="N2957">
            <v>8.0389999999999997</v>
          </cell>
          <cell r="O2957">
            <v>1339.8333333333001</v>
          </cell>
          <cell r="P2957">
            <v>2465</v>
          </cell>
          <cell r="Q2957">
            <v>0.05</v>
          </cell>
          <cell r="R2957">
            <v>1</v>
          </cell>
          <cell r="S2957">
            <v>64.5</v>
          </cell>
          <cell r="T2957">
            <v>0</v>
          </cell>
          <cell r="U2957">
            <v>0</v>
          </cell>
          <cell r="V2957">
            <v>0</v>
          </cell>
          <cell r="W2957">
            <v>1</v>
          </cell>
          <cell r="X2957">
            <v>166</v>
          </cell>
          <cell r="Y2957" t="str">
            <v>SL1</v>
          </cell>
          <cell r="Z2957" t="str">
            <v>DEF</v>
          </cell>
          <cell r="AA2957" t="str">
            <v>not specified</v>
          </cell>
          <cell r="AB2957" t="str">
            <v>not specified</v>
          </cell>
          <cell r="AC2957" t="b">
            <v>0</v>
          </cell>
          <cell r="AD2957" t="str">
            <v>DTD</v>
          </cell>
          <cell r="AE2957">
            <v>7</v>
          </cell>
          <cell r="AG2957" t="str">
            <v>EUR</v>
          </cell>
          <cell r="AH2957" t="b">
            <v>0</v>
          </cell>
          <cell r="AJ2957" t="str">
            <v xml:space="preserve">Airfreight needs to be quoted as consol, where Lithium batteries are accepted as a consol. Quote Lithium check fee, if applicable. </v>
          </cell>
          <cell r="AL2957" t="str">
            <v>EUR</v>
          </cell>
          <cell r="AM2957" t="str">
            <v>STO</v>
          </cell>
          <cell r="AN2957">
            <v>0.2</v>
          </cell>
          <cell r="AO2957" t="str">
            <v>-</v>
          </cell>
          <cell r="AP2957">
            <v>24</v>
          </cell>
          <cell r="AQ2957">
            <v>0.11</v>
          </cell>
          <cell r="AR2957">
            <v>11</v>
          </cell>
          <cell r="AS2957">
            <v>0.06</v>
          </cell>
          <cell r="AT2957" t="str">
            <v>per Shipment</v>
          </cell>
          <cell r="AU2957">
            <v>40</v>
          </cell>
          <cell r="AW2957" t="str">
            <v>EUR</v>
          </cell>
          <cell r="AX2957">
            <v>1.55</v>
          </cell>
          <cell r="AY2957">
            <v>96</v>
          </cell>
          <cell r="AZ2957" t="str">
            <v>9W</v>
          </cell>
          <cell r="BA2957" t="str">
            <v>AMS-BOM</v>
          </cell>
          <cell r="BB2957" t="str">
            <v>1,2,3,4,5,6,7</v>
          </cell>
          <cell r="BC2957">
            <v>7</v>
          </cell>
        </row>
        <row r="2958">
          <cell r="A2958">
            <v>3015</v>
          </cell>
          <cell r="B2958" t="str">
            <v>BG DI</v>
          </cell>
          <cell r="C2958" t="str">
            <v>EUROPE</v>
          </cell>
          <cell r="D2958" t="str">
            <v>SE</v>
          </cell>
          <cell r="E2958" t="str">
            <v>STO</v>
          </cell>
          <cell r="F2958" t="str">
            <v>Edward</v>
          </cell>
          <cell r="G2958" t="str">
            <v>STO</v>
          </cell>
          <cell r="H2958" t="str">
            <v>MAIR</v>
          </cell>
          <cell r="I2958" t="str">
            <v>IN</v>
          </cell>
          <cell r="J2958" t="str">
            <v>BOM</v>
          </cell>
          <cell r="K2958" t="str">
            <v>PNQ</v>
          </cell>
          <cell r="L2958">
            <v>6</v>
          </cell>
          <cell r="M2958">
            <v>2267.5</v>
          </cell>
          <cell r="N2958">
            <v>8.0389999999999997</v>
          </cell>
          <cell r="O2958">
            <v>1339.8333333333001</v>
          </cell>
          <cell r="P2958">
            <v>2465</v>
          </cell>
          <cell r="Q2958">
            <v>0.05</v>
          </cell>
          <cell r="R2958">
            <v>1</v>
          </cell>
          <cell r="S2958">
            <v>376</v>
          </cell>
          <cell r="T2958">
            <v>0</v>
          </cell>
          <cell r="U2958">
            <v>0</v>
          </cell>
          <cell r="V2958">
            <v>0</v>
          </cell>
          <cell r="W2958">
            <v>1</v>
          </cell>
          <cell r="X2958">
            <v>166</v>
          </cell>
          <cell r="Y2958" t="str">
            <v>SL1</v>
          </cell>
          <cell r="Z2958" t="str">
            <v>DEF</v>
          </cell>
          <cell r="AA2958" t="str">
            <v>not specified</v>
          </cell>
          <cell r="AB2958" t="str">
            <v>not specified</v>
          </cell>
          <cell r="AC2958" t="b">
            <v>0</v>
          </cell>
          <cell r="AD2958" t="str">
            <v>DTD</v>
          </cell>
          <cell r="AE2958">
            <v>7</v>
          </cell>
          <cell r="AG2958" t="str">
            <v>EUR</v>
          </cell>
          <cell r="AH2958" t="b">
            <v>0</v>
          </cell>
          <cell r="AJ2958" t="str">
            <v xml:space="preserve">Airfreight needs to be quoted as consol, where Lithium batteries are accepted as a consol. Quote Lithium check fee, if applicable. </v>
          </cell>
          <cell r="AL2958" t="str">
            <v>EUR</v>
          </cell>
          <cell r="AM2958" t="str">
            <v>STO</v>
          </cell>
          <cell r="AN2958">
            <v>0.2</v>
          </cell>
          <cell r="AO2958" t="str">
            <v>-</v>
          </cell>
          <cell r="AP2958">
            <v>24</v>
          </cell>
          <cell r="AQ2958">
            <v>0.11</v>
          </cell>
          <cell r="AR2958">
            <v>11</v>
          </cell>
          <cell r="AS2958">
            <v>0.06</v>
          </cell>
          <cell r="AT2958" t="str">
            <v>per Shipment</v>
          </cell>
          <cell r="AU2958">
            <v>40</v>
          </cell>
          <cell r="AW2958" t="str">
            <v>EUR</v>
          </cell>
          <cell r="AX2958">
            <v>1.55</v>
          </cell>
          <cell r="AY2958">
            <v>96</v>
          </cell>
          <cell r="AZ2958" t="str">
            <v>9W</v>
          </cell>
          <cell r="BA2958" t="str">
            <v>AMS-BOM</v>
          </cell>
          <cell r="BB2958" t="str">
            <v>1,2,3,4,5,6,7</v>
          </cell>
          <cell r="BC2958">
            <v>7</v>
          </cell>
        </row>
        <row r="2959">
          <cell r="A2959">
            <v>1341</v>
          </cell>
          <cell r="B2959" t="str">
            <v>BG DI</v>
          </cell>
          <cell r="C2959" t="str">
            <v>EUROPE</v>
          </cell>
          <cell r="D2959" t="str">
            <v>SE</v>
          </cell>
          <cell r="E2959" t="str">
            <v>STO</v>
          </cell>
          <cell r="F2959" t="str">
            <v>Edward</v>
          </cell>
          <cell r="G2959" t="str">
            <v>STO</v>
          </cell>
          <cell r="H2959" t="str">
            <v>MAIR</v>
          </cell>
          <cell r="I2959" t="str">
            <v>IN</v>
          </cell>
          <cell r="J2959" t="str">
            <v>DEL</v>
          </cell>
          <cell r="K2959" t="str">
            <v>DEL</v>
          </cell>
          <cell r="R2959">
            <v>1</v>
          </cell>
          <cell r="S2959">
            <v>150.5</v>
          </cell>
          <cell r="T2959">
            <v>0</v>
          </cell>
          <cell r="U2959">
            <v>0</v>
          </cell>
          <cell r="V2959">
            <v>0</v>
          </cell>
          <cell r="W2959">
            <v>1</v>
          </cell>
          <cell r="X2959">
            <v>166</v>
          </cell>
          <cell r="Y2959" t="str">
            <v>SL1</v>
          </cell>
          <cell r="Z2959" t="str">
            <v>DEF</v>
          </cell>
          <cell r="AA2959" t="str">
            <v>not specified</v>
          </cell>
          <cell r="AB2959" t="str">
            <v>not specified</v>
          </cell>
          <cell r="AC2959" t="b">
            <v>0</v>
          </cell>
          <cell r="AD2959" t="str">
            <v>DTD</v>
          </cell>
          <cell r="AE2959">
            <v>7</v>
          </cell>
          <cell r="AG2959" t="str">
            <v>EUR</v>
          </cell>
          <cell r="AH2959" t="b">
            <v>0</v>
          </cell>
          <cell r="AJ2959" t="str">
            <v xml:space="preserve">Airfreight needs to be quoted as consol, where Lithium batteries are accepted as a consol. Quote Lithium check fee, if applicable. </v>
          </cell>
          <cell r="AL2959" t="str">
            <v>EUR</v>
          </cell>
          <cell r="AM2959" t="str">
            <v>STO</v>
          </cell>
          <cell r="AN2959">
            <v>0.2</v>
          </cell>
          <cell r="AO2959" t="str">
            <v>-</v>
          </cell>
          <cell r="AP2959">
            <v>24</v>
          </cell>
          <cell r="AQ2959">
            <v>0.11</v>
          </cell>
          <cell r="AR2959">
            <v>11</v>
          </cell>
          <cell r="AS2959">
            <v>0.06</v>
          </cell>
          <cell r="AT2959" t="str">
            <v>per Shipment</v>
          </cell>
          <cell r="AU2959">
            <v>40</v>
          </cell>
          <cell r="AW2959" t="str">
            <v>EUR</v>
          </cell>
          <cell r="AX2959">
            <v>1.45</v>
          </cell>
          <cell r="AY2959">
            <v>96</v>
          </cell>
          <cell r="AZ2959" t="str">
            <v>AI</v>
          </cell>
          <cell r="BA2959" t="str">
            <v>AMS-DEL</v>
          </cell>
          <cell r="BB2959" t="str">
            <v>1,2,3,4,5,6,7</v>
          </cell>
          <cell r="BC2959">
            <v>7</v>
          </cell>
        </row>
        <row r="2960">
          <cell r="A2960">
            <v>3198</v>
          </cell>
          <cell r="B2960" t="str">
            <v>BG DI</v>
          </cell>
          <cell r="C2960" t="str">
            <v>EUROPE</v>
          </cell>
          <cell r="D2960" t="str">
            <v>SE</v>
          </cell>
          <cell r="E2960" t="str">
            <v>STO</v>
          </cell>
          <cell r="F2960" t="str">
            <v>Edward</v>
          </cell>
          <cell r="G2960" t="str">
            <v>STO</v>
          </cell>
          <cell r="H2960" t="str">
            <v>NORTH ASIA</v>
          </cell>
          <cell r="I2960" t="str">
            <v>CN</v>
          </cell>
          <cell r="J2960" t="str">
            <v>SHA</v>
          </cell>
          <cell r="K2960" t="str">
            <v>PVG</v>
          </cell>
          <cell r="R2960">
            <v>3</v>
          </cell>
          <cell r="S2960">
            <v>1527</v>
          </cell>
          <cell r="T2960">
            <v>1</v>
          </cell>
          <cell r="U2960">
            <v>0</v>
          </cell>
          <cell r="V2960">
            <v>0</v>
          </cell>
          <cell r="W2960">
            <v>1</v>
          </cell>
          <cell r="X2960">
            <v>166</v>
          </cell>
          <cell r="Y2960" t="str">
            <v>SL1</v>
          </cell>
          <cell r="Z2960" t="str">
            <v>DEF</v>
          </cell>
          <cell r="AA2960" t="str">
            <v>not specified</v>
          </cell>
          <cell r="AB2960" t="str">
            <v>not specified</v>
          </cell>
          <cell r="AC2960" t="b">
            <v>0</v>
          </cell>
          <cell r="AD2960" t="str">
            <v>DTD</v>
          </cell>
          <cell r="AE2960">
            <v>7</v>
          </cell>
          <cell r="AG2960" t="str">
            <v>EUR</v>
          </cell>
          <cell r="AH2960" t="b">
            <v>0</v>
          </cell>
          <cell r="AJ2960" t="str">
            <v xml:space="preserve">Airfreight needs to be quoted as consol, where Lithium batteries are accepted as a consol. Quote Lithium check fee, if applicable. </v>
          </cell>
          <cell r="AL2960" t="str">
            <v>EUR</v>
          </cell>
          <cell r="AM2960" t="str">
            <v>STO</v>
          </cell>
          <cell r="AN2960">
            <v>0.2</v>
          </cell>
          <cell r="AO2960" t="str">
            <v>-</v>
          </cell>
          <cell r="AP2960">
            <v>24</v>
          </cell>
          <cell r="AQ2960">
            <v>0.11</v>
          </cell>
          <cell r="AR2960">
            <v>11</v>
          </cell>
          <cell r="AS2960">
            <v>0.06</v>
          </cell>
          <cell r="AT2960" t="str">
            <v>per Shipment</v>
          </cell>
          <cell r="AU2960">
            <v>40</v>
          </cell>
          <cell r="AW2960" t="str">
            <v>EUR</v>
          </cell>
          <cell r="AX2960">
            <v>1.25</v>
          </cell>
          <cell r="AY2960">
            <v>96</v>
          </cell>
          <cell r="AZ2960" t="str">
            <v>RU</v>
          </cell>
          <cell r="BA2960" t="str">
            <v>AMS-SVO-PVG</v>
          </cell>
          <cell r="BB2960" t="str">
            <v>1,2,3,4,5,6,7</v>
          </cell>
          <cell r="BC2960">
            <v>7</v>
          </cell>
        </row>
        <row r="2961">
          <cell r="A2961">
            <v>3204</v>
          </cell>
          <cell r="B2961" t="str">
            <v>BG DI</v>
          </cell>
          <cell r="C2961" t="str">
            <v>EUROPE</v>
          </cell>
          <cell r="D2961" t="str">
            <v>SE</v>
          </cell>
          <cell r="E2961" t="str">
            <v>STO</v>
          </cell>
          <cell r="F2961" t="str">
            <v>Edward</v>
          </cell>
          <cell r="G2961" t="str">
            <v>STO</v>
          </cell>
          <cell r="H2961" t="str">
            <v>NORTH ASIA</v>
          </cell>
          <cell r="I2961" t="str">
            <v>CN</v>
          </cell>
          <cell r="J2961" t="str">
            <v>SHA</v>
          </cell>
          <cell r="K2961" t="str">
            <v>PVG</v>
          </cell>
          <cell r="X2961">
            <v>166</v>
          </cell>
          <cell r="Y2961" t="str">
            <v>SL1</v>
          </cell>
          <cell r="Z2961" t="str">
            <v>DEF</v>
          </cell>
          <cell r="AA2961" t="str">
            <v>not specified</v>
          </cell>
          <cell r="AB2961" t="str">
            <v>not specified</v>
          </cell>
          <cell r="AC2961" t="b">
            <v>0</v>
          </cell>
          <cell r="AD2961" t="str">
            <v>DTD</v>
          </cell>
          <cell r="AE2961">
            <v>7</v>
          </cell>
          <cell r="AG2961" t="str">
            <v>EUR</v>
          </cell>
          <cell r="AH2961" t="b">
            <v>0</v>
          </cell>
          <cell r="AJ2961" t="str">
            <v xml:space="preserve">Airfreight needs to be quoted as consol, where Lithium batteries are accepted as a consol. Quote Lithium check fee, if applicable. </v>
          </cell>
          <cell r="AL2961" t="str">
            <v>EUR</v>
          </cell>
          <cell r="AM2961" t="str">
            <v>STO</v>
          </cell>
          <cell r="AN2961">
            <v>0.2</v>
          </cell>
          <cell r="AO2961" t="str">
            <v>-</v>
          </cell>
          <cell r="AP2961">
            <v>24</v>
          </cell>
          <cell r="AQ2961">
            <v>0.11</v>
          </cell>
          <cell r="AR2961">
            <v>11</v>
          </cell>
          <cell r="AS2961">
            <v>0.06</v>
          </cell>
          <cell r="AT2961" t="str">
            <v>per Shipment</v>
          </cell>
          <cell r="AU2961">
            <v>40</v>
          </cell>
          <cell r="AW2961" t="str">
            <v>EUR</v>
          </cell>
          <cell r="AX2961">
            <v>1.25</v>
          </cell>
          <cell r="AY2961">
            <v>96</v>
          </cell>
          <cell r="AZ2961" t="str">
            <v>RU</v>
          </cell>
          <cell r="BA2961" t="str">
            <v>AMS-SVO-PVG</v>
          </cell>
          <cell r="BB2961" t="str">
            <v>1,2,3,4,5,6,7</v>
          </cell>
          <cell r="BC2961">
            <v>7</v>
          </cell>
        </row>
        <row r="2962">
          <cell r="A2962">
            <v>4559</v>
          </cell>
          <cell r="B2962" t="str">
            <v>BG CL</v>
          </cell>
          <cell r="C2962" t="str">
            <v>EUROPE</v>
          </cell>
          <cell r="D2962" t="str">
            <v>SI</v>
          </cell>
          <cell r="E2962" t="str">
            <v>LJU</v>
          </cell>
          <cell r="F2962" t="str">
            <v>Gregor</v>
          </cell>
          <cell r="G2962" t="str">
            <v>LJU</v>
          </cell>
          <cell r="H2962" t="str">
            <v>AMERICAS</v>
          </cell>
          <cell r="I2962" t="str">
            <v>CA</v>
          </cell>
          <cell r="J2962" t="str">
            <v>YYZ</v>
          </cell>
          <cell r="K2962" t="str">
            <v>YYZ</v>
          </cell>
          <cell r="R2962">
            <v>1</v>
          </cell>
          <cell r="S2962">
            <v>1250</v>
          </cell>
          <cell r="T2962">
            <v>1</v>
          </cell>
          <cell r="U2962">
            <v>0</v>
          </cell>
          <cell r="V2962">
            <v>0</v>
          </cell>
          <cell r="W2962">
            <v>0</v>
          </cell>
          <cell r="X2962">
            <v>166</v>
          </cell>
          <cell r="Y2962" t="str">
            <v>SL1</v>
          </cell>
          <cell r="Z2962" t="str">
            <v>DEF</v>
          </cell>
          <cell r="AA2962" t="str">
            <v>not specified</v>
          </cell>
          <cell r="AB2962" t="str">
            <v>not specified</v>
          </cell>
          <cell r="AC2962" t="b">
            <v>0</v>
          </cell>
          <cell r="AD2962" t="str">
            <v>DTD</v>
          </cell>
          <cell r="AE2962">
            <v>7</v>
          </cell>
          <cell r="AG2962" t="str">
            <v>EUR</v>
          </cell>
          <cell r="AH2962" t="b">
            <v>0</v>
          </cell>
          <cell r="AJ2962" t="str">
            <v xml:space="preserve">Airfreight needs to be quoted as consol, where Lithium batteries are accepted as a consol. Quote Lithium check fee, if applicable. </v>
          </cell>
          <cell r="AK2962" t="str">
            <v>Incumbent</v>
          </cell>
          <cell r="AL2962" t="str">
            <v>EUR</v>
          </cell>
          <cell r="AM2962" t="str">
            <v>LJU</v>
          </cell>
          <cell r="AN2962">
            <v>0.12</v>
          </cell>
          <cell r="AO2962" t="str">
            <v>-</v>
          </cell>
          <cell r="AP2962">
            <v>24</v>
          </cell>
          <cell r="AQ2962">
            <v>0.11</v>
          </cell>
          <cell r="AR2962">
            <v>30</v>
          </cell>
          <cell r="AS2962">
            <v>0.05</v>
          </cell>
          <cell r="AT2962" t="str">
            <v>per shipment</v>
          </cell>
          <cell r="AU2962">
            <v>60</v>
          </cell>
          <cell r="AW2962" t="str">
            <v>EUR</v>
          </cell>
          <cell r="AX2962">
            <v>1.4</v>
          </cell>
          <cell r="AY2962">
            <v>144</v>
          </cell>
          <cell r="AZ2962" t="str">
            <v>AF</v>
          </cell>
          <cell r="BA2962" t="str">
            <v>VIA CDG</v>
          </cell>
          <cell r="BB2962" t="str">
            <v>3,5</v>
          </cell>
          <cell r="BC2962">
            <v>2</v>
          </cell>
        </row>
        <row r="2963">
          <cell r="A2963">
            <v>1502</v>
          </cell>
          <cell r="B2963" t="str">
            <v>BG CL</v>
          </cell>
          <cell r="C2963" t="str">
            <v>EUROPE</v>
          </cell>
          <cell r="D2963" t="str">
            <v>SI</v>
          </cell>
          <cell r="E2963" t="str">
            <v>LJU</v>
          </cell>
          <cell r="F2963" t="str">
            <v>Gregor</v>
          </cell>
          <cell r="G2963" t="str">
            <v>LJU</v>
          </cell>
          <cell r="H2963" t="str">
            <v>LATAM</v>
          </cell>
          <cell r="I2963" t="str">
            <v>AR</v>
          </cell>
          <cell r="J2963" t="str">
            <v>BUE</v>
          </cell>
          <cell r="K2963" t="str">
            <v>EZE</v>
          </cell>
          <cell r="R2963">
            <v>1</v>
          </cell>
          <cell r="S2963">
            <v>192</v>
          </cell>
          <cell r="T2963">
            <v>0</v>
          </cell>
          <cell r="U2963">
            <v>1</v>
          </cell>
          <cell r="V2963">
            <v>0</v>
          </cell>
          <cell r="W2963">
            <v>0</v>
          </cell>
          <cell r="X2963">
            <v>166</v>
          </cell>
          <cell r="Y2963" t="str">
            <v>SL1</v>
          </cell>
          <cell r="Z2963" t="str">
            <v>DEF</v>
          </cell>
          <cell r="AA2963" t="str">
            <v>not specified</v>
          </cell>
          <cell r="AB2963" t="str">
            <v>not specified</v>
          </cell>
          <cell r="AC2963" t="b">
            <v>0</v>
          </cell>
          <cell r="AD2963" t="str">
            <v>DTD</v>
          </cell>
          <cell r="AE2963">
            <v>7</v>
          </cell>
          <cell r="AG2963" t="str">
            <v>EUR</v>
          </cell>
          <cell r="AH2963" t="b">
            <v>0</v>
          </cell>
          <cell r="AJ2963" t="str">
            <v xml:space="preserve">Airfreight needs to be quoted as consol, where Lithium batteries are accepted as a consol. Quote Lithium check fee, if applicable. </v>
          </cell>
          <cell r="AK2963" t="str">
            <v>Incumbent</v>
          </cell>
          <cell r="AL2963" t="str">
            <v>EUR</v>
          </cell>
          <cell r="AM2963" t="str">
            <v>LJU</v>
          </cell>
          <cell r="AN2963">
            <v>0.12</v>
          </cell>
          <cell r="AO2963" t="str">
            <v>-</v>
          </cell>
          <cell r="AP2963">
            <v>24</v>
          </cell>
          <cell r="AQ2963">
            <v>0.11</v>
          </cell>
          <cell r="AR2963">
            <v>30</v>
          </cell>
          <cell r="AS2963">
            <v>0.05</v>
          </cell>
          <cell r="AT2963" t="str">
            <v>per shipment</v>
          </cell>
          <cell r="AU2963">
            <v>60</v>
          </cell>
          <cell r="AV2963" t="str">
            <v>Incumbent</v>
          </cell>
          <cell r="AW2963" t="str">
            <v>EUR</v>
          </cell>
          <cell r="AX2963">
            <v>3.25</v>
          </cell>
          <cell r="AY2963">
            <v>144</v>
          </cell>
          <cell r="AZ2963" t="str">
            <v>JU</v>
          </cell>
          <cell r="BA2963" t="str">
            <v>VIA BEG</v>
          </cell>
          <cell r="BB2963" t="str">
            <v>1,2,3,4,5</v>
          </cell>
          <cell r="BC2963">
            <v>5</v>
          </cell>
        </row>
        <row r="2964">
          <cell r="A2964">
            <v>3365</v>
          </cell>
          <cell r="B2964" t="str">
            <v>BG CL</v>
          </cell>
          <cell r="C2964" t="str">
            <v>EUROPE</v>
          </cell>
          <cell r="D2964" t="str">
            <v>SI</v>
          </cell>
          <cell r="E2964" t="str">
            <v>LJU</v>
          </cell>
          <cell r="F2964" t="str">
            <v>Gregor</v>
          </cell>
          <cell r="G2964" t="str">
            <v>LJU</v>
          </cell>
          <cell r="H2964" t="str">
            <v>LATAM</v>
          </cell>
          <cell r="I2964" t="str">
            <v>CL</v>
          </cell>
          <cell r="J2964" t="str">
            <v>SCL</v>
          </cell>
          <cell r="K2964" t="str">
            <v>SCL</v>
          </cell>
          <cell r="R2964">
            <v>7</v>
          </cell>
          <cell r="S2964">
            <v>1900</v>
          </cell>
          <cell r="T2964">
            <v>0.77777777777777779</v>
          </cell>
          <cell r="U2964">
            <v>0</v>
          </cell>
          <cell r="V2964">
            <v>0</v>
          </cell>
          <cell r="W2964">
            <v>0.22222222222222221</v>
          </cell>
          <cell r="X2964">
            <v>166</v>
          </cell>
          <cell r="Y2964" t="str">
            <v>SL1</v>
          </cell>
          <cell r="Z2964" t="str">
            <v>DEF</v>
          </cell>
          <cell r="AA2964" t="str">
            <v>not specified</v>
          </cell>
          <cell r="AB2964" t="str">
            <v>not specified</v>
          </cell>
          <cell r="AC2964" t="b">
            <v>0</v>
          </cell>
          <cell r="AD2964" t="str">
            <v>DTD</v>
          </cell>
          <cell r="AE2964">
            <v>7</v>
          </cell>
          <cell r="AG2964" t="str">
            <v>EUR</v>
          </cell>
          <cell r="AH2964" t="b">
            <v>0</v>
          </cell>
          <cell r="AJ2964" t="str">
            <v xml:space="preserve">Airfreight needs to be quoted as consol, where Lithium batteries are accepted as a consol. Quote Lithium check fee, if applicable. </v>
          </cell>
          <cell r="AK2964" t="str">
            <v>Incumbent</v>
          </cell>
          <cell r="AL2964" t="str">
            <v>EUR</v>
          </cell>
          <cell r="AM2964" t="str">
            <v>LJU</v>
          </cell>
          <cell r="AN2964">
            <v>0.12</v>
          </cell>
          <cell r="AO2964" t="str">
            <v>-</v>
          </cell>
          <cell r="AP2964">
            <v>24</v>
          </cell>
          <cell r="AQ2964">
            <v>0.11</v>
          </cell>
          <cell r="AR2964">
            <v>30</v>
          </cell>
          <cell r="AS2964">
            <v>0.05</v>
          </cell>
          <cell r="AT2964" t="str">
            <v>per shipment</v>
          </cell>
          <cell r="AU2964">
            <v>60</v>
          </cell>
          <cell r="AV2964" t="str">
            <v>Incumbent</v>
          </cell>
          <cell r="AW2964" t="str">
            <v>EUR</v>
          </cell>
          <cell r="AX2964">
            <v>3.25</v>
          </cell>
          <cell r="AY2964">
            <v>216</v>
          </cell>
          <cell r="AZ2964" t="str">
            <v>AF</v>
          </cell>
          <cell r="BA2964" t="str">
            <v>VIA CDG</v>
          </cell>
          <cell r="BB2964" t="str">
            <v>3,5</v>
          </cell>
          <cell r="BC2964">
            <v>2</v>
          </cell>
        </row>
        <row r="2965">
          <cell r="A2965">
            <v>3382</v>
          </cell>
          <cell r="B2965" t="str">
            <v>UNALLOCATED</v>
          </cell>
          <cell r="C2965" t="str">
            <v>EUROPE</v>
          </cell>
          <cell r="D2965" t="str">
            <v>SI</v>
          </cell>
          <cell r="E2965" t="str">
            <v>LJU</v>
          </cell>
          <cell r="F2965" t="str">
            <v>Gregor</v>
          </cell>
          <cell r="G2965" t="str">
            <v>LJU</v>
          </cell>
          <cell r="H2965" t="str">
            <v>LATAM</v>
          </cell>
          <cell r="I2965" t="str">
            <v>CL</v>
          </cell>
          <cell r="J2965" t="str">
            <v>SCL</v>
          </cell>
          <cell r="K2965" t="str">
            <v>SCL</v>
          </cell>
          <cell r="R2965">
            <v>2</v>
          </cell>
          <cell r="S2965">
            <v>374</v>
          </cell>
          <cell r="T2965">
            <v>0.77777777777777779</v>
          </cell>
          <cell r="U2965">
            <v>0</v>
          </cell>
          <cell r="V2965">
            <v>0</v>
          </cell>
          <cell r="W2965">
            <v>0.22222222222222221</v>
          </cell>
          <cell r="X2965">
            <v>166</v>
          </cell>
          <cell r="Y2965" t="str">
            <v>SL1</v>
          </cell>
          <cell r="Z2965" t="str">
            <v>DEF</v>
          </cell>
          <cell r="AA2965" t="str">
            <v>not specified</v>
          </cell>
          <cell r="AB2965" t="str">
            <v>not specified</v>
          </cell>
          <cell r="AC2965" t="b">
            <v>0</v>
          </cell>
          <cell r="AD2965" t="str">
            <v>DTD</v>
          </cell>
          <cell r="AE2965">
            <v>7</v>
          </cell>
          <cell r="AG2965" t="str">
            <v>EUR</v>
          </cell>
          <cell r="AH2965" t="b">
            <v>0</v>
          </cell>
          <cell r="AJ2965" t="str">
            <v xml:space="preserve">Airfreight needs to be quoted as consol, where Lithium batteries are accepted as a consol. Quote Lithium check fee, if applicable. </v>
          </cell>
          <cell r="AK2965" t="str">
            <v>Incumbent</v>
          </cell>
          <cell r="AL2965" t="str">
            <v>EUR</v>
          </cell>
          <cell r="AM2965" t="str">
            <v>LJU</v>
          </cell>
          <cell r="AN2965">
            <v>0.12</v>
          </cell>
          <cell r="AO2965" t="str">
            <v>-</v>
          </cell>
          <cell r="AP2965">
            <v>24</v>
          </cell>
          <cell r="AQ2965">
            <v>0.11</v>
          </cell>
          <cell r="AR2965">
            <v>30</v>
          </cell>
          <cell r="AS2965">
            <v>0.05</v>
          </cell>
          <cell r="AT2965" t="str">
            <v>per shipment</v>
          </cell>
          <cell r="AU2965">
            <v>60</v>
          </cell>
          <cell r="AV2965" t="str">
            <v>Incumbent</v>
          </cell>
          <cell r="AW2965" t="str">
            <v>EUR</v>
          </cell>
          <cell r="AX2965">
            <v>3.25</v>
          </cell>
          <cell r="AY2965">
            <v>216</v>
          </cell>
          <cell r="AZ2965" t="str">
            <v>AF</v>
          </cell>
          <cell r="BA2965" t="str">
            <v>VIA CDG</v>
          </cell>
          <cell r="BB2965" t="str">
            <v>3,5</v>
          </cell>
          <cell r="BC2965">
            <v>2</v>
          </cell>
        </row>
        <row r="2966">
          <cell r="A2966">
            <v>1417</v>
          </cell>
          <cell r="B2966" t="str">
            <v>BG CL</v>
          </cell>
          <cell r="C2966" t="str">
            <v>EUROPE</v>
          </cell>
          <cell r="D2966" t="str">
            <v>SI</v>
          </cell>
          <cell r="E2966" t="str">
            <v>LJU</v>
          </cell>
          <cell r="F2966" t="str">
            <v>Gregor</v>
          </cell>
          <cell r="G2966" t="str">
            <v>LJU</v>
          </cell>
          <cell r="H2966" t="str">
            <v>MAIR</v>
          </cell>
          <cell r="I2966" t="str">
            <v>AE</v>
          </cell>
          <cell r="J2966" t="str">
            <v>DXB</v>
          </cell>
          <cell r="K2966" t="str">
            <v>DXB</v>
          </cell>
          <cell r="R2966">
            <v>14</v>
          </cell>
          <cell r="S2966">
            <v>18635</v>
          </cell>
          <cell r="T2966">
            <v>2</v>
          </cell>
          <cell r="U2966">
            <v>0</v>
          </cell>
          <cell r="V2966">
            <v>0</v>
          </cell>
          <cell r="W2966">
            <v>0</v>
          </cell>
          <cell r="X2966">
            <v>166</v>
          </cell>
          <cell r="Y2966" t="str">
            <v>SL1</v>
          </cell>
          <cell r="Z2966" t="str">
            <v>DEF</v>
          </cell>
          <cell r="AA2966" t="str">
            <v>not specified</v>
          </cell>
          <cell r="AB2966" t="str">
            <v>not specified</v>
          </cell>
          <cell r="AC2966" t="b">
            <v>0</v>
          </cell>
          <cell r="AD2966" t="str">
            <v>DTD</v>
          </cell>
          <cell r="AE2966">
            <v>7</v>
          </cell>
          <cell r="AG2966" t="str">
            <v>EUR</v>
          </cell>
          <cell r="AH2966" t="b">
            <v>0</v>
          </cell>
          <cell r="AJ2966" t="str">
            <v xml:space="preserve">Airfreight needs to be quoted as consol, where Lithium batteries are accepted as a consol. Quote Lithium check fee, if applicable. </v>
          </cell>
          <cell r="AK2966" t="str">
            <v>Incumbent</v>
          </cell>
          <cell r="AL2966" t="str">
            <v>EUR</v>
          </cell>
          <cell r="AM2966" t="str">
            <v>LJU</v>
          </cell>
          <cell r="AN2966">
            <v>0.12</v>
          </cell>
          <cell r="AO2966" t="str">
            <v>-</v>
          </cell>
          <cell r="AP2966">
            <v>24</v>
          </cell>
          <cell r="AQ2966">
            <v>0.11</v>
          </cell>
          <cell r="AR2966">
            <v>30</v>
          </cell>
          <cell r="AS2966">
            <v>0.05</v>
          </cell>
          <cell r="AT2966" t="str">
            <v>per shipment</v>
          </cell>
          <cell r="AU2966">
            <v>60</v>
          </cell>
          <cell r="AV2966" t="str">
            <v>Incumbent</v>
          </cell>
          <cell r="AW2966" t="str">
            <v>EUR</v>
          </cell>
          <cell r="AX2966">
            <v>1.1499999999999999</v>
          </cell>
          <cell r="AY2966">
            <v>144</v>
          </cell>
          <cell r="AZ2966" t="str">
            <v>QY</v>
          </cell>
          <cell r="BA2966" t="str">
            <v>VIA LEJ</v>
          </cell>
          <cell r="BB2966" t="str">
            <v>1,2,3,4,5</v>
          </cell>
          <cell r="BC2966">
            <v>5</v>
          </cell>
        </row>
        <row r="2967">
          <cell r="A2967">
            <v>1428</v>
          </cell>
          <cell r="B2967" t="str">
            <v>BG CL</v>
          </cell>
          <cell r="C2967" t="str">
            <v>EUROPE</v>
          </cell>
          <cell r="D2967" t="str">
            <v>SI</v>
          </cell>
          <cell r="E2967" t="str">
            <v>LJU</v>
          </cell>
          <cell r="F2967" t="str">
            <v>Gregor</v>
          </cell>
          <cell r="G2967" t="str">
            <v>LJU</v>
          </cell>
          <cell r="H2967" t="str">
            <v>MAIR</v>
          </cell>
          <cell r="I2967" t="str">
            <v>AE</v>
          </cell>
          <cell r="J2967" t="str">
            <v>DXB</v>
          </cell>
          <cell r="K2967" t="str">
            <v>DXB</v>
          </cell>
          <cell r="X2967">
            <v>166</v>
          </cell>
          <cell r="Y2967" t="str">
            <v>SL1</v>
          </cell>
          <cell r="Z2967" t="str">
            <v>DEF</v>
          </cell>
          <cell r="AA2967" t="str">
            <v>not specified</v>
          </cell>
          <cell r="AB2967" t="str">
            <v>not specified</v>
          </cell>
          <cell r="AC2967" t="b">
            <v>0</v>
          </cell>
          <cell r="AD2967" t="str">
            <v>DTD</v>
          </cell>
          <cell r="AE2967">
            <v>7</v>
          </cell>
          <cell r="AG2967" t="str">
            <v>EUR</v>
          </cell>
          <cell r="AH2967" t="b">
            <v>0</v>
          </cell>
          <cell r="AJ2967" t="str">
            <v xml:space="preserve">Airfreight needs to be quoted as consol, where Lithium batteries are accepted as a consol. Quote Lithium check fee, if applicable. </v>
          </cell>
          <cell r="AK2967" t="str">
            <v>Incumbent</v>
          </cell>
          <cell r="AL2967" t="str">
            <v>EUR</v>
          </cell>
          <cell r="AM2967" t="str">
            <v>LJU</v>
          </cell>
          <cell r="AN2967">
            <v>0.12</v>
          </cell>
          <cell r="AO2967" t="str">
            <v>-</v>
          </cell>
          <cell r="AP2967">
            <v>24</v>
          </cell>
          <cell r="AQ2967">
            <v>0.11</v>
          </cell>
          <cell r="AR2967">
            <v>30</v>
          </cell>
          <cell r="AS2967">
            <v>0.05</v>
          </cell>
          <cell r="AT2967" t="str">
            <v>per shipment</v>
          </cell>
          <cell r="AU2967">
            <v>60</v>
          </cell>
          <cell r="AV2967" t="str">
            <v>Incumbent</v>
          </cell>
          <cell r="AW2967" t="str">
            <v>EUR</v>
          </cell>
          <cell r="AX2967">
            <v>1.1499999999999999</v>
          </cell>
          <cell r="AY2967">
            <v>144</v>
          </cell>
          <cell r="AZ2967" t="str">
            <v>QY</v>
          </cell>
          <cell r="BA2967" t="str">
            <v>VIA LEJ</v>
          </cell>
          <cell r="BB2967" t="str">
            <v>1,2,3,4,5</v>
          </cell>
          <cell r="BC2967">
            <v>5</v>
          </cell>
        </row>
        <row r="2968">
          <cell r="A2968">
            <v>1445</v>
          </cell>
          <cell r="B2968" t="str">
            <v>BG CL</v>
          </cell>
          <cell r="C2968" t="str">
            <v>EUROPE</v>
          </cell>
          <cell r="D2968" t="str">
            <v>SI</v>
          </cell>
          <cell r="E2968" t="str">
            <v>LJU</v>
          </cell>
          <cell r="F2968" t="str">
            <v>Gregor</v>
          </cell>
          <cell r="G2968" t="str">
            <v>LJU</v>
          </cell>
          <cell r="H2968" t="str">
            <v>MAIR</v>
          </cell>
          <cell r="I2968" t="str">
            <v>AE</v>
          </cell>
          <cell r="J2968" t="str">
            <v>DXB</v>
          </cell>
          <cell r="K2968" t="str">
            <v>DXB</v>
          </cell>
          <cell r="R2968">
            <v>1</v>
          </cell>
          <cell r="S2968">
            <v>80</v>
          </cell>
          <cell r="X2968">
            <v>166</v>
          </cell>
          <cell r="Y2968" t="str">
            <v>SL3</v>
          </cell>
          <cell r="Z2968" t="str">
            <v>EXP</v>
          </cell>
          <cell r="AA2968" t="str">
            <v>not specified</v>
          </cell>
          <cell r="AB2968" t="str">
            <v>not specified</v>
          </cell>
          <cell r="AC2968" t="b">
            <v>0</v>
          </cell>
          <cell r="AD2968" t="str">
            <v>DTD</v>
          </cell>
          <cell r="AE2968">
            <v>4</v>
          </cell>
          <cell r="AG2968" t="str">
            <v>EUR</v>
          </cell>
          <cell r="AH2968" t="b">
            <v>0</v>
          </cell>
          <cell r="AK2968" t="str">
            <v>Incumbent</v>
          </cell>
          <cell r="AL2968" t="str">
            <v>EUR</v>
          </cell>
          <cell r="AM2968" t="str">
            <v>LJU</v>
          </cell>
          <cell r="AN2968">
            <v>0.12</v>
          </cell>
          <cell r="AO2968" t="str">
            <v>-</v>
          </cell>
          <cell r="AP2968">
            <v>24</v>
          </cell>
          <cell r="AQ2968">
            <v>0.11</v>
          </cell>
          <cell r="AR2968">
            <v>30</v>
          </cell>
          <cell r="AS2968">
            <v>0.05</v>
          </cell>
          <cell r="AW2968" t="str">
            <v>EUR</v>
          </cell>
          <cell r="AX2968">
            <v>2.2000000000000002</v>
          </cell>
          <cell r="AY2968">
            <v>72</v>
          </cell>
          <cell r="AZ2968" t="str">
            <v>TK</v>
          </cell>
          <cell r="BA2968" t="str">
            <v>VIA IST</v>
          </cell>
          <cell r="BB2968" t="str">
            <v>1,2,3,4,5</v>
          </cell>
          <cell r="BC2968">
            <v>5</v>
          </cell>
        </row>
        <row r="2969">
          <cell r="A2969">
            <v>3130</v>
          </cell>
          <cell r="B2969" t="str">
            <v>BG CL</v>
          </cell>
          <cell r="C2969" t="str">
            <v>EUROPE</v>
          </cell>
          <cell r="D2969" t="str">
            <v>SI</v>
          </cell>
          <cell r="E2969" t="str">
            <v>LJU</v>
          </cell>
          <cell r="F2969" t="str">
            <v>Gregor</v>
          </cell>
          <cell r="G2969" t="str">
            <v>LJU</v>
          </cell>
          <cell r="H2969" t="str">
            <v>NORTH ASIA</v>
          </cell>
          <cell r="I2969" t="str">
            <v>CN</v>
          </cell>
          <cell r="J2969" t="str">
            <v>SHA</v>
          </cell>
          <cell r="K2969" t="str">
            <v>PVG</v>
          </cell>
          <cell r="R2969">
            <v>21</v>
          </cell>
          <cell r="S2969">
            <v>22097</v>
          </cell>
          <cell r="T2969">
            <v>2</v>
          </cell>
          <cell r="U2969">
            <v>0</v>
          </cell>
          <cell r="V2969">
            <v>0</v>
          </cell>
          <cell r="W2969">
            <v>0</v>
          </cell>
          <cell r="X2969">
            <v>166</v>
          </cell>
          <cell r="Y2969" t="str">
            <v>SL1</v>
          </cell>
          <cell r="Z2969" t="str">
            <v>DEF</v>
          </cell>
          <cell r="AA2969" t="str">
            <v>not specified</v>
          </cell>
          <cell r="AB2969" t="str">
            <v>not specified</v>
          </cell>
          <cell r="AC2969" t="b">
            <v>0</v>
          </cell>
          <cell r="AD2969" t="str">
            <v>DTD</v>
          </cell>
          <cell r="AE2969">
            <v>7</v>
          </cell>
          <cell r="AG2969" t="str">
            <v>EUR</v>
          </cell>
          <cell r="AH2969" t="b">
            <v>0</v>
          </cell>
          <cell r="AJ2969" t="str">
            <v xml:space="preserve">Airfreight needs to be quoted as consol, where Lithium batteries are accepted as a consol. Quote Lithium check fee, if applicable. </v>
          </cell>
          <cell r="AK2969" t="str">
            <v>Incumbent</v>
          </cell>
          <cell r="AL2969" t="str">
            <v>EUR</v>
          </cell>
          <cell r="AM2969" t="str">
            <v>LJU</v>
          </cell>
          <cell r="AN2969">
            <v>0.12</v>
          </cell>
          <cell r="AO2969" t="str">
            <v>-</v>
          </cell>
          <cell r="AP2969">
            <v>24</v>
          </cell>
          <cell r="AQ2969">
            <v>0.11</v>
          </cell>
          <cell r="AR2969">
            <v>30</v>
          </cell>
          <cell r="AS2969">
            <v>0.05</v>
          </cell>
          <cell r="AT2969" t="str">
            <v>per shipment</v>
          </cell>
          <cell r="AU2969">
            <v>60</v>
          </cell>
          <cell r="AW2969" t="str">
            <v>EUR</v>
          </cell>
          <cell r="AX2969">
            <v>1.25</v>
          </cell>
          <cell r="AY2969">
            <v>120</v>
          </cell>
          <cell r="AZ2969" t="str">
            <v>QY</v>
          </cell>
          <cell r="BA2969" t="str">
            <v>VIA LEJ</v>
          </cell>
          <cell r="BB2969" t="str">
            <v>1,2,3,4,5</v>
          </cell>
          <cell r="BC2969">
            <v>5</v>
          </cell>
        </row>
        <row r="2970">
          <cell r="A2970">
            <v>3163</v>
          </cell>
          <cell r="B2970" t="str">
            <v>BG CL</v>
          </cell>
          <cell r="C2970" t="str">
            <v>EUROPE</v>
          </cell>
          <cell r="D2970" t="str">
            <v>SI</v>
          </cell>
          <cell r="E2970" t="str">
            <v>LJU</v>
          </cell>
          <cell r="F2970" t="str">
            <v>Gregor</v>
          </cell>
          <cell r="G2970" t="str">
            <v>LJU</v>
          </cell>
          <cell r="H2970" t="str">
            <v>NORTH ASIA</v>
          </cell>
          <cell r="I2970" t="str">
            <v>CN</v>
          </cell>
          <cell r="J2970" t="str">
            <v>SHA</v>
          </cell>
          <cell r="K2970" t="str">
            <v>PVG</v>
          </cell>
          <cell r="X2970">
            <v>166</v>
          </cell>
          <cell r="Y2970" t="str">
            <v>SL1</v>
          </cell>
          <cell r="Z2970" t="str">
            <v>DEF</v>
          </cell>
          <cell r="AA2970" t="str">
            <v>not specified</v>
          </cell>
          <cell r="AB2970" t="str">
            <v>not specified</v>
          </cell>
          <cell r="AC2970" t="b">
            <v>0</v>
          </cell>
          <cell r="AD2970" t="str">
            <v>DTD</v>
          </cell>
          <cell r="AE2970">
            <v>7</v>
          </cell>
          <cell r="AG2970" t="str">
            <v>EUR</v>
          </cell>
          <cell r="AH2970" t="b">
            <v>0</v>
          </cell>
          <cell r="AJ2970" t="str">
            <v xml:space="preserve">Airfreight needs to be quoted as consol, where Lithium batteries are accepted as a consol. Quote Lithium check fee, if applicable. </v>
          </cell>
          <cell r="AK2970" t="str">
            <v>Incumbent</v>
          </cell>
          <cell r="AL2970" t="str">
            <v>EUR</v>
          </cell>
          <cell r="AM2970" t="str">
            <v>LJU</v>
          </cell>
          <cell r="AN2970">
            <v>0.12</v>
          </cell>
          <cell r="AO2970" t="str">
            <v>-</v>
          </cell>
          <cell r="AP2970">
            <v>24</v>
          </cell>
          <cell r="AQ2970">
            <v>0.11</v>
          </cell>
          <cell r="AR2970">
            <v>30</v>
          </cell>
          <cell r="AS2970">
            <v>0.05</v>
          </cell>
          <cell r="AT2970" t="str">
            <v>per shipment</v>
          </cell>
          <cell r="AU2970">
            <v>60</v>
          </cell>
          <cell r="AW2970" t="str">
            <v>EUR</v>
          </cell>
          <cell r="AX2970">
            <v>1.25</v>
          </cell>
          <cell r="AY2970">
            <v>120</v>
          </cell>
          <cell r="AZ2970" t="str">
            <v>QY</v>
          </cell>
          <cell r="BA2970" t="str">
            <v>VIA LEJ</v>
          </cell>
          <cell r="BB2970" t="str">
            <v>1,2,3,4,5</v>
          </cell>
          <cell r="BC2970">
            <v>5</v>
          </cell>
        </row>
        <row r="2971">
          <cell r="A2971">
            <v>1834</v>
          </cell>
          <cell r="B2971" t="str">
            <v>BG CL</v>
          </cell>
          <cell r="C2971" t="str">
            <v>EUROPE</v>
          </cell>
          <cell r="D2971" t="str">
            <v>SI</v>
          </cell>
          <cell r="E2971" t="str">
            <v>LJU</v>
          </cell>
          <cell r="F2971" t="str">
            <v>Gregor</v>
          </cell>
          <cell r="G2971" t="str">
            <v>LJU</v>
          </cell>
          <cell r="H2971" t="str">
            <v>NORTH ASIA</v>
          </cell>
          <cell r="I2971" t="str">
            <v>HK</v>
          </cell>
          <cell r="J2971" t="str">
            <v>HKG</v>
          </cell>
          <cell r="K2971" t="str">
            <v>HKG</v>
          </cell>
          <cell r="R2971">
            <v>3</v>
          </cell>
          <cell r="S2971">
            <v>224</v>
          </cell>
          <cell r="X2971">
            <v>166</v>
          </cell>
          <cell r="Y2971" t="str">
            <v>SL1</v>
          </cell>
          <cell r="Z2971" t="str">
            <v>DEF</v>
          </cell>
          <cell r="AA2971" t="str">
            <v>not specified</v>
          </cell>
          <cell r="AB2971" t="str">
            <v>not specified</v>
          </cell>
          <cell r="AC2971" t="b">
            <v>0</v>
          </cell>
          <cell r="AD2971" t="str">
            <v>DTD</v>
          </cell>
          <cell r="AE2971">
            <v>7</v>
          </cell>
          <cell r="AG2971" t="str">
            <v>EUR</v>
          </cell>
          <cell r="AH2971" t="b">
            <v>0</v>
          </cell>
          <cell r="AJ2971" t="str">
            <v xml:space="preserve">Airfreight needs to be quoted as consol, where Lithium batteries are accepted as a consol. Quote Lithium check fee, if applicable. </v>
          </cell>
          <cell r="AK2971" t="str">
            <v>Incumbent</v>
          </cell>
          <cell r="AL2971" t="str">
            <v>EUR</v>
          </cell>
          <cell r="AM2971" t="str">
            <v>LJU</v>
          </cell>
          <cell r="AN2971">
            <v>0.12</v>
          </cell>
          <cell r="AO2971" t="str">
            <v>-</v>
          </cell>
          <cell r="AP2971">
            <v>24</v>
          </cell>
          <cell r="AQ2971">
            <v>0.11</v>
          </cell>
          <cell r="AR2971">
            <v>30</v>
          </cell>
          <cell r="AS2971">
            <v>0.05</v>
          </cell>
          <cell r="AT2971" t="str">
            <v>per shipment</v>
          </cell>
          <cell r="AU2971">
            <v>60</v>
          </cell>
          <cell r="AW2971" t="str">
            <v>EUR</v>
          </cell>
          <cell r="AX2971">
            <v>1.4</v>
          </cell>
          <cell r="AY2971">
            <v>120</v>
          </cell>
          <cell r="AZ2971" t="str">
            <v>QY</v>
          </cell>
          <cell r="BA2971" t="str">
            <v>VIA LEJ</v>
          </cell>
          <cell r="BB2971" t="str">
            <v>1,2,3,4,5</v>
          </cell>
          <cell r="BC2971">
            <v>5</v>
          </cell>
        </row>
        <row r="2972">
          <cell r="A2972">
            <v>4604</v>
          </cell>
          <cell r="B2972" t="str">
            <v>BG CL</v>
          </cell>
          <cell r="C2972" t="str">
            <v>EUROPE</v>
          </cell>
          <cell r="D2972" t="str">
            <v>SI</v>
          </cell>
          <cell r="E2972" t="str">
            <v>LJU</v>
          </cell>
          <cell r="F2972" t="str">
            <v>Gregor</v>
          </cell>
          <cell r="G2972" t="str">
            <v>LJU</v>
          </cell>
          <cell r="H2972" t="str">
            <v>NORTH ASIA</v>
          </cell>
          <cell r="I2972" t="str">
            <v>HK</v>
          </cell>
          <cell r="J2972" t="str">
            <v>HKG</v>
          </cell>
          <cell r="K2972" t="str">
            <v>ZUH</v>
          </cell>
          <cell r="R2972">
            <v>1</v>
          </cell>
          <cell r="S2972">
            <v>47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166</v>
          </cell>
          <cell r="Y2972" t="str">
            <v>SL1</v>
          </cell>
          <cell r="Z2972" t="str">
            <v>DEF</v>
          </cell>
          <cell r="AA2972" t="str">
            <v>not specified</v>
          </cell>
          <cell r="AB2972" t="str">
            <v>not specified</v>
          </cell>
          <cell r="AC2972" t="b">
            <v>0</v>
          </cell>
          <cell r="AD2972" t="str">
            <v>DTD</v>
          </cell>
          <cell r="AE2972">
            <v>7</v>
          </cell>
          <cell r="AG2972" t="str">
            <v>EUR</v>
          </cell>
          <cell r="AH2972" t="b">
            <v>0</v>
          </cell>
          <cell r="AJ2972" t="str">
            <v xml:space="preserve">Airfreight needs to be quoted as consol, where Lithium batteries are accepted as a consol. Quote Lithium check fee, if applicable. </v>
          </cell>
          <cell r="AK2972" t="str">
            <v>Incumbent</v>
          </cell>
          <cell r="AL2972" t="str">
            <v>EUR</v>
          </cell>
          <cell r="AM2972" t="str">
            <v>LJU</v>
          </cell>
          <cell r="AN2972">
            <v>0.12</v>
          </cell>
          <cell r="AO2972" t="str">
            <v>-</v>
          </cell>
          <cell r="AP2972">
            <v>24</v>
          </cell>
          <cell r="AQ2972">
            <v>0.11</v>
          </cell>
          <cell r="AR2972">
            <v>30</v>
          </cell>
          <cell r="AS2972">
            <v>0.05</v>
          </cell>
          <cell r="AT2972" t="str">
            <v>per shipment</v>
          </cell>
          <cell r="AU2972">
            <v>60</v>
          </cell>
          <cell r="AW2972" t="str">
            <v>EUR</v>
          </cell>
          <cell r="AX2972">
            <v>1.4</v>
          </cell>
          <cell r="AY2972">
            <v>120</v>
          </cell>
          <cell r="AZ2972" t="str">
            <v>QY</v>
          </cell>
          <cell r="BA2972" t="str">
            <v>VIA LEJ</v>
          </cell>
          <cell r="BB2972" t="str">
            <v>1,2,3,4,5</v>
          </cell>
          <cell r="BC2972">
            <v>5</v>
          </cell>
        </row>
        <row r="2973">
          <cell r="A2973">
            <v>4033</v>
          </cell>
          <cell r="B2973" t="str">
            <v>BG CL</v>
          </cell>
          <cell r="C2973" t="str">
            <v>EUROPE</v>
          </cell>
          <cell r="D2973" t="str">
            <v>SI</v>
          </cell>
          <cell r="E2973" t="str">
            <v>LJU</v>
          </cell>
          <cell r="F2973" t="str">
            <v>Gregor</v>
          </cell>
          <cell r="G2973" t="str">
            <v>LJU</v>
          </cell>
          <cell r="H2973" t="str">
            <v>SOUTH ASIA</v>
          </cell>
          <cell r="I2973" t="str">
            <v>AU</v>
          </cell>
          <cell r="J2973" t="str">
            <v>SYD</v>
          </cell>
          <cell r="K2973" t="str">
            <v>SYD</v>
          </cell>
          <cell r="R2973">
            <v>2</v>
          </cell>
          <cell r="S2973">
            <v>448</v>
          </cell>
          <cell r="T2973">
            <v>0.5</v>
          </cell>
          <cell r="U2973">
            <v>0.5</v>
          </cell>
          <cell r="V2973">
            <v>0</v>
          </cell>
          <cell r="W2973">
            <v>0</v>
          </cell>
          <cell r="X2973">
            <v>166</v>
          </cell>
          <cell r="Y2973" t="str">
            <v>SL1</v>
          </cell>
          <cell r="Z2973" t="str">
            <v>DEF</v>
          </cell>
          <cell r="AA2973" t="str">
            <v>not specified</v>
          </cell>
          <cell r="AB2973" t="str">
            <v>not specified</v>
          </cell>
          <cell r="AC2973" t="b">
            <v>0</v>
          </cell>
          <cell r="AD2973" t="str">
            <v>DTD</v>
          </cell>
          <cell r="AE2973">
            <v>7</v>
          </cell>
          <cell r="AG2973" t="str">
            <v>EUR</v>
          </cell>
          <cell r="AH2973" t="b">
            <v>0</v>
          </cell>
          <cell r="AJ2973" t="str">
            <v xml:space="preserve">Airfreight needs to be quoted as consol, where Lithium batteries are accepted as a consol. Quote Lithium check fee, if applicable. </v>
          </cell>
          <cell r="AK2973" t="str">
            <v>Incumbent</v>
          </cell>
          <cell r="AL2973" t="str">
            <v>EUR</v>
          </cell>
          <cell r="AM2973" t="str">
            <v>LJU</v>
          </cell>
          <cell r="AN2973">
            <v>0.12</v>
          </cell>
          <cell r="AO2973" t="str">
            <v>-</v>
          </cell>
          <cell r="AP2973">
            <v>24</v>
          </cell>
          <cell r="AQ2973">
            <v>0.11</v>
          </cell>
          <cell r="AR2973">
            <v>30</v>
          </cell>
          <cell r="AS2973">
            <v>0.05</v>
          </cell>
          <cell r="AT2973" t="str">
            <v>per shipment</v>
          </cell>
          <cell r="AU2973">
            <v>60</v>
          </cell>
          <cell r="AW2973" t="str">
            <v>EUR</v>
          </cell>
          <cell r="AX2973">
            <v>2.9</v>
          </cell>
          <cell r="AY2973">
            <v>168</v>
          </cell>
          <cell r="AZ2973" t="str">
            <v>QR</v>
          </cell>
          <cell r="BA2973" t="str">
            <v>VIA DOH</v>
          </cell>
          <cell r="BB2973" t="str">
            <v>2,5</v>
          </cell>
          <cell r="BC2973">
            <v>2</v>
          </cell>
        </row>
        <row r="2974">
          <cell r="A2974">
            <v>3725</v>
          </cell>
          <cell r="B2974" t="str">
            <v>BG CL</v>
          </cell>
          <cell r="C2974" t="str">
            <v>EUROPE</v>
          </cell>
          <cell r="D2974" t="str">
            <v>SI</v>
          </cell>
          <cell r="E2974" t="str">
            <v>LJU</v>
          </cell>
          <cell r="F2974" t="str">
            <v>Gregor</v>
          </cell>
          <cell r="G2974" t="str">
            <v>LJU</v>
          </cell>
          <cell r="H2974" t="str">
            <v>SOUTH ASIA</v>
          </cell>
          <cell r="I2974" t="str">
            <v>SG</v>
          </cell>
          <cell r="J2974" t="str">
            <v>SIN</v>
          </cell>
          <cell r="K2974" t="str">
            <v>SIN</v>
          </cell>
          <cell r="R2974">
            <v>1</v>
          </cell>
          <cell r="S2974">
            <v>1343</v>
          </cell>
          <cell r="T2974">
            <v>1</v>
          </cell>
          <cell r="U2974">
            <v>0</v>
          </cell>
          <cell r="V2974">
            <v>0</v>
          </cell>
          <cell r="W2974">
            <v>0</v>
          </cell>
          <cell r="X2974">
            <v>166</v>
          </cell>
          <cell r="Y2974" t="str">
            <v>SL1</v>
          </cell>
          <cell r="Z2974" t="str">
            <v>DEF</v>
          </cell>
          <cell r="AA2974" t="str">
            <v>not specified</v>
          </cell>
          <cell r="AB2974" t="str">
            <v>not specified</v>
          </cell>
          <cell r="AC2974" t="b">
            <v>0</v>
          </cell>
          <cell r="AD2974" t="str">
            <v>DTD</v>
          </cell>
          <cell r="AE2974">
            <v>7</v>
          </cell>
          <cell r="AG2974" t="str">
            <v>EUR</v>
          </cell>
          <cell r="AH2974" t="b">
            <v>0</v>
          </cell>
          <cell r="AJ2974" t="str">
            <v xml:space="preserve">Airfreight needs to be quoted as consol, where Lithium batteries are accepted as a consol. Quote Lithium check fee, if applicable. </v>
          </cell>
          <cell r="AK2974" t="str">
            <v>Incumbent</v>
          </cell>
          <cell r="AL2974" t="str">
            <v>EUR</v>
          </cell>
          <cell r="AM2974" t="str">
            <v>LJU</v>
          </cell>
          <cell r="AN2974">
            <v>0.12</v>
          </cell>
          <cell r="AO2974" t="str">
            <v>-</v>
          </cell>
          <cell r="AP2974">
            <v>24</v>
          </cell>
          <cell r="AQ2974">
            <v>0.11</v>
          </cell>
          <cell r="AR2974">
            <v>30</v>
          </cell>
          <cell r="AS2974">
            <v>0.05</v>
          </cell>
          <cell r="AT2974" t="str">
            <v>per shipment</v>
          </cell>
          <cell r="AU2974">
            <v>60</v>
          </cell>
          <cell r="AW2974" t="str">
            <v>EUR</v>
          </cell>
          <cell r="AX2974">
            <v>1.35</v>
          </cell>
          <cell r="AY2974">
            <v>120</v>
          </cell>
          <cell r="AZ2974" t="str">
            <v>QY</v>
          </cell>
          <cell r="BA2974" t="str">
            <v>VIA LEJ</v>
          </cell>
          <cell r="BB2974" t="str">
            <v>1,2,3,4,5</v>
          </cell>
          <cell r="BC2974">
            <v>5</v>
          </cell>
        </row>
        <row r="2975">
          <cell r="A2975">
            <v>1993</v>
          </cell>
          <cell r="B2975" t="str">
            <v>BG CL</v>
          </cell>
          <cell r="C2975" t="str">
            <v>EUROPE</v>
          </cell>
          <cell r="D2975" t="str">
            <v>SK</v>
          </cell>
          <cell r="E2975" t="str">
            <v>BTS</v>
          </cell>
          <cell r="F2975" t="str">
            <v>Jens</v>
          </cell>
          <cell r="G2975" t="str">
            <v>BTS</v>
          </cell>
          <cell r="H2975" t="str">
            <v>EUROPE</v>
          </cell>
          <cell r="I2975" t="str">
            <v>TR</v>
          </cell>
          <cell r="J2975" t="str">
            <v>IST</v>
          </cell>
          <cell r="K2975" t="str">
            <v>IST</v>
          </cell>
          <cell r="R2975">
            <v>1</v>
          </cell>
          <cell r="S2975">
            <v>552</v>
          </cell>
          <cell r="T2975">
            <v>1</v>
          </cell>
          <cell r="U2975">
            <v>0</v>
          </cell>
          <cell r="V2975">
            <v>0</v>
          </cell>
          <cell r="W2975">
            <v>0</v>
          </cell>
          <cell r="X2975">
            <v>166</v>
          </cell>
          <cell r="Y2975" t="str">
            <v>SL3</v>
          </cell>
          <cell r="Z2975" t="str">
            <v>EXP</v>
          </cell>
          <cell r="AA2975" t="str">
            <v>not specified</v>
          </cell>
          <cell r="AB2975" t="str">
            <v>not specified</v>
          </cell>
          <cell r="AC2975" t="b">
            <v>0</v>
          </cell>
          <cell r="AD2975" t="str">
            <v>DTD</v>
          </cell>
          <cell r="AE2975">
            <v>4</v>
          </cell>
          <cell r="AG2975" t="str">
            <v>EUR</v>
          </cell>
          <cell r="AH2975" t="b">
            <v>0</v>
          </cell>
          <cell r="AK2975" t="str">
            <v>Incumbent</v>
          </cell>
          <cell r="AL2975" t="str">
            <v>EUR</v>
          </cell>
          <cell r="AM2975" t="str">
            <v>BTS</v>
          </cell>
          <cell r="AN2975">
            <v>0.45</v>
          </cell>
          <cell r="AO2975" t="str">
            <v>-</v>
          </cell>
          <cell r="AP2975">
            <v>24</v>
          </cell>
          <cell r="AQ2975">
            <v>0.08</v>
          </cell>
          <cell r="AR2975">
            <v>30</v>
          </cell>
          <cell r="AS2975">
            <v>7.0000000000000007E-2</v>
          </cell>
          <cell r="AW2975" t="str">
            <v>EUR</v>
          </cell>
          <cell r="AX2975">
            <v>3.65</v>
          </cell>
          <cell r="AY2975">
            <v>48</v>
          </cell>
          <cell r="AZ2975" t="str">
            <v>TK</v>
          </cell>
          <cell r="BB2975" t="str">
            <v>1,2,3,4,5,6,7</v>
          </cell>
          <cell r="BC2975">
            <v>7</v>
          </cell>
        </row>
        <row r="2976">
          <cell r="A2976">
            <v>747</v>
          </cell>
          <cell r="B2976" t="str">
            <v>BG DI</v>
          </cell>
          <cell r="C2976" t="str">
            <v>EUROPE</v>
          </cell>
          <cell r="D2976" t="str">
            <v>SK</v>
          </cell>
          <cell r="E2976" t="str">
            <v>BTS</v>
          </cell>
          <cell r="F2976" t="str">
            <v>Jens</v>
          </cell>
          <cell r="G2976" t="str">
            <v>BTS</v>
          </cell>
          <cell r="H2976" t="str">
            <v>MAIR</v>
          </cell>
          <cell r="I2976" t="str">
            <v>IN</v>
          </cell>
          <cell r="J2976" t="str">
            <v>BOM</v>
          </cell>
          <cell r="K2976" t="str">
            <v>BOM</v>
          </cell>
          <cell r="R2976">
            <v>6</v>
          </cell>
          <cell r="S2976">
            <v>180</v>
          </cell>
          <cell r="T2976">
            <v>0</v>
          </cell>
          <cell r="U2976">
            <v>1</v>
          </cell>
          <cell r="V2976">
            <v>0</v>
          </cell>
          <cell r="W2976">
            <v>0</v>
          </cell>
          <cell r="X2976">
            <v>166</v>
          </cell>
          <cell r="Y2976" t="str">
            <v>SL1</v>
          </cell>
          <cell r="Z2976" t="str">
            <v>DEF</v>
          </cell>
          <cell r="AA2976" t="str">
            <v>not specified</v>
          </cell>
          <cell r="AB2976" t="str">
            <v>not specified</v>
          </cell>
          <cell r="AC2976" t="b">
            <v>0</v>
          </cell>
          <cell r="AD2976" t="str">
            <v>DTD</v>
          </cell>
          <cell r="AE2976">
            <v>7</v>
          </cell>
          <cell r="AG2976" t="str">
            <v>EUR</v>
          </cell>
          <cell r="AH2976" t="b">
            <v>0</v>
          </cell>
          <cell r="AJ2976" t="str">
            <v xml:space="preserve">Airfreight needs to be quoted as consol, where Lithium batteries are accepted as a consol. Quote Lithium check fee, if applicable. </v>
          </cell>
          <cell r="AK2976" t="str">
            <v>Incumbent</v>
          </cell>
          <cell r="AL2976" t="str">
            <v>EUR</v>
          </cell>
          <cell r="AM2976" t="str">
            <v>BTS</v>
          </cell>
          <cell r="AN2976">
            <v>0.45</v>
          </cell>
          <cell r="AO2976" t="str">
            <v>-</v>
          </cell>
          <cell r="AP2976">
            <v>24</v>
          </cell>
          <cell r="AQ2976">
            <v>0.08</v>
          </cell>
          <cell r="AR2976">
            <v>30</v>
          </cell>
          <cell r="AS2976">
            <v>7.0000000000000007E-2</v>
          </cell>
          <cell r="AT2976" t="str">
            <v>per shipment</v>
          </cell>
          <cell r="AU2976">
            <v>50</v>
          </cell>
          <cell r="AW2976" t="str">
            <v>EUR</v>
          </cell>
          <cell r="AX2976">
            <v>1.26</v>
          </cell>
          <cell r="AY2976">
            <v>96</v>
          </cell>
          <cell r="AZ2976" t="str">
            <v>BA</v>
          </cell>
          <cell r="BA2976" t="str">
            <v>FRA-LHR-BOM</v>
          </cell>
          <cell r="BB2976" t="str">
            <v>4,7</v>
          </cell>
          <cell r="BC2976">
            <v>2</v>
          </cell>
        </row>
        <row r="2977">
          <cell r="A2977">
            <v>3168</v>
          </cell>
          <cell r="B2977" t="str">
            <v>BG CL</v>
          </cell>
          <cell r="C2977" t="str">
            <v>EUROPE</v>
          </cell>
          <cell r="D2977" t="str">
            <v>SK</v>
          </cell>
          <cell r="E2977" t="str">
            <v>BTS</v>
          </cell>
          <cell r="F2977" t="str">
            <v>Jens</v>
          </cell>
          <cell r="G2977" t="str">
            <v>BTS</v>
          </cell>
          <cell r="H2977" t="str">
            <v>NORTH ASIA</v>
          </cell>
          <cell r="I2977" t="str">
            <v>CN</v>
          </cell>
          <cell r="J2977" t="str">
            <v>SHA</v>
          </cell>
          <cell r="K2977" t="str">
            <v>PVG</v>
          </cell>
          <cell r="R2977">
            <v>15</v>
          </cell>
          <cell r="S2977">
            <v>2796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166</v>
          </cell>
          <cell r="Y2977" t="str">
            <v>SL1</v>
          </cell>
          <cell r="Z2977" t="str">
            <v>DEF</v>
          </cell>
          <cell r="AA2977" t="str">
            <v>not specified</v>
          </cell>
          <cell r="AB2977" t="str">
            <v>not specified</v>
          </cell>
          <cell r="AC2977" t="b">
            <v>0</v>
          </cell>
          <cell r="AD2977" t="str">
            <v>DTD</v>
          </cell>
          <cell r="AE2977">
            <v>7</v>
          </cell>
          <cell r="AG2977" t="str">
            <v>EUR</v>
          </cell>
          <cell r="AH2977" t="b">
            <v>0</v>
          </cell>
          <cell r="AJ2977" t="str">
            <v xml:space="preserve">Airfreight needs to be quoted as consol, where Lithium batteries are accepted as a consol. Quote Lithium check fee, if applicable. </v>
          </cell>
          <cell r="AK2977" t="str">
            <v>Incumbent</v>
          </cell>
          <cell r="AL2977" t="str">
            <v>EUR</v>
          </cell>
          <cell r="AM2977" t="str">
            <v>BTS</v>
          </cell>
          <cell r="AN2977">
            <v>0.45</v>
          </cell>
          <cell r="AO2977" t="str">
            <v>-</v>
          </cell>
          <cell r="AP2977">
            <v>24</v>
          </cell>
          <cell r="AQ2977">
            <v>0.08</v>
          </cell>
          <cell r="AR2977">
            <v>30</v>
          </cell>
          <cell r="AS2977">
            <v>7.0000000000000007E-2</v>
          </cell>
          <cell r="AT2977" t="str">
            <v>per shipment</v>
          </cell>
          <cell r="AU2977">
            <v>50</v>
          </cell>
          <cell r="AV2977" t="str">
            <v>Incumbent</v>
          </cell>
          <cell r="AW2977" t="str">
            <v>EUR</v>
          </cell>
          <cell r="AX2977">
            <v>1.41</v>
          </cell>
          <cell r="AY2977">
            <v>120</v>
          </cell>
          <cell r="AZ2977" t="str">
            <v>RU</v>
          </cell>
          <cell r="BA2977" t="str">
            <v>FRA-SVO-PVG</v>
          </cell>
          <cell r="BB2977" t="str">
            <v>4,7</v>
          </cell>
          <cell r="BC2977">
            <v>2</v>
          </cell>
        </row>
        <row r="2978">
          <cell r="A2978">
            <v>3195</v>
          </cell>
          <cell r="B2978" t="str">
            <v>BG DI</v>
          </cell>
          <cell r="C2978" t="str">
            <v>EUROPE</v>
          </cell>
          <cell r="D2978" t="str">
            <v>SK</v>
          </cell>
          <cell r="E2978" t="str">
            <v>BTS</v>
          </cell>
          <cell r="F2978" t="str">
            <v>Jens</v>
          </cell>
          <cell r="G2978" t="str">
            <v>BTS</v>
          </cell>
          <cell r="H2978" t="str">
            <v>NORTH ASIA</v>
          </cell>
          <cell r="I2978" t="str">
            <v>CN</v>
          </cell>
          <cell r="J2978" t="str">
            <v>SHA</v>
          </cell>
          <cell r="K2978" t="str">
            <v>PVG</v>
          </cell>
          <cell r="R2978">
            <v>1</v>
          </cell>
          <cell r="S2978">
            <v>858</v>
          </cell>
          <cell r="T2978">
            <v>0</v>
          </cell>
          <cell r="U2978">
            <v>1</v>
          </cell>
          <cell r="V2978">
            <v>0</v>
          </cell>
          <cell r="W2978">
            <v>0</v>
          </cell>
          <cell r="X2978">
            <v>166</v>
          </cell>
          <cell r="Y2978" t="str">
            <v>SL1</v>
          </cell>
          <cell r="Z2978" t="str">
            <v>DEF</v>
          </cell>
          <cell r="AA2978" t="str">
            <v>not specified</v>
          </cell>
          <cell r="AB2978" t="str">
            <v>not specified</v>
          </cell>
          <cell r="AC2978" t="b">
            <v>0</v>
          </cell>
          <cell r="AD2978" t="str">
            <v>DTD</v>
          </cell>
          <cell r="AE2978">
            <v>7</v>
          </cell>
          <cell r="AG2978" t="str">
            <v>EUR</v>
          </cell>
          <cell r="AH2978" t="b">
            <v>0</v>
          </cell>
          <cell r="AJ2978" t="str">
            <v xml:space="preserve">Airfreight needs to be quoted as consol, where Lithium batteries are accepted as a consol. Quote Lithium check fee, if applicable. </v>
          </cell>
          <cell r="AK2978" t="str">
            <v>Incumbent</v>
          </cell>
          <cell r="AL2978" t="str">
            <v>EUR</v>
          </cell>
          <cell r="AM2978" t="str">
            <v>BTS</v>
          </cell>
          <cell r="AN2978">
            <v>0.45</v>
          </cell>
          <cell r="AO2978" t="str">
            <v>-</v>
          </cell>
          <cell r="AP2978">
            <v>24</v>
          </cell>
          <cell r="AQ2978">
            <v>0.08</v>
          </cell>
          <cell r="AR2978">
            <v>30</v>
          </cell>
          <cell r="AS2978">
            <v>7.0000000000000007E-2</v>
          </cell>
          <cell r="AT2978" t="str">
            <v>per shipment</v>
          </cell>
          <cell r="AU2978">
            <v>50</v>
          </cell>
          <cell r="AV2978" t="str">
            <v>Incumbent</v>
          </cell>
          <cell r="AW2978" t="str">
            <v>EUR</v>
          </cell>
          <cell r="AX2978">
            <v>1.41</v>
          </cell>
          <cell r="AY2978">
            <v>120</v>
          </cell>
          <cell r="AZ2978" t="str">
            <v>RU</v>
          </cell>
          <cell r="BA2978" t="str">
            <v>FRA-SVO-PVG</v>
          </cell>
          <cell r="BB2978" t="str">
            <v>4,7</v>
          </cell>
          <cell r="BC2978">
            <v>2</v>
          </cell>
        </row>
        <row r="2979">
          <cell r="A2979">
            <v>1737</v>
          </cell>
          <cell r="B2979" t="str">
            <v>BG CL</v>
          </cell>
          <cell r="C2979" t="str">
            <v>EUROPE</v>
          </cell>
          <cell r="D2979" t="str">
            <v>SK</v>
          </cell>
          <cell r="E2979" t="str">
            <v>BTS</v>
          </cell>
          <cell r="F2979" t="str">
            <v>Jens</v>
          </cell>
          <cell r="G2979" t="str">
            <v>BTS</v>
          </cell>
          <cell r="H2979" t="str">
            <v>NORTH ASIA</v>
          </cell>
          <cell r="I2979" t="str">
            <v>HK</v>
          </cell>
          <cell r="J2979" t="str">
            <v>HKG</v>
          </cell>
          <cell r="K2979" t="str">
            <v>HKG</v>
          </cell>
          <cell r="R2979">
            <v>228</v>
          </cell>
          <cell r="S2979">
            <v>114466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166</v>
          </cell>
          <cell r="Y2979" t="str">
            <v>SL1</v>
          </cell>
          <cell r="Z2979" t="str">
            <v>DEF</v>
          </cell>
          <cell r="AA2979" t="str">
            <v>not specified</v>
          </cell>
          <cell r="AB2979" t="str">
            <v>not specified</v>
          </cell>
          <cell r="AC2979" t="b">
            <v>0</v>
          </cell>
          <cell r="AD2979" t="str">
            <v>DTD</v>
          </cell>
          <cell r="AE2979">
            <v>7</v>
          </cell>
          <cell r="AG2979" t="str">
            <v>EUR</v>
          </cell>
          <cell r="AH2979" t="b">
            <v>0</v>
          </cell>
          <cell r="AJ2979" t="str">
            <v xml:space="preserve">Airfreight needs to be quoted as consol, where Lithium batteries are accepted as a consol. Quote Lithium check fee, if applicable. </v>
          </cell>
          <cell r="AK2979" t="str">
            <v>Incumbent</v>
          </cell>
          <cell r="AL2979" t="str">
            <v>EUR</v>
          </cell>
          <cell r="AM2979" t="str">
            <v>BTS</v>
          </cell>
          <cell r="AN2979">
            <v>0.45</v>
          </cell>
          <cell r="AO2979" t="str">
            <v>-</v>
          </cell>
          <cell r="AP2979">
            <v>24</v>
          </cell>
          <cell r="AQ2979">
            <v>0.08</v>
          </cell>
          <cell r="AR2979">
            <v>30</v>
          </cell>
          <cell r="AS2979">
            <v>7.0000000000000007E-2</v>
          </cell>
          <cell r="AT2979" t="str">
            <v>per shipment</v>
          </cell>
          <cell r="AU2979">
            <v>50</v>
          </cell>
          <cell r="AV2979" t="str">
            <v>Incumbent</v>
          </cell>
          <cell r="AW2979" t="str">
            <v>EUR</v>
          </cell>
          <cell r="AX2979">
            <v>1.21</v>
          </cell>
          <cell r="AY2979">
            <v>120</v>
          </cell>
          <cell r="AZ2979" t="str">
            <v>RU</v>
          </cell>
          <cell r="BA2979" t="str">
            <v>FRA-SVO-HKG</v>
          </cell>
          <cell r="BB2979" t="str">
            <v>4,7</v>
          </cell>
          <cell r="BC2979">
            <v>2</v>
          </cell>
        </row>
        <row r="2980">
          <cell r="A2980">
            <v>1757</v>
          </cell>
          <cell r="B2980" t="str">
            <v>BG CL</v>
          </cell>
          <cell r="C2980" t="str">
            <v>EUROPE</v>
          </cell>
          <cell r="D2980" t="str">
            <v>SK</v>
          </cell>
          <cell r="E2980" t="str">
            <v>BTS</v>
          </cell>
          <cell r="F2980" t="str">
            <v>Jens</v>
          </cell>
          <cell r="G2980" t="str">
            <v>BTS</v>
          </cell>
          <cell r="H2980" t="str">
            <v>NORTH ASIA</v>
          </cell>
          <cell r="I2980" t="str">
            <v>HK</v>
          </cell>
          <cell r="J2980" t="str">
            <v>HKG</v>
          </cell>
          <cell r="K2980" t="str">
            <v>HKG</v>
          </cell>
          <cell r="R2980">
            <v>33</v>
          </cell>
          <cell r="S2980">
            <v>6342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166</v>
          </cell>
          <cell r="Y2980" t="str">
            <v>SL3</v>
          </cell>
          <cell r="Z2980" t="str">
            <v>EXP</v>
          </cell>
          <cell r="AA2980" t="str">
            <v>not specified</v>
          </cell>
          <cell r="AB2980" t="str">
            <v>not specified</v>
          </cell>
          <cell r="AC2980" t="b">
            <v>0</v>
          </cell>
          <cell r="AD2980" t="str">
            <v>DTD</v>
          </cell>
          <cell r="AE2980">
            <v>4</v>
          </cell>
          <cell r="AG2980" t="str">
            <v>EUR</v>
          </cell>
          <cell r="AH2980" t="b">
            <v>0</v>
          </cell>
          <cell r="AK2980" t="str">
            <v>Incumbent</v>
          </cell>
          <cell r="AL2980" t="str">
            <v>EUR</v>
          </cell>
          <cell r="AM2980" t="str">
            <v>BTS</v>
          </cell>
          <cell r="AN2980">
            <v>0.45</v>
          </cell>
          <cell r="AO2980" t="str">
            <v>-</v>
          </cell>
          <cell r="AP2980">
            <v>24</v>
          </cell>
          <cell r="AQ2980">
            <v>0.08</v>
          </cell>
          <cell r="AR2980">
            <v>30</v>
          </cell>
          <cell r="AS2980">
            <v>7.0000000000000007E-2</v>
          </cell>
          <cell r="AW2980" t="str">
            <v>EUR</v>
          </cell>
          <cell r="AX2980">
            <v>3.55</v>
          </cell>
          <cell r="AY2980">
            <v>48</v>
          </cell>
          <cell r="AZ2980" t="str">
            <v>CX</v>
          </cell>
          <cell r="BB2980" t="str">
            <v>1,2,3,4,5,6,7</v>
          </cell>
          <cell r="BC2980">
            <v>7</v>
          </cell>
        </row>
        <row r="2981">
          <cell r="A2981">
            <v>2783</v>
          </cell>
          <cell r="B2981" t="str">
            <v>BG CL</v>
          </cell>
          <cell r="C2981" t="str">
            <v>EUROPE</v>
          </cell>
          <cell r="D2981" t="str">
            <v>TR</v>
          </cell>
          <cell r="E2981" t="str">
            <v>ANK</v>
          </cell>
          <cell r="F2981" t="str">
            <v>no response</v>
          </cell>
          <cell r="G2981" t="str">
            <v>ESB</v>
          </cell>
          <cell r="H2981" t="str">
            <v>AMERICAS</v>
          </cell>
          <cell r="I2981" t="str">
            <v>US</v>
          </cell>
          <cell r="J2981" t="str">
            <v>LAX</v>
          </cell>
          <cell r="K2981" t="str">
            <v>ONT</v>
          </cell>
          <cell r="R2981">
            <v>4</v>
          </cell>
          <cell r="S2981">
            <v>21579</v>
          </cell>
          <cell r="T2981">
            <v>1</v>
          </cell>
          <cell r="U2981">
            <v>0</v>
          </cell>
          <cell r="V2981">
            <v>0</v>
          </cell>
          <cell r="W2981">
            <v>0</v>
          </cell>
          <cell r="X2981">
            <v>166</v>
          </cell>
          <cell r="Y2981" t="str">
            <v>SL1</v>
          </cell>
          <cell r="Z2981" t="str">
            <v>DEF</v>
          </cell>
          <cell r="AA2981" t="str">
            <v>not specified</v>
          </cell>
          <cell r="AB2981" t="str">
            <v>not specified</v>
          </cell>
          <cell r="AC2981" t="b">
            <v>0</v>
          </cell>
          <cell r="AD2981" t="str">
            <v>DTD</v>
          </cell>
          <cell r="AE2981">
            <v>7</v>
          </cell>
          <cell r="AG2981" t="str">
            <v>USD</v>
          </cell>
          <cell r="AH2981" t="b">
            <v>0</v>
          </cell>
          <cell r="AJ2981" t="str">
            <v xml:space="preserve">Airfreight needs to be quoted as consol, where Lithium batteries are accepted as a consol. Quote Lithium check fee, if applicable. </v>
          </cell>
          <cell r="AL2981" t="str">
            <v>USD</v>
          </cell>
          <cell r="AM2981" t="str">
            <v>ESB</v>
          </cell>
          <cell r="AN2981">
            <v>0.25</v>
          </cell>
          <cell r="AO2981" t="str">
            <v>-</v>
          </cell>
          <cell r="AP2981">
            <v>24</v>
          </cell>
          <cell r="AQ2981">
            <v>0.1</v>
          </cell>
          <cell r="AR2981">
            <v>45</v>
          </cell>
          <cell r="AS2981">
            <v>0.04</v>
          </cell>
          <cell r="AT2981" t="str">
            <v>Per shipment</v>
          </cell>
          <cell r="AU2981">
            <v>150</v>
          </cell>
          <cell r="AW2981" t="str">
            <v>USD</v>
          </cell>
          <cell r="AX2981">
            <v>3.3</v>
          </cell>
          <cell r="AY2981">
            <v>96</v>
          </cell>
          <cell r="AZ2981" t="str">
            <v>TK</v>
          </cell>
          <cell r="BA2981" t="str">
            <v>ANK-IST-LAX</v>
          </cell>
          <cell r="BB2981">
            <v>7</v>
          </cell>
          <cell r="BC2981">
            <v>7</v>
          </cell>
          <cell r="BD2981" t="str">
            <v>Customs Clearance :  45 USD ( For Definite Export )   + Our service Charge for any approval from Government Agencies(TSE,Chemical dept..etc.) 100 USD /approval.All receipt from government agencies will be charged at cost additional to our above service fee.</v>
          </cell>
        </row>
        <row r="2982">
          <cell r="A2982">
            <v>1604</v>
          </cell>
          <cell r="B2982" t="str">
            <v>BG CL</v>
          </cell>
          <cell r="C2982" t="str">
            <v>EUROPE</v>
          </cell>
          <cell r="D2982" t="str">
            <v>TR</v>
          </cell>
          <cell r="E2982" t="str">
            <v>ANK</v>
          </cell>
          <cell r="F2982" t="str">
            <v>no response</v>
          </cell>
          <cell r="G2982" t="str">
            <v>ESB</v>
          </cell>
          <cell r="H2982" t="str">
            <v>EUROPE</v>
          </cell>
          <cell r="I2982" t="str">
            <v>AT</v>
          </cell>
          <cell r="J2982" t="str">
            <v>VIE</v>
          </cell>
          <cell r="K2982" t="str">
            <v>GRZ</v>
          </cell>
          <cell r="R2982">
            <v>2</v>
          </cell>
          <cell r="S2982">
            <v>540</v>
          </cell>
          <cell r="T2982">
            <v>1</v>
          </cell>
          <cell r="U2982">
            <v>0</v>
          </cell>
          <cell r="V2982">
            <v>0</v>
          </cell>
          <cell r="W2982">
            <v>0</v>
          </cell>
          <cell r="X2982">
            <v>166</v>
          </cell>
          <cell r="Y2982" t="str">
            <v>SL1</v>
          </cell>
          <cell r="Z2982" t="str">
            <v>DEF</v>
          </cell>
          <cell r="AA2982" t="str">
            <v>not specified</v>
          </cell>
          <cell r="AB2982" t="str">
            <v>not specified</v>
          </cell>
          <cell r="AC2982" t="b">
            <v>0</v>
          </cell>
          <cell r="AD2982" t="str">
            <v>DTD</v>
          </cell>
          <cell r="AE2982">
            <v>7</v>
          </cell>
          <cell r="AG2982" t="str">
            <v>USD</v>
          </cell>
          <cell r="AH2982" t="b">
            <v>0</v>
          </cell>
          <cell r="AJ2982" t="str">
            <v xml:space="preserve">Airfreight needs to be quoted as consol, where Lithium batteries are accepted as a consol. Quote Lithium check fee, if applicable. </v>
          </cell>
          <cell r="AL2982" t="str">
            <v>USD</v>
          </cell>
          <cell r="AM2982" t="str">
            <v>ESB</v>
          </cell>
          <cell r="AN2982">
            <v>0.25</v>
          </cell>
          <cell r="AO2982" t="str">
            <v>-</v>
          </cell>
          <cell r="AP2982">
            <v>24</v>
          </cell>
          <cell r="AQ2982">
            <v>0.1</v>
          </cell>
          <cell r="AR2982">
            <v>45</v>
          </cell>
          <cell r="AS2982">
            <v>0.04</v>
          </cell>
          <cell r="AT2982" t="str">
            <v>Per shipment</v>
          </cell>
          <cell r="AU2982">
            <v>150</v>
          </cell>
          <cell r="AW2982" t="str">
            <v>USD</v>
          </cell>
          <cell r="AX2982">
            <v>2.5</v>
          </cell>
          <cell r="AY2982">
            <v>72</v>
          </cell>
          <cell r="AZ2982" t="str">
            <v>TK</v>
          </cell>
          <cell r="BA2982" t="str">
            <v>ANK-IST-VIE</v>
          </cell>
          <cell r="BB2982">
            <v>7</v>
          </cell>
          <cell r="BC2982">
            <v>7</v>
          </cell>
          <cell r="BD2982" t="str">
            <v>Customs Clearance :  45 USD ( For Definite Export )   + Our service Charge for any approval from Government Agencies(TSE,Chemical dept..etc.) 100 USD /approval.All receipt from government agencies will be charged at cost additional to our above service fee.</v>
          </cell>
        </row>
        <row r="2983">
          <cell r="A2983">
            <v>187</v>
          </cell>
          <cell r="B2983" t="str">
            <v>BG CL</v>
          </cell>
          <cell r="C2983" t="str">
            <v>EUROPE</v>
          </cell>
          <cell r="D2983" t="str">
            <v>TR</v>
          </cell>
          <cell r="E2983" t="str">
            <v>ANK</v>
          </cell>
          <cell r="F2983" t="str">
            <v>no response</v>
          </cell>
          <cell r="G2983" t="str">
            <v>ESB</v>
          </cell>
          <cell r="H2983" t="str">
            <v>EUROPE</v>
          </cell>
          <cell r="I2983" t="str">
            <v>NL</v>
          </cell>
          <cell r="J2983" t="str">
            <v>AMS</v>
          </cell>
          <cell r="K2983" t="str">
            <v>AMS</v>
          </cell>
          <cell r="R2983">
            <v>1</v>
          </cell>
          <cell r="S2983">
            <v>1512</v>
          </cell>
          <cell r="T2983">
            <v>1</v>
          </cell>
          <cell r="U2983">
            <v>0</v>
          </cell>
          <cell r="V2983">
            <v>0</v>
          </cell>
          <cell r="W2983">
            <v>0</v>
          </cell>
          <cell r="X2983">
            <v>166</v>
          </cell>
          <cell r="Y2983" t="str">
            <v>SL1</v>
          </cell>
          <cell r="Z2983" t="str">
            <v>DEF</v>
          </cell>
          <cell r="AA2983" t="str">
            <v>not specified</v>
          </cell>
          <cell r="AB2983" t="str">
            <v>not specified</v>
          </cell>
          <cell r="AC2983" t="b">
            <v>0</v>
          </cell>
          <cell r="AD2983" t="str">
            <v>DTD</v>
          </cell>
          <cell r="AE2983">
            <v>7</v>
          </cell>
          <cell r="AG2983" t="str">
            <v>USD</v>
          </cell>
          <cell r="AH2983" t="b">
            <v>0</v>
          </cell>
          <cell r="AJ2983" t="str">
            <v xml:space="preserve">Airfreight needs to be quoted as consol, where Lithium batteries are accepted as a consol. Quote Lithium check fee, if applicable. </v>
          </cell>
          <cell r="AL2983" t="str">
            <v>USD</v>
          </cell>
          <cell r="AM2983" t="str">
            <v>ESB</v>
          </cell>
          <cell r="AN2983">
            <v>0.25</v>
          </cell>
          <cell r="AO2983" t="str">
            <v>-</v>
          </cell>
          <cell r="AP2983">
            <v>24</v>
          </cell>
          <cell r="AQ2983">
            <v>0.1</v>
          </cell>
          <cell r="AR2983">
            <v>45</v>
          </cell>
          <cell r="AS2983">
            <v>0.04</v>
          </cell>
          <cell r="AT2983" t="str">
            <v>Per shipment</v>
          </cell>
          <cell r="AU2983">
            <v>150</v>
          </cell>
          <cell r="AW2983" t="str">
            <v>USD</v>
          </cell>
          <cell r="AX2983">
            <v>2.2999999999999998</v>
          </cell>
          <cell r="AY2983">
            <v>72</v>
          </cell>
          <cell r="AZ2983" t="str">
            <v>TK</v>
          </cell>
          <cell r="BA2983" t="str">
            <v>ANK-IST-AMS</v>
          </cell>
          <cell r="BB2983">
            <v>7</v>
          </cell>
          <cell r="BC2983">
            <v>7</v>
          </cell>
          <cell r="BD2983" t="str">
            <v>Customs Clearance :  45 USD ( For Definite Export )   + Our service Charge for any approval from Government Agencies(TSE,Chemical dept..etc.) 100 USD /approval.All receipt from government agencies will be charged at cost additional to our above service fee.</v>
          </cell>
        </row>
        <row r="2984">
          <cell r="A2984">
            <v>227</v>
          </cell>
          <cell r="B2984" t="str">
            <v>BG CL</v>
          </cell>
          <cell r="C2984" t="str">
            <v>EUROPE</v>
          </cell>
          <cell r="D2984" t="str">
            <v>TR</v>
          </cell>
          <cell r="E2984" t="str">
            <v>ANK</v>
          </cell>
          <cell r="F2984" t="str">
            <v>no response</v>
          </cell>
          <cell r="G2984" t="str">
            <v>ESB</v>
          </cell>
          <cell r="H2984" t="str">
            <v>EUROPE</v>
          </cell>
          <cell r="I2984" t="str">
            <v>NL</v>
          </cell>
          <cell r="J2984" t="str">
            <v>AMS</v>
          </cell>
          <cell r="K2984" t="str">
            <v>AMS</v>
          </cell>
          <cell r="R2984">
            <v>1</v>
          </cell>
          <cell r="S2984">
            <v>520</v>
          </cell>
          <cell r="T2984">
            <v>1</v>
          </cell>
          <cell r="U2984">
            <v>0</v>
          </cell>
          <cell r="V2984">
            <v>0</v>
          </cell>
          <cell r="W2984">
            <v>0</v>
          </cell>
          <cell r="X2984">
            <v>166</v>
          </cell>
          <cell r="Y2984" t="str">
            <v>SL3</v>
          </cell>
          <cell r="Z2984" t="str">
            <v>EXP</v>
          </cell>
          <cell r="AA2984" t="str">
            <v>not specified</v>
          </cell>
          <cell r="AB2984" t="str">
            <v>not specified</v>
          </cell>
          <cell r="AC2984" t="b">
            <v>0</v>
          </cell>
          <cell r="AD2984" t="str">
            <v>DTD</v>
          </cell>
          <cell r="AE2984">
            <v>4</v>
          </cell>
          <cell r="AG2984" t="str">
            <v>USD</v>
          </cell>
          <cell r="AH2984" t="b">
            <v>0</v>
          </cell>
          <cell r="AL2984" t="str">
            <v>USD</v>
          </cell>
          <cell r="AM2984" t="str">
            <v>ESB</v>
          </cell>
          <cell r="AN2984">
            <v>0.25</v>
          </cell>
          <cell r="AO2984" t="str">
            <v>-</v>
          </cell>
          <cell r="AP2984">
            <v>24</v>
          </cell>
          <cell r="AQ2984">
            <v>0.1</v>
          </cell>
          <cell r="AR2984">
            <v>45</v>
          </cell>
          <cell r="AS2984">
            <v>0.04</v>
          </cell>
          <cell r="AW2984" t="str">
            <v>USD</v>
          </cell>
          <cell r="AX2984">
            <v>3</v>
          </cell>
          <cell r="AY2984">
            <v>48</v>
          </cell>
          <cell r="AZ2984" t="str">
            <v>TK</v>
          </cell>
          <cell r="BA2984" t="str">
            <v>ANK-IST-AMS</v>
          </cell>
          <cell r="BB2984">
            <v>7</v>
          </cell>
          <cell r="BC2984">
            <v>7</v>
          </cell>
          <cell r="BD2984" t="str">
            <v>Customs Clearance :  45 USD ( For Definite Export )   + Our service Charge for any approval from Government Agencies(TSE,Chemical dept..etc.) 100 USD /approval.All receipt from government agencies will be charged at cost additional to our above service fee.</v>
          </cell>
        </row>
        <row r="2985">
          <cell r="A2985">
            <v>4040</v>
          </cell>
          <cell r="B2985" t="str">
            <v>BG CL</v>
          </cell>
          <cell r="C2985" t="str">
            <v>EUROPE</v>
          </cell>
          <cell r="D2985" t="str">
            <v>TR</v>
          </cell>
          <cell r="E2985" t="str">
            <v>ANK</v>
          </cell>
          <cell r="F2985" t="str">
            <v>no response</v>
          </cell>
          <cell r="G2985" t="str">
            <v>ESB</v>
          </cell>
          <cell r="H2985" t="str">
            <v>SOUTH ASIA</v>
          </cell>
          <cell r="I2985" t="str">
            <v>AU</v>
          </cell>
          <cell r="J2985" t="str">
            <v>SYD</v>
          </cell>
          <cell r="K2985" t="str">
            <v>SYD</v>
          </cell>
          <cell r="R2985">
            <v>1</v>
          </cell>
          <cell r="S2985">
            <v>296</v>
          </cell>
          <cell r="T2985">
            <v>1</v>
          </cell>
          <cell r="U2985">
            <v>0</v>
          </cell>
          <cell r="V2985">
            <v>0</v>
          </cell>
          <cell r="W2985">
            <v>0</v>
          </cell>
          <cell r="X2985">
            <v>166</v>
          </cell>
          <cell r="Y2985" t="str">
            <v>SL1</v>
          </cell>
          <cell r="Z2985" t="str">
            <v>DEF</v>
          </cell>
          <cell r="AA2985" t="str">
            <v>not specified</v>
          </cell>
          <cell r="AB2985" t="str">
            <v>not specified</v>
          </cell>
          <cell r="AC2985" t="b">
            <v>0</v>
          </cell>
          <cell r="AD2985" t="str">
            <v>DTD</v>
          </cell>
          <cell r="AE2985">
            <v>7</v>
          </cell>
          <cell r="AG2985" t="str">
            <v>USD</v>
          </cell>
          <cell r="AH2985" t="b">
            <v>0</v>
          </cell>
          <cell r="AJ2985" t="str">
            <v xml:space="preserve">Airfreight needs to be quoted as consol, where Lithium batteries are accepted as a consol. Quote Lithium check fee, if applicable. </v>
          </cell>
          <cell r="AL2985" t="str">
            <v>USD</v>
          </cell>
          <cell r="AM2985" t="str">
            <v>ESB</v>
          </cell>
          <cell r="AN2985">
            <v>0.25</v>
          </cell>
          <cell r="AO2985" t="str">
            <v>-</v>
          </cell>
          <cell r="AP2985">
            <v>24</v>
          </cell>
          <cell r="AQ2985">
            <v>0.1</v>
          </cell>
          <cell r="AR2985">
            <v>45</v>
          </cell>
          <cell r="AS2985">
            <v>0.04</v>
          </cell>
          <cell r="AT2985" t="str">
            <v>Per shipment</v>
          </cell>
          <cell r="AU2985">
            <v>150</v>
          </cell>
          <cell r="AW2985" t="str">
            <v>USD</v>
          </cell>
          <cell r="AX2985">
            <v>4.5</v>
          </cell>
          <cell r="AY2985">
            <v>168</v>
          </cell>
          <cell r="AZ2985" t="str">
            <v>QR</v>
          </cell>
          <cell r="BA2985" t="str">
            <v>ANK-IST-DOH-SYD</v>
          </cell>
          <cell r="BB2985">
            <v>2</v>
          </cell>
          <cell r="BC2985">
            <v>2</v>
          </cell>
          <cell r="BD2985" t="str">
            <v>Customs Clearance :  45 USD ( For Definite Export )   + Our service Charge for any approval from Government Agencies(TSE,Chemical dept..etc.) 100 USD /approval.All receipt from government agencies will be charged at cost additional to our above service fee.</v>
          </cell>
        </row>
        <row r="2986">
          <cell r="A2986">
            <v>3670</v>
          </cell>
          <cell r="B2986" t="str">
            <v>BG CL</v>
          </cell>
          <cell r="C2986" t="str">
            <v>EUROPE</v>
          </cell>
          <cell r="D2986" t="str">
            <v>TR</v>
          </cell>
          <cell r="E2986" t="str">
            <v>ANK</v>
          </cell>
          <cell r="F2986" t="str">
            <v>no response</v>
          </cell>
          <cell r="G2986" t="str">
            <v>ESB</v>
          </cell>
          <cell r="H2986" t="str">
            <v>SOUTH ASIA</v>
          </cell>
          <cell r="I2986" t="str">
            <v>SG</v>
          </cell>
          <cell r="J2986" t="str">
            <v>SIN</v>
          </cell>
          <cell r="K2986" t="str">
            <v>SIN</v>
          </cell>
          <cell r="R2986">
            <v>4</v>
          </cell>
          <cell r="S2986">
            <v>10830</v>
          </cell>
          <cell r="T2986">
            <v>1</v>
          </cell>
          <cell r="U2986">
            <v>0</v>
          </cell>
          <cell r="V2986">
            <v>0</v>
          </cell>
          <cell r="W2986">
            <v>0</v>
          </cell>
          <cell r="X2986">
            <v>166</v>
          </cell>
          <cell r="Y2986" t="str">
            <v>SL1</v>
          </cell>
          <cell r="Z2986" t="str">
            <v>DEF</v>
          </cell>
          <cell r="AA2986" t="str">
            <v>not specified</v>
          </cell>
          <cell r="AB2986" t="str">
            <v>not specified</v>
          </cell>
          <cell r="AC2986" t="b">
            <v>0</v>
          </cell>
          <cell r="AD2986" t="str">
            <v>DTD</v>
          </cell>
          <cell r="AE2986">
            <v>7</v>
          </cell>
          <cell r="AG2986" t="str">
            <v>USD</v>
          </cell>
          <cell r="AH2986" t="b">
            <v>0</v>
          </cell>
          <cell r="AJ2986" t="str">
            <v xml:space="preserve">Airfreight needs to be quoted as consol, where Lithium batteries are accepted as a consol. Quote Lithium check fee, if applicable. </v>
          </cell>
          <cell r="AL2986" t="str">
            <v>USD</v>
          </cell>
          <cell r="AM2986" t="str">
            <v>ESB</v>
          </cell>
          <cell r="AN2986">
            <v>0.25</v>
          </cell>
          <cell r="AO2986" t="str">
            <v>-</v>
          </cell>
          <cell r="AP2986">
            <v>24</v>
          </cell>
          <cell r="AQ2986">
            <v>0.1</v>
          </cell>
          <cell r="AR2986">
            <v>45</v>
          </cell>
          <cell r="AS2986">
            <v>0.04</v>
          </cell>
          <cell r="AT2986" t="str">
            <v>Per shipment</v>
          </cell>
          <cell r="AU2986">
            <v>150</v>
          </cell>
          <cell r="AW2986" t="str">
            <v>USD</v>
          </cell>
          <cell r="AX2986">
            <v>2.5</v>
          </cell>
          <cell r="AY2986">
            <v>120</v>
          </cell>
          <cell r="AZ2986" t="str">
            <v>TK</v>
          </cell>
          <cell r="BA2986" t="str">
            <v>ANK-IST-SIN</v>
          </cell>
          <cell r="BB2986">
            <v>7</v>
          </cell>
          <cell r="BC2986">
            <v>7</v>
          </cell>
          <cell r="BD2986" t="str">
            <v>Customs Clearance :  45 USD ( For Definite Export )   + Our service Charge for any approval from Government Agencies(TSE,Chemical dept..etc.) 100 USD /approval.All receipt from government agencies will be charged at cost additional to our above service fee.</v>
          </cell>
        </row>
        <row r="2987">
          <cell r="A2987">
            <v>4558</v>
          </cell>
          <cell r="B2987" t="str">
            <v>BG CL</v>
          </cell>
          <cell r="C2987" t="str">
            <v>EUROPE</v>
          </cell>
          <cell r="D2987" t="str">
            <v>TR</v>
          </cell>
          <cell r="E2987" t="str">
            <v>IST</v>
          </cell>
          <cell r="F2987" t="str">
            <v>Merve</v>
          </cell>
          <cell r="G2987" t="str">
            <v>IST</v>
          </cell>
          <cell r="H2987" t="str">
            <v>AMERICAS</v>
          </cell>
          <cell r="I2987" t="str">
            <v>CA</v>
          </cell>
          <cell r="J2987" t="str">
            <v>YYZ</v>
          </cell>
          <cell r="K2987" t="str">
            <v>YYZ</v>
          </cell>
          <cell r="R2987">
            <v>1</v>
          </cell>
          <cell r="S2987">
            <v>1274</v>
          </cell>
          <cell r="T2987">
            <v>1</v>
          </cell>
          <cell r="U2987">
            <v>0</v>
          </cell>
          <cell r="V2987">
            <v>0</v>
          </cell>
          <cell r="W2987">
            <v>0</v>
          </cell>
          <cell r="X2987">
            <v>166</v>
          </cell>
          <cell r="Y2987" t="str">
            <v>SL1</v>
          </cell>
          <cell r="Z2987" t="str">
            <v>DEF</v>
          </cell>
          <cell r="AA2987" t="str">
            <v>not specified</v>
          </cell>
          <cell r="AB2987" t="str">
            <v>not specified</v>
          </cell>
          <cell r="AC2987" t="b">
            <v>0</v>
          </cell>
          <cell r="AD2987" t="str">
            <v>DTD</v>
          </cell>
          <cell r="AE2987">
            <v>7</v>
          </cell>
          <cell r="AG2987" t="str">
            <v>USD</v>
          </cell>
          <cell r="AH2987" t="b">
            <v>0</v>
          </cell>
          <cell r="AJ2987" t="str">
            <v xml:space="preserve">Airfreight needs to be quoted as consol, where Lithium batteries are accepted as a consol. Quote Lithium check fee, if applicable. </v>
          </cell>
          <cell r="AK2987" t="str">
            <v>Incumbent</v>
          </cell>
          <cell r="AL2987" t="str">
            <v>USD</v>
          </cell>
          <cell r="AM2987" t="str">
            <v>IST</v>
          </cell>
          <cell r="AN2987">
            <v>0.16</v>
          </cell>
          <cell r="AO2987" t="str">
            <v>-</v>
          </cell>
          <cell r="AP2987">
            <v>24</v>
          </cell>
          <cell r="AQ2987">
            <v>0.1</v>
          </cell>
          <cell r="AR2987">
            <v>75</v>
          </cell>
          <cell r="AS2987">
            <v>0.04</v>
          </cell>
          <cell r="AT2987" t="str">
            <v>Per shipment</v>
          </cell>
          <cell r="AU2987">
            <v>150</v>
          </cell>
          <cell r="AW2987" t="str">
            <v>USD</v>
          </cell>
          <cell r="AX2987">
            <v>2</v>
          </cell>
          <cell r="AY2987">
            <v>96</v>
          </cell>
          <cell r="AZ2987" t="str">
            <v>TK</v>
          </cell>
          <cell r="BB2987" t="str">
            <v>1,5,7</v>
          </cell>
          <cell r="BC2987">
            <v>3</v>
          </cell>
        </row>
        <row r="2988">
          <cell r="A2988">
            <v>1197</v>
          </cell>
          <cell r="B2988" t="str">
            <v>BG CL</v>
          </cell>
          <cell r="C2988" t="str">
            <v>EUROPE</v>
          </cell>
          <cell r="D2988" t="str">
            <v>TR</v>
          </cell>
          <cell r="E2988" t="str">
            <v>IST</v>
          </cell>
          <cell r="F2988" t="str">
            <v>Merve</v>
          </cell>
          <cell r="G2988" t="str">
            <v>IST</v>
          </cell>
          <cell r="H2988" t="str">
            <v>AMERICAS</v>
          </cell>
          <cell r="I2988" t="str">
            <v>US</v>
          </cell>
          <cell r="J2988" t="str">
            <v>CMH</v>
          </cell>
          <cell r="K2988" t="str">
            <v>CMH</v>
          </cell>
          <cell r="R2988">
            <v>2</v>
          </cell>
          <cell r="S2988">
            <v>19320</v>
          </cell>
          <cell r="T2988">
            <v>1</v>
          </cell>
          <cell r="U2988">
            <v>0</v>
          </cell>
          <cell r="V2988">
            <v>0</v>
          </cell>
          <cell r="W2988">
            <v>0</v>
          </cell>
          <cell r="X2988">
            <v>166</v>
          </cell>
          <cell r="Y2988" t="str">
            <v>SL1</v>
          </cell>
          <cell r="Z2988" t="str">
            <v>DEF</v>
          </cell>
          <cell r="AA2988" t="str">
            <v>not specified</v>
          </cell>
          <cell r="AB2988" t="str">
            <v>not specified</v>
          </cell>
          <cell r="AC2988" t="b">
            <v>0</v>
          </cell>
          <cell r="AD2988" t="str">
            <v>DTD</v>
          </cell>
          <cell r="AE2988">
            <v>7</v>
          </cell>
          <cell r="AG2988" t="str">
            <v>USD</v>
          </cell>
          <cell r="AH2988" t="b">
            <v>0</v>
          </cell>
          <cell r="AJ2988" t="str">
            <v xml:space="preserve">Airfreight needs to be quoted as consol, where Lithium batteries are accepted as a consol. Quote Lithium check fee, if applicable. </v>
          </cell>
          <cell r="AK2988" t="str">
            <v>Incumbent</v>
          </cell>
          <cell r="AL2988" t="str">
            <v>USD</v>
          </cell>
          <cell r="AM2988" t="str">
            <v>IST</v>
          </cell>
          <cell r="AN2988">
            <v>0.16</v>
          </cell>
          <cell r="AO2988" t="str">
            <v>-</v>
          </cell>
          <cell r="AP2988">
            <v>24</v>
          </cell>
          <cell r="AQ2988">
            <v>0.1</v>
          </cell>
          <cell r="AR2988">
            <v>75</v>
          </cell>
          <cell r="AS2988">
            <v>0.04</v>
          </cell>
          <cell r="AT2988" t="str">
            <v>Per shipment</v>
          </cell>
          <cell r="AU2988">
            <v>150</v>
          </cell>
          <cell r="AW2988" t="str">
            <v>USD</v>
          </cell>
          <cell r="AX2988">
            <v>2.1800000000000002</v>
          </cell>
          <cell r="AY2988">
            <v>96</v>
          </cell>
          <cell r="AZ2988" t="str">
            <v>TK</v>
          </cell>
          <cell r="BA2988" t="str">
            <v>via ORD</v>
          </cell>
          <cell r="BB2988" t="str">
            <v>1,2,3,4,5,6,7</v>
          </cell>
          <cell r="BC2988">
            <v>7</v>
          </cell>
        </row>
        <row r="2989">
          <cell r="A2989">
            <v>2782</v>
          </cell>
          <cell r="B2989" t="str">
            <v>BG CL</v>
          </cell>
          <cell r="C2989" t="str">
            <v>EUROPE</v>
          </cell>
          <cell r="D2989" t="str">
            <v>TR</v>
          </cell>
          <cell r="E2989" t="str">
            <v>IST</v>
          </cell>
          <cell r="F2989" t="str">
            <v>Merve</v>
          </cell>
          <cell r="G2989" t="str">
            <v>IST</v>
          </cell>
          <cell r="H2989" t="str">
            <v>AMERICAS</v>
          </cell>
          <cell r="I2989" t="str">
            <v>US</v>
          </cell>
          <cell r="J2989" t="str">
            <v>LAX</v>
          </cell>
          <cell r="K2989" t="str">
            <v>ONT</v>
          </cell>
          <cell r="R2989">
            <v>7</v>
          </cell>
          <cell r="S2989">
            <v>38911</v>
          </cell>
          <cell r="T2989">
            <v>1</v>
          </cell>
          <cell r="U2989">
            <v>0</v>
          </cell>
          <cell r="V2989">
            <v>0</v>
          </cell>
          <cell r="W2989">
            <v>0</v>
          </cell>
          <cell r="X2989">
            <v>166</v>
          </cell>
          <cell r="Y2989" t="str">
            <v>SL1</v>
          </cell>
          <cell r="Z2989" t="str">
            <v>DEF</v>
          </cell>
          <cell r="AA2989" t="str">
            <v>not specified</v>
          </cell>
          <cell r="AB2989" t="str">
            <v>not specified</v>
          </cell>
          <cell r="AC2989" t="b">
            <v>0</v>
          </cell>
          <cell r="AD2989" t="str">
            <v>DTD</v>
          </cell>
          <cell r="AE2989">
            <v>7</v>
          </cell>
          <cell r="AG2989" t="str">
            <v>USD</v>
          </cell>
          <cell r="AH2989" t="b">
            <v>0</v>
          </cell>
          <cell r="AJ2989" t="str">
            <v xml:space="preserve">Airfreight needs to be quoted as consol, where Lithium batteries are accepted as a consol. Quote Lithium check fee, if applicable. </v>
          </cell>
          <cell r="AK2989" t="str">
            <v>Incumbent</v>
          </cell>
          <cell r="AL2989" t="str">
            <v>USD</v>
          </cell>
          <cell r="AM2989" t="str">
            <v>IST</v>
          </cell>
          <cell r="AN2989">
            <v>0.16</v>
          </cell>
          <cell r="AO2989" t="str">
            <v>-</v>
          </cell>
          <cell r="AP2989">
            <v>24</v>
          </cell>
          <cell r="AQ2989">
            <v>0.1</v>
          </cell>
          <cell r="AR2989">
            <v>75</v>
          </cell>
          <cell r="AS2989">
            <v>0.04</v>
          </cell>
          <cell r="AT2989" t="str">
            <v>Per shipment</v>
          </cell>
          <cell r="AU2989">
            <v>150</v>
          </cell>
          <cell r="AW2989" t="str">
            <v>USD</v>
          </cell>
          <cell r="AX2989">
            <v>2</v>
          </cell>
          <cell r="AY2989">
            <v>96</v>
          </cell>
          <cell r="AZ2989" t="str">
            <v>TK</v>
          </cell>
          <cell r="BB2989" t="str">
            <v>1,2,3,4,5,6,7</v>
          </cell>
          <cell r="BC2989">
            <v>7</v>
          </cell>
        </row>
        <row r="2990">
          <cell r="A2990">
            <v>1602</v>
          </cell>
          <cell r="B2990" t="str">
            <v>BG CL</v>
          </cell>
          <cell r="C2990" t="str">
            <v>EUROPE</v>
          </cell>
          <cell r="D2990" t="str">
            <v>TR</v>
          </cell>
          <cell r="E2990" t="str">
            <v>IST</v>
          </cell>
          <cell r="F2990" t="str">
            <v>Merve</v>
          </cell>
          <cell r="G2990" t="str">
            <v>IST</v>
          </cell>
          <cell r="H2990" t="str">
            <v>EUROPE</v>
          </cell>
          <cell r="I2990" t="str">
            <v>AT</v>
          </cell>
          <cell r="J2990" t="str">
            <v>VIE</v>
          </cell>
          <cell r="K2990" t="str">
            <v>GRZ</v>
          </cell>
          <cell r="R2990">
            <v>2</v>
          </cell>
          <cell r="S2990">
            <v>900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166</v>
          </cell>
          <cell r="Y2990" t="str">
            <v>SL1</v>
          </cell>
          <cell r="Z2990" t="str">
            <v>DEF</v>
          </cell>
          <cell r="AA2990" t="str">
            <v>not specified</v>
          </cell>
          <cell r="AB2990" t="str">
            <v>not specified</v>
          </cell>
          <cell r="AC2990" t="b">
            <v>0</v>
          </cell>
          <cell r="AD2990" t="str">
            <v>DTD</v>
          </cell>
          <cell r="AE2990">
            <v>7</v>
          </cell>
          <cell r="AG2990" t="str">
            <v>USD</v>
          </cell>
          <cell r="AH2990" t="b">
            <v>0</v>
          </cell>
          <cell r="AJ2990" t="str">
            <v xml:space="preserve">Airfreight needs to be quoted as consol, where Lithium batteries are accepted as a consol. Quote Lithium check fee, if applicable. </v>
          </cell>
          <cell r="AK2990" t="str">
            <v>Incumbent</v>
          </cell>
          <cell r="AL2990" t="str">
            <v>USD</v>
          </cell>
          <cell r="AM2990" t="str">
            <v>IST</v>
          </cell>
          <cell r="AN2990">
            <v>0.16</v>
          </cell>
          <cell r="AO2990" t="str">
            <v>-</v>
          </cell>
          <cell r="AP2990">
            <v>24</v>
          </cell>
          <cell r="AQ2990">
            <v>0.1</v>
          </cell>
          <cell r="AR2990">
            <v>75</v>
          </cell>
          <cell r="AS2990">
            <v>0.04</v>
          </cell>
          <cell r="AT2990" t="str">
            <v>Per shipment</v>
          </cell>
          <cell r="AU2990">
            <v>150</v>
          </cell>
          <cell r="AW2990" t="str">
            <v>USD</v>
          </cell>
          <cell r="AX2990">
            <v>1.7</v>
          </cell>
          <cell r="AY2990">
            <v>96</v>
          </cell>
          <cell r="AZ2990" t="str">
            <v>TK</v>
          </cell>
          <cell r="BB2990" t="str">
            <v>1,2,3,4,5,6,7</v>
          </cell>
          <cell r="BC2990">
            <v>7</v>
          </cell>
        </row>
        <row r="2991">
          <cell r="A2991">
            <v>1605</v>
          </cell>
          <cell r="B2991" t="str">
            <v>BG CL</v>
          </cell>
          <cell r="C2991" t="str">
            <v>EUROPE</v>
          </cell>
          <cell r="D2991" t="str">
            <v>TR</v>
          </cell>
          <cell r="E2991" t="str">
            <v>IST</v>
          </cell>
          <cell r="F2991" t="str">
            <v>Merve</v>
          </cell>
          <cell r="G2991" t="str">
            <v>IST</v>
          </cell>
          <cell r="H2991" t="str">
            <v>EUROPE</v>
          </cell>
          <cell r="I2991" t="str">
            <v>AT</v>
          </cell>
          <cell r="J2991" t="str">
            <v>VIE</v>
          </cell>
          <cell r="K2991" t="str">
            <v>GRZ</v>
          </cell>
          <cell r="R2991">
            <v>2</v>
          </cell>
          <cell r="S2991">
            <v>469</v>
          </cell>
          <cell r="T2991">
            <v>1</v>
          </cell>
          <cell r="U2991">
            <v>0</v>
          </cell>
          <cell r="V2991">
            <v>0</v>
          </cell>
          <cell r="W2991">
            <v>0</v>
          </cell>
          <cell r="X2991">
            <v>166</v>
          </cell>
          <cell r="Y2991" t="str">
            <v>SL3</v>
          </cell>
          <cell r="Z2991" t="str">
            <v>EXP</v>
          </cell>
          <cell r="AA2991" t="str">
            <v>not specified</v>
          </cell>
          <cell r="AB2991" t="str">
            <v>not specified</v>
          </cell>
          <cell r="AC2991" t="b">
            <v>0</v>
          </cell>
          <cell r="AD2991" t="str">
            <v>DTD</v>
          </cell>
          <cell r="AE2991">
            <v>4</v>
          </cell>
          <cell r="AG2991" t="str">
            <v>USD</v>
          </cell>
          <cell r="AH2991" t="b">
            <v>0</v>
          </cell>
          <cell r="AK2991" t="str">
            <v>Incumbent</v>
          </cell>
          <cell r="AL2991" t="str">
            <v>USD</v>
          </cell>
          <cell r="AM2991" t="str">
            <v>IST</v>
          </cell>
          <cell r="AN2991">
            <v>0.16</v>
          </cell>
          <cell r="AO2991" t="str">
            <v>-</v>
          </cell>
          <cell r="AP2991">
            <v>24</v>
          </cell>
          <cell r="AQ2991">
            <v>0.1</v>
          </cell>
          <cell r="AR2991">
            <v>75</v>
          </cell>
          <cell r="AS2991">
            <v>0.04</v>
          </cell>
          <cell r="AW2991" t="str">
            <v>USD</v>
          </cell>
          <cell r="AX2991">
            <v>2.5499999999999998</v>
          </cell>
          <cell r="AY2991">
            <v>72</v>
          </cell>
          <cell r="AZ2991" t="str">
            <v>TK</v>
          </cell>
          <cell r="BB2991" t="str">
            <v>1,2,3,4,5,6,7</v>
          </cell>
          <cell r="BC2991">
            <v>7</v>
          </cell>
        </row>
        <row r="2992">
          <cell r="A2992">
            <v>4454</v>
          </cell>
          <cell r="B2992" t="str">
            <v>BG CL</v>
          </cell>
          <cell r="C2992" t="str">
            <v>EUROPE</v>
          </cell>
          <cell r="D2992" t="str">
            <v>TR</v>
          </cell>
          <cell r="E2992" t="str">
            <v>IST</v>
          </cell>
          <cell r="F2992" t="str">
            <v>Merve</v>
          </cell>
          <cell r="G2992" t="str">
            <v>IST</v>
          </cell>
          <cell r="H2992" t="str">
            <v>EUROPE</v>
          </cell>
          <cell r="I2992" t="str">
            <v>AT</v>
          </cell>
          <cell r="J2992" t="str">
            <v>VIE</v>
          </cell>
          <cell r="K2992" t="str">
            <v>VIE</v>
          </cell>
          <cell r="R2992">
            <v>2</v>
          </cell>
          <cell r="S2992">
            <v>1436</v>
          </cell>
          <cell r="T2992">
            <v>1</v>
          </cell>
          <cell r="U2992">
            <v>0</v>
          </cell>
          <cell r="V2992">
            <v>0</v>
          </cell>
          <cell r="W2992">
            <v>0</v>
          </cell>
          <cell r="X2992">
            <v>166</v>
          </cell>
          <cell r="Y2992" t="str">
            <v>SL3</v>
          </cell>
          <cell r="Z2992" t="str">
            <v>EXP</v>
          </cell>
          <cell r="AA2992" t="str">
            <v>not specified</v>
          </cell>
          <cell r="AB2992" t="str">
            <v>not specified</v>
          </cell>
          <cell r="AC2992" t="b">
            <v>0</v>
          </cell>
          <cell r="AD2992" t="str">
            <v>DTD</v>
          </cell>
          <cell r="AE2992">
            <v>4</v>
          </cell>
          <cell r="AG2992" t="str">
            <v>USD</v>
          </cell>
          <cell r="AH2992" t="b">
            <v>0</v>
          </cell>
          <cell r="AK2992" t="str">
            <v>Incumbent</v>
          </cell>
          <cell r="AL2992" t="str">
            <v>USD</v>
          </cell>
          <cell r="AM2992" t="str">
            <v>IST</v>
          </cell>
          <cell r="AN2992">
            <v>0.16</v>
          </cell>
          <cell r="AO2992" t="str">
            <v>-</v>
          </cell>
          <cell r="AP2992">
            <v>24</v>
          </cell>
          <cell r="AQ2992">
            <v>0.1</v>
          </cell>
          <cell r="AR2992">
            <v>75</v>
          </cell>
          <cell r="AS2992">
            <v>0.04</v>
          </cell>
          <cell r="AW2992" t="str">
            <v>USD</v>
          </cell>
          <cell r="AX2992">
            <v>2.5499999999999998</v>
          </cell>
          <cell r="AY2992">
            <v>72</v>
          </cell>
          <cell r="AZ2992" t="str">
            <v>TK</v>
          </cell>
          <cell r="BB2992" t="str">
            <v>1,2,3,4,5,6,7</v>
          </cell>
          <cell r="BC2992">
            <v>7</v>
          </cell>
        </row>
        <row r="2993">
          <cell r="A2993">
            <v>1641</v>
          </cell>
          <cell r="B2993" t="str">
            <v>UNALLOCATED</v>
          </cell>
          <cell r="C2993" t="str">
            <v>EUROPE</v>
          </cell>
          <cell r="D2993" t="str">
            <v>TR</v>
          </cell>
          <cell r="E2993" t="str">
            <v>IST</v>
          </cell>
          <cell r="F2993" t="str">
            <v>Merve</v>
          </cell>
          <cell r="G2993" t="str">
            <v>IST</v>
          </cell>
          <cell r="H2993" t="str">
            <v>EUROPE</v>
          </cell>
          <cell r="I2993" t="str">
            <v>DE</v>
          </cell>
          <cell r="J2993" t="str">
            <v>HAJ</v>
          </cell>
          <cell r="K2993" t="str">
            <v>HAJ</v>
          </cell>
          <cell r="R2993">
            <v>1</v>
          </cell>
          <cell r="S2993">
            <v>471</v>
          </cell>
          <cell r="T2993">
            <v>1</v>
          </cell>
          <cell r="U2993">
            <v>0</v>
          </cell>
          <cell r="V2993">
            <v>0</v>
          </cell>
          <cell r="W2993">
            <v>0</v>
          </cell>
          <cell r="X2993">
            <v>166</v>
          </cell>
          <cell r="Y2993" t="str">
            <v>SL1</v>
          </cell>
          <cell r="Z2993" t="str">
            <v>DEF</v>
          </cell>
          <cell r="AA2993" t="str">
            <v>not specified</v>
          </cell>
          <cell r="AB2993" t="str">
            <v>not specified</v>
          </cell>
          <cell r="AC2993" t="b">
            <v>0</v>
          </cell>
          <cell r="AD2993" t="str">
            <v>DTD</v>
          </cell>
          <cell r="AE2993">
            <v>7</v>
          </cell>
          <cell r="AG2993" t="str">
            <v>USD</v>
          </cell>
          <cell r="AH2993" t="b">
            <v>0</v>
          </cell>
          <cell r="AJ2993" t="str">
            <v xml:space="preserve">Airfreight needs to be quoted as consol, where Lithium batteries are accepted as a consol. Quote Lithium check fee, if applicable. </v>
          </cell>
          <cell r="AK2993" t="str">
            <v>Incumbent</v>
          </cell>
          <cell r="AL2993" t="str">
            <v>USD</v>
          </cell>
          <cell r="AM2993" t="str">
            <v>IST</v>
          </cell>
          <cell r="AN2993">
            <v>0.16</v>
          </cell>
          <cell r="AO2993" t="str">
            <v>-</v>
          </cell>
          <cell r="AP2993">
            <v>24</v>
          </cell>
          <cell r="AQ2993">
            <v>0.1</v>
          </cell>
          <cell r="AR2993">
            <v>75</v>
          </cell>
          <cell r="AS2993">
            <v>0.04</v>
          </cell>
          <cell r="AT2993" t="str">
            <v>Per shipment</v>
          </cell>
          <cell r="AU2993">
            <v>150</v>
          </cell>
          <cell r="AV2993" t="str">
            <v>Incumbent</v>
          </cell>
          <cell r="AW2993" t="str">
            <v>USD</v>
          </cell>
          <cell r="AX2993">
            <v>1</v>
          </cell>
          <cell r="AY2993">
            <v>96</v>
          </cell>
          <cell r="AZ2993" t="str">
            <v>TK</v>
          </cell>
          <cell r="BB2993" t="str">
            <v>1,2,3,4,5,6,7</v>
          </cell>
          <cell r="BC2993">
            <v>7</v>
          </cell>
        </row>
        <row r="2994">
          <cell r="A2994">
            <v>3918</v>
          </cell>
          <cell r="B2994" t="str">
            <v>UNALLOCATED</v>
          </cell>
          <cell r="C2994" t="str">
            <v>EUROPE</v>
          </cell>
          <cell r="D2994" t="str">
            <v>TR</v>
          </cell>
          <cell r="E2994" t="str">
            <v>IST</v>
          </cell>
          <cell r="F2994" t="str">
            <v>Merve</v>
          </cell>
          <cell r="G2994" t="str">
            <v>IST</v>
          </cell>
          <cell r="H2994" t="str">
            <v>EUROPE</v>
          </cell>
          <cell r="I2994" t="str">
            <v>DE</v>
          </cell>
          <cell r="J2994" t="str">
            <v>STR</v>
          </cell>
          <cell r="K2994" t="str">
            <v>STR</v>
          </cell>
          <cell r="R2994">
            <v>1</v>
          </cell>
          <cell r="S2994">
            <v>692</v>
          </cell>
          <cell r="T2994">
            <v>1</v>
          </cell>
          <cell r="U2994">
            <v>0</v>
          </cell>
          <cell r="V2994">
            <v>0</v>
          </cell>
          <cell r="W2994">
            <v>0</v>
          </cell>
          <cell r="X2994">
            <v>166</v>
          </cell>
          <cell r="Y2994" t="str">
            <v>SL1</v>
          </cell>
          <cell r="Z2994" t="str">
            <v>DEF</v>
          </cell>
          <cell r="AA2994" t="str">
            <v>not specified</v>
          </cell>
          <cell r="AB2994" t="str">
            <v>not specified</v>
          </cell>
          <cell r="AC2994" t="b">
            <v>0</v>
          </cell>
          <cell r="AD2994" t="str">
            <v>DTD</v>
          </cell>
          <cell r="AE2994">
            <v>7</v>
          </cell>
          <cell r="AG2994" t="str">
            <v>USD</v>
          </cell>
          <cell r="AH2994" t="b">
            <v>0</v>
          </cell>
          <cell r="AJ2994" t="str">
            <v xml:space="preserve">Airfreight needs to be quoted as consol, where Lithium batteries are accepted as a consol. Quote Lithium check fee, if applicable. </v>
          </cell>
          <cell r="AK2994" t="str">
            <v>Incumbent</v>
          </cell>
          <cell r="AL2994" t="str">
            <v>USD</v>
          </cell>
          <cell r="AM2994" t="str">
            <v>IST</v>
          </cell>
          <cell r="AN2994">
            <v>0.16</v>
          </cell>
          <cell r="AO2994" t="str">
            <v>-</v>
          </cell>
          <cell r="AP2994">
            <v>24</v>
          </cell>
          <cell r="AQ2994">
            <v>0.1</v>
          </cell>
          <cell r="AR2994">
            <v>75</v>
          </cell>
          <cell r="AS2994">
            <v>0.04</v>
          </cell>
          <cell r="AT2994" t="str">
            <v>Per shipment</v>
          </cell>
          <cell r="AU2994">
            <v>150</v>
          </cell>
          <cell r="AW2994" t="str">
            <v>USD</v>
          </cell>
          <cell r="AX2994">
            <v>1.1000000000000001</v>
          </cell>
          <cell r="AY2994">
            <v>96</v>
          </cell>
          <cell r="AZ2994" t="str">
            <v>TK</v>
          </cell>
          <cell r="BB2994" t="str">
            <v>1,2,3,4,5,6,7</v>
          </cell>
          <cell r="BC2994">
            <v>7</v>
          </cell>
        </row>
        <row r="2995">
          <cell r="A2995">
            <v>926</v>
          </cell>
          <cell r="B2995" t="str">
            <v>BG CL</v>
          </cell>
          <cell r="C2995" t="str">
            <v>EUROPE</v>
          </cell>
          <cell r="D2995" t="str">
            <v>TR</v>
          </cell>
          <cell r="E2995" t="str">
            <v>IST</v>
          </cell>
          <cell r="F2995" t="str">
            <v>Merve</v>
          </cell>
          <cell r="G2995" t="str">
            <v>IST</v>
          </cell>
          <cell r="H2995" t="str">
            <v>EUROPE</v>
          </cell>
          <cell r="I2995" t="str">
            <v>HU</v>
          </cell>
          <cell r="J2995" t="str">
            <v>BUD</v>
          </cell>
          <cell r="K2995" t="str">
            <v>BUD</v>
          </cell>
          <cell r="L2995">
            <v>2</v>
          </cell>
          <cell r="M2995">
            <v>453</v>
          </cell>
          <cell r="N2995">
            <v>4.5670000000000002</v>
          </cell>
          <cell r="O2995">
            <v>761.16666666667004</v>
          </cell>
          <cell r="P2995">
            <v>761.5</v>
          </cell>
          <cell r="Q2995">
            <v>-7.3999999999999996E-2</v>
          </cell>
          <cell r="R2995">
            <v>2</v>
          </cell>
          <cell r="S2995">
            <v>761.5</v>
          </cell>
          <cell r="T2995">
            <v>0</v>
          </cell>
          <cell r="U2995">
            <v>0</v>
          </cell>
          <cell r="V2995">
            <v>1</v>
          </cell>
          <cell r="W2995">
            <v>0</v>
          </cell>
          <cell r="X2995">
            <v>166</v>
          </cell>
          <cell r="Y2995" t="str">
            <v>SL1</v>
          </cell>
          <cell r="Z2995" t="str">
            <v>DEF</v>
          </cell>
          <cell r="AA2995" t="str">
            <v>not specified</v>
          </cell>
          <cell r="AB2995" t="str">
            <v>not specified</v>
          </cell>
          <cell r="AC2995" t="b">
            <v>0</v>
          </cell>
          <cell r="AD2995" t="str">
            <v>DTD</v>
          </cell>
          <cell r="AE2995">
            <v>7</v>
          </cell>
          <cell r="AG2995" t="str">
            <v>USD</v>
          </cell>
          <cell r="AH2995" t="b">
            <v>0</v>
          </cell>
          <cell r="AJ2995" t="str">
            <v xml:space="preserve">Airfreight needs to be quoted as consol, where Lithium batteries are accepted as a consol. Quote Lithium check fee, if applicable. </v>
          </cell>
          <cell r="AK2995" t="str">
            <v>Incumbent</v>
          </cell>
          <cell r="AL2995" t="str">
            <v>USD</v>
          </cell>
          <cell r="AM2995" t="str">
            <v>IST</v>
          </cell>
          <cell r="AN2995">
            <v>0.16</v>
          </cell>
          <cell r="AO2995" t="str">
            <v>-</v>
          </cell>
          <cell r="AP2995">
            <v>24</v>
          </cell>
          <cell r="AQ2995">
            <v>0.1</v>
          </cell>
          <cell r="AR2995">
            <v>75</v>
          </cell>
          <cell r="AS2995">
            <v>0.04</v>
          </cell>
          <cell r="AT2995" t="str">
            <v>Per shipment</v>
          </cell>
          <cell r="AU2995">
            <v>150</v>
          </cell>
          <cell r="AW2995" t="str">
            <v>USD</v>
          </cell>
          <cell r="AX2995">
            <v>2.1</v>
          </cell>
          <cell r="AY2995">
            <v>96</v>
          </cell>
          <cell r="AZ2995" t="str">
            <v>TK</v>
          </cell>
          <cell r="BB2995" t="str">
            <v>1,2,3,4,5,6,7</v>
          </cell>
          <cell r="BC2995">
            <v>7</v>
          </cell>
        </row>
        <row r="2996">
          <cell r="A2996">
            <v>142</v>
          </cell>
          <cell r="B2996" t="str">
            <v>BG CL</v>
          </cell>
          <cell r="C2996" t="str">
            <v>EUROPE</v>
          </cell>
          <cell r="D2996" t="str">
            <v>TR</v>
          </cell>
          <cell r="E2996" t="str">
            <v>IST</v>
          </cell>
          <cell r="F2996" t="str">
            <v>Merve</v>
          </cell>
          <cell r="G2996" t="str">
            <v>IST</v>
          </cell>
          <cell r="H2996" t="str">
            <v>EUROPE</v>
          </cell>
          <cell r="I2996" t="str">
            <v>NL</v>
          </cell>
          <cell r="J2996" t="str">
            <v>AMS</v>
          </cell>
          <cell r="K2996" t="str">
            <v>AMS</v>
          </cell>
          <cell r="L2996">
            <v>12</v>
          </cell>
          <cell r="M2996">
            <v>2620</v>
          </cell>
          <cell r="N2996">
            <v>12.845000000000001</v>
          </cell>
          <cell r="O2996">
            <v>2140.8333333332998</v>
          </cell>
          <cell r="P2996">
            <v>2715.5</v>
          </cell>
          <cell r="Q2996">
            <v>0.24099999999999999</v>
          </cell>
          <cell r="R2996">
            <v>2</v>
          </cell>
          <cell r="S2996">
            <v>5239</v>
          </cell>
          <cell r="T2996">
            <v>1</v>
          </cell>
          <cell r="U2996">
            <v>0</v>
          </cell>
          <cell r="V2996">
            <v>0</v>
          </cell>
          <cell r="W2996">
            <v>0</v>
          </cell>
          <cell r="X2996">
            <v>166</v>
          </cell>
          <cell r="Y2996" t="str">
            <v>SL3</v>
          </cell>
          <cell r="Z2996" t="str">
            <v>EXP</v>
          </cell>
          <cell r="AA2996" t="str">
            <v>not specified</v>
          </cell>
          <cell r="AB2996" t="str">
            <v>not specified</v>
          </cell>
          <cell r="AC2996" t="b">
            <v>0</v>
          </cell>
          <cell r="AD2996" t="str">
            <v>DTD</v>
          </cell>
          <cell r="AE2996">
            <v>4</v>
          </cell>
          <cell r="AG2996" t="str">
            <v>USD</v>
          </cell>
          <cell r="AH2996" t="b">
            <v>0</v>
          </cell>
          <cell r="AK2996" t="str">
            <v>Incumbent</v>
          </cell>
          <cell r="AL2996" t="str">
            <v>USD</v>
          </cell>
          <cell r="AM2996" t="str">
            <v>IST</v>
          </cell>
          <cell r="AN2996">
            <v>0.16</v>
          </cell>
          <cell r="AO2996" t="str">
            <v>-</v>
          </cell>
          <cell r="AP2996">
            <v>24</v>
          </cell>
          <cell r="AQ2996">
            <v>0.1</v>
          </cell>
          <cell r="AR2996">
            <v>75</v>
          </cell>
          <cell r="AS2996">
            <v>0.04</v>
          </cell>
          <cell r="AW2996" t="str">
            <v>USD</v>
          </cell>
          <cell r="AX2996">
            <v>1.9</v>
          </cell>
          <cell r="AY2996">
            <v>24</v>
          </cell>
          <cell r="AZ2996" t="str">
            <v>TK</v>
          </cell>
          <cell r="BB2996" t="str">
            <v>1,2,3,4,5,6,7</v>
          </cell>
          <cell r="BC2996">
            <v>7</v>
          </cell>
        </row>
        <row r="2997">
          <cell r="A2997">
            <v>168</v>
          </cell>
          <cell r="B2997" t="str">
            <v>BG CL</v>
          </cell>
          <cell r="C2997" t="str">
            <v>EUROPE</v>
          </cell>
          <cell r="D2997" t="str">
            <v>TR</v>
          </cell>
          <cell r="E2997" t="str">
            <v>IST</v>
          </cell>
          <cell r="F2997" t="str">
            <v>Merve</v>
          </cell>
          <cell r="G2997" t="str">
            <v>IST</v>
          </cell>
          <cell r="H2997" t="str">
            <v>EUROPE</v>
          </cell>
          <cell r="I2997" t="str">
            <v>NL</v>
          </cell>
          <cell r="J2997" t="str">
            <v>AMS</v>
          </cell>
          <cell r="K2997" t="str">
            <v>AMS</v>
          </cell>
          <cell r="L2997">
            <v>12</v>
          </cell>
          <cell r="M2997">
            <v>2620</v>
          </cell>
          <cell r="N2997">
            <v>12.845000000000001</v>
          </cell>
          <cell r="O2997">
            <v>2140.8333333332998</v>
          </cell>
          <cell r="P2997">
            <v>2715.5</v>
          </cell>
          <cell r="Q2997">
            <v>0.24099999999999999</v>
          </cell>
          <cell r="R2997">
            <v>4</v>
          </cell>
          <cell r="S2997">
            <v>3124</v>
          </cell>
          <cell r="T2997">
            <v>1</v>
          </cell>
          <cell r="U2997">
            <v>1</v>
          </cell>
          <cell r="V2997">
            <v>0</v>
          </cell>
          <cell r="W2997">
            <v>0</v>
          </cell>
          <cell r="X2997">
            <v>166</v>
          </cell>
          <cell r="Y2997" t="str">
            <v>SL1</v>
          </cell>
          <cell r="Z2997" t="str">
            <v>DEF</v>
          </cell>
          <cell r="AA2997" t="str">
            <v>not specified</v>
          </cell>
          <cell r="AB2997" t="str">
            <v>not specified</v>
          </cell>
          <cell r="AC2997" t="b">
            <v>0</v>
          </cell>
          <cell r="AD2997" t="str">
            <v>DTD</v>
          </cell>
          <cell r="AE2997">
            <v>7</v>
          </cell>
          <cell r="AG2997" t="str">
            <v>USD</v>
          </cell>
          <cell r="AH2997" t="b">
            <v>0</v>
          </cell>
          <cell r="AJ2997" t="str">
            <v xml:space="preserve">Airfreight needs to be quoted as consol, where Lithium batteries are accepted as a consol. Quote Lithium check fee, if applicable. </v>
          </cell>
          <cell r="AK2997" t="str">
            <v>Incumbent</v>
          </cell>
          <cell r="AL2997" t="str">
            <v>USD</v>
          </cell>
          <cell r="AM2997" t="str">
            <v>IST</v>
          </cell>
          <cell r="AN2997">
            <v>0.16</v>
          </cell>
          <cell r="AO2997" t="str">
            <v>-</v>
          </cell>
          <cell r="AP2997">
            <v>24</v>
          </cell>
          <cell r="AQ2997">
            <v>0.1</v>
          </cell>
          <cell r="AR2997">
            <v>75</v>
          </cell>
          <cell r="AS2997">
            <v>0.04</v>
          </cell>
          <cell r="AT2997" t="str">
            <v>Per shipment</v>
          </cell>
          <cell r="AU2997">
            <v>150</v>
          </cell>
          <cell r="AV2997" t="str">
            <v>Incumbent</v>
          </cell>
          <cell r="AW2997" t="str">
            <v>USD</v>
          </cell>
          <cell r="AX2997">
            <v>1.1499999999999999</v>
          </cell>
          <cell r="AY2997">
            <v>72</v>
          </cell>
          <cell r="AZ2997" t="str">
            <v>TK</v>
          </cell>
          <cell r="BB2997" t="str">
            <v>1,2,3,4,5,6,7</v>
          </cell>
          <cell r="BC2997">
            <v>7</v>
          </cell>
        </row>
        <row r="2998">
          <cell r="A2998">
            <v>252</v>
          </cell>
          <cell r="B2998" t="str">
            <v>BG CL</v>
          </cell>
          <cell r="C2998" t="str">
            <v>EUROPE</v>
          </cell>
          <cell r="D2998" t="str">
            <v>TR</v>
          </cell>
          <cell r="E2998" t="str">
            <v>IST</v>
          </cell>
          <cell r="F2998" t="str">
            <v>Merve</v>
          </cell>
          <cell r="G2998" t="str">
            <v>IST</v>
          </cell>
          <cell r="H2998" t="str">
            <v>EUROPE</v>
          </cell>
          <cell r="I2998" t="str">
            <v>NL</v>
          </cell>
          <cell r="J2998" t="str">
            <v>AMS</v>
          </cell>
          <cell r="K2998" t="str">
            <v>AMS</v>
          </cell>
          <cell r="L2998">
            <v>12</v>
          </cell>
          <cell r="M2998">
            <v>2620</v>
          </cell>
          <cell r="N2998">
            <v>12.845000000000001</v>
          </cell>
          <cell r="O2998">
            <v>2140.8333333332998</v>
          </cell>
          <cell r="P2998">
            <v>2715.5</v>
          </cell>
          <cell r="Q2998">
            <v>0.24099999999999999</v>
          </cell>
          <cell r="X2998">
            <v>166</v>
          </cell>
          <cell r="Y2998" t="str">
            <v>SL1</v>
          </cell>
          <cell r="Z2998" t="str">
            <v>DEF</v>
          </cell>
          <cell r="AA2998" t="str">
            <v>not specified</v>
          </cell>
          <cell r="AB2998" t="str">
            <v>not specified</v>
          </cell>
          <cell r="AC2998" t="b">
            <v>0</v>
          </cell>
          <cell r="AD2998" t="str">
            <v>DTD</v>
          </cell>
          <cell r="AE2998">
            <v>7</v>
          </cell>
          <cell r="AG2998" t="str">
            <v>USD</v>
          </cell>
          <cell r="AH2998" t="b">
            <v>0</v>
          </cell>
          <cell r="AJ2998" t="str">
            <v xml:space="preserve">Airfreight needs to be quoted as consol, where Lithium batteries are accepted as a consol. Quote Lithium check fee, if applicable. </v>
          </cell>
          <cell r="AK2998" t="str">
            <v>Incumbent</v>
          </cell>
          <cell r="AL2998" t="str">
            <v>USD</v>
          </cell>
          <cell r="AM2998" t="str">
            <v>IST</v>
          </cell>
          <cell r="AN2998">
            <v>0.16</v>
          </cell>
          <cell r="AO2998" t="str">
            <v>-</v>
          </cell>
          <cell r="AP2998">
            <v>24</v>
          </cell>
          <cell r="AQ2998">
            <v>0.1</v>
          </cell>
          <cell r="AR2998">
            <v>75</v>
          </cell>
          <cell r="AS2998">
            <v>0.04</v>
          </cell>
          <cell r="AT2998" t="str">
            <v>Per shipment</v>
          </cell>
          <cell r="AU2998">
            <v>150</v>
          </cell>
          <cell r="AV2998" t="str">
            <v>Incumbent</v>
          </cell>
          <cell r="AW2998" t="str">
            <v>USD</v>
          </cell>
          <cell r="AX2998">
            <v>1.1499999999999999</v>
          </cell>
          <cell r="AY2998">
            <v>72</v>
          </cell>
          <cell r="AZ2998" t="str">
            <v>TK</v>
          </cell>
          <cell r="BB2998" t="str">
            <v>1,2,3,4,5,6,7</v>
          </cell>
          <cell r="BC2998">
            <v>7</v>
          </cell>
        </row>
        <row r="2999">
          <cell r="A2999">
            <v>3132</v>
          </cell>
          <cell r="B2999" t="str">
            <v>BG CL</v>
          </cell>
          <cell r="C2999" t="str">
            <v>EUROPE</v>
          </cell>
          <cell r="D2999" t="str">
            <v>TR</v>
          </cell>
          <cell r="E2999" t="str">
            <v>IST</v>
          </cell>
          <cell r="F2999" t="str">
            <v>Merve</v>
          </cell>
          <cell r="G2999" t="str">
            <v>IST</v>
          </cell>
          <cell r="H2999" t="str">
            <v>NORTH ASIA</v>
          </cell>
          <cell r="I2999" t="str">
            <v>CN</v>
          </cell>
          <cell r="J2999" t="str">
            <v>SHA</v>
          </cell>
          <cell r="K2999" t="str">
            <v>PVG</v>
          </cell>
          <cell r="L2999">
            <v>4</v>
          </cell>
          <cell r="M2999">
            <v>21548</v>
          </cell>
          <cell r="N2999">
            <v>153.578</v>
          </cell>
          <cell r="O2999">
            <v>25596.333333333001</v>
          </cell>
          <cell r="P2999">
            <v>25597.5</v>
          </cell>
          <cell r="Q2999">
            <v>5.0000000000000001E-3</v>
          </cell>
          <cell r="R2999">
            <v>4</v>
          </cell>
          <cell r="S2999">
            <v>24330</v>
          </cell>
          <cell r="T2999">
            <v>2</v>
          </cell>
          <cell r="U2999">
            <v>0</v>
          </cell>
          <cell r="V2999">
            <v>0</v>
          </cell>
          <cell r="W2999">
            <v>0</v>
          </cell>
          <cell r="X2999">
            <v>166</v>
          </cell>
          <cell r="Y2999" t="str">
            <v>SL1</v>
          </cell>
          <cell r="Z2999" t="str">
            <v>DEF</v>
          </cell>
          <cell r="AA2999" t="str">
            <v>not specified</v>
          </cell>
          <cell r="AB2999" t="str">
            <v>not specified</v>
          </cell>
          <cell r="AC2999" t="b">
            <v>0</v>
          </cell>
          <cell r="AD2999" t="str">
            <v>DTD</v>
          </cell>
          <cell r="AE2999">
            <v>7</v>
          </cell>
          <cell r="AG2999" t="str">
            <v>USD</v>
          </cell>
          <cell r="AH2999" t="b">
            <v>0</v>
          </cell>
          <cell r="AJ2999" t="str">
            <v xml:space="preserve">Airfreight needs to be quoted as consol, where Lithium batteries are accepted as a consol. Quote Lithium check fee, if applicable. </v>
          </cell>
          <cell r="AK2999" t="str">
            <v>Incumbent</v>
          </cell>
          <cell r="AL2999" t="str">
            <v>USD</v>
          </cell>
          <cell r="AM2999" t="str">
            <v>IST</v>
          </cell>
          <cell r="AN2999">
            <v>0.16</v>
          </cell>
          <cell r="AO2999" t="str">
            <v>-</v>
          </cell>
          <cell r="AP2999">
            <v>24</v>
          </cell>
          <cell r="AQ2999">
            <v>0.1</v>
          </cell>
          <cell r="AR2999">
            <v>75</v>
          </cell>
          <cell r="AS2999">
            <v>0.04</v>
          </cell>
          <cell r="AT2999" t="str">
            <v>Per shipment</v>
          </cell>
          <cell r="AU2999">
            <v>150</v>
          </cell>
          <cell r="AV2999" t="str">
            <v>Incumbent</v>
          </cell>
          <cell r="AW2999" t="str">
            <v>USD</v>
          </cell>
          <cell r="AX2999">
            <v>1.1499999999999999</v>
          </cell>
          <cell r="AY2999">
            <v>48</v>
          </cell>
          <cell r="AZ2999" t="str">
            <v>TK</v>
          </cell>
          <cell r="BB2999" t="str">
            <v>1,2,3,4,5,6,7</v>
          </cell>
          <cell r="BC2999">
            <v>7</v>
          </cell>
        </row>
        <row r="3000">
          <cell r="A3000">
            <v>3147</v>
          </cell>
          <cell r="B3000" t="str">
            <v>UNALLOCATED</v>
          </cell>
          <cell r="C3000" t="str">
            <v>EUROPE</v>
          </cell>
          <cell r="D3000" t="str">
            <v>TR</v>
          </cell>
          <cell r="E3000" t="str">
            <v>IST</v>
          </cell>
          <cell r="F3000" t="str">
            <v>Merve</v>
          </cell>
          <cell r="G3000" t="str">
            <v>IST</v>
          </cell>
          <cell r="H3000" t="str">
            <v>NORTH ASIA</v>
          </cell>
          <cell r="I3000" t="str">
            <v>CN</v>
          </cell>
          <cell r="J3000" t="str">
            <v>SHA</v>
          </cell>
          <cell r="K3000" t="str">
            <v>PVG</v>
          </cell>
          <cell r="L3000">
            <v>4</v>
          </cell>
          <cell r="M3000">
            <v>21548</v>
          </cell>
          <cell r="N3000">
            <v>153.578</v>
          </cell>
          <cell r="O3000">
            <v>25596.333333333001</v>
          </cell>
          <cell r="P3000">
            <v>25597.5</v>
          </cell>
          <cell r="Q3000">
            <v>5.0000000000000001E-3</v>
          </cell>
          <cell r="R3000">
            <v>1</v>
          </cell>
          <cell r="S3000">
            <v>8004</v>
          </cell>
          <cell r="T3000">
            <v>0</v>
          </cell>
          <cell r="U3000">
            <v>0</v>
          </cell>
          <cell r="V3000">
            <v>0</v>
          </cell>
          <cell r="W3000">
            <v>1</v>
          </cell>
          <cell r="X3000">
            <v>166</v>
          </cell>
          <cell r="Y3000" t="str">
            <v>SL2</v>
          </cell>
          <cell r="Z3000" t="str">
            <v>B2B</v>
          </cell>
          <cell r="AA3000" t="str">
            <v>not specified</v>
          </cell>
          <cell r="AB3000" t="str">
            <v>not specified</v>
          </cell>
          <cell r="AC3000" t="b">
            <v>0</v>
          </cell>
          <cell r="AD3000" t="str">
            <v>DTD</v>
          </cell>
          <cell r="AE3000">
            <v>5</v>
          </cell>
          <cell r="AG3000" t="str">
            <v>USD</v>
          </cell>
          <cell r="AH3000" t="b">
            <v>0</v>
          </cell>
          <cell r="AK3000" t="str">
            <v>Incumbent</v>
          </cell>
          <cell r="AL3000" t="str">
            <v>USD</v>
          </cell>
          <cell r="AM3000" t="str">
            <v>IST</v>
          </cell>
          <cell r="AN3000">
            <v>0.16</v>
          </cell>
          <cell r="AO3000" t="str">
            <v>-</v>
          </cell>
          <cell r="AP3000">
            <v>24</v>
          </cell>
          <cell r="AQ3000">
            <v>0.1</v>
          </cell>
          <cell r="AR3000">
            <v>75</v>
          </cell>
          <cell r="AS3000">
            <v>0.04</v>
          </cell>
          <cell r="AW3000" t="str">
            <v>USD</v>
          </cell>
          <cell r="AX3000">
            <v>1.3</v>
          </cell>
          <cell r="AY3000">
            <v>48</v>
          </cell>
          <cell r="AZ3000" t="str">
            <v>TK</v>
          </cell>
          <cell r="BB3000" t="str">
            <v>1,2,3,4,5,6,7</v>
          </cell>
          <cell r="BC3000">
            <v>7</v>
          </cell>
        </row>
        <row r="3001">
          <cell r="A3001">
            <v>3148</v>
          </cell>
          <cell r="B3001" t="str">
            <v>BG CL</v>
          </cell>
          <cell r="C3001" t="str">
            <v>EUROPE</v>
          </cell>
          <cell r="D3001" t="str">
            <v>TR</v>
          </cell>
          <cell r="E3001" t="str">
            <v>IST</v>
          </cell>
          <cell r="F3001" t="str">
            <v>Merve</v>
          </cell>
          <cell r="G3001" t="str">
            <v>IST</v>
          </cell>
          <cell r="H3001" t="str">
            <v>NORTH ASIA</v>
          </cell>
          <cell r="I3001" t="str">
            <v>CN</v>
          </cell>
          <cell r="J3001" t="str">
            <v>SHA</v>
          </cell>
          <cell r="K3001" t="str">
            <v>PVG</v>
          </cell>
          <cell r="L3001">
            <v>4</v>
          </cell>
          <cell r="M3001">
            <v>21548</v>
          </cell>
          <cell r="N3001">
            <v>153.578</v>
          </cell>
          <cell r="O3001">
            <v>25596.333333333001</v>
          </cell>
          <cell r="P3001">
            <v>25597.5</v>
          </cell>
          <cell r="Q3001">
            <v>5.0000000000000001E-3</v>
          </cell>
          <cell r="X3001">
            <v>166</v>
          </cell>
          <cell r="Y3001" t="str">
            <v>SL1</v>
          </cell>
          <cell r="Z3001" t="str">
            <v>DEF</v>
          </cell>
          <cell r="AA3001" t="str">
            <v>not specified</v>
          </cell>
          <cell r="AB3001" t="str">
            <v>not specified</v>
          </cell>
          <cell r="AC3001" t="b">
            <v>0</v>
          </cell>
          <cell r="AD3001" t="str">
            <v>DTD</v>
          </cell>
          <cell r="AE3001">
            <v>7</v>
          </cell>
          <cell r="AG3001" t="str">
            <v>USD</v>
          </cell>
          <cell r="AH3001" t="b">
            <v>0</v>
          </cell>
          <cell r="AJ3001" t="str">
            <v xml:space="preserve">Airfreight needs to be quoted as consol, where Lithium batteries are accepted as a consol. Quote Lithium check fee, if applicable. </v>
          </cell>
          <cell r="AK3001" t="str">
            <v>Incumbent</v>
          </cell>
          <cell r="AL3001" t="str">
            <v>USD</v>
          </cell>
          <cell r="AM3001" t="str">
            <v>IST</v>
          </cell>
          <cell r="AN3001">
            <v>0.16</v>
          </cell>
          <cell r="AO3001" t="str">
            <v>-</v>
          </cell>
          <cell r="AP3001">
            <v>24</v>
          </cell>
          <cell r="AQ3001">
            <v>0.1</v>
          </cell>
          <cell r="AR3001">
            <v>75</v>
          </cell>
          <cell r="AS3001">
            <v>0.04</v>
          </cell>
          <cell r="AT3001" t="str">
            <v>Per shipment</v>
          </cell>
          <cell r="AU3001">
            <v>150</v>
          </cell>
          <cell r="AV3001" t="str">
            <v>Incumbent</v>
          </cell>
          <cell r="AW3001" t="str">
            <v>USD</v>
          </cell>
          <cell r="AX3001">
            <v>1.1499999999999999</v>
          </cell>
          <cell r="AY3001">
            <v>48</v>
          </cell>
          <cell r="AZ3001" t="str">
            <v>TK</v>
          </cell>
          <cell r="BB3001" t="str">
            <v>1,2,3,4,5,6,7</v>
          </cell>
          <cell r="BC3001">
            <v>7</v>
          </cell>
        </row>
        <row r="3002">
          <cell r="A3002">
            <v>3682</v>
          </cell>
          <cell r="B3002" t="str">
            <v>BG CL</v>
          </cell>
          <cell r="C3002" t="str">
            <v>EUROPE</v>
          </cell>
          <cell r="D3002" t="str">
            <v>TR</v>
          </cell>
          <cell r="E3002" t="str">
            <v>IST</v>
          </cell>
          <cell r="F3002" t="str">
            <v>Merve</v>
          </cell>
          <cell r="G3002" t="str">
            <v>IST</v>
          </cell>
          <cell r="H3002" t="str">
            <v>SOUTH ASIA</v>
          </cell>
          <cell r="I3002" t="str">
            <v>SG</v>
          </cell>
          <cell r="J3002" t="str">
            <v>SIN</v>
          </cell>
          <cell r="K3002" t="str">
            <v>SIN</v>
          </cell>
          <cell r="L3002">
            <v>2</v>
          </cell>
          <cell r="M3002">
            <v>1458</v>
          </cell>
          <cell r="N3002">
            <v>6.298</v>
          </cell>
          <cell r="O3002">
            <v>1049.6666666666999</v>
          </cell>
          <cell r="P3002">
            <v>1510</v>
          </cell>
          <cell r="Q3002">
            <v>0.77</v>
          </cell>
          <cell r="R3002">
            <v>5</v>
          </cell>
          <cell r="S3002">
            <v>7476</v>
          </cell>
          <cell r="T3002">
            <v>1</v>
          </cell>
          <cell r="U3002">
            <v>0</v>
          </cell>
          <cell r="V3002">
            <v>0</v>
          </cell>
          <cell r="W3002">
            <v>0</v>
          </cell>
          <cell r="X3002">
            <v>166</v>
          </cell>
          <cell r="Y3002" t="str">
            <v>SL1</v>
          </cell>
          <cell r="Z3002" t="str">
            <v>DEF</v>
          </cell>
          <cell r="AA3002" t="str">
            <v>not specified</v>
          </cell>
          <cell r="AB3002" t="str">
            <v>not specified</v>
          </cell>
          <cell r="AC3002" t="b">
            <v>0</v>
          </cell>
          <cell r="AD3002" t="str">
            <v>DTD</v>
          </cell>
          <cell r="AE3002">
            <v>7</v>
          </cell>
          <cell r="AG3002" t="str">
            <v>USD</v>
          </cell>
          <cell r="AH3002" t="b">
            <v>0</v>
          </cell>
          <cell r="AJ3002" t="str">
            <v xml:space="preserve">Airfreight needs to be quoted as consol, where Lithium batteries are accepted as a consol. Quote Lithium check fee, if applicable. </v>
          </cell>
          <cell r="AK3002" t="str">
            <v>Incumbent</v>
          </cell>
          <cell r="AL3002" t="str">
            <v>USD</v>
          </cell>
          <cell r="AM3002" t="str">
            <v>IST</v>
          </cell>
          <cell r="AN3002">
            <v>0.16</v>
          </cell>
          <cell r="AO3002" t="str">
            <v>-</v>
          </cell>
          <cell r="AP3002">
            <v>24</v>
          </cell>
          <cell r="AQ3002">
            <v>0.1</v>
          </cell>
          <cell r="AR3002">
            <v>75</v>
          </cell>
          <cell r="AS3002">
            <v>0.04</v>
          </cell>
          <cell r="AT3002" t="str">
            <v>Per shipment</v>
          </cell>
          <cell r="AU3002">
            <v>150</v>
          </cell>
          <cell r="AV3002" t="str">
            <v>Incumbent</v>
          </cell>
          <cell r="AW3002" t="str">
            <v>USD</v>
          </cell>
          <cell r="AX3002">
            <v>1.4</v>
          </cell>
          <cell r="AY3002">
            <v>120</v>
          </cell>
          <cell r="AZ3002" t="str">
            <v>TK</v>
          </cell>
          <cell r="BB3002" t="str">
            <v>1,2,3,4,5,6,7</v>
          </cell>
          <cell r="BC3002">
            <v>7</v>
          </cell>
        </row>
        <row r="3003">
          <cell r="A3003">
            <v>550</v>
          </cell>
          <cell r="B3003" t="str">
            <v>BG CL</v>
          </cell>
          <cell r="C3003" t="str">
            <v>EUROPE</v>
          </cell>
          <cell r="D3003" t="str">
            <v>TR</v>
          </cell>
          <cell r="E3003" t="str">
            <v>IST</v>
          </cell>
          <cell r="F3003" t="str">
            <v>Merve</v>
          </cell>
          <cell r="G3003" t="str">
            <v>IST</v>
          </cell>
          <cell r="H3003" t="str">
            <v>SOUTH ASIA</v>
          </cell>
          <cell r="I3003" t="str">
            <v>TH</v>
          </cell>
          <cell r="J3003" t="str">
            <v>BKK</v>
          </cell>
          <cell r="K3003" t="str">
            <v>BKK</v>
          </cell>
          <cell r="R3003">
            <v>1</v>
          </cell>
          <cell r="S3003">
            <v>1136</v>
          </cell>
          <cell r="T3003">
            <v>1</v>
          </cell>
          <cell r="U3003">
            <v>0</v>
          </cell>
          <cell r="V3003">
            <v>0</v>
          </cell>
          <cell r="W3003">
            <v>0</v>
          </cell>
          <cell r="X3003">
            <v>166</v>
          </cell>
          <cell r="Y3003" t="str">
            <v>SL1</v>
          </cell>
          <cell r="Z3003" t="str">
            <v>DEF</v>
          </cell>
          <cell r="AA3003" t="str">
            <v>not specified</v>
          </cell>
          <cell r="AB3003" t="str">
            <v>not specified</v>
          </cell>
          <cell r="AC3003" t="b">
            <v>0</v>
          </cell>
          <cell r="AD3003" t="str">
            <v>DTD</v>
          </cell>
          <cell r="AE3003">
            <v>7</v>
          </cell>
          <cell r="AG3003" t="str">
            <v>USD</v>
          </cell>
          <cell r="AH3003" t="b">
            <v>0</v>
          </cell>
          <cell r="AJ3003" t="str">
            <v xml:space="preserve">Airfreight needs to be quoted as consol, where Lithium batteries are accepted as a consol. Quote Lithium check fee, if applicable. </v>
          </cell>
          <cell r="AK3003" t="str">
            <v>Incumbent</v>
          </cell>
          <cell r="AL3003" t="str">
            <v>USD</v>
          </cell>
          <cell r="AM3003" t="str">
            <v>IST</v>
          </cell>
          <cell r="AN3003">
            <v>0.16</v>
          </cell>
          <cell r="AO3003" t="str">
            <v>-</v>
          </cell>
          <cell r="AP3003">
            <v>24</v>
          </cell>
          <cell r="AQ3003">
            <v>0.1</v>
          </cell>
          <cell r="AR3003">
            <v>75</v>
          </cell>
          <cell r="AS3003">
            <v>0.04</v>
          </cell>
          <cell r="AT3003" t="str">
            <v>Per shipment</v>
          </cell>
          <cell r="AU3003">
            <v>150</v>
          </cell>
          <cell r="AW3003" t="str">
            <v>USD</v>
          </cell>
          <cell r="AX3003">
            <v>1.25</v>
          </cell>
          <cell r="AY3003">
            <v>96</v>
          </cell>
          <cell r="AZ3003" t="str">
            <v>TK</v>
          </cell>
          <cell r="BB3003" t="str">
            <v>1,2,3,4,5,6,7</v>
          </cell>
          <cell r="BC3003">
            <v>7</v>
          </cell>
        </row>
        <row r="3004">
          <cell r="A3004">
            <v>2027</v>
          </cell>
          <cell r="B3004" t="str">
            <v>BG</v>
          </cell>
          <cell r="C3004" t="str">
            <v>LATAM</v>
          </cell>
          <cell r="D3004" t="str">
            <v>AR</v>
          </cell>
          <cell r="E3004" t="str">
            <v>BUE</v>
          </cell>
          <cell r="F3004" t="str">
            <v>Maria</v>
          </cell>
          <cell r="G3004" t="str">
            <v>EZE</v>
          </cell>
          <cell r="H3004" t="str">
            <v>AMERICAS</v>
          </cell>
          <cell r="I3004" t="str">
            <v>US</v>
          </cell>
          <cell r="J3004" t="str">
            <v>JFK</v>
          </cell>
          <cell r="K3004" t="str">
            <v>JFK</v>
          </cell>
          <cell r="R3004">
            <v>1</v>
          </cell>
          <cell r="S3004">
            <v>2620</v>
          </cell>
          <cell r="T3004">
            <v>0</v>
          </cell>
          <cell r="U3004">
            <v>0</v>
          </cell>
          <cell r="V3004">
            <v>0</v>
          </cell>
          <cell r="W3004">
            <v>1</v>
          </cell>
          <cell r="X3004">
            <v>166</v>
          </cell>
          <cell r="Y3004" t="str">
            <v>SL6</v>
          </cell>
          <cell r="Z3004" t="str">
            <v>CAO</v>
          </cell>
          <cell r="AA3004" t="str">
            <v>CAO</v>
          </cell>
          <cell r="AB3004" t="str">
            <v>MD</v>
          </cell>
          <cell r="AC3004" t="b">
            <v>0</v>
          </cell>
          <cell r="AD3004" t="str">
            <v>DTD</v>
          </cell>
          <cell r="AE3004" t="str">
            <v>not specified</v>
          </cell>
          <cell r="AG3004" t="str">
            <v>USD</v>
          </cell>
          <cell r="AH3004" t="b">
            <v>0</v>
          </cell>
          <cell r="AJ3004" t="str">
            <v>Cargo which exceeds height of 160 cm</v>
          </cell>
          <cell r="AL3004" t="str">
            <v>USD</v>
          </cell>
          <cell r="AM3004" t="str">
            <v>EZE</v>
          </cell>
          <cell r="AN3004">
            <v>0.28000000000000003</v>
          </cell>
          <cell r="AO3004" t="str">
            <v>-</v>
          </cell>
          <cell r="AP3004">
            <v>24</v>
          </cell>
          <cell r="AQ3004">
            <v>0.19</v>
          </cell>
          <cell r="AR3004">
            <v>280</v>
          </cell>
          <cell r="AS3004">
            <v>0.01</v>
          </cell>
          <cell r="AW3004" t="str">
            <v>USD</v>
          </cell>
          <cell r="AX3004">
            <v>2.9699999999999998</v>
          </cell>
          <cell r="AY3004">
            <v>96</v>
          </cell>
          <cell r="AZ3004" t="str">
            <v>AV,5Y</v>
          </cell>
          <cell r="BA3004" t="str">
            <v>MIA</v>
          </cell>
          <cell r="BB3004" t="str">
            <v>1,3,5</v>
          </cell>
          <cell r="BC3004">
            <v>3</v>
          </cell>
        </row>
        <row r="3005">
          <cell r="A3005">
            <v>2490</v>
          </cell>
          <cell r="B3005" t="str">
            <v>BG</v>
          </cell>
          <cell r="C3005" t="str">
            <v>LATAM</v>
          </cell>
          <cell r="D3005" t="str">
            <v>AR</v>
          </cell>
          <cell r="E3005" t="str">
            <v>BUE</v>
          </cell>
          <cell r="F3005" t="str">
            <v>Maria</v>
          </cell>
          <cell r="G3005" t="str">
            <v>EZE</v>
          </cell>
          <cell r="H3005" t="str">
            <v>AMERICAS</v>
          </cell>
          <cell r="I3005" t="str">
            <v>US</v>
          </cell>
          <cell r="J3005" t="str">
            <v>MCO</v>
          </cell>
          <cell r="K3005" t="str">
            <v>MCO</v>
          </cell>
          <cell r="R3005">
            <v>1</v>
          </cell>
          <cell r="S3005">
            <v>261.5</v>
          </cell>
          <cell r="T3005">
            <v>0</v>
          </cell>
          <cell r="U3005">
            <v>0</v>
          </cell>
          <cell r="V3005">
            <v>0</v>
          </cell>
          <cell r="W3005">
            <v>1</v>
          </cell>
          <cell r="X3005">
            <v>166</v>
          </cell>
          <cell r="Y3005" t="str">
            <v>SL1</v>
          </cell>
          <cell r="Z3005" t="str">
            <v>DEF</v>
          </cell>
          <cell r="AA3005" t="str">
            <v>not specified</v>
          </cell>
          <cell r="AB3005" t="str">
            <v>not specified</v>
          </cell>
          <cell r="AC3005" t="b">
            <v>0</v>
          </cell>
          <cell r="AD3005" t="str">
            <v>DTD</v>
          </cell>
          <cell r="AE3005">
            <v>7</v>
          </cell>
          <cell r="AG3005" t="str">
            <v>USD</v>
          </cell>
          <cell r="AH3005" t="b">
            <v>0</v>
          </cell>
          <cell r="AJ3005" t="str">
            <v xml:space="preserve">Airfreight needs to be quoted as consol, where Lithium batteries are accepted as a consol. Quote Lithium check fee, if applicable. </v>
          </cell>
          <cell r="AL3005" t="str">
            <v>USD</v>
          </cell>
          <cell r="AM3005" t="str">
            <v>EZE</v>
          </cell>
          <cell r="AN3005">
            <v>0.23</v>
          </cell>
          <cell r="AO3005" t="str">
            <v>-</v>
          </cell>
          <cell r="AP3005">
            <v>24</v>
          </cell>
          <cell r="AQ3005">
            <v>0.19</v>
          </cell>
          <cell r="AR3005">
            <v>280</v>
          </cell>
          <cell r="AS3005">
            <v>0.01</v>
          </cell>
          <cell r="AT3005" t="str">
            <v>Per UN</v>
          </cell>
          <cell r="AU3005">
            <v>100</v>
          </cell>
          <cell r="AW3005" t="str">
            <v>USD</v>
          </cell>
          <cell r="AX3005">
            <v>1.97</v>
          </cell>
          <cell r="AY3005">
            <v>96</v>
          </cell>
          <cell r="AZ3005" t="str">
            <v>LA,AV</v>
          </cell>
          <cell r="BA3005" t="str">
            <v>MIA</v>
          </cell>
          <cell r="BB3005" t="str">
            <v>1,2,3,4,5,6,7</v>
          </cell>
          <cell r="BC3005">
            <v>7</v>
          </cell>
        </row>
        <row r="3006">
          <cell r="A3006">
            <v>2993</v>
          </cell>
          <cell r="B3006" t="str">
            <v>BG SRC</v>
          </cell>
          <cell r="C3006" t="str">
            <v>LATAM</v>
          </cell>
          <cell r="D3006" t="str">
            <v>AR</v>
          </cell>
          <cell r="E3006" t="str">
            <v>BUE</v>
          </cell>
          <cell r="F3006" t="str">
            <v>Maria</v>
          </cell>
          <cell r="G3006" t="str">
            <v>EZE</v>
          </cell>
          <cell r="H3006" t="str">
            <v>AMERICAS</v>
          </cell>
          <cell r="I3006" t="str">
            <v>US</v>
          </cell>
          <cell r="J3006" t="str">
            <v>PIT</v>
          </cell>
          <cell r="K3006" t="str">
            <v>PIT</v>
          </cell>
          <cell r="R3006">
            <v>1</v>
          </cell>
          <cell r="S3006">
            <v>270</v>
          </cell>
          <cell r="T3006">
            <v>0</v>
          </cell>
          <cell r="U3006">
            <v>0</v>
          </cell>
          <cell r="V3006">
            <v>0</v>
          </cell>
          <cell r="W3006">
            <v>1</v>
          </cell>
          <cell r="X3006">
            <v>166</v>
          </cell>
          <cell r="Y3006" t="str">
            <v>SL1</v>
          </cell>
          <cell r="Z3006" t="str">
            <v>DEF</v>
          </cell>
          <cell r="AA3006" t="str">
            <v>not specified</v>
          </cell>
          <cell r="AB3006" t="str">
            <v>not specified</v>
          </cell>
          <cell r="AC3006" t="b">
            <v>0</v>
          </cell>
          <cell r="AD3006" t="str">
            <v>DTD</v>
          </cell>
          <cell r="AE3006">
            <v>7</v>
          </cell>
          <cell r="AG3006" t="str">
            <v>USD</v>
          </cell>
          <cell r="AH3006" t="b">
            <v>0</v>
          </cell>
          <cell r="AJ3006" t="str">
            <v xml:space="preserve">Airfreight needs to be quoted as consol, where Lithium batteries are accepted as a consol. Quote Lithium check fee, if applicable. </v>
          </cell>
          <cell r="AL3006" t="str">
            <v>USD</v>
          </cell>
          <cell r="AM3006" t="str">
            <v>EZE</v>
          </cell>
          <cell r="AN3006">
            <v>0.23</v>
          </cell>
          <cell r="AO3006" t="str">
            <v>-</v>
          </cell>
          <cell r="AP3006">
            <v>24</v>
          </cell>
          <cell r="AQ3006">
            <v>0.19</v>
          </cell>
          <cell r="AR3006">
            <v>280</v>
          </cell>
          <cell r="AS3006">
            <v>0.01</v>
          </cell>
          <cell r="AT3006" t="str">
            <v>Per UN</v>
          </cell>
          <cell r="AU3006">
            <v>100</v>
          </cell>
          <cell r="AW3006" t="str">
            <v>USD</v>
          </cell>
          <cell r="AX3006">
            <v>2.3699999999999997</v>
          </cell>
          <cell r="AY3006">
            <v>120</v>
          </cell>
          <cell r="AZ3006" t="str">
            <v>LA,AV</v>
          </cell>
          <cell r="BA3006" t="str">
            <v>MIA</v>
          </cell>
          <cell r="BB3006" t="str">
            <v>1,2,3,4,5,6,7</v>
          </cell>
          <cell r="BC3006">
            <v>7</v>
          </cell>
        </row>
        <row r="3007">
          <cell r="A3007">
            <v>1573</v>
          </cell>
          <cell r="B3007" t="str">
            <v>BG CL</v>
          </cell>
          <cell r="C3007" t="str">
            <v>LATAM</v>
          </cell>
          <cell r="D3007" t="str">
            <v>AR</v>
          </cell>
          <cell r="E3007" t="str">
            <v>BUE</v>
          </cell>
          <cell r="F3007" t="str">
            <v>Maria</v>
          </cell>
          <cell r="G3007" t="str">
            <v>EZE</v>
          </cell>
          <cell r="H3007" t="str">
            <v>LATAM</v>
          </cell>
          <cell r="I3007" t="str">
            <v>BR</v>
          </cell>
          <cell r="J3007" t="str">
            <v>GRU</v>
          </cell>
          <cell r="K3007" t="str">
            <v>GRU</v>
          </cell>
          <cell r="R3007">
            <v>1</v>
          </cell>
          <cell r="S3007">
            <v>250</v>
          </cell>
          <cell r="X3007">
            <v>166</v>
          </cell>
          <cell r="Y3007" t="str">
            <v>SL1</v>
          </cell>
          <cell r="Z3007" t="str">
            <v>DEF</v>
          </cell>
          <cell r="AA3007" t="str">
            <v>not specified</v>
          </cell>
          <cell r="AB3007" t="str">
            <v>not specified</v>
          </cell>
          <cell r="AC3007" t="b">
            <v>0</v>
          </cell>
          <cell r="AD3007" t="str">
            <v>DTD</v>
          </cell>
          <cell r="AE3007">
            <v>7</v>
          </cell>
          <cell r="AG3007" t="str">
            <v>USD</v>
          </cell>
          <cell r="AH3007" t="b">
            <v>0</v>
          </cell>
          <cell r="AJ3007" t="str">
            <v xml:space="preserve">Airfreight needs to be quoted as consol, where Lithium batteries are accepted as a consol. Quote Lithium check fee, if applicable. </v>
          </cell>
          <cell r="AL3007" t="str">
            <v>USD</v>
          </cell>
          <cell r="AM3007" t="str">
            <v>EZE</v>
          </cell>
          <cell r="AN3007">
            <v>0.23</v>
          </cell>
          <cell r="AO3007" t="str">
            <v>-</v>
          </cell>
          <cell r="AP3007">
            <v>24</v>
          </cell>
          <cell r="AQ3007">
            <v>0.19</v>
          </cell>
          <cell r="AR3007">
            <v>280</v>
          </cell>
          <cell r="AS3007">
            <v>0.01</v>
          </cell>
          <cell r="AT3007" t="str">
            <v>Per UN</v>
          </cell>
          <cell r="AU3007">
            <v>100</v>
          </cell>
          <cell r="AW3007" t="str">
            <v>USD</v>
          </cell>
          <cell r="AX3007">
            <v>1.31</v>
          </cell>
          <cell r="AY3007">
            <v>72</v>
          </cell>
          <cell r="AZ3007" t="str">
            <v>LA,AR,QR,TK</v>
          </cell>
          <cell r="BB3007" t="str">
            <v>1,2,3,4,5,6,7</v>
          </cell>
          <cell r="BC3007">
            <v>7</v>
          </cell>
        </row>
        <row r="3008">
          <cell r="A3008">
            <v>2280</v>
          </cell>
          <cell r="B3008" t="str">
            <v>UNALLOCATED</v>
          </cell>
          <cell r="C3008" t="str">
            <v>LATAM</v>
          </cell>
          <cell r="D3008" t="str">
            <v>AR</v>
          </cell>
          <cell r="E3008" t="str">
            <v>BUE</v>
          </cell>
          <cell r="F3008" t="str">
            <v>Maria</v>
          </cell>
          <cell r="G3008" t="str">
            <v>EZE</v>
          </cell>
          <cell r="H3008" t="str">
            <v>LATAM</v>
          </cell>
          <cell r="I3008" t="str">
            <v>PE</v>
          </cell>
          <cell r="J3008" t="str">
            <v>LIM</v>
          </cell>
          <cell r="K3008" t="str">
            <v>LIM</v>
          </cell>
          <cell r="R3008">
            <v>2</v>
          </cell>
          <cell r="S3008">
            <v>7920</v>
          </cell>
          <cell r="T3008">
            <v>0</v>
          </cell>
          <cell r="U3008">
            <v>0</v>
          </cell>
          <cell r="V3008">
            <v>0</v>
          </cell>
          <cell r="W3008">
            <v>1</v>
          </cell>
          <cell r="X3008">
            <v>166</v>
          </cell>
          <cell r="Y3008" t="str">
            <v>SL1</v>
          </cell>
          <cell r="Z3008" t="str">
            <v>DEF</v>
          </cell>
          <cell r="AA3008" t="str">
            <v>not specified</v>
          </cell>
          <cell r="AB3008" t="str">
            <v>not specified</v>
          </cell>
          <cell r="AC3008" t="b">
            <v>0</v>
          </cell>
          <cell r="AD3008" t="str">
            <v>DTD</v>
          </cell>
          <cell r="AE3008">
            <v>7</v>
          </cell>
          <cell r="AG3008" t="str">
            <v>USD</v>
          </cell>
          <cell r="AH3008" t="b">
            <v>0</v>
          </cell>
          <cell r="AJ3008" t="str">
            <v xml:space="preserve">Airfreight needs to be quoted as consol, where Lithium batteries are accepted as a consol. Quote Lithium check fee, if applicable. </v>
          </cell>
          <cell r="AL3008" t="str">
            <v>USD</v>
          </cell>
          <cell r="AM3008" t="str">
            <v>EZE</v>
          </cell>
          <cell r="AN3008">
            <v>0.23</v>
          </cell>
          <cell r="AO3008" t="str">
            <v>-</v>
          </cell>
          <cell r="AP3008">
            <v>24</v>
          </cell>
          <cell r="AQ3008">
            <v>0.19</v>
          </cell>
          <cell r="AR3008">
            <v>280</v>
          </cell>
          <cell r="AS3008">
            <v>0.01</v>
          </cell>
          <cell r="AT3008" t="str">
            <v>Per UN</v>
          </cell>
          <cell r="AU3008">
            <v>100</v>
          </cell>
          <cell r="AW3008" t="str">
            <v>USD</v>
          </cell>
          <cell r="AX3008">
            <v>0.97</v>
          </cell>
          <cell r="AY3008">
            <v>72</v>
          </cell>
          <cell r="AZ3008" t="str">
            <v>LA,AV</v>
          </cell>
          <cell r="BB3008" t="str">
            <v>1,2,3,4,5,6,7</v>
          </cell>
          <cell r="BC3008">
            <v>7</v>
          </cell>
        </row>
        <row r="3009">
          <cell r="A3009">
            <v>2604</v>
          </cell>
          <cell r="B3009" t="str">
            <v>BG DI</v>
          </cell>
          <cell r="C3009" t="str">
            <v>LATAM</v>
          </cell>
          <cell r="D3009" t="str">
            <v>BR</v>
          </cell>
          <cell r="E3009" t="str">
            <v>BHZ</v>
          </cell>
          <cell r="F3009" t="str">
            <v>Maria</v>
          </cell>
          <cell r="G3009" t="str">
            <v>BHZ</v>
          </cell>
          <cell r="H3009" t="str">
            <v>AMERICAS</v>
          </cell>
          <cell r="I3009" t="str">
            <v>MX</v>
          </cell>
          <cell r="J3009" t="str">
            <v>MEX</v>
          </cell>
          <cell r="K3009" t="str">
            <v>MEX</v>
          </cell>
          <cell r="R3009">
            <v>2</v>
          </cell>
          <cell r="S3009">
            <v>4.5</v>
          </cell>
          <cell r="T3009">
            <v>0</v>
          </cell>
          <cell r="U3009">
            <v>0</v>
          </cell>
          <cell r="V3009">
            <v>0</v>
          </cell>
          <cell r="W3009">
            <v>1</v>
          </cell>
          <cell r="X3009">
            <v>166</v>
          </cell>
          <cell r="Y3009" t="str">
            <v>SL2</v>
          </cell>
          <cell r="Z3009" t="str">
            <v>B2B</v>
          </cell>
          <cell r="AA3009" t="str">
            <v>not specified</v>
          </cell>
          <cell r="AB3009" t="str">
            <v>not specified</v>
          </cell>
          <cell r="AC3009" t="b">
            <v>0</v>
          </cell>
          <cell r="AD3009" t="str">
            <v>DTD</v>
          </cell>
          <cell r="AE3009">
            <v>5</v>
          </cell>
          <cell r="AG3009" t="str">
            <v>USD</v>
          </cell>
          <cell r="AH3009" t="b">
            <v>0</v>
          </cell>
          <cell r="AL3009" t="str">
            <v>USD</v>
          </cell>
          <cell r="AM3009" t="str">
            <v>BHZ</v>
          </cell>
          <cell r="AN3009">
            <v>0.12</v>
          </cell>
          <cell r="AO3009" t="str">
            <v>-</v>
          </cell>
          <cell r="AP3009">
            <v>24</v>
          </cell>
          <cell r="AQ3009">
            <v>0.1</v>
          </cell>
          <cell r="AR3009">
            <v>180</v>
          </cell>
          <cell r="AS3009">
            <v>0</v>
          </cell>
          <cell r="AW3009" t="str">
            <v>USD</v>
          </cell>
          <cell r="AX3009">
            <v>5</v>
          </cell>
          <cell r="AY3009">
            <v>96</v>
          </cell>
          <cell r="AZ3009" t="str">
            <v>LA,AM</v>
          </cell>
          <cell r="BA3009" t="str">
            <v>GRU</v>
          </cell>
          <cell r="BB3009" t="str">
            <v>1,2,3,4,5,6,7</v>
          </cell>
          <cell r="BC3009">
            <v>7</v>
          </cell>
        </row>
        <row r="3010">
          <cell r="A3010">
            <v>3528</v>
          </cell>
          <cell r="B3010" t="str">
            <v>BG DI</v>
          </cell>
          <cell r="C3010" t="str">
            <v>LATAM</v>
          </cell>
          <cell r="D3010" t="str">
            <v>BR</v>
          </cell>
          <cell r="E3010" t="str">
            <v>BHZ</v>
          </cell>
          <cell r="F3010" t="str">
            <v>Maria</v>
          </cell>
          <cell r="G3010" t="str">
            <v>BHZ</v>
          </cell>
          <cell r="H3010" t="str">
            <v>AMERICAS</v>
          </cell>
          <cell r="I3010" t="str">
            <v>US</v>
          </cell>
          <cell r="J3010" t="str">
            <v>SEA</v>
          </cell>
          <cell r="K3010" t="str">
            <v>SEA</v>
          </cell>
          <cell r="R3010">
            <v>1</v>
          </cell>
          <cell r="S3010">
            <v>362.5</v>
          </cell>
          <cell r="T3010">
            <v>0</v>
          </cell>
          <cell r="U3010">
            <v>0</v>
          </cell>
          <cell r="V3010">
            <v>0</v>
          </cell>
          <cell r="W3010">
            <v>1</v>
          </cell>
          <cell r="X3010">
            <v>166</v>
          </cell>
          <cell r="Y3010" t="str">
            <v>SL1</v>
          </cell>
          <cell r="Z3010" t="str">
            <v>DEF</v>
          </cell>
          <cell r="AA3010" t="str">
            <v>not specified</v>
          </cell>
          <cell r="AB3010" t="str">
            <v>not specified</v>
          </cell>
          <cell r="AC3010" t="b">
            <v>0</v>
          </cell>
          <cell r="AD3010" t="str">
            <v>DTD</v>
          </cell>
          <cell r="AE3010">
            <v>7</v>
          </cell>
          <cell r="AG3010" t="str">
            <v>USD</v>
          </cell>
          <cell r="AH3010" t="b">
            <v>0</v>
          </cell>
          <cell r="AJ3010" t="str">
            <v xml:space="preserve">Airfreight needs to be quoted as consol, where Lithium batteries are accepted as a consol. Quote Lithium check fee, if applicable. </v>
          </cell>
          <cell r="AL3010" t="str">
            <v>USD</v>
          </cell>
          <cell r="AM3010" t="str">
            <v>BHZ</v>
          </cell>
          <cell r="AN3010">
            <v>0.12</v>
          </cell>
          <cell r="AO3010" t="str">
            <v>-</v>
          </cell>
          <cell r="AP3010">
            <v>24</v>
          </cell>
          <cell r="AQ3010">
            <v>0.1</v>
          </cell>
          <cell r="AR3010">
            <v>180</v>
          </cell>
          <cell r="AS3010">
            <v>0</v>
          </cell>
          <cell r="AT3010" t="str">
            <v>Per Shipment</v>
          </cell>
          <cell r="AU3010">
            <v>150</v>
          </cell>
          <cell r="AW3010" t="str">
            <v>USD</v>
          </cell>
          <cell r="AX3010">
            <v>1.4</v>
          </cell>
          <cell r="AY3010">
            <v>120</v>
          </cell>
          <cell r="AZ3010" t="str">
            <v>DL,AA,UA</v>
          </cell>
          <cell r="BA3010" t="str">
            <v>GRU/ATL/DTW/MIA/JFK</v>
          </cell>
          <cell r="BB3010" t="str">
            <v>1,2,3,4,5,6,7</v>
          </cell>
          <cell r="BC3010">
            <v>7</v>
          </cell>
        </row>
        <row r="3011">
          <cell r="A3011">
            <v>3936</v>
          </cell>
          <cell r="B3011" t="str">
            <v>BG PCMS</v>
          </cell>
          <cell r="C3011" t="str">
            <v>LATAM</v>
          </cell>
          <cell r="D3011" t="str">
            <v>BR</v>
          </cell>
          <cell r="E3011" t="str">
            <v>BHZ</v>
          </cell>
          <cell r="F3011" t="str">
            <v>Maria</v>
          </cell>
          <cell r="G3011" t="str">
            <v>BHZ</v>
          </cell>
          <cell r="H3011" t="str">
            <v>EUROPE</v>
          </cell>
          <cell r="I3011" t="str">
            <v>DE</v>
          </cell>
          <cell r="J3011" t="str">
            <v>STR</v>
          </cell>
          <cell r="K3011" t="str">
            <v>STR</v>
          </cell>
          <cell r="R3011">
            <v>1</v>
          </cell>
          <cell r="S3011">
            <v>5.5</v>
          </cell>
          <cell r="T3011">
            <v>0</v>
          </cell>
          <cell r="U3011">
            <v>0</v>
          </cell>
          <cell r="V3011">
            <v>0</v>
          </cell>
          <cell r="W3011">
            <v>1</v>
          </cell>
          <cell r="X3011">
            <v>166</v>
          </cell>
          <cell r="Y3011" t="str">
            <v>SL1</v>
          </cell>
          <cell r="Z3011" t="str">
            <v>DEF</v>
          </cell>
          <cell r="AA3011" t="str">
            <v>not specified</v>
          </cell>
          <cell r="AB3011" t="str">
            <v>not specified</v>
          </cell>
          <cell r="AC3011" t="b">
            <v>0</v>
          </cell>
          <cell r="AD3011" t="str">
            <v>DTD</v>
          </cell>
          <cell r="AE3011">
            <v>7</v>
          </cell>
          <cell r="AG3011" t="str">
            <v>USD</v>
          </cell>
          <cell r="AH3011" t="b">
            <v>0</v>
          </cell>
          <cell r="AJ3011" t="str">
            <v xml:space="preserve">Airfreight needs to be quoted as consol, where Lithium batteries are accepted as a consol. Quote Lithium check fee, if applicable. </v>
          </cell>
          <cell r="AL3011" t="str">
            <v>USD</v>
          </cell>
          <cell r="AM3011" t="str">
            <v>BHZ</v>
          </cell>
          <cell r="AN3011">
            <v>0.12</v>
          </cell>
          <cell r="AO3011" t="str">
            <v>-</v>
          </cell>
          <cell r="AP3011">
            <v>24</v>
          </cell>
          <cell r="AQ3011">
            <v>0.1</v>
          </cell>
          <cell r="AR3011">
            <v>180</v>
          </cell>
          <cell r="AS3011">
            <v>0</v>
          </cell>
          <cell r="AT3011" t="str">
            <v>Per Shipment</v>
          </cell>
          <cell r="AU3011">
            <v>150</v>
          </cell>
          <cell r="AW3011" t="str">
            <v>USD</v>
          </cell>
          <cell r="AX3011">
            <v>3.17</v>
          </cell>
          <cell r="AY3011">
            <v>120</v>
          </cell>
          <cell r="AZ3011" t="str">
            <v>IAG,LA,LH</v>
          </cell>
          <cell r="BA3011" t="str">
            <v>GRU/FRA</v>
          </cell>
          <cell r="BB3011" t="str">
            <v>1,2,3,4,5,6,7</v>
          </cell>
          <cell r="BC3011">
            <v>7</v>
          </cell>
        </row>
        <row r="3012">
          <cell r="A3012">
            <v>4088</v>
          </cell>
          <cell r="B3012" t="str">
            <v>BG PCMS</v>
          </cell>
          <cell r="C3012" t="str">
            <v>LATAM</v>
          </cell>
          <cell r="D3012" t="str">
            <v>BR</v>
          </cell>
          <cell r="E3012" t="str">
            <v>BHZ</v>
          </cell>
          <cell r="F3012" t="str">
            <v>Maria</v>
          </cell>
          <cell r="G3012" t="str">
            <v>BHZ</v>
          </cell>
          <cell r="H3012" t="str">
            <v>NORTH ASIA</v>
          </cell>
          <cell r="I3012" t="str">
            <v>CN</v>
          </cell>
          <cell r="J3012" t="str">
            <v>SZX</v>
          </cell>
          <cell r="K3012" t="str">
            <v>SZX</v>
          </cell>
          <cell r="R3012">
            <v>1</v>
          </cell>
          <cell r="S3012">
            <v>174</v>
          </cell>
          <cell r="T3012">
            <v>0</v>
          </cell>
          <cell r="U3012">
            <v>0</v>
          </cell>
          <cell r="V3012">
            <v>0</v>
          </cell>
          <cell r="W3012">
            <v>1</v>
          </cell>
          <cell r="X3012">
            <v>166</v>
          </cell>
          <cell r="Y3012" t="str">
            <v>SL1</v>
          </cell>
          <cell r="Z3012" t="str">
            <v>DEF</v>
          </cell>
          <cell r="AA3012" t="str">
            <v>not specified</v>
          </cell>
          <cell r="AB3012" t="str">
            <v>not specified</v>
          </cell>
          <cell r="AC3012" t="b">
            <v>0</v>
          </cell>
          <cell r="AD3012" t="str">
            <v>DTD</v>
          </cell>
          <cell r="AE3012">
            <v>7</v>
          </cell>
          <cell r="AG3012" t="str">
            <v>USD</v>
          </cell>
          <cell r="AH3012" t="b">
            <v>0</v>
          </cell>
          <cell r="AJ3012" t="str">
            <v xml:space="preserve">Airfreight needs to be quoted as consol, where Lithium batteries are accepted as a consol. Quote Lithium check fee, if applicable. </v>
          </cell>
          <cell r="AL3012" t="str">
            <v>USD</v>
          </cell>
          <cell r="AM3012" t="str">
            <v>BHZ</v>
          </cell>
          <cell r="AN3012">
            <v>0.12</v>
          </cell>
          <cell r="AO3012" t="str">
            <v>-</v>
          </cell>
          <cell r="AP3012">
            <v>24</v>
          </cell>
          <cell r="AQ3012">
            <v>0.1</v>
          </cell>
          <cell r="AR3012">
            <v>180</v>
          </cell>
          <cell r="AS3012">
            <v>0</v>
          </cell>
          <cell r="AT3012" t="str">
            <v>Per Shipment</v>
          </cell>
          <cell r="AU3012">
            <v>150</v>
          </cell>
          <cell r="AW3012" t="str">
            <v>USD</v>
          </cell>
          <cell r="AX3012">
            <v>6.36</v>
          </cell>
          <cell r="AY3012">
            <v>144</v>
          </cell>
          <cell r="AZ3012" t="str">
            <v>AA,AV</v>
          </cell>
          <cell r="BA3012" t="str">
            <v>GRU/MIA</v>
          </cell>
          <cell r="BB3012" t="str">
            <v>1,2,3,4,5,6,7</v>
          </cell>
          <cell r="BC3012">
            <v>7</v>
          </cell>
        </row>
        <row r="3013">
          <cell r="A3013">
            <v>2737</v>
          </cell>
          <cell r="B3013" t="str">
            <v>BG DI</v>
          </cell>
          <cell r="C3013" t="str">
            <v>LATAM</v>
          </cell>
          <cell r="D3013" t="str">
            <v>BR</v>
          </cell>
          <cell r="E3013" t="str">
            <v>BHZ</v>
          </cell>
          <cell r="F3013" t="str">
            <v>Maria</v>
          </cell>
          <cell r="G3013" t="str">
            <v>CNF</v>
          </cell>
          <cell r="H3013" t="str">
            <v>EUROPE</v>
          </cell>
          <cell r="I3013" t="str">
            <v>IT</v>
          </cell>
          <cell r="J3013" t="str">
            <v>MIL</v>
          </cell>
          <cell r="K3013" t="str">
            <v>MXP</v>
          </cell>
          <cell r="R3013">
            <v>1</v>
          </cell>
          <cell r="S3013">
            <v>26.5</v>
          </cell>
          <cell r="T3013">
            <v>0</v>
          </cell>
          <cell r="U3013">
            <v>0</v>
          </cell>
          <cell r="V3013">
            <v>0</v>
          </cell>
          <cell r="W3013">
            <v>1</v>
          </cell>
          <cell r="X3013">
            <v>166</v>
          </cell>
          <cell r="Y3013" t="str">
            <v>SL1</v>
          </cell>
          <cell r="Z3013" t="str">
            <v>DEF</v>
          </cell>
          <cell r="AA3013" t="str">
            <v>not specified</v>
          </cell>
          <cell r="AB3013" t="str">
            <v>not specified</v>
          </cell>
          <cell r="AC3013" t="b">
            <v>0</v>
          </cell>
          <cell r="AD3013" t="str">
            <v>DTD</v>
          </cell>
          <cell r="AE3013">
            <v>7</v>
          </cell>
          <cell r="AG3013" t="str">
            <v>USD</v>
          </cell>
          <cell r="AH3013" t="b">
            <v>0</v>
          </cell>
          <cell r="AJ3013" t="str">
            <v xml:space="preserve">Airfreight needs to be quoted as consol, where Lithium batteries are accepted as a consol. Quote Lithium check fee, if applicable. </v>
          </cell>
          <cell r="AK3013" t="str">
            <v>Incumbent</v>
          </cell>
          <cell r="AL3013" t="str">
            <v>USD</v>
          </cell>
          <cell r="AM3013" t="str">
            <v>CNF</v>
          </cell>
          <cell r="AN3013">
            <v>0.12</v>
          </cell>
          <cell r="AO3013" t="str">
            <v>-</v>
          </cell>
          <cell r="AP3013">
            <v>24</v>
          </cell>
          <cell r="AQ3013">
            <v>0.1</v>
          </cell>
          <cell r="AR3013">
            <v>180</v>
          </cell>
          <cell r="AS3013">
            <v>0</v>
          </cell>
          <cell r="AT3013" t="str">
            <v>Per Shipment</v>
          </cell>
          <cell r="AU3013">
            <v>150</v>
          </cell>
          <cell r="AV3013" t="str">
            <v>Incumbent</v>
          </cell>
          <cell r="AW3013" t="str">
            <v>USD</v>
          </cell>
          <cell r="AX3013">
            <v>4.38</v>
          </cell>
          <cell r="AY3013">
            <v>120</v>
          </cell>
          <cell r="AZ3013" t="str">
            <v>IAG,LA,LH</v>
          </cell>
          <cell r="BA3013" t="str">
            <v>GRU</v>
          </cell>
          <cell r="BB3013" t="str">
            <v>1,2,3,4,5,6,7</v>
          </cell>
          <cell r="BC3013">
            <v>7</v>
          </cell>
        </row>
        <row r="3014">
          <cell r="A3014">
            <v>1637</v>
          </cell>
          <cell r="B3014" t="str">
            <v>BG DI</v>
          </cell>
          <cell r="C3014" t="str">
            <v>LATAM</v>
          </cell>
          <cell r="D3014" t="str">
            <v>BR</v>
          </cell>
          <cell r="E3014" t="str">
            <v>BHZ</v>
          </cell>
          <cell r="F3014" t="str">
            <v>Maria</v>
          </cell>
          <cell r="G3014" t="str">
            <v>CNF</v>
          </cell>
          <cell r="H3014" t="str">
            <v>LATAM</v>
          </cell>
          <cell r="I3014" t="str">
            <v>EC</v>
          </cell>
          <cell r="J3014" t="str">
            <v>GYE</v>
          </cell>
          <cell r="K3014" t="str">
            <v>GYE</v>
          </cell>
          <cell r="R3014">
            <v>1</v>
          </cell>
          <cell r="S3014">
            <v>32</v>
          </cell>
          <cell r="T3014">
            <v>0</v>
          </cell>
          <cell r="U3014">
            <v>0</v>
          </cell>
          <cell r="V3014">
            <v>0</v>
          </cell>
          <cell r="W3014">
            <v>1</v>
          </cell>
          <cell r="X3014">
            <v>166</v>
          </cell>
          <cell r="Y3014" t="str">
            <v>SL5</v>
          </cell>
          <cell r="Z3014" t="str">
            <v>DG1</v>
          </cell>
          <cell r="AA3014" t="str">
            <v>PAX</v>
          </cell>
          <cell r="AB3014" t="str">
            <v>LD</v>
          </cell>
          <cell r="AC3014" t="b">
            <v>1</v>
          </cell>
          <cell r="AD3014" t="str">
            <v>DTD</v>
          </cell>
          <cell r="AE3014" t="str">
            <v>not specified</v>
          </cell>
          <cell r="AG3014" t="str">
            <v>USD</v>
          </cell>
          <cell r="AH3014" t="b">
            <v>0</v>
          </cell>
          <cell r="AJ3014" t="str">
            <v>DG under UN 3480/3481/3090/3091 (lithium with DG declaration)</v>
          </cell>
          <cell r="AL3014" t="str">
            <v>USD</v>
          </cell>
          <cell r="AM3014" t="str">
            <v>CNF</v>
          </cell>
          <cell r="AN3014">
            <v>0.12</v>
          </cell>
          <cell r="AO3014" t="str">
            <v>-</v>
          </cell>
          <cell r="AP3014">
            <v>24</v>
          </cell>
          <cell r="AQ3014">
            <v>0.1</v>
          </cell>
          <cell r="AR3014">
            <v>180</v>
          </cell>
          <cell r="AS3014">
            <v>0</v>
          </cell>
          <cell r="AT3014" t="str">
            <v>Per Shipment</v>
          </cell>
          <cell r="AU3014">
            <v>150</v>
          </cell>
          <cell r="AW3014" t="str">
            <v>USD</v>
          </cell>
          <cell r="AX3014">
            <v>6.71</v>
          </cell>
          <cell r="AY3014">
            <v>120</v>
          </cell>
          <cell r="AZ3014" t="str">
            <v>AF,CM</v>
          </cell>
          <cell r="BA3014" t="str">
            <v>GRU/AMS</v>
          </cell>
          <cell r="BB3014" t="str">
            <v>1,2,3,4,5,6,7</v>
          </cell>
          <cell r="BC3014">
            <v>7</v>
          </cell>
        </row>
        <row r="3015">
          <cell r="A3015">
            <v>814</v>
          </cell>
          <cell r="B3015" t="str">
            <v>BG SPS</v>
          </cell>
          <cell r="C3015" t="str">
            <v>LATAM</v>
          </cell>
          <cell r="D3015" t="str">
            <v>BR</v>
          </cell>
          <cell r="E3015" t="str">
            <v>GRU</v>
          </cell>
          <cell r="F3015" t="str">
            <v>Maria</v>
          </cell>
          <cell r="G3015" t="str">
            <v>GRU</v>
          </cell>
          <cell r="H3015" t="str">
            <v>AMERICAS</v>
          </cell>
          <cell r="I3015" t="str">
            <v>US</v>
          </cell>
          <cell r="J3015" t="str">
            <v>BOS</v>
          </cell>
          <cell r="K3015" t="str">
            <v>BOS</v>
          </cell>
          <cell r="R3015">
            <v>1</v>
          </cell>
          <cell r="S3015">
            <v>30</v>
          </cell>
          <cell r="T3015">
            <v>0</v>
          </cell>
          <cell r="U3015">
            <v>0</v>
          </cell>
          <cell r="V3015">
            <v>0</v>
          </cell>
          <cell r="W3015">
            <v>1</v>
          </cell>
          <cell r="X3015">
            <v>166</v>
          </cell>
          <cell r="Y3015" t="str">
            <v>SL1</v>
          </cell>
          <cell r="Z3015" t="str">
            <v>DEF</v>
          </cell>
          <cell r="AA3015" t="str">
            <v>not specified</v>
          </cell>
          <cell r="AB3015" t="str">
            <v>not specified</v>
          </cell>
          <cell r="AC3015" t="b">
            <v>0</v>
          </cell>
          <cell r="AD3015" t="str">
            <v>DTD</v>
          </cell>
          <cell r="AE3015">
            <v>7</v>
          </cell>
          <cell r="AG3015" t="str">
            <v>USD</v>
          </cell>
          <cell r="AH3015" t="b">
            <v>0</v>
          </cell>
          <cell r="AJ3015" t="str">
            <v xml:space="preserve">Airfreight needs to be quoted as consol, where Lithium batteries are accepted as a consol. Quote Lithium check fee, if applicable. </v>
          </cell>
          <cell r="AK3015" t="str">
            <v>Incumbent</v>
          </cell>
          <cell r="AL3015" t="str">
            <v>USD</v>
          </cell>
          <cell r="AM3015" t="str">
            <v>GRU</v>
          </cell>
          <cell r="AN3015">
            <v>0.25</v>
          </cell>
          <cell r="AO3015" t="str">
            <v>-</v>
          </cell>
          <cell r="AP3015">
            <v>24</v>
          </cell>
          <cell r="AQ3015">
            <v>0.2</v>
          </cell>
          <cell r="AR3015">
            <v>180</v>
          </cell>
          <cell r="AS3015">
            <v>0</v>
          </cell>
          <cell r="AT3015" t="str">
            <v>Per Shipment</v>
          </cell>
          <cell r="AU3015">
            <v>175</v>
          </cell>
          <cell r="AV3015" t="str">
            <v>Incumbent</v>
          </cell>
          <cell r="AW3015" t="str">
            <v>USD</v>
          </cell>
          <cell r="AX3015">
            <v>4.5</v>
          </cell>
          <cell r="AY3015">
            <v>120</v>
          </cell>
          <cell r="AZ3015" t="str">
            <v>DL,AA,UA</v>
          </cell>
          <cell r="BA3015" t="str">
            <v>GRU/ATL/DTW/MIA/JFK</v>
          </cell>
          <cell r="BB3015" t="str">
            <v>1,2,3,4,5,6,7</v>
          </cell>
          <cell r="BC3015">
            <v>7</v>
          </cell>
          <cell r="BD3015" t="str">
            <v>THC for 1 period only/In case clearance happenes later, charges will be at cost</v>
          </cell>
        </row>
        <row r="3016">
          <cell r="A3016">
            <v>1117</v>
          </cell>
          <cell r="B3016" t="str">
            <v>BG SPS</v>
          </cell>
          <cell r="C3016" t="str">
            <v>LATAM</v>
          </cell>
          <cell r="D3016" t="str">
            <v>BR</v>
          </cell>
          <cell r="E3016" t="str">
            <v>GRU</v>
          </cell>
          <cell r="F3016" t="str">
            <v>Maria</v>
          </cell>
          <cell r="G3016" t="str">
            <v>GRU</v>
          </cell>
          <cell r="H3016" t="str">
            <v>AMERICAS</v>
          </cell>
          <cell r="I3016" t="str">
            <v>US</v>
          </cell>
          <cell r="J3016" t="str">
            <v>CLT</v>
          </cell>
          <cell r="K3016" t="str">
            <v>CLT</v>
          </cell>
          <cell r="R3016">
            <v>112</v>
          </cell>
          <cell r="S3016">
            <v>58604</v>
          </cell>
          <cell r="T3016">
            <v>0</v>
          </cell>
          <cell r="U3016">
            <v>0.19642857142857142</v>
          </cell>
          <cell r="V3016">
            <v>0</v>
          </cell>
          <cell r="W3016">
            <v>0.8035714285714286</v>
          </cell>
          <cell r="X3016">
            <v>166</v>
          </cell>
          <cell r="Y3016" t="str">
            <v>SL1</v>
          </cell>
          <cell r="Z3016" t="str">
            <v>DEF</v>
          </cell>
          <cell r="AA3016" t="str">
            <v>not specified</v>
          </cell>
          <cell r="AB3016" t="str">
            <v>not specified</v>
          </cell>
          <cell r="AC3016" t="b">
            <v>0</v>
          </cell>
          <cell r="AD3016" t="str">
            <v>DTD</v>
          </cell>
          <cell r="AE3016">
            <v>7</v>
          </cell>
          <cell r="AG3016" t="str">
            <v>USD</v>
          </cell>
          <cell r="AH3016" t="b">
            <v>0</v>
          </cell>
          <cell r="AJ3016" t="str">
            <v xml:space="preserve">Airfreight needs to be quoted as consol, where Lithium batteries are accepted as a consol. Quote Lithium check fee, if applicable. </v>
          </cell>
          <cell r="AK3016" t="str">
            <v>Incumbent</v>
          </cell>
          <cell r="AL3016" t="str">
            <v>USD</v>
          </cell>
          <cell r="AM3016" t="str">
            <v>GRU</v>
          </cell>
          <cell r="AN3016">
            <v>0.25</v>
          </cell>
          <cell r="AO3016" t="str">
            <v>-</v>
          </cell>
          <cell r="AP3016">
            <v>24</v>
          </cell>
          <cell r="AQ3016">
            <v>0.2</v>
          </cell>
          <cell r="AR3016">
            <v>180</v>
          </cell>
          <cell r="AS3016">
            <v>0</v>
          </cell>
          <cell r="AT3016" t="str">
            <v>Per Shipment</v>
          </cell>
          <cell r="AU3016">
            <v>175</v>
          </cell>
          <cell r="AW3016" t="str">
            <v>USD</v>
          </cell>
          <cell r="AX3016">
            <v>0.98</v>
          </cell>
          <cell r="AY3016">
            <v>120</v>
          </cell>
          <cell r="AZ3016" t="str">
            <v>DL,AA,UA</v>
          </cell>
          <cell r="BA3016" t="str">
            <v>GRU/ATL/DTW/MIA/JFK</v>
          </cell>
          <cell r="BB3016" t="str">
            <v>1,2,3,4,5,6,7</v>
          </cell>
          <cell r="BC3016">
            <v>7</v>
          </cell>
          <cell r="BD3016" t="str">
            <v>THC for 1 period only/In case clearance happenes later, charges will be at cost</v>
          </cell>
        </row>
        <row r="3017">
          <cell r="A3017">
            <v>2811</v>
          </cell>
          <cell r="B3017" t="str">
            <v>BG CL</v>
          </cell>
          <cell r="C3017" t="str">
            <v>LATAM</v>
          </cell>
          <cell r="D3017" t="str">
            <v>BR</v>
          </cell>
          <cell r="E3017" t="str">
            <v>GRU</v>
          </cell>
          <cell r="F3017" t="str">
            <v>Maria</v>
          </cell>
          <cell r="G3017" t="str">
            <v>GRU</v>
          </cell>
          <cell r="H3017" t="str">
            <v>AMERICAS</v>
          </cell>
          <cell r="I3017" t="str">
            <v>US</v>
          </cell>
          <cell r="J3017" t="str">
            <v>LAX</v>
          </cell>
          <cell r="K3017" t="str">
            <v>ONT</v>
          </cell>
          <cell r="R3017">
            <v>1</v>
          </cell>
          <cell r="S3017">
            <v>408</v>
          </cell>
          <cell r="T3017">
            <v>0</v>
          </cell>
          <cell r="U3017">
            <v>0</v>
          </cell>
          <cell r="V3017">
            <v>0</v>
          </cell>
          <cell r="W3017">
            <v>1</v>
          </cell>
          <cell r="X3017">
            <v>166</v>
          </cell>
          <cell r="Y3017" t="str">
            <v>SL1</v>
          </cell>
          <cell r="Z3017" t="str">
            <v>DEF</v>
          </cell>
          <cell r="AA3017" t="str">
            <v>not specified</v>
          </cell>
          <cell r="AB3017" t="str">
            <v>not specified</v>
          </cell>
          <cell r="AC3017" t="b">
            <v>0</v>
          </cell>
          <cell r="AD3017" t="str">
            <v>DTD</v>
          </cell>
          <cell r="AE3017">
            <v>7</v>
          </cell>
          <cell r="AG3017" t="str">
            <v>USD</v>
          </cell>
          <cell r="AH3017" t="b">
            <v>0</v>
          </cell>
          <cell r="AJ3017" t="str">
            <v xml:space="preserve">Airfreight needs to be quoted as consol, where Lithium batteries are accepted as a consol. Quote Lithium check fee, if applicable. </v>
          </cell>
          <cell r="AK3017" t="str">
            <v>Incumbent</v>
          </cell>
          <cell r="AL3017" t="str">
            <v>USD</v>
          </cell>
          <cell r="AM3017" t="str">
            <v>GRU</v>
          </cell>
          <cell r="AN3017">
            <v>0.25</v>
          </cell>
          <cell r="AO3017" t="str">
            <v>-</v>
          </cell>
          <cell r="AP3017">
            <v>24</v>
          </cell>
          <cell r="AQ3017">
            <v>0.2</v>
          </cell>
          <cell r="AR3017">
            <v>180</v>
          </cell>
          <cell r="AS3017">
            <v>0</v>
          </cell>
          <cell r="AT3017" t="str">
            <v>Per Shipment</v>
          </cell>
          <cell r="AU3017">
            <v>175</v>
          </cell>
          <cell r="AW3017" t="str">
            <v>USD</v>
          </cell>
          <cell r="AX3017">
            <v>1.1499999999999999</v>
          </cell>
          <cell r="AY3017">
            <v>120</v>
          </cell>
          <cell r="AZ3017" t="str">
            <v>DL,AA,UA</v>
          </cell>
          <cell r="BA3017" t="str">
            <v>GRU/ATL/DTW/MIA/JFK</v>
          </cell>
          <cell r="BB3017" t="str">
            <v>1,2,3,4,5,6,7</v>
          </cell>
          <cell r="BC3017">
            <v>7</v>
          </cell>
          <cell r="BD3017" t="str">
            <v>THC for 1 period only/In case clearance happenes later, charges will be at cost</v>
          </cell>
        </row>
        <row r="3018">
          <cell r="A3018">
            <v>3484</v>
          </cell>
          <cell r="B3018" t="str">
            <v>BG US</v>
          </cell>
          <cell r="C3018" t="str">
            <v>LATAM</v>
          </cell>
          <cell r="D3018" t="str">
            <v>BR</v>
          </cell>
          <cell r="E3018" t="str">
            <v>GRU</v>
          </cell>
          <cell r="F3018" t="str">
            <v>Maria</v>
          </cell>
          <cell r="G3018" t="str">
            <v>GRU</v>
          </cell>
          <cell r="H3018" t="str">
            <v>AMERICAS</v>
          </cell>
          <cell r="I3018" t="str">
            <v>US</v>
          </cell>
          <cell r="J3018" t="str">
            <v>SEA</v>
          </cell>
          <cell r="K3018" t="str">
            <v>SEA</v>
          </cell>
          <cell r="R3018">
            <v>45</v>
          </cell>
          <cell r="S3018">
            <v>10705</v>
          </cell>
          <cell r="T3018">
            <v>0</v>
          </cell>
          <cell r="U3018">
            <v>0.19565217391304349</v>
          </cell>
          <cell r="V3018">
            <v>0.80434782608695654</v>
          </cell>
          <cell r="W3018">
            <v>0</v>
          </cell>
          <cell r="X3018">
            <v>166</v>
          </cell>
          <cell r="Y3018" t="str">
            <v>SL1</v>
          </cell>
          <cell r="Z3018" t="str">
            <v>DEF</v>
          </cell>
          <cell r="AA3018" t="str">
            <v>not specified</v>
          </cell>
          <cell r="AB3018" t="str">
            <v>not specified</v>
          </cell>
          <cell r="AC3018" t="b">
            <v>0</v>
          </cell>
          <cell r="AD3018" t="str">
            <v>DTD</v>
          </cell>
          <cell r="AE3018">
            <v>7</v>
          </cell>
          <cell r="AG3018" t="str">
            <v>USD</v>
          </cell>
          <cell r="AH3018" t="b">
            <v>0</v>
          </cell>
          <cell r="AJ3018" t="str">
            <v xml:space="preserve">Airfreight needs to be quoted as consol, where Lithium batteries are accepted as a consol. Quote Lithium check fee, if applicable. </v>
          </cell>
          <cell r="AK3018" t="str">
            <v>Incumbent</v>
          </cell>
          <cell r="AL3018" t="str">
            <v>USD</v>
          </cell>
          <cell r="AM3018" t="str">
            <v>GRU</v>
          </cell>
          <cell r="AN3018">
            <v>0.25</v>
          </cell>
          <cell r="AO3018" t="str">
            <v>-</v>
          </cell>
          <cell r="AP3018">
            <v>24</v>
          </cell>
          <cell r="AQ3018">
            <v>0.2</v>
          </cell>
          <cell r="AR3018">
            <v>180</v>
          </cell>
          <cell r="AS3018">
            <v>0</v>
          </cell>
          <cell r="AT3018" t="str">
            <v>Per Shipment</v>
          </cell>
          <cell r="AU3018">
            <v>175</v>
          </cell>
          <cell r="AV3018" t="str">
            <v>Incumbent</v>
          </cell>
          <cell r="AW3018" t="str">
            <v>USD</v>
          </cell>
          <cell r="AX3018">
            <v>1.25</v>
          </cell>
          <cell r="AY3018">
            <v>120</v>
          </cell>
          <cell r="AZ3018" t="str">
            <v>DL,AA,UA</v>
          </cell>
          <cell r="BA3018" t="str">
            <v>GRU/ATL/DTW/MIA/JFK</v>
          </cell>
          <cell r="BB3018" t="str">
            <v>1,2,3,4,5,6,7</v>
          </cell>
          <cell r="BC3018">
            <v>7</v>
          </cell>
          <cell r="BD3018" t="str">
            <v>THC for 1 period only/In case clearance happenes later, charges will be at cost</v>
          </cell>
        </row>
        <row r="3019">
          <cell r="A3019">
            <v>3526</v>
          </cell>
          <cell r="B3019" t="str">
            <v>BG DI</v>
          </cell>
          <cell r="C3019" t="str">
            <v>LATAM</v>
          </cell>
          <cell r="D3019" t="str">
            <v>BR</v>
          </cell>
          <cell r="E3019" t="str">
            <v>GRU</v>
          </cell>
          <cell r="F3019" t="str">
            <v>Maria</v>
          </cell>
          <cell r="G3019" t="str">
            <v>GRU</v>
          </cell>
          <cell r="H3019" t="str">
            <v>AMERICAS</v>
          </cell>
          <cell r="I3019" t="str">
            <v>US</v>
          </cell>
          <cell r="J3019" t="str">
            <v>SEA</v>
          </cell>
          <cell r="K3019" t="str">
            <v>SEA</v>
          </cell>
          <cell r="R3019">
            <v>1</v>
          </cell>
          <cell r="S3019">
            <v>534.5</v>
          </cell>
          <cell r="T3019">
            <v>0</v>
          </cell>
          <cell r="U3019">
            <v>0</v>
          </cell>
          <cell r="V3019">
            <v>0</v>
          </cell>
          <cell r="W3019">
            <v>1</v>
          </cell>
          <cell r="X3019">
            <v>166</v>
          </cell>
          <cell r="Y3019" t="str">
            <v>SL1</v>
          </cell>
          <cell r="Z3019" t="str">
            <v>DEF</v>
          </cell>
          <cell r="AA3019" t="str">
            <v>not specified</v>
          </cell>
          <cell r="AB3019" t="str">
            <v>not specified</v>
          </cell>
          <cell r="AC3019" t="b">
            <v>0</v>
          </cell>
          <cell r="AD3019" t="str">
            <v>DTD</v>
          </cell>
          <cell r="AE3019">
            <v>7</v>
          </cell>
          <cell r="AG3019" t="str">
            <v>USD</v>
          </cell>
          <cell r="AH3019" t="b">
            <v>0</v>
          </cell>
          <cell r="AJ3019" t="str">
            <v xml:space="preserve">Airfreight needs to be quoted as consol, where Lithium batteries are accepted as a consol. Quote Lithium check fee, if applicable. </v>
          </cell>
          <cell r="AK3019" t="str">
            <v>Incumbent</v>
          </cell>
          <cell r="AL3019" t="str">
            <v>USD</v>
          </cell>
          <cell r="AM3019" t="str">
            <v>GRU</v>
          </cell>
          <cell r="AN3019">
            <v>0.25</v>
          </cell>
          <cell r="AO3019" t="str">
            <v>-</v>
          </cell>
          <cell r="AP3019">
            <v>24</v>
          </cell>
          <cell r="AQ3019">
            <v>0.2</v>
          </cell>
          <cell r="AR3019">
            <v>180</v>
          </cell>
          <cell r="AS3019">
            <v>0</v>
          </cell>
          <cell r="AT3019" t="str">
            <v>Per Shipment</v>
          </cell>
          <cell r="AU3019">
            <v>175</v>
          </cell>
          <cell r="AV3019" t="str">
            <v>Incumbent</v>
          </cell>
          <cell r="AW3019" t="str">
            <v>USD</v>
          </cell>
          <cell r="AX3019">
            <v>1.25</v>
          </cell>
          <cell r="AY3019">
            <v>120</v>
          </cell>
          <cell r="AZ3019" t="str">
            <v>DL,AA,UA</v>
          </cell>
          <cell r="BA3019" t="str">
            <v>GRU/ATL/DTW/MIA/JFK</v>
          </cell>
          <cell r="BB3019" t="str">
            <v>1,2,3,4,5,6,7</v>
          </cell>
          <cell r="BC3019">
            <v>7</v>
          </cell>
          <cell r="BD3019" t="str">
            <v>THC for 1 period only/In case clearance happenes later, charges will be at cost</v>
          </cell>
        </row>
        <row r="3020">
          <cell r="A3020">
            <v>3545</v>
          </cell>
          <cell r="B3020" t="str">
            <v>BG SPS</v>
          </cell>
          <cell r="C3020" t="str">
            <v>LATAM</v>
          </cell>
          <cell r="D3020" t="str">
            <v>BR</v>
          </cell>
          <cell r="E3020" t="str">
            <v>GRU</v>
          </cell>
          <cell r="F3020" t="str">
            <v>Maria</v>
          </cell>
          <cell r="G3020" t="str">
            <v>GRU</v>
          </cell>
          <cell r="H3020" t="str">
            <v>AMERICAS</v>
          </cell>
          <cell r="I3020" t="str">
            <v>US</v>
          </cell>
          <cell r="J3020" t="str">
            <v>SEA</v>
          </cell>
          <cell r="K3020" t="str">
            <v>SEA</v>
          </cell>
          <cell r="R3020">
            <v>1</v>
          </cell>
          <cell r="S3020">
            <v>138</v>
          </cell>
          <cell r="T3020">
            <v>0</v>
          </cell>
          <cell r="U3020">
            <v>0.19565217391304349</v>
          </cell>
          <cell r="V3020">
            <v>0.80434782608695654</v>
          </cell>
          <cell r="W3020">
            <v>0</v>
          </cell>
          <cell r="X3020">
            <v>166</v>
          </cell>
          <cell r="Y3020" t="str">
            <v>SL1</v>
          </cell>
          <cell r="Z3020" t="str">
            <v>DEF</v>
          </cell>
          <cell r="AA3020" t="str">
            <v>not specified</v>
          </cell>
          <cell r="AB3020" t="str">
            <v>not specified</v>
          </cell>
          <cell r="AC3020" t="b">
            <v>0</v>
          </cell>
          <cell r="AD3020" t="str">
            <v>DTD</v>
          </cell>
          <cell r="AE3020">
            <v>7</v>
          </cell>
          <cell r="AG3020" t="str">
            <v>USD</v>
          </cell>
          <cell r="AH3020" t="b">
            <v>0</v>
          </cell>
          <cell r="AJ3020" t="str">
            <v xml:space="preserve">Airfreight needs to be quoted as consol, where Lithium batteries are accepted as a consol. Quote Lithium check fee, if applicable. </v>
          </cell>
          <cell r="AK3020" t="str">
            <v>Incumbent</v>
          </cell>
          <cell r="AL3020" t="str">
            <v>USD</v>
          </cell>
          <cell r="AM3020" t="str">
            <v>GRU</v>
          </cell>
          <cell r="AN3020">
            <v>0.25</v>
          </cell>
          <cell r="AO3020" t="str">
            <v>-</v>
          </cell>
          <cell r="AP3020">
            <v>24</v>
          </cell>
          <cell r="AQ3020">
            <v>0.2</v>
          </cell>
          <cell r="AR3020">
            <v>180</v>
          </cell>
          <cell r="AS3020">
            <v>0</v>
          </cell>
          <cell r="AT3020" t="str">
            <v>Per Shipment</v>
          </cell>
          <cell r="AU3020">
            <v>175</v>
          </cell>
          <cell r="AV3020" t="str">
            <v>Incumbent</v>
          </cell>
          <cell r="AW3020" t="str">
            <v>USD</v>
          </cell>
          <cell r="AX3020">
            <v>1.25</v>
          </cell>
          <cell r="AY3020">
            <v>120</v>
          </cell>
          <cell r="AZ3020" t="str">
            <v>DL,AA,UA</v>
          </cell>
          <cell r="BA3020" t="str">
            <v>GRU/ATL/DTW/MIA/JFK</v>
          </cell>
          <cell r="BB3020" t="str">
            <v>1,2,3,4,5,6,7</v>
          </cell>
          <cell r="BC3020">
            <v>7</v>
          </cell>
          <cell r="BD3020" t="str">
            <v>THC for 1 period only/In case clearance happenes later, charges will be at cost</v>
          </cell>
        </row>
        <row r="3021">
          <cell r="A3021">
            <v>912</v>
          </cell>
          <cell r="B3021" t="str">
            <v>BG SPS</v>
          </cell>
          <cell r="C3021" t="str">
            <v>LATAM</v>
          </cell>
          <cell r="D3021" t="str">
            <v>BR</v>
          </cell>
          <cell r="E3021" t="str">
            <v>GRU</v>
          </cell>
          <cell r="F3021" t="str">
            <v>Maria</v>
          </cell>
          <cell r="G3021" t="str">
            <v>GRU</v>
          </cell>
          <cell r="H3021" t="str">
            <v>EUROPE</v>
          </cell>
          <cell r="I3021" t="str">
            <v>HU</v>
          </cell>
          <cell r="J3021" t="str">
            <v>BUD</v>
          </cell>
          <cell r="K3021" t="str">
            <v>BUD</v>
          </cell>
          <cell r="R3021">
            <v>33</v>
          </cell>
          <cell r="S3021">
            <v>1830</v>
          </cell>
          <cell r="T3021">
            <v>0</v>
          </cell>
          <cell r="U3021">
            <v>0.30303030303030304</v>
          </cell>
          <cell r="V3021">
            <v>0.66666666666666663</v>
          </cell>
          <cell r="W3021">
            <v>3.0303030303030304E-2</v>
          </cell>
          <cell r="X3021">
            <v>166</v>
          </cell>
          <cell r="Y3021" t="str">
            <v>SL1</v>
          </cell>
          <cell r="Z3021" t="str">
            <v>DEF</v>
          </cell>
          <cell r="AA3021" t="str">
            <v>not specified</v>
          </cell>
          <cell r="AB3021" t="str">
            <v>not specified</v>
          </cell>
          <cell r="AC3021" t="b">
            <v>0</v>
          </cell>
          <cell r="AD3021" t="str">
            <v>DTD</v>
          </cell>
          <cell r="AE3021">
            <v>7</v>
          </cell>
          <cell r="AG3021" t="str">
            <v>USD</v>
          </cell>
          <cell r="AH3021" t="b">
            <v>0</v>
          </cell>
          <cell r="AJ3021" t="str">
            <v xml:space="preserve">Airfreight needs to be quoted as consol, where Lithium batteries are accepted as a consol. Quote Lithium check fee, if applicable. </v>
          </cell>
          <cell r="AK3021" t="str">
            <v>Incumbent</v>
          </cell>
          <cell r="AL3021" t="str">
            <v>USD</v>
          </cell>
          <cell r="AM3021" t="str">
            <v>GRU</v>
          </cell>
          <cell r="AN3021">
            <v>0.25</v>
          </cell>
          <cell r="AO3021" t="str">
            <v>-</v>
          </cell>
          <cell r="AP3021">
            <v>24</v>
          </cell>
          <cell r="AQ3021">
            <v>0.2</v>
          </cell>
          <cell r="AR3021">
            <v>180</v>
          </cell>
          <cell r="AS3021">
            <v>0</v>
          </cell>
          <cell r="AT3021" t="str">
            <v>Per Shipment</v>
          </cell>
          <cell r="AU3021">
            <v>175</v>
          </cell>
          <cell r="AW3021" t="str">
            <v>USD</v>
          </cell>
          <cell r="AX3021">
            <v>2.92</v>
          </cell>
          <cell r="AY3021">
            <v>120</v>
          </cell>
          <cell r="AZ3021" t="str">
            <v>IAG,LA,LH</v>
          </cell>
          <cell r="BA3021" t="str">
            <v>GRU/FRA</v>
          </cell>
          <cell r="BB3021" t="str">
            <v>1,2,3,4,5,6,7</v>
          </cell>
          <cell r="BC3021">
            <v>7</v>
          </cell>
          <cell r="BD3021" t="str">
            <v>THC for 1 period only/In case clearance happenes later, charges will be at cost</v>
          </cell>
        </row>
        <row r="3022">
          <cell r="A3022">
            <v>1500</v>
          </cell>
          <cell r="B3022" t="str">
            <v>UNALLOCATED</v>
          </cell>
          <cell r="C3022" t="str">
            <v>LATAM</v>
          </cell>
          <cell r="D3022" t="str">
            <v>BR</v>
          </cell>
          <cell r="E3022" t="str">
            <v>GRU</v>
          </cell>
          <cell r="F3022" t="str">
            <v>Maria</v>
          </cell>
          <cell r="G3022" t="str">
            <v>GRU</v>
          </cell>
          <cell r="H3022" t="str">
            <v>LATAM</v>
          </cell>
          <cell r="I3022" t="str">
            <v>AR</v>
          </cell>
          <cell r="J3022" t="str">
            <v>BUE</v>
          </cell>
          <cell r="K3022" t="str">
            <v>EZE</v>
          </cell>
          <cell r="R3022">
            <v>1</v>
          </cell>
          <cell r="S3022">
            <v>258</v>
          </cell>
          <cell r="T3022">
            <v>0</v>
          </cell>
          <cell r="U3022">
            <v>0</v>
          </cell>
          <cell r="V3022">
            <v>0</v>
          </cell>
          <cell r="W3022">
            <v>1</v>
          </cell>
          <cell r="X3022">
            <v>166</v>
          </cell>
          <cell r="Y3022" t="str">
            <v>SL1</v>
          </cell>
          <cell r="Z3022" t="str">
            <v>DEF</v>
          </cell>
          <cell r="AA3022" t="str">
            <v>not specified</v>
          </cell>
          <cell r="AB3022" t="str">
            <v>not specified</v>
          </cell>
          <cell r="AC3022" t="b">
            <v>0</v>
          </cell>
          <cell r="AD3022" t="str">
            <v>DTD</v>
          </cell>
          <cell r="AE3022">
            <v>7</v>
          </cell>
          <cell r="AG3022" t="str">
            <v>USD</v>
          </cell>
          <cell r="AH3022" t="b">
            <v>0</v>
          </cell>
          <cell r="AJ3022" t="str">
            <v xml:space="preserve">Airfreight needs to be quoted as consol, where Lithium batteries are accepted as a consol. Quote Lithium check fee, if applicable. </v>
          </cell>
          <cell r="AK3022" t="str">
            <v>Incumbent</v>
          </cell>
          <cell r="AL3022" t="str">
            <v>USD</v>
          </cell>
          <cell r="AM3022" t="str">
            <v>GRU</v>
          </cell>
          <cell r="AN3022">
            <v>0.25</v>
          </cell>
          <cell r="AO3022" t="str">
            <v>-</v>
          </cell>
          <cell r="AP3022">
            <v>24</v>
          </cell>
          <cell r="AQ3022">
            <v>0.2</v>
          </cell>
          <cell r="AR3022">
            <v>180</v>
          </cell>
          <cell r="AS3022">
            <v>0</v>
          </cell>
          <cell r="AT3022" t="str">
            <v>Per Shipment</v>
          </cell>
          <cell r="AU3022">
            <v>175</v>
          </cell>
          <cell r="AW3022" t="str">
            <v>USD</v>
          </cell>
          <cell r="AX3022">
            <v>0.60000000000000009</v>
          </cell>
          <cell r="AY3022">
            <v>48</v>
          </cell>
          <cell r="AZ3022" t="str">
            <v>TK,LA,QR</v>
          </cell>
          <cell r="BB3022" t="str">
            <v>1,2,3,4,5,6,7</v>
          </cell>
          <cell r="BC3022">
            <v>7</v>
          </cell>
          <cell r="BD3022" t="str">
            <v>THC for 1 period only/In case clearance happenes later, charges will be at cost</v>
          </cell>
        </row>
        <row r="3023">
          <cell r="A3023">
            <v>3215</v>
          </cell>
          <cell r="B3023" t="str">
            <v>UNALLOCATED</v>
          </cell>
          <cell r="C3023" t="str">
            <v>LATAM</v>
          </cell>
          <cell r="D3023" t="str">
            <v>BR</v>
          </cell>
          <cell r="E3023" t="str">
            <v>MAO</v>
          </cell>
          <cell r="F3023" t="str">
            <v>Maria</v>
          </cell>
          <cell r="G3023" t="str">
            <v>MAO</v>
          </cell>
          <cell r="H3023" t="str">
            <v>NORTH ASIA</v>
          </cell>
          <cell r="I3023" t="str">
            <v>CN</v>
          </cell>
          <cell r="J3023" t="str">
            <v>SHA</v>
          </cell>
          <cell r="K3023" t="str">
            <v>PVG</v>
          </cell>
          <cell r="L3023">
            <v>1</v>
          </cell>
          <cell r="M3023">
            <v>529.5</v>
          </cell>
          <cell r="N3023">
            <v>3.1749999999999998</v>
          </cell>
          <cell r="O3023">
            <v>529.16666666667004</v>
          </cell>
          <cell r="P3023">
            <v>529.5</v>
          </cell>
          <cell r="Q3023">
            <v>1.075</v>
          </cell>
          <cell r="R3023">
            <v>1</v>
          </cell>
          <cell r="S3023">
            <v>529.5</v>
          </cell>
          <cell r="T3023">
            <v>0</v>
          </cell>
          <cell r="U3023">
            <v>0</v>
          </cell>
          <cell r="V3023">
            <v>0</v>
          </cell>
          <cell r="W3023">
            <v>1</v>
          </cell>
          <cell r="X3023">
            <v>166</v>
          </cell>
          <cell r="Y3023" t="str">
            <v>SL1</v>
          </cell>
          <cell r="Z3023" t="str">
            <v>DEF</v>
          </cell>
          <cell r="AA3023" t="str">
            <v>not specified</v>
          </cell>
          <cell r="AB3023" t="str">
            <v>not specified</v>
          </cell>
          <cell r="AC3023" t="b">
            <v>0</v>
          </cell>
          <cell r="AD3023" t="str">
            <v>DTD</v>
          </cell>
          <cell r="AE3023">
            <v>7</v>
          </cell>
          <cell r="AG3023" t="str">
            <v>USD</v>
          </cell>
          <cell r="AH3023" t="b">
            <v>0</v>
          </cell>
          <cell r="AJ3023" t="str">
            <v xml:space="preserve">Airfreight needs to be quoted as consol, where Lithium batteries are accepted as a consol. Quote Lithium check fee, if applicable. </v>
          </cell>
          <cell r="AL3023" t="str">
            <v>USD</v>
          </cell>
          <cell r="AM3023" t="str">
            <v>MAO</v>
          </cell>
          <cell r="AN3023">
            <v>0.2</v>
          </cell>
          <cell r="AO3023" t="str">
            <v>-</v>
          </cell>
          <cell r="AP3023">
            <v>24</v>
          </cell>
          <cell r="AQ3023">
            <v>0.15</v>
          </cell>
          <cell r="AR3023">
            <v>250</v>
          </cell>
          <cell r="AS3023">
            <v>0</v>
          </cell>
          <cell r="AT3023" t="str">
            <v>Per Shipment</v>
          </cell>
          <cell r="AU3023">
            <v>50</v>
          </cell>
          <cell r="AW3023" t="str">
            <v>USD</v>
          </cell>
          <cell r="AX3023">
            <v>4.5999999999999996</v>
          </cell>
          <cell r="AY3023">
            <v>144</v>
          </cell>
          <cell r="AZ3023" t="str">
            <v>LA</v>
          </cell>
          <cell r="BA3023" t="str">
            <v>MIA</v>
          </cell>
          <cell r="BB3023" t="str">
            <v>1,2,3,4,5,6,7</v>
          </cell>
          <cell r="BC3023">
            <v>7</v>
          </cell>
          <cell r="BD3023" t="str">
            <v>Subject to Ad valorem 0.10% - Min weight for handling and Pickup 100kg</v>
          </cell>
        </row>
        <row r="3024">
          <cell r="A3024">
            <v>4077</v>
          </cell>
          <cell r="B3024" t="str">
            <v>UNALLOCATED</v>
          </cell>
          <cell r="C3024" t="str">
            <v>LATAM</v>
          </cell>
          <cell r="D3024" t="str">
            <v>BR</v>
          </cell>
          <cell r="E3024" t="str">
            <v>MAO</v>
          </cell>
          <cell r="F3024" t="str">
            <v>Maria</v>
          </cell>
          <cell r="G3024" t="str">
            <v>MAO</v>
          </cell>
          <cell r="H3024" t="str">
            <v>NORTH ASIA</v>
          </cell>
          <cell r="I3024" t="str">
            <v>CN</v>
          </cell>
          <cell r="J3024" t="str">
            <v>SZX</v>
          </cell>
          <cell r="K3024" t="str">
            <v>SZX</v>
          </cell>
          <cell r="L3024">
            <v>1</v>
          </cell>
          <cell r="M3024">
            <v>1274</v>
          </cell>
          <cell r="N3024">
            <v>3.6309999999999998</v>
          </cell>
          <cell r="O3024">
            <v>605.16666666667004</v>
          </cell>
          <cell r="P3024">
            <v>1274</v>
          </cell>
          <cell r="Q3024">
            <v>0.85199999999999998</v>
          </cell>
          <cell r="R3024">
            <v>1</v>
          </cell>
          <cell r="S3024">
            <v>1274</v>
          </cell>
          <cell r="T3024">
            <v>0</v>
          </cell>
          <cell r="U3024">
            <v>0</v>
          </cell>
          <cell r="V3024">
            <v>0</v>
          </cell>
          <cell r="W3024">
            <v>1</v>
          </cell>
          <cell r="X3024">
            <v>166</v>
          </cell>
          <cell r="Y3024" t="str">
            <v>SL1</v>
          </cell>
          <cell r="Z3024" t="str">
            <v>DEF</v>
          </cell>
          <cell r="AA3024" t="str">
            <v>not specified</v>
          </cell>
          <cell r="AB3024" t="str">
            <v>not specified</v>
          </cell>
          <cell r="AC3024" t="b">
            <v>0</v>
          </cell>
          <cell r="AD3024" t="str">
            <v>DTD</v>
          </cell>
          <cell r="AE3024">
            <v>7</v>
          </cell>
          <cell r="AG3024" t="str">
            <v>USD</v>
          </cell>
          <cell r="AH3024" t="b">
            <v>0</v>
          </cell>
          <cell r="AJ3024" t="str">
            <v xml:space="preserve">Airfreight needs to be quoted as consol, where Lithium batteries are accepted as a consol. Quote Lithium check fee, if applicable. </v>
          </cell>
          <cell r="AL3024" t="str">
            <v>USD</v>
          </cell>
          <cell r="AM3024" t="str">
            <v>MAO</v>
          </cell>
          <cell r="AN3024">
            <v>0.2</v>
          </cell>
          <cell r="AO3024" t="str">
            <v>-</v>
          </cell>
          <cell r="AP3024">
            <v>24</v>
          </cell>
          <cell r="AQ3024">
            <v>0.15</v>
          </cell>
          <cell r="AR3024">
            <v>250</v>
          </cell>
          <cell r="AS3024">
            <v>0</v>
          </cell>
          <cell r="AT3024" t="str">
            <v>Per Shipment</v>
          </cell>
          <cell r="AU3024">
            <v>50</v>
          </cell>
          <cell r="AW3024" t="str">
            <v>USD</v>
          </cell>
          <cell r="AX3024">
            <v>4.1500000000000004</v>
          </cell>
          <cell r="AY3024">
            <v>144</v>
          </cell>
          <cell r="AZ3024" t="str">
            <v>LA</v>
          </cell>
          <cell r="BA3024" t="str">
            <v>MIA</v>
          </cell>
          <cell r="BB3024" t="str">
            <v>1,2,3,4,5,6,7</v>
          </cell>
          <cell r="BC3024">
            <v>7</v>
          </cell>
          <cell r="BD3024" t="str">
            <v>Subject to Ad valorem 0.10% - Min weight for handling and Pickup 100kg</v>
          </cell>
        </row>
        <row r="3025">
          <cell r="A3025">
            <v>2599</v>
          </cell>
          <cell r="B3025" t="str">
            <v>BG DI</v>
          </cell>
          <cell r="C3025" t="str">
            <v>LATAM</v>
          </cell>
          <cell r="D3025" t="str">
            <v>BR</v>
          </cell>
          <cell r="E3025" t="str">
            <v>SAO</v>
          </cell>
          <cell r="F3025" t="str">
            <v>Maria</v>
          </cell>
          <cell r="G3025" t="str">
            <v>SAO</v>
          </cell>
          <cell r="H3025" t="str">
            <v>AMERICAS</v>
          </cell>
          <cell r="I3025" t="str">
            <v>MX</v>
          </cell>
          <cell r="J3025" t="str">
            <v>MEX</v>
          </cell>
          <cell r="K3025" t="str">
            <v>MEX</v>
          </cell>
          <cell r="R3025">
            <v>8</v>
          </cell>
          <cell r="S3025">
            <v>41</v>
          </cell>
          <cell r="T3025">
            <v>0</v>
          </cell>
          <cell r="U3025">
            <v>0</v>
          </cell>
          <cell r="V3025">
            <v>0</v>
          </cell>
          <cell r="W3025">
            <v>1</v>
          </cell>
          <cell r="X3025">
            <v>166</v>
          </cell>
          <cell r="Y3025" t="str">
            <v>SL2</v>
          </cell>
          <cell r="Z3025" t="str">
            <v>B2B</v>
          </cell>
          <cell r="AA3025" t="str">
            <v>not specified</v>
          </cell>
          <cell r="AB3025" t="str">
            <v>not specified</v>
          </cell>
          <cell r="AC3025" t="b">
            <v>0</v>
          </cell>
          <cell r="AD3025" t="str">
            <v>DTD</v>
          </cell>
          <cell r="AE3025">
            <v>5</v>
          </cell>
          <cell r="AG3025" t="str">
            <v>USD</v>
          </cell>
          <cell r="AH3025" t="b">
            <v>0</v>
          </cell>
          <cell r="AL3025" t="str">
            <v>USD</v>
          </cell>
          <cell r="AM3025" t="str">
            <v>SAO</v>
          </cell>
          <cell r="AN3025">
            <v>0.25</v>
          </cell>
          <cell r="AO3025" t="str">
            <v>-</v>
          </cell>
          <cell r="AP3025">
            <v>24</v>
          </cell>
          <cell r="AQ3025">
            <v>0.2</v>
          </cell>
          <cell r="AR3025">
            <v>180</v>
          </cell>
          <cell r="AS3025">
            <v>0</v>
          </cell>
          <cell r="AW3025" t="str">
            <v>USD</v>
          </cell>
          <cell r="AX3025">
            <v>5</v>
          </cell>
          <cell r="AY3025">
            <v>72</v>
          </cell>
          <cell r="AZ3025" t="str">
            <v>LA,AM</v>
          </cell>
          <cell r="BA3025" t="str">
            <v>GRU</v>
          </cell>
          <cell r="BB3025" t="str">
            <v>1,2,3,4,5,6,7</v>
          </cell>
          <cell r="BC3025">
            <v>7</v>
          </cell>
          <cell r="BD3025" t="str">
            <v>THC for 1 period only/In case clearance happenes later, charges will be at cost</v>
          </cell>
        </row>
        <row r="3026">
          <cell r="A3026">
            <v>1118</v>
          </cell>
          <cell r="B3026" t="str">
            <v>BG SPS</v>
          </cell>
          <cell r="C3026" t="str">
            <v>LATAM</v>
          </cell>
          <cell r="D3026" t="str">
            <v>BR</v>
          </cell>
          <cell r="E3026" t="str">
            <v>SAO</v>
          </cell>
          <cell r="F3026" t="str">
            <v>Maria</v>
          </cell>
          <cell r="G3026" t="str">
            <v>SAO</v>
          </cell>
          <cell r="H3026" t="str">
            <v>AMERICAS</v>
          </cell>
          <cell r="I3026" t="str">
            <v>US</v>
          </cell>
          <cell r="J3026" t="str">
            <v>CLT</v>
          </cell>
          <cell r="K3026" t="str">
            <v>CLT</v>
          </cell>
          <cell r="R3026">
            <v>96</v>
          </cell>
          <cell r="S3026">
            <v>50657</v>
          </cell>
          <cell r="T3026">
            <v>0</v>
          </cell>
          <cell r="U3026">
            <v>0.17525773195876287</v>
          </cell>
          <cell r="V3026">
            <v>3.0927835051546393E-2</v>
          </cell>
          <cell r="W3026">
            <v>0.79381443298969068</v>
          </cell>
          <cell r="X3026">
            <v>166</v>
          </cell>
          <cell r="Y3026" t="str">
            <v>SL1</v>
          </cell>
          <cell r="Z3026" t="str">
            <v>DEF</v>
          </cell>
          <cell r="AA3026" t="str">
            <v>not specified</v>
          </cell>
          <cell r="AB3026" t="str">
            <v>not specified</v>
          </cell>
          <cell r="AC3026" t="b">
            <v>0</v>
          </cell>
          <cell r="AD3026" t="str">
            <v>DTD</v>
          </cell>
          <cell r="AE3026">
            <v>7</v>
          </cell>
          <cell r="AG3026" t="str">
            <v>USD</v>
          </cell>
          <cell r="AH3026" t="b">
            <v>0</v>
          </cell>
          <cell r="AJ3026" t="str">
            <v xml:space="preserve">Airfreight needs to be quoted as consol, where Lithium batteries are accepted as a consol. Quote Lithium check fee, if applicable. </v>
          </cell>
          <cell r="AL3026" t="str">
            <v>USD</v>
          </cell>
          <cell r="AM3026" t="str">
            <v>SAO</v>
          </cell>
          <cell r="AN3026">
            <v>0.25</v>
          </cell>
          <cell r="AO3026" t="str">
            <v>-</v>
          </cell>
          <cell r="AP3026">
            <v>24</v>
          </cell>
          <cell r="AQ3026">
            <v>0.2</v>
          </cell>
          <cell r="AR3026">
            <v>180</v>
          </cell>
          <cell r="AS3026">
            <v>0</v>
          </cell>
          <cell r="AT3026" t="str">
            <v>Per Shipment</v>
          </cell>
          <cell r="AU3026">
            <v>175</v>
          </cell>
          <cell r="AW3026" t="str">
            <v>USD</v>
          </cell>
          <cell r="AX3026">
            <v>0.98</v>
          </cell>
          <cell r="AY3026">
            <v>120</v>
          </cell>
          <cell r="AZ3026" t="str">
            <v>DL,AA,UA</v>
          </cell>
          <cell r="BA3026" t="str">
            <v>GRU/ATL/DTW/MIA/JFK</v>
          </cell>
          <cell r="BB3026" t="str">
            <v>1,2,3,4,5,6,7</v>
          </cell>
          <cell r="BC3026">
            <v>7</v>
          </cell>
          <cell r="BD3026" t="str">
            <v>THC for 1 period only/In case clearance happenes later, charges will be at cost</v>
          </cell>
        </row>
        <row r="3027">
          <cell r="A3027">
            <v>1158</v>
          </cell>
          <cell r="B3027" t="str">
            <v>BG US</v>
          </cell>
          <cell r="C3027" t="str">
            <v>LATAM</v>
          </cell>
          <cell r="D3027" t="str">
            <v>BR</v>
          </cell>
          <cell r="E3027" t="str">
            <v>SAO</v>
          </cell>
          <cell r="F3027" t="str">
            <v>Maria</v>
          </cell>
          <cell r="G3027" t="str">
            <v>SAO</v>
          </cell>
          <cell r="H3027" t="str">
            <v>AMERICAS</v>
          </cell>
          <cell r="I3027" t="str">
            <v>US</v>
          </cell>
          <cell r="J3027" t="str">
            <v>CLT</v>
          </cell>
          <cell r="K3027" t="str">
            <v>CLT</v>
          </cell>
          <cell r="R3027">
            <v>1</v>
          </cell>
          <cell r="S3027">
            <v>128</v>
          </cell>
          <cell r="T3027">
            <v>0</v>
          </cell>
          <cell r="U3027">
            <v>0.17525773195876287</v>
          </cell>
          <cell r="V3027">
            <v>3.0927835051546393E-2</v>
          </cell>
          <cell r="W3027">
            <v>0.79381443298969068</v>
          </cell>
          <cell r="X3027">
            <v>166</v>
          </cell>
          <cell r="Y3027" t="str">
            <v>SL1</v>
          </cell>
          <cell r="Z3027" t="str">
            <v>DEF</v>
          </cell>
          <cell r="AA3027" t="str">
            <v>not specified</v>
          </cell>
          <cell r="AB3027" t="str">
            <v>not specified</v>
          </cell>
          <cell r="AC3027" t="b">
            <v>0</v>
          </cell>
          <cell r="AD3027" t="str">
            <v>DTD</v>
          </cell>
          <cell r="AE3027">
            <v>7</v>
          </cell>
          <cell r="AG3027" t="str">
            <v>USD</v>
          </cell>
          <cell r="AH3027" t="b">
            <v>0</v>
          </cell>
          <cell r="AJ3027" t="str">
            <v xml:space="preserve">Airfreight needs to be quoted as consol, where Lithium batteries are accepted as a consol. Quote Lithium check fee, if applicable. </v>
          </cell>
          <cell r="AL3027" t="str">
            <v>USD</v>
          </cell>
          <cell r="AM3027" t="str">
            <v>SAO</v>
          </cell>
          <cell r="AN3027">
            <v>0.25</v>
          </cell>
          <cell r="AO3027" t="str">
            <v>-</v>
          </cell>
          <cell r="AP3027">
            <v>24</v>
          </cell>
          <cell r="AQ3027">
            <v>0.2</v>
          </cell>
          <cell r="AR3027">
            <v>180</v>
          </cell>
          <cell r="AS3027">
            <v>0</v>
          </cell>
          <cell r="AT3027" t="str">
            <v>Per Shipment</v>
          </cell>
          <cell r="AU3027">
            <v>175</v>
          </cell>
          <cell r="AW3027" t="str">
            <v>USD</v>
          </cell>
          <cell r="AX3027">
            <v>0.98</v>
          </cell>
          <cell r="AY3027">
            <v>120</v>
          </cell>
          <cell r="AZ3027" t="str">
            <v>DL,AA,UA</v>
          </cell>
          <cell r="BA3027" t="str">
            <v>GRU/ATL/DTW/MIA/JFK</v>
          </cell>
          <cell r="BB3027" t="str">
            <v>1,2,3,4,5,6,7</v>
          </cell>
          <cell r="BC3027">
            <v>7</v>
          </cell>
          <cell r="BD3027" t="str">
            <v>THC for 1 period only/In case clearance happenes later, charges will be at cost</v>
          </cell>
        </row>
        <row r="3028">
          <cell r="A3028">
            <v>3447</v>
          </cell>
          <cell r="B3028" t="str">
            <v>BG SPS</v>
          </cell>
          <cell r="C3028" t="str">
            <v>LATAM</v>
          </cell>
          <cell r="D3028" t="str">
            <v>BR</v>
          </cell>
          <cell r="E3028" t="str">
            <v>SAO</v>
          </cell>
          <cell r="F3028" t="str">
            <v>Maria</v>
          </cell>
          <cell r="G3028" t="str">
            <v>SAO</v>
          </cell>
          <cell r="H3028" t="str">
            <v>AMERICAS</v>
          </cell>
          <cell r="I3028" t="str">
            <v>US</v>
          </cell>
          <cell r="J3028" t="str">
            <v>SDF</v>
          </cell>
          <cell r="K3028" t="str">
            <v>SDF</v>
          </cell>
          <cell r="R3028">
            <v>5</v>
          </cell>
          <cell r="S3028">
            <v>238</v>
          </cell>
          <cell r="T3028">
            <v>0.4</v>
          </cell>
          <cell r="U3028">
            <v>0</v>
          </cell>
          <cell r="V3028">
            <v>0.6</v>
          </cell>
          <cell r="W3028">
            <v>0</v>
          </cell>
          <cell r="X3028">
            <v>166</v>
          </cell>
          <cell r="Y3028" t="str">
            <v>SL1</v>
          </cell>
          <cell r="Z3028" t="str">
            <v>DEF</v>
          </cell>
          <cell r="AA3028" t="str">
            <v>not specified</v>
          </cell>
          <cell r="AB3028" t="str">
            <v>not specified</v>
          </cell>
          <cell r="AC3028" t="b">
            <v>0</v>
          </cell>
          <cell r="AD3028" t="str">
            <v>DTD</v>
          </cell>
          <cell r="AE3028">
            <v>7</v>
          </cell>
          <cell r="AG3028" t="str">
            <v>USD</v>
          </cell>
          <cell r="AH3028" t="b">
            <v>0</v>
          </cell>
          <cell r="AJ3028" t="str">
            <v xml:space="preserve">Airfreight needs to be quoted as consol, where Lithium batteries are accepted as a consol. Quote Lithium check fee, if applicable. </v>
          </cell>
          <cell r="AL3028" t="str">
            <v>USD</v>
          </cell>
          <cell r="AM3028" t="str">
            <v>SAO</v>
          </cell>
          <cell r="AN3028">
            <v>0.25</v>
          </cell>
          <cell r="AO3028" t="str">
            <v>-</v>
          </cell>
          <cell r="AP3028">
            <v>24</v>
          </cell>
          <cell r="AQ3028">
            <v>0.2</v>
          </cell>
          <cell r="AR3028">
            <v>180</v>
          </cell>
          <cell r="AS3028">
            <v>0</v>
          </cell>
          <cell r="AT3028" t="str">
            <v>Per Shipment</v>
          </cell>
          <cell r="AU3028">
            <v>175</v>
          </cell>
          <cell r="AW3028" t="str">
            <v>USD</v>
          </cell>
          <cell r="AX3028">
            <v>3.29</v>
          </cell>
          <cell r="AY3028">
            <v>120</v>
          </cell>
          <cell r="AZ3028" t="str">
            <v>DL,AA,UA</v>
          </cell>
          <cell r="BA3028" t="str">
            <v>GRU/ATL/DTW/MIA/JFK</v>
          </cell>
          <cell r="BB3028" t="str">
            <v>1,2,3,4,5,6,7</v>
          </cell>
          <cell r="BC3028">
            <v>7</v>
          </cell>
          <cell r="BD3028" t="str">
            <v>THC for 1 period only/In case clearance happenes later, charges will be at cost</v>
          </cell>
        </row>
        <row r="3029">
          <cell r="A3029">
            <v>3460</v>
          </cell>
          <cell r="B3029" t="str">
            <v>BG SPS</v>
          </cell>
          <cell r="C3029" t="str">
            <v>LATAM</v>
          </cell>
          <cell r="D3029" t="str">
            <v>BR</v>
          </cell>
          <cell r="E3029" t="str">
            <v>SAO</v>
          </cell>
          <cell r="F3029" t="str">
            <v>Maria</v>
          </cell>
          <cell r="G3029" t="str">
            <v>SAO</v>
          </cell>
          <cell r="H3029" t="str">
            <v>AMERICAS</v>
          </cell>
          <cell r="I3029" t="str">
            <v>US</v>
          </cell>
          <cell r="J3029" t="str">
            <v>SDF</v>
          </cell>
          <cell r="K3029" t="str">
            <v>SDF</v>
          </cell>
          <cell r="R3029">
            <v>1</v>
          </cell>
          <cell r="S3029">
            <v>10.5</v>
          </cell>
          <cell r="T3029">
            <v>0</v>
          </cell>
          <cell r="U3029">
            <v>0</v>
          </cell>
          <cell r="V3029">
            <v>1</v>
          </cell>
          <cell r="W3029">
            <v>0</v>
          </cell>
          <cell r="X3029">
            <v>166</v>
          </cell>
          <cell r="Y3029" t="str">
            <v>SL2</v>
          </cell>
          <cell r="Z3029" t="str">
            <v>B2B</v>
          </cell>
          <cell r="AA3029" t="str">
            <v>not specified</v>
          </cell>
          <cell r="AB3029" t="str">
            <v>not specified</v>
          </cell>
          <cell r="AC3029" t="b">
            <v>0</v>
          </cell>
          <cell r="AD3029" t="str">
            <v>DTD</v>
          </cell>
          <cell r="AE3029">
            <v>5</v>
          </cell>
          <cell r="AG3029" t="str">
            <v>USD</v>
          </cell>
          <cell r="AH3029" t="b">
            <v>0</v>
          </cell>
          <cell r="AL3029" t="str">
            <v>USD</v>
          </cell>
          <cell r="AM3029" t="str">
            <v>SAO</v>
          </cell>
          <cell r="AN3029">
            <v>0.25</v>
          </cell>
          <cell r="AO3029" t="str">
            <v>-</v>
          </cell>
          <cell r="AP3029">
            <v>24</v>
          </cell>
          <cell r="AQ3029">
            <v>0.2</v>
          </cell>
          <cell r="AR3029">
            <v>180</v>
          </cell>
          <cell r="AS3029">
            <v>0</v>
          </cell>
          <cell r="AW3029" t="str">
            <v>USD</v>
          </cell>
          <cell r="AX3029">
            <v>3.29</v>
          </cell>
          <cell r="AY3029">
            <v>120</v>
          </cell>
          <cell r="AZ3029" t="str">
            <v>DL,AA,UA</v>
          </cell>
          <cell r="BA3029" t="str">
            <v>GRU/ATL/DTW/MIA/JFK</v>
          </cell>
          <cell r="BB3029" t="str">
            <v>1,2,3,4,5,6,7</v>
          </cell>
          <cell r="BC3029">
            <v>7</v>
          </cell>
          <cell r="BD3029" t="str">
            <v>THC for 1 period only/In case clearance happenes later, charges will be at cost</v>
          </cell>
        </row>
        <row r="3030">
          <cell r="A3030">
            <v>3479</v>
          </cell>
          <cell r="B3030" t="str">
            <v>BG US</v>
          </cell>
          <cell r="C3030" t="str">
            <v>LATAM</v>
          </cell>
          <cell r="D3030" t="str">
            <v>BR</v>
          </cell>
          <cell r="E3030" t="str">
            <v>SAO</v>
          </cell>
          <cell r="F3030" t="str">
            <v>Maria</v>
          </cell>
          <cell r="G3030" t="str">
            <v>SAO</v>
          </cell>
          <cell r="H3030" t="str">
            <v>AMERICAS</v>
          </cell>
          <cell r="I3030" t="str">
            <v>US</v>
          </cell>
          <cell r="J3030" t="str">
            <v>SEA</v>
          </cell>
          <cell r="K3030" t="str">
            <v>SEA</v>
          </cell>
          <cell r="L3030">
            <v>1</v>
          </cell>
          <cell r="M3030">
            <v>50</v>
          </cell>
          <cell r="N3030">
            <v>0.57999999999999996</v>
          </cell>
          <cell r="O3030">
            <v>96.666666666666998</v>
          </cell>
          <cell r="P3030">
            <v>97</v>
          </cell>
          <cell r="Q3030">
            <v>0.68300000000000005</v>
          </cell>
          <cell r="R3030">
            <v>43</v>
          </cell>
          <cell r="S3030">
            <v>13032</v>
          </cell>
          <cell r="T3030">
            <v>0</v>
          </cell>
          <cell r="U3030">
            <v>0.18604651162790697</v>
          </cell>
          <cell r="V3030">
            <v>0.7441860465116279</v>
          </cell>
          <cell r="W3030">
            <v>6.9767441860465115E-2</v>
          </cell>
          <cell r="X3030">
            <v>166</v>
          </cell>
          <cell r="Y3030" t="str">
            <v>SL1</v>
          </cell>
          <cell r="Z3030" t="str">
            <v>DEF</v>
          </cell>
          <cell r="AA3030" t="str">
            <v>not specified</v>
          </cell>
          <cell r="AB3030" t="str">
            <v>not specified</v>
          </cell>
          <cell r="AC3030" t="b">
            <v>0</v>
          </cell>
          <cell r="AD3030" t="str">
            <v>DTD</v>
          </cell>
          <cell r="AE3030">
            <v>7</v>
          </cell>
          <cell r="AG3030" t="str">
            <v>USD</v>
          </cell>
          <cell r="AH3030" t="b">
            <v>0</v>
          </cell>
          <cell r="AJ3030" t="str">
            <v xml:space="preserve">Airfreight needs to be quoted as consol, where Lithium batteries are accepted as a consol. Quote Lithium check fee, if applicable. </v>
          </cell>
          <cell r="AL3030" t="str">
            <v>USD</v>
          </cell>
          <cell r="AM3030" t="str">
            <v>SAO</v>
          </cell>
          <cell r="AN3030">
            <v>0.25</v>
          </cell>
          <cell r="AO3030" t="str">
            <v>-</v>
          </cell>
          <cell r="AP3030">
            <v>24</v>
          </cell>
          <cell r="AQ3030">
            <v>0.2</v>
          </cell>
          <cell r="AR3030">
            <v>180</v>
          </cell>
          <cell r="AS3030">
            <v>0</v>
          </cell>
          <cell r="AT3030" t="str">
            <v>Per Shipment</v>
          </cell>
          <cell r="AU3030">
            <v>175</v>
          </cell>
          <cell r="AW3030" t="str">
            <v>USD</v>
          </cell>
          <cell r="AX3030">
            <v>1.25</v>
          </cell>
          <cell r="AY3030">
            <v>120</v>
          </cell>
          <cell r="AZ3030" t="str">
            <v>DL,AA,UA</v>
          </cell>
          <cell r="BA3030" t="str">
            <v>GRU/ATL/DTW/MIA/JFK</v>
          </cell>
          <cell r="BB3030" t="str">
            <v>1,2,3,4,5,6,7</v>
          </cell>
          <cell r="BC3030">
            <v>7</v>
          </cell>
          <cell r="BD3030" t="str">
            <v>THC for 1 period only/In case clearance happenes later, charges will be at cost</v>
          </cell>
        </row>
        <row r="3031">
          <cell r="A3031">
            <v>916</v>
          </cell>
          <cell r="B3031" t="str">
            <v>BG SPS</v>
          </cell>
          <cell r="C3031" t="str">
            <v>LATAM</v>
          </cell>
          <cell r="D3031" t="str">
            <v>BR</v>
          </cell>
          <cell r="E3031" t="str">
            <v>SAO</v>
          </cell>
          <cell r="F3031" t="str">
            <v>Maria</v>
          </cell>
          <cell r="G3031" t="str">
            <v>SAO</v>
          </cell>
          <cell r="H3031" t="str">
            <v>EUROPE</v>
          </cell>
          <cell r="I3031" t="str">
            <v>HU</v>
          </cell>
          <cell r="J3031" t="str">
            <v>BUD</v>
          </cell>
          <cell r="K3031" t="str">
            <v>BUD</v>
          </cell>
          <cell r="R3031">
            <v>23</v>
          </cell>
          <cell r="S3031">
            <v>1384</v>
          </cell>
          <cell r="T3031">
            <v>0</v>
          </cell>
          <cell r="U3031">
            <v>0.17391304347826086</v>
          </cell>
          <cell r="V3031">
            <v>0.82608695652173914</v>
          </cell>
          <cell r="W3031">
            <v>0</v>
          </cell>
          <cell r="X3031">
            <v>166</v>
          </cell>
          <cell r="Y3031" t="str">
            <v>SL1</v>
          </cell>
          <cell r="Z3031" t="str">
            <v>DEF</v>
          </cell>
          <cell r="AA3031" t="str">
            <v>not specified</v>
          </cell>
          <cell r="AB3031" t="str">
            <v>not specified</v>
          </cell>
          <cell r="AC3031" t="b">
            <v>0</v>
          </cell>
          <cell r="AD3031" t="str">
            <v>DTD</v>
          </cell>
          <cell r="AE3031">
            <v>7</v>
          </cell>
          <cell r="AG3031" t="str">
            <v>USD</v>
          </cell>
          <cell r="AH3031" t="b">
            <v>0</v>
          </cell>
          <cell r="AJ3031" t="str">
            <v xml:space="preserve">Airfreight needs to be quoted as consol, where Lithium batteries are accepted as a consol. Quote Lithium check fee, if applicable. </v>
          </cell>
          <cell r="AL3031" t="str">
            <v>USD</v>
          </cell>
          <cell r="AM3031" t="str">
            <v>SAO</v>
          </cell>
          <cell r="AN3031">
            <v>0.25</v>
          </cell>
          <cell r="AO3031" t="str">
            <v>-</v>
          </cell>
          <cell r="AP3031">
            <v>24</v>
          </cell>
          <cell r="AQ3031">
            <v>0.2</v>
          </cell>
          <cell r="AR3031">
            <v>180</v>
          </cell>
          <cell r="AS3031">
            <v>0</v>
          </cell>
          <cell r="AT3031" t="str">
            <v>Per Shipment</v>
          </cell>
          <cell r="AU3031">
            <v>175</v>
          </cell>
          <cell r="AW3031" t="str">
            <v>USD</v>
          </cell>
          <cell r="AX3031">
            <v>2.92</v>
          </cell>
          <cell r="AY3031">
            <v>120</v>
          </cell>
          <cell r="AZ3031" t="str">
            <v>IAG,LA,LH</v>
          </cell>
          <cell r="BA3031" t="str">
            <v>GRU/FRA</v>
          </cell>
          <cell r="BB3031" t="str">
            <v>1,2,3,4,5,6,7</v>
          </cell>
          <cell r="BC3031">
            <v>7</v>
          </cell>
          <cell r="BD3031" t="str">
            <v>THC for 1 period only/In case clearance happenes later, charges will be at cost</v>
          </cell>
        </row>
        <row r="3032">
          <cell r="A3032">
            <v>3443</v>
          </cell>
          <cell r="B3032" t="str">
            <v>BG SPS</v>
          </cell>
          <cell r="C3032" t="str">
            <v>LATAM</v>
          </cell>
          <cell r="D3032" t="str">
            <v>BR</v>
          </cell>
          <cell r="E3032" t="str">
            <v>VCP</v>
          </cell>
          <cell r="F3032" t="str">
            <v>Maria</v>
          </cell>
          <cell r="G3032" t="str">
            <v>VCP</v>
          </cell>
          <cell r="H3032" t="str">
            <v>AMERICAS</v>
          </cell>
          <cell r="I3032" t="str">
            <v>US</v>
          </cell>
          <cell r="J3032" t="str">
            <v>SDF</v>
          </cell>
          <cell r="K3032" t="str">
            <v>SDF</v>
          </cell>
          <cell r="R3032">
            <v>10</v>
          </cell>
          <cell r="S3032">
            <v>419</v>
          </cell>
          <cell r="T3032">
            <v>0.1</v>
          </cell>
          <cell r="U3032">
            <v>0</v>
          </cell>
          <cell r="V3032">
            <v>0.9</v>
          </cell>
          <cell r="W3032">
            <v>0</v>
          </cell>
          <cell r="X3032">
            <v>166</v>
          </cell>
          <cell r="Y3032" t="str">
            <v>SL1</v>
          </cell>
          <cell r="Z3032" t="str">
            <v>DEF</v>
          </cell>
          <cell r="AA3032" t="str">
            <v>not specified</v>
          </cell>
          <cell r="AB3032" t="str">
            <v>not specified</v>
          </cell>
          <cell r="AC3032" t="b">
            <v>0</v>
          </cell>
          <cell r="AD3032" t="str">
            <v>DTD</v>
          </cell>
          <cell r="AE3032">
            <v>7</v>
          </cell>
          <cell r="AG3032" t="str">
            <v>USD</v>
          </cell>
          <cell r="AH3032" t="b">
            <v>0</v>
          </cell>
          <cell r="AJ3032" t="str">
            <v xml:space="preserve">Airfreight needs to be quoted as consol, where Lithium batteries are accepted as a consol. Quote Lithium check fee, if applicable. </v>
          </cell>
          <cell r="AL3032" t="str">
            <v>USD</v>
          </cell>
          <cell r="AM3032" t="str">
            <v>VCP</v>
          </cell>
          <cell r="AN3032">
            <v>0.25</v>
          </cell>
          <cell r="AO3032" t="str">
            <v>-</v>
          </cell>
          <cell r="AP3032">
            <v>24</v>
          </cell>
          <cell r="AQ3032">
            <v>0.2</v>
          </cell>
          <cell r="AR3032">
            <v>180</v>
          </cell>
          <cell r="AS3032">
            <v>0</v>
          </cell>
          <cell r="AT3032" t="str">
            <v>Per Shipment</v>
          </cell>
          <cell r="AU3032">
            <v>175</v>
          </cell>
          <cell r="AW3032" t="str">
            <v>USD</v>
          </cell>
          <cell r="AX3032">
            <v>3.29</v>
          </cell>
          <cell r="AY3032">
            <v>120</v>
          </cell>
          <cell r="AZ3032" t="str">
            <v>DL,AA,UA</v>
          </cell>
          <cell r="BA3032" t="str">
            <v>GRU/ATL/DTW/MIA/JFK</v>
          </cell>
          <cell r="BB3032" t="str">
            <v>1,2,3,4,5,6,7</v>
          </cell>
          <cell r="BC3032">
            <v>7</v>
          </cell>
        </row>
        <row r="3033">
          <cell r="A3033">
            <v>3546</v>
          </cell>
          <cell r="B3033" t="str">
            <v>BG DI</v>
          </cell>
          <cell r="C3033" t="str">
            <v>LATAM</v>
          </cell>
          <cell r="D3033" t="str">
            <v>BR</v>
          </cell>
          <cell r="E3033" t="str">
            <v>VCP</v>
          </cell>
          <cell r="F3033" t="str">
            <v>Maria</v>
          </cell>
          <cell r="G3033" t="str">
            <v>VCP</v>
          </cell>
          <cell r="H3033" t="str">
            <v>AMERICAS</v>
          </cell>
          <cell r="I3033" t="str">
            <v>US</v>
          </cell>
          <cell r="J3033" t="str">
            <v>SEA</v>
          </cell>
          <cell r="K3033" t="str">
            <v>SEA</v>
          </cell>
          <cell r="R3033">
            <v>1</v>
          </cell>
          <cell r="S3033">
            <v>97</v>
          </cell>
          <cell r="T3033">
            <v>0</v>
          </cell>
          <cell r="U3033">
            <v>0</v>
          </cell>
          <cell r="V3033">
            <v>0</v>
          </cell>
          <cell r="W3033">
            <v>1</v>
          </cell>
          <cell r="X3033">
            <v>166</v>
          </cell>
          <cell r="Y3033" t="str">
            <v>SL1</v>
          </cell>
          <cell r="Z3033" t="str">
            <v>DEF</v>
          </cell>
          <cell r="AA3033" t="str">
            <v>not specified</v>
          </cell>
          <cell r="AB3033" t="str">
            <v>not specified</v>
          </cell>
          <cell r="AC3033" t="b">
            <v>0</v>
          </cell>
          <cell r="AD3033" t="str">
            <v>DTD</v>
          </cell>
          <cell r="AE3033">
            <v>7</v>
          </cell>
          <cell r="AG3033" t="str">
            <v>USD</v>
          </cell>
          <cell r="AH3033" t="b">
            <v>0</v>
          </cell>
          <cell r="AJ3033" t="str">
            <v xml:space="preserve">Airfreight needs to be quoted as consol, where Lithium batteries are accepted as a consol. Quote Lithium check fee, if applicable. </v>
          </cell>
          <cell r="AL3033" t="str">
            <v>USD</v>
          </cell>
          <cell r="AM3033" t="str">
            <v>VCP</v>
          </cell>
          <cell r="AN3033">
            <v>0.25</v>
          </cell>
          <cell r="AO3033" t="str">
            <v>-</v>
          </cell>
          <cell r="AP3033">
            <v>24</v>
          </cell>
          <cell r="AQ3033">
            <v>0.2</v>
          </cell>
          <cell r="AR3033">
            <v>180</v>
          </cell>
          <cell r="AS3033">
            <v>0</v>
          </cell>
          <cell r="AT3033" t="str">
            <v>Per Shipment</v>
          </cell>
          <cell r="AU3033">
            <v>175</v>
          </cell>
          <cell r="AW3033" t="str">
            <v>USD</v>
          </cell>
          <cell r="AX3033">
            <v>1.35</v>
          </cell>
          <cell r="AY3033">
            <v>120</v>
          </cell>
          <cell r="AZ3033" t="str">
            <v>DL,AA,UA</v>
          </cell>
          <cell r="BA3033" t="str">
            <v>GRU/ATL/DTW/MIA/JFK</v>
          </cell>
          <cell r="BB3033" t="str">
            <v>1,2,3,4,5,6,7</v>
          </cell>
          <cell r="BC3033">
            <v>7</v>
          </cell>
        </row>
        <row r="3034">
          <cell r="A3034">
            <v>1711</v>
          </cell>
          <cell r="B3034" t="str">
            <v>BG CL</v>
          </cell>
          <cell r="C3034" t="str">
            <v>LATAM</v>
          </cell>
          <cell r="D3034" t="str">
            <v>BR</v>
          </cell>
          <cell r="E3034" t="str">
            <v>VCP</v>
          </cell>
          <cell r="F3034" t="str">
            <v>Maria</v>
          </cell>
          <cell r="G3034" t="str">
            <v>VCP</v>
          </cell>
          <cell r="H3034" t="str">
            <v>EUROPE</v>
          </cell>
          <cell r="I3034" t="str">
            <v>DE</v>
          </cell>
          <cell r="J3034" t="str">
            <v>HAM</v>
          </cell>
          <cell r="K3034" t="str">
            <v>HAM</v>
          </cell>
          <cell r="R3034">
            <v>1</v>
          </cell>
          <cell r="S3034">
            <v>38.5</v>
          </cell>
          <cell r="T3034">
            <v>0</v>
          </cell>
          <cell r="U3034">
            <v>0</v>
          </cell>
          <cell r="V3034">
            <v>0</v>
          </cell>
          <cell r="W3034">
            <v>1</v>
          </cell>
          <cell r="X3034">
            <v>166</v>
          </cell>
          <cell r="Y3034" t="str">
            <v>SL1</v>
          </cell>
          <cell r="Z3034" t="str">
            <v>DEF</v>
          </cell>
          <cell r="AA3034" t="str">
            <v>not specified</v>
          </cell>
          <cell r="AB3034" t="str">
            <v>not specified</v>
          </cell>
          <cell r="AC3034" t="b">
            <v>0</v>
          </cell>
          <cell r="AD3034" t="str">
            <v>DTD</v>
          </cell>
          <cell r="AE3034">
            <v>7</v>
          </cell>
          <cell r="AG3034" t="str">
            <v>USD</v>
          </cell>
          <cell r="AH3034" t="b">
            <v>0</v>
          </cell>
          <cell r="AJ3034" t="str">
            <v xml:space="preserve">Airfreight needs to be quoted as consol, where Lithium batteries are accepted as a consol. Quote Lithium check fee, if applicable. </v>
          </cell>
          <cell r="AL3034" t="str">
            <v>USD</v>
          </cell>
          <cell r="AM3034" t="str">
            <v>VCP</v>
          </cell>
          <cell r="AN3034">
            <v>0.25</v>
          </cell>
          <cell r="AO3034" t="str">
            <v>-</v>
          </cell>
          <cell r="AP3034">
            <v>24</v>
          </cell>
          <cell r="AQ3034">
            <v>0.2</v>
          </cell>
          <cell r="AR3034">
            <v>180</v>
          </cell>
          <cell r="AS3034">
            <v>0</v>
          </cell>
          <cell r="AT3034" t="str">
            <v>Per Shipment</v>
          </cell>
          <cell r="AU3034">
            <v>175</v>
          </cell>
          <cell r="AW3034" t="str">
            <v>USD</v>
          </cell>
          <cell r="AX3034">
            <v>3.17</v>
          </cell>
          <cell r="AY3034">
            <v>120</v>
          </cell>
          <cell r="AZ3034" t="str">
            <v>IAG,LA,LH</v>
          </cell>
          <cell r="BA3034" t="str">
            <v>GRU/FRA</v>
          </cell>
          <cell r="BB3034" t="str">
            <v>1,2,3,4,5,6,7</v>
          </cell>
          <cell r="BC3034">
            <v>7</v>
          </cell>
        </row>
        <row r="3035">
          <cell r="A3035">
            <v>3928</v>
          </cell>
          <cell r="B3035" t="str">
            <v>BG PCMS</v>
          </cell>
          <cell r="C3035" t="str">
            <v>LATAM</v>
          </cell>
          <cell r="D3035" t="str">
            <v>BR</v>
          </cell>
          <cell r="E3035" t="str">
            <v>VCP</v>
          </cell>
          <cell r="F3035" t="str">
            <v>Maria</v>
          </cell>
          <cell r="G3035" t="str">
            <v>VCP</v>
          </cell>
          <cell r="H3035" t="str">
            <v>EUROPE</v>
          </cell>
          <cell r="I3035" t="str">
            <v>DE</v>
          </cell>
          <cell r="J3035" t="str">
            <v>STR</v>
          </cell>
          <cell r="K3035" t="str">
            <v>STR</v>
          </cell>
          <cell r="R3035">
            <v>1</v>
          </cell>
          <cell r="S3035">
            <v>254</v>
          </cell>
          <cell r="T3035">
            <v>0</v>
          </cell>
          <cell r="U3035">
            <v>0</v>
          </cell>
          <cell r="V3035">
            <v>0</v>
          </cell>
          <cell r="W3035">
            <v>1</v>
          </cell>
          <cell r="X3035">
            <v>166</v>
          </cell>
          <cell r="Y3035" t="str">
            <v>SL1</v>
          </cell>
          <cell r="Z3035" t="str">
            <v>DEF</v>
          </cell>
          <cell r="AA3035" t="str">
            <v>not specified</v>
          </cell>
          <cell r="AB3035" t="str">
            <v>not specified</v>
          </cell>
          <cell r="AC3035" t="b">
            <v>0</v>
          </cell>
          <cell r="AD3035" t="str">
            <v>DTD</v>
          </cell>
          <cell r="AE3035">
            <v>7</v>
          </cell>
          <cell r="AG3035" t="str">
            <v>USD</v>
          </cell>
          <cell r="AH3035" t="b">
            <v>0</v>
          </cell>
          <cell r="AJ3035" t="str">
            <v xml:space="preserve">Airfreight needs to be quoted as consol, where Lithium batteries are accepted as a consol. Quote Lithium check fee, if applicable. </v>
          </cell>
          <cell r="AL3035" t="str">
            <v>USD</v>
          </cell>
          <cell r="AM3035" t="str">
            <v>VCP</v>
          </cell>
          <cell r="AN3035">
            <v>0.25</v>
          </cell>
          <cell r="AO3035" t="str">
            <v>-</v>
          </cell>
          <cell r="AP3035">
            <v>24</v>
          </cell>
          <cell r="AQ3035">
            <v>0.2</v>
          </cell>
          <cell r="AR3035">
            <v>180</v>
          </cell>
          <cell r="AS3035">
            <v>0</v>
          </cell>
          <cell r="AT3035" t="str">
            <v>Per Shipment</v>
          </cell>
          <cell r="AU3035">
            <v>175</v>
          </cell>
          <cell r="AW3035" t="str">
            <v>USD</v>
          </cell>
          <cell r="AX3035">
            <v>3.17</v>
          </cell>
          <cell r="AY3035">
            <v>120</v>
          </cell>
          <cell r="AZ3035" t="str">
            <v>IAG,LA,LH</v>
          </cell>
          <cell r="BA3035" t="str">
            <v>GRU/FRA</v>
          </cell>
          <cell r="BB3035" t="str">
            <v>1,2,3,4,5,6,7</v>
          </cell>
          <cell r="BC3035">
            <v>7</v>
          </cell>
        </row>
        <row r="3036">
          <cell r="A3036">
            <v>2278</v>
          </cell>
          <cell r="B3036" t="str">
            <v>UNALLOCATED</v>
          </cell>
          <cell r="C3036" t="str">
            <v>LATAM</v>
          </cell>
          <cell r="D3036" t="str">
            <v>BR</v>
          </cell>
          <cell r="E3036" t="str">
            <v>VCP</v>
          </cell>
          <cell r="F3036" t="str">
            <v>Maria</v>
          </cell>
          <cell r="G3036" t="str">
            <v>VCP</v>
          </cell>
          <cell r="H3036" t="str">
            <v>EUROPE</v>
          </cell>
          <cell r="I3036" t="str">
            <v>GB</v>
          </cell>
          <cell r="J3036" t="str">
            <v>LHR</v>
          </cell>
          <cell r="K3036" t="str">
            <v>LHR</v>
          </cell>
          <cell r="R3036">
            <v>1</v>
          </cell>
          <cell r="S3036">
            <v>30.5</v>
          </cell>
          <cell r="T3036">
            <v>0</v>
          </cell>
          <cell r="U3036">
            <v>0</v>
          </cell>
          <cell r="V3036">
            <v>0</v>
          </cell>
          <cell r="W3036">
            <v>1</v>
          </cell>
          <cell r="X3036">
            <v>166</v>
          </cell>
          <cell r="Y3036" t="str">
            <v>SL1</v>
          </cell>
          <cell r="Z3036" t="str">
            <v>DEF</v>
          </cell>
          <cell r="AA3036" t="str">
            <v>not specified</v>
          </cell>
          <cell r="AB3036" t="str">
            <v>not specified</v>
          </cell>
          <cell r="AC3036" t="b">
            <v>0</v>
          </cell>
          <cell r="AD3036" t="str">
            <v>DTD</v>
          </cell>
          <cell r="AE3036">
            <v>7</v>
          </cell>
          <cell r="AG3036" t="str">
            <v>USD</v>
          </cell>
          <cell r="AH3036" t="b">
            <v>0</v>
          </cell>
          <cell r="AJ3036" t="str">
            <v xml:space="preserve">Airfreight needs to be quoted as consol, where Lithium batteries are accepted as a consol. Quote Lithium check fee, if applicable. </v>
          </cell>
          <cell r="AL3036" t="str">
            <v>USD</v>
          </cell>
          <cell r="AM3036" t="str">
            <v>VCP</v>
          </cell>
          <cell r="AN3036">
            <v>0.25</v>
          </cell>
          <cell r="AO3036" t="str">
            <v>-</v>
          </cell>
          <cell r="AP3036">
            <v>24</v>
          </cell>
          <cell r="AQ3036">
            <v>0.2</v>
          </cell>
          <cell r="AR3036">
            <v>180</v>
          </cell>
          <cell r="AS3036">
            <v>0</v>
          </cell>
          <cell r="AT3036" t="str">
            <v>Per Shipment</v>
          </cell>
          <cell r="AU3036">
            <v>175</v>
          </cell>
          <cell r="AW3036" t="str">
            <v>USD</v>
          </cell>
          <cell r="AX3036">
            <v>3.17</v>
          </cell>
          <cell r="AY3036">
            <v>120</v>
          </cell>
          <cell r="AZ3036" t="str">
            <v>IAG,LA,LH</v>
          </cell>
          <cell r="BA3036" t="str">
            <v>GRU/FRA</v>
          </cell>
          <cell r="BB3036" t="str">
            <v>1,2,3,4,5,6,7</v>
          </cell>
          <cell r="BC3036">
            <v>7</v>
          </cell>
        </row>
        <row r="3037">
          <cell r="A3037">
            <v>1127</v>
          </cell>
          <cell r="B3037" t="str">
            <v>BG</v>
          </cell>
          <cell r="C3037" t="str">
            <v>LATAM</v>
          </cell>
          <cell r="D3037" t="str">
            <v>CL</v>
          </cell>
          <cell r="E3037" t="str">
            <v>SCL</v>
          </cell>
          <cell r="F3037" t="str">
            <v>Maria</v>
          </cell>
          <cell r="G3037" t="str">
            <v>SCL</v>
          </cell>
          <cell r="H3037" t="str">
            <v>AMERICAS</v>
          </cell>
          <cell r="I3037" t="str">
            <v>US</v>
          </cell>
          <cell r="J3037" t="str">
            <v>CLT</v>
          </cell>
          <cell r="K3037" t="str">
            <v>CLT</v>
          </cell>
          <cell r="R3037">
            <v>2</v>
          </cell>
          <cell r="S3037">
            <v>6957</v>
          </cell>
          <cell r="T3037">
            <v>0</v>
          </cell>
          <cell r="U3037">
            <v>1</v>
          </cell>
          <cell r="V3037">
            <v>0</v>
          </cell>
          <cell r="W3037">
            <v>0</v>
          </cell>
          <cell r="X3037">
            <v>166</v>
          </cell>
          <cell r="Y3037" t="str">
            <v>SL1</v>
          </cell>
          <cell r="Z3037" t="str">
            <v>DEF</v>
          </cell>
          <cell r="AA3037" t="str">
            <v>not specified</v>
          </cell>
          <cell r="AB3037" t="str">
            <v>not specified</v>
          </cell>
          <cell r="AC3037" t="b">
            <v>0</v>
          </cell>
          <cell r="AD3037" t="str">
            <v>DTD</v>
          </cell>
          <cell r="AE3037">
            <v>7</v>
          </cell>
          <cell r="AG3037" t="str">
            <v>USD</v>
          </cell>
          <cell r="AH3037" t="b">
            <v>0</v>
          </cell>
          <cell r="AJ3037" t="str">
            <v xml:space="preserve">Airfreight needs to be quoted as consol, where Lithium batteries are accepted as a consol. Quote Lithium check fee, if applicable. </v>
          </cell>
          <cell r="AL3037" t="str">
            <v>USD</v>
          </cell>
          <cell r="AM3037" t="str">
            <v>SCL</v>
          </cell>
          <cell r="AN3037">
            <v>0.28000000000000003</v>
          </cell>
          <cell r="AO3037" t="str">
            <v>-</v>
          </cell>
          <cell r="AP3037">
            <v>24</v>
          </cell>
          <cell r="AQ3037">
            <v>0.25</v>
          </cell>
          <cell r="AR3037">
            <v>220</v>
          </cell>
          <cell r="AS3037">
            <v>0.08</v>
          </cell>
          <cell r="AT3037" t="str">
            <v>Per UN</v>
          </cell>
          <cell r="AU3037">
            <v>150</v>
          </cell>
          <cell r="AW3037" t="str">
            <v>USD</v>
          </cell>
          <cell r="AX3037">
            <v>2.84</v>
          </cell>
          <cell r="AY3037">
            <v>120</v>
          </cell>
          <cell r="AZ3037" t="str">
            <v>LA</v>
          </cell>
          <cell r="BA3037" t="str">
            <v>MIA</v>
          </cell>
          <cell r="BB3037" t="str">
            <v>1,2,3,4,5,6,7</v>
          </cell>
          <cell r="BC3037">
            <v>7</v>
          </cell>
          <cell r="BD3037" t="str">
            <v>Export customs clearance is valid only if shipments are EXW (Chilean regulation)</v>
          </cell>
        </row>
        <row r="3038">
          <cell r="A3038">
            <v>1149</v>
          </cell>
          <cell r="B3038" t="str">
            <v>BG SPS</v>
          </cell>
          <cell r="C3038" t="str">
            <v>LATAM</v>
          </cell>
          <cell r="D3038" t="str">
            <v>CO</v>
          </cell>
          <cell r="E3038" t="str">
            <v>BOG</v>
          </cell>
          <cell r="F3038" t="str">
            <v>Maria</v>
          </cell>
          <cell r="G3038" t="str">
            <v>BOG</v>
          </cell>
          <cell r="H3038" t="str">
            <v>AMERICAS</v>
          </cell>
          <cell r="I3038" t="str">
            <v>US</v>
          </cell>
          <cell r="J3038" t="str">
            <v>CLT</v>
          </cell>
          <cell r="K3038" t="str">
            <v>CLT</v>
          </cell>
          <cell r="R3038">
            <v>1</v>
          </cell>
          <cell r="S3038">
            <v>1016</v>
          </cell>
          <cell r="T3038">
            <v>0</v>
          </cell>
          <cell r="U3038">
            <v>1</v>
          </cell>
          <cell r="V3038">
            <v>0</v>
          </cell>
          <cell r="W3038">
            <v>0</v>
          </cell>
          <cell r="X3038">
            <v>166</v>
          </cell>
          <cell r="Y3038" t="str">
            <v>SL1</v>
          </cell>
          <cell r="Z3038" t="str">
            <v>DEF</v>
          </cell>
          <cell r="AA3038" t="str">
            <v>not specified</v>
          </cell>
          <cell r="AB3038" t="str">
            <v>not specified</v>
          </cell>
          <cell r="AC3038" t="b">
            <v>0</v>
          </cell>
          <cell r="AD3038" t="str">
            <v>DTD</v>
          </cell>
          <cell r="AE3038">
            <v>7</v>
          </cell>
          <cell r="AG3038" t="str">
            <v>USD</v>
          </cell>
          <cell r="AH3038" t="b">
            <v>0</v>
          </cell>
          <cell r="AJ3038" t="str">
            <v xml:space="preserve">Airfreight needs to be quoted as consol, where Lithium batteries are accepted as a consol. Quote Lithium check fee, if applicable. </v>
          </cell>
          <cell r="AK3038" t="str">
            <v>Incumbent</v>
          </cell>
          <cell r="AL3038" t="str">
            <v>USD</v>
          </cell>
          <cell r="AM3038" t="str">
            <v>BOG</v>
          </cell>
          <cell r="AN3038">
            <v>0.25</v>
          </cell>
          <cell r="AO3038" t="str">
            <v>-</v>
          </cell>
          <cell r="AP3038">
            <v>24</v>
          </cell>
          <cell r="AQ3038">
            <v>0.12</v>
          </cell>
          <cell r="AR3038">
            <v>110</v>
          </cell>
          <cell r="AS3038">
            <v>0</v>
          </cell>
          <cell r="AT3038" t="str">
            <v>Per UN</v>
          </cell>
          <cell r="AU3038">
            <v>150</v>
          </cell>
          <cell r="AV3038" t="str">
            <v>Incumbent</v>
          </cell>
          <cell r="AW3038" t="str">
            <v>USD</v>
          </cell>
          <cell r="AX3038">
            <v>1.46</v>
          </cell>
          <cell r="AY3038">
            <v>120</v>
          </cell>
          <cell r="AZ3038" t="str">
            <v>AV,WE</v>
          </cell>
          <cell r="BA3038" t="str">
            <v>MIA</v>
          </cell>
          <cell r="BB3038" t="str">
            <v>1,2,3,4,5,6,7</v>
          </cell>
          <cell r="BC3038">
            <v>7</v>
          </cell>
        </row>
        <row r="3039">
          <cell r="A3039">
            <v>2687</v>
          </cell>
          <cell r="B3039" t="str">
            <v>BG DI</v>
          </cell>
          <cell r="C3039" t="str">
            <v>LATAM</v>
          </cell>
          <cell r="D3039" t="str">
            <v>CR</v>
          </cell>
          <cell r="E3039" t="str">
            <v>SJO</v>
          </cell>
          <cell r="F3039" t="str">
            <v>Maria</v>
          </cell>
          <cell r="G3039" t="str">
            <v>SJO</v>
          </cell>
          <cell r="H3039" t="str">
            <v>AMERICAS</v>
          </cell>
          <cell r="I3039" t="str">
            <v>MX</v>
          </cell>
          <cell r="J3039" t="str">
            <v>MTY</v>
          </cell>
          <cell r="K3039" t="str">
            <v>MTY</v>
          </cell>
          <cell r="L3039">
            <v>1</v>
          </cell>
          <cell r="M3039">
            <v>137</v>
          </cell>
          <cell r="N3039">
            <v>1.5309999999999999</v>
          </cell>
          <cell r="O3039">
            <v>255.16666666667001</v>
          </cell>
          <cell r="P3039">
            <v>255.5</v>
          </cell>
          <cell r="Q3039">
            <v>0.13600000000000001</v>
          </cell>
          <cell r="R3039">
            <v>1</v>
          </cell>
          <cell r="S3039">
            <v>255.5</v>
          </cell>
          <cell r="T3039">
            <v>0</v>
          </cell>
          <cell r="U3039">
            <v>1</v>
          </cell>
          <cell r="V3039">
            <v>0</v>
          </cell>
          <cell r="W3039">
            <v>0</v>
          </cell>
          <cell r="X3039">
            <v>166</v>
          </cell>
          <cell r="Y3039" t="str">
            <v>SL1</v>
          </cell>
          <cell r="Z3039" t="str">
            <v>DEF</v>
          </cell>
          <cell r="AA3039" t="str">
            <v>not specified</v>
          </cell>
          <cell r="AB3039" t="str">
            <v>not specified</v>
          </cell>
          <cell r="AC3039" t="b">
            <v>0</v>
          </cell>
          <cell r="AD3039" t="str">
            <v>DTD</v>
          </cell>
          <cell r="AE3039">
            <v>7</v>
          </cell>
          <cell r="AG3039" t="str">
            <v>USD</v>
          </cell>
          <cell r="AH3039" t="b">
            <v>0</v>
          </cell>
          <cell r="AJ3039" t="str">
            <v xml:space="preserve">Airfreight needs to be quoted as consol, where Lithium batteries are accepted as a consol. Quote Lithium check fee, if applicable. </v>
          </cell>
          <cell r="AK3039" t="str">
            <v>Incumbent</v>
          </cell>
          <cell r="AL3039" t="str">
            <v>USD</v>
          </cell>
          <cell r="AM3039" t="str">
            <v>SJO</v>
          </cell>
          <cell r="AN3039">
            <v>0.08</v>
          </cell>
          <cell r="AO3039" t="str">
            <v>-</v>
          </cell>
          <cell r="AP3039">
            <v>24</v>
          </cell>
          <cell r="AQ3039">
            <v>0.15</v>
          </cell>
          <cell r="AR3039">
            <v>66</v>
          </cell>
          <cell r="AS3039">
            <v>0.02</v>
          </cell>
          <cell r="AT3039" t="str">
            <v>Per UN</v>
          </cell>
          <cell r="AU3039">
            <v>100</v>
          </cell>
          <cell r="AW3039" t="str">
            <v>USD</v>
          </cell>
          <cell r="AX3039">
            <v>2.34</v>
          </cell>
          <cell r="AY3039">
            <v>144</v>
          </cell>
          <cell r="AZ3039" t="str">
            <v>AM</v>
          </cell>
          <cell r="BA3039" t="str">
            <v>GUA-MEX-MTY</v>
          </cell>
          <cell r="BB3039" t="str">
            <v>4,7</v>
          </cell>
          <cell r="BC3039">
            <v>2</v>
          </cell>
        </row>
        <row r="3040">
          <cell r="A3040">
            <v>774</v>
          </cell>
          <cell r="B3040" t="str">
            <v>BG PCMS</v>
          </cell>
          <cell r="C3040" t="str">
            <v>LATAM</v>
          </cell>
          <cell r="D3040" t="str">
            <v>CR</v>
          </cell>
          <cell r="E3040" t="str">
            <v>SJO</v>
          </cell>
          <cell r="F3040" t="str">
            <v>Maria</v>
          </cell>
          <cell r="G3040" t="str">
            <v>SJO</v>
          </cell>
          <cell r="H3040" t="str">
            <v>AMERICAS</v>
          </cell>
          <cell r="I3040" t="str">
            <v>US</v>
          </cell>
          <cell r="J3040" t="str">
            <v>BOS</v>
          </cell>
          <cell r="K3040" t="str">
            <v>BOS</v>
          </cell>
          <cell r="L3040">
            <v>17</v>
          </cell>
          <cell r="M3040">
            <v>19354</v>
          </cell>
          <cell r="N3040">
            <v>151.38200000000001</v>
          </cell>
          <cell r="O3040">
            <v>25230.333333333001</v>
          </cell>
          <cell r="P3040">
            <v>25234.5</v>
          </cell>
          <cell r="Q3040">
            <v>0.115</v>
          </cell>
          <cell r="R3040">
            <v>22</v>
          </cell>
          <cell r="S3040">
            <v>26085.5</v>
          </cell>
          <cell r="T3040">
            <v>4.5454545454545456E-2</v>
          </cell>
          <cell r="U3040">
            <v>0.95454545454545459</v>
          </cell>
          <cell r="V3040">
            <v>0</v>
          </cell>
          <cell r="W3040">
            <v>0</v>
          </cell>
          <cell r="X3040">
            <v>166</v>
          </cell>
          <cell r="Y3040" t="str">
            <v>SL1</v>
          </cell>
          <cell r="Z3040" t="str">
            <v>DEF</v>
          </cell>
          <cell r="AA3040" t="str">
            <v>not specified</v>
          </cell>
          <cell r="AB3040" t="str">
            <v>not specified</v>
          </cell>
          <cell r="AC3040" t="b">
            <v>0</v>
          </cell>
          <cell r="AD3040" t="str">
            <v>DTD</v>
          </cell>
          <cell r="AE3040">
            <v>7</v>
          </cell>
          <cell r="AG3040" t="str">
            <v>USD</v>
          </cell>
          <cell r="AH3040" t="b">
            <v>0</v>
          </cell>
          <cell r="AJ3040" t="str">
            <v xml:space="preserve">Airfreight needs to be quoted as consol, where Lithium batteries are accepted as a consol. Quote Lithium check fee, if applicable. </v>
          </cell>
          <cell r="AK3040" t="str">
            <v>Incumbent</v>
          </cell>
          <cell r="AL3040" t="str">
            <v>USD</v>
          </cell>
          <cell r="AM3040" t="str">
            <v>SJO</v>
          </cell>
          <cell r="AN3040">
            <v>0.08</v>
          </cell>
          <cell r="AO3040" t="str">
            <v>-</v>
          </cell>
          <cell r="AP3040">
            <v>24</v>
          </cell>
          <cell r="AQ3040">
            <v>0.15</v>
          </cell>
          <cell r="AR3040">
            <v>66</v>
          </cell>
          <cell r="AS3040">
            <v>0.02</v>
          </cell>
          <cell r="AT3040" t="str">
            <v>Per UN</v>
          </cell>
          <cell r="AU3040">
            <v>100</v>
          </cell>
          <cell r="AV3040" t="str">
            <v>Incumbent</v>
          </cell>
          <cell r="AW3040" t="str">
            <v>USD</v>
          </cell>
          <cell r="AX3040">
            <v>1.4</v>
          </cell>
          <cell r="AY3040">
            <v>96</v>
          </cell>
          <cell r="AZ3040" t="str">
            <v>LA</v>
          </cell>
          <cell r="BA3040" t="str">
            <v>MIA</v>
          </cell>
          <cell r="BB3040" t="str">
            <v>1,2,3,4,5,6</v>
          </cell>
          <cell r="BC3040">
            <v>6</v>
          </cell>
        </row>
        <row r="3041">
          <cell r="A3041">
            <v>2680</v>
          </cell>
          <cell r="B3041" t="str">
            <v>BG DI</v>
          </cell>
          <cell r="C3041" t="str">
            <v>LATAM</v>
          </cell>
          <cell r="D3041" t="str">
            <v>CR</v>
          </cell>
          <cell r="E3041" t="str">
            <v>SJO</v>
          </cell>
          <cell r="F3041" t="str">
            <v>Maria</v>
          </cell>
          <cell r="G3041" t="str">
            <v>SJO</v>
          </cell>
          <cell r="H3041" t="str">
            <v>AMERICAS</v>
          </cell>
          <cell r="I3041" t="str">
            <v>US</v>
          </cell>
          <cell r="J3041" t="str">
            <v>MSP</v>
          </cell>
          <cell r="K3041" t="str">
            <v>MSP</v>
          </cell>
          <cell r="L3041">
            <v>6</v>
          </cell>
          <cell r="M3041">
            <v>547</v>
          </cell>
          <cell r="N3041">
            <v>5.98</v>
          </cell>
          <cell r="O3041">
            <v>996.66666666667004</v>
          </cell>
          <cell r="P3041">
            <v>997</v>
          </cell>
          <cell r="Q3041">
            <v>1.429</v>
          </cell>
          <cell r="R3041">
            <v>4</v>
          </cell>
          <cell r="S3041">
            <v>835</v>
          </cell>
          <cell r="T3041">
            <v>1</v>
          </cell>
          <cell r="U3041">
            <v>0</v>
          </cell>
          <cell r="V3041">
            <v>0</v>
          </cell>
          <cell r="W3041">
            <v>0</v>
          </cell>
          <cell r="X3041">
            <v>166</v>
          </cell>
          <cell r="Y3041" t="str">
            <v>SL1</v>
          </cell>
          <cell r="Z3041" t="str">
            <v>DEF</v>
          </cell>
          <cell r="AA3041" t="str">
            <v>not specified</v>
          </cell>
          <cell r="AB3041" t="str">
            <v>not specified</v>
          </cell>
          <cell r="AC3041" t="b">
            <v>0</v>
          </cell>
          <cell r="AD3041" t="str">
            <v>DTD</v>
          </cell>
          <cell r="AE3041">
            <v>7</v>
          </cell>
          <cell r="AG3041" t="str">
            <v>USD</v>
          </cell>
          <cell r="AH3041" t="b">
            <v>0</v>
          </cell>
          <cell r="AJ3041" t="str">
            <v xml:space="preserve">Airfreight needs to be quoted as consol, where Lithium batteries are accepted as a consol. Quote Lithium check fee, if applicable. </v>
          </cell>
          <cell r="AK3041" t="str">
            <v>Incumbent</v>
          </cell>
          <cell r="AL3041" t="str">
            <v>USD</v>
          </cell>
          <cell r="AM3041" t="str">
            <v>SJO</v>
          </cell>
          <cell r="AN3041">
            <v>0.08</v>
          </cell>
          <cell r="AO3041" t="str">
            <v>-</v>
          </cell>
          <cell r="AP3041">
            <v>24</v>
          </cell>
          <cell r="AQ3041">
            <v>0.15</v>
          </cell>
          <cell r="AR3041">
            <v>66</v>
          </cell>
          <cell r="AS3041">
            <v>0.02</v>
          </cell>
          <cell r="AT3041" t="str">
            <v>Per UN</v>
          </cell>
          <cell r="AU3041">
            <v>100</v>
          </cell>
          <cell r="AW3041" t="str">
            <v>USD</v>
          </cell>
          <cell r="AX3041">
            <v>1.62</v>
          </cell>
          <cell r="AY3041">
            <v>72</v>
          </cell>
          <cell r="AZ3041" t="str">
            <v>UA</v>
          </cell>
          <cell r="BA3041" t="str">
            <v>IAH</v>
          </cell>
          <cell r="BB3041" t="str">
            <v>1,2,3,4,5,6</v>
          </cell>
          <cell r="BC3041">
            <v>6</v>
          </cell>
          <cell r="BD3041" t="str">
            <v>Max dims 122x112x82 cm weight 159kg per piece</v>
          </cell>
        </row>
        <row r="3042">
          <cell r="A3042">
            <v>2682</v>
          </cell>
          <cell r="B3042" t="str">
            <v>UNALLOCATED</v>
          </cell>
          <cell r="C3042" t="str">
            <v>LATAM</v>
          </cell>
          <cell r="D3042" t="str">
            <v>CR</v>
          </cell>
          <cell r="E3042" t="str">
            <v>SJO</v>
          </cell>
          <cell r="F3042" t="str">
            <v>Maria</v>
          </cell>
          <cell r="G3042" t="str">
            <v>SJO</v>
          </cell>
          <cell r="H3042" t="str">
            <v>AMERICAS</v>
          </cell>
          <cell r="I3042" t="str">
            <v>US</v>
          </cell>
          <cell r="J3042" t="str">
            <v>MSP</v>
          </cell>
          <cell r="K3042" t="str">
            <v>MSP</v>
          </cell>
          <cell r="L3042">
            <v>6</v>
          </cell>
          <cell r="M3042">
            <v>547</v>
          </cell>
          <cell r="N3042">
            <v>5.98</v>
          </cell>
          <cell r="O3042">
            <v>996.66666666667004</v>
          </cell>
          <cell r="P3042">
            <v>997</v>
          </cell>
          <cell r="Q3042">
            <v>1.429</v>
          </cell>
          <cell r="R3042">
            <v>2</v>
          </cell>
          <cell r="S3042">
            <v>332</v>
          </cell>
          <cell r="T3042">
            <v>1</v>
          </cell>
          <cell r="U3042">
            <v>0</v>
          </cell>
          <cell r="V3042">
            <v>0</v>
          </cell>
          <cell r="W3042">
            <v>0</v>
          </cell>
          <cell r="X3042">
            <v>166</v>
          </cell>
          <cell r="Y3042" t="str">
            <v>SL1</v>
          </cell>
          <cell r="Z3042" t="str">
            <v>DEF</v>
          </cell>
          <cell r="AA3042" t="str">
            <v>not specified</v>
          </cell>
          <cell r="AB3042" t="str">
            <v>not specified</v>
          </cell>
          <cell r="AC3042" t="b">
            <v>0</v>
          </cell>
          <cell r="AD3042" t="str">
            <v>DTD</v>
          </cell>
          <cell r="AE3042">
            <v>7</v>
          </cell>
          <cell r="AG3042" t="str">
            <v>USD</v>
          </cell>
          <cell r="AH3042" t="b">
            <v>0</v>
          </cell>
          <cell r="AJ3042" t="str">
            <v xml:space="preserve">Airfreight needs to be quoted as consol, where Lithium batteries are accepted as a consol. Quote Lithium check fee, if applicable. </v>
          </cell>
          <cell r="AK3042" t="str">
            <v>Incumbent</v>
          </cell>
          <cell r="AL3042" t="str">
            <v>USD</v>
          </cell>
          <cell r="AM3042" t="str">
            <v>SJO</v>
          </cell>
          <cell r="AN3042">
            <v>0.08</v>
          </cell>
          <cell r="AO3042" t="str">
            <v>-</v>
          </cell>
          <cell r="AP3042">
            <v>24</v>
          </cell>
          <cell r="AQ3042">
            <v>0.15</v>
          </cell>
          <cell r="AR3042">
            <v>66</v>
          </cell>
          <cell r="AS3042">
            <v>0.02</v>
          </cell>
          <cell r="AT3042" t="str">
            <v>Per UN</v>
          </cell>
          <cell r="AU3042">
            <v>100</v>
          </cell>
          <cell r="AW3042" t="str">
            <v>USD</v>
          </cell>
          <cell r="AX3042">
            <v>1.62</v>
          </cell>
          <cell r="AY3042">
            <v>72</v>
          </cell>
          <cell r="AZ3042" t="str">
            <v>UA</v>
          </cell>
          <cell r="BA3042" t="str">
            <v>IAH</v>
          </cell>
          <cell r="BB3042" t="str">
            <v>1,2,3,4,5,6</v>
          </cell>
          <cell r="BC3042">
            <v>6</v>
          </cell>
          <cell r="BD3042" t="str">
            <v>Max dims 122x112x82 cm weight 159kg per piece</v>
          </cell>
        </row>
        <row r="3043">
          <cell r="A3043">
            <v>2848</v>
          </cell>
          <cell r="B3043" t="str">
            <v>BG DI</v>
          </cell>
          <cell r="C3043" t="str">
            <v>LATAM</v>
          </cell>
          <cell r="D3043" t="str">
            <v>CR</v>
          </cell>
          <cell r="E3043" t="str">
            <v>SJO</v>
          </cell>
          <cell r="F3043" t="str">
            <v>Maria</v>
          </cell>
          <cell r="G3043" t="str">
            <v>SJO</v>
          </cell>
          <cell r="H3043" t="str">
            <v>AMERICAS</v>
          </cell>
          <cell r="I3043" t="str">
            <v>US</v>
          </cell>
          <cell r="J3043" t="str">
            <v>ORD</v>
          </cell>
          <cell r="K3043" t="str">
            <v>ORD</v>
          </cell>
          <cell r="L3043">
            <v>1</v>
          </cell>
          <cell r="M3043">
            <v>72</v>
          </cell>
          <cell r="N3043">
            <v>0.996</v>
          </cell>
          <cell r="O3043">
            <v>166</v>
          </cell>
          <cell r="P3043">
            <v>166</v>
          </cell>
          <cell r="Q3043">
            <v>0.33200000000000002</v>
          </cell>
          <cell r="R3043">
            <v>2</v>
          </cell>
          <cell r="S3043">
            <v>668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166</v>
          </cell>
          <cell r="Y3043" t="str">
            <v>SL1</v>
          </cell>
          <cell r="Z3043" t="str">
            <v>DEF</v>
          </cell>
          <cell r="AA3043" t="str">
            <v>not specified</v>
          </cell>
          <cell r="AB3043" t="str">
            <v>not specified</v>
          </cell>
          <cell r="AC3043" t="b">
            <v>0</v>
          </cell>
          <cell r="AD3043" t="str">
            <v>DTD</v>
          </cell>
          <cell r="AE3043">
            <v>7</v>
          </cell>
          <cell r="AG3043" t="str">
            <v>USD</v>
          </cell>
          <cell r="AH3043" t="b">
            <v>0</v>
          </cell>
          <cell r="AJ3043" t="str">
            <v xml:space="preserve">Airfreight needs to be quoted as consol, where Lithium batteries are accepted as a consol. Quote Lithium check fee, if applicable. </v>
          </cell>
          <cell r="AK3043" t="str">
            <v>Incumbent</v>
          </cell>
          <cell r="AL3043" t="str">
            <v>USD</v>
          </cell>
          <cell r="AM3043" t="str">
            <v>SJO</v>
          </cell>
          <cell r="AN3043">
            <v>0.08</v>
          </cell>
          <cell r="AO3043" t="str">
            <v>-</v>
          </cell>
          <cell r="AP3043">
            <v>24</v>
          </cell>
          <cell r="AQ3043">
            <v>0.15</v>
          </cell>
          <cell r="AR3043">
            <v>66</v>
          </cell>
          <cell r="AS3043">
            <v>0.02</v>
          </cell>
          <cell r="AT3043" t="str">
            <v>Per UN</v>
          </cell>
          <cell r="AU3043">
            <v>100</v>
          </cell>
          <cell r="AW3043" t="str">
            <v>USD</v>
          </cell>
          <cell r="AX3043">
            <v>1.27</v>
          </cell>
          <cell r="AY3043">
            <v>96</v>
          </cell>
          <cell r="AZ3043" t="str">
            <v>LA</v>
          </cell>
          <cell r="BA3043" t="str">
            <v>MIA</v>
          </cell>
          <cell r="BB3043" t="str">
            <v>1,2,3,4,5,6</v>
          </cell>
          <cell r="BC3043">
            <v>6</v>
          </cell>
        </row>
        <row r="3044">
          <cell r="A3044">
            <v>2990</v>
          </cell>
          <cell r="B3044" t="str">
            <v>BG CL</v>
          </cell>
          <cell r="C3044" t="str">
            <v>LATAM</v>
          </cell>
          <cell r="D3044" t="str">
            <v>CR</v>
          </cell>
          <cell r="E3044" t="str">
            <v>SJO</v>
          </cell>
          <cell r="F3044" t="str">
            <v>Maria</v>
          </cell>
          <cell r="G3044" t="str">
            <v>SJO</v>
          </cell>
          <cell r="H3044" t="str">
            <v>AMERICAS</v>
          </cell>
          <cell r="I3044" t="str">
            <v>US</v>
          </cell>
          <cell r="J3044" t="str">
            <v>PIT</v>
          </cell>
          <cell r="K3044" t="str">
            <v>PIT</v>
          </cell>
          <cell r="L3044">
            <v>2</v>
          </cell>
          <cell r="M3044">
            <v>300</v>
          </cell>
          <cell r="N3044">
            <v>4.4420000000000002</v>
          </cell>
          <cell r="O3044">
            <v>740.33333333332996</v>
          </cell>
          <cell r="P3044">
            <v>741</v>
          </cell>
          <cell r="Q3044">
            <v>9.7000000000000003E-2</v>
          </cell>
          <cell r="R3044">
            <v>1</v>
          </cell>
          <cell r="S3044">
            <v>600</v>
          </cell>
          <cell r="T3044">
            <v>1</v>
          </cell>
          <cell r="U3044">
            <v>0</v>
          </cell>
          <cell r="V3044">
            <v>0</v>
          </cell>
          <cell r="W3044">
            <v>0</v>
          </cell>
          <cell r="X3044">
            <v>166</v>
          </cell>
          <cell r="Y3044" t="str">
            <v>SL1</v>
          </cell>
          <cell r="Z3044" t="str">
            <v>DEF</v>
          </cell>
          <cell r="AA3044" t="str">
            <v>not specified</v>
          </cell>
          <cell r="AB3044" t="str">
            <v>not specified</v>
          </cell>
          <cell r="AC3044" t="b">
            <v>0</v>
          </cell>
          <cell r="AD3044" t="str">
            <v>DTD</v>
          </cell>
          <cell r="AE3044">
            <v>7</v>
          </cell>
          <cell r="AG3044" t="str">
            <v>USD</v>
          </cell>
          <cell r="AH3044" t="b">
            <v>0</v>
          </cell>
          <cell r="AJ3044" t="str">
            <v xml:space="preserve">Airfreight needs to be quoted as consol, where Lithium batteries are accepted as a consol. Quote Lithium check fee, if applicable. </v>
          </cell>
          <cell r="AK3044" t="str">
            <v>Incumbent</v>
          </cell>
          <cell r="AL3044" t="str">
            <v>USD</v>
          </cell>
          <cell r="AM3044" t="str">
            <v>SJO</v>
          </cell>
          <cell r="AN3044">
            <v>0.08</v>
          </cell>
          <cell r="AO3044" t="str">
            <v>-</v>
          </cell>
          <cell r="AP3044">
            <v>24</v>
          </cell>
          <cell r="AQ3044">
            <v>0.15</v>
          </cell>
          <cell r="AR3044">
            <v>66</v>
          </cell>
          <cell r="AS3044">
            <v>0.02</v>
          </cell>
          <cell r="AT3044" t="str">
            <v>Per UN</v>
          </cell>
          <cell r="AU3044">
            <v>100</v>
          </cell>
          <cell r="AV3044" t="str">
            <v>Incumbent</v>
          </cell>
          <cell r="AW3044" t="str">
            <v>USD</v>
          </cell>
          <cell r="AX3044">
            <v>1.35</v>
          </cell>
          <cell r="AY3044">
            <v>120</v>
          </cell>
          <cell r="AZ3044" t="str">
            <v>UA</v>
          </cell>
          <cell r="BA3044" t="str">
            <v>IAH</v>
          </cell>
          <cell r="BB3044" t="str">
            <v>1,2,3,4,5,6</v>
          </cell>
          <cell r="BC3044">
            <v>6</v>
          </cell>
          <cell r="BD3044" t="str">
            <v>Max dims 122x112x82 cm weight 159kg per piece</v>
          </cell>
        </row>
        <row r="3045">
          <cell r="A3045">
            <v>2991</v>
          </cell>
          <cell r="B3045" t="str">
            <v>BG DI</v>
          </cell>
          <cell r="C3045" t="str">
            <v>LATAM</v>
          </cell>
          <cell r="D3045" t="str">
            <v>CR</v>
          </cell>
          <cell r="E3045" t="str">
            <v>SJO</v>
          </cell>
          <cell r="F3045" t="str">
            <v>Maria</v>
          </cell>
          <cell r="G3045" t="str">
            <v>SJO</v>
          </cell>
          <cell r="H3045" t="str">
            <v>AMERICAS</v>
          </cell>
          <cell r="I3045" t="str">
            <v>US</v>
          </cell>
          <cell r="J3045" t="str">
            <v>PIT</v>
          </cell>
          <cell r="K3045" t="str">
            <v>PIT</v>
          </cell>
          <cell r="L3045">
            <v>2</v>
          </cell>
          <cell r="M3045">
            <v>300</v>
          </cell>
          <cell r="N3045">
            <v>4.4420000000000002</v>
          </cell>
          <cell r="O3045">
            <v>740.33333333332996</v>
          </cell>
          <cell r="P3045">
            <v>741</v>
          </cell>
          <cell r="Q3045">
            <v>9.7000000000000003E-2</v>
          </cell>
          <cell r="R3045">
            <v>1</v>
          </cell>
          <cell r="S3045">
            <v>371.5</v>
          </cell>
          <cell r="T3045">
            <v>0</v>
          </cell>
          <cell r="U3045">
            <v>1</v>
          </cell>
          <cell r="V3045">
            <v>0</v>
          </cell>
          <cell r="W3045">
            <v>0</v>
          </cell>
          <cell r="X3045">
            <v>166</v>
          </cell>
          <cell r="Y3045" t="str">
            <v>SL6</v>
          </cell>
          <cell r="Z3045" t="str">
            <v>CAO</v>
          </cell>
          <cell r="AA3045" t="str">
            <v>CAO</v>
          </cell>
          <cell r="AB3045" t="str">
            <v>MD</v>
          </cell>
          <cell r="AC3045" t="b">
            <v>0</v>
          </cell>
          <cell r="AD3045" t="str">
            <v>DTD</v>
          </cell>
          <cell r="AE3045" t="str">
            <v>not specified</v>
          </cell>
          <cell r="AG3045" t="str">
            <v>USD</v>
          </cell>
          <cell r="AH3045" t="b">
            <v>0</v>
          </cell>
          <cell r="AJ3045" t="str">
            <v>Cargo which exceeds height of 160 cm</v>
          </cell>
          <cell r="AK3045" t="str">
            <v>Incumbent</v>
          </cell>
          <cell r="AL3045" t="str">
            <v>USD</v>
          </cell>
          <cell r="AM3045" t="str">
            <v>SJO</v>
          </cell>
          <cell r="AN3045">
            <v>0.08</v>
          </cell>
          <cell r="AO3045" t="str">
            <v>-</v>
          </cell>
          <cell r="AP3045">
            <v>24</v>
          </cell>
          <cell r="AQ3045">
            <v>0.15</v>
          </cell>
          <cell r="AR3045">
            <v>66</v>
          </cell>
          <cell r="AS3045">
            <v>0.02</v>
          </cell>
          <cell r="AV3045" t="str">
            <v>Incumbent</v>
          </cell>
          <cell r="AW3045" t="str">
            <v>USD</v>
          </cell>
          <cell r="AX3045">
            <v>1.47</v>
          </cell>
          <cell r="AY3045">
            <v>48</v>
          </cell>
          <cell r="AZ3045" t="str">
            <v>LA</v>
          </cell>
          <cell r="BA3045" t="str">
            <v>MIA</v>
          </cell>
          <cell r="BB3045" t="str">
            <v>1,2,3,4,5,6</v>
          </cell>
          <cell r="BC3045">
            <v>6</v>
          </cell>
        </row>
        <row r="3046">
          <cell r="A3046">
            <v>2970</v>
          </cell>
          <cell r="B3046" t="str">
            <v>BG SRC</v>
          </cell>
          <cell r="C3046" t="str">
            <v>LATAM</v>
          </cell>
          <cell r="D3046" t="str">
            <v>DO</v>
          </cell>
          <cell r="E3046" t="str">
            <v>SDQ</v>
          </cell>
          <cell r="F3046" t="str">
            <v>Maria</v>
          </cell>
          <cell r="G3046" t="str">
            <v>SDQ</v>
          </cell>
          <cell r="H3046" t="str">
            <v>AMERICAS</v>
          </cell>
          <cell r="I3046" t="str">
            <v>US</v>
          </cell>
          <cell r="J3046" t="str">
            <v>PIT</v>
          </cell>
          <cell r="K3046" t="str">
            <v>PIT</v>
          </cell>
          <cell r="L3046">
            <v>15</v>
          </cell>
          <cell r="M3046">
            <v>3509</v>
          </cell>
          <cell r="N3046">
            <v>64.802000000000007</v>
          </cell>
          <cell r="O3046">
            <v>10800.333333332999</v>
          </cell>
          <cell r="P3046">
            <v>10809</v>
          </cell>
          <cell r="Q3046">
            <v>0.126</v>
          </cell>
          <cell r="R3046">
            <v>15</v>
          </cell>
          <cell r="S3046">
            <v>12966</v>
          </cell>
          <cell r="T3046">
            <v>0</v>
          </cell>
          <cell r="U3046">
            <v>0.8666666666666667</v>
          </cell>
          <cell r="V3046">
            <v>0.13333333333333333</v>
          </cell>
          <cell r="W3046">
            <v>0</v>
          </cell>
          <cell r="X3046">
            <v>166</v>
          </cell>
          <cell r="Y3046" t="str">
            <v>SL1</v>
          </cell>
          <cell r="Z3046" t="str">
            <v>DEF</v>
          </cell>
          <cell r="AA3046" t="str">
            <v>not specified</v>
          </cell>
          <cell r="AB3046" t="str">
            <v>not specified</v>
          </cell>
          <cell r="AC3046" t="b">
            <v>0</v>
          </cell>
          <cell r="AD3046" t="str">
            <v>DTD</v>
          </cell>
          <cell r="AE3046">
            <v>7</v>
          </cell>
          <cell r="AG3046" t="str">
            <v>USD</v>
          </cell>
          <cell r="AH3046" t="b">
            <v>0</v>
          </cell>
          <cell r="AJ3046" t="str">
            <v xml:space="preserve">Airfreight needs to be quoted as consol, where Lithium batteries are accepted as a consol. Quote Lithium check fee, if applicable. </v>
          </cell>
          <cell r="AK3046" t="str">
            <v>Incumbent</v>
          </cell>
          <cell r="AL3046" t="str">
            <v>USD</v>
          </cell>
          <cell r="AM3046" t="str">
            <v>SDQ</v>
          </cell>
          <cell r="AN3046">
            <v>0.12</v>
          </cell>
          <cell r="AO3046" t="str">
            <v>-</v>
          </cell>
          <cell r="AP3046">
            <v>24</v>
          </cell>
          <cell r="AQ3046">
            <v>0.15</v>
          </cell>
          <cell r="AR3046">
            <v>75</v>
          </cell>
          <cell r="AS3046">
            <v>0.01</v>
          </cell>
          <cell r="AT3046" t="str">
            <v>Per UN</v>
          </cell>
          <cell r="AU3046">
            <v>150</v>
          </cell>
          <cell r="AV3046" t="str">
            <v>Incumbent</v>
          </cell>
          <cell r="AW3046" t="str">
            <v>USD</v>
          </cell>
          <cell r="AX3046">
            <v>1.45</v>
          </cell>
          <cell r="AY3046">
            <v>120</v>
          </cell>
          <cell r="AZ3046" t="str">
            <v>GB,M6</v>
          </cell>
          <cell r="BA3046" t="str">
            <v>MIA</v>
          </cell>
          <cell r="BB3046" t="str">
            <v>1,2,3,4,5,6,7</v>
          </cell>
          <cell r="BC3046">
            <v>7</v>
          </cell>
        </row>
        <row r="3047">
          <cell r="A3047">
            <v>2988</v>
          </cell>
          <cell r="B3047" t="str">
            <v>BG SRC</v>
          </cell>
          <cell r="C3047" t="str">
            <v>LATAM</v>
          </cell>
          <cell r="D3047" t="str">
            <v>DO</v>
          </cell>
          <cell r="E3047" t="str">
            <v>SDQ</v>
          </cell>
          <cell r="F3047" t="str">
            <v>Maria</v>
          </cell>
          <cell r="G3047" t="str">
            <v>SDQ</v>
          </cell>
          <cell r="H3047" t="str">
            <v>AMERICAS</v>
          </cell>
          <cell r="I3047" t="str">
            <v>US</v>
          </cell>
          <cell r="J3047" t="str">
            <v>PIT</v>
          </cell>
          <cell r="K3047" t="str">
            <v>PIT</v>
          </cell>
          <cell r="L3047">
            <v>15</v>
          </cell>
          <cell r="M3047">
            <v>3509</v>
          </cell>
          <cell r="N3047">
            <v>64.802000000000007</v>
          </cell>
          <cell r="O3047">
            <v>10800.333333332999</v>
          </cell>
          <cell r="P3047">
            <v>10809</v>
          </cell>
          <cell r="Q3047">
            <v>0.126</v>
          </cell>
          <cell r="R3047">
            <v>1</v>
          </cell>
          <cell r="S3047">
            <v>698</v>
          </cell>
          <cell r="T3047">
            <v>0</v>
          </cell>
          <cell r="U3047">
            <v>1</v>
          </cell>
          <cell r="V3047">
            <v>0</v>
          </cell>
          <cell r="W3047">
            <v>0</v>
          </cell>
          <cell r="X3047">
            <v>166</v>
          </cell>
          <cell r="Y3047" t="str">
            <v>SL6</v>
          </cell>
          <cell r="Z3047" t="str">
            <v>CAO</v>
          </cell>
          <cell r="AA3047" t="str">
            <v>CAO</v>
          </cell>
          <cell r="AB3047" t="str">
            <v>MD</v>
          </cell>
          <cell r="AC3047" t="b">
            <v>0</v>
          </cell>
          <cell r="AD3047" t="str">
            <v>DTD</v>
          </cell>
          <cell r="AE3047" t="str">
            <v>not specified</v>
          </cell>
          <cell r="AG3047" t="str">
            <v>USD</v>
          </cell>
          <cell r="AH3047" t="b">
            <v>0</v>
          </cell>
          <cell r="AJ3047" t="str">
            <v>Cargo which exceeds height of 160 cm</v>
          </cell>
          <cell r="AL3047" t="str">
            <v>USD</v>
          </cell>
          <cell r="AM3047" t="str">
            <v>SDQ</v>
          </cell>
          <cell r="AN3047">
            <v>0.12</v>
          </cell>
          <cell r="AO3047" t="str">
            <v>-</v>
          </cell>
          <cell r="AP3047">
            <v>24</v>
          </cell>
          <cell r="AQ3047">
            <v>0.15</v>
          </cell>
          <cell r="AR3047">
            <v>75</v>
          </cell>
          <cell r="AS3047">
            <v>0.01</v>
          </cell>
          <cell r="AW3047" t="str">
            <v>USD</v>
          </cell>
          <cell r="AX3047">
            <v>1.45</v>
          </cell>
          <cell r="AY3047">
            <v>120</v>
          </cell>
          <cell r="AZ3047" t="str">
            <v>GB,M6</v>
          </cell>
          <cell r="BA3047" t="str">
            <v>MIA</v>
          </cell>
          <cell r="BB3047" t="str">
            <v>1,2,3,4,5,6,7</v>
          </cell>
          <cell r="BC3047">
            <v>7</v>
          </cell>
        </row>
        <row r="3048">
          <cell r="A3048">
            <v>1744</v>
          </cell>
          <cell r="B3048" t="str">
            <v>BG</v>
          </cell>
          <cell r="C3048" t="str">
            <v>LATAM</v>
          </cell>
          <cell r="D3048" t="str">
            <v>DO</v>
          </cell>
          <cell r="E3048" t="str">
            <v>SDQ</v>
          </cell>
          <cell r="F3048" t="str">
            <v>Maria</v>
          </cell>
          <cell r="G3048" t="str">
            <v>SDQ</v>
          </cell>
          <cell r="H3048" t="str">
            <v>NORTH ASIA</v>
          </cell>
          <cell r="I3048" t="str">
            <v>HK</v>
          </cell>
          <cell r="J3048" t="str">
            <v>HKG</v>
          </cell>
          <cell r="K3048" t="str">
            <v>HKG</v>
          </cell>
          <cell r="L3048">
            <v>40</v>
          </cell>
          <cell r="M3048">
            <v>9497</v>
          </cell>
          <cell r="N3048">
            <v>218.505</v>
          </cell>
          <cell r="O3048">
            <v>36417.5</v>
          </cell>
          <cell r="P3048">
            <v>36442.5</v>
          </cell>
          <cell r="Q3048">
            <v>0.17899999999999999</v>
          </cell>
          <cell r="R3048">
            <v>13</v>
          </cell>
          <cell r="S3048">
            <v>16109.5</v>
          </cell>
          <cell r="T3048">
            <v>0</v>
          </cell>
          <cell r="U3048">
            <v>0.95652173913043481</v>
          </cell>
          <cell r="V3048">
            <v>4.3478260869565216E-2</v>
          </cell>
          <cell r="W3048">
            <v>0</v>
          </cell>
          <cell r="X3048">
            <v>166</v>
          </cell>
          <cell r="Y3048" t="str">
            <v>SL1</v>
          </cell>
          <cell r="Z3048" t="str">
            <v>DEF</v>
          </cell>
          <cell r="AA3048" t="str">
            <v>not specified</v>
          </cell>
          <cell r="AB3048" t="str">
            <v>not specified</v>
          </cell>
          <cell r="AC3048" t="b">
            <v>0</v>
          </cell>
          <cell r="AD3048" t="str">
            <v>DTD</v>
          </cell>
          <cell r="AE3048">
            <v>7</v>
          </cell>
          <cell r="AG3048" t="str">
            <v>USD</v>
          </cell>
          <cell r="AH3048" t="b">
            <v>0</v>
          </cell>
          <cell r="AJ3048" t="str">
            <v xml:space="preserve">Airfreight needs to be quoted as consol, where Lithium batteries are accepted as a consol. Quote Lithium check fee, if applicable. </v>
          </cell>
          <cell r="AK3048" t="str">
            <v>Incumbent</v>
          </cell>
          <cell r="AL3048" t="str">
            <v>USD</v>
          </cell>
          <cell r="AM3048" t="str">
            <v>SDQ</v>
          </cell>
          <cell r="AN3048">
            <v>0.12</v>
          </cell>
          <cell r="AO3048" t="str">
            <v>-</v>
          </cell>
          <cell r="AP3048">
            <v>24</v>
          </cell>
          <cell r="AQ3048">
            <v>0.15</v>
          </cell>
          <cell r="AR3048">
            <v>75</v>
          </cell>
          <cell r="AS3048">
            <v>0.01</v>
          </cell>
          <cell r="AT3048" t="str">
            <v>Per UN</v>
          </cell>
          <cell r="AU3048">
            <v>150</v>
          </cell>
          <cell r="AV3048" t="str">
            <v>Incumbent</v>
          </cell>
          <cell r="AW3048" t="str">
            <v>USD</v>
          </cell>
          <cell r="AX3048">
            <v>2.4300000000000002</v>
          </cell>
          <cell r="AY3048">
            <v>120</v>
          </cell>
          <cell r="AZ3048" t="str">
            <v>GB,M6</v>
          </cell>
          <cell r="BA3048" t="str">
            <v>MIA</v>
          </cell>
          <cell r="BB3048" t="str">
            <v>1,2,3,4,5,6,7</v>
          </cell>
          <cell r="BC3048">
            <v>7</v>
          </cell>
        </row>
        <row r="3049">
          <cell r="A3049">
            <v>1754</v>
          </cell>
          <cell r="B3049" t="str">
            <v>UNALLOCATED</v>
          </cell>
          <cell r="C3049" t="str">
            <v>LATAM</v>
          </cell>
          <cell r="D3049" t="str">
            <v>DO</v>
          </cell>
          <cell r="E3049" t="str">
            <v>SDQ</v>
          </cell>
          <cell r="F3049" t="str">
            <v>Maria</v>
          </cell>
          <cell r="G3049" t="str">
            <v>SDQ</v>
          </cell>
          <cell r="H3049" t="str">
            <v>NORTH ASIA</v>
          </cell>
          <cell r="I3049" t="str">
            <v>HK</v>
          </cell>
          <cell r="J3049" t="str">
            <v>HKG</v>
          </cell>
          <cell r="K3049" t="str">
            <v>HKG</v>
          </cell>
          <cell r="L3049">
            <v>40</v>
          </cell>
          <cell r="M3049">
            <v>9497</v>
          </cell>
          <cell r="N3049">
            <v>218.505</v>
          </cell>
          <cell r="O3049">
            <v>36417.5</v>
          </cell>
          <cell r="P3049">
            <v>36442.5</v>
          </cell>
          <cell r="Q3049">
            <v>0.17899999999999999</v>
          </cell>
          <cell r="R3049">
            <v>10</v>
          </cell>
          <cell r="S3049">
            <v>8529.5</v>
          </cell>
          <cell r="T3049">
            <v>0</v>
          </cell>
          <cell r="U3049">
            <v>0.95652173913043481</v>
          </cell>
          <cell r="V3049">
            <v>4.3478260869565216E-2</v>
          </cell>
          <cell r="W3049">
            <v>0</v>
          </cell>
          <cell r="X3049">
            <v>166</v>
          </cell>
          <cell r="Y3049" t="str">
            <v>SL1</v>
          </cell>
          <cell r="Z3049" t="str">
            <v>DEF</v>
          </cell>
          <cell r="AA3049" t="str">
            <v>not specified</v>
          </cell>
          <cell r="AB3049" t="str">
            <v>not specified</v>
          </cell>
          <cell r="AC3049" t="b">
            <v>0</v>
          </cell>
          <cell r="AD3049" t="str">
            <v>DTD</v>
          </cell>
          <cell r="AE3049">
            <v>7</v>
          </cell>
          <cell r="AG3049" t="str">
            <v>USD</v>
          </cell>
          <cell r="AH3049" t="b">
            <v>0</v>
          </cell>
          <cell r="AJ3049" t="str">
            <v xml:space="preserve">Airfreight needs to be quoted as consol, where Lithium batteries are accepted as a consol. Quote Lithium check fee, if applicable. </v>
          </cell>
          <cell r="AK3049" t="str">
            <v>Incumbent</v>
          </cell>
          <cell r="AL3049" t="str">
            <v>USD</v>
          </cell>
          <cell r="AM3049" t="str">
            <v>SDQ</v>
          </cell>
          <cell r="AN3049">
            <v>0.12</v>
          </cell>
          <cell r="AO3049" t="str">
            <v>-</v>
          </cell>
          <cell r="AP3049">
            <v>24</v>
          </cell>
          <cell r="AQ3049">
            <v>0.15</v>
          </cell>
          <cell r="AR3049">
            <v>75</v>
          </cell>
          <cell r="AS3049">
            <v>0.01</v>
          </cell>
          <cell r="AT3049" t="str">
            <v>Per UN</v>
          </cell>
          <cell r="AU3049">
            <v>150</v>
          </cell>
          <cell r="AV3049" t="str">
            <v>Incumbent</v>
          </cell>
          <cell r="AW3049" t="str">
            <v>USD</v>
          </cell>
          <cell r="AX3049">
            <v>2.4300000000000002</v>
          </cell>
          <cell r="AY3049">
            <v>120</v>
          </cell>
          <cell r="AZ3049" t="str">
            <v>GB,M6</v>
          </cell>
          <cell r="BA3049" t="str">
            <v>MIA</v>
          </cell>
          <cell r="BB3049" t="str">
            <v>1,2,3,4,5,6,7</v>
          </cell>
          <cell r="BC3049">
            <v>7</v>
          </cell>
        </row>
        <row r="3050">
          <cell r="A3050">
            <v>3857</v>
          </cell>
          <cell r="B3050" t="str">
            <v>BG</v>
          </cell>
          <cell r="C3050" t="str">
            <v>LATAM</v>
          </cell>
          <cell r="D3050" t="str">
            <v>PA</v>
          </cell>
          <cell r="E3050" t="str">
            <v>PTY</v>
          </cell>
          <cell r="F3050" t="str">
            <v>Maria</v>
          </cell>
          <cell r="G3050" t="str">
            <v>PTY</v>
          </cell>
          <cell r="H3050" t="str">
            <v>AMERICAS</v>
          </cell>
          <cell r="I3050" t="str">
            <v>PR</v>
          </cell>
          <cell r="J3050" t="str">
            <v>SJU</v>
          </cell>
          <cell r="K3050" t="str">
            <v>SJU</v>
          </cell>
          <cell r="R3050">
            <v>1</v>
          </cell>
          <cell r="S3050">
            <v>129.5</v>
          </cell>
          <cell r="T3050">
            <v>1</v>
          </cell>
          <cell r="U3050">
            <v>0</v>
          </cell>
          <cell r="V3050">
            <v>0</v>
          </cell>
          <cell r="W3050">
            <v>0</v>
          </cell>
          <cell r="X3050">
            <v>166</v>
          </cell>
          <cell r="Y3050" t="str">
            <v>SL1</v>
          </cell>
          <cell r="Z3050" t="str">
            <v>DEF</v>
          </cell>
          <cell r="AA3050" t="str">
            <v>not specified</v>
          </cell>
          <cell r="AB3050" t="str">
            <v>not specified</v>
          </cell>
          <cell r="AC3050" t="b">
            <v>0</v>
          </cell>
          <cell r="AD3050" t="str">
            <v>DTD</v>
          </cell>
          <cell r="AE3050">
            <v>7</v>
          </cell>
          <cell r="AG3050" t="str">
            <v>USD</v>
          </cell>
          <cell r="AH3050" t="b">
            <v>0</v>
          </cell>
          <cell r="AJ3050" t="str">
            <v xml:space="preserve">Airfreight needs to be quoted as consol, where Lithium batteries are accepted as a consol. Quote Lithium check fee, if applicable. </v>
          </cell>
          <cell r="AL3050" t="str">
            <v>USD</v>
          </cell>
          <cell r="AM3050" t="str">
            <v>PTY</v>
          </cell>
          <cell r="AN3050">
            <v>0.25</v>
          </cell>
          <cell r="AO3050" t="str">
            <v>-</v>
          </cell>
          <cell r="AP3050">
            <v>8</v>
          </cell>
          <cell r="AQ3050">
            <v>0.15</v>
          </cell>
          <cell r="AR3050">
            <v>155</v>
          </cell>
          <cell r="AS3050">
            <v>0.13</v>
          </cell>
          <cell r="AT3050" t="str">
            <v>Per Shipment</v>
          </cell>
          <cell r="AU3050">
            <v>120</v>
          </cell>
          <cell r="AW3050" t="str">
            <v>USD</v>
          </cell>
          <cell r="AX3050">
            <v>2.69</v>
          </cell>
          <cell r="AY3050">
            <v>96</v>
          </cell>
          <cell r="AZ3050" t="str">
            <v>M6,CM</v>
          </cell>
          <cell r="BA3050" t="str">
            <v>MIA</v>
          </cell>
          <cell r="BB3050" t="str">
            <v>1,3,5</v>
          </cell>
          <cell r="BC3050">
            <v>3</v>
          </cell>
        </row>
        <row r="3051">
          <cell r="A3051">
            <v>813</v>
          </cell>
          <cell r="B3051" t="str">
            <v>UNALLOCATED</v>
          </cell>
          <cell r="C3051" t="str">
            <v>LATAM</v>
          </cell>
          <cell r="D3051" t="str">
            <v>PE</v>
          </cell>
          <cell r="E3051" t="str">
            <v>LIM</v>
          </cell>
          <cell r="F3051" t="str">
            <v>Maria</v>
          </cell>
          <cell r="G3051" t="str">
            <v>LIM</v>
          </cell>
          <cell r="H3051" t="str">
            <v>AMERICAS</v>
          </cell>
          <cell r="I3051" t="str">
            <v>US</v>
          </cell>
          <cell r="J3051" t="str">
            <v>BOS</v>
          </cell>
          <cell r="K3051" t="str">
            <v>BOS</v>
          </cell>
          <cell r="R3051">
            <v>1</v>
          </cell>
          <cell r="S3051">
            <v>30</v>
          </cell>
          <cell r="T3051">
            <v>0</v>
          </cell>
          <cell r="U3051">
            <v>0</v>
          </cell>
          <cell r="V3051">
            <v>1</v>
          </cell>
          <cell r="W3051">
            <v>0</v>
          </cell>
          <cell r="X3051">
            <v>166</v>
          </cell>
          <cell r="Y3051" t="str">
            <v>SL1</v>
          </cell>
          <cell r="Z3051" t="str">
            <v>DEF</v>
          </cell>
          <cell r="AA3051" t="str">
            <v>not specified</v>
          </cell>
          <cell r="AB3051" t="str">
            <v>not specified</v>
          </cell>
          <cell r="AC3051" t="b">
            <v>0</v>
          </cell>
          <cell r="AD3051" t="str">
            <v>DTD</v>
          </cell>
          <cell r="AE3051">
            <v>7</v>
          </cell>
          <cell r="AG3051" t="str">
            <v>USD</v>
          </cell>
          <cell r="AH3051" t="b">
            <v>0</v>
          </cell>
          <cell r="AJ3051" t="str">
            <v xml:space="preserve">Airfreight needs to be quoted as consol, where Lithium batteries are accepted as a consol. Quote Lithium check fee, if applicable. </v>
          </cell>
          <cell r="AK3051" t="str">
            <v>Incumbent</v>
          </cell>
          <cell r="AL3051" t="str">
            <v>USD</v>
          </cell>
          <cell r="AM3051" t="str">
            <v>LIM</v>
          </cell>
          <cell r="AN3051">
            <v>0.18</v>
          </cell>
          <cell r="AO3051" t="str">
            <v>-</v>
          </cell>
          <cell r="AP3051">
            <v>24</v>
          </cell>
          <cell r="AQ3051">
            <v>0.1</v>
          </cell>
          <cell r="AR3051">
            <v>150</v>
          </cell>
          <cell r="AS3051">
            <v>0.04</v>
          </cell>
          <cell r="AT3051" t="str">
            <v>Per UN</v>
          </cell>
          <cell r="AU3051">
            <v>150</v>
          </cell>
          <cell r="AW3051" t="str">
            <v>USD</v>
          </cell>
          <cell r="AX3051">
            <v>3.73</v>
          </cell>
          <cell r="AY3051">
            <v>120</v>
          </cell>
          <cell r="AZ3051" t="str">
            <v>UA,DL</v>
          </cell>
          <cell r="BA3051" t="str">
            <v>IAH/DTW/ATL</v>
          </cell>
          <cell r="BB3051" t="str">
            <v>1,2,3,4,5,6,7</v>
          </cell>
          <cell r="BC3051">
            <v>7</v>
          </cell>
        </row>
        <row r="3052">
          <cell r="A3052">
            <v>1138</v>
          </cell>
          <cell r="B3052" t="str">
            <v>UNALLOCATED</v>
          </cell>
          <cell r="C3052" t="str">
            <v>LATAM</v>
          </cell>
          <cell r="D3052" t="str">
            <v>PE</v>
          </cell>
          <cell r="E3052" t="str">
            <v>LIM</v>
          </cell>
          <cell r="F3052" t="str">
            <v>Maria</v>
          </cell>
          <cell r="G3052" t="str">
            <v>LIM</v>
          </cell>
          <cell r="H3052" t="str">
            <v>AMERICAS</v>
          </cell>
          <cell r="I3052" t="str">
            <v>US</v>
          </cell>
          <cell r="J3052" t="str">
            <v>CLT</v>
          </cell>
          <cell r="K3052" t="str">
            <v>CLT</v>
          </cell>
          <cell r="R3052">
            <v>7</v>
          </cell>
          <cell r="S3052">
            <v>2398</v>
          </cell>
          <cell r="T3052">
            <v>0</v>
          </cell>
          <cell r="U3052">
            <v>0</v>
          </cell>
          <cell r="V3052">
            <v>0.8571428571428571</v>
          </cell>
          <cell r="W3052">
            <v>0.14285714285714285</v>
          </cell>
          <cell r="X3052">
            <v>166</v>
          </cell>
          <cell r="Y3052" t="str">
            <v>SL1</v>
          </cell>
          <cell r="Z3052" t="str">
            <v>DEF</v>
          </cell>
          <cell r="AA3052" t="str">
            <v>not specified</v>
          </cell>
          <cell r="AB3052" t="str">
            <v>not specified</v>
          </cell>
          <cell r="AC3052" t="b">
            <v>0</v>
          </cell>
          <cell r="AD3052" t="str">
            <v>DTD</v>
          </cell>
          <cell r="AE3052">
            <v>7</v>
          </cell>
          <cell r="AG3052" t="str">
            <v>USD</v>
          </cell>
          <cell r="AH3052" t="b">
            <v>0</v>
          </cell>
          <cell r="AJ3052" t="str">
            <v xml:space="preserve">Airfreight needs to be quoted as consol, where Lithium batteries are accepted as a consol. Quote Lithium check fee, if applicable. </v>
          </cell>
          <cell r="AK3052" t="str">
            <v>Incumbent</v>
          </cell>
          <cell r="AL3052" t="str">
            <v>USD</v>
          </cell>
          <cell r="AM3052" t="str">
            <v>LIM</v>
          </cell>
          <cell r="AN3052">
            <v>0.18</v>
          </cell>
          <cell r="AO3052" t="str">
            <v>-</v>
          </cell>
          <cell r="AP3052">
            <v>24</v>
          </cell>
          <cell r="AQ3052">
            <v>0.1</v>
          </cell>
          <cell r="AR3052">
            <v>150</v>
          </cell>
          <cell r="AS3052">
            <v>0.04</v>
          </cell>
          <cell r="AT3052" t="str">
            <v>Per UN</v>
          </cell>
          <cell r="AU3052">
            <v>150</v>
          </cell>
          <cell r="AV3052" t="str">
            <v>Incumbent</v>
          </cell>
          <cell r="AW3052" t="str">
            <v>USD</v>
          </cell>
          <cell r="AX3052">
            <v>1.7500000000000002</v>
          </cell>
          <cell r="AY3052">
            <v>120</v>
          </cell>
          <cell r="AZ3052" t="str">
            <v>LA</v>
          </cell>
          <cell r="BA3052" t="str">
            <v>MIA</v>
          </cell>
          <cell r="BB3052" t="str">
            <v>1,2,3,4,5,6,7</v>
          </cell>
          <cell r="BC3052">
            <v>7</v>
          </cell>
        </row>
        <row r="3053">
          <cell r="A3053">
            <v>672</v>
          </cell>
          <cell r="B3053" t="str">
            <v>UNALLOCATED</v>
          </cell>
          <cell r="C3053" t="str">
            <v>LATAM</v>
          </cell>
          <cell r="D3053" t="str">
            <v>PE</v>
          </cell>
          <cell r="E3053" t="str">
            <v>LIM</v>
          </cell>
          <cell r="F3053" t="str">
            <v>Maria</v>
          </cell>
          <cell r="G3053" t="str">
            <v>LIM</v>
          </cell>
          <cell r="H3053" t="str">
            <v>LATAM</v>
          </cell>
          <cell r="I3053" t="str">
            <v>CO</v>
          </cell>
          <cell r="J3053" t="str">
            <v>BOG</v>
          </cell>
          <cell r="K3053" t="str">
            <v>BOG</v>
          </cell>
          <cell r="R3053">
            <v>1</v>
          </cell>
          <cell r="S3053">
            <v>181</v>
          </cell>
          <cell r="T3053">
            <v>0</v>
          </cell>
          <cell r="U3053">
            <v>0</v>
          </cell>
          <cell r="V3053">
            <v>0</v>
          </cell>
          <cell r="W3053">
            <v>1</v>
          </cell>
          <cell r="X3053">
            <v>166</v>
          </cell>
          <cell r="Y3053" t="str">
            <v>SL1</v>
          </cell>
          <cell r="Z3053" t="str">
            <v>DEF</v>
          </cell>
          <cell r="AA3053" t="str">
            <v>not specified</v>
          </cell>
          <cell r="AB3053" t="str">
            <v>not specified</v>
          </cell>
          <cell r="AC3053" t="b">
            <v>0</v>
          </cell>
          <cell r="AD3053" t="str">
            <v>DTD</v>
          </cell>
          <cell r="AE3053">
            <v>7</v>
          </cell>
          <cell r="AG3053" t="str">
            <v>USD</v>
          </cell>
          <cell r="AH3053" t="b">
            <v>0</v>
          </cell>
          <cell r="AJ3053" t="str">
            <v xml:space="preserve">Airfreight needs to be quoted as consol, where Lithium batteries are accepted as a consol. Quote Lithium check fee, if applicable. </v>
          </cell>
          <cell r="AK3053" t="str">
            <v>Incumbent</v>
          </cell>
          <cell r="AL3053" t="str">
            <v>USD</v>
          </cell>
          <cell r="AM3053" t="str">
            <v>LIM</v>
          </cell>
          <cell r="AN3053">
            <v>0.18</v>
          </cell>
          <cell r="AO3053" t="str">
            <v>-</v>
          </cell>
          <cell r="AP3053">
            <v>24</v>
          </cell>
          <cell r="AQ3053">
            <v>0.1</v>
          </cell>
          <cell r="AR3053">
            <v>150</v>
          </cell>
          <cell r="AS3053">
            <v>0.04</v>
          </cell>
          <cell r="AT3053" t="str">
            <v>Per UN</v>
          </cell>
          <cell r="AU3053">
            <v>150</v>
          </cell>
          <cell r="AW3053" t="str">
            <v>USD</v>
          </cell>
          <cell r="AX3053">
            <v>1.1000000000000001</v>
          </cell>
          <cell r="AY3053">
            <v>48</v>
          </cell>
          <cell r="AZ3053" t="str">
            <v>LA</v>
          </cell>
          <cell r="BB3053" t="str">
            <v>1,2,3,4,5,6,7</v>
          </cell>
          <cell r="BC3053">
            <v>7</v>
          </cell>
        </row>
        <row r="3054">
          <cell r="A3054">
            <v>3548</v>
          </cell>
          <cell r="B3054" t="str">
            <v>BG US</v>
          </cell>
          <cell r="C3054" t="str">
            <v>LATAM</v>
          </cell>
          <cell r="D3054" t="str">
            <v>PY</v>
          </cell>
          <cell r="E3054" t="str">
            <v>ASU</v>
          </cell>
          <cell r="F3054" t="str">
            <v>Maria</v>
          </cell>
          <cell r="G3054" t="str">
            <v>ASU</v>
          </cell>
          <cell r="H3054" t="str">
            <v>AMERICAS</v>
          </cell>
          <cell r="I3054" t="str">
            <v>US</v>
          </cell>
          <cell r="J3054" t="str">
            <v>SEA</v>
          </cell>
          <cell r="K3054" t="str">
            <v>SEA</v>
          </cell>
          <cell r="R3054">
            <v>1</v>
          </cell>
          <cell r="S3054">
            <v>81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166</v>
          </cell>
          <cell r="Y3054" t="str">
            <v>SL1</v>
          </cell>
          <cell r="Z3054" t="str">
            <v>DEF</v>
          </cell>
          <cell r="AA3054" t="str">
            <v>not specified</v>
          </cell>
          <cell r="AB3054" t="str">
            <v>not specified</v>
          </cell>
          <cell r="AC3054" t="b">
            <v>0</v>
          </cell>
          <cell r="AD3054" t="str">
            <v>DTD</v>
          </cell>
          <cell r="AE3054">
            <v>7</v>
          </cell>
          <cell r="AG3054" t="str">
            <v>USD</v>
          </cell>
          <cell r="AH3054" t="b">
            <v>0</v>
          </cell>
          <cell r="AJ3054" t="str">
            <v xml:space="preserve">Airfreight needs to be quoted as consol, where Lithium batteries are accepted as a consol. Quote Lithium check fee, if applicable. </v>
          </cell>
          <cell r="AL3054" t="str">
            <v>USD</v>
          </cell>
          <cell r="AM3054" t="str">
            <v>ASU</v>
          </cell>
          <cell r="AN3054">
            <v>2.5</v>
          </cell>
          <cell r="AO3054" t="str">
            <v>-</v>
          </cell>
          <cell r="AP3054">
            <v>24</v>
          </cell>
          <cell r="AQ3054">
            <v>1.1000000000000001</v>
          </cell>
          <cell r="AR3054">
            <v>220</v>
          </cell>
          <cell r="AS3054">
            <v>0</v>
          </cell>
          <cell r="AT3054" t="str">
            <v>Per Shipment</v>
          </cell>
          <cell r="AU3054">
            <v>60</v>
          </cell>
          <cell r="AW3054" t="str">
            <v>USD</v>
          </cell>
          <cell r="AX3054">
            <v>4.3</v>
          </cell>
          <cell r="AY3054">
            <v>72</v>
          </cell>
          <cell r="AZ3054" t="str">
            <v>AA,AV</v>
          </cell>
          <cell r="BA3054" t="str">
            <v>LIM-MIA-SEA</v>
          </cell>
          <cell r="BB3054" t="str">
            <v>1,2,3,4,5,6,7</v>
          </cell>
          <cell r="BC3054">
            <v>7</v>
          </cell>
          <cell r="BD3054" t="str">
            <v>Export customs clearance is based on CIF value, with a Min of 220</v>
          </cell>
        </row>
        <row r="3055">
          <cell r="A3055">
            <v>3550</v>
          </cell>
          <cell r="B3055" t="str">
            <v>BG US</v>
          </cell>
          <cell r="C3055" t="str">
            <v>MAIR</v>
          </cell>
          <cell r="D3055" t="str">
            <v>AE</v>
          </cell>
          <cell r="E3055" t="str">
            <v>DXB</v>
          </cell>
          <cell r="F3055" t="str">
            <v>Nathalie</v>
          </cell>
          <cell r="G3055" t="str">
            <v>DXB</v>
          </cell>
          <cell r="H3055" t="str">
            <v>AMERICAS</v>
          </cell>
          <cell r="I3055" t="str">
            <v>US</v>
          </cell>
          <cell r="J3055" t="str">
            <v>SEA</v>
          </cell>
          <cell r="K3055" t="str">
            <v>SEA</v>
          </cell>
          <cell r="L3055">
            <v>1</v>
          </cell>
          <cell r="M3055">
            <v>57</v>
          </cell>
          <cell r="N3055">
            <v>0.34599999999999997</v>
          </cell>
          <cell r="O3055">
            <v>57.666666666666998</v>
          </cell>
          <cell r="P3055">
            <v>58</v>
          </cell>
          <cell r="Q3055">
            <v>0.72699999999999998</v>
          </cell>
          <cell r="R3055">
            <v>1</v>
          </cell>
          <cell r="S3055">
            <v>58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166</v>
          </cell>
          <cell r="Y3055" t="str">
            <v>SL1</v>
          </cell>
          <cell r="Z3055" t="str">
            <v>DEF</v>
          </cell>
          <cell r="AA3055" t="str">
            <v>not specified</v>
          </cell>
          <cell r="AB3055" t="str">
            <v>not specified</v>
          </cell>
          <cell r="AC3055" t="b">
            <v>0</v>
          </cell>
          <cell r="AD3055" t="str">
            <v>DTD</v>
          </cell>
          <cell r="AE3055">
            <v>7</v>
          </cell>
          <cell r="AG3055" t="str">
            <v>USD</v>
          </cell>
          <cell r="AH3055" t="b">
            <v>0</v>
          </cell>
          <cell r="AJ3055" t="str">
            <v xml:space="preserve">Airfreight needs to be quoted as consol, where Lithium batteries are accepted as a consol. Quote Lithium check fee, if applicable. </v>
          </cell>
          <cell r="AK3055" t="str">
            <v>Incumbent</v>
          </cell>
          <cell r="AL3055" t="str">
            <v>USD</v>
          </cell>
          <cell r="AM3055" t="str">
            <v>DXB</v>
          </cell>
          <cell r="AN3055">
            <v>0.12</v>
          </cell>
          <cell r="AO3055" t="str">
            <v>-</v>
          </cell>
          <cell r="AP3055">
            <v>24</v>
          </cell>
          <cell r="AQ3055">
            <v>0.08</v>
          </cell>
          <cell r="AR3055">
            <v>75.89</v>
          </cell>
          <cell r="AS3055">
            <v>0</v>
          </cell>
          <cell r="AT3055" t="str">
            <v>per shipment</v>
          </cell>
          <cell r="AU3055">
            <v>85</v>
          </cell>
          <cell r="AW3055" t="str">
            <v>USD</v>
          </cell>
          <cell r="AX3055">
            <v>4.8</v>
          </cell>
          <cell r="AY3055">
            <v>72</v>
          </cell>
          <cell r="AZ3055" t="str">
            <v>AF/KL</v>
          </cell>
          <cell r="BA3055" t="str">
            <v>CDG/AMS</v>
          </cell>
          <cell r="BB3055" t="str">
            <v>1,2,3,4,5,6,7</v>
          </cell>
          <cell r="BC3055">
            <v>7</v>
          </cell>
          <cell r="BD3055" t="str">
            <v>* Customs Inspections of EUR 49.10 is also to be considered and is already in GAM suite.</v>
          </cell>
        </row>
        <row r="3056">
          <cell r="A3056">
            <v>898</v>
          </cell>
          <cell r="B3056" t="str">
            <v>BG SPS</v>
          </cell>
          <cell r="C3056" t="str">
            <v>MAIR</v>
          </cell>
          <cell r="D3056" t="str">
            <v>AE</v>
          </cell>
          <cell r="E3056" t="str">
            <v>DXB</v>
          </cell>
          <cell r="F3056" t="str">
            <v>Nathalie</v>
          </cell>
          <cell r="G3056" t="str">
            <v>DXB</v>
          </cell>
          <cell r="H3056" t="str">
            <v>EUROPE</v>
          </cell>
          <cell r="I3056" t="str">
            <v>HU</v>
          </cell>
          <cell r="J3056" t="str">
            <v>BUD</v>
          </cell>
          <cell r="K3056" t="str">
            <v>BUD</v>
          </cell>
          <cell r="R3056">
            <v>3</v>
          </cell>
          <cell r="S3056">
            <v>4615</v>
          </cell>
          <cell r="T3056">
            <v>1</v>
          </cell>
          <cell r="U3056">
            <v>0</v>
          </cell>
          <cell r="V3056">
            <v>0</v>
          </cell>
          <cell r="W3056">
            <v>0</v>
          </cell>
          <cell r="X3056">
            <v>166</v>
          </cell>
          <cell r="Y3056" t="str">
            <v>SL1</v>
          </cell>
          <cell r="Z3056" t="str">
            <v>DEF</v>
          </cell>
          <cell r="AA3056" t="str">
            <v>not specified</v>
          </cell>
          <cell r="AB3056" t="str">
            <v>not specified</v>
          </cell>
          <cell r="AC3056" t="b">
            <v>0</v>
          </cell>
          <cell r="AD3056" t="str">
            <v>DTD</v>
          </cell>
          <cell r="AE3056">
            <v>7</v>
          </cell>
          <cell r="AG3056" t="str">
            <v>USD</v>
          </cell>
          <cell r="AH3056" t="b">
            <v>0</v>
          </cell>
          <cell r="AJ3056" t="str">
            <v xml:space="preserve">Airfreight needs to be quoted as consol, where Lithium batteries are accepted as a consol. Quote Lithium check fee, if applicable. </v>
          </cell>
          <cell r="AK3056" t="str">
            <v>Incumbent</v>
          </cell>
          <cell r="AL3056" t="str">
            <v>USD</v>
          </cell>
          <cell r="AM3056" t="str">
            <v>DXB</v>
          </cell>
          <cell r="AN3056">
            <v>0.12</v>
          </cell>
          <cell r="AO3056" t="str">
            <v>-</v>
          </cell>
          <cell r="AP3056">
            <v>24</v>
          </cell>
          <cell r="AQ3056">
            <v>0.08</v>
          </cell>
          <cell r="AR3056">
            <v>75.89</v>
          </cell>
          <cell r="AS3056">
            <v>0</v>
          </cell>
          <cell r="AT3056" t="str">
            <v>per shipment</v>
          </cell>
          <cell r="AU3056">
            <v>85</v>
          </cell>
          <cell r="AV3056" t="str">
            <v>Incumbent</v>
          </cell>
          <cell r="AW3056" t="str">
            <v>USD</v>
          </cell>
          <cell r="AX3056">
            <v>1.85</v>
          </cell>
          <cell r="AY3056">
            <v>48</v>
          </cell>
          <cell r="AZ3056" t="str">
            <v>AF/KL</v>
          </cell>
          <cell r="BA3056" t="str">
            <v>FRA</v>
          </cell>
          <cell r="BB3056" t="str">
            <v>1,2,3,4,5,6,7</v>
          </cell>
          <cell r="BC3056">
            <v>7</v>
          </cell>
          <cell r="BD3056" t="str">
            <v>* Customs Inspections of EUR 49.10 is also to be considered and is already in GAM suite.</v>
          </cell>
        </row>
        <row r="3057">
          <cell r="A3057">
            <v>919</v>
          </cell>
          <cell r="B3057" t="str">
            <v>BG CL</v>
          </cell>
          <cell r="C3057" t="str">
            <v>MAIR</v>
          </cell>
          <cell r="D3057" t="str">
            <v>AE</v>
          </cell>
          <cell r="E3057" t="str">
            <v>DXB</v>
          </cell>
          <cell r="F3057" t="str">
            <v>Nathalie</v>
          </cell>
          <cell r="G3057" t="str">
            <v>DXB</v>
          </cell>
          <cell r="H3057" t="str">
            <v>EUROPE</v>
          </cell>
          <cell r="I3057" t="str">
            <v>HU</v>
          </cell>
          <cell r="J3057" t="str">
            <v>BUD</v>
          </cell>
          <cell r="K3057" t="str">
            <v>BUD</v>
          </cell>
          <cell r="R3057">
            <v>5</v>
          </cell>
          <cell r="S3057">
            <v>1249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166</v>
          </cell>
          <cell r="Y3057" t="str">
            <v>SL1</v>
          </cell>
          <cell r="Z3057" t="str">
            <v>DEF</v>
          </cell>
          <cell r="AA3057" t="str">
            <v>not specified</v>
          </cell>
          <cell r="AB3057" t="str">
            <v>not specified</v>
          </cell>
          <cell r="AC3057" t="b">
            <v>0</v>
          </cell>
          <cell r="AD3057" t="str">
            <v>DTD</v>
          </cell>
          <cell r="AE3057">
            <v>7</v>
          </cell>
          <cell r="AG3057" t="str">
            <v>USD</v>
          </cell>
          <cell r="AH3057" t="b">
            <v>0</v>
          </cell>
          <cell r="AJ3057" t="str">
            <v xml:space="preserve">Airfreight needs to be quoted as consol, where Lithium batteries are accepted as a consol. Quote Lithium check fee, if applicable. </v>
          </cell>
          <cell r="AK3057" t="str">
            <v>Incumbent</v>
          </cell>
          <cell r="AL3057" t="str">
            <v>USD</v>
          </cell>
          <cell r="AM3057" t="str">
            <v>DXB</v>
          </cell>
          <cell r="AN3057">
            <v>0.12</v>
          </cell>
          <cell r="AO3057" t="str">
            <v>-</v>
          </cell>
          <cell r="AP3057">
            <v>24</v>
          </cell>
          <cell r="AQ3057">
            <v>0.08</v>
          </cell>
          <cell r="AR3057">
            <v>75.89</v>
          </cell>
          <cell r="AS3057">
            <v>0</v>
          </cell>
          <cell r="AT3057" t="str">
            <v>per shipment</v>
          </cell>
          <cell r="AU3057">
            <v>85</v>
          </cell>
          <cell r="AV3057" t="str">
            <v>Incumbent</v>
          </cell>
          <cell r="AW3057" t="str">
            <v>USD</v>
          </cell>
          <cell r="AX3057">
            <v>1.85</v>
          </cell>
          <cell r="AY3057">
            <v>48</v>
          </cell>
          <cell r="AZ3057" t="str">
            <v>AF/KL</v>
          </cell>
          <cell r="BA3057" t="str">
            <v>FRA</v>
          </cell>
          <cell r="BB3057" t="str">
            <v>1,2,3,4,5,6,7</v>
          </cell>
          <cell r="BC3057">
            <v>7</v>
          </cell>
          <cell r="BD3057" t="str">
            <v>* Customs Inspections of EUR 49.10 is also to be considered and is already in GAM suite.</v>
          </cell>
        </row>
        <row r="3058">
          <cell r="A3058">
            <v>936</v>
          </cell>
          <cell r="B3058" t="str">
            <v>BG</v>
          </cell>
          <cell r="C3058" t="str">
            <v>MAIR</v>
          </cell>
          <cell r="D3058" t="str">
            <v>AE</v>
          </cell>
          <cell r="E3058" t="str">
            <v>DXB</v>
          </cell>
          <cell r="F3058" t="str">
            <v>Nathalie</v>
          </cell>
          <cell r="G3058" t="str">
            <v>DXB</v>
          </cell>
          <cell r="H3058" t="str">
            <v>EUROPE</v>
          </cell>
          <cell r="I3058" t="str">
            <v>HU</v>
          </cell>
          <cell r="J3058" t="str">
            <v>BUD</v>
          </cell>
          <cell r="K3058" t="str">
            <v>BUD</v>
          </cell>
          <cell r="R3058">
            <v>1</v>
          </cell>
          <cell r="S3058">
            <v>201</v>
          </cell>
          <cell r="T3058">
            <v>1</v>
          </cell>
          <cell r="U3058">
            <v>0</v>
          </cell>
          <cell r="V3058">
            <v>0</v>
          </cell>
          <cell r="W3058">
            <v>0</v>
          </cell>
          <cell r="X3058">
            <v>166</v>
          </cell>
          <cell r="Y3058" t="str">
            <v>SL1</v>
          </cell>
          <cell r="Z3058" t="str">
            <v>DEF</v>
          </cell>
          <cell r="AA3058" t="str">
            <v>not specified</v>
          </cell>
          <cell r="AB3058" t="str">
            <v>not specified</v>
          </cell>
          <cell r="AC3058" t="b">
            <v>0</v>
          </cell>
          <cell r="AD3058" t="str">
            <v>DTD</v>
          </cell>
          <cell r="AE3058">
            <v>7</v>
          </cell>
          <cell r="AG3058" t="str">
            <v>USD</v>
          </cell>
          <cell r="AH3058" t="b">
            <v>0</v>
          </cell>
          <cell r="AJ3058" t="str">
            <v xml:space="preserve">Airfreight needs to be quoted as consol, where Lithium batteries are accepted as a consol. Quote Lithium check fee, if applicable. </v>
          </cell>
          <cell r="AK3058" t="str">
            <v>Incumbent</v>
          </cell>
          <cell r="AL3058" t="str">
            <v>USD</v>
          </cell>
          <cell r="AM3058" t="str">
            <v>DXB</v>
          </cell>
          <cell r="AN3058">
            <v>0.12</v>
          </cell>
          <cell r="AO3058" t="str">
            <v>-</v>
          </cell>
          <cell r="AP3058">
            <v>24</v>
          </cell>
          <cell r="AQ3058">
            <v>0.08</v>
          </cell>
          <cell r="AR3058">
            <v>75.89</v>
          </cell>
          <cell r="AS3058">
            <v>0</v>
          </cell>
          <cell r="AT3058" t="str">
            <v>per shipment</v>
          </cell>
          <cell r="AU3058">
            <v>85</v>
          </cell>
          <cell r="AV3058" t="str">
            <v>Incumbent</v>
          </cell>
          <cell r="AW3058" t="str">
            <v>USD</v>
          </cell>
          <cell r="AX3058">
            <v>1.85</v>
          </cell>
          <cell r="AY3058">
            <v>48</v>
          </cell>
          <cell r="AZ3058" t="str">
            <v>AF/KL</v>
          </cell>
          <cell r="BA3058" t="str">
            <v>FRA</v>
          </cell>
          <cell r="BB3058" t="str">
            <v>1,2,3,4,5,6,7</v>
          </cell>
          <cell r="BC3058">
            <v>7</v>
          </cell>
          <cell r="BD3058" t="str">
            <v>* Customs Inspections of EUR 49.10 is also to be considered and is already in GAM suite.</v>
          </cell>
        </row>
        <row r="3059">
          <cell r="A3059">
            <v>4270</v>
          </cell>
          <cell r="B3059" t="str">
            <v>UNALLOCATED</v>
          </cell>
          <cell r="C3059" t="str">
            <v>MAIR</v>
          </cell>
          <cell r="D3059" t="str">
            <v>AE</v>
          </cell>
          <cell r="E3059" t="str">
            <v>DXB</v>
          </cell>
          <cell r="F3059" t="str">
            <v>Nathalie</v>
          </cell>
          <cell r="G3059" t="str">
            <v>DXB</v>
          </cell>
          <cell r="H3059" t="str">
            <v>EUROPE</v>
          </cell>
          <cell r="I3059" t="str">
            <v>KZ</v>
          </cell>
          <cell r="J3059" t="str">
            <v>TSE</v>
          </cell>
          <cell r="K3059" t="str">
            <v>TSE</v>
          </cell>
          <cell r="R3059">
            <v>2</v>
          </cell>
          <cell r="S3059">
            <v>3832</v>
          </cell>
          <cell r="T3059">
            <v>0</v>
          </cell>
          <cell r="U3059">
            <v>1</v>
          </cell>
          <cell r="V3059">
            <v>0</v>
          </cell>
          <cell r="W3059">
            <v>0</v>
          </cell>
          <cell r="X3059">
            <v>166</v>
          </cell>
          <cell r="Y3059" t="str">
            <v>SL1</v>
          </cell>
          <cell r="Z3059" t="str">
            <v>DEF</v>
          </cell>
          <cell r="AA3059" t="str">
            <v>not specified</v>
          </cell>
          <cell r="AB3059" t="str">
            <v>not specified</v>
          </cell>
          <cell r="AC3059" t="b">
            <v>0</v>
          </cell>
          <cell r="AD3059" t="str">
            <v>DTD</v>
          </cell>
          <cell r="AE3059">
            <v>7</v>
          </cell>
          <cell r="AG3059" t="str">
            <v>USD</v>
          </cell>
          <cell r="AH3059" t="b">
            <v>0</v>
          </cell>
          <cell r="AJ3059" t="str">
            <v xml:space="preserve">Airfreight needs to be quoted as consol, where Lithium batteries are accepted as a consol. Quote Lithium check fee, if applicable. </v>
          </cell>
          <cell r="AK3059" t="str">
            <v>Incumbent</v>
          </cell>
          <cell r="AL3059" t="str">
            <v>USD</v>
          </cell>
          <cell r="AM3059" t="str">
            <v>DXB</v>
          </cell>
          <cell r="AN3059">
            <v>0.12</v>
          </cell>
          <cell r="AO3059" t="str">
            <v>-</v>
          </cell>
          <cell r="AP3059">
            <v>24</v>
          </cell>
          <cell r="AQ3059">
            <v>0.08</v>
          </cell>
          <cell r="AR3059">
            <v>75.89</v>
          </cell>
          <cell r="AS3059">
            <v>0</v>
          </cell>
          <cell r="AT3059" t="str">
            <v>per shipment</v>
          </cell>
          <cell r="AU3059">
            <v>85</v>
          </cell>
          <cell r="AW3059" t="str">
            <v>USD</v>
          </cell>
          <cell r="AX3059">
            <v>1.83</v>
          </cell>
          <cell r="AY3059">
            <v>48</v>
          </cell>
          <cell r="AZ3059" t="str">
            <v>PS</v>
          </cell>
          <cell r="BA3059" t="str">
            <v>KBP</v>
          </cell>
          <cell r="BB3059" t="str">
            <v>1,2,3,4,5,6,7</v>
          </cell>
          <cell r="BC3059">
            <v>7</v>
          </cell>
          <cell r="BD3059" t="str">
            <v>* Customs Inspections of EUR 49.10 is also to be considered and is already in GAM suite.</v>
          </cell>
        </row>
        <row r="3060">
          <cell r="A3060">
            <v>137</v>
          </cell>
          <cell r="B3060" t="str">
            <v>BG DI</v>
          </cell>
          <cell r="C3060" t="str">
            <v>MAIR</v>
          </cell>
          <cell r="D3060" t="str">
            <v>AE</v>
          </cell>
          <cell r="E3060" t="str">
            <v>DXB</v>
          </cell>
          <cell r="F3060" t="str">
            <v>Nathalie</v>
          </cell>
          <cell r="G3060" t="str">
            <v>DXB</v>
          </cell>
          <cell r="H3060" t="str">
            <v>EUROPE</v>
          </cell>
          <cell r="I3060" t="str">
            <v>NL</v>
          </cell>
          <cell r="J3060" t="str">
            <v>AMS</v>
          </cell>
          <cell r="K3060" t="str">
            <v>AMS</v>
          </cell>
          <cell r="L3060">
            <v>1</v>
          </cell>
          <cell r="M3060">
            <v>4122</v>
          </cell>
          <cell r="N3060">
            <v>39.747999999999998</v>
          </cell>
          <cell r="O3060">
            <v>6624.6666666666997</v>
          </cell>
          <cell r="P3060">
            <v>6625</v>
          </cell>
          <cell r="Q3060">
            <v>0.32100000000000001</v>
          </cell>
          <cell r="R3060">
            <v>1</v>
          </cell>
          <cell r="S3060">
            <v>6625</v>
          </cell>
          <cell r="T3060">
            <v>0</v>
          </cell>
          <cell r="U3060">
            <v>1</v>
          </cell>
          <cell r="V3060">
            <v>0</v>
          </cell>
          <cell r="W3060">
            <v>0</v>
          </cell>
          <cell r="X3060">
            <v>166</v>
          </cell>
          <cell r="Y3060" t="str">
            <v>SL6</v>
          </cell>
          <cell r="Z3060" t="str">
            <v>CAO</v>
          </cell>
          <cell r="AA3060" t="str">
            <v>CAO</v>
          </cell>
          <cell r="AB3060" t="str">
            <v>MD</v>
          </cell>
          <cell r="AC3060" t="b">
            <v>0</v>
          </cell>
          <cell r="AD3060" t="str">
            <v>DTD</v>
          </cell>
          <cell r="AE3060" t="str">
            <v>not specified</v>
          </cell>
          <cell r="AG3060" t="str">
            <v>USD</v>
          </cell>
          <cell r="AH3060" t="b">
            <v>0</v>
          </cell>
          <cell r="AJ3060" t="str">
            <v>Cargo which exceeds height of 160 cm</v>
          </cell>
          <cell r="AK3060" t="str">
            <v>Incumbent</v>
          </cell>
          <cell r="AL3060" t="str">
            <v>USD</v>
          </cell>
          <cell r="AM3060" t="str">
            <v>DXB</v>
          </cell>
          <cell r="AN3060">
            <v>0.12</v>
          </cell>
          <cell r="AO3060" t="str">
            <v>-</v>
          </cell>
          <cell r="AP3060">
            <v>24</v>
          </cell>
          <cell r="AQ3060">
            <v>0.13</v>
          </cell>
          <cell r="AR3060">
            <v>75.89</v>
          </cell>
          <cell r="AS3060">
            <v>0</v>
          </cell>
          <cell r="AV3060" t="str">
            <v>Incumbent</v>
          </cell>
          <cell r="AW3060" t="str">
            <v>USD</v>
          </cell>
          <cell r="AX3060">
            <v>7.96</v>
          </cell>
          <cell r="AY3060">
            <v>120</v>
          </cell>
          <cell r="AZ3060" t="str">
            <v>Iata</v>
          </cell>
          <cell r="BA3060" t="str">
            <v>no quote</v>
          </cell>
          <cell r="BB3060" t="str">
            <v>noquote</v>
          </cell>
          <cell r="BC3060" t="str">
            <v>no quote</v>
          </cell>
        </row>
        <row r="3061">
          <cell r="A3061">
            <v>158</v>
          </cell>
          <cell r="B3061" t="str">
            <v>BG CL</v>
          </cell>
          <cell r="C3061" t="str">
            <v>MAIR</v>
          </cell>
          <cell r="D3061" t="str">
            <v>AE</v>
          </cell>
          <cell r="E3061" t="str">
            <v>DXB</v>
          </cell>
          <cell r="F3061" t="str">
            <v>Nathalie</v>
          </cell>
          <cell r="G3061" t="str">
            <v>DXB</v>
          </cell>
          <cell r="H3061" t="str">
            <v>EUROPE</v>
          </cell>
          <cell r="I3061" t="str">
            <v>NL</v>
          </cell>
          <cell r="J3061" t="str">
            <v>AMS</v>
          </cell>
          <cell r="K3061" t="str">
            <v>AMS</v>
          </cell>
          <cell r="L3061">
            <v>1</v>
          </cell>
          <cell r="M3061">
            <v>4122</v>
          </cell>
          <cell r="N3061">
            <v>39.747999999999998</v>
          </cell>
          <cell r="O3061">
            <v>6624.6666666666997</v>
          </cell>
          <cell r="P3061">
            <v>6625</v>
          </cell>
          <cell r="Q3061">
            <v>0.32100000000000001</v>
          </cell>
          <cell r="R3061">
            <v>3</v>
          </cell>
          <cell r="S3061">
            <v>4107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166</v>
          </cell>
          <cell r="Y3061" t="str">
            <v>SL1</v>
          </cell>
          <cell r="Z3061" t="str">
            <v>DEF</v>
          </cell>
          <cell r="AA3061" t="str">
            <v>not specified</v>
          </cell>
          <cell r="AB3061" t="str">
            <v>not specified</v>
          </cell>
          <cell r="AC3061" t="b">
            <v>0</v>
          </cell>
          <cell r="AD3061" t="str">
            <v>DTD</v>
          </cell>
          <cell r="AE3061">
            <v>7</v>
          </cell>
          <cell r="AG3061" t="str">
            <v>USD</v>
          </cell>
          <cell r="AH3061" t="b">
            <v>0</v>
          </cell>
          <cell r="AJ3061" t="str">
            <v xml:space="preserve">Airfreight needs to be quoted as consol, where Lithium batteries are accepted as a consol. Quote Lithium check fee, if applicable. </v>
          </cell>
          <cell r="AK3061" t="str">
            <v>Incumbent</v>
          </cell>
          <cell r="AL3061" t="str">
            <v>USD</v>
          </cell>
          <cell r="AM3061" t="str">
            <v>DXB</v>
          </cell>
          <cell r="AN3061">
            <v>0.12</v>
          </cell>
          <cell r="AO3061" t="str">
            <v>-</v>
          </cell>
          <cell r="AP3061">
            <v>24</v>
          </cell>
          <cell r="AQ3061">
            <v>0.08</v>
          </cell>
          <cell r="AR3061">
            <v>75.89</v>
          </cell>
          <cell r="AS3061">
            <v>0</v>
          </cell>
          <cell r="AT3061" t="str">
            <v>per shipment</v>
          </cell>
          <cell r="AU3061">
            <v>85</v>
          </cell>
          <cell r="AW3061" t="str">
            <v>USD</v>
          </cell>
          <cell r="AX3061">
            <v>0.9</v>
          </cell>
          <cell r="AY3061">
            <v>24</v>
          </cell>
          <cell r="AZ3061" t="str">
            <v>KL</v>
          </cell>
          <cell r="BB3061" t="str">
            <v>1,2,3,4,5,6,7</v>
          </cell>
          <cell r="BC3061">
            <v>7</v>
          </cell>
          <cell r="BD3061" t="str">
            <v>* UN 3480 &amp; 3090 embargo.
* UN 3481 &amp; 3091 some airlines may take checking/ depending on the Packing Instructions.
* Customs Inspections of EUR 49.10 is also to be considered and is already in GAM suite.</v>
          </cell>
        </row>
        <row r="3062">
          <cell r="A3062">
            <v>302</v>
          </cell>
          <cell r="B3062" t="str">
            <v>BG SPS</v>
          </cell>
          <cell r="C3062" t="str">
            <v>MAIR</v>
          </cell>
          <cell r="D3062" t="str">
            <v>AE</v>
          </cell>
          <cell r="E3062" t="str">
            <v>DXB</v>
          </cell>
          <cell r="F3062" t="str">
            <v>Nathalie</v>
          </cell>
          <cell r="G3062" t="str">
            <v>DXB</v>
          </cell>
          <cell r="H3062" t="str">
            <v>EUROPE</v>
          </cell>
          <cell r="I3062" t="str">
            <v>NL</v>
          </cell>
          <cell r="J3062" t="str">
            <v>AMS</v>
          </cell>
          <cell r="K3062" t="str">
            <v>AMS</v>
          </cell>
          <cell r="L3062">
            <v>1</v>
          </cell>
          <cell r="M3062">
            <v>4122</v>
          </cell>
          <cell r="N3062">
            <v>39.747999999999998</v>
          </cell>
          <cell r="O3062">
            <v>6624.6666666666997</v>
          </cell>
          <cell r="P3062">
            <v>6625</v>
          </cell>
          <cell r="Q3062">
            <v>0.32100000000000001</v>
          </cell>
          <cell r="R3062">
            <v>1</v>
          </cell>
          <cell r="S3062">
            <v>4</v>
          </cell>
          <cell r="T3062">
            <v>1</v>
          </cell>
          <cell r="U3062">
            <v>0</v>
          </cell>
          <cell r="V3062">
            <v>0</v>
          </cell>
          <cell r="W3062">
            <v>0</v>
          </cell>
          <cell r="X3062">
            <v>166</v>
          </cell>
          <cell r="Y3062" t="str">
            <v>SL5</v>
          </cell>
          <cell r="Z3062" t="str">
            <v>DG1</v>
          </cell>
          <cell r="AA3062" t="str">
            <v>PAX</v>
          </cell>
          <cell r="AB3062" t="str">
            <v>LD</v>
          </cell>
          <cell r="AC3062" t="b">
            <v>1</v>
          </cell>
          <cell r="AD3062" t="str">
            <v>DTD</v>
          </cell>
          <cell r="AE3062" t="str">
            <v>not specified</v>
          </cell>
          <cell r="AG3062" t="str">
            <v>USD</v>
          </cell>
          <cell r="AH3062" t="b">
            <v>0</v>
          </cell>
          <cell r="AJ3062" t="str">
            <v>DG under UN 3480/3481/3090/3091 (lithium with DG declaration)</v>
          </cell>
          <cell r="AL3062" t="str">
            <v>USD</v>
          </cell>
          <cell r="AM3062" t="str">
            <v>DXB</v>
          </cell>
          <cell r="AN3062">
            <v>0.12</v>
          </cell>
          <cell r="AO3062" t="str">
            <v>-</v>
          </cell>
          <cell r="AP3062">
            <v>24</v>
          </cell>
          <cell r="AQ3062">
            <v>0.13</v>
          </cell>
          <cell r="AR3062">
            <v>75.89</v>
          </cell>
          <cell r="AS3062">
            <v>0</v>
          </cell>
          <cell r="AT3062" t="str">
            <v>per shipment</v>
          </cell>
          <cell r="AU3062">
            <v>120</v>
          </cell>
          <cell r="AW3062" t="str">
            <v>USD</v>
          </cell>
          <cell r="AX3062">
            <v>10.02</v>
          </cell>
          <cell r="AY3062">
            <v>24</v>
          </cell>
          <cell r="AZ3062" t="str">
            <v>EK</v>
          </cell>
          <cell r="BB3062" t="str">
            <v>1,2,3,4,5,6,7</v>
          </cell>
          <cell r="BC3062">
            <v>7</v>
          </cell>
          <cell r="BD3062" t="str">
            <v>* UN 3480 &amp; 3090 embargo.
* UN 3481 &amp; 3091 some airlines may take checking/ depending on the Packing Instructions.
* Customs Inspections of EUR 49.10 is also to be considered and is already in GAM suite.</v>
          </cell>
        </row>
        <row r="3063">
          <cell r="A3063">
            <v>396</v>
          </cell>
          <cell r="B3063" t="str">
            <v>BG</v>
          </cell>
          <cell r="C3063" t="str">
            <v>MAIR</v>
          </cell>
          <cell r="D3063" t="str">
            <v>AE</v>
          </cell>
          <cell r="E3063" t="str">
            <v>DXB</v>
          </cell>
          <cell r="F3063" t="str">
            <v>Nathalie</v>
          </cell>
          <cell r="G3063" t="str">
            <v>DXB</v>
          </cell>
          <cell r="H3063" t="str">
            <v>MAIR</v>
          </cell>
          <cell r="I3063" t="str">
            <v>BH</v>
          </cell>
          <cell r="J3063" t="str">
            <v>BAH</v>
          </cell>
          <cell r="K3063" t="str">
            <v>BAH</v>
          </cell>
          <cell r="R3063">
            <v>1</v>
          </cell>
          <cell r="S3063">
            <v>60</v>
          </cell>
          <cell r="T3063">
            <v>1</v>
          </cell>
          <cell r="U3063">
            <v>0</v>
          </cell>
          <cell r="V3063">
            <v>0</v>
          </cell>
          <cell r="W3063">
            <v>0</v>
          </cell>
          <cell r="X3063">
            <v>166</v>
          </cell>
          <cell r="Y3063" t="str">
            <v>SL1</v>
          </cell>
          <cell r="Z3063" t="str">
            <v>DEF</v>
          </cell>
          <cell r="AA3063" t="str">
            <v>not specified</v>
          </cell>
          <cell r="AB3063" t="str">
            <v>not specified</v>
          </cell>
          <cell r="AC3063" t="b">
            <v>0</v>
          </cell>
          <cell r="AD3063" t="str">
            <v>DTD</v>
          </cell>
          <cell r="AE3063">
            <v>7</v>
          </cell>
          <cell r="AG3063" t="str">
            <v>USD</v>
          </cell>
          <cell r="AH3063" t="b">
            <v>0</v>
          </cell>
          <cell r="AJ3063" t="str">
            <v xml:space="preserve">Airfreight needs to be quoted as consol, where Lithium batteries are accepted as a consol. Quote Lithium check fee, if applicable. </v>
          </cell>
          <cell r="AK3063" t="str">
            <v>Incumbent</v>
          </cell>
          <cell r="AL3063" t="str">
            <v>USD</v>
          </cell>
          <cell r="AM3063" t="str">
            <v>DXB</v>
          </cell>
          <cell r="AN3063">
            <v>0.12</v>
          </cell>
          <cell r="AO3063" t="str">
            <v>-</v>
          </cell>
          <cell r="AP3063">
            <v>24</v>
          </cell>
          <cell r="AQ3063">
            <v>0.08</v>
          </cell>
          <cell r="AR3063">
            <v>75.89</v>
          </cell>
          <cell r="AS3063">
            <v>0</v>
          </cell>
          <cell r="AT3063" t="str">
            <v>per shipment</v>
          </cell>
          <cell r="AU3063">
            <v>85</v>
          </cell>
          <cell r="AW3063" t="str">
            <v>USD</v>
          </cell>
          <cell r="AX3063">
            <v>1.5</v>
          </cell>
          <cell r="AY3063">
            <v>24</v>
          </cell>
          <cell r="AZ3063" t="str">
            <v>CX</v>
          </cell>
          <cell r="BB3063" t="str">
            <v>1,2,3,4,5,6,7</v>
          </cell>
          <cell r="BC3063">
            <v>7</v>
          </cell>
          <cell r="BD3063" t="str">
            <v>* Customs Inspections of EUR 49.10 is also to be considered and is already in GAM suite.</v>
          </cell>
        </row>
        <row r="3064">
          <cell r="A3064">
            <v>3782</v>
          </cell>
          <cell r="B3064" t="str">
            <v>BG</v>
          </cell>
          <cell r="C3064" t="str">
            <v>MAIR</v>
          </cell>
          <cell r="D3064" t="str">
            <v>BD</v>
          </cell>
          <cell r="E3064" t="str">
            <v>DAC</v>
          </cell>
          <cell r="F3064" t="str">
            <v>Nathalie</v>
          </cell>
          <cell r="G3064" t="str">
            <v>DAC</v>
          </cell>
          <cell r="H3064" t="str">
            <v>SOUTH ASIA</v>
          </cell>
          <cell r="I3064" t="str">
            <v>SG</v>
          </cell>
          <cell r="J3064" t="str">
            <v>SIN</v>
          </cell>
          <cell r="K3064" t="str">
            <v>SIN</v>
          </cell>
          <cell r="R3064">
            <v>1</v>
          </cell>
          <cell r="S3064">
            <v>101</v>
          </cell>
          <cell r="T3064">
            <v>0</v>
          </cell>
          <cell r="U3064">
            <v>0</v>
          </cell>
          <cell r="V3064">
            <v>0</v>
          </cell>
          <cell r="W3064">
            <v>1</v>
          </cell>
          <cell r="X3064">
            <v>166</v>
          </cell>
          <cell r="Y3064" t="str">
            <v>SL1</v>
          </cell>
          <cell r="Z3064" t="str">
            <v>DEF</v>
          </cell>
          <cell r="AA3064" t="str">
            <v>not specified</v>
          </cell>
          <cell r="AB3064" t="str">
            <v>not specified</v>
          </cell>
          <cell r="AC3064" t="b">
            <v>0</v>
          </cell>
          <cell r="AD3064" t="str">
            <v>DTD</v>
          </cell>
          <cell r="AE3064">
            <v>7</v>
          </cell>
          <cell r="AG3064" t="str">
            <v>USD</v>
          </cell>
          <cell r="AH3064" t="b">
            <v>0</v>
          </cell>
          <cell r="AJ3064" t="str">
            <v xml:space="preserve">Airfreight needs to be quoted as consol, where Lithium batteries are accepted as a consol. Quote Lithium check fee, if applicable. </v>
          </cell>
          <cell r="AL3064" t="str">
            <v>USD</v>
          </cell>
          <cell r="AM3064" t="str">
            <v>DAC</v>
          </cell>
          <cell r="AN3064">
            <v>0.1</v>
          </cell>
          <cell r="AO3064" t="str">
            <v>-</v>
          </cell>
          <cell r="AP3064">
            <v>24</v>
          </cell>
          <cell r="AQ3064">
            <v>0.08</v>
          </cell>
          <cell r="AR3064" t="str">
            <v>n/a</v>
          </cell>
          <cell r="AS3064">
            <v>0.06</v>
          </cell>
          <cell r="AT3064" t="str">
            <v>per shipment</v>
          </cell>
          <cell r="AU3064">
            <v>275</v>
          </cell>
          <cell r="AW3064" t="str">
            <v>USD</v>
          </cell>
          <cell r="AX3064">
            <v>3.77</v>
          </cell>
          <cell r="AY3064">
            <v>72</v>
          </cell>
          <cell r="AZ3064" t="str">
            <v>TR,HX</v>
          </cell>
          <cell r="BA3064" t="str">
            <v>DAC-HKG-SIN</v>
          </cell>
          <cell r="BB3064" t="str">
            <v>1,2,3,4,5,6,7</v>
          </cell>
          <cell r="BC3064">
            <v>12</v>
          </cell>
          <cell r="BD3064" t="str">
            <v>No brokerage service available</v>
          </cell>
        </row>
        <row r="3065">
          <cell r="A3065">
            <v>239</v>
          </cell>
          <cell r="B3065" t="str">
            <v>BG DI</v>
          </cell>
          <cell r="C3065" t="str">
            <v>MAIR</v>
          </cell>
          <cell r="D3065" t="str">
            <v>EG</v>
          </cell>
          <cell r="E3065" t="str">
            <v>CAI</v>
          </cell>
          <cell r="F3065" t="str">
            <v>Nathalie</v>
          </cell>
          <cell r="G3065" t="str">
            <v>CAI</v>
          </cell>
          <cell r="H3065" t="str">
            <v>EUROPE</v>
          </cell>
          <cell r="I3065" t="str">
            <v>NL</v>
          </cell>
          <cell r="J3065" t="str">
            <v>AMS</v>
          </cell>
          <cell r="K3065" t="str">
            <v>AMS</v>
          </cell>
          <cell r="R3065">
            <v>1</v>
          </cell>
          <cell r="S3065">
            <v>371.5</v>
          </cell>
          <cell r="T3065">
            <v>1</v>
          </cell>
          <cell r="U3065">
            <v>0</v>
          </cell>
          <cell r="V3065">
            <v>0</v>
          </cell>
          <cell r="W3065">
            <v>0</v>
          </cell>
          <cell r="X3065">
            <v>166</v>
          </cell>
          <cell r="Y3065" t="str">
            <v>SL1</v>
          </cell>
          <cell r="Z3065" t="str">
            <v>DEF</v>
          </cell>
          <cell r="AA3065" t="str">
            <v>not specified</v>
          </cell>
          <cell r="AB3065" t="str">
            <v>not specified</v>
          </cell>
          <cell r="AC3065" t="b">
            <v>0</v>
          </cell>
          <cell r="AD3065" t="str">
            <v>DTD</v>
          </cell>
          <cell r="AE3065">
            <v>7</v>
          </cell>
          <cell r="AG3065" t="str">
            <v>USD</v>
          </cell>
          <cell r="AH3065" t="b">
            <v>0</v>
          </cell>
          <cell r="AJ3065" t="str">
            <v xml:space="preserve">Airfreight needs to be quoted as consol, where Lithium batteries are accepted as a consol. Quote Lithium check fee, if applicable. </v>
          </cell>
          <cell r="AL3065" t="str">
            <v>USD</v>
          </cell>
          <cell r="AM3065" t="str">
            <v>CAI</v>
          </cell>
          <cell r="AN3065">
            <v>0.08</v>
          </cell>
          <cell r="AO3065" t="str">
            <v>-</v>
          </cell>
          <cell r="AP3065">
            <v>24</v>
          </cell>
          <cell r="AQ3065">
            <v>0.03</v>
          </cell>
          <cell r="AR3065">
            <v>30</v>
          </cell>
          <cell r="AS3065">
            <v>0.01</v>
          </cell>
          <cell r="AT3065" t="str">
            <v>per shipment</v>
          </cell>
          <cell r="AU3065">
            <v>120</v>
          </cell>
          <cell r="AW3065" t="str">
            <v>USD</v>
          </cell>
          <cell r="AX3065">
            <v>1</v>
          </cell>
          <cell r="AY3065">
            <v>48</v>
          </cell>
          <cell r="AZ3065" t="str">
            <v>LH,AF</v>
          </cell>
          <cell r="BA3065" t="str">
            <v xml:space="preserve">FRA , CDG </v>
          </cell>
          <cell r="BB3065" t="str">
            <v>1,2,3,4,5,6,7</v>
          </cell>
          <cell r="BC3065">
            <v>7</v>
          </cell>
        </row>
        <row r="3066">
          <cell r="A3066">
            <v>3517</v>
          </cell>
          <cell r="B3066" t="str">
            <v>BG US</v>
          </cell>
          <cell r="C3066" t="str">
            <v>MAIR</v>
          </cell>
          <cell r="D3066" t="str">
            <v>IN</v>
          </cell>
          <cell r="E3066" t="str">
            <v>BLR</v>
          </cell>
          <cell r="F3066" t="str">
            <v>Nathalie</v>
          </cell>
          <cell r="G3066" t="str">
            <v>BLR</v>
          </cell>
          <cell r="H3066" t="str">
            <v>AMERICAS</v>
          </cell>
          <cell r="I3066" t="str">
            <v>US</v>
          </cell>
          <cell r="J3066" t="str">
            <v>SEA</v>
          </cell>
          <cell r="K3066" t="str">
            <v>SEA</v>
          </cell>
          <cell r="L3066">
            <v>1</v>
          </cell>
          <cell r="M3066">
            <v>212</v>
          </cell>
          <cell r="N3066">
            <v>6.35</v>
          </cell>
          <cell r="O3066">
            <v>1058.3333333333001</v>
          </cell>
          <cell r="P3066">
            <v>529</v>
          </cell>
          <cell r="Q3066">
            <v>-6.0000000000000001E-3</v>
          </cell>
          <cell r="R3066">
            <v>2</v>
          </cell>
          <cell r="S3066">
            <v>1058.5</v>
          </cell>
          <cell r="T3066">
            <v>0</v>
          </cell>
          <cell r="U3066">
            <v>0.5</v>
          </cell>
          <cell r="V3066">
            <v>0</v>
          </cell>
          <cell r="W3066">
            <v>0.5</v>
          </cell>
          <cell r="X3066">
            <v>166</v>
          </cell>
          <cell r="Y3066" t="str">
            <v>SL1</v>
          </cell>
          <cell r="Z3066" t="str">
            <v>DEF</v>
          </cell>
          <cell r="AA3066" t="str">
            <v>not specified</v>
          </cell>
          <cell r="AB3066" t="str">
            <v>not specified</v>
          </cell>
          <cell r="AC3066" t="b">
            <v>0</v>
          </cell>
          <cell r="AD3066" t="str">
            <v>DTD</v>
          </cell>
          <cell r="AE3066">
            <v>7</v>
          </cell>
          <cell r="AG3066" t="str">
            <v>USD</v>
          </cell>
          <cell r="AH3066" t="b">
            <v>0</v>
          </cell>
          <cell r="AJ3066" t="str">
            <v xml:space="preserve">Airfreight needs to be quoted as consol, where Lithium batteries are accepted as a consol. Quote Lithium check fee, if applicable. </v>
          </cell>
          <cell r="AK3066" t="str">
            <v>Incumbent</v>
          </cell>
          <cell r="AL3066" t="str">
            <v>USD</v>
          </cell>
          <cell r="AM3066" t="str">
            <v>BLR</v>
          </cell>
          <cell r="AN3066">
            <v>0.1</v>
          </cell>
          <cell r="AO3066" t="str">
            <v>-</v>
          </cell>
          <cell r="AP3066">
            <v>24</v>
          </cell>
          <cell r="AQ3066">
            <v>0.08</v>
          </cell>
          <cell r="AR3066">
            <v>45</v>
          </cell>
          <cell r="AS3066">
            <v>0.04</v>
          </cell>
          <cell r="AW3066" t="str">
            <v>USD</v>
          </cell>
          <cell r="AX3066">
            <v>4.8</v>
          </cell>
          <cell r="AY3066">
            <v>168</v>
          </cell>
          <cell r="AZ3066" t="str">
            <v>EK</v>
          </cell>
          <cell r="BA3066" t="str">
            <v>BLR-DXB-SEA</v>
          </cell>
          <cell r="BB3066" t="str">
            <v>1,2,3,4,5,6,7</v>
          </cell>
          <cell r="BC3066">
            <v>21</v>
          </cell>
        </row>
        <row r="3067">
          <cell r="A3067">
            <v>1660</v>
          </cell>
          <cell r="B3067" t="str">
            <v>BG DI</v>
          </cell>
          <cell r="C3067" t="str">
            <v>MAIR</v>
          </cell>
          <cell r="D3067" t="str">
            <v>IN</v>
          </cell>
          <cell r="E3067" t="str">
            <v>BLR</v>
          </cell>
          <cell r="F3067" t="str">
            <v>Nathalie</v>
          </cell>
          <cell r="G3067" t="str">
            <v>BLR</v>
          </cell>
          <cell r="H3067" t="str">
            <v>EUROPE</v>
          </cell>
          <cell r="I3067" t="str">
            <v>DE</v>
          </cell>
          <cell r="J3067" t="str">
            <v>HAM</v>
          </cell>
          <cell r="K3067" t="str">
            <v>HAM</v>
          </cell>
          <cell r="R3067">
            <v>14</v>
          </cell>
          <cell r="S3067">
            <v>6070</v>
          </cell>
          <cell r="T3067">
            <v>1</v>
          </cell>
          <cell r="U3067">
            <v>0</v>
          </cell>
          <cell r="V3067">
            <v>0</v>
          </cell>
          <cell r="W3067">
            <v>0</v>
          </cell>
          <cell r="X3067">
            <v>166</v>
          </cell>
          <cell r="Y3067" t="str">
            <v>SL1</v>
          </cell>
          <cell r="Z3067" t="str">
            <v>DEF</v>
          </cell>
          <cell r="AA3067" t="str">
            <v>not specified</v>
          </cell>
          <cell r="AB3067" t="str">
            <v>not specified</v>
          </cell>
          <cell r="AC3067" t="b">
            <v>0</v>
          </cell>
          <cell r="AD3067" t="str">
            <v>DTD</v>
          </cell>
          <cell r="AE3067">
            <v>7</v>
          </cell>
          <cell r="AG3067" t="str">
            <v>USD</v>
          </cell>
          <cell r="AH3067" t="b">
            <v>0</v>
          </cell>
          <cell r="AJ3067" t="str">
            <v xml:space="preserve">Airfreight needs to be quoted as consol, where Lithium batteries are accepted as a consol. Quote Lithium check fee, if applicable. </v>
          </cell>
          <cell r="AK3067" t="str">
            <v>Incumbent</v>
          </cell>
          <cell r="AL3067" t="str">
            <v>USD</v>
          </cell>
          <cell r="AM3067" t="str">
            <v>BLR</v>
          </cell>
          <cell r="AN3067">
            <v>0.1</v>
          </cell>
          <cell r="AO3067" t="str">
            <v>-</v>
          </cell>
          <cell r="AP3067">
            <v>24</v>
          </cell>
          <cell r="AQ3067">
            <v>0.08</v>
          </cell>
          <cell r="AR3067">
            <v>45</v>
          </cell>
          <cell r="AS3067">
            <v>0.04</v>
          </cell>
          <cell r="AV3067" t="str">
            <v>Incumbent</v>
          </cell>
          <cell r="AW3067" t="str">
            <v>USD</v>
          </cell>
          <cell r="AX3067">
            <v>2.25</v>
          </cell>
          <cell r="AY3067">
            <v>120</v>
          </cell>
          <cell r="AZ3067" t="str">
            <v>EK</v>
          </cell>
          <cell r="BA3067" t="str">
            <v>BLR-DXB-HAM</v>
          </cell>
          <cell r="BB3067" t="str">
            <v>1,2,3,4,5,6,7</v>
          </cell>
          <cell r="BC3067">
            <v>21</v>
          </cell>
        </row>
        <row r="3068">
          <cell r="A3068">
            <v>3931</v>
          </cell>
          <cell r="B3068" t="str">
            <v>BG PCMS</v>
          </cell>
          <cell r="C3068" t="str">
            <v>MAIR</v>
          </cell>
          <cell r="D3068" t="str">
            <v>IN</v>
          </cell>
          <cell r="E3068" t="str">
            <v>BLR</v>
          </cell>
          <cell r="F3068" t="str">
            <v>Nathalie</v>
          </cell>
          <cell r="G3068" t="str">
            <v>BLR</v>
          </cell>
          <cell r="H3068" t="str">
            <v>EUROPE</v>
          </cell>
          <cell r="I3068" t="str">
            <v>DE</v>
          </cell>
          <cell r="J3068" t="str">
            <v>STR</v>
          </cell>
          <cell r="K3068" t="str">
            <v>STR</v>
          </cell>
          <cell r="L3068">
            <v>5</v>
          </cell>
          <cell r="M3068">
            <v>125</v>
          </cell>
          <cell r="N3068">
            <v>0.63200000000000001</v>
          </cell>
          <cell r="O3068">
            <v>105.33333333333</v>
          </cell>
          <cell r="P3068">
            <v>125</v>
          </cell>
          <cell r="Q3068">
            <v>0.128</v>
          </cell>
          <cell r="R3068">
            <v>6</v>
          </cell>
          <cell r="S3068">
            <v>141</v>
          </cell>
          <cell r="T3068">
            <v>0.2</v>
          </cell>
          <cell r="U3068">
            <v>0.8</v>
          </cell>
          <cell r="V3068">
            <v>0</v>
          </cell>
          <cell r="W3068">
            <v>0</v>
          </cell>
          <cell r="X3068">
            <v>166</v>
          </cell>
          <cell r="Y3068" t="str">
            <v>SL1</v>
          </cell>
          <cell r="Z3068" t="str">
            <v>DEF</v>
          </cell>
          <cell r="AA3068" t="str">
            <v>not specified</v>
          </cell>
          <cell r="AB3068" t="str">
            <v>not specified</v>
          </cell>
          <cell r="AC3068" t="b">
            <v>0</v>
          </cell>
          <cell r="AD3068" t="str">
            <v>DTD</v>
          </cell>
          <cell r="AE3068">
            <v>7</v>
          </cell>
          <cell r="AG3068" t="str">
            <v>USD</v>
          </cell>
          <cell r="AH3068" t="b">
            <v>0</v>
          </cell>
          <cell r="AJ3068" t="str">
            <v xml:space="preserve">Airfreight needs to be quoted as consol, where Lithium batteries are accepted as a consol. Quote Lithium check fee, if applicable. </v>
          </cell>
          <cell r="AK3068" t="str">
            <v>Incumbent</v>
          </cell>
          <cell r="AL3068" t="str">
            <v>USD</v>
          </cell>
          <cell r="AM3068" t="str">
            <v>BLR</v>
          </cell>
          <cell r="AN3068">
            <v>0.1</v>
          </cell>
          <cell r="AO3068" t="str">
            <v>-</v>
          </cell>
          <cell r="AP3068">
            <v>24</v>
          </cell>
          <cell r="AQ3068">
            <v>0.08</v>
          </cell>
          <cell r="AR3068">
            <v>45</v>
          </cell>
          <cell r="AS3068">
            <v>0.04</v>
          </cell>
          <cell r="AV3068" t="str">
            <v>Incumbent</v>
          </cell>
          <cell r="AW3068" t="str">
            <v>USD</v>
          </cell>
          <cell r="AX3068">
            <v>3.8</v>
          </cell>
          <cell r="AY3068">
            <v>120</v>
          </cell>
          <cell r="AZ3068" t="str">
            <v>EK</v>
          </cell>
          <cell r="BA3068" t="str">
            <v>BLR-DXB-FRA-STR</v>
          </cell>
          <cell r="BB3068" t="str">
            <v>1,2,3,4,5,6,7</v>
          </cell>
          <cell r="BC3068">
            <v>21</v>
          </cell>
        </row>
        <row r="3069">
          <cell r="A3069">
            <v>300</v>
          </cell>
          <cell r="B3069" t="str">
            <v>BG</v>
          </cell>
          <cell r="C3069" t="str">
            <v>MAIR</v>
          </cell>
          <cell r="D3069" t="str">
            <v>IN</v>
          </cell>
          <cell r="E3069" t="str">
            <v>BLR</v>
          </cell>
          <cell r="F3069" t="str">
            <v>Nathalie</v>
          </cell>
          <cell r="G3069" t="str">
            <v>BLR</v>
          </cell>
          <cell r="H3069" t="str">
            <v>EUROPE</v>
          </cell>
          <cell r="I3069" t="str">
            <v>NL</v>
          </cell>
          <cell r="J3069" t="str">
            <v>AMS</v>
          </cell>
          <cell r="K3069" t="str">
            <v>AMS</v>
          </cell>
          <cell r="L3069">
            <v>1</v>
          </cell>
          <cell r="M3069">
            <v>6</v>
          </cell>
          <cell r="N3069">
            <v>4.4999999999999998E-2</v>
          </cell>
          <cell r="O3069">
            <v>7.5</v>
          </cell>
          <cell r="P3069">
            <v>8</v>
          </cell>
          <cell r="Q3069">
            <v>0.73799999999999999</v>
          </cell>
          <cell r="R3069">
            <v>1</v>
          </cell>
          <cell r="S3069">
            <v>8</v>
          </cell>
          <cell r="T3069">
            <v>0</v>
          </cell>
          <cell r="U3069">
            <v>1</v>
          </cell>
          <cell r="V3069">
            <v>0</v>
          </cell>
          <cell r="W3069">
            <v>0</v>
          </cell>
          <cell r="X3069">
            <v>166</v>
          </cell>
          <cell r="Y3069" t="str">
            <v>SL1</v>
          </cell>
          <cell r="Z3069" t="str">
            <v>DEF</v>
          </cell>
          <cell r="AA3069" t="str">
            <v>not specified</v>
          </cell>
          <cell r="AB3069" t="str">
            <v>not specified</v>
          </cell>
          <cell r="AC3069" t="b">
            <v>0</v>
          </cell>
          <cell r="AD3069" t="str">
            <v>DTD</v>
          </cell>
          <cell r="AE3069">
            <v>7</v>
          </cell>
          <cell r="AG3069" t="str">
            <v>USD</v>
          </cell>
          <cell r="AH3069" t="b">
            <v>0</v>
          </cell>
          <cell r="AJ3069" t="str">
            <v xml:space="preserve">Airfreight needs to be quoted as consol, where Lithium batteries are accepted as a consol. Quote Lithium check fee, if applicable. </v>
          </cell>
          <cell r="AK3069" t="str">
            <v>Incumbent</v>
          </cell>
          <cell r="AL3069" t="str">
            <v>USD</v>
          </cell>
          <cell r="AM3069" t="str">
            <v>BLR</v>
          </cell>
          <cell r="AN3069">
            <v>0.1</v>
          </cell>
          <cell r="AO3069" t="str">
            <v>-</v>
          </cell>
          <cell r="AP3069">
            <v>24</v>
          </cell>
          <cell r="AQ3069">
            <v>0.08</v>
          </cell>
          <cell r="AR3069">
            <v>45</v>
          </cell>
          <cell r="AS3069">
            <v>0.04</v>
          </cell>
          <cell r="AW3069" t="str">
            <v>USD</v>
          </cell>
          <cell r="AX3069">
            <v>6.5</v>
          </cell>
          <cell r="AY3069">
            <v>120</v>
          </cell>
          <cell r="AZ3069" t="str">
            <v>EK</v>
          </cell>
          <cell r="BA3069" t="str">
            <v>BLR-DXB-AMS</v>
          </cell>
          <cell r="BB3069" t="str">
            <v>1,2,3,4,5,6,7</v>
          </cell>
          <cell r="BC3069">
            <v>21</v>
          </cell>
        </row>
        <row r="3070">
          <cell r="A3070">
            <v>1583</v>
          </cell>
          <cell r="B3070" t="str">
            <v>BG SPS</v>
          </cell>
          <cell r="C3070" t="str">
            <v>MAIR</v>
          </cell>
          <cell r="D3070" t="str">
            <v>IN</v>
          </cell>
          <cell r="E3070" t="str">
            <v>BLR</v>
          </cell>
          <cell r="F3070" t="str">
            <v>Nathalie</v>
          </cell>
          <cell r="G3070" t="str">
            <v>BLR</v>
          </cell>
          <cell r="H3070" t="str">
            <v>LATAM</v>
          </cell>
          <cell r="I3070" t="str">
            <v>BR</v>
          </cell>
          <cell r="J3070" t="str">
            <v>GRU</v>
          </cell>
          <cell r="K3070" t="str">
            <v>GRU</v>
          </cell>
          <cell r="R3070">
            <v>1</v>
          </cell>
          <cell r="S3070">
            <v>45</v>
          </cell>
          <cell r="T3070">
            <v>0</v>
          </cell>
          <cell r="U3070">
            <v>0</v>
          </cell>
          <cell r="V3070">
            <v>0</v>
          </cell>
          <cell r="W3070">
            <v>1</v>
          </cell>
          <cell r="X3070">
            <v>166</v>
          </cell>
          <cell r="Y3070" t="str">
            <v>SL1</v>
          </cell>
          <cell r="Z3070" t="str">
            <v>DEF</v>
          </cell>
          <cell r="AA3070" t="str">
            <v>not specified</v>
          </cell>
          <cell r="AB3070" t="str">
            <v>not specified</v>
          </cell>
          <cell r="AC3070" t="b">
            <v>0</v>
          </cell>
          <cell r="AD3070" t="str">
            <v>DTD</v>
          </cell>
          <cell r="AE3070">
            <v>7</v>
          </cell>
          <cell r="AG3070" t="str">
            <v>USD</v>
          </cell>
          <cell r="AH3070" t="b">
            <v>0</v>
          </cell>
          <cell r="AJ3070" t="str">
            <v xml:space="preserve">Airfreight needs to be quoted as consol, where Lithium batteries are accepted as a consol. Quote Lithium check fee, if applicable. </v>
          </cell>
          <cell r="AK3070" t="str">
            <v>Incumbent</v>
          </cell>
          <cell r="AL3070" t="str">
            <v>USD</v>
          </cell>
          <cell r="AM3070" t="str">
            <v>BLR</v>
          </cell>
          <cell r="AN3070">
            <v>0.1</v>
          </cell>
          <cell r="AO3070" t="str">
            <v>-</v>
          </cell>
          <cell r="AP3070">
            <v>24</v>
          </cell>
          <cell r="AQ3070">
            <v>0.08</v>
          </cell>
          <cell r="AR3070">
            <v>45</v>
          </cell>
          <cell r="AS3070">
            <v>0.04</v>
          </cell>
          <cell r="AW3070" t="str">
            <v>USD</v>
          </cell>
          <cell r="AX3070">
            <v>9.9499999999999993</v>
          </cell>
          <cell r="AY3070">
            <v>168</v>
          </cell>
          <cell r="AZ3070" t="str">
            <v>BA</v>
          </cell>
          <cell r="BA3070" t="str">
            <v>BLR-LHR-GRU</v>
          </cell>
          <cell r="BB3070" t="str">
            <v>1,2,3,4,5,6,7</v>
          </cell>
          <cell r="BC3070">
            <v>7</v>
          </cell>
        </row>
        <row r="3071">
          <cell r="A3071">
            <v>2446</v>
          </cell>
          <cell r="B3071" t="str">
            <v>BG PCMS</v>
          </cell>
          <cell r="C3071" t="str">
            <v>MAIR</v>
          </cell>
          <cell r="D3071" t="str">
            <v>IN</v>
          </cell>
          <cell r="E3071" t="str">
            <v>BLR</v>
          </cell>
          <cell r="F3071" t="str">
            <v>Nathalie</v>
          </cell>
          <cell r="G3071" t="str">
            <v>BLR</v>
          </cell>
          <cell r="H3071" t="str">
            <v>LATAM</v>
          </cell>
          <cell r="I3071" t="str">
            <v>BR</v>
          </cell>
          <cell r="J3071" t="str">
            <v>MAO</v>
          </cell>
          <cell r="K3071" t="str">
            <v>MAO</v>
          </cell>
          <cell r="L3071">
            <v>35</v>
          </cell>
          <cell r="M3071">
            <v>558</v>
          </cell>
          <cell r="N3071">
            <v>3.798</v>
          </cell>
          <cell r="O3071">
            <v>633</v>
          </cell>
          <cell r="P3071">
            <v>916.5</v>
          </cell>
          <cell r="Q3071">
            <v>-0.495</v>
          </cell>
          <cell r="R3071">
            <v>30</v>
          </cell>
          <cell r="S3071">
            <v>744</v>
          </cell>
          <cell r="T3071">
            <v>0</v>
          </cell>
          <cell r="U3071">
            <v>0.73333333333333328</v>
          </cell>
          <cell r="V3071">
            <v>0</v>
          </cell>
          <cell r="W3071">
            <v>0.26666666666666666</v>
          </cell>
          <cell r="X3071">
            <v>166</v>
          </cell>
          <cell r="Y3071" t="str">
            <v>SL1</v>
          </cell>
          <cell r="Z3071" t="str">
            <v>DEF</v>
          </cell>
          <cell r="AA3071" t="str">
            <v>not specified</v>
          </cell>
          <cell r="AB3071" t="str">
            <v>not specified</v>
          </cell>
          <cell r="AC3071" t="b">
            <v>0</v>
          </cell>
          <cell r="AD3071" t="str">
            <v>DTD</v>
          </cell>
          <cell r="AE3071">
            <v>7</v>
          </cell>
          <cell r="AG3071" t="str">
            <v>USD</v>
          </cell>
          <cell r="AH3071" t="b">
            <v>0</v>
          </cell>
          <cell r="AJ3071" t="str">
            <v xml:space="preserve">Airfreight needs to be quoted as consol, where Lithium batteries are accepted as a consol. Quote Lithium check fee, if applicable. </v>
          </cell>
          <cell r="AK3071" t="str">
            <v>Incumbent</v>
          </cell>
          <cell r="AL3071" t="str">
            <v>USD</v>
          </cell>
          <cell r="AM3071" t="str">
            <v>BLR</v>
          </cell>
          <cell r="AN3071">
            <v>0.1</v>
          </cell>
          <cell r="AO3071" t="str">
            <v>-</v>
          </cell>
          <cell r="AP3071">
            <v>24</v>
          </cell>
          <cell r="AQ3071">
            <v>0.08</v>
          </cell>
          <cell r="AR3071">
            <v>45</v>
          </cell>
          <cell r="AS3071">
            <v>0.04</v>
          </cell>
          <cell r="AV3071" t="str">
            <v>Incumbent</v>
          </cell>
          <cell r="AW3071" t="str">
            <v>USD</v>
          </cell>
          <cell r="AX3071">
            <v>8.9499999999999993</v>
          </cell>
          <cell r="AY3071">
            <v>168</v>
          </cell>
          <cell r="AZ3071" t="str">
            <v>BA</v>
          </cell>
          <cell r="BA3071" t="str">
            <v>BLR-LHR-MAO</v>
          </cell>
          <cell r="BB3071" t="str">
            <v>1,2,3,4,5,6,7</v>
          </cell>
          <cell r="BC3071">
            <v>7</v>
          </cell>
        </row>
        <row r="3072">
          <cell r="A3072">
            <v>2458</v>
          </cell>
          <cell r="B3072" t="str">
            <v>UNALLOCATED</v>
          </cell>
          <cell r="C3072" t="str">
            <v>MAIR</v>
          </cell>
          <cell r="D3072" t="str">
            <v>IN</v>
          </cell>
          <cell r="E3072" t="str">
            <v>BLR</v>
          </cell>
          <cell r="F3072" t="str">
            <v>Nathalie</v>
          </cell>
          <cell r="G3072" t="str">
            <v>BLR</v>
          </cell>
          <cell r="H3072" t="str">
            <v>LATAM</v>
          </cell>
          <cell r="I3072" t="str">
            <v>BR</v>
          </cell>
          <cell r="J3072" t="str">
            <v>MAO</v>
          </cell>
          <cell r="K3072" t="str">
            <v>MAO</v>
          </cell>
          <cell r="L3072">
            <v>35</v>
          </cell>
          <cell r="M3072">
            <v>558</v>
          </cell>
          <cell r="N3072">
            <v>3.798</v>
          </cell>
          <cell r="O3072">
            <v>633</v>
          </cell>
          <cell r="P3072">
            <v>916.5</v>
          </cell>
          <cell r="Q3072">
            <v>-0.495</v>
          </cell>
          <cell r="R3072">
            <v>4</v>
          </cell>
          <cell r="S3072">
            <v>120</v>
          </cell>
          <cell r="T3072">
            <v>8.8235294117647065E-2</v>
          </cell>
          <cell r="U3072">
            <v>0.67647058823529416</v>
          </cell>
          <cell r="V3072">
            <v>0</v>
          </cell>
          <cell r="W3072">
            <v>0.23529411764705882</v>
          </cell>
          <cell r="X3072">
            <v>166</v>
          </cell>
          <cell r="Y3072" t="str">
            <v>SL1</v>
          </cell>
          <cell r="Z3072" t="str">
            <v>DEF</v>
          </cell>
          <cell r="AA3072" t="str">
            <v>not specified</v>
          </cell>
          <cell r="AB3072" t="str">
            <v>not specified</v>
          </cell>
          <cell r="AC3072" t="b">
            <v>0</v>
          </cell>
          <cell r="AD3072" t="str">
            <v>DTD</v>
          </cell>
          <cell r="AE3072">
            <v>7</v>
          </cell>
          <cell r="AG3072" t="str">
            <v>USD</v>
          </cell>
          <cell r="AH3072" t="b">
            <v>0</v>
          </cell>
          <cell r="AJ3072" t="str">
            <v xml:space="preserve">Airfreight needs to be quoted as consol, where Lithium batteries are accepted as a consol. Quote Lithium check fee, if applicable. </v>
          </cell>
          <cell r="AK3072" t="str">
            <v>Incumbent</v>
          </cell>
          <cell r="AL3072" t="str">
            <v>USD</v>
          </cell>
          <cell r="AM3072" t="str">
            <v>BLR</v>
          </cell>
          <cell r="AN3072">
            <v>0.1</v>
          </cell>
          <cell r="AO3072" t="str">
            <v>-</v>
          </cell>
          <cell r="AP3072">
            <v>24</v>
          </cell>
          <cell r="AQ3072">
            <v>0.08</v>
          </cell>
          <cell r="AR3072">
            <v>45</v>
          </cell>
          <cell r="AS3072">
            <v>0.04</v>
          </cell>
          <cell r="AV3072" t="str">
            <v>Incumbent</v>
          </cell>
          <cell r="AW3072" t="str">
            <v>USD</v>
          </cell>
          <cell r="AX3072">
            <v>8.9499999999999993</v>
          </cell>
          <cell r="AY3072">
            <v>168</v>
          </cell>
          <cell r="AZ3072" t="str">
            <v>BA</v>
          </cell>
          <cell r="BA3072" t="str">
            <v>BLR-LHR-MAO</v>
          </cell>
          <cell r="BB3072" t="str">
            <v>1,2,3,4,5,6,7</v>
          </cell>
          <cell r="BC3072">
            <v>7</v>
          </cell>
        </row>
        <row r="3073">
          <cell r="A3073">
            <v>4500</v>
          </cell>
          <cell r="B3073" t="str">
            <v>BG DI</v>
          </cell>
          <cell r="C3073" t="str">
            <v>MAIR</v>
          </cell>
          <cell r="D3073" t="str">
            <v>IN</v>
          </cell>
          <cell r="E3073" t="str">
            <v>BOM</v>
          </cell>
          <cell r="F3073" t="str">
            <v>Nathalie</v>
          </cell>
          <cell r="G3073" t="str">
            <v>BOM</v>
          </cell>
          <cell r="H3073" t="str">
            <v>AMERICAS</v>
          </cell>
          <cell r="I3073" t="str">
            <v>CA</v>
          </cell>
          <cell r="J3073" t="str">
            <v>YUL</v>
          </cell>
          <cell r="K3073" t="str">
            <v>YUL</v>
          </cell>
          <cell r="L3073">
            <v>1</v>
          </cell>
          <cell r="M3073">
            <v>740</v>
          </cell>
          <cell r="N3073">
            <v>5.1020000000000003</v>
          </cell>
          <cell r="O3073">
            <v>850.33333333332996</v>
          </cell>
          <cell r="P3073">
            <v>851</v>
          </cell>
          <cell r="Q3073">
            <v>0.11</v>
          </cell>
          <cell r="R3073">
            <v>1</v>
          </cell>
          <cell r="S3073">
            <v>851</v>
          </cell>
          <cell r="T3073">
            <v>1</v>
          </cell>
          <cell r="U3073">
            <v>0</v>
          </cell>
          <cell r="V3073">
            <v>0</v>
          </cell>
          <cell r="W3073">
            <v>0</v>
          </cell>
          <cell r="X3073">
            <v>166</v>
          </cell>
          <cell r="Y3073" t="str">
            <v>SL1</v>
          </cell>
          <cell r="Z3073" t="str">
            <v>DEF</v>
          </cell>
          <cell r="AA3073" t="str">
            <v>not specified</v>
          </cell>
          <cell r="AB3073" t="str">
            <v>not specified</v>
          </cell>
          <cell r="AC3073" t="b">
            <v>0</v>
          </cell>
          <cell r="AD3073" t="str">
            <v>DTD</v>
          </cell>
          <cell r="AE3073">
            <v>7</v>
          </cell>
          <cell r="AG3073" t="str">
            <v>USD</v>
          </cell>
          <cell r="AH3073" t="b">
            <v>0</v>
          </cell>
          <cell r="AJ3073" t="str">
            <v xml:space="preserve">Airfreight needs to be quoted as consol, where Lithium batteries are accepted as a consol. Quote Lithium check fee, if applicable. </v>
          </cell>
          <cell r="AK3073" t="str">
            <v>Incumbent</v>
          </cell>
          <cell r="AL3073" t="str">
            <v>USD</v>
          </cell>
          <cell r="AM3073" t="str">
            <v>BOM</v>
          </cell>
          <cell r="AN3073">
            <v>0.1</v>
          </cell>
          <cell r="AO3073" t="str">
            <v>-</v>
          </cell>
          <cell r="AP3073">
            <v>24</v>
          </cell>
          <cell r="AQ3073">
            <v>0.08</v>
          </cell>
          <cell r="AR3073">
            <v>45</v>
          </cell>
          <cell r="AS3073">
            <v>0.04</v>
          </cell>
          <cell r="AW3073" t="str">
            <v>USD</v>
          </cell>
          <cell r="AX3073">
            <v>3.5</v>
          </cell>
          <cell r="AY3073">
            <v>144</v>
          </cell>
          <cell r="AZ3073" t="str">
            <v>AC</v>
          </cell>
          <cell r="BA3073" t="str">
            <v>BOM-YYZ-YUL</v>
          </cell>
          <cell r="BB3073" t="str">
            <v>1,2,3,4,5,6,7</v>
          </cell>
          <cell r="BC3073">
            <v>7</v>
          </cell>
        </row>
        <row r="3074">
          <cell r="A3074">
            <v>4515</v>
          </cell>
          <cell r="B3074" t="str">
            <v>BG DI</v>
          </cell>
          <cell r="C3074" t="str">
            <v>MAIR</v>
          </cell>
          <cell r="D3074" t="str">
            <v>IN</v>
          </cell>
          <cell r="E3074" t="str">
            <v>BOM</v>
          </cell>
          <cell r="F3074" t="str">
            <v>Nathalie</v>
          </cell>
          <cell r="G3074" t="str">
            <v>BOM</v>
          </cell>
          <cell r="H3074" t="str">
            <v>AMERICAS</v>
          </cell>
          <cell r="I3074" t="str">
            <v>CA</v>
          </cell>
          <cell r="J3074" t="str">
            <v>YVR</v>
          </cell>
          <cell r="K3074" t="str">
            <v>YVR</v>
          </cell>
          <cell r="R3074">
            <v>3</v>
          </cell>
          <cell r="S3074">
            <v>2551.5</v>
          </cell>
          <cell r="T3074">
            <v>1</v>
          </cell>
          <cell r="U3074">
            <v>0</v>
          </cell>
          <cell r="V3074">
            <v>0</v>
          </cell>
          <cell r="W3074">
            <v>0</v>
          </cell>
          <cell r="X3074">
            <v>166</v>
          </cell>
          <cell r="Y3074" t="str">
            <v>SL1</v>
          </cell>
          <cell r="Z3074" t="str">
            <v>DEF</v>
          </cell>
          <cell r="AA3074" t="str">
            <v>not specified</v>
          </cell>
          <cell r="AB3074" t="str">
            <v>not specified</v>
          </cell>
          <cell r="AC3074" t="b">
            <v>0</v>
          </cell>
          <cell r="AD3074" t="str">
            <v>DTD</v>
          </cell>
          <cell r="AE3074">
            <v>7</v>
          </cell>
          <cell r="AG3074" t="str">
            <v>USD</v>
          </cell>
          <cell r="AH3074" t="b">
            <v>0</v>
          </cell>
          <cell r="AJ3074" t="str">
            <v xml:space="preserve">Airfreight needs to be quoted as consol, where Lithium batteries are accepted as a consol. Quote Lithium check fee, if applicable. </v>
          </cell>
          <cell r="AK3074" t="str">
            <v>Incumbent</v>
          </cell>
          <cell r="AL3074" t="str">
            <v>USD</v>
          </cell>
          <cell r="AM3074" t="str">
            <v>BOM</v>
          </cell>
          <cell r="AN3074">
            <v>0.1</v>
          </cell>
          <cell r="AO3074" t="str">
            <v>-</v>
          </cell>
          <cell r="AP3074">
            <v>24</v>
          </cell>
          <cell r="AQ3074">
            <v>0.08</v>
          </cell>
          <cell r="AR3074">
            <v>45</v>
          </cell>
          <cell r="AS3074">
            <v>0.04</v>
          </cell>
          <cell r="AW3074" t="str">
            <v>USD</v>
          </cell>
          <cell r="AX3074">
            <v>3.7</v>
          </cell>
          <cell r="AY3074">
            <v>144</v>
          </cell>
          <cell r="AZ3074" t="str">
            <v>AC</v>
          </cell>
          <cell r="BA3074" t="str">
            <v>BOM-YYZ-YVR</v>
          </cell>
          <cell r="BB3074" t="str">
            <v>1,2,3,4,5,6,7</v>
          </cell>
          <cell r="BC3074">
            <v>7</v>
          </cell>
        </row>
        <row r="3075">
          <cell r="A3075">
            <v>2549</v>
          </cell>
          <cell r="B3075" t="str">
            <v>BG</v>
          </cell>
          <cell r="C3075" t="str">
            <v>MAIR</v>
          </cell>
          <cell r="D3075" t="str">
            <v>IN</v>
          </cell>
          <cell r="E3075" t="str">
            <v>BOM</v>
          </cell>
          <cell r="F3075" t="str">
            <v>Nathalie</v>
          </cell>
          <cell r="G3075" t="str">
            <v>BOM</v>
          </cell>
          <cell r="H3075" t="str">
            <v>AMERICAS</v>
          </cell>
          <cell r="I3075" t="str">
            <v>MX</v>
          </cell>
          <cell r="J3075" t="str">
            <v>MEX</v>
          </cell>
          <cell r="K3075" t="str">
            <v>MEX</v>
          </cell>
          <cell r="R3075">
            <v>4</v>
          </cell>
          <cell r="S3075">
            <v>11659.5</v>
          </cell>
          <cell r="T3075">
            <v>0.25</v>
          </cell>
          <cell r="U3075">
            <v>0.25</v>
          </cell>
          <cell r="V3075">
            <v>0</v>
          </cell>
          <cell r="W3075">
            <v>0.5</v>
          </cell>
          <cell r="X3075">
            <v>166</v>
          </cell>
          <cell r="Y3075" t="str">
            <v>SL1</v>
          </cell>
          <cell r="Z3075" t="str">
            <v>DEF</v>
          </cell>
          <cell r="AA3075" t="str">
            <v>not specified</v>
          </cell>
          <cell r="AB3075" t="str">
            <v>not specified</v>
          </cell>
          <cell r="AC3075" t="b">
            <v>0</v>
          </cell>
          <cell r="AD3075" t="str">
            <v>DTD</v>
          </cell>
          <cell r="AE3075">
            <v>7</v>
          </cell>
          <cell r="AG3075" t="str">
            <v>USD</v>
          </cell>
          <cell r="AH3075" t="b">
            <v>0</v>
          </cell>
          <cell r="AJ3075" t="str">
            <v xml:space="preserve">Airfreight needs to be quoted as consol, where Lithium batteries are accepted as a consol. Quote Lithium check fee, if applicable. </v>
          </cell>
          <cell r="AK3075" t="str">
            <v>Incumbent</v>
          </cell>
          <cell r="AL3075" t="str">
            <v>USD</v>
          </cell>
          <cell r="AM3075" t="str">
            <v>BOM</v>
          </cell>
          <cell r="AN3075">
            <v>0.1</v>
          </cell>
          <cell r="AO3075" t="str">
            <v>-</v>
          </cell>
          <cell r="AP3075">
            <v>24</v>
          </cell>
          <cell r="AQ3075">
            <v>0.08</v>
          </cell>
          <cell r="AR3075">
            <v>45</v>
          </cell>
          <cell r="AS3075">
            <v>0.04</v>
          </cell>
          <cell r="AW3075" t="str">
            <v>USD</v>
          </cell>
          <cell r="AX3075">
            <v>3.9</v>
          </cell>
          <cell r="AY3075">
            <v>144</v>
          </cell>
          <cell r="AZ3075" t="str">
            <v>EK,QR</v>
          </cell>
          <cell r="BA3075" t="str">
            <v>BOM-DXB/DOH-MEX</v>
          </cell>
          <cell r="BB3075" t="str">
            <v>1,2,3,4,5,6,7</v>
          </cell>
          <cell r="BC3075">
            <v>14</v>
          </cell>
        </row>
        <row r="3076">
          <cell r="A3076">
            <v>2553</v>
          </cell>
          <cell r="B3076" t="str">
            <v>UNALLOCATED</v>
          </cell>
          <cell r="C3076" t="str">
            <v>MAIR</v>
          </cell>
          <cell r="D3076" t="str">
            <v>IN</v>
          </cell>
          <cell r="E3076" t="str">
            <v>BOM</v>
          </cell>
          <cell r="F3076" t="str">
            <v>Nathalie</v>
          </cell>
          <cell r="G3076" t="str">
            <v>BOM</v>
          </cell>
          <cell r="H3076" t="str">
            <v>AMERICAS</v>
          </cell>
          <cell r="I3076" t="str">
            <v>MX</v>
          </cell>
          <cell r="J3076" t="str">
            <v>MEX</v>
          </cell>
          <cell r="K3076" t="str">
            <v>MEX</v>
          </cell>
          <cell r="R3076">
            <v>4</v>
          </cell>
          <cell r="S3076">
            <v>6468</v>
          </cell>
          <cell r="T3076">
            <v>0.8</v>
          </cell>
          <cell r="U3076">
            <v>0.2</v>
          </cell>
          <cell r="V3076">
            <v>0</v>
          </cell>
          <cell r="W3076">
            <v>0</v>
          </cell>
          <cell r="X3076">
            <v>166</v>
          </cell>
          <cell r="Y3076" t="str">
            <v>SL1</v>
          </cell>
          <cell r="Z3076" t="str">
            <v>DEF</v>
          </cell>
          <cell r="AA3076" t="str">
            <v>not specified</v>
          </cell>
          <cell r="AB3076" t="str">
            <v>not specified</v>
          </cell>
          <cell r="AC3076" t="b">
            <v>0</v>
          </cell>
          <cell r="AD3076" t="str">
            <v>DTD</v>
          </cell>
          <cell r="AE3076">
            <v>7</v>
          </cell>
          <cell r="AG3076" t="str">
            <v>USD</v>
          </cell>
          <cell r="AH3076" t="b">
            <v>0</v>
          </cell>
          <cell r="AJ3076" t="str">
            <v xml:space="preserve">Airfreight needs to be quoted as consol, where Lithium batteries are accepted as a consol. Quote Lithium check fee, if applicable. </v>
          </cell>
          <cell r="AK3076" t="str">
            <v>Incumbent</v>
          </cell>
          <cell r="AL3076" t="str">
            <v>USD</v>
          </cell>
          <cell r="AM3076" t="str">
            <v>BOM</v>
          </cell>
          <cell r="AN3076">
            <v>0.1</v>
          </cell>
          <cell r="AO3076" t="str">
            <v>-</v>
          </cell>
          <cell r="AP3076">
            <v>24</v>
          </cell>
          <cell r="AQ3076">
            <v>0.08</v>
          </cell>
          <cell r="AR3076">
            <v>45</v>
          </cell>
          <cell r="AS3076">
            <v>0.04</v>
          </cell>
          <cell r="AW3076" t="str">
            <v>USD</v>
          </cell>
          <cell r="AX3076">
            <v>3.9</v>
          </cell>
          <cell r="AY3076">
            <v>144</v>
          </cell>
          <cell r="AZ3076" t="str">
            <v>EK,QR</v>
          </cell>
          <cell r="BA3076" t="str">
            <v>BOM-DXB/DOH-MEX</v>
          </cell>
          <cell r="BB3076" t="str">
            <v>1,2,3,4,5,6,7</v>
          </cell>
          <cell r="BC3076">
            <v>14</v>
          </cell>
        </row>
        <row r="3077">
          <cell r="A3077">
            <v>2558</v>
          </cell>
          <cell r="B3077" t="str">
            <v>BG DI</v>
          </cell>
          <cell r="C3077" t="str">
            <v>MAIR</v>
          </cell>
          <cell r="D3077" t="str">
            <v>IN</v>
          </cell>
          <cell r="E3077" t="str">
            <v>BOM</v>
          </cell>
          <cell r="F3077" t="str">
            <v>Nathalie</v>
          </cell>
          <cell r="G3077" t="str">
            <v>BOM</v>
          </cell>
          <cell r="H3077" t="str">
            <v>AMERICAS</v>
          </cell>
          <cell r="I3077" t="str">
            <v>MX</v>
          </cell>
          <cell r="J3077" t="str">
            <v>MEX</v>
          </cell>
          <cell r="K3077" t="str">
            <v>MEX</v>
          </cell>
          <cell r="R3077">
            <v>5</v>
          </cell>
          <cell r="S3077">
            <v>6367</v>
          </cell>
          <cell r="T3077">
            <v>1.05</v>
          </cell>
          <cell r="U3077">
            <v>0.45</v>
          </cell>
          <cell r="V3077">
            <v>0</v>
          </cell>
          <cell r="W3077">
            <v>0.5</v>
          </cell>
          <cell r="X3077">
            <v>166</v>
          </cell>
          <cell r="Y3077" t="str">
            <v>SL1</v>
          </cell>
          <cell r="Z3077" t="str">
            <v>DEF</v>
          </cell>
          <cell r="AA3077" t="str">
            <v>not specified</v>
          </cell>
          <cell r="AB3077" t="str">
            <v>not specified</v>
          </cell>
          <cell r="AC3077" t="b">
            <v>0</v>
          </cell>
          <cell r="AD3077" t="str">
            <v>DTD</v>
          </cell>
          <cell r="AE3077">
            <v>7</v>
          </cell>
          <cell r="AG3077" t="str">
            <v>USD</v>
          </cell>
          <cell r="AH3077" t="b">
            <v>0</v>
          </cell>
          <cell r="AJ3077" t="str">
            <v xml:space="preserve">Airfreight needs to be quoted as consol, where Lithium batteries are accepted as a consol. Quote Lithium check fee, if applicable. </v>
          </cell>
          <cell r="AK3077" t="str">
            <v>Incumbent</v>
          </cell>
          <cell r="AL3077" t="str">
            <v>USD</v>
          </cell>
          <cell r="AM3077" t="str">
            <v>BOM</v>
          </cell>
          <cell r="AN3077">
            <v>0.1</v>
          </cell>
          <cell r="AO3077" t="str">
            <v>-</v>
          </cell>
          <cell r="AP3077">
            <v>24</v>
          </cell>
          <cell r="AQ3077">
            <v>0.08</v>
          </cell>
          <cell r="AR3077">
            <v>45</v>
          </cell>
          <cell r="AS3077">
            <v>0.04</v>
          </cell>
          <cell r="AW3077" t="str">
            <v>USD</v>
          </cell>
          <cell r="AX3077">
            <v>3.9</v>
          </cell>
          <cell r="AY3077">
            <v>144</v>
          </cell>
          <cell r="AZ3077" t="str">
            <v>EK,QR</v>
          </cell>
          <cell r="BA3077" t="str">
            <v>BOM-DXB/DOH-MEX</v>
          </cell>
          <cell r="BB3077" t="str">
            <v>1,2,3,4,5,6,7</v>
          </cell>
          <cell r="BC3077">
            <v>14</v>
          </cell>
        </row>
        <row r="3078">
          <cell r="A3078">
            <v>2559</v>
          </cell>
          <cell r="B3078" t="str">
            <v>BG DI</v>
          </cell>
          <cell r="C3078" t="str">
            <v>MAIR</v>
          </cell>
          <cell r="D3078" t="str">
            <v>IN</v>
          </cell>
          <cell r="E3078" t="str">
            <v>BOM</v>
          </cell>
          <cell r="F3078" t="str">
            <v>Nathalie</v>
          </cell>
          <cell r="G3078" t="str">
            <v>BOM</v>
          </cell>
          <cell r="H3078" t="str">
            <v>AMERICAS</v>
          </cell>
          <cell r="I3078" t="str">
            <v>MX</v>
          </cell>
          <cell r="J3078" t="str">
            <v>MEX</v>
          </cell>
          <cell r="K3078" t="str">
            <v>MEX</v>
          </cell>
          <cell r="R3078">
            <v>4</v>
          </cell>
          <cell r="S3078">
            <v>4544</v>
          </cell>
          <cell r="T3078">
            <v>0</v>
          </cell>
          <cell r="U3078">
            <v>0</v>
          </cell>
          <cell r="V3078">
            <v>0</v>
          </cell>
          <cell r="W3078">
            <v>1</v>
          </cell>
          <cell r="X3078">
            <v>166</v>
          </cell>
          <cell r="Y3078" t="str">
            <v>SL6</v>
          </cell>
          <cell r="Z3078" t="str">
            <v>CAO</v>
          </cell>
          <cell r="AA3078" t="str">
            <v>CAO</v>
          </cell>
          <cell r="AB3078" t="str">
            <v>MD</v>
          </cell>
          <cell r="AC3078" t="b">
            <v>0</v>
          </cell>
          <cell r="AD3078" t="str">
            <v>DTD</v>
          </cell>
          <cell r="AE3078" t="str">
            <v>not specified</v>
          </cell>
          <cell r="AG3078" t="str">
            <v>USD</v>
          </cell>
          <cell r="AH3078" t="b">
            <v>0</v>
          </cell>
          <cell r="AJ3078" t="str">
            <v>Cargo which exceeds height of 160 cm</v>
          </cell>
          <cell r="AK3078" t="str">
            <v>Incumbent</v>
          </cell>
          <cell r="AL3078" t="str">
            <v>USD</v>
          </cell>
          <cell r="AM3078" t="str">
            <v>BOM</v>
          </cell>
          <cell r="AN3078">
            <v>0.1</v>
          </cell>
          <cell r="AO3078" t="str">
            <v>-</v>
          </cell>
          <cell r="AP3078">
            <v>24</v>
          </cell>
          <cell r="AQ3078">
            <v>0.08</v>
          </cell>
          <cell r="AR3078">
            <v>45</v>
          </cell>
          <cell r="AS3078">
            <v>0.04</v>
          </cell>
          <cell r="AV3078" t="str">
            <v>Incumbent</v>
          </cell>
          <cell r="AW3078" t="str">
            <v>USD</v>
          </cell>
          <cell r="AX3078">
            <v>5.99</v>
          </cell>
          <cell r="AY3078">
            <v>144</v>
          </cell>
          <cell r="AZ3078" t="str">
            <v>EK,LH,QR</v>
          </cell>
          <cell r="BA3078" t="str">
            <v>BOM-DWC-MEX</v>
          </cell>
          <cell r="BB3078" t="str">
            <v>3,6</v>
          </cell>
          <cell r="BC3078">
            <v>2</v>
          </cell>
          <cell r="BD3078" t="str">
            <v>Transit Time of 10 days ATA as there are only 2 Freighters a week.</v>
          </cell>
        </row>
        <row r="3079">
          <cell r="A3079">
            <v>2565</v>
          </cell>
          <cell r="B3079" t="str">
            <v>UNALLOCATED</v>
          </cell>
          <cell r="C3079" t="str">
            <v>MAIR</v>
          </cell>
          <cell r="D3079" t="str">
            <v>IN</v>
          </cell>
          <cell r="E3079" t="str">
            <v>BOM</v>
          </cell>
          <cell r="F3079" t="str">
            <v>Nathalie</v>
          </cell>
          <cell r="G3079" t="str">
            <v>BOM</v>
          </cell>
          <cell r="H3079" t="str">
            <v>AMERICAS</v>
          </cell>
          <cell r="I3079" t="str">
            <v>MX</v>
          </cell>
          <cell r="J3079" t="str">
            <v>MEX</v>
          </cell>
          <cell r="K3079" t="str">
            <v>MEX</v>
          </cell>
          <cell r="R3079">
            <v>2</v>
          </cell>
          <cell r="S3079">
            <v>2348</v>
          </cell>
          <cell r="T3079">
            <v>0</v>
          </cell>
          <cell r="U3079">
            <v>1</v>
          </cell>
          <cell r="V3079">
            <v>0</v>
          </cell>
          <cell r="W3079">
            <v>0</v>
          </cell>
          <cell r="X3079">
            <v>166</v>
          </cell>
          <cell r="Y3079" t="str">
            <v>SL6</v>
          </cell>
          <cell r="Z3079" t="str">
            <v>CAO</v>
          </cell>
          <cell r="AA3079" t="str">
            <v>CAO</v>
          </cell>
          <cell r="AB3079" t="str">
            <v>MD</v>
          </cell>
          <cell r="AC3079" t="b">
            <v>0</v>
          </cell>
          <cell r="AD3079" t="str">
            <v>DTD</v>
          </cell>
          <cell r="AE3079" t="str">
            <v>not specified</v>
          </cell>
          <cell r="AG3079" t="str">
            <v>USD</v>
          </cell>
          <cell r="AH3079" t="b">
            <v>0</v>
          </cell>
          <cell r="AJ3079" t="str">
            <v>Cargo which exceeds height of 160 cm</v>
          </cell>
          <cell r="AK3079" t="str">
            <v>Incumbent</v>
          </cell>
          <cell r="AL3079" t="str">
            <v>USD</v>
          </cell>
          <cell r="AM3079" t="str">
            <v>BOM</v>
          </cell>
          <cell r="AN3079">
            <v>0.1</v>
          </cell>
          <cell r="AO3079" t="str">
            <v>-</v>
          </cell>
          <cell r="AP3079">
            <v>24</v>
          </cell>
          <cell r="AQ3079">
            <v>0.08</v>
          </cell>
          <cell r="AR3079">
            <v>45</v>
          </cell>
          <cell r="AS3079">
            <v>0.04</v>
          </cell>
          <cell r="AV3079" t="str">
            <v>Incumbent</v>
          </cell>
          <cell r="AW3079" t="str">
            <v>USD</v>
          </cell>
          <cell r="AX3079">
            <v>5.99</v>
          </cell>
          <cell r="AY3079">
            <v>144</v>
          </cell>
          <cell r="AZ3079" t="str">
            <v>EK,LH,QR</v>
          </cell>
          <cell r="BA3079" t="str">
            <v>BOM-DWC-MEX</v>
          </cell>
          <cell r="BB3079" t="str">
            <v>3,6</v>
          </cell>
          <cell r="BC3079">
            <v>2</v>
          </cell>
          <cell r="BD3079" t="str">
            <v>Transit Time of 10 days ATA as there are only 2 Freighters a week.</v>
          </cell>
        </row>
        <row r="3080">
          <cell r="A3080">
            <v>2569</v>
          </cell>
          <cell r="B3080" t="str">
            <v>BG DI</v>
          </cell>
          <cell r="C3080" t="str">
            <v>MAIR</v>
          </cell>
          <cell r="D3080" t="str">
            <v>IN</v>
          </cell>
          <cell r="E3080" t="str">
            <v>BOM</v>
          </cell>
          <cell r="F3080" t="str">
            <v>Nathalie</v>
          </cell>
          <cell r="G3080" t="str">
            <v>BOM</v>
          </cell>
          <cell r="H3080" t="str">
            <v>AMERICAS</v>
          </cell>
          <cell r="I3080" t="str">
            <v>MX</v>
          </cell>
          <cell r="J3080" t="str">
            <v>MEX</v>
          </cell>
          <cell r="K3080" t="str">
            <v>MEX</v>
          </cell>
          <cell r="X3080">
            <v>166</v>
          </cell>
          <cell r="Y3080" t="str">
            <v>SL1</v>
          </cell>
          <cell r="Z3080" t="str">
            <v>DEF</v>
          </cell>
          <cell r="AA3080" t="str">
            <v>not specified</v>
          </cell>
          <cell r="AB3080" t="str">
            <v>not specified</v>
          </cell>
          <cell r="AC3080" t="b">
            <v>0</v>
          </cell>
          <cell r="AD3080" t="str">
            <v>DTD</v>
          </cell>
          <cell r="AE3080">
            <v>7</v>
          </cell>
          <cell r="AG3080" t="str">
            <v>USD</v>
          </cell>
          <cell r="AH3080" t="b">
            <v>0</v>
          </cell>
          <cell r="AJ3080" t="str">
            <v xml:space="preserve">Airfreight needs to be quoted as consol, where Lithium batteries are accepted as a consol. Quote Lithium check fee, if applicable. </v>
          </cell>
          <cell r="AK3080" t="str">
            <v>Incumbent</v>
          </cell>
          <cell r="AL3080" t="str">
            <v>USD</v>
          </cell>
          <cell r="AM3080" t="str">
            <v>BOM</v>
          </cell>
          <cell r="AN3080">
            <v>0.1</v>
          </cell>
          <cell r="AO3080" t="str">
            <v>-</v>
          </cell>
          <cell r="AP3080">
            <v>24</v>
          </cell>
          <cell r="AQ3080">
            <v>0.08</v>
          </cell>
          <cell r="AR3080">
            <v>45</v>
          </cell>
          <cell r="AS3080">
            <v>0.04</v>
          </cell>
          <cell r="AW3080" t="str">
            <v>USD</v>
          </cell>
          <cell r="AX3080">
            <v>3.9</v>
          </cell>
          <cell r="AY3080">
            <v>144</v>
          </cell>
          <cell r="AZ3080" t="str">
            <v>EK,QR</v>
          </cell>
          <cell r="BA3080" t="str">
            <v>BOM-DXB/DOH-MEX</v>
          </cell>
          <cell r="BB3080" t="str">
            <v>1,2,3,4,5,6,7</v>
          </cell>
          <cell r="BC3080">
            <v>14</v>
          </cell>
        </row>
        <row r="3081">
          <cell r="A3081">
            <v>1379</v>
          </cell>
          <cell r="B3081" t="str">
            <v>BG DI</v>
          </cell>
          <cell r="C3081" t="str">
            <v>MAIR</v>
          </cell>
          <cell r="D3081" t="str">
            <v>IN</v>
          </cell>
          <cell r="E3081" t="str">
            <v>BOM</v>
          </cell>
          <cell r="F3081" t="str">
            <v>Nathalie</v>
          </cell>
          <cell r="G3081" t="str">
            <v>BOM</v>
          </cell>
          <cell r="H3081" t="str">
            <v>AMERICAS</v>
          </cell>
          <cell r="I3081" t="str">
            <v>US</v>
          </cell>
          <cell r="J3081" t="str">
            <v>DFW</v>
          </cell>
          <cell r="K3081" t="str">
            <v>DFW</v>
          </cell>
          <cell r="L3081">
            <v>1</v>
          </cell>
          <cell r="M3081">
            <v>1470</v>
          </cell>
          <cell r="N3081">
            <v>10.202999999999999</v>
          </cell>
          <cell r="O3081">
            <v>1700.5</v>
          </cell>
          <cell r="P3081">
            <v>1701</v>
          </cell>
          <cell r="Q3081">
            <v>0.38</v>
          </cell>
          <cell r="R3081">
            <v>1</v>
          </cell>
          <cell r="S3081">
            <v>1701</v>
          </cell>
          <cell r="T3081">
            <v>0</v>
          </cell>
          <cell r="U3081">
            <v>1</v>
          </cell>
          <cell r="V3081">
            <v>0</v>
          </cell>
          <cell r="W3081">
            <v>0</v>
          </cell>
          <cell r="X3081">
            <v>166</v>
          </cell>
          <cell r="Y3081" t="str">
            <v>SL1</v>
          </cell>
          <cell r="Z3081" t="str">
            <v>DEF</v>
          </cell>
          <cell r="AA3081" t="str">
            <v>not specified</v>
          </cell>
          <cell r="AB3081" t="str">
            <v>not specified</v>
          </cell>
          <cell r="AC3081" t="b">
            <v>0</v>
          </cell>
          <cell r="AD3081" t="str">
            <v>DTD</v>
          </cell>
          <cell r="AE3081">
            <v>7</v>
          </cell>
          <cell r="AG3081" t="str">
            <v>USD</v>
          </cell>
          <cell r="AH3081" t="b">
            <v>0</v>
          </cell>
          <cell r="AJ3081" t="str">
            <v xml:space="preserve">Airfreight needs to be quoted as consol, where Lithium batteries are accepted as a consol. Quote Lithium check fee, if applicable. </v>
          </cell>
          <cell r="AK3081" t="str">
            <v>Incumbent</v>
          </cell>
          <cell r="AL3081" t="str">
            <v>USD</v>
          </cell>
          <cell r="AM3081" t="str">
            <v>BOM</v>
          </cell>
          <cell r="AN3081">
            <v>0.1</v>
          </cell>
          <cell r="AO3081" t="str">
            <v>-</v>
          </cell>
          <cell r="AP3081">
            <v>24</v>
          </cell>
          <cell r="AQ3081">
            <v>0.08</v>
          </cell>
          <cell r="AR3081">
            <v>45</v>
          </cell>
          <cell r="AS3081">
            <v>0.04</v>
          </cell>
          <cell r="AW3081" t="str">
            <v>USD</v>
          </cell>
          <cell r="AX3081">
            <v>3.67</v>
          </cell>
          <cell r="AY3081">
            <v>144</v>
          </cell>
          <cell r="AZ3081" t="str">
            <v>EK</v>
          </cell>
          <cell r="BA3081" t="str">
            <v>BOM-DXB-DFW</v>
          </cell>
          <cell r="BB3081" t="str">
            <v>1,2,3,4,5,6,7</v>
          </cell>
          <cell r="BC3081">
            <v>7</v>
          </cell>
        </row>
        <row r="3082">
          <cell r="A3082">
            <v>2029</v>
          </cell>
          <cell r="B3082" t="str">
            <v>BG DI</v>
          </cell>
          <cell r="C3082" t="str">
            <v>MAIR</v>
          </cell>
          <cell r="D3082" t="str">
            <v>IN</v>
          </cell>
          <cell r="E3082" t="str">
            <v>BOM</v>
          </cell>
          <cell r="F3082" t="str">
            <v>Nathalie</v>
          </cell>
          <cell r="G3082" t="str">
            <v>BOM</v>
          </cell>
          <cell r="H3082" t="str">
            <v>AMERICAS</v>
          </cell>
          <cell r="I3082" t="str">
            <v>US</v>
          </cell>
          <cell r="J3082" t="str">
            <v>JFK</v>
          </cell>
          <cell r="K3082" t="str">
            <v>JFK</v>
          </cell>
          <cell r="L3082">
            <v>3</v>
          </cell>
          <cell r="M3082">
            <v>2205</v>
          </cell>
          <cell r="N3082">
            <v>15.305999999999999</v>
          </cell>
          <cell r="O3082">
            <v>2551</v>
          </cell>
          <cell r="P3082">
            <v>2553</v>
          </cell>
          <cell r="Q3082">
            <v>0.13100000000000001</v>
          </cell>
          <cell r="R3082">
            <v>3</v>
          </cell>
          <cell r="S3082">
            <v>2553</v>
          </cell>
          <cell r="T3082">
            <v>0</v>
          </cell>
          <cell r="U3082">
            <v>1</v>
          </cell>
          <cell r="V3082">
            <v>0</v>
          </cell>
          <cell r="W3082">
            <v>0</v>
          </cell>
          <cell r="X3082">
            <v>166</v>
          </cell>
          <cell r="Y3082" t="str">
            <v>SL1</v>
          </cell>
          <cell r="Z3082" t="str">
            <v>DEF</v>
          </cell>
          <cell r="AA3082" t="str">
            <v>not specified</v>
          </cell>
          <cell r="AB3082" t="str">
            <v>not specified</v>
          </cell>
          <cell r="AC3082" t="b">
            <v>0</v>
          </cell>
          <cell r="AD3082" t="str">
            <v>DTD</v>
          </cell>
          <cell r="AE3082">
            <v>7</v>
          </cell>
          <cell r="AG3082" t="str">
            <v>USD</v>
          </cell>
          <cell r="AH3082" t="b">
            <v>0</v>
          </cell>
          <cell r="AJ3082" t="str">
            <v xml:space="preserve">Airfreight needs to be quoted as consol, where Lithium batteries are accepted as a consol. Quote Lithium check fee, if applicable. </v>
          </cell>
          <cell r="AK3082" t="str">
            <v>Incumbent</v>
          </cell>
          <cell r="AL3082" t="str">
            <v>USD</v>
          </cell>
          <cell r="AM3082" t="str">
            <v>BOM</v>
          </cell>
          <cell r="AN3082">
            <v>0.1</v>
          </cell>
          <cell r="AO3082" t="str">
            <v>-</v>
          </cell>
          <cell r="AP3082">
            <v>24</v>
          </cell>
          <cell r="AQ3082">
            <v>0.08</v>
          </cell>
          <cell r="AR3082">
            <v>45</v>
          </cell>
          <cell r="AS3082">
            <v>0.04</v>
          </cell>
          <cell r="AW3082" t="str">
            <v>USD</v>
          </cell>
          <cell r="AX3082">
            <v>3.6</v>
          </cell>
          <cell r="AY3082">
            <v>120</v>
          </cell>
          <cell r="AZ3082" t="str">
            <v>AI</v>
          </cell>
          <cell r="BB3082" t="str">
            <v>1,2,3,4,5,6,7</v>
          </cell>
          <cell r="BC3082">
            <v>7</v>
          </cell>
        </row>
        <row r="3083">
          <cell r="A3083">
            <v>2037</v>
          </cell>
          <cell r="B3083" t="str">
            <v>BG</v>
          </cell>
          <cell r="C3083" t="str">
            <v>MAIR</v>
          </cell>
          <cell r="D3083" t="str">
            <v>IN</v>
          </cell>
          <cell r="E3083" t="str">
            <v>BOM</v>
          </cell>
          <cell r="F3083" t="str">
            <v>Nathalie</v>
          </cell>
          <cell r="G3083" t="str">
            <v>BOM</v>
          </cell>
          <cell r="H3083" t="str">
            <v>AMERICAS</v>
          </cell>
          <cell r="I3083" t="str">
            <v>US</v>
          </cell>
          <cell r="J3083" t="str">
            <v>JFK</v>
          </cell>
          <cell r="K3083" t="str">
            <v>JFK</v>
          </cell>
          <cell r="L3083">
            <v>3</v>
          </cell>
          <cell r="M3083">
            <v>2205</v>
          </cell>
          <cell r="N3083">
            <v>15.305999999999999</v>
          </cell>
          <cell r="O3083">
            <v>2551</v>
          </cell>
          <cell r="P3083">
            <v>2553</v>
          </cell>
          <cell r="Q3083">
            <v>0.13100000000000001</v>
          </cell>
          <cell r="R3083">
            <v>1</v>
          </cell>
          <cell r="S3083">
            <v>850.5</v>
          </cell>
          <cell r="T3083">
            <v>1</v>
          </cell>
          <cell r="U3083">
            <v>0</v>
          </cell>
          <cell r="V3083">
            <v>0</v>
          </cell>
          <cell r="W3083">
            <v>0</v>
          </cell>
          <cell r="X3083">
            <v>166</v>
          </cell>
          <cell r="Y3083" t="str">
            <v>SL1</v>
          </cell>
          <cell r="Z3083" t="str">
            <v>DEF</v>
          </cell>
          <cell r="AA3083" t="str">
            <v>not specified</v>
          </cell>
          <cell r="AB3083" t="str">
            <v>not specified</v>
          </cell>
          <cell r="AC3083" t="b">
            <v>0</v>
          </cell>
          <cell r="AD3083" t="str">
            <v>DTD</v>
          </cell>
          <cell r="AE3083">
            <v>7</v>
          </cell>
          <cell r="AG3083" t="str">
            <v>USD</v>
          </cell>
          <cell r="AH3083" t="b">
            <v>0</v>
          </cell>
          <cell r="AJ3083" t="str">
            <v xml:space="preserve">Airfreight needs to be quoted as consol, where Lithium batteries are accepted as a consol. Quote Lithium check fee, if applicable. </v>
          </cell>
          <cell r="AK3083" t="str">
            <v>Incumbent</v>
          </cell>
          <cell r="AL3083" t="str">
            <v>USD</v>
          </cell>
          <cell r="AM3083" t="str">
            <v>BOM</v>
          </cell>
          <cell r="AN3083">
            <v>0.1</v>
          </cell>
          <cell r="AO3083" t="str">
            <v>-</v>
          </cell>
          <cell r="AP3083">
            <v>24</v>
          </cell>
          <cell r="AQ3083">
            <v>0.08</v>
          </cell>
          <cell r="AR3083">
            <v>45</v>
          </cell>
          <cell r="AS3083">
            <v>0.04</v>
          </cell>
          <cell r="AW3083" t="str">
            <v>USD</v>
          </cell>
          <cell r="AX3083">
            <v>3.6</v>
          </cell>
          <cell r="AY3083">
            <v>120</v>
          </cell>
          <cell r="AZ3083" t="str">
            <v>AI</v>
          </cell>
          <cell r="BB3083" t="str">
            <v>1,2,3,4,5,6,7</v>
          </cell>
          <cell r="BC3083">
            <v>7</v>
          </cell>
        </row>
        <row r="3084">
          <cell r="A3084">
            <v>2486</v>
          </cell>
          <cell r="B3084" t="str">
            <v>BG DI</v>
          </cell>
          <cell r="C3084" t="str">
            <v>MAIR</v>
          </cell>
          <cell r="D3084" t="str">
            <v>IN</v>
          </cell>
          <cell r="E3084" t="str">
            <v>BOM</v>
          </cell>
          <cell r="F3084" t="str">
            <v>Nathalie</v>
          </cell>
          <cell r="G3084" t="str">
            <v>BOM</v>
          </cell>
          <cell r="H3084" t="str">
            <v>AMERICAS</v>
          </cell>
          <cell r="I3084" t="str">
            <v>US</v>
          </cell>
          <cell r="J3084" t="str">
            <v>MCO</v>
          </cell>
          <cell r="K3084" t="str">
            <v>MCO</v>
          </cell>
          <cell r="L3084">
            <v>2</v>
          </cell>
          <cell r="M3084">
            <v>1470</v>
          </cell>
          <cell r="N3084">
            <v>10.204000000000001</v>
          </cell>
          <cell r="O3084">
            <v>1700.6666666666999</v>
          </cell>
          <cell r="P3084">
            <v>1702</v>
          </cell>
          <cell r="Q3084">
            <v>6.7000000000000004E-2</v>
          </cell>
          <cell r="R3084">
            <v>2</v>
          </cell>
          <cell r="S3084">
            <v>1702</v>
          </cell>
          <cell r="T3084">
            <v>0</v>
          </cell>
          <cell r="U3084">
            <v>0.5</v>
          </cell>
          <cell r="V3084">
            <v>0</v>
          </cell>
          <cell r="W3084">
            <v>0.5</v>
          </cell>
          <cell r="X3084">
            <v>166</v>
          </cell>
          <cell r="Y3084" t="str">
            <v>SL1</v>
          </cell>
          <cell r="Z3084" t="str">
            <v>DEF</v>
          </cell>
          <cell r="AA3084" t="str">
            <v>not specified</v>
          </cell>
          <cell r="AB3084" t="str">
            <v>not specified</v>
          </cell>
          <cell r="AC3084" t="b">
            <v>0</v>
          </cell>
          <cell r="AD3084" t="str">
            <v>DTD</v>
          </cell>
          <cell r="AE3084">
            <v>7</v>
          </cell>
          <cell r="AG3084" t="str">
            <v>USD</v>
          </cell>
          <cell r="AH3084" t="b">
            <v>0</v>
          </cell>
          <cell r="AJ3084" t="str">
            <v xml:space="preserve">Airfreight needs to be quoted as consol, where Lithium batteries are accepted as a consol. Quote Lithium check fee, if applicable. </v>
          </cell>
          <cell r="AK3084" t="str">
            <v>Incumbent</v>
          </cell>
          <cell r="AL3084" t="str">
            <v>USD</v>
          </cell>
          <cell r="AM3084" t="str">
            <v>BOM</v>
          </cell>
          <cell r="AN3084">
            <v>0.1</v>
          </cell>
          <cell r="AO3084" t="str">
            <v>-</v>
          </cell>
          <cell r="AP3084">
            <v>24</v>
          </cell>
          <cell r="AQ3084">
            <v>0.08</v>
          </cell>
          <cell r="AR3084">
            <v>45</v>
          </cell>
          <cell r="AS3084">
            <v>0.04</v>
          </cell>
          <cell r="AW3084" t="str">
            <v>USD</v>
          </cell>
          <cell r="AX3084">
            <v>4.3</v>
          </cell>
          <cell r="AY3084">
            <v>144</v>
          </cell>
          <cell r="AZ3084" t="str">
            <v>EK,QR</v>
          </cell>
          <cell r="BA3084" t="str">
            <v>BOM-DXB/DOH-MIA-MCO</v>
          </cell>
          <cell r="BB3084" t="str">
            <v>1,2,3,4,5,6,7</v>
          </cell>
          <cell r="BC3084">
            <v>14</v>
          </cell>
        </row>
        <row r="3085">
          <cell r="A3085">
            <v>1657</v>
          </cell>
          <cell r="B3085" t="str">
            <v>BG DI</v>
          </cell>
          <cell r="C3085" t="str">
            <v>MAIR</v>
          </cell>
          <cell r="D3085" t="str">
            <v>IN</v>
          </cell>
          <cell r="E3085" t="str">
            <v>BOM</v>
          </cell>
          <cell r="F3085" t="str">
            <v>Nathalie</v>
          </cell>
          <cell r="G3085" t="str">
            <v>BOM</v>
          </cell>
          <cell r="H3085" t="str">
            <v>EUROPE</v>
          </cell>
          <cell r="I3085" t="str">
            <v>DE</v>
          </cell>
          <cell r="J3085" t="str">
            <v>HAM</v>
          </cell>
          <cell r="K3085" t="str">
            <v>HAM</v>
          </cell>
          <cell r="R3085">
            <v>6</v>
          </cell>
          <cell r="S3085">
            <v>8498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166</v>
          </cell>
          <cell r="Y3085" t="str">
            <v>SL1</v>
          </cell>
          <cell r="Z3085" t="str">
            <v>DEF</v>
          </cell>
          <cell r="AA3085" t="str">
            <v>not specified</v>
          </cell>
          <cell r="AB3085" t="str">
            <v>not specified</v>
          </cell>
          <cell r="AC3085" t="b">
            <v>0</v>
          </cell>
          <cell r="AD3085" t="str">
            <v>DTD</v>
          </cell>
          <cell r="AE3085">
            <v>7</v>
          </cell>
          <cell r="AG3085" t="str">
            <v>USD</v>
          </cell>
          <cell r="AH3085" t="b">
            <v>0</v>
          </cell>
          <cell r="AJ3085" t="str">
            <v xml:space="preserve">Airfreight needs to be quoted as consol, where Lithium batteries are accepted as a consol. Quote Lithium check fee, if applicable. </v>
          </cell>
          <cell r="AK3085" t="str">
            <v>Incumbent</v>
          </cell>
          <cell r="AL3085" t="str">
            <v>USD</v>
          </cell>
          <cell r="AM3085" t="str">
            <v>BOM</v>
          </cell>
          <cell r="AN3085">
            <v>0.1</v>
          </cell>
          <cell r="AO3085" t="str">
            <v>-</v>
          </cell>
          <cell r="AP3085">
            <v>24</v>
          </cell>
          <cell r="AQ3085">
            <v>0.08</v>
          </cell>
          <cell r="AR3085">
            <v>45</v>
          </cell>
          <cell r="AS3085">
            <v>0.04</v>
          </cell>
          <cell r="AW3085" t="str">
            <v>USD</v>
          </cell>
          <cell r="AX3085">
            <v>1.8</v>
          </cell>
          <cell r="AY3085">
            <v>120</v>
          </cell>
          <cell r="AZ3085" t="str">
            <v>TK,MH</v>
          </cell>
          <cell r="BA3085" t="str">
            <v>BOM-CAI/IST-FRA</v>
          </cell>
          <cell r="BB3085" t="str">
            <v>1,2,3,4,5,6,7</v>
          </cell>
          <cell r="BC3085">
            <v>14</v>
          </cell>
        </row>
        <row r="3086">
          <cell r="A3086">
            <v>3923</v>
          </cell>
          <cell r="B3086" t="str">
            <v>BG PCMS</v>
          </cell>
          <cell r="C3086" t="str">
            <v>MAIR</v>
          </cell>
          <cell r="D3086" t="str">
            <v>IN</v>
          </cell>
          <cell r="E3086" t="str">
            <v>BOM</v>
          </cell>
          <cell r="F3086" t="str">
            <v>Nathalie</v>
          </cell>
          <cell r="G3086" t="str">
            <v>BOM</v>
          </cell>
          <cell r="H3086" t="str">
            <v>EUROPE</v>
          </cell>
          <cell r="I3086" t="str">
            <v>DE</v>
          </cell>
          <cell r="J3086" t="str">
            <v>STR</v>
          </cell>
          <cell r="K3086" t="str">
            <v>STR</v>
          </cell>
          <cell r="R3086">
            <v>2</v>
          </cell>
          <cell r="S3086">
            <v>485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166</v>
          </cell>
          <cell r="Y3086" t="str">
            <v>SL1</v>
          </cell>
          <cell r="Z3086" t="str">
            <v>DEF</v>
          </cell>
          <cell r="AA3086" t="str">
            <v>not specified</v>
          </cell>
          <cell r="AB3086" t="str">
            <v>not specified</v>
          </cell>
          <cell r="AC3086" t="b">
            <v>0</v>
          </cell>
          <cell r="AD3086" t="str">
            <v>DTD</v>
          </cell>
          <cell r="AE3086">
            <v>7</v>
          </cell>
          <cell r="AG3086" t="str">
            <v>USD</v>
          </cell>
          <cell r="AH3086" t="b">
            <v>0</v>
          </cell>
          <cell r="AJ3086" t="str">
            <v xml:space="preserve">Airfreight needs to be quoted as consol, where Lithium batteries are accepted as a consol. Quote Lithium check fee, if applicable. </v>
          </cell>
          <cell r="AK3086" t="str">
            <v>Incumbent</v>
          </cell>
          <cell r="AL3086" t="str">
            <v>USD</v>
          </cell>
          <cell r="AM3086" t="str">
            <v>BOM</v>
          </cell>
          <cell r="AN3086">
            <v>0.1</v>
          </cell>
          <cell r="AO3086" t="str">
            <v>-</v>
          </cell>
          <cell r="AP3086">
            <v>24</v>
          </cell>
          <cell r="AQ3086">
            <v>0.08</v>
          </cell>
          <cell r="AR3086">
            <v>45</v>
          </cell>
          <cell r="AS3086">
            <v>0.04</v>
          </cell>
          <cell r="AW3086" t="str">
            <v>USD</v>
          </cell>
          <cell r="AX3086">
            <v>1.8</v>
          </cell>
          <cell r="AY3086">
            <v>96</v>
          </cell>
          <cell r="AZ3086" t="str">
            <v>TK,EK</v>
          </cell>
          <cell r="BA3086" t="str">
            <v>BOM-DXB/IST-FRA-IST</v>
          </cell>
          <cell r="BB3086" t="str">
            <v>1,2,3,4,5,6,7</v>
          </cell>
          <cell r="BC3086">
            <v>14</v>
          </cell>
        </row>
        <row r="3087">
          <cell r="A3087">
            <v>94</v>
          </cell>
          <cell r="B3087" t="str">
            <v>BG DI</v>
          </cell>
          <cell r="C3087" t="str">
            <v>MAIR</v>
          </cell>
          <cell r="D3087" t="str">
            <v>IN</v>
          </cell>
          <cell r="E3087" t="str">
            <v>BOM</v>
          </cell>
          <cell r="F3087" t="str">
            <v>Nathalie</v>
          </cell>
          <cell r="G3087" t="str">
            <v>BOM</v>
          </cell>
          <cell r="H3087" t="str">
            <v>EUROPE</v>
          </cell>
          <cell r="I3087" t="str">
            <v>NL</v>
          </cell>
          <cell r="J3087" t="str">
            <v>AMS</v>
          </cell>
          <cell r="K3087" t="str">
            <v>AMS</v>
          </cell>
          <cell r="L3087">
            <v>97</v>
          </cell>
          <cell r="M3087">
            <v>83148</v>
          </cell>
          <cell r="N3087">
            <v>585.59799999999996</v>
          </cell>
          <cell r="O3087">
            <v>97599.666666667006</v>
          </cell>
          <cell r="P3087">
            <v>99898</v>
          </cell>
          <cell r="Q3087">
            <v>-3.2000000000000001E-2</v>
          </cell>
          <cell r="R3087">
            <v>114</v>
          </cell>
          <cell r="S3087">
            <v>101014.5</v>
          </cell>
          <cell r="T3087">
            <v>2.5737704918032787</v>
          </cell>
          <cell r="U3087">
            <v>1.2131147540983607</v>
          </cell>
          <cell r="V3087">
            <v>0</v>
          </cell>
          <cell r="W3087">
            <v>0.21311475409836064</v>
          </cell>
          <cell r="X3087">
            <v>166</v>
          </cell>
          <cell r="Y3087" t="str">
            <v>SL1</v>
          </cell>
          <cell r="Z3087" t="str">
            <v>DEF</v>
          </cell>
          <cell r="AA3087" t="str">
            <v>not specified</v>
          </cell>
          <cell r="AB3087" t="str">
            <v>not specified</v>
          </cell>
          <cell r="AC3087" t="b">
            <v>0</v>
          </cell>
          <cell r="AD3087" t="str">
            <v>DTD</v>
          </cell>
          <cell r="AE3087">
            <v>7</v>
          </cell>
          <cell r="AG3087" t="str">
            <v>USD</v>
          </cell>
          <cell r="AH3087" t="b">
            <v>0</v>
          </cell>
          <cell r="AJ3087" t="str">
            <v xml:space="preserve">Airfreight needs to be quoted as consol, where Lithium batteries are accepted as a consol. Quote Lithium check fee, if applicable. </v>
          </cell>
          <cell r="AK3087" t="str">
            <v>Incumbent</v>
          </cell>
          <cell r="AL3087" t="str">
            <v>USD</v>
          </cell>
          <cell r="AM3087" t="str">
            <v>BOM</v>
          </cell>
          <cell r="AN3087">
            <v>0.1</v>
          </cell>
          <cell r="AO3087" t="str">
            <v>-</v>
          </cell>
          <cell r="AP3087">
            <v>24</v>
          </cell>
          <cell r="AQ3087">
            <v>0.08</v>
          </cell>
          <cell r="AR3087">
            <v>45</v>
          </cell>
          <cell r="AS3087">
            <v>0.04</v>
          </cell>
          <cell r="AV3087" t="str">
            <v>Incumbent</v>
          </cell>
          <cell r="AW3087" t="str">
            <v>USD</v>
          </cell>
          <cell r="AX3087">
            <v>1.58</v>
          </cell>
          <cell r="AY3087">
            <v>120</v>
          </cell>
          <cell r="AZ3087" t="str">
            <v>9W</v>
          </cell>
          <cell r="BB3087" t="str">
            <v>1,2,3,4,5,6,7</v>
          </cell>
          <cell r="BC3087">
            <v>7</v>
          </cell>
        </row>
        <row r="3088">
          <cell r="A3088">
            <v>107</v>
          </cell>
          <cell r="B3088" t="str">
            <v>BG DI</v>
          </cell>
          <cell r="C3088" t="str">
            <v>MAIR</v>
          </cell>
          <cell r="D3088" t="str">
            <v>IN</v>
          </cell>
          <cell r="E3088" t="str">
            <v>BOM</v>
          </cell>
          <cell r="F3088" t="str">
            <v>Nathalie</v>
          </cell>
          <cell r="G3088" t="str">
            <v>BOM</v>
          </cell>
          <cell r="H3088" t="str">
            <v>EUROPE</v>
          </cell>
          <cell r="I3088" t="str">
            <v>NL</v>
          </cell>
          <cell r="J3088" t="str">
            <v>AMS</v>
          </cell>
          <cell r="K3088" t="str">
            <v>AMS</v>
          </cell>
          <cell r="L3088">
            <v>97</v>
          </cell>
          <cell r="M3088">
            <v>83148</v>
          </cell>
          <cell r="N3088">
            <v>585.59799999999996</v>
          </cell>
          <cell r="O3088">
            <v>97599.666666667006</v>
          </cell>
          <cell r="P3088">
            <v>99898</v>
          </cell>
          <cell r="Q3088">
            <v>-3.2000000000000001E-2</v>
          </cell>
          <cell r="X3088">
            <v>166</v>
          </cell>
          <cell r="Y3088" t="str">
            <v>SL1</v>
          </cell>
          <cell r="Z3088" t="str">
            <v>DEF</v>
          </cell>
          <cell r="AA3088" t="str">
            <v>not specified</v>
          </cell>
          <cell r="AB3088" t="str">
            <v>not specified</v>
          </cell>
          <cell r="AC3088" t="b">
            <v>0</v>
          </cell>
          <cell r="AD3088" t="str">
            <v>DTD</v>
          </cell>
          <cell r="AE3088">
            <v>7</v>
          </cell>
          <cell r="AG3088" t="str">
            <v>USD</v>
          </cell>
          <cell r="AH3088" t="b">
            <v>0</v>
          </cell>
          <cell r="AJ3088" t="str">
            <v xml:space="preserve">Airfreight needs to be quoted as consol, where Lithium batteries are accepted as a consol. Quote Lithium check fee, if applicable. </v>
          </cell>
          <cell r="AK3088" t="str">
            <v>Incumbent</v>
          </cell>
          <cell r="AL3088" t="str">
            <v>USD</v>
          </cell>
          <cell r="AM3088" t="str">
            <v>BOM</v>
          </cell>
          <cell r="AN3088">
            <v>0.1</v>
          </cell>
          <cell r="AO3088" t="str">
            <v>-</v>
          </cell>
          <cell r="AP3088">
            <v>24</v>
          </cell>
          <cell r="AQ3088">
            <v>0.08</v>
          </cell>
          <cell r="AR3088">
            <v>45</v>
          </cell>
          <cell r="AS3088">
            <v>0.04</v>
          </cell>
          <cell r="AV3088" t="str">
            <v>Incumbent</v>
          </cell>
          <cell r="AW3088" t="str">
            <v>USD</v>
          </cell>
          <cell r="AX3088">
            <v>1.58</v>
          </cell>
          <cell r="AY3088">
            <v>120</v>
          </cell>
          <cell r="AZ3088" t="str">
            <v>9W</v>
          </cell>
          <cell r="BB3088" t="str">
            <v>1,2,3,4,5,6,7</v>
          </cell>
          <cell r="BC3088">
            <v>7</v>
          </cell>
        </row>
        <row r="3089">
          <cell r="A3089">
            <v>112</v>
          </cell>
          <cell r="B3089" t="str">
            <v>BG DI</v>
          </cell>
          <cell r="C3089" t="str">
            <v>MAIR</v>
          </cell>
          <cell r="D3089" t="str">
            <v>IN</v>
          </cell>
          <cell r="E3089" t="str">
            <v>BOM</v>
          </cell>
          <cell r="F3089" t="str">
            <v>Nathalie</v>
          </cell>
          <cell r="G3089" t="str">
            <v>BOM</v>
          </cell>
          <cell r="H3089" t="str">
            <v>EUROPE</v>
          </cell>
          <cell r="I3089" t="str">
            <v>NL</v>
          </cell>
          <cell r="J3089" t="str">
            <v>AMS</v>
          </cell>
          <cell r="K3089" t="str">
            <v>AMS</v>
          </cell>
          <cell r="L3089">
            <v>97</v>
          </cell>
          <cell r="M3089">
            <v>83148</v>
          </cell>
          <cell r="N3089">
            <v>585.59799999999996</v>
          </cell>
          <cell r="O3089">
            <v>97599.666666667006</v>
          </cell>
          <cell r="P3089">
            <v>99898</v>
          </cell>
          <cell r="Q3089">
            <v>-3.2000000000000001E-2</v>
          </cell>
          <cell r="R3089">
            <v>15</v>
          </cell>
          <cell r="S3089">
            <v>22628</v>
          </cell>
          <cell r="T3089">
            <v>0.875</v>
          </cell>
          <cell r="U3089">
            <v>6.25E-2</v>
          </cell>
          <cell r="V3089">
            <v>0</v>
          </cell>
          <cell r="W3089">
            <v>6.25E-2</v>
          </cell>
          <cell r="X3089">
            <v>166</v>
          </cell>
          <cell r="Y3089" t="str">
            <v>SL6</v>
          </cell>
          <cell r="Z3089" t="str">
            <v>CAO</v>
          </cell>
          <cell r="AA3089" t="str">
            <v>CAO</v>
          </cell>
          <cell r="AB3089" t="str">
            <v>MD</v>
          </cell>
          <cell r="AC3089" t="b">
            <v>0</v>
          </cell>
          <cell r="AD3089" t="str">
            <v>DTD</v>
          </cell>
          <cell r="AE3089" t="str">
            <v>not specified</v>
          </cell>
          <cell r="AG3089" t="str">
            <v>USD</v>
          </cell>
          <cell r="AH3089" t="b">
            <v>0</v>
          </cell>
          <cell r="AJ3089" t="str">
            <v>Cargo which exceeds height of 160 cm</v>
          </cell>
          <cell r="AK3089" t="str">
            <v>Incumbent</v>
          </cell>
          <cell r="AL3089" t="str">
            <v>USD</v>
          </cell>
          <cell r="AM3089" t="str">
            <v>BOM</v>
          </cell>
          <cell r="AN3089">
            <v>0.1</v>
          </cell>
          <cell r="AO3089" t="str">
            <v>-</v>
          </cell>
          <cell r="AP3089">
            <v>24</v>
          </cell>
          <cell r="AQ3089">
            <v>0.08</v>
          </cell>
          <cell r="AR3089">
            <v>45</v>
          </cell>
          <cell r="AS3089">
            <v>0.04</v>
          </cell>
          <cell r="AV3089" t="str">
            <v>Incumbent</v>
          </cell>
          <cell r="AW3089" t="str">
            <v>USD</v>
          </cell>
          <cell r="AX3089">
            <v>2.1</v>
          </cell>
          <cell r="AY3089">
            <v>120</v>
          </cell>
          <cell r="AZ3089" t="str">
            <v>EK, QR</v>
          </cell>
          <cell r="BA3089" t="str">
            <v>BOM-DXB-AMS</v>
          </cell>
          <cell r="BB3089" t="str">
            <v>3,6</v>
          </cell>
          <cell r="BC3089">
            <v>2</v>
          </cell>
          <cell r="BD3089" t="str">
            <v>Transit Time of 10 days ATA as there are only 2 Freighters a week.</v>
          </cell>
        </row>
        <row r="3090">
          <cell r="A3090">
            <v>117</v>
          </cell>
          <cell r="B3090" t="str">
            <v>BG DI</v>
          </cell>
          <cell r="C3090" t="str">
            <v>MAIR</v>
          </cell>
          <cell r="D3090" t="str">
            <v>IN</v>
          </cell>
          <cell r="E3090" t="str">
            <v>BOM</v>
          </cell>
          <cell r="F3090" t="str">
            <v>Nathalie</v>
          </cell>
          <cell r="G3090" t="str">
            <v>BOM</v>
          </cell>
          <cell r="H3090" t="str">
            <v>EUROPE</v>
          </cell>
          <cell r="I3090" t="str">
            <v>NL</v>
          </cell>
          <cell r="J3090" t="str">
            <v>AMS</v>
          </cell>
          <cell r="K3090" t="str">
            <v>AMS</v>
          </cell>
          <cell r="L3090">
            <v>97</v>
          </cell>
          <cell r="M3090">
            <v>83148</v>
          </cell>
          <cell r="N3090">
            <v>585.59799999999996</v>
          </cell>
          <cell r="O3090">
            <v>97599.666666667006</v>
          </cell>
          <cell r="P3090">
            <v>99898</v>
          </cell>
          <cell r="Q3090">
            <v>-3.2000000000000001E-2</v>
          </cell>
          <cell r="X3090">
            <v>166</v>
          </cell>
          <cell r="Y3090" t="str">
            <v>SL1</v>
          </cell>
          <cell r="Z3090" t="str">
            <v>DEF</v>
          </cell>
          <cell r="AA3090" t="str">
            <v>not specified</v>
          </cell>
          <cell r="AB3090" t="str">
            <v>not specified</v>
          </cell>
          <cell r="AC3090" t="b">
            <v>0</v>
          </cell>
          <cell r="AD3090" t="str">
            <v>DTD</v>
          </cell>
          <cell r="AE3090">
            <v>7</v>
          </cell>
          <cell r="AG3090" t="str">
            <v>USD</v>
          </cell>
          <cell r="AH3090" t="b">
            <v>0</v>
          </cell>
          <cell r="AJ3090" t="str">
            <v xml:space="preserve">Airfreight needs to be quoted as consol, where Lithium batteries are accepted as a consol. Quote Lithium check fee, if applicable. </v>
          </cell>
          <cell r="AK3090" t="str">
            <v>Incumbent</v>
          </cell>
          <cell r="AL3090" t="str">
            <v>USD</v>
          </cell>
          <cell r="AM3090" t="str">
            <v>BOM</v>
          </cell>
          <cell r="AN3090">
            <v>0.1</v>
          </cell>
          <cell r="AO3090" t="str">
            <v>-</v>
          </cell>
          <cell r="AP3090">
            <v>24</v>
          </cell>
          <cell r="AQ3090">
            <v>0.08</v>
          </cell>
          <cell r="AR3090">
            <v>45</v>
          </cell>
          <cell r="AS3090">
            <v>0.04</v>
          </cell>
          <cell r="AV3090" t="str">
            <v>Incumbent</v>
          </cell>
          <cell r="AW3090" t="str">
            <v>USD</v>
          </cell>
          <cell r="AX3090">
            <v>1.58</v>
          </cell>
          <cell r="AY3090">
            <v>120</v>
          </cell>
          <cell r="AZ3090" t="str">
            <v>9W</v>
          </cell>
          <cell r="BB3090" t="str">
            <v>1,2,3,4,5,6,7</v>
          </cell>
          <cell r="BC3090">
            <v>7</v>
          </cell>
        </row>
        <row r="3091">
          <cell r="A3091">
            <v>133</v>
          </cell>
          <cell r="B3091" t="str">
            <v>BG DI</v>
          </cell>
          <cell r="C3091" t="str">
            <v>MAIR</v>
          </cell>
          <cell r="D3091" t="str">
            <v>IN</v>
          </cell>
          <cell r="E3091" t="str">
            <v>BOM</v>
          </cell>
          <cell r="F3091" t="str">
            <v>Nathalie</v>
          </cell>
          <cell r="G3091" t="str">
            <v>BOM</v>
          </cell>
          <cell r="H3091" t="str">
            <v>EUROPE</v>
          </cell>
          <cell r="I3091" t="str">
            <v>NL</v>
          </cell>
          <cell r="J3091" t="str">
            <v>AMS</v>
          </cell>
          <cell r="K3091" t="str">
            <v>AMS</v>
          </cell>
          <cell r="L3091">
            <v>97</v>
          </cell>
          <cell r="M3091">
            <v>83148</v>
          </cell>
          <cell r="N3091">
            <v>585.59799999999996</v>
          </cell>
          <cell r="O3091">
            <v>97599.666666667006</v>
          </cell>
          <cell r="P3091">
            <v>99898</v>
          </cell>
          <cell r="Q3091">
            <v>-3.2000000000000001E-2</v>
          </cell>
          <cell r="X3091">
            <v>166</v>
          </cell>
          <cell r="Y3091" t="str">
            <v>SL1</v>
          </cell>
          <cell r="Z3091" t="str">
            <v>DEF</v>
          </cell>
          <cell r="AA3091" t="str">
            <v>not specified</v>
          </cell>
          <cell r="AB3091" t="str">
            <v>not specified</v>
          </cell>
          <cell r="AC3091" t="b">
            <v>0</v>
          </cell>
          <cell r="AD3091" t="str">
            <v>DTD</v>
          </cell>
          <cell r="AE3091">
            <v>7</v>
          </cell>
          <cell r="AG3091" t="str">
            <v>USD</v>
          </cell>
          <cell r="AH3091" t="b">
            <v>0</v>
          </cell>
          <cell r="AJ3091" t="str">
            <v xml:space="preserve">Airfreight needs to be quoted as consol, where Lithium batteries are accepted as a consol. Quote Lithium check fee, if applicable. </v>
          </cell>
          <cell r="AK3091" t="str">
            <v>Incumbent</v>
          </cell>
          <cell r="AL3091" t="str">
            <v>USD</v>
          </cell>
          <cell r="AM3091" t="str">
            <v>BOM</v>
          </cell>
          <cell r="AN3091">
            <v>0.1</v>
          </cell>
          <cell r="AO3091" t="str">
            <v>-</v>
          </cell>
          <cell r="AP3091">
            <v>24</v>
          </cell>
          <cell r="AQ3091">
            <v>0.08</v>
          </cell>
          <cell r="AR3091">
            <v>45</v>
          </cell>
          <cell r="AS3091">
            <v>0.04</v>
          </cell>
          <cell r="AV3091" t="str">
            <v>Incumbent</v>
          </cell>
          <cell r="AW3091" t="str">
            <v>USD</v>
          </cell>
          <cell r="AX3091">
            <v>1.58</v>
          </cell>
          <cell r="AY3091">
            <v>120</v>
          </cell>
          <cell r="AZ3091" t="str">
            <v>9W</v>
          </cell>
          <cell r="BB3091" t="str">
            <v>1,2,3,4,5,6,7</v>
          </cell>
          <cell r="BC3091">
            <v>7</v>
          </cell>
        </row>
        <row r="3092">
          <cell r="A3092">
            <v>150</v>
          </cell>
          <cell r="B3092" t="str">
            <v>UNALLOCATED</v>
          </cell>
          <cell r="C3092" t="str">
            <v>MAIR</v>
          </cell>
          <cell r="D3092" t="str">
            <v>IN</v>
          </cell>
          <cell r="E3092" t="str">
            <v>BOM</v>
          </cell>
          <cell r="F3092" t="str">
            <v>Nathalie</v>
          </cell>
          <cell r="G3092" t="str">
            <v>BOM</v>
          </cell>
          <cell r="H3092" t="str">
            <v>EUROPE</v>
          </cell>
          <cell r="I3092" t="str">
            <v>NL</v>
          </cell>
          <cell r="J3092" t="str">
            <v>AMS</v>
          </cell>
          <cell r="K3092" t="str">
            <v>AMS</v>
          </cell>
          <cell r="L3092">
            <v>97</v>
          </cell>
          <cell r="M3092">
            <v>83148</v>
          </cell>
          <cell r="N3092">
            <v>585.59799999999996</v>
          </cell>
          <cell r="O3092">
            <v>97599.666666667006</v>
          </cell>
          <cell r="P3092">
            <v>99898</v>
          </cell>
          <cell r="Q3092">
            <v>-3.2000000000000001E-2</v>
          </cell>
          <cell r="R3092">
            <v>1</v>
          </cell>
          <cell r="S3092">
            <v>4493</v>
          </cell>
          <cell r="T3092">
            <v>0.875</v>
          </cell>
          <cell r="U3092">
            <v>6.25E-2</v>
          </cell>
          <cell r="V3092">
            <v>0</v>
          </cell>
          <cell r="W3092">
            <v>6.25E-2</v>
          </cell>
          <cell r="X3092">
            <v>166</v>
          </cell>
          <cell r="Y3092" t="str">
            <v>SL6</v>
          </cell>
          <cell r="Z3092" t="str">
            <v>CAO</v>
          </cell>
          <cell r="AA3092" t="str">
            <v>CAO</v>
          </cell>
          <cell r="AB3092" t="str">
            <v>MD</v>
          </cell>
          <cell r="AC3092" t="b">
            <v>0</v>
          </cell>
          <cell r="AD3092" t="str">
            <v>DTD</v>
          </cell>
          <cell r="AE3092" t="str">
            <v>not specified</v>
          </cell>
          <cell r="AG3092" t="str">
            <v>USD</v>
          </cell>
          <cell r="AH3092" t="b">
            <v>0</v>
          </cell>
          <cell r="AJ3092" t="str">
            <v>Cargo which exceeds height of 160 cm</v>
          </cell>
          <cell r="AK3092" t="str">
            <v>Incumbent</v>
          </cell>
          <cell r="AL3092" t="str">
            <v>USD</v>
          </cell>
          <cell r="AM3092" t="str">
            <v>BOM</v>
          </cell>
          <cell r="AN3092">
            <v>0.1</v>
          </cell>
          <cell r="AO3092" t="str">
            <v>-</v>
          </cell>
          <cell r="AP3092">
            <v>24</v>
          </cell>
          <cell r="AQ3092">
            <v>0.08</v>
          </cell>
          <cell r="AR3092">
            <v>45</v>
          </cell>
          <cell r="AS3092">
            <v>0.04</v>
          </cell>
          <cell r="AV3092" t="str">
            <v>Incumbent</v>
          </cell>
          <cell r="AW3092" t="str">
            <v>USD</v>
          </cell>
          <cell r="AX3092">
            <v>2.1</v>
          </cell>
          <cell r="AY3092">
            <v>120</v>
          </cell>
          <cell r="AZ3092" t="str">
            <v>EK</v>
          </cell>
          <cell r="BA3092" t="str">
            <v>BOM-DXB-AMS</v>
          </cell>
          <cell r="BB3092" t="str">
            <v>3,6</v>
          </cell>
          <cell r="BC3092">
            <v>2</v>
          </cell>
          <cell r="BD3092" t="str">
            <v>Transit Time of 10 days ATA as there are only 2 Freighters a week.</v>
          </cell>
        </row>
        <row r="3093">
          <cell r="A3093">
            <v>164</v>
          </cell>
          <cell r="B3093" t="str">
            <v>UNALLOCATED</v>
          </cell>
          <cell r="C3093" t="str">
            <v>MAIR</v>
          </cell>
          <cell r="D3093" t="str">
            <v>IN</v>
          </cell>
          <cell r="E3093" t="str">
            <v>BOM</v>
          </cell>
          <cell r="F3093" t="str">
            <v>Nathalie</v>
          </cell>
          <cell r="G3093" t="str">
            <v>BOM</v>
          </cell>
          <cell r="H3093" t="str">
            <v>EUROPE</v>
          </cell>
          <cell r="I3093" t="str">
            <v>NL</v>
          </cell>
          <cell r="J3093" t="str">
            <v>AMS</v>
          </cell>
          <cell r="K3093" t="str">
            <v>AMS</v>
          </cell>
          <cell r="L3093">
            <v>97</v>
          </cell>
          <cell r="M3093">
            <v>83148</v>
          </cell>
          <cell r="N3093">
            <v>585.59799999999996</v>
          </cell>
          <cell r="O3093">
            <v>97599.666666667006</v>
          </cell>
          <cell r="P3093">
            <v>99898</v>
          </cell>
          <cell r="Q3093">
            <v>-3.2000000000000001E-2</v>
          </cell>
          <cell r="R3093">
            <v>6</v>
          </cell>
          <cell r="S3093">
            <v>3661</v>
          </cell>
          <cell r="T3093">
            <v>1.5737704918032787</v>
          </cell>
          <cell r="U3093">
            <v>0.21311475409836064</v>
          </cell>
          <cell r="V3093">
            <v>0</v>
          </cell>
          <cell r="W3093">
            <v>0.21311475409836064</v>
          </cell>
          <cell r="X3093">
            <v>166</v>
          </cell>
          <cell r="Y3093" t="str">
            <v>SL1</v>
          </cell>
          <cell r="Z3093" t="str">
            <v>DEF</v>
          </cell>
          <cell r="AA3093" t="str">
            <v>not specified</v>
          </cell>
          <cell r="AB3093" t="str">
            <v>not specified</v>
          </cell>
          <cell r="AC3093" t="b">
            <v>0</v>
          </cell>
          <cell r="AD3093" t="str">
            <v>DTD</v>
          </cell>
          <cell r="AE3093">
            <v>7</v>
          </cell>
          <cell r="AG3093" t="str">
            <v>USD</v>
          </cell>
          <cell r="AH3093" t="b">
            <v>0</v>
          </cell>
          <cell r="AJ3093" t="str">
            <v xml:space="preserve">Airfreight needs to be quoted as consol, where Lithium batteries are accepted as a consol. Quote Lithium check fee, if applicable. </v>
          </cell>
          <cell r="AK3093" t="str">
            <v>Incumbent</v>
          </cell>
          <cell r="AL3093" t="str">
            <v>USD</v>
          </cell>
          <cell r="AM3093" t="str">
            <v>BOM</v>
          </cell>
          <cell r="AN3093">
            <v>0.1</v>
          </cell>
          <cell r="AO3093" t="str">
            <v>-</v>
          </cell>
          <cell r="AP3093">
            <v>24</v>
          </cell>
          <cell r="AQ3093">
            <v>0.08</v>
          </cell>
          <cell r="AR3093">
            <v>45</v>
          </cell>
          <cell r="AS3093">
            <v>0.04</v>
          </cell>
          <cell r="AV3093" t="str">
            <v>Incumbent</v>
          </cell>
          <cell r="AW3093" t="str">
            <v>USD</v>
          </cell>
          <cell r="AX3093">
            <v>1.58</v>
          </cell>
          <cell r="AY3093">
            <v>120</v>
          </cell>
          <cell r="AZ3093" t="str">
            <v>9W</v>
          </cell>
          <cell r="BB3093" t="str">
            <v>1,2,3,4,5,6,7</v>
          </cell>
          <cell r="BC3093">
            <v>7</v>
          </cell>
        </row>
        <row r="3094">
          <cell r="A3094">
            <v>183</v>
          </cell>
          <cell r="B3094" t="str">
            <v>BG</v>
          </cell>
          <cell r="C3094" t="str">
            <v>MAIR</v>
          </cell>
          <cell r="D3094" t="str">
            <v>IN</v>
          </cell>
          <cell r="E3094" t="str">
            <v>BOM</v>
          </cell>
          <cell r="F3094" t="str">
            <v>Nathalie</v>
          </cell>
          <cell r="G3094" t="str">
            <v>BOM</v>
          </cell>
          <cell r="H3094" t="str">
            <v>EUROPE</v>
          </cell>
          <cell r="I3094" t="str">
            <v>NL</v>
          </cell>
          <cell r="J3094" t="str">
            <v>AMS</v>
          </cell>
          <cell r="K3094" t="str">
            <v>AMS</v>
          </cell>
          <cell r="L3094">
            <v>97</v>
          </cell>
          <cell r="M3094">
            <v>83148</v>
          </cell>
          <cell r="N3094">
            <v>585.59799999999996</v>
          </cell>
          <cell r="O3094">
            <v>97599.666666667006</v>
          </cell>
          <cell r="P3094">
            <v>99898</v>
          </cell>
          <cell r="Q3094">
            <v>-3.2000000000000001E-2</v>
          </cell>
          <cell r="R3094">
            <v>2</v>
          </cell>
          <cell r="S3094">
            <v>1701</v>
          </cell>
          <cell r="T3094">
            <v>1</v>
          </cell>
          <cell r="U3094">
            <v>0</v>
          </cell>
          <cell r="V3094">
            <v>0</v>
          </cell>
          <cell r="W3094">
            <v>0</v>
          </cell>
          <cell r="X3094">
            <v>166</v>
          </cell>
          <cell r="Y3094" t="str">
            <v>SL1</v>
          </cell>
          <cell r="Z3094" t="str">
            <v>DEF</v>
          </cell>
          <cell r="AA3094" t="str">
            <v>not specified</v>
          </cell>
          <cell r="AB3094" t="str">
            <v>not specified</v>
          </cell>
          <cell r="AC3094" t="b">
            <v>0</v>
          </cell>
          <cell r="AD3094" t="str">
            <v>DTD</v>
          </cell>
          <cell r="AE3094">
            <v>7</v>
          </cell>
          <cell r="AG3094" t="str">
            <v>USD</v>
          </cell>
          <cell r="AH3094" t="b">
            <v>0</v>
          </cell>
          <cell r="AJ3094" t="str">
            <v xml:space="preserve">Airfreight needs to be quoted as consol, where Lithium batteries are accepted as a consol. Quote Lithium check fee, if applicable. </v>
          </cell>
          <cell r="AK3094" t="str">
            <v>Incumbent</v>
          </cell>
          <cell r="AL3094" t="str">
            <v>USD</v>
          </cell>
          <cell r="AM3094" t="str">
            <v>BOM</v>
          </cell>
          <cell r="AN3094">
            <v>0.1</v>
          </cell>
          <cell r="AO3094" t="str">
            <v>-</v>
          </cell>
          <cell r="AP3094">
            <v>24</v>
          </cell>
          <cell r="AQ3094">
            <v>0.08</v>
          </cell>
          <cell r="AR3094">
            <v>45</v>
          </cell>
          <cell r="AS3094">
            <v>0.04</v>
          </cell>
          <cell r="AV3094" t="str">
            <v>Incumbent</v>
          </cell>
          <cell r="AW3094" t="str">
            <v>USD</v>
          </cell>
          <cell r="AX3094">
            <v>1.58</v>
          </cell>
          <cell r="AY3094">
            <v>120</v>
          </cell>
          <cell r="AZ3094" t="str">
            <v>9W</v>
          </cell>
          <cell r="BB3094" t="str">
            <v>1,2,3,4,5,6,7</v>
          </cell>
          <cell r="BC3094">
            <v>7</v>
          </cell>
        </row>
        <row r="3095">
          <cell r="A3095">
            <v>250</v>
          </cell>
          <cell r="B3095" t="str">
            <v>UNALLOCATED</v>
          </cell>
          <cell r="C3095" t="str">
            <v>MAIR</v>
          </cell>
          <cell r="D3095" t="str">
            <v>IN</v>
          </cell>
          <cell r="E3095" t="str">
            <v>BOM</v>
          </cell>
          <cell r="F3095" t="str">
            <v>Nathalie</v>
          </cell>
          <cell r="G3095" t="str">
            <v>BOM</v>
          </cell>
          <cell r="H3095" t="str">
            <v>EUROPE</v>
          </cell>
          <cell r="I3095" t="str">
            <v>NL</v>
          </cell>
          <cell r="J3095" t="str">
            <v>AMS</v>
          </cell>
          <cell r="K3095" t="str">
            <v>AMS</v>
          </cell>
          <cell r="L3095">
            <v>97</v>
          </cell>
          <cell r="M3095">
            <v>83148</v>
          </cell>
          <cell r="N3095">
            <v>585.59799999999996</v>
          </cell>
          <cell r="O3095">
            <v>97599.666666667006</v>
          </cell>
          <cell r="P3095">
            <v>99898</v>
          </cell>
          <cell r="Q3095">
            <v>-3.2000000000000001E-2</v>
          </cell>
          <cell r="X3095">
            <v>166</v>
          </cell>
          <cell r="Y3095" t="str">
            <v>SL1</v>
          </cell>
          <cell r="Z3095" t="str">
            <v>DEF</v>
          </cell>
          <cell r="AA3095" t="str">
            <v>not specified</v>
          </cell>
          <cell r="AB3095" t="str">
            <v>not specified</v>
          </cell>
          <cell r="AC3095" t="b">
            <v>0</v>
          </cell>
          <cell r="AD3095" t="str">
            <v>DTD</v>
          </cell>
          <cell r="AE3095">
            <v>7</v>
          </cell>
          <cell r="AG3095" t="str">
            <v>USD</v>
          </cell>
          <cell r="AH3095" t="b">
            <v>0</v>
          </cell>
          <cell r="AJ3095" t="str">
            <v xml:space="preserve">Airfreight needs to be quoted as consol, where Lithium batteries are accepted as a consol. Quote Lithium check fee, if applicable. </v>
          </cell>
          <cell r="AK3095" t="str">
            <v>Incumbent</v>
          </cell>
          <cell r="AL3095" t="str">
            <v>USD</v>
          </cell>
          <cell r="AM3095" t="str">
            <v>BOM</v>
          </cell>
          <cell r="AN3095">
            <v>0.1</v>
          </cell>
          <cell r="AO3095" t="str">
            <v>-</v>
          </cell>
          <cell r="AP3095">
            <v>24</v>
          </cell>
          <cell r="AQ3095">
            <v>0.08</v>
          </cell>
          <cell r="AR3095">
            <v>45</v>
          </cell>
          <cell r="AS3095">
            <v>0.04</v>
          </cell>
          <cell r="AV3095" t="str">
            <v>Incumbent</v>
          </cell>
          <cell r="AW3095" t="str">
            <v>USD</v>
          </cell>
          <cell r="AX3095">
            <v>1.58</v>
          </cell>
          <cell r="AY3095">
            <v>120</v>
          </cell>
          <cell r="AZ3095" t="str">
            <v>9W</v>
          </cell>
          <cell r="BB3095" t="str">
            <v>1,2,3,4,5,6,7</v>
          </cell>
          <cell r="BC3095">
            <v>7</v>
          </cell>
        </row>
        <row r="3096">
          <cell r="A3096">
            <v>1390</v>
          </cell>
          <cell r="B3096" t="str">
            <v>BG DI</v>
          </cell>
          <cell r="C3096" t="str">
            <v>MAIR</v>
          </cell>
          <cell r="D3096" t="str">
            <v>IN</v>
          </cell>
          <cell r="E3096" t="str">
            <v>BOM</v>
          </cell>
          <cell r="F3096" t="str">
            <v>Nathalie</v>
          </cell>
          <cell r="G3096" t="str">
            <v>BOM</v>
          </cell>
          <cell r="H3096" t="str">
            <v>EUROPE</v>
          </cell>
          <cell r="I3096" t="str">
            <v>RU</v>
          </cell>
          <cell r="J3096" t="str">
            <v>DME</v>
          </cell>
          <cell r="K3096" t="str">
            <v>DME</v>
          </cell>
          <cell r="L3096">
            <v>9</v>
          </cell>
          <cell r="M3096">
            <v>7321</v>
          </cell>
          <cell r="N3096">
            <v>55.064999999999998</v>
          </cell>
          <cell r="O3096">
            <v>9177.5</v>
          </cell>
          <cell r="P3096">
            <v>9183</v>
          </cell>
          <cell r="Q3096">
            <v>0.27300000000000002</v>
          </cell>
          <cell r="R3096">
            <v>9</v>
          </cell>
          <cell r="S3096">
            <v>7655</v>
          </cell>
          <cell r="T3096">
            <v>0.88888888888888884</v>
          </cell>
          <cell r="U3096">
            <v>0.1111111111111111</v>
          </cell>
          <cell r="V3096">
            <v>0</v>
          </cell>
          <cell r="W3096">
            <v>0</v>
          </cell>
          <cell r="X3096">
            <v>166</v>
          </cell>
          <cell r="Y3096" t="str">
            <v>SL1</v>
          </cell>
          <cell r="Z3096" t="str">
            <v>DEF</v>
          </cell>
          <cell r="AA3096" t="str">
            <v>not specified</v>
          </cell>
          <cell r="AB3096" t="str">
            <v>not specified</v>
          </cell>
          <cell r="AC3096" t="b">
            <v>0</v>
          </cell>
          <cell r="AD3096" t="str">
            <v>DTD</v>
          </cell>
          <cell r="AE3096">
            <v>7</v>
          </cell>
          <cell r="AG3096" t="str">
            <v>USD</v>
          </cell>
          <cell r="AH3096" t="b">
            <v>0</v>
          </cell>
          <cell r="AJ3096" t="str">
            <v xml:space="preserve">Airfreight needs to be quoted as consol, where Lithium batteries are accepted as a consol. Quote Lithium check fee, if applicable. </v>
          </cell>
          <cell r="AK3096" t="str">
            <v>Incumbent</v>
          </cell>
          <cell r="AL3096" t="str">
            <v>USD</v>
          </cell>
          <cell r="AM3096" t="str">
            <v>BOM</v>
          </cell>
          <cell r="AN3096">
            <v>0.1</v>
          </cell>
          <cell r="AO3096" t="str">
            <v>-</v>
          </cell>
          <cell r="AP3096">
            <v>24</v>
          </cell>
          <cell r="AQ3096">
            <v>0.08</v>
          </cell>
          <cell r="AR3096">
            <v>45</v>
          </cell>
          <cell r="AS3096">
            <v>0.04</v>
          </cell>
          <cell r="AW3096" t="str">
            <v>USD</v>
          </cell>
          <cell r="AX3096">
            <v>3.2</v>
          </cell>
          <cell r="AY3096">
            <v>120</v>
          </cell>
          <cell r="AZ3096" t="str">
            <v>EK</v>
          </cell>
          <cell r="BA3096" t="str">
            <v>BOM-DXB-DME</v>
          </cell>
          <cell r="BB3096" t="str">
            <v>1,2,3,4,5,6,7</v>
          </cell>
          <cell r="BC3096">
            <v>7</v>
          </cell>
        </row>
        <row r="3097">
          <cell r="A3097">
            <v>1394</v>
          </cell>
          <cell r="B3097" t="str">
            <v>BG DI</v>
          </cell>
          <cell r="C3097" t="str">
            <v>MAIR</v>
          </cell>
          <cell r="D3097" t="str">
            <v>IN</v>
          </cell>
          <cell r="E3097" t="str">
            <v>BOM</v>
          </cell>
          <cell r="F3097" t="str">
            <v>Nathalie</v>
          </cell>
          <cell r="G3097" t="str">
            <v>BOM</v>
          </cell>
          <cell r="H3097" t="str">
            <v>EUROPE</v>
          </cell>
          <cell r="I3097" t="str">
            <v>RU</v>
          </cell>
          <cell r="J3097" t="str">
            <v>DME</v>
          </cell>
          <cell r="K3097" t="str">
            <v>DME</v>
          </cell>
          <cell r="L3097">
            <v>9</v>
          </cell>
          <cell r="M3097">
            <v>7321</v>
          </cell>
          <cell r="N3097">
            <v>55.064999999999998</v>
          </cell>
          <cell r="O3097">
            <v>9177.5</v>
          </cell>
          <cell r="P3097">
            <v>9183</v>
          </cell>
          <cell r="Q3097">
            <v>0.27300000000000002</v>
          </cell>
          <cell r="R3097">
            <v>1</v>
          </cell>
          <cell r="S3097">
            <v>1136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166</v>
          </cell>
          <cell r="Y3097" t="str">
            <v>SL6</v>
          </cell>
          <cell r="Z3097" t="str">
            <v>CAO</v>
          </cell>
          <cell r="AA3097" t="str">
            <v>CAO</v>
          </cell>
          <cell r="AB3097" t="str">
            <v>MD</v>
          </cell>
          <cell r="AC3097" t="b">
            <v>0</v>
          </cell>
          <cell r="AD3097" t="str">
            <v>DTD</v>
          </cell>
          <cell r="AE3097" t="str">
            <v>not specified</v>
          </cell>
          <cell r="AG3097" t="str">
            <v>USD</v>
          </cell>
          <cell r="AH3097" t="b">
            <v>0</v>
          </cell>
          <cell r="AJ3097" t="str">
            <v>Cargo which exceeds height of 160 cm</v>
          </cell>
          <cell r="AK3097" t="str">
            <v>Incumbent</v>
          </cell>
          <cell r="AL3097" t="str">
            <v>USD</v>
          </cell>
          <cell r="AM3097" t="str">
            <v>BOM</v>
          </cell>
          <cell r="AN3097">
            <v>0.1</v>
          </cell>
          <cell r="AO3097" t="str">
            <v>-</v>
          </cell>
          <cell r="AP3097">
            <v>24</v>
          </cell>
          <cell r="AQ3097">
            <v>0.08</v>
          </cell>
          <cell r="AR3097">
            <v>45</v>
          </cell>
          <cell r="AS3097">
            <v>0.04</v>
          </cell>
          <cell r="AW3097" t="str">
            <v>USD</v>
          </cell>
          <cell r="AX3097">
            <v>4.5</v>
          </cell>
          <cell r="AY3097">
            <v>240</v>
          </cell>
          <cell r="AZ3097" t="str">
            <v>EK</v>
          </cell>
          <cell r="BA3097" t="str">
            <v>BOM-DXB-DME</v>
          </cell>
          <cell r="BB3097" t="str">
            <v>3,6</v>
          </cell>
          <cell r="BC3097">
            <v>2</v>
          </cell>
          <cell r="BD3097" t="str">
            <v>Transit Time of 10 days ATA as there are only 2 Freighters a week.</v>
          </cell>
        </row>
        <row r="3098">
          <cell r="A3098">
            <v>1984</v>
          </cell>
          <cell r="B3098" t="str">
            <v>BG DI</v>
          </cell>
          <cell r="C3098" t="str">
            <v>MAIR</v>
          </cell>
          <cell r="D3098" t="str">
            <v>IN</v>
          </cell>
          <cell r="E3098" t="str">
            <v>BOM</v>
          </cell>
          <cell r="F3098" t="str">
            <v>Nathalie</v>
          </cell>
          <cell r="G3098" t="str">
            <v>BOM</v>
          </cell>
          <cell r="H3098" t="str">
            <v>EUROPE</v>
          </cell>
          <cell r="I3098" t="str">
            <v>TR</v>
          </cell>
          <cell r="J3098" t="str">
            <v>IST</v>
          </cell>
          <cell r="K3098" t="str">
            <v>IST</v>
          </cell>
          <cell r="L3098">
            <v>2</v>
          </cell>
          <cell r="M3098">
            <v>8125</v>
          </cell>
          <cell r="N3098">
            <v>63.292000000000002</v>
          </cell>
          <cell r="O3098">
            <v>10548.666666667001</v>
          </cell>
          <cell r="P3098">
            <v>10549</v>
          </cell>
          <cell r="Q3098">
            <v>0.219</v>
          </cell>
          <cell r="R3098">
            <v>3</v>
          </cell>
          <cell r="S3098">
            <v>3487.5</v>
          </cell>
          <cell r="T3098">
            <v>0</v>
          </cell>
          <cell r="U3098">
            <v>0.25</v>
          </cell>
          <cell r="V3098">
            <v>0</v>
          </cell>
          <cell r="W3098">
            <v>0.75</v>
          </cell>
          <cell r="X3098">
            <v>166</v>
          </cell>
          <cell r="Y3098" t="str">
            <v>SL1</v>
          </cell>
          <cell r="Z3098" t="str">
            <v>DEF</v>
          </cell>
          <cell r="AA3098" t="str">
            <v>not specified</v>
          </cell>
          <cell r="AB3098" t="str">
            <v>not specified</v>
          </cell>
          <cell r="AC3098" t="b">
            <v>0</v>
          </cell>
          <cell r="AD3098" t="str">
            <v>DTD</v>
          </cell>
          <cell r="AE3098">
            <v>7</v>
          </cell>
          <cell r="AG3098" t="str">
            <v>USD</v>
          </cell>
          <cell r="AH3098" t="b">
            <v>0</v>
          </cell>
          <cell r="AJ3098" t="str">
            <v xml:space="preserve">Airfreight needs to be quoted as consol, where Lithium batteries are accepted as a consol. Quote Lithium check fee, if applicable. </v>
          </cell>
          <cell r="AK3098" t="str">
            <v>Incumbent</v>
          </cell>
          <cell r="AL3098" t="str">
            <v>USD</v>
          </cell>
          <cell r="AM3098" t="str">
            <v>BOM</v>
          </cell>
          <cell r="AN3098">
            <v>0.1</v>
          </cell>
          <cell r="AO3098" t="str">
            <v>-</v>
          </cell>
          <cell r="AP3098">
            <v>24</v>
          </cell>
          <cell r="AQ3098">
            <v>0.08</v>
          </cell>
          <cell r="AR3098">
            <v>45</v>
          </cell>
          <cell r="AS3098">
            <v>0.04</v>
          </cell>
          <cell r="AW3098" t="str">
            <v>USD</v>
          </cell>
          <cell r="AX3098">
            <v>2.04</v>
          </cell>
          <cell r="AY3098">
            <v>120</v>
          </cell>
          <cell r="AZ3098" t="str">
            <v>QR</v>
          </cell>
          <cell r="BA3098" t="str">
            <v>BOM-DOH-IST</v>
          </cell>
          <cell r="BB3098" t="str">
            <v>1,2,3,4,5,6,7</v>
          </cell>
          <cell r="BC3098">
            <v>7</v>
          </cell>
        </row>
        <row r="3099">
          <cell r="A3099">
            <v>1988</v>
          </cell>
          <cell r="B3099" t="str">
            <v>BG DI</v>
          </cell>
          <cell r="C3099" t="str">
            <v>MAIR</v>
          </cell>
          <cell r="D3099" t="str">
            <v>IN</v>
          </cell>
          <cell r="E3099" t="str">
            <v>BOM</v>
          </cell>
          <cell r="F3099" t="str">
            <v>Nathalie</v>
          </cell>
          <cell r="G3099" t="str">
            <v>BOM</v>
          </cell>
          <cell r="H3099" t="str">
            <v>EUROPE</v>
          </cell>
          <cell r="I3099" t="str">
            <v>TR</v>
          </cell>
          <cell r="J3099" t="str">
            <v>IST</v>
          </cell>
          <cell r="K3099" t="str">
            <v>IST</v>
          </cell>
          <cell r="L3099">
            <v>2</v>
          </cell>
          <cell r="M3099">
            <v>8125</v>
          </cell>
          <cell r="N3099">
            <v>63.292000000000002</v>
          </cell>
          <cell r="O3099">
            <v>10548.666666667001</v>
          </cell>
          <cell r="P3099">
            <v>10549</v>
          </cell>
          <cell r="Q3099">
            <v>0.219</v>
          </cell>
          <cell r="R3099">
            <v>1</v>
          </cell>
          <cell r="S3099">
            <v>1136</v>
          </cell>
          <cell r="T3099">
            <v>0</v>
          </cell>
          <cell r="U3099">
            <v>0</v>
          </cell>
          <cell r="V3099">
            <v>0</v>
          </cell>
          <cell r="W3099">
            <v>1</v>
          </cell>
          <cell r="X3099">
            <v>166</v>
          </cell>
          <cell r="Y3099" t="str">
            <v>SL6</v>
          </cell>
          <cell r="Z3099" t="str">
            <v>CAO</v>
          </cell>
          <cell r="AA3099" t="str">
            <v>CAO</v>
          </cell>
          <cell r="AB3099" t="str">
            <v>MD</v>
          </cell>
          <cell r="AC3099" t="b">
            <v>0</v>
          </cell>
          <cell r="AD3099" t="str">
            <v>DTD</v>
          </cell>
          <cell r="AE3099" t="str">
            <v>not specified</v>
          </cell>
          <cell r="AG3099" t="str">
            <v>USD</v>
          </cell>
          <cell r="AH3099" t="b">
            <v>0</v>
          </cell>
          <cell r="AJ3099" t="str">
            <v>Cargo which exceeds height of 160 cm</v>
          </cell>
          <cell r="AK3099" t="str">
            <v>Incumbent</v>
          </cell>
          <cell r="AL3099" t="str">
            <v>USD</v>
          </cell>
          <cell r="AM3099" t="str">
            <v>BOM</v>
          </cell>
          <cell r="AN3099">
            <v>0.1</v>
          </cell>
          <cell r="AO3099" t="str">
            <v>-</v>
          </cell>
          <cell r="AP3099">
            <v>24</v>
          </cell>
          <cell r="AQ3099">
            <v>0.08</v>
          </cell>
          <cell r="AR3099">
            <v>45</v>
          </cell>
          <cell r="AS3099">
            <v>0.04</v>
          </cell>
          <cell r="AW3099" t="str">
            <v>USD</v>
          </cell>
          <cell r="AX3099">
            <v>2.8</v>
          </cell>
          <cell r="AY3099">
            <v>210</v>
          </cell>
          <cell r="AZ3099" t="str">
            <v>TK</v>
          </cell>
          <cell r="BB3099" t="str">
            <v>3,6</v>
          </cell>
          <cell r="BC3099">
            <v>2</v>
          </cell>
          <cell r="BD3099" t="str">
            <v>Transit Time of 10 days ATA as there are only 2 Freighters a week.</v>
          </cell>
        </row>
        <row r="3100">
          <cell r="A3100">
            <v>1991</v>
          </cell>
          <cell r="B3100" t="str">
            <v>BG</v>
          </cell>
          <cell r="C3100" t="str">
            <v>MAIR</v>
          </cell>
          <cell r="D3100" t="str">
            <v>IN</v>
          </cell>
          <cell r="E3100" t="str">
            <v>BOM</v>
          </cell>
          <cell r="F3100" t="str">
            <v>Nathalie</v>
          </cell>
          <cell r="G3100" t="str">
            <v>BOM</v>
          </cell>
          <cell r="H3100" t="str">
            <v>EUROPE</v>
          </cell>
          <cell r="I3100" t="str">
            <v>TR</v>
          </cell>
          <cell r="J3100" t="str">
            <v>IST</v>
          </cell>
          <cell r="K3100" t="str">
            <v>IST</v>
          </cell>
          <cell r="L3100">
            <v>2</v>
          </cell>
          <cell r="M3100">
            <v>8125</v>
          </cell>
          <cell r="N3100">
            <v>63.292000000000002</v>
          </cell>
          <cell r="O3100">
            <v>10548.666666667001</v>
          </cell>
          <cell r="P3100">
            <v>10549</v>
          </cell>
          <cell r="Q3100">
            <v>0.219</v>
          </cell>
          <cell r="R3100">
            <v>1</v>
          </cell>
          <cell r="S3100">
            <v>850.5</v>
          </cell>
          <cell r="T3100">
            <v>0</v>
          </cell>
          <cell r="U3100">
            <v>0.25</v>
          </cell>
          <cell r="V3100">
            <v>0</v>
          </cell>
          <cell r="W3100">
            <v>0.75</v>
          </cell>
          <cell r="X3100">
            <v>166</v>
          </cell>
          <cell r="Y3100" t="str">
            <v>SL1</v>
          </cell>
          <cell r="Z3100" t="str">
            <v>DEF</v>
          </cell>
          <cell r="AA3100" t="str">
            <v>not specified</v>
          </cell>
          <cell r="AB3100" t="str">
            <v>not specified</v>
          </cell>
          <cell r="AC3100" t="b">
            <v>0</v>
          </cell>
          <cell r="AD3100" t="str">
            <v>DTD</v>
          </cell>
          <cell r="AE3100">
            <v>7</v>
          </cell>
          <cell r="AG3100" t="str">
            <v>USD</v>
          </cell>
          <cell r="AH3100" t="b">
            <v>0</v>
          </cell>
          <cell r="AJ3100" t="str">
            <v xml:space="preserve">Airfreight needs to be quoted as consol, where Lithium batteries are accepted as a consol. Quote Lithium check fee, if applicable. </v>
          </cell>
          <cell r="AK3100" t="str">
            <v>Incumbent</v>
          </cell>
          <cell r="AL3100" t="str">
            <v>USD</v>
          </cell>
          <cell r="AM3100" t="str">
            <v>BOM</v>
          </cell>
          <cell r="AN3100">
            <v>0.1</v>
          </cell>
          <cell r="AO3100" t="str">
            <v>-</v>
          </cell>
          <cell r="AP3100">
            <v>24</v>
          </cell>
          <cell r="AQ3100">
            <v>0.08</v>
          </cell>
          <cell r="AR3100">
            <v>45</v>
          </cell>
          <cell r="AS3100">
            <v>0.04</v>
          </cell>
          <cell r="AW3100" t="str">
            <v>USD</v>
          </cell>
          <cell r="AX3100">
            <v>2.04</v>
          </cell>
          <cell r="AY3100">
            <v>120</v>
          </cell>
          <cell r="AZ3100" t="str">
            <v>QR</v>
          </cell>
          <cell r="BA3100" t="str">
            <v>BOM-DOH-IST</v>
          </cell>
          <cell r="BB3100" t="str">
            <v>1,2,3,4,5,6,7</v>
          </cell>
          <cell r="BC3100">
            <v>7</v>
          </cell>
        </row>
        <row r="3101">
          <cell r="A3101">
            <v>1472</v>
          </cell>
          <cell r="B3101" t="str">
            <v>BG DI</v>
          </cell>
          <cell r="C3101" t="str">
            <v>MAIR</v>
          </cell>
          <cell r="D3101" t="str">
            <v>IN</v>
          </cell>
          <cell r="E3101" t="str">
            <v>BOM</v>
          </cell>
          <cell r="F3101" t="str">
            <v>Nathalie</v>
          </cell>
          <cell r="G3101" t="str">
            <v>BOM</v>
          </cell>
          <cell r="H3101" t="str">
            <v>LATAM</v>
          </cell>
          <cell r="I3101" t="str">
            <v>AR</v>
          </cell>
          <cell r="J3101" t="str">
            <v>BUE</v>
          </cell>
          <cell r="K3101" t="str">
            <v>EZE</v>
          </cell>
          <cell r="L3101">
            <v>18</v>
          </cell>
          <cell r="M3101">
            <v>15198</v>
          </cell>
          <cell r="N3101">
            <v>114.13500000000001</v>
          </cell>
          <cell r="O3101">
            <v>19022.5</v>
          </cell>
          <cell r="P3101">
            <v>19034</v>
          </cell>
          <cell r="Q3101">
            <v>0.19</v>
          </cell>
          <cell r="R3101">
            <v>3</v>
          </cell>
          <cell r="S3101">
            <v>3403</v>
          </cell>
          <cell r="T3101">
            <v>0</v>
          </cell>
          <cell r="U3101">
            <v>0.33333333333333331</v>
          </cell>
          <cell r="V3101">
            <v>0</v>
          </cell>
          <cell r="W3101">
            <v>0.66666666666666663</v>
          </cell>
          <cell r="X3101">
            <v>166</v>
          </cell>
          <cell r="Y3101" t="str">
            <v>SL1</v>
          </cell>
          <cell r="Z3101" t="str">
            <v>DEF</v>
          </cell>
          <cell r="AA3101" t="str">
            <v>not specified</v>
          </cell>
          <cell r="AB3101" t="str">
            <v>not specified</v>
          </cell>
          <cell r="AC3101" t="b">
            <v>0</v>
          </cell>
          <cell r="AD3101" t="str">
            <v>DTD</v>
          </cell>
          <cell r="AE3101">
            <v>7</v>
          </cell>
          <cell r="AG3101" t="str">
            <v>USD</v>
          </cell>
          <cell r="AH3101" t="b">
            <v>0</v>
          </cell>
          <cell r="AJ3101" t="str">
            <v xml:space="preserve">Airfreight needs to be quoted as consol, where Lithium batteries are accepted as a consol. Quote Lithium check fee, if applicable. </v>
          </cell>
          <cell r="AK3101" t="str">
            <v>Incumbent</v>
          </cell>
          <cell r="AL3101" t="str">
            <v>USD</v>
          </cell>
          <cell r="AM3101" t="str">
            <v>BOM</v>
          </cell>
          <cell r="AN3101">
            <v>0.1</v>
          </cell>
          <cell r="AO3101" t="str">
            <v>-</v>
          </cell>
          <cell r="AP3101">
            <v>24</v>
          </cell>
          <cell r="AQ3101">
            <v>0.08</v>
          </cell>
          <cell r="AR3101">
            <v>45</v>
          </cell>
          <cell r="AS3101">
            <v>0.04</v>
          </cell>
          <cell r="AW3101" t="str">
            <v>USD</v>
          </cell>
          <cell r="AX3101">
            <v>6.12</v>
          </cell>
          <cell r="AY3101">
            <v>168</v>
          </cell>
          <cell r="AZ3101" t="str">
            <v>EK,QR</v>
          </cell>
          <cell r="BA3101" t="str">
            <v>BOM-DXB/DOH-MIA-EZE</v>
          </cell>
          <cell r="BB3101" t="str">
            <v>1,2,3,4,5,6,7</v>
          </cell>
          <cell r="BC3101">
            <v>14</v>
          </cell>
        </row>
        <row r="3102">
          <cell r="A3102">
            <v>1476</v>
          </cell>
          <cell r="B3102" t="str">
            <v>BG DI</v>
          </cell>
          <cell r="C3102" t="str">
            <v>MAIR</v>
          </cell>
          <cell r="D3102" t="str">
            <v>IN</v>
          </cell>
          <cell r="E3102" t="str">
            <v>BOM</v>
          </cell>
          <cell r="F3102" t="str">
            <v>Nathalie</v>
          </cell>
          <cell r="G3102" t="str">
            <v>BOM</v>
          </cell>
          <cell r="H3102" t="str">
            <v>LATAM</v>
          </cell>
          <cell r="I3102" t="str">
            <v>AR</v>
          </cell>
          <cell r="J3102" t="str">
            <v>BUE</v>
          </cell>
          <cell r="K3102" t="str">
            <v>EZE</v>
          </cell>
          <cell r="L3102">
            <v>18</v>
          </cell>
          <cell r="M3102">
            <v>15198</v>
          </cell>
          <cell r="N3102">
            <v>114.13500000000001</v>
          </cell>
          <cell r="O3102">
            <v>19022.5</v>
          </cell>
          <cell r="P3102">
            <v>19034</v>
          </cell>
          <cell r="Q3102">
            <v>0.19</v>
          </cell>
          <cell r="R3102">
            <v>2</v>
          </cell>
          <cell r="S3102">
            <v>2272</v>
          </cell>
          <cell r="T3102">
            <v>0</v>
          </cell>
          <cell r="U3102">
            <v>0</v>
          </cell>
          <cell r="V3102">
            <v>0</v>
          </cell>
          <cell r="W3102">
            <v>1</v>
          </cell>
          <cell r="X3102">
            <v>166</v>
          </cell>
          <cell r="Y3102" t="str">
            <v>SL6</v>
          </cell>
          <cell r="Z3102" t="str">
            <v>CAO</v>
          </cell>
          <cell r="AA3102" t="str">
            <v>CAO</v>
          </cell>
          <cell r="AB3102" t="str">
            <v>MD</v>
          </cell>
          <cell r="AC3102" t="b">
            <v>0</v>
          </cell>
          <cell r="AD3102" t="str">
            <v>DTD</v>
          </cell>
          <cell r="AE3102" t="str">
            <v>not specified</v>
          </cell>
          <cell r="AG3102" t="str">
            <v>USD</v>
          </cell>
          <cell r="AH3102" t="b">
            <v>0</v>
          </cell>
          <cell r="AJ3102" t="str">
            <v>Cargo which exceeds height of 160 cm</v>
          </cell>
          <cell r="AK3102" t="str">
            <v>Incumbent</v>
          </cell>
          <cell r="AL3102" t="str">
            <v>USD</v>
          </cell>
          <cell r="AM3102" t="str">
            <v>BOM</v>
          </cell>
          <cell r="AN3102">
            <v>0.1</v>
          </cell>
          <cell r="AO3102" t="str">
            <v>-</v>
          </cell>
          <cell r="AP3102">
            <v>24</v>
          </cell>
          <cell r="AQ3102">
            <v>0.08</v>
          </cell>
          <cell r="AR3102">
            <v>45</v>
          </cell>
          <cell r="AS3102">
            <v>0.04</v>
          </cell>
          <cell r="AW3102" t="str">
            <v>USD</v>
          </cell>
          <cell r="AX3102">
            <v>9.1999999999999993</v>
          </cell>
          <cell r="AY3102">
            <v>240</v>
          </cell>
          <cell r="AZ3102" t="str">
            <v>EK,QR</v>
          </cell>
          <cell r="BA3102" t="str">
            <v>BOM-DXB/DOH-MIA-EZE</v>
          </cell>
          <cell r="BB3102" t="str">
            <v>1,2,3,4,5,6,7</v>
          </cell>
          <cell r="BC3102">
            <v>9</v>
          </cell>
          <cell r="BD3102" t="str">
            <v>Transit Time of 10 days ATA as there are only 9 Freighters a week.</v>
          </cell>
        </row>
        <row r="3103">
          <cell r="A3103">
            <v>1482</v>
          </cell>
          <cell r="B3103" t="str">
            <v>UNALLOCATED</v>
          </cell>
          <cell r="C3103" t="str">
            <v>MAIR</v>
          </cell>
          <cell r="D3103" t="str">
            <v>IN</v>
          </cell>
          <cell r="E3103" t="str">
            <v>BOM</v>
          </cell>
          <cell r="F3103" t="str">
            <v>Nathalie</v>
          </cell>
          <cell r="G3103" t="str">
            <v>BOM</v>
          </cell>
          <cell r="H3103" t="str">
            <v>LATAM</v>
          </cell>
          <cell r="I3103" t="str">
            <v>AR</v>
          </cell>
          <cell r="J3103" t="str">
            <v>BUE</v>
          </cell>
          <cell r="K3103" t="str">
            <v>EZE</v>
          </cell>
          <cell r="L3103">
            <v>18</v>
          </cell>
          <cell r="M3103">
            <v>15198</v>
          </cell>
          <cell r="N3103">
            <v>114.13500000000001</v>
          </cell>
          <cell r="O3103">
            <v>19022.5</v>
          </cell>
          <cell r="P3103">
            <v>19034</v>
          </cell>
          <cell r="Q3103">
            <v>0.19</v>
          </cell>
          <cell r="R3103">
            <v>1</v>
          </cell>
          <cell r="S3103">
            <v>1136</v>
          </cell>
          <cell r="T3103">
            <v>0</v>
          </cell>
          <cell r="U3103">
            <v>1</v>
          </cell>
          <cell r="V3103">
            <v>0</v>
          </cell>
          <cell r="W3103">
            <v>0</v>
          </cell>
          <cell r="X3103">
            <v>166</v>
          </cell>
          <cell r="Y3103" t="str">
            <v>SL6</v>
          </cell>
          <cell r="Z3103" t="str">
            <v>CAO</v>
          </cell>
          <cell r="AA3103" t="str">
            <v>CAO</v>
          </cell>
          <cell r="AB3103" t="str">
            <v>MD</v>
          </cell>
          <cell r="AC3103" t="b">
            <v>0</v>
          </cell>
          <cell r="AD3103" t="str">
            <v>DTD</v>
          </cell>
          <cell r="AE3103" t="str">
            <v>not specified</v>
          </cell>
          <cell r="AG3103" t="str">
            <v>USD</v>
          </cell>
          <cell r="AH3103" t="b">
            <v>0</v>
          </cell>
          <cell r="AJ3103" t="str">
            <v>Cargo which exceeds height of 160 cm</v>
          </cell>
          <cell r="AK3103" t="str">
            <v>Incumbent</v>
          </cell>
          <cell r="AL3103" t="str">
            <v>USD</v>
          </cell>
          <cell r="AM3103" t="str">
            <v>BOM</v>
          </cell>
          <cell r="AN3103">
            <v>0.1</v>
          </cell>
          <cell r="AO3103" t="str">
            <v>-</v>
          </cell>
          <cell r="AP3103">
            <v>24</v>
          </cell>
          <cell r="AQ3103">
            <v>0.08</v>
          </cell>
          <cell r="AR3103">
            <v>45</v>
          </cell>
          <cell r="AS3103">
            <v>0.04</v>
          </cell>
          <cell r="AW3103" t="str">
            <v>USD</v>
          </cell>
          <cell r="AX3103">
            <v>9.1999999999999993</v>
          </cell>
          <cell r="AY3103">
            <v>240</v>
          </cell>
          <cell r="AZ3103" t="str">
            <v>EK,QR</v>
          </cell>
          <cell r="BA3103" t="str">
            <v>BOM-DXB/DOH-MIA-EZE</v>
          </cell>
          <cell r="BB3103" t="str">
            <v>1,2,3,4,5,6,7</v>
          </cell>
          <cell r="BC3103">
            <v>9</v>
          </cell>
          <cell r="BD3103" t="str">
            <v>Transit Time of 10 days ATA as there are only 9 Freighters a week.</v>
          </cell>
        </row>
        <row r="3104">
          <cell r="A3104">
            <v>1237</v>
          </cell>
          <cell r="B3104" t="str">
            <v>BG DI</v>
          </cell>
          <cell r="C3104" t="str">
            <v>MAIR</v>
          </cell>
          <cell r="D3104" t="str">
            <v>IN</v>
          </cell>
          <cell r="E3104" t="str">
            <v>BOM</v>
          </cell>
          <cell r="F3104" t="str">
            <v>Nathalie</v>
          </cell>
          <cell r="G3104" t="str">
            <v>BOM</v>
          </cell>
          <cell r="H3104" t="str">
            <v>LATAM</v>
          </cell>
          <cell r="I3104" t="str">
            <v>BR</v>
          </cell>
          <cell r="J3104" t="str">
            <v>BHZ</v>
          </cell>
          <cell r="K3104" t="str">
            <v>CNF</v>
          </cell>
          <cell r="R3104">
            <v>1</v>
          </cell>
          <cell r="S3104">
            <v>4493</v>
          </cell>
          <cell r="T3104">
            <v>0</v>
          </cell>
          <cell r="U3104">
            <v>0</v>
          </cell>
          <cell r="V3104">
            <v>0</v>
          </cell>
          <cell r="W3104">
            <v>1</v>
          </cell>
          <cell r="X3104">
            <v>166</v>
          </cell>
          <cell r="Y3104" t="str">
            <v>SL6</v>
          </cell>
          <cell r="Z3104" t="str">
            <v>CAO</v>
          </cell>
          <cell r="AA3104" t="str">
            <v>CAO</v>
          </cell>
          <cell r="AB3104" t="str">
            <v>MD</v>
          </cell>
          <cell r="AC3104" t="b">
            <v>0</v>
          </cell>
          <cell r="AD3104" t="str">
            <v>DTD</v>
          </cell>
          <cell r="AE3104" t="str">
            <v>not specified</v>
          </cell>
          <cell r="AG3104" t="str">
            <v>USD</v>
          </cell>
          <cell r="AH3104" t="b">
            <v>0</v>
          </cell>
          <cell r="AJ3104" t="str">
            <v>Cargo which exceeds height of 160 cm</v>
          </cell>
          <cell r="AK3104" t="str">
            <v>Incumbent</v>
          </cell>
          <cell r="AL3104" t="str">
            <v>USD</v>
          </cell>
          <cell r="AM3104" t="str">
            <v>BOM</v>
          </cell>
          <cell r="AN3104">
            <v>0.1</v>
          </cell>
          <cell r="AO3104" t="str">
            <v>-</v>
          </cell>
          <cell r="AP3104">
            <v>24</v>
          </cell>
          <cell r="AQ3104">
            <v>0.08</v>
          </cell>
          <cell r="AR3104">
            <v>45</v>
          </cell>
          <cell r="AS3104">
            <v>0.04</v>
          </cell>
          <cell r="AW3104" t="str">
            <v>USD</v>
          </cell>
          <cell r="AX3104">
            <v>8.5</v>
          </cell>
          <cell r="AY3104">
            <v>240</v>
          </cell>
          <cell r="AZ3104" t="str">
            <v>EK,QR</v>
          </cell>
          <cell r="BA3104" t="str">
            <v>BOM-DXB/DOH-MIA-GRU-BHZ</v>
          </cell>
          <cell r="BB3104" t="str">
            <v>1,2,3,4,5,6,7</v>
          </cell>
          <cell r="BC3104">
            <v>9</v>
          </cell>
          <cell r="BD3104" t="str">
            <v>Transit Time of 10 days ATA as there are only 9 Freighters a week.</v>
          </cell>
        </row>
        <row r="3105">
          <cell r="A3105">
            <v>1238</v>
          </cell>
          <cell r="B3105" t="str">
            <v>BG DI</v>
          </cell>
          <cell r="C3105" t="str">
            <v>MAIR</v>
          </cell>
          <cell r="D3105" t="str">
            <v>IN</v>
          </cell>
          <cell r="E3105" t="str">
            <v>BOM</v>
          </cell>
          <cell r="F3105" t="str">
            <v>Nathalie</v>
          </cell>
          <cell r="G3105" t="str">
            <v>BOM</v>
          </cell>
          <cell r="H3105" t="str">
            <v>LATAM</v>
          </cell>
          <cell r="I3105" t="str">
            <v>BR</v>
          </cell>
          <cell r="J3105" t="str">
            <v>BHZ</v>
          </cell>
          <cell r="K3105" t="str">
            <v>CNF</v>
          </cell>
          <cell r="R3105">
            <v>3</v>
          </cell>
          <cell r="S3105">
            <v>1961</v>
          </cell>
          <cell r="T3105">
            <v>0.33333333333333331</v>
          </cell>
          <cell r="U3105">
            <v>0</v>
          </cell>
          <cell r="V3105">
            <v>0</v>
          </cell>
          <cell r="W3105">
            <v>0.66666666666666663</v>
          </cell>
          <cell r="X3105">
            <v>166</v>
          </cell>
          <cell r="Y3105" t="str">
            <v>SL1</v>
          </cell>
          <cell r="Z3105" t="str">
            <v>DEF</v>
          </cell>
          <cell r="AA3105" t="str">
            <v>not specified</v>
          </cell>
          <cell r="AB3105" t="str">
            <v>not specified</v>
          </cell>
          <cell r="AC3105" t="b">
            <v>0</v>
          </cell>
          <cell r="AD3105" t="str">
            <v>DTD</v>
          </cell>
          <cell r="AE3105">
            <v>7</v>
          </cell>
          <cell r="AG3105" t="str">
            <v>USD</v>
          </cell>
          <cell r="AH3105" t="b">
            <v>0</v>
          </cell>
          <cell r="AJ3105" t="str">
            <v xml:space="preserve">Airfreight needs to be quoted as consol, where Lithium batteries are accepted as a consol. Quote Lithium check fee, if applicable. </v>
          </cell>
          <cell r="AK3105" t="str">
            <v>Incumbent</v>
          </cell>
          <cell r="AL3105" t="str">
            <v>USD</v>
          </cell>
          <cell r="AM3105" t="str">
            <v>BOM</v>
          </cell>
          <cell r="AN3105">
            <v>0.1</v>
          </cell>
          <cell r="AO3105" t="str">
            <v>-</v>
          </cell>
          <cell r="AP3105">
            <v>24</v>
          </cell>
          <cell r="AQ3105">
            <v>0.08</v>
          </cell>
          <cell r="AR3105">
            <v>45</v>
          </cell>
          <cell r="AS3105">
            <v>0.04</v>
          </cell>
          <cell r="AW3105" t="str">
            <v>USD</v>
          </cell>
          <cell r="AX3105">
            <v>5.81</v>
          </cell>
          <cell r="AY3105">
            <v>168</v>
          </cell>
          <cell r="AZ3105" t="str">
            <v>EK,QR</v>
          </cell>
          <cell r="BA3105" t="str">
            <v>BOM-DXB/DOH-MIA-GRU-BHZ</v>
          </cell>
          <cell r="BB3105" t="str">
            <v>1,2,3,4,5,6,7</v>
          </cell>
          <cell r="BC3105">
            <v>14</v>
          </cell>
        </row>
        <row r="3106">
          <cell r="A3106">
            <v>1536</v>
          </cell>
          <cell r="B3106" t="str">
            <v>BG DI</v>
          </cell>
          <cell r="C3106" t="str">
            <v>MAIR</v>
          </cell>
          <cell r="D3106" t="str">
            <v>IN</v>
          </cell>
          <cell r="E3106" t="str">
            <v>BOM</v>
          </cell>
          <cell r="F3106" t="str">
            <v>Nathalie</v>
          </cell>
          <cell r="G3106" t="str">
            <v>BOM</v>
          </cell>
          <cell r="H3106" t="str">
            <v>LATAM</v>
          </cell>
          <cell r="I3106" t="str">
            <v>BR</v>
          </cell>
          <cell r="J3106" t="str">
            <v>GRU</v>
          </cell>
          <cell r="K3106" t="str">
            <v>GRU</v>
          </cell>
          <cell r="R3106">
            <v>12</v>
          </cell>
          <cell r="S3106">
            <v>20920</v>
          </cell>
          <cell r="T3106">
            <v>0</v>
          </cell>
          <cell r="U3106">
            <v>0.16666666666666666</v>
          </cell>
          <cell r="V3106">
            <v>0</v>
          </cell>
          <cell r="W3106">
            <v>0.83333333333333337</v>
          </cell>
          <cell r="X3106">
            <v>166</v>
          </cell>
          <cell r="Y3106" t="str">
            <v>SL6</v>
          </cell>
          <cell r="Z3106" t="str">
            <v>CAO</v>
          </cell>
          <cell r="AA3106" t="str">
            <v>CAO</v>
          </cell>
          <cell r="AB3106" t="str">
            <v>MD</v>
          </cell>
          <cell r="AC3106" t="b">
            <v>0</v>
          </cell>
          <cell r="AD3106" t="str">
            <v>DTD</v>
          </cell>
          <cell r="AE3106" t="str">
            <v>not specified</v>
          </cell>
          <cell r="AG3106" t="str">
            <v>USD</v>
          </cell>
          <cell r="AH3106" t="b">
            <v>0</v>
          </cell>
          <cell r="AJ3106" t="str">
            <v>Cargo which exceeds height of 160 cm</v>
          </cell>
          <cell r="AK3106" t="str">
            <v>Incumbent</v>
          </cell>
          <cell r="AL3106" t="str">
            <v>USD</v>
          </cell>
          <cell r="AM3106" t="str">
            <v>BOM</v>
          </cell>
          <cell r="AN3106">
            <v>0.1</v>
          </cell>
          <cell r="AO3106" t="str">
            <v>-</v>
          </cell>
          <cell r="AP3106">
            <v>24</v>
          </cell>
          <cell r="AQ3106">
            <v>0.08</v>
          </cell>
          <cell r="AR3106">
            <v>45</v>
          </cell>
          <cell r="AS3106">
            <v>0.04</v>
          </cell>
          <cell r="AW3106" t="str">
            <v>USD</v>
          </cell>
          <cell r="AX3106">
            <v>8.3000000000000007</v>
          </cell>
          <cell r="AY3106">
            <v>240</v>
          </cell>
          <cell r="AZ3106" t="str">
            <v>EK</v>
          </cell>
          <cell r="BA3106" t="str">
            <v>BOM-DXB-MIA-GRU</v>
          </cell>
          <cell r="BB3106" t="str">
            <v>3,6</v>
          </cell>
          <cell r="BC3106">
            <v>2</v>
          </cell>
          <cell r="BD3106" t="str">
            <v>Transit Time of 10 days ATA as there are only 2 Freighters a week.</v>
          </cell>
        </row>
        <row r="3107">
          <cell r="A3107">
            <v>1544</v>
          </cell>
          <cell r="B3107" t="str">
            <v>BG DI</v>
          </cell>
          <cell r="C3107" t="str">
            <v>MAIR</v>
          </cell>
          <cell r="D3107" t="str">
            <v>IN</v>
          </cell>
          <cell r="E3107" t="str">
            <v>BOM</v>
          </cell>
          <cell r="F3107" t="str">
            <v>Nathalie</v>
          </cell>
          <cell r="G3107" t="str">
            <v>BOM</v>
          </cell>
          <cell r="H3107" t="str">
            <v>LATAM</v>
          </cell>
          <cell r="I3107" t="str">
            <v>BR</v>
          </cell>
          <cell r="J3107" t="str">
            <v>GRU</v>
          </cell>
          <cell r="K3107" t="str">
            <v>GRU</v>
          </cell>
          <cell r="R3107">
            <v>8</v>
          </cell>
          <cell r="S3107">
            <v>6808</v>
          </cell>
          <cell r="T3107">
            <v>0</v>
          </cell>
          <cell r="U3107">
            <v>0.125</v>
          </cell>
          <cell r="V3107">
            <v>0</v>
          </cell>
          <cell r="W3107">
            <v>0.875</v>
          </cell>
          <cell r="X3107">
            <v>166</v>
          </cell>
          <cell r="Y3107" t="str">
            <v>SL1</v>
          </cell>
          <cell r="Z3107" t="str">
            <v>DEF</v>
          </cell>
          <cell r="AA3107" t="str">
            <v>not specified</v>
          </cell>
          <cell r="AB3107" t="str">
            <v>not specified</v>
          </cell>
          <cell r="AC3107" t="b">
            <v>0</v>
          </cell>
          <cell r="AD3107" t="str">
            <v>DTD</v>
          </cell>
          <cell r="AE3107">
            <v>7</v>
          </cell>
          <cell r="AG3107" t="str">
            <v>USD</v>
          </cell>
          <cell r="AH3107" t="b">
            <v>0</v>
          </cell>
          <cell r="AJ3107" t="str">
            <v xml:space="preserve">Airfreight needs to be quoted as consol, where Lithium batteries are accepted as a consol. Quote Lithium check fee, if applicable. </v>
          </cell>
          <cell r="AK3107" t="str">
            <v>Incumbent</v>
          </cell>
          <cell r="AL3107" t="str">
            <v>USD</v>
          </cell>
          <cell r="AM3107" t="str">
            <v>BOM</v>
          </cell>
          <cell r="AN3107">
            <v>0.1</v>
          </cell>
          <cell r="AO3107" t="str">
            <v>-</v>
          </cell>
          <cell r="AP3107">
            <v>24</v>
          </cell>
          <cell r="AQ3107">
            <v>0.08</v>
          </cell>
          <cell r="AR3107">
            <v>45</v>
          </cell>
          <cell r="AS3107">
            <v>0.04</v>
          </cell>
          <cell r="AW3107" t="str">
            <v>USD</v>
          </cell>
          <cell r="AX3107">
            <v>5.8</v>
          </cell>
          <cell r="AY3107">
            <v>168</v>
          </cell>
          <cell r="AZ3107" t="str">
            <v>EK,LX</v>
          </cell>
          <cell r="BA3107" t="str">
            <v>BOM-DXB/ZRH-MIA-GRU</v>
          </cell>
          <cell r="BB3107" t="str">
            <v>1,2,3,4,5,6,7</v>
          </cell>
          <cell r="BC3107">
            <v>14</v>
          </cell>
        </row>
        <row r="3108">
          <cell r="A3108">
            <v>4383</v>
          </cell>
          <cell r="B3108" t="str">
            <v>BG DI</v>
          </cell>
          <cell r="C3108" t="str">
            <v>MAIR</v>
          </cell>
          <cell r="D3108" t="str">
            <v>IN</v>
          </cell>
          <cell r="E3108" t="str">
            <v>BOM</v>
          </cell>
          <cell r="F3108" t="str">
            <v>Nathalie</v>
          </cell>
          <cell r="G3108" t="str">
            <v>BOM</v>
          </cell>
          <cell r="H3108" t="str">
            <v>LATAM</v>
          </cell>
          <cell r="I3108" t="str">
            <v>BR</v>
          </cell>
          <cell r="J3108" t="str">
            <v>VCP</v>
          </cell>
          <cell r="K3108" t="str">
            <v>VCP</v>
          </cell>
          <cell r="L3108">
            <v>5</v>
          </cell>
          <cell r="M3108">
            <v>4930</v>
          </cell>
          <cell r="N3108">
            <v>37.786000000000001</v>
          </cell>
          <cell r="O3108">
            <v>6297.6666666666997</v>
          </cell>
          <cell r="P3108">
            <v>6300</v>
          </cell>
          <cell r="Q3108">
            <v>0.24299999999999999</v>
          </cell>
          <cell r="R3108">
            <v>4</v>
          </cell>
          <cell r="S3108">
            <v>8927</v>
          </cell>
          <cell r="T3108">
            <v>0</v>
          </cell>
          <cell r="U3108">
            <v>0.75</v>
          </cell>
          <cell r="V3108">
            <v>0</v>
          </cell>
          <cell r="W3108">
            <v>0.25</v>
          </cell>
          <cell r="X3108">
            <v>166</v>
          </cell>
          <cell r="Y3108" t="str">
            <v>SL6</v>
          </cell>
          <cell r="Z3108" t="str">
            <v>CAO</v>
          </cell>
          <cell r="AA3108" t="str">
            <v>CAO</v>
          </cell>
          <cell r="AB3108" t="str">
            <v>MD</v>
          </cell>
          <cell r="AC3108" t="b">
            <v>0</v>
          </cell>
          <cell r="AD3108" t="str">
            <v>DTD</v>
          </cell>
          <cell r="AE3108" t="str">
            <v>not specified</v>
          </cell>
          <cell r="AG3108" t="str">
            <v>USD</v>
          </cell>
          <cell r="AH3108" t="b">
            <v>0</v>
          </cell>
          <cell r="AJ3108" t="str">
            <v>Cargo which exceeds height of 160 cm</v>
          </cell>
          <cell r="AK3108" t="str">
            <v>Incumbent</v>
          </cell>
          <cell r="AL3108" t="str">
            <v>USD</v>
          </cell>
          <cell r="AM3108" t="str">
            <v>BOM</v>
          </cell>
          <cell r="AN3108">
            <v>0.1</v>
          </cell>
          <cell r="AO3108" t="str">
            <v>-</v>
          </cell>
          <cell r="AP3108">
            <v>24</v>
          </cell>
          <cell r="AQ3108">
            <v>0.08</v>
          </cell>
          <cell r="AR3108">
            <v>45</v>
          </cell>
          <cell r="AS3108">
            <v>0.04</v>
          </cell>
          <cell r="AW3108" t="str">
            <v>USD</v>
          </cell>
          <cell r="AX3108">
            <v>9.1999999999999993</v>
          </cell>
          <cell r="AY3108">
            <v>240</v>
          </cell>
          <cell r="AZ3108" t="str">
            <v>EK</v>
          </cell>
          <cell r="BA3108" t="str">
            <v>BOM-DWC-VCP</v>
          </cell>
          <cell r="BB3108" t="str">
            <v>3,6</v>
          </cell>
          <cell r="BC3108">
            <v>2</v>
          </cell>
          <cell r="BD3108" t="str">
            <v>Transit Time of 10 days ATA as there are only 2 Freighters a week.</v>
          </cell>
        </row>
        <row r="3109">
          <cell r="A3109">
            <v>4401</v>
          </cell>
          <cell r="B3109" t="str">
            <v>BG DI</v>
          </cell>
          <cell r="C3109" t="str">
            <v>MAIR</v>
          </cell>
          <cell r="D3109" t="str">
            <v>IN</v>
          </cell>
          <cell r="E3109" t="str">
            <v>BOM</v>
          </cell>
          <cell r="F3109" t="str">
            <v>Nathalie</v>
          </cell>
          <cell r="G3109" t="str">
            <v>BOM</v>
          </cell>
          <cell r="H3109" t="str">
            <v>LATAM</v>
          </cell>
          <cell r="I3109" t="str">
            <v>BR</v>
          </cell>
          <cell r="J3109" t="str">
            <v>VCP</v>
          </cell>
          <cell r="K3109" t="str">
            <v>VCP</v>
          </cell>
          <cell r="L3109">
            <v>5</v>
          </cell>
          <cell r="M3109">
            <v>4930</v>
          </cell>
          <cell r="N3109">
            <v>37.786000000000001</v>
          </cell>
          <cell r="O3109">
            <v>6297.6666666666997</v>
          </cell>
          <cell r="P3109">
            <v>6300</v>
          </cell>
          <cell r="Q3109">
            <v>0.24299999999999999</v>
          </cell>
          <cell r="R3109">
            <v>3</v>
          </cell>
          <cell r="S3109">
            <v>1858.5</v>
          </cell>
          <cell r="T3109">
            <v>1</v>
          </cell>
          <cell r="U3109">
            <v>0.5</v>
          </cell>
          <cell r="V3109">
            <v>0</v>
          </cell>
          <cell r="W3109">
            <v>0.5</v>
          </cell>
          <cell r="X3109">
            <v>166</v>
          </cell>
          <cell r="Y3109" t="str">
            <v>SL1</v>
          </cell>
          <cell r="Z3109" t="str">
            <v>DEF</v>
          </cell>
          <cell r="AA3109" t="str">
            <v>not specified</v>
          </cell>
          <cell r="AB3109" t="str">
            <v>not specified</v>
          </cell>
          <cell r="AC3109" t="b">
            <v>0</v>
          </cell>
          <cell r="AD3109" t="str">
            <v>DTD</v>
          </cell>
          <cell r="AE3109">
            <v>7</v>
          </cell>
          <cell r="AG3109" t="str">
            <v>USD</v>
          </cell>
          <cell r="AH3109" t="b">
            <v>0</v>
          </cell>
          <cell r="AJ3109" t="str">
            <v xml:space="preserve">Airfreight needs to be quoted as consol, where Lithium batteries are accepted as a consol. Quote Lithium check fee, if applicable. </v>
          </cell>
          <cell r="AK3109" t="str">
            <v>Incumbent</v>
          </cell>
          <cell r="AL3109" t="str">
            <v>USD</v>
          </cell>
          <cell r="AM3109" t="str">
            <v>BOM</v>
          </cell>
          <cell r="AN3109">
            <v>0.1</v>
          </cell>
          <cell r="AO3109" t="str">
            <v>-</v>
          </cell>
          <cell r="AP3109">
            <v>24</v>
          </cell>
          <cell r="AQ3109">
            <v>0.08</v>
          </cell>
          <cell r="AR3109">
            <v>45</v>
          </cell>
          <cell r="AS3109">
            <v>0.04</v>
          </cell>
          <cell r="AW3109" t="str">
            <v>USD</v>
          </cell>
          <cell r="AX3109">
            <v>7.39</v>
          </cell>
          <cell r="AY3109">
            <v>168</v>
          </cell>
          <cell r="AZ3109" t="str">
            <v>EK</v>
          </cell>
          <cell r="BA3109" t="str">
            <v>BOM-DWC-VCP</v>
          </cell>
          <cell r="BB3109" t="str">
            <v>1,2,3,4,5,6,7</v>
          </cell>
          <cell r="BC3109">
            <v>7</v>
          </cell>
        </row>
        <row r="3110">
          <cell r="A3110">
            <v>4427</v>
          </cell>
          <cell r="B3110" t="str">
            <v>BG DI</v>
          </cell>
          <cell r="C3110" t="str">
            <v>MAIR</v>
          </cell>
          <cell r="D3110" t="str">
            <v>IN</v>
          </cell>
          <cell r="E3110" t="str">
            <v>BOM</v>
          </cell>
          <cell r="F3110" t="str">
            <v>Nathalie</v>
          </cell>
          <cell r="G3110" t="str">
            <v>BOM</v>
          </cell>
          <cell r="H3110" t="str">
            <v>LATAM</v>
          </cell>
          <cell r="I3110" t="str">
            <v>BR</v>
          </cell>
          <cell r="J3110" t="str">
            <v>VCP</v>
          </cell>
          <cell r="K3110" t="str">
            <v>VCP</v>
          </cell>
          <cell r="L3110">
            <v>5</v>
          </cell>
          <cell r="M3110">
            <v>4930</v>
          </cell>
          <cell r="N3110">
            <v>37.786000000000001</v>
          </cell>
          <cell r="O3110">
            <v>6297.6666666666997</v>
          </cell>
          <cell r="P3110">
            <v>6300</v>
          </cell>
          <cell r="Q3110">
            <v>0.24299999999999999</v>
          </cell>
          <cell r="X3110">
            <v>166</v>
          </cell>
          <cell r="Y3110" t="str">
            <v>SL1</v>
          </cell>
          <cell r="Z3110" t="str">
            <v>DEF</v>
          </cell>
          <cell r="AA3110" t="str">
            <v>not specified</v>
          </cell>
          <cell r="AB3110" t="str">
            <v>not specified</v>
          </cell>
          <cell r="AC3110" t="b">
            <v>0</v>
          </cell>
          <cell r="AD3110" t="str">
            <v>DTD</v>
          </cell>
          <cell r="AE3110">
            <v>7</v>
          </cell>
          <cell r="AG3110" t="str">
            <v>USD</v>
          </cell>
          <cell r="AH3110" t="b">
            <v>0</v>
          </cell>
          <cell r="AJ3110" t="str">
            <v xml:space="preserve">Airfreight needs to be quoted as consol, where Lithium batteries are accepted as a consol. Quote Lithium check fee, if applicable. </v>
          </cell>
          <cell r="AK3110" t="str">
            <v>Incumbent</v>
          </cell>
          <cell r="AL3110" t="str">
            <v>USD</v>
          </cell>
          <cell r="AM3110" t="str">
            <v>BOM</v>
          </cell>
          <cell r="AN3110">
            <v>0.1</v>
          </cell>
          <cell r="AO3110" t="str">
            <v>-</v>
          </cell>
          <cell r="AP3110">
            <v>24</v>
          </cell>
          <cell r="AQ3110">
            <v>0.08</v>
          </cell>
          <cell r="AR3110">
            <v>45</v>
          </cell>
          <cell r="AS3110">
            <v>0.04</v>
          </cell>
          <cell r="AW3110" t="str">
            <v>USD</v>
          </cell>
          <cell r="AX3110">
            <v>7.39</v>
          </cell>
          <cell r="AY3110">
            <v>168</v>
          </cell>
          <cell r="AZ3110" t="str">
            <v>EK</v>
          </cell>
          <cell r="BA3110" t="str">
            <v>BOM-DWC-VCP</v>
          </cell>
          <cell r="BB3110" t="str">
            <v>1,2,3,4,5,6,7</v>
          </cell>
          <cell r="BC3110">
            <v>7</v>
          </cell>
        </row>
        <row r="3111">
          <cell r="A3111">
            <v>3363</v>
          </cell>
          <cell r="B3111" t="str">
            <v>BG DI</v>
          </cell>
          <cell r="C3111" t="str">
            <v>MAIR</v>
          </cell>
          <cell r="D3111" t="str">
            <v>IN</v>
          </cell>
          <cell r="E3111" t="str">
            <v>BOM</v>
          </cell>
          <cell r="F3111" t="str">
            <v>Nathalie</v>
          </cell>
          <cell r="G3111" t="str">
            <v>BOM</v>
          </cell>
          <cell r="H3111" t="str">
            <v>LATAM</v>
          </cell>
          <cell r="I3111" t="str">
            <v>CL</v>
          </cell>
          <cell r="J3111" t="str">
            <v>SCL</v>
          </cell>
          <cell r="K3111" t="str">
            <v>SCL</v>
          </cell>
          <cell r="L3111">
            <v>5</v>
          </cell>
          <cell r="M3111">
            <v>3586</v>
          </cell>
          <cell r="N3111">
            <v>27.222999999999999</v>
          </cell>
          <cell r="O3111">
            <v>4537.1666666666997</v>
          </cell>
          <cell r="P3111">
            <v>4540</v>
          </cell>
          <cell r="Q3111">
            <v>7.4999999999999997E-2</v>
          </cell>
          <cell r="R3111">
            <v>3</v>
          </cell>
          <cell r="S3111">
            <v>2553</v>
          </cell>
          <cell r="T3111">
            <v>0</v>
          </cell>
          <cell r="U3111">
            <v>0</v>
          </cell>
          <cell r="V3111">
            <v>0</v>
          </cell>
          <cell r="W3111">
            <v>1</v>
          </cell>
          <cell r="X3111">
            <v>166</v>
          </cell>
          <cell r="Y3111" t="str">
            <v>SL1</v>
          </cell>
          <cell r="Z3111" t="str">
            <v>DEF</v>
          </cell>
          <cell r="AA3111" t="str">
            <v>not specified</v>
          </cell>
          <cell r="AB3111" t="str">
            <v>not specified</v>
          </cell>
          <cell r="AC3111" t="b">
            <v>0</v>
          </cell>
          <cell r="AD3111" t="str">
            <v>DTD</v>
          </cell>
          <cell r="AE3111">
            <v>7</v>
          </cell>
          <cell r="AG3111" t="str">
            <v>USD</v>
          </cell>
          <cell r="AH3111" t="b">
            <v>0</v>
          </cell>
          <cell r="AJ3111" t="str">
            <v xml:space="preserve">Airfreight needs to be quoted as consol, where Lithium batteries are accepted as a consol. Quote Lithium check fee, if applicable. </v>
          </cell>
          <cell r="AK3111" t="str">
            <v>Incumbent</v>
          </cell>
          <cell r="AL3111" t="str">
            <v>USD</v>
          </cell>
          <cell r="AM3111" t="str">
            <v>BOM</v>
          </cell>
          <cell r="AN3111">
            <v>0.1</v>
          </cell>
          <cell r="AO3111" t="str">
            <v>-</v>
          </cell>
          <cell r="AP3111">
            <v>24</v>
          </cell>
          <cell r="AQ3111">
            <v>0.08</v>
          </cell>
          <cell r="AR3111">
            <v>45</v>
          </cell>
          <cell r="AS3111">
            <v>0.04</v>
          </cell>
          <cell r="AW3111" t="str">
            <v>USD</v>
          </cell>
          <cell r="AX3111">
            <v>7.66</v>
          </cell>
          <cell r="AY3111">
            <v>168</v>
          </cell>
          <cell r="AZ3111" t="str">
            <v>EK</v>
          </cell>
          <cell r="BA3111" t="str">
            <v>BOM-DXB-MIA-SCL</v>
          </cell>
          <cell r="BB3111" t="str">
            <v>1,2,3,4,5,6,7</v>
          </cell>
          <cell r="BC3111">
            <v>7</v>
          </cell>
        </row>
        <row r="3112">
          <cell r="A3112">
            <v>3374</v>
          </cell>
          <cell r="B3112" t="str">
            <v>BG DI</v>
          </cell>
          <cell r="C3112" t="str">
            <v>MAIR</v>
          </cell>
          <cell r="D3112" t="str">
            <v>IN</v>
          </cell>
          <cell r="E3112" t="str">
            <v>BOM</v>
          </cell>
          <cell r="F3112" t="str">
            <v>Nathalie</v>
          </cell>
          <cell r="G3112" t="str">
            <v>BOM</v>
          </cell>
          <cell r="H3112" t="str">
            <v>LATAM</v>
          </cell>
          <cell r="I3112" t="str">
            <v>CL</v>
          </cell>
          <cell r="J3112" t="str">
            <v>SCL</v>
          </cell>
          <cell r="K3112" t="str">
            <v>SCL</v>
          </cell>
          <cell r="L3112">
            <v>5</v>
          </cell>
          <cell r="M3112">
            <v>3586</v>
          </cell>
          <cell r="N3112">
            <v>27.222999999999999</v>
          </cell>
          <cell r="O3112">
            <v>4537.1666666666997</v>
          </cell>
          <cell r="P3112">
            <v>4540</v>
          </cell>
          <cell r="Q3112">
            <v>7.4999999999999997E-2</v>
          </cell>
          <cell r="R3112">
            <v>1</v>
          </cell>
          <cell r="S3112">
            <v>1136</v>
          </cell>
          <cell r="T3112">
            <v>0</v>
          </cell>
          <cell r="U3112">
            <v>0</v>
          </cell>
          <cell r="V3112">
            <v>0</v>
          </cell>
          <cell r="W3112">
            <v>1</v>
          </cell>
          <cell r="X3112">
            <v>166</v>
          </cell>
          <cell r="Y3112" t="str">
            <v>SL6</v>
          </cell>
          <cell r="Z3112" t="str">
            <v>CAO</v>
          </cell>
          <cell r="AA3112" t="str">
            <v>CAO</v>
          </cell>
          <cell r="AB3112" t="str">
            <v>MD</v>
          </cell>
          <cell r="AC3112" t="b">
            <v>0</v>
          </cell>
          <cell r="AD3112" t="str">
            <v>DTD</v>
          </cell>
          <cell r="AE3112" t="str">
            <v>not specified</v>
          </cell>
          <cell r="AG3112" t="str">
            <v>USD</v>
          </cell>
          <cell r="AH3112" t="b">
            <v>0</v>
          </cell>
          <cell r="AJ3112" t="str">
            <v>Cargo which exceeds height of 160 cm</v>
          </cell>
          <cell r="AK3112" t="str">
            <v>Incumbent</v>
          </cell>
          <cell r="AL3112" t="str">
            <v>USD</v>
          </cell>
          <cell r="AM3112" t="str">
            <v>BOM</v>
          </cell>
          <cell r="AN3112">
            <v>0.1</v>
          </cell>
          <cell r="AO3112" t="str">
            <v>-</v>
          </cell>
          <cell r="AP3112">
            <v>24</v>
          </cell>
          <cell r="AQ3112">
            <v>0.08</v>
          </cell>
          <cell r="AR3112">
            <v>45</v>
          </cell>
          <cell r="AS3112">
            <v>0.04</v>
          </cell>
          <cell r="AW3112" t="str">
            <v>USD</v>
          </cell>
          <cell r="AX3112">
            <v>9.57</v>
          </cell>
          <cell r="AY3112">
            <v>240</v>
          </cell>
          <cell r="AZ3112" t="str">
            <v>EK</v>
          </cell>
          <cell r="BA3112" t="str">
            <v>BOM-DXB-MIA-SCL</v>
          </cell>
          <cell r="BB3112" t="str">
            <v>3,6</v>
          </cell>
          <cell r="BC3112">
            <v>7</v>
          </cell>
        </row>
        <row r="3113">
          <cell r="A3113">
            <v>3375</v>
          </cell>
          <cell r="B3113" t="str">
            <v>UNALLOCATED</v>
          </cell>
          <cell r="C3113" t="str">
            <v>MAIR</v>
          </cell>
          <cell r="D3113" t="str">
            <v>IN</v>
          </cell>
          <cell r="E3113" t="str">
            <v>BOM</v>
          </cell>
          <cell r="F3113" t="str">
            <v>Nathalie</v>
          </cell>
          <cell r="G3113" t="str">
            <v>BOM</v>
          </cell>
          <cell r="H3113" t="str">
            <v>LATAM</v>
          </cell>
          <cell r="I3113" t="str">
            <v>CL</v>
          </cell>
          <cell r="J3113" t="str">
            <v>SCL</v>
          </cell>
          <cell r="K3113" t="str">
            <v>SCL</v>
          </cell>
          <cell r="L3113">
            <v>5</v>
          </cell>
          <cell r="M3113">
            <v>3586</v>
          </cell>
          <cell r="N3113">
            <v>27.222999999999999</v>
          </cell>
          <cell r="O3113">
            <v>4537.1666666666997</v>
          </cell>
          <cell r="P3113">
            <v>4540</v>
          </cell>
          <cell r="Q3113">
            <v>7.4999999999999997E-2</v>
          </cell>
          <cell r="R3113">
            <v>1</v>
          </cell>
          <cell r="S3113">
            <v>851</v>
          </cell>
          <cell r="T3113">
            <v>0</v>
          </cell>
          <cell r="U3113">
            <v>0</v>
          </cell>
          <cell r="V3113">
            <v>0</v>
          </cell>
          <cell r="W3113">
            <v>1</v>
          </cell>
          <cell r="X3113">
            <v>166</v>
          </cell>
          <cell r="Y3113" t="str">
            <v>SL1</v>
          </cell>
          <cell r="Z3113" t="str">
            <v>DEF</v>
          </cell>
          <cell r="AA3113" t="str">
            <v>not specified</v>
          </cell>
          <cell r="AB3113" t="str">
            <v>not specified</v>
          </cell>
          <cell r="AC3113" t="b">
            <v>0</v>
          </cell>
          <cell r="AD3113" t="str">
            <v>DTD</v>
          </cell>
          <cell r="AE3113">
            <v>7</v>
          </cell>
          <cell r="AG3113" t="str">
            <v>USD</v>
          </cell>
          <cell r="AH3113" t="b">
            <v>0</v>
          </cell>
          <cell r="AJ3113" t="str">
            <v xml:space="preserve">Airfreight needs to be quoted as consol, where Lithium batteries are accepted as a consol. Quote Lithium check fee, if applicable. </v>
          </cell>
          <cell r="AK3113" t="str">
            <v>Incumbent</v>
          </cell>
          <cell r="AL3113" t="str">
            <v>USD</v>
          </cell>
          <cell r="AM3113" t="str">
            <v>BOM</v>
          </cell>
          <cell r="AN3113">
            <v>0.1</v>
          </cell>
          <cell r="AO3113" t="str">
            <v>-</v>
          </cell>
          <cell r="AP3113">
            <v>24</v>
          </cell>
          <cell r="AQ3113">
            <v>0.08</v>
          </cell>
          <cell r="AR3113">
            <v>45</v>
          </cell>
          <cell r="AS3113">
            <v>0.04</v>
          </cell>
          <cell r="AW3113" t="str">
            <v>USD</v>
          </cell>
          <cell r="AX3113">
            <v>7.66</v>
          </cell>
          <cell r="AY3113">
            <v>168</v>
          </cell>
          <cell r="AZ3113" t="str">
            <v>EK</v>
          </cell>
          <cell r="BA3113" t="str">
            <v>BOM-DXB-MIA-SCL</v>
          </cell>
          <cell r="BB3113" t="str">
            <v>1,2,3,4,5,6,7</v>
          </cell>
          <cell r="BC3113">
            <v>7</v>
          </cell>
        </row>
        <row r="3114">
          <cell r="A3114">
            <v>664</v>
          </cell>
          <cell r="B3114" t="str">
            <v>BG DI</v>
          </cell>
          <cell r="C3114" t="str">
            <v>MAIR</v>
          </cell>
          <cell r="D3114" t="str">
            <v>IN</v>
          </cell>
          <cell r="E3114" t="str">
            <v>BOM</v>
          </cell>
          <cell r="F3114" t="str">
            <v>Nathalie</v>
          </cell>
          <cell r="G3114" t="str">
            <v>BOM</v>
          </cell>
          <cell r="H3114" t="str">
            <v>LATAM</v>
          </cell>
          <cell r="I3114" t="str">
            <v>CO</v>
          </cell>
          <cell r="J3114" t="str">
            <v>BOG</v>
          </cell>
          <cell r="K3114" t="str">
            <v>BOG</v>
          </cell>
          <cell r="R3114">
            <v>2</v>
          </cell>
          <cell r="S3114">
            <v>2272</v>
          </cell>
          <cell r="T3114">
            <v>0</v>
          </cell>
          <cell r="U3114">
            <v>0</v>
          </cell>
          <cell r="V3114">
            <v>0</v>
          </cell>
          <cell r="W3114">
            <v>1</v>
          </cell>
          <cell r="X3114">
            <v>166</v>
          </cell>
          <cell r="Y3114" t="str">
            <v>SL6</v>
          </cell>
          <cell r="Z3114" t="str">
            <v>CAO</v>
          </cell>
          <cell r="AA3114" t="str">
            <v>CAO</v>
          </cell>
          <cell r="AB3114" t="str">
            <v>MD</v>
          </cell>
          <cell r="AC3114" t="b">
            <v>0</v>
          </cell>
          <cell r="AD3114" t="str">
            <v>DTD</v>
          </cell>
          <cell r="AE3114" t="str">
            <v>not specified</v>
          </cell>
          <cell r="AG3114" t="str">
            <v>USD</v>
          </cell>
          <cell r="AH3114" t="b">
            <v>0</v>
          </cell>
          <cell r="AJ3114" t="str">
            <v>Cargo which exceeds height of 160 cm</v>
          </cell>
          <cell r="AK3114" t="str">
            <v>Incumbent</v>
          </cell>
          <cell r="AL3114" t="str">
            <v>USD</v>
          </cell>
          <cell r="AM3114" t="str">
            <v>BOM</v>
          </cell>
          <cell r="AN3114">
            <v>0.1</v>
          </cell>
          <cell r="AO3114" t="str">
            <v>-</v>
          </cell>
          <cell r="AP3114">
            <v>24</v>
          </cell>
          <cell r="AQ3114">
            <v>0.08</v>
          </cell>
          <cell r="AR3114">
            <v>45</v>
          </cell>
          <cell r="AS3114">
            <v>0.04</v>
          </cell>
          <cell r="AW3114" t="str">
            <v>USD</v>
          </cell>
          <cell r="AX3114">
            <v>6.3</v>
          </cell>
          <cell r="AY3114">
            <v>240</v>
          </cell>
          <cell r="AZ3114" t="str">
            <v>EK,QR</v>
          </cell>
          <cell r="BA3114" t="str">
            <v>BOM-DXB/DOH-MIA-BOG</v>
          </cell>
          <cell r="BB3114" t="str">
            <v>1,2,3,4,5,6,7</v>
          </cell>
          <cell r="BC3114">
            <v>9</v>
          </cell>
          <cell r="BD3114" t="str">
            <v>Transit Time of 10 days ATA as there are only 2 Freighters a week.</v>
          </cell>
        </row>
        <row r="3115">
          <cell r="A3115">
            <v>3819</v>
          </cell>
          <cell r="B3115" t="str">
            <v>BG DI</v>
          </cell>
          <cell r="C3115" t="str">
            <v>MAIR</v>
          </cell>
          <cell r="D3115" t="str">
            <v>IN</v>
          </cell>
          <cell r="E3115" t="str">
            <v>BOM</v>
          </cell>
          <cell r="F3115" t="str">
            <v>Nathalie</v>
          </cell>
          <cell r="G3115" t="str">
            <v>BOM</v>
          </cell>
          <cell r="H3115" t="str">
            <v>LATAM</v>
          </cell>
          <cell r="I3115" t="str">
            <v>CR</v>
          </cell>
          <cell r="J3115" t="str">
            <v>SJO</v>
          </cell>
          <cell r="K3115" t="str">
            <v>SJO</v>
          </cell>
          <cell r="R3115">
            <v>1</v>
          </cell>
          <cell r="S3115">
            <v>850</v>
          </cell>
          <cell r="T3115">
            <v>0</v>
          </cell>
          <cell r="U3115">
            <v>0</v>
          </cell>
          <cell r="V3115">
            <v>0</v>
          </cell>
          <cell r="W3115">
            <v>1</v>
          </cell>
          <cell r="X3115">
            <v>166</v>
          </cell>
          <cell r="Y3115" t="str">
            <v>SL1</v>
          </cell>
          <cell r="Z3115" t="str">
            <v>DEF</v>
          </cell>
          <cell r="AA3115" t="str">
            <v>not specified</v>
          </cell>
          <cell r="AB3115" t="str">
            <v>not specified</v>
          </cell>
          <cell r="AC3115" t="b">
            <v>0</v>
          </cell>
          <cell r="AD3115" t="str">
            <v>DTD</v>
          </cell>
          <cell r="AE3115">
            <v>7</v>
          </cell>
          <cell r="AG3115" t="str">
            <v>USD</v>
          </cell>
          <cell r="AH3115" t="b">
            <v>0</v>
          </cell>
          <cell r="AJ3115" t="str">
            <v xml:space="preserve">Airfreight needs to be quoted as consol, where Lithium batteries are accepted as a consol. Quote Lithium check fee, if applicable. </v>
          </cell>
          <cell r="AK3115" t="str">
            <v>Incumbent</v>
          </cell>
          <cell r="AL3115" t="str">
            <v>USD</v>
          </cell>
          <cell r="AM3115" t="str">
            <v>BOM</v>
          </cell>
          <cell r="AN3115">
            <v>0.1</v>
          </cell>
          <cell r="AO3115" t="str">
            <v>-</v>
          </cell>
          <cell r="AP3115">
            <v>24</v>
          </cell>
          <cell r="AQ3115">
            <v>0.08</v>
          </cell>
          <cell r="AR3115">
            <v>45</v>
          </cell>
          <cell r="AS3115">
            <v>0.04</v>
          </cell>
          <cell r="AW3115" t="str">
            <v>USD</v>
          </cell>
          <cell r="AX3115">
            <v>6.79</v>
          </cell>
          <cell r="AY3115">
            <v>168</v>
          </cell>
          <cell r="AZ3115" t="str">
            <v>EK</v>
          </cell>
          <cell r="BA3115" t="str">
            <v>BOM-DXB-MIA-SJO</v>
          </cell>
          <cell r="BB3115" t="str">
            <v>1,2,3,4,5,6,7</v>
          </cell>
          <cell r="BC3115">
            <v>7</v>
          </cell>
        </row>
        <row r="3116">
          <cell r="A3116">
            <v>3342</v>
          </cell>
          <cell r="B3116" t="str">
            <v>BG DI</v>
          </cell>
          <cell r="C3116" t="str">
            <v>MAIR</v>
          </cell>
          <cell r="D3116" t="str">
            <v>IN</v>
          </cell>
          <cell r="E3116" t="str">
            <v>BOM</v>
          </cell>
          <cell r="F3116" t="str">
            <v>Nathalie</v>
          </cell>
          <cell r="G3116" t="str">
            <v>BOM</v>
          </cell>
          <cell r="H3116" t="str">
            <v>LATAM</v>
          </cell>
          <cell r="I3116" t="str">
            <v>HN</v>
          </cell>
          <cell r="J3116" t="str">
            <v>SAP</v>
          </cell>
          <cell r="K3116" t="str">
            <v>SAP</v>
          </cell>
          <cell r="R3116">
            <v>1</v>
          </cell>
          <cell r="S3116">
            <v>1673</v>
          </cell>
          <cell r="T3116">
            <v>0</v>
          </cell>
          <cell r="U3116">
            <v>1</v>
          </cell>
          <cell r="V3116">
            <v>0</v>
          </cell>
          <cell r="W3116">
            <v>0</v>
          </cell>
          <cell r="X3116">
            <v>166</v>
          </cell>
          <cell r="Y3116" t="str">
            <v>SL1</v>
          </cell>
          <cell r="Z3116" t="str">
            <v>DEF</v>
          </cell>
          <cell r="AA3116" t="str">
            <v>not specified</v>
          </cell>
          <cell r="AB3116" t="str">
            <v>not specified</v>
          </cell>
          <cell r="AC3116" t="b">
            <v>0</v>
          </cell>
          <cell r="AD3116" t="str">
            <v>DTD</v>
          </cell>
          <cell r="AE3116">
            <v>7</v>
          </cell>
          <cell r="AG3116" t="str">
            <v>USD</v>
          </cell>
          <cell r="AH3116" t="b">
            <v>0</v>
          </cell>
          <cell r="AJ3116" t="str">
            <v xml:space="preserve">Airfreight needs to be quoted as consol, where Lithium batteries are accepted as a consol. Quote Lithium check fee, if applicable. </v>
          </cell>
          <cell r="AK3116" t="str">
            <v>Incumbent</v>
          </cell>
          <cell r="AL3116" t="str">
            <v>USD</v>
          </cell>
          <cell r="AM3116" t="str">
            <v>BOM</v>
          </cell>
          <cell r="AN3116">
            <v>0.1</v>
          </cell>
          <cell r="AO3116" t="str">
            <v>-</v>
          </cell>
          <cell r="AP3116">
            <v>24</v>
          </cell>
          <cell r="AQ3116">
            <v>0.08</v>
          </cell>
          <cell r="AR3116">
            <v>45</v>
          </cell>
          <cell r="AS3116">
            <v>0.04</v>
          </cell>
          <cell r="AW3116" t="str">
            <v>USD</v>
          </cell>
          <cell r="AX3116">
            <v>7.34</v>
          </cell>
          <cell r="AY3116">
            <v>168</v>
          </cell>
          <cell r="AZ3116" t="str">
            <v>EK</v>
          </cell>
          <cell r="BA3116" t="str">
            <v>BOM-DXB-MIA-SAP</v>
          </cell>
          <cell r="BB3116" t="str">
            <v>1,2,3,4,5,6,7</v>
          </cell>
          <cell r="BC3116">
            <v>7</v>
          </cell>
        </row>
        <row r="3117">
          <cell r="A3117">
            <v>2284</v>
          </cell>
          <cell r="B3117" t="str">
            <v>BG DI</v>
          </cell>
          <cell r="C3117" t="str">
            <v>MAIR</v>
          </cell>
          <cell r="D3117" t="str">
            <v>IN</v>
          </cell>
          <cell r="E3117" t="str">
            <v>BOM</v>
          </cell>
          <cell r="F3117" t="str">
            <v>Nathalie</v>
          </cell>
          <cell r="G3117" t="str">
            <v>BOM</v>
          </cell>
          <cell r="H3117" t="str">
            <v>LATAM</v>
          </cell>
          <cell r="I3117" t="str">
            <v>PE</v>
          </cell>
          <cell r="J3117" t="str">
            <v>LIM</v>
          </cell>
          <cell r="K3117" t="str">
            <v>LIM</v>
          </cell>
          <cell r="L3117">
            <v>1</v>
          </cell>
          <cell r="M3117">
            <v>865</v>
          </cell>
          <cell r="N3117">
            <v>6.8150000000000004</v>
          </cell>
          <cell r="O3117">
            <v>1135.8333333333001</v>
          </cell>
          <cell r="P3117">
            <v>1136</v>
          </cell>
          <cell r="Q3117">
            <v>2.3E-2</v>
          </cell>
          <cell r="R3117">
            <v>2</v>
          </cell>
          <cell r="S3117">
            <v>3346</v>
          </cell>
          <cell r="T3117">
            <v>0</v>
          </cell>
          <cell r="U3117">
            <v>1</v>
          </cell>
          <cell r="V3117">
            <v>0</v>
          </cell>
          <cell r="W3117">
            <v>0</v>
          </cell>
          <cell r="X3117">
            <v>166</v>
          </cell>
          <cell r="Y3117" t="str">
            <v>SL1</v>
          </cell>
          <cell r="Z3117" t="str">
            <v>DEF</v>
          </cell>
          <cell r="AA3117" t="str">
            <v>not specified</v>
          </cell>
          <cell r="AB3117" t="str">
            <v>not specified</v>
          </cell>
          <cell r="AC3117" t="b">
            <v>0</v>
          </cell>
          <cell r="AD3117" t="str">
            <v>DTD</v>
          </cell>
          <cell r="AE3117">
            <v>7</v>
          </cell>
          <cell r="AG3117" t="str">
            <v>USD</v>
          </cell>
          <cell r="AH3117" t="b">
            <v>0</v>
          </cell>
          <cell r="AJ3117" t="str">
            <v xml:space="preserve">Airfreight needs to be quoted as consol, where Lithium batteries are accepted as a consol. Quote Lithium check fee, if applicable. </v>
          </cell>
          <cell r="AK3117" t="str">
            <v>Incumbent</v>
          </cell>
          <cell r="AL3117" t="str">
            <v>USD</v>
          </cell>
          <cell r="AM3117" t="str">
            <v>BOM</v>
          </cell>
          <cell r="AN3117">
            <v>0.1</v>
          </cell>
          <cell r="AO3117" t="str">
            <v>-</v>
          </cell>
          <cell r="AP3117">
            <v>24</v>
          </cell>
          <cell r="AQ3117">
            <v>0.08</v>
          </cell>
          <cell r="AR3117">
            <v>45</v>
          </cell>
          <cell r="AS3117">
            <v>0.04</v>
          </cell>
          <cell r="AW3117" t="str">
            <v>USD</v>
          </cell>
          <cell r="AX3117">
            <v>7.42</v>
          </cell>
          <cell r="AY3117">
            <v>168</v>
          </cell>
          <cell r="AZ3117" t="str">
            <v>EK</v>
          </cell>
          <cell r="BA3117" t="str">
            <v>BOM-DXB-MIA-LIM</v>
          </cell>
          <cell r="BB3117" t="str">
            <v>1,2,3,4,5,6,7</v>
          </cell>
          <cell r="BC3117">
            <v>7</v>
          </cell>
        </row>
        <row r="3118">
          <cell r="A3118">
            <v>2286</v>
          </cell>
          <cell r="B3118" t="str">
            <v>BG</v>
          </cell>
          <cell r="C3118" t="str">
            <v>MAIR</v>
          </cell>
          <cell r="D3118" t="str">
            <v>IN</v>
          </cell>
          <cell r="E3118" t="str">
            <v>BOM</v>
          </cell>
          <cell r="F3118" t="str">
            <v>Nathalie</v>
          </cell>
          <cell r="G3118" t="str">
            <v>BOM</v>
          </cell>
          <cell r="H3118" t="str">
            <v>LATAM</v>
          </cell>
          <cell r="I3118" t="str">
            <v>PE</v>
          </cell>
          <cell r="J3118" t="str">
            <v>LIM</v>
          </cell>
          <cell r="K3118" t="str">
            <v>LIM</v>
          </cell>
          <cell r="L3118">
            <v>1</v>
          </cell>
          <cell r="M3118">
            <v>865</v>
          </cell>
          <cell r="N3118">
            <v>6.8150000000000004</v>
          </cell>
          <cell r="O3118">
            <v>1135.8333333333001</v>
          </cell>
          <cell r="P3118">
            <v>1136</v>
          </cell>
          <cell r="Q3118">
            <v>2.3E-2</v>
          </cell>
          <cell r="R3118">
            <v>1</v>
          </cell>
          <cell r="S3118">
            <v>1700.5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166</v>
          </cell>
          <cell r="Y3118" t="str">
            <v>SL1</v>
          </cell>
          <cell r="Z3118" t="str">
            <v>DEF</v>
          </cell>
          <cell r="AA3118" t="str">
            <v>not specified</v>
          </cell>
          <cell r="AB3118" t="str">
            <v>not specified</v>
          </cell>
          <cell r="AC3118" t="b">
            <v>0</v>
          </cell>
          <cell r="AD3118" t="str">
            <v>DTD</v>
          </cell>
          <cell r="AE3118">
            <v>7</v>
          </cell>
          <cell r="AG3118" t="str">
            <v>USD</v>
          </cell>
          <cell r="AH3118" t="b">
            <v>0</v>
          </cell>
          <cell r="AJ3118" t="str">
            <v xml:space="preserve">Airfreight needs to be quoted as consol, where Lithium batteries are accepted as a consol. Quote Lithium check fee, if applicable. </v>
          </cell>
          <cell r="AK3118" t="str">
            <v>Incumbent</v>
          </cell>
          <cell r="AL3118" t="str">
            <v>USD</v>
          </cell>
          <cell r="AM3118" t="str">
            <v>BOM</v>
          </cell>
          <cell r="AN3118">
            <v>0.1</v>
          </cell>
          <cell r="AO3118" t="str">
            <v>-</v>
          </cell>
          <cell r="AP3118">
            <v>24</v>
          </cell>
          <cell r="AQ3118">
            <v>0.08</v>
          </cell>
          <cell r="AR3118">
            <v>45</v>
          </cell>
          <cell r="AS3118">
            <v>0.04</v>
          </cell>
          <cell r="AW3118" t="str">
            <v>USD</v>
          </cell>
          <cell r="AX3118">
            <v>7.42</v>
          </cell>
          <cell r="AY3118">
            <v>168</v>
          </cell>
          <cell r="AZ3118" t="str">
            <v>EK</v>
          </cell>
          <cell r="BA3118" t="str">
            <v>BOM-DXB-MIA-LIM</v>
          </cell>
          <cell r="BB3118" t="str">
            <v>1,2,3,4,5,6,7</v>
          </cell>
          <cell r="BC3118">
            <v>7</v>
          </cell>
        </row>
        <row r="3119">
          <cell r="A3119">
            <v>2287</v>
          </cell>
          <cell r="B3119" t="str">
            <v>BG DI</v>
          </cell>
          <cell r="C3119" t="str">
            <v>MAIR</v>
          </cell>
          <cell r="D3119" t="str">
            <v>IN</v>
          </cell>
          <cell r="E3119" t="str">
            <v>BOM</v>
          </cell>
          <cell r="F3119" t="str">
            <v>Nathalie</v>
          </cell>
          <cell r="G3119" t="str">
            <v>BOM</v>
          </cell>
          <cell r="H3119" t="str">
            <v>LATAM</v>
          </cell>
          <cell r="I3119" t="str">
            <v>PE</v>
          </cell>
          <cell r="J3119" t="str">
            <v>LIM</v>
          </cell>
          <cell r="K3119" t="str">
            <v>LIM</v>
          </cell>
          <cell r="L3119">
            <v>1</v>
          </cell>
          <cell r="M3119">
            <v>865</v>
          </cell>
          <cell r="N3119">
            <v>6.8150000000000004</v>
          </cell>
          <cell r="O3119">
            <v>1135.8333333333001</v>
          </cell>
          <cell r="P3119">
            <v>1136</v>
          </cell>
          <cell r="Q3119">
            <v>2.3E-2</v>
          </cell>
          <cell r="R3119">
            <v>1</v>
          </cell>
          <cell r="S3119">
            <v>1136</v>
          </cell>
          <cell r="T3119">
            <v>0</v>
          </cell>
          <cell r="U3119">
            <v>0</v>
          </cell>
          <cell r="V3119">
            <v>0</v>
          </cell>
          <cell r="W3119">
            <v>1</v>
          </cell>
          <cell r="X3119">
            <v>166</v>
          </cell>
          <cell r="Y3119" t="str">
            <v>SL6</v>
          </cell>
          <cell r="Z3119" t="str">
            <v>CAO</v>
          </cell>
          <cell r="AA3119" t="str">
            <v>CAO</v>
          </cell>
          <cell r="AB3119" t="str">
            <v>MD</v>
          </cell>
          <cell r="AC3119" t="b">
            <v>0</v>
          </cell>
          <cell r="AD3119" t="str">
            <v>DTD</v>
          </cell>
          <cell r="AE3119" t="str">
            <v>not specified</v>
          </cell>
          <cell r="AG3119" t="str">
            <v>USD</v>
          </cell>
          <cell r="AH3119" t="b">
            <v>0</v>
          </cell>
          <cell r="AJ3119" t="str">
            <v>Cargo which exceeds height of 160 cm</v>
          </cell>
          <cell r="AK3119" t="str">
            <v>Incumbent</v>
          </cell>
          <cell r="AL3119" t="str">
            <v>USD</v>
          </cell>
          <cell r="AM3119" t="str">
            <v>BOM</v>
          </cell>
          <cell r="AN3119">
            <v>0.1</v>
          </cell>
          <cell r="AO3119" t="str">
            <v>-</v>
          </cell>
          <cell r="AP3119">
            <v>24</v>
          </cell>
          <cell r="AQ3119">
            <v>0.08</v>
          </cell>
          <cell r="AR3119">
            <v>45</v>
          </cell>
          <cell r="AS3119">
            <v>0.04</v>
          </cell>
          <cell r="AW3119" t="str">
            <v>USD</v>
          </cell>
          <cell r="AX3119">
            <v>9.48</v>
          </cell>
          <cell r="AY3119">
            <v>240</v>
          </cell>
          <cell r="AZ3119" t="str">
            <v>EK,QR</v>
          </cell>
          <cell r="BA3119" t="str">
            <v>BOM-DXB/DOH-MIA-LIM</v>
          </cell>
          <cell r="BB3119" t="str">
            <v>1,2,3,4,5,6,7</v>
          </cell>
          <cell r="BC3119">
            <v>9</v>
          </cell>
          <cell r="BD3119" t="str">
            <v>Transit Time of 10 days ATA as there are only 2 Freighters a week.</v>
          </cell>
        </row>
        <row r="3120">
          <cell r="A3120">
            <v>315</v>
          </cell>
          <cell r="B3120" t="str">
            <v>BG DI</v>
          </cell>
          <cell r="C3120" t="str">
            <v>MAIR</v>
          </cell>
          <cell r="D3120" t="str">
            <v>IN</v>
          </cell>
          <cell r="E3120" t="str">
            <v>BOM</v>
          </cell>
          <cell r="F3120" t="str">
            <v>Nathalie</v>
          </cell>
          <cell r="G3120" t="str">
            <v>BOM</v>
          </cell>
          <cell r="H3120" t="str">
            <v>LATAM</v>
          </cell>
          <cell r="I3120" t="str">
            <v>PY</v>
          </cell>
          <cell r="J3120" t="str">
            <v>ASU</v>
          </cell>
          <cell r="K3120" t="str">
            <v>ASU</v>
          </cell>
          <cell r="L3120">
            <v>3</v>
          </cell>
          <cell r="M3120">
            <v>2595</v>
          </cell>
          <cell r="N3120">
            <v>20.445</v>
          </cell>
          <cell r="O3120">
            <v>3407.5</v>
          </cell>
          <cell r="P3120">
            <v>3408</v>
          </cell>
          <cell r="Q3120">
            <v>0.13900000000000001</v>
          </cell>
          <cell r="R3120">
            <v>3</v>
          </cell>
          <cell r="S3120">
            <v>3408</v>
          </cell>
          <cell r="T3120">
            <v>0</v>
          </cell>
          <cell r="U3120">
            <v>0</v>
          </cell>
          <cell r="V3120">
            <v>0</v>
          </cell>
          <cell r="W3120">
            <v>1</v>
          </cell>
          <cell r="X3120">
            <v>166</v>
          </cell>
          <cell r="Y3120" t="str">
            <v>SL6</v>
          </cell>
          <cell r="Z3120" t="str">
            <v>CAO</v>
          </cell>
          <cell r="AA3120" t="str">
            <v>CAO</v>
          </cell>
          <cell r="AB3120" t="str">
            <v>MD</v>
          </cell>
          <cell r="AC3120" t="b">
            <v>0</v>
          </cell>
          <cell r="AD3120" t="str">
            <v>DTD</v>
          </cell>
          <cell r="AE3120" t="str">
            <v>not specified</v>
          </cell>
          <cell r="AG3120" t="str">
            <v>USD</v>
          </cell>
          <cell r="AH3120" t="b">
            <v>0</v>
          </cell>
          <cell r="AJ3120" t="str">
            <v>Cargo which exceeds height of 160 cm</v>
          </cell>
          <cell r="AK3120" t="str">
            <v>Incumbent</v>
          </cell>
          <cell r="AL3120" t="str">
            <v>USD</v>
          </cell>
          <cell r="AM3120" t="str">
            <v>BOM</v>
          </cell>
          <cell r="AN3120">
            <v>0.1</v>
          </cell>
          <cell r="AO3120" t="str">
            <v>-</v>
          </cell>
          <cell r="AP3120">
            <v>24</v>
          </cell>
          <cell r="AQ3120">
            <v>0.08</v>
          </cell>
          <cell r="AR3120">
            <v>45</v>
          </cell>
          <cell r="AS3120">
            <v>0.04</v>
          </cell>
          <cell r="AW3120" t="str">
            <v>USD</v>
          </cell>
          <cell r="AX3120">
            <v>9.5500000000000007</v>
          </cell>
          <cell r="AY3120">
            <v>240</v>
          </cell>
          <cell r="AZ3120" t="str">
            <v>EK,QR</v>
          </cell>
          <cell r="BA3120" t="str">
            <v>BOM-DXB/DOH-MIA-ASU</v>
          </cell>
          <cell r="BB3120" t="str">
            <v>1,2,3,4,5,6,7</v>
          </cell>
          <cell r="BC3120">
            <v>9</v>
          </cell>
          <cell r="BD3120" t="str">
            <v>Transit Time of 10 days ATA as there are only 2 Freighters a week.</v>
          </cell>
        </row>
        <row r="3121">
          <cell r="A3121">
            <v>2149</v>
          </cell>
          <cell r="B3121" t="str">
            <v>BG DI</v>
          </cell>
          <cell r="C3121" t="str">
            <v>MAIR</v>
          </cell>
          <cell r="D3121" t="str">
            <v>IN</v>
          </cell>
          <cell r="E3121" t="str">
            <v>BOM</v>
          </cell>
          <cell r="F3121" t="str">
            <v>Nathalie</v>
          </cell>
          <cell r="G3121" t="str">
            <v>BOM</v>
          </cell>
          <cell r="H3121" t="str">
            <v>MAIR</v>
          </cell>
          <cell r="I3121" t="str">
            <v>RW</v>
          </cell>
          <cell r="J3121" t="str">
            <v>KGL</v>
          </cell>
          <cell r="K3121" t="str">
            <v>KGL</v>
          </cell>
          <cell r="R3121">
            <v>3</v>
          </cell>
          <cell r="S3121">
            <v>4866</v>
          </cell>
          <cell r="T3121">
            <v>1</v>
          </cell>
          <cell r="U3121">
            <v>0</v>
          </cell>
          <cell r="V3121">
            <v>0</v>
          </cell>
          <cell r="W3121">
            <v>0</v>
          </cell>
          <cell r="X3121">
            <v>166</v>
          </cell>
          <cell r="Y3121" t="str">
            <v>SL1</v>
          </cell>
          <cell r="Z3121" t="str">
            <v>DEF</v>
          </cell>
          <cell r="AA3121" t="str">
            <v>not specified</v>
          </cell>
          <cell r="AB3121" t="str">
            <v>not specified</v>
          </cell>
          <cell r="AC3121" t="b">
            <v>0</v>
          </cell>
          <cell r="AD3121" t="str">
            <v>DTD</v>
          </cell>
          <cell r="AE3121">
            <v>7</v>
          </cell>
          <cell r="AG3121" t="str">
            <v>USD</v>
          </cell>
          <cell r="AH3121" t="b">
            <v>0</v>
          </cell>
          <cell r="AJ3121" t="str">
            <v xml:space="preserve">Airfreight needs to be quoted as consol, where Lithium batteries are accepted as a consol. Quote Lithium check fee, if applicable. </v>
          </cell>
          <cell r="AK3121" t="str">
            <v>Incumbent</v>
          </cell>
          <cell r="AL3121" t="str">
            <v>USD</v>
          </cell>
          <cell r="AM3121" t="str">
            <v>BOM</v>
          </cell>
          <cell r="AN3121">
            <v>0.1</v>
          </cell>
          <cell r="AO3121" t="str">
            <v>-</v>
          </cell>
          <cell r="AP3121">
            <v>24</v>
          </cell>
          <cell r="AQ3121">
            <v>0.08</v>
          </cell>
          <cell r="AR3121">
            <v>45</v>
          </cell>
          <cell r="AS3121">
            <v>0.04</v>
          </cell>
          <cell r="AW3121" t="str">
            <v>USD</v>
          </cell>
          <cell r="AX3121">
            <v>5.5</v>
          </cell>
          <cell r="AY3121">
            <v>120</v>
          </cell>
          <cell r="AZ3121" t="str">
            <v>AF,ET</v>
          </cell>
          <cell r="BA3121" t="str">
            <v>BOM-ADD/CDG-NBO-KGL</v>
          </cell>
          <cell r="BB3121" t="str">
            <v>1,2,3,4,5,6,7</v>
          </cell>
          <cell r="BC3121">
            <v>7</v>
          </cell>
        </row>
        <row r="3122">
          <cell r="A3122">
            <v>2123</v>
          </cell>
          <cell r="B3122" t="str">
            <v>BG DI</v>
          </cell>
          <cell r="C3122" t="str">
            <v>MAIR</v>
          </cell>
          <cell r="D3122" t="str">
            <v>IN</v>
          </cell>
          <cell r="E3122" t="str">
            <v>BOM</v>
          </cell>
          <cell r="F3122" t="str">
            <v>Nathalie</v>
          </cell>
          <cell r="G3122" t="str">
            <v>BOM</v>
          </cell>
          <cell r="H3122" t="str">
            <v>MAIR</v>
          </cell>
          <cell r="I3122" t="str">
            <v>ZA</v>
          </cell>
          <cell r="J3122" t="str">
            <v>JNB</v>
          </cell>
          <cell r="K3122" t="str">
            <v>JNB</v>
          </cell>
          <cell r="L3122">
            <v>5</v>
          </cell>
          <cell r="M3122">
            <v>4044</v>
          </cell>
          <cell r="N3122">
            <v>33.08</v>
          </cell>
          <cell r="O3122">
            <v>5513.3333333333003</v>
          </cell>
          <cell r="P3122">
            <v>5516</v>
          </cell>
          <cell r="Q3122">
            <v>0.23599999999999999</v>
          </cell>
          <cell r="R3122">
            <v>1</v>
          </cell>
          <cell r="S3122">
            <v>850.5</v>
          </cell>
          <cell r="T3122">
            <v>0</v>
          </cell>
          <cell r="U3122">
            <v>1</v>
          </cell>
          <cell r="V3122">
            <v>0</v>
          </cell>
          <cell r="W3122">
            <v>0</v>
          </cell>
          <cell r="X3122">
            <v>166</v>
          </cell>
          <cell r="Y3122" t="str">
            <v>SL1</v>
          </cell>
          <cell r="Z3122" t="str">
            <v>DEF</v>
          </cell>
          <cell r="AA3122" t="str">
            <v>not specified</v>
          </cell>
          <cell r="AB3122" t="str">
            <v>not specified</v>
          </cell>
          <cell r="AC3122" t="b">
            <v>0</v>
          </cell>
          <cell r="AD3122" t="str">
            <v>DTD</v>
          </cell>
          <cell r="AE3122">
            <v>7</v>
          </cell>
          <cell r="AG3122" t="str">
            <v>USD</v>
          </cell>
          <cell r="AH3122" t="b">
            <v>0</v>
          </cell>
          <cell r="AJ3122" t="str">
            <v xml:space="preserve">Airfreight needs to be quoted as consol, where Lithium batteries are accepted as a consol. Quote Lithium check fee, if applicable. </v>
          </cell>
          <cell r="AK3122" t="str">
            <v>Incumbent</v>
          </cell>
          <cell r="AL3122" t="str">
            <v>USD</v>
          </cell>
          <cell r="AM3122" t="str">
            <v>BOM</v>
          </cell>
          <cell r="AN3122">
            <v>0.1</v>
          </cell>
          <cell r="AO3122" t="str">
            <v>-</v>
          </cell>
          <cell r="AP3122">
            <v>24</v>
          </cell>
          <cell r="AQ3122">
            <v>0.08</v>
          </cell>
          <cell r="AR3122">
            <v>45</v>
          </cell>
          <cell r="AS3122">
            <v>0.04</v>
          </cell>
          <cell r="AW3122" t="str">
            <v>USD</v>
          </cell>
          <cell r="AX3122">
            <v>2.7</v>
          </cell>
          <cell r="AY3122">
            <v>120</v>
          </cell>
          <cell r="AZ3122" t="str">
            <v>EK,ET</v>
          </cell>
          <cell r="BA3122" t="str">
            <v>BOM-DXB/ADD-JNB</v>
          </cell>
          <cell r="BB3122" t="str">
            <v>1,2,3,4,5,6,7</v>
          </cell>
          <cell r="BC3122">
            <v>7</v>
          </cell>
        </row>
        <row r="3123">
          <cell r="A3123">
            <v>3166</v>
          </cell>
          <cell r="B3123" t="str">
            <v>BG DI</v>
          </cell>
          <cell r="C3123" t="str">
            <v>MAIR</v>
          </cell>
          <cell r="D3123" t="str">
            <v>IN</v>
          </cell>
          <cell r="E3123" t="str">
            <v>BOM</v>
          </cell>
          <cell r="F3123" t="str">
            <v>Nathalie</v>
          </cell>
          <cell r="G3123" t="str">
            <v>BOM</v>
          </cell>
          <cell r="H3123" t="str">
            <v>NORTH ASIA</v>
          </cell>
          <cell r="I3123" t="str">
            <v>CN</v>
          </cell>
          <cell r="J3123" t="str">
            <v>SHA</v>
          </cell>
          <cell r="K3123" t="str">
            <v>PVG</v>
          </cell>
          <cell r="R3123">
            <v>4</v>
          </cell>
          <cell r="S3123">
            <v>4442</v>
          </cell>
          <cell r="T3123">
            <v>0</v>
          </cell>
          <cell r="U3123">
            <v>1</v>
          </cell>
          <cell r="V3123">
            <v>0</v>
          </cell>
          <cell r="W3123">
            <v>1</v>
          </cell>
          <cell r="X3123">
            <v>166</v>
          </cell>
          <cell r="Y3123" t="str">
            <v>SL1</v>
          </cell>
          <cell r="Z3123" t="str">
            <v>DEF</v>
          </cell>
          <cell r="AA3123" t="str">
            <v>not specified</v>
          </cell>
          <cell r="AB3123" t="str">
            <v>not specified</v>
          </cell>
          <cell r="AC3123" t="b">
            <v>0</v>
          </cell>
          <cell r="AD3123" t="str">
            <v>DTD</v>
          </cell>
          <cell r="AE3123">
            <v>7</v>
          </cell>
          <cell r="AG3123" t="str">
            <v>USD</v>
          </cell>
          <cell r="AH3123" t="b">
            <v>0</v>
          </cell>
          <cell r="AJ3123" t="str">
            <v xml:space="preserve">Airfreight needs to be quoted as consol, where Lithium batteries are accepted as a consol. Quote Lithium check fee, if applicable. </v>
          </cell>
          <cell r="AK3123" t="str">
            <v>Incumbent</v>
          </cell>
          <cell r="AL3123" t="str">
            <v>USD</v>
          </cell>
          <cell r="AM3123" t="str">
            <v>BOM</v>
          </cell>
          <cell r="AN3123">
            <v>0.1</v>
          </cell>
          <cell r="AO3123" t="str">
            <v>-</v>
          </cell>
          <cell r="AP3123">
            <v>24</v>
          </cell>
          <cell r="AQ3123">
            <v>0.08</v>
          </cell>
          <cell r="AR3123">
            <v>45</v>
          </cell>
          <cell r="AS3123">
            <v>0.04</v>
          </cell>
          <cell r="AV3123" t="str">
            <v>Incumbent</v>
          </cell>
          <cell r="AW3123" t="str">
            <v>USD</v>
          </cell>
          <cell r="AX3123">
            <v>0.89</v>
          </cell>
          <cell r="AY3123">
            <v>98</v>
          </cell>
          <cell r="AZ3123" t="str">
            <v>CA</v>
          </cell>
          <cell r="BB3123" t="str">
            <v>1,2,3,4,5,6,7</v>
          </cell>
          <cell r="BC3123">
            <v>7</v>
          </cell>
        </row>
        <row r="3124">
          <cell r="A3124">
            <v>3188</v>
          </cell>
          <cell r="B3124" t="str">
            <v>BG DI</v>
          </cell>
          <cell r="C3124" t="str">
            <v>MAIR</v>
          </cell>
          <cell r="D3124" t="str">
            <v>IN</v>
          </cell>
          <cell r="E3124" t="str">
            <v>BOM</v>
          </cell>
          <cell r="F3124" t="str">
            <v>Nathalie</v>
          </cell>
          <cell r="G3124" t="str">
            <v>BOM</v>
          </cell>
          <cell r="H3124" t="str">
            <v>NORTH ASIA</v>
          </cell>
          <cell r="I3124" t="str">
            <v>CN</v>
          </cell>
          <cell r="J3124" t="str">
            <v>SHA</v>
          </cell>
          <cell r="K3124" t="str">
            <v>PVG</v>
          </cell>
          <cell r="X3124">
            <v>166</v>
          </cell>
          <cell r="Y3124" t="str">
            <v>SL1</v>
          </cell>
          <cell r="Z3124" t="str">
            <v>DEF</v>
          </cell>
          <cell r="AA3124" t="str">
            <v>not specified</v>
          </cell>
          <cell r="AB3124" t="str">
            <v>not specified</v>
          </cell>
          <cell r="AC3124" t="b">
            <v>0</v>
          </cell>
          <cell r="AD3124" t="str">
            <v>DTD</v>
          </cell>
          <cell r="AE3124">
            <v>7</v>
          </cell>
          <cell r="AG3124" t="str">
            <v>USD</v>
          </cell>
          <cell r="AH3124" t="b">
            <v>0</v>
          </cell>
          <cell r="AJ3124" t="str">
            <v xml:space="preserve">Airfreight needs to be quoted as consol, where Lithium batteries are accepted as a consol. Quote Lithium check fee, if applicable. </v>
          </cell>
          <cell r="AK3124" t="str">
            <v>Incumbent</v>
          </cell>
          <cell r="AL3124" t="str">
            <v>USD</v>
          </cell>
          <cell r="AM3124" t="str">
            <v>BOM</v>
          </cell>
          <cell r="AN3124">
            <v>0.1</v>
          </cell>
          <cell r="AO3124" t="str">
            <v>-</v>
          </cell>
          <cell r="AP3124">
            <v>24</v>
          </cell>
          <cell r="AQ3124">
            <v>0.08</v>
          </cell>
          <cell r="AR3124">
            <v>45</v>
          </cell>
          <cell r="AS3124">
            <v>0.04</v>
          </cell>
          <cell r="AV3124" t="str">
            <v>Incumbent</v>
          </cell>
          <cell r="AW3124" t="str">
            <v>USD</v>
          </cell>
          <cell r="AX3124">
            <v>0.89</v>
          </cell>
          <cell r="AY3124">
            <v>98</v>
          </cell>
          <cell r="AZ3124" t="str">
            <v>CA</v>
          </cell>
          <cell r="BB3124" t="str">
            <v>1,2,3,4,5,6,7</v>
          </cell>
          <cell r="BC3124">
            <v>7</v>
          </cell>
        </row>
        <row r="3125">
          <cell r="A3125">
            <v>1802</v>
          </cell>
          <cell r="B3125" t="str">
            <v>BG</v>
          </cell>
          <cell r="C3125" t="str">
            <v>MAIR</v>
          </cell>
          <cell r="D3125" t="str">
            <v>IN</v>
          </cell>
          <cell r="E3125" t="str">
            <v>BOM</v>
          </cell>
          <cell r="F3125" t="str">
            <v>Nathalie</v>
          </cell>
          <cell r="G3125" t="str">
            <v>BOM</v>
          </cell>
          <cell r="H3125" t="str">
            <v>NORTH ASIA</v>
          </cell>
          <cell r="I3125" t="str">
            <v>HK</v>
          </cell>
          <cell r="J3125" t="str">
            <v>HKG</v>
          </cell>
          <cell r="K3125" t="str">
            <v>HKG</v>
          </cell>
          <cell r="R3125">
            <v>1</v>
          </cell>
          <cell r="S3125">
            <v>850.5</v>
          </cell>
          <cell r="T3125">
            <v>0</v>
          </cell>
          <cell r="U3125">
            <v>0.5</v>
          </cell>
          <cell r="V3125">
            <v>0</v>
          </cell>
          <cell r="W3125">
            <v>0.5</v>
          </cell>
          <cell r="X3125">
            <v>166</v>
          </cell>
          <cell r="Y3125" t="str">
            <v>SL1</v>
          </cell>
          <cell r="Z3125" t="str">
            <v>DEF</v>
          </cell>
          <cell r="AA3125" t="str">
            <v>not specified</v>
          </cell>
          <cell r="AB3125" t="str">
            <v>not specified</v>
          </cell>
          <cell r="AC3125" t="b">
            <v>0</v>
          </cell>
          <cell r="AD3125" t="str">
            <v>DTD</v>
          </cell>
          <cell r="AE3125">
            <v>7</v>
          </cell>
          <cell r="AG3125" t="str">
            <v>USD</v>
          </cell>
          <cell r="AH3125" t="b">
            <v>0</v>
          </cell>
          <cell r="AJ3125" t="str">
            <v xml:space="preserve">Airfreight needs to be quoted as consol, where Lithium batteries are accepted as a consol. Quote Lithium check fee, if applicable. </v>
          </cell>
          <cell r="AK3125" t="str">
            <v>Incumbent</v>
          </cell>
          <cell r="AL3125" t="str">
            <v>USD</v>
          </cell>
          <cell r="AM3125" t="str">
            <v>BOM</v>
          </cell>
          <cell r="AN3125">
            <v>0.1</v>
          </cell>
          <cell r="AO3125" t="str">
            <v>-</v>
          </cell>
          <cell r="AP3125">
            <v>24</v>
          </cell>
          <cell r="AQ3125">
            <v>0.08</v>
          </cell>
          <cell r="AR3125">
            <v>45</v>
          </cell>
          <cell r="AS3125">
            <v>0.04</v>
          </cell>
          <cell r="AW3125" t="str">
            <v>USD</v>
          </cell>
          <cell r="AX3125">
            <v>0.56000000000000005</v>
          </cell>
          <cell r="AY3125">
            <v>120</v>
          </cell>
          <cell r="AZ3125" t="str">
            <v>CX</v>
          </cell>
          <cell r="BB3125" t="str">
            <v>1,2,3,4,5,6,7</v>
          </cell>
          <cell r="BC3125">
            <v>7</v>
          </cell>
        </row>
        <row r="3126">
          <cell r="A3126">
            <v>1803</v>
          </cell>
          <cell r="B3126" t="str">
            <v>BG DI</v>
          </cell>
          <cell r="C3126" t="str">
            <v>MAIR</v>
          </cell>
          <cell r="D3126" t="str">
            <v>IN</v>
          </cell>
          <cell r="E3126" t="str">
            <v>BOM</v>
          </cell>
          <cell r="F3126" t="str">
            <v>Nathalie</v>
          </cell>
          <cell r="G3126" t="str">
            <v>BOM</v>
          </cell>
          <cell r="H3126" t="str">
            <v>NORTH ASIA</v>
          </cell>
          <cell r="I3126" t="str">
            <v>HK</v>
          </cell>
          <cell r="J3126" t="str">
            <v>HKG</v>
          </cell>
          <cell r="K3126" t="str">
            <v>HKG</v>
          </cell>
          <cell r="R3126">
            <v>1</v>
          </cell>
          <cell r="S3126">
            <v>850.5</v>
          </cell>
          <cell r="T3126">
            <v>0</v>
          </cell>
          <cell r="U3126">
            <v>0.5</v>
          </cell>
          <cell r="V3126">
            <v>0</v>
          </cell>
          <cell r="W3126">
            <v>0.5</v>
          </cell>
          <cell r="X3126">
            <v>166</v>
          </cell>
          <cell r="Y3126" t="str">
            <v>SL1</v>
          </cell>
          <cell r="Z3126" t="str">
            <v>DEF</v>
          </cell>
          <cell r="AA3126" t="str">
            <v>not specified</v>
          </cell>
          <cell r="AB3126" t="str">
            <v>not specified</v>
          </cell>
          <cell r="AC3126" t="b">
            <v>0</v>
          </cell>
          <cell r="AD3126" t="str">
            <v>DTD</v>
          </cell>
          <cell r="AE3126">
            <v>7</v>
          </cell>
          <cell r="AG3126" t="str">
            <v>USD</v>
          </cell>
          <cell r="AH3126" t="b">
            <v>0</v>
          </cell>
          <cell r="AJ3126" t="str">
            <v xml:space="preserve">Airfreight needs to be quoted as consol, where Lithium batteries are accepted as a consol. Quote Lithium check fee, if applicable. </v>
          </cell>
          <cell r="AK3126" t="str">
            <v>Incumbent</v>
          </cell>
          <cell r="AL3126" t="str">
            <v>USD</v>
          </cell>
          <cell r="AM3126" t="str">
            <v>BOM</v>
          </cell>
          <cell r="AN3126">
            <v>0.1</v>
          </cell>
          <cell r="AO3126" t="str">
            <v>-</v>
          </cell>
          <cell r="AP3126">
            <v>24</v>
          </cell>
          <cell r="AQ3126">
            <v>0.08</v>
          </cell>
          <cell r="AR3126">
            <v>45</v>
          </cell>
          <cell r="AS3126">
            <v>0.04</v>
          </cell>
          <cell r="AW3126" t="str">
            <v>USD</v>
          </cell>
          <cell r="AX3126">
            <v>0.56000000000000005</v>
          </cell>
          <cell r="AY3126">
            <v>120</v>
          </cell>
          <cell r="AZ3126" t="str">
            <v>CX</v>
          </cell>
          <cell r="BB3126" t="str">
            <v>1,2,3,4,5,6,7</v>
          </cell>
          <cell r="BC3126">
            <v>7</v>
          </cell>
        </row>
        <row r="3127">
          <cell r="A3127">
            <v>4311</v>
          </cell>
          <cell r="B3127" t="str">
            <v>BG</v>
          </cell>
          <cell r="C3127" t="str">
            <v>MAIR</v>
          </cell>
          <cell r="D3127" t="str">
            <v>IN</v>
          </cell>
          <cell r="E3127" t="str">
            <v>BOM</v>
          </cell>
          <cell r="F3127" t="str">
            <v>Nathalie</v>
          </cell>
          <cell r="G3127" t="str">
            <v>BOM</v>
          </cell>
          <cell r="H3127" t="str">
            <v>NORTH ASIA</v>
          </cell>
          <cell r="I3127" t="str">
            <v>JP</v>
          </cell>
          <cell r="J3127" t="str">
            <v>TYO</v>
          </cell>
          <cell r="K3127" t="str">
            <v>TYO</v>
          </cell>
          <cell r="L3127">
            <v>2</v>
          </cell>
          <cell r="M3127">
            <v>1730</v>
          </cell>
          <cell r="N3127">
            <v>13.63</v>
          </cell>
          <cell r="O3127">
            <v>2271.6666666667002</v>
          </cell>
          <cell r="P3127">
            <v>3986</v>
          </cell>
          <cell r="Q3127">
            <v>0.22700000000000001</v>
          </cell>
          <cell r="R3127">
            <v>7</v>
          </cell>
          <cell r="S3127">
            <v>9958</v>
          </cell>
          <cell r="T3127">
            <v>0.25</v>
          </cell>
          <cell r="U3127">
            <v>0.5</v>
          </cell>
          <cell r="V3127">
            <v>0</v>
          </cell>
          <cell r="W3127">
            <v>0.25</v>
          </cell>
          <cell r="X3127">
            <v>166</v>
          </cell>
          <cell r="Y3127" t="str">
            <v>SL1</v>
          </cell>
          <cell r="Z3127" t="str">
            <v>DEF</v>
          </cell>
          <cell r="AA3127" t="str">
            <v>not specified</v>
          </cell>
          <cell r="AB3127" t="str">
            <v>not specified</v>
          </cell>
          <cell r="AC3127" t="b">
            <v>0</v>
          </cell>
          <cell r="AD3127" t="str">
            <v>DTD</v>
          </cell>
          <cell r="AE3127">
            <v>7</v>
          </cell>
          <cell r="AG3127" t="str">
            <v>USD</v>
          </cell>
          <cell r="AH3127" t="b">
            <v>0</v>
          </cell>
          <cell r="AJ3127" t="str">
            <v xml:space="preserve">Airfreight needs to be quoted as consol, where Lithium batteries are accepted as a consol. Quote Lithium check fee, if applicable. </v>
          </cell>
          <cell r="AK3127" t="str">
            <v>Incumbent</v>
          </cell>
          <cell r="AL3127" t="str">
            <v>USD</v>
          </cell>
          <cell r="AM3127" t="str">
            <v>BOM</v>
          </cell>
          <cell r="AN3127">
            <v>0.1</v>
          </cell>
          <cell r="AO3127" t="str">
            <v>-</v>
          </cell>
          <cell r="AP3127">
            <v>24</v>
          </cell>
          <cell r="AQ3127">
            <v>0.08</v>
          </cell>
          <cell r="AR3127">
            <v>45</v>
          </cell>
          <cell r="AS3127">
            <v>0.04</v>
          </cell>
          <cell r="AW3127" t="str">
            <v>USD</v>
          </cell>
          <cell r="AX3127">
            <v>0.9</v>
          </cell>
          <cell r="AY3127">
            <v>120</v>
          </cell>
          <cell r="AZ3127" t="str">
            <v>NH</v>
          </cell>
          <cell r="BB3127" t="str">
            <v>1,2,3,4,5,6,7</v>
          </cell>
          <cell r="BC3127">
            <v>7</v>
          </cell>
        </row>
        <row r="3128">
          <cell r="A3128">
            <v>4321</v>
          </cell>
          <cell r="B3128" t="str">
            <v>BG DI</v>
          </cell>
          <cell r="C3128" t="str">
            <v>MAIR</v>
          </cell>
          <cell r="D3128" t="str">
            <v>IN</v>
          </cell>
          <cell r="E3128" t="str">
            <v>BOM</v>
          </cell>
          <cell r="F3128" t="str">
            <v>Nathalie</v>
          </cell>
          <cell r="G3128" t="str">
            <v>BOM</v>
          </cell>
          <cell r="H3128" t="str">
            <v>NORTH ASIA</v>
          </cell>
          <cell r="I3128" t="str">
            <v>JP</v>
          </cell>
          <cell r="J3128" t="str">
            <v>TYO</v>
          </cell>
          <cell r="K3128" t="str">
            <v>TYO</v>
          </cell>
          <cell r="L3128">
            <v>2</v>
          </cell>
          <cell r="M3128">
            <v>1730</v>
          </cell>
          <cell r="N3128">
            <v>13.63</v>
          </cell>
          <cell r="O3128">
            <v>2271.6666666667002</v>
          </cell>
          <cell r="P3128">
            <v>3986</v>
          </cell>
          <cell r="Q3128">
            <v>0.22700000000000001</v>
          </cell>
          <cell r="R3128">
            <v>5</v>
          </cell>
          <cell r="S3128">
            <v>4252.5</v>
          </cell>
          <cell r="T3128">
            <v>0.25</v>
          </cell>
          <cell r="U3128">
            <v>0.5</v>
          </cell>
          <cell r="V3128">
            <v>0</v>
          </cell>
          <cell r="W3128">
            <v>0.25</v>
          </cell>
          <cell r="X3128">
            <v>166</v>
          </cell>
          <cell r="Y3128" t="str">
            <v>SL1</v>
          </cell>
          <cell r="Z3128" t="str">
            <v>DEF</v>
          </cell>
          <cell r="AA3128" t="str">
            <v>not specified</v>
          </cell>
          <cell r="AB3128" t="str">
            <v>not specified</v>
          </cell>
          <cell r="AC3128" t="b">
            <v>0</v>
          </cell>
          <cell r="AD3128" t="str">
            <v>DTD</v>
          </cell>
          <cell r="AE3128">
            <v>7</v>
          </cell>
          <cell r="AG3128" t="str">
            <v>USD</v>
          </cell>
          <cell r="AH3128" t="b">
            <v>0</v>
          </cell>
          <cell r="AJ3128" t="str">
            <v xml:space="preserve">Airfreight needs to be quoted as consol, where Lithium batteries are accepted as a consol. Quote Lithium check fee, if applicable. </v>
          </cell>
          <cell r="AK3128" t="str">
            <v>Incumbent</v>
          </cell>
          <cell r="AL3128" t="str">
            <v>USD</v>
          </cell>
          <cell r="AM3128" t="str">
            <v>BOM</v>
          </cell>
          <cell r="AN3128">
            <v>0.1</v>
          </cell>
          <cell r="AO3128" t="str">
            <v>-</v>
          </cell>
          <cell r="AP3128">
            <v>24</v>
          </cell>
          <cell r="AQ3128">
            <v>0.08</v>
          </cell>
          <cell r="AR3128">
            <v>45</v>
          </cell>
          <cell r="AS3128">
            <v>0.04</v>
          </cell>
          <cell r="AW3128" t="str">
            <v>USD</v>
          </cell>
          <cell r="AX3128">
            <v>0.9</v>
          </cell>
          <cell r="AY3128">
            <v>120</v>
          </cell>
          <cell r="AZ3128" t="str">
            <v>NH</v>
          </cell>
          <cell r="BB3128" t="str">
            <v>1,2,3,4,5,6,7</v>
          </cell>
          <cell r="BC3128">
            <v>7</v>
          </cell>
        </row>
        <row r="3129">
          <cell r="A3129">
            <v>4323</v>
          </cell>
          <cell r="B3129" t="str">
            <v>BG DI</v>
          </cell>
          <cell r="C3129" t="str">
            <v>MAIR</v>
          </cell>
          <cell r="D3129" t="str">
            <v>IN</v>
          </cell>
          <cell r="E3129" t="str">
            <v>BOM</v>
          </cell>
          <cell r="F3129" t="str">
            <v>Nathalie</v>
          </cell>
          <cell r="G3129" t="str">
            <v>BOM</v>
          </cell>
          <cell r="H3129" t="str">
            <v>NORTH ASIA</v>
          </cell>
          <cell r="I3129" t="str">
            <v>JP</v>
          </cell>
          <cell r="J3129" t="str">
            <v>TYO</v>
          </cell>
          <cell r="K3129" t="str">
            <v>TYO</v>
          </cell>
          <cell r="L3129">
            <v>2</v>
          </cell>
          <cell r="M3129">
            <v>1730</v>
          </cell>
          <cell r="N3129">
            <v>13.63</v>
          </cell>
          <cell r="O3129">
            <v>2271.6666666667002</v>
          </cell>
          <cell r="P3129">
            <v>3986</v>
          </cell>
          <cell r="Q3129">
            <v>0.22700000000000001</v>
          </cell>
          <cell r="R3129">
            <v>2</v>
          </cell>
          <cell r="S3129">
            <v>3986</v>
          </cell>
          <cell r="T3129">
            <v>0</v>
          </cell>
          <cell r="U3129">
            <v>0</v>
          </cell>
          <cell r="V3129">
            <v>1</v>
          </cell>
          <cell r="W3129">
            <v>0</v>
          </cell>
          <cell r="X3129">
            <v>166</v>
          </cell>
          <cell r="Y3129" t="str">
            <v>SL6</v>
          </cell>
          <cell r="Z3129" t="str">
            <v>CAO</v>
          </cell>
          <cell r="AA3129" t="str">
            <v>CAO</v>
          </cell>
          <cell r="AB3129" t="str">
            <v>MD</v>
          </cell>
          <cell r="AC3129" t="b">
            <v>0</v>
          </cell>
          <cell r="AD3129" t="str">
            <v>DTD</v>
          </cell>
          <cell r="AE3129" t="str">
            <v>not specified</v>
          </cell>
          <cell r="AG3129" t="str">
            <v>USD</v>
          </cell>
          <cell r="AH3129" t="b">
            <v>0</v>
          </cell>
          <cell r="AJ3129" t="str">
            <v>Cargo which exceeds height of 160 cm</v>
          </cell>
          <cell r="AK3129" t="str">
            <v>Incumbent</v>
          </cell>
          <cell r="AL3129" t="str">
            <v>USD</v>
          </cell>
          <cell r="AM3129" t="str">
            <v>BOM</v>
          </cell>
          <cell r="AN3129">
            <v>0.1</v>
          </cell>
          <cell r="AO3129" t="str">
            <v>-</v>
          </cell>
          <cell r="AP3129">
            <v>24</v>
          </cell>
          <cell r="AQ3129">
            <v>0.08</v>
          </cell>
          <cell r="AR3129">
            <v>45</v>
          </cell>
          <cell r="AS3129">
            <v>0.04</v>
          </cell>
          <cell r="AW3129" t="str">
            <v>USD</v>
          </cell>
          <cell r="AX3129">
            <v>2.5</v>
          </cell>
          <cell r="AY3129">
            <v>168</v>
          </cell>
          <cell r="AZ3129" t="str">
            <v>CX</v>
          </cell>
          <cell r="BA3129" t="str">
            <v>BOM-HKG-TYO</v>
          </cell>
          <cell r="BB3129" t="str">
            <v>1,2,3,5,6</v>
          </cell>
          <cell r="BC3129">
            <v>5</v>
          </cell>
        </row>
        <row r="3130">
          <cell r="A3130">
            <v>2067</v>
          </cell>
          <cell r="B3130" t="str">
            <v>BG DI</v>
          </cell>
          <cell r="C3130" t="str">
            <v>MAIR</v>
          </cell>
          <cell r="D3130" t="str">
            <v>IN</v>
          </cell>
          <cell r="E3130" t="str">
            <v>BOM</v>
          </cell>
          <cell r="F3130" t="str">
            <v>Nathalie</v>
          </cell>
          <cell r="G3130" t="str">
            <v>BOM</v>
          </cell>
          <cell r="H3130" t="str">
            <v>SOUTH ASIA</v>
          </cell>
          <cell r="I3130" t="str">
            <v>ID</v>
          </cell>
          <cell r="J3130" t="str">
            <v>JKT</v>
          </cell>
          <cell r="K3130" t="str">
            <v>JKT</v>
          </cell>
          <cell r="L3130">
            <v>1</v>
          </cell>
          <cell r="M3130">
            <v>887</v>
          </cell>
          <cell r="N3130">
            <v>7.0090000000000003</v>
          </cell>
          <cell r="O3130">
            <v>1168.1666666666999</v>
          </cell>
          <cell r="P3130">
            <v>1091</v>
          </cell>
          <cell r="Q3130">
            <v>-1.6950000000000001</v>
          </cell>
          <cell r="R3130">
            <v>2</v>
          </cell>
          <cell r="S3130">
            <v>2523.5</v>
          </cell>
          <cell r="T3130">
            <v>0</v>
          </cell>
          <cell r="U3130">
            <v>1</v>
          </cell>
          <cell r="V3130">
            <v>0</v>
          </cell>
          <cell r="W3130">
            <v>1</v>
          </cell>
          <cell r="X3130">
            <v>166</v>
          </cell>
          <cell r="Y3130" t="str">
            <v>SL1</v>
          </cell>
          <cell r="Z3130" t="str">
            <v>DEF</v>
          </cell>
          <cell r="AA3130" t="str">
            <v>not specified</v>
          </cell>
          <cell r="AB3130" t="str">
            <v>not specified</v>
          </cell>
          <cell r="AC3130" t="b">
            <v>0</v>
          </cell>
          <cell r="AD3130" t="str">
            <v>DTD</v>
          </cell>
          <cell r="AE3130">
            <v>7</v>
          </cell>
          <cell r="AG3130" t="str">
            <v>USD</v>
          </cell>
          <cell r="AH3130" t="b">
            <v>0</v>
          </cell>
          <cell r="AJ3130" t="str">
            <v xml:space="preserve">Airfreight needs to be quoted as consol, where Lithium batteries are accepted as a consol. Quote Lithium check fee, if applicable. </v>
          </cell>
          <cell r="AK3130" t="str">
            <v>Incumbent</v>
          </cell>
          <cell r="AL3130" t="str">
            <v>USD</v>
          </cell>
          <cell r="AM3130" t="str">
            <v>BOM</v>
          </cell>
          <cell r="AN3130">
            <v>0.1</v>
          </cell>
          <cell r="AO3130" t="str">
            <v>-</v>
          </cell>
          <cell r="AP3130">
            <v>24</v>
          </cell>
          <cell r="AQ3130">
            <v>0.08</v>
          </cell>
          <cell r="AR3130">
            <v>45</v>
          </cell>
          <cell r="AS3130">
            <v>0.04</v>
          </cell>
          <cell r="AW3130" t="str">
            <v>USD</v>
          </cell>
          <cell r="AX3130">
            <v>0.92</v>
          </cell>
          <cell r="AY3130">
            <v>120</v>
          </cell>
          <cell r="AZ3130" t="str">
            <v>CX</v>
          </cell>
          <cell r="BA3130" t="str">
            <v>BOM-HKG-JKT</v>
          </cell>
          <cell r="BB3130" t="str">
            <v>1,2,3,4,5,6,7</v>
          </cell>
          <cell r="BC3130">
            <v>7</v>
          </cell>
        </row>
        <row r="3131">
          <cell r="A3131">
            <v>2070</v>
          </cell>
          <cell r="B3131" t="str">
            <v>BG DI</v>
          </cell>
          <cell r="C3131" t="str">
            <v>MAIR</v>
          </cell>
          <cell r="D3131" t="str">
            <v>IN</v>
          </cell>
          <cell r="E3131" t="str">
            <v>BOM</v>
          </cell>
          <cell r="F3131" t="str">
            <v>Nathalie</v>
          </cell>
          <cell r="G3131" t="str">
            <v>BOM</v>
          </cell>
          <cell r="H3131" t="str">
            <v>SOUTH ASIA</v>
          </cell>
          <cell r="I3131" t="str">
            <v>ID</v>
          </cell>
          <cell r="J3131" t="str">
            <v>JKT</v>
          </cell>
          <cell r="K3131" t="str">
            <v>JKT</v>
          </cell>
          <cell r="L3131">
            <v>1</v>
          </cell>
          <cell r="M3131">
            <v>887</v>
          </cell>
          <cell r="N3131">
            <v>7.0090000000000003</v>
          </cell>
          <cell r="O3131">
            <v>1168.1666666666999</v>
          </cell>
          <cell r="P3131">
            <v>1091</v>
          </cell>
          <cell r="Q3131">
            <v>-1.6950000000000001</v>
          </cell>
          <cell r="X3131">
            <v>166</v>
          </cell>
          <cell r="Y3131" t="str">
            <v>SL1</v>
          </cell>
          <cell r="Z3131" t="str">
            <v>DEF</v>
          </cell>
          <cell r="AA3131" t="str">
            <v>not specified</v>
          </cell>
          <cell r="AB3131" t="str">
            <v>not specified</v>
          </cell>
          <cell r="AC3131" t="b">
            <v>0</v>
          </cell>
          <cell r="AD3131" t="str">
            <v>DTD</v>
          </cell>
          <cell r="AE3131">
            <v>7</v>
          </cell>
          <cell r="AG3131" t="str">
            <v>USD</v>
          </cell>
          <cell r="AH3131" t="b">
            <v>0</v>
          </cell>
          <cell r="AJ3131" t="str">
            <v xml:space="preserve">Airfreight needs to be quoted as consol, where Lithium batteries are accepted as a consol. Quote Lithium check fee, if applicable. </v>
          </cell>
          <cell r="AK3131" t="str">
            <v>Incumbent</v>
          </cell>
          <cell r="AL3131" t="str">
            <v>USD</v>
          </cell>
          <cell r="AM3131" t="str">
            <v>BOM</v>
          </cell>
          <cell r="AN3131">
            <v>0.1</v>
          </cell>
          <cell r="AO3131" t="str">
            <v>-</v>
          </cell>
          <cell r="AP3131">
            <v>24</v>
          </cell>
          <cell r="AQ3131">
            <v>0.08</v>
          </cell>
          <cell r="AR3131">
            <v>45</v>
          </cell>
          <cell r="AS3131">
            <v>0.04</v>
          </cell>
          <cell r="AW3131" t="str">
            <v>USD</v>
          </cell>
          <cell r="AX3131">
            <v>0.92</v>
          </cell>
          <cell r="AY3131">
            <v>120</v>
          </cell>
          <cell r="AZ3131" t="str">
            <v>CX</v>
          </cell>
          <cell r="BA3131" t="str">
            <v>BOM-HKG-JKT</v>
          </cell>
          <cell r="BB3131" t="str">
            <v>1,2,3,4,5,6,7</v>
          </cell>
          <cell r="BC3131">
            <v>7</v>
          </cell>
        </row>
        <row r="3132">
          <cell r="A3132">
            <v>3285</v>
          </cell>
          <cell r="B3132" t="str">
            <v>BG DI</v>
          </cell>
          <cell r="C3132" t="str">
            <v>MAIR</v>
          </cell>
          <cell r="D3132" t="str">
            <v>IN</v>
          </cell>
          <cell r="E3132" t="str">
            <v>BOM</v>
          </cell>
          <cell r="F3132" t="str">
            <v>Nathalie</v>
          </cell>
          <cell r="G3132" t="str">
            <v>BOM</v>
          </cell>
          <cell r="H3132" t="str">
            <v>SOUTH ASIA</v>
          </cell>
          <cell r="I3132" t="str">
            <v>MM</v>
          </cell>
          <cell r="J3132" t="str">
            <v>RGN</v>
          </cell>
          <cell r="K3132" t="str">
            <v>RGN</v>
          </cell>
          <cell r="R3132">
            <v>1</v>
          </cell>
          <cell r="S3132">
            <v>1673</v>
          </cell>
          <cell r="T3132">
            <v>0</v>
          </cell>
          <cell r="U3132">
            <v>1</v>
          </cell>
          <cell r="V3132">
            <v>0</v>
          </cell>
          <cell r="W3132">
            <v>0</v>
          </cell>
          <cell r="X3132">
            <v>166</v>
          </cell>
          <cell r="Y3132" t="str">
            <v>SL1</v>
          </cell>
          <cell r="Z3132" t="str">
            <v>DEF</v>
          </cell>
          <cell r="AA3132" t="str">
            <v>not specified</v>
          </cell>
          <cell r="AB3132" t="str">
            <v>not specified</v>
          </cell>
          <cell r="AC3132" t="b">
            <v>0</v>
          </cell>
          <cell r="AD3132" t="str">
            <v>DTD</v>
          </cell>
          <cell r="AE3132">
            <v>7</v>
          </cell>
          <cell r="AG3132" t="str">
            <v>USD</v>
          </cell>
          <cell r="AH3132" t="b">
            <v>0</v>
          </cell>
          <cell r="AJ3132" t="str">
            <v xml:space="preserve">Airfreight needs to be quoted as consol, where Lithium batteries are accepted as a consol. Quote Lithium check fee, if applicable. </v>
          </cell>
          <cell r="AK3132" t="str">
            <v>Incumbent</v>
          </cell>
          <cell r="AL3132" t="str">
            <v>USD</v>
          </cell>
          <cell r="AM3132" t="str">
            <v>BOM</v>
          </cell>
          <cell r="AN3132">
            <v>0.1</v>
          </cell>
          <cell r="AO3132" t="str">
            <v>-</v>
          </cell>
          <cell r="AP3132">
            <v>24</v>
          </cell>
          <cell r="AQ3132">
            <v>0.08</v>
          </cell>
          <cell r="AR3132">
            <v>45</v>
          </cell>
          <cell r="AS3132">
            <v>0.04</v>
          </cell>
          <cell r="AW3132" t="str">
            <v>USD</v>
          </cell>
          <cell r="AX3132">
            <v>1.42</v>
          </cell>
          <cell r="AY3132">
            <v>120</v>
          </cell>
          <cell r="AZ3132" t="str">
            <v>CX</v>
          </cell>
          <cell r="BA3132" t="str">
            <v>BOM-HKG-RGN</v>
          </cell>
          <cell r="BB3132" t="str">
            <v>1,2,3,4,5,6,7</v>
          </cell>
          <cell r="BC3132">
            <v>7</v>
          </cell>
        </row>
        <row r="3133">
          <cell r="A3133">
            <v>2187</v>
          </cell>
          <cell r="B3133" t="str">
            <v>BG DI</v>
          </cell>
          <cell r="C3133" t="str">
            <v>MAIR</v>
          </cell>
          <cell r="D3133" t="str">
            <v>IN</v>
          </cell>
          <cell r="E3133" t="str">
            <v>BOM</v>
          </cell>
          <cell r="F3133" t="str">
            <v>Nathalie</v>
          </cell>
          <cell r="G3133" t="str">
            <v>BOM</v>
          </cell>
          <cell r="H3133" t="str">
            <v>SOUTH ASIA</v>
          </cell>
          <cell r="I3133" t="str">
            <v>MY</v>
          </cell>
          <cell r="J3133" t="str">
            <v>KUL</v>
          </cell>
          <cell r="K3133" t="str">
            <v>KUL</v>
          </cell>
          <cell r="R3133">
            <v>1</v>
          </cell>
          <cell r="S3133">
            <v>1168.5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166</v>
          </cell>
          <cell r="Y3133" t="str">
            <v>SL1</v>
          </cell>
          <cell r="Z3133" t="str">
            <v>DEF</v>
          </cell>
          <cell r="AA3133" t="str">
            <v>not specified</v>
          </cell>
          <cell r="AB3133" t="str">
            <v>not specified</v>
          </cell>
          <cell r="AC3133" t="b">
            <v>0</v>
          </cell>
          <cell r="AD3133" t="str">
            <v>DTD</v>
          </cell>
          <cell r="AE3133">
            <v>7</v>
          </cell>
          <cell r="AG3133" t="str">
            <v>USD</v>
          </cell>
          <cell r="AH3133" t="b">
            <v>0</v>
          </cell>
          <cell r="AJ3133" t="str">
            <v xml:space="preserve">Airfreight needs to be quoted as consol, where Lithium batteries are accepted as a consol. Quote Lithium check fee, if applicable. </v>
          </cell>
          <cell r="AK3133" t="str">
            <v>Incumbent</v>
          </cell>
          <cell r="AL3133" t="str">
            <v>USD</v>
          </cell>
          <cell r="AM3133" t="str">
            <v>BOM</v>
          </cell>
          <cell r="AN3133">
            <v>0.1</v>
          </cell>
          <cell r="AO3133" t="str">
            <v>-</v>
          </cell>
          <cell r="AP3133">
            <v>24</v>
          </cell>
          <cell r="AQ3133">
            <v>0.08</v>
          </cell>
          <cell r="AR3133">
            <v>45</v>
          </cell>
          <cell r="AS3133">
            <v>0.04</v>
          </cell>
          <cell r="AW3133" t="str">
            <v>USD</v>
          </cell>
          <cell r="AX3133">
            <v>1.0900000000000001</v>
          </cell>
          <cell r="AY3133">
            <v>120</v>
          </cell>
          <cell r="AZ3133" t="str">
            <v>MH</v>
          </cell>
          <cell r="BB3133" t="str">
            <v>1,2,3,4,5,6,7</v>
          </cell>
          <cell r="BC3133">
            <v>7</v>
          </cell>
        </row>
        <row r="3134">
          <cell r="A3134">
            <v>2646</v>
          </cell>
          <cell r="B3134" t="str">
            <v>BG</v>
          </cell>
          <cell r="C3134" t="str">
            <v>MAIR</v>
          </cell>
          <cell r="D3134" t="str">
            <v>IN</v>
          </cell>
          <cell r="E3134" t="str">
            <v>BOM</v>
          </cell>
          <cell r="F3134" t="str">
            <v>Nathalie</v>
          </cell>
          <cell r="G3134" t="str">
            <v>BOM</v>
          </cell>
          <cell r="H3134" t="str">
            <v>SOUTH ASIA</v>
          </cell>
          <cell r="I3134" t="str">
            <v>PH</v>
          </cell>
          <cell r="J3134" t="str">
            <v>MNL</v>
          </cell>
          <cell r="K3134" t="str">
            <v>MNL</v>
          </cell>
          <cell r="R3134">
            <v>2</v>
          </cell>
          <cell r="S3134">
            <v>1701</v>
          </cell>
          <cell r="T3134">
            <v>0</v>
          </cell>
          <cell r="U3134">
            <v>1</v>
          </cell>
          <cell r="V3134">
            <v>0</v>
          </cell>
          <cell r="W3134">
            <v>0</v>
          </cell>
          <cell r="X3134">
            <v>166</v>
          </cell>
          <cell r="Y3134" t="str">
            <v>SL1</v>
          </cell>
          <cell r="Z3134" t="str">
            <v>DEF</v>
          </cell>
          <cell r="AA3134" t="str">
            <v>not specified</v>
          </cell>
          <cell r="AB3134" t="str">
            <v>not specified</v>
          </cell>
          <cell r="AC3134" t="b">
            <v>0</v>
          </cell>
          <cell r="AD3134" t="str">
            <v>DTD</v>
          </cell>
          <cell r="AE3134">
            <v>7</v>
          </cell>
          <cell r="AG3134" t="str">
            <v>USD</v>
          </cell>
          <cell r="AH3134" t="b">
            <v>0</v>
          </cell>
          <cell r="AJ3134" t="str">
            <v xml:space="preserve">Airfreight needs to be quoted as consol, where Lithium batteries are accepted as a consol. Quote Lithium check fee, if applicable. </v>
          </cell>
          <cell r="AK3134" t="str">
            <v>Incumbent</v>
          </cell>
          <cell r="AL3134" t="str">
            <v>USD</v>
          </cell>
          <cell r="AM3134" t="str">
            <v>BOM</v>
          </cell>
          <cell r="AN3134">
            <v>0.1</v>
          </cell>
          <cell r="AO3134" t="str">
            <v>-</v>
          </cell>
          <cell r="AP3134">
            <v>24</v>
          </cell>
          <cell r="AQ3134">
            <v>0.08</v>
          </cell>
          <cell r="AR3134">
            <v>45</v>
          </cell>
          <cell r="AS3134">
            <v>0.04</v>
          </cell>
          <cell r="AW3134" t="str">
            <v>USD</v>
          </cell>
          <cell r="AX3134">
            <v>0.82</v>
          </cell>
          <cell r="AY3134">
            <v>120</v>
          </cell>
          <cell r="AZ3134" t="str">
            <v>CX</v>
          </cell>
          <cell r="BA3134" t="str">
            <v>BOM-HKG-MNL</v>
          </cell>
          <cell r="BB3134" t="str">
            <v>1,2,3,4,5,6,7</v>
          </cell>
          <cell r="BC3134">
            <v>7</v>
          </cell>
        </row>
        <row r="3135">
          <cell r="A3135">
            <v>524</v>
          </cell>
          <cell r="B3135" t="str">
            <v>BG DI</v>
          </cell>
          <cell r="C3135" t="str">
            <v>MAIR</v>
          </cell>
          <cell r="D3135" t="str">
            <v>IN</v>
          </cell>
          <cell r="E3135" t="str">
            <v>BOM</v>
          </cell>
          <cell r="F3135" t="str">
            <v>Nathalie</v>
          </cell>
          <cell r="G3135" t="str">
            <v>BOM</v>
          </cell>
          <cell r="H3135" t="str">
            <v>SOUTH ASIA</v>
          </cell>
          <cell r="I3135" t="str">
            <v>TH</v>
          </cell>
          <cell r="J3135" t="str">
            <v>BKK</v>
          </cell>
          <cell r="K3135" t="str">
            <v>BKK</v>
          </cell>
          <cell r="R3135">
            <v>15</v>
          </cell>
          <cell r="S3135">
            <v>12757</v>
          </cell>
          <cell r="T3135">
            <v>0.10526315789473684</v>
          </cell>
          <cell r="U3135">
            <v>1.3508771929824561</v>
          </cell>
          <cell r="V3135">
            <v>0</v>
          </cell>
          <cell r="W3135">
            <v>0.54385964912280693</v>
          </cell>
          <cell r="X3135">
            <v>166</v>
          </cell>
          <cell r="Y3135" t="str">
            <v>SL1</v>
          </cell>
          <cell r="Z3135" t="str">
            <v>DEF</v>
          </cell>
          <cell r="AA3135" t="str">
            <v>not specified</v>
          </cell>
          <cell r="AB3135" t="str">
            <v>not specified</v>
          </cell>
          <cell r="AC3135" t="b">
            <v>0</v>
          </cell>
          <cell r="AD3135" t="str">
            <v>DTD</v>
          </cell>
          <cell r="AE3135">
            <v>7</v>
          </cell>
          <cell r="AG3135" t="str">
            <v>USD</v>
          </cell>
          <cell r="AH3135" t="b">
            <v>0</v>
          </cell>
          <cell r="AJ3135" t="str">
            <v xml:space="preserve">Airfreight needs to be quoted as consol, where Lithium batteries are accepted as a consol. Quote Lithium check fee, if applicable. </v>
          </cell>
          <cell r="AK3135" t="str">
            <v>Incumbent</v>
          </cell>
          <cell r="AL3135" t="str">
            <v>USD</v>
          </cell>
          <cell r="AM3135" t="str">
            <v>BOM</v>
          </cell>
          <cell r="AN3135">
            <v>0.1</v>
          </cell>
          <cell r="AO3135" t="str">
            <v>-</v>
          </cell>
          <cell r="AP3135">
            <v>24</v>
          </cell>
          <cell r="AQ3135">
            <v>0.08</v>
          </cell>
          <cell r="AR3135">
            <v>45</v>
          </cell>
          <cell r="AS3135">
            <v>0.04</v>
          </cell>
          <cell r="AW3135" t="str">
            <v>USD</v>
          </cell>
          <cell r="AX3135">
            <v>0.51</v>
          </cell>
          <cell r="AY3135">
            <v>120</v>
          </cell>
          <cell r="AZ3135" t="str">
            <v>TG,AI,CX</v>
          </cell>
          <cell r="BA3135" t="str">
            <v>BOM-HKG-BKK</v>
          </cell>
          <cell r="BB3135" t="str">
            <v>1,2,3,4,5,6,7</v>
          </cell>
          <cell r="BC3135">
            <v>14</v>
          </cell>
        </row>
        <row r="3136">
          <cell r="A3136">
            <v>530</v>
          </cell>
          <cell r="B3136" t="str">
            <v>BG</v>
          </cell>
          <cell r="C3136" t="str">
            <v>MAIR</v>
          </cell>
          <cell r="D3136" t="str">
            <v>IN</v>
          </cell>
          <cell r="E3136" t="str">
            <v>BOM</v>
          </cell>
          <cell r="F3136" t="str">
            <v>Nathalie</v>
          </cell>
          <cell r="G3136" t="str">
            <v>BOM</v>
          </cell>
          <cell r="H3136" t="str">
            <v>SOUTH ASIA</v>
          </cell>
          <cell r="I3136" t="str">
            <v>TH</v>
          </cell>
          <cell r="J3136" t="str">
            <v>BKK</v>
          </cell>
          <cell r="K3136" t="str">
            <v>BKK</v>
          </cell>
          <cell r="R3136">
            <v>7</v>
          </cell>
          <cell r="S3136">
            <v>5953.5</v>
          </cell>
          <cell r="T3136">
            <v>0.10526315789473684</v>
          </cell>
          <cell r="U3136">
            <v>0.68421052631578949</v>
          </cell>
          <cell r="V3136">
            <v>0</v>
          </cell>
          <cell r="W3136">
            <v>0.21052631578947367</v>
          </cell>
          <cell r="X3136">
            <v>166</v>
          </cell>
          <cell r="Y3136" t="str">
            <v>SL1</v>
          </cell>
          <cell r="Z3136" t="str">
            <v>DEF</v>
          </cell>
          <cell r="AA3136" t="str">
            <v>not specified</v>
          </cell>
          <cell r="AB3136" t="str">
            <v>not specified</v>
          </cell>
          <cell r="AC3136" t="b">
            <v>0</v>
          </cell>
          <cell r="AD3136" t="str">
            <v>DTD</v>
          </cell>
          <cell r="AE3136">
            <v>7</v>
          </cell>
          <cell r="AG3136" t="str">
            <v>USD</v>
          </cell>
          <cell r="AH3136" t="b">
            <v>0</v>
          </cell>
          <cell r="AJ3136" t="str">
            <v xml:space="preserve">Airfreight needs to be quoted as consol, where Lithium batteries are accepted as a consol. Quote Lithium check fee, if applicable. </v>
          </cell>
          <cell r="AK3136" t="str">
            <v>Incumbent</v>
          </cell>
          <cell r="AL3136" t="str">
            <v>USD</v>
          </cell>
          <cell r="AM3136" t="str">
            <v>BOM</v>
          </cell>
          <cell r="AN3136">
            <v>0.1</v>
          </cell>
          <cell r="AO3136" t="str">
            <v>-</v>
          </cell>
          <cell r="AP3136">
            <v>24</v>
          </cell>
          <cell r="AQ3136">
            <v>0.08</v>
          </cell>
          <cell r="AR3136">
            <v>45</v>
          </cell>
          <cell r="AS3136">
            <v>0.04</v>
          </cell>
          <cell r="AW3136" t="str">
            <v>USD</v>
          </cell>
          <cell r="AX3136">
            <v>0.51</v>
          </cell>
          <cell r="AY3136">
            <v>120</v>
          </cell>
          <cell r="AZ3136" t="str">
            <v>TG,AI,CX</v>
          </cell>
          <cell r="BA3136" t="str">
            <v>BOM-HKG-BKK</v>
          </cell>
          <cell r="BB3136" t="str">
            <v>1,2,3,4,5,6,7</v>
          </cell>
          <cell r="BC3136">
            <v>14</v>
          </cell>
        </row>
        <row r="3137">
          <cell r="A3137">
            <v>541</v>
          </cell>
          <cell r="B3137" t="str">
            <v>BG DI</v>
          </cell>
          <cell r="C3137" t="str">
            <v>MAIR</v>
          </cell>
          <cell r="D3137" t="str">
            <v>IN</v>
          </cell>
          <cell r="E3137" t="str">
            <v>BOM</v>
          </cell>
          <cell r="F3137" t="str">
            <v>Nathalie</v>
          </cell>
          <cell r="G3137" t="str">
            <v>BOM</v>
          </cell>
          <cell r="H3137" t="str">
            <v>SOUTH ASIA</v>
          </cell>
          <cell r="I3137" t="str">
            <v>TH</v>
          </cell>
          <cell r="J3137" t="str">
            <v>BKK</v>
          </cell>
          <cell r="K3137" t="str">
            <v>BKK</v>
          </cell>
          <cell r="X3137">
            <v>166</v>
          </cell>
          <cell r="Y3137" t="str">
            <v>SL1</v>
          </cell>
          <cell r="Z3137" t="str">
            <v>DEF</v>
          </cell>
          <cell r="AA3137" t="str">
            <v>not specified</v>
          </cell>
          <cell r="AB3137" t="str">
            <v>not specified</v>
          </cell>
          <cell r="AC3137" t="b">
            <v>0</v>
          </cell>
          <cell r="AD3137" t="str">
            <v>DTD</v>
          </cell>
          <cell r="AE3137">
            <v>7</v>
          </cell>
          <cell r="AG3137" t="str">
            <v>USD</v>
          </cell>
          <cell r="AH3137" t="b">
            <v>0</v>
          </cell>
          <cell r="AJ3137" t="str">
            <v xml:space="preserve">Airfreight needs to be quoted as consol, where Lithium batteries are accepted as a consol. Quote Lithium check fee, if applicable. </v>
          </cell>
          <cell r="AK3137" t="str">
            <v>Incumbent</v>
          </cell>
          <cell r="AL3137" t="str">
            <v>USD</v>
          </cell>
          <cell r="AM3137" t="str">
            <v>BOM</v>
          </cell>
          <cell r="AN3137">
            <v>0.1</v>
          </cell>
          <cell r="AO3137" t="str">
            <v>-</v>
          </cell>
          <cell r="AP3137">
            <v>24</v>
          </cell>
          <cell r="AQ3137">
            <v>0.08</v>
          </cell>
          <cell r="AR3137">
            <v>45</v>
          </cell>
          <cell r="AS3137">
            <v>0.04</v>
          </cell>
          <cell r="AW3137" t="str">
            <v>USD</v>
          </cell>
          <cell r="AX3137">
            <v>0.51</v>
          </cell>
          <cell r="AY3137">
            <v>120</v>
          </cell>
          <cell r="AZ3137" t="str">
            <v>TG,AI,CX</v>
          </cell>
          <cell r="BA3137" t="str">
            <v>BOM-HKG-BKK</v>
          </cell>
          <cell r="BB3137" t="str">
            <v>1,2,3,4,5,6,7</v>
          </cell>
          <cell r="BC3137">
            <v>14</v>
          </cell>
        </row>
        <row r="3138">
          <cell r="A3138">
            <v>3574</v>
          </cell>
          <cell r="B3138" t="str">
            <v>BG DI</v>
          </cell>
          <cell r="C3138" t="str">
            <v>MAIR</v>
          </cell>
          <cell r="D3138" t="str">
            <v>IN</v>
          </cell>
          <cell r="E3138" t="str">
            <v>BOM</v>
          </cell>
          <cell r="F3138" t="str">
            <v>Nathalie</v>
          </cell>
          <cell r="G3138" t="str">
            <v>BOM</v>
          </cell>
          <cell r="H3138" t="str">
            <v>SOUTH ASIA</v>
          </cell>
          <cell r="I3138" t="str">
            <v>VN</v>
          </cell>
          <cell r="J3138" t="str">
            <v>SGN</v>
          </cell>
          <cell r="K3138" t="str">
            <v>SGN</v>
          </cell>
          <cell r="R3138">
            <v>1</v>
          </cell>
          <cell r="S3138">
            <v>850.5</v>
          </cell>
          <cell r="T3138">
            <v>0</v>
          </cell>
          <cell r="U3138">
            <v>0</v>
          </cell>
          <cell r="V3138">
            <v>0</v>
          </cell>
          <cell r="W3138">
            <v>1</v>
          </cell>
          <cell r="X3138">
            <v>166</v>
          </cell>
          <cell r="Y3138" t="str">
            <v>SL1</v>
          </cell>
          <cell r="Z3138" t="str">
            <v>DEF</v>
          </cell>
          <cell r="AA3138" t="str">
            <v>not specified</v>
          </cell>
          <cell r="AB3138" t="str">
            <v>not specified</v>
          </cell>
          <cell r="AC3138" t="b">
            <v>0</v>
          </cell>
          <cell r="AD3138" t="str">
            <v>DTD</v>
          </cell>
          <cell r="AE3138">
            <v>7</v>
          </cell>
          <cell r="AG3138" t="str">
            <v>USD</v>
          </cell>
          <cell r="AH3138" t="b">
            <v>0</v>
          </cell>
          <cell r="AJ3138" t="str">
            <v xml:space="preserve">Airfreight needs to be quoted as consol, where Lithium batteries are accepted as a consol. Quote Lithium check fee, if applicable. </v>
          </cell>
          <cell r="AK3138" t="str">
            <v>Incumbent</v>
          </cell>
          <cell r="AL3138" t="str">
            <v>USD</v>
          </cell>
          <cell r="AM3138" t="str">
            <v>BOM</v>
          </cell>
          <cell r="AN3138">
            <v>0.1</v>
          </cell>
          <cell r="AO3138" t="str">
            <v>-</v>
          </cell>
          <cell r="AP3138">
            <v>24</v>
          </cell>
          <cell r="AQ3138">
            <v>0.08</v>
          </cell>
          <cell r="AR3138">
            <v>45</v>
          </cell>
          <cell r="AS3138">
            <v>0.04</v>
          </cell>
          <cell r="AW3138" t="str">
            <v>USD</v>
          </cell>
          <cell r="AX3138">
            <v>2.04</v>
          </cell>
          <cell r="AY3138">
            <v>120</v>
          </cell>
          <cell r="AZ3138" t="str">
            <v>EK</v>
          </cell>
          <cell r="BA3138" t="str">
            <v>BOM-DXB-SGN</v>
          </cell>
          <cell r="BB3138" t="str">
            <v>1,2,3,4,5,6,7</v>
          </cell>
          <cell r="BC3138">
            <v>7</v>
          </cell>
        </row>
        <row r="3139">
          <cell r="A3139">
            <v>113</v>
          </cell>
          <cell r="B3139" t="str">
            <v>BG DI</v>
          </cell>
          <cell r="C3139" t="str">
            <v>MAIR</v>
          </cell>
          <cell r="D3139" t="str">
            <v>IN</v>
          </cell>
          <cell r="E3139" t="str">
            <v>BOM</v>
          </cell>
          <cell r="F3139" t="str">
            <v>Nathalie</v>
          </cell>
          <cell r="G3139" t="str">
            <v>PNQ</v>
          </cell>
          <cell r="H3139" t="str">
            <v>EUROPE</v>
          </cell>
          <cell r="I3139" t="str">
            <v>NL</v>
          </cell>
          <cell r="J3139" t="str">
            <v>AMS</v>
          </cell>
          <cell r="K3139" t="str">
            <v>AMS</v>
          </cell>
          <cell r="L3139">
            <v>97</v>
          </cell>
          <cell r="M3139">
            <v>83148</v>
          </cell>
          <cell r="N3139">
            <v>585.59799999999996</v>
          </cell>
          <cell r="O3139">
            <v>97599.666666667006</v>
          </cell>
          <cell r="P3139">
            <v>99898</v>
          </cell>
          <cell r="Q3139">
            <v>-3.2000000000000001E-2</v>
          </cell>
          <cell r="R3139">
            <v>23</v>
          </cell>
          <cell r="S3139">
            <v>20423</v>
          </cell>
          <cell r="T3139">
            <v>0</v>
          </cell>
          <cell r="U3139">
            <v>1</v>
          </cell>
          <cell r="V3139">
            <v>0</v>
          </cell>
          <cell r="W3139">
            <v>0</v>
          </cell>
          <cell r="X3139">
            <v>166</v>
          </cell>
          <cell r="Y3139" t="str">
            <v>SL1</v>
          </cell>
          <cell r="Z3139" t="str">
            <v>DEF</v>
          </cell>
          <cell r="AA3139" t="str">
            <v>not specified</v>
          </cell>
          <cell r="AB3139" t="str">
            <v>not specified</v>
          </cell>
          <cell r="AC3139" t="b">
            <v>0</v>
          </cell>
          <cell r="AD3139" t="str">
            <v>DTD</v>
          </cell>
          <cell r="AE3139">
            <v>7</v>
          </cell>
          <cell r="AG3139" t="str">
            <v>USD</v>
          </cell>
          <cell r="AH3139" t="b">
            <v>0</v>
          </cell>
          <cell r="AJ3139" t="str">
            <v xml:space="preserve">Airfreight needs to be quoted as consol, where Lithium batteries are accepted as a consol. Quote Lithium check fee, if applicable. </v>
          </cell>
          <cell r="AL3139" t="str">
            <v>USD</v>
          </cell>
          <cell r="AM3139" t="str">
            <v>PNQ</v>
          </cell>
          <cell r="AN3139">
            <v>0.15</v>
          </cell>
          <cell r="AO3139" t="str">
            <v>-</v>
          </cell>
          <cell r="AP3139">
            <v>24</v>
          </cell>
          <cell r="AQ3139">
            <v>0.08</v>
          </cell>
          <cell r="AR3139">
            <v>45</v>
          </cell>
          <cell r="AS3139">
            <v>0.04</v>
          </cell>
          <cell r="AW3139" t="str">
            <v>USD</v>
          </cell>
          <cell r="AX3139">
            <v>1.58</v>
          </cell>
          <cell r="AY3139">
            <v>120</v>
          </cell>
          <cell r="AZ3139" t="str">
            <v>9W</v>
          </cell>
          <cell r="BB3139" t="str">
            <v>1,2,3,4,5,6,7</v>
          </cell>
          <cell r="BC3139">
            <v>7</v>
          </cell>
        </row>
        <row r="3140">
          <cell r="A3140">
            <v>3169</v>
          </cell>
          <cell r="B3140" t="str">
            <v>BG DI</v>
          </cell>
          <cell r="C3140" t="str">
            <v>MAIR</v>
          </cell>
          <cell r="D3140" t="str">
            <v>IN</v>
          </cell>
          <cell r="E3140" t="str">
            <v>BOM</v>
          </cell>
          <cell r="F3140" t="str">
            <v>Nathalie</v>
          </cell>
          <cell r="G3140" t="str">
            <v>PNQ</v>
          </cell>
          <cell r="H3140" t="str">
            <v>NORTH ASIA</v>
          </cell>
          <cell r="I3140" t="str">
            <v>CN</v>
          </cell>
          <cell r="J3140" t="str">
            <v>SHA</v>
          </cell>
          <cell r="K3140" t="str">
            <v>PVG</v>
          </cell>
          <cell r="R3140">
            <v>1</v>
          </cell>
          <cell r="S3140">
            <v>2700</v>
          </cell>
          <cell r="T3140">
            <v>0</v>
          </cell>
          <cell r="U3140">
            <v>1</v>
          </cell>
          <cell r="V3140">
            <v>0</v>
          </cell>
          <cell r="W3140">
            <v>0</v>
          </cell>
          <cell r="X3140">
            <v>166</v>
          </cell>
          <cell r="Y3140" t="str">
            <v>SL1</v>
          </cell>
          <cell r="Z3140" t="str">
            <v>DEF</v>
          </cell>
          <cell r="AA3140" t="str">
            <v>not specified</v>
          </cell>
          <cell r="AB3140" t="str">
            <v>not specified</v>
          </cell>
          <cell r="AC3140" t="b">
            <v>0</v>
          </cell>
          <cell r="AD3140" t="str">
            <v>DTD</v>
          </cell>
          <cell r="AE3140">
            <v>7</v>
          </cell>
          <cell r="AG3140" t="str">
            <v>USD</v>
          </cell>
          <cell r="AH3140" t="b">
            <v>0</v>
          </cell>
          <cell r="AJ3140" t="str">
            <v xml:space="preserve">Airfreight needs to be quoted as consol, where Lithium batteries are accepted as a consol. Quote Lithium check fee, if applicable. </v>
          </cell>
          <cell r="AL3140" t="str">
            <v>USD</v>
          </cell>
          <cell r="AM3140" t="str">
            <v>PNQ</v>
          </cell>
          <cell r="AN3140">
            <v>0.15</v>
          </cell>
          <cell r="AO3140" t="str">
            <v>-</v>
          </cell>
          <cell r="AP3140">
            <v>24</v>
          </cell>
          <cell r="AQ3140">
            <v>0.08</v>
          </cell>
          <cell r="AR3140">
            <v>45</v>
          </cell>
          <cell r="AS3140">
            <v>0.04</v>
          </cell>
          <cell r="AW3140" t="str">
            <v>USD</v>
          </cell>
          <cell r="AX3140">
            <v>0.89</v>
          </cell>
          <cell r="AY3140">
            <v>98</v>
          </cell>
          <cell r="AZ3140" t="str">
            <v>CA</v>
          </cell>
          <cell r="BB3140" t="str">
            <v>1,2,3,4,5,6,7</v>
          </cell>
          <cell r="BC3140">
            <v>7</v>
          </cell>
        </row>
        <row r="3141">
          <cell r="A3141">
            <v>2994</v>
          </cell>
          <cell r="B3141" t="str">
            <v>BG SRC</v>
          </cell>
          <cell r="C3141" t="str">
            <v>MAIR</v>
          </cell>
          <cell r="D3141" t="str">
            <v>IN</v>
          </cell>
          <cell r="E3141" t="str">
            <v>CCU</v>
          </cell>
          <cell r="F3141" t="str">
            <v>Nathalie</v>
          </cell>
          <cell r="G3141" t="str">
            <v>CCU</v>
          </cell>
          <cell r="H3141" t="str">
            <v>AMERICAS</v>
          </cell>
          <cell r="I3141" t="str">
            <v>US</v>
          </cell>
          <cell r="J3141" t="str">
            <v>PIT</v>
          </cell>
          <cell r="K3141" t="str">
            <v>PIT</v>
          </cell>
          <cell r="R3141">
            <v>1</v>
          </cell>
          <cell r="S3141">
            <v>147</v>
          </cell>
          <cell r="T3141">
            <v>0</v>
          </cell>
          <cell r="U3141">
            <v>1</v>
          </cell>
          <cell r="V3141">
            <v>0</v>
          </cell>
          <cell r="W3141">
            <v>0</v>
          </cell>
          <cell r="X3141">
            <v>166</v>
          </cell>
          <cell r="Y3141" t="str">
            <v>SL1</v>
          </cell>
          <cell r="Z3141" t="str">
            <v>DEF</v>
          </cell>
          <cell r="AA3141" t="str">
            <v>not specified</v>
          </cell>
          <cell r="AB3141" t="str">
            <v>not specified</v>
          </cell>
          <cell r="AC3141" t="b">
            <v>0</v>
          </cell>
          <cell r="AD3141" t="str">
            <v>DTD</v>
          </cell>
          <cell r="AE3141">
            <v>7</v>
          </cell>
          <cell r="AG3141" t="str">
            <v>USD</v>
          </cell>
          <cell r="AH3141" t="b">
            <v>0</v>
          </cell>
          <cell r="AJ3141" t="str">
            <v xml:space="preserve">Airfreight needs to be quoted as consol, where Lithium batteries are accepted as a consol. Quote Lithium check fee, if applicable. </v>
          </cell>
          <cell r="AL3141" t="str">
            <v>USD</v>
          </cell>
          <cell r="AM3141" t="str">
            <v>CCU</v>
          </cell>
          <cell r="AN3141">
            <v>0.1</v>
          </cell>
          <cell r="AO3141" t="str">
            <v>-</v>
          </cell>
          <cell r="AP3141">
            <v>24</v>
          </cell>
          <cell r="AQ3141">
            <v>0.08</v>
          </cell>
          <cell r="AR3141">
            <v>45</v>
          </cell>
          <cell r="AS3141">
            <v>0.04</v>
          </cell>
          <cell r="AT3141" t="str">
            <v>per shipment</v>
          </cell>
          <cell r="AU3141">
            <v>0</v>
          </cell>
          <cell r="AW3141" t="str">
            <v>USD</v>
          </cell>
          <cell r="AX3141">
            <v>5.25</v>
          </cell>
          <cell r="AY3141">
            <v>168</v>
          </cell>
          <cell r="AZ3141" t="str">
            <v>CX</v>
          </cell>
          <cell r="BA3141" t="str">
            <v>CCU-HKG-ORD-PIT</v>
          </cell>
          <cell r="BB3141" t="str">
            <v>4,6</v>
          </cell>
          <cell r="BC3141">
            <v>2</v>
          </cell>
        </row>
        <row r="3142">
          <cell r="A3142">
            <v>3267</v>
          </cell>
          <cell r="B3142" t="str">
            <v>BG DI</v>
          </cell>
          <cell r="C3142" t="str">
            <v>MAIR</v>
          </cell>
          <cell r="D3142" t="str">
            <v>IN</v>
          </cell>
          <cell r="E3142" t="str">
            <v>COK</v>
          </cell>
          <cell r="F3142" t="str">
            <v>Nathalie</v>
          </cell>
          <cell r="G3142" t="str">
            <v>COK</v>
          </cell>
          <cell r="H3142" t="str">
            <v>NORTH ASIA</v>
          </cell>
          <cell r="I3142" t="str">
            <v>CN</v>
          </cell>
          <cell r="J3142" t="str">
            <v>SHA</v>
          </cell>
          <cell r="K3142" t="str">
            <v>PVG</v>
          </cell>
          <cell r="R3142">
            <v>4</v>
          </cell>
          <cell r="S3142">
            <v>52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166</v>
          </cell>
          <cell r="Y3142" t="str">
            <v>SL1</v>
          </cell>
          <cell r="Z3142" t="str">
            <v>DEF</v>
          </cell>
          <cell r="AA3142" t="str">
            <v>not specified</v>
          </cell>
          <cell r="AB3142" t="str">
            <v>not specified</v>
          </cell>
          <cell r="AC3142" t="b">
            <v>0</v>
          </cell>
          <cell r="AD3142" t="str">
            <v>DTD</v>
          </cell>
          <cell r="AE3142">
            <v>7</v>
          </cell>
          <cell r="AG3142" t="str">
            <v>USD</v>
          </cell>
          <cell r="AH3142" t="b">
            <v>0</v>
          </cell>
          <cell r="AJ3142" t="str">
            <v xml:space="preserve">Airfreight needs to be quoted as consol, where Lithium batteries are accepted as a consol. Quote Lithium check fee, if applicable. </v>
          </cell>
          <cell r="AL3142" t="str">
            <v>USD</v>
          </cell>
          <cell r="AM3142" t="str">
            <v>COK</v>
          </cell>
          <cell r="AN3142">
            <v>0.1</v>
          </cell>
          <cell r="AO3142" t="str">
            <v>-</v>
          </cell>
          <cell r="AP3142">
            <v>24</v>
          </cell>
          <cell r="AQ3142">
            <v>0.08</v>
          </cell>
          <cell r="AR3142">
            <v>45</v>
          </cell>
          <cell r="AS3142">
            <v>0.04</v>
          </cell>
          <cell r="AT3142" t="str">
            <v>per shipment</v>
          </cell>
          <cell r="AU3142">
            <v>0</v>
          </cell>
          <cell r="AW3142" t="str">
            <v>USD</v>
          </cell>
          <cell r="AX3142">
            <v>2.7</v>
          </cell>
          <cell r="AY3142">
            <v>96</v>
          </cell>
          <cell r="AZ3142" t="str">
            <v>EK</v>
          </cell>
          <cell r="BA3142" t="str">
            <v>COK-DXB-SHA</v>
          </cell>
          <cell r="BB3142" t="str">
            <v>1,2,3,4,5,6,7</v>
          </cell>
          <cell r="BC3142">
            <v>12</v>
          </cell>
        </row>
        <row r="3143">
          <cell r="A3143">
            <v>3000</v>
          </cell>
          <cell r="B3143" t="str">
            <v>BG SRC</v>
          </cell>
          <cell r="C3143" t="str">
            <v>MAIR</v>
          </cell>
          <cell r="D3143" t="str">
            <v>IN</v>
          </cell>
          <cell r="E3143" t="str">
            <v>DEL</v>
          </cell>
          <cell r="F3143" t="str">
            <v>Nathalie</v>
          </cell>
          <cell r="G3143" t="str">
            <v>DEL</v>
          </cell>
          <cell r="H3143" t="str">
            <v>AMERICAS</v>
          </cell>
          <cell r="I3143" t="str">
            <v>US</v>
          </cell>
          <cell r="J3143" t="str">
            <v>PIT</v>
          </cell>
          <cell r="K3143" t="str">
            <v>PIT</v>
          </cell>
          <cell r="R3143">
            <v>1</v>
          </cell>
          <cell r="S3143">
            <v>26</v>
          </cell>
          <cell r="T3143">
            <v>0</v>
          </cell>
          <cell r="U3143">
            <v>0</v>
          </cell>
          <cell r="V3143">
            <v>0</v>
          </cell>
          <cell r="W3143">
            <v>1</v>
          </cell>
          <cell r="X3143">
            <v>166</v>
          </cell>
          <cell r="Y3143" t="str">
            <v>SL1</v>
          </cell>
          <cell r="Z3143" t="str">
            <v>DEF</v>
          </cell>
          <cell r="AA3143" t="str">
            <v>not specified</v>
          </cell>
          <cell r="AB3143" t="str">
            <v>not specified</v>
          </cell>
          <cell r="AC3143" t="b">
            <v>0</v>
          </cell>
          <cell r="AD3143" t="str">
            <v>DTD</v>
          </cell>
          <cell r="AE3143">
            <v>7</v>
          </cell>
          <cell r="AG3143" t="str">
            <v>USD</v>
          </cell>
          <cell r="AH3143" t="b">
            <v>0</v>
          </cell>
          <cell r="AJ3143" t="str">
            <v xml:space="preserve">Airfreight needs to be quoted as consol, where Lithium batteries are accepted as a consol. Quote Lithium check fee, if applicable. </v>
          </cell>
          <cell r="AL3143" t="str">
            <v>USD</v>
          </cell>
          <cell r="AM3143" t="str">
            <v>DEL</v>
          </cell>
          <cell r="AN3143">
            <v>0.1</v>
          </cell>
          <cell r="AO3143" t="str">
            <v>-</v>
          </cell>
          <cell r="AP3143">
            <v>24</v>
          </cell>
          <cell r="AQ3143">
            <v>0.08</v>
          </cell>
          <cell r="AR3143">
            <v>45</v>
          </cell>
          <cell r="AS3143">
            <v>0.04</v>
          </cell>
          <cell r="AW3143" t="str">
            <v>USD</v>
          </cell>
          <cell r="AX3143">
            <v>5.55</v>
          </cell>
          <cell r="AY3143">
            <v>120</v>
          </cell>
          <cell r="AZ3143" t="str">
            <v>BA</v>
          </cell>
          <cell r="BA3143" t="str">
            <v>DEL-LHR-ORD-PIT</v>
          </cell>
          <cell r="BB3143" t="str">
            <v>1,2,3,4,5,6,7</v>
          </cell>
          <cell r="BC3143">
            <v>14</v>
          </cell>
        </row>
        <row r="3144">
          <cell r="A3144">
            <v>3538</v>
          </cell>
          <cell r="B3144" t="str">
            <v>BG US</v>
          </cell>
          <cell r="C3144" t="str">
            <v>MAIR</v>
          </cell>
          <cell r="D3144" t="str">
            <v>IN</v>
          </cell>
          <cell r="E3144" t="str">
            <v>DEL</v>
          </cell>
          <cell r="F3144" t="str">
            <v>Nathalie</v>
          </cell>
          <cell r="G3144" t="str">
            <v>DEL</v>
          </cell>
          <cell r="H3144" t="str">
            <v>AMERICAS</v>
          </cell>
          <cell r="I3144" t="str">
            <v>US</v>
          </cell>
          <cell r="J3144" t="str">
            <v>SEA</v>
          </cell>
          <cell r="K3144" t="str">
            <v>SEA</v>
          </cell>
          <cell r="L3144">
            <v>1</v>
          </cell>
          <cell r="M3144">
            <v>148</v>
          </cell>
          <cell r="N3144">
            <v>1.3979999999999999</v>
          </cell>
          <cell r="O3144">
            <v>233</v>
          </cell>
          <cell r="P3144">
            <v>233</v>
          </cell>
          <cell r="Q3144">
            <v>0.58099999999999996</v>
          </cell>
          <cell r="R3144">
            <v>1</v>
          </cell>
          <cell r="S3144">
            <v>233</v>
          </cell>
          <cell r="T3144">
            <v>0</v>
          </cell>
          <cell r="U3144">
            <v>0</v>
          </cell>
          <cell r="V3144">
            <v>0</v>
          </cell>
          <cell r="W3144">
            <v>1</v>
          </cell>
          <cell r="X3144">
            <v>166</v>
          </cell>
          <cell r="Y3144" t="str">
            <v>SL1</v>
          </cell>
          <cell r="Z3144" t="str">
            <v>DEF</v>
          </cell>
          <cell r="AA3144" t="str">
            <v>not specified</v>
          </cell>
          <cell r="AB3144" t="str">
            <v>not specified</v>
          </cell>
          <cell r="AC3144" t="b">
            <v>0</v>
          </cell>
          <cell r="AD3144" t="str">
            <v>DTD</v>
          </cell>
          <cell r="AE3144">
            <v>7</v>
          </cell>
          <cell r="AG3144" t="str">
            <v>USD</v>
          </cell>
          <cell r="AH3144" t="b">
            <v>0</v>
          </cell>
          <cell r="AJ3144" t="str">
            <v xml:space="preserve">Airfreight needs to be quoted as consol, where Lithium batteries are accepted as a consol. Quote Lithium check fee, if applicable. </v>
          </cell>
          <cell r="AL3144" t="str">
            <v>USD</v>
          </cell>
          <cell r="AM3144" t="str">
            <v>DEL</v>
          </cell>
          <cell r="AN3144">
            <v>0.1</v>
          </cell>
          <cell r="AO3144" t="str">
            <v>-</v>
          </cell>
          <cell r="AP3144">
            <v>24</v>
          </cell>
          <cell r="AQ3144">
            <v>0.08</v>
          </cell>
          <cell r="AR3144">
            <v>45</v>
          </cell>
          <cell r="AS3144">
            <v>0.04</v>
          </cell>
          <cell r="AW3144" t="str">
            <v>USD</v>
          </cell>
          <cell r="AX3144">
            <v>3.6</v>
          </cell>
          <cell r="AY3144">
            <v>120</v>
          </cell>
          <cell r="AZ3144" t="str">
            <v>BA</v>
          </cell>
          <cell r="BA3144" t="str">
            <v>DEL-LHR-LAX-PIT</v>
          </cell>
          <cell r="BB3144" t="str">
            <v>1,2,3,4,5,6,7</v>
          </cell>
          <cell r="BC3144">
            <v>14</v>
          </cell>
        </row>
        <row r="3145">
          <cell r="A3145">
            <v>3881</v>
          </cell>
          <cell r="B3145" t="str">
            <v>UNALLOCATED</v>
          </cell>
          <cell r="C3145" t="str">
            <v>MAIR</v>
          </cell>
          <cell r="D3145" t="str">
            <v>IN</v>
          </cell>
          <cell r="E3145" t="str">
            <v>DEL</v>
          </cell>
          <cell r="F3145" t="str">
            <v>Nathalie</v>
          </cell>
          <cell r="G3145" t="str">
            <v>DEL</v>
          </cell>
          <cell r="H3145" t="str">
            <v>EUROPE</v>
          </cell>
          <cell r="I3145" t="str">
            <v>SE</v>
          </cell>
          <cell r="J3145" t="str">
            <v>STO</v>
          </cell>
          <cell r="K3145" t="str">
            <v>STO</v>
          </cell>
          <cell r="L3145">
            <v>1</v>
          </cell>
          <cell r="M3145">
            <v>74</v>
          </cell>
          <cell r="N3145">
            <v>0.77700000000000002</v>
          </cell>
          <cell r="O3145">
            <v>129.5</v>
          </cell>
          <cell r="P3145">
            <v>130</v>
          </cell>
          <cell r="Q3145">
            <v>0.86499999999999999</v>
          </cell>
          <cell r="R3145">
            <v>1</v>
          </cell>
          <cell r="S3145">
            <v>130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166</v>
          </cell>
          <cell r="Y3145" t="str">
            <v>SL1</v>
          </cell>
          <cell r="Z3145" t="str">
            <v>DEF</v>
          </cell>
          <cell r="AA3145" t="str">
            <v>not specified</v>
          </cell>
          <cell r="AB3145" t="str">
            <v>not specified</v>
          </cell>
          <cell r="AC3145" t="b">
            <v>0</v>
          </cell>
          <cell r="AD3145" t="str">
            <v>DTD</v>
          </cell>
          <cell r="AE3145">
            <v>7</v>
          </cell>
          <cell r="AG3145" t="str">
            <v>USD</v>
          </cell>
          <cell r="AH3145" t="b">
            <v>0</v>
          </cell>
          <cell r="AJ3145" t="str">
            <v xml:space="preserve">Airfreight needs to be quoted as consol, where Lithium batteries are accepted as a consol. Quote Lithium check fee, if applicable. </v>
          </cell>
          <cell r="AL3145" t="str">
            <v>USD</v>
          </cell>
          <cell r="AM3145" t="str">
            <v>DEL</v>
          </cell>
          <cell r="AN3145">
            <v>0.1</v>
          </cell>
          <cell r="AO3145" t="str">
            <v>-</v>
          </cell>
          <cell r="AP3145">
            <v>24</v>
          </cell>
          <cell r="AQ3145">
            <v>0.08</v>
          </cell>
          <cell r="AR3145">
            <v>45</v>
          </cell>
          <cell r="AS3145">
            <v>0.04</v>
          </cell>
          <cell r="AW3145" t="str">
            <v>USD</v>
          </cell>
          <cell r="AX3145">
            <v>3.95</v>
          </cell>
          <cell r="AY3145">
            <v>96</v>
          </cell>
          <cell r="AZ3145" t="str">
            <v>TK</v>
          </cell>
          <cell r="BA3145" t="str">
            <v>DEL-IST-STO</v>
          </cell>
          <cell r="BB3145" t="str">
            <v>1,2,3,4,5,6,7</v>
          </cell>
          <cell r="BC3145">
            <v>7</v>
          </cell>
        </row>
        <row r="3146">
          <cell r="A3146">
            <v>521</v>
          </cell>
          <cell r="B3146" t="str">
            <v>BG</v>
          </cell>
          <cell r="C3146" t="str">
            <v>MAIR</v>
          </cell>
          <cell r="D3146" t="str">
            <v>IN</v>
          </cell>
          <cell r="E3146" t="str">
            <v>DEL</v>
          </cell>
          <cell r="F3146" t="str">
            <v>Nathalie</v>
          </cell>
          <cell r="G3146" t="str">
            <v>DEL</v>
          </cell>
          <cell r="H3146" t="str">
            <v>SOUTH ASIA</v>
          </cell>
          <cell r="I3146" t="str">
            <v>TH</v>
          </cell>
          <cell r="J3146" t="str">
            <v>BKK</v>
          </cell>
          <cell r="K3146" t="str">
            <v>BKK</v>
          </cell>
          <cell r="L3146">
            <v>6</v>
          </cell>
          <cell r="M3146">
            <v>20035</v>
          </cell>
          <cell r="N3146">
            <v>117.375</v>
          </cell>
          <cell r="O3146">
            <v>19562.5</v>
          </cell>
          <cell r="P3146">
            <v>20327</v>
          </cell>
          <cell r="Q3146">
            <v>0.129</v>
          </cell>
          <cell r="R3146">
            <v>6</v>
          </cell>
          <cell r="S3146">
            <v>20327</v>
          </cell>
          <cell r="T3146">
            <v>0.33333333333333331</v>
          </cell>
          <cell r="U3146">
            <v>0</v>
          </cell>
          <cell r="V3146">
            <v>0</v>
          </cell>
          <cell r="W3146">
            <v>0.66666666666666663</v>
          </cell>
          <cell r="X3146">
            <v>166</v>
          </cell>
          <cell r="Y3146" t="str">
            <v>SL1</v>
          </cell>
          <cell r="Z3146" t="str">
            <v>DEF</v>
          </cell>
          <cell r="AA3146" t="str">
            <v>not specified</v>
          </cell>
          <cell r="AB3146" t="str">
            <v>not specified</v>
          </cell>
          <cell r="AC3146" t="b">
            <v>0</v>
          </cell>
          <cell r="AD3146" t="str">
            <v>DTD</v>
          </cell>
          <cell r="AE3146">
            <v>7</v>
          </cell>
          <cell r="AG3146" t="str">
            <v>USD</v>
          </cell>
          <cell r="AH3146" t="b">
            <v>0</v>
          </cell>
          <cell r="AJ3146" t="str">
            <v xml:space="preserve">Airfreight needs to be quoted as consol, where Lithium batteries are accepted as a consol. Quote Lithium check fee, if applicable. </v>
          </cell>
          <cell r="AL3146" t="str">
            <v>USD</v>
          </cell>
          <cell r="AM3146" t="str">
            <v>DEL</v>
          </cell>
          <cell r="AN3146">
            <v>0.1</v>
          </cell>
          <cell r="AO3146" t="str">
            <v>-</v>
          </cell>
          <cell r="AP3146">
            <v>24</v>
          </cell>
          <cell r="AQ3146">
            <v>0.08</v>
          </cell>
          <cell r="AR3146">
            <v>45</v>
          </cell>
          <cell r="AS3146">
            <v>0.04</v>
          </cell>
          <cell r="AW3146" t="str">
            <v>USD</v>
          </cell>
          <cell r="AX3146">
            <v>0.95</v>
          </cell>
          <cell r="AY3146">
            <v>72</v>
          </cell>
          <cell r="AZ3146" t="str">
            <v>CX</v>
          </cell>
          <cell r="BA3146" t="str">
            <v>DEL-HKG-BKK</v>
          </cell>
          <cell r="BB3146" t="str">
            <v>1,2,3,4,5,6,7</v>
          </cell>
          <cell r="BC3146">
            <v>7</v>
          </cell>
        </row>
        <row r="3147">
          <cell r="A3147">
            <v>362</v>
          </cell>
          <cell r="B3147" t="str">
            <v>BG</v>
          </cell>
          <cell r="C3147" t="str">
            <v>MAIR</v>
          </cell>
          <cell r="D3147" t="str">
            <v>IN</v>
          </cell>
          <cell r="E3147" t="str">
            <v>HYD</v>
          </cell>
          <cell r="F3147" t="str">
            <v>Nathalie</v>
          </cell>
          <cell r="G3147" t="str">
            <v>HYD</v>
          </cell>
          <cell r="H3147" t="str">
            <v>AMERICAS</v>
          </cell>
          <cell r="I3147" t="str">
            <v>US</v>
          </cell>
          <cell r="J3147" t="str">
            <v>ATL</v>
          </cell>
          <cell r="K3147" t="str">
            <v>ATL</v>
          </cell>
          <cell r="L3147">
            <v>2</v>
          </cell>
          <cell r="M3147">
            <v>2559</v>
          </cell>
          <cell r="N3147">
            <v>5.4130000000000003</v>
          </cell>
          <cell r="O3147">
            <v>902.16666666667004</v>
          </cell>
          <cell r="P3147">
            <v>2559</v>
          </cell>
          <cell r="Q3147">
            <v>0.35199999999999998</v>
          </cell>
          <cell r="R3147">
            <v>1</v>
          </cell>
          <cell r="S3147">
            <v>1273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166</v>
          </cell>
          <cell r="Y3147" t="str">
            <v>SL1</v>
          </cell>
          <cell r="Z3147" t="str">
            <v>DEF</v>
          </cell>
          <cell r="AA3147" t="str">
            <v>not specified</v>
          </cell>
          <cell r="AB3147" t="str">
            <v>not specified</v>
          </cell>
          <cell r="AC3147" t="b">
            <v>0</v>
          </cell>
          <cell r="AD3147" t="str">
            <v>DTD</v>
          </cell>
          <cell r="AE3147">
            <v>7</v>
          </cell>
          <cell r="AG3147" t="str">
            <v>USD</v>
          </cell>
          <cell r="AH3147" t="b">
            <v>0</v>
          </cell>
          <cell r="AJ3147" t="str">
            <v xml:space="preserve">Airfreight needs to be quoted as consol, where Lithium batteries are accepted as a consol. Quote Lithium check fee, if applicable. </v>
          </cell>
          <cell r="AK3147" t="str">
            <v>Incumbent</v>
          </cell>
          <cell r="AL3147" t="str">
            <v>USD</v>
          </cell>
          <cell r="AM3147" t="str">
            <v>HYD</v>
          </cell>
          <cell r="AN3147">
            <v>0.1</v>
          </cell>
          <cell r="AO3147" t="str">
            <v>-</v>
          </cell>
          <cell r="AP3147">
            <v>24</v>
          </cell>
          <cell r="AQ3147">
            <v>0.08</v>
          </cell>
          <cell r="AR3147">
            <v>45</v>
          </cell>
          <cell r="AS3147">
            <v>0.04</v>
          </cell>
          <cell r="AV3147" t="str">
            <v>Incumbent</v>
          </cell>
          <cell r="AW3147" t="str">
            <v>USD</v>
          </cell>
          <cell r="AX3147">
            <v>3.15</v>
          </cell>
          <cell r="AY3147">
            <v>168</v>
          </cell>
          <cell r="AZ3147" t="str">
            <v>BA</v>
          </cell>
          <cell r="BA3147" t="str">
            <v>HYD-LHR-ATL</v>
          </cell>
          <cell r="BB3147" t="str">
            <v>1,2,3,4,5,6,7</v>
          </cell>
          <cell r="BC3147">
            <v>7</v>
          </cell>
        </row>
        <row r="3148">
          <cell r="A3148">
            <v>367</v>
          </cell>
          <cell r="B3148" t="str">
            <v>BG SRC</v>
          </cell>
          <cell r="C3148" t="str">
            <v>MAIR</v>
          </cell>
          <cell r="D3148" t="str">
            <v>IN</v>
          </cell>
          <cell r="E3148" t="str">
            <v>HYD</v>
          </cell>
          <cell r="F3148" t="str">
            <v>Nathalie</v>
          </cell>
          <cell r="G3148" t="str">
            <v>HYD</v>
          </cell>
          <cell r="H3148" t="str">
            <v>AMERICAS</v>
          </cell>
          <cell r="I3148" t="str">
            <v>US</v>
          </cell>
          <cell r="J3148" t="str">
            <v>ATL</v>
          </cell>
          <cell r="K3148" t="str">
            <v>ATL</v>
          </cell>
          <cell r="L3148">
            <v>2</v>
          </cell>
          <cell r="M3148">
            <v>2559</v>
          </cell>
          <cell r="N3148">
            <v>5.4130000000000003</v>
          </cell>
          <cell r="O3148">
            <v>902.16666666667004</v>
          </cell>
          <cell r="P3148">
            <v>2559</v>
          </cell>
          <cell r="Q3148">
            <v>0.35199999999999998</v>
          </cell>
          <cell r="R3148">
            <v>1</v>
          </cell>
          <cell r="S3148">
            <v>860</v>
          </cell>
          <cell r="T3148">
            <v>0</v>
          </cell>
          <cell r="U3148">
            <v>1</v>
          </cell>
          <cell r="V3148">
            <v>0</v>
          </cell>
          <cell r="W3148">
            <v>0</v>
          </cell>
          <cell r="X3148">
            <v>166</v>
          </cell>
          <cell r="Y3148" t="str">
            <v>SL1</v>
          </cell>
          <cell r="Z3148" t="str">
            <v>DEF</v>
          </cell>
          <cell r="AA3148" t="str">
            <v>not specified</v>
          </cell>
          <cell r="AB3148" t="str">
            <v>not specified</v>
          </cell>
          <cell r="AC3148" t="b">
            <v>0</v>
          </cell>
          <cell r="AD3148" t="str">
            <v>DTD</v>
          </cell>
          <cell r="AE3148">
            <v>7</v>
          </cell>
          <cell r="AG3148" t="str">
            <v>USD</v>
          </cell>
          <cell r="AH3148" t="b">
            <v>0</v>
          </cell>
          <cell r="AJ3148" t="str">
            <v xml:space="preserve">Airfreight needs to be quoted as consol, where Lithium batteries are accepted as a consol. Quote Lithium check fee, if applicable. </v>
          </cell>
          <cell r="AK3148" t="str">
            <v>Incumbent</v>
          </cell>
          <cell r="AL3148" t="str">
            <v>USD</v>
          </cell>
          <cell r="AM3148" t="str">
            <v>HYD</v>
          </cell>
          <cell r="AN3148">
            <v>0.1</v>
          </cell>
          <cell r="AO3148" t="str">
            <v>-</v>
          </cell>
          <cell r="AP3148">
            <v>24</v>
          </cell>
          <cell r="AQ3148">
            <v>0.08</v>
          </cell>
          <cell r="AR3148">
            <v>45</v>
          </cell>
          <cell r="AS3148">
            <v>0.04</v>
          </cell>
          <cell r="AV3148" t="str">
            <v>Incumbent</v>
          </cell>
          <cell r="AW3148" t="str">
            <v>USD</v>
          </cell>
          <cell r="AX3148">
            <v>3.15</v>
          </cell>
          <cell r="AY3148">
            <v>168</v>
          </cell>
          <cell r="AZ3148" t="str">
            <v>BA</v>
          </cell>
          <cell r="BA3148" t="str">
            <v>HYD-LHR-ATL</v>
          </cell>
          <cell r="BB3148" t="str">
            <v>1,2,3,4,5,6,7</v>
          </cell>
          <cell r="BC3148">
            <v>7</v>
          </cell>
        </row>
        <row r="3149">
          <cell r="A3149">
            <v>372</v>
          </cell>
          <cell r="B3149" t="str">
            <v>BG SRC</v>
          </cell>
          <cell r="C3149" t="str">
            <v>MAIR</v>
          </cell>
          <cell r="D3149" t="str">
            <v>IN</v>
          </cell>
          <cell r="E3149" t="str">
            <v>MAA</v>
          </cell>
          <cell r="F3149" t="str">
            <v>Nathalie</v>
          </cell>
          <cell r="G3149" t="str">
            <v>MAA</v>
          </cell>
          <cell r="H3149" t="str">
            <v>AMERICAS</v>
          </cell>
          <cell r="I3149" t="str">
            <v>US</v>
          </cell>
          <cell r="J3149" t="str">
            <v>ATL</v>
          </cell>
          <cell r="K3149" t="str">
            <v>ATL</v>
          </cell>
          <cell r="L3149">
            <v>7</v>
          </cell>
          <cell r="M3149">
            <v>494</v>
          </cell>
          <cell r="N3149">
            <v>0.82499999999999996</v>
          </cell>
          <cell r="O3149">
            <v>137.5</v>
          </cell>
          <cell r="P3149">
            <v>494</v>
          </cell>
          <cell r="R3149">
            <v>6</v>
          </cell>
          <cell r="S3149">
            <v>435</v>
          </cell>
          <cell r="T3149">
            <v>0.16666666666666666</v>
          </cell>
          <cell r="U3149">
            <v>0.83333333333333337</v>
          </cell>
          <cell r="V3149">
            <v>0</v>
          </cell>
          <cell r="W3149">
            <v>0</v>
          </cell>
          <cell r="X3149">
            <v>166</v>
          </cell>
          <cell r="Y3149" t="str">
            <v>SL1</v>
          </cell>
          <cell r="Z3149" t="str">
            <v>DEF</v>
          </cell>
          <cell r="AA3149" t="str">
            <v>not specified</v>
          </cell>
          <cell r="AB3149" t="str">
            <v>not specified</v>
          </cell>
          <cell r="AC3149" t="b">
            <v>0</v>
          </cell>
          <cell r="AD3149" t="str">
            <v>DTD</v>
          </cell>
          <cell r="AE3149">
            <v>7</v>
          </cell>
          <cell r="AG3149" t="str">
            <v>USD</v>
          </cell>
          <cell r="AH3149" t="b">
            <v>0</v>
          </cell>
          <cell r="AJ3149" t="str">
            <v xml:space="preserve">Airfreight needs to be quoted as consol, where Lithium batteries are accepted as a consol. Quote Lithium check fee, if applicable. </v>
          </cell>
          <cell r="AK3149" t="str">
            <v>Incumbent</v>
          </cell>
          <cell r="AL3149" t="str">
            <v>USD</v>
          </cell>
          <cell r="AM3149" t="str">
            <v>MAA</v>
          </cell>
          <cell r="AN3149">
            <v>0.1</v>
          </cell>
          <cell r="AO3149" t="str">
            <v>-</v>
          </cell>
          <cell r="AP3149">
            <v>24</v>
          </cell>
          <cell r="AQ3149">
            <v>0.08</v>
          </cell>
          <cell r="AR3149">
            <v>45</v>
          </cell>
          <cell r="AS3149">
            <v>0.04</v>
          </cell>
          <cell r="AV3149" t="str">
            <v>Incumbent</v>
          </cell>
          <cell r="AW3149" t="str">
            <v>USD</v>
          </cell>
          <cell r="AX3149">
            <v>6.5</v>
          </cell>
          <cell r="AY3149">
            <v>144</v>
          </cell>
          <cell r="AZ3149" t="str">
            <v>QR,BA,CX,EK,AF</v>
          </cell>
          <cell r="BA3149" t="str">
            <v>MAA-DOH/LHR/HKG/DXB/CDG-ATL</v>
          </cell>
          <cell r="BB3149" t="str">
            <v>1,2,3,4,5,6,7</v>
          </cell>
          <cell r="BC3149">
            <v>7</v>
          </cell>
        </row>
        <row r="3150">
          <cell r="A3150">
            <v>779</v>
          </cell>
          <cell r="B3150" t="str">
            <v>BG PCMS</v>
          </cell>
          <cell r="C3150" t="str">
            <v>MAIR</v>
          </cell>
          <cell r="D3150" t="str">
            <v>IN</v>
          </cell>
          <cell r="E3150" t="str">
            <v>MAA</v>
          </cell>
          <cell r="F3150" t="str">
            <v>Nathalie</v>
          </cell>
          <cell r="G3150" t="str">
            <v>MAA</v>
          </cell>
          <cell r="H3150" t="str">
            <v>AMERICAS</v>
          </cell>
          <cell r="I3150" t="str">
            <v>US</v>
          </cell>
          <cell r="J3150" t="str">
            <v>BOS</v>
          </cell>
          <cell r="K3150" t="str">
            <v>BOS</v>
          </cell>
          <cell r="L3150">
            <v>27</v>
          </cell>
          <cell r="M3150">
            <v>3075</v>
          </cell>
          <cell r="N3150">
            <v>27.027999999999999</v>
          </cell>
          <cell r="O3150">
            <v>4504.6666666666997</v>
          </cell>
          <cell r="P3150">
            <v>4556</v>
          </cell>
          <cell r="Q3150">
            <v>-0.437</v>
          </cell>
          <cell r="R3150">
            <v>31</v>
          </cell>
          <cell r="S3150">
            <v>5023</v>
          </cell>
          <cell r="T3150">
            <v>0</v>
          </cell>
          <cell r="U3150">
            <v>2</v>
          </cell>
          <cell r="V3150">
            <v>0</v>
          </cell>
          <cell r="W3150">
            <v>0</v>
          </cell>
          <cell r="X3150">
            <v>166</v>
          </cell>
          <cell r="Y3150" t="str">
            <v>SL1</v>
          </cell>
          <cell r="Z3150" t="str">
            <v>DEF</v>
          </cell>
          <cell r="AA3150" t="str">
            <v>not specified</v>
          </cell>
          <cell r="AB3150" t="str">
            <v>not specified</v>
          </cell>
          <cell r="AC3150" t="b">
            <v>0</v>
          </cell>
          <cell r="AD3150" t="str">
            <v>DTD</v>
          </cell>
          <cell r="AE3150">
            <v>7</v>
          </cell>
          <cell r="AG3150" t="str">
            <v>USD</v>
          </cell>
          <cell r="AH3150" t="b">
            <v>0</v>
          </cell>
          <cell r="AJ3150" t="str">
            <v xml:space="preserve">Airfreight needs to be quoted as consol, where Lithium batteries are accepted as a consol. Quote Lithium check fee, if applicable. </v>
          </cell>
          <cell r="AK3150" t="str">
            <v>Incumbent</v>
          </cell>
          <cell r="AL3150" t="str">
            <v>USD</v>
          </cell>
          <cell r="AM3150" t="str">
            <v>MAA</v>
          </cell>
          <cell r="AN3150">
            <v>0.1</v>
          </cell>
          <cell r="AO3150" t="str">
            <v>-</v>
          </cell>
          <cell r="AP3150">
            <v>24</v>
          </cell>
          <cell r="AQ3150">
            <v>0.08</v>
          </cell>
          <cell r="AR3150">
            <v>45</v>
          </cell>
          <cell r="AS3150">
            <v>0.04</v>
          </cell>
          <cell r="AV3150" t="str">
            <v>Incumbent</v>
          </cell>
          <cell r="AW3150" t="str">
            <v>USD</v>
          </cell>
          <cell r="AX3150">
            <v>5.5</v>
          </cell>
          <cell r="AY3150">
            <v>144</v>
          </cell>
          <cell r="AZ3150" t="str">
            <v>QR,BA,CX,EK,AF</v>
          </cell>
          <cell r="BA3150" t="str">
            <v>MAA-DOH/LHR/HKG/DXB/CDG-BOS</v>
          </cell>
          <cell r="BB3150" t="str">
            <v>1,2,3,4,5,6,7</v>
          </cell>
          <cell r="BC3150">
            <v>7</v>
          </cell>
        </row>
        <row r="3151">
          <cell r="A3151">
            <v>810</v>
          </cell>
          <cell r="B3151" t="str">
            <v>BG PCMS</v>
          </cell>
          <cell r="C3151" t="str">
            <v>MAIR</v>
          </cell>
          <cell r="D3151" t="str">
            <v>IN</v>
          </cell>
          <cell r="E3151" t="str">
            <v>MAA</v>
          </cell>
          <cell r="F3151" t="str">
            <v>Nathalie</v>
          </cell>
          <cell r="G3151" t="str">
            <v>MAA</v>
          </cell>
          <cell r="H3151" t="str">
            <v>AMERICAS</v>
          </cell>
          <cell r="I3151" t="str">
            <v>US</v>
          </cell>
          <cell r="J3151" t="str">
            <v>BOS</v>
          </cell>
          <cell r="K3151" t="str">
            <v>BOS</v>
          </cell>
          <cell r="L3151">
            <v>27</v>
          </cell>
          <cell r="M3151">
            <v>3075</v>
          </cell>
          <cell r="N3151">
            <v>27.027999999999999</v>
          </cell>
          <cell r="O3151">
            <v>4504.6666666666997</v>
          </cell>
          <cell r="P3151">
            <v>4556</v>
          </cell>
          <cell r="Q3151">
            <v>-0.437</v>
          </cell>
          <cell r="X3151">
            <v>166</v>
          </cell>
          <cell r="Y3151" t="str">
            <v>SL1</v>
          </cell>
          <cell r="Z3151" t="str">
            <v>DEF</v>
          </cell>
          <cell r="AA3151" t="str">
            <v>not specified</v>
          </cell>
          <cell r="AB3151" t="str">
            <v>not specified</v>
          </cell>
          <cell r="AC3151" t="b">
            <v>0</v>
          </cell>
          <cell r="AD3151" t="str">
            <v>DTD</v>
          </cell>
          <cell r="AE3151">
            <v>7</v>
          </cell>
          <cell r="AG3151" t="str">
            <v>USD</v>
          </cell>
          <cell r="AH3151" t="b">
            <v>0</v>
          </cell>
          <cell r="AJ3151" t="str">
            <v xml:space="preserve">Airfreight needs to be quoted as consol, where Lithium batteries are accepted as a consol. Quote Lithium check fee, if applicable. </v>
          </cell>
          <cell r="AK3151" t="str">
            <v>Incumbent</v>
          </cell>
          <cell r="AL3151" t="str">
            <v>USD</v>
          </cell>
          <cell r="AM3151" t="str">
            <v>MAA</v>
          </cell>
          <cell r="AN3151">
            <v>0.1</v>
          </cell>
          <cell r="AO3151" t="str">
            <v>-</v>
          </cell>
          <cell r="AP3151">
            <v>24</v>
          </cell>
          <cell r="AQ3151">
            <v>0.08</v>
          </cell>
          <cell r="AR3151">
            <v>45</v>
          </cell>
          <cell r="AS3151">
            <v>0.04</v>
          </cell>
          <cell r="AV3151" t="str">
            <v>Incumbent</v>
          </cell>
          <cell r="AW3151" t="str">
            <v>USD</v>
          </cell>
          <cell r="AX3151">
            <v>5.5</v>
          </cell>
          <cell r="AY3151">
            <v>144</v>
          </cell>
          <cell r="AZ3151" t="str">
            <v>QR,BA,CX,EK,AF</v>
          </cell>
          <cell r="BA3151" t="str">
            <v>MAA-DOH/LHR/HKG/DXB/CDG-BOS</v>
          </cell>
          <cell r="BB3151" t="str">
            <v>1,2,3,4,5,6,7</v>
          </cell>
          <cell r="BC3151">
            <v>7</v>
          </cell>
        </row>
        <row r="3152">
          <cell r="A3152">
            <v>1120</v>
          </cell>
          <cell r="B3152" t="str">
            <v>BG SPS</v>
          </cell>
          <cell r="C3152" t="str">
            <v>MAIR</v>
          </cell>
          <cell r="D3152" t="str">
            <v>IN</v>
          </cell>
          <cell r="E3152" t="str">
            <v>MAA</v>
          </cell>
          <cell r="F3152" t="str">
            <v>Nathalie</v>
          </cell>
          <cell r="G3152" t="str">
            <v>MAA</v>
          </cell>
          <cell r="H3152" t="str">
            <v>AMERICAS</v>
          </cell>
          <cell r="I3152" t="str">
            <v>US</v>
          </cell>
          <cell r="J3152" t="str">
            <v>CLT</v>
          </cell>
          <cell r="K3152" t="str">
            <v>CLT</v>
          </cell>
          <cell r="R3152">
            <v>3250</v>
          </cell>
          <cell r="S3152">
            <v>36740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166</v>
          </cell>
          <cell r="Y3152" t="str">
            <v>SL1</v>
          </cell>
          <cell r="Z3152" t="str">
            <v>DEF</v>
          </cell>
          <cell r="AA3152" t="str">
            <v>not specified</v>
          </cell>
          <cell r="AB3152" t="str">
            <v>not specified</v>
          </cell>
          <cell r="AC3152" t="b">
            <v>0</v>
          </cell>
          <cell r="AD3152" t="str">
            <v>DTD</v>
          </cell>
          <cell r="AE3152">
            <v>7</v>
          </cell>
          <cell r="AG3152" t="str">
            <v>USD</v>
          </cell>
          <cell r="AH3152" t="b">
            <v>0</v>
          </cell>
          <cell r="AJ3152" t="str">
            <v xml:space="preserve">Airfreight needs to be quoted as consol, where Lithium batteries are accepted as a consol. Quote Lithium check fee, if applicable. </v>
          </cell>
          <cell r="AK3152" t="str">
            <v>Incumbent</v>
          </cell>
          <cell r="AL3152" t="str">
            <v>USD</v>
          </cell>
          <cell r="AM3152" t="str">
            <v>MAA</v>
          </cell>
          <cell r="AN3152">
            <v>0.1</v>
          </cell>
          <cell r="AO3152" t="str">
            <v>-</v>
          </cell>
          <cell r="AP3152">
            <v>24</v>
          </cell>
          <cell r="AQ3152">
            <v>0.08</v>
          </cell>
          <cell r="AR3152">
            <v>45</v>
          </cell>
          <cell r="AS3152">
            <v>0.04</v>
          </cell>
          <cell r="AV3152" t="str">
            <v>Incumbent</v>
          </cell>
          <cell r="AW3152" t="str">
            <v>USD</v>
          </cell>
          <cell r="AX3152">
            <v>6.95</v>
          </cell>
          <cell r="AY3152">
            <v>168</v>
          </cell>
          <cell r="AZ3152" t="str">
            <v>QR,BA,CX,EK,AF</v>
          </cell>
          <cell r="BA3152" t="str">
            <v>MAA-DOH/LHR/HKG/DXB/CDG-ATL-CLT</v>
          </cell>
          <cell r="BB3152" t="str">
            <v>1,2,3,4,5,6,7</v>
          </cell>
          <cell r="BC3152">
            <v>7</v>
          </cell>
        </row>
        <row r="3153">
          <cell r="A3153">
            <v>1123</v>
          </cell>
          <cell r="B3153" t="str">
            <v>BG</v>
          </cell>
          <cell r="C3153" t="str">
            <v>MAIR</v>
          </cell>
          <cell r="D3153" t="str">
            <v>IN</v>
          </cell>
          <cell r="E3153" t="str">
            <v>MAA</v>
          </cell>
          <cell r="F3153" t="str">
            <v>Nathalie</v>
          </cell>
          <cell r="G3153" t="str">
            <v>MAA</v>
          </cell>
          <cell r="H3153" t="str">
            <v>AMERICAS</v>
          </cell>
          <cell r="I3153" t="str">
            <v>US</v>
          </cell>
          <cell r="J3153" t="str">
            <v>CLT</v>
          </cell>
          <cell r="K3153" t="str">
            <v>CLT</v>
          </cell>
          <cell r="R3153">
            <v>32</v>
          </cell>
          <cell r="S3153">
            <v>23703</v>
          </cell>
          <cell r="T3153">
            <v>0</v>
          </cell>
          <cell r="U3153">
            <v>1</v>
          </cell>
          <cell r="V3153">
            <v>0</v>
          </cell>
          <cell r="W3153">
            <v>0</v>
          </cell>
          <cell r="X3153">
            <v>166</v>
          </cell>
          <cell r="Y3153" t="str">
            <v>SL1</v>
          </cell>
          <cell r="Z3153" t="str">
            <v>DEF</v>
          </cell>
          <cell r="AA3153" t="str">
            <v>not specified</v>
          </cell>
          <cell r="AB3153" t="str">
            <v>not specified</v>
          </cell>
          <cell r="AC3153" t="b">
            <v>0</v>
          </cell>
          <cell r="AD3153" t="str">
            <v>DTD</v>
          </cell>
          <cell r="AE3153">
            <v>7</v>
          </cell>
          <cell r="AG3153" t="str">
            <v>USD</v>
          </cell>
          <cell r="AH3153" t="b">
            <v>0</v>
          </cell>
          <cell r="AJ3153" t="str">
            <v xml:space="preserve">Airfreight needs to be quoted as consol, where Lithium batteries are accepted as a consol. Quote Lithium check fee, if applicable. </v>
          </cell>
          <cell r="AK3153" t="str">
            <v>Incumbent</v>
          </cell>
          <cell r="AL3153" t="str">
            <v>USD</v>
          </cell>
          <cell r="AM3153" t="str">
            <v>MAA</v>
          </cell>
          <cell r="AN3153">
            <v>0.1</v>
          </cell>
          <cell r="AO3153" t="str">
            <v>-</v>
          </cell>
          <cell r="AP3153">
            <v>24</v>
          </cell>
          <cell r="AQ3153">
            <v>0.08</v>
          </cell>
          <cell r="AR3153">
            <v>45</v>
          </cell>
          <cell r="AS3153">
            <v>0.04</v>
          </cell>
          <cell r="AV3153" t="str">
            <v>Incumbent</v>
          </cell>
          <cell r="AW3153" t="str">
            <v>USD</v>
          </cell>
          <cell r="AX3153">
            <v>4.8</v>
          </cell>
          <cell r="AY3153">
            <v>168</v>
          </cell>
          <cell r="AZ3153" t="str">
            <v>QR,BA,CX,EK,AF</v>
          </cell>
          <cell r="BA3153" t="str">
            <v>MAA-DOH/LHR/HKG/DXB/CDG-ATL-CLT</v>
          </cell>
          <cell r="BB3153" t="str">
            <v>1,2,3,4,5,6,7</v>
          </cell>
          <cell r="BC3153">
            <v>7</v>
          </cell>
        </row>
        <row r="3154">
          <cell r="A3154">
            <v>1125</v>
          </cell>
          <cell r="B3154" t="str">
            <v>BG US</v>
          </cell>
          <cell r="C3154" t="str">
            <v>MAIR</v>
          </cell>
          <cell r="D3154" t="str">
            <v>IN</v>
          </cell>
          <cell r="E3154" t="str">
            <v>MAA</v>
          </cell>
          <cell r="F3154" t="str">
            <v>Nathalie</v>
          </cell>
          <cell r="G3154" t="str">
            <v>MAA</v>
          </cell>
          <cell r="H3154" t="str">
            <v>AMERICAS</v>
          </cell>
          <cell r="I3154" t="str">
            <v>US</v>
          </cell>
          <cell r="J3154" t="str">
            <v>CLT</v>
          </cell>
          <cell r="K3154" t="str">
            <v>CLT</v>
          </cell>
          <cell r="R3154">
            <v>23</v>
          </cell>
          <cell r="S3154">
            <v>13961</v>
          </cell>
          <cell r="T3154">
            <v>0</v>
          </cell>
          <cell r="U3154">
            <v>1</v>
          </cell>
          <cell r="V3154">
            <v>0</v>
          </cell>
          <cell r="W3154">
            <v>0</v>
          </cell>
          <cell r="X3154">
            <v>166</v>
          </cell>
          <cell r="Y3154" t="str">
            <v>SL1</v>
          </cell>
          <cell r="Z3154" t="str">
            <v>DEF</v>
          </cell>
          <cell r="AA3154" t="str">
            <v>not specified</v>
          </cell>
          <cell r="AB3154" t="str">
            <v>not specified</v>
          </cell>
          <cell r="AC3154" t="b">
            <v>0</v>
          </cell>
          <cell r="AD3154" t="str">
            <v>DTD</v>
          </cell>
          <cell r="AE3154">
            <v>7</v>
          </cell>
          <cell r="AG3154" t="str">
            <v>USD</v>
          </cell>
          <cell r="AH3154" t="b">
            <v>0</v>
          </cell>
          <cell r="AJ3154" t="str">
            <v xml:space="preserve">Airfreight needs to be quoted as consol, where Lithium batteries are accepted as a consol. Quote Lithium check fee, if applicable. </v>
          </cell>
          <cell r="AK3154" t="str">
            <v>Incumbent</v>
          </cell>
          <cell r="AL3154" t="str">
            <v>USD</v>
          </cell>
          <cell r="AM3154" t="str">
            <v>MAA</v>
          </cell>
          <cell r="AN3154">
            <v>0.1</v>
          </cell>
          <cell r="AO3154" t="str">
            <v>-</v>
          </cell>
          <cell r="AP3154">
            <v>24</v>
          </cell>
          <cell r="AQ3154">
            <v>0.08</v>
          </cell>
          <cell r="AR3154">
            <v>45</v>
          </cell>
          <cell r="AS3154">
            <v>0.04</v>
          </cell>
          <cell r="AV3154" t="str">
            <v>Incumbent</v>
          </cell>
          <cell r="AW3154" t="str">
            <v>USD</v>
          </cell>
          <cell r="AX3154">
            <v>5.55</v>
          </cell>
          <cell r="AY3154">
            <v>168</v>
          </cell>
          <cell r="AZ3154" t="str">
            <v>QR,BA,CX,EK,AF</v>
          </cell>
          <cell r="BA3154" t="str">
            <v>MAA-DOH/LHR/HKG/DXB/CDG-ATL-CLT</v>
          </cell>
          <cell r="BB3154" t="str">
            <v>1,2,3,4,5,6,7</v>
          </cell>
          <cell r="BC3154">
            <v>7</v>
          </cell>
        </row>
        <row r="3155">
          <cell r="A3155">
            <v>1128</v>
          </cell>
          <cell r="B3155" t="str">
            <v>BG SPS</v>
          </cell>
          <cell r="C3155" t="str">
            <v>MAIR</v>
          </cell>
          <cell r="D3155" t="str">
            <v>IN</v>
          </cell>
          <cell r="E3155" t="str">
            <v>MAA</v>
          </cell>
          <cell r="F3155" t="str">
            <v>Nathalie</v>
          </cell>
          <cell r="G3155" t="str">
            <v>MAA</v>
          </cell>
          <cell r="H3155" t="str">
            <v>AMERICAS</v>
          </cell>
          <cell r="I3155" t="str">
            <v>US</v>
          </cell>
          <cell r="J3155" t="str">
            <v>CLT</v>
          </cell>
          <cell r="K3155" t="str">
            <v>CLT</v>
          </cell>
          <cell r="R3155">
            <v>609</v>
          </cell>
          <cell r="S3155">
            <v>6889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166</v>
          </cell>
          <cell r="Y3155" t="str">
            <v>SL2</v>
          </cell>
          <cell r="Z3155" t="str">
            <v>B2B</v>
          </cell>
          <cell r="AA3155" t="str">
            <v>not specified</v>
          </cell>
          <cell r="AB3155" t="str">
            <v>not specified</v>
          </cell>
          <cell r="AC3155" t="b">
            <v>0</v>
          </cell>
          <cell r="AD3155" t="str">
            <v>DTD</v>
          </cell>
          <cell r="AE3155">
            <v>5</v>
          </cell>
          <cell r="AG3155" t="str">
            <v>USD</v>
          </cell>
          <cell r="AH3155" t="b">
            <v>0</v>
          </cell>
          <cell r="AK3155" t="str">
            <v>Incumbent</v>
          </cell>
          <cell r="AL3155" t="str">
            <v>USD</v>
          </cell>
          <cell r="AM3155" t="str">
            <v>MAA</v>
          </cell>
          <cell r="AN3155">
            <v>0.1</v>
          </cell>
          <cell r="AO3155" t="str">
            <v>-</v>
          </cell>
          <cell r="AP3155">
            <v>24</v>
          </cell>
          <cell r="AQ3155">
            <v>0.08</v>
          </cell>
          <cell r="AR3155">
            <v>45</v>
          </cell>
          <cell r="AS3155">
            <v>0.04</v>
          </cell>
          <cell r="AW3155" t="str">
            <v>USD</v>
          </cell>
          <cell r="AX3155">
            <v>6.95</v>
          </cell>
          <cell r="AY3155">
            <v>168</v>
          </cell>
          <cell r="AZ3155" t="str">
            <v>QR,BA,CX,EK,AF</v>
          </cell>
          <cell r="BA3155" t="str">
            <v>MAA-DOH/LHR/HKG/DXB/CDG-ATL-CLT</v>
          </cell>
          <cell r="BB3155" t="str">
            <v>1,2,3,4,5,6,7</v>
          </cell>
          <cell r="BC3155">
            <v>7</v>
          </cell>
        </row>
        <row r="3156">
          <cell r="A3156">
            <v>1141</v>
          </cell>
          <cell r="B3156" t="str">
            <v>BG SPS</v>
          </cell>
          <cell r="C3156" t="str">
            <v>MAIR</v>
          </cell>
          <cell r="D3156" t="str">
            <v>IN</v>
          </cell>
          <cell r="E3156" t="str">
            <v>MAA</v>
          </cell>
          <cell r="F3156" t="str">
            <v>Nathalie</v>
          </cell>
          <cell r="G3156" t="str">
            <v>MAA</v>
          </cell>
          <cell r="H3156" t="str">
            <v>AMERICAS</v>
          </cell>
          <cell r="I3156" t="str">
            <v>US</v>
          </cell>
          <cell r="J3156" t="str">
            <v>CLT</v>
          </cell>
          <cell r="K3156" t="str">
            <v>CLT</v>
          </cell>
          <cell r="R3156">
            <v>203</v>
          </cell>
          <cell r="S3156">
            <v>2296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166</v>
          </cell>
          <cell r="Y3156" t="str">
            <v>SL5</v>
          </cell>
          <cell r="Z3156" t="str">
            <v>DG1</v>
          </cell>
          <cell r="AA3156" t="str">
            <v>PAX</v>
          </cell>
          <cell r="AB3156" t="str">
            <v>LD</v>
          </cell>
          <cell r="AC3156" t="b">
            <v>1</v>
          </cell>
          <cell r="AD3156" t="str">
            <v>DTD</v>
          </cell>
          <cell r="AE3156" t="str">
            <v>not specified</v>
          </cell>
          <cell r="AG3156" t="str">
            <v>USD</v>
          </cell>
          <cell r="AH3156" t="b">
            <v>0</v>
          </cell>
          <cell r="AJ3156" t="str">
            <v>DG under UN 3480/3481/3090/3091 (lithium with DG declaration)</v>
          </cell>
          <cell r="AL3156" t="str">
            <v>USD</v>
          </cell>
          <cell r="AM3156" t="str">
            <v>MAA</v>
          </cell>
          <cell r="AN3156">
            <v>0.1</v>
          </cell>
          <cell r="AO3156" t="str">
            <v>-</v>
          </cell>
          <cell r="AP3156">
            <v>24</v>
          </cell>
          <cell r="AQ3156">
            <v>0.08</v>
          </cell>
          <cell r="AR3156">
            <v>45</v>
          </cell>
          <cell r="AS3156">
            <v>0.04</v>
          </cell>
          <cell r="AW3156" t="str">
            <v>USD</v>
          </cell>
          <cell r="AX3156">
            <v>6.95</v>
          </cell>
          <cell r="AY3156">
            <v>168</v>
          </cell>
          <cell r="AZ3156" t="str">
            <v>QR,BA,CX,EK,AF</v>
          </cell>
          <cell r="BA3156" t="str">
            <v>MAA-DOH/LHR/HKG/DXB/CDG-ATL-CLT</v>
          </cell>
          <cell r="BB3156" t="str">
            <v>1,2,3,4,5,6,7</v>
          </cell>
          <cell r="BC3156">
            <v>7</v>
          </cell>
        </row>
        <row r="3157">
          <cell r="A3157">
            <v>2036</v>
          </cell>
          <cell r="B3157" t="str">
            <v>BG SRC</v>
          </cell>
          <cell r="C3157" t="str">
            <v>MAIR</v>
          </cell>
          <cell r="D3157" t="str">
            <v>IN</v>
          </cell>
          <cell r="E3157" t="str">
            <v>MAA</v>
          </cell>
          <cell r="F3157" t="str">
            <v>Nathalie</v>
          </cell>
          <cell r="G3157" t="str">
            <v>MAA</v>
          </cell>
          <cell r="H3157" t="str">
            <v>AMERICAS</v>
          </cell>
          <cell r="I3157" t="str">
            <v>US</v>
          </cell>
          <cell r="J3157" t="str">
            <v>JFK</v>
          </cell>
          <cell r="K3157" t="str">
            <v>JFK</v>
          </cell>
          <cell r="L3157">
            <v>7</v>
          </cell>
          <cell r="M3157">
            <v>505</v>
          </cell>
          <cell r="N3157">
            <v>6.0179999999999998</v>
          </cell>
          <cell r="O3157">
            <v>1003</v>
          </cell>
          <cell r="P3157">
            <v>1004</v>
          </cell>
          <cell r="Q3157">
            <v>0.122</v>
          </cell>
          <cell r="R3157">
            <v>7</v>
          </cell>
          <cell r="S3157">
            <v>1004</v>
          </cell>
          <cell r="T3157">
            <v>0</v>
          </cell>
          <cell r="U3157">
            <v>1</v>
          </cell>
          <cell r="V3157">
            <v>0</v>
          </cell>
          <cell r="W3157">
            <v>0</v>
          </cell>
          <cell r="X3157">
            <v>166</v>
          </cell>
          <cell r="Y3157" t="str">
            <v>SL1</v>
          </cell>
          <cell r="Z3157" t="str">
            <v>DEF</v>
          </cell>
          <cell r="AA3157" t="str">
            <v>not specified</v>
          </cell>
          <cell r="AB3157" t="str">
            <v>not specified</v>
          </cell>
          <cell r="AC3157" t="b">
            <v>0</v>
          </cell>
          <cell r="AD3157" t="str">
            <v>DTD</v>
          </cell>
          <cell r="AE3157">
            <v>7</v>
          </cell>
          <cell r="AG3157" t="str">
            <v>USD</v>
          </cell>
          <cell r="AH3157" t="b">
            <v>0</v>
          </cell>
          <cell r="AJ3157" t="str">
            <v xml:space="preserve">Airfreight needs to be quoted as consol, where Lithium batteries are accepted as a consol. Quote Lithium check fee, if applicable. </v>
          </cell>
          <cell r="AK3157" t="str">
            <v>Incumbent</v>
          </cell>
          <cell r="AL3157" t="str">
            <v>USD</v>
          </cell>
          <cell r="AM3157" t="str">
            <v>MAA</v>
          </cell>
          <cell r="AN3157">
            <v>0.1</v>
          </cell>
          <cell r="AO3157" t="str">
            <v>-</v>
          </cell>
          <cell r="AP3157">
            <v>24</v>
          </cell>
          <cell r="AQ3157">
            <v>0.08</v>
          </cell>
          <cell r="AR3157">
            <v>45</v>
          </cell>
          <cell r="AS3157">
            <v>0.04</v>
          </cell>
          <cell r="AV3157" t="str">
            <v>Incumbent</v>
          </cell>
          <cell r="AW3157" t="str">
            <v>USD</v>
          </cell>
          <cell r="AX3157">
            <v>5.55</v>
          </cell>
          <cell r="AY3157">
            <v>144</v>
          </cell>
          <cell r="AZ3157" t="str">
            <v>QR,BA,CX,EK,AF</v>
          </cell>
          <cell r="BA3157" t="str">
            <v>MAA-DOH/LHR/HKG/DXB/CDG-JFK</v>
          </cell>
          <cell r="BB3157" t="str">
            <v>1,2,3,4,5,6,7</v>
          </cell>
          <cell r="BC3157">
            <v>7</v>
          </cell>
        </row>
        <row r="3158">
          <cell r="A3158">
            <v>3326</v>
          </cell>
          <cell r="B3158" t="str">
            <v>BG SRC</v>
          </cell>
          <cell r="C3158" t="str">
            <v>MAIR</v>
          </cell>
          <cell r="D3158" t="str">
            <v>IN</v>
          </cell>
          <cell r="E3158" t="str">
            <v>MAA</v>
          </cell>
          <cell r="F3158" t="str">
            <v>Nathalie</v>
          </cell>
          <cell r="G3158" t="str">
            <v>MAA</v>
          </cell>
          <cell r="H3158" t="str">
            <v>AMERICAS</v>
          </cell>
          <cell r="I3158" t="str">
            <v>US</v>
          </cell>
          <cell r="J3158" t="str">
            <v>SAN</v>
          </cell>
          <cell r="K3158" t="str">
            <v>SAN</v>
          </cell>
          <cell r="L3158">
            <v>16</v>
          </cell>
          <cell r="M3158">
            <v>1922</v>
          </cell>
          <cell r="N3158">
            <v>26.794</v>
          </cell>
          <cell r="O3158">
            <v>4465.6666666666997</v>
          </cell>
          <cell r="P3158">
            <v>4472</v>
          </cell>
          <cell r="Q3158">
            <v>0.03</v>
          </cell>
          <cell r="R3158">
            <v>14</v>
          </cell>
          <cell r="S3158">
            <v>4311</v>
          </cell>
          <cell r="T3158">
            <v>0.14285714285714285</v>
          </cell>
          <cell r="U3158">
            <v>0.7857142857142857</v>
          </cell>
          <cell r="V3158">
            <v>7.1428571428571425E-2</v>
          </cell>
          <cell r="W3158">
            <v>0</v>
          </cell>
          <cell r="X3158">
            <v>166</v>
          </cell>
          <cell r="Y3158" t="str">
            <v>SL1</v>
          </cell>
          <cell r="Z3158" t="str">
            <v>DEF</v>
          </cell>
          <cell r="AA3158" t="str">
            <v>not specified</v>
          </cell>
          <cell r="AB3158" t="str">
            <v>not specified</v>
          </cell>
          <cell r="AC3158" t="b">
            <v>0</v>
          </cell>
          <cell r="AD3158" t="str">
            <v>DTD</v>
          </cell>
          <cell r="AE3158">
            <v>7</v>
          </cell>
          <cell r="AG3158" t="str">
            <v>USD</v>
          </cell>
          <cell r="AH3158" t="b">
            <v>0</v>
          </cell>
          <cell r="AJ3158" t="str">
            <v xml:space="preserve">Airfreight needs to be quoted as consol, where Lithium batteries are accepted as a consol. Quote Lithium check fee, if applicable. </v>
          </cell>
          <cell r="AK3158" t="str">
            <v>Incumbent</v>
          </cell>
          <cell r="AL3158" t="str">
            <v>USD</v>
          </cell>
          <cell r="AM3158" t="str">
            <v>MAA</v>
          </cell>
          <cell r="AN3158">
            <v>0.1</v>
          </cell>
          <cell r="AO3158" t="str">
            <v>-</v>
          </cell>
          <cell r="AP3158">
            <v>24</v>
          </cell>
          <cell r="AQ3158">
            <v>0.08</v>
          </cell>
          <cell r="AR3158">
            <v>45</v>
          </cell>
          <cell r="AS3158">
            <v>0.04</v>
          </cell>
          <cell r="AV3158" t="str">
            <v>Incumbent</v>
          </cell>
          <cell r="AW3158" t="str">
            <v>USD</v>
          </cell>
          <cell r="AX3158">
            <v>6.95</v>
          </cell>
          <cell r="AY3158">
            <v>168</v>
          </cell>
          <cell r="AZ3158" t="str">
            <v>QR,BA,CX,EK,AF</v>
          </cell>
          <cell r="BA3158" t="str">
            <v>MAA-DOH/LHR/HKG/DXB/CDG-LAX-SAN</v>
          </cell>
          <cell r="BB3158" t="str">
            <v>1,2,3,4,5,6,7</v>
          </cell>
          <cell r="BC3158">
            <v>7</v>
          </cell>
        </row>
        <row r="3159">
          <cell r="A3159">
            <v>3478</v>
          </cell>
          <cell r="B3159" t="str">
            <v>BG US</v>
          </cell>
          <cell r="C3159" t="str">
            <v>MAIR</v>
          </cell>
          <cell r="D3159" t="str">
            <v>IN</v>
          </cell>
          <cell r="E3159" t="str">
            <v>MAA</v>
          </cell>
          <cell r="F3159" t="str">
            <v>Nathalie</v>
          </cell>
          <cell r="G3159" t="str">
            <v>MAA</v>
          </cell>
          <cell r="H3159" t="str">
            <v>AMERICAS</v>
          </cell>
          <cell r="I3159" t="str">
            <v>US</v>
          </cell>
          <cell r="J3159" t="str">
            <v>SEA</v>
          </cell>
          <cell r="K3159" t="str">
            <v>SEA</v>
          </cell>
          <cell r="L3159">
            <v>17</v>
          </cell>
          <cell r="M3159">
            <v>2586</v>
          </cell>
          <cell r="N3159">
            <v>24.233000000000001</v>
          </cell>
          <cell r="O3159">
            <v>4038.8333333332998</v>
          </cell>
          <cell r="P3159">
            <v>4046</v>
          </cell>
          <cell r="Q3159">
            <v>-0.14599999999999999</v>
          </cell>
          <cell r="R3159">
            <v>48</v>
          </cell>
          <cell r="S3159">
            <v>16875</v>
          </cell>
          <cell r="T3159">
            <v>0</v>
          </cell>
          <cell r="U3159">
            <v>1.5333333333333332</v>
          </cell>
          <cell r="V3159">
            <v>0.13333333333333333</v>
          </cell>
          <cell r="W3159">
            <v>0.33333333333333331</v>
          </cell>
          <cell r="X3159">
            <v>166</v>
          </cell>
          <cell r="Y3159" t="str">
            <v>SL1</v>
          </cell>
          <cell r="Z3159" t="str">
            <v>DEF</v>
          </cell>
          <cell r="AA3159" t="str">
            <v>not specified</v>
          </cell>
          <cell r="AB3159" t="str">
            <v>not specified</v>
          </cell>
          <cell r="AC3159" t="b">
            <v>0</v>
          </cell>
          <cell r="AD3159" t="str">
            <v>DTD</v>
          </cell>
          <cell r="AE3159">
            <v>7</v>
          </cell>
          <cell r="AG3159" t="str">
            <v>USD</v>
          </cell>
          <cell r="AH3159" t="b">
            <v>0</v>
          </cell>
          <cell r="AJ3159" t="str">
            <v xml:space="preserve">Airfreight needs to be quoted as consol, where Lithium batteries are accepted as a consol. Quote Lithium check fee, if applicable. </v>
          </cell>
          <cell r="AK3159" t="str">
            <v>Incumbent</v>
          </cell>
          <cell r="AL3159" t="str">
            <v>USD</v>
          </cell>
          <cell r="AM3159" t="str">
            <v>MAA</v>
          </cell>
          <cell r="AN3159">
            <v>0.1</v>
          </cell>
          <cell r="AO3159" t="str">
            <v>-</v>
          </cell>
          <cell r="AP3159">
            <v>24</v>
          </cell>
          <cell r="AQ3159">
            <v>0.08</v>
          </cell>
          <cell r="AR3159">
            <v>45</v>
          </cell>
          <cell r="AS3159">
            <v>0.04</v>
          </cell>
          <cell r="AV3159" t="str">
            <v>Incumbent</v>
          </cell>
          <cell r="AW3159" t="str">
            <v>USD</v>
          </cell>
          <cell r="AX3159">
            <v>5.55</v>
          </cell>
          <cell r="AY3159">
            <v>144</v>
          </cell>
          <cell r="AZ3159" t="str">
            <v>QR,BA,CX,EK,AF</v>
          </cell>
          <cell r="BA3159" t="str">
            <v>MAA-DOH/LHR/HKG/DXB/CDG-LAX-SEA</v>
          </cell>
          <cell r="BB3159" t="str">
            <v>1,2,3,4,5,6,7</v>
          </cell>
          <cell r="BC3159">
            <v>7</v>
          </cell>
        </row>
        <row r="3160">
          <cell r="A3160">
            <v>3480</v>
          </cell>
          <cell r="B3160" t="str">
            <v>BG</v>
          </cell>
          <cell r="C3160" t="str">
            <v>MAIR</v>
          </cell>
          <cell r="D3160" t="str">
            <v>IN</v>
          </cell>
          <cell r="E3160" t="str">
            <v>MAA</v>
          </cell>
          <cell r="F3160" t="str">
            <v>Nathalie</v>
          </cell>
          <cell r="G3160" t="str">
            <v>MAA</v>
          </cell>
          <cell r="H3160" t="str">
            <v>AMERICAS</v>
          </cell>
          <cell r="I3160" t="str">
            <v>US</v>
          </cell>
          <cell r="J3160" t="str">
            <v>SEA</v>
          </cell>
          <cell r="K3160" t="str">
            <v>SEA</v>
          </cell>
          <cell r="L3160">
            <v>17</v>
          </cell>
          <cell r="M3160">
            <v>2586</v>
          </cell>
          <cell r="N3160">
            <v>24.233000000000001</v>
          </cell>
          <cell r="O3160">
            <v>4038.8333333332998</v>
          </cell>
          <cell r="P3160">
            <v>4046</v>
          </cell>
          <cell r="Q3160">
            <v>-0.14599999999999999</v>
          </cell>
          <cell r="R3160">
            <v>30</v>
          </cell>
          <cell r="S3160">
            <v>12528</v>
          </cell>
          <cell r="T3160">
            <v>0</v>
          </cell>
          <cell r="U3160">
            <v>1</v>
          </cell>
          <cell r="V3160">
            <v>0</v>
          </cell>
          <cell r="W3160">
            <v>0</v>
          </cell>
          <cell r="X3160">
            <v>166</v>
          </cell>
          <cell r="Y3160" t="str">
            <v>SL1</v>
          </cell>
          <cell r="Z3160" t="str">
            <v>DEF</v>
          </cell>
          <cell r="AA3160" t="str">
            <v>not specified</v>
          </cell>
          <cell r="AB3160" t="str">
            <v>not specified</v>
          </cell>
          <cell r="AC3160" t="b">
            <v>0</v>
          </cell>
          <cell r="AD3160" t="str">
            <v>DTD</v>
          </cell>
          <cell r="AE3160">
            <v>7</v>
          </cell>
          <cell r="AG3160" t="str">
            <v>USD</v>
          </cell>
          <cell r="AH3160" t="b">
            <v>0</v>
          </cell>
          <cell r="AJ3160" t="str">
            <v xml:space="preserve">Airfreight needs to be quoted as consol, where Lithium batteries are accepted as a consol. Quote Lithium check fee, if applicable. </v>
          </cell>
          <cell r="AK3160" t="str">
            <v>Incumbent</v>
          </cell>
          <cell r="AL3160" t="str">
            <v>USD</v>
          </cell>
          <cell r="AM3160" t="str">
            <v>MAA</v>
          </cell>
          <cell r="AN3160">
            <v>0.1</v>
          </cell>
          <cell r="AO3160" t="str">
            <v>-</v>
          </cell>
          <cell r="AP3160">
            <v>24</v>
          </cell>
          <cell r="AQ3160">
            <v>0.08</v>
          </cell>
          <cell r="AR3160">
            <v>45</v>
          </cell>
          <cell r="AS3160">
            <v>0.04</v>
          </cell>
          <cell r="AV3160" t="str">
            <v>Incumbent</v>
          </cell>
          <cell r="AW3160" t="str">
            <v>USD</v>
          </cell>
          <cell r="AX3160">
            <v>5.55</v>
          </cell>
          <cell r="AY3160">
            <v>144</v>
          </cell>
          <cell r="AZ3160" t="str">
            <v>QR,BA,CX,EK,AF</v>
          </cell>
          <cell r="BA3160" t="str">
            <v>MAA-DOH/LHR/HKG/DXB/CDG-LAX-SEA</v>
          </cell>
          <cell r="BB3160" t="str">
            <v>1,2,3,4,5,6,7</v>
          </cell>
          <cell r="BC3160">
            <v>7</v>
          </cell>
        </row>
        <row r="3161">
          <cell r="A3161">
            <v>3505</v>
          </cell>
          <cell r="B3161" t="str">
            <v>BG US</v>
          </cell>
          <cell r="C3161" t="str">
            <v>MAIR</v>
          </cell>
          <cell r="D3161" t="str">
            <v>IN</v>
          </cell>
          <cell r="E3161" t="str">
            <v>MAA</v>
          </cell>
          <cell r="F3161" t="str">
            <v>Nathalie</v>
          </cell>
          <cell r="G3161" t="str">
            <v>MAA</v>
          </cell>
          <cell r="H3161" t="str">
            <v>AMERICAS</v>
          </cell>
          <cell r="I3161" t="str">
            <v>US</v>
          </cell>
          <cell r="J3161" t="str">
            <v>SEA</v>
          </cell>
          <cell r="K3161" t="str">
            <v>SEA</v>
          </cell>
          <cell r="L3161">
            <v>17</v>
          </cell>
          <cell r="M3161">
            <v>2586</v>
          </cell>
          <cell r="N3161">
            <v>24.233000000000001</v>
          </cell>
          <cell r="O3161">
            <v>4038.8333333332998</v>
          </cell>
          <cell r="P3161">
            <v>4046</v>
          </cell>
          <cell r="Q3161">
            <v>-0.14599999999999999</v>
          </cell>
          <cell r="X3161">
            <v>166</v>
          </cell>
          <cell r="Y3161" t="str">
            <v>SL1</v>
          </cell>
          <cell r="Z3161" t="str">
            <v>DEF</v>
          </cell>
          <cell r="AA3161" t="str">
            <v>not specified</v>
          </cell>
          <cell r="AB3161" t="str">
            <v>not specified</v>
          </cell>
          <cell r="AC3161" t="b">
            <v>0</v>
          </cell>
          <cell r="AD3161" t="str">
            <v>DTD</v>
          </cell>
          <cell r="AE3161">
            <v>7</v>
          </cell>
          <cell r="AG3161" t="str">
            <v>USD</v>
          </cell>
          <cell r="AH3161" t="b">
            <v>0</v>
          </cell>
          <cell r="AJ3161" t="str">
            <v xml:space="preserve">Airfreight needs to be quoted as consol, where Lithium batteries are accepted as a consol. Quote Lithium check fee, if applicable. </v>
          </cell>
          <cell r="AK3161" t="str">
            <v>Incumbent</v>
          </cell>
          <cell r="AL3161" t="str">
            <v>USD</v>
          </cell>
          <cell r="AM3161" t="str">
            <v>MAA</v>
          </cell>
          <cell r="AN3161">
            <v>0.1</v>
          </cell>
          <cell r="AO3161" t="str">
            <v>-</v>
          </cell>
          <cell r="AP3161">
            <v>24</v>
          </cell>
          <cell r="AQ3161">
            <v>0.08</v>
          </cell>
          <cell r="AR3161">
            <v>45</v>
          </cell>
          <cell r="AS3161">
            <v>0.04</v>
          </cell>
          <cell r="AV3161" t="str">
            <v>Incumbent</v>
          </cell>
          <cell r="AW3161" t="str">
            <v>USD</v>
          </cell>
          <cell r="AX3161">
            <v>5.55</v>
          </cell>
          <cell r="AY3161">
            <v>144</v>
          </cell>
          <cell r="AZ3161" t="str">
            <v>QR,BA,CX,EK,AF</v>
          </cell>
          <cell r="BA3161" t="str">
            <v>MAA-DOH/LHR/HKG/DXB/CDG-LAX-SEA</v>
          </cell>
          <cell r="BB3161" t="str">
            <v>1,2,3,4,5,6,7</v>
          </cell>
          <cell r="BC3161">
            <v>7</v>
          </cell>
        </row>
        <row r="3162">
          <cell r="A3162">
            <v>3533</v>
          </cell>
          <cell r="B3162" t="str">
            <v>BG US</v>
          </cell>
          <cell r="C3162" t="str">
            <v>MAIR</v>
          </cell>
          <cell r="D3162" t="str">
            <v>IN</v>
          </cell>
          <cell r="E3162" t="str">
            <v>MAA</v>
          </cell>
          <cell r="F3162" t="str">
            <v>Nathalie</v>
          </cell>
          <cell r="G3162" t="str">
            <v>MAA</v>
          </cell>
          <cell r="H3162" t="str">
            <v>AMERICAS</v>
          </cell>
          <cell r="I3162" t="str">
            <v>US</v>
          </cell>
          <cell r="J3162" t="str">
            <v>SEA</v>
          </cell>
          <cell r="K3162" t="str">
            <v>SEA</v>
          </cell>
          <cell r="L3162">
            <v>17</v>
          </cell>
          <cell r="M3162">
            <v>2586</v>
          </cell>
          <cell r="N3162">
            <v>24.233000000000001</v>
          </cell>
          <cell r="O3162">
            <v>4038.8333333332998</v>
          </cell>
          <cell r="P3162">
            <v>4046</v>
          </cell>
          <cell r="Q3162">
            <v>-0.14599999999999999</v>
          </cell>
          <cell r="R3162">
            <v>1</v>
          </cell>
          <cell r="S3162">
            <v>285</v>
          </cell>
          <cell r="T3162">
            <v>0</v>
          </cell>
          <cell r="U3162">
            <v>0</v>
          </cell>
          <cell r="V3162">
            <v>0</v>
          </cell>
          <cell r="W3162">
            <v>1</v>
          </cell>
          <cell r="X3162">
            <v>166</v>
          </cell>
          <cell r="Y3162" t="str">
            <v>SL6</v>
          </cell>
          <cell r="Z3162" t="str">
            <v>CAO</v>
          </cell>
          <cell r="AA3162" t="str">
            <v>CAO</v>
          </cell>
          <cell r="AB3162" t="str">
            <v>MD</v>
          </cell>
          <cell r="AC3162" t="b">
            <v>0</v>
          </cell>
          <cell r="AD3162" t="str">
            <v>DTD</v>
          </cell>
          <cell r="AE3162" t="str">
            <v>not specified</v>
          </cell>
          <cell r="AG3162" t="str">
            <v>USD</v>
          </cell>
          <cell r="AH3162" t="b">
            <v>0</v>
          </cell>
          <cell r="AJ3162" t="str">
            <v>Cargo which exceeds height of 160 cm</v>
          </cell>
          <cell r="AL3162" t="str">
            <v>USD</v>
          </cell>
          <cell r="AM3162" t="str">
            <v>MAA</v>
          </cell>
          <cell r="AN3162">
            <v>0.1</v>
          </cell>
          <cell r="AO3162" t="str">
            <v>-</v>
          </cell>
          <cell r="AP3162">
            <v>24</v>
          </cell>
          <cell r="AQ3162">
            <v>0.08</v>
          </cell>
          <cell r="AR3162">
            <v>45</v>
          </cell>
          <cell r="AS3162">
            <v>0.04</v>
          </cell>
          <cell r="AW3162" t="str">
            <v>USD</v>
          </cell>
          <cell r="AX3162">
            <v>7.95</v>
          </cell>
          <cell r="AY3162">
            <v>168</v>
          </cell>
          <cell r="AZ3162" t="str">
            <v>CX</v>
          </cell>
          <cell r="BA3162" t="str">
            <v>MAA-HKG-LAX-SEA</v>
          </cell>
          <cell r="BB3162" t="str">
            <v>1,2,3,4,5,6,7</v>
          </cell>
          <cell r="BC3162">
            <v>7</v>
          </cell>
        </row>
        <row r="3163">
          <cell r="A3163">
            <v>3540</v>
          </cell>
          <cell r="B3163" t="str">
            <v>UNALLOCATED</v>
          </cell>
          <cell r="C3163" t="str">
            <v>MAIR</v>
          </cell>
          <cell r="D3163" t="str">
            <v>IN</v>
          </cell>
          <cell r="E3163" t="str">
            <v>MAA</v>
          </cell>
          <cell r="F3163" t="str">
            <v>Nathalie</v>
          </cell>
          <cell r="G3163" t="str">
            <v>MAA</v>
          </cell>
          <cell r="H3163" t="str">
            <v>AMERICAS</v>
          </cell>
          <cell r="I3163" t="str">
            <v>US</v>
          </cell>
          <cell r="J3163" t="str">
            <v>SEA</v>
          </cell>
          <cell r="K3163" t="str">
            <v>SEA</v>
          </cell>
          <cell r="L3163">
            <v>17</v>
          </cell>
          <cell r="M3163">
            <v>2586</v>
          </cell>
          <cell r="N3163">
            <v>24.233000000000001</v>
          </cell>
          <cell r="O3163">
            <v>4038.8333333332998</v>
          </cell>
          <cell r="P3163">
            <v>4046</v>
          </cell>
          <cell r="Q3163">
            <v>-0.14599999999999999</v>
          </cell>
          <cell r="R3163">
            <v>1</v>
          </cell>
          <cell r="S3163">
            <v>212</v>
          </cell>
          <cell r="T3163">
            <v>0</v>
          </cell>
          <cell r="U3163">
            <v>0.53333333333333333</v>
          </cell>
          <cell r="V3163">
            <v>0.13333333333333333</v>
          </cell>
          <cell r="W3163">
            <v>0.33333333333333331</v>
          </cell>
          <cell r="X3163">
            <v>166</v>
          </cell>
          <cell r="Y3163" t="str">
            <v>SL1</v>
          </cell>
          <cell r="Z3163" t="str">
            <v>DEF</v>
          </cell>
          <cell r="AA3163" t="str">
            <v>not specified</v>
          </cell>
          <cell r="AB3163" t="str">
            <v>not specified</v>
          </cell>
          <cell r="AC3163" t="b">
            <v>0</v>
          </cell>
          <cell r="AD3163" t="str">
            <v>DTD</v>
          </cell>
          <cell r="AE3163">
            <v>7</v>
          </cell>
          <cell r="AG3163" t="str">
            <v>USD</v>
          </cell>
          <cell r="AH3163" t="b">
            <v>0</v>
          </cell>
          <cell r="AJ3163" t="str">
            <v xml:space="preserve">Airfreight needs to be quoted as consol, where Lithium batteries are accepted as a consol. Quote Lithium check fee, if applicable. </v>
          </cell>
          <cell r="AK3163" t="str">
            <v>Incumbent</v>
          </cell>
          <cell r="AL3163" t="str">
            <v>USD</v>
          </cell>
          <cell r="AM3163" t="str">
            <v>MAA</v>
          </cell>
          <cell r="AN3163">
            <v>0.1</v>
          </cell>
          <cell r="AO3163" t="str">
            <v>-</v>
          </cell>
          <cell r="AP3163">
            <v>24</v>
          </cell>
          <cell r="AQ3163">
            <v>0.08</v>
          </cell>
          <cell r="AR3163">
            <v>45</v>
          </cell>
          <cell r="AS3163">
            <v>0.04</v>
          </cell>
          <cell r="AV3163" t="str">
            <v>Incumbent</v>
          </cell>
          <cell r="AW3163" t="str">
            <v>USD</v>
          </cell>
          <cell r="AX3163">
            <v>5.55</v>
          </cell>
          <cell r="AY3163">
            <v>144</v>
          </cell>
          <cell r="AZ3163" t="str">
            <v>QR,BA,CX,EK,AF</v>
          </cell>
          <cell r="BA3163" t="str">
            <v>MAA-DOH/LHR/HKG/DXB/CDG-LAX-SEA</v>
          </cell>
          <cell r="BB3163" t="str">
            <v>1,2,3,4,5,6,7</v>
          </cell>
          <cell r="BC3163">
            <v>7</v>
          </cell>
        </row>
        <row r="3164">
          <cell r="A3164">
            <v>3891</v>
          </cell>
          <cell r="B3164" t="str">
            <v>BG PCMS</v>
          </cell>
          <cell r="C3164" t="str">
            <v>MAIR</v>
          </cell>
          <cell r="D3164" t="str">
            <v>IN</v>
          </cell>
          <cell r="E3164" t="str">
            <v>MAA</v>
          </cell>
          <cell r="F3164" t="str">
            <v>Nathalie</v>
          </cell>
          <cell r="G3164" t="str">
            <v>MAA</v>
          </cell>
          <cell r="H3164" t="str">
            <v>EUROPE</v>
          </cell>
          <cell r="I3164" t="str">
            <v>DE</v>
          </cell>
          <cell r="J3164" t="str">
            <v>STR</v>
          </cell>
          <cell r="K3164" t="str">
            <v>STR</v>
          </cell>
          <cell r="L3164">
            <v>1</v>
          </cell>
          <cell r="M3164">
            <v>23</v>
          </cell>
          <cell r="N3164">
            <v>0.17199999999999999</v>
          </cell>
          <cell r="O3164">
            <v>28.666666666666998</v>
          </cell>
          <cell r="P3164">
            <v>29</v>
          </cell>
          <cell r="Q3164">
            <v>0.22900000000000001</v>
          </cell>
          <cell r="R3164">
            <v>338</v>
          </cell>
          <cell r="S3164">
            <v>25060</v>
          </cell>
          <cell r="T3164">
            <v>0</v>
          </cell>
          <cell r="U3164">
            <v>1</v>
          </cell>
          <cell r="V3164">
            <v>0</v>
          </cell>
          <cell r="W3164">
            <v>0</v>
          </cell>
          <cell r="X3164">
            <v>166</v>
          </cell>
          <cell r="Y3164" t="str">
            <v>SL1</v>
          </cell>
          <cell r="Z3164" t="str">
            <v>DEF</v>
          </cell>
          <cell r="AA3164" t="str">
            <v>not specified</v>
          </cell>
          <cell r="AB3164" t="str">
            <v>not specified</v>
          </cell>
          <cell r="AC3164" t="b">
            <v>0</v>
          </cell>
          <cell r="AD3164" t="str">
            <v>DTD</v>
          </cell>
          <cell r="AE3164">
            <v>7</v>
          </cell>
          <cell r="AG3164" t="str">
            <v>USD</v>
          </cell>
          <cell r="AH3164" t="b">
            <v>0</v>
          </cell>
          <cell r="AJ3164" t="str">
            <v xml:space="preserve">Airfreight needs to be quoted as consol, where Lithium batteries are accepted as a consol. Quote Lithium check fee, if applicable. </v>
          </cell>
          <cell r="AK3164" t="str">
            <v>Incumbent</v>
          </cell>
          <cell r="AL3164" t="str">
            <v>USD</v>
          </cell>
          <cell r="AM3164" t="str">
            <v>MAA</v>
          </cell>
          <cell r="AN3164">
            <v>0.1</v>
          </cell>
          <cell r="AO3164" t="str">
            <v>-</v>
          </cell>
          <cell r="AP3164">
            <v>24</v>
          </cell>
          <cell r="AQ3164">
            <v>0.08</v>
          </cell>
          <cell r="AR3164">
            <v>45</v>
          </cell>
          <cell r="AS3164">
            <v>0.04</v>
          </cell>
          <cell r="AV3164" t="str">
            <v>Incumbent</v>
          </cell>
          <cell r="AW3164" t="str">
            <v>USD</v>
          </cell>
          <cell r="AX3164">
            <v>3.1</v>
          </cell>
          <cell r="AY3164">
            <v>120</v>
          </cell>
          <cell r="AZ3164" t="str">
            <v>QR,EY,EK</v>
          </cell>
          <cell r="BA3164" t="str">
            <v>MAA-DOH/AUH/DXB-FRA-STR</v>
          </cell>
          <cell r="BB3164" t="str">
            <v>1,2,3,4,5,6,7</v>
          </cell>
          <cell r="BC3164">
            <v>7</v>
          </cell>
        </row>
        <row r="3165">
          <cell r="A3165">
            <v>3912</v>
          </cell>
          <cell r="B3165" t="str">
            <v>BG</v>
          </cell>
          <cell r="C3165" t="str">
            <v>MAIR</v>
          </cell>
          <cell r="D3165" t="str">
            <v>IN</v>
          </cell>
          <cell r="E3165" t="str">
            <v>MAA</v>
          </cell>
          <cell r="F3165" t="str">
            <v>Nathalie</v>
          </cell>
          <cell r="G3165" t="str">
            <v>MAA</v>
          </cell>
          <cell r="H3165" t="str">
            <v>EUROPE</v>
          </cell>
          <cell r="I3165" t="str">
            <v>DE</v>
          </cell>
          <cell r="J3165" t="str">
            <v>STR</v>
          </cell>
          <cell r="K3165" t="str">
            <v>STR</v>
          </cell>
          <cell r="L3165">
            <v>1</v>
          </cell>
          <cell r="M3165">
            <v>23</v>
          </cell>
          <cell r="N3165">
            <v>0.17199999999999999</v>
          </cell>
          <cell r="O3165">
            <v>28.666666666666998</v>
          </cell>
          <cell r="P3165">
            <v>29</v>
          </cell>
          <cell r="Q3165">
            <v>0.22900000000000001</v>
          </cell>
          <cell r="R3165">
            <v>8</v>
          </cell>
          <cell r="S3165">
            <v>998</v>
          </cell>
          <cell r="T3165">
            <v>0.75</v>
          </cell>
          <cell r="U3165">
            <v>0.25</v>
          </cell>
          <cell r="V3165">
            <v>0</v>
          </cell>
          <cell r="W3165">
            <v>0</v>
          </cell>
          <cell r="X3165">
            <v>166</v>
          </cell>
          <cell r="Y3165" t="str">
            <v>SL1</v>
          </cell>
          <cell r="Z3165" t="str">
            <v>DEF</v>
          </cell>
          <cell r="AA3165" t="str">
            <v>not specified</v>
          </cell>
          <cell r="AB3165" t="str">
            <v>not specified</v>
          </cell>
          <cell r="AC3165" t="b">
            <v>0</v>
          </cell>
          <cell r="AD3165" t="str">
            <v>DTD</v>
          </cell>
          <cell r="AE3165">
            <v>7</v>
          </cell>
          <cell r="AG3165" t="str">
            <v>USD</v>
          </cell>
          <cell r="AH3165" t="b">
            <v>0</v>
          </cell>
          <cell r="AJ3165" t="str">
            <v xml:space="preserve">Airfreight needs to be quoted as consol, where Lithium batteries are accepted as a consol. Quote Lithium check fee, if applicable. </v>
          </cell>
          <cell r="AK3165" t="str">
            <v>Incumbent</v>
          </cell>
          <cell r="AL3165" t="str">
            <v>USD</v>
          </cell>
          <cell r="AM3165" t="str">
            <v>MAA</v>
          </cell>
          <cell r="AN3165">
            <v>0.1</v>
          </cell>
          <cell r="AO3165" t="str">
            <v>-</v>
          </cell>
          <cell r="AP3165">
            <v>24</v>
          </cell>
          <cell r="AQ3165">
            <v>0.08</v>
          </cell>
          <cell r="AR3165">
            <v>45</v>
          </cell>
          <cell r="AS3165">
            <v>0.04</v>
          </cell>
          <cell r="AV3165" t="str">
            <v>Incumbent</v>
          </cell>
          <cell r="AW3165" t="str">
            <v>USD</v>
          </cell>
          <cell r="AX3165">
            <v>3.1</v>
          </cell>
          <cell r="AY3165">
            <v>120</v>
          </cell>
          <cell r="AZ3165" t="str">
            <v>QR,EY,EK</v>
          </cell>
          <cell r="BA3165" t="str">
            <v>MAA-DOH/AUH/DXB-FRA-STR</v>
          </cell>
          <cell r="BB3165" t="str">
            <v>1,2,3,4,5,6,7</v>
          </cell>
          <cell r="BC3165">
            <v>7</v>
          </cell>
        </row>
        <row r="3166">
          <cell r="A3166">
            <v>885</v>
          </cell>
          <cell r="B3166" t="str">
            <v>BG SPS</v>
          </cell>
          <cell r="C3166" t="str">
            <v>MAIR</v>
          </cell>
          <cell r="D3166" t="str">
            <v>IN</v>
          </cell>
          <cell r="E3166" t="str">
            <v>MAA</v>
          </cell>
          <cell r="F3166" t="str">
            <v>Nathalie</v>
          </cell>
          <cell r="G3166" t="str">
            <v>MAA</v>
          </cell>
          <cell r="H3166" t="str">
            <v>EUROPE</v>
          </cell>
          <cell r="I3166" t="str">
            <v>HU</v>
          </cell>
          <cell r="J3166" t="str">
            <v>BUD</v>
          </cell>
          <cell r="K3166" t="str">
            <v>BUD</v>
          </cell>
          <cell r="R3166">
            <v>1221</v>
          </cell>
          <cell r="S3166">
            <v>52649</v>
          </cell>
          <cell r="T3166">
            <v>1</v>
          </cell>
          <cell r="U3166">
            <v>1</v>
          </cell>
          <cell r="V3166">
            <v>0</v>
          </cell>
          <cell r="W3166">
            <v>0</v>
          </cell>
          <cell r="X3166">
            <v>166</v>
          </cell>
          <cell r="Y3166" t="str">
            <v>SL1</v>
          </cell>
          <cell r="Z3166" t="str">
            <v>DEF</v>
          </cell>
          <cell r="AA3166" t="str">
            <v>not specified</v>
          </cell>
          <cell r="AB3166" t="str">
            <v>not specified</v>
          </cell>
          <cell r="AC3166" t="b">
            <v>0</v>
          </cell>
          <cell r="AD3166" t="str">
            <v>DTD</v>
          </cell>
          <cell r="AE3166">
            <v>7</v>
          </cell>
          <cell r="AG3166" t="str">
            <v>USD</v>
          </cell>
          <cell r="AH3166" t="b">
            <v>0</v>
          </cell>
          <cell r="AJ3166" t="str">
            <v xml:space="preserve">Airfreight needs to be quoted as consol, where Lithium batteries are accepted as a consol. Quote Lithium check fee, if applicable. </v>
          </cell>
          <cell r="AK3166" t="str">
            <v>Incumbent</v>
          </cell>
          <cell r="AL3166" t="str">
            <v>USD</v>
          </cell>
          <cell r="AM3166" t="str">
            <v>MAA</v>
          </cell>
          <cell r="AN3166">
            <v>0.1</v>
          </cell>
          <cell r="AO3166" t="str">
            <v>-</v>
          </cell>
          <cell r="AP3166">
            <v>24</v>
          </cell>
          <cell r="AQ3166">
            <v>0.08</v>
          </cell>
          <cell r="AR3166">
            <v>45</v>
          </cell>
          <cell r="AS3166">
            <v>0.04</v>
          </cell>
          <cell r="AV3166" t="str">
            <v>Incumbent</v>
          </cell>
          <cell r="AW3166" t="str">
            <v>USD</v>
          </cell>
          <cell r="AX3166">
            <v>3.1</v>
          </cell>
          <cell r="AY3166">
            <v>96</v>
          </cell>
          <cell r="AZ3166" t="str">
            <v>QR,EY,EK</v>
          </cell>
          <cell r="BA3166" t="str">
            <v>MAA-DOH/AUH/DXB-BUD</v>
          </cell>
          <cell r="BB3166" t="str">
            <v>1,2,3,4,5,6,7</v>
          </cell>
          <cell r="BC3166">
            <v>7</v>
          </cell>
        </row>
        <row r="3167">
          <cell r="A3167">
            <v>891</v>
          </cell>
          <cell r="B3167" t="str">
            <v>BG SPS</v>
          </cell>
          <cell r="C3167" t="str">
            <v>MAIR</v>
          </cell>
          <cell r="D3167" t="str">
            <v>IN</v>
          </cell>
          <cell r="E3167" t="str">
            <v>MAA</v>
          </cell>
          <cell r="F3167" t="str">
            <v>Nathalie</v>
          </cell>
          <cell r="G3167" t="str">
            <v>MAA</v>
          </cell>
          <cell r="H3167" t="str">
            <v>EUROPE</v>
          </cell>
          <cell r="I3167" t="str">
            <v>HU</v>
          </cell>
          <cell r="J3167" t="str">
            <v>BUD</v>
          </cell>
          <cell r="K3167" t="str">
            <v>BUD</v>
          </cell>
          <cell r="X3167">
            <v>166</v>
          </cell>
          <cell r="Y3167" t="str">
            <v>SL1</v>
          </cell>
          <cell r="Z3167" t="str">
            <v>DEF</v>
          </cell>
          <cell r="AA3167" t="str">
            <v>not specified</v>
          </cell>
          <cell r="AB3167" t="str">
            <v>not specified</v>
          </cell>
          <cell r="AC3167" t="b">
            <v>0</v>
          </cell>
          <cell r="AD3167" t="str">
            <v>DTD</v>
          </cell>
          <cell r="AE3167">
            <v>7</v>
          </cell>
          <cell r="AG3167" t="str">
            <v>USD</v>
          </cell>
          <cell r="AH3167" t="b">
            <v>0</v>
          </cell>
          <cell r="AJ3167" t="str">
            <v xml:space="preserve">Airfreight needs to be quoted as consol, where Lithium batteries are accepted as a consol. Quote Lithium check fee, if applicable. </v>
          </cell>
          <cell r="AK3167" t="str">
            <v>Incumbent</v>
          </cell>
          <cell r="AL3167" t="str">
            <v>USD</v>
          </cell>
          <cell r="AM3167" t="str">
            <v>MAA</v>
          </cell>
          <cell r="AN3167">
            <v>0.1</v>
          </cell>
          <cell r="AO3167" t="str">
            <v>-</v>
          </cell>
          <cell r="AP3167">
            <v>24</v>
          </cell>
          <cell r="AQ3167">
            <v>0.08</v>
          </cell>
          <cell r="AR3167">
            <v>45</v>
          </cell>
          <cell r="AS3167">
            <v>0.04</v>
          </cell>
          <cell r="AV3167" t="str">
            <v>Incumbent</v>
          </cell>
          <cell r="AW3167" t="str">
            <v>USD</v>
          </cell>
          <cell r="AX3167">
            <v>3.1</v>
          </cell>
          <cell r="AY3167">
            <v>96</v>
          </cell>
          <cell r="AZ3167" t="str">
            <v>QR,EY,EK</v>
          </cell>
          <cell r="BA3167" t="str">
            <v>MAA-DOH/AUH/DXB-BUD</v>
          </cell>
          <cell r="BB3167" t="str">
            <v>1,2,3,4,5,6,7</v>
          </cell>
          <cell r="BC3167">
            <v>7</v>
          </cell>
        </row>
        <row r="3168">
          <cell r="A3168">
            <v>905</v>
          </cell>
          <cell r="B3168" t="str">
            <v>BG SPS</v>
          </cell>
          <cell r="C3168" t="str">
            <v>MAIR</v>
          </cell>
          <cell r="D3168" t="str">
            <v>IN</v>
          </cell>
          <cell r="E3168" t="str">
            <v>MAA</v>
          </cell>
          <cell r="F3168" t="str">
            <v>Nathalie</v>
          </cell>
          <cell r="G3168" t="str">
            <v>MAA</v>
          </cell>
          <cell r="H3168" t="str">
            <v>EUROPE</v>
          </cell>
          <cell r="I3168" t="str">
            <v>HU</v>
          </cell>
          <cell r="J3168" t="str">
            <v>BUD</v>
          </cell>
          <cell r="K3168" t="str">
            <v>BUD</v>
          </cell>
          <cell r="R3168">
            <v>217</v>
          </cell>
          <cell r="S3168">
            <v>2932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166</v>
          </cell>
          <cell r="Y3168" t="str">
            <v>SL2</v>
          </cell>
          <cell r="Z3168" t="str">
            <v>B2B</v>
          </cell>
          <cell r="AA3168" t="str">
            <v>not specified</v>
          </cell>
          <cell r="AB3168" t="str">
            <v>not specified</v>
          </cell>
          <cell r="AC3168" t="b">
            <v>0</v>
          </cell>
          <cell r="AD3168" t="str">
            <v>DTD</v>
          </cell>
          <cell r="AE3168">
            <v>5</v>
          </cell>
          <cell r="AG3168" t="str">
            <v>USD</v>
          </cell>
          <cell r="AH3168" t="b">
            <v>0</v>
          </cell>
          <cell r="AK3168" t="str">
            <v>Incumbent</v>
          </cell>
          <cell r="AL3168" t="str">
            <v>USD</v>
          </cell>
          <cell r="AM3168" t="str">
            <v>MAA</v>
          </cell>
          <cell r="AN3168">
            <v>0.1</v>
          </cell>
          <cell r="AO3168" t="str">
            <v>-</v>
          </cell>
          <cell r="AP3168">
            <v>24</v>
          </cell>
          <cell r="AQ3168">
            <v>0.08</v>
          </cell>
          <cell r="AR3168">
            <v>45</v>
          </cell>
          <cell r="AS3168">
            <v>0.04</v>
          </cell>
          <cell r="AW3168" t="str">
            <v>USD</v>
          </cell>
          <cell r="AX3168">
            <v>3.1</v>
          </cell>
          <cell r="AY3168">
            <v>120</v>
          </cell>
          <cell r="AZ3168" t="str">
            <v>QR,EY,EK</v>
          </cell>
          <cell r="BA3168" t="str">
            <v>MAA-DOH/AUH/DXB-BUD</v>
          </cell>
          <cell r="BB3168" t="str">
            <v>1,2,3,4,5,6,7</v>
          </cell>
          <cell r="BC3168">
            <v>7</v>
          </cell>
        </row>
        <row r="3169">
          <cell r="A3169">
            <v>918</v>
          </cell>
          <cell r="B3169" t="str">
            <v>BG SPS</v>
          </cell>
          <cell r="C3169" t="str">
            <v>MAIR</v>
          </cell>
          <cell r="D3169" t="str">
            <v>IN</v>
          </cell>
          <cell r="E3169" t="str">
            <v>MAA</v>
          </cell>
          <cell r="F3169" t="str">
            <v>Nathalie</v>
          </cell>
          <cell r="G3169" t="str">
            <v>MAA</v>
          </cell>
          <cell r="H3169" t="str">
            <v>EUROPE</v>
          </cell>
          <cell r="I3169" t="str">
            <v>HU</v>
          </cell>
          <cell r="J3169" t="str">
            <v>BUD</v>
          </cell>
          <cell r="K3169" t="str">
            <v>BUD</v>
          </cell>
          <cell r="R3169">
            <v>72</v>
          </cell>
          <cell r="S3169">
            <v>1311</v>
          </cell>
          <cell r="T3169">
            <v>1</v>
          </cell>
          <cell r="U3169">
            <v>0</v>
          </cell>
          <cell r="V3169">
            <v>0</v>
          </cell>
          <cell r="W3169">
            <v>0</v>
          </cell>
          <cell r="X3169">
            <v>166</v>
          </cell>
          <cell r="Y3169" t="str">
            <v>SL5</v>
          </cell>
          <cell r="Z3169" t="str">
            <v>DG1</v>
          </cell>
          <cell r="AA3169" t="str">
            <v>PAX</v>
          </cell>
          <cell r="AB3169" t="str">
            <v>LD</v>
          </cell>
          <cell r="AC3169" t="b">
            <v>1</v>
          </cell>
          <cell r="AD3169" t="str">
            <v>DTD</v>
          </cell>
          <cell r="AE3169" t="str">
            <v>not specified</v>
          </cell>
          <cell r="AG3169" t="str">
            <v>USD</v>
          </cell>
          <cell r="AH3169" t="b">
            <v>0</v>
          </cell>
          <cell r="AJ3169" t="str">
            <v>DG under UN 3480/3481/3090/3091 (lithium with DG declaration)</v>
          </cell>
          <cell r="AL3169" t="str">
            <v>USD</v>
          </cell>
          <cell r="AM3169" t="str">
            <v>MAA</v>
          </cell>
          <cell r="AN3169">
            <v>0.1</v>
          </cell>
          <cell r="AO3169" t="str">
            <v>-</v>
          </cell>
          <cell r="AP3169">
            <v>24</v>
          </cell>
          <cell r="AQ3169">
            <v>0.08</v>
          </cell>
          <cell r="AR3169">
            <v>45</v>
          </cell>
          <cell r="AS3169">
            <v>0.04</v>
          </cell>
          <cell r="AT3169" t="str">
            <v>per shipment</v>
          </cell>
          <cell r="AU3169">
            <v>125</v>
          </cell>
          <cell r="AW3169" t="str">
            <v>USD</v>
          </cell>
          <cell r="AX3169">
            <v>4.5</v>
          </cell>
          <cell r="AY3169">
            <v>120</v>
          </cell>
          <cell r="AZ3169" t="str">
            <v>QR</v>
          </cell>
          <cell r="BA3169" t="str">
            <v>MAA-DOH-BUD</v>
          </cell>
          <cell r="BB3169" t="str">
            <v>1,2,3,4,5,6,7</v>
          </cell>
          <cell r="BC3169">
            <v>7</v>
          </cell>
        </row>
        <row r="3170">
          <cell r="A3170">
            <v>4163</v>
          </cell>
          <cell r="B3170" t="str">
            <v>BG DI</v>
          </cell>
          <cell r="C3170" t="str">
            <v>MAIR</v>
          </cell>
          <cell r="D3170" t="str">
            <v>IN</v>
          </cell>
          <cell r="E3170" t="str">
            <v>MAA</v>
          </cell>
          <cell r="F3170" t="str">
            <v>Nathalie</v>
          </cell>
          <cell r="G3170" t="str">
            <v>MAA</v>
          </cell>
          <cell r="H3170" t="str">
            <v>EUROPE</v>
          </cell>
          <cell r="I3170" t="str">
            <v>IL</v>
          </cell>
          <cell r="J3170" t="str">
            <v>TLV</v>
          </cell>
          <cell r="K3170" t="str">
            <v>TLV</v>
          </cell>
          <cell r="L3170">
            <v>1</v>
          </cell>
          <cell r="M3170">
            <v>1135</v>
          </cell>
          <cell r="N3170">
            <v>5.0039999999999996</v>
          </cell>
          <cell r="O3170">
            <v>834</v>
          </cell>
          <cell r="P3170">
            <v>1135</v>
          </cell>
          <cell r="Q3170">
            <v>6.0999999999999999E-2</v>
          </cell>
          <cell r="R3170">
            <v>1</v>
          </cell>
          <cell r="S3170">
            <v>1135</v>
          </cell>
          <cell r="T3170">
            <v>0</v>
          </cell>
          <cell r="U3170">
            <v>0</v>
          </cell>
          <cell r="V3170">
            <v>0</v>
          </cell>
          <cell r="W3170">
            <v>1</v>
          </cell>
          <cell r="X3170">
            <v>166</v>
          </cell>
          <cell r="Y3170" t="str">
            <v>SL1</v>
          </cell>
          <cell r="Z3170" t="str">
            <v>DEF</v>
          </cell>
          <cell r="AA3170" t="str">
            <v>not specified</v>
          </cell>
          <cell r="AB3170" t="str">
            <v>not specified</v>
          </cell>
          <cell r="AC3170" t="b">
            <v>0</v>
          </cell>
          <cell r="AD3170" t="str">
            <v>DTD</v>
          </cell>
          <cell r="AE3170">
            <v>7</v>
          </cell>
          <cell r="AG3170" t="str">
            <v>USD</v>
          </cell>
          <cell r="AH3170" t="b">
            <v>0</v>
          </cell>
          <cell r="AJ3170" t="str">
            <v xml:space="preserve">Airfreight needs to be quoted as consol, where Lithium batteries are accepted as a consol. Quote Lithium check fee, if applicable. </v>
          </cell>
          <cell r="AK3170" t="str">
            <v>Incumbent</v>
          </cell>
          <cell r="AL3170" t="str">
            <v>USD</v>
          </cell>
          <cell r="AM3170" t="str">
            <v>MAA</v>
          </cell>
          <cell r="AN3170">
            <v>0.1</v>
          </cell>
          <cell r="AO3170" t="str">
            <v>-</v>
          </cell>
          <cell r="AP3170">
            <v>24</v>
          </cell>
          <cell r="AQ3170">
            <v>0.08</v>
          </cell>
          <cell r="AR3170">
            <v>45</v>
          </cell>
          <cell r="AS3170">
            <v>0.04</v>
          </cell>
          <cell r="AW3170" t="str">
            <v>USD</v>
          </cell>
          <cell r="AX3170">
            <v>3.1</v>
          </cell>
          <cell r="AY3170">
            <v>120</v>
          </cell>
          <cell r="AZ3170" t="str">
            <v>TK,BA,CX</v>
          </cell>
          <cell r="BA3170" t="str">
            <v>MAA-LHR/IST/HKG-TLV</v>
          </cell>
          <cell r="BB3170" t="str">
            <v>1,2,3,4,5,6,7</v>
          </cell>
          <cell r="BC3170">
            <v>7</v>
          </cell>
        </row>
        <row r="3171">
          <cell r="A3171">
            <v>269</v>
          </cell>
          <cell r="B3171" t="str">
            <v>BG DI</v>
          </cell>
          <cell r="C3171" t="str">
            <v>MAIR</v>
          </cell>
          <cell r="D3171" t="str">
            <v>IN</v>
          </cell>
          <cell r="E3171" t="str">
            <v>MAA</v>
          </cell>
          <cell r="F3171" t="str">
            <v>Nathalie</v>
          </cell>
          <cell r="G3171" t="str">
            <v>MAA</v>
          </cell>
          <cell r="H3171" t="str">
            <v>EUROPE</v>
          </cell>
          <cell r="I3171" t="str">
            <v>NL</v>
          </cell>
          <cell r="J3171" t="str">
            <v>AMS</v>
          </cell>
          <cell r="K3171" t="str">
            <v>AMS</v>
          </cell>
          <cell r="L3171">
            <v>1</v>
          </cell>
          <cell r="M3171">
            <v>12</v>
          </cell>
          <cell r="N3171">
            <v>4.4999999999999998E-2</v>
          </cell>
          <cell r="O3171">
            <v>7.5</v>
          </cell>
          <cell r="P3171">
            <v>12</v>
          </cell>
          <cell r="Q3171">
            <v>1.909</v>
          </cell>
          <cell r="R3171">
            <v>2</v>
          </cell>
          <cell r="S3171">
            <v>141</v>
          </cell>
          <cell r="T3171">
            <v>0</v>
          </cell>
          <cell r="U3171">
            <v>0</v>
          </cell>
          <cell r="V3171">
            <v>0</v>
          </cell>
          <cell r="W3171">
            <v>1</v>
          </cell>
          <cell r="X3171">
            <v>166</v>
          </cell>
          <cell r="Y3171" t="str">
            <v>SL1</v>
          </cell>
          <cell r="Z3171" t="str">
            <v>DEF</v>
          </cell>
          <cell r="AA3171" t="str">
            <v>not specified</v>
          </cell>
          <cell r="AB3171" t="str">
            <v>not specified</v>
          </cell>
          <cell r="AC3171" t="b">
            <v>0</v>
          </cell>
          <cell r="AD3171" t="str">
            <v>DTD</v>
          </cell>
          <cell r="AE3171">
            <v>7</v>
          </cell>
          <cell r="AG3171" t="str">
            <v>USD</v>
          </cell>
          <cell r="AH3171" t="b">
            <v>0</v>
          </cell>
          <cell r="AJ3171" t="str">
            <v xml:space="preserve">Airfreight needs to be quoted as consol, where Lithium batteries are accepted as a consol. Quote Lithium check fee, if applicable. </v>
          </cell>
          <cell r="AK3171" t="str">
            <v>Incumbent</v>
          </cell>
          <cell r="AL3171" t="str">
            <v>USD</v>
          </cell>
          <cell r="AM3171" t="str">
            <v>MAA</v>
          </cell>
          <cell r="AN3171">
            <v>0.1</v>
          </cell>
          <cell r="AO3171" t="str">
            <v>-</v>
          </cell>
          <cell r="AP3171">
            <v>24</v>
          </cell>
          <cell r="AQ3171">
            <v>0.08</v>
          </cell>
          <cell r="AR3171">
            <v>45</v>
          </cell>
          <cell r="AS3171">
            <v>0.04</v>
          </cell>
          <cell r="AV3171" t="str">
            <v>Incumbent</v>
          </cell>
          <cell r="AW3171" t="str">
            <v>USD</v>
          </cell>
          <cell r="AX3171">
            <v>3.1</v>
          </cell>
          <cell r="AY3171">
            <v>144</v>
          </cell>
          <cell r="AZ3171" t="str">
            <v>QR,EY,EK</v>
          </cell>
          <cell r="BA3171" t="str">
            <v>MAA-DOH/AUH/DXB-AMS</v>
          </cell>
          <cell r="BB3171" t="str">
            <v>1,2,3,4,5,6,7</v>
          </cell>
          <cell r="BC3171">
            <v>7</v>
          </cell>
        </row>
        <row r="3172">
          <cell r="A3172">
            <v>1169</v>
          </cell>
          <cell r="B3172" t="str">
            <v>UNALLOCATED</v>
          </cell>
          <cell r="C3172" t="str">
            <v>MAIR</v>
          </cell>
          <cell r="D3172" t="str">
            <v>IN</v>
          </cell>
          <cell r="E3172" t="str">
            <v>MAA</v>
          </cell>
          <cell r="F3172" t="str">
            <v>Nathalie</v>
          </cell>
          <cell r="G3172" t="str">
            <v>MAA</v>
          </cell>
          <cell r="H3172" t="str">
            <v>MAIR</v>
          </cell>
          <cell r="I3172" t="str">
            <v>LK</v>
          </cell>
          <cell r="J3172" t="str">
            <v>CMB</v>
          </cell>
          <cell r="K3172" t="str">
            <v>CMB</v>
          </cell>
          <cell r="L3172">
            <v>1</v>
          </cell>
          <cell r="M3172">
            <v>1673</v>
          </cell>
          <cell r="N3172">
            <v>9.577</v>
          </cell>
          <cell r="O3172">
            <v>1596.1666666666999</v>
          </cell>
          <cell r="P3172">
            <v>1673</v>
          </cell>
          <cell r="Q3172">
            <v>4.2999999999999997E-2</v>
          </cell>
          <cell r="R3172">
            <v>1</v>
          </cell>
          <cell r="S3172">
            <v>1673</v>
          </cell>
          <cell r="T3172">
            <v>0</v>
          </cell>
          <cell r="U3172">
            <v>1</v>
          </cell>
          <cell r="V3172">
            <v>0</v>
          </cell>
          <cell r="W3172">
            <v>0</v>
          </cell>
          <cell r="X3172">
            <v>166</v>
          </cell>
          <cell r="Y3172" t="str">
            <v>SL1</v>
          </cell>
          <cell r="Z3172" t="str">
            <v>DEF</v>
          </cell>
          <cell r="AA3172" t="str">
            <v>not specified</v>
          </cell>
          <cell r="AB3172" t="str">
            <v>not specified</v>
          </cell>
          <cell r="AC3172" t="b">
            <v>0</v>
          </cell>
          <cell r="AD3172" t="str">
            <v>DTD</v>
          </cell>
          <cell r="AE3172">
            <v>7</v>
          </cell>
          <cell r="AG3172" t="str">
            <v>USD</v>
          </cell>
          <cell r="AH3172" t="b">
            <v>0</v>
          </cell>
          <cell r="AJ3172" t="str">
            <v xml:space="preserve">Airfreight needs to be quoted as consol, where Lithium batteries are accepted as a consol. Quote Lithium check fee, if applicable. </v>
          </cell>
          <cell r="AK3172" t="str">
            <v>Incumbent</v>
          </cell>
          <cell r="AL3172" t="str">
            <v>USD</v>
          </cell>
          <cell r="AM3172" t="str">
            <v>MAA</v>
          </cell>
          <cell r="AN3172">
            <v>0.1</v>
          </cell>
          <cell r="AO3172" t="str">
            <v>-</v>
          </cell>
          <cell r="AP3172">
            <v>24</v>
          </cell>
          <cell r="AQ3172">
            <v>0.08</v>
          </cell>
          <cell r="AR3172">
            <v>45</v>
          </cell>
          <cell r="AS3172">
            <v>0.04</v>
          </cell>
          <cell r="AW3172" t="str">
            <v>USD</v>
          </cell>
          <cell r="AX3172">
            <v>0.85</v>
          </cell>
          <cell r="AY3172">
            <v>48</v>
          </cell>
          <cell r="AZ3172" t="str">
            <v>UL</v>
          </cell>
          <cell r="BA3172" t="str">
            <v>Direct</v>
          </cell>
          <cell r="BB3172" t="str">
            <v>1,2,3,4,5,6,7</v>
          </cell>
          <cell r="BC3172">
            <v>7</v>
          </cell>
        </row>
        <row r="3173">
          <cell r="A3173">
            <v>4094</v>
          </cell>
          <cell r="B3173" t="str">
            <v>BG PCMS</v>
          </cell>
          <cell r="C3173" t="str">
            <v>MAIR</v>
          </cell>
          <cell r="D3173" t="str">
            <v>IN</v>
          </cell>
          <cell r="E3173" t="str">
            <v>MAA</v>
          </cell>
          <cell r="F3173" t="str">
            <v>Nathalie</v>
          </cell>
          <cell r="G3173" t="str">
            <v>MAA</v>
          </cell>
          <cell r="H3173" t="str">
            <v>NORTH ASIA</v>
          </cell>
          <cell r="I3173" t="str">
            <v>CN</v>
          </cell>
          <cell r="J3173" t="str">
            <v>SZX</v>
          </cell>
          <cell r="K3173" t="str">
            <v>SZX</v>
          </cell>
          <cell r="L3173">
            <v>4</v>
          </cell>
          <cell r="M3173">
            <v>52</v>
          </cell>
          <cell r="N3173">
            <v>0.49399999999999999</v>
          </cell>
          <cell r="O3173">
            <v>82.333333333333002</v>
          </cell>
          <cell r="P3173">
            <v>82</v>
          </cell>
          <cell r="Q3173">
            <v>0.47699999999999998</v>
          </cell>
          <cell r="R3173">
            <v>4</v>
          </cell>
          <cell r="S3173">
            <v>73</v>
          </cell>
          <cell r="T3173">
            <v>0</v>
          </cell>
          <cell r="U3173">
            <v>0</v>
          </cell>
          <cell r="V3173">
            <v>0</v>
          </cell>
          <cell r="W3173">
            <v>1</v>
          </cell>
          <cell r="X3173">
            <v>166</v>
          </cell>
          <cell r="Y3173" t="str">
            <v>SL1</v>
          </cell>
          <cell r="Z3173" t="str">
            <v>DEF</v>
          </cell>
          <cell r="AA3173" t="str">
            <v>not specified</v>
          </cell>
          <cell r="AB3173" t="str">
            <v>not specified</v>
          </cell>
          <cell r="AC3173" t="b">
            <v>0</v>
          </cell>
          <cell r="AD3173" t="str">
            <v>DTD</v>
          </cell>
          <cell r="AE3173">
            <v>7</v>
          </cell>
          <cell r="AG3173" t="str">
            <v>USD</v>
          </cell>
          <cell r="AH3173" t="b">
            <v>0</v>
          </cell>
          <cell r="AJ3173" t="str">
            <v xml:space="preserve">Airfreight needs to be quoted as consol, where Lithium batteries are accepted as a consol. Quote Lithium check fee, if applicable. </v>
          </cell>
          <cell r="AK3173" t="str">
            <v>Incumbent</v>
          </cell>
          <cell r="AL3173" t="str">
            <v>USD</v>
          </cell>
          <cell r="AM3173" t="str">
            <v>MAA</v>
          </cell>
          <cell r="AN3173">
            <v>0.1</v>
          </cell>
          <cell r="AO3173" t="str">
            <v>-</v>
          </cell>
          <cell r="AP3173">
            <v>24</v>
          </cell>
          <cell r="AQ3173">
            <v>0.08</v>
          </cell>
          <cell r="AR3173">
            <v>45</v>
          </cell>
          <cell r="AS3173">
            <v>0.04</v>
          </cell>
          <cell r="AW3173" t="str">
            <v>USD</v>
          </cell>
          <cell r="AX3173">
            <v>2.2999999999999998</v>
          </cell>
          <cell r="AY3173">
            <v>96</v>
          </cell>
          <cell r="AZ3173" t="str">
            <v>CX,SQ</v>
          </cell>
          <cell r="BA3173" t="str">
            <v>MAA-HKG/SIN-SZX</v>
          </cell>
          <cell r="BB3173" t="str">
            <v>1,2,3,4,5,6,7</v>
          </cell>
          <cell r="BC3173">
            <v>7</v>
          </cell>
        </row>
        <row r="3174">
          <cell r="A3174">
            <v>3691</v>
          </cell>
          <cell r="B3174" t="str">
            <v>BG</v>
          </cell>
          <cell r="C3174" t="str">
            <v>MAIR</v>
          </cell>
          <cell r="D3174" t="str">
            <v>IN</v>
          </cell>
          <cell r="E3174" t="str">
            <v>MAA</v>
          </cell>
          <cell r="F3174" t="str">
            <v>Nathalie</v>
          </cell>
          <cell r="G3174" t="str">
            <v>MAA</v>
          </cell>
          <cell r="H3174" t="str">
            <v>SOUTH ASIA</v>
          </cell>
          <cell r="I3174" t="str">
            <v>SG</v>
          </cell>
          <cell r="J3174" t="str">
            <v>SIN</v>
          </cell>
          <cell r="K3174" t="str">
            <v>SIN</v>
          </cell>
          <cell r="R3174">
            <v>16</v>
          </cell>
          <cell r="S3174">
            <v>4530</v>
          </cell>
          <cell r="T3174">
            <v>0</v>
          </cell>
          <cell r="U3174">
            <v>1</v>
          </cell>
          <cell r="V3174">
            <v>0</v>
          </cell>
          <cell r="W3174">
            <v>0</v>
          </cell>
          <cell r="X3174">
            <v>166</v>
          </cell>
          <cell r="Y3174" t="str">
            <v>SL1</v>
          </cell>
          <cell r="Z3174" t="str">
            <v>DEF</v>
          </cell>
          <cell r="AA3174" t="str">
            <v>not specified</v>
          </cell>
          <cell r="AB3174" t="str">
            <v>not specified</v>
          </cell>
          <cell r="AC3174" t="b">
            <v>0</v>
          </cell>
          <cell r="AD3174" t="str">
            <v>DTD</v>
          </cell>
          <cell r="AE3174">
            <v>7</v>
          </cell>
          <cell r="AG3174" t="str">
            <v>USD</v>
          </cell>
          <cell r="AH3174" t="b">
            <v>0</v>
          </cell>
          <cell r="AJ3174" t="str">
            <v xml:space="preserve">Airfreight needs to be quoted as consol, where Lithium batteries are accepted as a consol. Quote Lithium check fee, if applicable. </v>
          </cell>
          <cell r="AK3174" t="str">
            <v>Incumbent</v>
          </cell>
          <cell r="AL3174" t="str">
            <v>USD</v>
          </cell>
          <cell r="AM3174" t="str">
            <v>MAA</v>
          </cell>
          <cell r="AN3174">
            <v>0.1</v>
          </cell>
          <cell r="AO3174" t="str">
            <v>-</v>
          </cell>
          <cell r="AP3174">
            <v>24</v>
          </cell>
          <cell r="AQ3174">
            <v>0.08</v>
          </cell>
          <cell r="AR3174">
            <v>45</v>
          </cell>
          <cell r="AS3174">
            <v>0.04</v>
          </cell>
          <cell r="AV3174" t="str">
            <v>Incumbent</v>
          </cell>
          <cell r="AW3174" t="str">
            <v>USD</v>
          </cell>
          <cell r="AX3174">
            <v>1.1000000000000001</v>
          </cell>
          <cell r="AY3174">
            <v>48</v>
          </cell>
          <cell r="AZ3174" t="str">
            <v>AI</v>
          </cell>
          <cell r="BA3174" t="str">
            <v>Direct</v>
          </cell>
          <cell r="BB3174" t="str">
            <v>1,2,3,4,5,6,7</v>
          </cell>
          <cell r="BC3174">
            <v>7</v>
          </cell>
        </row>
        <row r="3175">
          <cell r="A3175">
            <v>3695</v>
          </cell>
          <cell r="B3175" t="str">
            <v>BG US</v>
          </cell>
          <cell r="C3175" t="str">
            <v>MAIR</v>
          </cell>
          <cell r="D3175" t="str">
            <v>IN</v>
          </cell>
          <cell r="E3175" t="str">
            <v>MAA</v>
          </cell>
          <cell r="F3175" t="str">
            <v>Nathalie</v>
          </cell>
          <cell r="G3175" t="str">
            <v>MAA</v>
          </cell>
          <cell r="H3175" t="str">
            <v>SOUTH ASIA</v>
          </cell>
          <cell r="I3175" t="str">
            <v>SG</v>
          </cell>
          <cell r="J3175" t="str">
            <v>SIN</v>
          </cell>
          <cell r="K3175" t="str">
            <v>SIN</v>
          </cell>
          <cell r="R3175">
            <v>10</v>
          </cell>
          <cell r="S3175">
            <v>4204</v>
          </cell>
          <cell r="T3175">
            <v>0</v>
          </cell>
          <cell r="U3175">
            <v>1</v>
          </cell>
          <cell r="V3175">
            <v>0</v>
          </cell>
          <cell r="W3175">
            <v>0</v>
          </cell>
          <cell r="X3175">
            <v>166</v>
          </cell>
          <cell r="Y3175" t="str">
            <v>SL1</v>
          </cell>
          <cell r="Z3175" t="str">
            <v>DEF</v>
          </cell>
          <cell r="AA3175" t="str">
            <v>not specified</v>
          </cell>
          <cell r="AB3175" t="str">
            <v>not specified</v>
          </cell>
          <cell r="AC3175" t="b">
            <v>0</v>
          </cell>
          <cell r="AD3175" t="str">
            <v>DTD</v>
          </cell>
          <cell r="AE3175">
            <v>7</v>
          </cell>
          <cell r="AG3175" t="str">
            <v>USD</v>
          </cell>
          <cell r="AH3175" t="b">
            <v>0</v>
          </cell>
          <cell r="AJ3175" t="str">
            <v xml:space="preserve">Airfreight needs to be quoted as consol, where Lithium batteries are accepted as a consol. Quote Lithium check fee, if applicable. </v>
          </cell>
          <cell r="AK3175" t="str">
            <v>Incumbent</v>
          </cell>
          <cell r="AL3175" t="str">
            <v>USD</v>
          </cell>
          <cell r="AM3175" t="str">
            <v>MAA</v>
          </cell>
          <cell r="AN3175">
            <v>0.1</v>
          </cell>
          <cell r="AO3175" t="str">
            <v>-</v>
          </cell>
          <cell r="AP3175">
            <v>24</v>
          </cell>
          <cell r="AQ3175">
            <v>0.08</v>
          </cell>
          <cell r="AR3175">
            <v>45</v>
          </cell>
          <cell r="AS3175">
            <v>0.04</v>
          </cell>
          <cell r="AV3175" t="str">
            <v>Incumbent</v>
          </cell>
          <cell r="AW3175" t="str">
            <v>USD</v>
          </cell>
          <cell r="AX3175">
            <v>1.1000000000000001</v>
          </cell>
          <cell r="AY3175">
            <v>48</v>
          </cell>
          <cell r="AZ3175" t="str">
            <v>AI</v>
          </cell>
          <cell r="BA3175" t="str">
            <v>Direct</v>
          </cell>
          <cell r="BB3175" t="str">
            <v>1,2,3,4,5,6,7</v>
          </cell>
          <cell r="BC3175">
            <v>7</v>
          </cell>
        </row>
        <row r="3176">
          <cell r="A3176">
            <v>2997</v>
          </cell>
          <cell r="B3176" t="str">
            <v>BG</v>
          </cell>
          <cell r="C3176" t="str">
            <v>MAIR</v>
          </cell>
          <cell r="D3176" t="str">
            <v>LB</v>
          </cell>
          <cell r="E3176" t="str">
            <v>BEY</v>
          </cell>
          <cell r="F3176" t="str">
            <v>Nathalie</v>
          </cell>
          <cell r="G3176" t="str">
            <v>BEY</v>
          </cell>
          <cell r="H3176" t="str">
            <v>AMERICAS</v>
          </cell>
          <cell r="I3176" t="str">
            <v>US</v>
          </cell>
          <cell r="J3176" t="str">
            <v>PIT</v>
          </cell>
          <cell r="K3176" t="str">
            <v>PIT</v>
          </cell>
          <cell r="R3176">
            <v>1</v>
          </cell>
          <cell r="S3176">
            <v>45</v>
          </cell>
          <cell r="T3176">
            <v>0</v>
          </cell>
          <cell r="U3176">
            <v>1</v>
          </cell>
          <cell r="V3176">
            <v>0</v>
          </cell>
          <cell r="W3176">
            <v>0</v>
          </cell>
          <cell r="X3176">
            <v>166</v>
          </cell>
          <cell r="Y3176" t="str">
            <v>SL1</v>
          </cell>
          <cell r="Z3176" t="str">
            <v>DEF</v>
          </cell>
          <cell r="AA3176" t="str">
            <v>not specified</v>
          </cell>
          <cell r="AB3176" t="str">
            <v>not specified</v>
          </cell>
          <cell r="AC3176" t="b">
            <v>0</v>
          </cell>
          <cell r="AD3176" t="str">
            <v>DTD</v>
          </cell>
          <cell r="AE3176">
            <v>7</v>
          </cell>
          <cell r="AG3176" t="str">
            <v>USD</v>
          </cell>
          <cell r="AH3176" t="b">
            <v>0</v>
          </cell>
          <cell r="AJ3176" t="str">
            <v xml:space="preserve">Airfreight needs to be quoted as consol, where Lithium batteries are accepted as a consol. Quote Lithium check fee, if applicable. </v>
          </cell>
          <cell r="AK3176" t="str">
            <v>Incumbent</v>
          </cell>
          <cell r="AL3176" t="str">
            <v>USD</v>
          </cell>
          <cell r="AM3176" t="str">
            <v>BEY</v>
          </cell>
          <cell r="AN3176">
            <v>1.5</v>
          </cell>
          <cell r="AO3176" t="str">
            <v>-</v>
          </cell>
          <cell r="AP3176">
            <v>24</v>
          </cell>
          <cell r="AQ3176">
            <v>0</v>
          </cell>
          <cell r="AR3176">
            <v>250</v>
          </cell>
          <cell r="AS3176">
            <v>0.03</v>
          </cell>
          <cell r="AT3176" t="str">
            <v>per kg</v>
          </cell>
          <cell r="AU3176">
            <v>1.5</v>
          </cell>
          <cell r="AV3176" t="str">
            <v>Incumbent</v>
          </cell>
          <cell r="AW3176" t="str">
            <v>USD</v>
          </cell>
          <cell r="AX3176">
            <v>4.9000000000000004</v>
          </cell>
          <cell r="AY3176">
            <v>48</v>
          </cell>
          <cell r="AZ3176" t="str">
            <v>AF</v>
          </cell>
          <cell r="BA3176" t="str">
            <v>CDG</v>
          </cell>
          <cell r="BB3176" t="str">
            <v>1,2,3,4,6,7</v>
          </cell>
          <cell r="BC3176">
            <v>7</v>
          </cell>
        </row>
        <row r="3177">
          <cell r="A3177">
            <v>3789</v>
          </cell>
          <cell r="B3177" t="str">
            <v>UNALLOCATED</v>
          </cell>
          <cell r="C3177" t="str">
            <v>MAIR</v>
          </cell>
          <cell r="D3177" t="str">
            <v>NP</v>
          </cell>
          <cell r="E3177" t="str">
            <v>KTM</v>
          </cell>
          <cell r="F3177" t="str">
            <v>Nathalie</v>
          </cell>
          <cell r="G3177" t="str">
            <v>KTM</v>
          </cell>
          <cell r="H3177" t="str">
            <v>SOUTH ASIA</v>
          </cell>
          <cell r="I3177" t="str">
            <v>SG</v>
          </cell>
          <cell r="J3177" t="str">
            <v>SIN</v>
          </cell>
          <cell r="K3177" t="str">
            <v>SIN</v>
          </cell>
          <cell r="R3177">
            <v>1</v>
          </cell>
          <cell r="S3177">
            <v>45</v>
          </cell>
          <cell r="T3177">
            <v>1</v>
          </cell>
          <cell r="U3177">
            <v>0</v>
          </cell>
          <cell r="V3177">
            <v>0</v>
          </cell>
          <cell r="W3177">
            <v>0</v>
          </cell>
          <cell r="X3177">
            <v>166</v>
          </cell>
          <cell r="Y3177" t="str">
            <v>SL1</v>
          </cell>
          <cell r="Z3177" t="str">
            <v>DEF</v>
          </cell>
          <cell r="AA3177" t="str">
            <v>not specified</v>
          </cell>
          <cell r="AB3177" t="str">
            <v>not specified</v>
          </cell>
          <cell r="AC3177" t="b">
            <v>0</v>
          </cell>
          <cell r="AD3177" t="str">
            <v>DTD</v>
          </cell>
          <cell r="AE3177">
            <v>7</v>
          </cell>
          <cell r="AG3177" t="str">
            <v>USD</v>
          </cell>
          <cell r="AH3177" t="b">
            <v>0</v>
          </cell>
          <cell r="AJ3177" t="str">
            <v xml:space="preserve">Airfreight needs to be quoted as consol, where Lithium batteries are accepted as a consol. Quote Lithium check fee, if applicable. </v>
          </cell>
          <cell r="AL3177" t="str">
            <v>USD</v>
          </cell>
          <cell r="AM3177" t="str">
            <v>KTM</v>
          </cell>
          <cell r="AN3177" t="str">
            <v>no quote</v>
          </cell>
          <cell r="AO3177" t="str">
            <v>-</v>
          </cell>
          <cell r="AP3177" t="str">
            <v>no quote</v>
          </cell>
          <cell r="AQ3177" t="str">
            <v>no quote</v>
          </cell>
          <cell r="AR3177" t="str">
            <v>no quote</v>
          </cell>
          <cell r="AS3177" t="str">
            <v>no quote</v>
          </cell>
          <cell r="AT3177" t="str">
            <v>no quote</v>
          </cell>
          <cell r="AU3177" t="str">
            <v>no quote</v>
          </cell>
          <cell r="AW3177" t="str">
            <v>USD</v>
          </cell>
          <cell r="AX3177" t="str">
            <v>no quote</v>
          </cell>
          <cell r="AY3177">
            <v>120</v>
          </cell>
          <cell r="AZ3177" t="str">
            <v>Iata</v>
          </cell>
          <cell r="BA3177" t="str">
            <v>no quote</v>
          </cell>
          <cell r="BB3177" t="str">
            <v>noquote</v>
          </cell>
          <cell r="BC3177" t="str">
            <v>no quote</v>
          </cell>
          <cell r="BD3177" t="str">
            <v>no quote</v>
          </cell>
        </row>
        <row r="3178">
          <cell r="A3178">
            <v>949</v>
          </cell>
          <cell r="B3178" t="str">
            <v>UNALLOCATED</v>
          </cell>
          <cell r="C3178" t="str">
            <v>MAIR</v>
          </cell>
          <cell r="D3178" t="str">
            <v>SA</v>
          </cell>
          <cell r="E3178" t="str">
            <v>JED</v>
          </cell>
          <cell r="F3178" t="str">
            <v>Nathalie</v>
          </cell>
          <cell r="G3178" t="str">
            <v>JED</v>
          </cell>
          <cell r="H3178" t="str">
            <v>EUROPE</v>
          </cell>
          <cell r="I3178" t="str">
            <v>HU</v>
          </cell>
          <cell r="J3178" t="str">
            <v>BUD</v>
          </cell>
          <cell r="K3178" t="str">
            <v>BUD</v>
          </cell>
          <cell r="R3178">
            <v>2</v>
          </cell>
          <cell r="S3178">
            <v>72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166</v>
          </cell>
          <cell r="Y3178" t="str">
            <v>SL1</v>
          </cell>
          <cell r="Z3178" t="str">
            <v>DEF</v>
          </cell>
          <cell r="AA3178" t="str">
            <v>not specified</v>
          </cell>
          <cell r="AB3178" t="str">
            <v>not specified</v>
          </cell>
          <cell r="AC3178" t="b">
            <v>0</v>
          </cell>
          <cell r="AD3178" t="str">
            <v>DTD</v>
          </cell>
          <cell r="AE3178">
            <v>7</v>
          </cell>
          <cell r="AG3178" t="str">
            <v>USD</v>
          </cell>
          <cell r="AH3178" t="b">
            <v>0</v>
          </cell>
          <cell r="AJ3178" t="str">
            <v xml:space="preserve">Airfreight needs to be quoted as consol, where Lithium batteries are accepted as a consol. Quote Lithium check fee, if applicable. </v>
          </cell>
          <cell r="AL3178" t="str">
            <v>USD</v>
          </cell>
          <cell r="AM3178" t="str">
            <v>JED</v>
          </cell>
          <cell r="AN3178">
            <v>0.65</v>
          </cell>
          <cell r="AO3178" t="str">
            <v>-</v>
          </cell>
          <cell r="AP3178">
            <v>24</v>
          </cell>
          <cell r="AQ3178">
            <v>1.8</v>
          </cell>
          <cell r="AR3178">
            <v>30</v>
          </cell>
          <cell r="AS3178">
            <v>0.5</v>
          </cell>
          <cell r="AT3178" t="str">
            <v>per shipment</v>
          </cell>
          <cell r="AU3178">
            <v>100</v>
          </cell>
          <cell r="AW3178" t="str">
            <v>USD</v>
          </cell>
          <cell r="AX3178">
            <v>3</v>
          </cell>
          <cell r="AY3178">
            <v>72</v>
          </cell>
          <cell r="AZ3178" t="str">
            <v>SV,EK</v>
          </cell>
          <cell r="BA3178" t="str">
            <v>DXB, BRU</v>
          </cell>
          <cell r="BB3178" t="str">
            <v>3,6</v>
          </cell>
          <cell r="BC3178">
            <v>2</v>
          </cell>
          <cell r="BD3178" t="str">
            <v>Terminal Min 200</v>
          </cell>
        </row>
        <row r="3179">
          <cell r="A3179">
            <v>957</v>
          </cell>
          <cell r="B3179" t="str">
            <v>BG PCMS</v>
          </cell>
          <cell r="C3179" t="str">
            <v>MAIR</v>
          </cell>
          <cell r="D3179" t="str">
            <v>SA</v>
          </cell>
          <cell r="E3179" t="str">
            <v>JED</v>
          </cell>
          <cell r="F3179" t="str">
            <v>Nathalie</v>
          </cell>
          <cell r="G3179" t="str">
            <v>JED</v>
          </cell>
          <cell r="H3179" t="str">
            <v>EUROPE</v>
          </cell>
          <cell r="I3179" t="str">
            <v>HU</v>
          </cell>
          <cell r="J3179" t="str">
            <v>BUD</v>
          </cell>
          <cell r="K3179" t="str">
            <v>BUD</v>
          </cell>
          <cell r="R3179">
            <v>1</v>
          </cell>
          <cell r="S3179">
            <v>12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166</v>
          </cell>
          <cell r="Y3179" t="str">
            <v>SL1</v>
          </cell>
          <cell r="Z3179" t="str">
            <v>DEF</v>
          </cell>
          <cell r="AA3179" t="str">
            <v>not specified</v>
          </cell>
          <cell r="AB3179" t="str">
            <v>not specified</v>
          </cell>
          <cell r="AC3179" t="b">
            <v>0</v>
          </cell>
          <cell r="AD3179" t="str">
            <v>DTD</v>
          </cell>
          <cell r="AE3179">
            <v>7</v>
          </cell>
          <cell r="AG3179" t="str">
            <v>USD</v>
          </cell>
          <cell r="AH3179" t="b">
            <v>0</v>
          </cell>
          <cell r="AJ3179" t="str">
            <v xml:space="preserve">Airfreight needs to be quoted as consol, where Lithium batteries are accepted as a consol. Quote Lithium check fee, if applicable. </v>
          </cell>
          <cell r="AL3179" t="str">
            <v>USD</v>
          </cell>
          <cell r="AM3179" t="str">
            <v>JED</v>
          </cell>
          <cell r="AN3179">
            <v>0.65</v>
          </cell>
          <cell r="AO3179" t="str">
            <v>-</v>
          </cell>
          <cell r="AP3179">
            <v>24</v>
          </cell>
          <cell r="AQ3179">
            <v>1.8</v>
          </cell>
          <cell r="AR3179">
            <v>30</v>
          </cell>
          <cell r="AS3179">
            <v>0.5</v>
          </cell>
          <cell r="AT3179" t="str">
            <v>per shipment</v>
          </cell>
          <cell r="AU3179">
            <v>100</v>
          </cell>
          <cell r="AW3179" t="str">
            <v>USD</v>
          </cell>
          <cell r="AX3179">
            <v>3</v>
          </cell>
          <cell r="AY3179">
            <v>72</v>
          </cell>
          <cell r="AZ3179" t="str">
            <v>SV,EK</v>
          </cell>
          <cell r="BA3179" t="str">
            <v>DXB, BRU</v>
          </cell>
          <cell r="BB3179" t="str">
            <v>3,6</v>
          </cell>
          <cell r="BC3179">
            <v>2</v>
          </cell>
        </row>
        <row r="3180">
          <cell r="A3180">
            <v>939</v>
          </cell>
          <cell r="B3180" t="str">
            <v>UNALLOCATED</v>
          </cell>
          <cell r="C3180" t="str">
            <v>MAIR</v>
          </cell>
          <cell r="D3180" t="str">
            <v>TN</v>
          </cell>
          <cell r="E3180" t="str">
            <v>TUN</v>
          </cell>
          <cell r="F3180" t="str">
            <v>Nathalie</v>
          </cell>
          <cell r="G3180" t="str">
            <v>TUN</v>
          </cell>
          <cell r="H3180" t="str">
            <v>EUROPE</v>
          </cell>
          <cell r="I3180" t="str">
            <v>HU</v>
          </cell>
          <cell r="J3180" t="str">
            <v>BUD</v>
          </cell>
          <cell r="K3180" t="str">
            <v>BUD</v>
          </cell>
          <cell r="R3180">
            <v>2</v>
          </cell>
          <cell r="S3180">
            <v>188</v>
          </cell>
          <cell r="T3180">
            <v>1</v>
          </cell>
          <cell r="U3180">
            <v>0</v>
          </cell>
          <cell r="V3180">
            <v>0</v>
          </cell>
          <cell r="W3180">
            <v>0</v>
          </cell>
          <cell r="X3180">
            <v>166</v>
          </cell>
          <cell r="Y3180" t="str">
            <v>SL1</v>
          </cell>
          <cell r="Z3180" t="str">
            <v>DEF</v>
          </cell>
          <cell r="AA3180" t="str">
            <v>not specified</v>
          </cell>
          <cell r="AB3180" t="str">
            <v>not specified</v>
          </cell>
          <cell r="AC3180" t="b">
            <v>0</v>
          </cell>
          <cell r="AD3180" t="str">
            <v>DTD</v>
          </cell>
          <cell r="AE3180">
            <v>7</v>
          </cell>
          <cell r="AG3180" t="str">
            <v>USD</v>
          </cell>
          <cell r="AH3180" t="b">
            <v>0</v>
          </cell>
          <cell r="AJ3180" t="str">
            <v xml:space="preserve">Airfreight needs to be quoted as consol, where Lithium batteries are accepted as a consol. Quote Lithium check fee, if applicable. </v>
          </cell>
          <cell r="AL3180" t="str">
            <v>USD</v>
          </cell>
          <cell r="AM3180" t="str">
            <v>TUN</v>
          </cell>
          <cell r="AN3180">
            <v>0.18</v>
          </cell>
          <cell r="AO3180" t="str">
            <v>-</v>
          </cell>
          <cell r="AP3180">
            <v>48</v>
          </cell>
          <cell r="AQ3180">
            <v>0.3</v>
          </cell>
          <cell r="AR3180">
            <v>40</v>
          </cell>
          <cell r="AS3180">
            <v>0</v>
          </cell>
          <cell r="AT3180" t="str">
            <v>per shipment</v>
          </cell>
          <cell r="AU3180">
            <v>200</v>
          </cell>
          <cell r="AW3180" t="str">
            <v>USD</v>
          </cell>
          <cell r="AX3180">
            <v>4.5</v>
          </cell>
          <cell r="AY3180">
            <v>48</v>
          </cell>
          <cell r="AZ3180" t="str">
            <v>AF</v>
          </cell>
          <cell r="BA3180" t="str">
            <v>CDG</v>
          </cell>
          <cell r="BB3180" t="str">
            <v>1,2,3,4,5,6,7</v>
          </cell>
          <cell r="BC3180">
            <v>20</v>
          </cell>
          <cell r="BD3180" t="str">
            <v>Awaiting their reply.</v>
          </cell>
        </row>
        <row r="3181">
          <cell r="A3181">
            <v>954</v>
          </cell>
          <cell r="B3181" t="str">
            <v>UNALLOCATED</v>
          </cell>
          <cell r="C3181" t="str">
            <v>MAIR</v>
          </cell>
          <cell r="D3181" t="str">
            <v>TZ</v>
          </cell>
          <cell r="E3181" t="str">
            <v>DAR</v>
          </cell>
          <cell r="F3181" t="str">
            <v>Nathalie</v>
          </cell>
          <cell r="G3181" t="str">
            <v>DAR</v>
          </cell>
          <cell r="H3181" t="str">
            <v>EUROPE</v>
          </cell>
          <cell r="I3181" t="str">
            <v>HU</v>
          </cell>
          <cell r="J3181" t="str">
            <v>BUD</v>
          </cell>
          <cell r="K3181" t="str">
            <v>BUD</v>
          </cell>
          <cell r="R3181">
            <v>1</v>
          </cell>
          <cell r="S3181">
            <v>34</v>
          </cell>
          <cell r="T3181">
            <v>1</v>
          </cell>
          <cell r="U3181">
            <v>0</v>
          </cell>
          <cell r="V3181">
            <v>0</v>
          </cell>
          <cell r="W3181">
            <v>0</v>
          </cell>
          <cell r="X3181">
            <v>166</v>
          </cell>
          <cell r="Y3181" t="str">
            <v>SL1</v>
          </cell>
          <cell r="Z3181" t="str">
            <v>DEF</v>
          </cell>
          <cell r="AA3181" t="str">
            <v>not specified</v>
          </cell>
          <cell r="AB3181" t="str">
            <v>not specified</v>
          </cell>
          <cell r="AC3181" t="b">
            <v>0</v>
          </cell>
          <cell r="AD3181" t="str">
            <v>DTD</v>
          </cell>
          <cell r="AE3181">
            <v>7</v>
          </cell>
          <cell r="AG3181" t="str">
            <v>USD</v>
          </cell>
          <cell r="AH3181" t="b">
            <v>0</v>
          </cell>
          <cell r="AJ3181" t="str">
            <v xml:space="preserve">Airfreight needs to be quoted as consol, where Lithium batteries are accepted as a consol. Quote Lithium check fee, if applicable. </v>
          </cell>
          <cell r="AL3181" t="str">
            <v>USD</v>
          </cell>
          <cell r="AM3181" t="str">
            <v>DAR</v>
          </cell>
          <cell r="AN3181" t="str">
            <v>no quote</v>
          </cell>
          <cell r="AO3181" t="str">
            <v>-</v>
          </cell>
          <cell r="AP3181" t="str">
            <v>no quote</v>
          </cell>
          <cell r="AQ3181" t="str">
            <v>no quote</v>
          </cell>
          <cell r="AR3181" t="str">
            <v>no quote</v>
          </cell>
          <cell r="AS3181" t="str">
            <v>no quote</v>
          </cell>
          <cell r="AT3181" t="str">
            <v>no quote</v>
          </cell>
          <cell r="AU3181" t="str">
            <v>no quote</v>
          </cell>
          <cell r="AW3181" t="str">
            <v>USD</v>
          </cell>
          <cell r="AX3181">
            <v>4.82</v>
          </cell>
          <cell r="AY3181">
            <v>120</v>
          </cell>
          <cell r="AZ3181" t="str">
            <v>Iata</v>
          </cell>
          <cell r="BA3181" t="str">
            <v>no quote</v>
          </cell>
          <cell r="BB3181" t="str">
            <v>noquote</v>
          </cell>
          <cell r="BC3181" t="str">
            <v>no quote</v>
          </cell>
          <cell r="BD3181" t="str">
            <v>no quote</v>
          </cell>
        </row>
        <row r="3182">
          <cell r="A3182">
            <v>247</v>
          </cell>
          <cell r="B3182" t="str">
            <v>UNALLOCATED</v>
          </cell>
          <cell r="C3182" t="str">
            <v>MAIR</v>
          </cell>
          <cell r="D3182" t="str">
            <v>ZA</v>
          </cell>
          <cell r="E3182" t="str">
            <v>JNB</v>
          </cell>
          <cell r="F3182" t="str">
            <v>Nathalie</v>
          </cell>
          <cell r="G3182" t="str">
            <v>JNB</v>
          </cell>
          <cell r="H3182" t="str">
            <v>EUROPE</v>
          </cell>
          <cell r="I3182" t="str">
            <v>NL</v>
          </cell>
          <cell r="J3182" t="str">
            <v>AMS</v>
          </cell>
          <cell r="K3182" t="str">
            <v>AMS</v>
          </cell>
          <cell r="R3182">
            <v>1</v>
          </cell>
          <cell r="S3182">
            <v>261</v>
          </cell>
          <cell r="T3182">
            <v>1</v>
          </cell>
          <cell r="U3182">
            <v>0</v>
          </cell>
          <cell r="V3182">
            <v>0</v>
          </cell>
          <cell r="W3182">
            <v>0</v>
          </cell>
          <cell r="X3182">
            <v>166</v>
          </cell>
          <cell r="Y3182" t="str">
            <v>SL1</v>
          </cell>
          <cell r="Z3182" t="str">
            <v>DEF</v>
          </cell>
          <cell r="AA3182" t="str">
            <v>not specified</v>
          </cell>
          <cell r="AB3182" t="str">
            <v>not specified</v>
          </cell>
          <cell r="AC3182" t="b">
            <v>0</v>
          </cell>
          <cell r="AD3182" t="str">
            <v>DTD</v>
          </cell>
          <cell r="AE3182">
            <v>7</v>
          </cell>
          <cell r="AG3182" t="str">
            <v>USD</v>
          </cell>
          <cell r="AH3182" t="b">
            <v>0</v>
          </cell>
          <cell r="AJ3182" t="str">
            <v xml:space="preserve">Airfreight needs to be quoted as consol, where Lithium batteries are accepted as a consol. Quote Lithium check fee, if applicable. </v>
          </cell>
          <cell r="AL3182" t="str">
            <v>USD</v>
          </cell>
          <cell r="AM3182" t="str">
            <v>JNB</v>
          </cell>
          <cell r="AN3182">
            <v>0.08</v>
          </cell>
          <cell r="AO3182" t="str">
            <v>-</v>
          </cell>
          <cell r="AP3182">
            <v>24</v>
          </cell>
          <cell r="AQ3182">
            <v>0.19</v>
          </cell>
          <cell r="AR3182">
            <v>25</v>
          </cell>
          <cell r="AS3182">
            <v>0.06</v>
          </cell>
          <cell r="AT3182" t="str">
            <v>Per Shipment</v>
          </cell>
          <cell r="AU3182">
            <v>45</v>
          </cell>
          <cell r="AW3182" t="str">
            <v>USD</v>
          </cell>
          <cell r="AX3182">
            <v>3.1</v>
          </cell>
          <cell r="AY3182">
            <v>72</v>
          </cell>
          <cell r="AZ3182" t="str">
            <v>KL</v>
          </cell>
          <cell r="BA3182" t="str">
            <v>Direct</v>
          </cell>
          <cell r="BB3182" t="str">
            <v>1,2,3,4,5,6,7</v>
          </cell>
          <cell r="BC3182">
            <v>7</v>
          </cell>
        </row>
        <row r="3183">
          <cell r="A3183">
            <v>2851</v>
          </cell>
          <cell r="B3183" t="str">
            <v>BG DI</v>
          </cell>
          <cell r="C3183" t="str">
            <v>NORTH ASIA</v>
          </cell>
          <cell r="D3183" t="str">
            <v>CN</v>
          </cell>
          <cell r="E3183" t="str">
            <v>BJS</v>
          </cell>
          <cell r="F3183" t="str">
            <v>Chris</v>
          </cell>
          <cell r="G3183" t="str">
            <v>PEK</v>
          </cell>
          <cell r="H3183" t="str">
            <v>AMERICAS</v>
          </cell>
          <cell r="I3183" t="str">
            <v>US</v>
          </cell>
          <cell r="J3183" t="str">
            <v>ORD</v>
          </cell>
          <cell r="K3183" t="str">
            <v>ORD</v>
          </cell>
          <cell r="L3183">
            <v>3</v>
          </cell>
          <cell r="M3183">
            <v>560</v>
          </cell>
          <cell r="N3183">
            <v>2.2869999999999999</v>
          </cell>
          <cell r="O3183">
            <v>381.16666666666998</v>
          </cell>
          <cell r="P3183">
            <v>560</v>
          </cell>
          <cell r="Q3183">
            <v>1.0609999999999999</v>
          </cell>
          <cell r="R3183">
            <v>2</v>
          </cell>
          <cell r="S3183">
            <v>354</v>
          </cell>
          <cell r="T3183">
            <v>0</v>
          </cell>
          <cell r="U3183">
            <v>1</v>
          </cell>
          <cell r="V3183">
            <v>0</v>
          </cell>
          <cell r="W3183">
            <v>0</v>
          </cell>
          <cell r="X3183">
            <v>166</v>
          </cell>
          <cell r="Y3183" t="str">
            <v>SL1</v>
          </cell>
          <cell r="Z3183" t="str">
            <v>DEF</v>
          </cell>
          <cell r="AA3183" t="str">
            <v>not specified</v>
          </cell>
          <cell r="AB3183" t="str">
            <v>not specified</v>
          </cell>
          <cell r="AC3183" t="b">
            <v>0</v>
          </cell>
          <cell r="AD3183" t="str">
            <v>DTD</v>
          </cell>
          <cell r="AE3183">
            <v>7</v>
          </cell>
          <cell r="AG3183" t="str">
            <v>USD</v>
          </cell>
          <cell r="AH3183" t="b">
            <v>0</v>
          </cell>
          <cell r="AJ3183" t="str">
            <v xml:space="preserve">Airfreight needs to be quoted as consol, where Lithium batteries are accepted as a consol. Quote Lithium check fee, if applicable. </v>
          </cell>
          <cell r="AK3183" t="str">
            <v>Incumbent</v>
          </cell>
          <cell r="AL3183" t="str">
            <v>USD</v>
          </cell>
          <cell r="AM3183" t="str">
            <v>PEK</v>
          </cell>
          <cell r="AN3183">
            <v>0.09</v>
          </cell>
          <cell r="AP3183">
            <v>24</v>
          </cell>
          <cell r="AQ3183">
            <v>0.2</v>
          </cell>
          <cell r="AR3183">
            <v>30</v>
          </cell>
          <cell r="AS3183">
            <v>0</v>
          </cell>
          <cell r="AT3183" t="str">
            <v>per Shipment</v>
          </cell>
          <cell r="AU3183">
            <v>235</v>
          </cell>
          <cell r="AV3183" t="str">
            <v>Incumbent</v>
          </cell>
          <cell r="AW3183" t="str">
            <v>USD</v>
          </cell>
          <cell r="AX3183">
            <v>3.21</v>
          </cell>
          <cell r="AY3183">
            <v>120</v>
          </cell>
          <cell r="AZ3183" t="str">
            <v>RU,UA,AA,DL</v>
          </cell>
          <cell r="BA3183" t="str">
            <v>BJS-SVO/ORD/ORD/DTW-ORD</v>
          </cell>
          <cell r="BB3183" t="str">
            <v>1,2,3,4,5,6,7</v>
          </cell>
          <cell r="BC3183">
            <v>7</v>
          </cell>
        </row>
        <row r="3184">
          <cell r="A3184">
            <v>3514</v>
          </cell>
          <cell r="B3184" t="str">
            <v>BG US</v>
          </cell>
          <cell r="C3184" t="str">
            <v>NORTH ASIA</v>
          </cell>
          <cell r="D3184" t="str">
            <v>CN</v>
          </cell>
          <cell r="E3184" t="str">
            <v>BJS</v>
          </cell>
          <cell r="F3184" t="str">
            <v>Chris</v>
          </cell>
          <cell r="G3184" t="str">
            <v>PEK</v>
          </cell>
          <cell r="H3184" t="str">
            <v>AMERICAS</v>
          </cell>
          <cell r="I3184" t="str">
            <v>US</v>
          </cell>
          <cell r="J3184" t="str">
            <v>SEA</v>
          </cell>
          <cell r="K3184" t="str">
            <v>SEA</v>
          </cell>
          <cell r="L3184">
            <v>12</v>
          </cell>
          <cell r="M3184">
            <v>1759</v>
          </cell>
          <cell r="N3184">
            <v>17.54</v>
          </cell>
          <cell r="O3184">
            <v>2923.3333333332998</v>
          </cell>
          <cell r="P3184">
            <v>2927</v>
          </cell>
          <cell r="Q3184">
            <v>0.13900000000000001</v>
          </cell>
          <cell r="R3184">
            <v>6</v>
          </cell>
          <cell r="S3184">
            <v>1542</v>
          </cell>
          <cell r="T3184">
            <v>0</v>
          </cell>
          <cell r="U3184">
            <v>1</v>
          </cell>
          <cell r="V3184">
            <v>0</v>
          </cell>
          <cell r="W3184">
            <v>0</v>
          </cell>
          <cell r="X3184">
            <v>166</v>
          </cell>
          <cell r="Y3184" t="str">
            <v>SL1</v>
          </cell>
          <cell r="Z3184" t="str">
            <v>DEF</v>
          </cell>
          <cell r="AA3184" t="str">
            <v>not specified</v>
          </cell>
          <cell r="AB3184" t="str">
            <v>not specified</v>
          </cell>
          <cell r="AC3184" t="b">
            <v>0</v>
          </cell>
          <cell r="AD3184" t="str">
            <v>DTD</v>
          </cell>
          <cell r="AE3184">
            <v>7</v>
          </cell>
          <cell r="AG3184" t="str">
            <v>USD</v>
          </cell>
          <cell r="AH3184" t="b">
            <v>0</v>
          </cell>
          <cell r="AJ3184" t="str">
            <v xml:space="preserve">Airfreight needs to be quoted as consol, where Lithium batteries are accepted as a consol. Quote Lithium check fee, if applicable. </v>
          </cell>
          <cell r="AK3184" t="str">
            <v>Incumbent</v>
          </cell>
          <cell r="AL3184" t="str">
            <v>USD</v>
          </cell>
          <cell r="AM3184" t="str">
            <v>PEK</v>
          </cell>
          <cell r="AN3184">
            <v>0.09</v>
          </cell>
          <cell r="AP3184">
            <v>24</v>
          </cell>
          <cell r="AQ3184">
            <v>0.2</v>
          </cell>
          <cell r="AR3184">
            <v>30</v>
          </cell>
          <cell r="AS3184">
            <v>0</v>
          </cell>
          <cell r="AT3184" t="str">
            <v>per Shipment</v>
          </cell>
          <cell r="AU3184">
            <v>235</v>
          </cell>
          <cell r="AV3184" t="str">
            <v>Incumbent</v>
          </cell>
          <cell r="AW3184" t="str">
            <v>USD</v>
          </cell>
          <cell r="AX3184">
            <v>2.29</v>
          </cell>
          <cell r="AY3184">
            <v>120</v>
          </cell>
          <cell r="AZ3184" t="str">
            <v>AC,BR,DL</v>
          </cell>
          <cell r="BA3184" t="str">
            <v>BJS-YVR/TPE-SEA/SEA</v>
          </cell>
          <cell r="BB3184" t="str">
            <v>1,2,3,4,5,6,7</v>
          </cell>
          <cell r="BC3184">
            <v>7</v>
          </cell>
        </row>
        <row r="3185">
          <cell r="A3185">
            <v>4196</v>
          </cell>
          <cell r="B3185" t="str">
            <v>BG</v>
          </cell>
          <cell r="C3185" t="str">
            <v>NORTH ASIA</v>
          </cell>
          <cell r="D3185" t="str">
            <v>CN</v>
          </cell>
          <cell r="E3185" t="str">
            <v>BJS</v>
          </cell>
          <cell r="F3185" t="str">
            <v>Chris</v>
          </cell>
          <cell r="G3185" t="str">
            <v>PEK</v>
          </cell>
          <cell r="H3185" t="str">
            <v>EUROPE</v>
          </cell>
          <cell r="I3185" t="str">
            <v>IL</v>
          </cell>
          <cell r="J3185" t="str">
            <v>TLV</v>
          </cell>
          <cell r="K3185" t="str">
            <v>TLV</v>
          </cell>
          <cell r="R3185">
            <v>4</v>
          </cell>
          <cell r="S3185">
            <v>135.5</v>
          </cell>
          <cell r="T3185">
            <v>1</v>
          </cell>
          <cell r="U3185">
            <v>0</v>
          </cell>
          <cell r="V3185">
            <v>0</v>
          </cell>
          <cell r="W3185">
            <v>0</v>
          </cell>
          <cell r="X3185">
            <v>166</v>
          </cell>
          <cell r="Y3185" t="str">
            <v>SL1</v>
          </cell>
          <cell r="Z3185" t="str">
            <v>DEF</v>
          </cell>
          <cell r="AA3185" t="str">
            <v>not specified</v>
          </cell>
          <cell r="AB3185" t="str">
            <v>not specified</v>
          </cell>
          <cell r="AC3185" t="b">
            <v>0</v>
          </cell>
          <cell r="AD3185" t="str">
            <v>DTD</v>
          </cell>
          <cell r="AE3185">
            <v>7</v>
          </cell>
          <cell r="AG3185" t="str">
            <v>USD</v>
          </cell>
          <cell r="AH3185" t="b">
            <v>0</v>
          </cell>
          <cell r="AJ3185" t="str">
            <v xml:space="preserve">Airfreight needs to be quoted as consol, where Lithium batteries are accepted as a consol. Quote Lithium check fee, if applicable. </v>
          </cell>
          <cell r="AK3185" t="str">
            <v>Incumbent</v>
          </cell>
          <cell r="AL3185" t="str">
            <v>USD</v>
          </cell>
          <cell r="AM3185" t="str">
            <v>PEK</v>
          </cell>
          <cell r="AN3185">
            <v>0.09</v>
          </cell>
          <cell r="AP3185">
            <v>24</v>
          </cell>
          <cell r="AQ3185">
            <v>0.2</v>
          </cell>
          <cell r="AR3185">
            <v>30</v>
          </cell>
          <cell r="AS3185">
            <v>0</v>
          </cell>
          <cell r="AT3185" t="str">
            <v>per Shipment</v>
          </cell>
          <cell r="AU3185">
            <v>235</v>
          </cell>
          <cell r="AW3185" t="str">
            <v>USD</v>
          </cell>
          <cell r="AX3185">
            <v>3.85</v>
          </cell>
          <cell r="AY3185">
            <v>120</v>
          </cell>
          <cell r="AZ3185" t="str">
            <v>AC,LX,RU</v>
          </cell>
          <cell r="BA3185" t="str">
            <v>BJS-YVR/ZRH/AMS-TLV</v>
          </cell>
          <cell r="BB3185" t="str">
            <v>1,2,3,4,5,6,7</v>
          </cell>
          <cell r="BC3185">
            <v>7</v>
          </cell>
        </row>
        <row r="3186">
          <cell r="A3186">
            <v>125</v>
          </cell>
          <cell r="B3186" t="str">
            <v>BG DI</v>
          </cell>
          <cell r="C3186" t="str">
            <v>NORTH ASIA</v>
          </cell>
          <cell r="D3186" t="str">
            <v>CN</v>
          </cell>
          <cell r="E3186" t="str">
            <v>BJS</v>
          </cell>
          <cell r="F3186" t="str">
            <v>Chris</v>
          </cell>
          <cell r="G3186" t="str">
            <v>PEK</v>
          </cell>
          <cell r="H3186" t="str">
            <v>EUROPE</v>
          </cell>
          <cell r="I3186" t="str">
            <v>NL</v>
          </cell>
          <cell r="J3186" t="str">
            <v>AMS</v>
          </cell>
          <cell r="K3186" t="str">
            <v>AMS</v>
          </cell>
          <cell r="R3186">
            <v>22</v>
          </cell>
          <cell r="S3186">
            <v>15376.5</v>
          </cell>
          <cell r="T3186">
            <v>1</v>
          </cell>
          <cell r="U3186">
            <v>1</v>
          </cell>
          <cell r="V3186">
            <v>0</v>
          </cell>
          <cell r="W3186">
            <v>0</v>
          </cell>
          <cell r="X3186">
            <v>166</v>
          </cell>
          <cell r="Y3186" t="str">
            <v>SL1</v>
          </cell>
          <cell r="Z3186" t="str">
            <v>DEF</v>
          </cell>
          <cell r="AA3186" t="str">
            <v>not specified</v>
          </cell>
          <cell r="AB3186" t="str">
            <v>not specified</v>
          </cell>
          <cell r="AC3186" t="b">
            <v>0</v>
          </cell>
          <cell r="AD3186" t="str">
            <v>DTD</v>
          </cell>
          <cell r="AE3186">
            <v>7</v>
          </cell>
          <cell r="AG3186" t="str">
            <v>USD</v>
          </cell>
          <cell r="AH3186" t="b">
            <v>0</v>
          </cell>
          <cell r="AJ3186" t="str">
            <v xml:space="preserve">Airfreight needs to be quoted as consol, where Lithium batteries are accepted as a consol. Quote Lithium check fee, if applicable. </v>
          </cell>
          <cell r="AK3186" t="str">
            <v>Incumbent</v>
          </cell>
          <cell r="AL3186" t="str">
            <v>USD</v>
          </cell>
          <cell r="AM3186" t="str">
            <v>PEK</v>
          </cell>
          <cell r="AN3186">
            <v>0.09</v>
          </cell>
          <cell r="AP3186">
            <v>24</v>
          </cell>
          <cell r="AQ3186">
            <v>0.2</v>
          </cell>
          <cell r="AR3186">
            <v>30</v>
          </cell>
          <cell r="AS3186">
            <v>0</v>
          </cell>
          <cell r="AT3186" t="str">
            <v>per Shipment</v>
          </cell>
          <cell r="AU3186">
            <v>235</v>
          </cell>
          <cell r="AW3186" t="str">
            <v>USD</v>
          </cell>
          <cell r="AX3186">
            <v>2.88</v>
          </cell>
          <cell r="AY3186">
            <v>120</v>
          </cell>
          <cell r="AZ3186" t="str">
            <v>LH,QR,RU</v>
          </cell>
          <cell r="BA3186" t="str">
            <v>BJS-FRA/DOH/SVO-AMS</v>
          </cell>
          <cell r="BB3186" t="str">
            <v>1,2,3,4,5,6,7</v>
          </cell>
          <cell r="BC3186">
            <v>7</v>
          </cell>
        </row>
        <row r="3187">
          <cell r="A3187">
            <v>126</v>
          </cell>
          <cell r="B3187" t="str">
            <v>BG SPS</v>
          </cell>
          <cell r="C3187" t="str">
            <v>NORTH ASIA</v>
          </cell>
          <cell r="D3187" t="str">
            <v>CN</v>
          </cell>
          <cell r="E3187" t="str">
            <v>BJS</v>
          </cell>
          <cell r="F3187" t="str">
            <v>Chris</v>
          </cell>
          <cell r="G3187" t="str">
            <v>PEK</v>
          </cell>
          <cell r="H3187" t="str">
            <v>EUROPE</v>
          </cell>
          <cell r="I3187" t="str">
            <v>NL</v>
          </cell>
          <cell r="J3187" t="str">
            <v>AMS</v>
          </cell>
          <cell r="K3187" t="str">
            <v>AMS</v>
          </cell>
          <cell r="R3187">
            <v>15</v>
          </cell>
          <cell r="S3187">
            <v>10783.5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166</v>
          </cell>
          <cell r="Y3187" t="str">
            <v>SL1</v>
          </cell>
          <cell r="Z3187" t="str">
            <v>DEF</v>
          </cell>
          <cell r="AA3187" t="str">
            <v>not specified</v>
          </cell>
          <cell r="AB3187" t="str">
            <v>not specified</v>
          </cell>
          <cell r="AC3187" t="b">
            <v>0</v>
          </cell>
          <cell r="AD3187" t="str">
            <v>DTD</v>
          </cell>
          <cell r="AE3187">
            <v>7</v>
          </cell>
          <cell r="AG3187" t="str">
            <v>USD</v>
          </cell>
          <cell r="AH3187" t="b">
            <v>0</v>
          </cell>
          <cell r="AJ3187" t="str">
            <v xml:space="preserve">Airfreight needs to be quoted as consol, where Lithium batteries are accepted as a consol. Quote Lithium check fee, if applicable. </v>
          </cell>
          <cell r="AK3187" t="str">
            <v>Incumbent</v>
          </cell>
          <cell r="AL3187" t="str">
            <v>USD</v>
          </cell>
          <cell r="AM3187" t="str">
            <v>PEK</v>
          </cell>
          <cell r="AN3187">
            <v>0.09</v>
          </cell>
          <cell r="AP3187">
            <v>24</v>
          </cell>
          <cell r="AQ3187">
            <v>0.2</v>
          </cell>
          <cell r="AR3187">
            <v>30</v>
          </cell>
          <cell r="AS3187">
            <v>0</v>
          </cell>
          <cell r="AT3187" t="str">
            <v>per Shipment</v>
          </cell>
          <cell r="AU3187">
            <v>235</v>
          </cell>
          <cell r="AW3187" t="str">
            <v>USD</v>
          </cell>
          <cell r="AX3187">
            <v>2.88</v>
          </cell>
          <cell r="AY3187">
            <v>120</v>
          </cell>
          <cell r="AZ3187" t="str">
            <v>LH,QR,RU</v>
          </cell>
          <cell r="BA3187" t="str">
            <v>BJS-FRA/DOH/SVO-AMS</v>
          </cell>
          <cell r="BB3187" t="str">
            <v>1,2,3,4,5,6,7</v>
          </cell>
          <cell r="BC3187">
            <v>7</v>
          </cell>
        </row>
        <row r="3188">
          <cell r="A3188">
            <v>148</v>
          </cell>
          <cell r="B3188" t="str">
            <v>BG DI</v>
          </cell>
          <cell r="C3188" t="str">
            <v>NORTH ASIA</v>
          </cell>
          <cell r="D3188" t="str">
            <v>CN</v>
          </cell>
          <cell r="E3188" t="str">
            <v>BJS</v>
          </cell>
          <cell r="F3188" t="str">
            <v>Chris</v>
          </cell>
          <cell r="G3188" t="str">
            <v>PEK</v>
          </cell>
          <cell r="H3188" t="str">
            <v>EUROPE</v>
          </cell>
          <cell r="I3188" t="str">
            <v>NL</v>
          </cell>
          <cell r="J3188" t="str">
            <v>AMS</v>
          </cell>
          <cell r="K3188" t="str">
            <v>AMS</v>
          </cell>
          <cell r="X3188">
            <v>166</v>
          </cell>
          <cell r="Y3188" t="str">
            <v>SL1</v>
          </cell>
          <cell r="Z3188" t="str">
            <v>DEF</v>
          </cell>
          <cell r="AA3188" t="str">
            <v>not specified</v>
          </cell>
          <cell r="AB3188" t="str">
            <v>not specified</v>
          </cell>
          <cell r="AC3188" t="b">
            <v>0</v>
          </cell>
          <cell r="AD3188" t="str">
            <v>DTD</v>
          </cell>
          <cell r="AE3188">
            <v>7</v>
          </cell>
          <cell r="AG3188" t="str">
            <v>USD</v>
          </cell>
          <cell r="AH3188" t="b">
            <v>0</v>
          </cell>
          <cell r="AJ3188" t="str">
            <v xml:space="preserve">Airfreight needs to be quoted as consol, where Lithium batteries are accepted as a consol. Quote Lithium check fee, if applicable. </v>
          </cell>
          <cell r="AK3188" t="str">
            <v>Incumbent</v>
          </cell>
          <cell r="AL3188" t="str">
            <v>USD</v>
          </cell>
          <cell r="AM3188" t="str">
            <v>PEK</v>
          </cell>
          <cell r="AN3188">
            <v>0.09</v>
          </cell>
          <cell r="AP3188">
            <v>24</v>
          </cell>
          <cell r="AQ3188">
            <v>0.2</v>
          </cell>
          <cell r="AR3188">
            <v>30</v>
          </cell>
          <cell r="AS3188">
            <v>0</v>
          </cell>
          <cell r="AT3188" t="str">
            <v>per Shipment</v>
          </cell>
          <cell r="AU3188">
            <v>235</v>
          </cell>
          <cell r="AW3188" t="str">
            <v>USD</v>
          </cell>
          <cell r="AX3188">
            <v>2.88</v>
          </cell>
          <cell r="AY3188">
            <v>120</v>
          </cell>
          <cell r="AZ3188" t="str">
            <v>LH,QR,RU</v>
          </cell>
          <cell r="BA3188" t="str">
            <v>BJS-FRA/DOH/SVO-AMS</v>
          </cell>
          <cell r="BB3188" t="str">
            <v>1,2,3,4,5,6,7</v>
          </cell>
          <cell r="BC3188">
            <v>7</v>
          </cell>
        </row>
        <row r="3189">
          <cell r="A3189">
            <v>153</v>
          </cell>
          <cell r="B3189" t="str">
            <v>BG DI</v>
          </cell>
          <cell r="C3189" t="str">
            <v>NORTH ASIA</v>
          </cell>
          <cell r="D3189" t="str">
            <v>CN</v>
          </cell>
          <cell r="E3189" t="str">
            <v>BJS</v>
          </cell>
          <cell r="F3189" t="str">
            <v>Chris</v>
          </cell>
          <cell r="G3189" t="str">
            <v>PEK</v>
          </cell>
          <cell r="H3189" t="str">
            <v>EUROPE</v>
          </cell>
          <cell r="I3189" t="str">
            <v>NL</v>
          </cell>
          <cell r="J3189" t="str">
            <v>AMS</v>
          </cell>
          <cell r="K3189" t="str">
            <v>AMS</v>
          </cell>
          <cell r="R3189">
            <v>4</v>
          </cell>
          <cell r="S3189">
            <v>4331.5</v>
          </cell>
          <cell r="T3189">
            <v>0</v>
          </cell>
          <cell r="U3189">
            <v>1</v>
          </cell>
          <cell r="V3189">
            <v>0</v>
          </cell>
          <cell r="W3189">
            <v>0</v>
          </cell>
          <cell r="X3189">
            <v>166</v>
          </cell>
          <cell r="Y3189" t="str">
            <v>SL6</v>
          </cell>
          <cell r="Z3189" t="str">
            <v>CAO</v>
          </cell>
          <cell r="AA3189" t="str">
            <v>CAO</v>
          </cell>
          <cell r="AB3189" t="str">
            <v>MD</v>
          </cell>
          <cell r="AC3189" t="b">
            <v>0</v>
          </cell>
          <cell r="AD3189" t="str">
            <v>DTD</v>
          </cell>
          <cell r="AE3189" t="str">
            <v>not specified</v>
          </cell>
          <cell r="AG3189" t="str">
            <v>USD</v>
          </cell>
          <cell r="AH3189" t="b">
            <v>0</v>
          </cell>
          <cell r="AJ3189" t="str">
            <v>Cargo which exceeds height of 160 cm</v>
          </cell>
          <cell r="AK3189" t="str">
            <v>Incumbent</v>
          </cell>
          <cell r="AL3189" t="str">
            <v>USD</v>
          </cell>
          <cell r="AM3189" t="str">
            <v>PEK</v>
          </cell>
          <cell r="AN3189">
            <v>0.09</v>
          </cell>
          <cell r="AP3189">
            <v>24</v>
          </cell>
          <cell r="AQ3189">
            <v>0.2</v>
          </cell>
          <cell r="AR3189">
            <v>30</v>
          </cell>
          <cell r="AS3189">
            <v>0</v>
          </cell>
          <cell r="AV3189" t="str">
            <v>Incumbent</v>
          </cell>
          <cell r="AW3189" t="str">
            <v>USD</v>
          </cell>
          <cell r="AX3189">
            <v>3.22</v>
          </cell>
          <cell r="AY3189">
            <v>120</v>
          </cell>
          <cell r="AZ3189" t="str">
            <v>LH,RU</v>
          </cell>
          <cell r="BA3189" t="str">
            <v>BJS-FRA/SVO-AMS</v>
          </cell>
          <cell r="BB3189" t="str">
            <v>1,2,3,4,5,6,7</v>
          </cell>
          <cell r="BC3189">
            <v>7</v>
          </cell>
        </row>
        <row r="3190">
          <cell r="A3190">
            <v>199</v>
          </cell>
          <cell r="B3190" t="str">
            <v>BG DI</v>
          </cell>
          <cell r="C3190" t="str">
            <v>NORTH ASIA</v>
          </cell>
          <cell r="D3190" t="str">
            <v>CN</v>
          </cell>
          <cell r="E3190" t="str">
            <v>BJS</v>
          </cell>
          <cell r="F3190" t="str">
            <v>Chris</v>
          </cell>
          <cell r="G3190" t="str">
            <v>PEK</v>
          </cell>
          <cell r="H3190" t="str">
            <v>EUROPE</v>
          </cell>
          <cell r="I3190" t="str">
            <v>NL</v>
          </cell>
          <cell r="J3190" t="str">
            <v>AMS</v>
          </cell>
          <cell r="K3190" t="str">
            <v>AMS</v>
          </cell>
          <cell r="R3190">
            <v>1</v>
          </cell>
          <cell r="S3190">
            <v>974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166</v>
          </cell>
          <cell r="Y3190" t="str">
            <v>SL2</v>
          </cell>
          <cell r="Z3190" t="str">
            <v>B2B</v>
          </cell>
          <cell r="AA3190" t="str">
            <v>not specified</v>
          </cell>
          <cell r="AB3190" t="str">
            <v>not specified</v>
          </cell>
          <cell r="AC3190" t="b">
            <v>0</v>
          </cell>
          <cell r="AD3190" t="str">
            <v>DTD</v>
          </cell>
          <cell r="AE3190">
            <v>5</v>
          </cell>
          <cell r="AG3190" t="str">
            <v>USD</v>
          </cell>
          <cell r="AH3190" t="b">
            <v>0</v>
          </cell>
          <cell r="AK3190" t="str">
            <v>Incumbent</v>
          </cell>
          <cell r="AL3190" t="str">
            <v>USD</v>
          </cell>
          <cell r="AM3190" t="str">
            <v>PEK</v>
          </cell>
          <cell r="AN3190">
            <v>0.09</v>
          </cell>
          <cell r="AP3190">
            <v>24</v>
          </cell>
          <cell r="AQ3190">
            <v>0.2</v>
          </cell>
          <cell r="AR3190">
            <v>30</v>
          </cell>
          <cell r="AS3190">
            <v>0</v>
          </cell>
          <cell r="AV3190" t="str">
            <v>Incumbent</v>
          </cell>
          <cell r="AW3190" t="str">
            <v>USD</v>
          </cell>
          <cell r="AX3190">
            <v>3.55</v>
          </cell>
          <cell r="AY3190">
            <v>72</v>
          </cell>
          <cell r="AZ3190" t="str">
            <v>LH,QR,RU</v>
          </cell>
          <cell r="BA3190" t="str">
            <v>BJS-FRA/DOH/SVO-AMS</v>
          </cell>
          <cell r="BB3190" t="str">
            <v>1,2,3,4,5,6,7</v>
          </cell>
          <cell r="BC3190">
            <v>7</v>
          </cell>
        </row>
        <row r="3191">
          <cell r="A3191">
            <v>200</v>
          </cell>
          <cell r="B3191" t="str">
            <v>BG SPS</v>
          </cell>
          <cell r="C3191" t="str">
            <v>NORTH ASIA</v>
          </cell>
          <cell r="D3191" t="str">
            <v>CN</v>
          </cell>
          <cell r="E3191" t="str">
            <v>BJS</v>
          </cell>
          <cell r="F3191" t="str">
            <v>Chris</v>
          </cell>
          <cell r="G3191" t="str">
            <v>PEK</v>
          </cell>
          <cell r="H3191" t="str">
            <v>EUROPE</v>
          </cell>
          <cell r="I3191" t="str">
            <v>NL</v>
          </cell>
          <cell r="J3191" t="str">
            <v>AMS</v>
          </cell>
          <cell r="K3191" t="str">
            <v>AMS</v>
          </cell>
          <cell r="R3191">
            <v>1</v>
          </cell>
          <cell r="S3191">
            <v>974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166</v>
          </cell>
          <cell r="Y3191" t="str">
            <v>SL2</v>
          </cell>
          <cell r="Z3191" t="str">
            <v>B2B</v>
          </cell>
          <cell r="AA3191" t="str">
            <v>not specified</v>
          </cell>
          <cell r="AB3191" t="str">
            <v>not specified</v>
          </cell>
          <cell r="AC3191" t="b">
            <v>0</v>
          </cell>
          <cell r="AD3191" t="str">
            <v>DTD</v>
          </cell>
          <cell r="AE3191">
            <v>5</v>
          </cell>
          <cell r="AG3191" t="str">
            <v>USD</v>
          </cell>
          <cell r="AH3191" t="b">
            <v>0</v>
          </cell>
          <cell r="AK3191" t="str">
            <v>Incumbent</v>
          </cell>
          <cell r="AL3191" t="str">
            <v>USD</v>
          </cell>
          <cell r="AM3191" t="str">
            <v>PEK</v>
          </cell>
          <cell r="AN3191">
            <v>0.09</v>
          </cell>
          <cell r="AP3191">
            <v>24</v>
          </cell>
          <cell r="AQ3191">
            <v>0.2</v>
          </cell>
          <cell r="AR3191">
            <v>30</v>
          </cell>
          <cell r="AS3191">
            <v>0</v>
          </cell>
          <cell r="AV3191" t="str">
            <v>Incumbent</v>
          </cell>
          <cell r="AW3191" t="str">
            <v>USD</v>
          </cell>
          <cell r="AX3191">
            <v>3.55</v>
          </cell>
          <cell r="AY3191">
            <v>72</v>
          </cell>
          <cell r="AZ3191" t="str">
            <v>LH,QR,RU</v>
          </cell>
          <cell r="BA3191" t="str">
            <v>BJS-FRA/DOH/SVO-AMS</v>
          </cell>
          <cell r="BB3191" t="str">
            <v>1,2,3,4,5,6,7</v>
          </cell>
          <cell r="BC3191">
            <v>7</v>
          </cell>
        </row>
        <row r="3192">
          <cell r="A3192">
            <v>290</v>
          </cell>
          <cell r="B3192" t="str">
            <v>UNALLOCATED</v>
          </cell>
          <cell r="C3192" t="str">
            <v>NORTH ASIA</v>
          </cell>
          <cell r="D3192" t="str">
            <v>CN</v>
          </cell>
          <cell r="E3192" t="str">
            <v>BJS</v>
          </cell>
          <cell r="F3192" t="str">
            <v>Chris</v>
          </cell>
          <cell r="G3192" t="str">
            <v>PEK</v>
          </cell>
          <cell r="H3192" t="str">
            <v>EUROPE</v>
          </cell>
          <cell r="I3192" t="str">
            <v>NL</v>
          </cell>
          <cell r="J3192" t="str">
            <v>AMS</v>
          </cell>
          <cell r="K3192" t="str">
            <v>AMS</v>
          </cell>
          <cell r="R3192">
            <v>1</v>
          </cell>
          <cell r="S3192">
            <v>45</v>
          </cell>
          <cell r="T3192">
            <v>1</v>
          </cell>
          <cell r="U3192">
            <v>0</v>
          </cell>
          <cell r="V3192">
            <v>0</v>
          </cell>
          <cell r="W3192">
            <v>0</v>
          </cell>
          <cell r="X3192">
            <v>166</v>
          </cell>
          <cell r="Y3192" t="str">
            <v>SL1</v>
          </cell>
          <cell r="Z3192" t="str">
            <v>DEF</v>
          </cell>
          <cell r="AA3192" t="str">
            <v>not specified</v>
          </cell>
          <cell r="AB3192" t="str">
            <v>not specified</v>
          </cell>
          <cell r="AC3192" t="b">
            <v>0</v>
          </cell>
          <cell r="AD3192" t="str">
            <v>DTD</v>
          </cell>
          <cell r="AE3192">
            <v>7</v>
          </cell>
          <cell r="AG3192" t="str">
            <v>USD</v>
          </cell>
          <cell r="AH3192" t="b">
            <v>0</v>
          </cell>
          <cell r="AJ3192" t="str">
            <v xml:space="preserve">Airfreight needs to be quoted as consol, where Lithium batteries are accepted as a consol. Quote Lithium check fee, if applicable. </v>
          </cell>
          <cell r="AK3192" t="str">
            <v>Incumbent</v>
          </cell>
          <cell r="AL3192" t="str">
            <v>USD</v>
          </cell>
          <cell r="AM3192" t="str">
            <v>PEK</v>
          </cell>
          <cell r="AN3192">
            <v>0.09</v>
          </cell>
          <cell r="AP3192">
            <v>24</v>
          </cell>
          <cell r="AQ3192">
            <v>0.2</v>
          </cell>
          <cell r="AR3192">
            <v>30</v>
          </cell>
          <cell r="AS3192">
            <v>0</v>
          </cell>
          <cell r="AT3192" t="str">
            <v>per Shipment</v>
          </cell>
          <cell r="AU3192">
            <v>235</v>
          </cell>
          <cell r="AW3192" t="str">
            <v>USD</v>
          </cell>
          <cell r="AX3192">
            <v>2.88</v>
          </cell>
          <cell r="AY3192">
            <v>120</v>
          </cell>
          <cell r="AZ3192" t="str">
            <v>LH,QR,RU</v>
          </cell>
          <cell r="BA3192" t="str">
            <v>BJS-FRA/DOH/SVO-AMS</v>
          </cell>
          <cell r="BB3192" t="str">
            <v>1,2,3,4,5,6,7</v>
          </cell>
          <cell r="BC3192">
            <v>7</v>
          </cell>
        </row>
        <row r="3193">
          <cell r="A3193">
            <v>3666</v>
          </cell>
          <cell r="B3193" t="str">
            <v>BG SPS</v>
          </cell>
          <cell r="C3193" t="str">
            <v>NORTH ASIA</v>
          </cell>
          <cell r="D3193" t="str">
            <v>CN</v>
          </cell>
          <cell r="E3193" t="str">
            <v>BJS</v>
          </cell>
          <cell r="F3193" t="str">
            <v>Chris</v>
          </cell>
          <cell r="G3193" t="str">
            <v>PEK</v>
          </cell>
          <cell r="H3193" t="str">
            <v>SOUTH ASIA</v>
          </cell>
          <cell r="I3193" t="str">
            <v>SG</v>
          </cell>
          <cell r="J3193" t="str">
            <v>SIN</v>
          </cell>
          <cell r="K3193" t="str">
            <v>SIN</v>
          </cell>
          <cell r="R3193">
            <v>126</v>
          </cell>
          <cell r="S3193">
            <v>13716.5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166</v>
          </cell>
          <cell r="Y3193" t="str">
            <v>SL1</v>
          </cell>
          <cell r="Z3193" t="str">
            <v>DEF</v>
          </cell>
          <cell r="AA3193" t="str">
            <v>not specified</v>
          </cell>
          <cell r="AB3193" t="str">
            <v>not specified</v>
          </cell>
          <cell r="AC3193" t="b">
            <v>0</v>
          </cell>
          <cell r="AD3193" t="str">
            <v>DTD</v>
          </cell>
          <cell r="AE3193">
            <v>7</v>
          </cell>
          <cell r="AG3193" t="str">
            <v>USD</v>
          </cell>
          <cell r="AH3193" t="b">
            <v>0</v>
          </cell>
          <cell r="AJ3193" t="str">
            <v xml:space="preserve">Airfreight needs to be quoted as consol, where Lithium batteries are accepted as a consol. Quote Lithium check fee, if applicable. </v>
          </cell>
          <cell r="AK3193" t="str">
            <v>Incumbent</v>
          </cell>
          <cell r="AL3193" t="str">
            <v>USD</v>
          </cell>
          <cell r="AM3193" t="str">
            <v>PEK</v>
          </cell>
          <cell r="AN3193">
            <v>0.09</v>
          </cell>
          <cell r="AP3193">
            <v>24</v>
          </cell>
          <cell r="AQ3193">
            <v>0.2</v>
          </cell>
          <cell r="AR3193">
            <v>30</v>
          </cell>
          <cell r="AS3193">
            <v>0</v>
          </cell>
          <cell r="AT3193" t="str">
            <v>per Shipment</v>
          </cell>
          <cell r="AU3193">
            <v>235</v>
          </cell>
          <cell r="AW3193" t="str">
            <v>USD</v>
          </cell>
          <cell r="AX3193">
            <v>1.08</v>
          </cell>
          <cell r="AY3193">
            <v>120</v>
          </cell>
          <cell r="AZ3193" t="str">
            <v>CA,HX,BR</v>
          </cell>
          <cell r="BA3193" t="str">
            <v>BJS-HKG/TPE-SIN</v>
          </cell>
          <cell r="BB3193" t="str">
            <v>1,2,3,4,5,6,7</v>
          </cell>
          <cell r="BC3193">
            <v>7</v>
          </cell>
        </row>
        <row r="3194">
          <cell r="A3194">
            <v>3671</v>
          </cell>
          <cell r="B3194" t="str">
            <v>BG</v>
          </cell>
          <cell r="C3194" t="str">
            <v>NORTH ASIA</v>
          </cell>
          <cell r="D3194" t="str">
            <v>CN</v>
          </cell>
          <cell r="E3194" t="str">
            <v>BJS</v>
          </cell>
          <cell r="F3194" t="str">
            <v>Chris</v>
          </cell>
          <cell r="G3194" t="str">
            <v>PEK</v>
          </cell>
          <cell r="H3194" t="str">
            <v>SOUTH ASIA</v>
          </cell>
          <cell r="I3194" t="str">
            <v>SG</v>
          </cell>
          <cell r="J3194" t="str">
            <v>SIN</v>
          </cell>
          <cell r="K3194" t="str">
            <v>SIN</v>
          </cell>
          <cell r="R3194">
            <v>96</v>
          </cell>
          <cell r="S3194">
            <v>10790.5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166</v>
          </cell>
          <cell r="Y3194" t="str">
            <v>SL1</v>
          </cell>
          <cell r="Z3194" t="str">
            <v>DEF</v>
          </cell>
          <cell r="AA3194" t="str">
            <v>not specified</v>
          </cell>
          <cell r="AB3194" t="str">
            <v>not specified</v>
          </cell>
          <cell r="AC3194" t="b">
            <v>0</v>
          </cell>
          <cell r="AD3194" t="str">
            <v>DTD</v>
          </cell>
          <cell r="AE3194">
            <v>7</v>
          </cell>
          <cell r="AG3194" t="str">
            <v>USD</v>
          </cell>
          <cell r="AH3194" t="b">
            <v>0</v>
          </cell>
          <cell r="AJ3194" t="str">
            <v xml:space="preserve">Airfreight needs to be quoted as consol, where Lithium batteries are accepted as a consol. Quote Lithium check fee, if applicable. </v>
          </cell>
          <cell r="AK3194" t="str">
            <v>Incumbent</v>
          </cell>
          <cell r="AL3194" t="str">
            <v>USD</v>
          </cell>
          <cell r="AM3194" t="str">
            <v>PEK</v>
          </cell>
          <cell r="AN3194">
            <v>0.09</v>
          </cell>
          <cell r="AP3194">
            <v>24</v>
          </cell>
          <cell r="AQ3194">
            <v>0.2</v>
          </cell>
          <cell r="AR3194">
            <v>30</v>
          </cell>
          <cell r="AS3194">
            <v>0</v>
          </cell>
          <cell r="AT3194" t="str">
            <v>per Shipment</v>
          </cell>
          <cell r="AU3194">
            <v>235</v>
          </cell>
          <cell r="AW3194" t="str">
            <v>USD</v>
          </cell>
          <cell r="AX3194">
            <v>1.08</v>
          </cell>
          <cell r="AY3194">
            <v>120</v>
          </cell>
          <cell r="AZ3194" t="str">
            <v>CA,HX,BR</v>
          </cell>
          <cell r="BA3194" t="str">
            <v>BJS-HKG/TPE-SIN</v>
          </cell>
          <cell r="BB3194" t="str">
            <v>1,2,3,4,5,6,7</v>
          </cell>
          <cell r="BC3194">
            <v>7</v>
          </cell>
        </row>
        <row r="3195">
          <cell r="A3195">
            <v>3717</v>
          </cell>
          <cell r="B3195" t="str">
            <v>UNALLOCATED</v>
          </cell>
          <cell r="C3195" t="str">
            <v>NORTH ASIA</v>
          </cell>
          <cell r="D3195" t="str">
            <v>CN</v>
          </cell>
          <cell r="E3195" t="str">
            <v>BJS</v>
          </cell>
          <cell r="F3195" t="str">
            <v>Chris</v>
          </cell>
          <cell r="G3195" t="str">
            <v>PEK</v>
          </cell>
          <cell r="H3195" t="str">
            <v>SOUTH ASIA</v>
          </cell>
          <cell r="I3195" t="str">
            <v>SG</v>
          </cell>
          <cell r="J3195" t="str">
            <v>SIN</v>
          </cell>
          <cell r="K3195" t="str">
            <v>SIN</v>
          </cell>
          <cell r="R3195">
            <v>22</v>
          </cell>
          <cell r="S3195">
            <v>1811</v>
          </cell>
          <cell r="T3195">
            <v>1</v>
          </cell>
          <cell r="U3195">
            <v>0</v>
          </cell>
          <cell r="V3195">
            <v>0</v>
          </cell>
          <cell r="W3195">
            <v>0</v>
          </cell>
          <cell r="X3195">
            <v>166</v>
          </cell>
          <cell r="Y3195" t="str">
            <v>SL1</v>
          </cell>
          <cell r="Z3195" t="str">
            <v>DEF</v>
          </cell>
          <cell r="AA3195" t="str">
            <v>not specified</v>
          </cell>
          <cell r="AB3195" t="str">
            <v>not specified</v>
          </cell>
          <cell r="AC3195" t="b">
            <v>0</v>
          </cell>
          <cell r="AD3195" t="str">
            <v>DTD</v>
          </cell>
          <cell r="AE3195">
            <v>7</v>
          </cell>
          <cell r="AG3195" t="str">
            <v>USD</v>
          </cell>
          <cell r="AH3195" t="b">
            <v>0</v>
          </cell>
          <cell r="AJ3195" t="str">
            <v xml:space="preserve">Airfreight needs to be quoted as consol, where Lithium batteries are accepted as a consol. Quote Lithium check fee, if applicable. </v>
          </cell>
          <cell r="AK3195" t="str">
            <v>Incumbent</v>
          </cell>
          <cell r="AL3195" t="str">
            <v>USD</v>
          </cell>
          <cell r="AM3195" t="str">
            <v>PEK</v>
          </cell>
          <cell r="AN3195">
            <v>0.09</v>
          </cell>
          <cell r="AP3195">
            <v>24</v>
          </cell>
          <cell r="AQ3195">
            <v>0.2</v>
          </cell>
          <cell r="AR3195">
            <v>30</v>
          </cell>
          <cell r="AS3195">
            <v>0</v>
          </cell>
          <cell r="AT3195" t="str">
            <v>per Shipment</v>
          </cell>
          <cell r="AU3195">
            <v>235</v>
          </cell>
          <cell r="AW3195" t="str">
            <v>USD</v>
          </cell>
          <cell r="AX3195">
            <v>1.08</v>
          </cell>
          <cell r="AY3195">
            <v>120</v>
          </cell>
          <cell r="AZ3195" t="str">
            <v>CA,HX,BR</v>
          </cell>
          <cell r="BA3195" t="str">
            <v>BJS-HKG/TPE-SIN</v>
          </cell>
          <cell r="BB3195" t="str">
            <v>1,2,3,4,5,6,7</v>
          </cell>
          <cell r="BC3195">
            <v>7</v>
          </cell>
        </row>
        <row r="3196">
          <cell r="A3196">
            <v>4561</v>
          </cell>
          <cell r="B3196" t="str">
            <v>BG CL</v>
          </cell>
          <cell r="C3196" t="str">
            <v>NORTH ASIA</v>
          </cell>
          <cell r="D3196" t="str">
            <v>CN</v>
          </cell>
          <cell r="E3196" t="str">
            <v>CAN</v>
          </cell>
          <cell r="F3196" t="str">
            <v>Chris</v>
          </cell>
          <cell r="G3196" t="str">
            <v>CAN</v>
          </cell>
          <cell r="H3196" t="str">
            <v>AMERICAS</v>
          </cell>
          <cell r="I3196" t="str">
            <v>CA</v>
          </cell>
          <cell r="J3196" t="str">
            <v>YYZ</v>
          </cell>
          <cell r="K3196" t="str">
            <v>YYZ</v>
          </cell>
          <cell r="L3196">
            <v>3</v>
          </cell>
          <cell r="M3196">
            <v>2530</v>
          </cell>
          <cell r="N3196">
            <v>12.742000000000001</v>
          </cell>
          <cell r="O3196">
            <v>2123.6666666667002</v>
          </cell>
          <cell r="P3196">
            <v>2666</v>
          </cell>
          <cell r="Q3196">
            <v>0.52500000000000002</v>
          </cell>
          <cell r="R3196">
            <v>2</v>
          </cell>
          <cell r="S3196">
            <v>798</v>
          </cell>
          <cell r="T3196">
            <v>1</v>
          </cell>
          <cell r="U3196">
            <v>0</v>
          </cell>
          <cell r="V3196">
            <v>0</v>
          </cell>
          <cell r="W3196">
            <v>0</v>
          </cell>
          <cell r="X3196">
            <v>166</v>
          </cell>
          <cell r="Y3196" t="str">
            <v>SL1</v>
          </cell>
          <cell r="Z3196" t="str">
            <v>DEF</v>
          </cell>
          <cell r="AA3196" t="str">
            <v>not specified</v>
          </cell>
          <cell r="AB3196" t="str">
            <v>not specified</v>
          </cell>
          <cell r="AC3196" t="b">
            <v>0</v>
          </cell>
          <cell r="AD3196" t="str">
            <v>DTD</v>
          </cell>
          <cell r="AE3196">
            <v>7</v>
          </cell>
          <cell r="AG3196" t="str">
            <v>USD</v>
          </cell>
          <cell r="AH3196" t="b">
            <v>0</v>
          </cell>
          <cell r="AJ3196" t="str">
            <v xml:space="preserve">Airfreight needs to be quoted as consol, where Lithium batteries are accepted as a consol. Quote Lithium check fee, if applicable. </v>
          </cell>
          <cell r="AK3196" t="str">
            <v>Incumbent</v>
          </cell>
          <cell r="AL3196" t="str">
            <v>USD</v>
          </cell>
          <cell r="AM3196" t="str">
            <v>CAN</v>
          </cell>
          <cell r="AN3196">
            <v>0.1</v>
          </cell>
          <cell r="AP3196">
            <v>24</v>
          </cell>
          <cell r="AQ3196">
            <v>0.26</v>
          </cell>
          <cell r="AR3196">
            <v>65</v>
          </cell>
          <cell r="AS3196">
            <v>0.08</v>
          </cell>
          <cell r="AT3196" t="str">
            <v>per shipment</v>
          </cell>
          <cell r="AU3196">
            <v>0</v>
          </cell>
          <cell r="AW3196" t="str">
            <v>USD</v>
          </cell>
          <cell r="AX3196">
            <v>4.22</v>
          </cell>
          <cell r="AY3196">
            <v>120</v>
          </cell>
          <cell r="AZ3196" t="str">
            <v>CI,BR,CX</v>
          </cell>
          <cell r="BA3196" t="str">
            <v>CAN-TPE/ORD-YYZ</v>
          </cell>
          <cell r="BB3196" t="str">
            <v>1,2,3,4,5,6,7</v>
          </cell>
          <cell r="BC3196">
            <v>7</v>
          </cell>
        </row>
        <row r="3197">
          <cell r="A3197">
            <v>332</v>
          </cell>
          <cell r="B3197" t="str">
            <v>BG SRC</v>
          </cell>
          <cell r="C3197" t="str">
            <v>NORTH ASIA</v>
          </cell>
          <cell r="D3197" t="str">
            <v>CN</v>
          </cell>
          <cell r="E3197" t="str">
            <v>CAN</v>
          </cell>
          <cell r="F3197" t="str">
            <v>Chris</v>
          </cell>
          <cell r="G3197" t="str">
            <v>CAN</v>
          </cell>
          <cell r="H3197" t="str">
            <v>AMERICAS</v>
          </cell>
          <cell r="I3197" t="str">
            <v>US</v>
          </cell>
          <cell r="J3197" t="str">
            <v>ATL</v>
          </cell>
          <cell r="K3197" t="str">
            <v>ATL</v>
          </cell>
          <cell r="L3197">
            <v>21</v>
          </cell>
          <cell r="M3197">
            <v>86463</v>
          </cell>
          <cell r="N3197">
            <v>158.00800000000001</v>
          </cell>
          <cell r="O3197">
            <v>26334.666666666999</v>
          </cell>
          <cell r="P3197">
            <v>86463</v>
          </cell>
          <cell r="Q3197">
            <v>1.161</v>
          </cell>
          <cell r="R3197">
            <v>21</v>
          </cell>
          <cell r="S3197">
            <v>86463</v>
          </cell>
          <cell r="T3197">
            <v>0</v>
          </cell>
          <cell r="U3197">
            <v>1</v>
          </cell>
          <cell r="V3197">
            <v>0</v>
          </cell>
          <cell r="W3197">
            <v>0</v>
          </cell>
          <cell r="X3197">
            <v>166</v>
          </cell>
          <cell r="Y3197" t="str">
            <v>SL1</v>
          </cell>
          <cell r="Z3197" t="str">
            <v>DEF</v>
          </cell>
          <cell r="AA3197" t="str">
            <v>not specified</v>
          </cell>
          <cell r="AB3197" t="str">
            <v>not specified</v>
          </cell>
          <cell r="AC3197" t="b">
            <v>0</v>
          </cell>
          <cell r="AD3197" t="str">
            <v>DTD</v>
          </cell>
          <cell r="AE3197">
            <v>7</v>
          </cell>
          <cell r="AG3197" t="str">
            <v>USD</v>
          </cell>
          <cell r="AH3197" t="b">
            <v>0</v>
          </cell>
          <cell r="AJ3197" t="str">
            <v xml:space="preserve">Airfreight needs to be quoted as consol, where Lithium batteries are accepted as a consol. Quote Lithium check fee, if applicable. </v>
          </cell>
          <cell r="AK3197" t="str">
            <v>Incumbent</v>
          </cell>
          <cell r="AL3197" t="str">
            <v>USD</v>
          </cell>
          <cell r="AM3197" t="str">
            <v>CAN</v>
          </cell>
          <cell r="AN3197">
            <v>0.1</v>
          </cell>
          <cell r="AP3197">
            <v>24</v>
          </cell>
          <cell r="AQ3197">
            <v>0.26</v>
          </cell>
          <cell r="AR3197">
            <v>65</v>
          </cell>
          <cell r="AS3197">
            <v>0.08</v>
          </cell>
          <cell r="AT3197" t="str">
            <v>per shipment</v>
          </cell>
          <cell r="AU3197">
            <v>0</v>
          </cell>
          <cell r="AW3197" t="str">
            <v>USD</v>
          </cell>
          <cell r="AX3197">
            <v>3.97</v>
          </cell>
          <cell r="AY3197">
            <v>144</v>
          </cell>
          <cell r="AZ3197" t="str">
            <v>CI,BR,CX</v>
          </cell>
          <cell r="BA3197" t="str">
            <v>CAN-TPE-ATL</v>
          </cell>
          <cell r="BB3197" t="str">
            <v>1,2,3,4,5,6,7</v>
          </cell>
          <cell r="BC3197">
            <v>7</v>
          </cell>
        </row>
        <row r="3198">
          <cell r="A3198">
            <v>1194</v>
          </cell>
          <cell r="B3198" t="str">
            <v>BG CL</v>
          </cell>
          <cell r="C3198" t="str">
            <v>NORTH ASIA</v>
          </cell>
          <cell r="D3198" t="str">
            <v>CN</v>
          </cell>
          <cell r="E3198" t="str">
            <v>CAN</v>
          </cell>
          <cell r="F3198" t="str">
            <v>Chris</v>
          </cell>
          <cell r="G3198" t="str">
            <v>CAN</v>
          </cell>
          <cell r="H3198" t="str">
            <v>AMERICAS</v>
          </cell>
          <cell r="I3198" t="str">
            <v>US</v>
          </cell>
          <cell r="J3198" t="str">
            <v>CMH</v>
          </cell>
          <cell r="K3198" t="str">
            <v>CMH</v>
          </cell>
          <cell r="R3198">
            <v>18</v>
          </cell>
          <cell r="S3198">
            <v>27480</v>
          </cell>
          <cell r="T3198">
            <v>1</v>
          </cell>
          <cell r="U3198">
            <v>0</v>
          </cell>
          <cell r="V3198">
            <v>0</v>
          </cell>
          <cell r="W3198">
            <v>0</v>
          </cell>
          <cell r="X3198">
            <v>166</v>
          </cell>
          <cell r="Y3198" t="str">
            <v>SL1</v>
          </cell>
          <cell r="Z3198" t="str">
            <v>DEF</v>
          </cell>
          <cell r="AA3198" t="str">
            <v>not specified</v>
          </cell>
          <cell r="AB3198" t="str">
            <v>not specified</v>
          </cell>
          <cell r="AC3198" t="b">
            <v>0</v>
          </cell>
          <cell r="AD3198" t="str">
            <v>DTD</v>
          </cell>
          <cell r="AE3198">
            <v>7</v>
          </cell>
          <cell r="AG3198" t="str">
            <v>USD</v>
          </cell>
          <cell r="AH3198" t="b">
            <v>0</v>
          </cell>
          <cell r="AJ3198" t="str">
            <v xml:space="preserve">Airfreight needs to be quoted as consol, where Lithium batteries are accepted as a consol. Quote Lithium check fee, if applicable. </v>
          </cell>
          <cell r="AK3198" t="str">
            <v>Incumbent</v>
          </cell>
          <cell r="AL3198" t="str">
            <v>USD</v>
          </cell>
          <cell r="AM3198" t="str">
            <v>CAN</v>
          </cell>
          <cell r="AN3198">
            <v>0.1</v>
          </cell>
          <cell r="AP3198">
            <v>24</v>
          </cell>
          <cell r="AQ3198">
            <v>0.26</v>
          </cell>
          <cell r="AR3198">
            <v>65</v>
          </cell>
          <cell r="AS3198">
            <v>0.08</v>
          </cell>
          <cell r="AT3198" t="str">
            <v>per shipment</v>
          </cell>
          <cell r="AU3198">
            <v>0</v>
          </cell>
          <cell r="AW3198" t="str">
            <v>USD</v>
          </cell>
          <cell r="AX3198">
            <v>4.1500000000000004</v>
          </cell>
          <cell r="AY3198">
            <v>120</v>
          </cell>
          <cell r="AZ3198" t="str">
            <v>CI,BR,CX</v>
          </cell>
          <cell r="BA3198" t="str">
            <v>CAN-TPE/ORD-CMH</v>
          </cell>
          <cell r="BB3198" t="str">
            <v>1,2,3,4,5,6,7</v>
          </cell>
          <cell r="BC3198">
            <v>7</v>
          </cell>
        </row>
        <row r="3199">
          <cell r="A3199">
            <v>2826</v>
          </cell>
          <cell r="B3199" t="str">
            <v>BG DI</v>
          </cell>
          <cell r="C3199" t="str">
            <v>NORTH ASIA</v>
          </cell>
          <cell r="D3199" t="str">
            <v>CN</v>
          </cell>
          <cell r="E3199" t="str">
            <v>CAN</v>
          </cell>
          <cell r="F3199" t="str">
            <v>Chris</v>
          </cell>
          <cell r="G3199" t="str">
            <v>CAN</v>
          </cell>
          <cell r="H3199" t="str">
            <v>AMERICAS</v>
          </cell>
          <cell r="I3199" t="str">
            <v>US</v>
          </cell>
          <cell r="J3199" t="str">
            <v>ORD</v>
          </cell>
          <cell r="K3199" t="str">
            <v>ORD</v>
          </cell>
          <cell r="L3199">
            <v>18</v>
          </cell>
          <cell r="M3199">
            <v>10502</v>
          </cell>
          <cell r="N3199">
            <v>38.512999999999998</v>
          </cell>
          <cell r="O3199">
            <v>6418.8333333333003</v>
          </cell>
          <cell r="P3199">
            <v>10518.5</v>
          </cell>
          <cell r="Q3199">
            <v>1.296</v>
          </cell>
          <cell r="R3199">
            <v>11</v>
          </cell>
          <cell r="S3199">
            <v>9587</v>
          </cell>
          <cell r="T3199">
            <v>0</v>
          </cell>
          <cell r="U3199">
            <v>0.33333333333333331</v>
          </cell>
          <cell r="V3199">
            <v>0</v>
          </cell>
          <cell r="W3199">
            <v>0.66666666666666663</v>
          </cell>
          <cell r="X3199">
            <v>166</v>
          </cell>
          <cell r="Y3199" t="str">
            <v>SL1</v>
          </cell>
          <cell r="Z3199" t="str">
            <v>DEF</v>
          </cell>
          <cell r="AA3199" t="str">
            <v>not specified</v>
          </cell>
          <cell r="AB3199" t="str">
            <v>not specified</v>
          </cell>
          <cell r="AC3199" t="b">
            <v>0</v>
          </cell>
          <cell r="AD3199" t="str">
            <v>DTD</v>
          </cell>
          <cell r="AE3199">
            <v>7</v>
          </cell>
          <cell r="AG3199" t="str">
            <v>USD</v>
          </cell>
          <cell r="AH3199" t="b">
            <v>0</v>
          </cell>
          <cell r="AJ3199" t="str">
            <v xml:space="preserve">Airfreight needs to be quoted as consol, where Lithium batteries are accepted as a consol. Quote Lithium check fee, if applicable. </v>
          </cell>
          <cell r="AK3199" t="str">
            <v>Incumbent</v>
          </cell>
          <cell r="AL3199" t="str">
            <v>USD</v>
          </cell>
          <cell r="AM3199" t="str">
            <v>CAN</v>
          </cell>
          <cell r="AN3199">
            <v>0.1</v>
          </cell>
          <cell r="AP3199">
            <v>24</v>
          </cell>
          <cell r="AQ3199">
            <v>0.26</v>
          </cell>
          <cell r="AR3199">
            <v>65</v>
          </cell>
          <cell r="AS3199">
            <v>0.08</v>
          </cell>
          <cell r="AT3199" t="str">
            <v>per shipment</v>
          </cell>
          <cell r="AU3199">
            <v>0</v>
          </cell>
          <cell r="AW3199" t="str">
            <v>USD</v>
          </cell>
          <cell r="AX3199">
            <v>3.97</v>
          </cell>
          <cell r="AY3199">
            <v>144</v>
          </cell>
          <cell r="AZ3199" t="str">
            <v>CI,BR,CX</v>
          </cell>
          <cell r="BA3199" t="str">
            <v>CAN-TPE-ORD</v>
          </cell>
          <cell r="BB3199" t="str">
            <v>1,2,3,4,5,6,7</v>
          </cell>
          <cell r="BC3199">
            <v>7</v>
          </cell>
        </row>
        <row r="3200">
          <cell r="A3200">
            <v>2842</v>
          </cell>
          <cell r="B3200" t="str">
            <v>UNALLOCATED</v>
          </cell>
          <cell r="C3200" t="str">
            <v>NORTH ASIA</v>
          </cell>
          <cell r="D3200" t="str">
            <v>CN</v>
          </cell>
          <cell r="E3200" t="str">
            <v>CAN</v>
          </cell>
          <cell r="F3200" t="str">
            <v>Chris</v>
          </cell>
          <cell r="G3200" t="str">
            <v>CAN</v>
          </cell>
          <cell r="H3200" t="str">
            <v>AMERICAS</v>
          </cell>
          <cell r="I3200" t="str">
            <v>US</v>
          </cell>
          <cell r="J3200" t="str">
            <v>ORD</v>
          </cell>
          <cell r="K3200" t="str">
            <v>ORD</v>
          </cell>
          <cell r="L3200">
            <v>18</v>
          </cell>
          <cell r="M3200">
            <v>10502</v>
          </cell>
          <cell r="N3200">
            <v>38.512999999999998</v>
          </cell>
          <cell r="O3200">
            <v>6418.8333333333003</v>
          </cell>
          <cell r="P3200">
            <v>10518.5</v>
          </cell>
          <cell r="Q3200">
            <v>1.296</v>
          </cell>
          <cell r="R3200">
            <v>1</v>
          </cell>
          <cell r="S3200">
            <v>1702</v>
          </cell>
          <cell r="T3200">
            <v>0</v>
          </cell>
          <cell r="U3200">
            <v>0.33333333333333331</v>
          </cell>
          <cell r="V3200">
            <v>0</v>
          </cell>
          <cell r="W3200">
            <v>0.66666666666666663</v>
          </cell>
          <cell r="X3200">
            <v>166</v>
          </cell>
          <cell r="Y3200" t="str">
            <v>SL1</v>
          </cell>
          <cell r="Z3200" t="str">
            <v>DEF</v>
          </cell>
          <cell r="AA3200" t="str">
            <v>not specified</v>
          </cell>
          <cell r="AB3200" t="str">
            <v>not specified</v>
          </cell>
          <cell r="AC3200" t="b">
            <v>0</v>
          </cell>
          <cell r="AD3200" t="str">
            <v>DTD</v>
          </cell>
          <cell r="AE3200">
            <v>7</v>
          </cell>
          <cell r="AG3200" t="str">
            <v>USD</v>
          </cell>
          <cell r="AH3200" t="b">
            <v>0</v>
          </cell>
          <cell r="AJ3200" t="str">
            <v xml:space="preserve">Airfreight needs to be quoted as consol, where Lithium batteries are accepted as a consol. Quote Lithium check fee, if applicable. </v>
          </cell>
          <cell r="AK3200" t="str">
            <v>Incumbent</v>
          </cell>
          <cell r="AL3200" t="str">
            <v>USD</v>
          </cell>
          <cell r="AM3200" t="str">
            <v>CAN</v>
          </cell>
          <cell r="AN3200">
            <v>0.1</v>
          </cell>
          <cell r="AP3200">
            <v>24</v>
          </cell>
          <cell r="AQ3200">
            <v>0.26</v>
          </cell>
          <cell r="AR3200">
            <v>65</v>
          </cell>
          <cell r="AS3200">
            <v>0.08</v>
          </cell>
          <cell r="AT3200" t="str">
            <v>per shipment</v>
          </cell>
          <cell r="AU3200">
            <v>0</v>
          </cell>
          <cell r="AW3200" t="str">
            <v>USD</v>
          </cell>
          <cell r="AX3200">
            <v>3.97</v>
          </cell>
          <cell r="AY3200">
            <v>144</v>
          </cell>
          <cell r="AZ3200" t="str">
            <v>CI,BR,CX</v>
          </cell>
          <cell r="BA3200" t="str">
            <v>CAN-TPE-ORD</v>
          </cell>
          <cell r="BB3200" t="str">
            <v>1,2,3,4,5,6,7</v>
          </cell>
          <cell r="BC3200">
            <v>7</v>
          </cell>
        </row>
        <row r="3201">
          <cell r="A3201">
            <v>3535</v>
          </cell>
          <cell r="B3201" t="str">
            <v>BG US</v>
          </cell>
          <cell r="C3201" t="str">
            <v>NORTH ASIA</v>
          </cell>
          <cell r="D3201" t="str">
            <v>CN</v>
          </cell>
          <cell r="E3201" t="str">
            <v>CAN</v>
          </cell>
          <cell r="F3201" t="str">
            <v>Chris</v>
          </cell>
          <cell r="G3201" t="str">
            <v>CAN</v>
          </cell>
          <cell r="H3201" t="str">
            <v>AMERICAS</v>
          </cell>
          <cell r="I3201" t="str">
            <v>US</v>
          </cell>
          <cell r="J3201" t="str">
            <v>SEA</v>
          </cell>
          <cell r="K3201" t="str">
            <v>SEA</v>
          </cell>
          <cell r="L3201">
            <v>4</v>
          </cell>
          <cell r="M3201">
            <v>1169</v>
          </cell>
          <cell r="N3201">
            <v>11.32</v>
          </cell>
          <cell r="O3201">
            <v>1886.6666666666999</v>
          </cell>
          <cell r="P3201">
            <v>1887.5</v>
          </cell>
          <cell r="Q3201">
            <v>1.0669999999999999</v>
          </cell>
          <cell r="R3201">
            <v>1</v>
          </cell>
          <cell r="S3201">
            <v>257.5</v>
          </cell>
          <cell r="T3201">
            <v>0</v>
          </cell>
          <cell r="U3201">
            <v>1</v>
          </cell>
          <cell r="V3201">
            <v>0</v>
          </cell>
          <cell r="W3201">
            <v>0</v>
          </cell>
          <cell r="X3201">
            <v>166</v>
          </cell>
          <cell r="Y3201" t="str">
            <v>SL1</v>
          </cell>
          <cell r="Z3201" t="str">
            <v>DEF</v>
          </cell>
          <cell r="AA3201" t="str">
            <v>not specified</v>
          </cell>
          <cell r="AB3201" t="str">
            <v>not specified</v>
          </cell>
          <cell r="AC3201" t="b">
            <v>0</v>
          </cell>
          <cell r="AD3201" t="str">
            <v>DTD</v>
          </cell>
          <cell r="AE3201">
            <v>7</v>
          </cell>
          <cell r="AG3201" t="str">
            <v>USD</v>
          </cell>
          <cell r="AH3201" t="b">
            <v>0</v>
          </cell>
          <cell r="AJ3201" t="str">
            <v xml:space="preserve">Airfreight needs to be quoted as consol, where Lithium batteries are accepted as a consol. Quote Lithium check fee, if applicable. </v>
          </cell>
          <cell r="AK3201" t="str">
            <v>Incumbent</v>
          </cell>
          <cell r="AL3201" t="str">
            <v>USD</v>
          </cell>
          <cell r="AM3201" t="str">
            <v>CAN</v>
          </cell>
          <cell r="AN3201">
            <v>0.1</v>
          </cell>
          <cell r="AP3201">
            <v>24</v>
          </cell>
          <cell r="AQ3201">
            <v>0.26</v>
          </cell>
          <cell r="AR3201">
            <v>65</v>
          </cell>
          <cell r="AS3201">
            <v>0.08</v>
          </cell>
          <cell r="AT3201" t="str">
            <v>per shipment</v>
          </cell>
          <cell r="AU3201">
            <v>0</v>
          </cell>
          <cell r="AW3201" t="str">
            <v>USD</v>
          </cell>
          <cell r="AX3201">
            <v>3.7</v>
          </cell>
          <cell r="AY3201">
            <v>120</v>
          </cell>
          <cell r="AZ3201" t="str">
            <v>CI,BR,CX</v>
          </cell>
          <cell r="BA3201" t="str">
            <v>CAN-TPE-SEA</v>
          </cell>
          <cell r="BB3201" t="str">
            <v>1,2,3,4,5,6,7</v>
          </cell>
          <cell r="BC3201">
            <v>7</v>
          </cell>
        </row>
        <row r="3202">
          <cell r="A3202">
            <v>2336</v>
          </cell>
          <cell r="B3202" t="str">
            <v>BG CL</v>
          </cell>
          <cell r="C3202" t="str">
            <v>NORTH ASIA</v>
          </cell>
          <cell r="D3202" t="str">
            <v>CN</v>
          </cell>
          <cell r="E3202" t="str">
            <v>CAN</v>
          </cell>
          <cell r="F3202" t="str">
            <v>Chris</v>
          </cell>
          <cell r="G3202" t="str">
            <v>CAN</v>
          </cell>
          <cell r="H3202" t="str">
            <v>EUROPE</v>
          </cell>
          <cell r="I3202" t="str">
            <v>FR</v>
          </cell>
          <cell r="J3202" t="str">
            <v>LYS</v>
          </cell>
          <cell r="K3202" t="str">
            <v>LYS</v>
          </cell>
          <cell r="R3202">
            <v>2</v>
          </cell>
          <cell r="S3202">
            <v>5444</v>
          </cell>
          <cell r="T3202">
            <v>1</v>
          </cell>
          <cell r="U3202">
            <v>0</v>
          </cell>
          <cell r="V3202">
            <v>0</v>
          </cell>
          <cell r="W3202">
            <v>0</v>
          </cell>
          <cell r="X3202">
            <v>166</v>
          </cell>
          <cell r="Y3202" t="str">
            <v>SL2</v>
          </cell>
          <cell r="Z3202" t="str">
            <v>B2B</v>
          </cell>
          <cell r="AA3202" t="str">
            <v>not specified</v>
          </cell>
          <cell r="AB3202" t="str">
            <v>not specified</v>
          </cell>
          <cell r="AC3202" t="b">
            <v>0</v>
          </cell>
          <cell r="AD3202" t="str">
            <v>DTD</v>
          </cell>
          <cell r="AE3202">
            <v>5</v>
          </cell>
          <cell r="AG3202" t="str">
            <v>USD</v>
          </cell>
          <cell r="AH3202" t="b">
            <v>0</v>
          </cell>
          <cell r="AK3202" t="str">
            <v>Incumbent</v>
          </cell>
          <cell r="AL3202" t="str">
            <v>USD</v>
          </cell>
          <cell r="AM3202" t="str">
            <v>CAN</v>
          </cell>
          <cell r="AN3202">
            <v>0.1</v>
          </cell>
          <cell r="AP3202">
            <v>24</v>
          </cell>
          <cell r="AQ3202">
            <v>0.26</v>
          </cell>
          <cell r="AR3202">
            <v>65</v>
          </cell>
          <cell r="AS3202">
            <v>0.08</v>
          </cell>
          <cell r="AW3202" t="str">
            <v>USD</v>
          </cell>
          <cell r="AX3202">
            <v>3.58</v>
          </cell>
          <cell r="AY3202">
            <v>96</v>
          </cell>
          <cell r="AZ3202" t="str">
            <v>QR,CI</v>
          </cell>
          <cell r="BA3202" t="str">
            <v>CAN-DOH/ICN-AMS-LYS</v>
          </cell>
          <cell r="BB3202" t="str">
            <v>1,2,4,6,7</v>
          </cell>
          <cell r="BC3202">
            <v>5</v>
          </cell>
        </row>
        <row r="3203">
          <cell r="A3203">
            <v>2340</v>
          </cell>
          <cell r="B3203" t="str">
            <v>BG CL</v>
          </cell>
          <cell r="C3203" t="str">
            <v>NORTH ASIA</v>
          </cell>
          <cell r="D3203" t="str">
            <v>CN</v>
          </cell>
          <cell r="E3203" t="str">
            <v>CAN</v>
          </cell>
          <cell r="F3203" t="str">
            <v>Chris</v>
          </cell>
          <cell r="G3203" t="str">
            <v>CAN</v>
          </cell>
          <cell r="H3203" t="str">
            <v>EUROPE</v>
          </cell>
          <cell r="I3203" t="str">
            <v>FR</v>
          </cell>
          <cell r="J3203" t="str">
            <v>LYS</v>
          </cell>
          <cell r="K3203" t="str">
            <v>LYS</v>
          </cell>
          <cell r="R3203">
            <v>4</v>
          </cell>
          <cell r="S3203">
            <v>1919</v>
          </cell>
          <cell r="T3203">
            <v>1</v>
          </cell>
          <cell r="U3203">
            <v>0</v>
          </cell>
          <cell r="V3203">
            <v>0</v>
          </cell>
          <cell r="W3203">
            <v>0</v>
          </cell>
          <cell r="X3203">
            <v>166</v>
          </cell>
          <cell r="Y3203" t="str">
            <v>SL1</v>
          </cell>
          <cell r="Z3203" t="str">
            <v>DEF</v>
          </cell>
          <cell r="AA3203" t="str">
            <v>not specified</v>
          </cell>
          <cell r="AB3203" t="str">
            <v>not specified</v>
          </cell>
          <cell r="AC3203" t="b">
            <v>0</v>
          </cell>
          <cell r="AD3203" t="str">
            <v>DTD</v>
          </cell>
          <cell r="AE3203">
            <v>7</v>
          </cell>
          <cell r="AG3203" t="str">
            <v>USD</v>
          </cell>
          <cell r="AH3203" t="b">
            <v>0</v>
          </cell>
          <cell r="AJ3203" t="str">
            <v xml:space="preserve">Airfreight needs to be quoted as consol, where Lithium batteries are accepted as a consol. Quote Lithium check fee, if applicable. </v>
          </cell>
          <cell r="AK3203" t="str">
            <v>Incumbent</v>
          </cell>
          <cell r="AL3203" t="str">
            <v>USD</v>
          </cell>
          <cell r="AM3203" t="str">
            <v>CAN</v>
          </cell>
          <cell r="AN3203">
            <v>0.1</v>
          </cell>
          <cell r="AP3203">
            <v>24</v>
          </cell>
          <cell r="AQ3203">
            <v>0.26</v>
          </cell>
          <cell r="AR3203">
            <v>65</v>
          </cell>
          <cell r="AS3203">
            <v>0.08</v>
          </cell>
          <cell r="AT3203" t="str">
            <v>per shipment</v>
          </cell>
          <cell r="AU3203">
            <v>0</v>
          </cell>
          <cell r="AW3203" t="str">
            <v>USD</v>
          </cell>
          <cell r="AX3203">
            <v>3.43</v>
          </cell>
          <cell r="AY3203">
            <v>120</v>
          </cell>
          <cell r="AZ3203" t="str">
            <v>QR,CI</v>
          </cell>
          <cell r="BA3203" t="str">
            <v>CAN-DOH/ICN-AMS-LYS</v>
          </cell>
          <cell r="BB3203" t="str">
            <v>1,2,4,6,7</v>
          </cell>
          <cell r="BC3203">
            <v>5</v>
          </cell>
        </row>
        <row r="3204">
          <cell r="A3204">
            <v>136</v>
          </cell>
          <cell r="B3204" t="str">
            <v>BG CL</v>
          </cell>
          <cell r="C3204" t="str">
            <v>NORTH ASIA</v>
          </cell>
          <cell r="D3204" t="str">
            <v>CN</v>
          </cell>
          <cell r="E3204" t="str">
            <v>CAN</v>
          </cell>
          <cell r="F3204" t="str">
            <v>Chris</v>
          </cell>
          <cell r="G3204" t="str">
            <v>CAN</v>
          </cell>
          <cell r="H3204" t="str">
            <v>EUROPE</v>
          </cell>
          <cell r="I3204" t="str">
            <v>NL</v>
          </cell>
          <cell r="J3204" t="str">
            <v>AMS</v>
          </cell>
          <cell r="K3204" t="str">
            <v>AMS</v>
          </cell>
          <cell r="L3204">
            <v>35</v>
          </cell>
          <cell r="M3204">
            <v>5001</v>
          </cell>
          <cell r="N3204">
            <v>25.350999999999999</v>
          </cell>
          <cell r="O3204">
            <v>4225.1666666666997</v>
          </cell>
          <cell r="P3204">
            <v>5218.5</v>
          </cell>
          <cell r="Q3204">
            <v>0.96599999999999997</v>
          </cell>
          <cell r="R3204">
            <v>2</v>
          </cell>
          <cell r="S3204">
            <v>6893</v>
          </cell>
          <cell r="T3204">
            <v>1</v>
          </cell>
          <cell r="U3204">
            <v>0</v>
          </cell>
          <cell r="V3204">
            <v>0</v>
          </cell>
          <cell r="W3204">
            <v>0</v>
          </cell>
          <cell r="X3204">
            <v>166</v>
          </cell>
          <cell r="Y3204" t="str">
            <v>SL1</v>
          </cell>
          <cell r="Z3204" t="str">
            <v>DEF</v>
          </cell>
          <cell r="AA3204" t="str">
            <v>not specified</v>
          </cell>
          <cell r="AB3204" t="str">
            <v>not specified</v>
          </cell>
          <cell r="AC3204" t="b">
            <v>0</v>
          </cell>
          <cell r="AD3204" t="str">
            <v>DTD</v>
          </cell>
          <cell r="AE3204">
            <v>7</v>
          </cell>
          <cell r="AG3204" t="str">
            <v>USD</v>
          </cell>
          <cell r="AH3204" t="b">
            <v>0</v>
          </cell>
          <cell r="AJ3204" t="str">
            <v xml:space="preserve">Airfreight needs to be quoted as consol, where Lithium batteries are accepted as a consol. Quote Lithium check fee, if applicable. </v>
          </cell>
          <cell r="AK3204" t="str">
            <v>Incumbent</v>
          </cell>
          <cell r="AL3204" t="str">
            <v>USD</v>
          </cell>
          <cell r="AM3204" t="str">
            <v>CAN</v>
          </cell>
          <cell r="AN3204">
            <v>0.1</v>
          </cell>
          <cell r="AP3204">
            <v>24</v>
          </cell>
          <cell r="AQ3204">
            <v>0.26</v>
          </cell>
          <cell r="AR3204">
            <v>65</v>
          </cell>
          <cell r="AS3204">
            <v>0.08</v>
          </cell>
          <cell r="AT3204" t="str">
            <v>per shipment</v>
          </cell>
          <cell r="AU3204">
            <v>0</v>
          </cell>
          <cell r="AV3204" t="str">
            <v>Incumbent</v>
          </cell>
          <cell r="AW3204" t="str">
            <v>USD</v>
          </cell>
          <cell r="AX3204">
            <v>3.17</v>
          </cell>
          <cell r="AY3204">
            <v>96</v>
          </cell>
          <cell r="AZ3204" t="str">
            <v>QR,CI</v>
          </cell>
          <cell r="BA3204" t="str">
            <v>CAN-DOH/ICN-AMS</v>
          </cell>
          <cell r="BB3204" t="str">
            <v>1,2,4,6,7</v>
          </cell>
          <cell r="BC3204">
            <v>5</v>
          </cell>
        </row>
        <row r="3205">
          <cell r="A3205">
            <v>3952</v>
          </cell>
          <cell r="B3205" t="str">
            <v>UNALLOCATED</v>
          </cell>
          <cell r="C3205" t="str">
            <v>NORTH ASIA</v>
          </cell>
          <cell r="D3205" t="str">
            <v>CN</v>
          </cell>
          <cell r="E3205" t="str">
            <v>CAN</v>
          </cell>
          <cell r="F3205" t="str">
            <v>Chris</v>
          </cell>
          <cell r="G3205" t="str">
            <v>CAN</v>
          </cell>
          <cell r="H3205" t="str">
            <v>EUROPE</v>
          </cell>
          <cell r="I3205" t="str">
            <v>RU</v>
          </cell>
          <cell r="J3205" t="str">
            <v>SVO</v>
          </cell>
          <cell r="K3205" t="str">
            <v>SVO</v>
          </cell>
          <cell r="R3205">
            <v>2</v>
          </cell>
          <cell r="S3205">
            <v>2662</v>
          </cell>
          <cell r="T3205">
            <v>0</v>
          </cell>
          <cell r="U3205">
            <v>0.5</v>
          </cell>
          <cell r="V3205">
            <v>0</v>
          </cell>
          <cell r="W3205">
            <v>0.5</v>
          </cell>
          <cell r="X3205">
            <v>166</v>
          </cell>
          <cell r="Y3205" t="str">
            <v>SL1</v>
          </cell>
          <cell r="Z3205" t="str">
            <v>DEF</v>
          </cell>
          <cell r="AA3205" t="str">
            <v>not specified</v>
          </cell>
          <cell r="AB3205" t="str">
            <v>not specified</v>
          </cell>
          <cell r="AC3205" t="b">
            <v>0</v>
          </cell>
          <cell r="AD3205" t="str">
            <v>DTD</v>
          </cell>
          <cell r="AE3205">
            <v>7</v>
          </cell>
          <cell r="AG3205" t="str">
            <v>USD</v>
          </cell>
          <cell r="AH3205" t="b">
            <v>0</v>
          </cell>
          <cell r="AJ3205" t="str">
            <v xml:space="preserve">Airfreight needs to be quoted as consol, where Lithium batteries are accepted as a consol. Quote Lithium check fee, if applicable. </v>
          </cell>
          <cell r="AK3205" t="str">
            <v>Incumbent</v>
          </cell>
          <cell r="AL3205" t="str">
            <v>USD</v>
          </cell>
          <cell r="AM3205" t="str">
            <v>CAN</v>
          </cell>
          <cell r="AN3205">
            <v>0.1</v>
          </cell>
          <cell r="AP3205">
            <v>24</v>
          </cell>
          <cell r="AQ3205">
            <v>0.26</v>
          </cell>
          <cell r="AR3205">
            <v>65</v>
          </cell>
          <cell r="AS3205">
            <v>0.08</v>
          </cell>
          <cell r="AT3205" t="str">
            <v>per shipment</v>
          </cell>
          <cell r="AU3205">
            <v>0</v>
          </cell>
          <cell r="AW3205" t="str">
            <v>USD</v>
          </cell>
          <cell r="AX3205">
            <v>3.9</v>
          </cell>
          <cell r="AY3205">
            <v>120</v>
          </cell>
          <cell r="AZ3205" t="str">
            <v>KE,CA</v>
          </cell>
          <cell r="BA3205" t="str">
            <v>CAN-ICN/PEK/SVO</v>
          </cell>
          <cell r="BB3205" t="str">
            <v>1,4,6</v>
          </cell>
          <cell r="BC3205">
            <v>3</v>
          </cell>
        </row>
        <row r="3206">
          <cell r="A3206">
            <v>1471</v>
          </cell>
          <cell r="B3206" t="str">
            <v>UNALLOCATED</v>
          </cell>
          <cell r="C3206" t="str">
            <v>NORTH ASIA</v>
          </cell>
          <cell r="D3206" t="str">
            <v>CN</v>
          </cell>
          <cell r="E3206" t="str">
            <v>CAN</v>
          </cell>
          <cell r="F3206" t="str">
            <v>Chris</v>
          </cell>
          <cell r="G3206" t="str">
            <v>CAN</v>
          </cell>
          <cell r="H3206" t="str">
            <v>LATAM</v>
          </cell>
          <cell r="I3206" t="str">
            <v>AR</v>
          </cell>
          <cell r="J3206" t="str">
            <v>BUE</v>
          </cell>
          <cell r="K3206" t="str">
            <v>EZE</v>
          </cell>
          <cell r="R3206">
            <v>9</v>
          </cell>
          <cell r="S3206">
            <v>4663</v>
          </cell>
          <cell r="T3206">
            <v>0</v>
          </cell>
          <cell r="U3206">
            <v>0</v>
          </cell>
          <cell r="V3206">
            <v>0</v>
          </cell>
          <cell r="W3206">
            <v>1</v>
          </cell>
          <cell r="X3206">
            <v>166</v>
          </cell>
          <cell r="Y3206" t="str">
            <v>SL5</v>
          </cell>
          <cell r="Z3206" t="str">
            <v>DG1</v>
          </cell>
          <cell r="AA3206" t="str">
            <v>PAX</v>
          </cell>
          <cell r="AB3206" t="str">
            <v>LD</v>
          </cell>
          <cell r="AC3206" t="b">
            <v>1</v>
          </cell>
          <cell r="AD3206" t="str">
            <v>DTD</v>
          </cell>
          <cell r="AE3206" t="str">
            <v>not specified</v>
          </cell>
          <cell r="AG3206" t="str">
            <v>USD</v>
          </cell>
          <cell r="AH3206" t="b">
            <v>0</v>
          </cell>
          <cell r="AJ3206" t="str">
            <v>DG under UN 3480/3481/3090/3091 (lithium with DG declaration)</v>
          </cell>
          <cell r="AL3206" t="str">
            <v>USD</v>
          </cell>
          <cell r="AM3206" t="str">
            <v>CAN</v>
          </cell>
          <cell r="AN3206">
            <v>0.1</v>
          </cell>
          <cell r="AP3206">
            <v>24</v>
          </cell>
          <cell r="AQ3206">
            <v>0.26</v>
          </cell>
          <cell r="AR3206">
            <v>65</v>
          </cell>
          <cell r="AS3206">
            <v>0.08</v>
          </cell>
          <cell r="AT3206" t="str">
            <v>per shipment</v>
          </cell>
          <cell r="AU3206">
            <v>0</v>
          </cell>
          <cell r="AW3206" t="str">
            <v>USD</v>
          </cell>
          <cell r="AX3206">
            <v>18.73</v>
          </cell>
          <cell r="AY3206">
            <v>120</v>
          </cell>
          <cell r="AZ3206" t="str">
            <v>Iata</v>
          </cell>
          <cell r="BA3206" t="str">
            <v>no quote</v>
          </cell>
          <cell r="BB3206" t="str">
            <v>noquote</v>
          </cell>
          <cell r="BC3206" t="str">
            <v>no quote</v>
          </cell>
          <cell r="BD3206" t="str">
            <v>*** EI-CAN is not able to handle DG shipment. ***</v>
          </cell>
        </row>
        <row r="3207">
          <cell r="A3207">
            <v>4400</v>
          </cell>
          <cell r="B3207" t="str">
            <v>UNALLOCATED</v>
          </cell>
          <cell r="C3207" t="str">
            <v>NORTH ASIA</v>
          </cell>
          <cell r="D3207" t="str">
            <v>CN</v>
          </cell>
          <cell r="E3207" t="str">
            <v>CAN</v>
          </cell>
          <cell r="F3207" t="str">
            <v>Chris</v>
          </cell>
          <cell r="G3207" t="str">
            <v>CAN</v>
          </cell>
          <cell r="H3207" t="str">
            <v>LATAM</v>
          </cell>
          <cell r="I3207" t="str">
            <v>BR</v>
          </cell>
          <cell r="J3207" t="str">
            <v>VCP</v>
          </cell>
          <cell r="K3207" t="str">
            <v>VCP</v>
          </cell>
          <cell r="R3207">
            <v>5</v>
          </cell>
          <cell r="S3207">
            <v>1848</v>
          </cell>
          <cell r="X3207">
            <v>166</v>
          </cell>
          <cell r="Y3207" t="str">
            <v>SL5</v>
          </cell>
          <cell r="Z3207" t="str">
            <v>DG1</v>
          </cell>
          <cell r="AA3207" t="str">
            <v>PAX</v>
          </cell>
          <cell r="AB3207" t="str">
            <v>LD</v>
          </cell>
          <cell r="AC3207" t="b">
            <v>1</v>
          </cell>
          <cell r="AD3207" t="str">
            <v>DTD</v>
          </cell>
          <cell r="AE3207" t="str">
            <v>not specified</v>
          </cell>
          <cell r="AG3207" t="str">
            <v>USD</v>
          </cell>
          <cell r="AH3207" t="b">
            <v>0</v>
          </cell>
          <cell r="AJ3207" t="str">
            <v>DG under UN 3480/3481/3090/3091 (lithium with DG declaration)</v>
          </cell>
          <cell r="AL3207" t="str">
            <v>USD</v>
          </cell>
          <cell r="AM3207" t="str">
            <v>CAN</v>
          </cell>
          <cell r="AN3207">
            <v>0.1</v>
          </cell>
          <cell r="AP3207">
            <v>24</v>
          </cell>
          <cell r="AQ3207">
            <v>0.26</v>
          </cell>
          <cell r="AR3207">
            <v>65</v>
          </cell>
          <cell r="AS3207">
            <v>0.08</v>
          </cell>
          <cell r="AT3207" t="str">
            <v>per shipment</v>
          </cell>
          <cell r="AU3207">
            <v>0</v>
          </cell>
          <cell r="AW3207" t="str">
            <v>USD</v>
          </cell>
          <cell r="AX3207">
            <v>20.75</v>
          </cell>
          <cell r="AY3207">
            <v>120</v>
          </cell>
          <cell r="AZ3207" t="str">
            <v>Iata</v>
          </cell>
          <cell r="BA3207" t="str">
            <v>no quote</v>
          </cell>
          <cell r="BB3207" t="str">
            <v>noquote</v>
          </cell>
          <cell r="BC3207" t="str">
            <v>no quote</v>
          </cell>
          <cell r="BD3207" t="str">
            <v>*** EI-CAN is not able to handle DG shipment. ***</v>
          </cell>
        </row>
        <row r="3208">
          <cell r="A3208">
            <v>1963</v>
          </cell>
          <cell r="B3208" t="str">
            <v>BG CL</v>
          </cell>
          <cell r="C3208" t="str">
            <v>NORTH ASIA</v>
          </cell>
          <cell r="D3208" t="str">
            <v>CN</v>
          </cell>
          <cell r="E3208" t="str">
            <v>CAN</v>
          </cell>
          <cell r="F3208" t="str">
            <v>Chris</v>
          </cell>
          <cell r="G3208" t="str">
            <v>CAN</v>
          </cell>
          <cell r="H3208" t="str">
            <v>LATAM</v>
          </cell>
          <cell r="I3208" t="str">
            <v>CL</v>
          </cell>
          <cell r="J3208" t="str">
            <v>SCL</v>
          </cell>
          <cell r="K3208" t="str">
            <v>IQQ</v>
          </cell>
          <cell r="R3208">
            <v>3</v>
          </cell>
          <cell r="S3208">
            <v>882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166</v>
          </cell>
          <cell r="Y3208" t="str">
            <v>SL1</v>
          </cell>
          <cell r="Z3208" t="str">
            <v>DEF</v>
          </cell>
          <cell r="AA3208" t="str">
            <v>not specified</v>
          </cell>
          <cell r="AB3208" t="str">
            <v>not specified</v>
          </cell>
          <cell r="AC3208" t="b">
            <v>0</v>
          </cell>
          <cell r="AD3208" t="str">
            <v>DTD</v>
          </cell>
          <cell r="AE3208">
            <v>7</v>
          </cell>
          <cell r="AG3208" t="str">
            <v>USD</v>
          </cell>
          <cell r="AH3208" t="b">
            <v>0</v>
          </cell>
          <cell r="AJ3208" t="str">
            <v xml:space="preserve">Airfreight needs to be quoted as consol, where Lithium batteries are accepted as a consol. Quote Lithium check fee, if applicable. </v>
          </cell>
          <cell r="AK3208" t="str">
            <v>Incumbent</v>
          </cell>
          <cell r="AL3208" t="str">
            <v>USD</v>
          </cell>
          <cell r="AM3208" t="str">
            <v>CAN</v>
          </cell>
          <cell r="AN3208">
            <v>0.1</v>
          </cell>
          <cell r="AP3208">
            <v>24</v>
          </cell>
          <cell r="AQ3208">
            <v>0.26</v>
          </cell>
          <cell r="AR3208">
            <v>65</v>
          </cell>
          <cell r="AS3208">
            <v>0.08</v>
          </cell>
          <cell r="AT3208" t="str">
            <v>per shipment</v>
          </cell>
          <cell r="AU3208">
            <v>0</v>
          </cell>
          <cell r="AW3208" t="str">
            <v>USD</v>
          </cell>
          <cell r="AX3208">
            <v>6.7</v>
          </cell>
          <cell r="AY3208">
            <v>192</v>
          </cell>
          <cell r="AZ3208" t="str">
            <v>KE,CI</v>
          </cell>
          <cell r="BA3208" t="str">
            <v>CAN-ICN/TPE-MIA-SCL</v>
          </cell>
          <cell r="BB3208" t="str">
            <v>1,4,5,7</v>
          </cell>
          <cell r="BC3208">
            <v>4</v>
          </cell>
        </row>
        <row r="3209">
          <cell r="A3209">
            <v>1964</v>
          </cell>
          <cell r="B3209" t="str">
            <v>UNALLOCATED</v>
          </cell>
          <cell r="C3209" t="str">
            <v>NORTH ASIA</v>
          </cell>
          <cell r="D3209" t="str">
            <v>CN</v>
          </cell>
          <cell r="E3209" t="str">
            <v>CAN</v>
          </cell>
          <cell r="F3209" t="str">
            <v>Chris</v>
          </cell>
          <cell r="G3209" t="str">
            <v>CAN</v>
          </cell>
          <cell r="H3209" t="str">
            <v>LATAM</v>
          </cell>
          <cell r="I3209" t="str">
            <v>CL</v>
          </cell>
          <cell r="J3209" t="str">
            <v>SCL</v>
          </cell>
          <cell r="K3209" t="str">
            <v>IQQ</v>
          </cell>
          <cell r="R3209">
            <v>1</v>
          </cell>
          <cell r="S3209">
            <v>335</v>
          </cell>
          <cell r="T3209">
            <v>0</v>
          </cell>
          <cell r="U3209">
            <v>0</v>
          </cell>
          <cell r="V3209">
            <v>0</v>
          </cell>
          <cell r="W3209">
            <v>1</v>
          </cell>
          <cell r="X3209">
            <v>166</v>
          </cell>
          <cell r="Y3209" t="str">
            <v>SL5</v>
          </cell>
          <cell r="Z3209" t="str">
            <v>DG1</v>
          </cell>
          <cell r="AA3209" t="str">
            <v>PAX</v>
          </cell>
          <cell r="AB3209" t="str">
            <v>LD</v>
          </cell>
          <cell r="AC3209" t="b">
            <v>1</v>
          </cell>
          <cell r="AD3209" t="str">
            <v>DTD</v>
          </cell>
          <cell r="AE3209" t="str">
            <v>not specified</v>
          </cell>
          <cell r="AG3209" t="str">
            <v>USD</v>
          </cell>
          <cell r="AH3209" t="b">
            <v>0</v>
          </cell>
          <cell r="AJ3209" t="str">
            <v>DG under UN 3480/3481/3090/3091 (lithium with DG declaration)</v>
          </cell>
          <cell r="AL3209" t="str">
            <v>USD</v>
          </cell>
          <cell r="AM3209" t="str">
            <v>CAN</v>
          </cell>
          <cell r="AN3209">
            <v>0.1</v>
          </cell>
          <cell r="AP3209">
            <v>24</v>
          </cell>
          <cell r="AQ3209">
            <v>0.26</v>
          </cell>
          <cell r="AR3209">
            <v>65</v>
          </cell>
          <cell r="AS3209">
            <v>0.08</v>
          </cell>
          <cell r="AT3209" t="str">
            <v>per shipment</v>
          </cell>
          <cell r="AU3209">
            <v>0</v>
          </cell>
          <cell r="AW3209" t="str">
            <v>USD</v>
          </cell>
          <cell r="AX3209">
            <v>18.73</v>
          </cell>
          <cell r="AY3209">
            <v>120</v>
          </cell>
          <cell r="AZ3209" t="str">
            <v>Iata</v>
          </cell>
          <cell r="BA3209" t="str">
            <v>no quote</v>
          </cell>
          <cell r="BB3209" t="str">
            <v>noquote</v>
          </cell>
          <cell r="BC3209" t="str">
            <v>no quote</v>
          </cell>
          <cell r="BD3209" t="str">
            <v>*** EI-CAN is not able to handle DG shipment. ***</v>
          </cell>
        </row>
        <row r="3210">
          <cell r="A3210">
            <v>3369</v>
          </cell>
          <cell r="B3210" t="str">
            <v>UNALLOCATED</v>
          </cell>
          <cell r="C3210" t="str">
            <v>NORTH ASIA</v>
          </cell>
          <cell r="D3210" t="str">
            <v>CN</v>
          </cell>
          <cell r="E3210" t="str">
            <v>CAN</v>
          </cell>
          <cell r="F3210" t="str">
            <v>Chris</v>
          </cell>
          <cell r="G3210" t="str">
            <v>CAN</v>
          </cell>
          <cell r="H3210" t="str">
            <v>LATAM</v>
          </cell>
          <cell r="I3210" t="str">
            <v>CL</v>
          </cell>
          <cell r="J3210" t="str">
            <v>SCL</v>
          </cell>
          <cell r="K3210" t="str">
            <v>SCL</v>
          </cell>
          <cell r="R3210">
            <v>2</v>
          </cell>
          <cell r="S3210">
            <v>1393</v>
          </cell>
          <cell r="X3210">
            <v>166</v>
          </cell>
          <cell r="Y3210" t="str">
            <v>SL5</v>
          </cell>
          <cell r="Z3210" t="str">
            <v>DG1</v>
          </cell>
          <cell r="AA3210" t="str">
            <v>PAX</v>
          </cell>
          <cell r="AB3210" t="str">
            <v>LD</v>
          </cell>
          <cell r="AC3210" t="b">
            <v>1</v>
          </cell>
          <cell r="AD3210" t="str">
            <v>DTD</v>
          </cell>
          <cell r="AE3210" t="str">
            <v>not specified</v>
          </cell>
          <cell r="AG3210" t="str">
            <v>USD</v>
          </cell>
          <cell r="AH3210" t="b">
            <v>0</v>
          </cell>
          <cell r="AJ3210" t="str">
            <v>DG under UN 3480/3481/3090/3091 (lithium with DG declaration)</v>
          </cell>
          <cell r="AL3210" t="str">
            <v>USD</v>
          </cell>
          <cell r="AM3210" t="str">
            <v>CAN</v>
          </cell>
          <cell r="AN3210">
            <v>0.1</v>
          </cell>
          <cell r="AP3210">
            <v>24</v>
          </cell>
          <cell r="AQ3210">
            <v>0.26</v>
          </cell>
          <cell r="AR3210">
            <v>65</v>
          </cell>
          <cell r="AS3210">
            <v>0.08</v>
          </cell>
          <cell r="AT3210" t="str">
            <v>per shipment</v>
          </cell>
          <cell r="AU3210">
            <v>0</v>
          </cell>
          <cell r="AW3210" t="str">
            <v>USD</v>
          </cell>
          <cell r="AX3210">
            <v>18.73</v>
          </cell>
          <cell r="AY3210">
            <v>120</v>
          </cell>
          <cell r="AZ3210" t="str">
            <v>Iata</v>
          </cell>
          <cell r="BA3210" t="str">
            <v>no quote</v>
          </cell>
          <cell r="BB3210" t="str">
            <v>noquote</v>
          </cell>
          <cell r="BC3210" t="str">
            <v>no quote</v>
          </cell>
          <cell r="BD3210" t="str">
            <v>*** EI-CAN is not able to handle DG shipment. ***</v>
          </cell>
        </row>
        <row r="3211">
          <cell r="A3211">
            <v>3088</v>
          </cell>
          <cell r="B3211" t="str">
            <v>UNALLOCATED</v>
          </cell>
          <cell r="C3211" t="str">
            <v>NORTH ASIA</v>
          </cell>
          <cell r="D3211" t="str">
            <v>CN</v>
          </cell>
          <cell r="E3211" t="str">
            <v>CAN</v>
          </cell>
          <cell r="F3211" t="str">
            <v>Chris</v>
          </cell>
          <cell r="G3211" t="str">
            <v>CAN</v>
          </cell>
          <cell r="H3211" t="str">
            <v>LATAM</v>
          </cell>
          <cell r="I3211" t="str">
            <v>PA</v>
          </cell>
          <cell r="J3211" t="str">
            <v>PTY</v>
          </cell>
          <cell r="K3211" t="str">
            <v>PTY</v>
          </cell>
          <cell r="R3211">
            <v>1</v>
          </cell>
          <cell r="S3211">
            <v>138</v>
          </cell>
          <cell r="X3211">
            <v>166</v>
          </cell>
          <cell r="Y3211" t="str">
            <v>SL5</v>
          </cell>
          <cell r="Z3211" t="str">
            <v>DG1</v>
          </cell>
          <cell r="AA3211" t="str">
            <v>PAX</v>
          </cell>
          <cell r="AB3211" t="str">
            <v>LD</v>
          </cell>
          <cell r="AC3211" t="b">
            <v>1</v>
          </cell>
          <cell r="AD3211" t="str">
            <v>DTD</v>
          </cell>
          <cell r="AE3211" t="str">
            <v>not specified</v>
          </cell>
          <cell r="AG3211" t="str">
            <v>USD</v>
          </cell>
          <cell r="AH3211" t="b">
            <v>0</v>
          </cell>
          <cell r="AJ3211" t="str">
            <v>DG under UN 3480/3481/3090/3091 (lithium with DG declaration)</v>
          </cell>
          <cell r="AL3211" t="str">
            <v>USD</v>
          </cell>
          <cell r="AM3211" t="str">
            <v>CAN</v>
          </cell>
          <cell r="AN3211">
            <v>0.1</v>
          </cell>
          <cell r="AP3211">
            <v>24</v>
          </cell>
          <cell r="AQ3211">
            <v>0.26</v>
          </cell>
          <cell r="AR3211">
            <v>65</v>
          </cell>
          <cell r="AS3211">
            <v>0.08</v>
          </cell>
          <cell r="AT3211" t="str">
            <v>per shipment</v>
          </cell>
          <cell r="AU3211">
            <v>0</v>
          </cell>
          <cell r="AW3211" t="str">
            <v>USD</v>
          </cell>
          <cell r="AX3211">
            <v>15.35</v>
          </cell>
          <cell r="AY3211">
            <v>120</v>
          </cell>
          <cell r="AZ3211" t="str">
            <v>Iata</v>
          </cell>
          <cell r="BA3211" t="str">
            <v>no quote</v>
          </cell>
          <cell r="BB3211" t="str">
            <v>noquote</v>
          </cell>
          <cell r="BC3211" t="str">
            <v>no quote</v>
          </cell>
          <cell r="BD3211" t="str">
            <v>*** EI-CAN is not able to handle DG shipment. ***</v>
          </cell>
        </row>
        <row r="3212">
          <cell r="A3212">
            <v>2711</v>
          </cell>
          <cell r="B3212" t="str">
            <v>UNALLOCATED</v>
          </cell>
          <cell r="C3212" t="str">
            <v>NORTH ASIA</v>
          </cell>
          <cell r="D3212" t="str">
            <v>CN</v>
          </cell>
          <cell r="E3212" t="str">
            <v>CAN</v>
          </cell>
          <cell r="F3212" t="str">
            <v>Chris</v>
          </cell>
          <cell r="G3212" t="str">
            <v>CAN</v>
          </cell>
          <cell r="H3212" t="str">
            <v>LATAM</v>
          </cell>
          <cell r="I3212" t="str">
            <v>UY</v>
          </cell>
          <cell r="J3212" t="str">
            <v>MVD</v>
          </cell>
          <cell r="K3212" t="str">
            <v>MVD</v>
          </cell>
          <cell r="R3212">
            <v>2</v>
          </cell>
          <cell r="S3212">
            <v>271.5</v>
          </cell>
          <cell r="X3212">
            <v>166</v>
          </cell>
          <cell r="Y3212" t="str">
            <v>SL5</v>
          </cell>
          <cell r="Z3212" t="str">
            <v>DG1</v>
          </cell>
          <cell r="AA3212" t="str">
            <v>PAX</v>
          </cell>
          <cell r="AB3212" t="str">
            <v>LD</v>
          </cell>
          <cell r="AC3212" t="b">
            <v>1</v>
          </cell>
          <cell r="AD3212" t="str">
            <v>DTD</v>
          </cell>
          <cell r="AE3212" t="str">
            <v>not specified</v>
          </cell>
          <cell r="AG3212" t="str">
            <v>USD</v>
          </cell>
          <cell r="AH3212" t="b">
            <v>0</v>
          </cell>
          <cell r="AJ3212" t="str">
            <v>DG under UN 3480/3481/3090/3091 (lithium with DG declaration)</v>
          </cell>
          <cell r="AL3212" t="str">
            <v>USD</v>
          </cell>
          <cell r="AM3212" t="str">
            <v>CAN</v>
          </cell>
          <cell r="AN3212">
            <v>0.1</v>
          </cell>
          <cell r="AP3212">
            <v>24</v>
          </cell>
          <cell r="AQ3212">
            <v>0.26</v>
          </cell>
          <cell r="AR3212">
            <v>65</v>
          </cell>
          <cell r="AS3212">
            <v>0.08</v>
          </cell>
          <cell r="AT3212" t="str">
            <v>per shipment</v>
          </cell>
          <cell r="AU3212">
            <v>0</v>
          </cell>
          <cell r="AW3212" t="str">
            <v>USD</v>
          </cell>
          <cell r="AX3212">
            <v>18.73</v>
          </cell>
          <cell r="AY3212">
            <v>120</v>
          </cell>
          <cell r="AZ3212" t="str">
            <v>Iata</v>
          </cell>
          <cell r="BA3212" t="str">
            <v>no quote</v>
          </cell>
          <cell r="BB3212" t="str">
            <v>noquote</v>
          </cell>
          <cell r="BC3212" t="str">
            <v>no quote</v>
          </cell>
          <cell r="BD3212" t="str">
            <v>*** EI-CAN is not able to handle DG shipment. ***</v>
          </cell>
        </row>
        <row r="3213">
          <cell r="A3213">
            <v>3766</v>
          </cell>
          <cell r="B3213" t="str">
            <v>UNALLOCATED</v>
          </cell>
          <cell r="C3213" t="str">
            <v>NORTH ASIA</v>
          </cell>
          <cell r="D3213" t="str">
            <v>CN</v>
          </cell>
          <cell r="E3213" t="str">
            <v>CAN</v>
          </cell>
          <cell r="F3213" t="str">
            <v>Chris</v>
          </cell>
          <cell r="G3213" t="str">
            <v>CAN</v>
          </cell>
          <cell r="H3213" t="str">
            <v>SOUTH ASIA</v>
          </cell>
          <cell r="I3213" t="str">
            <v>SG</v>
          </cell>
          <cell r="J3213" t="str">
            <v>SIN</v>
          </cell>
          <cell r="K3213" t="str">
            <v>SIN</v>
          </cell>
          <cell r="L3213">
            <v>8</v>
          </cell>
          <cell r="M3213">
            <v>875</v>
          </cell>
          <cell r="N3213">
            <v>9.1660000000000004</v>
          </cell>
          <cell r="O3213">
            <v>1527.6666666666999</v>
          </cell>
          <cell r="P3213">
            <v>1569</v>
          </cell>
          <cell r="Q3213">
            <v>0.14399999999999999</v>
          </cell>
          <cell r="R3213">
            <v>3</v>
          </cell>
          <cell r="S3213">
            <v>360</v>
          </cell>
          <cell r="T3213">
            <v>0.33333333333333331</v>
          </cell>
          <cell r="U3213">
            <v>0.66666666666666663</v>
          </cell>
          <cell r="V3213">
            <v>0</v>
          </cell>
          <cell r="W3213">
            <v>0</v>
          </cell>
          <cell r="X3213">
            <v>166</v>
          </cell>
          <cell r="Y3213" t="str">
            <v>SL1</v>
          </cell>
          <cell r="Z3213" t="str">
            <v>DEF</v>
          </cell>
          <cell r="AA3213" t="str">
            <v>not specified</v>
          </cell>
          <cell r="AB3213" t="str">
            <v>not specified</v>
          </cell>
          <cell r="AC3213" t="b">
            <v>0</v>
          </cell>
          <cell r="AD3213" t="str">
            <v>DTD</v>
          </cell>
          <cell r="AE3213">
            <v>7</v>
          </cell>
          <cell r="AG3213" t="str">
            <v>USD</v>
          </cell>
          <cell r="AH3213" t="b">
            <v>0</v>
          </cell>
          <cell r="AJ3213" t="str">
            <v xml:space="preserve">Airfreight needs to be quoted as consol, where Lithium batteries are accepted as a consol. Quote Lithium check fee, if applicable. </v>
          </cell>
          <cell r="AK3213" t="str">
            <v>Incumbent</v>
          </cell>
          <cell r="AL3213" t="str">
            <v>USD</v>
          </cell>
          <cell r="AM3213" t="str">
            <v>CAN</v>
          </cell>
          <cell r="AN3213">
            <v>0.1</v>
          </cell>
          <cell r="AP3213">
            <v>24</v>
          </cell>
          <cell r="AQ3213">
            <v>0.26</v>
          </cell>
          <cell r="AR3213">
            <v>65</v>
          </cell>
          <cell r="AS3213">
            <v>0.08</v>
          </cell>
          <cell r="AT3213" t="str">
            <v>per shipment</v>
          </cell>
          <cell r="AU3213">
            <v>0</v>
          </cell>
          <cell r="AW3213" t="str">
            <v>USD</v>
          </cell>
          <cell r="AX3213">
            <v>1.6</v>
          </cell>
          <cell r="AY3213">
            <v>72</v>
          </cell>
          <cell r="AZ3213" t="str">
            <v>CI,CA,BR,NH</v>
          </cell>
          <cell r="BA3213" t="str">
            <v>CAN-TPE/PEK/NRT-SIN</v>
          </cell>
          <cell r="BB3213" t="str">
            <v>1,2,3,4,5,6,7</v>
          </cell>
          <cell r="BC3213">
            <v>7</v>
          </cell>
        </row>
        <row r="3214">
          <cell r="A3214">
            <v>2335</v>
          </cell>
          <cell r="B3214" t="str">
            <v>BG CL</v>
          </cell>
          <cell r="C3214" t="str">
            <v>NORTH ASIA</v>
          </cell>
          <cell r="D3214" t="str">
            <v>CN</v>
          </cell>
          <cell r="E3214" t="str">
            <v>CAN</v>
          </cell>
          <cell r="F3214" t="str">
            <v>Chris</v>
          </cell>
          <cell r="G3214" t="str">
            <v>FUO</v>
          </cell>
          <cell r="H3214" t="str">
            <v>EUROPE</v>
          </cell>
          <cell r="I3214" t="str">
            <v>FR</v>
          </cell>
          <cell r="J3214" t="str">
            <v>LYS</v>
          </cell>
          <cell r="K3214" t="str">
            <v>LYS</v>
          </cell>
          <cell r="R3214">
            <v>3</v>
          </cell>
          <cell r="S3214">
            <v>6167</v>
          </cell>
          <cell r="T3214">
            <v>1</v>
          </cell>
          <cell r="U3214">
            <v>0</v>
          </cell>
          <cell r="V3214">
            <v>0</v>
          </cell>
          <cell r="W3214">
            <v>0</v>
          </cell>
          <cell r="X3214">
            <v>166</v>
          </cell>
          <cell r="Y3214" t="str">
            <v>SL1</v>
          </cell>
          <cell r="Z3214" t="str">
            <v>DEF</v>
          </cell>
          <cell r="AA3214" t="str">
            <v>not specified</v>
          </cell>
          <cell r="AB3214" t="str">
            <v>not specified</v>
          </cell>
          <cell r="AC3214" t="b">
            <v>0</v>
          </cell>
          <cell r="AD3214" t="str">
            <v>DTD</v>
          </cell>
          <cell r="AE3214">
            <v>7</v>
          </cell>
          <cell r="AG3214" t="str">
            <v>USD</v>
          </cell>
          <cell r="AH3214" t="b">
            <v>0</v>
          </cell>
          <cell r="AJ3214" t="str">
            <v xml:space="preserve">Airfreight needs to be quoted as consol, where Lithium batteries are accepted as a consol. Quote Lithium check fee, if applicable. </v>
          </cell>
          <cell r="AL3214" t="str">
            <v>USD</v>
          </cell>
          <cell r="AM3214" t="str">
            <v>FUO</v>
          </cell>
          <cell r="AN3214">
            <v>0.1</v>
          </cell>
          <cell r="AP3214">
            <v>24</v>
          </cell>
          <cell r="AQ3214">
            <v>0.26</v>
          </cell>
          <cell r="AR3214">
            <v>65</v>
          </cell>
          <cell r="AS3214">
            <v>0.08</v>
          </cell>
          <cell r="AT3214" t="str">
            <v>per shipment</v>
          </cell>
          <cell r="AU3214">
            <v>0</v>
          </cell>
          <cell r="AW3214" t="str">
            <v>USD</v>
          </cell>
          <cell r="AX3214">
            <v>3.43</v>
          </cell>
          <cell r="AY3214">
            <v>120</v>
          </cell>
          <cell r="AZ3214" t="str">
            <v>QR,CI</v>
          </cell>
          <cell r="BA3214" t="str">
            <v>CAN-DOH/ICN-AMS</v>
          </cell>
          <cell r="BB3214" t="str">
            <v>1,2,4,6,7</v>
          </cell>
          <cell r="BC3214">
            <v>5</v>
          </cell>
        </row>
        <row r="3215">
          <cell r="A3215">
            <v>1051</v>
          </cell>
          <cell r="B3215" t="str">
            <v>UNALLOCATED</v>
          </cell>
          <cell r="C3215" t="str">
            <v>NORTH ASIA</v>
          </cell>
          <cell r="D3215" t="str">
            <v>CN</v>
          </cell>
          <cell r="E3215" t="str">
            <v>CTU</v>
          </cell>
          <cell r="F3215" t="str">
            <v>Chris</v>
          </cell>
          <cell r="G3215" t="str">
            <v>CTU</v>
          </cell>
          <cell r="H3215" t="str">
            <v>SOUTH ASIA</v>
          </cell>
          <cell r="I3215" t="str">
            <v>ID</v>
          </cell>
          <cell r="J3215" t="str">
            <v>JKT</v>
          </cell>
          <cell r="K3215" t="str">
            <v>CGK</v>
          </cell>
          <cell r="L3215">
            <v>34</v>
          </cell>
          <cell r="M3215">
            <v>73734</v>
          </cell>
          <cell r="N3215">
            <v>468.05200000000002</v>
          </cell>
          <cell r="O3215">
            <v>78008.666666667006</v>
          </cell>
          <cell r="P3215">
            <v>78853.5</v>
          </cell>
          <cell r="Q3215">
            <v>0.13100000000000001</v>
          </cell>
          <cell r="R3215">
            <v>5</v>
          </cell>
          <cell r="S3215">
            <v>16225</v>
          </cell>
          <cell r="T3215">
            <v>0</v>
          </cell>
          <cell r="U3215">
            <v>0</v>
          </cell>
          <cell r="V3215">
            <v>0</v>
          </cell>
          <cell r="W3215">
            <v>1</v>
          </cell>
          <cell r="X3215">
            <v>166</v>
          </cell>
          <cell r="Y3215" t="str">
            <v>SL1</v>
          </cell>
          <cell r="Z3215" t="str">
            <v>DEF</v>
          </cell>
          <cell r="AA3215" t="str">
            <v>not specified</v>
          </cell>
          <cell r="AB3215" t="str">
            <v>not specified</v>
          </cell>
          <cell r="AC3215" t="b">
            <v>0</v>
          </cell>
          <cell r="AD3215" t="str">
            <v>DTD</v>
          </cell>
          <cell r="AE3215">
            <v>7</v>
          </cell>
          <cell r="AG3215" t="str">
            <v>USD</v>
          </cell>
          <cell r="AH3215" t="b">
            <v>0</v>
          </cell>
          <cell r="AJ3215" t="str">
            <v xml:space="preserve">Airfreight needs to be quoted as consol, where Lithium batteries are accepted as a consol. Quote Lithium check fee, if applicable. </v>
          </cell>
          <cell r="AK3215" t="str">
            <v>Incumbent</v>
          </cell>
          <cell r="AL3215" t="str">
            <v>USD</v>
          </cell>
          <cell r="AM3215" t="str">
            <v>CTU</v>
          </cell>
          <cell r="AN3215">
            <v>0.1</v>
          </cell>
          <cell r="AP3215">
            <v>24</v>
          </cell>
          <cell r="AQ3215">
            <v>0.2</v>
          </cell>
          <cell r="AR3215">
            <v>50</v>
          </cell>
          <cell r="AS3215">
            <v>0</v>
          </cell>
          <cell r="AT3215" t="str">
            <v>Per Shipment</v>
          </cell>
          <cell r="AU3215">
            <v>150</v>
          </cell>
          <cell r="AV3215" t="str">
            <v>Incumbent</v>
          </cell>
          <cell r="AW3215" t="str">
            <v>USD</v>
          </cell>
          <cell r="AX3215">
            <v>1.17</v>
          </cell>
          <cell r="AY3215">
            <v>96</v>
          </cell>
          <cell r="AZ3215" t="str">
            <v>D7,SQ,CZ,CA,CX</v>
          </cell>
          <cell r="BA3215" t="str">
            <v>CTU-KUL/SIN/CAN/PEK/HKG/JKT</v>
          </cell>
          <cell r="BB3215" t="str">
            <v>1,2,3,4,5,6,7</v>
          </cell>
          <cell r="BC3215">
            <v>7</v>
          </cell>
        </row>
        <row r="3216">
          <cell r="A3216">
            <v>2076</v>
          </cell>
          <cell r="B3216" t="str">
            <v>UNALLOCATED</v>
          </cell>
          <cell r="C3216" t="str">
            <v>NORTH ASIA</v>
          </cell>
          <cell r="D3216" t="str">
            <v>CN</v>
          </cell>
          <cell r="E3216" t="str">
            <v>CTU</v>
          </cell>
          <cell r="F3216" t="str">
            <v>Chris</v>
          </cell>
          <cell r="G3216" t="str">
            <v>CTU</v>
          </cell>
          <cell r="H3216" t="str">
            <v>SOUTH ASIA</v>
          </cell>
          <cell r="I3216" t="str">
            <v>ID</v>
          </cell>
          <cell r="J3216" t="str">
            <v>JKT</v>
          </cell>
          <cell r="K3216" t="str">
            <v>JKT</v>
          </cell>
          <cell r="L3216">
            <v>34</v>
          </cell>
          <cell r="M3216">
            <v>73734</v>
          </cell>
          <cell r="N3216">
            <v>468.05200000000002</v>
          </cell>
          <cell r="O3216">
            <v>78008.666666667006</v>
          </cell>
          <cell r="P3216">
            <v>78853.5</v>
          </cell>
          <cell r="Q3216">
            <v>0.13100000000000001</v>
          </cell>
          <cell r="R3216">
            <v>1</v>
          </cell>
          <cell r="S3216">
            <v>380</v>
          </cell>
          <cell r="T3216">
            <v>0</v>
          </cell>
          <cell r="U3216">
            <v>0</v>
          </cell>
          <cell r="V3216">
            <v>0</v>
          </cell>
          <cell r="W3216">
            <v>1</v>
          </cell>
          <cell r="X3216">
            <v>166</v>
          </cell>
          <cell r="Y3216" t="str">
            <v>SL1</v>
          </cell>
          <cell r="Z3216" t="str">
            <v>DEF</v>
          </cell>
          <cell r="AA3216" t="str">
            <v>not specified</v>
          </cell>
          <cell r="AB3216" t="str">
            <v>not specified</v>
          </cell>
          <cell r="AC3216" t="b">
            <v>0</v>
          </cell>
          <cell r="AD3216" t="str">
            <v>DTD</v>
          </cell>
          <cell r="AE3216">
            <v>7</v>
          </cell>
          <cell r="AG3216" t="str">
            <v>USD</v>
          </cell>
          <cell r="AH3216" t="b">
            <v>0</v>
          </cell>
          <cell r="AJ3216" t="str">
            <v xml:space="preserve">Airfreight needs to be quoted as consol, where Lithium batteries are accepted as a consol. Quote Lithium check fee, if applicable. </v>
          </cell>
          <cell r="AK3216" t="str">
            <v>Incumbent</v>
          </cell>
          <cell r="AL3216" t="str">
            <v>USD</v>
          </cell>
          <cell r="AM3216" t="str">
            <v>CTU</v>
          </cell>
          <cell r="AN3216">
            <v>0.1</v>
          </cell>
          <cell r="AP3216">
            <v>24</v>
          </cell>
          <cell r="AQ3216">
            <v>0.2</v>
          </cell>
          <cell r="AR3216">
            <v>50</v>
          </cell>
          <cell r="AS3216">
            <v>0</v>
          </cell>
          <cell r="AT3216" t="str">
            <v>Per Shipment</v>
          </cell>
          <cell r="AU3216">
            <v>150</v>
          </cell>
          <cell r="AW3216" t="str">
            <v>USD</v>
          </cell>
          <cell r="AX3216">
            <v>1.17</v>
          </cell>
          <cell r="AY3216">
            <v>96</v>
          </cell>
          <cell r="AZ3216" t="str">
            <v>D7,SQ,CZ,CA,CX</v>
          </cell>
          <cell r="BA3216" t="str">
            <v>CTU-KUL/SIN/CAN/PEK/HKG/JKT</v>
          </cell>
          <cell r="BB3216" t="str">
            <v>1,2,3,4,5,6,7</v>
          </cell>
          <cell r="BC3216">
            <v>7</v>
          </cell>
        </row>
        <row r="3217">
          <cell r="A3217">
            <v>555</v>
          </cell>
          <cell r="B3217" t="str">
            <v>UNALLOCATED</v>
          </cell>
          <cell r="C3217" t="str">
            <v>NORTH ASIA</v>
          </cell>
          <cell r="D3217" t="str">
            <v>CN</v>
          </cell>
          <cell r="E3217" t="str">
            <v>CTU</v>
          </cell>
          <cell r="F3217" t="str">
            <v>Chris</v>
          </cell>
          <cell r="G3217" t="str">
            <v>CTU</v>
          </cell>
          <cell r="H3217" t="str">
            <v>SOUTH ASIA</v>
          </cell>
          <cell r="I3217" t="str">
            <v>TH</v>
          </cell>
          <cell r="J3217" t="str">
            <v>BKK</v>
          </cell>
          <cell r="K3217" t="str">
            <v>BKK</v>
          </cell>
          <cell r="L3217">
            <v>63</v>
          </cell>
          <cell r="M3217">
            <v>68612</v>
          </cell>
          <cell r="N3217">
            <v>436.339</v>
          </cell>
          <cell r="O3217">
            <v>72723.166666667006</v>
          </cell>
          <cell r="P3217">
            <v>77888</v>
          </cell>
          <cell r="Q3217">
            <v>0.114</v>
          </cell>
          <cell r="R3217">
            <v>1</v>
          </cell>
          <cell r="S3217">
            <v>660</v>
          </cell>
          <cell r="T3217">
            <v>0</v>
          </cell>
          <cell r="U3217">
            <v>0</v>
          </cell>
          <cell r="V3217">
            <v>0</v>
          </cell>
          <cell r="W3217">
            <v>1</v>
          </cell>
          <cell r="X3217">
            <v>166</v>
          </cell>
          <cell r="Y3217" t="str">
            <v>SL1</v>
          </cell>
          <cell r="Z3217" t="str">
            <v>DEF</v>
          </cell>
          <cell r="AA3217" t="str">
            <v>not specified</v>
          </cell>
          <cell r="AB3217" t="str">
            <v>not specified</v>
          </cell>
          <cell r="AC3217" t="b">
            <v>0</v>
          </cell>
          <cell r="AD3217" t="str">
            <v>DTD</v>
          </cell>
          <cell r="AE3217">
            <v>7</v>
          </cell>
          <cell r="AG3217" t="str">
            <v>USD</v>
          </cell>
          <cell r="AH3217" t="b">
            <v>0</v>
          </cell>
          <cell r="AJ3217" t="str">
            <v xml:space="preserve">Airfreight needs to be quoted as consol, where Lithium batteries are accepted as a consol. Quote Lithium check fee, if applicable. </v>
          </cell>
          <cell r="AK3217" t="str">
            <v>Incumbent</v>
          </cell>
          <cell r="AL3217" t="str">
            <v>USD</v>
          </cell>
          <cell r="AM3217" t="str">
            <v>CTU</v>
          </cell>
          <cell r="AN3217">
            <v>0.1</v>
          </cell>
          <cell r="AP3217">
            <v>24</v>
          </cell>
          <cell r="AQ3217">
            <v>0.2</v>
          </cell>
          <cell r="AR3217">
            <v>50</v>
          </cell>
          <cell r="AS3217">
            <v>0</v>
          </cell>
          <cell r="AT3217" t="str">
            <v>Per Shipment</v>
          </cell>
          <cell r="AU3217">
            <v>150</v>
          </cell>
          <cell r="AV3217" t="str">
            <v>Incumbent</v>
          </cell>
          <cell r="AW3217" t="str">
            <v>USD</v>
          </cell>
          <cell r="AX3217">
            <v>1.17</v>
          </cell>
          <cell r="AY3217">
            <v>96</v>
          </cell>
          <cell r="AZ3217" t="str">
            <v>D7,MU,SQ,CX</v>
          </cell>
          <cell r="BA3217" t="str">
            <v>CTU-KUL/SIN/HKG/BKK</v>
          </cell>
          <cell r="BB3217" t="str">
            <v>1,2,3,4,5,6,7</v>
          </cell>
          <cell r="BC3217">
            <v>7</v>
          </cell>
        </row>
        <row r="3218">
          <cell r="A3218">
            <v>834</v>
          </cell>
          <cell r="B3218" t="str">
            <v>BG CL</v>
          </cell>
          <cell r="C3218" t="str">
            <v>NORTH ASIA</v>
          </cell>
          <cell r="D3218" t="str">
            <v>CN</v>
          </cell>
          <cell r="E3218" t="str">
            <v>DLC</v>
          </cell>
          <cell r="F3218" t="str">
            <v>Chris</v>
          </cell>
          <cell r="G3218" t="str">
            <v>DLC</v>
          </cell>
          <cell r="H3218" t="str">
            <v>SOUTH ASIA</v>
          </cell>
          <cell r="I3218" t="str">
            <v>ID</v>
          </cell>
          <cell r="J3218" t="str">
            <v>SIN</v>
          </cell>
          <cell r="K3218" t="str">
            <v>BTH</v>
          </cell>
          <cell r="L3218">
            <v>3</v>
          </cell>
          <cell r="M3218">
            <v>1674</v>
          </cell>
          <cell r="N3218">
            <v>11.59</v>
          </cell>
          <cell r="O3218">
            <v>1931.6666666666999</v>
          </cell>
          <cell r="P3218">
            <v>2565</v>
          </cell>
          <cell r="Q3218">
            <v>0.08</v>
          </cell>
          <cell r="R3218">
            <v>2</v>
          </cell>
          <cell r="S3218">
            <v>19328</v>
          </cell>
          <cell r="T3218">
            <v>0.66666666666666663</v>
          </cell>
          <cell r="U3218">
            <v>0</v>
          </cell>
          <cell r="V3218">
            <v>0</v>
          </cell>
          <cell r="W3218">
            <v>0.33333333333333331</v>
          </cell>
          <cell r="X3218">
            <v>166</v>
          </cell>
          <cell r="Y3218" t="str">
            <v>SL1</v>
          </cell>
          <cell r="Z3218" t="str">
            <v>DEF</v>
          </cell>
          <cell r="AA3218" t="str">
            <v>not specified</v>
          </cell>
          <cell r="AB3218" t="str">
            <v>not specified</v>
          </cell>
          <cell r="AC3218" t="b">
            <v>0</v>
          </cell>
          <cell r="AD3218" t="str">
            <v>DTD</v>
          </cell>
          <cell r="AE3218">
            <v>7</v>
          </cell>
          <cell r="AG3218" t="str">
            <v>USD</v>
          </cell>
          <cell r="AH3218" t="b">
            <v>0</v>
          </cell>
          <cell r="AJ3218" t="str">
            <v xml:space="preserve">Airfreight needs to be quoted as consol, where Lithium batteries are accepted as a consol. Quote Lithium check fee, if applicable. </v>
          </cell>
          <cell r="AK3218" t="str">
            <v>Incumbent</v>
          </cell>
          <cell r="AL3218" t="str">
            <v>USD</v>
          </cell>
          <cell r="AM3218" t="str">
            <v>DLC</v>
          </cell>
          <cell r="AN3218">
            <v>0.25</v>
          </cell>
          <cell r="AP3218">
            <v>24</v>
          </cell>
          <cell r="AQ3218">
            <v>0.12</v>
          </cell>
          <cell r="AR3218">
            <v>25</v>
          </cell>
          <cell r="AS3218">
            <v>0.01</v>
          </cell>
          <cell r="AT3218" t="str">
            <v>per shipment</v>
          </cell>
          <cell r="AU3218">
            <v>0</v>
          </cell>
          <cell r="AV3218" t="str">
            <v>Incumbent</v>
          </cell>
          <cell r="AW3218" t="str">
            <v>USD</v>
          </cell>
          <cell r="AX3218">
            <v>1.6</v>
          </cell>
          <cell r="AY3218">
            <v>96</v>
          </cell>
          <cell r="AZ3218" t="str">
            <v>NH,KE,OZ</v>
          </cell>
          <cell r="BA3218" t="str">
            <v>DLC-NRT/ICN-SIN</v>
          </cell>
          <cell r="BB3218" t="str">
            <v>1,2,3,4,5,6,7</v>
          </cell>
          <cell r="BC3218">
            <v>7</v>
          </cell>
        </row>
        <row r="3219">
          <cell r="A3219">
            <v>859</v>
          </cell>
          <cell r="B3219" t="str">
            <v>UNALLOCATED</v>
          </cell>
          <cell r="C3219" t="str">
            <v>NORTH ASIA</v>
          </cell>
          <cell r="D3219" t="str">
            <v>CN</v>
          </cell>
          <cell r="E3219" t="str">
            <v>DLC</v>
          </cell>
          <cell r="F3219" t="str">
            <v>Chris</v>
          </cell>
          <cell r="G3219" t="str">
            <v>DLC</v>
          </cell>
          <cell r="H3219" t="str">
            <v>SOUTH ASIA</v>
          </cell>
          <cell r="I3219" t="str">
            <v>ID</v>
          </cell>
          <cell r="J3219" t="str">
            <v>SIN</v>
          </cell>
          <cell r="K3219" t="str">
            <v>BTH</v>
          </cell>
          <cell r="L3219">
            <v>3</v>
          </cell>
          <cell r="M3219">
            <v>1674</v>
          </cell>
          <cell r="N3219">
            <v>11.59</v>
          </cell>
          <cell r="O3219">
            <v>1931.6666666666999</v>
          </cell>
          <cell r="P3219">
            <v>2565</v>
          </cell>
          <cell r="Q3219">
            <v>0.08</v>
          </cell>
          <cell r="R3219">
            <v>1</v>
          </cell>
          <cell r="S3219">
            <v>890</v>
          </cell>
          <cell r="T3219">
            <v>0.66666666666666663</v>
          </cell>
          <cell r="U3219">
            <v>0</v>
          </cell>
          <cell r="V3219">
            <v>0</v>
          </cell>
          <cell r="W3219">
            <v>0.33333333333333331</v>
          </cell>
          <cell r="X3219">
            <v>166</v>
          </cell>
          <cell r="Y3219" t="str">
            <v>SL1</v>
          </cell>
          <cell r="Z3219" t="str">
            <v>DEF</v>
          </cell>
          <cell r="AA3219" t="str">
            <v>not specified</v>
          </cell>
          <cell r="AB3219" t="str">
            <v>not specified</v>
          </cell>
          <cell r="AC3219" t="b">
            <v>0</v>
          </cell>
          <cell r="AD3219" t="str">
            <v>DTD</v>
          </cell>
          <cell r="AE3219">
            <v>7</v>
          </cell>
          <cell r="AG3219" t="str">
            <v>USD</v>
          </cell>
          <cell r="AH3219" t="b">
            <v>0</v>
          </cell>
          <cell r="AJ3219" t="str">
            <v xml:space="preserve">Airfreight needs to be quoted as consol, where Lithium batteries are accepted as a consol. Quote Lithium check fee, if applicable. </v>
          </cell>
          <cell r="AK3219" t="str">
            <v>Incumbent</v>
          </cell>
          <cell r="AL3219" t="str">
            <v>USD</v>
          </cell>
          <cell r="AM3219" t="str">
            <v>DLC</v>
          </cell>
          <cell r="AN3219">
            <v>0.25</v>
          </cell>
          <cell r="AP3219">
            <v>24</v>
          </cell>
          <cell r="AQ3219">
            <v>0.12</v>
          </cell>
          <cell r="AR3219">
            <v>25</v>
          </cell>
          <cell r="AS3219">
            <v>0.01</v>
          </cell>
          <cell r="AT3219" t="str">
            <v>per shipment</v>
          </cell>
          <cell r="AU3219">
            <v>0</v>
          </cell>
          <cell r="AV3219" t="str">
            <v>Incumbent</v>
          </cell>
          <cell r="AW3219" t="str">
            <v>USD</v>
          </cell>
          <cell r="AX3219">
            <v>1.6</v>
          </cell>
          <cell r="AY3219">
            <v>96</v>
          </cell>
          <cell r="AZ3219" t="str">
            <v>NH,KE,OZ</v>
          </cell>
          <cell r="BA3219" t="str">
            <v>DLC-NRT/ICN-SIN</v>
          </cell>
          <cell r="BB3219" t="str">
            <v>1,2,3,4,5,6,7</v>
          </cell>
          <cell r="BC3219">
            <v>7</v>
          </cell>
        </row>
        <row r="3220">
          <cell r="A3220">
            <v>4569</v>
          </cell>
          <cell r="B3220" t="str">
            <v>BG DI</v>
          </cell>
          <cell r="C3220" t="str">
            <v>NORTH ASIA</v>
          </cell>
          <cell r="D3220" t="str">
            <v>CN</v>
          </cell>
          <cell r="E3220" t="str">
            <v>DLC</v>
          </cell>
          <cell r="F3220" t="str">
            <v>Chris</v>
          </cell>
          <cell r="G3220" t="str">
            <v>SHE</v>
          </cell>
          <cell r="H3220" t="str">
            <v>AMERICAS</v>
          </cell>
          <cell r="I3220" t="str">
            <v>CA</v>
          </cell>
          <cell r="J3220" t="str">
            <v>YYZ</v>
          </cell>
          <cell r="K3220" t="str">
            <v>YYZ</v>
          </cell>
          <cell r="R3220">
            <v>2</v>
          </cell>
          <cell r="S3220">
            <v>38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166</v>
          </cell>
          <cell r="Y3220" t="str">
            <v>SL1</v>
          </cell>
          <cell r="Z3220" t="str">
            <v>DEF</v>
          </cell>
          <cell r="AA3220" t="str">
            <v>not specified</v>
          </cell>
          <cell r="AB3220" t="str">
            <v>not specified</v>
          </cell>
          <cell r="AC3220" t="b">
            <v>0</v>
          </cell>
          <cell r="AD3220" t="str">
            <v>DTD</v>
          </cell>
          <cell r="AE3220">
            <v>7</v>
          </cell>
          <cell r="AG3220" t="str">
            <v>USD</v>
          </cell>
          <cell r="AH3220" t="b">
            <v>0</v>
          </cell>
          <cell r="AJ3220" t="str">
            <v xml:space="preserve">Airfreight needs to be quoted as consol, where Lithium batteries are accepted as a consol. Quote Lithium check fee, if applicable. </v>
          </cell>
          <cell r="AK3220" t="str">
            <v>Incumbent</v>
          </cell>
          <cell r="AL3220" t="str">
            <v>USD</v>
          </cell>
          <cell r="AM3220" t="str">
            <v>SHE</v>
          </cell>
          <cell r="AN3220">
            <v>0.15</v>
          </cell>
          <cell r="AP3220">
            <v>24</v>
          </cell>
          <cell r="AQ3220">
            <v>0.12</v>
          </cell>
          <cell r="AR3220">
            <v>25</v>
          </cell>
          <cell r="AS3220">
            <v>0.01</v>
          </cell>
          <cell r="AT3220" t="str">
            <v>per shipment</v>
          </cell>
          <cell r="AU3220">
            <v>0</v>
          </cell>
          <cell r="AV3220" t="str">
            <v>Incumbent</v>
          </cell>
          <cell r="AW3220" t="str">
            <v>USD</v>
          </cell>
          <cell r="AX3220">
            <v>4.8</v>
          </cell>
          <cell r="AY3220">
            <v>120</v>
          </cell>
          <cell r="AZ3220" t="str">
            <v>AC,UA,RU,NH</v>
          </cell>
          <cell r="BA3220" t="str">
            <v>SHE-PEK/NRT-ORD-YYZ</v>
          </cell>
          <cell r="BB3220" t="str">
            <v>1,2,3,4,5,6,7</v>
          </cell>
          <cell r="BC3220">
            <v>7</v>
          </cell>
        </row>
        <row r="3221">
          <cell r="A3221">
            <v>2562</v>
          </cell>
          <cell r="B3221" t="str">
            <v>BG US</v>
          </cell>
          <cell r="C3221" t="str">
            <v>NORTH ASIA</v>
          </cell>
          <cell r="D3221" t="str">
            <v>CN</v>
          </cell>
          <cell r="E3221" t="str">
            <v>DLC</v>
          </cell>
          <cell r="F3221" t="str">
            <v>Chris</v>
          </cell>
          <cell r="G3221" t="str">
            <v>SHE</v>
          </cell>
          <cell r="H3221" t="str">
            <v>AMERICAS</v>
          </cell>
          <cell r="I3221" t="str">
            <v>MX</v>
          </cell>
          <cell r="J3221" t="str">
            <v>MEX</v>
          </cell>
          <cell r="K3221" t="str">
            <v>MEX</v>
          </cell>
          <cell r="L3221">
            <v>6</v>
          </cell>
          <cell r="M3221">
            <v>1713</v>
          </cell>
          <cell r="N3221">
            <v>21.713000000000001</v>
          </cell>
          <cell r="O3221">
            <v>3618.8333333332998</v>
          </cell>
          <cell r="P3221">
            <v>3620</v>
          </cell>
          <cell r="Q3221">
            <v>0.441</v>
          </cell>
          <cell r="R3221">
            <v>6</v>
          </cell>
          <cell r="S3221">
            <v>3620</v>
          </cell>
          <cell r="T3221">
            <v>0.5</v>
          </cell>
          <cell r="U3221">
            <v>0.5</v>
          </cell>
          <cell r="V3221">
            <v>0</v>
          </cell>
          <cell r="W3221">
            <v>0</v>
          </cell>
          <cell r="X3221">
            <v>166</v>
          </cell>
          <cell r="Y3221" t="str">
            <v>SL1</v>
          </cell>
          <cell r="Z3221" t="str">
            <v>DEF</v>
          </cell>
          <cell r="AA3221" t="str">
            <v>not specified</v>
          </cell>
          <cell r="AB3221" t="str">
            <v>not specified</v>
          </cell>
          <cell r="AC3221" t="b">
            <v>0</v>
          </cell>
          <cell r="AD3221" t="str">
            <v>DTD</v>
          </cell>
          <cell r="AE3221">
            <v>7</v>
          </cell>
          <cell r="AG3221" t="str">
            <v>USD</v>
          </cell>
          <cell r="AH3221" t="b">
            <v>0</v>
          </cell>
          <cell r="AJ3221" t="str">
            <v xml:space="preserve">Airfreight needs to be quoted as consol, where Lithium batteries are accepted as a consol. Quote Lithium check fee, if applicable. </v>
          </cell>
          <cell r="AK3221" t="str">
            <v>Incumbent</v>
          </cell>
          <cell r="AL3221" t="str">
            <v>USD</v>
          </cell>
          <cell r="AM3221" t="str">
            <v>SHE</v>
          </cell>
          <cell r="AN3221">
            <v>0.15</v>
          </cell>
          <cell r="AP3221">
            <v>24</v>
          </cell>
          <cell r="AQ3221">
            <v>0.12</v>
          </cell>
          <cell r="AR3221">
            <v>25</v>
          </cell>
          <cell r="AS3221">
            <v>0.01</v>
          </cell>
          <cell r="AT3221" t="str">
            <v>per shipment</v>
          </cell>
          <cell r="AU3221">
            <v>0</v>
          </cell>
          <cell r="AV3221" t="str">
            <v>Incumbent</v>
          </cell>
          <cell r="AW3221" t="str">
            <v>USD</v>
          </cell>
          <cell r="AX3221">
            <v>4.9800000000000004</v>
          </cell>
          <cell r="AY3221">
            <v>144</v>
          </cell>
          <cell r="AZ3221" t="str">
            <v>UA,BR,NH</v>
          </cell>
          <cell r="BA3221" t="str">
            <v>SHE-PEK/NRT-LAX-MEX</v>
          </cell>
          <cell r="BB3221" t="str">
            <v>1,2,3,4,5,6,7</v>
          </cell>
          <cell r="BC3221">
            <v>7</v>
          </cell>
        </row>
        <row r="3222">
          <cell r="A3222">
            <v>1154</v>
          </cell>
          <cell r="B3222" t="str">
            <v>BG DI</v>
          </cell>
          <cell r="C3222" t="str">
            <v>NORTH ASIA</v>
          </cell>
          <cell r="D3222" t="str">
            <v>CN</v>
          </cell>
          <cell r="E3222" t="str">
            <v>DLC</v>
          </cell>
          <cell r="F3222" t="str">
            <v>Chris</v>
          </cell>
          <cell r="G3222" t="str">
            <v>SHE</v>
          </cell>
          <cell r="H3222" t="str">
            <v>AMERICAS</v>
          </cell>
          <cell r="I3222" t="str">
            <v>US</v>
          </cell>
          <cell r="J3222" t="str">
            <v>CLT</v>
          </cell>
          <cell r="K3222" t="str">
            <v>CLT</v>
          </cell>
          <cell r="R3222">
            <v>3</v>
          </cell>
          <cell r="S3222">
            <v>241.5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166</v>
          </cell>
          <cell r="Y3222" t="str">
            <v>SL1</v>
          </cell>
          <cell r="Z3222" t="str">
            <v>DEF</v>
          </cell>
          <cell r="AA3222" t="str">
            <v>not specified</v>
          </cell>
          <cell r="AB3222" t="str">
            <v>not specified</v>
          </cell>
          <cell r="AC3222" t="b">
            <v>0</v>
          </cell>
          <cell r="AD3222" t="str">
            <v>DTD</v>
          </cell>
          <cell r="AE3222">
            <v>7</v>
          </cell>
          <cell r="AG3222" t="str">
            <v>USD</v>
          </cell>
          <cell r="AH3222" t="b">
            <v>0</v>
          </cell>
          <cell r="AJ3222" t="str">
            <v xml:space="preserve">Airfreight needs to be quoted as consol, where Lithium batteries are accepted as a consol. Quote Lithium check fee, if applicable. </v>
          </cell>
          <cell r="AK3222" t="str">
            <v>Incumbent</v>
          </cell>
          <cell r="AL3222" t="str">
            <v>USD</v>
          </cell>
          <cell r="AM3222" t="str">
            <v>SHE</v>
          </cell>
          <cell r="AN3222">
            <v>0.15</v>
          </cell>
          <cell r="AP3222">
            <v>24</v>
          </cell>
          <cell r="AQ3222">
            <v>0.12</v>
          </cell>
          <cell r="AR3222">
            <v>25</v>
          </cell>
          <cell r="AS3222">
            <v>0.01</v>
          </cell>
          <cell r="AT3222" t="str">
            <v>per shipment</v>
          </cell>
          <cell r="AU3222">
            <v>0</v>
          </cell>
          <cell r="AW3222" t="str">
            <v>USD</v>
          </cell>
          <cell r="AX3222">
            <v>4.9800000000000004</v>
          </cell>
          <cell r="AY3222">
            <v>144</v>
          </cell>
          <cell r="AZ3222" t="str">
            <v>BR,NH,KE,OZ</v>
          </cell>
          <cell r="BA3222" t="str">
            <v>SHE-PEK/NRT-ATL-CLT</v>
          </cell>
          <cell r="BB3222" t="str">
            <v>1,2,3,4,5,6,7</v>
          </cell>
          <cell r="BC3222">
            <v>7</v>
          </cell>
        </row>
        <row r="3223">
          <cell r="A3223">
            <v>2835</v>
          </cell>
          <cell r="B3223" t="str">
            <v>BG DI</v>
          </cell>
          <cell r="C3223" t="str">
            <v>NORTH ASIA</v>
          </cell>
          <cell r="D3223" t="str">
            <v>CN</v>
          </cell>
          <cell r="E3223" t="str">
            <v>DLC</v>
          </cell>
          <cell r="F3223" t="str">
            <v>Chris</v>
          </cell>
          <cell r="G3223" t="str">
            <v>SHE</v>
          </cell>
          <cell r="H3223" t="str">
            <v>AMERICAS</v>
          </cell>
          <cell r="I3223" t="str">
            <v>US</v>
          </cell>
          <cell r="J3223" t="str">
            <v>ORD</v>
          </cell>
          <cell r="K3223" t="str">
            <v>ORD</v>
          </cell>
          <cell r="L3223">
            <v>11</v>
          </cell>
          <cell r="M3223">
            <v>3309</v>
          </cell>
          <cell r="N3223">
            <v>14.81</v>
          </cell>
          <cell r="O3223">
            <v>2468.3333333332998</v>
          </cell>
          <cell r="P3223">
            <v>3336</v>
          </cell>
          <cell r="Q3223">
            <v>-0.16400000000000001</v>
          </cell>
          <cell r="R3223">
            <v>14</v>
          </cell>
          <cell r="S3223">
            <v>3612</v>
          </cell>
          <cell r="T3223">
            <v>1.2307692307692308</v>
          </cell>
          <cell r="U3223">
            <v>0.76923076923076927</v>
          </cell>
          <cell r="V3223">
            <v>0</v>
          </cell>
          <cell r="W3223">
            <v>0</v>
          </cell>
          <cell r="X3223">
            <v>166</v>
          </cell>
          <cell r="Y3223" t="str">
            <v>SL1</v>
          </cell>
          <cell r="Z3223" t="str">
            <v>DEF</v>
          </cell>
          <cell r="AA3223" t="str">
            <v>not specified</v>
          </cell>
          <cell r="AB3223" t="str">
            <v>not specified</v>
          </cell>
          <cell r="AC3223" t="b">
            <v>0</v>
          </cell>
          <cell r="AD3223" t="str">
            <v>DTD</v>
          </cell>
          <cell r="AE3223">
            <v>7</v>
          </cell>
          <cell r="AG3223" t="str">
            <v>USD</v>
          </cell>
          <cell r="AH3223" t="b">
            <v>0</v>
          </cell>
          <cell r="AJ3223" t="str">
            <v xml:space="preserve">Airfreight needs to be quoted as consol, where Lithium batteries are accepted as a consol. Quote Lithium check fee, if applicable. </v>
          </cell>
          <cell r="AK3223" t="str">
            <v>Incumbent</v>
          </cell>
          <cell r="AL3223" t="str">
            <v>USD</v>
          </cell>
          <cell r="AM3223" t="str">
            <v>SHE</v>
          </cell>
          <cell r="AN3223">
            <v>0.15</v>
          </cell>
          <cell r="AP3223">
            <v>24</v>
          </cell>
          <cell r="AQ3223">
            <v>0.12</v>
          </cell>
          <cell r="AR3223">
            <v>25</v>
          </cell>
          <cell r="AS3223">
            <v>0.01</v>
          </cell>
          <cell r="AT3223" t="str">
            <v>per shipment</v>
          </cell>
          <cell r="AU3223">
            <v>0</v>
          </cell>
          <cell r="AV3223" t="str">
            <v>Incumbent</v>
          </cell>
          <cell r="AW3223" t="str">
            <v>USD</v>
          </cell>
          <cell r="AX3223">
            <v>3.77</v>
          </cell>
          <cell r="AY3223">
            <v>120</v>
          </cell>
          <cell r="AZ3223" t="str">
            <v>UA,RU,NH</v>
          </cell>
          <cell r="BA3223" t="str">
            <v>SHE-PEK/NRT-ORD-YYZ</v>
          </cell>
          <cell r="BB3223" t="str">
            <v>1,2,3,4,5,6,7</v>
          </cell>
          <cell r="BC3223">
            <v>7</v>
          </cell>
        </row>
        <row r="3224">
          <cell r="A3224">
            <v>2850</v>
          </cell>
          <cell r="B3224" t="str">
            <v>BG DI</v>
          </cell>
          <cell r="C3224" t="str">
            <v>NORTH ASIA</v>
          </cell>
          <cell r="D3224" t="str">
            <v>CN</v>
          </cell>
          <cell r="E3224" t="str">
            <v>DLC</v>
          </cell>
          <cell r="F3224" t="str">
            <v>Chris</v>
          </cell>
          <cell r="G3224" t="str">
            <v>SHE</v>
          </cell>
          <cell r="H3224" t="str">
            <v>AMERICAS</v>
          </cell>
          <cell r="I3224" t="str">
            <v>US</v>
          </cell>
          <cell r="J3224" t="str">
            <v>ORD</v>
          </cell>
          <cell r="K3224" t="str">
            <v>ORD</v>
          </cell>
          <cell r="L3224">
            <v>11</v>
          </cell>
          <cell r="M3224">
            <v>3309</v>
          </cell>
          <cell r="N3224">
            <v>14.81</v>
          </cell>
          <cell r="O3224">
            <v>2468.3333333332998</v>
          </cell>
          <cell r="P3224">
            <v>3336</v>
          </cell>
          <cell r="Q3224">
            <v>-0.16400000000000001</v>
          </cell>
          <cell r="X3224">
            <v>166</v>
          </cell>
          <cell r="Y3224" t="str">
            <v>SL1</v>
          </cell>
          <cell r="Z3224" t="str">
            <v>DEF</v>
          </cell>
          <cell r="AA3224" t="str">
            <v>not specified</v>
          </cell>
          <cell r="AB3224" t="str">
            <v>not specified</v>
          </cell>
          <cell r="AC3224" t="b">
            <v>0</v>
          </cell>
          <cell r="AD3224" t="str">
            <v>DTD</v>
          </cell>
          <cell r="AE3224">
            <v>7</v>
          </cell>
          <cell r="AG3224" t="str">
            <v>USD</v>
          </cell>
          <cell r="AH3224" t="b">
            <v>0</v>
          </cell>
          <cell r="AJ3224" t="str">
            <v xml:space="preserve">Airfreight needs to be quoted as consol, where Lithium batteries are accepted as a consol. Quote Lithium check fee, if applicable. </v>
          </cell>
          <cell r="AK3224" t="str">
            <v>Incumbent</v>
          </cell>
          <cell r="AL3224" t="str">
            <v>USD</v>
          </cell>
          <cell r="AM3224" t="str">
            <v>SHE</v>
          </cell>
          <cell r="AN3224">
            <v>0.15</v>
          </cell>
          <cell r="AP3224">
            <v>24</v>
          </cell>
          <cell r="AQ3224">
            <v>0.12</v>
          </cell>
          <cell r="AR3224">
            <v>25</v>
          </cell>
          <cell r="AS3224">
            <v>0.01</v>
          </cell>
          <cell r="AT3224" t="str">
            <v>per shipment</v>
          </cell>
          <cell r="AU3224">
            <v>0</v>
          </cell>
          <cell r="AV3224" t="str">
            <v>Incumbent</v>
          </cell>
          <cell r="AW3224" t="str">
            <v>USD</v>
          </cell>
          <cell r="AX3224">
            <v>3.77</v>
          </cell>
          <cell r="AY3224">
            <v>120</v>
          </cell>
          <cell r="AZ3224" t="str">
            <v>UA,RU,NH</v>
          </cell>
          <cell r="BA3224" t="str">
            <v>SHE-PEK/NRT-ORD-YYZ</v>
          </cell>
          <cell r="BB3224" t="str">
            <v>1,2,3,4,5,6,7</v>
          </cell>
          <cell r="BC3224">
            <v>7</v>
          </cell>
        </row>
        <row r="3225">
          <cell r="A3225">
            <v>3418</v>
          </cell>
          <cell r="B3225" t="str">
            <v>BG DI</v>
          </cell>
          <cell r="C3225" t="str">
            <v>NORTH ASIA</v>
          </cell>
          <cell r="D3225" t="str">
            <v>CN</v>
          </cell>
          <cell r="E3225" t="str">
            <v>DLC</v>
          </cell>
          <cell r="F3225" t="str">
            <v>Chris</v>
          </cell>
          <cell r="G3225" t="str">
            <v>SHE</v>
          </cell>
          <cell r="H3225" t="str">
            <v>AMERICAS</v>
          </cell>
          <cell r="I3225" t="str">
            <v>US</v>
          </cell>
          <cell r="J3225" t="str">
            <v>SDF</v>
          </cell>
          <cell r="K3225" t="str">
            <v>SDF</v>
          </cell>
          <cell r="R3225">
            <v>71</v>
          </cell>
          <cell r="S3225">
            <v>6696.5</v>
          </cell>
          <cell r="T3225">
            <v>1</v>
          </cell>
          <cell r="U3225">
            <v>0</v>
          </cell>
          <cell r="V3225">
            <v>0</v>
          </cell>
          <cell r="W3225">
            <v>0</v>
          </cell>
          <cell r="X3225">
            <v>166</v>
          </cell>
          <cell r="Y3225" t="str">
            <v>SL1</v>
          </cell>
          <cell r="Z3225" t="str">
            <v>DEF</v>
          </cell>
          <cell r="AA3225" t="str">
            <v>not specified</v>
          </cell>
          <cell r="AB3225" t="str">
            <v>not specified</v>
          </cell>
          <cell r="AC3225" t="b">
            <v>0</v>
          </cell>
          <cell r="AD3225" t="str">
            <v>DTD</v>
          </cell>
          <cell r="AE3225">
            <v>7</v>
          </cell>
          <cell r="AG3225" t="str">
            <v>USD</v>
          </cell>
          <cell r="AH3225" t="b">
            <v>0</v>
          </cell>
          <cell r="AJ3225" t="str">
            <v xml:space="preserve">Airfreight needs to be quoted as consol, where Lithium batteries are accepted as a consol. Quote Lithium check fee, if applicable. </v>
          </cell>
          <cell r="AK3225" t="str">
            <v>Incumbent</v>
          </cell>
          <cell r="AL3225" t="str">
            <v>USD</v>
          </cell>
          <cell r="AM3225" t="str">
            <v>SHE</v>
          </cell>
          <cell r="AN3225">
            <v>0.15</v>
          </cell>
          <cell r="AP3225">
            <v>24</v>
          </cell>
          <cell r="AQ3225">
            <v>0.12</v>
          </cell>
          <cell r="AR3225">
            <v>25</v>
          </cell>
          <cell r="AS3225">
            <v>0.01</v>
          </cell>
          <cell r="AT3225" t="str">
            <v>per shipment</v>
          </cell>
          <cell r="AU3225">
            <v>0</v>
          </cell>
          <cell r="AV3225" t="str">
            <v>Incumbent</v>
          </cell>
          <cell r="AW3225" t="str">
            <v>USD</v>
          </cell>
          <cell r="AX3225">
            <v>4.7300000000000004</v>
          </cell>
          <cell r="AY3225">
            <v>144</v>
          </cell>
          <cell r="AZ3225" t="str">
            <v>UA,RU,NH</v>
          </cell>
          <cell r="BA3225" t="str">
            <v>SHE-PEK/NRT-ORD-SDF</v>
          </cell>
          <cell r="BB3225" t="str">
            <v>1,2,3,4,5,6,7</v>
          </cell>
          <cell r="BC3225">
            <v>7</v>
          </cell>
        </row>
        <row r="3226">
          <cell r="A3226">
            <v>3419</v>
          </cell>
          <cell r="B3226" t="str">
            <v>BG SPS</v>
          </cell>
          <cell r="C3226" t="str">
            <v>NORTH ASIA</v>
          </cell>
          <cell r="D3226" t="str">
            <v>CN</v>
          </cell>
          <cell r="E3226" t="str">
            <v>DLC</v>
          </cell>
          <cell r="F3226" t="str">
            <v>Chris</v>
          </cell>
          <cell r="G3226" t="str">
            <v>SHE</v>
          </cell>
          <cell r="H3226" t="str">
            <v>AMERICAS</v>
          </cell>
          <cell r="I3226" t="str">
            <v>US</v>
          </cell>
          <cell r="J3226" t="str">
            <v>SDF</v>
          </cell>
          <cell r="K3226" t="str">
            <v>SDF</v>
          </cell>
          <cell r="R3226">
            <v>71</v>
          </cell>
          <cell r="S3226">
            <v>6696.5</v>
          </cell>
          <cell r="T3226">
            <v>1</v>
          </cell>
          <cell r="U3226">
            <v>0</v>
          </cell>
          <cell r="V3226">
            <v>0</v>
          </cell>
          <cell r="W3226">
            <v>0</v>
          </cell>
          <cell r="X3226">
            <v>166</v>
          </cell>
          <cell r="Y3226" t="str">
            <v>SL1</v>
          </cell>
          <cell r="Z3226" t="str">
            <v>DEF</v>
          </cell>
          <cell r="AA3226" t="str">
            <v>not specified</v>
          </cell>
          <cell r="AB3226" t="str">
            <v>not specified</v>
          </cell>
          <cell r="AC3226" t="b">
            <v>0</v>
          </cell>
          <cell r="AD3226" t="str">
            <v>DTD</v>
          </cell>
          <cell r="AE3226">
            <v>7</v>
          </cell>
          <cell r="AG3226" t="str">
            <v>USD</v>
          </cell>
          <cell r="AH3226" t="b">
            <v>0</v>
          </cell>
          <cell r="AJ3226" t="str">
            <v xml:space="preserve">Airfreight needs to be quoted as consol, where Lithium batteries are accepted as a consol. Quote Lithium check fee, if applicable. </v>
          </cell>
          <cell r="AK3226" t="str">
            <v>Incumbent</v>
          </cell>
          <cell r="AL3226" t="str">
            <v>USD</v>
          </cell>
          <cell r="AM3226" t="str">
            <v>SHE</v>
          </cell>
          <cell r="AN3226">
            <v>0.15</v>
          </cell>
          <cell r="AP3226">
            <v>24</v>
          </cell>
          <cell r="AQ3226">
            <v>0.12</v>
          </cell>
          <cell r="AR3226">
            <v>25</v>
          </cell>
          <cell r="AS3226">
            <v>0.01</v>
          </cell>
          <cell r="AT3226" t="str">
            <v>per shipment</v>
          </cell>
          <cell r="AU3226">
            <v>0</v>
          </cell>
          <cell r="AV3226" t="str">
            <v>Incumbent</v>
          </cell>
          <cell r="AW3226" t="str">
            <v>USD</v>
          </cell>
          <cell r="AX3226">
            <v>4.7300000000000004</v>
          </cell>
          <cell r="AY3226">
            <v>144</v>
          </cell>
          <cell r="AZ3226" t="str">
            <v>UA,RU,NH</v>
          </cell>
          <cell r="BA3226" t="str">
            <v>SHE-PEK/NRT-ORD-SDF</v>
          </cell>
          <cell r="BB3226" t="str">
            <v>1,2,3,4,5,6,7</v>
          </cell>
          <cell r="BC3226">
            <v>7</v>
          </cell>
        </row>
        <row r="3227">
          <cell r="A3227">
            <v>3452</v>
          </cell>
          <cell r="B3227" t="str">
            <v>BG DI</v>
          </cell>
          <cell r="C3227" t="str">
            <v>NORTH ASIA</v>
          </cell>
          <cell r="D3227" t="str">
            <v>CN</v>
          </cell>
          <cell r="E3227" t="str">
            <v>DLC</v>
          </cell>
          <cell r="F3227" t="str">
            <v>Chris</v>
          </cell>
          <cell r="G3227" t="str">
            <v>SHE</v>
          </cell>
          <cell r="H3227" t="str">
            <v>AMERICAS</v>
          </cell>
          <cell r="I3227" t="str">
            <v>US</v>
          </cell>
          <cell r="J3227" t="str">
            <v>SDF</v>
          </cell>
          <cell r="K3227" t="str">
            <v>SDF</v>
          </cell>
          <cell r="R3227">
            <v>1</v>
          </cell>
          <cell r="S3227">
            <v>100</v>
          </cell>
          <cell r="T3227">
            <v>1</v>
          </cell>
          <cell r="U3227">
            <v>0</v>
          </cell>
          <cell r="V3227">
            <v>0</v>
          </cell>
          <cell r="W3227">
            <v>0</v>
          </cell>
          <cell r="X3227">
            <v>166</v>
          </cell>
          <cell r="Y3227" t="str">
            <v>SL4</v>
          </cell>
          <cell r="Z3227" t="str">
            <v>DG2</v>
          </cell>
          <cell r="AA3227" t="str">
            <v>CAO</v>
          </cell>
          <cell r="AB3227" t="str">
            <v>MD</v>
          </cell>
          <cell r="AC3227" t="b">
            <v>1</v>
          </cell>
          <cell r="AD3227" t="str">
            <v>DTD</v>
          </cell>
          <cell r="AE3227" t="str">
            <v>not specified</v>
          </cell>
          <cell r="AG3227" t="str">
            <v>USD</v>
          </cell>
          <cell r="AH3227" t="b">
            <v>0</v>
          </cell>
          <cell r="AJ3227" t="str">
            <v>DG under UN 3480/3481/3090/3091 (lithium with DG declaration)</v>
          </cell>
          <cell r="AL3227" t="str">
            <v>USD</v>
          </cell>
          <cell r="AM3227" t="str">
            <v>SHE</v>
          </cell>
          <cell r="AN3227">
            <v>0.15</v>
          </cell>
          <cell r="AP3227">
            <v>24</v>
          </cell>
          <cell r="AQ3227">
            <v>0.12</v>
          </cell>
          <cell r="AR3227">
            <v>25</v>
          </cell>
          <cell r="AS3227">
            <v>0.01</v>
          </cell>
          <cell r="AT3227" t="str">
            <v>per shipment</v>
          </cell>
          <cell r="AU3227">
            <v>0</v>
          </cell>
          <cell r="AW3227" t="str">
            <v>USD</v>
          </cell>
          <cell r="AX3227">
            <v>13.23</v>
          </cell>
          <cell r="AY3227">
            <v>120</v>
          </cell>
          <cell r="AZ3227" t="str">
            <v>Iata</v>
          </cell>
          <cell r="BA3227" t="str">
            <v>no quote</v>
          </cell>
          <cell r="BB3227" t="str">
            <v>noquote</v>
          </cell>
          <cell r="BC3227" t="str">
            <v>no quote</v>
          </cell>
          <cell r="BD3227" t="str">
            <v>*** no service ***</v>
          </cell>
        </row>
        <row r="3228">
          <cell r="A3228">
            <v>3453</v>
          </cell>
          <cell r="B3228" t="str">
            <v>BG SPS</v>
          </cell>
          <cell r="C3228" t="str">
            <v>NORTH ASIA</v>
          </cell>
          <cell r="D3228" t="str">
            <v>CN</v>
          </cell>
          <cell r="E3228" t="str">
            <v>DLC</v>
          </cell>
          <cell r="F3228" t="str">
            <v>Chris</v>
          </cell>
          <cell r="G3228" t="str">
            <v>SHE</v>
          </cell>
          <cell r="H3228" t="str">
            <v>AMERICAS</v>
          </cell>
          <cell r="I3228" t="str">
            <v>US</v>
          </cell>
          <cell r="J3228" t="str">
            <v>SDF</v>
          </cell>
          <cell r="K3228" t="str">
            <v>SDF</v>
          </cell>
          <cell r="R3228">
            <v>1</v>
          </cell>
          <cell r="S3228">
            <v>100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166</v>
          </cell>
          <cell r="Y3228" t="str">
            <v>SL4</v>
          </cell>
          <cell r="Z3228" t="str">
            <v>DG2</v>
          </cell>
          <cell r="AA3228" t="str">
            <v>CAO</v>
          </cell>
          <cell r="AB3228" t="str">
            <v>MD</v>
          </cell>
          <cell r="AC3228" t="b">
            <v>1</v>
          </cell>
          <cell r="AD3228" t="str">
            <v>DTD</v>
          </cell>
          <cell r="AE3228" t="str">
            <v>not specified</v>
          </cell>
          <cell r="AG3228" t="str">
            <v>USD</v>
          </cell>
          <cell r="AH3228" t="b">
            <v>0</v>
          </cell>
          <cell r="AJ3228" t="str">
            <v>DG under UN 3480/3481/3090/3091 (lithium with DG declaration)</v>
          </cell>
          <cell r="AL3228" t="str">
            <v>USD</v>
          </cell>
          <cell r="AM3228" t="str">
            <v>SHE</v>
          </cell>
          <cell r="AN3228">
            <v>0.15</v>
          </cell>
          <cell r="AP3228">
            <v>24</v>
          </cell>
          <cell r="AQ3228">
            <v>0.12</v>
          </cell>
          <cell r="AR3228">
            <v>25</v>
          </cell>
          <cell r="AS3228">
            <v>0.01</v>
          </cell>
          <cell r="AT3228" t="str">
            <v>per shipment</v>
          </cell>
          <cell r="AU3228">
            <v>0</v>
          </cell>
          <cell r="AW3228" t="str">
            <v>USD</v>
          </cell>
          <cell r="AX3228">
            <v>13.23</v>
          </cell>
          <cell r="AY3228">
            <v>120</v>
          </cell>
          <cell r="AZ3228" t="str">
            <v>Iata</v>
          </cell>
          <cell r="BA3228" t="str">
            <v>no quote</v>
          </cell>
          <cell r="BB3228" t="str">
            <v>noquote</v>
          </cell>
          <cell r="BC3228" t="str">
            <v>no quote</v>
          </cell>
          <cell r="BD3228" t="str">
            <v>*** no service ***</v>
          </cell>
        </row>
        <row r="3229">
          <cell r="A3229">
            <v>3499</v>
          </cell>
          <cell r="B3229" t="str">
            <v>BG DI</v>
          </cell>
          <cell r="C3229" t="str">
            <v>NORTH ASIA</v>
          </cell>
          <cell r="D3229" t="str">
            <v>CN</v>
          </cell>
          <cell r="E3229" t="str">
            <v>DLC</v>
          </cell>
          <cell r="F3229" t="str">
            <v>Chris</v>
          </cell>
          <cell r="G3229" t="str">
            <v>SHE</v>
          </cell>
          <cell r="H3229" t="str">
            <v>AMERICAS</v>
          </cell>
          <cell r="I3229" t="str">
            <v>US</v>
          </cell>
          <cell r="J3229" t="str">
            <v>SEA</v>
          </cell>
          <cell r="K3229" t="str">
            <v>SEA</v>
          </cell>
          <cell r="R3229">
            <v>39</v>
          </cell>
          <cell r="S3229">
            <v>4737.5</v>
          </cell>
          <cell r="T3229">
            <v>1</v>
          </cell>
          <cell r="U3229">
            <v>0</v>
          </cell>
          <cell r="V3229">
            <v>0</v>
          </cell>
          <cell r="W3229">
            <v>0</v>
          </cell>
          <cell r="X3229">
            <v>166</v>
          </cell>
          <cell r="Y3229" t="str">
            <v>SL1</v>
          </cell>
          <cell r="Z3229" t="str">
            <v>DEF</v>
          </cell>
          <cell r="AA3229" t="str">
            <v>not specified</v>
          </cell>
          <cell r="AB3229" t="str">
            <v>not specified</v>
          </cell>
          <cell r="AC3229" t="b">
            <v>0</v>
          </cell>
          <cell r="AD3229" t="str">
            <v>DTD</v>
          </cell>
          <cell r="AE3229">
            <v>7</v>
          </cell>
          <cell r="AG3229" t="str">
            <v>USD</v>
          </cell>
          <cell r="AH3229" t="b">
            <v>0</v>
          </cell>
          <cell r="AJ3229" t="str">
            <v xml:space="preserve">Airfreight needs to be quoted as consol, where Lithium batteries are accepted as a consol. Quote Lithium check fee, if applicable. </v>
          </cell>
          <cell r="AK3229" t="str">
            <v>Incumbent</v>
          </cell>
          <cell r="AL3229" t="str">
            <v>USD</v>
          </cell>
          <cell r="AM3229" t="str">
            <v>SHE</v>
          </cell>
          <cell r="AN3229">
            <v>0.15</v>
          </cell>
          <cell r="AP3229">
            <v>24</v>
          </cell>
          <cell r="AQ3229">
            <v>0.12</v>
          </cell>
          <cell r="AR3229">
            <v>25</v>
          </cell>
          <cell r="AS3229">
            <v>0.01</v>
          </cell>
          <cell r="AT3229" t="str">
            <v>per shipment</v>
          </cell>
          <cell r="AU3229">
            <v>0</v>
          </cell>
          <cell r="AV3229" t="str">
            <v>Incumbent</v>
          </cell>
          <cell r="AW3229" t="str">
            <v>USD</v>
          </cell>
          <cell r="AX3229">
            <v>3.18</v>
          </cell>
          <cell r="AY3229">
            <v>120</v>
          </cell>
          <cell r="AZ3229" t="str">
            <v>BR,NH,KE,OZ</v>
          </cell>
          <cell r="BA3229" t="str">
            <v>SHE-PEK/NRT/ICN-SEA</v>
          </cell>
          <cell r="BB3229" t="str">
            <v>1,2,3,4,5,6,7</v>
          </cell>
          <cell r="BC3229">
            <v>7</v>
          </cell>
        </row>
        <row r="3230">
          <cell r="A3230">
            <v>1064</v>
          </cell>
          <cell r="B3230" t="str">
            <v>BG US</v>
          </cell>
          <cell r="C3230" t="str">
            <v>NORTH ASIA</v>
          </cell>
          <cell r="D3230" t="str">
            <v>CN</v>
          </cell>
          <cell r="E3230" t="str">
            <v>DLC</v>
          </cell>
          <cell r="F3230" t="str">
            <v>Chris</v>
          </cell>
          <cell r="G3230" t="str">
            <v>SHE</v>
          </cell>
          <cell r="H3230" t="str">
            <v>EUROPE</v>
          </cell>
          <cell r="I3230" t="str">
            <v>DE</v>
          </cell>
          <cell r="J3230" t="str">
            <v>DUS</v>
          </cell>
          <cell r="K3230" t="str">
            <v>CGN</v>
          </cell>
          <cell r="L3230">
            <v>17</v>
          </cell>
          <cell r="M3230">
            <v>336</v>
          </cell>
          <cell r="N3230">
            <v>4.3890000000000002</v>
          </cell>
          <cell r="O3230">
            <v>731.5</v>
          </cell>
          <cell r="P3230">
            <v>932.5</v>
          </cell>
          <cell r="Q3230">
            <v>-9.6000000000000002E-2</v>
          </cell>
          <cell r="R3230">
            <v>13</v>
          </cell>
          <cell r="S3230">
            <v>654.5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166</v>
          </cell>
          <cell r="Y3230" t="str">
            <v>SL1</v>
          </cell>
          <cell r="Z3230" t="str">
            <v>DEF</v>
          </cell>
          <cell r="AA3230" t="str">
            <v>not specified</v>
          </cell>
          <cell r="AB3230" t="str">
            <v>not specified</v>
          </cell>
          <cell r="AC3230" t="b">
            <v>0</v>
          </cell>
          <cell r="AD3230" t="str">
            <v>DTD</v>
          </cell>
          <cell r="AE3230">
            <v>7</v>
          </cell>
          <cell r="AG3230" t="str">
            <v>USD</v>
          </cell>
          <cell r="AH3230" t="b">
            <v>0</v>
          </cell>
          <cell r="AJ3230" t="str">
            <v xml:space="preserve">Airfreight needs to be quoted as consol, where Lithium batteries are accepted as a consol. Quote Lithium check fee, if applicable. </v>
          </cell>
          <cell r="AK3230" t="str">
            <v>Incumbent</v>
          </cell>
          <cell r="AL3230" t="str">
            <v>USD</v>
          </cell>
          <cell r="AM3230" t="str">
            <v>SHE</v>
          </cell>
          <cell r="AN3230">
            <v>0.15</v>
          </cell>
          <cell r="AP3230">
            <v>24</v>
          </cell>
          <cell r="AQ3230">
            <v>0.12</v>
          </cell>
          <cell r="AR3230">
            <v>25</v>
          </cell>
          <cell r="AS3230">
            <v>0.01</v>
          </cell>
          <cell r="AT3230" t="str">
            <v>per shipment</v>
          </cell>
          <cell r="AU3230">
            <v>0</v>
          </cell>
          <cell r="AV3230" t="str">
            <v>Incumbent</v>
          </cell>
          <cell r="AW3230" t="str">
            <v>USD</v>
          </cell>
          <cell r="AX3230">
            <v>3.66</v>
          </cell>
          <cell r="AY3230">
            <v>144</v>
          </cell>
          <cell r="AZ3230" t="str">
            <v>RU,NH,KE,OZ</v>
          </cell>
          <cell r="BA3230" t="str">
            <v>SHE-PEK/NRT/ICN-FRA-DUS</v>
          </cell>
          <cell r="BB3230" t="str">
            <v>1,2,3,4,5,6,7</v>
          </cell>
          <cell r="BC3230">
            <v>7</v>
          </cell>
        </row>
        <row r="3231">
          <cell r="A3231">
            <v>1517</v>
          </cell>
          <cell r="B3231" t="str">
            <v>BG US</v>
          </cell>
          <cell r="C3231" t="str">
            <v>NORTH ASIA</v>
          </cell>
          <cell r="D3231" t="str">
            <v>CN</v>
          </cell>
          <cell r="E3231" t="str">
            <v>DLC</v>
          </cell>
          <cell r="F3231" t="str">
            <v>Chris</v>
          </cell>
          <cell r="G3231" t="str">
            <v>SHE</v>
          </cell>
          <cell r="H3231" t="str">
            <v>EUROPE</v>
          </cell>
          <cell r="I3231" t="str">
            <v>DE</v>
          </cell>
          <cell r="J3231" t="str">
            <v>FRA</v>
          </cell>
          <cell r="K3231" t="str">
            <v>FRA</v>
          </cell>
          <cell r="L3231">
            <v>26</v>
          </cell>
          <cell r="M3231">
            <v>4105</v>
          </cell>
          <cell r="N3231">
            <v>48.951999999999998</v>
          </cell>
          <cell r="O3231">
            <v>8158.6666666666997</v>
          </cell>
          <cell r="P3231">
            <v>8184</v>
          </cell>
          <cell r="Q3231">
            <v>-0.44</v>
          </cell>
          <cell r="R3231">
            <v>30</v>
          </cell>
          <cell r="S3231">
            <v>9393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166</v>
          </cell>
          <cell r="Y3231" t="str">
            <v>SL1</v>
          </cell>
          <cell r="Z3231" t="str">
            <v>DEF</v>
          </cell>
          <cell r="AA3231" t="str">
            <v>not specified</v>
          </cell>
          <cell r="AB3231" t="str">
            <v>not specified</v>
          </cell>
          <cell r="AC3231" t="b">
            <v>0</v>
          </cell>
          <cell r="AD3231" t="str">
            <v>DTD</v>
          </cell>
          <cell r="AE3231">
            <v>7</v>
          </cell>
          <cell r="AG3231" t="str">
            <v>USD</v>
          </cell>
          <cell r="AH3231" t="b">
            <v>0</v>
          </cell>
          <cell r="AJ3231" t="str">
            <v xml:space="preserve">Airfreight needs to be quoted as consol, where Lithium batteries are accepted as a consol. Quote Lithium check fee, if applicable. </v>
          </cell>
          <cell r="AK3231" t="str">
            <v>Incumbent</v>
          </cell>
          <cell r="AL3231" t="str">
            <v>USD</v>
          </cell>
          <cell r="AM3231" t="str">
            <v>SHE</v>
          </cell>
          <cell r="AN3231">
            <v>0.15</v>
          </cell>
          <cell r="AP3231">
            <v>24</v>
          </cell>
          <cell r="AQ3231">
            <v>0.12</v>
          </cell>
          <cell r="AR3231">
            <v>25</v>
          </cell>
          <cell r="AS3231">
            <v>0.01</v>
          </cell>
          <cell r="AT3231" t="str">
            <v>per shipment</v>
          </cell>
          <cell r="AU3231">
            <v>0</v>
          </cell>
          <cell r="AV3231" t="str">
            <v>Incumbent</v>
          </cell>
          <cell r="AW3231" t="str">
            <v>USD</v>
          </cell>
          <cell r="AX3231">
            <v>3.45</v>
          </cell>
          <cell r="AY3231">
            <v>120</v>
          </cell>
          <cell r="AZ3231" t="str">
            <v>RU,NH,KE,OZ</v>
          </cell>
          <cell r="BA3231" t="str">
            <v>SHE-PEK/NRT/ICN-FRA</v>
          </cell>
          <cell r="BB3231" t="str">
            <v>1,2,3,4,5,6,7</v>
          </cell>
          <cell r="BC3231">
            <v>7</v>
          </cell>
        </row>
        <row r="3232">
          <cell r="A3232">
            <v>1662</v>
          </cell>
          <cell r="B3232" t="str">
            <v>BG DI</v>
          </cell>
          <cell r="C3232" t="str">
            <v>NORTH ASIA</v>
          </cell>
          <cell r="D3232" t="str">
            <v>CN</v>
          </cell>
          <cell r="E3232" t="str">
            <v>DLC</v>
          </cell>
          <cell r="F3232" t="str">
            <v>Chris</v>
          </cell>
          <cell r="G3232" t="str">
            <v>SHE</v>
          </cell>
          <cell r="H3232" t="str">
            <v>EUROPE</v>
          </cell>
          <cell r="I3232" t="str">
            <v>DE</v>
          </cell>
          <cell r="J3232" t="str">
            <v>HAM</v>
          </cell>
          <cell r="K3232" t="str">
            <v>HAM</v>
          </cell>
          <cell r="L3232">
            <v>12</v>
          </cell>
          <cell r="M3232">
            <v>1119</v>
          </cell>
          <cell r="N3232">
            <v>5.1580000000000004</v>
          </cell>
          <cell r="O3232">
            <v>859.66666666667004</v>
          </cell>
          <cell r="P3232">
            <v>1163</v>
          </cell>
          <cell r="Q3232">
            <v>-1.867</v>
          </cell>
          <cell r="R3232">
            <v>18</v>
          </cell>
          <cell r="S3232">
            <v>6898.5</v>
          </cell>
          <cell r="T3232">
            <v>2</v>
          </cell>
          <cell r="U3232">
            <v>0</v>
          </cell>
          <cell r="V3232">
            <v>0</v>
          </cell>
          <cell r="W3232">
            <v>0</v>
          </cell>
          <cell r="X3232">
            <v>166</v>
          </cell>
          <cell r="Y3232" t="str">
            <v>SL1</v>
          </cell>
          <cell r="Z3232" t="str">
            <v>DEF</v>
          </cell>
          <cell r="AA3232" t="str">
            <v>not specified</v>
          </cell>
          <cell r="AB3232" t="str">
            <v>not specified</v>
          </cell>
          <cell r="AC3232" t="b">
            <v>0</v>
          </cell>
          <cell r="AD3232" t="str">
            <v>DTD</v>
          </cell>
          <cell r="AE3232">
            <v>7</v>
          </cell>
          <cell r="AG3232" t="str">
            <v>USD</v>
          </cell>
          <cell r="AH3232" t="b">
            <v>0</v>
          </cell>
          <cell r="AJ3232" t="str">
            <v xml:space="preserve">Airfreight needs to be quoted as consol, where Lithium batteries are accepted as a consol. Quote Lithium check fee, if applicable. </v>
          </cell>
          <cell r="AK3232" t="str">
            <v>Incumbent</v>
          </cell>
          <cell r="AL3232" t="str">
            <v>USD</v>
          </cell>
          <cell r="AM3232" t="str">
            <v>SHE</v>
          </cell>
          <cell r="AN3232">
            <v>0.15</v>
          </cell>
          <cell r="AP3232">
            <v>24</v>
          </cell>
          <cell r="AQ3232">
            <v>0.12</v>
          </cell>
          <cell r="AR3232">
            <v>25</v>
          </cell>
          <cell r="AS3232">
            <v>0.01</v>
          </cell>
          <cell r="AT3232" t="str">
            <v>per shipment</v>
          </cell>
          <cell r="AU3232">
            <v>0</v>
          </cell>
          <cell r="AV3232" t="str">
            <v>Incumbent</v>
          </cell>
          <cell r="AW3232" t="str">
            <v>USD</v>
          </cell>
          <cell r="AX3232">
            <v>3.76</v>
          </cell>
          <cell r="AY3232">
            <v>144</v>
          </cell>
          <cell r="AZ3232" t="str">
            <v>RU,NH,KE,OZ</v>
          </cell>
          <cell r="BA3232" t="str">
            <v>SHE-PEK/NRT/ICN-FRA-HAM</v>
          </cell>
          <cell r="BB3232" t="str">
            <v>1,2,3,4,5,6,7</v>
          </cell>
          <cell r="BC3232">
            <v>7</v>
          </cell>
        </row>
        <row r="3233">
          <cell r="A3233">
            <v>1680</v>
          </cell>
          <cell r="B3233" t="str">
            <v>BG DI</v>
          </cell>
          <cell r="C3233" t="str">
            <v>NORTH ASIA</v>
          </cell>
          <cell r="D3233" t="str">
            <v>CN</v>
          </cell>
          <cell r="E3233" t="str">
            <v>DLC</v>
          </cell>
          <cell r="F3233" t="str">
            <v>Chris</v>
          </cell>
          <cell r="G3233" t="str">
            <v>SHE</v>
          </cell>
          <cell r="H3233" t="str">
            <v>EUROPE</v>
          </cell>
          <cell r="I3233" t="str">
            <v>DE</v>
          </cell>
          <cell r="J3233" t="str">
            <v>HAM</v>
          </cell>
          <cell r="K3233" t="str">
            <v>HAM</v>
          </cell>
          <cell r="L3233">
            <v>12</v>
          </cell>
          <cell r="M3233">
            <v>1119</v>
          </cell>
          <cell r="N3233">
            <v>5.1580000000000004</v>
          </cell>
          <cell r="O3233">
            <v>859.66666666667004</v>
          </cell>
          <cell r="P3233">
            <v>1163</v>
          </cell>
          <cell r="Q3233">
            <v>-1.867</v>
          </cell>
          <cell r="X3233">
            <v>166</v>
          </cell>
          <cell r="Y3233" t="str">
            <v>SL1</v>
          </cell>
          <cell r="Z3233" t="str">
            <v>DEF</v>
          </cell>
          <cell r="AA3233" t="str">
            <v>not specified</v>
          </cell>
          <cell r="AB3233" t="str">
            <v>not specified</v>
          </cell>
          <cell r="AC3233" t="b">
            <v>0</v>
          </cell>
          <cell r="AD3233" t="str">
            <v>DTD</v>
          </cell>
          <cell r="AE3233">
            <v>7</v>
          </cell>
          <cell r="AG3233" t="str">
            <v>USD</v>
          </cell>
          <cell r="AH3233" t="b">
            <v>0</v>
          </cell>
          <cell r="AJ3233" t="str">
            <v xml:space="preserve">Airfreight needs to be quoted as consol, where Lithium batteries are accepted as a consol. Quote Lithium check fee, if applicable. </v>
          </cell>
          <cell r="AK3233" t="str">
            <v>Incumbent</v>
          </cell>
          <cell r="AL3233" t="str">
            <v>USD</v>
          </cell>
          <cell r="AM3233" t="str">
            <v>SHE</v>
          </cell>
          <cell r="AN3233">
            <v>0.15</v>
          </cell>
          <cell r="AP3233">
            <v>24</v>
          </cell>
          <cell r="AQ3233">
            <v>0.12</v>
          </cell>
          <cell r="AR3233">
            <v>25</v>
          </cell>
          <cell r="AS3233">
            <v>0.01</v>
          </cell>
          <cell r="AT3233" t="str">
            <v>per shipment</v>
          </cell>
          <cell r="AU3233">
            <v>0</v>
          </cell>
          <cell r="AV3233" t="str">
            <v>Incumbent</v>
          </cell>
          <cell r="AW3233" t="str">
            <v>USD</v>
          </cell>
          <cell r="AX3233">
            <v>3.76</v>
          </cell>
          <cell r="AY3233">
            <v>144</v>
          </cell>
          <cell r="AZ3233" t="str">
            <v>RU,NH,KE,OZ</v>
          </cell>
          <cell r="BA3233" t="str">
            <v>SHE-PEK/NRT/ICN-FRA-HAM</v>
          </cell>
          <cell r="BB3233" t="str">
            <v>1,2,3,4,5,6,7</v>
          </cell>
          <cell r="BC3233">
            <v>7</v>
          </cell>
        </row>
        <row r="3234">
          <cell r="A3234">
            <v>3922</v>
          </cell>
          <cell r="B3234" t="str">
            <v>BG US</v>
          </cell>
          <cell r="C3234" t="str">
            <v>NORTH ASIA</v>
          </cell>
          <cell r="D3234" t="str">
            <v>CN</v>
          </cell>
          <cell r="E3234" t="str">
            <v>DLC</v>
          </cell>
          <cell r="F3234" t="str">
            <v>Chris</v>
          </cell>
          <cell r="G3234" t="str">
            <v>SHE</v>
          </cell>
          <cell r="H3234" t="str">
            <v>EUROPE</v>
          </cell>
          <cell r="I3234" t="str">
            <v>DE</v>
          </cell>
          <cell r="J3234" t="str">
            <v>STR</v>
          </cell>
          <cell r="K3234" t="str">
            <v>STR</v>
          </cell>
          <cell r="R3234">
            <v>2</v>
          </cell>
          <cell r="S3234">
            <v>499.5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166</v>
          </cell>
          <cell r="Y3234" t="str">
            <v>SL1</v>
          </cell>
          <cell r="Z3234" t="str">
            <v>DEF</v>
          </cell>
          <cell r="AA3234" t="str">
            <v>not specified</v>
          </cell>
          <cell r="AB3234" t="str">
            <v>not specified</v>
          </cell>
          <cell r="AC3234" t="b">
            <v>0</v>
          </cell>
          <cell r="AD3234" t="str">
            <v>DTD</v>
          </cell>
          <cell r="AE3234">
            <v>7</v>
          </cell>
          <cell r="AG3234" t="str">
            <v>USD</v>
          </cell>
          <cell r="AH3234" t="b">
            <v>0</v>
          </cell>
          <cell r="AJ3234" t="str">
            <v xml:space="preserve">Airfreight needs to be quoted as consol, where Lithium batteries are accepted as a consol. Quote Lithium check fee, if applicable. </v>
          </cell>
          <cell r="AK3234" t="str">
            <v>Incumbent</v>
          </cell>
          <cell r="AL3234" t="str">
            <v>USD</v>
          </cell>
          <cell r="AM3234" t="str">
            <v>SHE</v>
          </cell>
          <cell r="AN3234">
            <v>0.15</v>
          </cell>
          <cell r="AP3234">
            <v>24</v>
          </cell>
          <cell r="AQ3234">
            <v>0.12</v>
          </cell>
          <cell r="AR3234">
            <v>25</v>
          </cell>
          <cell r="AS3234">
            <v>0.01</v>
          </cell>
          <cell r="AT3234" t="str">
            <v>per shipment</v>
          </cell>
          <cell r="AU3234">
            <v>0</v>
          </cell>
          <cell r="AV3234" t="str">
            <v>Incumbent</v>
          </cell>
          <cell r="AW3234" t="str">
            <v>USD</v>
          </cell>
          <cell r="AX3234">
            <v>3.61</v>
          </cell>
          <cell r="AY3234">
            <v>120</v>
          </cell>
          <cell r="AZ3234" t="str">
            <v>RU,NH,KE,OZ</v>
          </cell>
          <cell r="BA3234" t="str">
            <v>SHE-PEK/NRT/ICN-FRA-STR</v>
          </cell>
          <cell r="BB3234" t="str">
            <v>1,2,3,4,5,6,7</v>
          </cell>
          <cell r="BC3234">
            <v>7</v>
          </cell>
        </row>
        <row r="3235">
          <cell r="A3235">
            <v>955</v>
          </cell>
          <cell r="B3235" t="str">
            <v>BG DI</v>
          </cell>
          <cell r="C3235" t="str">
            <v>NORTH ASIA</v>
          </cell>
          <cell r="D3235" t="str">
            <v>CN</v>
          </cell>
          <cell r="E3235" t="str">
            <v>DLC</v>
          </cell>
          <cell r="F3235" t="str">
            <v>Chris</v>
          </cell>
          <cell r="G3235" t="str">
            <v>SHE</v>
          </cell>
          <cell r="H3235" t="str">
            <v>EUROPE</v>
          </cell>
          <cell r="I3235" t="str">
            <v>HU</v>
          </cell>
          <cell r="J3235" t="str">
            <v>BUD</v>
          </cell>
          <cell r="K3235" t="str">
            <v>BUD</v>
          </cell>
          <cell r="R3235">
            <v>1</v>
          </cell>
          <cell r="S3235">
            <v>25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166</v>
          </cell>
          <cell r="Y3235" t="str">
            <v>SL1</v>
          </cell>
          <cell r="Z3235" t="str">
            <v>DEF</v>
          </cell>
          <cell r="AA3235" t="str">
            <v>not specified</v>
          </cell>
          <cell r="AB3235" t="str">
            <v>not specified</v>
          </cell>
          <cell r="AC3235" t="b">
            <v>0</v>
          </cell>
          <cell r="AD3235" t="str">
            <v>DTD</v>
          </cell>
          <cell r="AE3235">
            <v>7</v>
          </cell>
          <cell r="AG3235" t="str">
            <v>USD</v>
          </cell>
          <cell r="AH3235" t="b">
            <v>0</v>
          </cell>
          <cell r="AJ3235" t="str">
            <v xml:space="preserve">Airfreight needs to be quoted as consol, where Lithium batteries are accepted as a consol. Quote Lithium check fee, if applicable. </v>
          </cell>
          <cell r="AK3235" t="str">
            <v>Incumbent</v>
          </cell>
          <cell r="AL3235" t="str">
            <v>USD</v>
          </cell>
          <cell r="AM3235" t="str">
            <v>SHE</v>
          </cell>
          <cell r="AN3235">
            <v>0.15</v>
          </cell>
          <cell r="AP3235">
            <v>24</v>
          </cell>
          <cell r="AQ3235">
            <v>0.12</v>
          </cell>
          <cell r="AR3235">
            <v>25</v>
          </cell>
          <cell r="AS3235">
            <v>0.01</v>
          </cell>
          <cell r="AT3235" t="str">
            <v>per shipment</v>
          </cell>
          <cell r="AU3235">
            <v>0</v>
          </cell>
          <cell r="AW3235" t="str">
            <v>USD</v>
          </cell>
          <cell r="AX3235">
            <v>3.78</v>
          </cell>
          <cell r="AY3235">
            <v>144</v>
          </cell>
          <cell r="AZ3235" t="str">
            <v>RU,NH,KE,OZ</v>
          </cell>
          <cell r="BA3235" t="str">
            <v>SHE-PEK/NRT/ICN-FRA-BUD</v>
          </cell>
          <cell r="BB3235" t="str">
            <v>1,2,3,4,5,6,7</v>
          </cell>
          <cell r="BC3235">
            <v>7</v>
          </cell>
        </row>
        <row r="3236">
          <cell r="A3236">
            <v>4145</v>
          </cell>
          <cell r="B3236" t="str">
            <v>BG DI</v>
          </cell>
          <cell r="C3236" t="str">
            <v>NORTH ASIA</v>
          </cell>
          <cell r="D3236" t="str">
            <v>CN</v>
          </cell>
          <cell r="E3236" t="str">
            <v>DLC</v>
          </cell>
          <cell r="F3236" t="str">
            <v>Chris</v>
          </cell>
          <cell r="G3236" t="str">
            <v>SHE</v>
          </cell>
          <cell r="H3236" t="str">
            <v>EUROPE</v>
          </cell>
          <cell r="I3236" t="str">
            <v>IL</v>
          </cell>
          <cell r="J3236" t="str">
            <v>TLV</v>
          </cell>
          <cell r="K3236" t="str">
            <v>TLV</v>
          </cell>
          <cell r="R3236">
            <v>5</v>
          </cell>
          <cell r="S3236">
            <v>3059</v>
          </cell>
          <cell r="T3236">
            <v>0</v>
          </cell>
          <cell r="U3236">
            <v>0</v>
          </cell>
          <cell r="V3236">
            <v>0</v>
          </cell>
          <cell r="W3236">
            <v>1</v>
          </cell>
          <cell r="X3236">
            <v>166</v>
          </cell>
          <cell r="Y3236" t="str">
            <v>SL1</v>
          </cell>
          <cell r="Z3236" t="str">
            <v>DEF</v>
          </cell>
          <cell r="AA3236" t="str">
            <v>not specified</v>
          </cell>
          <cell r="AB3236" t="str">
            <v>not specified</v>
          </cell>
          <cell r="AC3236" t="b">
            <v>0</v>
          </cell>
          <cell r="AD3236" t="str">
            <v>DTD</v>
          </cell>
          <cell r="AE3236">
            <v>7</v>
          </cell>
          <cell r="AG3236" t="str">
            <v>USD</v>
          </cell>
          <cell r="AH3236" t="b">
            <v>0</v>
          </cell>
          <cell r="AJ3236" t="str">
            <v xml:space="preserve">Airfreight needs to be quoted as consol, where Lithium batteries are accepted as a consol. Quote Lithium check fee, if applicable. </v>
          </cell>
          <cell r="AK3236" t="str">
            <v>Incumbent</v>
          </cell>
          <cell r="AL3236" t="str">
            <v>USD</v>
          </cell>
          <cell r="AM3236" t="str">
            <v>SHE</v>
          </cell>
          <cell r="AN3236">
            <v>0.15</v>
          </cell>
          <cell r="AP3236">
            <v>24</v>
          </cell>
          <cell r="AQ3236">
            <v>0.12</v>
          </cell>
          <cell r="AR3236">
            <v>25</v>
          </cell>
          <cell r="AS3236">
            <v>0.01</v>
          </cell>
          <cell r="AT3236" t="str">
            <v>per shipment</v>
          </cell>
          <cell r="AU3236">
            <v>0</v>
          </cell>
          <cell r="AW3236" t="str">
            <v>USD</v>
          </cell>
          <cell r="AX3236">
            <v>3.78</v>
          </cell>
          <cell r="AY3236">
            <v>144</v>
          </cell>
          <cell r="AZ3236" t="str">
            <v>KE</v>
          </cell>
          <cell r="BA3236" t="str">
            <v>SHE-ICN-TLV</v>
          </cell>
          <cell r="BB3236" t="str">
            <v>1,2,3,4,5,6,7</v>
          </cell>
          <cell r="BC3236">
            <v>7</v>
          </cell>
        </row>
        <row r="3237">
          <cell r="A3237">
            <v>110</v>
          </cell>
          <cell r="B3237" t="str">
            <v>BG DI</v>
          </cell>
          <cell r="C3237" t="str">
            <v>NORTH ASIA</v>
          </cell>
          <cell r="D3237" t="str">
            <v>CN</v>
          </cell>
          <cell r="E3237" t="str">
            <v>DLC</v>
          </cell>
          <cell r="F3237" t="str">
            <v>Chris</v>
          </cell>
          <cell r="G3237" t="str">
            <v>SHE</v>
          </cell>
          <cell r="H3237" t="str">
            <v>EUROPE</v>
          </cell>
          <cell r="I3237" t="str">
            <v>NL</v>
          </cell>
          <cell r="J3237" t="str">
            <v>AMS</v>
          </cell>
          <cell r="K3237" t="str">
            <v>AMS</v>
          </cell>
          <cell r="L3237">
            <v>125</v>
          </cell>
          <cell r="M3237">
            <v>13242</v>
          </cell>
          <cell r="N3237">
            <v>131.74600000000001</v>
          </cell>
          <cell r="O3237">
            <v>21957.666666666999</v>
          </cell>
          <cell r="P3237">
            <v>23729.5</v>
          </cell>
          <cell r="Q3237">
            <v>-1.2999999999999999E-2</v>
          </cell>
          <cell r="R3237">
            <v>142</v>
          </cell>
          <cell r="S3237">
            <v>26488</v>
          </cell>
          <cell r="T3237">
            <v>2</v>
          </cell>
          <cell r="U3237">
            <v>0</v>
          </cell>
          <cell r="V3237">
            <v>0</v>
          </cell>
          <cell r="W3237">
            <v>0</v>
          </cell>
          <cell r="X3237">
            <v>166</v>
          </cell>
          <cell r="Y3237" t="str">
            <v>SL1</v>
          </cell>
          <cell r="Z3237" t="str">
            <v>DEF</v>
          </cell>
          <cell r="AA3237" t="str">
            <v>not specified</v>
          </cell>
          <cell r="AB3237" t="str">
            <v>not specified</v>
          </cell>
          <cell r="AC3237" t="b">
            <v>0</v>
          </cell>
          <cell r="AD3237" t="str">
            <v>DTD</v>
          </cell>
          <cell r="AE3237">
            <v>7</v>
          </cell>
          <cell r="AG3237" t="str">
            <v>USD</v>
          </cell>
          <cell r="AH3237" t="b">
            <v>0</v>
          </cell>
          <cell r="AJ3237" t="str">
            <v xml:space="preserve">Airfreight needs to be quoted as consol, where Lithium batteries are accepted as a consol. Quote Lithium check fee, if applicable. </v>
          </cell>
          <cell r="AK3237" t="str">
            <v>Incumbent</v>
          </cell>
          <cell r="AL3237" t="str">
            <v>USD</v>
          </cell>
          <cell r="AM3237" t="str">
            <v>SHE</v>
          </cell>
          <cell r="AN3237">
            <v>0.15</v>
          </cell>
          <cell r="AP3237">
            <v>24</v>
          </cell>
          <cell r="AQ3237">
            <v>0.12</v>
          </cell>
          <cell r="AR3237">
            <v>25</v>
          </cell>
          <cell r="AS3237">
            <v>0.01</v>
          </cell>
          <cell r="AT3237" t="str">
            <v>per shipment</v>
          </cell>
          <cell r="AU3237">
            <v>0</v>
          </cell>
          <cell r="AV3237" t="str">
            <v>Incumbent</v>
          </cell>
          <cell r="AW3237" t="str">
            <v>USD</v>
          </cell>
          <cell r="AX3237">
            <v>3.25</v>
          </cell>
          <cell r="AY3237">
            <v>120</v>
          </cell>
          <cell r="AZ3237" t="str">
            <v>RU,NH,KE,OZ</v>
          </cell>
          <cell r="BA3237" t="str">
            <v>SHE-PEK/NRT/ICN-AMS</v>
          </cell>
          <cell r="BB3237" t="str">
            <v>1,2,3,4,5,6,7</v>
          </cell>
          <cell r="BC3237">
            <v>7</v>
          </cell>
        </row>
        <row r="3238">
          <cell r="A3238">
            <v>114</v>
          </cell>
          <cell r="B3238" t="str">
            <v>BG US</v>
          </cell>
          <cell r="C3238" t="str">
            <v>NORTH ASIA</v>
          </cell>
          <cell r="D3238" t="str">
            <v>CN</v>
          </cell>
          <cell r="E3238" t="str">
            <v>DLC</v>
          </cell>
          <cell r="F3238" t="str">
            <v>Chris</v>
          </cell>
          <cell r="G3238" t="str">
            <v>SHE</v>
          </cell>
          <cell r="H3238" t="str">
            <v>EUROPE</v>
          </cell>
          <cell r="I3238" t="str">
            <v>NL</v>
          </cell>
          <cell r="J3238" t="str">
            <v>AMS</v>
          </cell>
          <cell r="K3238" t="str">
            <v>AMS</v>
          </cell>
          <cell r="L3238">
            <v>125</v>
          </cell>
          <cell r="M3238">
            <v>13242</v>
          </cell>
          <cell r="N3238">
            <v>131.74600000000001</v>
          </cell>
          <cell r="O3238">
            <v>21957.666666666999</v>
          </cell>
          <cell r="P3238">
            <v>23729.5</v>
          </cell>
          <cell r="Q3238">
            <v>-1.2999999999999999E-2</v>
          </cell>
          <cell r="R3238">
            <v>122</v>
          </cell>
          <cell r="S3238">
            <v>20112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166</v>
          </cell>
          <cell r="Y3238" t="str">
            <v>SL1</v>
          </cell>
          <cell r="Z3238" t="str">
            <v>DEF</v>
          </cell>
          <cell r="AA3238" t="str">
            <v>not specified</v>
          </cell>
          <cell r="AB3238" t="str">
            <v>not specified</v>
          </cell>
          <cell r="AC3238" t="b">
            <v>0</v>
          </cell>
          <cell r="AD3238" t="str">
            <v>DTD</v>
          </cell>
          <cell r="AE3238">
            <v>7</v>
          </cell>
          <cell r="AG3238" t="str">
            <v>USD</v>
          </cell>
          <cell r="AH3238" t="b">
            <v>0</v>
          </cell>
          <cell r="AJ3238" t="str">
            <v xml:space="preserve">Airfreight needs to be quoted as consol, where Lithium batteries are accepted as a consol. Quote Lithium check fee, if applicable. </v>
          </cell>
          <cell r="AK3238" t="str">
            <v>Incumbent</v>
          </cell>
          <cell r="AL3238" t="str">
            <v>USD</v>
          </cell>
          <cell r="AM3238" t="str">
            <v>SHE</v>
          </cell>
          <cell r="AN3238">
            <v>0.15</v>
          </cell>
          <cell r="AP3238">
            <v>24</v>
          </cell>
          <cell r="AQ3238">
            <v>0.12</v>
          </cell>
          <cell r="AR3238">
            <v>25</v>
          </cell>
          <cell r="AS3238">
            <v>0.01</v>
          </cell>
          <cell r="AT3238" t="str">
            <v>per shipment</v>
          </cell>
          <cell r="AU3238">
            <v>0</v>
          </cell>
          <cell r="AV3238" t="str">
            <v>Incumbent</v>
          </cell>
          <cell r="AW3238" t="str">
            <v>USD</v>
          </cell>
          <cell r="AX3238">
            <v>3.25</v>
          </cell>
          <cell r="AY3238">
            <v>120</v>
          </cell>
          <cell r="AZ3238" t="str">
            <v>RU,NH,KE,OZ</v>
          </cell>
          <cell r="BA3238" t="str">
            <v>SHE-PEK/NRT/ICN-AMS</v>
          </cell>
          <cell r="BB3238" t="str">
            <v>1,2,3,4,5,6,7</v>
          </cell>
          <cell r="BC3238">
            <v>7</v>
          </cell>
        </row>
        <row r="3239">
          <cell r="A3239">
            <v>115</v>
          </cell>
          <cell r="B3239" t="str">
            <v>BG SPS</v>
          </cell>
          <cell r="C3239" t="str">
            <v>NORTH ASIA</v>
          </cell>
          <cell r="D3239" t="str">
            <v>CN</v>
          </cell>
          <cell r="E3239" t="str">
            <v>DLC</v>
          </cell>
          <cell r="F3239" t="str">
            <v>Chris</v>
          </cell>
          <cell r="G3239" t="str">
            <v>SHE</v>
          </cell>
          <cell r="H3239" t="str">
            <v>EUROPE</v>
          </cell>
          <cell r="I3239" t="str">
            <v>NL</v>
          </cell>
          <cell r="J3239" t="str">
            <v>AMS</v>
          </cell>
          <cell r="K3239" t="str">
            <v>AMS</v>
          </cell>
          <cell r="L3239">
            <v>125</v>
          </cell>
          <cell r="M3239">
            <v>13242</v>
          </cell>
          <cell r="N3239">
            <v>131.74600000000001</v>
          </cell>
          <cell r="O3239">
            <v>21957.666666666999</v>
          </cell>
          <cell r="P3239">
            <v>23729.5</v>
          </cell>
          <cell r="Q3239">
            <v>-1.2999999999999999E-2</v>
          </cell>
          <cell r="R3239">
            <v>115</v>
          </cell>
          <cell r="S3239">
            <v>19671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166</v>
          </cell>
          <cell r="Y3239" t="str">
            <v>SL1</v>
          </cell>
          <cell r="Z3239" t="str">
            <v>DEF</v>
          </cell>
          <cell r="AA3239" t="str">
            <v>not specified</v>
          </cell>
          <cell r="AB3239" t="str">
            <v>not specified</v>
          </cell>
          <cell r="AC3239" t="b">
            <v>0</v>
          </cell>
          <cell r="AD3239" t="str">
            <v>DTD</v>
          </cell>
          <cell r="AE3239">
            <v>7</v>
          </cell>
          <cell r="AG3239" t="str">
            <v>USD</v>
          </cell>
          <cell r="AH3239" t="b">
            <v>0</v>
          </cell>
          <cell r="AJ3239" t="str">
            <v xml:space="preserve">Airfreight needs to be quoted as consol, where Lithium batteries are accepted as a consol. Quote Lithium check fee, if applicable. </v>
          </cell>
          <cell r="AK3239" t="str">
            <v>Incumbent</v>
          </cell>
          <cell r="AL3239" t="str">
            <v>USD</v>
          </cell>
          <cell r="AM3239" t="str">
            <v>SHE</v>
          </cell>
          <cell r="AN3239">
            <v>0.15</v>
          </cell>
          <cell r="AP3239">
            <v>24</v>
          </cell>
          <cell r="AQ3239">
            <v>0.12</v>
          </cell>
          <cell r="AR3239">
            <v>25</v>
          </cell>
          <cell r="AS3239">
            <v>0.01</v>
          </cell>
          <cell r="AT3239" t="str">
            <v>per shipment</v>
          </cell>
          <cell r="AU3239">
            <v>0</v>
          </cell>
          <cell r="AV3239" t="str">
            <v>Incumbent</v>
          </cell>
          <cell r="AW3239" t="str">
            <v>USD</v>
          </cell>
          <cell r="AX3239">
            <v>3.25</v>
          </cell>
          <cell r="AY3239">
            <v>120</v>
          </cell>
          <cell r="AZ3239" t="str">
            <v>RU,NH,KE,OZ</v>
          </cell>
          <cell r="BA3239" t="str">
            <v>SHE-PEK/NRT/ICN-AMS</v>
          </cell>
          <cell r="BB3239" t="str">
            <v>1,2,3,4,5,6,7</v>
          </cell>
          <cell r="BC3239">
            <v>7</v>
          </cell>
        </row>
        <row r="3240">
          <cell r="A3240">
            <v>166</v>
          </cell>
          <cell r="B3240" t="str">
            <v>BG DI</v>
          </cell>
          <cell r="C3240" t="str">
            <v>NORTH ASIA</v>
          </cell>
          <cell r="D3240" t="str">
            <v>CN</v>
          </cell>
          <cell r="E3240" t="str">
            <v>DLC</v>
          </cell>
          <cell r="F3240" t="str">
            <v>Chris</v>
          </cell>
          <cell r="G3240" t="str">
            <v>SHE</v>
          </cell>
          <cell r="H3240" t="str">
            <v>EUROPE</v>
          </cell>
          <cell r="I3240" t="str">
            <v>NL</v>
          </cell>
          <cell r="J3240" t="str">
            <v>AMS</v>
          </cell>
          <cell r="K3240" t="str">
            <v>AMS</v>
          </cell>
          <cell r="L3240">
            <v>125</v>
          </cell>
          <cell r="M3240">
            <v>13242</v>
          </cell>
          <cell r="N3240">
            <v>131.74600000000001</v>
          </cell>
          <cell r="O3240">
            <v>21957.666666666999</v>
          </cell>
          <cell r="P3240">
            <v>23729.5</v>
          </cell>
          <cell r="Q3240">
            <v>-1.2999999999999999E-2</v>
          </cell>
          <cell r="X3240">
            <v>166</v>
          </cell>
          <cell r="Y3240" t="str">
            <v>SL1</v>
          </cell>
          <cell r="Z3240" t="str">
            <v>DEF</v>
          </cell>
          <cell r="AA3240" t="str">
            <v>not specified</v>
          </cell>
          <cell r="AB3240" t="str">
            <v>not specified</v>
          </cell>
          <cell r="AC3240" t="b">
            <v>0</v>
          </cell>
          <cell r="AD3240" t="str">
            <v>DTD</v>
          </cell>
          <cell r="AE3240">
            <v>7</v>
          </cell>
          <cell r="AG3240" t="str">
            <v>USD</v>
          </cell>
          <cell r="AH3240" t="b">
            <v>0</v>
          </cell>
          <cell r="AJ3240" t="str">
            <v xml:space="preserve">Airfreight needs to be quoted as consol, where Lithium batteries are accepted as a consol. Quote Lithium check fee, if applicable. </v>
          </cell>
          <cell r="AK3240" t="str">
            <v>Incumbent</v>
          </cell>
          <cell r="AL3240" t="str">
            <v>USD</v>
          </cell>
          <cell r="AM3240" t="str">
            <v>SHE</v>
          </cell>
          <cell r="AN3240">
            <v>0.15</v>
          </cell>
          <cell r="AP3240">
            <v>24</v>
          </cell>
          <cell r="AQ3240">
            <v>0.12</v>
          </cell>
          <cell r="AR3240">
            <v>25</v>
          </cell>
          <cell r="AS3240">
            <v>0.01</v>
          </cell>
          <cell r="AT3240" t="str">
            <v>per shipment</v>
          </cell>
          <cell r="AU3240">
            <v>0</v>
          </cell>
          <cell r="AV3240" t="str">
            <v>Incumbent</v>
          </cell>
          <cell r="AW3240" t="str">
            <v>USD</v>
          </cell>
          <cell r="AX3240">
            <v>3.25</v>
          </cell>
          <cell r="AY3240">
            <v>120</v>
          </cell>
          <cell r="AZ3240" t="str">
            <v>RU,NH,KE,OZ</v>
          </cell>
          <cell r="BA3240" t="str">
            <v>SHE-PEK/NRT/ICN-AMS</v>
          </cell>
          <cell r="BB3240" t="str">
            <v>1,2,3,4,5,6,7</v>
          </cell>
          <cell r="BC3240">
            <v>7</v>
          </cell>
        </row>
        <row r="3241">
          <cell r="A3241">
            <v>190</v>
          </cell>
          <cell r="B3241" t="str">
            <v>BG DI</v>
          </cell>
          <cell r="C3241" t="str">
            <v>NORTH ASIA</v>
          </cell>
          <cell r="D3241" t="str">
            <v>CN</v>
          </cell>
          <cell r="E3241" t="str">
            <v>DLC</v>
          </cell>
          <cell r="F3241" t="str">
            <v>Chris</v>
          </cell>
          <cell r="G3241" t="str">
            <v>SHE</v>
          </cell>
          <cell r="H3241" t="str">
            <v>EUROPE</v>
          </cell>
          <cell r="I3241" t="str">
            <v>NL</v>
          </cell>
          <cell r="J3241" t="str">
            <v>AMS</v>
          </cell>
          <cell r="K3241" t="str">
            <v>AMS</v>
          </cell>
          <cell r="L3241">
            <v>125</v>
          </cell>
          <cell r="M3241">
            <v>13242</v>
          </cell>
          <cell r="N3241">
            <v>131.74600000000001</v>
          </cell>
          <cell r="O3241">
            <v>21957.666666666999</v>
          </cell>
          <cell r="P3241">
            <v>23729.5</v>
          </cell>
          <cell r="Q3241">
            <v>-1.2999999999999999E-2</v>
          </cell>
          <cell r="R3241">
            <v>1</v>
          </cell>
          <cell r="S3241">
            <v>1388.5</v>
          </cell>
          <cell r="T3241">
            <v>1</v>
          </cell>
          <cell r="U3241">
            <v>0</v>
          </cell>
          <cell r="V3241">
            <v>0</v>
          </cell>
          <cell r="W3241">
            <v>0</v>
          </cell>
          <cell r="X3241">
            <v>166</v>
          </cell>
          <cell r="Y3241" t="str">
            <v>SL6</v>
          </cell>
          <cell r="Z3241" t="str">
            <v>CAO</v>
          </cell>
          <cell r="AA3241" t="str">
            <v>CAO</v>
          </cell>
          <cell r="AB3241" t="str">
            <v>MD</v>
          </cell>
          <cell r="AC3241" t="b">
            <v>0</v>
          </cell>
          <cell r="AD3241" t="str">
            <v>DTD</v>
          </cell>
          <cell r="AE3241" t="str">
            <v>not specified</v>
          </cell>
          <cell r="AG3241" t="str">
            <v>USD</v>
          </cell>
          <cell r="AH3241" t="b">
            <v>0</v>
          </cell>
          <cell r="AJ3241" t="str">
            <v>Cargo which exceeds height of 160 cm</v>
          </cell>
          <cell r="AK3241" t="str">
            <v>Incumbent</v>
          </cell>
          <cell r="AL3241" t="str">
            <v>USD</v>
          </cell>
          <cell r="AM3241" t="str">
            <v>SHE</v>
          </cell>
          <cell r="AN3241">
            <v>0.15</v>
          </cell>
          <cell r="AP3241">
            <v>24</v>
          </cell>
          <cell r="AQ3241">
            <v>0.12</v>
          </cell>
          <cell r="AR3241">
            <v>25</v>
          </cell>
          <cell r="AS3241">
            <v>0.01</v>
          </cell>
          <cell r="AV3241" t="str">
            <v>Incumbent</v>
          </cell>
          <cell r="AW3241" t="str">
            <v>USD</v>
          </cell>
          <cell r="AX3241">
            <v>4.05</v>
          </cell>
          <cell r="AY3241">
            <v>144</v>
          </cell>
          <cell r="AZ3241" t="str">
            <v>RU,NH,KE,OZ</v>
          </cell>
          <cell r="BA3241" t="str">
            <v>SHE-PEK/NRT/ICN-AMS</v>
          </cell>
          <cell r="BB3241" t="str">
            <v>1,2,3,4,5,6,7</v>
          </cell>
          <cell r="BC3241">
            <v>7</v>
          </cell>
        </row>
        <row r="3242">
          <cell r="A3242">
            <v>2897</v>
          </cell>
          <cell r="B3242" t="str">
            <v>UNALLOCATED</v>
          </cell>
          <cell r="C3242" t="str">
            <v>NORTH ASIA</v>
          </cell>
          <cell r="D3242" t="str">
            <v>CN</v>
          </cell>
          <cell r="E3242" t="str">
            <v>DLC</v>
          </cell>
          <cell r="F3242" t="str">
            <v>Chris</v>
          </cell>
          <cell r="G3242" t="str">
            <v>SHE</v>
          </cell>
          <cell r="H3242" t="str">
            <v>EUROPE</v>
          </cell>
          <cell r="I3242" t="str">
            <v>RO</v>
          </cell>
          <cell r="J3242" t="str">
            <v>BUH</v>
          </cell>
          <cell r="K3242" t="str">
            <v>OTP</v>
          </cell>
          <cell r="L3242">
            <v>2</v>
          </cell>
          <cell r="M3242">
            <v>1471</v>
          </cell>
          <cell r="N3242">
            <v>1.8720000000000001</v>
          </cell>
          <cell r="O3242">
            <v>312</v>
          </cell>
          <cell r="P3242">
            <v>1471</v>
          </cell>
          <cell r="Q3242">
            <v>0.219</v>
          </cell>
          <cell r="R3242">
            <v>1</v>
          </cell>
          <cell r="S3242">
            <v>834</v>
          </cell>
          <cell r="T3242">
            <v>0</v>
          </cell>
          <cell r="U3242">
            <v>0</v>
          </cell>
          <cell r="V3242">
            <v>0</v>
          </cell>
          <cell r="W3242">
            <v>1</v>
          </cell>
          <cell r="X3242">
            <v>166</v>
          </cell>
          <cell r="Y3242" t="str">
            <v>SL1</v>
          </cell>
          <cell r="Z3242" t="str">
            <v>DEF</v>
          </cell>
          <cell r="AA3242" t="str">
            <v>not specified</v>
          </cell>
          <cell r="AB3242" t="str">
            <v>not specified</v>
          </cell>
          <cell r="AC3242" t="b">
            <v>0</v>
          </cell>
          <cell r="AD3242" t="str">
            <v>DTD</v>
          </cell>
          <cell r="AE3242">
            <v>7</v>
          </cell>
          <cell r="AG3242" t="str">
            <v>USD</v>
          </cell>
          <cell r="AH3242" t="b">
            <v>0</v>
          </cell>
          <cell r="AJ3242" t="str">
            <v xml:space="preserve">Airfreight needs to be quoted as consol, where Lithium batteries are accepted as a consol. Quote Lithium check fee, if applicable. </v>
          </cell>
          <cell r="AK3242" t="str">
            <v>Incumbent</v>
          </cell>
          <cell r="AL3242" t="str">
            <v>USD</v>
          </cell>
          <cell r="AM3242" t="str">
            <v>SHE</v>
          </cell>
          <cell r="AN3242">
            <v>0.15</v>
          </cell>
          <cell r="AP3242">
            <v>24</v>
          </cell>
          <cell r="AQ3242">
            <v>0.12</v>
          </cell>
          <cell r="AR3242">
            <v>25</v>
          </cell>
          <cell r="AS3242">
            <v>0.01</v>
          </cell>
          <cell r="AT3242" t="str">
            <v>per shipment</v>
          </cell>
          <cell r="AU3242">
            <v>0</v>
          </cell>
          <cell r="AV3242" t="str">
            <v>Incumbent</v>
          </cell>
          <cell r="AW3242" t="str">
            <v>USD</v>
          </cell>
          <cell r="AX3242">
            <v>4.1100000000000003</v>
          </cell>
          <cell r="AY3242">
            <v>144</v>
          </cell>
          <cell r="AZ3242" t="str">
            <v>RU,NH,KE,OZ</v>
          </cell>
          <cell r="BA3242" t="str">
            <v>SHE-PEK/NRT/ICN-FRA-BUH</v>
          </cell>
          <cell r="BB3242" t="str">
            <v>1,2,3,4,5,6,7</v>
          </cell>
          <cell r="BC3242">
            <v>7</v>
          </cell>
        </row>
        <row r="3243">
          <cell r="A3243">
            <v>1393</v>
          </cell>
          <cell r="B3243" t="str">
            <v>BG DI</v>
          </cell>
          <cell r="C3243" t="str">
            <v>NORTH ASIA</v>
          </cell>
          <cell r="D3243" t="str">
            <v>CN</v>
          </cell>
          <cell r="E3243" t="str">
            <v>DLC</v>
          </cell>
          <cell r="F3243" t="str">
            <v>Chris</v>
          </cell>
          <cell r="G3243" t="str">
            <v>SHE</v>
          </cell>
          <cell r="H3243" t="str">
            <v>EUROPE</v>
          </cell>
          <cell r="I3243" t="str">
            <v>RU</v>
          </cell>
          <cell r="J3243" t="str">
            <v>DME</v>
          </cell>
          <cell r="K3243" t="str">
            <v>DME</v>
          </cell>
          <cell r="L3243">
            <v>3</v>
          </cell>
          <cell r="M3243">
            <v>1205</v>
          </cell>
          <cell r="N3243">
            <v>14.034000000000001</v>
          </cell>
          <cell r="O3243">
            <v>2339</v>
          </cell>
          <cell r="P3243">
            <v>2340</v>
          </cell>
          <cell r="Q3243">
            <v>0.41199999999999998</v>
          </cell>
          <cell r="R3243">
            <v>2</v>
          </cell>
          <cell r="S3243">
            <v>1695</v>
          </cell>
          <cell r="T3243">
            <v>1</v>
          </cell>
          <cell r="U3243">
            <v>0</v>
          </cell>
          <cell r="V3243">
            <v>0</v>
          </cell>
          <cell r="W3243">
            <v>0</v>
          </cell>
          <cell r="X3243">
            <v>166</v>
          </cell>
          <cell r="Y3243" t="str">
            <v>SL1</v>
          </cell>
          <cell r="Z3243" t="str">
            <v>DEF</v>
          </cell>
          <cell r="AA3243" t="str">
            <v>not specified</v>
          </cell>
          <cell r="AB3243" t="str">
            <v>not specified</v>
          </cell>
          <cell r="AC3243" t="b">
            <v>0</v>
          </cell>
          <cell r="AD3243" t="str">
            <v>DTD</v>
          </cell>
          <cell r="AE3243">
            <v>7</v>
          </cell>
          <cell r="AG3243" t="str">
            <v>USD</v>
          </cell>
          <cell r="AH3243" t="b">
            <v>0</v>
          </cell>
          <cell r="AJ3243" t="str">
            <v xml:space="preserve">Airfreight needs to be quoted as consol, where Lithium batteries are accepted as a consol. Quote Lithium check fee, if applicable. </v>
          </cell>
          <cell r="AK3243" t="str">
            <v>Incumbent</v>
          </cell>
          <cell r="AL3243" t="str">
            <v>USD</v>
          </cell>
          <cell r="AM3243" t="str">
            <v>SHE</v>
          </cell>
          <cell r="AN3243">
            <v>0.15</v>
          </cell>
          <cell r="AP3243">
            <v>24</v>
          </cell>
          <cell r="AQ3243">
            <v>0.12</v>
          </cell>
          <cell r="AR3243">
            <v>25</v>
          </cell>
          <cell r="AS3243">
            <v>0.01</v>
          </cell>
          <cell r="AT3243" t="str">
            <v>per shipment</v>
          </cell>
          <cell r="AU3243">
            <v>0</v>
          </cell>
          <cell r="AW3243" t="str">
            <v>USD</v>
          </cell>
          <cell r="AX3243">
            <v>3.68</v>
          </cell>
          <cell r="AY3243">
            <v>144</v>
          </cell>
          <cell r="AZ3243" t="str">
            <v>RU</v>
          </cell>
          <cell r="BA3243" t="str">
            <v>SHE-PEK-DME</v>
          </cell>
          <cell r="BB3243" t="str">
            <v>1,2,3,4,5,6,7</v>
          </cell>
          <cell r="BC3243">
            <v>7</v>
          </cell>
        </row>
        <row r="3244">
          <cell r="A3244">
            <v>3963</v>
          </cell>
          <cell r="B3244" t="str">
            <v>UNALLOCATED</v>
          </cell>
          <cell r="C3244" t="str">
            <v>NORTH ASIA</v>
          </cell>
          <cell r="D3244" t="str">
            <v>CN</v>
          </cell>
          <cell r="E3244" t="str">
            <v>DLC</v>
          </cell>
          <cell r="F3244" t="str">
            <v>Chris</v>
          </cell>
          <cell r="G3244" t="str">
            <v>SHE</v>
          </cell>
          <cell r="H3244" t="str">
            <v>EUROPE</v>
          </cell>
          <cell r="I3244" t="str">
            <v>RU</v>
          </cell>
          <cell r="J3244" t="str">
            <v>SVO</v>
          </cell>
          <cell r="K3244" t="str">
            <v>SVO</v>
          </cell>
          <cell r="L3244">
            <v>1</v>
          </cell>
          <cell r="M3244">
            <v>180</v>
          </cell>
          <cell r="N3244">
            <v>2.0859999999999999</v>
          </cell>
          <cell r="O3244">
            <v>347.66666666666998</v>
          </cell>
          <cell r="P3244">
            <v>348</v>
          </cell>
          <cell r="Q3244">
            <v>0.46500000000000002</v>
          </cell>
          <cell r="R3244">
            <v>1</v>
          </cell>
          <cell r="S3244">
            <v>348</v>
          </cell>
          <cell r="T3244">
            <v>1</v>
          </cell>
          <cell r="U3244">
            <v>0</v>
          </cell>
          <cell r="V3244">
            <v>0</v>
          </cell>
          <cell r="W3244">
            <v>0</v>
          </cell>
          <cell r="X3244">
            <v>166</v>
          </cell>
          <cell r="Y3244" t="str">
            <v>SL1</v>
          </cell>
          <cell r="Z3244" t="str">
            <v>DEF</v>
          </cell>
          <cell r="AA3244" t="str">
            <v>not specified</v>
          </cell>
          <cell r="AB3244" t="str">
            <v>not specified</v>
          </cell>
          <cell r="AC3244" t="b">
            <v>0</v>
          </cell>
          <cell r="AD3244" t="str">
            <v>DTD</v>
          </cell>
          <cell r="AE3244">
            <v>7</v>
          </cell>
          <cell r="AG3244" t="str">
            <v>USD</v>
          </cell>
          <cell r="AH3244" t="b">
            <v>0</v>
          </cell>
          <cell r="AJ3244" t="str">
            <v xml:space="preserve">Airfreight needs to be quoted as consol, where Lithium batteries are accepted as a consol. Quote Lithium check fee, if applicable. </v>
          </cell>
          <cell r="AK3244" t="str">
            <v>Incumbent</v>
          </cell>
          <cell r="AL3244" t="str">
            <v>USD</v>
          </cell>
          <cell r="AM3244" t="str">
            <v>SHE</v>
          </cell>
          <cell r="AN3244">
            <v>0.15</v>
          </cell>
          <cell r="AP3244">
            <v>24</v>
          </cell>
          <cell r="AQ3244">
            <v>0.12</v>
          </cell>
          <cell r="AR3244">
            <v>25</v>
          </cell>
          <cell r="AS3244">
            <v>0.01</v>
          </cell>
          <cell r="AT3244" t="str">
            <v>per shipment</v>
          </cell>
          <cell r="AU3244">
            <v>0</v>
          </cell>
          <cell r="AW3244" t="str">
            <v>USD</v>
          </cell>
          <cell r="AX3244">
            <v>3.88</v>
          </cell>
          <cell r="AY3244">
            <v>144</v>
          </cell>
          <cell r="AZ3244" t="str">
            <v>RU,KE</v>
          </cell>
          <cell r="BA3244" t="str">
            <v>SHE-PEK/ICN-SVO</v>
          </cell>
          <cell r="BB3244" t="str">
            <v>1,2,3,4,5,6,7</v>
          </cell>
          <cell r="BC3244">
            <v>7</v>
          </cell>
        </row>
        <row r="3245">
          <cell r="A3245">
            <v>1478</v>
          </cell>
          <cell r="B3245" t="str">
            <v>BG DI</v>
          </cell>
          <cell r="C3245" t="str">
            <v>NORTH ASIA</v>
          </cell>
          <cell r="D3245" t="str">
            <v>CN</v>
          </cell>
          <cell r="E3245" t="str">
            <v>DLC</v>
          </cell>
          <cell r="F3245" t="str">
            <v>Chris</v>
          </cell>
          <cell r="G3245" t="str">
            <v>SHE</v>
          </cell>
          <cell r="H3245" t="str">
            <v>LATAM</v>
          </cell>
          <cell r="I3245" t="str">
            <v>AR</v>
          </cell>
          <cell r="J3245" t="str">
            <v>BUE</v>
          </cell>
          <cell r="K3245" t="str">
            <v>EZE</v>
          </cell>
          <cell r="L3245">
            <v>1</v>
          </cell>
          <cell r="M3245">
            <v>534</v>
          </cell>
          <cell r="N3245">
            <v>5.1890000000000001</v>
          </cell>
          <cell r="O3245">
            <v>864.83333333332996</v>
          </cell>
          <cell r="P3245">
            <v>865</v>
          </cell>
          <cell r="Q3245">
            <v>0.93899999999999995</v>
          </cell>
          <cell r="R3245">
            <v>2</v>
          </cell>
          <cell r="S3245">
            <v>1757</v>
          </cell>
          <cell r="T3245">
            <v>0.5</v>
          </cell>
          <cell r="U3245">
            <v>0.5</v>
          </cell>
          <cell r="V3245">
            <v>0</v>
          </cell>
          <cell r="W3245">
            <v>0</v>
          </cell>
          <cell r="X3245">
            <v>166</v>
          </cell>
          <cell r="Y3245" t="str">
            <v>SL1</v>
          </cell>
          <cell r="Z3245" t="str">
            <v>DEF</v>
          </cell>
          <cell r="AA3245" t="str">
            <v>not specified</v>
          </cell>
          <cell r="AB3245" t="str">
            <v>not specified</v>
          </cell>
          <cell r="AC3245" t="b">
            <v>0</v>
          </cell>
          <cell r="AD3245" t="str">
            <v>DTD</v>
          </cell>
          <cell r="AE3245">
            <v>7</v>
          </cell>
          <cell r="AG3245" t="str">
            <v>USD</v>
          </cell>
          <cell r="AH3245" t="b">
            <v>0</v>
          </cell>
          <cell r="AJ3245" t="str">
            <v xml:space="preserve">Airfreight needs to be quoted as consol, where Lithium batteries are accepted as a consol. Quote Lithium check fee, if applicable. </v>
          </cell>
          <cell r="AK3245" t="str">
            <v>Incumbent</v>
          </cell>
          <cell r="AL3245" t="str">
            <v>USD</v>
          </cell>
          <cell r="AM3245" t="str">
            <v>SHE</v>
          </cell>
          <cell r="AN3245">
            <v>0.15</v>
          </cell>
          <cell r="AP3245">
            <v>24</v>
          </cell>
          <cell r="AQ3245">
            <v>0.12</v>
          </cell>
          <cell r="AR3245">
            <v>25</v>
          </cell>
          <cell r="AS3245">
            <v>0.01</v>
          </cell>
          <cell r="AT3245" t="str">
            <v>per shipment</v>
          </cell>
          <cell r="AU3245">
            <v>0</v>
          </cell>
          <cell r="AV3245" t="str">
            <v>Incumbent</v>
          </cell>
          <cell r="AW3245" t="str">
            <v>USD</v>
          </cell>
          <cell r="AX3245">
            <v>6.8599999999999994</v>
          </cell>
          <cell r="AY3245">
            <v>216</v>
          </cell>
          <cell r="AZ3245" t="str">
            <v>AA,LH,NH,KE</v>
          </cell>
          <cell r="BA3245" t="str">
            <v>SHE-PEK/NRT/ICN-MIA-BUE</v>
          </cell>
          <cell r="BB3245" t="str">
            <v>1,2,3,4,5,6,7</v>
          </cell>
          <cell r="BC3245">
            <v>7</v>
          </cell>
        </row>
        <row r="3246">
          <cell r="A3246">
            <v>430</v>
          </cell>
          <cell r="B3246" t="str">
            <v>BG US</v>
          </cell>
          <cell r="C3246" t="str">
            <v>NORTH ASIA</v>
          </cell>
          <cell r="D3246" t="str">
            <v>CN</v>
          </cell>
          <cell r="E3246" t="str">
            <v>DLC</v>
          </cell>
          <cell r="F3246" t="str">
            <v>Chris</v>
          </cell>
          <cell r="G3246" t="str">
            <v>SHE</v>
          </cell>
          <cell r="H3246" t="str">
            <v>LATAM</v>
          </cell>
          <cell r="I3246" t="str">
            <v>BR</v>
          </cell>
          <cell r="J3246" t="str">
            <v>BHZ</v>
          </cell>
          <cell r="K3246" t="str">
            <v>BHZ</v>
          </cell>
          <cell r="R3246">
            <v>8</v>
          </cell>
          <cell r="S3246">
            <v>1433.5</v>
          </cell>
          <cell r="T3246">
            <v>0.91666666666666663</v>
          </cell>
          <cell r="U3246">
            <v>8.3333333333333329E-2</v>
          </cell>
          <cell r="V3246">
            <v>0</v>
          </cell>
          <cell r="W3246">
            <v>0</v>
          </cell>
          <cell r="X3246">
            <v>166</v>
          </cell>
          <cell r="Y3246" t="str">
            <v>SL1</v>
          </cell>
          <cell r="Z3246" t="str">
            <v>DEF</v>
          </cell>
          <cell r="AA3246" t="str">
            <v>not specified</v>
          </cell>
          <cell r="AB3246" t="str">
            <v>not specified</v>
          </cell>
          <cell r="AC3246" t="b">
            <v>0</v>
          </cell>
          <cell r="AD3246" t="str">
            <v>DTD</v>
          </cell>
          <cell r="AE3246">
            <v>7</v>
          </cell>
          <cell r="AG3246" t="str">
            <v>USD</v>
          </cell>
          <cell r="AH3246" t="b">
            <v>0</v>
          </cell>
          <cell r="AJ3246" t="str">
            <v xml:space="preserve">Airfreight needs to be quoted as consol, where Lithium batteries are accepted as a consol. Quote Lithium check fee, if applicable. </v>
          </cell>
          <cell r="AK3246" t="str">
            <v>Incumbent</v>
          </cell>
          <cell r="AL3246" t="str">
            <v>USD</v>
          </cell>
          <cell r="AM3246" t="str">
            <v>SHE</v>
          </cell>
          <cell r="AN3246">
            <v>0.15</v>
          </cell>
          <cell r="AP3246">
            <v>24</v>
          </cell>
          <cell r="AQ3246">
            <v>0.12</v>
          </cell>
          <cell r="AR3246">
            <v>25</v>
          </cell>
          <cell r="AS3246">
            <v>0.01</v>
          </cell>
          <cell r="AT3246" t="str">
            <v>per shipment</v>
          </cell>
          <cell r="AU3246">
            <v>0</v>
          </cell>
          <cell r="AW3246" t="str">
            <v>USD</v>
          </cell>
          <cell r="AX3246">
            <v>8.02</v>
          </cell>
          <cell r="AY3246">
            <v>240</v>
          </cell>
          <cell r="AZ3246" t="str">
            <v>AA,LH,NH,KE</v>
          </cell>
          <cell r="BA3246" t="str">
            <v>SHE-PEK/NRT/ICN-MIA-BHZ</v>
          </cell>
          <cell r="BB3246" t="str">
            <v>1,2,3,4,5,6,7</v>
          </cell>
          <cell r="BC3246">
            <v>7</v>
          </cell>
        </row>
        <row r="3247">
          <cell r="A3247">
            <v>433</v>
          </cell>
          <cell r="B3247" t="str">
            <v>BG DI</v>
          </cell>
          <cell r="C3247" t="str">
            <v>NORTH ASIA</v>
          </cell>
          <cell r="D3247" t="str">
            <v>CN</v>
          </cell>
          <cell r="E3247" t="str">
            <v>DLC</v>
          </cell>
          <cell r="F3247" t="str">
            <v>Chris</v>
          </cell>
          <cell r="G3247" t="str">
            <v>SHE</v>
          </cell>
          <cell r="H3247" t="str">
            <v>LATAM</v>
          </cell>
          <cell r="I3247" t="str">
            <v>BR</v>
          </cell>
          <cell r="J3247" t="str">
            <v>BHZ</v>
          </cell>
          <cell r="K3247" t="str">
            <v>BHZ</v>
          </cell>
          <cell r="R3247">
            <v>4</v>
          </cell>
          <cell r="S3247">
            <v>781</v>
          </cell>
          <cell r="T3247">
            <v>0.91666666666666663</v>
          </cell>
          <cell r="U3247">
            <v>8.3333333333333329E-2</v>
          </cell>
          <cell r="V3247">
            <v>0</v>
          </cell>
          <cell r="W3247">
            <v>0</v>
          </cell>
          <cell r="X3247">
            <v>166</v>
          </cell>
          <cell r="Y3247" t="str">
            <v>SL1</v>
          </cell>
          <cell r="Z3247" t="str">
            <v>DEF</v>
          </cell>
          <cell r="AA3247" t="str">
            <v>not specified</v>
          </cell>
          <cell r="AB3247" t="str">
            <v>not specified</v>
          </cell>
          <cell r="AC3247" t="b">
            <v>0</v>
          </cell>
          <cell r="AD3247" t="str">
            <v>DTD</v>
          </cell>
          <cell r="AE3247">
            <v>7</v>
          </cell>
          <cell r="AG3247" t="str">
            <v>USD</v>
          </cell>
          <cell r="AH3247" t="b">
            <v>0</v>
          </cell>
          <cell r="AJ3247" t="str">
            <v xml:space="preserve">Airfreight needs to be quoted as consol, where Lithium batteries are accepted as a consol. Quote Lithium check fee, if applicable. </v>
          </cell>
          <cell r="AK3247" t="str">
            <v>Incumbent</v>
          </cell>
          <cell r="AL3247" t="str">
            <v>USD</v>
          </cell>
          <cell r="AM3247" t="str">
            <v>SHE</v>
          </cell>
          <cell r="AN3247">
            <v>0.15</v>
          </cell>
          <cell r="AP3247">
            <v>24</v>
          </cell>
          <cell r="AQ3247">
            <v>0.12</v>
          </cell>
          <cell r="AR3247">
            <v>25</v>
          </cell>
          <cell r="AS3247">
            <v>0.01</v>
          </cell>
          <cell r="AT3247" t="str">
            <v>per shipment</v>
          </cell>
          <cell r="AU3247">
            <v>0</v>
          </cell>
          <cell r="AW3247" t="str">
            <v>USD</v>
          </cell>
          <cell r="AX3247">
            <v>8.02</v>
          </cell>
          <cell r="AY3247">
            <v>240</v>
          </cell>
          <cell r="AZ3247" t="str">
            <v>AA,LH,NH,KE</v>
          </cell>
          <cell r="BA3247" t="str">
            <v>SHE-PEK/NRT/ICN-MIA-BHZ</v>
          </cell>
          <cell r="BB3247" t="str">
            <v>1,2,3,4,5,6,7</v>
          </cell>
          <cell r="BC3247">
            <v>7</v>
          </cell>
        </row>
        <row r="3248">
          <cell r="A3248">
            <v>1546</v>
          </cell>
          <cell r="B3248" t="str">
            <v>BG US</v>
          </cell>
          <cell r="C3248" t="str">
            <v>NORTH ASIA</v>
          </cell>
          <cell r="D3248" t="str">
            <v>CN</v>
          </cell>
          <cell r="E3248" t="str">
            <v>DLC</v>
          </cell>
          <cell r="F3248" t="str">
            <v>Chris</v>
          </cell>
          <cell r="G3248" t="str">
            <v>SHE</v>
          </cell>
          <cell r="H3248" t="str">
            <v>LATAM</v>
          </cell>
          <cell r="I3248" t="str">
            <v>BR</v>
          </cell>
          <cell r="J3248" t="str">
            <v>GRU</v>
          </cell>
          <cell r="K3248" t="str">
            <v>GRU</v>
          </cell>
          <cell r="R3248">
            <v>7</v>
          </cell>
          <cell r="S3248">
            <v>5849</v>
          </cell>
          <cell r="T3248">
            <v>0.875</v>
          </cell>
          <cell r="U3248">
            <v>0.125</v>
          </cell>
          <cell r="V3248">
            <v>0</v>
          </cell>
          <cell r="W3248">
            <v>0</v>
          </cell>
          <cell r="X3248">
            <v>166</v>
          </cell>
          <cell r="Y3248" t="str">
            <v>SL1</v>
          </cell>
          <cell r="Z3248" t="str">
            <v>DEF</v>
          </cell>
          <cell r="AA3248" t="str">
            <v>not specified</v>
          </cell>
          <cell r="AB3248" t="str">
            <v>not specified</v>
          </cell>
          <cell r="AC3248" t="b">
            <v>0</v>
          </cell>
          <cell r="AD3248" t="str">
            <v>DTD</v>
          </cell>
          <cell r="AE3248">
            <v>7</v>
          </cell>
          <cell r="AG3248" t="str">
            <v>USD</v>
          </cell>
          <cell r="AH3248" t="b">
            <v>0</v>
          </cell>
          <cell r="AJ3248" t="str">
            <v xml:space="preserve">Airfreight needs to be quoted as consol, where Lithium batteries are accepted as a consol. Quote Lithium check fee, if applicable. </v>
          </cell>
          <cell r="AK3248" t="str">
            <v>Incumbent</v>
          </cell>
          <cell r="AL3248" t="str">
            <v>USD</v>
          </cell>
          <cell r="AM3248" t="str">
            <v>SHE</v>
          </cell>
          <cell r="AN3248">
            <v>0.15</v>
          </cell>
          <cell r="AP3248">
            <v>24</v>
          </cell>
          <cell r="AQ3248">
            <v>0.12</v>
          </cell>
          <cell r="AR3248">
            <v>25</v>
          </cell>
          <cell r="AS3248">
            <v>0.01</v>
          </cell>
          <cell r="AT3248" t="str">
            <v>per shipment</v>
          </cell>
          <cell r="AU3248">
            <v>0</v>
          </cell>
          <cell r="AW3248" t="str">
            <v>USD</v>
          </cell>
          <cell r="AX3248">
            <v>6.31</v>
          </cell>
          <cell r="AY3248">
            <v>240</v>
          </cell>
          <cell r="AZ3248" t="str">
            <v>AA,LH,NH,KE</v>
          </cell>
          <cell r="BA3248" t="str">
            <v>SHE-PEK/NRT/ICN-MIA-GRU</v>
          </cell>
          <cell r="BB3248" t="str">
            <v>1,2,3,4,5,6,7</v>
          </cell>
          <cell r="BC3248">
            <v>7</v>
          </cell>
        </row>
        <row r="3249">
          <cell r="A3249">
            <v>1554</v>
          </cell>
          <cell r="B3249" t="str">
            <v>BG DI</v>
          </cell>
          <cell r="C3249" t="str">
            <v>NORTH ASIA</v>
          </cell>
          <cell r="D3249" t="str">
            <v>CN</v>
          </cell>
          <cell r="E3249" t="str">
            <v>DLC</v>
          </cell>
          <cell r="F3249" t="str">
            <v>Chris</v>
          </cell>
          <cell r="G3249" t="str">
            <v>SHE</v>
          </cell>
          <cell r="H3249" t="str">
            <v>LATAM</v>
          </cell>
          <cell r="I3249" t="str">
            <v>BR</v>
          </cell>
          <cell r="J3249" t="str">
            <v>GRU</v>
          </cell>
          <cell r="K3249" t="str">
            <v>GRU</v>
          </cell>
          <cell r="R3249">
            <v>1</v>
          </cell>
          <cell r="S3249">
            <v>1383.5</v>
          </cell>
          <cell r="T3249">
            <v>0</v>
          </cell>
          <cell r="U3249">
            <v>1</v>
          </cell>
          <cell r="V3249">
            <v>0</v>
          </cell>
          <cell r="W3249">
            <v>0</v>
          </cell>
          <cell r="X3249">
            <v>166</v>
          </cell>
          <cell r="Y3249" t="str">
            <v>SL6</v>
          </cell>
          <cell r="Z3249" t="str">
            <v>CAO</v>
          </cell>
          <cell r="AA3249" t="str">
            <v>CAO</v>
          </cell>
          <cell r="AB3249" t="str">
            <v>MD</v>
          </cell>
          <cell r="AC3249" t="b">
            <v>0</v>
          </cell>
          <cell r="AD3249" t="str">
            <v>DTD</v>
          </cell>
          <cell r="AE3249" t="str">
            <v>not specified</v>
          </cell>
          <cell r="AG3249" t="str">
            <v>USD</v>
          </cell>
          <cell r="AH3249" t="b">
            <v>0</v>
          </cell>
          <cell r="AJ3249" t="str">
            <v>Cargo which exceeds height of 160 cm</v>
          </cell>
          <cell r="AK3249" t="str">
            <v>Incumbent</v>
          </cell>
          <cell r="AL3249" t="str">
            <v>USD</v>
          </cell>
          <cell r="AM3249" t="str">
            <v>SHE</v>
          </cell>
          <cell r="AN3249">
            <v>0.15</v>
          </cell>
          <cell r="AP3249">
            <v>24</v>
          </cell>
          <cell r="AQ3249">
            <v>0.12</v>
          </cell>
          <cell r="AR3249">
            <v>25</v>
          </cell>
          <cell r="AS3249">
            <v>0</v>
          </cell>
          <cell r="AW3249" t="str">
            <v>USD</v>
          </cell>
          <cell r="AX3249">
            <v>7.91</v>
          </cell>
          <cell r="AY3249">
            <v>240</v>
          </cell>
          <cell r="AZ3249" t="str">
            <v>AA,LH,NH,KE</v>
          </cell>
          <cell r="BA3249" t="str">
            <v>SHE-PEK/NRT/ICN-MIA-GRU</v>
          </cell>
          <cell r="BB3249" t="str">
            <v>1,2,3,4,5,6,7</v>
          </cell>
          <cell r="BC3249">
            <v>7</v>
          </cell>
        </row>
        <row r="3250">
          <cell r="A3250">
            <v>1579</v>
          </cell>
          <cell r="B3250" t="str">
            <v>BG DI</v>
          </cell>
          <cell r="C3250" t="str">
            <v>NORTH ASIA</v>
          </cell>
          <cell r="D3250" t="str">
            <v>CN</v>
          </cell>
          <cell r="E3250" t="str">
            <v>DLC</v>
          </cell>
          <cell r="F3250" t="str">
            <v>Chris</v>
          </cell>
          <cell r="G3250" t="str">
            <v>SHE</v>
          </cell>
          <cell r="H3250" t="str">
            <v>LATAM</v>
          </cell>
          <cell r="I3250" t="str">
            <v>BR</v>
          </cell>
          <cell r="J3250" t="str">
            <v>GRU</v>
          </cell>
          <cell r="K3250" t="str">
            <v>GRU</v>
          </cell>
          <cell r="R3250">
            <v>1</v>
          </cell>
          <cell r="S3250">
            <v>99</v>
          </cell>
          <cell r="T3250">
            <v>0.875</v>
          </cell>
          <cell r="U3250">
            <v>0.125</v>
          </cell>
          <cell r="V3250">
            <v>0</v>
          </cell>
          <cell r="W3250">
            <v>0</v>
          </cell>
          <cell r="X3250">
            <v>166</v>
          </cell>
          <cell r="Y3250" t="str">
            <v>SL1</v>
          </cell>
          <cell r="Z3250" t="str">
            <v>DEF</v>
          </cell>
          <cell r="AA3250" t="str">
            <v>not specified</v>
          </cell>
          <cell r="AB3250" t="str">
            <v>not specified</v>
          </cell>
          <cell r="AC3250" t="b">
            <v>0</v>
          </cell>
          <cell r="AD3250" t="str">
            <v>DTD</v>
          </cell>
          <cell r="AE3250">
            <v>7</v>
          </cell>
          <cell r="AG3250" t="str">
            <v>USD</v>
          </cell>
          <cell r="AH3250" t="b">
            <v>0</v>
          </cell>
          <cell r="AJ3250" t="str">
            <v xml:space="preserve">Airfreight needs to be quoted as consol, where Lithium batteries are accepted as a consol. Quote Lithium check fee, if applicable. </v>
          </cell>
          <cell r="AK3250" t="str">
            <v>Incumbent</v>
          </cell>
          <cell r="AL3250" t="str">
            <v>USD</v>
          </cell>
          <cell r="AM3250" t="str">
            <v>SHE</v>
          </cell>
          <cell r="AN3250">
            <v>0.15</v>
          </cell>
          <cell r="AP3250">
            <v>24</v>
          </cell>
          <cell r="AQ3250">
            <v>0.12</v>
          </cell>
          <cell r="AR3250">
            <v>25</v>
          </cell>
          <cell r="AS3250">
            <v>0.01</v>
          </cell>
          <cell r="AT3250" t="str">
            <v>per shipment</v>
          </cell>
          <cell r="AU3250">
            <v>0</v>
          </cell>
          <cell r="AW3250" t="str">
            <v>USD</v>
          </cell>
          <cell r="AX3250">
            <v>6.31</v>
          </cell>
          <cell r="AY3250">
            <v>240</v>
          </cell>
          <cell r="AZ3250" t="str">
            <v>AA,LH,NH,KE</v>
          </cell>
          <cell r="BA3250" t="str">
            <v>SHE-PEK/NRT/ICN-MIA-GRU</v>
          </cell>
          <cell r="BB3250" t="str">
            <v>1,2,3,4,5,6,7</v>
          </cell>
          <cell r="BC3250">
            <v>7</v>
          </cell>
        </row>
        <row r="3251">
          <cell r="A3251">
            <v>4425</v>
          </cell>
          <cell r="B3251" t="str">
            <v>BG US</v>
          </cell>
          <cell r="C3251" t="str">
            <v>NORTH ASIA</v>
          </cell>
          <cell r="D3251" t="str">
            <v>CN</v>
          </cell>
          <cell r="E3251" t="str">
            <v>DLC</v>
          </cell>
          <cell r="F3251" t="str">
            <v>Chris</v>
          </cell>
          <cell r="G3251" t="str">
            <v>SHE</v>
          </cell>
          <cell r="H3251" t="str">
            <v>LATAM</v>
          </cell>
          <cell r="I3251" t="str">
            <v>BR</v>
          </cell>
          <cell r="J3251" t="str">
            <v>VCP</v>
          </cell>
          <cell r="K3251" t="str">
            <v>VCP</v>
          </cell>
          <cell r="L3251">
            <v>1</v>
          </cell>
          <cell r="M3251">
            <v>5</v>
          </cell>
          <cell r="N3251">
            <v>8.0000000000000002E-3</v>
          </cell>
          <cell r="O3251">
            <v>1.3333333333333</v>
          </cell>
          <cell r="P3251">
            <v>30</v>
          </cell>
          <cell r="Q3251">
            <v>-1.7609999999999999</v>
          </cell>
          <cell r="R3251">
            <v>1</v>
          </cell>
          <cell r="S3251">
            <v>216</v>
          </cell>
          <cell r="T3251">
            <v>1</v>
          </cell>
          <cell r="U3251">
            <v>0</v>
          </cell>
          <cell r="V3251">
            <v>0</v>
          </cell>
          <cell r="W3251">
            <v>0</v>
          </cell>
          <cell r="X3251">
            <v>166</v>
          </cell>
          <cell r="Y3251" t="str">
            <v>SL1</v>
          </cell>
          <cell r="Z3251" t="str">
            <v>DEF</v>
          </cell>
          <cell r="AA3251" t="str">
            <v>not specified</v>
          </cell>
          <cell r="AB3251" t="str">
            <v>not specified</v>
          </cell>
          <cell r="AC3251" t="b">
            <v>0</v>
          </cell>
          <cell r="AD3251" t="str">
            <v>DTD</v>
          </cell>
          <cell r="AE3251">
            <v>7</v>
          </cell>
          <cell r="AG3251" t="str">
            <v>USD</v>
          </cell>
          <cell r="AH3251" t="b">
            <v>0</v>
          </cell>
          <cell r="AJ3251" t="str">
            <v xml:space="preserve">Airfreight needs to be quoted as consol, where Lithium batteries are accepted as a consol. Quote Lithium check fee, if applicable. </v>
          </cell>
          <cell r="AK3251" t="str">
            <v>Incumbent</v>
          </cell>
          <cell r="AL3251" t="str">
            <v>USD</v>
          </cell>
          <cell r="AM3251" t="str">
            <v>SHE</v>
          </cell>
          <cell r="AN3251">
            <v>0.15</v>
          </cell>
          <cell r="AP3251">
            <v>24</v>
          </cell>
          <cell r="AQ3251">
            <v>0.12</v>
          </cell>
          <cell r="AR3251">
            <v>25</v>
          </cell>
          <cell r="AS3251">
            <v>0.01</v>
          </cell>
          <cell r="AT3251" t="str">
            <v>per shipment</v>
          </cell>
          <cell r="AU3251">
            <v>0</v>
          </cell>
          <cell r="AW3251" t="str">
            <v>USD</v>
          </cell>
          <cell r="AX3251">
            <v>6.31</v>
          </cell>
          <cell r="AY3251">
            <v>240</v>
          </cell>
          <cell r="AZ3251" t="str">
            <v>AA,LH,NH,KE</v>
          </cell>
          <cell r="BA3251" t="str">
            <v>SHE-PEK/NRT/ICN-MIA-VCP</v>
          </cell>
          <cell r="BB3251" t="str">
            <v>1,2,3,4,5,6,7</v>
          </cell>
          <cell r="BC3251">
            <v>7</v>
          </cell>
        </row>
        <row r="3252">
          <cell r="A3252">
            <v>3384</v>
          </cell>
          <cell r="B3252" t="str">
            <v>BG US</v>
          </cell>
          <cell r="C3252" t="str">
            <v>NORTH ASIA</v>
          </cell>
          <cell r="D3252" t="str">
            <v>CN</v>
          </cell>
          <cell r="E3252" t="str">
            <v>DLC</v>
          </cell>
          <cell r="F3252" t="str">
            <v>Chris</v>
          </cell>
          <cell r="G3252" t="str">
            <v>SHE</v>
          </cell>
          <cell r="H3252" t="str">
            <v>LATAM</v>
          </cell>
          <cell r="I3252" t="str">
            <v>CL</v>
          </cell>
          <cell r="J3252" t="str">
            <v>SCL</v>
          </cell>
          <cell r="K3252" t="str">
            <v>SCL</v>
          </cell>
          <cell r="L3252">
            <v>1</v>
          </cell>
          <cell r="M3252">
            <v>158</v>
          </cell>
          <cell r="N3252">
            <v>1.9470000000000001</v>
          </cell>
          <cell r="O3252">
            <v>324.5</v>
          </cell>
          <cell r="P3252">
            <v>324.5</v>
          </cell>
          <cell r="Q3252">
            <v>0.81299999999999994</v>
          </cell>
          <cell r="R3252">
            <v>1</v>
          </cell>
          <cell r="S3252">
            <v>324.5</v>
          </cell>
          <cell r="T3252">
            <v>0</v>
          </cell>
          <cell r="U3252">
            <v>1</v>
          </cell>
          <cell r="V3252">
            <v>0</v>
          </cell>
          <cell r="W3252">
            <v>0</v>
          </cell>
          <cell r="X3252">
            <v>166</v>
          </cell>
          <cell r="Y3252" t="str">
            <v>SL1</v>
          </cell>
          <cell r="Z3252" t="str">
            <v>DEF</v>
          </cell>
          <cell r="AA3252" t="str">
            <v>not specified</v>
          </cell>
          <cell r="AB3252" t="str">
            <v>not specified</v>
          </cell>
          <cell r="AC3252" t="b">
            <v>0</v>
          </cell>
          <cell r="AD3252" t="str">
            <v>DTD</v>
          </cell>
          <cell r="AE3252">
            <v>7</v>
          </cell>
          <cell r="AG3252" t="str">
            <v>USD</v>
          </cell>
          <cell r="AH3252" t="b">
            <v>0</v>
          </cell>
          <cell r="AJ3252" t="str">
            <v xml:space="preserve">Airfreight needs to be quoted as consol, where Lithium batteries are accepted as a consol. Quote Lithium check fee, if applicable. </v>
          </cell>
          <cell r="AK3252" t="str">
            <v>Incumbent</v>
          </cell>
          <cell r="AL3252" t="str">
            <v>USD</v>
          </cell>
          <cell r="AM3252" t="str">
            <v>SHE</v>
          </cell>
          <cell r="AN3252">
            <v>0.15</v>
          </cell>
          <cell r="AP3252">
            <v>24</v>
          </cell>
          <cell r="AQ3252">
            <v>0.12</v>
          </cell>
          <cell r="AR3252">
            <v>25</v>
          </cell>
          <cell r="AS3252">
            <v>0.01</v>
          </cell>
          <cell r="AT3252" t="str">
            <v>per shipment</v>
          </cell>
          <cell r="AU3252">
            <v>0</v>
          </cell>
          <cell r="AW3252" t="str">
            <v>USD</v>
          </cell>
          <cell r="AX3252">
            <v>6.21</v>
          </cell>
          <cell r="AY3252">
            <v>240</v>
          </cell>
          <cell r="AZ3252" t="str">
            <v>AA,LH,NH,KE</v>
          </cell>
          <cell r="BA3252" t="str">
            <v>SHE-PEK/NRT/ICN-MIA-SCL</v>
          </cell>
          <cell r="BB3252" t="str">
            <v>1,2,3,4,5,6,7</v>
          </cell>
          <cell r="BC3252">
            <v>7</v>
          </cell>
        </row>
        <row r="3253">
          <cell r="A3253">
            <v>676</v>
          </cell>
          <cell r="B3253" t="str">
            <v>BG US</v>
          </cell>
          <cell r="C3253" t="str">
            <v>NORTH ASIA</v>
          </cell>
          <cell r="D3253" t="str">
            <v>CN</v>
          </cell>
          <cell r="E3253" t="str">
            <v>DLC</v>
          </cell>
          <cell r="F3253" t="str">
            <v>Chris</v>
          </cell>
          <cell r="G3253" t="str">
            <v>SHE</v>
          </cell>
          <cell r="H3253" t="str">
            <v>LATAM</v>
          </cell>
          <cell r="I3253" t="str">
            <v>CO</v>
          </cell>
          <cell r="J3253" t="str">
            <v>BOG</v>
          </cell>
          <cell r="K3253" t="str">
            <v>BOG</v>
          </cell>
          <cell r="L3253">
            <v>1</v>
          </cell>
          <cell r="M3253">
            <v>2</v>
          </cell>
          <cell r="N3253">
            <v>4.2999999999999997E-2</v>
          </cell>
          <cell r="O3253">
            <v>7.1666666666666998</v>
          </cell>
          <cell r="P3253">
            <v>30</v>
          </cell>
          <cell r="Q3253">
            <v>1.2210000000000001</v>
          </cell>
          <cell r="R3253">
            <v>1</v>
          </cell>
          <cell r="S3253">
            <v>30</v>
          </cell>
          <cell r="T3253">
            <v>0</v>
          </cell>
          <cell r="U3253">
            <v>1</v>
          </cell>
          <cell r="V3253">
            <v>0</v>
          </cell>
          <cell r="W3253">
            <v>0</v>
          </cell>
          <cell r="X3253">
            <v>166</v>
          </cell>
          <cell r="Y3253" t="str">
            <v>SL1</v>
          </cell>
          <cell r="Z3253" t="str">
            <v>DEF</v>
          </cell>
          <cell r="AA3253" t="str">
            <v>not specified</v>
          </cell>
          <cell r="AB3253" t="str">
            <v>not specified</v>
          </cell>
          <cell r="AC3253" t="b">
            <v>0</v>
          </cell>
          <cell r="AD3253" t="str">
            <v>DTD</v>
          </cell>
          <cell r="AE3253">
            <v>7</v>
          </cell>
          <cell r="AG3253" t="str">
            <v>USD</v>
          </cell>
          <cell r="AH3253" t="b">
            <v>0</v>
          </cell>
          <cell r="AJ3253" t="str">
            <v xml:space="preserve">Airfreight needs to be quoted as consol, where Lithium batteries are accepted as a consol. Quote Lithium check fee, if applicable. </v>
          </cell>
          <cell r="AK3253" t="str">
            <v>Incumbent</v>
          </cell>
          <cell r="AL3253" t="str">
            <v>USD</v>
          </cell>
          <cell r="AM3253" t="str">
            <v>SHE</v>
          </cell>
          <cell r="AN3253">
            <v>0.15</v>
          </cell>
          <cell r="AP3253">
            <v>24</v>
          </cell>
          <cell r="AQ3253">
            <v>0.12</v>
          </cell>
          <cell r="AR3253">
            <v>25</v>
          </cell>
          <cell r="AS3253">
            <v>0.01</v>
          </cell>
          <cell r="AT3253" t="str">
            <v>per shipment</v>
          </cell>
          <cell r="AU3253">
            <v>0</v>
          </cell>
          <cell r="AW3253" t="str">
            <v>USD</v>
          </cell>
          <cell r="AX3253">
            <v>6.36</v>
          </cell>
          <cell r="AY3253">
            <v>240</v>
          </cell>
          <cell r="AZ3253" t="str">
            <v>AA,LH,NH,KE</v>
          </cell>
          <cell r="BA3253" t="str">
            <v>SHE-PEK/NRT/ICN-MIA-BOG</v>
          </cell>
          <cell r="BB3253" t="str">
            <v>1,2,3,4,5,6,7</v>
          </cell>
          <cell r="BC3253">
            <v>7</v>
          </cell>
        </row>
        <row r="3254">
          <cell r="A3254">
            <v>3463</v>
          </cell>
          <cell r="B3254" t="str">
            <v>BG US</v>
          </cell>
          <cell r="C3254" t="str">
            <v>NORTH ASIA</v>
          </cell>
          <cell r="D3254" t="str">
            <v>CN</v>
          </cell>
          <cell r="E3254" t="str">
            <v>DLC</v>
          </cell>
          <cell r="F3254" t="str">
            <v>Chris</v>
          </cell>
          <cell r="G3254" t="str">
            <v>SHE</v>
          </cell>
          <cell r="H3254" t="str">
            <v>LATAM</v>
          </cell>
          <cell r="I3254" t="str">
            <v>DO</v>
          </cell>
          <cell r="J3254" t="str">
            <v>SDQ</v>
          </cell>
          <cell r="K3254" t="str">
            <v>SDQ</v>
          </cell>
          <cell r="L3254">
            <v>2</v>
          </cell>
          <cell r="M3254">
            <v>213</v>
          </cell>
          <cell r="N3254">
            <v>2.2829999999999999</v>
          </cell>
          <cell r="O3254">
            <v>380.5</v>
          </cell>
          <cell r="P3254">
            <v>380.5</v>
          </cell>
          <cell r="Q3254">
            <v>0.32600000000000001</v>
          </cell>
          <cell r="R3254">
            <v>2</v>
          </cell>
          <cell r="S3254">
            <v>380.5</v>
          </cell>
          <cell r="T3254">
            <v>0</v>
          </cell>
          <cell r="U3254">
            <v>1</v>
          </cell>
          <cell r="V3254">
            <v>0</v>
          </cell>
          <cell r="W3254">
            <v>0</v>
          </cell>
          <cell r="X3254">
            <v>166</v>
          </cell>
          <cell r="Y3254" t="str">
            <v>SL1</v>
          </cell>
          <cell r="Z3254" t="str">
            <v>DEF</v>
          </cell>
          <cell r="AA3254" t="str">
            <v>not specified</v>
          </cell>
          <cell r="AB3254" t="str">
            <v>not specified</v>
          </cell>
          <cell r="AC3254" t="b">
            <v>0</v>
          </cell>
          <cell r="AD3254" t="str">
            <v>DTD</v>
          </cell>
          <cell r="AE3254">
            <v>7</v>
          </cell>
          <cell r="AG3254" t="str">
            <v>USD</v>
          </cell>
          <cell r="AH3254" t="b">
            <v>0</v>
          </cell>
          <cell r="AJ3254" t="str">
            <v xml:space="preserve">Airfreight needs to be quoted as consol, where Lithium batteries are accepted as a consol. Quote Lithium check fee, if applicable. </v>
          </cell>
          <cell r="AK3254" t="str">
            <v>Incumbent</v>
          </cell>
          <cell r="AL3254" t="str">
            <v>USD</v>
          </cell>
          <cell r="AM3254" t="str">
            <v>SHE</v>
          </cell>
          <cell r="AN3254">
            <v>0.15</v>
          </cell>
          <cell r="AP3254">
            <v>24</v>
          </cell>
          <cell r="AQ3254">
            <v>0.12</v>
          </cell>
          <cell r="AR3254">
            <v>25</v>
          </cell>
          <cell r="AS3254">
            <v>0.01</v>
          </cell>
          <cell r="AT3254" t="str">
            <v>per shipment</v>
          </cell>
          <cell r="AU3254">
            <v>0</v>
          </cell>
          <cell r="AV3254" t="str">
            <v>Incumbent</v>
          </cell>
          <cell r="AW3254" t="str">
            <v>USD</v>
          </cell>
          <cell r="AX3254">
            <v>6.56</v>
          </cell>
          <cell r="AY3254">
            <v>216</v>
          </cell>
          <cell r="AZ3254" t="str">
            <v>AA,LH,NH,KE</v>
          </cell>
          <cell r="BA3254" t="str">
            <v>SHE-PEK/NRT/ICN-MIA-SDQ</v>
          </cell>
          <cell r="BB3254" t="str">
            <v>1,2,3,4,5,6,7</v>
          </cell>
          <cell r="BC3254">
            <v>7</v>
          </cell>
        </row>
        <row r="3255">
          <cell r="A3255">
            <v>2613</v>
          </cell>
          <cell r="B3255" t="str">
            <v>BG US</v>
          </cell>
          <cell r="C3255" t="str">
            <v>NORTH ASIA</v>
          </cell>
          <cell r="D3255" t="str">
            <v>CN</v>
          </cell>
          <cell r="E3255" t="str">
            <v>DLC</v>
          </cell>
          <cell r="F3255" t="str">
            <v>Chris</v>
          </cell>
          <cell r="G3255" t="str">
            <v>SHE</v>
          </cell>
          <cell r="H3255" t="str">
            <v>LATAM</v>
          </cell>
          <cell r="I3255" t="str">
            <v>NI</v>
          </cell>
          <cell r="J3255" t="str">
            <v>MGA</v>
          </cell>
          <cell r="K3255" t="str">
            <v>MGA</v>
          </cell>
          <cell r="L3255">
            <v>4</v>
          </cell>
          <cell r="M3255">
            <v>318</v>
          </cell>
          <cell r="N3255">
            <v>3.972</v>
          </cell>
          <cell r="O3255">
            <v>662</v>
          </cell>
          <cell r="P3255">
            <v>662</v>
          </cell>
          <cell r="Q3255">
            <v>0.48199999999999998</v>
          </cell>
          <cell r="R3255">
            <v>3</v>
          </cell>
          <cell r="S3255">
            <v>500.5</v>
          </cell>
          <cell r="T3255">
            <v>0.66666666666666663</v>
          </cell>
          <cell r="U3255">
            <v>0.33333333333333331</v>
          </cell>
          <cell r="V3255">
            <v>0</v>
          </cell>
          <cell r="W3255">
            <v>0</v>
          </cell>
          <cell r="X3255">
            <v>166</v>
          </cell>
          <cell r="Y3255" t="str">
            <v>SL1</v>
          </cell>
          <cell r="Z3255" t="str">
            <v>DEF</v>
          </cell>
          <cell r="AA3255" t="str">
            <v>not specified</v>
          </cell>
          <cell r="AB3255" t="str">
            <v>not specified</v>
          </cell>
          <cell r="AC3255" t="b">
            <v>0</v>
          </cell>
          <cell r="AD3255" t="str">
            <v>DTD</v>
          </cell>
          <cell r="AE3255">
            <v>7</v>
          </cell>
          <cell r="AG3255" t="str">
            <v>USD</v>
          </cell>
          <cell r="AH3255" t="b">
            <v>0</v>
          </cell>
          <cell r="AJ3255" t="str">
            <v xml:space="preserve">Airfreight needs to be quoted as consol, where Lithium batteries are accepted as a consol. Quote Lithium check fee, if applicable. </v>
          </cell>
          <cell r="AK3255" t="str">
            <v>Incumbent</v>
          </cell>
          <cell r="AL3255" t="str">
            <v>USD</v>
          </cell>
          <cell r="AM3255" t="str">
            <v>SHE</v>
          </cell>
          <cell r="AN3255">
            <v>0.15</v>
          </cell>
          <cell r="AP3255">
            <v>24</v>
          </cell>
          <cell r="AQ3255">
            <v>0.12</v>
          </cell>
          <cell r="AR3255">
            <v>25</v>
          </cell>
          <cell r="AS3255">
            <v>0.01</v>
          </cell>
          <cell r="AT3255" t="str">
            <v>per shipment</v>
          </cell>
          <cell r="AU3255">
            <v>0</v>
          </cell>
          <cell r="AV3255" t="str">
            <v>Incumbent</v>
          </cell>
          <cell r="AW3255" t="str">
            <v>USD</v>
          </cell>
          <cell r="AX3255">
            <v>6.86</v>
          </cell>
          <cell r="AY3255">
            <v>240</v>
          </cell>
          <cell r="AZ3255" t="str">
            <v>AA,LH,NH,KE</v>
          </cell>
          <cell r="BA3255" t="str">
            <v>SHE-PEK/NRT/ICN-MIA-MGA</v>
          </cell>
          <cell r="BB3255" t="str">
            <v>1,2,3,4,5,6,7</v>
          </cell>
          <cell r="BC3255">
            <v>7</v>
          </cell>
        </row>
        <row r="3256">
          <cell r="A3256">
            <v>2299</v>
          </cell>
          <cell r="B3256" t="str">
            <v>BG US</v>
          </cell>
          <cell r="C3256" t="str">
            <v>NORTH ASIA</v>
          </cell>
          <cell r="D3256" t="str">
            <v>CN</v>
          </cell>
          <cell r="E3256" t="str">
            <v>DLC</v>
          </cell>
          <cell r="F3256" t="str">
            <v>Chris</v>
          </cell>
          <cell r="G3256" t="str">
            <v>SHE</v>
          </cell>
          <cell r="H3256" t="str">
            <v>LATAM</v>
          </cell>
          <cell r="I3256" t="str">
            <v>PE</v>
          </cell>
          <cell r="J3256" t="str">
            <v>LIM</v>
          </cell>
          <cell r="K3256" t="str">
            <v>LIM</v>
          </cell>
          <cell r="L3256">
            <v>3</v>
          </cell>
          <cell r="M3256">
            <v>262</v>
          </cell>
          <cell r="N3256">
            <v>3.06</v>
          </cell>
          <cell r="O3256">
            <v>510</v>
          </cell>
          <cell r="P3256">
            <v>556</v>
          </cell>
          <cell r="Q3256">
            <v>0.49199999999999999</v>
          </cell>
          <cell r="R3256">
            <v>2</v>
          </cell>
          <cell r="S3256">
            <v>60</v>
          </cell>
          <cell r="T3256">
            <v>0</v>
          </cell>
          <cell r="U3256">
            <v>1</v>
          </cell>
          <cell r="V3256">
            <v>0</v>
          </cell>
          <cell r="W3256">
            <v>0</v>
          </cell>
          <cell r="X3256">
            <v>166</v>
          </cell>
          <cell r="Y3256" t="str">
            <v>SL1</v>
          </cell>
          <cell r="Z3256" t="str">
            <v>DEF</v>
          </cell>
          <cell r="AA3256" t="str">
            <v>not specified</v>
          </cell>
          <cell r="AB3256" t="str">
            <v>not specified</v>
          </cell>
          <cell r="AC3256" t="b">
            <v>0</v>
          </cell>
          <cell r="AD3256" t="str">
            <v>DTD</v>
          </cell>
          <cell r="AE3256">
            <v>7</v>
          </cell>
          <cell r="AG3256" t="str">
            <v>USD</v>
          </cell>
          <cell r="AH3256" t="b">
            <v>0</v>
          </cell>
          <cell r="AJ3256" t="str">
            <v xml:space="preserve">Airfreight needs to be quoted as consol, where Lithium batteries are accepted as a consol. Quote Lithium check fee, if applicable. </v>
          </cell>
          <cell r="AK3256" t="str">
            <v>Incumbent</v>
          </cell>
          <cell r="AL3256" t="str">
            <v>USD</v>
          </cell>
          <cell r="AM3256" t="str">
            <v>SHE</v>
          </cell>
          <cell r="AN3256">
            <v>0.15</v>
          </cell>
          <cell r="AP3256">
            <v>24</v>
          </cell>
          <cell r="AQ3256">
            <v>0.12</v>
          </cell>
          <cell r="AR3256">
            <v>25</v>
          </cell>
          <cell r="AS3256">
            <v>0.01</v>
          </cell>
          <cell r="AT3256" t="str">
            <v>per shipment</v>
          </cell>
          <cell r="AU3256">
            <v>0</v>
          </cell>
          <cell r="AW3256" t="str">
            <v>USD</v>
          </cell>
          <cell r="AX3256">
            <v>6.56</v>
          </cell>
          <cell r="AY3256">
            <v>240</v>
          </cell>
          <cell r="AZ3256" t="str">
            <v>AA,LH,NH,KE</v>
          </cell>
          <cell r="BA3256" t="str">
            <v>SHE-PEK/NRT/ICN-MIA-LIM</v>
          </cell>
          <cell r="BB3256" t="str">
            <v>1,2,3,4,5,6,7</v>
          </cell>
          <cell r="BC3256">
            <v>7</v>
          </cell>
        </row>
        <row r="3257">
          <cell r="A3257">
            <v>322</v>
          </cell>
          <cell r="B3257" t="str">
            <v>BG US</v>
          </cell>
          <cell r="C3257" t="str">
            <v>NORTH ASIA</v>
          </cell>
          <cell r="D3257" t="str">
            <v>CN</v>
          </cell>
          <cell r="E3257" t="str">
            <v>DLC</v>
          </cell>
          <cell r="F3257" t="str">
            <v>Chris</v>
          </cell>
          <cell r="G3257" t="str">
            <v>SHE</v>
          </cell>
          <cell r="H3257" t="str">
            <v>LATAM</v>
          </cell>
          <cell r="I3257" t="str">
            <v>PY</v>
          </cell>
          <cell r="J3257" t="str">
            <v>ASU</v>
          </cell>
          <cell r="K3257" t="str">
            <v>ASU</v>
          </cell>
          <cell r="L3257">
            <v>1</v>
          </cell>
          <cell r="M3257">
            <v>80</v>
          </cell>
          <cell r="N3257">
            <v>0.99299999999999999</v>
          </cell>
          <cell r="O3257">
            <v>165.5</v>
          </cell>
          <cell r="P3257">
            <v>165.5</v>
          </cell>
          <cell r="Q3257">
            <v>6.0000000000000001E-3</v>
          </cell>
          <cell r="R3257">
            <v>1</v>
          </cell>
          <cell r="S3257">
            <v>165.5</v>
          </cell>
          <cell r="T3257">
            <v>0</v>
          </cell>
          <cell r="U3257">
            <v>1</v>
          </cell>
          <cell r="V3257">
            <v>0</v>
          </cell>
          <cell r="W3257">
            <v>0</v>
          </cell>
          <cell r="X3257">
            <v>166</v>
          </cell>
          <cell r="Y3257" t="str">
            <v>SL1</v>
          </cell>
          <cell r="Z3257" t="str">
            <v>DEF</v>
          </cell>
          <cell r="AA3257" t="str">
            <v>not specified</v>
          </cell>
          <cell r="AB3257" t="str">
            <v>not specified</v>
          </cell>
          <cell r="AC3257" t="b">
            <v>0</v>
          </cell>
          <cell r="AD3257" t="str">
            <v>DTD</v>
          </cell>
          <cell r="AE3257">
            <v>7</v>
          </cell>
          <cell r="AG3257" t="str">
            <v>USD</v>
          </cell>
          <cell r="AH3257" t="b">
            <v>0</v>
          </cell>
          <cell r="AJ3257" t="str">
            <v xml:space="preserve">Airfreight needs to be quoted as consol, where Lithium batteries are accepted as a consol. Quote Lithium check fee, if applicable. </v>
          </cell>
          <cell r="AK3257" t="str">
            <v>Incumbent</v>
          </cell>
          <cell r="AL3257" t="str">
            <v>USD</v>
          </cell>
          <cell r="AM3257" t="str">
            <v>SHE</v>
          </cell>
          <cell r="AN3257">
            <v>0.15</v>
          </cell>
          <cell r="AP3257">
            <v>24</v>
          </cell>
          <cell r="AQ3257">
            <v>0.12</v>
          </cell>
          <cell r="AR3257">
            <v>25</v>
          </cell>
          <cell r="AS3257">
            <v>0.01</v>
          </cell>
          <cell r="AT3257" t="str">
            <v>per shipment</v>
          </cell>
          <cell r="AU3257">
            <v>0</v>
          </cell>
          <cell r="AW3257" t="str">
            <v>USD</v>
          </cell>
          <cell r="AX3257">
            <v>8.26</v>
          </cell>
          <cell r="AY3257">
            <v>240</v>
          </cell>
          <cell r="AZ3257" t="str">
            <v>AA,LH,NH,KE</v>
          </cell>
          <cell r="BA3257" t="str">
            <v>SHE-PEK/NRT/ICN-MIA-ASU</v>
          </cell>
          <cell r="BB3257" t="str">
            <v>1,2,3,4,5,6,7</v>
          </cell>
          <cell r="BC3257">
            <v>7</v>
          </cell>
        </row>
        <row r="3258">
          <cell r="A3258">
            <v>601</v>
          </cell>
          <cell r="B3258" t="str">
            <v>BG US</v>
          </cell>
          <cell r="C3258" t="str">
            <v>NORTH ASIA</v>
          </cell>
          <cell r="D3258" t="str">
            <v>CN</v>
          </cell>
          <cell r="E3258" t="str">
            <v>DLC</v>
          </cell>
          <cell r="F3258" t="str">
            <v>Chris</v>
          </cell>
          <cell r="G3258" t="str">
            <v>SHE</v>
          </cell>
          <cell r="H3258" t="str">
            <v>MAIR</v>
          </cell>
          <cell r="I3258" t="str">
            <v>IN</v>
          </cell>
          <cell r="J3258" t="str">
            <v>BLR</v>
          </cell>
          <cell r="K3258" t="str">
            <v>BLR</v>
          </cell>
          <cell r="L3258">
            <v>16</v>
          </cell>
          <cell r="M3258">
            <v>1636</v>
          </cell>
          <cell r="N3258">
            <v>16.983000000000001</v>
          </cell>
          <cell r="O3258">
            <v>2830.5</v>
          </cell>
          <cell r="P3258">
            <v>2844</v>
          </cell>
          <cell r="Q3258">
            <v>-0.376</v>
          </cell>
          <cell r="R3258">
            <v>15</v>
          </cell>
          <cell r="S3258">
            <v>2775</v>
          </cell>
          <cell r="T3258">
            <v>0.11764705882352941</v>
          </cell>
          <cell r="U3258">
            <v>0.88235294117647056</v>
          </cell>
          <cell r="V3258">
            <v>0</v>
          </cell>
          <cell r="W3258">
            <v>0</v>
          </cell>
          <cell r="X3258">
            <v>166</v>
          </cell>
          <cell r="Y3258" t="str">
            <v>SL1</v>
          </cell>
          <cell r="Z3258" t="str">
            <v>DEF</v>
          </cell>
          <cell r="AA3258" t="str">
            <v>not specified</v>
          </cell>
          <cell r="AB3258" t="str">
            <v>not specified</v>
          </cell>
          <cell r="AC3258" t="b">
            <v>0</v>
          </cell>
          <cell r="AD3258" t="str">
            <v>DTD</v>
          </cell>
          <cell r="AE3258">
            <v>7</v>
          </cell>
          <cell r="AG3258" t="str">
            <v>USD</v>
          </cell>
          <cell r="AH3258" t="b">
            <v>0</v>
          </cell>
          <cell r="AJ3258" t="str">
            <v xml:space="preserve">Airfreight needs to be quoted as consol, where Lithium batteries are accepted as a consol. Quote Lithium check fee, if applicable. </v>
          </cell>
          <cell r="AK3258" t="str">
            <v>Incumbent</v>
          </cell>
          <cell r="AL3258" t="str">
            <v>USD</v>
          </cell>
          <cell r="AM3258" t="str">
            <v>SHE</v>
          </cell>
          <cell r="AN3258">
            <v>0.15</v>
          </cell>
          <cell r="AP3258">
            <v>24</v>
          </cell>
          <cell r="AQ3258">
            <v>0.12</v>
          </cell>
          <cell r="AR3258">
            <v>25</v>
          </cell>
          <cell r="AS3258">
            <v>0.01</v>
          </cell>
          <cell r="AT3258" t="str">
            <v>per shipment</v>
          </cell>
          <cell r="AU3258">
            <v>0</v>
          </cell>
          <cell r="AV3258" t="str">
            <v>Incumbent</v>
          </cell>
          <cell r="AW3258" t="str">
            <v>USD</v>
          </cell>
          <cell r="AX3258">
            <v>2.6399999999999997</v>
          </cell>
          <cell r="AY3258">
            <v>120</v>
          </cell>
          <cell r="AZ3258" t="str">
            <v>CX,MH</v>
          </cell>
          <cell r="BA3258" t="str">
            <v>SHE-PEK-BLR</v>
          </cell>
          <cell r="BB3258" t="str">
            <v>1,2,3,4,5,6,7</v>
          </cell>
          <cell r="BC3258">
            <v>7</v>
          </cell>
        </row>
        <row r="3259">
          <cell r="A3259">
            <v>617</v>
          </cell>
          <cell r="B3259" t="str">
            <v>UNALLOCATED</v>
          </cell>
          <cell r="C3259" t="str">
            <v>NORTH ASIA</v>
          </cell>
          <cell r="D3259" t="str">
            <v>CN</v>
          </cell>
          <cell r="E3259" t="str">
            <v>DLC</v>
          </cell>
          <cell r="F3259" t="str">
            <v>Chris</v>
          </cell>
          <cell r="G3259" t="str">
            <v>SHE</v>
          </cell>
          <cell r="H3259" t="str">
            <v>MAIR</v>
          </cell>
          <cell r="I3259" t="str">
            <v>IN</v>
          </cell>
          <cell r="J3259" t="str">
            <v>BLR</v>
          </cell>
          <cell r="K3259" t="str">
            <v>BLR</v>
          </cell>
          <cell r="L3259">
            <v>16</v>
          </cell>
          <cell r="M3259">
            <v>1636</v>
          </cell>
          <cell r="N3259">
            <v>16.983000000000001</v>
          </cell>
          <cell r="O3259">
            <v>2830.5</v>
          </cell>
          <cell r="P3259">
            <v>2844</v>
          </cell>
          <cell r="Q3259">
            <v>-0.376</v>
          </cell>
          <cell r="R3259">
            <v>1</v>
          </cell>
          <cell r="S3259">
            <v>181</v>
          </cell>
          <cell r="T3259">
            <v>0.11764705882352941</v>
          </cell>
          <cell r="U3259">
            <v>0.88235294117647056</v>
          </cell>
          <cell r="V3259">
            <v>0</v>
          </cell>
          <cell r="W3259">
            <v>0</v>
          </cell>
          <cell r="X3259">
            <v>166</v>
          </cell>
          <cell r="Y3259" t="str">
            <v>SL1</v>
          </cell>
          <cell r="Z3259" t="str">
            <v>DEF</v>
          </cell>
          <cell r="AA3259" t="str">
            <v>not specified</v>
          </cell>
          <cell r="AB3259" t="str">
            <v>not specified</v>
          </cell>
          <cell r="AC3259" t="b">
            <v>0</v>
          </cell>
          <cell r="AD3259" t="str">
            <v>DTD</v>
          </cell>
          <cell r="AE3259">
            <v>7</v>
          </cell>
          <cell r="AG3259" t="str">
            <v>USD</v>
          </cell>
          <cell r="AH3259" t="b">
            <v>0</v>
          </cell>
          <cell r="AJ3259" t="str">
            <v xml:space="preserve">Airfreight needs to be quoted as consol, where Lithium batteries are accepted as a consol. Quote Lithium check fee, if applicable. </v>
          </cell>
          <cell r="AK3259" t="str">
            <v>Incumbent</v>
          </cell>
          <cell r="AL3259" t="str">
            <v>USD</v>
          </cell>
          <cell r="AM3259" t="str">
            <v>SHE</v>
          </cell>
          <cell r="AN3259">
            <v>0.15</v>
          </cell>
          <cell r="AP3259">
            <v>24</v>
          </cell>
          <cell r="AQ3259">
            <v>0.12</v>
          </cell>
          <cell r="AR3259">
            <v>25</v>
          </cell>
          <cell r="AS3259">
            <v>0.01</v>
          </cell>
          <cell r="AT3259" t="str">
            <v>per shipment</v>
          </cell>
          <cell r="AU3259">
            <v>0</v>
          </cell>
          <cell r="AV3259" t="str">
            <v>Incumbent</v>
          </cell>
          <cell r="AW3259" t="str">
            <v>USD</v>
          </cell>
          <cell r="AX3259">
            <v>2.6399999999999997</v>
          </cell>
          <cell r="AY3259">
            <v>120</v>
          </cell>
          <cell r="AZ3259" t="str">
            <v>CX,MH</v>
          </cell>
          <cell r="BA3259" t="str">
            <v>SHE-PEK-BLR</v>
          </cell>
          <cell r="BB3259" t="str">
            <v>1,2,3,4,5,6,7</v>
          </cell>
          <cell r="BC3259">
            <v>7</v>
          </cell>
        </row>
        <row r="3260">
          <cell r="A3260">
            <v>622</v>
          </cell>
          <cell r="B3260" t="str">
            <v>BG DI</v>
          </cell>
          <cell r="C3260" t="str">
            <v>NORTH ASIA</v>
          </cell>
          <cell r="D3260" t="str">
            <v>CN</v>
          </cell>
          <cell r="E3260" t="str">
            <v>DLC</v>
          </cell>
          <cell r="F3260" t="str">
            <v>Chris</v>
          </cell>
          <cell r="G3260" t="str">
            <v>SHE</v>
          </cell>
          <cell r="H3260" t="str">
            <v>MAIR</v>
          </cell>
          <cell r="I3260" t="str">
            <v>IN</v>
          </cell>
          <cell r="J3260" t="str">
            <v>BLR</v>
          </cell>
          <cell r="K3260" t="str">
            <v>BLR</v>
          </cell>
          <cell r="L3260">
            <v>16</v>
          </cell>
          <cell r="M3260">
            <v>1636</v>
          </cell>
          <cell r="N3260">
            <v>16.983000000000001</v>
          </cell>
          <cell r="O3260">
            <v>2830.5</v>
          </cell>
          <cell r="P3260">
            <v>2844</v>
          </cell>
          <cell r="Q3260">
            <v>-0.376</v>
          </cell>
          <cell r="R3260">
            <v>1</v>
          </cell>
          <cell r="S3260">
            <v>64.5</v>
          </cell>
          <cell r="T3260">
            <v>0.11764705882352941</v>
          </cell>
          <cell r="U3260">
            <v>0.88235294117647056</v>
          </cell>
          <cell r="V3260">
            <v>0</v>
          </cell>
          <cell r="W3260">
            <v>0</v>
          </cell>
          <cell r="X3260">
            <v>166</v>
          </cell>
          <cell r="Y3260" t="str">
            <v>SL1</v>
          </cell>
          <cell r="Z3260" t="str">
            <v>DEF</v>
          </cell>
          <cell r="AA3260" t="str">
            <v>not specified</v>
          </cell>
          <cell r="AB3260" t="str">
            <v>not specified</v>
          </cell>
          <cell r="AC3260" t="b">
            <v>0</v>
          </cell>
          <cell r="AD3260" t="str">
            <v>DTD</v>
          </cell>
          <cell r="AE3260">
            <v>7</v>
          </cell>
          <cell r="AG3260" t="str">
            <v>USD</v>
          </cell>
          <cell r="AH3260" t="b">
            <v>0</v>
          </cell>
          <cell r="AJ3260" t="str">
            <v xml:space="preserve">Airfreight needs to be quoted as consol, where Lithium batteries are accepted as a consol. Quote Lithium check fee, if applicable. </v>
          </cell>
          <cell r="AK3260" t="str">
            <v>Incumbent</v>
          </cell>
          <cell r="AL3260" t="str">
            <v>USD</v>
          </cell>
          <cell r="AM3260" t="str">
            <v>SHE</v>
          </cell>
          <cell r="AN3260">
            <v>0.15</v>
          </cell>
          <cell r="AP3260">
            <v>24</v>
          </cell>
          <cell r="AQ3260">
            <v>0.12</v>
          </cell>
          <cell r="AR3260">
            <v>25</v>
          </cell>
          <cell r="AS3260">
            <v>0.01</v>
          </cell>
          <cell r="AT3260" t="str">
            <v>per shipment</v>
          </cell>
          <cell r="AU3260">
            <v>0</v>
          </cell>
          <cell r="AV3260" t="str">
            <v>Incumbent</v>
          </cell>
          <cell r="AW3260" t="str">
            <v>USD</v>
          </cell>
          <cell r="AX3260">
            <v>2.6399999999999997</v>
          </cell>
          <cell r="AY3260">
            <v>120</v>
          </cell>
          <cell r="AZ3260" t="str">
            <v>CX,MH</v>
          </cell>
          <cell r="BA3260" t="str">
            <v>SHE-PEK-BLR</v>
          </cell>
          <cell r="BB3260" t="str">
            <v>1,2,3,4,5,6,7</v>
          </cell>
          <cell r="BC3260">
            <v>7</v>
          </cell>
        </row>
        <row r="3261">
          <cell r="A3261">
            <v>695</v>
          </cell>
          <cell r="B3261" t="str">
            <v>BG DI</v>
          </cell>
          <cell r="C3261" t="str">
            <v>NORTH ASIA</v>
          </cell>
          <cell r="D3261" t="str">
            <v>CN</v>
          </cell>
          <cell r="E3261" t="str">
            <v>DLC</v>
          </cell>
          <cell r="F3261" t="str">
            <v>Chris</v>
          </cell>
          <cell r="G3261" t="str">
            <v>SHE</v>
          </cell>
          <cell r="H3261" t="str">
            <v>MAIR</v>
          </cell>
          <cell r="I3261" t="str">
            <v>IN</v>
          </cell>
          <cell r="J3261" t="str">
            <v>BOM</v>
          </cell>
          <cell r="K3261" t="str">
            <v>BOM</v>
          </cell>
          <cell r="L3261">
            <v>28</v>
          </cell>
          <cell r="M3261">
            <v>4935</v>
          </cell>
          <cell r="N3261">
            <v>44.676000000000002</v>
          </cell>
          <cell r="O3261">
            <v>7446</v>
          </cell>
          <cell r="P3261">
            <v>7679.5</v>
          </cell>
          <cell r="Q3261">
            <v>0.24</v>
          </cell>
          <cell r="R3261">
            <v>15</v>
          </cell>
          <cell r="S3261">
            <v>5182.5</v>
          </cell>
          <cell r="T3261">
            <v>0</v>
          </cell>
          <cell r="U3261">
            <v>0</v>
          </cell>
          <cell r="V3261">
            <v>4.5454545454545456E-2</v>
          </cell>
          <cell r="W3261">
            <v>0.95454545454545459</v>
          </cell>
          <cell r="X3261">
            <v>166</v>
          </cell>
          <cell r="Y3261" t="str">
            <v>SL1</v>
          </cell>
          <cell r="Z3261" t="str">
            <v>DEF</v>
          </cell>
          <cell r="AA3261" t="str">
            <v>not specified</v>
          </cell>
          <cell r="AB3261" t="str">
            <v>not specified</v>
          </cell>
          <cell r="AC3261" t="b">
            <v>0</v>
          </cell>
          <cell r="AD3261" t="str">
            <v>DTD</v>
          </cell>
          <cell r="AE3261">
            <v>7</v>
          </cell>
          <cell r="AG3261" t="str">
            <v>USD</v>
          </cell>
          <cell r="AH3261" t="b">
            <v>0</v>
          </cell>
          <cell r="AJ3261" t="str">
            <v xml:space="preserve">Airfreight needs to be quoted as consol, where Lithium batteries are accepted as a consol. Quote Lithium check fee, if applicable. </v>
          </cell>
          <cell r="AK3261" t="str">
            <v>Incumbent</v>
          </cell>
          <cell r="AL3261" t="str">
            <v>USD</v>
          </cell>
          <cell r="AM3261" t="str">
            <v>SHE</v>
          </cell>
          <cell r="AN3261">
            <v>0.15</v>
          </cell>
          <cell r="AP3261">
            <v>24</v>
          </cell>
          <cell r="AQ3261">
            <v>0.12</v>
          </cell>
          <cell r="AR3261">
            <v>25</v>
          </cell>
          <cell r="AS3261">
            <v>0.01</v>
          </cell>
          <cell r="AT3261" t="str">
            <v>per shipment</v>
          </cell>
          <cell r="AU3261">
            <v>0</v>
          </cell>
          <cell r="AV3261" t="str">
            <v>Incumbent</v>
          </cell>
          <cell r="AW3261" t="str">
            <v>USD</v>
          </cell>
          <cell r="AX3261">
            <v>2.6399999999999997</v>
          </cell>
          <cell r="AY3261">
            <v>120</v>
          </cell>
          <cell r="AZ3261" t="str">
            <v>KE,NH,CX</v>
          </cell>
          <cell r="BA3261" t="str">
            <v>SHE-PEK/NRT/ICN-BOM</v>
          </cell>
          <cell r="BB3261" t="str">
            <v>1,2,3,4,5,6,7</v>
          </cell>
          <cell r="BC3261">
            <v>7</v>
          </cell>
        </row>
        <row r="3262">
          <cell r="A3262">
            <v>708</v>
          </cell>
          <cell r="B3262" t="str">
            <v>UNALLOCATED</v>
          </cell>
          <cell r="C3262" t="str">
            <v>NORTH ASIA</v>
          </cell>
          <cell r="D3262" t="str">
            <v>CN</v>
          </cell>
          <cell r="E3262" t="str">
            <v>DLC</v>
          </cell>
          <cell r="F3262" t="str">
            <v>Chris</v>
          </cell>
          <cell r="G3262" t="str">
            <v>SHE</v>
          </cell>
          <cell r="H3262" t="str">
            <v>MAIR</v>
          </cell>
          <cell r="I3262" t="str">
            <v>IN</v>
          </cell>
          <cell r="J3262" t="str">
            <v>BOM</v>
          </cell>
          <cell r="K3262" t="str">
            <v>BOM</v>
          </cell>
          <cell r="L3262">
            <v>28</v>
          </cell>
          <cell r="M3262">
            <v>4935</v>
          </cell>
          <cell r="N3262">
            <v>44.676000000000002</v>
          </cell>
          <cell r="O3262">
            <v>7446</v>
          </cell>
          <cell r="P3262">
            <v>7679.5</v>
          </cell>
          <cell r="Q3262">
            <v>0.24</v>
          </cell>
          <cell r="R3262">
            <v>6</v>
          </cell>
          <cell r="S3262">
            <v>2066.5</v>
          </cell>
          <cell r="T3262">
            <v>0</v>
          </cell>
          <cell r="U3262">
            <v>0</v>
          </cell>
          <cell r="V3262">
            <v>4.5454545454545456E-2</v>
          </cell>
          <cell r="W3262">
            <v>0.95454545454545459</v>
          </cell>
          <cell r="X3262">
            <v>166</v>
          </cell>
          <cell r="Y3262" t="str">
            <v>SL1</v>
          </cell>
          <cell r="Z3262" t="str">
            <v>DEF</v>
          </cell>
          <cell r="AA3262" t="str">
            <v>not specified</v>
          </cell>
          <cell r="AB3262" t="str">
            <v>not specified</v>
          </cell>
          <cell r="AC3262" t="b">
            <v>0</v>
          </cell>
          <cell r="AD3262" t="str">
            <v>DTD</v>
          </cell>
          <cell r="AE3262">
            <v>7</v>
          </cell>
          <cell r="AG3262" t="str">
            <v>USD</v>
          </cell>
          <cell r="AH3262" t="b">
            <v>0</v>
          </cell>
          <cell r="AJ3262" t="str">
            <v xml:space="preserve">Airfreight needs to be quoted as consol, where Lithium batteries are accepted as a consol. Quote Lithium check fee, if applicable. </v>
          </cell>
          <cell r="AK3262" t="str">
            <v>Incumbent</v>
          </cell>
          <cell r="AL3262" t="str">
            <v>USD</v>
          </cell>
          <cell r="AM3262" t="str">
            <v>SHE</v>
          </cell>
          <cell r="AN3262">
            <v>0.15</v>
          </cell>
          <cell r="AP3262">
            <v>24</v>
          </cell>
          <cell r="AQ3262">
            <v>0.12</v>
          </cell>
          <cell r="AR3262">
            <v>25</v>
          </cell>
          <cell r="AS3262">
            <v>0.01</v>
          </cell>
          <cell r="AT3262" t="str">
            <v>per shipment</v>
          </cell>
          <cell r="AU3262">
            <v>0</v>
          </cell>
          <cell r="AV3262" t="str">
            <v>Incumbent</v>
          </cell>
          <cell r="AW3262" t="str">
            <v>USD</v>
          </cell>
          <cell r="AX3262">
            <v>2.6399999999999997</v>
          </cell>
          <cell r="AY3262">
            <v>120</v>
          </cell>
          <cell r="AZ3262" t="str">
            <v>KE,NH,CX</v>
          </cell>
          <cell r="BA3262" t="str">
            <v>SHE-PEK/NRT/ICN-BOM</v>
          </cell>
          <cell r="BB3262" t="str">
            <v>1,2,3,4,5,6,7</v>
          </cell>
          <cell r="BC3262">
            <v>7</v>
          </cell>
        </row>
        <row r="3263">
          <cell r="A3263">
            <v>750</v>
          </cell>
          <cell r="B3263" t="str">
            <v>BG CL</v>
          </cell>
          <cell r="C3263" t="str">
            <v>NORTH ASIA</v>
          </cell>
          <cell r="D3263" t="str">
            <v>CN</v>
          </cell>
          <cell r="E3263" t="str">
            <v>DLC</v>
          </cell>
          <cell r="F3263" t="str">
            <v>Chris</v>
          </cell>
          <cell r="G3263" t="str">
            <v>SHE</v>
          </cell>
          <cell r="H3263" t="str">
            <v>MAIR</v>
          </cell>
          <cell r="I3263" t="str">
            <v>IN</v>
          </cell>
          <cell r="J3263" t="str">
            <v>BOM</v>
          </cell>
          <cell r="K3263" t="str">
            <v>BOM</v>
          </cell>
          <cell r="L3263">
            <v>28</v>
          </cell>
          <cell r="M3263">
            <v>4935</v>
          </cell>
          <cell r="N3263">
            <v>44.676000000000002</v>
          </cell>
          <cell r="O3263">
            <v>7446</v>
          </cell>
          <cell r="P3263">
            <v>7679.5</v>
          </cell>
          <cell r="Q3263">
            <v>0.24</v>
          </cell>
          <cell r="R3263">
            <v>1</v>
          </cell>
          <cell r="S3263">
            <v>131</v>
          </cell>
          <cell r="T3263">
            <v>0</v>
          </cell>
          <cell r="U3263">
            <v>0</v>
          </cell>
          <cell r="V3263">
            <v>4.5454545454545456E-2</v>
          </cell>
          <cell r="W3263">
            <v>0.95454545454545459</v>
          </cell>
          <cell r="X3263">
            <v>166</v>
          </cell>
          <cell r="Y3263" t="str">
            <v>SL1</v>
          </cell>
          <cell r="Z3263" t="str">
            <v>DEF</v>
          </cell>
          <cell r="AA3263" t="str">
            <v>not specified</v>
          </cell>
          <cell r="AB3263" t="str">
            <v>not specified</v>
          </cell>
          <cell r="AC3263" t="b">
            <v>0</v>
          </cell>
          <cell r="AD3263" t="str">
            <v>DTD</v>
          </cell>
          <cell r="AE3263">
            <v>7</v>
          </cell>
          <cell r="AG3263" t="str">
            <v>USD</v>
          </cell>
          <cell r="AH3263" t="b">
            <v>0</v>
          </cell>
          <cell r="AJ3263" t="str">
            <v xml:space="preserve">Airfreight needs to be quoted as consol, where Lithium batteries are accepted as a consol. Quote Lithium check fee, if applicable. </v>
          </cell>
          <cell r="AK3263" t="str">
            <v>Incumbent</v>
          </cell>
          <cell r="AL3263" t="str">
            <v>USD</v>
          </cell>
          <cell r="AM3263" t="str">
            <v>SHE</v>
          </cell>
          <cell r="AN3263">
            <v>0.15</v>
          </cell>
          <cell r="AP3263">
            <v>24</v>
          </cell>
          <cell r="AQ3263">
            <v>0.12</v>
          </cell>
          <cell r="AR3263">
            <v>25</v>
          </cell>
          <cell r="AS3263">
            <v>0.01</v>
          </cell>
          <cell r="AT3263" t="str">
            <v>per shipment</v>
          </cell>
          <cell r="AU3263">
            <v>0</v>
          </cell>
          <cell r="AV3263" t="str">
            <v>Incumbent</v>
          </cell>
          <cell r="AW3263" t="str">
            <v>USD</v>
          </cell>
          <cell r="AX3263">
            <v>2.6399999999999997</v>
          </cell>
          <cell r="AY3263">
            <v>120</v>
          </cell>
          <cell r="AZ3263" t="str">
            <v>KE,NH,CX</v>
          </cell>
          <cell r="BA3263" t="str">
            <v>SHE-PEK/NRT/ICN-BOM</v>
          </cell>
          <cell r="BB3263" t="str">
            <v>1,2,3,4,5,6,7</v>
          </cell>
          <cell r="BC3263">
            <v>7</v>
          </cell>
        </row>
        <row r="3264">
          <cell r="A3264">
            <v>3023</v>
          </cell>
          <cell r="B3264" t="str">
            <v>BG DI</v>
          </cell>
          <cell r="C3264" t="str">
            <v>NORTH ASIA</v>
          </cell>
          <cell r="D3264" t="str">
            <v>CN</v>
          </cell>
          <cell r="E3264" t="str">
            <v>DLC</v>
          </cell>
          <cell r="F3264" t="str">
            <v>Chris</v>
          </cell>
          <cell r="G3264" t="str">
            <v>SHE</v>
          </cell>
          <cell r="H3264" t="str">
            <v>MAIR</v>
          </cell>
          <cell r="I3264" t="str">
            <v>IN</v>
          </cell>
          <cell r="J3264" t="str">
            <v>BOM</v>
          </cell>
          <cell r="K3264" t="str">
            <v>PNQ</v>
          </cell>
          <cell r="L3264">
            <v>28</v>
          </cell>
          <cell r="M3264">
            <v>4935</v>
          </cell>
          <cell r="N3264">
            <v>44.676000000000002</v>
          </cell>
          <cell r="O3264">
            <v>7446</v>
          </cell>
          <cell r="P3264">
            <v>7679.5</v>
          </cell>
          <cell r="Q3264">
            <v>0.24</v>
          </cell>
          <cell r="R3264">
            <v>2</v>
          </cell>
          <cell r="S3264">
            <v>60</v>
          </cell>
          <cell r="T3264">
            <v>0</v>
          </cell>
          <cell r="U3264">
            <v>1</v>
          </cell>
          <cell r="V3264">
            <v>0</v>
          </cell>
          <cell r="W3264">
            <v>0</v>
          </cell>
          <cell r="X3264">
            <v>166</v>
          </cell>
          <cell r="Y3264" t="str">
            <v>SL1</v>
          </cell>
          <cell r="Z3264" t="str">
            <v>DEF</v>
          </cell>
          <cell r="AA3264" t="str">
            <v>not specified</v>
          </cell>
          <cell r="AB3264" t="str">
            <v>not specified</v>
          </cell>
          <cell r="AC3264" t="b">
            <v>0</v>
          </cell>
          <cell r="AD3264" t="str">
            <v>DTD</v>
          </cell>
          <cell r="AE3264">
            <v>7</v>
          </cell>
          <cell r="AG3264" t="str">
            <v>USD</v>
          </cell>
          <cell r="AH3264" t="b">
            <v>0</v>
          </cell>
          <cell r="AJ3264" t="str">
            <v xml:space="preserve">Airfreight needs to be quoted as consol, where Lithium batteries are accepted as a consol. Quote Lithium check fee, if applicable. </v>
          </cell>
          <cell r="AK3264" t="str">
            <v>Incumbent</v>
          </cell>
          <cell r="AL3264" t="str">
            <v>USD</v>
          </cell>
          <cell r="AM3264" t="str">
            <v>SHE</v>
          </cell>
          <cell r="AN3264">
            <v>0.15</v>
          </cell>
          <cell r="AP3264">
            <v>24</v>
          </cell>
          <cell r="AQ3264">
            <v>0.12</v>
          </cell>
          <cell r="AR3264">
            <v>25</v>
          </cell>
          <cell r="AS3264">
            <v>0.01</v>
          </cell>
          <cell r="AT3264" t="str">
            <v>per shipment</v>
          </cell>
          <cell r="AU3264">
            <v>0</v>
          </cell>
          <cell r="AW3264" t="str">
            <v>USD</v>
          </cell>
          <cell r="AX3264">
            <v>2.64</v>
          </cell>
          <cell r="AY3264">
            <v>120</v>
          </cell>
          <cell r="AZ3264" t="str">
            <v>KE,NH,CX</v>
          </cell>
          <cell r="BA3264" t="str">
            <v>SHE-PEK/NRT/ICN-BOM</v>
          </cell>
          <cell r="BB3264" t="str">
            <v>1,2,3,4,5,6,7</v>
          </cell>
          <cell r="BC3264">
            <v>7</v>
          </cell>
        </row>
        <row r="3265">
          <cell r="A3265">
            <v>1011</v>
          </cell>
          <cell r="B3265" t="str">
            <v>BG US</v>
          </cell>
          <cell r="C3265" t="str">
            <v>NORTH ASIA</v>
          </cell>
          <cell r="D3265" t="str">
            <v>CN</v>
          </cell>
          <cell r="E3265" t="str">
            <v>DLC</v>
          </cell>
          <cell r="F3265" t="str">
            <v>Chris</v>
          </cell>
          <cell r="G3265" t="str">
            <v>SHE</v>
          </cell>
          <cell r="H3265" t="str">
            <v>MAIR</v>
          </cell>
          <cell r="I3265" t="str">
            <v>IN</v>
          </cell>
          <cell r="J3265" t="str">
            <v>CCU</v>
          </cell>
          <cell r="K3265" t="str">
            <v>CCU</v>
          </cell>
          <cell r="R3265">
            <v>18</v>
          </cell>
          <cell r="S3265">
            <v>3391</v>
          </cell>
          <cell r="T3265">
            <v>5.5555555555555552E-2</v>
          </cell>
          <cell r="U3265">
            <v>0.94444444444444442</v>
          </cell>
          <cell r="V3265">
            <v>0</v>
          </cell>
          <cell r="W3265">
            <v>0</v>
          </cell>
          <cell r="X3265">
            <v>166</v>
          </cell>
          <cell r="Y3265" t="str">
            <v>SL1</v>
          </cell>
          <cell r="Z3265" t="str">
            <v>DEF</v>
          </cell>
          <cell r="AA3265" t="str">
            <v>not specified</v>
          </cell>
          <cell r="AB3265" t="str">
            <v>not specified</v>
          </cell>
          <cell r="AC3265" t="b">
            <v>0</v>
          </cell>
          <cell r="AD3265" t="str">
            <v>DTD</v>
          </cell>
          <cell r="AE3265">
            <v>7</v>
          </cell>
          <cell r="AG3265" t="str">
            <v>USD</v>
          </cell>
          <cell r="AH3265" t="b">
            <v>0</v>
          </cell>
          <cell r="AJ3265" t="str">
            <v xml:space="preserve">Airfreight needs to be quoted as consol, where Lithium batteries are accepted as a consol. Quote Lithium check fee, if applicable. </v>
          </cell>
          <cell r="AK3265" t="str">
            <v>Incumbent</v>
          </cell>
          <cell r="AL3265" t="str">
            <v>USD</v>
          </cell>
          <cell r="AM3265" t="str">
            <v>SHE</v>
          </cell>
          <cell r="AN3265">
            <v>0.15</v>
          </cell>
          <cell r="AP3265">
            <v>24</v>
          </cell>
          <cell r="AQ3265">
            <v>0.12</v>
          </cell>
          <cell r="AR3265">
            <v>25</v>
          </cell>
          <cell r="AS3265">
            <v>0.01</v>
          </cell>
          <cell r="AT3265" t="str">
            <v>per shipment</v>
          </cell>
          <cell r="AU3265">
            <v>0</v>
          </cell>
          <cell r="AV3265" t="str">
            <v>Incumbent</v>
          </cell>
          <cell r="AW3265" t="str">
            <v>USD</v>
          </cell>
          <cell r="AX3265">
            <v>3.55</v>
          </cell>
          <cell r="AY3265">
            <v>120</v>
          </cell>
          <cell r="AZ3265" t="str">
            <v>CX,MH</v>
          </cell>
          <cell r="BA3265" t="str">
            <v>SHE-PEK-CCU</v>
          </cell>
          <cell r="BB3265" t="str">
            <v>1,2,3,4,5,6,7</v>
          </cell>
          <cell r="BC3265">
            <v>7</v>
          </cell>
        </row>
        <row r="3266">
          <cell r="A3266">
            <v>1325</v>
          </cell>
          <cell r="B3266" t="str">
            <v>BG US</v>
          </cell>
          <cell r="C3266" t="str">
            <v>NORTH ASIA</v>
          </cell>
          <cell r="D3266" t="str">
            <v>CN</v>
          </cell>
          <cell r="E3266" t="str">
            <v>DLC</v>
          </cell>
          <cell r="F3266" t="str">
            <v>Chris</v>
          </cell>
          <cell r="G3266" t="str">
            <v>SHE</v>
          </cell>
          <cell r="H3266" t="str">
            <v>MAIR</v>
          </cell>
          <cell r="I3266" t="str">
            <v>IN</v>
          </cell>
          <cell r="J3266" t="str">
            <v>DEL</v>
          </cell>
          <cell r="K3266" t="str">
            <v>DEL</v>
          </cell>
          <cell r="L3266">
            <v>21</v>
          </cell>
          <cell r="M3266">
            <v>1593</v>
          </cell>
          <cell r="N3266">
            <v>18.277999999999999</v>
          </cell>
          <cell r="O3266">
            <v>3046.3333333332998</v>
          </cell>
          <cell r="P3266">
            <v>3127</v>
          </cell>
          <cell r="Q3266">
            <v>-0.46800000000000003</v>
          </cell>
          <cell r="R3266">
            <v>6</v>
          </cell>
          <cell r="S3266">
            <v>1061.5</v>
          </cell>
          <cell r="T3266">
            <v>0</v>
          </cell>
          <cell r="U3266">
            <v>1</v>
          </cell>
          <cell r="V3266">
            <v>0</v>
          </cell>
          <cell r="W3266">
            <v>0</v>
          </cell>
          <cell r="X3266">
            <v>166</v>
          </cell>
          <cell r="Y3266" t="str">
            <v>SL1</v>
          </cell>
          <cell r="Z3266" t="str">
            <v>DEF</v>
          </cell>
          <cell r="AA3266" t="str">
            <v>not specified</v>
          </cell>
          <cell r="AB3266" t="str">
            <v>not specified</v>
          </cell>
          <cell r="AC3266" t="b">
            <v>0</v>
          </cell>
          <cell r="AD3266" t="str">
            <v>DTD</v>
          </cell>
          <cell r="AE3266">
            <v>7</v>
          </cell>
          <cell r="AG3266" t="str">
            <v>USD</v>
          </cell>
          <cell r="AH3266" t="b">
            <v>0</v>
          </cell>
          <cell r="AJ3266" t="str">
            <v xml:space="preserve">Airfreight needs to be quoted as consol, where Lithium batteries are accepted as a consol. Quote Lithium check fee, if applicable. </v>
          </cell>
          <cell r="AK3266" t="str">
            <v>Incumbent</v>
          </cell>
          <cell r="AL3266" t="str">
            <v>USD</v>
          </cell>
          <cell r="AM3266" t="str">
            <v>SHE</v>
          </cell>
          <cell r="AN3266">
            <v>0.15</v>
          </cell>
          <cell r="AP3266">
            <v>24</v>
          </cell>
          <cell r="AQ3266">
            <v>0.12</v>
          </cell>
          <cell r="AR3266">
            <v>25</v>
          </cell>
          <cell r="AS3266">
            <v>0.01</v>
          </cell>
          <cell r="AT3266" t="str">
            <v>per shipment</v>
          </cell>
          <cell r="AU3266">
            <v>0</v>
          </cell>
          <cell r="AV3266" t="str">
            <v>Incumbent</v>
          </cell>
          <cell r="AW3266" t="str">
            <v>USD</v>
          </cell>
          <cell r="AX3266">
            <v>2.6399999999999997</v>
          </cell>
          <cell r="AY3266">
            <v>120</v>
          </cell>
          <cell r="AZ3266" t="str">
            <v>CX,MH</v>
          </cell>
          <cell r="BA3266" t="str">
            <v>SHE-PEK-DEL</v>
          </cell>
          <cell r="BB3266" t="str">
            <v>1,2,3,4,5,6,7</v>
          </cell>
          <cell r="BC3266">
            <v>7</v>
          </cell>
        </row>
        <row r="3267">
          <cell r="A3267">
            <v>1340</v>
          </cell>
          <cell r="B3267" t="str">
            <v>BG DI</v>
          </cell>
          <cell r="C3267" t="str">
            <v>NORTH ASIA</v>
          </cell>
          <cell r="D3267" t="str">
            <v>CN</v>
          </cell>
          <cell r="E3267" t="str">
            <v>DLC</v>
          </cell>
          <cell r="F3267" t="str">
            <v>Chris</v>
          </cell>
          <cell r="G3267" t="str">
            <v>SHE</v>
          </cell>
          <cell r="H3267" t="str">
            <v>MAIR</v>
          </cell>
          <cell r="I3267" t="str">
            <v>IN</v>
          </cell>
          <cell r="J3267" t="str">
            <v>DEL</v>
          </cell>
          <cell r="K3267" t="str">
            <v>DEL</v>
          </cell>
          <cell r="L3267">
            <v>21</v>
          </cell>
          <cell r="M3267">
            <v>1593</v>
          </cell>
          <cell r="N3267">
            <v>18.277999999999999</v>
          </cell>
          <cell r="O3267">
            <v>3046.3333333332998</v>
          </cell>
          <cell r="P3267">
            <v>3127</v>
          </cell>
          <cell r="Q3267">
            <v>-0.46800000000000003</v>
          </cell>
          <cell r="R3267">
            <v>1</v>
          </cell>
          <cell r="S3267">
            <v>163</v>
          </cell>
          <cell r="T3267">
            <v>0</v>
          </cell>
          <cell r="U3267">
            <v>1</v>
          </cell>
          <cell r="V3267">
            <v>0</v>
          </cell>
          <cell r="W3267">
            <v>0</v>
          </cell>
          <cell r="X3267">
            <v>166</v>
          </cell>
          <cell r="Y3267" t="str">
            <v>SL1</v>
          </cell>
          <cell r="Z3267" t="str">
            <v>DEF</v>
          </cell>
          <cell r="AA3267" t="str">
            <v>not specified</v>
          </cell>
          <cell r="AB3267" t="str">
            <v>not specified</v>
          </cell>
          <cell r="AC3267" t="b">
            <v>0</v>
          </cell>
          <cell r="AD3267" t="str">
            <v>DTD</v>
          </cell>
          <cell r="AE3267">
            <v>7</v>
          </cell>
          <cell r="AG3267" t="str">
            <v>USD</v>
          </cell>
          <cell r="AH3267" t="b">
            <v>0</v>
          </cell>
          <cell r="AJ3267" t="str">
            <v xml:space="preserve">Airfreight needs to be quoted as consol, where Lithium batteries are accepted as a consol. Quote Lithium check fee, if applicable. </v>
          </cell>
          <cell r="AK3267" t="str">
            <v>Incumbent</v>
          </cell>
          <cell r="AL3267" t="str">
            <v>USD</v>
          </cell>
          <cell r="AM3267" t="str">
            <v>SHE</v>
          </cell>
          <cell r="AN3267">
            <v>0.15</v>
          </cell>
          <cell r="AP3267">
            <v>24</v>
          </cell>
          <cell r="AQ3267">
            <v>0.12</v>
          </cell>
          <cell r="AR3267">
            <v>25</v>
          </cell>
          <cell r="AS3267">
            <v>0.01</v>
          </cell>
          <cell r="AT3267" t="str">
            <v>per shipment</v>
          </cell>
          <cell r="AU3267">
            <v>0</v>
          </cell>
          <cell r="AV3267" t="str">
            <v>Incumbent</v>
          </cell>
          <cell r="AW3267" t="str">
            <v>USD</v>
          </cell>
          <cell r="AX3267">
            <v>2.6399999999999997</v>
          </cell>
          <cell r="AY3267">
            <v>120</v>
          </cell>
          <cell r="AZ3267" t="str">
            <v>CX,MH</v>
          </cell>
          <cell r="BA3267" t="str">
            <v>SHE-PEK-DEL</v>
          </cell>
          <cell r="BB3267" t="str">
            <v>1,2,3,4,5,6,7</v>
          </cell>
          <cell r="BC3267">
            <v>7</v>
          </cell>
        </row>
        <row r="3268">
          <cell r="A3268">
            <v>2361</v>
          </cell>
          <cell r="B3268" t="str">
            <v>BG US</v>
          </cell>
          <cell r="C3268" t="str">
            <v>NORTH ASIA</v>
          </cell>
          <cell r="D3268" t="str">
            <v>CN</v>
          </cell>
          <cell r="E3268" t="str">
            <v>DLC</v>
          </cell>
          <cell r="F3268" t="str">
            <v>Chris</v>
          </cell>
          <cell r="G3268" t="str">
            <v>SHE</v>
          </cell>
          <cell r="H3268" t="str">
            <v>MAIR</v>
          </cell>
          <cell r="I3268" t="str">
            <v>IN</v>
          </cell>
          <cell r="J3268" t="str">
            <v>MAA</v>
          </cell>
          <cell r="K3268" t="str">
            <v>MAA</v>
          </cell>
          <cell r="L3268">
            <v>32</v>
          </cell>
          <cell r="M3268">
            <v>2507</v>
          </cell>
          <cell r="N3268">
            <v>28.684999999999999</v>
          </cell>
          <cell r="O3268">
            <v>4780.8333333333003</v>
          </cell>
          <cell r="P3268">
            <v>4907</v>
          </cell>
          <cell r="Q3268">
            <v>-0.28399999999999997</v>
          </cell>
          <cell r="R3268">
            <v>37</v>
          </cell>
          <cell r="S3268">
            <v>6303</v>
          </cell>
          <cell r="T3268">
            <v>0.13513513513513514</v>
          </cell>
          <cell r="U3268">
            <v>0.86486486486486491</v>
          </cell>
          <cell r="V3268">
            <v>0</v>
          </cell>
          <cell r="W3268">
            <v>0</v>
          </cell>
          <cell r="X3268">
            <v>166</v>
          </cell>
          <cell r="Y3268" t="str">
            <v>SL1</v>
          </cell>
          <cell r="Z3268" t="str">
            <v>DEF</v>
          </cell>
          <cell r="AA3268" t="str">
            <v>not specified</v>
          </cell>
          <cell r="AB3268" t="str">
            <v>not specified</v>
          </cell>
          <cell r="AC3268" t="b">
            <v>0</v>
          </cell>
          <cell r="AD3268" t="str">
            <v>DTD</v>
          </cell>
          <cell r="AE3268">
            <v>7</v>
          </cell>
          <cell r="AG3268" t="str">
            <v>USD</v>
          </cell>
          <cell r="AH3268" t="b">
            <v>0</v>
          </cell>
          <cell r="AJ3268" t="str">
            <v xml:space="preserve">Airfreight needs to be quoted as consol, where Lithium batteries are accepted as a consol. Quote Lithium check fee, if applicable. </v>
          </cell>
          <cell r="AK3268" t="str">
            <v>Incumbent</v>
          </cell>
          <cell r="AL3268" t="str">
            <v>USD</v>
          </cell>
          <cell r="AM3268" t="str">
            <v>SHE</v>
          </cell>
          <cell r="AN3268">
            <v>0.15</v>
          </cell>
          <cell r="AP3268">
            <v>24</v>
          </cell>
          <cell r="AQ3268">
            <v>0.12</v>
          </cell>
          <cell r="AR3268">
            <v>25</v>
          </cell>
          <cell r="AS3268">
            <v>0.01</v>
          </cell>
          <cell r="AT3268" t="str">
            <v>per shipment</v>
          </cell>
          <cell r="AU3268">
            <v>0</v>
          </cell>
          <cell r="AV3268" t="str">
            <v>Incumbent</v>
          </cell>
          <cell r="AW3268" t="str">
            <v>USD</v>
          </cell>
          <cell r="AX3268">
            <v>2.6399999999999997</v>
          </cell>
          <cell r="AY3268">
            <v>120</v>
          </cell>
          <cell r="AZ3268" t="str">
            <v>CX,MH</v>
          </cell>
          <cell r="BA3268" t="str">
            <v>SHE-PEK-MAA</v>
          </cell>
          <cell r="BB3268" t="str">
            <v>1,2,3,4,5,6,7</v>
          </cell>
          <cell r="BC3268">
            <v>7</v>
          </cell>
        </row>
        <row r="3269">
          <cell r="A3269">
            <v>1172</v>
          </cell>
          <cell r="B3269" t="str">
            <v>BG US</v>
          </cell>
          <cell r="C3269" t="str">
            <v>NORTH ASIA</v>
          </cell>
          <cell r="D3269" t="str">
            <v>CN</v>
          </cell>
          <cell r="E3269" t="str">
            <v>DLC</v>
          </cell>
          <cell r="F3269" t="str">
            <v>Chris</v>
          </cell>
          <cell r="G3269" t="str">
            <v>SHE</v>
          </cell>
          <cell r="H3269" t="str">
            <v>MAIR</v>
          </cell>
          <cell r="I3269" t="str">
            <v>LK</v>
          </cell>
          <cell r="J3269" t="str">
            <v>CMB</v>
          </cell>
          <cell r="K3269" t="str">
            <v>CMB</v>
          </cell>
          <cell r="L3269">
            <v>4</v>
          </cell>
          <cell r="M3269">
            <v>425</v>
          </cell>
          <cell r="N3269">
            <v>5.0330000000000004</v>
          </cell>
          <cell r="O3269">
            <v>838.83333333332996</v>
          </cell>
          <cell r="P3269">
            <v>839</v>
          </cell>
          <cell r="Q3269">
            <v>0.46899999999999997</v>
          </cell>
          <cell r="R3269">
            <v>4</v>
          </cell>
          <cell r="S3269">
            <v>839</v>
          </cell>
          <cell r="T3269">
            <v>0</v>
          </cell>
          <cell r="U3269">
            <v>1</v>
          </cell>
          <cell r="V3269">
            <v>0</v>
          </cell>
          <cell r="W3269">
            <v>0</v>
          </cell>
          <cell r="X3269">
            <v>166</v>
          </cell>
          <cell r="Y3269" t="str">
            <v>SL1</v>
          </cell>
          <cell r="Z3269" t="str">
            <v>DEF</v>
          </cell>
          <cell r="AA3269" t="str">
            <v>not specified</v>
          </cell>
          <cell r="AB3269" t="str">
            <v>not specified</v>
          </cell>
          <cell r="AC3269" t="b">
            <v>0</v>
          </cell>
          <cell r="AD3269" t="str">
            <v>DTD</v>
          </cell>
          <cell r="AE3269">
            <v>7</v>
          </cell>
          <cell r="AG3269" t="str">
            <v>USD</v>
          </cell>
          <cell r="AH3269" t="b">
            <v>0</v>
          </cell>
          <cell r="AJ3269" t="str">
            <v xml:space="preserve">Airfreight needs to be quoted as consol, where Lithium batteries are accepted as a consol. Quote Lithium check fee, if applicable. </v>
          </cell>
          <cell r="AK3269" t="str">
            <v>Incumbent</v>
          </cell>
          <cell r="AL3269" t="str">
            <v>USD</v>
          </cell>
          <cell r="AM3269" t="str">
            <v>SHE</v>
          </cell>
          <cell r="AN3269">
            <v>0.15</v>
          </cell>
          <cell r="AP3269">
            <v>24</v>
          </cell>
          <cell r="AQ3269">
            <v>0.12</v>
          </cell>
          <cell r="AR3269">
            <v>25</v>
          </cell>
          <cell r="AS3269">
            <v>0.01</v>
          </cell>
          <cell r="AT3269" t="str">
            <v>per shipment</v>
          </cell>
          <cell r="AU3269">
            <v>0</v>
          </cell>
          <cell r="AW3269" t="str">
            <v>USD</v>
          </cell>
          <cell r="AX3269">
            <v>3.25</v>
          </cell>
          <cell r="AY3269">
            <v>120</v>
          </cell>
          <cell r="AZ3269" t="str">
            <v>CX,MH</v>
          </cell>
          <cell r="BA3269" t="str">
            <v>SHE-PEK/NRT/ICN-CMB</v>
          </cell>
          <cell r="BB3269" t="str">
            <v>1,2,3,4,5,6,7</v>
          </cell>
          <cell r="BC3269">
            <v>7</v>
          </cell>
        </row>
        <row r="3270">
          <cell r="A3270">
            <v>2138</v>
          </cell>
          <cell r="B3270" t="str">
            <v>BG US</v>
          </cell>
          <cell r="C3270" t="str">
            <v>NORTH ASIA</v>
          </cell>
          <cell r="D3270" t="str">
            <v>CN</v>
          </cell>
          <cell r="E3270" t="str">
            <v>DLC</v>
          </cell>
          <cell r="F3270" t="str">
            <v>Chris</v>
          </cell>
          <cell r="G3270" t="str">
            <v>SHE</v>
          </cell>
          <cell r="H3270" t="str">
            <v>MAIR</v>
          </cell>
          <cell r="I3270" t="str">
            <v>ZA</v>
          </cell>
          <cell r="J3270" t="str">
            <v>JNB</v>
          </cell>
          <cell r="K3270" t="str">
            <v>JNB</v>
          </cell>
          <cell r="L3270">
            <v>2</v>
          </cell>
          <cell r="M3270">
            <v>6</v>
          </cell>
          <cell r="N3270">
            <v>0.17</v>
          </cell>
          <cell r="O3270">
            <v>28.333333333333002</v>
          </cell>
          <cell r="P3270">
            <v>60</v>
          </cell>
          <cell r="Q3270">
            <v>-1.599</v>
          </cell>
          <cell r="R3270">
            <v>2</v>
          </cell>
          <cell r="S3270">
            <v>60</v>
          </cell>
          <cell r="T3270">
            <v>1</v>
          </cell>
          <cell r="U3270">
            <v>0</v>
          </cell>
          <cell r="V3270">
            <v>0</v>
          </cell>
          <cell r="W3270">
            <v>0</v>
          </cell>
          <cell r="X3270">
            <v>166</v>
          </cell>
          <cell r="Y3270" t="str">
            <v>SL1</v>
          </cell>
          <cell r="Z3270" t="str">
            <v>DEF</v>
          </cell>
          <cell r="AA3270" t="str">
            <v>not specified</v>
          </cell>
          <cell r="AB3270" t="str">
            <v>not specified</v>
          </cell>
          <cell r="AC3270" t="b">
            <v>0</v>
          </cell>
          <cell r="AD3270" t="str">
            <v>DTD</v>
          </cell>
          <cell r="AE3270">
            <v>7</v>
          </cell>
          <cell r="AG3270" t="str">
            <v>USD</v>
          </cell>
          <cell r="AH3270" t="b">
            <v>0</v>
          </cell>
          <cell r="AJ3270" t="str">
            <v xml:space="preserve">Airfreight needs to be quoted as consol, where Lithium batteries are accepted as a consol. Quote Lithium check fee, if applicable. </v>
          </cell>
          <cell r="AK3270" t="str">
            <v>Incumbent</v>
          </cell>
          <cell r="AL3270" t="str">
            <v>USD</v>
          </cell>
          <cell r="AM3270" t="str">
            <v>SHE</v>
          </cell>
          <cell r="AN3270">
            <v>0.15</v>
          </cell>
          <cell r="AP3270">
            <v>24</v>
          </cell>
          <cell r="AQ3270">
            <v>0.12</v>
          </cell>
          <cell r="AR3270">
            <v>25</v>
          </cell>
          <cell r="AS3270">
            <v>0.01</v>
          </cell>
          <cell r="AT3270" t="str">
            <v>per shipment</v>
          </cell>
          <cell r="AU3270">
            <v>0</v>
          </cell>
          <cell r="AW3270" t="str">
            <v>USD</v>
          </cell>
          <cell r="AX3270">
            <v>6.5</v>
          </cell>
          <cell r="AY3270">
            <v>144</v>
          </cell>
          <cell r="AZ3270" t="str">
            <v>EK,QR</v>
          </cell>
          <cell r="BA3270" t="str">
            <v>SHE-PEK-JNB</v>
          </cell>
          <cell r="BB3270" t="str">
            <v>1,2,3,4,5,6,7</v>
          </cell>
          <cell r="BC3270">
            <v>7</v>
          </cell>
        </row>
        <row r="3271">
          <cell r="A3271">
            <v>1816</v>
          </cell>
          <cell r="B3271" t="str">
            <v>BG US</v>
          </cell>
          <cell r="C3271" t="str">
            <v>NORTH ASIA</v>
          </cell>
          <cell r="D3271" t="str">
            <v>CN</v>
          </cell>
          <cell r="E3271" t="str">
            <v>DLC</v>
          </cell>
          <cell r="F3271" t="str">
            <v>Chris</v>
          </cell>
          <cell r="G3271" t="str">
            <v>SHE</v>
          </cell>
          <cell r="H3271" t="str">
            <v>NORTH ASIA</v>
          </cell>
          <cell r="I3271" t="str">
            <v>HK</v>
          </cell>
          <cell r="J3271" t="str">
            <v>HKG</v>
          </cell>
          <cell r="K3271" t="str">
            <v>HKG</v>
          </cell>
          <cell r="L3271">
            <v>2</v>
          </cell>
          <cell r="M3271">
            <v>277</v>
          </cell>
          <cell r="N3271">
            <v>2.585</v>
          </cell>
          <cell r="O3271">
            <v>430.83333333333002</v>
          </cell>
          <cell r="P3271">
            <v>431</v>
          </cell>
          <cell r="Q3271">
            <v>8.3000000000000004E-2</v>
          </cell>
          <cell r="R3271">
            <v>2</v>
          </cell>
          <cell r="S3271">
            <v>431</v>
          </cell>
          <cell r="T3271">
            <v>0</v>
          </cell>
          <cell r="U3271">
            <v>1</v>
          </cell>
          <cell r="V3271">
            <v>0</v>
          </cell>
          <cell r="W3271">
            <v>0</v>
          </cell>
          <cell r="X3271">
            <v>166</v>
          </cell>
          <cell r="Y3271" t="str">
            <v>SL1</v>
          </cell>
          <cell r="Z3271" t="str">
            <v>DEF</v>
          </cell>
          <cell r="AA3271" t="str">
            <v>not specified</v>
          </cell>
          <cell r="AB3271" t="str">
            <v>not specified</v>
          </cell>
          <cell r="AC3271" t="b">
            <v>0</v>
          </cell>
          <cell r="AD3271" t="str">
            <v>DTD</v>
          </cell>
          <cell r="AE3271">
            <v>7</v>
          </cell>
          <cell r="AG3271" t="str">
            <v>USD</v>
          </cell>
          <cell r="AH3271" t="b">
            <v>0</v>
          </cell>
          <cell r="AJ3271" t="str">
            <v xml:space="preserve">Airfreight needs to be quoted as consol, where Lithium batteries are accepted as a consol. Quote Lithium check fee, if applicable. </v>
          </cell>
          <cell r="AK3271" t="str">
            <v>Incumbent</v>
          </cell>
          <cell r="AL3271" t="str">
            <v>USD</v>
          </cell>
          <cell r="AM3271" t="str">
            <v>SHE</v>
          </cell>
          <cell r="AN3271">
            <v>0.15</v>
          </cell>
          <cell r="AP3271">
            <v>24</v>
          </cell>
          <cell r="AQ3271">
            <v>0.12</v>
          </cell>
          <cell r="AR3271">
            <v>25</v>
          </cell>
          <cell r="AS3271">
            <v>0.01</v>
          </cell>
          <cell r="AT3271" t="str">
            <v>per shipment</v>
          </cell>
          <cell r="AU3271">
            <v>0</v>
          </cell>
          <cell r="AV3271" t="str">
            <v>Incumbent</v>
          </cell>
          <cell r="AW3271" t="str">
            <v>USD</v>
          </cell>
          <cell r="AX3271">
            <v>1.6</v>
          </cell>
          <cell r="AY3271">
            <v>120</v>
          </cell>
          <cell r="AZ3271" t="str">
            <v>CZ,NH,KE</v>
          </cell>
          <cell r="BA3271" t="str">
            <v>SHE-NRT/ICN-HKG</v>
          </cell>
          <cell r="BB3271" t="str">
            <v>1,2,3,4,5,6,7</v>
          </cell>
          <cell r="BC3271">
            <v>7</v>
          </cell>
        </row>
        <row r="3272">
          <cell r="A3272">
            <v>2060</v>
          </cell>
          <cell r="B3272" t="str">
            <v>BG US</v>
          </cell>
          <cell r="C3272" t="str">
            <v>NORTH ASIA</v>
          </cell>
          <cell r="D3272" t="str">
            <v>CN</v>
          </cell>
          <cell r="E3272" t="str">
            <v>DLC</v>
          </cell>
          <cell r="F3272" t="str">
            <v>Chris</v>
          </cell>
          <cell r="G3272" t="str">
            <v>SHE</v>
          </cell>
          <cell r="H3272" t="str">
            <v>SOUTH ASIA</v>
          </cell>
          <cell r="I3272" t="str">
            <v>ID</v>
          </cell>
          <cell r="J3272" t="str">
            <v>JKT</v>
          </cell>
          <cell r="K3272" t="str">
            <v>JKT</v>
          </cell>
          <cell r="L3272">
            <v>14</v>
          </cell>
          <cell r="M3272">
            <v>2166</v>
          </cell>
          <cell r="N3272">
            <v>22.164000000000001</v>
          </cell>
          <cell r="O3272">
            <v>3694</v>
          </cell>
          <cell r="P3272">
            <v>3695</v>
          </cell>
          <cell r="Q3272">
            <v>0.38200000000000001</v>
          </cell>
          <cell r="R3272">
            <v>13</v>
          </cell>
          <cell r="S3272">
            <v>3462</v>
          </cell>
          <cell r="T3272">
            <v>0.15384615384615385</v>
          </cell>
          <cell r="U3272">
            <v>0.84615384615384615</v>
          </cell>
          <cell r="V3272">
            <v>0</v>
          </cell>
          <cell r="W3272">
            <v>0</v>
          </cell>
          <cell r="X3272">
            <v>166</v>
          </cell>
          <cell r="Y3272" t="str">
            <v>SL1</v>
          </cell>
          <cell r="Z3272" t="str">
            <v>DEF</v>
          </cell>
          <cell r="AA3272" t="str">
            <v>not specified</v>
          </cell>
          <cell r="AB3272" t="str">
            <v>not specified</v>
          </cell>
          <cell r="AC3272" t="b">
            <v>0</v>
          </cell>
          <cell r="AD3272" t="str">
            <v>DTD</v>
          </cell>
          <cell r="AE3272">
            <v>7</v>
          </cell>
          <cell r="AG3272" t="str">
            <v>USD</v>
          </cell>
          <cell r="AH3272" t="b">
            <v>0</v>
          </cell>
          <cell r="AJ3272" t="str">
            <v xml:space="preserve">Airfreight needs to be quoted as consol, where Lithium batteries are accepted as a consol. Quote Lithium check fee, if applicable. </v>
          </cell>
          <cell r="AK3272" t="str">
            <v>Incumbent</v>
          </cell>
          <cell r="AL3272" t="str">
            <v>USD</v>
          </cell>
          <cell r="AM3272" t="str">
            <v>SHE</v>
          </cell>
          <cell r="AN3272">
            <v>0.15</v>
          </cell>
          <cell r="AP3272">
            <v>24</v>
          </cell>
          <cell r="AQ3272">
            <v>0.12</v>
          </cell>
          <cell r="AR3272">
            <v>25</v>
          </cell>
          <cell r="AS3272">
            <v>0.01</v>
          </cell>
          <cell r="AT3272" t="str">
            <v>per shipment</v>
          </cell>
          <cell r="AU3272">
            <v>0</v>
          </cell>
          <cell r="AW3272" t="str">
            <v>USD</v>
          </cell>
          <cell r="AX3272">
            <v>2.77</v>
          </cell>
          <cell r="AY3272">
            <v>120</v>
          </cell>
          <cell r="AZ3272" t="str">
            <v>NH,KE,OZ</v>
          </cell>
          <cell r="BA3272" t="str">
            <v>SHE-NRT/ICN-JKT</v>
          </cell>
          <cell r="BB3272" t="str">
            <v>1,2,3,4,5,6,7</v>
          </cell>
          <cell r="BC3272">
            <v>7</v>
          </cell>
        </row>
        <row r="3273">
          <cell r="A3273">
            <v>3008</v>
          </cell>
          <cell r="B3273" t="str">
            <v>BG US</v>
          </cell>
          <cell r="C3273" t="str">
            <v>NORTH ASIA</v>
          </cell>
          <cell r="D3273" t="str">
            <v>CN</v>
          </cell>
          <cell r="E3273" t="str">
            <v>DLC</v>
          </cell>
          <cell r="F3273" t="str">
            <v>Chris</v>
          </cell>
          <cell r="G3273" t="str">
            <v>SHE</v>
          </cell>
          <cell r="H3273" t="str">
            <v>SOUTH ASIA</v>
          </cell>
          <cell r="I3273" t="str">
            <v>KH</v>
          </cell>
          <cell r="J3273" t="str">
            <v>PNH</v>
          </cell>
          <cell r="K3273" t="str">
            <v>PNH</v>
          </cell>
          <cell r="L3273">
            <v>1</v>
          </cell>
          <cell r="M3273">
            <v>11</v>
          </cell>
          <cell r="N3273">
            <v>0.17799999999999999</v>
          </cell>
          <cell r="O3273">
            <v>29.666666666666998</v>
          </cell>
          <cell r="P3273">
            <v>30</v>
          </cell>
          <cell r="Q3273">
            <v>-2.5609999999999999</v>
          </cell>
          <cell r="R3273">
            <v>2</v>
          </cell>
          <cell r="S3273">
            <v>852.5</v>
          </cell>
          <cell r="T3273">
            <v>0.5</v>
          </cell>
          <cell r="U3273">
            <v>0.5</v>
          </cell>
          <cell r="V3273">
            <v>0</v>
          </cell>
          <cell r="W3273">
            <v>0</v>
          </cell>
          <cell r="X3273">
            <v>166</v>
          </cell>
          <cell r="Y3273" t="str">
            <v>SL1</v>
          </cell>
          <cell r="Z3273" t="str">
            <v>DEF</v>
          </cell>
          <cell r="AA3273" t="str">
            <v>not specified</v>
          </cell>
          <cell r="AB3273" t="str">
            <v>not specified</v>
          </cell>
          <cell r="AC3273" t="b">
            <v>0</v>
          </cell>
          <cell r="AD3273" t="str">
            <v>DTD</v>
          </cell>
          <cell r="AE3273">
            <v>7</v>
          </cell>
          <cell r="AG3273" t="str">
            <v>USD</v>
          </cell>
          <cell r="AH3273" t="b">
            <v>0</v>
          </cell>
          <cell r="AJ3273" t="str">
            <v xml:space="preserve">Airfreight needs to be quoted as consol, where Lithium batteries are accepted as a consol. Quote Lithium check fee, if applicable. </v>
          </cell>
          <cell r="AK3273" t="str">
            <v>Incumbent</v>
          </cell>
          <cell r="AL3273" t="str">
            <v>USD</v>
          </cell>
          <cell r="AM3273" t="str">
            <v>SHE</v>
          </cell>
          <cell r="AN3273">
            <v>0.15</v>
          </cell>
          <cell r="AP3273">
            <v>24</v>
          </cell>
          <cell r="AQ3273">
            <v>0.12</v>
          </cell>
          <cell r="AR3273">
            <v>25</v>
          </cell>
          <cell r="AS3273">
            <v>0.01</v>
          </cell>
          <cell r="AT3273" t="str">
            <v>per shipment</v>
          </cell>
          <cell r="AU3273">
            <v>0</v>
          </cell>
          <cell r="AV3273" t="str">
            <v>Incumbent</v>
          </cell>
          <cell r="AW3273" t="str">
            <v>USD</v>
          </cell>
          <cell r="AX3273">
            <v>2.97</v>
          </cell>
          <cell r="AY3273">
            <v>144</v>
          </cell>
          <cell r="AZ3273" t="str">
            <v>NH,KE,OZ</v>
          </cell>
          <cell r="BA3273" t="str">
            <v>SHE-NRT/ICN-PNH</v>
          </cell>
          <cell r="BB3273" t="str">
            <v>1,2,3,4,5,6,7</v>
          </cell>
          <cell r="BC3273">
            <v>7</v>
          </cell>
        </row>
        <row r="3274">
          <cell r="A3274">
            <v>3292</v>
          </cell>
          <cell r="B3274" t="str">
            <v>BG US</v>
          </cell>
          <cell r="C3274" t="str">
            <v>NORTH ASIA</v>
          </cell>
          <cell r="D3274" t="str">
            <v>CN</v>
          </cell>
          <cell r="E3274" t="str">
            <v>DLC</v>
          </cell>
          <cell r="F3274" t="str">
            <v>Chris</v>
          </cell>
          <cell r="G3274" t="str">
            <v>SHE</v>
          </cell>
          <cell r="H3274" t="str">
            <v>SOUTH ASIA</v>
          </cell>
          <cell r="I3274" t="str">
            <v>MM</v>
          </cell>
          <cell r="J3274" t="str">
            <v>RGN</v>
          </cell>
          <cell r="K3274" t="str">
            <v>RGN</v>
          </cell>
          <cell r="R3274">
            <v>1</v>
          </cell>
          <cell r="S3274">
            <v>166.5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166</v>
          </cell>
          <cell r="Y3274" t="str">
            <v>SL1</v>
          </cell>
          <cell r="Z3274" t="str">
            <v>DEF</v>
          </cell>
          <cell r="AA3274" t="str">
            <v>not specified</v>
          </cell>
          <cell r="AB3274" t="str">
            <v>not specified</v>
          </cell>
          <cell r="AC3274" t="b">
            <v>0</v>
          </cell>
          <cell r="AD3274" t="str">
            <v>DTD</v>
          </cell>
          <cell r="AE3274">
            <v>7</v>
          </cell>
          <cell r="AG3274" t="str">
            <v>USD</v>
          </cell>
          <cell r="AH3274" t="b">
            <v>0</v>
          </cell>
          <cell r="AJ3274" t="str">
            <v xml:space="preserve">Airfreight needs to be quoted as consol, where Lithium batteries are accepted as a consol. Quote Lithium check fee, if applicable. </v>
          </cell>
          <cell r="AK3274" t="str">
            <v>Incumbent</v>
          </cell>
          <cell r="AL3274" t="str">
            <v>USD</v>
          </cell>
          <cell r="AM3274" t="str">
            <v>SHE</v>
          </cell>
          <cell r="AN3274">
            <v>0.15</v>
          </cell>
          <cell r="AP3274">
            <v>24</v>
          </cell>
          <cell r="AQ3274">
            <v>0.12</v>
          </cell>
          <cell r="AR3274">
            <v>25</v>
          </cell>
          <cell r="AS3274">
            <v>0.01</v>
          </cell>
          <cell r="AT3274" t="str">
            <v>per shipment</v>
          </cell>
          <cell r="AU3274">
            <v>0</v>
          </cell>
          <cell r="AV3274" t="str">
            <v>Incumbent</v>
          </cell>
          <cell r="AW3274" t="str">
            <v>USD</v>
          </cell>
          <cell r="AX3274">
            <v>3.22</v>
          </cell>
          <cell r="AY3274">
            <v>144</v>
          </cell>
          <cell r="AZ3274" t="str">
            <v>NH,KE,OZ</v>
          </cell>
          <cell r="BA3274" t="str">
            <v>SHE-NRT/ICN-RGN</v>
          </cell>
          <cell r="BB3274" t="str">
            <v>1,2,3,4,5,6,7</v>
          </cell>
          <cell r="BC3274">
            <v>7</v>
          </cell>
        </row>
        <row r="3275">
          <cell r="A3275">
            <v>3660</v>
          </cell>
          <cell r="B3275" t="str">
            <v>BG DI</v>
          </cell>
          <cell r="C3275" t="str">
            <v>NORTH ASIA</v>
          </cell>
          <cell r="D3275" t="str">
            <v>CN</v>
          </cell>
          <cell r="E3275" t="str">
            <v>DLC</v>
          </cell>
          <cell r="F3275" t="str">
            <v>Chris</v>
          </cell>
          <cell r="G3275" t="str">
            <v>SHE</v>
          </cell>
          <cell r="H3275" t="str">
            <v>SOUTH ASIA</v>
          </cell>
          <cell r="I3275" t="str">
            <v>SG</v>
          </cell>
          <cell r="J3275" t="str">
            <v>SIN</v>
          </cell>
          <cell r="K3275" t="str">
            <v>SIN</v>
          </cell>
          <cell r="L3275">
            <v>3</v>
          </cell>
          <cell r="M3275">
            <v>1674</v>
          </cell>
          <cell r="N3275">
            <v>11.59</v>
          </cell>
          <cell r="O3275">
            <v>1931.6666666666999</v>
          </cell>
          <cell r="P3275">
            <v>2565</v>
          </cell>
          <cell r="Q3275">
            <v>0.08</v>
          </cell>
          <cell r="R3275">
            <v>138</v>
          </cell>
          <cell r="S3275">
            <v>19101.5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166</v>
          </cell>
          <cell r="Y3275" t="str">
            <v>SL1</v>
          </cell>
          <cell r="Z3275" t="str">
            <v>DEF</v>
          </cell>
          <cell r="AA3275" t="str">
            <v>not specified</v>
          </cell>
          <cell r="AB3275" t="str">
            <v>not specified</v>
          </cell>
          <cell r="AC3275" t="b">
            <v>0</v>
          </cell>
          <cell r="AD3275" t="str">
            <v>DTD</v>
          </cell>
          <cell r="AE3275">
            <v>7</v>
          </cell>
          <cell r="AG3275" t="str">
            <v>USD</v>
          </cell>
          <cell r="AH3275" t="b">
            <v>0</v>
          </cell>
          <cell r="AJ3275" t="str">
            <v xml:space="preserve">Airfreight needs to be quoted as consol, where Lithium batteries are accepted as a consol. Quote Lithium check fee, if applicable. </v>
          </cell>
          <cell r="AK3275" t="str">
            <v>Incumbent</v>
          </cell>
          <cell r="AL3275" t="str">
            <v>USD</v>
          </cell>
          <cell r="AM3275" t="str">
            <v>SHE</v>
          </cell>
          <cell r="AN3275">
            <v>0.15</v>
          </cell>
          <cell r="AP3275">
            <v>24</v>
          </cell>
          <cell r="AQ3275">
            <v>0.12</v>
          </cell>
          <cell r="AR3275">
            <v>25</v>
          </cell>
          <cell r="AS3275">
            <v>0.01</v>
          </cell>
          <cell r="AT3275" t="str">
            <v>per shipment</v>
          </cell>
          <cell r="AU3275">
            <v>0</v>
          </cell>
          <cell r="AV3275" t="str">
            <v>Incumbent</v>
          </cell>
          <cell r="AW3275" t="str">
            <v>USD</v>
          </cell>
          <cell r="AX3275">
            <v>1.6</v>
          </cell>
          <cell r="AY3275">
            <v>72</v>
          </cell>
          <cell r="AZ3275" t="str">
            <v>NH,KE,OZ</v>
          </cell>
          <cell r="BA3275" t="str">
            <v>SHE-NRT/ICN-SIN</v>
          </cell>
          <cell r="BB3275" t="str">
            <v>1,2,3,4,5,6,7</v>
          </cell>
          <cell r="BC3275">
            <v>7</v>
          </cell>
        </row>
        <row r="3276">
          <cell r="A3276">
            <v>3661</v>
          </cell>
          <cell r="B3276" t="str">
            <v>BG SPS</v>
          </cell>
          <cell r="C3276" t="str">
            <v>NORTH ASIA</v>
          </cell>
          <cell r="D3276" t="str">
            <v>CN</v>
          </cell>
          <cell r="E3276" t="str">
            <v>DLC</v>
          </cell>
          <cell r="F3276" t="str">
            <v>Chris</v>
          </cell>
          <cell r="G3276" t="str">
            <v>SHE</v>
          </cell>
          <cell r="H3276" t="str">
            <v>SOUTH ASIA</v>
          </cell>
          <cell r="I3276" t="str">
            <v>SG</v>
          </cell>
          <cell r="J3276" t="str">
            <v>SIN</v>
          </cell>
          <cell r="K3276" t="str">
            <v>SIN</v>
          </cell>
          <cell r="L3276">
            <v>3</v>
          </cell>
          <cell r="M3276">
            <v>1674</v>
          </cell>
          <cell r="N3276">
            <v>11.59</v>
          </cell>
          <cell r="O3276">
            <v>1931.6666666666999</v>
          </cell>
          <cell r="P3276">
            <v>2565</v>
          </cell>
          <cell r="Q3276">
            <v>0.08</v>
          </cell>
          <cell r="R3276">
            <v>142</v>
          </cell>
          <cell r="S3276">
            <v>21270</v>
          </cell>
          <cell r="T3276">
            <v>2</v>
          </cell>
          <cell r="U3276">
            <v>0</v>
          </cell>
          <cell r="V3276">
            <v>0</v>
          </cell>
          <cell r="W3276">
            <v>0</v>
          </cell>
          <cell r="X3276">
            <v>166</v>
          </cell>
          <cell r="Y3276" t="str">
            <v>SL1</v>
          </cell>
          <cell r="Z3276" t="str">
            <v>DEF</v>
          </cell>
          <cell r="AA3276" t="str">
            <v>not specified</v>
          </cell>
          <cell r="AB3276" t="str">
            <v>not specified</v>
          </cell>
          <cell r="AC3276" t="b">
            <v>0</v>
          </cell>
          <cell r="AD3276" t="str">
            <v>DTD</v>
          </cell>
          <cell r="AE3276">
            <v>7</v>
          </cell>
          <cell r="AG3276" t="str">
            <v>USD</v>
          </cell>
          <cell r="AH3276" t="b">
            <v>0</v>
          </cell>
          <cell r="AJ3276" t="str">
            <v xml:space="preserve">Airfreight needs to be quoted as consol, where Lithium batteries are accepted as a consol. Quote Lithium check fee, if applicable. </v>
          </cell>
          <cell r="AK3276" t="str">
            <v>Incumbent</v>
          </cell>
          <cell r="AL3276" t="str">
            <v>USD</v>
          </cell>
          <cell r="AM3276" t="str">
            <v>SHE</v>
          </cell>
          <cell r="AN3276">
            <v>0.15</v>
          </cell>
          <cell r="AP3276">
            <v>24</v>
          </cell>
          <cell r="AQ3276">
            <v>0.12</v>
          </cell>
          <cell r="AR3276">
            <v>25</v>
          </cell>
          <cell r="AS3276">
            <v>0.01</v>
          </cell>
          <cell r="AT3276" t="str">
            <v>per shipment</v>
          </cell>
          <cell r="AU3276">
            <v>0</v>
          </cell>
          <cell r="AV3276" t="str">
            <v>Incumbent</v>
          </cell>
          <cell r="AW3276" t="str">
            <v>USD</v>
          </cell>
          <cell r="AX3276">
            <v>1.6</v>
          </cell>
          <cell r="AY3276">
            <v>72</v>
          </cell>
          <cell r="AZ3276" t="str">
            <v>NH,KE,OZ</v>
          </cell>
          <cell r="BA3276" t="str">
            <v>SHE-NRT/ICN-SIN</v>
          </cell>
          <cell r="BB3276" t="str">
            <v>1,2,3,4,5,6,7</v>
          </cell>
          <cell r="BC3276">
            <v>7</v>
          </cell>
        </row>
        <row r="3277">
          <cell r="A3277">
            <v>3710</v>
          </cell>
          <cell r="B3277" t="str">
            <v>BG US</v>
          </cell>
          <cell r="C3277" t="str">
            <v>NORTH ASIA</v>
          </cell>
          <cell r="D3277" t="str">
            <v>CN</v>
          </cell>
          <cell r="E3277" t="str">
            <v>DLC</v>
          </cell>
          <cell r="F3277" t="str">
            <v>Chris</v>
          </cell>
          <cell r="G3277" t="str">
            <v>SHE</v>
          </cell>
          <cell r="H3277" t="str">
            <v>SOUTH ASIA</v>
          </cell>
          <cell r="I3277" t="str">
            <v>SG</v>
          </cell>
          <cell r="J3277" t="str">
            <v>SIN</v>
          </cell>
          <cell r="K3277" t="str">
            <v>SIN</v>
          </cell>
          <cell r="L3277">
            <v>3</v>
          </cell>
          <cell r="M3277">
            <v>1674</v>
          </cell>
          <cell r="N3277">
            <v>11.59</v>
          </cell>
          <cell r="O3277">
            <v>1931.6666666666999</v>
          </cell>
          <cell r="P3277">
            <v>2565</v>
          </cell>
          <cell r="Q3277">
            <v>0.08</v>
          </cell>
          <cell r="R3277">
            <v>4</v>
          </cell>
          <cell r="S3277">
            <v>2168.5</v>
          </cell>
          <cell r="T3277">
            <v>1</v>
          </cell>
          <cell r="U3277">
            <v>0</v>
          </cell>
          <cell r="V3277">
            <v>0</v>
          </cell>
          <cell r="W3277">
            <v>0</v>
          </cell>
          <cell r="X3277">
            <v>166</v>
          </cell>
          <cell r="Y3277" t="str">
            <v>SL1</v>
          </cell>
          <cell r="Z3277" t="str">
            <v>DEF</v>
          </cell>
          <cell r="AA3277" t="str">
            <v>not specified</v>
          </cell>
          <cell r="AB3277" t="str">
            <v>not specified</v>
          </cell>
          <cell r="AC3277" t="b">
            <v>0</v>
          </cell>
          <cell r="AD3277" t="str">
            <v>DTD</v>
          </cell>
          <cell r="AE3277">
            <v>7</v>
          </cell>
          <cell r="AG3277" t="str">
            <v>USD</v>
          </cell>
          <cell r="AH3277" t="b">
            <v>0</v>
          </cell>
          <cell r="AJ3277" t="str">
            <v xml:space="preserve">Airfreight needs to be quoted as consol, where Lithium batteries are accepted as a consol. Quote Lithium check fee, if applicable. </v>
          </cell>
          <cell r="AK3277" t="str">
            <v>Incumbent</v>
          </cell>
          <cell r="AL3277" t="str">
            <v>USD</v>
          </cell>
          <cell r="AM3277" t="str">
            <v>SHE</v>
          </cell>
          <cell r="AN3277">
            <v>0.15</v>
          </cell>
          <cell r="AP3277">
            <v>24</v>
          </cell>
          <cell r="AQ3277">
            <v>0.12</v>
          </cell>
          <cell r="AR3277">
            <v>25</v>
          </cell>
          <cell r="AS3277">
            <v>0.01</v>
          </cell>
          <cell r="AT3277" t="str">
            <v>per shipment</v>
          </cell>
          <cell r="AU3277">
            <v>0</v>
          </cell>
          <cell r="AV3277" t="str">
            <v>Incumbent</v>
          </cell>
          <cell r="AW3277" t="str">
            <v>USD</v>
          </cell>
          <cell r="AX3277">
            <v>1.6</v>
          </cell>
          <cell r="AY3277">
            <v>72</v>
          </cell>
          <cell r="AZ3277" t="str">
            <v>NH,KE,OZ</v>
          </cell>
          <cell r="BA3277" t="str">
            <v>SHE-PEK/NRT/ICN-FRA-SIN</v>
          </cell>
          <cell r="BB3277" t="str">
            <v>1,2,3,4,5,6,7</v>
          </cell>
          <cell r="BC3277">
            <v>7</v>
          </cell>
        </row>
        <row r="3278">
          <cell r="A3278">
            <v>3711</v>
          </cell>
          <cell r="B3278" t="str">
            <v>BG SPS</v>
          </cell>
          <cell r="C3278" t="str">
            <v>NORTH ASIA</v>
          </cell>
          <cell r="D3278" t="str">
            <v>CN</v>
          </cell>
          <cell r="E3278" t="str">
            <v>DLC</v>
          </cell>
          <cell r="F3278" t="str">
            <v>Chris</v>
          </cell>
          <cell r="G3278" t="str">
            <v>SHE</v>
          </cell>
          <cell r="H3278" t="str">
            <v>SOUTH ASIA</v>
          </cell>
          <cell r="I3278" t="str">
            <v>SG</v>
          </cell>
          <cell r="J3278" t="str">
            <v>SIN</v>
          </cell>
          <cell r="K3278" t="str">
            <v>SIN</v>
          </cell>
          <cell r="L3278">
            <v>3</v>
          </cell>
          <cell r="M3278">
            <v>1674</v>
          </cell>
          <cell r="N3278">
            <v>11.59</v>
          </cell>
          <cell r="O3278">
            <v>1931.6666666666999</v>
          </cell>
          <cell r="P3278">
            <v>2565</v>
          </cell>
          <cell r="Q3278">
            <v>0.08</v>
          </cell>
          <cell r="X3278">
            <v>166</v>
          </cell>
          <cell r="Y3278" t="str">
            <v>SL1</v>
          </cell>
          <cell r="Z3278" t="str">
            <v>DEF</v>
          </cell>
          <cell r="AA3278" t="str">
            <v>not specified</v>
          </cell>
          <cell r="AB3278" t="str">
            <v>not specified</v>
          </cell>
          <cell r="AC3278" t="b">
            <v>0</v>
          </cell>
          <cell r="AD3278" t="str">
            <v>DTD</v>
          </cell>
          <cell r="AE3278">
            <v>7</v>
          </cell>
          <cell r="AG3278" t="str">
            <v>USD</v>
          </cell>
          <cell r="AH3278" t="b">
            <v>0</v>
          </cell>
          <cell r="AJ3278" t="str">
            <v xml:space="preserve">Airfreight needs to be quoted as consol, where Lithium batteries are accepted as a consol. Quote Lithium check fee, if applicable. </v>
          </cell>
          <cell r="AK3278" t="str">
            <v>Incumbent</v>
          </cell>
          <cell r="AL3278" t="str">
            <v>USD</v>
          </cell>
          <cell r="AM3278" t="str">
            <v>SHE</v>
          </cell>
          <cell r="AN3278">
            <v>0.15</v>
          </cell>
          <cell r="AP3278">
            <v>24</v>
          </cell>
          <cell r="AQ3278">
            <v>0.12</v>
          </cell>
          <cell r="AR3278">
            <v>25</v>
          </cell>
          <cell r="AS3278">
            <v>0.01</v>
          </cell>
          <cell r="AT3278" t="str">
            <v>per shipment</v>
          </cell>
          <cell r="AU3278">
            <v>0</v>
          </cell>
          <cell r="AV3278" t="str">
            <v>Incumbent</v>
          </cell>
          <cell r="AW3278" t="str">
            <v>USD</v>
          </cell>
          <cell r="AX3278">
            <v>1.6</v>
          </cell>
          <cell r="AY3278">
            <v>72</v>
          </cell>
          <cell r="AZ3278" t="str">
            <v>NH,KE,OZ</v>
          </cell>
          <cell r="BA3278" t="str">
            <v>SHE-PEK/NRT/ICN-FRA-SIN</v>
          </cell>
          <cell r="BB3278" t="str">
            <v>1,2,3,4,5,6,7</v>
          </cell>
          <cell r="BC3278">
            <v>7</v>
          </cell>
        </row>
        <row r="3279">
          <cell r="A3279">
            <v>3783</v>
          </cell>
          <cell r="B3279" t="str">
            <v>BG DI</v>
          </cell>
          <cell r="C3279" t="str">
            <v>NORTH ASIA</v>
          </cell>
          <cell r="D3279" t="str">
            <v>CN</v>
          </cell>
          <cell r="E3279" t="str">
            <v>DLC</v>
          </cell>
          <cell r="F3279" t="str">
            <v>Chris</v>
          </cell>
          <cell r="G3279" t="str">
            <v>SHE</v>
          </cell>
          <cell r="H3279" t="str">
            <v>SOUTH ASIA</v>
          </cell>
          <cell r="I3279" t="str">
            <v>SG</v>
          </cell>
          <cell r="J3279" t="str">
            <v>SIN</v>
          </cell>
          <cell r="K3279" t="str">
            <v>SIN</v>
          </cell>
          <cell r="L3279">
            <v>3</v>
          </cell>
          <cell r="M3279">
            <v>1674</v>
          </cell>
          <cell r="N3279">
            <v>11.59</v>
          </cell>
          <cell r="O3279">
            <v>1931.6666666666999</v>
          </cell>
          <cell r="P3279">
            <v>2565</v>
          </cell>
          <cell r="Q3279">
            <v>0.08</v>
          </cell>
          <cell r="R3279">
            <v>2</v>
          </cell>
          <cell r="S3279">
            <v>88</v>
          </cell>
          <cell r="T3279">
            <v>1</v>
          </cell>
          <cell r="U3279">
            <v>0</v>
          </cell>
          <cell r="V3279">
            <v>0</v>
          </cell>
          <cell r="W3279">
            <v>0</v>
          </cell>
          <cell r="X3279">
            <v>166</v>
          </cell>
          <cell r="Y3279" t="str">
            <v>SL5</v>
          </cell>
          <cell r="Z3279" t="str">
            <v>DG1</v>
          </cell>
          <cell r="AA3279" t="str">
            <v>PAX</v>
          </cell>
          <cell r="AB3279" t="str">
            <v>LD</v>
          </cell>
          <cell r="AC3279" t="b">
            <v>1</v>
          </cell>
          <cell r="AD3279" t="str">
            <v>DTD</v>
          </cell>
          <cell r="AE3279" t="str">
            <v>not specified</v>
          </cell>
          <cell r="AG3279" t="str">
            <v>USD</v>
          </cell>
          <cell r="AH3279" t="b">
            <v>0</v>
          </cell>
          <cell r="AJ3279" t="str">
            <v>DG under UN 3480/3481/3090/3091 (lithium with DG declaration)</v>
          </cell>
          <cell r="AL3279" t="str">
            <v>USD</v>
          </cell>
          <cell r="AM3279" t="str">
            <v>SHE</v>
          </cell>
          <cell r="AN3279">
            <v>0.15</v>
          </cell>
          <cell r="AP3279">
            <v>24</v>
          </cell>
          <cell r="AQ3279">
            <v>0.12</v>
          </cell>
          <cell r="AR3279">
            <v>25</v>
          </cell>
          <cell r="AS3279">
            <v>0.01</v>
          </cell>
          <cell r="AT3279" t="str">
            <v>per shipment</v>
          </cell>
          <cell r="AU3279">
            <v>0</v>
          </cell>
          <cell r="AW3279" t="str">
            <v>USD</v>
          </cell>
          <cell r="AX3279">
            <v>5.78</v>
          </cell>
          <cell r="AY3279">
            <v>120</v>
          </cell>
          <cell r="AZ3279" t="str">
            <v>Iata</v>
          </cell>
          <cell r="BA3279" t="str">
            <v>no quote</v>
          </cell>
          <cell r="BB3279" t="str">
            <v>noquote</v>
          </cell>
          <cell r="BC3279" t="str">
            <v>no quote</v>
          </cell>
          <cell r="BD3279" t="str">
            <v>*** no service ***</v>
          </cell>
        </row>
        <row r="3280">
          <cell r="A3280">
            <v>3784</v>
          </cell>
          <cell r="B3280" t="str">
            <v>BG SPS</v>
          </cell>
          <cell r="C3280" t="str">
            <v>NORTH ASIA</v>
          </cell>
          <cell r="D3280" t="str">
            <v>CN</v>
          </cell>
          <cell r="E3280" t="str">
            <v>DLC</v>
          </cell>
          <cell r="F3280" t="str">
            <v>Chris</v>
          </cell>
          <cell r="G3280" t="str">
            <v>SHE</v>
          </cell>
          <cell r="H3280" t="str">
            <v>SOUTH ASIA</v>
          </cell>
          <cell r="I3280" t="str">
            <v>SG</v>
          </cell>
          <cell r="J3280" t="str">
            <v>SIN</v>
          </cell>
          <cell r="K3280" t="str">
            <v>SIN</v>
          </cell>
          <cell r="L3280">
            <v>3</v>
          </cell>
          <cell r="M3280">
            <v>1674</v>
          </cell>
          <cell r="N3280">
            <v>11.59</v>
          </cell>
          <cell r="O3280">
            <v>1931.6666666666999</v>
          </cell>
          <cell r="P3280">
            <v>2565</v>
          </cell>
          <cell r="Q3280">
            <v>0.08</v>
          </cell>
          <cell r="R3280">
            <v>2</v>
          </cell>
          <cell r="S3280">
            <v>88</v>
          </cell>
          <cell r="T3280">
            <v>1</v>
          </cell>
          <cell r="U3280">
            <v>0</v>
          </cell>
          <cell r="V3280">
            <v>0</v>
          </cell>
          <cell r="W3280">
            <v>0</v>
          </cell>
          <cell r="X3280">
            <v>166</v>
          </cell>
          <cell r="Y3280" t="str">
            <v>SL5</v>
          </cell>
          <cell r="Z3280" t="str">
            <v>DG1</v>
          </cell>
          <cell r="AA3280" t="str">
            <v>PAX</v>
          </cell>
          <cell r="AB3280" t="str">
            <v>LD</v>
          </cell>
          <cell r="AC3280" t="b">
            <v>1</v>
          </cell>
          <cell r="AD3280" t="str">
            <v>DTD</v>
          </cell>
          <cell r="AE3280" t="str">
            <v>not specified</v>
          </cell>
          <cell r="AG3280" t="str">
            <v>USD</v>
          </cell>
          <cell r="AH3280" t="b">
            <v>0</v>
          </cell>
          <cell r="AJ3280" t="str">
            <v>DG under UN 3480/3481/3090/3091 (lithium with DG declaration)</v>
          </cell>
          <cell r="AL3280" t="str">
            <v>USD</v>
          </cell>
          <cell r="AM3280" t="str">
            <v>SHE</v>
          </cell>
          <cell r="AN3280">
            <v>0.15</v>
          </cell>
          <cell r="AP3280">
            <v>24</v>
          </cell>
          <cell r="AQ3280">
            <v>0.12</v>
          </cell>
          <cell r="AR3280">
            <v>25</v>
          </cell>
          <cell r="AS3280">
            <v>0.01</v>
          </cell>
          <cell r="AT3280" t="str">
            <v>per shipment</v>
          </cell>
          <cell r="AU3280">
            <v>0</v>
          </cell>
          <cell r="AW3280" t="str">
            <v>USD</v>
          </cell>
          <cell r="AX3280">
            <v>5.78</v>
          </cell>
          <cell r="AY3280">
            <v>120</v>
          </cell>
          <cell r="AZ3280" t="str">
            <v>Iata</v>
          </cell>
          <cell r="BA3280" t="str">
            <v>no quote</v>
          </cell>
          <cell r="BB3280" t="str">
            <v>noquote</v>
          </cell>
          <cell r="BC3280" t="str">
            <v>no quote</v>
          </cell>
          <cell r="BD3280" t="str">
            <v>*** no service ***</v>
          </cell>
        </row>
        <row r="3281">
          <cell r="A3281">
            <v>542</v>
          </cell>
          <cell r="B3281" t="str">
            <v>BG US</v>
          </cell>
          <cell r="C3281" t="str">
            <v>NORTH ASIA</v>
          </cell>
          <cell r="D3281" t="str">
            <v>CN</v>
          </cell>
          <cell r="E3281" t="str">
            <v>DLC</v>
          </cell>
          <cell r="F3281" t="str">
            <v>Chris</v>
          </cell>
          <cell r="G3281" t="str">
            <v>SHE</v>
          </cell>
          <cell r="H3281" t="str">
            <v>SOUTH ASIA</v>
          </cell>
          <cell r="I3281" t="str">
            <v>TH</v>
          </cell>
          <cell r="J3281" t="str">
            <v>BKK</v>
          </cell>
          <cell r="K3281" t="str">
            <v>BKK</v>
          </cell>
          <cell r="L3281">
            <v>14</v>
          </cell>
          <cell r="M3281">
            <v>1968</v>
          </cell>
          <cell r="N3281">
            <v>23.503</v>
          </cell>
          <cell r="O3281">
            <v>3917.1666666667002</v>
          </cell>
          <cell r="P3281">
            <v>3921.5</v>
          </cell>
          <cell r="Q3281">
            <v>0.253</v>
          </cell>
          <cell r="R3281">
            <v>9</v>
          </cell>
          <cell r="S3281">
            <v>2246.5</v>
          </cell>
          <cell r="T3281">
            <v>1</v>
          </cell>
          <cell r="U3281">
            <v>0</v>
          </cell>
          <cell r="V3281">
            <v>0</v>
          </cell>
          <cell r="W3281">
            <v>0</v>
          </cell>
          <cell r="X3281">
            <v>166</v>
          </cell>
          <cell r="Y3281" t="str">
            <v>SL1</v>
          </cell>
          <cell r="Z3281" t="str">
            <v>DEF</v>
          </cell>
          <cell r="AA3281" t="str">
            <v>not specified</v>
          </cell>
          <cell r="AB3281" t="str">
            <v>not specified</v>
          </cell>
          <cell r="AC3281" t="b">
            <v>0</v>
          </cell>
          <cell r="AD3281" t="str">
            <v>DTD</v>
          </cell>
          <cell r="AE3281">
            <v>7</v>
          </cell>
          <cell r="AG3281" t="str">
            <v>USD</v>
          </cell>
          <cell r="AH3281" t="b">
            <v>0</v>
          </cell>
          <cell r="AJ3281" t="str">
            <v xml:space="preserve">Airfreight needs to be quoted as consol, where Lithium batteries are accepted as a consol. Quote Lithium check fee, if applicable. </v>
          </cell>
          <cell r="AK3281" t="str">
            <v>Incumbent</v>
          </cell>
          <cell r="AL3281" t="str">
            <v>USD</v>
          </cell>
          <cell r="AM3281" t="str">
            <v>SHE</v>
          </cell>
          <cell r="AN3281">
            <v>0.15</v>
          </cell>
          <cell r="AP3281">
            <v>24</v>
          </cell>
          <cell r="AQ3281">
            <v>0.12</v>
          </cell>
          <cell r="AR3281">
            <v>25</v>
          </cell>
          <cell r="AS3281">
            <v>0.01</v>
          </cell>
          <cell r="AT3281" t="str">
            <v>per shipment</v>
          </cell>
          <cell r="AU3281">
            <v>0</v>
          </cell>
          <cell r="AV3281" t="str">
            <v>Incumbent</v>
          </cell>
          <cell r="AW3281" t="str">
            <v>USD</v>
          </cell>
          <cell r="AX3281">
            <v>1.94</v>
          </cell>
          <cell r="AY3281">
            <v>144</v>
          </cell>
          <cell r="AZ3281" t="str">
            <v>NH,KE,OZ</v>
          </cell>
          <cell r="BA3281" t="str">
            <v>SHE-NRT/ICN-BKK</v>
          </cell>
          <cell r="BB3281" t="str">
            <v>1,2,3,4,5,6,7</v>
          </cell>
          <cell r="BC3281">
            <v>7</v>
          </cell>
        </row>
        <row r="3282">
          <cell r="A3282">
            <v>3566</v>
          </cell>
          <cell r="B3282" t="str">
            <v>BG US</v>
          </cell>
          <cell r="C3282" t="str">
            <v>NORTH ASIA</v>
          </cell>
          <cell r="D3282" t="str">
            <v>CN</v>
          </cell>
          <cell r="E3282" t="str">
            <v>DLC</v>
          </cell>
          <cell r="F3282" t="str">
            <v>Chris</v>
          </cell>
          <cell r="G3282" t="str">
            <v>SHE</v>
          </cell>
          <cell r="H3282" t="str">
            <v>SOUTH ASIA</v>
          </cell>
          <cell r="I3282" t="str">
            <v>VN</v>
          </cell>
          <cell r="J3282" t="str">
            <v>SGN</v>
          </cell>
          <cell r="K3282" t="str">
            <v>SGN</v>
          </cell>
          <cell r="L3282">
            <v>11</v>
          </cell>
          <cell r="M3282">
            <v>2478</v>
          </cell>
          <cell r="N3282">
            <v>28.995000000000001</v>
          </cell>
          <cell r="O3282">
            <v>4832.5</v>
          </cell>
          <cell r="P3282">
            <v>4833</v>
          </cell>
          <cell r="Q3282">
            <v>0.501</v>
          </cell>
          <cell r="R3282">
            <v>11</v>
          </cell>
          <cell r="S3282">
            <v>5323.5</v>
          </cell>
          <cell r="T3282">
            <v>0</v>
          </cell>
          <cell r="U3282">
            <v>1</v>
          </cell>
          <cell r="V3282">
            <v>0</v>
          </cell>
          <cell r="W3282">
            <v>0</v>
          </cell>
          <cell r="X3282">
            <v>166</v>
          </cell>
          <cell r="Y3282" t="str">
            <v>SL1</v>
          </cell>
          <cell r="Z3282" t="str">
            <v>DEF</v>
          </cell>
          <cell r="AA3282" t="str">
            <v>not specified</v>
          </cell>
          <cell r="AB3282" t="str">
            <v>not specified</v>
          </cell>
          <cell r="AC3282" t="b">
            <v>0</v>
          </cell>
          <cell r="AD3282" t="str">
            <v>DTD</v>
          </cell>
          <cell r="AE3282">
            <v>7</v>
          </cell>
          <cell r="AG3282" t="str">
            <v>USD</v>
          </cell>
          <cell r="AH3282" t="b">
            <v>0</v>
          </cell>
          <cell r="AJ3282" t="str">
            <v xml:space="preserve">Airfreight needs to be quoted as consol, where Lithium batteries are accepted as a consol. Quote Lithium check fee, if applicable. </v>
          </cell>
          <cell r="AK3282" t="str">
            <v>Incumbent</v>
          </cell>
          <cell r="AL3282" t="str">
            <v>USD</v>
          </cell>
          <cell r="AM3282" t="str">
            <v>SHE</v>
          </cell>
          <cell r="AN3282">
            <v>0.15</v>
          </cell>
          <cell r="AP3282">
            <v>24</v>
          </cell>
          <cell r="AQ3282">
            <v>0.12</v>
          </cell>
          <cell r="AR3282">
            <v>25</v>
          </cell>
          <cell r="AS3282">
            <v>0.01</v>
          </cell>
          <cell r="AT3282" t="str">
            <v>per shipment</v>
          </cell>
          <cell r="AU3282">
            <v>0</v>
          </cell>
          <cell r="AV3282" t="str">
            <v>Incumbent</v>
          </cell>
          <cell r="AW3282" t="str">
            <v>USD</v>
          </cell>
          <cell r="AX3282">
            <v>2.9</v>
          </cell>
          <cell r="AY3282">
            <v>144</v>
          </cell>
          <cell r="AZ3282" t="str">
            <v>NH,KE,OZ</v>
          </cell>
          <cell r="BA3282" t="str">
            <v>SHE-NRT/ICN-SGN</v>
          </cell>
          <cell r="BB3282" t="str">
            <v>1,2,3,4,5,6,7</v>
          </cell>
          <cell r="BC3282">
            <v>7</v>
          </cell>
        </row>
        <row r="3283">
          <cell r="A3283">
            <v>2331</v>
          </cell>
          <cell r="B3283" t="str">
            <v>BG CL</v>
          </cell>
          <cell r="C3283" t="str">
            <v>NORTH ASIA</v>
          </cell>
          <cell r="D3283" t="str">
            <v>CN</v>
          </cell>
          <cell r="E3283" t="str">
            <v>DNG</v>
          </cell>
          <cell r="F3283" t="str">
            <v>Chris</v>
          </cell>
          <cell r="G3283" t="str">
            <v>DNG</v>
          </cell>
          <cell r="H3283" t="str">
            <v>EUROPE</v>
          </cell>
          <cell r="I3283" t="str">
            <v>FR</v>
          </cell>
          <cell r="J3283" t="str">
            <v>LYS</v>
          </cell>
          <cell r="K3283" t="str">
            <v>LYS</v>
          </cell>
          <cell r="R3283">
            <v>8</v>
          </cell>
          <cell r="S3283">
            <v>14378.035745454541</v>
          </cell>
          <cell r="X3283">
            <v>166</v>
          </cell>
          <cell r="Y3283" t="str">
            <v>SL1</v>
          </cell>
          <cell r="Z3283" t="str">
            <v>DEF</v>
          </cell>
          <cell r="AA3283" t="str">
            <v>not specified</v>
          </cell>
          <cell r="AB3283" t="str">
            <v>not specified</v>
          </cell>
          <cell r="AC3283" t="b">
            <v>0</v>
          </cell>
          <cell r="AD3283" t="str">
            <v>DTD</v>
          </cell>
          <cell r="AE3283">
            <v>7</v>
          </cell>
          <cell r="AG3283" t="str">
            <v>USD</v>
          </cell>
          <cell r="AH3283" t="b">
            <v>0</v>
          </cell>
          <cell r="AJ3283" t="str">
            <v xml:space="preserve">Airfreight needs to be quoted as consol, where Lithium batteries are accepted as a consol. Quote Lithium check fee, if applicable. </v>
          </cell>
          <cell r="AL3283" t="str">
            <v>USD</v>
          </cell>
          <cell r="AM3283" t="str">
            <v>DNG</v>
          </cell>
          <cell r="AN3283">
            <v>0.15</v>
          </cell>
          <cell r="AP3283">
            <v>24</v>
          </cell>
          <cell r="AQ3283">
            <v>0.36</v>
          </cell>
          <cell r="AR3283">
            <v>50</v>
          </cell>
          <cell r="AS3283">
            <v>7.0000000000000007E-2</v>
          </cell>
          <cell r="AT3283" t="str">
            <v>per shipment</v>
          </cell>
          <cell r="AU3283">
            <v>0</v>
          </cell>
          <cell r="AW3283" t="str">
            <v>USD</v>
          </cell>
          <cell r="AX3283">
            <v>3.15</v>
          </cell>
          <cell r="AY3283">
            <v>192</v>
          </cell>
          <cell r="AZ3283" t="str">
            <v>QR,CK,KZ,SQ,KE,RU</v>
          </cell>
          <cell r="BA3283" t="str">
            <v>DNG-HKG-DOH/PVG/NRT/SIN/ICN/SVO-AMS-CPH</v>
          </cell>
          <cell r="BB3283" t="str">
            <v>1,2,3,4,5,6,7</v>
          </cell>
          <cell r="BC3283">
            <v>7</v>
          </cell>
          <cell r="BD3283" t="str">
            <v>Weekly Capacity 200kgs (included all LYS lanes)</v>
          </cell>
        </row>
        <row r="3284">
          <cell r="A3284">
            <v>4169</v>
          </cell>
          <cell r="B3284" t="str">
            <v>BG DI</v>
          </cell>
          <cell r="C3284" t="str">
            <v>NORTH ASIA</v>
          </cell>
          <cell r="D3284" t="str">
            <v>CN</v>
          </cell>
          <cell r="E3284" t="str">
            <v>HGH</v>
          </cell>
          <cell r="F3284" t="str">
            <v>Chris</v>
          </cell>
          <cell r="G3284" t="str">
            <v>HGH</v>
          </cell>
          <cell r="H3284" t="str">
            <v>EUROPE</v>
          </cell>
          <cell r="I3284" t="str">
            <v>IL</v>
          </cell>
          <cell r="J3284" t="str">
            <v>TLV</v>
          </cell>
          <cell r="K3284" t="str">
            <v>TLV</v>
          </cell>
          <cell r="L3284">
            <v>12</v>
          </cell>
          <cell r="M3284">
            <v>1559</v>
          </cell>
          <cell r="N3284">
            <v>4.3630000000000004</v>
          </cell>
          <cell r="O3284">
            <v>727.16666666667004</v>
          </cell>
          <cell r="P3284">
            <v>1585.5</v>
          </cell>
          <cell r="Q3284">
            <v>0.65400000000000003</v>
          </cell>
          <cell r="R3284">
            <v>8</v>
          </cell>
          <cell r="S3284">
            <v>658.5</v>
          </cell>
          <cell r="T3284">
            <v>0</v>
          </cell>
          <cell r="U3284">
            <v>1</v>
          </cell>
          <cell r="V3284">
            <v>0</v>
          </cell>
          <cell r="W3284">
            <v>0</v>
          </cell>
          <cell r="X3284">
            <v>166</v>
          </cell>
          <cell r="Y3284" t="str">
            <v>SL1</v>
          </cell>
          <cell r="Z3284" t="str">
            <v>DEF</v>
          </cell>
          <cell r="AA3284" t="str">
            <v>not specified</v>
          </cell>
          <cell r="AB3284" t="str">
            <v>not specified</v>
          </cell>
          <cell r="AC3284" t="b">
            <v>0</v>
          </cell>
          <cell r="AD3284" t="str">
            <v>DTD</v>
          </cell>
          <cell r="AE3284">
            <v>7</v>
          </cell>
          <cell r="AG3284" t="str">
            <v>USD</v>
          </cell>
          <cell r="AH3284" t="b">
            <v>0</v>
          </cell>
          <cell r="AJ3284" t="str">
            <v xml:space="preserve">Airfreight needs to be quoted as consol, where Lithium batteries are accepted as a consol. Quote Lithium check fee, if applicable. </v>
          </cell>
          <cell r="AK3284" t="str">
            <v>Incumbent</v>
          </cell>
          <cell r="AL3284" t="str">
            <v>USD</v>
          </cell>
          <cell r="AM3284" t="str">
            <v>HGH</v>
          </cell>
          <cell r="AN3284">
            <v>0.25</v>
          </cell>
          <cell r="AP3284">
            <v>24</v>
          </cell>
          <cell r="AQ3284">
            <v>0.13</v>
          </cell>
          <cell r="AR3284">
            <v>25</v>
          </cell>
          <cell r="AS3284">
            <v>0</v>
          </cell>
          <cell r="AT3284" t="str">
            <v>per shipment</v>
          </cell>
          <cell r="AU3284">
            <v>0</v>
          </cell>
          <cell r="AV3284" t="str">
            <v>Incumbent</v>
          </cell>
          <cell r="AW3284" t="str">
            <v>USD</v>
          </cell>
          <cell r="AX3284">
            <v>4.25</v>
          </cell>
          <cell r="AY3284">
            <v>144</v>
          </cell>
          <cell r="AZ3284" t="str">
            <v>HU,SU</v>
          </cell>
          <cell r="BA3284" t="str">
            <v>SVO1</v>
          </cell>
          <cell r="BB3284" t="str">
            <v>1,2,3,4,5,6,7</v>
          </cell>
          <cell r="BC3284">
            <v>7</v>
          </cell>
          <cell r="BD3284" t="str">
            <v>(1) Subject to Attendee Service Charge for inspection, rate at USD 30/Time.</v>
          </cell>
        </row>
        <row r="3285">
          <cell r="A3285">
            <v>3880</v>
          </cell>
          <cell r="B3285" t="str">
            <v>BG</v>
          </cell>
          <cell r="C3285" t="str">
            <v>NORTH ASIA</v>
          </cell>
          <cell r="D3285" t="str">
            <v>CN</v>
          </cell>
          <cell r="E3285" t="str">
            <v>HGH</v>
          </cell>
          <cell r="F3285" t="str">
            <v>Chris</v>
          </cell>
          <cell r="G3285" t="str">
            <v>HGH</v>
          </cell>
          <cell r="H3285" t="str">
            <v>EUROPE</v>
          </cell>
          <cell r="I3285" t="str">
            <v>SE</v>
          </cell>
          <cell r="J3285" t="str">
            <v>STO</v>
          </cell>
          <cell r="K3285" t="str">
            <v>STO</v>
          </cell>
          <cell r="R3285">
            <v>1</v>
          </cell>
          <cell r="S3285">
            <v>131</v>
          </cell>
          <cell r="T3285">
            <v>0</v>
          </cell>
          <cell r="U3285">
            <v>0</v>
          </cell>
          <cell r="V3285">
            <v>0</v>
          </cell>
          <cell r="W3285">
            <v>1</v>
          </cell>
          <cell r="X3285">
            <v>166</v>
          </cell>
          <cell r="Y3285" t="str">
            <v>SL1</v>
          </cell>
          <cell r="Z3285" t="str">
            <v>DEF</v>
          </cell>
          <cell r="AA3285" t="str">
            <v>not specified</v>
          </cell>
          <cell r="AB3285" t="str">
            <v>not specified</v>
          </cell>
          <cell r="AC3285" t="b">
            <v>0</v>
          </cell>
          <cell r="AD3285" t="str">
            <v>DTD</v>
          </cell>
          <cell r="AE3285">
            <v>7</v>
          </cell>
          <cell r="AG3285" t="str">
            <v>USD</v>
          </cell>
          <cell r="AH3285" t="b">
            <v>0</v>
          </cell>
          <cell r="AJ3285" t="str">
            <v xml:space="preserve">Airfreight needs to be quoted as consol, where Lithium batteries are accepted as a consol. Quote Lithium check fee, if applicable. </v>
          </cell>
          <cell r="AK3285" t="str">
            <v>Incumbent</v>
          </cell>
          <cell r="AL3285" t="str">
            <v>USD</v>
          </cell>
          <cell r="AM3285" t="str">
            <v>HGH</v>
          </cell>
          <cell r="AN3285">
            <v>0.25</v>
          </cell>
          <cell r="AP3285">
            <v>24</v>
          </cell>
          <cell r="AQ3285">
            <v>0.13</v>
          </cell>
          <cell r="AR3285">
            <v>25</v>
          </cell>
          <cell r="AS3285">
            <v>0</v>
          </cell>
          <cell r="AT3285" t="str">
            <v>per shipment</v>
          </cell>
          <cell r="AU3285">
            <v>0</v>
          </cell>
          <cell r="AW3285" t="str">
            <v>USD</v>
          </cell>
          <cell r="AX3285">
            <v>4.0599999999999996</v>
          </cell>
          <cell r="AY3285">
            <v>144</v>
          </cell>
          <cell r="AZ3285" t="str">
            <v>CZ,CA,RU</v>
          </cell>
          <cell r="BA3285" t="str">
            <v>AMS</v>
          </cell>
          <cell r="BB3285" t="str">
            <v>1,2,3,4,5,6,7</v>
          </cell>
          <cell r="BC3285">
            <v>7</v>
          </cell>
          <cell r="BD3285" t="str">
            <v>(1) Subject to Attendee Service Charge for inspection, rate at USD 30/Time.</v>
          </cell>
        </row>
        <row r="3286">
          <cell r="A3286">
            <v>434</v>
          </cell>
          <cell r="B3286" t="str">
            <v>BG DI</v>
          </cell>
          <cell r="C3286" t="str">
            <v>NORTH ASIA</v>
          </cell>
          <cell r="D3286" t="str">
            <v>CN</v>
          </cell>
          <cell r="E3286" t="str">
            <v>HGH</v>
          </cell>
          <cell r="F3286" t="str">
            <v>Chris</v>
          </cell>
          <cell r="G3286" t="str">
            <v>HGH</v>
          </cell>
          <cell r="H3286" t="str">
            <v>LATAM</v>
          </cell>
          <cell r="I3286" t="str">
            <v>BR</v>
          </cell>
          <cell r="J3286" t="str">
            <v>BHZ</v>
          </cell>
          <cell r="K3286" t="str">
            <v>BHZ</v>
          </cell>
          <cell r="R3286">
            <v>2</v>
          </cell>
          <cell r="S3286">
            <v>564</v>
          </cell>
          <cell r="T3286">
            <v>0</v>
          </cell>
          <cell r="U3286">
            <v>0</v>
          </cell>
          <cell r="V3286">
            <v>0</v>
          </cell>
          <cell r="W3286">
            <v>1</v>
          </cell>
          <cell r="X3286">
            <v>166</v>
          </cell>
          <cell r="Y3286" t="str">
            <v>SL1</v>
          </cell>
          <cell r="Z3286" t="str">
            <v>DEF</v>
          </cell>
          <cell r="AA3286" t="str">
            <v>not specified</v>
          </cell>
          <cell r="AB3286" t="str">
            <v>not specified</v>
          </cell>
          <cell r="AC3286" t="b">
            <v>0</v>
          </cell>
          <cell r="AD3286" t="str">
            <v>DTD</v>
          </cell>
          <cell r="AE3286">
            <v>7</v>
          </cell>
          <cell r="AG3286" t="str">
            <v>USD</v>
          </cell>
          <cell r="AH3286" t="b">
            <v>0</v>
          </cell>
          <cell r="AJ3286" t="str">
            <v xml:space="preserve">Airfreight needs to be quoted as consol, where Lithium batteries are accepted as a consol. Quote Lithium check fee, if applicable. </v>
          </cell>
          <cell r="AK3286" t="str">
            <v>Incumbent</v>
          </cell>
          <cell r="AL3286" t="str">
            <v>USD</v>
          </cell>
          <cell r="AM3286" t="str">
            <v>HGH</v>
          </cell>
          <cell r="AN3286">
            <v>0.25</v>
          </cell>
          <cell r="AP3286">
            <v>24</v>
          </cell>
          <cell r="AQ3286">
            <v>0.13</v>
          </cell>
          <cell r="AR3286">
            <v>25</v>
          </cell>
          <cell r="AS3286">
            <v>0</v>
          </cell>
          <cell r="AT3286" t="str">
            <v>per shipment</v>
          </cell>
          <cell r="AU3286">
            <v>0</v>
          </cell>
          <cell r="AW3286" t="str">
            <v>USD</v>
          </cell>
          <cell r="AX3286">
            <v>9.4600000000000009</v>
          </cell>
          <cell r="AY3286">
            <v>216</v>
          </cell>
          <cell r="AZ3286" t="str">
            <v>CX,OZ</v>
          </cell>
          <cell r="BA3286" t="str">
            <v>MIA</v>
          </cell>
          <cell r="BB3286" t="str">
            <v>4,6</v>
          </cell>
          <cell r="BC3286">
            <v>2</v>
          </cell>
          <cell r="BD3286" t="str">
            <v>(1) Subject to Attendee Service Charge for inspection, rate at USD 30/Time.</v>
          </cell>
        </row>
        <row r="3287">
          <cell r="A3287">
            <v>4402</v>
          </cell>
          <cell r="B3287" t="str">
            <v>BG CL</v>
          </cell>
          <cell r="C3287" t="str">
            <v>NORTH ASIA</v>
          </cell>
          <cell r="D3287" t="str">
            <v>CN</v>
          </cell>
          <cell r="E3287" t="str">
            <v>HGH</v>
          </cell>
          <cell r="F3287" t="str">
            <v>Chris</v>
          </cell>
          <cell r="G3287" t="str">
            <v>HGH</v>
          </cell>
          <cell r="H3287" t="str">
            <v>LATAM</v>
          </cell>
          <cell r="I3287" t="str">
            <v>BR</v>
          </cell>
          <cell r="J3287" t="str">
            <v>VCP</v>
          </cell>
          <cell r="K3287" t="str">
            <v>VCP</v>
          </cell>
          <cell r="L3287">
            <v>9</v>
          </cell>
          <cell r="M3287">
            <v>2601</v>
          </cell>
          <cell r="N3287">
            <v>8.1329999999999991</v>
          </cell>
          <cell r="O3287">
            <v>1355.5</v>
          </cell>
          <cell r="P3287">
            <v>2616</v>
          </cell>
          <cell r="Q3287">
            <v>1.5489999999999999</v>
          </cell>
          <cell r="R3287">
            <v>6</v>
          </cell>
          <cell r="S3287">
            <v>1568</v>
          </cell>
          <cell r="T3287">
            <v>0</v>
          </cell>
          <cell r="U3287">
            <v>0</v>
          </cell>
          <cell r="V3287">
            <v>0</v>
          </cell>
          <cell r="W3287">
            <v>1</v>
          </cell>
          <cell r="X3287">
            <v>166</v>
          </cell>
          <cell r="Y3287" t="str">
            <v>SL1</v>
          </cell>
          <cell r="Z3287" t="str">
            <v>DEF</v>
          </cell>
          <cell r="AA3287" t="str">
            <v>not specified</v>
          </cell>
          <cell r="AB3287" t="str">
            <v>not specified</v>
          </cell>
          <cell r="AC3287" t="b">
            <v>0</v>
          </cell>
          <cell r="AD3287" t="str">
            <v>DTD</v>
          </cell>
          <cell r="AE3287">
            <v>7</v>
          </cell>
          <cell r="AG3287" t="str">
            <v>USD</v>
          </cell>
          <cell r="AH3287" t="b">
            <v>0</v>
          </cell>
          <cell r="AJ3287" t="str">
            <v xml:space="preserve">Airfreight needs to be quoted as consol, where Lithium batteries are accepted as a consol. Quote Lithium check fee, if applicable. </v>
          </cell>
          <cell r="AK3287" t="str">
            <v>Incumbent</v>
          </cell>
          <cell r="AL3287" t="str">
            <v>USD</v>
          </cell>
          <cell r="AM3287" t="str">
            <v>HGH</v>
          </cell>
          <cell r="AN3287">
            <v>0.25</v>
          </cell>
          <cell r="AP3287">
            <v>24</v>
          </cell>
          <cell r="AQ3287">
            <v>0.13</v>
          </cell>
          <cell r="AR3287">
            <v>25</v>
          </cell>
          <cell r="AS3287">
            <v>0</v>
          </cell>
          <cell r="AT3287" t="str">
            <v>per shipment</v>
          </cell>
          <cell r="AU3287">
            <v>0</v>
          </cell>
          <cell r="AW3287" t="str">
            <v>USD</v>
          </cell>
          <cell r="AX3287">
            <v>6.9</v>
          </cell>
          <cell r="AY3287">
            <v>216</v>
          </cell>
          <cell r="AZ3287" t="str">
            <v>CX,OZ</v>
          </cell>
          <cell r="BA3287" t="str">
            <v>MIA</v>
          </cell>
          <cell r="BB3287" t="str">
            <v>4,6</v>
          </cell>
          <cell r="BC3287">
            <v>2</v>
          </cell>
          <cell r="BD3287" t="str">
            <v>(1) Subject to Attendee Service Charge for inspection, rate at USD 30/Time.</v>
          </cell>
        </row>
        <row r="3288">
          <cell r="A3288">
            <v>2338</v>
          </cell>
          <cell r="B3288" t="str">
            <v>BG CL</v>
          </cell>
          <cell r="C3288" t="str">
            <v>NORTH ASIA</v>
          </cell>
          <cell r="D3288" t="str">
            <v>CN</v>
          </cell>
          <cell r="E3288" t="str">
            <v>NGB</v>
          </cell>
          <cell r="F3288" t="str">
            <v>Chris</v>
          </cell>
          <cell r="G3288" t="str">
            <v>NGB</v>
          </cell>
          <cell r="H3288" t="str">
            <v>EUROPE</v>
          </cell>
          <cell r="I3288" t="str">
            <v>FR</v>
          </cell>
          <cell r="J3288" t="str">
            <v>LYS</v>
          </cell>
          <cell r="K3288" t="str">
            <v>LYS</v>
          </cell>
          <cell r="L3288">
            <v>9</v>
          </cell>
          <cell r="M3288">
            <v>13036</v>
          </cell>
          <cell r="N3288">
            <v>80.402000000000001</v>
          </cell>
          <cell r="O3288">
            <v>13400.333333332999</v>
          </cell>
          <cell r="P3288">
            <v>13969</v>
          </cell>
          <cell r="Q3288">
            <v>-0.58899999999999997</v>
          </cell>
          <cell r="R3288">
            <v>1</v>
          </cell>
          <cell r="S3288">
            <v>2962</v>
          </cell>
          <cell r="T3288">
            <v>1</v>
          </cell>
          <cell r="U3288">
            <v>0</v>
          </cell>
          <cell r="V3288">
            <v>0</v>
          </cell>
          <cell r="W3288">
            <v>0</v>
          </cell>
          <cell r="X3288">
            <v>166</v>
          </cell>
          <cell r="Y3288" t="str">
            <v>SL3</v>
          </cell>
          <cell r="Z3288" t="str">
            <v>EXP</v>
          </cell>
          <cell r="AA3288" t="str">
            <v>not specified</v>
          </cell>
          <cell r="AB3288" t="str">
            <v>not specified</v>
          </cell>
          <cell r="AC3288" t="b">
            <v>0</v>
          </cell>
          <cell r="AD3288" t="str">
            <v>DTD</v>
          </cell>
          <cell r="AE3288">
            <v>4</v>
          </cell>
          <cell r="AG3288" t="str">
            <v>USD</v>
          </cell>
          <cell r="AH3288" t="b">
            <v>0</v>
          </cell>
          <cell r="AK3288" t="str">
            <v>Incumbent</v>
          </cell>
          <cell r="AL3288" t="str">
            <v>USD</v>
          </cell>
          <cell r="AM3288" t="str">
            <v>NGB</v>
          </cell>
          <cell r="AN3288">
            <v>0.12</v>
          </cell>
          <cell r="AO3288">
            <v>0.17</v>
          </cell>
          <cell r="AP3288">
            <v>24</v>
          </cell>
          <cell r="AQ3288">
            <v>0.13</v>
          </cell>
          <cell r="AR3288">
            <v>25</v>
          </cell>
          <cell r="AS3288">
            <v>0</v>
          </cell>
          <cell r="AV3288" t="str">
            <v>Incumbent</v>
          </cell>
          <cell r="AW3288" t="str">
            <v>USD</v>
          </cell>
          <cell r="AX3288">
            <v>4.3899999999999997</v>
          </cell>
          <cell r="AY3288">
            <v>96</v>
          </cell>
          <cell r="AZ3288" t="str">
            <v>CZ,CA,RU</v>
          </cell>
          <cell r="BA3288" t="str">
            <v>AMS</v>
          </cell>
          <cell r="BB3288" t="str">
            <v>1,2,3,4,5,6,7</v>
          </cell>
          <cell r="BC3288">
            <v>7</v>
          </cell>
        </row>
        <row r="3289">
          <cell r="A3289">
            <v>2341</v>
          </cell>
          <cell r="B3289" t="str">
            <v>BG CL</v>
          </cell>
          <cell r="C3289" t="str">
            <v>NORTH ASIA</v>
          </cell>
          <cell r="D3289" t="str">
            <v>CN</v>
          </cell>
          <cell r="E3289" t="str">
            <v>NGB</v>
          </cell>
          <cell r="F3289" t="str">
            <v>Chris</v>
          </cell>
          <cell r="G3289" t="str">
            <v>NGB</v>
          </cell>
          <cell r="H3289" t="str">
            <v>EUROPE</v>
          </cell>
          <cell r="I3289" t="str">
            <v>FR</v>
          </cell>
          <cell r="J3289" t="str">
            <v>LYS</v>
          </cell>
          <cell r="K3289" t="str">
            <v>LYS</v>
          </cell>
          <cell r="L3289">
            <v>9</v>
          </cell>
          <cell r="M3289">
            <v>13036</v>
          </cell>
          <cell r="N3289">
            <v>80.402000000000001</v>
          </cell>
          <cell r="O3289">
            <v>13400.333333332999</v>
          </cell>
          <cell r="P3289">
            <v>13969</v>
          </cell>
          <cell r="Q3289">
            <v>-0.58899999999999997</v>
          </cell>
          <cell r="R3289">
            <v>1</v>
          </cell>
          <cell r="S3289">
            <v>1600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166</v>
          </cell>
          <cell r="Y3289" t="str">
            <v>SL1</v>
          </cell>
          <cell r="Z3289" t="str">
            <v>DEF</v>
          </cell>
          <cell r="AA3289" t="str">
            <v>not specified</v>
          </cell>
          <cell r="AB3289" t="str">
            <v>not specified</v>
          </cell>
          <cell r="AC3289" t="b">
            <v>0</v>
          </cell>
          <cell r="AD3289" t="str">
            <v>DTD</v>
          </cell>
          <cell r="AE3289">
            <v>7</v>
          </cell>
          <cell r="AG3289" t="str">
            <v>USD</v>
          </cell>
          <cell r="AH3289" t="b">
            <v>0</v>
          </cell>
          <cell r="AJ3289" t="str">
            <v xml:space="preserve">Airfreight needs to be quoted as consol, where Lithium batteries are accepted as a consol. Quote Lithium check fee, if applicable. </v>
          </cell>
          <cell r="AK3289" t="str">
            <v>Incumbent</v>
          </cell>
          <cell r="AL3289" t="str">
            <v>USD</v>
          </cell>
          <cell r="AM3289" t="str">
            <v>NGB</v>
          </cell>
          <cell r="AN3289">
            <v>0.12</v>
          </cell>
          <cell r="AO3289">
            <v>0.17</v>
          </cell>
          <cell r="AP3289">
            <v>24</v>
          </cell>
          <cell r="AQ3289">
            <v>0.13</v>
          </cell>
          <cell r="AR3289">
            <v>25</v>
          </cell>
          <cell r="AS3289">
            <v>0</v>
          </cell>
          <cell r="AT3289" t="str">
            <v>per shipment</v>
          </cell>
          <cell r="AU3289">
            <v>0</v>
          </cell>
          <cell r="AV3289" t="str">
            <v>Incumbent</v>
          </cell>
          <cell r="AW3289" t="str">
            <v>USD</v>
          </cell>
          <cell r="AX3289">
            <v>3.34</v>
          </cell>
          <cell r="AY3289">
            <v>120</v>
          </cell>
          <cell r="AZ3289" t="str">
            <v>CZ,CA,RU</v>
          </cell>
          <cell r="BA3289" t="str">
            <v>AMS</v>
          </cell>
          <cell r="BB3289" t="str">
            <v>1,2,3,4,5,6,7</v>
          </cell>
          <cell r="BC3289">
            <v>7</v>
          </cell>
        </row>
        <row r="3290">
          <cell r="A3290">
            <v>4436</v>
          </cell>
          <cell r="B3290" t="str">
            <v>BG CL</v>
          </cell>
          <cell r="C3290" t="str">
            <v>NORTH ASIA</v>
          </cell>
          <cell r="D3290" t="str">
            <v>CN</v>
          </cell>
          <cell r="E3290" t="str">
            <v>NGB</v>
          </cell>
          <cell r="F3290" t="str">
            <v>Chris</v>
          </cell>
          <cell r="G3290" t="str">
            <v>NGB</v>
          </cell>
          <cell r="H3290" t="str">
            <v>LATAM</v>
          </cell>
          <cell r="I3290" t="str">
            <v>BR</v>
          </cell>
          <cell r="J3290" t="str">
            <v>VCP</v>
          </cell>
          <cell r="K3290" t="str">
            <v>VCP</v>
          </cell>
          <cell r="L3290">
            <v>1</v>
          </cell>
          <cell r="M3290">
            <v>58</v>
          </cell>
          <cell r="N3290">
            <v>0.125</v>
          </cell>
          <cell r="O3290">
            <v>20.833333333333002</v>
          </cell>
          <cell r="P3290">
            <v>58</v>
          </cell>
          <cell r="Q3290">
            <v>1.1379999999999999</v>
          </cell>
          <cell r="R3290">
            <v>1</v>
          </cell>
          <cell r="S3290">
            <v>58</v>
          </cell>
          <cell r="T3290">
            <v>0</v>
          </cell>
          <cell r="U3290">
            <v>1</v>
          </cell>
          <cell r="V3290">
            <v>0</v>
          </cell>
          <cell r="W3290">
            <v>0</v>
          </cell>
          <cell r="X3290">
            <v>166</v>
          </cell>
          <cell r="Y3290" t="str">
            <v>SL1</v>
          </cell>
          <cell r="Z3290" t="str">
            <v>DEF</v>
          </cell>
          <cell r="AA3290" t="str">
            <v>not specified</v>
          </cell>
          <cell r="AB3290" t="str">
            <v>not specified</v>
          </cell>
          <cell r="AC3290" t="b">
            <v>0</v>
          </cell>
          <cell r="AD3290" t="str">
            <v>DTD</v>
          </cell>
          <cell r="AE3290">
            <v>7</v>
          </cell>
          <cell r="AG3290" t="str">
            <v>USD</v>
          </cell>
          <cell r="AH3290" t="b">
            <v>0</v>
          </cell>
          <cell r="AJ3290" t="str">
            <v xml:space="preserve">Airfreight needs to be quoted as consol, where Lithium batteries are accepted as a consol. Quote Lithium check fee, if applicable. </v>
          </cell>
          <cell r="AK3290" t="str">
            <v>Incumbent</v>
          </cell>
          <cell r="AL3290" t="str">
            <v>USD</v>
          </cell>
          <cell r="AM3290" t="str">
            <v>NGB</v>
          </cell>
          <cell r="AN3290">
            <v>0.12</v>
          </cell>
          <cell r="AO3290">
            <v>0.17</v>
          </cell>
          <cell r="AP3290">
            <v>24</v>
          </cell>
          <cell r="AQ3290">
            <v>0.13</v>
          </cell>
          <cell r="AR3290">
            <v>25</v>
          </cell>
          <cell r="AS3290">
            <v>0</v>
          </cell>
          <cell r="AT3290" t="str">
            <v>per shipment</v>
          </cell>
          <cell r="AU3290">
            <v>0</v>
          </cell>
          <cell r="AW3290" t="str">
            <v>USD</v>
          </cell>
          <cell r="AX3290">
            <v>6.64</v>
          </cell>
          <cell r="AY3290">
            <v>216</v>
          </cell>
          <cell r="AZ3290" t="str">
            <v>CX,OZ</v>
          </cell>
          <cell r="BA3290" t="str">
            <v>MIA</v>
          </cell>
          <cell r="BB3290" t="str">
            <v>4,6</v>
          </cell>
          <cell r="BC3290">
            <v>2</v>
          </cell>
        </row>
        <row r="3291">
          <cell r="A3291">
            <v>1300</v>
          </cell>
          <cell r="B3291" t="str">
            <v>BG CL</v>
          </cell>
          <cell r="C3291" t="str">
            <v>NORTH ASIA</v>
          </cell>
          <cell r="D3291" t="str">
            <v>CN</v>
          </cell>
          <cell r="E3291" t="str">
            <v>NGB</v>
          </cell>
          <cell r="F3291" t="str">
            <v>Chris</v>
          </cell>
          <cell r="G3291" t="str">
            <v>NGB</v>
          </cell>
          <cell r="H3291" t="str">
            <v>MAIR</v>
          </cell>
          <cell r="I3291" t="str">
            <v>IN</v>
          </cell>
          <cell r="J3291" t="str">
            <v>DEL</v>
          </cell>
          <cell r="K3291" t="str">
            <v>DEL</v>
          </cell>
          <cell r="R3291">
            <v>15</v>
          </cell>
          <cell r="S3291">
            <v>34674</v>
          </cell>
          <cell r="T3291">
            <v>1</v>
          </cell>
          <cell r="U3291">
            <v>0</v>
          </cell>
          <cell r="V3291">
            <v>0</v>
          </cell>
          <cell r="W3291">
            <v>0</v>
          </cell>
          <cell r="X3291">
            <v>166</v>
          </cell>
          <cell r="Y3291" t="str">
            <v>SL1</v>
          </cell>
          <cell r="Z3291" t="str">
            <v>DEF</v>
          </cell>
          <cell r="AA3291" t="str">
            <v>not specified</v>
          </cell>
          <cell r="AB3291" t="str">
            <v>not specified</v>
          </cell>
          <cell r="AC3291" t="b">
            <v>0</v>
          </cell>
          <cell r="AD3291" t="str">
            <v>DTD</v>
          </cell>
          <cell r="AE3291">
            <v>7</v>
          </cell>
          <cell r="AG3291" t="str">
            <v>USD</v>
          </cell>
          <cell r="AH3291" t="b">
            <v>0</v>
          </cell>
          <cell r="AJ3291" t="str">
            <v xml:space="preserve">Airfreight needs to be quoted as consol, where Lithium batteries are accepted as a consol. Quote Lithium check fee, if applicable. </v>
          </cell>
          <cell r="AK3291" t="str">
            <v>Incumbent</v>
          </cell>
          <cell r="AL3291" t="str">
            <v>USD</v>
          </cell>
          <cell r="AM3291" t="str">
            <v>NGB</v>
          </cell>
          <cell r="AN3291">
            <v>0.12</v>
          </cell>
          <cell r="AO3291">
            <v>0.17</v>
          </cell>
          <cell r="AP3291">
            <v>24</v>
          </cell>
          <cell r="AQ3291">
            <v>0.13</v>
          </cell>
          <cell r="AR3291">
            <v>25</v>
          </cell>
          <cell r="AS3291">
            <v>0</v>
          </cell>
          <cell r="AT3291" t="str">
            <v>per shipment</v>
          </cell>
          <cell r="AU3291">
            <v>0</v>
          </cell>
          <cell r="AV3291" t="str">
            <v>Incumbent</v>
          </cell>
          <cell r="AW3291" t="str">
            <v>USD</v>
          </cell>
          <cell r="AX3291">
            <v>2.4900000000000002</v>
          </cell>
          <cell r="AY3291">
            <v>120</v>
          </cell>
          <cell r="AZ3291" t="str">
            <v>EY,ET</v>
          </cell>
          <cell r="BB3291" t="str">
            <v>3,5,6</v>
          </cell>
          <cell r="BC3291">
            <v>3</v>
          </cell>
        </row>
        <row r="3292">
          <cell r="A3292">
            <v>4254</v>
          </cell>
          <cell r="B3292" t="str">
            <v>BG CL</v>
          </cell>
          <cell r="C3292" t="str">
            <v>NORTH ASIA</v>
          </cell>
          <cell r="D3292" t="str">
            <v>CN</v>
          </cell>
          <cell r="E3292" t="str">
            <v>NGB</v>
          </cell>
          <cell r="F3292" t="str">
            <v>Chris</v>
          </cell>
          <cell r="G3292" t="str">
            <v>NGB</v>
          </cell>
          <cell r="H3292" t="str">
            <v>NORTH ASIA</v>
          </cell>
          <cell r="I3292" t="str">
            <v>TW</v>
          </cell>
          <cell r="J3292" t="str">
            <v>TPE</v>
          </cell>
          <cell r="K3292" t="str">
            <v>TPE</v>
          </cell>
          <cell r="L3292">
            <v>1</v>
          </cell>
          <cell r="M3292">
            <v>64</v>
          </cell>
          <cell r="N3292">
            <v>0.57699999999999996</v>
          </cell>
          <cell r="O3292">
            <v>96.166666666666998</v>
          </cell>
          <cell r="P3292">
            <v>96.5</v>
          </cell>
          <cell r="Q3292">
            <v>9.7000000000000003E-2</v>
          </cell>
          <cell r="R3292">
            <v>1</v>
          </cell>
          <cell r="S3292">
            <v>113</v>
          </cell>
          <cell r="T3292">
            <v>0.5</v>
          </cell>
          <cell r="U3292">
            <v>0.5</v>
          </cell>
          <cell r="V3292">
            <v>0</v>
          </cell>
          <cell r="W3292">
            <v>0</v>
          </cell>
          <cell r="X3292">
            <v>166</v>
          </cell>
          <cell r="Y3292" t="str">
            <v>SL1</v>
          </cell>
          <cell r="Z3292" t="str">
            <v>DEF</v>
          </cell>
          <cell r="AA3292" t="str">
            <v>not specified</v>
          </cell>
          <cell r="AB3292" t="str">
            <v>not specified</v>
          </cell>
          <cell r="AC3292" t="b">
            <v>0</v>
          </cell>
          <cell r="AD3292" t="str">
            <v>DTD</v>
          </cell>
          <cell r="AE3292">
            <v>7</v>
          </cell>
          <cell r="AG3292" t="str">
            <v>USD</v>
          </cell>
          <cell r="AH3292" t="b">
            <v>0</v>
          </cell>
          <cell r="AJ3292" t="str">
            <v xml:space="preserve">Airfreight needs to be quoted as consol, where Lithium batteries are accepted as a consol. Quote Lithium check fee, if applicable. </v>
          </cell>
          <cell r="AK3292" t="str">
            <v>Incumbent</v>
          </cell>
          <cell r="AL3292" t="str">
            <v>USD</v>
          </cell>
          <cell r="AM3292" t="str">
            <v>NGB</v>
          </cell>
          <cell r="AN3292">
            <v>0.12</v>
          </cell>
          <cell r="AO3292">
            <v>0.17</v>
          </cell>
          <cell r="AP3292">
            <v>24</v>
          </cell>
          <cell r="AQ3292">
            <v>0.13</v>
          </cell>
          <cell r="AR3292">
            <v>25</v>
          </cell>
          <cell r="AS3292">
            <v>0</v>
          </cell>
          <cell r="AT3292" t="str">
            <v>per shipment</v>
          </cell>
          <cell r="AU3292">
            <v>0</v>
          </cell>
          <cell r="AV3292" t="str">
            <v>Incumbent</v>
          </cell>
          <cell r="AW3292" t="str">
            <v>USD</v>
          </cell>
          <cell r="AX3292">
            <v>1.3</v>
          </cell>
          <cell r="AY3292">
            <v>48</v>
          </cell>
          <cell r="AZ3292" t="str">
            <v>CK,BR</v>
          </cell>
          <cell r="BB3292" t="str">
            <v>2,3,4,5,6</v>
          </cell>
          <cell r="BC3292">
            <v>5</v>
          </cell>
        </row>
        <row r="3293">
          <cell r="A3293">
            <v>4255</v>
          </cell>
          <cell r="B3293" t="str">
            <v>UNALLOCATED</v>
          </cell>
          <cell r="C3293" t="str">
            <v>NORTH ASIA</v>
          </cell>
          <cell r="D3293" t="str">
            <v>CN</v>
          </cell>
          <cell r="E3293" t="str">
            <v>NGB</v>
          </cell>
          <cell r="F3293" t="str">
            <v>Chris</v>
          </cell>
          <cell r="G3293" t="str">
            <v>NGB</v>
          </cell>
          <cell r="H3293" t="str">
            <v>NORTH ASIA</v>
          </cell>
          <cell r="I3293" t="str">
            <v>TW</v>
          </cell>
          <cell r="J3293" t="str">
            <v>TPE</v>
          </cell>
          <cell r="K3293" t="str">
            <v>TPE</v>
          </cell>
          <cell r="L3293">
            <v>1</v>
          </cell>
          <cell r="M3293">
            <v>64</v>
          </cell>
          <cell r="N3293">
            <v>0.57699999999999996</v>
          </cell>
          <cell r="O3293">
            <v>96.166666666666998</v>
          </cell>
          <cell r="P3293">
            <v>96.5</v>
          </cell>
          <cell r="Q3293">
            <v>9.7000000000000003E-2</v>
          </cell>
          <cell r="R3293">
            <v>1</v>
          </cell>
          <cell r="S3293">
            <v>96.5</v>
          </cell>
          <cell r="T3293">
            <v>0.5</v>
          </cell>
          <cell r="U3293">
            <v>0.5</v>
          </cell>
          <cell r="V3293">
            <v>0</v>
          </cell>
          <cell r="W3293">
            <v>0</v>
          </cell>
          <cell r="X3293">
            <v>166</v>
          </cell>
          <cell r="Y3293" t="str">
            <v>SL1</v>
          </cell>
          <cell r="Z3293" t="str">
            <v>DEF</v>
          </cell>
          <cell r="AA3293" t="str">
            <v>not specified</v>
          </cell>
          <cell r="AB3293" t="str">
            <v>not specified</v>
          </cell>
          <cell r="AC3293" t="b">
            <v>0</v>
          </cell>
          <cell r="AD3293" t="str">
            <v>DTD</v>
          </cell>
          <cell r="AE3293">
            <v>7</v>
          </cell>
          <cell r="AG3293" t="str">
            <v>USD</v>
          </cell>
          <cell r="AH3293" t="b">
            <v>0</v>
          </cell>
          <cell r="AJ3293" t="str">
            <v xml:space="preserve">Airfreight needs to be quoted as consol, where Lithium batteries are accepted as a consol. Quote Lithium check fee, if applicable. </v>
          </cell>
          <cell r="AK3293" t="str">
            <v>Incumbent</v>
          </cell>
          <cell r="AL3293" t="str">
            <v>USD</v>
          </cell>
          <cell r="AM3293" t="str">
            <v>NGB</v>
          </cell>
          <cell r="AN3293">
            <v>0.12</v>
          </cell>
          <cell r="AO3293">
            <v>0.17</v>
          </cell>
          <cell r="AP3293">
            <v>24</v>
          </cell>
          <cell r="AQ3293">
            <v>0.13</v>
          </cell>
          <cell r="AR3293">
            <v>25</v>
          </cell>
          <cell r="AS3293">
            <v>0</v>
          </cell>
          <cell r="AT3293" t="str">
            <v>per shipment</v>
          </cell>
          <cell r="AU3293">
            <v>0</v>
          </cell>
          <cell r="AV3293" t="str">
            <v>Incumbent</v>
          </cell>
          <cell r="AW3293" t="str">
            <v>USD</v>
          </cell>
          <cell r="AX3293">
            <v>1.3</v>
          </cell>
          <cell r="AY3293">
            <v>48</v>
          </cell>
          <cell r="AZ3293" t="str">
            <v>CK,BR</v>
          </cell>
          <cell r="BB3293" t="str">
            <v>2,3,4,5,6</v>
          </cell>
          <cell r="BC3293">
            <v>5</v>
          </cell>
        </row>
        <row r="3294">
          <cell r="A3294">
            <v>2075</v>
          </cell>
          <cell r="B3294" t="str">
            <v>BG CL</v>
          </cell>
          <cell r="C3294" t="str">
            <v>NORTH ASIA</v>
          </cell>
          <cell r="D3294" t="str">
            <v>CN</v>
          </cell>
          <cell r="E3294" t="str">
            <v>NGB</v>
          </cell>
          <cell r="F3294" t="str">
            <v>Chris</v>
          </cell>
          <cell r="G3294" t="str">
            <v>NGB</v>
          </cell>
          <cell r="H3294" t="str">
            <v>SOUTH ASIA</v>
          </cell>
          <cell r="I3294" t="str">
            <v>ID</v>
          </cell>
          <cell r="J3294" t="str">
            <v>JKT</v>
          </cell>
          <cell r="K3294" t="str">
            <v>JKT</v>
          </cell>
          <cell r="L3294">
            <v>3</v>
          </cell>
          <cell r="M3294">
            <v>640</v>
          </cell>
          <cell r="N3294">
            <v>3.9990000000000001</v>
          </cell>
          <cell r="O3294">
            <v>666.5</v>
          </cell>
          <cell r="P3294">
            <v>673.5</v>
          </cell>
          <cell r="Q3294">
            <v>2.4E-2</v>
          </cell>
          <cell r="R3294">
            <v>1</v>
          </cell>
          <cell r="S3294">
            <v>500</v>
          </cell>
          <cell r="T3294">
            <v>1</v>
          </cell>
          <cell r="U3294">
            <v>0</v>
          </cell>
          <cell r="V3294">
            <v>0</v>
          </cell>
          <cell r="W3294">
            <v>0</v>
          </cell>
          <cell r="X3294">
            <v>166</v>
          </cell>
          <cell r="Y3294" t="str">
            <v>SL1</v>
          </cell>
          <cell r="Z3294" t="str">
            <v>DEF</v>
          </cell>
          <cell r="AA3294" t="str">
            <v>not specified</v>
          </cell>
          <cell r="AB3294" t="str">
            <v>not specified</v>
          </cell>
          <cell r="AC3294" t="b">
            <v>0</v>
          </cell>
          <cell r="AD3294" t="str">
            <v>DTD</v>
          </cell>
          <cell r="AE3294">
            <v>7</v>
          </cell>
          <cell r="AG3294" t="str">
            <v>USD</v>
          </cell>
          <cell r="AH3294" t="b">
            <v>0</v>
          </cell>
          <cell r="AJ3294" t="str">
            <v xml:space="preserve">Airfreight needs to be quoted as consol, where Lithium batteries are accepted as a consol. Quote Lithium check fee, if applicable. </v>
          </cell>
          <cell r="AK3294" t="str">
            <v>Incumbent</v>
          </cell>
          <cell r="AL3294" t="str">
            <v>USD</v>
          </cell>
          <cell r="AM3294" t="str">
            <v>NGB</v>
          </cell>
          <cell r="AN3294">
            <v>0.12</v>
          </cell>
          <cell r="AO3294">
            <v>0.17</v>
          </cell>
          <cell r="AP3294">
            <v>24</v>
          </cell>
          <cell r="AQ3294">
            <v>0.13</v>
          </cell>
          <cell r="AR3294">
            <v>25</v>
          </cell>
          <cell r="AS3294">
            <v>0</v>
          </cell>
          <cell r="AT3294" t="str">
            <v>per shipment</v>
          </cell>
          <cell r="AU3294">
            <v>0</v>
          </cell>
          <cell r="AV3294" t="str">
            <v>Incumbent</v>
          </cell>
          <cell r="AW3294" t="str">
            <v>USD</v>
          </cell>
          <cell r="AX3294">
            <v>1.98</v>
          </cell>
          <cell r="AY3294">
            <v>96</v>
          </cell>
          <cell r="AZ3294" t="str">
            <v>BR</v>
          </cell>
          <cell r="BA3294" t="str">
            <v>TPE</v>
          </cell>
          <cell r="BB3294" t="str">
            <v>1,2,3,4,5,6,7</v>
          </cell>
          <cell r="BC3294">
            <v>7</v>
          </cell>
        </row>
        <row r="3295">
          <cell r="A3295">
            <v>833</v>
          </cell>
          <cell r="B3295" t="str">
            <v>BG CL</v>
          </cell>
          <cell r="C3295" t="str">
            <v>NORTH ASIA</v>
          </cell>
          <cell r="D3295" t="str">
            <v>CN</v>
          </cell>
          <cell r="E3295" t="str">
            <v>NGB</v>
          </cell>
          <cell r="F3295" t="str">
            <v>Chris</v>
          </cell>
          <cell r="G3295" t="str">
            <v>NGB</v>
          </cell>
          <cell r="H3295" t="str">
            <v>SOUTH ASIA</v>
          </cell>
          <cell r="I3295" t="str">
            <v>ID</v>
          </cell>
          <cell r="J3295" t="str">
            <v>SIN</v>
          </cell>
          <cell r="K3295" t="str">
            <v>BTH</v>
          </cell>
          <cell r="L3295">
            <v>28</v>
          </cell>
          <cell r="M3295">
            <v>26658</v>
          </cell>
          <cell r="N3295">
            <v>130.06100000000001</v>
          </cell>
          <cell r="O3295">
            <v>21676.833333333001</v>
          </cell>
          <cell r="P3295">
            <v>27991.5</v>
          </cell>
          <cell r="Q3295">
            <v>0.36199999999999999</v>
          </cell>
          <cell r="R3295">
            <v>12</v>
          </cell>
          <cell r="S3295">
            <v>23420</v>
          </cell>
          <cell r="T3295">
            <v>7.1428571428571425E-2</v>
          </cell>
          <cell r="U3295">
            <v>0</v>
          </cell>
          <cell r="V3295">
            <v>0.7857142857142857</v>
          </cell>
          <cell r="W3295">
            <v>0.14285714285714285</v>
          </cell>
          <cell r="X3295">
            <v>166</v>
          </cell>
          <cell r="Y3295" t="str">
            <v>SL1</v>
          </cell>
          <cell r="Z3295" t="str">
            <v>DEF</v>
          </cell>
          <cell r="AA3295" t="str">
            <v>not specified</v>
          </cell>
          <cell r="AB3295" t="str">
            <v>not specified</v>
          </cell>
          <cell r="AC3295" t="b">
            <v>0</v>
          </cell>
          <cell r="AD3295" t="str">
            <v>DTD</v>
          </cell>
          <cell r="AE3295">
            <v>7</v>
          </cell>
          <cell r="AG3295" t="str">
            <v>USD</v>
          </cell>
          <cell r="AH3295" t="b">
            <v>0</v>
          </cell>
          <cell r="AJ3295" t="str">
            <v xml:space="preserve">Airfreight needs to be quoted as consol, where Lithium batteries are accepted as a consol. Quote Lithium check fee, if applicable. </v>
          </cell>
          <cell r="AK3295" t="str">
            <v>Incumbent</v>
          </cell>
          <cell r="AL3295" t="str">
            <v>USD</v>
          </cell>
          <cell r="AM3295" t="str">
            <v>NGB</v>
          </cell>
          <cell r="AN3295">
            <v>0.12</v>
          </cell>
          <cell r="AO3295">
            <v>0.17</v>
          </cell>
          <cell r="AP3295">
            <v>24</v>
          </cell>
          <cell r="AQ3295">
            <v>0.13</v>
          </cell>
          <cell r="AR3295">
            <v>25</v>
          </cell>
          <cell r="AS3295">
            <v>0</v>
          </cell>
          <cell r="AT3295" t="str">
            <v>per shipment</v>
          </cell>
          <cell r="AU3295">
            <v>0</v>
          </cell>
          <cell r="AV3295" t="str">
            <v>Incumbent</v>
          </cell>
          <cell r="AW3295" t="str">
            <v>USD</v>
          </cell>
          <cell r="AX3295">
            <v>1.89</v>
          </cell>
          <cell r="AY3295">
            <v>96</v>
          </cell>
          <cell r="AZ3295" t="str">
            <v>CK,BR,CI</v>
          </cell>
          <cell r="BA3295" t="str">
            <v>TPE</v>
          </cell>
          <cell r="BB3295" t="str">
            <v>1,2,3,4,5,6,7</v>
          </cell>
          <cell r="BC3295">
            <v>7</v>
          </cell>
        </row>
        <row r="3296">
          <cell r="A3296">
            <v>845</v>
          </cell>
          <cell r="B3296" t="str">
            <v>UNALLOCATED</v>
          </cell>
          <cell r="C3296" t="str">
            <v>NORTH ASIA</v>
          </cell>
          <cell r="D3296" t="str">
            <v>CN</v>
          </cell>
          <cell r="E3296" t="str">
            <v>NGB</v>
          </cell>
          <cell r="F3296" t="str">
            <v>Chris</v>
          </cell>
          <cell r="G3296" t="str">
            <v>NGB</v>
          </cell>
          <cell r="H3296" t="str">
            <v>SOUTH ASIA</v>
          </cell>
          <cell r="I3296" t="str">
            <v>ID</v>
          </cell>
          <cell r="J3296" t="str">
            <v>SIN</v>
          </cell>
          <cell r="K3296" t="str">
            <v>BTH</v>
          </cell>
          <cell r="L3296">
            <v>28</v>
          </cell>
          <cell r="M3296">
            <v>26658</v>
          </cell>
          <cell r="N3296">
            <v>130.06100000000001</v>
          </cell>
          <cell r="O3296">
            <v>21676.833333333001</v>
          </cell>
          <cell r="P3296">
            <v>27991.5</v>
          </cell>
          <cell r="Q3296">
            <v>0.36199999999999999</v>
          </cell>
          <cell r="R3296">
            <v>2</v>
          </cell>
          <cell r="S3296">
            <v>5291</v>
          </cell>
          <cell r="T3296">
            <v>7.1428571428571425E-2</v>
          </cell>
          <cell r="U3296">
            <v>0</v>
          </cell>
          <cell r="V3296">
            <v>0.7857142857142857</v>
          </cell>
          <cell r="W3296">
            <v>0.14285714285714285</v>
          </cell>
          <cell r="X3296">
            <v>166</v>
          </cell>
          <cell r="Y3296" t="str">
            <v>SL1</v>
          </cell>
          <cell r="Z3296" t="str">
            <v>DEF</v>
          </cell>
          <cell r="AA3296" t="str">
            <v>not specified</v>
          </cell>
          <cell r="AB3296" t="str">
            <v>not specified</v>
          </cell>
          <cell r="AC3296" t="b">
            <v>0</v>
          </cell>
          <cell r="AD3296" t="str">
            <v>DTD</v>
          </cell>
          <cell r="AE3296">
            <v>7</v>
          </cell>
          <cell r="AG3296" t="str">
            <v>USD</v>
          </cell>
          <cell r="AH3296" t="b">
            <v>0</v>
          </cell>
          <cell r="AJ3296" t="str">
            <v xml:space="preserve">Airfreight needs to be quoted as consol, where Lithium batteries are accepted as a consol. Quote Lithium check fee, if applicable. </v>
          </cell>
          <cell r="AK3296" t="str">
            <v>Incumbent</v>
          </cell>
          <cell r="AL3296" t="str">
            <v>USD</v>
          </cell>
          <cell r="AM3296" t="str">
            <v>NGB</v>
          </cell>
          <cell r="AN3296">
            <v>0.12</v>
          </cell>
          <cell r="AO3296">
            <v>0.17</v>
          </cell>
          <cell r="AP3296">
            <v>24</v>
          </cell>
          <cell r="AQ3296">
            <v>0.13</v>
          </cell>
          <cell r="AR3296">
            <v>25</v>
          </cell>
          <cell r="AS3296">
            <v>0</v>
          </cell>
          <cell r="AT3296" t="str">
            <v>per shipment</v>
          </cell>
          <cell r="AU3296">
            <v>0</v>
          </cell>
          <cell r="AV3296" t="str">
            <v>Incumbent</v>
          </cell>
          <cell r="AW3296" t="str">
            <v>USD</v>
          </cell>
          <cell r="AX3296">
            <v>1.89</v>
          </cell>
          <cell r="AY3296">
            <v>96</v>
          </cell>
          <cell r="AZ3296" t="str">
            <v>CK,BR,CI</v>
          </cell>
          <cell r="BA3296" t="str">
            <v>TPE</v>
          </cell>
          <cell r="BB3296" t="str">
            <v>1,2,3,4,5,6,7</v>
          </cell>
          <cell r="BC3296">
            <v>7</v>
          </cell>
        </row>
        <row r="3297">
          <cell r="A3297">
            <v>851</v>
          </cell>
          <cell r="B3297" t="str">
            <v>BG CL</v>
          </cell>
          <cell r="C3297" t="str">
            <v>NORTH ASIA</v>
          </cell>
          <cell r="D3297" t="str">
            <v>CN</v>
          </cell>
          <cell r="E3297" t="str">
            <v>NGB</v>
          </cell>
          <cell r="F3297" t="str">
            <v>Chris</v>
          </cell>
          <cell r="G3297" t="str">
            <v>NGB</v>
          </cell>
          <cell r="H3297" t="str">
            <v>SOUTH ASIA</v>
          </cell>
          <cell r="I3297" t="str">
            <v>ID</v>
          </cell>
          <cell r="J3297" t="str">
            <v>SIN</v>
          </cell>
          <cell r="K3297" t="str">
            <v>BTH</v>
          </cell>
          <cell r="L3297">
            <v>28</v>
          </cell>
          <cell r="M3297">
            <v>26658</v>
          </cell>
          <cell r="N3297">
            <v>130.06100000000001</v>
          </cell>
          <cell r="O3297">
            <v>21676.833333333001</v>
          </cell>
          <cell r="P3297">
            <v>27991.5</v>
          </cell>
          <cell r="Q3297">
            <v>0.36199999999999999</v>
          </cell>
          <cell r="R3297">
            <v>3</v>
          </cell>
          <cell r="S3297">
            <v>3071</v>
          </cell>
          <cell r="T3297">
            <v>0.33333333333333331</v>
          </cell>
          <cell r="U3297">
            <v>0</v>
          </cell>
          <cell r="V3297">
            <v>0.66666666666666663</v>
          </cell>
          <cell r="W3297">
            <v>0</v>
          </cell>
          <cell r="X3297">
            <v>166</v>
          </cell>
          <cell r="Y3297" t="str">
            <v>SL3</v>
          </cell>
          <cell r="Z3297" t="str">
            <v>EXP</v>
          </cell>
          <cell r="AA3297" t="str">
            <v>not specified</v>
          </cell>
          <cell r="AB3297" t="str">
            <v>not specified</v>
          </cell>
          <cell r="AC3297" t="b">
            <v>0</v>
          </cell>
          <cell r="AD3297" t="str">
            <v>DTD</v>
          </cell>
          <cell r="AE3297">
            <v>4</v>
          </cell>
          <cell r="AG3297" t="str">
            <v>USD</v>
          </cell>
          <cell r="AH3297" t="b">
            <v>0</v>
          </cell>
          <cell r="AK3297" t="str">
            <v>Incumbent</v>
          </cell>
          <cell r="AL3297" t="str">
            <v>USD</v>
          </cell>
          <cell r="AM3297" t="str">
            <v>NGB</v>
          </cell>
          <cell r="AN3297">
            <v>0.12</v>
          </cell>
          <cell r="AO3297">
            <v>0.17</v>
          </cell>
          <cell r="AP3297">
            <v>24</v>
          </cell>
          <cell r="AQ3297">
            <v>0.13</v>
          </cell>
          <cell r="AR3297">
            <v>25</v>
          </cell>
          <cell r="AS3297">
            <v>0</v>
          </cell>
          <cell r="AV3297" t="str">
            <v>Incumbent</v>
          </cell>
          <cell r="AW3297" t="str">
            <v>USD</v>
          </cell>
          <cell r="AX3297">
            <v>2.66</v>
          </cell>
          <cell r="AY3297">
            <v>72</v>
          </cell>
          <cell r="AZ3297" t="str">
            <v>CK,BR,CI</v>
          </cell>
          <cell r="BA3297" t="str">
            <v>TPE</v>
          </cell>
          <cell r="BB3297" t="str">
            <v>1,2,3,4,5,6,7</v>
          </cell>
          <cell r="BC3297">
            <v>7</v>
          </cell>
        </row>
        <row r="3298">
          <cell r="A3298">
            <v>3736</v>
          </cell>
          <cell r="B3298" t="str">
            <v>UNALLOCATED</v>
          </cell>
          <cell r="C3298" t="str">
            <v>NORTH ASIA</v>
          </cell>
          <cell r="D3298" t="str">
            <v>CN</v>
          </cell>
          <cell r="E3298" t="str">
            <v>NGB</v>
          </cell>
          <cell r="F3298" t="str">
            <v>Chris</v>
          </cell>
          <cell r="G3298" t="str">
            <v>NGB</v>
          </cell>
          <cell r="H3298" t="str">
            <v>SOUTH ASIA</v>
          </cell>
          <cell r="I3298" t="str">
            <v>SG</v>
          </cell>
          <cell r="J3298" t="str">
            <v>SIN</v>
          </cell>
          <cell r="K3298" t="str">
            <v>SIN</v>
          </cell>
          <cell r="L3298">
            <v>28</v>
          </cell>
          <cell r="M3298">
            <v>26658</v>
          </cell>
          <cell r="N3298">
            <v>130.06100000000001</v>
          </cell>
          <cell r="O3298">
            <v>21676.833333333001</v>
          </cell>
          <cell r="P3298">
            <v>27991.5</v>
          </cell>
          <cell r="Q3298">
            <v>0.36199999999999999</v>
          </cell>
          <cell r="R3298">
            <v>5</v>
          </cell>
          <cell r="S3298">
            <v>1042</v>
          </cell>
          <cell r="T3298">
            <v>0</v>
          </cell>
          <cell r="U3298">
            <v>1</v>
          </cell>
          <cell r="V3298">
            <v>0</v>
          </cell>
          <cell r="W3298">
            <v>0</v>
          </cell>
          <cell r="X3298">
            <v>166</v>
          </cell>
          <cell r="Y3298" t="str">
            <v>SL1</v>
          </cell>
          <cell r="Z3298" t="str">
            <v>DEF</v>
          </cell>
          <cell r="AA3298" t="str">
            <v>not specified</v>
          </cell>
          <cell r="AB3298" t="str">
            <v>not specified</v>
          </cell>
          <cell r="AC3298" t="b">
            <v>0</v>
          </cell>
          <cell r="AD3298" t="str">
            <v>DTD</v>
          </cell>
          <cell r="AE3298">
            <v>7</v>
          </cell>
          <cell r="AG3298" t="str">
            <v>USD</v>
          </cell>
          <cell r="AH3298" t="b">
            <v>0</v>
          </cell>
          <cell r="AJ3298" t="str">
            <v xml:space="preserve">Airfreight needs to be quoted as consol, where Lithium batteries are accepted as a consol. Quote Lithium check fee, if applicable. </v>
          </cell>
          <cell r="AK3298" t="str">
            <v>Incumbent</v>
          </cell>
          <cell r="AL3298" t="str">
            <v>USD</v>
          </cell>
          <cell r="AM3298" t="str">
            <v>NGB</v>
          </cell>
          <cell r="AN3298">
            <v>0.12</v>
          </cell>
          <cell r="AO3298">
            <v>0.17</v>
          </cell>
          <cell r="AP3298">
            <v>24</v>
          </cell>
          <cell r="AQ3298">
            <v>0.13</v>
          </cell>
          <cell r="AR3298">
            <v>25</v>
          </cell>
          <cell r="AS3298">
            <v>0</v>
          </cell>
          <cell r="AT3298" t="str">
            <v>per shipment</v>
          </cell>
          <cell r="AU3298">
            <v>0</v>
          </cell>
          <cell r="AV3298" t="str">
            <v>Incumbent</v>
          </cell>
          <cell r="AW3298" t="str">
            <v>USD</v>
          </cell>
          <cell r="AX3298">
            <v>1.89</v>
          </cell>
          <cell r="AY3298">
            <v>96</v>
          </cell>
          <cell r="AZ3298" t="str">
            <v>CK,BR,CI</v>
          </cell>
          <cell r="BA3298" t="str">
            <v>TPE</v>
          </cell>
          <cell r="BB3298" t="str">
            <v>1,2,3,4,5,6,7</v>
          </cell>
          <cell r="BC3298">
            <v>7</v>
          </cell>
        </row>
        <row r="3299">
          <cell r="A3299">
            <v>1663</v>
          </cell>
          <cell r="B3299" t="str">
            <v>BG DI</v>
          </cell>
          <cell r="C3299" t="str">
            <v>NORTH ASIA</v>
          </cell>
          <cell r="D3299" t="str">
            <v>CN</v>
          </cell>
          <cell r="E3299" t="str">
            <v>NKG</v>
          </cell>
          <cell r="F3299" t="str">
            <v>Chris</v>
          </cell>
          <cell r="G3299" t="str">
            <v>NKG</v>
          </cell>
          <cell r="H3299" t="str">
            <v>EUROPE</v>
          </cell>
          <cell r="I3299" t="str">
            <v>DE</v>
          </cell>
          <cell r="J3299" t="str">
            <v>HAM</v>
          </cell>
          <cell r="K3299" t="str">
            <v>HAM</v>
          </cell>
          <cell r="R3299">
            <v>6</v>
          </cell>
          <cell r="S3299">
            <v>5504</v>
          </cell>
          <cell r="T3299">
            <v>1</v>
          </cell>
          <cell r="U3299">
            <v>0</v>
          </cell>
          <cell r="V3299">
            <v>0</v>
          </cell>
          <cell r="W3299">
            <v>0</v>
          </cell>
          <cell r="X3299">
            <v>166</v>
          </cell>
          <cell r="Y3299" t="str">
            <v>SL1</v>
          </cell>
          <cell r="Z3299" t="str">
            <v>DEF</v>
          </cell>
          <cell r="AA3299" t="str">
            <v>not specified</v>
          </cell>
          <cell r="AB3299" t="str">
            <v>not specified</v>
          </cell>
          <cell r="AC3299" t="b">
            <v>0</v>
          </cell>
          <cell r="AD3299" t="str">
            <v>DTD</v>
          </cell>
          <cell r="AE3299">
            <v>7</v>
          </cell>
          <cell r="AG3299" t="str">
            <v>USD</v>
          </cell>
          <cell r="AH3299" t="b">
            <v>0</v>
          </cell>
          <cell r="AJ3299" t="str">
            <v xml:space="preserve">Airfreight needs to be quoted as consol, where Lithium batteries are accepted as a consol. Quote Lithium check fee, if applicable. </v>
          </cell>
          <cell r="AL3299" t="str">
            <v>USD</v>
          </cell>
          <cell r="AM3299" t="str">
            <v>NKG</v>
          </cell>
          <cell r="AN3299">
            <v>0.2</v>
          </cell>
          <cell r="AP3299">
            <v>24</v>
          </cell>
          <cell r="AQ3299">
            <v>0.13</v>
          </cell>
          <cell r="AR3299">
            <v>35</v>
          </cell>
          <cell r="AS3299">
            <v>0.15</v>
          </cell>
          <cell r="AT3299" t="str">
            <v>per shipment</v>
          </cell>
          <cell r="AU3299">
            <v>250</v>
          </cell>
          <cell r="AW3299" t="str">
            <v>USD</v>
          </cell>
          <cell r="AX3299">
            <v>3.99</v>
          </cell>
          <cell r="AY3299">
            <v>96</v>
          </cell>
          <cell r="AZ3299" t="str">
            <v>LH,CA</v>
          </cell>
          <cell r="BA3299" t="str">
            <v>NKG-SHA-FRA</v>
          </cell>
          <cell r="BB3299" t="str">
            <v>1,3,5</v>
          </cell>
          <cell r="BC3299">
            <v>3</v>
          </cell>
        </row>
        <row r="3300">
          <cell r="A3300">
            <v>3525</v>
          </cell>
          <cell r="B3300" t="str">
            <v>BG US</v>
          </cell>
          <cell r="C3300" t="str">
            <v>NORTH ASIA</v>
          </cell>
          <cell r="D3300" t="str">
            <v>CN</v>
          </cell>
          <cell r="E3300" t="str">
            <v>CKG</v>
          </cell>
          <cell r="F3300" t="str">
            <v>Chris</v>
          </cell>
          <cell r="G3300" t="str">
            <v>CKG</v>
          </cell>
          <cell r="H3300" t="str">
            <v>AMERICAS</v>
          </cell>
          <cell r="I3300" t="str">
            <v>US</v>
          </cell>
          <cell r="J3300" t="str">
            <v>SEA</v>
          </cell>
          <cell r="K3300" t="str">
            <v>SEA</v>
          </cell>
          <cell r="L3300">
            <v>136</v>
          </cell>
          <cell r="M3300">
            <v>27511</v>
          </cell>
          <cell r="N3300">
            <v>364.20100000000002</v>
          </cell>
          <cell r="O3300">
            <v>60700.166666666999</v>
          </cell>
          <cell r="P3300">
            <v>62496</v>
          </cell>
          <cell r="Q3300">
            <v>0.68200000000000005</v>
          </cell>
          <cell r="R3300">
            <v>3</v>
          </cell>
          <cell r="S3300">
            <v>646</v>
          </cell>
          <cell r="T3300">
            <v>1</v>
          </cell>
          <cell r="U3300">
            <v>0</v>
          </cell>
          <cell r="V3300">
            <v>0</v>
          </cell>
          <cell r="W3300">
            <v>0</v>
          </cell>
          <cell r="X3300">
            <v>166</v>
          </cell>
          <cell r="Y3300" t="str">
            <v>SL1</v>
          </cell>
          <cell r="Z3300" t="str">
            <v>DEF</v>
          </cell>
          <cell r="AA3300" t="str">
            <v>not specified</v>
          </cell>
          <cell r="AB3300" t="str">
            <v>not specified</v>
          </cell>
          <cell r="AC3300" t="b">
            <v>0</v>
          </cell>
          <cell r="AD3300" t="str">
            <v>DTD</v>
          </cell>
          <cell r="AE3300">
            <v>7</v>
          </cell>
          <cell r="AG3300" t="str">
            <v>USD</v>
          </cell>
          <cell r="AH3300" t="b">
            <v>0</v>
          </cell>
          <cell r="AJ3300" t="str">
            <v xml:space="preserve">Airfreight needs to be quoted as consol, where Lithium batteries are accepted as a consol. Quote Lithium check fee, if applicable. </v>
          </cell>
          <cell r="AL3300" t="str">
            <v>USD</v>
          </cell>
          <cell r="AM3300" t="str">
            <v>CKG</v>
          </cell>
          <cell r="AN3300">
            <v>0.7</v>
          </cell>
          <cell r="AP3300">
            <v>48</v>
          </cell>
          <cell r="AQ3300">
            <v>0.2</v>
          </cell>
          <cell r="AR3300">
            <v>50</v>
          </cell>
          <cell r="AS3300">
            <v>0</v>
          </cell>
          <cell r="AT3300" t="str">
            <v>per shipment</v>
          </cell>
          <cell r="AU3300">
            <v>0</v>
          </cell>
          <cell r="AW3300" t="str">
            <v>USD</v>
          </cell>
          <cell r="AX3300">
            <v>5.99</v>
          </cell>
          <cell r="AY3300">
            <v>144</v>
          </cell>
          <cell r="AZ3300" t="str">
            <v>CX,CI,BR</v>
          </cell>
          <cell r="BA3300" t="str">
            <v>CKG-HKG/TPE-SEA</v>
          </cell>
          <cell r="BB3300" t="str">
            <v>2,3,4,6,7</v>
          </cell>
          <cell r="BC3300">
            <v>5</v>
          </cell>
          <cell r="BD3300" t="str">
            <v>(1) Rates quoted for non-DG cargo only. If Lithium is certificated as DG, need to re-quote airfreight and flight schedule. (2) Lithium check needs to be completed by customer directly with authorized organization before booking. (3) All other charges will be at cost.</v>
          </cell>
        </row>
        <row r="3301">
          <cell r="A3301">
            <v>4499</v>
          </cell>
          <cell r="B3301" t="str">
            <v>BG DI</v>
          </cell>
          <cell r="C3301" t="str">
            <v>NORTH ASIA</v>
          </cell>
          <cell r="D3301" t="str">
            <v>CN</v>
          </cell>
          <cell r="E3301" t="str">
            <v>SHA</v>
          </cell>
          <cell r="F3301" t="str">
            <v>Chris</v>
          </cell>
          <cell r="G3301" t="str">
            <v>PVG</v>
          </cell>
          <cell r="H3301" t="str">
            <v>AMERICAS</v>
          </cell>
          <cell r="I3301" t="str">
            <v>CA</v>
          </cell>
          <cell r="J3301" t="str">
            <v>YUL</v>
          </cell>
          <cell r="K3301" t="str">
            <v>YUL</v>
          </cell>
          <cell r="L3301">
            <v>18</v>
          </cell>
          <cell r="M3301">
            <v>2464</v>
          </cell>
          <cell r="N3301">
            <v>17.934999999999999</v>
          </cell>
          <cell r="O3301">
            <v>2989.1666666667002</v>
          </cell>
          <cell r="P3301">
            <v>2995</v>
          </cell>
          <cell r="Q3301">
            <v>5.6000000000000001E-2</v>
          </cell>
          <cell r="R3301">
            <v>9</v>
          </cell>
          <cell r="S3301">
            <v>1140.5</v>
          </cell>
          <cell r="T3301">
            <v>0</v>
          </cell>
          <cell r="U3301">
            <v>0.1111111111111111</v>
          </cell>
          <cell r="V3301">
            <v>0.88888888888888884</v>
          </cell>
          <cell r="W3301">
            <v>0</v>
          </cell>
          <cell r="X3301">
            <v>166</v>
          </cell>
          <cell r="Y3301" t="str">
            <v>SL1</v>
          </cell>
          <cell r="Z3301" t="str">
            <v>DEF</v>
          </cell>
          <cell r="AA3301" t="str">
            <v>not specified</v>
          </cell>
          <cell r="AB3301" t="str">
            <v>not specified</v>
          </cell>
          <cell r="AC3301" t="b">
            <v>0</v>
          </cell>
          <cell r="AD3301" t="str">
            <v>DTD</v>
          </cell>
          <cell r="AE3301">
            <v>7</v>
          </cell>
          <cell r="AG3301" t="str">
            <v>USD</v>
          </cell>
          <cell r="AH3301" t="b">
            <v>0</v>
          </cell>
          <cell r="AJ3301" t="str">
            <v xml:space="preserve">Airfreight needs to be quoted as consol, where Lithium batteries are accepted as a consol. Quote Lithium check fee, if applicable. </v>
          </cell>
          <cell r="AK3301" t="str">
            <v>Incumbent</v>
          </cell>
          <cell r="AL3301" t="str">
            <v>USD</v>
          </cell>
          <cell r="AM3301" t="str">
            <v>PVG</v>
          </cell>
          <cell r="AN3301">
            <v>0.15</v>
          </cell>
          <cell r="AO3301">
            <v>0.25</v>
          </cell>
          <cell r="AP3301">
            <v>24</v>
          </cell>
          <cell r="AQ3301">
            <v>0.13</v>
          </cell>
          <cell r="AR3301">
            <v>20</v>
          </cell>
          <cell r="AS3301">
            <v>0</v>
          </cell>
          <cell r="AT3301" t="str">
            <v>per shipment</v>
          </cell>
          <cell r="AU3301">
            <v>0</v>
          </cell>
          <cell r="AV3301" t="str">
            <v>Incumbent</v>
          </cell>
          <cell r="AW3301" t="str">
            <v>USD</v>
          </cell>
          <cell r="AX3301">
            <v>3.8</v>
          </cell>
          <cell r="AY3301">
            <v>144</v>
          </cell>
          <cell r="AZ3301" t="str">
            <v>AC</v>
          </cell>
          <cell r="BB3301" t="str">
            <v>1,2,3,4,5,6,7</v>
          </cell>
          <cell r="BC3301">
            <v>7</v>
          </cell>
        </row>
        <row r="3302">
          <cell r="A3302">
            <v>4540</v>
          </cell>
          <cell r="B3302" t="str">
            <v>BG CL</v>
          </cell>
          <cell r="C3302" t="str">
            <v>NORTH ASIA</v>
          </cell>
          <cell r="D3302" t="str">
            <v>CN</v>
          </cell>
          <cell r="E3302" t="str">
            <v>SHA</v>
          </cell>
          <cell r="F3302" t="str">
            <v>Chris</v>
          </cell>
          <cell r="G3302" t="str">
            <v>PVG</v>
          </cell>
          <cell r="H3302" t="str">
            <v>AMERICAS</v>
          </cell>
          <cell r="I3302" t="str">
            <v>CA</v>
          </cell>
          <cell r="J3302" t="str">
            <v>YYZ</v>
          </cell>
          <cell r="K3302" t="str">
            <v>YYZ</v>
          </cell>
          <cell r="L3302">
            <v>63</v>
          </cell>
          <cell r="M3302">
            <v>35960</v>
          </cell>
          <cell r="N3302">
            <v>282.30900000000003</v>
          </cell>
          <cell r="O3302">
            <v>47051.5</v>
          </cell>
          <cell r="P3302">
            <v>55563.5</v>
          </cell>
          <cell r="Q3302">
            <v>0.65600000000000003</v>
          </cell>
          <cell r="R3302">
            <v>12</v>
          </cell>
          <cell r="S3302">
            <v>19616</v>
          </cell>
          <cell r="T3302">
            <v>1</v>
          </cell>
          <cell r="U3302">
            <v>0</v>
          </cell>
          <cell r="V3302">
            <v>0</v>
          </cell>
          <cell r="W3302">
            <v>0</v>
          </cell>
          <cell r="X3302">
            <v>166</v>
          </cell>
          <cell r="Y3302" t="str">
            <v>SL1</v>
          </cell>
          <cell r="Z3302" t="str">
            <v>DEF</v>
          </cell>
          <cell r="AA3302" t="str">
            <v>not specified</v>
          </cell>
          <cell r="AB3302" t="str">
            <v>not specified</v>
          </cell>
          <cell r="AC3302" t="b">
            <v>0</v>
          </cell>
          <cell r="AD3302" t="str">
            <v>DTD</v>
          </cell>
          <cell r="AE3302">
            <v>7</v>
          </cell>
          <cell r="AG3302" t="str">
            <v>USD</v>
          </cell>
          <cell r="AH3302" t="b">
            <v>0</v>
          </cell>
          <cell r="AJ3302" t="str">
            <v xml:space="preserve">Airfreight needs to be quoted as consol, where Lithium batteries are accepted as a consol. Quote Lithium check fee, if applicable. </v>
          </cell>
          <cell r="AK3302" t="str">
            <v>Incumbent</v>
          </cell>
          <cell r="AL3302" t="str">
            <v>USD</v>
          </cell>
          <cell r="AM3302" t="str">
            <v>PVG</v>
          </cell>
          <cell r="AN3302">
            <v>0.15</v>
          </cell>
          <cell r="AO3302">
            <v>0.25</v>
          </cell>
          <cell r="AP3302">
            <v>24</v>
          </cell>
          <cell r="AQ3302">
            <v>0.13</v>
          </cell>
          <cell r="AR3302">
            <v>20</v>
          </cell>
          <cell r="AS3302">
            <v>0</v>
          </cell>
          <cell r="AT3302" t="str">
            <v>per shipment</v>
          </cell>
          <cell r="AU3302">
            <v>0</v>
          </cell>
          <cell r="AV3302" t="str">
            <v>Incumbent</v>
          </cell>
          <cell r="AW3302" t="str">
            <v>USD</v>
          </cell>
          <cell r="AX3302">
            <v>3.81</v>
          </cell>
          <cell r="AY3302">
            <v>144</v>
          </cell>
          <cell r="AZ3302" t="str">
            <v>AC</v>
          </cell>
          <cell r="BB3302" t="str">
            <v>1,2,3,4,5,6,7</v>
          </cell>
          <cell r="BC3302">
            <v>7</v>
          </cell>
        </row>
        <row r="3303">
          <cell r="A3303">
            <v>4570</v>
          </cell>
          <cell r="B3303" t="str">
            <v>BG DI</v>
          </cell>
          <cell r="C3303" t="str">
            <v>NORTH ASIA</v>
          </cell>
          <cell r="D3303" t="str">
            <v>CN</v>
          </cell>
          <cell r="E3303" t="str">
            <v>SHA</v>
          </cell>
          <cell r="F3303" t="str">
            <v>Chris</v>
          </cell>
          <cell r="G3303" t="str">
            <v>PVG</v>
          </cell>
          <cell r="H3303" t="str">
            <v>AMERICAS</v>
          </cell>
          <cell r="I3303" t="str">
            <v>CA</v>
          </cell>
          <cell r="J3303" t="str">
            <v>YYZ</v>
          </cell>
          <cell r="K3303" t="str">
            <v>YYZ</v>
          </cell>
          <cell r="L3303">
            <v>63</v>
          </cell>
          <cell r="M3303">
            <v>35960</v>
          </cell>
          <cell r="N3303">
            <v>282.30900000000003</v>
          </cell>
          <cell r="O3303">
            <v>47051.5</v>
          </cell>
          <cell r="P3303">
            <v>55563.5</v>
          </cell>
          <cell r="Q3303">
            <v>0.65600000000000003</v>
          </cell>
          <cell r="R3303">
            <v>1</v>
          </cell>
          <cell r="S3303">
            <v>30</v>
          </cell>
          <cell r="T3303">
            <v>1</v>
          </cell>
          <cell r="U3303">
            <v>0</v>
          </cell>
          <cell r="V3303">
            <v>0</v>
          </cell>
          <cell r="W3303">
            <v>0</v>
          </cell>
          <cell r="X3303">
            <v>166</v>
          </cell>
          <cell r="Y3303" t="str">
            <v>SL1</v>
          </cell>
          <cell r="Z3303" t="str">
            <v>DEF</v>
          </cell>
          <cell r="AA3303" t="str">
            <v>not specified</v>
          </cell>
          <cell r="AB3303" t="str">
            <v>not specified</v>
          </cell>
          <cell r="AC3303" t="b">
            <v>0</v>
          </cell>
          <cell r="AD3303" t="str">
            <v>DTD</v>
          </cell>
          <cell r="AE3303">
            <v>7</v>
          </cell>
          <cell r="AG3303" t="str">
            <v>USD</v>
          </cell>
          <cell r="AH3303" t="b">
            <v>0</v>
          </cell>
          <cell r="AJ3303" t="str">
            <v xml:space="preserve">Airfreight needs to be quoted as consol, where Lithium batteries are accepted as a consol. Quote Lithium check fee, if applicable. </v>
          </cell>
          <cell r="AK3303" t="str">
            <v>Incumbent</v>
          </cell>
          <cell r="AL3303" t="str">
            <v>USD</v>
          </cell>
          <cell r="AM3303" t="str">
            <v>PVG</v>
          </cell>
          <cell r="AN3303">
            <v>0.15</v>
          </cell>
          <cell r="AO3303">
            <v>0.25</v>
          </cell>
          <cell r="AP3303">
            <v>24</v>
          </cell>
          <cell r="AQ3303">
            <v>0.13</v>
          </cell>
          <cell r="AR3303">
            <v>20</v>
          </cell>
          <cell r="AS3303">
            <v>0</v>
          </cell>
          <cell r="AT3303" t="str">
            <v>per shipment</v>
          </cell>
          <cell r="AU3303">
            <v>0</v>
          </cell>
          <cell r="AV3303" t="str">
            <v>Incumbent</v>
          </cell>
          <cell r="AW3303" t="str">
            <v>USD</v>
          </cell>
          <cell r="AX3303">
            <v>3.81</v>
          </cell>
          <cell r="AY3303">
            <v>144</v>
          </cell>
          <cell r="AZ3303" t="str">
            <v>CA,RU,BR</v>
          </cell>
          <cell r="BA3303" t="str">
            <v>LAX</v>
          </cell>
          <cell r="BB3303" t="str">
            <v>1,2,3,4,5,6,7</v>
          </cell>
          <cell r="BC3303">
            <v>7</v>
          </cell>
        </row>
        <row r="3304">
          <cell r="A3304">
            <v>2547</v>
          </cell>
          <cell r="B3304" t="str">
            <v>BG DI</v>
          </cell>
          <cell r="C3304" t="str">
            <v>NORTH ASIA</v>
          </cell>
          <cell r="D3304" t="str">
            <v>CN</v>
          </cell>
          <cell r="E3304" t="str">
            <v>SHA</v>
          </cell>
          <cell r="F3304" t="str">
            <v>Chris</v>
          </cell>
          <cell r="G3304" t="str">
            <v>PVG</v>
          </cell>
          <cell r="H3304" t="str">
            <v>AMERICAS</v>
          </cell>
          <cell r="I3304" t="str">
            <v>MX</v>
          </cell>
          <cell r="J3304" t="str">
            <v>MEX</v>
          </cell>
          <cell r="K3304" t="str">
            <v>MEX</v>
          </cell>
          <cell r="L3304">
            <v>34</v>
          </cell>
          <cell r="M3304">
            <v>14227.5</v>
          </cell>
          <cell r="N3304">
            <v>127.367</v>
          </cell>
          <cell r="O3304">
            <v>21227.833333333001</v>
          </cell>
          <cell r="P3304">
            <v>22599.5</v>
          </cell>
          <cell r="Q3304">
            <v>1.4039999999999999</v>
          </cell>
          <cell r="R3304">
            <v>31</v>
          </cell>
          <cell r="S3304">
            <v>25335</v>
          </cell>
          <cell r="T3304">
            <v>3.5714285714285712E-2</v>
          </cell>
          <cell r="U3304">
            <v>1.2142857142857144</v>
          </cell>
          <cell r="V3304">
            <v>0</v>
          </cell>
          <cell r="W3304">
            <v>0.75</v>
          </cell>
          <cell r="X3304">
            <v>166</v>
          </cell>
          <cell r="Y3304" t="str">
            <v>SL1</v>
          </cell>
          <cell r="Z3304" t="str">
            <v>DEF</v>
          </cell>
          <cell r="AA3304" t="str">
            <v>not specified</v>
          </cell>
          <cell r="AB3304" t="str">
            <v>not specified</v>
          </cell>
          <cell r="AC3304" t="b">
            <v>0</v>
          </cell>
          <cell r="AD3304" t="str">
            <v>DTD</v>
          </cell>
          <cell r="AE3304">
            <v>7</v>
          </cell>
          <cell r="AG3304" t="str">
            <v>USD</v>
          </cell>
          <cell r="AH3304" t="b">
            <v>0</v>
          </cell>
          <cell r="AJ3304" t="str">
            <v xml:space="preserve">Airfreight needs to be quoted as consol, where Lithium batteries are accepted as a consol. Quote Lithium check fee, if applicable. </v>
          </cell>
          <cell r="AK3304" t="str">
            <v>Incumbent</v>
          </cell>
          <cell r="AL3304" t="str">
            <v>USD</v>
          </cell>
          <cell r="AM3304" t="str">
            <v>PVG</v>
          </cell>
          <cell r="AN3304">
            <v>0.15</v>
          </cell>
          <cell r="AO3304">
            <v>0.25</v>
          </cell>
          <cell r="AP3304">
            <v>24</v>
          </cell>
          <cell r="AQ3304">
            <v>0.13</v>
          </cell>
          <cell r="AR3304">
            <v>20</v>
          </cell>
          <cell r="AS3304">
            <v>0</v>
          </cell>
          <cell r="AT3304" t="str">
            <v>per shipment</v>
          </cell>
          <cell r="AU3304">
            <v>0</v>
          </cell>
          <cell r="AV3304" t="str">
            <v>Incumbent</v>
          </cell>
          <cell r="AW3304" t="str">
            <v>USD</v>
          </cell>
          <cell r="AX3304">
            <v>5</v>
          </cell>
          <cell r="AY3304">
            <v>192</v>
          </cell>
          <cell r="AZ3304" t="str">
            <v>CA,RU,BR</v>
          </cell>
          <cell r="BA3304" t="str">
            <v>LAX</v>
          </cell>
          <cell r="BB3304" t="str">
            <v>1,2,3,4,5,6,7</v>
          </cell>
          <cell r="BC3304">
            <v>7</v>
          </cell>
        </row>
        <row r="3305">
          <cell r="A3305">
            <v>2551</v>
          </cell>
          <cell r="B3305" t="str">
            <v>BG DI</v>
          </cell>
          <cell r="C3305" t="str">
            <v>NORTH ASIA</v>
          </cell>
          <cell r="D3305" t="str">
            <v>CN</v>
          </cell>
          <cell r="E3305" t="str">
            <v>SHA</v>
          </cell>
          <cell r="F3305" t="str">
            <v>Chris</v>
          </cell>
          <cell r="G3305" t="str">
            <v>PVG</v>
          </cell>
          <cell r="H3305" t="str">
            <v>AMERICAS</v>
          </cell>
          <cell r="I3305" t="str">
            <v>MX</v>
          </cell>
          <cell r="J3305" t="str">
            <v>MEX</v>
          </cell>
          <cell r="K3305" t="str">
            <v>MEX</v>
          </cell>
          <cell r="L3305">
            <v>34</v>
          </cell>
          <cell r="M3305">
            <v>14227.5</v>
          </cell>
          <cell r="N3305">
            <v>127.367</v>
          </cell>
          <cell r="O3305">
            <v>21227.833333333001</v>
          </cell>
          <cell r="P3305">
            <v>22599.5</v>
          </cell>
          <cell r="Q3305">
            <v>1.4039999999999999</v>
          </cell>
          <cell r="X3305">
            <v>166</v>
          </cell>
          <cell r="Y3305" t="str">
            <v>SL1</v>
          </cell>
          <cell r="Z3305" t="str">
            <v>DEF</v>
          </cell>
          <cell r="AA3305" t="str">
            <v>not specified</v>
          </cell>
          <cell r="AB3305" t="str">
            <v>not specified</v>
          </cell>
          <cell r="AC3305" t="b">
            <v>0</v>
          </cell>
          <cell r="AD3305" t="str">
            <v>DTD</v>
          </cell>
          <cell r="AE3305">
            <v>7</v>
          </cell>
          <cell r="AG3305" t="str">
            <v>USD</v>
          </cell>
          <cell r="AH3305" t="b">
            <v>0</v>
          </cell>
          <cell r="AJ3305" t="str">
            <v xml:space="preserve">Airfreight needs to be quoted as consol, where Lithium batteries are accepted as a consol. Quote Lithium check fee, if applicable. </v>
          </cell>
          <cell r="AK3305" t="str">
            <v>Incumbent</v>
          </cell>
          <cell r="AL3305" t="str">
            <v>USD</v>
          </cell>
          <cell r="AM3305" t="str">
            <v>PVG</v>
          </cell>
          <cell r="AN3305">
            <v>0.15</v>
          </cell>
          <cell r="AO3305">
            <v>0.25</v>
          </cell>
          <cell r="AP3305">
            <v>24</v>
          </cell>
          <cell r="AQ3305">
            <v>0.13</v>
          </cell>
          <cell r="AR3305">
            <v>20</v>
          </cell>
          <cell r="AS3305">
            <v>0</v>
          </cell>
          <cell r="AT3305" t="str">
            <v>per shipment</v>
          </cell>
          <cell r="AU3305">
            <v>0</v>
          </cell>
          <cell r="AV3305" t="str">
            <v>Incumbent</v>
          </cell>
          <cell r="AW3305" t="str">
            <v>USD</v>
          </cell>
          <cell r="AX3305">
            <v>5</v>
          </cell>
          <cell r="AY3305">
            <v>192</v>
          </cell>
          <cell r="AZ3305" t="str">
            <v>CA,RU,BR</v>
          </cell>
          <cell r="BA3305" t="str">
            <v>LAX</v>
          </cell>
          <cell r="BB3305" t="str">
            <v>1,2,3,4,5,6,7</v>
          </cell>
          <cell r="BC3305">
            <v>7</v>
          </cell>
        </row>
        <row r="3306">
          <cell r="A3306">
            <v>2586</v>
          </cell>
          <cell r="B3306" t="str">
            <v>BG</v>
          </cell>
          <cell r="C3306" t="str">
            <v>NORTH ASIA</v>
          </cell>
          <cell r="D3306" t="str">
            <v>CN</v>
          </cell>
          <cell r="E3306" t="str">
            <v>SHA</v>
          </cell>
          <cell r="F3306" t="str">
            <v>Chris</v>
          </cell>
          <cell r="G3306" t="str">
            <v>PVG</v>
          </cell>
          <cell r="H3306" t="str">
            <v>AMERICAS</v>
          </cell>
          <cell r="I3306" t="str">
            <v>MX</v>
          </cell>
          <cell r="J3306" t="str">
            <v>MEX</v>
          </cell>
          <cell r="K3306" t="str">
            <v>MEX</v>
          </cell>
          <cell r="L3306">
            <v>34</v>
          </cell>
          <cell r="M3306">
            <v>14227.5</v>
          </cell>
          <cell r="N3306">
            <v>127.367</v>
          </cell>
          <cell r="O3306">
            <v>21227.833333333001</v>
          </cell>
          <cell r="P3306">
            <v>22599.5</v>
          </cell>
          <cell r="Q3306">
            <v>1.4039999999999999</v>
          </cell>
          <cell r="R3306">
            <v>1</v>
          </cell>
          <cell r="S3306">
            <v>356</v>
          </cell>
          <cell r="T3306">
            <v>0</v>
          </cell>
          <cell r="U3306">
            <v>0.25</v>
          </cell>
          <cell r="V3306">
            <v>0</v>
          </cell>
          <cell r="W3306">
            <v>0.75</v>
          </cell>
          <cell r="X3306">
            <v>166</v>
          </cell>
          <cell r="Y3306" t="str">
            <v>SL1</v>
          </cell>
          <cell r="Z3306" t="str">
            <v>DEF</v>
          </cell>
          <cell r="AA3306" t="str">
            <v>not specified</v>
          </cell>
          <cell r="AB3306" t="str">
            <v>not specified</v>
          </cell>
          <cell r="AC3306" t="b">
            <v>0</v>
          </cell>
          <cell r="AD3306" t="str">
            <v>DTD</v>
          </cell>
          <cell r="AE3306">
            <v>7</v>
          </cell>
          <cell r="AG3306" t="str">
            <v>USD</v>
          </cell>
          <cell r="AH3306" t="b">
            <v>0</v>
          </cell>
          <cell r="AJ3306" t="str">
            <v xml:space="preserve">Airfreight needs to be quoted as consol, where Lithium batteries are accepted as a consol. Quote Lithium check fee, if applicable. </v>
          </cell>
          <cell r="AK3306" t="str">
            <v>Incumbent</v>
          </cell>
          <cell r="AL3306" t="str">
            <v>USD</v>
          </cell>
          <cell r="AM3306" t="str">
            <v>PVG</v>
          </cell>
          <cell r="AN3306">
            <v>0.15</v>
          </cell>
          <cell r="AO3306">
            <v>0.25</v>
          </cell>
          <cell r="AP3306">
            <v>24</v>
          </cell>
          <cell r="AQ3306">
            <v>0.13</v>
          </cell>
          <cell r="AR3306">
            <v>20</v>
          </cell>
          <cell r="AS3306">
            <v>0</v>
          </cell>
          <cell r="AT3306" t="str">
            <v>per shipment</v>
          </cell>
          <cell r="AU3306">
            <v>0</v>
          </cell>
          <cell r="AV3306" t="str">
            <v>Incumbent</v>
          </cell>
          <cell r="AW3306" t="str">
            <v>USD</v>
          </cell>
          <cell r="AX3306">
            <v>5</v>
          </cell>
          <cell r="AY3306">
            <v>192</v>
          </cell>
          <cell r="AZ3306" t="str">
            <v>CA,RU,BR</v>
          </cell>
          <cell r="BA3306" t="str">
            <v>LAX</v>
          </cell>
          <cell r="BB3306" t="str">
            <v>1,2,3,4,5,6,7</v>
          </cell>
          <cell r="BC3306">
            <v>7</v>
          </cell>
        </row>
        <row r="3307">
          <cell r="A3307">
            <v>340</v>
          </cell>
          <cell r="B3307" t="str">
            <v>BG SRC</v>
          </cell>
          <cell r="C3307" t="str">
            <v>NORTH ASIA</v>
          </cell>
          <cell r="D3307" t="str">
            <v>CN</v>
          </cell>
          <cell r="E3307" t="str">
            <v>SHA</v>
          </cell>
          <cell r="F3307" t="str">
            <v>Chris</v>
          </cell>
          <cell r="G3307" t="str">
            <v>PVG</v>
          </cell>
          <cell r="H3307" t="str">
            <v>AMERICAS</v>
          </cell>
          <cell r="I3307" t="str">
            <v>US</v>
          </cell>
          <cell r="J3307" t="str">
            <v>ATL</v>
          </cell>
          <cell r="K3307" t="str">
            <v>ATL</v>
          </cell>
          <cell r="L3307">
            <v>55</v>
          </cell>
          <cell r="M3307">
            <v>24469</v>
          </cell>
          <cell r="N3307">
            <v>158.05000000000001</v>
          </cell>
          <cell r="O3307">
            <v>26341.666666666999</v>
          </cell>
          <cell r="P3307">
            <v>36406.5</v>
          </cell>
          <cell r="Q3307">
            <v>0.20599999999999999</v>
          </cell>
          <cell r="R3307">
            <v>13</v>
          </cell>
          <cell r="S3307">
            <v>7556.5</v>
          </cell>
          <cell r="T3307">
            <v>0.22727272727272727</v>
          </cell>
          <cell r="U3307">
            <v>9.0909090909090912E-2</v>
          </cell>
          <cell r="V3307">
            <v>4.5454545454545456E-2</v>
          </cell>
          <cell r="W3307">
            <v>0.63636363636363635</v>
          </cell>
          <cell r="X3307">
            <v>166</v>
          </cell>
          <cell r="Y3307" t="str">
            <v>SL1</v>
          </cell>
          <cell r="Z3307" t="str">
            <v>DEF</v>
          </cell>
          <cell r="AA3307" t="str">
            <v>not specified</v>
          </cell>
          <cell r="AB3307" t="str">
            <v>not specified</v>
          </cell>
          <cell r="AC3307" t="b">
            <v>0</v>
          </cell>
          <cell r="AD3307" t="str">
            <v>DTD</v>
          </cell>
          <cell r="AE3307">
            <v>7</v>
          </cell>
          <cell r="AG3307" t="str">
            <v>USD</v>
          </cell>
          <cell r="AH3307" t="b">
            <v>0</v>
          </cell>
          <cell r="AJ3307" t="str">
            <v xml:space="preserve">Airfreight needs to be quoted as consol, where Lithium batteries are accepted as a consol. Quote Lithium check fee, if applicable. </v>
          </cell>
          <cell r="AK3307" t="str">
            <v>Incumbent</v>
          </cell>
          <cell r="AL3307" t="str">
            <v>USD</v>
          </cell>
          <cell r="AM3307" t="str">
            <v>PVG</v>
          </cell>
          <cell r="AN3307">
            <v>0.15</v>
          </cell>
          <cell r="AO3307">
            <v>0.25</v>
          </cell>
          <cell r="AP3307">
            <v>24</v>
          </cell>
          <cell r="AQ3307">
            <v>0.13</v>
          </cell>
          <cell r="AR3307">
            <v>20</v>
          </cell>
          <cell r="AS3307">
            <v>0</v>
          </cell>
          <cell r="AT3307" t="str">
            <v>per shipment</v>
          </cell>
          <cell r="AU3307">
            <v>0</v>
          </cell>
          <cell r="AV3307" t="str">
            <v>Incumbent</v>
          </cell>
          <cell r="AW3307" t="str">
            <v>USD</v>
          </cell>
          <cell r="AX3307">
            <v>3.89</v>
          </cell>
          <cell r="AY3307">
            <v>144</v>
          </cell>
          <cell r="AZ3307" t="str">
            <v>CA,CZ,RU</v>
          </cell>
          <cell r="BA3307" t="str">
            <v>ORD</v>
          </cell>
          <cell r="BB3307" t="str">
            <v>1,2,3,4,5,6,7</v>
          </cell>
          <cell r="BC3307">
            <v>7</v>
          </cell>
        </row>
        <row r="3308">
          <cell r="A3308">
            <v>346</v>
          </cell>
          <cell r="B3308" t="str">
            <v>BG</v>
          </cell>
          <cell r="C3308" t="str">
            <v>NORTH ASIA</v>
          </cell>
          <cell r="D3308" t="str">
            <v>CN</v>
          </cell>
          <cell r="E3308" t="str">
            <v>SHA</v>
          </cell>
          <cell r="F3308" t="str">
            <v>Chris</v>
          </cell>
          <cell r="G3308" t="str">
            <v>PVG</v>
          </cell>
          <cell r="H3308" t="str">
            <v>AMERICAS</v>
          </cell>
          <cell r="I3308" t="str">
            <v>US</v>
          </cell>
          <cell r="J3308" t="str">
            <v>ATL</v>
          </cell>
          <cell r="K3308" t="str">
            <v>ATL</v>
          </cell>
          <cell r="L3308">
            <v>55</v>
          </cell>
          <cell r="M3308">
            <v>24469</v>
          </cell>
          <cell r="N3308">
            <v>158.05000000000001</v>
          </cell>
          <cell r="O3308">
            <v>26341.666666666999</v>
          </cell>
          <cell r="P3308">
            <v>36406.5</v>
          </cell>
          <cell r="Q3308">
            <v>0.20599999999999999</v>
          </cell>
          <cell r="R3308">
            <v>2</v>
          </cell>
          <cell r="S3308">
            <v>4310.5</v>
          </cell>
          <cell r="T3308">
            <v>0.22727272727272727</v>
          </cell>
          <cell r="U3308">
            <v>9.0909090909090912E-2</v>
          </cell>
          <cell r="V3308">
            <v>4.5454545454545456E-2</v>
          </cell>
          <cell r="W3308">
            <v>0.63636363636363635</v>
          </cell>
          <cell r="X3308">
            <v>166</v>
          </cell>
          <cell r="Y3308" t="str">
            <v>SL1</v>
          </cell>
          <cell r="Z3308" t="str">
            <v>DEF</v>
          </cell>
          <cell r="AA3308" t="str">
            <v>not specified</v>
          </cell>
          <cell r="AB3308" t="str">
            <v>not specified</v>
          </cell>
          <cell r="AC3308" t="b">
            <v>0</v>
          </cell>
          <cell r="AD3308" t="str">
            <v>DTD</v>
          </cell>
          <cell r="AE3308">
            <v>7</v>
          </cell>
          <cell r="AG3308" t="str">
            <v>USD</v>
          </cell>
          <cell r="AH3308" t="b">
            <v>0</v>
          </cell>
          <cell r="AJ3308" t="str">
            <v xml:space="preserve">Airfreight needs to be quoted as consol, where Lithium batteries are accepted as a consol. Quote Lithium check fee, if applicable. </v>
          </cell>
          <cell r="AK3308" t="str">
            <v>Incumbent</v>
          </cell>
          <cell r="AL3308" t="str">
            <v>USD</v>
          </cell>
          <cell r="AM3308" t="str">
            <v>PVG</v>
          </cell>
          <cell r="AN3308">
            <v>0.15</v>
          </cell>
          <cell r="AO3308">
            <v>0.25</v>
          </cell>
          <cell r="AP3308">
            <v>24</v>
          </cell>
          <cell r="AQ3308">
            <v>0.13</v>
          </cell>
          <cell r="AR3308">
            <v>20</v>
          </cell>
          <cell r="AS3308">
            <v>0</v>
          </cell>
          <cell r="AT3308" t="str">
            <v>per shipment</v>
          </cell>
          <cell r="AU3308">
            <v>0</v>
          </cell>
          <cell r="AV3308" t="str">
            <v>Incumbent</v>
          </cell>
          <cell r="AW3308" t="str">
            <v>USD</v>
          </cell>
          <cell r="AX3308">
            <v>3.89</v>
          </cell>
          <cell r="AY3308">
            <v>144</v>
          </cell>
          <cell r="AZ3308" t="str">
            <v>CA,CZ,RU</v>
          </cell>
          <cell r="BA3308" t="str">
            <v>ORD</v>
          </cell>
          <cell r="BB3308" t="str">
            <v>1,2,3,4,5,6,7</v>
          </cell>
          <cell r="BC3308">
            <v>7</v>
          </cell>
        </row>
        <row r="3309">
          <cell r="A3309">
            <v>356</v>
          </cell>
          <cell r="B3309" t="str">
            <v>BG DI</v>
          </cell>
          <cell r="C3309" t="str">
            <v>NORTH ASIA</v>
          </cell>
          <cell r="D3309" t="str">
            <v>CN</v>
          </cell>
          <cell r="E3309" t="str">
            <v>SHA</v>
          </cell>
          <cell r="F3309" t="str">
            <v>Chris</v>
          </cell>
          <cell r="G3309" t="str">
            <v>PVG</v>
          </cell>
          <cell r="H3309" t="str">
            <v>AMERICAS</v>
          </cell>
          <cell r="I3309" t="str">
            <v>US</v>
          </cell>
          <cell r="J3309" t="str">
            <v>ATL</v>
          </cell>
          <cell r="K3309" t="str">
            <v>ATL</v>
          </cell>
          <cell r="L3309">
            <v>55</v>
          </cell>
          <cell r="M3309">
            <v>24469</v>
          </cell>
          <cell r="N3309">
            <v>158.05000000000001</v>
          </cell>
          <cell r="O3309">
            <v>26341.666666666999</v>
          </cell>
          <cell r="P3309">
            <v>36406.5</v>
          </cell>
          <cell r="Q3309">
            <v>0.20599999999999999</v>
          </cell>
          <cell r="R3309">
            <v>7</v>
          </cell>
          <cell r="S3309">
            <v>1486</v>
          </cell>
          <cell r="T3309">
            <v>0.22727272727272727</v>
          </cell>
          <cell r="U3309">
            <v>9.0909090909090912E-2</v>
          </cell>
          <cell r="V3309">
            <v>4.5454545454545456E-2</v>
          </cell>
          <cell r="W3309">
            <v>0.63636363636363635</v>
          </cell>
          <cell r="X3309">
            <v>166</v>
          </cell>
          <cell r="Y3309" t="str">
            <v>SL1</v>
          </cell>
          <cell r="Z3309" t="str">
            <v>DEF</v>
          </cell>
          <cell r="AA3309" t="str">
            <v>not specified</v>
          </cell>
          <cell r="AB3309" t="str">
            <v>not specified</v>
          </cell>
          <cell r="AC3309" t="b">
            <v>0</v>
          </cell>
          <cell r="AD3309" t="str">
            <v>DTD</v>
          </cell>
          <cell r="AE3309">
            <v>7</v>
          </cell>
          <cell r="AG3309" t="str">
            <v>USD</v>
          </cell>
          <cell r="AH3309" t="b">
            <v>0</v>
          </cell>
          <cell r="AJ3309" t="str">
            <v xml:space="preserve">Airfreight needs to be quoted as consol, where Lithium batteries are accepted as a consol. Quote Lithium check fee, if applicable. </v>
          </cell>
          <cell r="AK3309" t="str">
            <v>Incumbent</v>
          </cell>
          <cell r="AL3309" t="str">
            <v>USD</v>
          </cell>
          <cell r="AM3309" t="str">
            <v>PVG</v>
          </cell>
          <cell r="AN3309">
            <v>0.15</v>
          </cell>
          <cell r="AO3309">
            <v>0.25</v>
          </cell>
          <cell r="AP3309">
            <v>24</v>
          </cell>
          <cell r="AQ3309">
            <v>0.13</v>
          </cell>
          <cell r="AR3309">
            <v>20</v>
          </cell>
          <cell r="AS3309">
            <v>0</v>
          </cell>
          <cell r="AT3309" t="str">
            <v>per shipment</v>
          </cell>
          <cell r="AU3309">
            <v>0</v>
          </cell>
          <cell r="AV3309" t="str">
            <v>Incumbent</v>
          </cell>
          <cell r="AW3309" t="str">
            <v>USD</v>
          </cell>
          <cell r="AX3309">
            <v>3.89</v>
          </cell>
          <cell r="AY3309">
            <v>144</v>
          </cell>
          <cell r="AZ3309" t="str">
            <v>CA,CZ,RU</v>
          </cell>
          <cell r="BA3309" t="str">
            <v>ORD</v>
          </cell>
          <cell r="BB3309" t="str">
            <v>1,2,3,4,5,6,7</v>
          </cell>
          <cell r="BC3309">
            <v>7</v>
          </cell>
        </row>
        <row r="3310">
          <cell r="A3310">
            <v>787</v>
          </cell>
          <cell r="B3310" t="str">
            <v>BG DI</v>
          </cell>
          <cell r="C3310" t="str">
            <v>NORTH ASIA</v>
          </cell>
          <cell r="D3310" t="str">
            <v>CN</v>
          </cell>
          <cell r="E3310" t="str">
            <v>SHA</v>
          </cell>
          <cell r="F3310" t="str">
            <v>Chris</v>
          </cell>
          <cell r="G3310" t="str">
            <v>PVG</v>
          </cell>
          <cell r="H3310" t="str">
            <v>AMERICAS</v>
          </cell>
          <cell r="I3310" t="str">
            <v>US</v>
          </cell>
          <cell r="J3310" t="str">
            <v>BOS</v>
          </cell>
          <cell r="K3310" t="str">
            <v>BOS</v>
          </cell>
          <cell r="L3310">
            <v>10</v>
          </cell>
          <cell r="M3310">
            <v>2939</v>
          </cell>
          <cell r="N3310">
            <v>19.832999999999998</v>
          </cell>
          <cell r="O3310">
            <v>3305.5</v>
          </cell>
          <cell r="P3310">
            <v>3389</v>
          </cell>
          <cell r="Q3310">
            <v>-3.0000000000000001E-3</v>
          </cell>
          <cell r="R3310">
            <v>9</v>
          </cell>
          <cell r="S3310">
            <v>2746.5</v>
          </cell>
          <cell r="T3310">
            <v>0.33333333333333331</v>
          </cell>
          <cell r="U3310">
            <v>0.66666666666666663</v>
          </cell>
          <cell r="V3310">
            <v>0</v>
          </cell>
          <cell r="W3310">
            <v>0</v>
          </cell>
          <cell r="X3310">
            <v>166</v>
          </cell>
          <cell r="Y3310" t="str">
            <v>SL1</v>
          </cell>
          <cell r="Z3310" t="str">
            <v>DEF</v>
          </cell>
          <cell r="AA3310" t="str">
            <v>not specified</v>
          </cell>
          <cell r="AB3310" t="str">
            <v>not specified</v>
          </cell>
          <cell r="AC3310" t="b">
            <v>0</v>
          </cell>
          <cell r="AD3310" t="str">
            <v>DTD</v>
          </cell>
          <cell r="AE3310">
            <v>7</v>
          </cell>
          <cell r="AG3310" t="str">
            <v>USD</v>
          </cell>
          <cell r="AH3310" t="b">
            <v>0</v>
          </cell>
          <cell r="AJ3310" t="str">
            <v xml:space="preserve">Airfreight needs to be quoted as consol, where Lithium batteries are accepted as a consol. Quote Lithium check fee, if applicable. </v>
          </cell>
          <cell r="AK3310" t="str">
            <v>Incumbent</v>
          </cell>
          <cell r="AL3310" t="str">
            <v>USD</v>
          </cell>
          <cell r="AM3310" t="str">
            <v>PVG</v>
          </cell>
          <cell r="AN3310">
            <v>0.15</v>
          </cell>
          <cell r="AO3310">
            <v>0.25</v>
          </cell>
          <cell r="AP3310">
            <v>24</v>
          </cell>
          <cell r="AQ3310">
            <v>0.13</v>
          </cell>
          <cell r="AR3310">
            <v>20</v>
          </cell>
          <cell r="AS3310">
            <v>0</v>
          </cell>
          <cell r="AT3310" t="str">
            <v>per shipment</v>
          </cell>
          <cell r="AU3310">
            <v>0</v>
          </cell>
          <cell r="AV3310" t="str">
            <v>Incumbent</v>
          </cell>
          <cell r="AW3310" t="str">
            <v>USD</v>
          </cell>
          <cell r="AX3310">
            <v>4.5199999999999996</v>
          </cell>
          <cell r="AY3310">
            <v>120</v>
          </cell>
          <cell r="AZ3310" t="str">
            <v>CA,KE,CI</v>
          </cell>
          <cell r="BA3310" t="str">
            <v>JFK</v>
          </cell>
          <cell r="BB3310" t="str">
            <v>3,5,6,7</v>
          </cell>
          <cell r="BC3310">
            <v>4</v>
          </cell>
        </row>
        <row r="3311">
          <cell r="A3311">
            <v>1077</v>
          </cell>
          <cell r="B3311" t="str">
            <v>BG DI</v>
          </cell>
          <cell r="C3311" t="str">
            <v>NORTH ASIA</v>
          </cell>
          <cell r="D3311" t="str">
            <v>CN</v>
          </cell>
          <cell r="E3311" t="str">
            <v>SHA</v>
          </cell>
          <cell r="F3311" t="str">
            <v>Chris</v>
          </cell>
          <cell r="G3311" t="str">
            <v>PVG</v>
          </cell>
          <cell r="H3311" t="str">
            <v>AMERICAS</v>
          </cell>
          <cell r="I3311" t="str">
            <v>US</v>
          </cell>
          <cell r="J3311" t="str">
            <v>CLE</v>
          </cell>
          <cell r="K3311" t="str">
            <v>CLE</v>
          </cell>
          <cell r="L3311">
            <v>62</v>
          </cell>
          <cell r="M3311">
            <v>40115</v>
          </cell>
          <cell r="N3311">
            <v>269.75200000000001</v>
          </cell>
          <cell r="O3311">
            <v>44958.666666666999</v>
          </cell>
          <cell r="P3311">
            <v>51892</v>
          </cell>
          <cell r="Q3311">
            <v>0.69099999999999995</v>
          </cell>
          <cell r="R3311">
            <v>45</v>
          </cell>
          <cell r="S3311">
            <v>154663.5</v>
          </cell>
          <cell r="T3311">
            <v>0</v>
          </cell>
          <cell r="U3311">
            <v>1</v>
          </cell>
          <cell r="V3311">
            <v>0</v>
          </cell>
          <cell r="W3311">
            <v>0</v>
          </cell>
          <cell r="X3311">
            <v>166</v>
          </cell>
          <cell r="Y3311" t="str">
            <v>SL2</v>
          </cell>
          <cell r="Z3311" t="str">
            <v>B2B</v>
          </cell>
          <cell r="AA3311" t="str">
            <v>not specified</v>
          </cell>
          <cell r="AB3311" t="str">
            <v>not specified</v>
          </cell>
          <cell r="AC3311" t="b">
            <v>0</v>
          </cell>
          <cell r="AD3311" t="str">
            <v>DTD</v>
          </cell>
          <cell r="AE3311">
            <v>5</v>
          </cell>
          <cell r="AG3311" t="str">
            <v>USD</v>
          </cell>
          <cell r="AH3311" t="b">
            <v>0</v>
          </cell>
          <cell r="AK3311" t="str">
            <v>Incumbent</v>
          </cell>
          <cell r="AL3311" t="str">
            <v>USD</v>
          </cell>
          <cell r="AM3311" t="str">
            <v>PVG</v>
          </cell>
          <cell r="AN3311">
            <v>0.15</v>
          </cell>
          <cell r="AO3311">
            <v>0.25</v>
          </cell>
          <cell r="AP3311">
            <v>24</v>
          </cell>
          <cell r="AQ3311">
            <v>0.13</v>
          </cell>
          <cell r="AR3311">
            <v>20</v>
          </cell>
          <cell r="AS3311">
            <v>0</v>
          </cell>
          <cell r="AV3311" t="str">
            <v>Incumbent</v>
          </cell>
          <cell r="AW3311" t="str">
            <v>USD</v>
          </cell>
          <cell r="AX3311">
            <v>3.8</v>
          </cell>
          <cell r="AY3311">
            <v>120</v>
          </cell>
          <cell r="AZ3311" t="str">
            <v>CA,CZ,RU</v>
          </cell>
          <cell r="BA3311" t="str">
            <v>ORD</v>
          </cell>
          <cell r="BB3311" t="str">
            <v>1,2,3,4,5,6,7</v>
          </cell>
          <cell r="BC3311">
            <v>7</v>
          </cell>
        </row>
        <row r="3312">
          <cell r="A3312">
            <v>1080</v>
          </cell>
          <cell r="B3312" t="str">
            <v>BG DI</v>
          </cell>
          <cell r="C3312" t="str">
            <v>NORTH ASIA</v>
          </cell>
          <cell r="D3312" t="str">
            <v>CN</v>
          </cell>
          <cell r="E3312" t="str">
            <v>SHA</v>
          </cell>
          <cell r="F3312" t="str">
            <v>Chris</v>
          </cell>
          <cell r="G3312" t="str">
            <v>PVG</v>
          </cell>
          <cell r="H3312" t="str">
            <v>AMERICAS</v>
          </cell>
          <cell r="I3312" t="str">
            <v>US</v>
          </cell>
          <cell r="J3312" t="str">
            <v>CLE</v>
          </cell>
          <cell r="K3312" t="str">
            <v>CLE</v>
          </cell>
          <cell r="L3312">
            <v>62</v>
          </cell>
          <cell r="M3312">
            <v>40115</v>
          </cell>
          <cell r="N3312">
            <v>269.75200000000001</v>
          </cell>
          <cell r="O3312">
            <v>44958.666666666999</v>
          </cell>
          <cell r="P3312">
            <v>51892</v>
          </cell>
          <cell r="Q3312">
            <v>0.69099999999999995</v>
          </cell>
          <cell r="R3312">
            <v>46</v>
          </cell>
          <cell r="S3312">
            <v>32951</v>
          </cell>
          <cell r="T3312">
            <v>4.3478260869565216E-2</v>
          </cell>
          <cell r="U3312">
            <v>0.89130434782608692</v>
          </cell>
          <cell r="V3312">
            <v>6.5217391304347824E-2</v>
          </cell>
          <cell r="W3312">
            <v>0</v>
          </cell>
          <cell r="X3312">
            <v>166</v>
          </cell>
          <cell r="Y3312" t="str">
            <v>SL1</v>
          </cell>
          <cell r="Z3312" t="str">
            <v>DEF</v>
          </cell>
          <cell r="AA3312" t="str">
            <v>not specified</v>
          </cell>
          <cell r="AB3312" t="str">
            <v>not specified</v>
          </cell>
          <cell r="AC3312" t="b">
            <v>0</v>
          </cell>
          <cell r="AD3312" t="str">
            <v>DTD</v>
          </cell>
          <cell r="AE3312">
            <v>7</v>
          </cell>
          <cell r="AG3312" t="str">
            <v>USD</v>
          </cell>
          <cell r="AH3312" t="b">
            <v>0</v>
          </cell>
          <cell r="AJ3312" t="str">
            <v xml:space="preserve">Airfreight needs to be quoted as consol, where Lithium batteries are accepted as a consol. Quote Lithium check fee, if applicable. </v>
          </cell>
          <cell r="AK3312" t="str">
            <v>Incumbent</v>
          </cell>
          <cell r="AL3312" t="str">
            <v>USD</v>
          </cell>
          <cell r="AM3312" t="str">
            <v>PVG</v>
          </cell>
          <cell r="AN3312">
            <v>0.15</v>
          </cell>
          <cell r="AO3312">
            <v>0.25</v>
          </cell>
          <cell r="AP3312">
            <v>24</v>
          </cell>
          <cell r="AQ3312">
            <v>0.13</v>
          </cell>
          <cell r="AR3312">
            <v>20</v>
          </cell>
          <cell r="AS3312">
            <v>0</v>
          </cell>
          <cell r="AT3312" t="str">
            <v>per shipment</v>
          </cell>
          <cell r="AU3312">
            <v>0</v>
          </cell>
          <cell r="AV3312" t="str">
            <v>Incumbent</v>
          </cell>
          <cell r="AW3312" t="str">
            <v>USD</v>
          </cell>
          <cell r="AX3312">
            <v>3.58</v>
          </cell>
          <cell r="AY3312">
            <v>120</v>
          </cell>
          <cell r="AZ3312" t="str">
            <v>CA,CZ,RU</v>
          </cell>
          <cell r="BA3312" t="str">
            <v>ORD</v>
          </cell>
          <cell r="BB3312" t="str">
            <v>1,2,3,4,5,6,7</v>
          </cell>
          <cell r="BC3312">
            <v>7</v>
          </cell>
        </row>
        <row r="3313">
          <cell r="A3313">
            <v>1096</v>
          </cell>
          <cell r="B3313" t="str">
            <v>BG DI</v>
          </cell>
          <cell r="C3313" t="str">
            <v>NORTH ASIA</v>
          </cell>
          <cell r="D3313" t="str">
            <v>CN</v>
          </cell>
          <cell r="E3313" t="str">
            <v>SHA</v>
          </cell>
          <cell r="F3313" t="str">
            <v>Chris</v>
          </cell>
          <cell r="G3313" t="str">
            <v>PVG</v>
          </cell>
          <cell r="H3313" t="str">
            <v>AMERICAS</v>
          </cell>
          <cell r="I3313" t="str">
            <v>US</v>
          </cell>
          <cell r="J3313" t="str">
            <v>CLE</v>
          </cell>
          <cell r="K3313" t="str">
            <v>CLE</v>
          </cell>
          <cell r="L3313">
            <v>62</v>
          </cell>
          <cell r="M3313">
            <v>40115</v>
          </cell>
          <cell r="N3313">
            <v>269.75200000000001</v>
          </cell>
          <cell r="O3313">
            <v>44958.666666666999</v>
          </cell>
          <cell r="P3313">
            <v>51892</v>
          </cell>
          <cell r="Q3313">
            <v>0.69099999999999995</v>
          </cell>
          <cell r="R3313">
            <v>2</v>
          </cell>
          <cell r="S3313">
            <v>1147</v>
          </cell>
          <cell r="T3313">
            <v>0</v>
          </cell>
          <cell r="U3313">
            <v>1</v>
          </cell>
          <cell r="V3313">
            <v>0</v>
          </cell>
          <cell r="W3313">
            <v>0</v>
          </cell>
          <cell r="X3313">
            <v>166</v>
          </cell>
          <cell r="Y3313" t="str">
            <v>SL6</v>
          </cell>
          <cell r="Z3313" t="str">
            <v>CAO</v>
          </cell>
          <cell r="AA3313" t="str">
            <v>CAO</v>
          </cell>
          <cell r="AB3313" t="str">
            <v>MD</v>
          </cell>
          <cell r="AC3313" t="b">
            <v>0</v>
          </cell>
          <cell r="AD3313" t="str">
            <v>DTD</v>
          </cell>
          <cell r="AE3313" t="str">
            <v>not specified</v>
          </cell>
          <cell r="AG3313" t="str">
            <v>USD</v>
          </cell>
          <cell r="AH3313" t="b">
            <v>0</v>
          </cell>
          <cell r="AJ3313" t="str">
            <v>Cargo which exceeds height of 160 cm</v>
          </cell>
          <cell r="AK3313" t="str">
            <v>Incumbent</v>
          </cell>
          <cell r="AL3313" t="str">
            <v>USD</v>
          </cell>
          <cell r="AM3313" t="str">
            <v>PVG</v>
          </cell>
          <cell r="AN3313">
            <v>0.15</v>
          </cell>
          <cell r="AO3313">
            <v>0.25</v>
          </cell>
          <cell r="AP3313">
            <v>24</v>
          </cell>
          <cell r="AQ3313">
            <v>0.13</v>
          </cell>
          <cell r="AR3313">
            <v>20</v>
          </cell>
          <cell r="AS3313">
            <v>0</v>
          </cell>
          <cell r="AV3313" t="str">
            <v>Incumbent</v>
          </cell>
          <cell r="AW3313" t="str">
            <v>USD</v>
          </cell>
          <cell r="AX3313">
            <v>5.5</v>
          </cell>
          <cell r="AY3313">
            <v>120</v>
          </cell>
          <cell r="AZ3313" t="str">
            <v>CA,CZ,RU</v>
          </cell>
          <cell r="BA3313" t="str">
            <v>ORD</v>
          </cell>
          <cell r="BB3313" t="str">
            <v>1,2,3,4,5,6,7</v>
          </cell>
          <cell r="BC3313">
            <v>7</v>
          </cell>
        </row>
        <row r="3314">
          <cell r="A3314">
            <v>1208</v>
          </cell>
          <cell r="B3314" t="str">
            <v>BG CL</v>
          </cell>
          <cell r="C3314" t="str">
            <v>NORTH ASIA</v>
          </cell>
          <cell r="D3314" t="str">
            <v>CN</v>
          </cell>
          <cell r="E3314" t="str">
            <v>SHA</v>
          </cell>
          <cell r="F3314" t="str">
            <v>Chris</v>
          </cell>
          <cell r="G3314" t="str">
            <v>PVG</v>
          </cell>
          <cell r="H3314" t="str">
            <v>AMERICAS</v>
          </cell>
          <cell r="I3314" t="str">
            <v>US</v>
          </cell>
          <cell r="J3314" t="str">
            <v>CMH</v>
          </cell>
          <cell r="K3314" t="str">
            <v>CMH</v>
          </cell>
          <cell r="R3314">
            <v>6</v>
          </cell>
          <cell r="S3314">
            <v>4982</v>
          </cell>
          <cell r="T3314">
            <v>3</v>
          </cell>
          <cell r="U3314">
            <v>0</v>
          </cell>
          <cell r="V3314">
            <v>0</v>
          </cell>
          <cell r="W3314">
            <v>0</v>
          </cell>
          <cell r="X3314">
            <v>166</v>
          </cell>
          <cell r="Y3314" t="str">
            <v>SL1</v>
          </cell>
          <cell r="Z3314" t="str">
            <v>DEF</v>
          </cell>
          <cell r="AA3314" t="str">
            <v>not specified</v>
          </cell>
          <cell r="AB3314" t="str">
            <v>not specified</v>
          </cell>
          <cell r="AC3314" t="b">
            <v>0</v>
          </cell>
          <cell r="AD3314" t="str">
            <v>DTD</v>
          </cell>
          <cell r="AE3314">
            <v>7</v>
          </cell>
          <cell r="AG3314" t="str">
            <v>USD</v>
          </cell>
          <cell r="AH3314" t="b">
            <v>0</v>
          </cell>
          <cell r="AJ3314" t="str">
            <v xml:space="preserve">Airfreight needs to be quoted as consol, where Lithium batteries are accepted as a consol. Quote Lithium check fee, if applicable. </v>
          </cell>
          <cell r="AK3314" t="str">
            <v>Incumbent</v>
          </cell>
          <cell r="AL3314" t="str">
            <v>USD</v>
          </cell>
          <cell r="AM3314" t="str">
            <v>PVG</v>
          </cell>
          <cell r="AN3314">
            <v>0.15</v>
          </cell>
          <cell r="AO3314">
            <v>0.25</v>
          </cell>
          <cell r="AP3314">
            <v>24</v>
          </cell>
          <cell r="AQ3314">
            <v>0.13</v>
          </cell>
          <cell r="AR3314">
            <v>20</v>
          </cell>
          <cell r="AS3314">
            <v>0</v>
          </cell>
          <cell r="AT3314" t="str">
            <v>per shipment</v>
          </cell>
          <cell r="AU3314">
            <v>0</v>
          </cell>
          <cell r="AW3314" t="str">
            <v>USD</v>
          </cell>
          <cell r="AX3314">
            <v>3.59</v>
          </cell>
          <cell r="AY3314">
            <v>120</v>
          </cell>
          <cell r="AZ3314" t="str">
            <v>CA,CZ,RU</v>
          </cell>
          <cell r="BA3314" t="str">
            <v>ORD</v>
          </cell>
          <cell r="BB3314" t="str">
            <v>1,2,3,4,5,6,7</v>
          </cell>
          <cell r="BC3314">
            <v>7</v>
          </cell>
        </row>
        <row r="3315">
          <cell r="A3315">
            <v>1229</v>
          </cell>
          <cell r="B3315" t="str">
            <v>BG CL</v>
          </cell>
          <cell r="C3315" t="str">
            <v>NORTH ASIA</v>
          </cell>
          <cell r="D3315" t="str">
            <v>CN</v>
          </cell>
          <cell r="E3315" t="str">
            <v>SHA</v>
          </cell>
          <cell r="F3315" t="str">
            <v>Chris</v>
          </cell>
          <cell r="G3315" t="str">
            <v>PVG</v>
          </cell>
          <cell r="H3315" t="str">
            <v>AMERICAS</v>
          </cell>
          <cell r="I3315" t="str">
            <v>US</v>
          </cell>
          <cell r="J3315" t="str">
            <v>CMH</v>
          </cell>
          <cell r="K3315" t="str">
            <v>CMH</v>
          </cell>
          <cell r="X3315">
            <v>166</v>
          </cell>
          <cell r="Y3315" t="str">
            <v>SL1</v>
          </cell>
          <cell r="Z3315" t="str">
            <v>DEF</v>
          </cell>
          <cell r="AA3315" t="str">
            <v>not specified</v>
          </cell>
          <cell r="AB3315" t="str">
            <v>not specified</v>
          </cell>
          <cell r="AC3315" t="b">
            <v>0</v>
          </cell>
          <cell r="AD3315" t="str">
            <v>DTD</v>
          </cell>
          <cell r="AE3315">
            <v>7</v>
          </cell>
          <cell r="AG3315" t="str">
            <v>USD</v>
          </cell>
          <cell r="AH3315" t="b">
            <v>0</v>
          </cell>
          <cell r="AJ3315" t="str">
            <v xml:space="preserve">Airfreight needs to be quoted as consol, where Lithium batteries are accepted as a consol. Quote Lithium check fee, if applicable. </v>
          </cell>
          <cell r="AK3315" t="str">
            <v>Incumbent</v>
          </cell>
          <cell r="AL3315" t="str">
            <v>USD</v>
          </cell>
          <cell r="AM3315" t="str">
            <v>PVG</v>
          </cell>
          <cell r="AN3315">
            <v>0.15</v>
          </cell>
          <cell r="AO3315">
            <v>0.25</v>
          </cell>
          <cell r="AP3315">
            <v>24</v>
          </cell>
          <cell r="AQ3315">
            <v>0.13</v>
          </cell>
          <cell r="AR3315">
            <v>20</v>
          </cell>
          <cell r="AS3315">
            <v>0</v>
          </cell>
          <cell r="AT3315" t="str">
            <v>per shipment</v>
          </cell>
          <cell r="AU3315">
            <v>0</v>
          </cell>
          <cell r="AW3315" t="str">
            <v>USD</v>
          </cell>
          <cell r="AX3315">
            <v>3.59</v>
          </cell>
          <cell r="AY3315">
            <v>120</v>
          </cell>
          <cell r="AZ3315" t="str">
            <v>CA,CZ,RU</v>
          </cell>
          <cell r="BA3315" t="str">
            <v>ORD</v>
          </cell>
          <cell r="BB3315" t="str">
            <v>1,2,3,4,5,6,7</v>
          </cell>
          <cell r="BC3315">
            <v>7</v>
          </cell>
        </row>
        <row r="3316">
          <cell r="A3316">
            <v>1232</v>
          </cell>
          <cell r="B3316" t="str">
            <v>BG CL</v>
          </cell>
          <cell r="C3316" t="str">
            <v>NORTH ASIA</v>
          </cell>
          <cell r="D3316" t="str">
            <v>CN</v>
          </cell>
          <cell r="E3316" t="str">
            <v>SHA</v>
          </cell>
          <cell r="F3316" t="str">
            <v>Chris</v>
          </cell>
          <cell r="G3316" t="str">
            <v>PVG</v>
          </cell>
          <cell r="H3316" t="str">
            <v>AMERICAS</v>
          </cell>
          <cell r="I3316" t="str">
            <v>US</v>
          </cell>
          <cell r="J3316" t="str">
            <v>CMH</v>
          </cell>
          <cell r="K3316" t="str">
            <v>CMH</v>
          </cell>
          <cell r="X3316">
            <v>166</v>
          </cell>
          <cell r="Y3316" t="str">
            <v>SL1</v>
          </cell>
          <cell r="Z3316" t="str">
            <v>DEF</v>
          </cell>
          <cell r="AA3316" t="str">
            <v>not specified</v>
          </cell>
          <cell r="AB3316" t="str">
            <v>not specified</v>
          </cell>
          <cell r="AC3316" t="b">
            <v>0</v>
          </cell>
          <cell r="AD3316" t="str">
            <v>DTD</v>
          </cell>
          <cell r="AE3316">
            <v>7</v>
          </cell>
          <cell r="AG3316" t="str">
            <v>USD</v>
          </cell>
          <cell r="AH3316" t="b">
            <v>0</v>
          </cell>
          <cell r="AJ3316" t="str">
            <v xml:space="preserve">Airfreight needs to be quoted as consol, where Lithium batteries are accepted as a consol. Quote Lithium check fee, if applicable. </v>
          </cell>
          <cell r="AK3316" t="str">
            <v>Incumbent</v>
          </cell>
          <cell r="AL3316" t="str">
            <v>USD</v>
          </cell>
          <cell r="AM3316" t="str">
            <v>PVG</v>
          </cell>
          <cell r="AN3316">
            <v>0.15</v>
          </cell>
          <cell r="AO3316">
            <v>0.25</v>
          </cell>
          <cell r="AP3316">
            <v>24</v>
          </cell>
          <cell r="AQ3316">
            <v>0.13</v>
          </cell>
          <cell r="AR3316">
            <v>20</v>
          </cell>
          <cell r="AS3316">
            <v>0</v>
          </cell>
          <cell r="AT3316" t="str">
            <v>per shipment</v>
          </cell>
          <cell r="AU3316">
            <v>0</v>
          </cell>
          <cell r="AW3316" t="str">
            <v>USD</v>
          </cell>
          <cell r="AX3316">
            <v>3.59</v>
          </cell>
          <cell r="AY3316">
            <v>120</v>
          </cell>
          <cell r="AZ3316" t="str">
            <v>CA,CZ,RU</v>
          </cell>
          <cell r="BA3316" t="str">
            <v>ORD</v>
          </cell>
          <cell r="BB3316" t="str">
            <v>1,2,3,4,5,6,7</v>
          </cell>
          <cell r="BC3316">
            <v>7</v>
          </cell>
        </row>
        <row r="3317">
          <cell r="A3317">
            <v>1381</v>
          </cell>
          <cell r="B3317" t="str">
            <v>BG DI</v>
          </cell>
          <cell r="C3317" t="str">
            <v>NORTH ASIA</v>
          </cell>
          <cell r="D3317" t="str">
            <v>CN</v>
          </cell>
          <cell r="E3317" t="str">
            <v>SHA</v>
          </cell>
          <cell r="F3317" t="str">
            <v>Chris</v>
          </cell>
          <cell r="G3317" t="str">
            <v>PVG</v>
          </cell>
          <cell r="H3317" t="str">
            <v>AMERICAS</v>
          </cell>
          <cell r="I3317" t="str">
            <v>US</v>
          </cell>
          <cell r="J3317" t="str">
            <v>DFW</v>
          </cell>
          <cell r="K3317" t="str">
            <v>DFW</v>
          </cell>
          <cell r="L3317">
            <v>31</v>
          </cell>
          <cell r="M3317">
            <v>11376</v>
          </cell>
          <cell r="N3317">
            <v>76.856999999999999</v>
          </cell>
          <cell r="O3317">
            <v>12809.5</v>
          </cell>
          <cell r="P3317">
            <v>13421</v>
          </cell>
          <cell r="Q3317">
            <v>0.78500000000000003</v>
          </cell>
          <cell r="R3317">
            <v>8</v>
          </cell>
          <cell r="S3317">
            <v>1469</v>
          </cell>
          <cell r="T3317">
            <v>1</v>
          </cell>
          <cell r="U3317">
            <v>0</v>
          </cell>
          <cell r="V3317">
            <v>0</v>
          </cell>
          <cell r="W3317">
            <v>0</v>
          </cell>
          <cell r="X3317">
            <v>166</v>
          </cell>
          <cell r="Y3317" t="str">
            <v>SL1</v>
          </cell>
          <cell r="Z3317" t="str">
            <v>DEF</v>
          </cell>
          <cell r="AA3317" t="str">
            <v>not specified</v>
          </cell>
          <cell r="AB3317" t="str">
            <v>not specified</v>
          </cell>
          <cell r="AC3317" t="b">
            <v>0</v>
          </cell>
          <cell r="AD3317" t="str">
            <v>DTD</v>
          </cell>
          <cell r="AE3317">
            <v>7</v>
          </cell>
          <cell r="AG3317" t="str">
            <v>USD</v>
          </cell>
          <cell r="AH3317" t="b">
            <v>0</v>
          </cell>
          <cell r="AJ3317" t="str">
            <v xml:space="preserve">Airfreight needs to be quoted as consol, where Lithium batteries are accepted as a consol. Quote Lithium check fee, if applicable. </v>
          </cell>
          <cell r="AK3317" t="str">
            <v>Incumbent</v>
          </cell>
          <cell r="AL3317" t="str">
            <v>USD</v>
          </cell>
          <cell r="AM3317" t="str">
            <v>PVG</v>
          </cell>
          <cell r="AN3317">
            <v>0.15</v>
          </cell>
          <cell r="AO3317">
            <v>0.25</v>
          </cell>
          <cell r="AP3317">
            <v>24</v>
          </cell>
          <cell r="AQ3317">
            <v>0.13</v>
          </cell>
          <cell r="AR3317">
            <v>20</v>
          </cell>
          <cell r="AS3317">
            <v>0</v>
          </cell>
          <cell r="AT3317" t="str">
            <v>per shipment</v>
          </cell>
          <cell r="AU3317">
            <v>0</v>
          </cell>
          <cell r="AV3317" t="str">
            <v>Incumbent</v>
          </cell>
          <cell r="AW3317" t="str">
            <v>USD</v>
          </cell>
          <cell r="AX3317">
            <v>3.76</v>
          </cell>
          <cell r="AY3317">
            <v>144</v>
          </cell>
          <cell r="AZ3317" t="str">
            <v>KE,CA</v>
          </cell>
          <cell r="BA3317" t="str">
            <v>ORD,LAX</v>
          </cell>
          <cell r="BB3317" t="str">
            <v>1,3,5</v>
          </cell>
          <cell r="BC3317">
            <v>3</v>
          </cell>
        </row>
        <row r="3318">
          <cell r="A3318">
            <v>2030</v>
          </cell>
          <cell r="B3318" t="str">
            <v>BG DI</v>
          </cell>
          <cell r="C3318" t="str">
            <v>NORTH ASIA</v>
          </cell>
          <cell r="D3318" t="str">
            <v>CN</v>
          </cell>
          <cell r="E3318" t="str">
            <v>SHA</v>
          </cell>
          <cell r="F3318" t="str">
            <v>Chris</v>
          </cell>
          <cell r="G3318" t="str">
            <v>PVG</v>
          </cell>
          <cell r="H3318" t="str">
            <v>AMERICAS</v>
          </cell>
          <cell r="I3318" t="str">
            <v>US</v>
          </cell>
          <cell r="J3318" t="str">
            <v>JFK</v>
          </cell>
          <cell r="K3318" t="str">
            <v>JFK</v>
          </cell>
          <cell r="L3318">
            <v>62</v>
          </cell>
          <cell r="M3318">
            <v>33350.5</v>
          </cell>
          <cell r="N3318">
            <v>294.29599999999999</v>
          </cell>
          <cell r="O3318">
            <v>49049.333333333001</v>
          </cell>
          <cell r="P3318">
            <v>51966</v>
          </cell>
          <cell r="Q3318">
            <v>1.8280000000000001</v>
          </cell>
          <cell r="R3318">
            <v>20</v>
          </cell>
          <cell r="S3318">
            <v>2454.5</v>
          </cell>
          <cell r="T3318">
            <v>0.52631578947368418</v>
          </cell>
          <cell r="U3318">
            <v>1.1052631578947367</v>
          </cell>
          <cell r="V3318">
            <v>0.36842105263157893</v>
          </cell>
          <cell r="W3318">
            <v>0</v>
          </cell>
          <cell r="X3318">
            <v>166</v>
          </cell>
          <cell r="Y3318" t="str">
            <v>SL1</v>
          </cell>
          <cell r="Z3318" t="str">
            <v>DEF</v>
          </cell>
          <cell r="AA3318" t="str">
            <v>not specified</v>
          </cell>
          <cell r="AB3318" t="str">
            <v>not specified</v>
          </cell>
          <cell r="AC3318" t="b">
            <v>0</v>
          </cell>
          <cell r="AD3318" t="str">
            <v>DTD</v>
          </cell>
          <cell r="AE3318">
            <v>7</v>
          </cell>
          <cell r="AG3318" t="str">
            <v>USD</v>
          </cell>
          <cell r="AH3318" t="b">
            <v>0</v>
          </cell>
          <cell r="AJ3318" t="str">
            <v xml:space="preserve">Airfreight needs to be quoted as consol, where Lithium batteries are accepted as a consol. Quote Lithium check fee, if applicable. </v>
          </cell>
          <cell r="AK3318" t="str">
            <v>Incumbent</v>
          </cell>
          <cell r="AL3318" t="str">
            <v>USD</v>
          </cell>
          <cell r="AM3318" t="str">
            <v>PVG</v>
          </cell>
          <cell r="AN3318">
            <v>0.15</v>
          </cell>
          <cell r="AO3318">
            <v>0.25</v>
          </cell>
          <cell r="AP3318">
            <v>24</v>
          </cell>
          <cell r="AQ3318">
            <v>0.13</v>
          </cell>
          <cell r="AR3318">
            <v>20</v>
          </cell>
          <cell r="AS3318">
            <v>0</v>
          </cell>
          <cell r="AT3318" t="str">
            <v>per shipment</v>
          </cell>
          <cell r="AU3318">
            <v>0</v>
          </cell>
          <cell r="AV3318" t="str">
            <v>Incumbent</v>
          </cell>
          <cell r="AW3318" t="str">
            <v>USD</v>
          </cell>
          <cell r="AX3318">
            <v>4.21</v>
          </cell>
          <cell r="AY3318">
            <v>96</v>
          </cell>
          <cell r="AZ3318" t="str">
            <v>CA,KE,CI</v>
          </cell>
          <cell r="BB3318" t="str">
            <v>3,5,6,7</v>
          </cell>
          <cell r="BC3318">
            <v>4</v>
          </cell>
        </row>
        <row r="3319">
          <cell r="A3319">
            <v>2049</v>
          </cell>
          <cell r="B3319" t="str">
            <v>BG DI</v>
          </cell>
          <cell r="C3319" t="str">
            <v>NORTH ASIA</v>
          </cell>
          <cell r="D3319" t="str">
            <v>CN</v>
          </cell>
          <cell r="E3319" t="str">
            <v>SHA</v>
          </cell>
          <cell r="F3319" t="str">
            <v>Chris</v>
          </cell>
          <cell r="G3319" t="str">
            <v>PVG</v>
          </cell>
          <cell r="H3319" t="str">
            <v>AMERICAS</v>
          </cell>
          <cell r="I3319" t="str">
            <v>US</v>
          </cell>
          <cell r="J3319" t="str">
            <v>JFK</v>
          </cell>
          <cell r="K3319" t="str">
            <v>JFK</v>
          </cell>
          <cell r="L3319">
            <v>62</v>
          </cell>
          <cell r="M3319">
            <v>33350.5</v>
          </cell>
          <cell r="N3319">
            <v>294.29599999999999</v>
          </cell>
          <cell r="O3319">
            <v>49049.333333333001</v>
          </cell>
          <cell r="P3319">
            <v>51966</v>
          </cell>
          <cell r="Q3319">
            <v>1.8280000000000001</v>
          </cell>
          <cell r="X3319">
            <v>166</v>
          </cell>
          <cell r="Y3319" t="str">
            <v>SL1</v>
          </cell>
          <cell r="Z3319" t="str">
            <v>DEF</v>
          </cell>
          <cell r="AA3319" t="str">
            <v>not specified</v>
          </cell>
          <cell r="AB3319" t="str">
            <v>not specified</v>
          </cell>
          <cell r="AC3319" t="b">
            <v>0</v>
          </cell>
          <cell r="AD3319" t="str">
            <v>DTD</v>
          </cell>
          <cell r="AE3319">
            <v>7</v>
          </cell>
          <cell r="AG3319" t="str">
            <v>USD</v>
          </cell>
          <cell r="AH3319" t="b">
            <v>0</v>
          </cell>
          <cell r="AJ3319" t="str">
            <v xml:space="preserve">Airfreight needs to be quoted as consol, where Lithium batteries are accepted as a consol. Quote Lithium check fee, if applicable. </v>
          </cell>
          <cell r="AK3319" t="str">
            <v>Incumbent</v>
          </cell>
          <cell r="AL3319" t="str">
            <v>USD</v>
          </cell>
          <cell r="AM3319" t="str">
            <v>PVG</v>
          </cell>
          <cell r="AN3319">
            <v>0.15</v>
          </cell>
          <cell r="AO3319">
            <v>0.25</v>
          </cell>
          <cell r="AP3319">
            <v>24</v>
          </cell>
          <cell r="AQ3319">
            <v>0.13</v>
          </cell>
          <cell r="AR3319">
            <v>20</v>
          </cell>
          <cell r="AS3319">
            <v>0</v>
          </cell>
          <cell r="AT3319" t="str">
            <v>per shipment</v>
          </cell>
          <cell r="AU3319">
            <v>0</v>
          </cell>
          <cell r="AV3319" t="str">
            <v>Incumbent</v>
          </cell>
          <cell r="AW3319" t="str">
            <v>USD</v>
          </cell>
          <cell r="AX3319">
            <v>4.21</v>
          </cell>
          <cell r="AY3319">
            <v>96</v>
          </cell>
          <cell r="AZ3319" t="str">
            <v>CA,KE,CI</v>
          </cell>
          <cell r="BB3319" t="str">
            <v>3,5,6,7</v>
          </cell>
          <cell r="BC3319">
            <v>4</v>
          </cell>
        </row>
        <row r="3320">
          <cell r="A3320">
            <v>2232</v>
          </cell>
          <cell r="B3320" t="str">
            <v>BG DI</v>
          </cell>
          <cell r="C3320" t="str">
            <v>NORTH ASIA</v>
          </cell>
          <cell r="D3320" t="str">
            <v>CN</v>
          </cell>
          <cell r="E3320" t="str">
            <v>SHA</v>
          </cell>
          <cell r="F3320" t="str">
            <v>Chris</v>
          </cell>
          <cell r="G3320" t="str">
            <v>PVG</v>
          </cell>
          <cell r="H3320" t="str">
            <v>AMERICAS</v>
          </cell>
          <cell r="I3320" t="str">
            <v>US</v>
          </cell>
          <cell r="J3320" t="str">
            <v>LAX</v>
          </cell>
          <cell r="K3320" t="str">
            <v>LAX</v>
          </cell>
          <cell r="L3320">
            <v>78</v>
          </cell>
          <cell r="M3320">
            <v>66358</v>
          </cell>
          <cell r="N3320">
            <v>609.33299999999997</v>
          </cell>
          <cell r="O3320">
            <v>101555.5</v>
          </cell>
          <cell r="P3320">
            <v>103062</v>
          </cell>
          <cell r="Q3320">
            <v>1.1830000000000001</v>
          </cell>
          <cell r="R3320">
            <v>3</v>
          </cell>
          <cell r="S3320">
            <v>528</v>
          </cell>
          <cell r="T3320">
            <v>0.66666666666666663</v>
          </cell>
          <cell r="U3320">
            <v>0.13333333333333333</v>
          </cell>
          <cell r="V3320">
            <v>0.2</v>
          </cell>
          <cell r="W3320">
            <v>0</v>
          </cell>
          <cell r="X3320">
            <v>166</v>
          </cell>
          <cell r="Y3320" t="str">
            <v>SL1</v>
          </cell>
          <cell r="Z3320" t="str">
            <v>DEF</v>
          </cell>
          <cell r="AA3320" t="str">
            <v>not specified</v>
          </cell>
          <cell r="AB3320" t="str">
            <v>not specified</v>
          </cell>
          <cell r="AC3320" t="b">
            <v>0</v>
          </cell>
          <cell r="AD3320" t="str">
            <v>DTD</v>
          </cell>
          <cell r="AE3320">
            <v>7</v>
          </cell>
          <cell r="AG3320" t="str">
            <v>USD</v>
          </cell>
          <cell r="AH3320" t="b">
            <v>0</v>
          </cell>
          <cell r="AJ3320" t="str">
            <v xml:space="preserve">Airfreight needs to be quoted as consol, where Lithium batteries are accepted as a consol. Quote Lithium check fee, if applicable. </v>
          </cell>
          <cell r="AK3320" t="str">
            <v>Incumbent</v>
          </cell>
          <cell r="AL3320" t="str">
            <v>USD</v>
          </cell>
          <cell r="AM3320" t="str">
            <v>PVG</v>
          </cell>
          <cell r="AN3320">
            <v>0.15</v>
          </cell>
          <cell r="AO3320">
            <v>0.25</v>
          </cell>
          <cell r="AP3320">
            <v>24</v>
          </cell>
          <cell r="AQ3320">
            <v>0.13</v>
          </cell>
          <cell r="AR3320">
            <v>20</v>
          </cell>
          <cell r="AS3320">
            <v>0</v>
          </cell>
          <cell r="AT3320" t="str">
            <v>per shipment</v>
          </cell>
          <cell r="AU3320">
            <v>0</v>
          </cell>
          <cell r="AW3320" t="str">
            <v>USD</v>
          </cell>
          <cell r="AX3320">
            <v>3.41</v>
          </cell>
          <cell r="AY3320">
            <v>144</v>
          </cell>
          <cell r="AZ3320" t="str">
            <v>CA,RU,BR</v>
          </cell>
          <cell r="BB3320" t="str">
            <v>1,2,3,4,5,6,7</v>
          </cell>
          <cell r="BC3320">
            <v>7</v>
          </cell>
        </row>
        <row r="3321">
          <cell r="A3321">
            <v>2786</v>
          </cell>
          <cell r="B3321" t="str">
            <v>BG CL</v>
          </cell>
          <cell r="C3321" t="str">
            <v>NORTH ASIA</v>
          </cell>
          <cell r="D3321" t="str">
            <v>CN</v>
          </cell>
          <cell r="E3321" t="str">
            <v>SHA</v>
          </cell>
          <cell r="F3321" t="str">
            <v>Chris</v>
          </cell>
          <cell r="G3321" t="str">
            <v>PVG</v>
          </cell>
          <cell r="H3321" t="str">
            <v>AMERICAS</v>
          </cell>
          <cell r="I3321" t="str">
            <v>US</v>
          </cell>
          <cell r="J3321" t="str">
            <v>LAX</v>
          </cell>
          <cell r="K3321" t="str">
            <v>ONT</v>
          </cell>
          <cell r="L3321">
            <v>78</v>
          </cell>
          <cell r="M3321">
            <v>66358</v>
          </cell>
          <cell r="N3321">
            <v>609.33299999999997</v>
          </cell>
          <cell r="O3321">
            <v>101555.5</v>
          </cell>
          <cell r="P3321">
            <v>103062</v>
          </cell>
          <cell r="Q3321">
            <v>1.1830000000000001</v>
          </cell>
          <cell r="R3321">
            <v>12</v>
          </cell>
          <cell r="S3321">
            <v>13461</v>
          </cell>
          <cell r="T3321">
            <v>0.75</v>
          </cell>
          <cell r="U3321">
            <v>0</v>
          </cell>
          <cell r="V3321">
            <v>0.25</v>
          </cell>
          <cell r="W3321">
            <v>0</v>
          </cell>
          <cell r="X3321">
            <v>166</v>
          </cell>
          <cell r="Y3321" t="str">
            <v>SL1</v>
          </cell>
          <cell r="Z3321" t="str">
            <v>DEF</v>
          </cell>
          <cell r="AA3321" t="str">
            <v>not specified</v>
          </cell>
          <cell r="AB3321" t="str">
            <v>not specified</v>
          </cell>
          <cell r="AC3321" t="b">
            <v>0</v>
          </cell>
          <cell r="AD3321" t="str">
            <v>DTD</v>
          </cell>
          <cell r="AE3321">
            <v>7</v>
          </cell>
          <cell r="AG3321" t="str">
            <v>USD</v>
          </cell>
          <cell r="AH3321" t="b">
            <v>0</v>
          </cell>
          <cell r="AJ3321" t="str">
            <v xml:space="preserve">Airfreight needs to be quoted as consol, where Lithium batteries are accepted as a consol. Quote Lithium check fee, if applicable. </v>
          </cell>
          <cell r="AK3321" t="str">
            <v>Incumbent</v>
          </cell>
          <cell r="AL3321" t="str">
            <v>USD</v>
          </cell>
          <cell r="AM3321" t="str">
            <v>PVG</v>
          </cell>
          <cell r="AN3321">
            <v>0.15</v>
          </cell>
          <cell r="AO3321">
            <v>0.25</v>
          </cell>
          <cell r="AP3321">
            <v>24</v>
          </cell>
          <cell r="AQ3321">
            <v>0.13</v>
          </cell>
          <cell r="AR3321">
            <v>20</v>
          </cell>
          <cell r="AS3321">
            <v>0</v>
          </cell>
          <cell r="AT3321" t="str">
            <v>per shipment</v>
          </cell>
          <cell r="AU3321">
            <v>0</v>
          </cell>
          <cell r="AV3321" t="str">
            <v>Incumbent</v>
          </cell>
          <cell r="AW3321" t="str">
            <v>USD</v>
          </cell>
          <cell r="AX3321">
            <v>3.41</v>
          </cell>
          <cell r="AY3321">
            <v>144</v>
          </cell>
          <cell r="AZ3321" t="str">
            <v>CA,RU,BR</v>
          </cell>
          <cell r="BB3321" t="str">
            <v>1,2,3,4,5,6,7</v>
          </cell>
          <cell r="BC3321">
            <v>7</v>
          </cell>
        </row>
        <row r="3322">
          <cell r="A3322">
            <v>2791</v>
          </cell>
          <cell r="B3322" t="str">
            <v>BG CL</v>
          </cell>
          <cell r="C3322" t="str">
            <v>NORTH ASIA</v>
          </cell>
          <cell r="D3322" t="str">
            <v>CN</v>
          </cell>
          <cell r="E3322" t="str">
            <v>SHA</v>
          </cell>
          <cell r="F3322" t="str">
            <v>Chris</v>
          </cell>
          <cell r="G3322" t="str">
            <v>PVG</v>
          </cell>
          <cell r="H3322" t="str">
            <v>AMERICAS</v>
          </cell>
          <cell r="I3322" t="str">
            <v>US</v>
          </cell>
          <cell r="J3322" t="str">
            <v>LAX</v>
          </cell>
          <cell r="K3322" t="str">
            <v>ONT</v>
          </cell>
          <cell r="L3322">
            <v>78</v>
          </cell>
          <cell r="M3322">
            <v>66358</v>
          </cell>
          <cell r="N3322">
            <v>609.33299999999997</v>
          </cell>
          <cell r="O3322">
            <v>101555.5</v>
          </cell>
          <cell r="P3322">
            <v>103062</v>
          </cell>
          <cell r="Q3322">
            <v>1.1830000000000001</v>
          </cell>
          <cell r="R3322">
            <v>3</v>
          </cell>
          <cell r="S3322">
            <v>6754</v>
          </cell>
          <cell r="T3322">
            <v>1</v>
          </cell>
          <cell r="U3322">
            <v>0</v>
          </cell>
          <cell r="V3322">
            <v>0</v>
          </cell>
          <cell r="W3322">
            <v>0</v>
          </cell>
          <cell r="X3322">
            <v>166</v>
          </cell>
          <cell r="Y3322" t="str">
            <v>SL3</v>
          </cell>
          <cell r="Z3322" t="str">
            <v>EXP</v>
          </cell>
          <cell r="AA3322" t="str">
            <v>not specified</v>
          </cell>
          <cell r="AB3322" t="str">
            <v>not specified</v>
          </cell>
          <cell r="AC3322" t="b">
            <v>0</v>
          </cell>
          <cell r="AD3322" t="str">
            <v>DTD</v>
          </cell>
          <cell r="AE3322">
            <v>4</v>
          </cell>
          <cell r="AG3322" t="str">
            <v>USD</v>
          </cell>
          <cell r="AH3322" t="b">
            <v>0</v>
          </cell>
          <cell r="AK3322" t="str">
            <v>Incumbent</v>
          </cell>
          <cell r="AL3322" t="str">
            <v>USD</v>
          </cell>
          <cell r="AM3322" t="str">
            <v>PVG</v>
          </cell>
          <cell r="AN3322">
            <v>0.15</v>
          </cell>
          <cell r="AO3322">
            <v>0.25</v>
          </cell>
          <cell r="AP3322">
            <v>24</v>
          </cell>
          <cell r="AQ3322">
            <v>0.13</v>
          </cell>
          <cell r="AR3322">
            <v>20</v>
          </cell>
          <cell r="AS3322">
            <v>0</v>
          </cell>
          <cell r="AW3322" t="str">
            <v>USD</v>
          </cell>
          <cell r="AX3322">
            <v>4.3</v>
          </cell>
          <cell r="AY3322">
            <v>72</v>
          </cell>
          <cell r="AZ3322" t="str">
            <v>CA,RU,BR</v>
          </cell>
          <cell r="BB3322" t="str">
            <v>1,2,3,4,5,6,7</v>
          </cell>
          <cell r="BC3322">
            <v>7</v>
          </cell>
        </row>
        <row r="3323">
          <cell r="A3323">
            <v>2481</v>
          </cell>
          <cell r="B3323" t="str">
            <v>UNALLOCATED</v>
          </cell>
          <cell r="C3323" t="str">
            <v>NORTH ASIA</v>
          </cell>
          <cell r="D3323" t="str">
            <v>CN</v>
          </cell>
          <cell r="E3323" t="str">
            <v>SHA</v>
          </cell>
          <cell r="F3323" t="str">
            <v>Chris</v>
          </cell>
          <cell r="G3323" t="str">
            <v>PVG</v>
          </cell>
          <cell r="H3323" t="str">
            <v>AMERICAS</v>
          </cell>
          <cell r="I3323" t="str">
            <v>US</v>
          </cell>
          <cell r="J3323" t="str">
            <v>MCO</v>
          </cell>
          <cell r="K3323" t="str">
            <v>MCO</v>
          </cell>
          <cell r="L3323">
            <v>27</v>
          </cell>
          <cell r="M3323">
            <v>8171</v>
          </cell>
          <cell r="N3323">
            <v>170.11699999999999</v>
          </cell>
          <cell r="O3323">
            <v>28352.833333333001</v>
          </cell>
          <cell r="P3323">
            <v>28303</v>
          </cell>
          <cell r="Q3323">
            <v>1.395</v>
          </cell>
          <cell r="R3323">
            <v>11</v>
          </cell>
          <cell r="S3323">
            <v>12022.5</v>
          </cell>
          <cell r="T3323">
            <v>0.05</v>
          </cell>
          <cell r="U3323">
            <v>0</v>
          </cell>
          <cell r="V3323">
            <v>0.6</v>
          </cell>
          <cell r="W3323">
            <v>0.35</v>
          </cell>
          <cell r="X3323">
            <v>166</v>
          </cell>
          <cell r="Y3323" t="str">
            <v>SL1</v>
          </cell>
          <cell r="Z3323" t="str">
            <v>DEF</v>
          </cell>
          <cell r="AA3323" t="str">
            <v>not specified</v>
          </cell>
          <cell r="AB3323" t="str">
            <v>not specified</v>
          </cell>
          <cell r="AC3323" t="b">
            <v>0</v>
          </cell>
          <cell r="AD3323" t="str">
            <v>DTD</v>
          </cell>
          <cell r="AE3323">
            <v>7</v>
          </cell>
          <cell r="AG3323" t="str">
            <v>USD</v>
          </cell>
          <cell r="AH3323" t="b">
            <v>0</v>
          </cell>
          <cell r="AJ3323" t="str">
            <v xml:space="preserve">Airfreight needs to be quoted as consol, where Lithium batteries are accepted as a consol. Quote Lithium check fee, if applicable. </v>
          </cell>
          <cell r="AK3323" t="str">
            <v>Incumbent</v>
          </cell>
          <cell r="AL3323" t="str">
            <v>USD</v>
          </cell>
          <cell r="AM3323" t="str">
            <v>PVG</v>
          </cell>
          <cell r="AN3323">
            <v>0.15</v>
          </cell>
          <cell r="AO3323">
            <v>0.25</v>
          </cell>
          <cell r="AP3323">
            <v>24</v>
          </cell>
          <cell r="AQ3323">
            <v>0.13</v>
          </cell>
          <cell r="AR3323">
            <v>20</v>
          </cell>
          <cell r="AS3323">
            <v>0</v>
          </cell>
          <cell r="AT3323" t="str">
            <v>per shipment</v>
          </cell>
          <cell r="AU3323">
            <v>0</v>
          </cell>
          <cell r="AV3323" t="str">
            <v>Incumbent</v>
          </cell>
          <cell r="AW3323" t="str">
            <v>USD</v>
          </cell>
          <cell r="AX3323">
            <v>4.0599999999999996</v>
          </cell>
          <cell r="AY3323">
            <v>168</v>
          </cell>
          <cell r="AZ3323" t="str">
            <v>CA,CZ,RU</v>
          </cell>
          <cell r="BA3323" t="str">
            <v>ORD</v>
          </cell>
          <cell r="BB3323" t="str">
            <v>1,2,3,4,5,6,7</v>
          </cell>
          <cell r="BC3323">
            <v>7</v>
          </cell>
        </row>
        <row r="3324">
          <cell r="A3324">
            <v>2484</v>
          </cell>
          <cell r="B3324" t="str">
            <v>BG DI</v>
          </cell>
          <cell r="C3324" t="str">
            <v>NORTH ASIA</v>
          </cell>
          <cell r="D3324" t="str">
            <v>CN</v>
          </cell>
          <cell r="E3324" t="str">
            <v>SHA</v>
          </cell>
          <cell r="F3324" t="str">
            <v>Chris</v>
          </cell>
          <cell r="G3324" t="str">
            <v>PVG</v>
          </cell>
          <cell r="H3324" t="str">
            <v>AMERICAS</v>
          </cell>
          <cell r="I3324" t="str">
            <v>US</v>
          </cell>
          <cell r="J3324" t="str">
            <v>MCO</v>
          </cell>
          <cell r="K3324" t="str">
            <v>MCO</v>
          </cell>
          <cell r="L3324">
            <v>27</v>
          </cell>
          <cell r="M3324">
            <v>8171</v>
          </cell>
          <cell r="N3324">
            <v>170.11699999999999</v>
          </cell>
          <cell r="O3324">
            <v>28352.833333333001</v>
          </cell>
          <cell r="P3324">
            <v>28303</v>
          </cell>
          <cell r="Q3324">
            <v>1.395</v>
          </cell>
          <cell r="R3324">
            <v>9</v>
          </cell>
          <cell r="S3324">
            <v>5259</v>
          </cell>
          <cell r="T3324">
            <v>0.05</v>
          </cell>
          <cell r="U3324">
            <v>0</v>
          </cell>
          <cell r="V3324">
            <v>0.6</v>
          </cell>
          <cell r="W3324">
            <v>0.35</v>
          </cell>
          <cell r="X3324">
            <v>166</v>
          </cell>
          <cell r="Y3324" t="str">
            <v>SL1</v>
          </cell>
          <cell r="Z3324" t="str">
            <v>DEF</v>
          </cell>
          <cell r="AA3324" t="str">
            <v>not specified</v>
          </cell>
          <cell r="AB3324" t="str">
            <v>not specified</v>
          </cell>
          <cell r="AC3324" t="b">
            <v>0</v>
          </cell>
          <cell r="AD3324" t="str">
            <v>DTD</v>
          </cell>
          <cell r="AE3324">
            <v>7</v>
          </cell>
          <cell r="AG3324" t="str">
            <v>USD</v>
          </cell>
          <cell r="AH3324" t="b">
            <v>0</v>
          </cell>
          <cell r="AJ3324" t="str">
            <v xml:space="preserve">Airfreight needs to be quoted as consol, where Lithium batteries are accepted as a consol. Quote Lithium check fee, if applicable. </v>
          </cell>
          <cell r="AK3324" t="str">
            <v>Incumbent</v>
          </cell>
          <cell r="AL3324" t="str">
            <v>USD</v>
          </cell>
          <cell r="AM3324" t="str">
            <v>PVG</v>
          </cell>
          <cell r="AN3324">
            <v>0.15</v>
          </cell>
          <cell r="AO3324">
            <v>0.25</v>
          </cell>
          <cell r="AP3324">
            <v>24</v>
          </cell>
          <cell r="AQ3324">
            <v>0.13</v>
          </cell>
          <cell r="AR3324">
            <v>20</v>
          </cell>
          <cell r="AS3324">
            <v>0</v>
          </cell>
          <cell r="AT3324" t="str">
            <v>per shipment</v>
          </cell>
          <cell r="AU3324">
            <v>0</v>
          </cell>
          <cell r="AV3324" t="str">
            <v>Incumbent</v>
          </cell>
          <cell r="AW3324" t="str">
            <v>USD</v>
          </cell>
          <cell r="AX3324">
            <v>4.0599999999999996</v>
          </cell>
          <cell r="AY3324">
            <v>168</v>
          </cell>
          <cell r="AZ3324" t="str">
            <v>CA,CZ,RU</v>
          </cell>
          <cell r="BA3324" t="str">
            <v>ORD</v>
          </cell>
          <cell r="BB3324" t="str">
            <v>1,2,3,4,5,6,7</v>
          </cell>
          <cell r="BC3324">
            <v>7</v>
          </cell>
        </row>
        <row r="3325">
          <cell r="A3325">
            <v>2618</v>
          </cell>
          <cell r="B3325" t="str">
            <v>BG DI</v>
          </cell>
          <cell r="C3325" t="str">
            <v>NORTH ASIA</v>
          </cell>
          <cell r="D3325" t="str">
            <v>CN</v>
          </cell>
          <cell r="E3325" t="str">
            <v>SHA</v>
          </cell>
          <cell r="F3325" t="str">
            <v>Chris</v>
          </cell>
          <cell r="G3325" t="str">
            <v>PVG</v>
          </cell>
          <cell r="H3325" t="str">
            <v>AMERICAS</v>
          </cell>
          <cell r="I3325" t="str">
            <v>US</v>
          </cell>
          <cell r="J3325" t="str">
            <v>MIA</v>
          </cell>
          <cell r="K3325" t="str">
            <v>MIA</v>
          </cell>
          <cell r="L3325">
            <v>11</v>
          </cell>
          <cell r="M3325">
            <v>776.5</v>
          </cell>
          <cell r="N3325">
            <v>9.2840000000000007</v>
          </cell>
          <cell r="O3325">
            <v>1547.3333333333001</v>
          </cell>
          <cell r="P3325">
            <v>1612</v>
          </cell>
          <cell r="Q3325">
            <v>-1.2509999999999999</v>
          </cell>
          <cell r="R3325">
            <v>10</v>
          </cell>
          <cell r="S3325">
            <v>2048</v>
          </cell>
          <cell r="T3325">
            <v>0.3</v>
          </cell>
          <cell r="U3325">
            <v>0.7</v>
          </cell>
          <cell r="V3325">
            <v>0</v>
          </cell>
          <cell r="W3325">
            <v>0</v>
          </cell>
          <cell r="X3325">
            <v>166</v>
          </cell>
          <cell r="Y3325" t="str">
            <v>SL1</v>
          </cell>
          <cell r="Z3325" t="str">
            <v>DEF</v>
          </cell>
          <cell r="AA3325" t="str">
            <v>not specified</v>
          </cell>
          <cell r="AB3325" t="str">
            <v>not specified</v>
          </cell>
          <cell r="AC3325" t="b">
            <v>0</v>
          </cell>
          <cell r="AD3325" t="str">
            <v>DTD</v>
          </cell>
          <cell r="AE3325">
            <v>7</v>
          </cell>
          <cell r="AG3325" t="str">
            <v>USD</v>
          </cell>
          <cell r="AH3325" t="b">
            <v>0</v>
          </cell>
          <cell r="AJ3325" t="str">
            <v xml:space="preserve">Airfreight needs to be quoted as consol, where Lithium batteries are accepted as a consol. Quote Lithium check fee, if applicable. </v>
          </cell>
          <cell r="AK3325" t="str">
            <v>Incumbent</v>
          </cell>
          <cell r="AL3325" t="str">
            <v>USD</v>
          </cell>
          <cell r="AM3325" t="str">
            <v>PVG</v>
          </cell>
          <cell r="AN3325">
            <v>0.15</v>
          </cell>
          <cell r="AO3325">
            <v>0.25</v>
          </cell>
          <cell r="AP3325">
            <v>24</v>
          </cell>
          <cell r="AQ3325">
            <v>0.13</v>
          </cell>
          <cell r="AR3325">
            <v>20</v>
          </cell>
          <cell r="AS3325">
            <v>0</v>
          </cell>
          <cell r="AT3325" t="str">
            <v>per shipment</v>
          </cell>
          <cell r="AU3325">
            <v>0</v>
          </cell>
          <cell r="AV3325" t="str">
            <v>Incumbent</v>
          </cell>
          <cell r="AW3325" t="str">
            <v>USD</v>
          </cell>
          <cell r="AX3325">
            <v>5.15</v>
          </cell>
          <cell r="AY3325">
            <v>96</v>
          </cell>
          <cell r="AZ3325" t="str">
            <v>CX,OZ</v>
          </cell>
          <cell r="BB3325" t="str">
            <v>4,6</v>
          </cell>
          <cell r="BC3325">
            <v>2</v>
          </cell>
        </row>
        <row r="3326">
          <cell r="A3326">
            <v>2685</v>
          </cell>
          <cell r="B3326" t="str">
            <v>BG DI</v>
          </cell>
          <cell r="C3326" t="str">
            <v>NORTH ASIA</v>
          </cell>
          <cell r="D3326" t="str">
            <v>CN</v>
          </cell>
          <cell r="E3326" t="str">
            <v>SHA</v>
          </cell>
          <cell r="F3326" t="str">
            <v>Chris</v>
          </cell>
          <cell r="G3326" t="str">
            <v>PVG</v>
          </cell>
          <cell r="H3326" t="str">
            <v>AMERICAS</v>
          </cell>
          <cell r="I3326" t="str">
            <v>US</v>
          </cell>
          <cell r="J3326" t="str">
            <v>MSP</v>
          </cell>
          <cell r="K3326" t="str">
            <v>MSP</v>
          </cell>
          <cell r="L3326">
            <v>50</v>
          </cell>
          <cell r="M3326">
            <v>3168</v>
          </cell>
          <cell r="N3326">
            <v>39.122999999999998</v>
          </cell>
          <cell r="O3326">
            <v>6520.5</v>
          </cell>
          <cell r="P3326">
            <v>6560.5</v>
          </cell>
          <cell r="Q3326">
            <v>1.2170000000000001</v>
          </cell>
          <cell r="R3326">
            <v>1</v>
          </cell>
          <cell r="S3326">
            <v>30</v>
          </cell>
          <cell r="T3326">
            <v>1</v>
          </cell>
          <cell r="U3326">
            <v>0</v>
          </cell>
          <cell r="V3326">
            <v>0</v>
          </cell>
          <cell r="W3326">
            <v>0</v>
          </cell>
          <cell r="X3326">
            <v>166</v>
          </cell>
          <cell r="Y3326" t="str">
            <v>SL1</v>
          </cell>
          <cell r="Z3326" t="str">
            <v>DEF</v>
          </cell>
          <cell r="AA3326" t="str">
            <v>not specified</v>
          </cell>
          <cell r="AB3326" t="str">
            <v>not specified</v>
          </cell>
          <cell r="AC3326" t="b">
            <v>0</v>
          </cell>
          <cell r="AD3326" t="str">
            <v>DTD</v>
          </cell>
          <cell r="AE3326">
            <v>7</v>
          </cell>
          <cell r="AG3326" t="str">
            <v>USD</v>
          </cell>
          <cell r="AH3326" t="b">
            <v>0</v>
          </cell>
          <cell r="AJ3326" t="str">
            <v xml:space="preserve">Airfreight needs to be quoted as consol, where Lithium batteries are accepted as a consol. Quote Lithium check fee, if applicable. </v>
          </cell>
          <cell r="AK3326" t="str">
            <v>Incumbent</v>
          </cell>
          <cell r="AL3326" t="str">
            <v>USD</v>
          </cell>
          <cell r="AM3326" t="str">
            <v>PVG</v>
          </cell>
          <cell r="AN3326">
            <v>0.15</v>
          </cell>
          <cell r="AO3326">
            <v>0.25</v>
          </cell>
          <cell r="AP3326">
            <v>24</v>
          </cell>
          <cell r="AQ3326">
            <v>0.13</v>
          </cell>
          <cell r="AR3326">
            <v>20</v>
          </cell>
          <cell r="AS3326">
            <v>0</v>
          </cell>
          <cell r="AT3326" t="str">
            <v>per shipment</v>
          </cell>
          <cell r="AU3326">
            <v>0</v>
          </cell>
          <cell r="AV3326" t="str">
            <v>Incumbent</v>
          </cell>
          <cell r="AW3326" t="str">
            <v>USD</v>
          </cell>
          <cell r="AX3326">
            <v>3.6</v>
          </cell>
          <cell r="AY3326">
            <v>120</v>
          </cell>
          <cell r="AZ3326" t="str">
            <v>CA,CZ,RU</v>
          </cell>
          <cell r="BA3326" t="str">
            <v>ORD</v>
          </cell>
          <cell r="BB3326" t="str">
            <v>1,2,3,4,5,6,7</v>
          </cell>
          <cell r="BC3326">
            <v>7</v>
          </cell>
        </row>
        <row r="3327">
          <cell r="A3327">
            <v>2828</v>
          </cell>
          <cell r="B3327" t="str">
            <v>BG DI</v>
          </cell>
          <cell r="C3327" t="str">
            <v>NORTH ASIA</v>
          </cell>
          <cell r="D3327" t="str">
            <v>CN</v>
          </cell>
          <cell r="E3327" t="str">
            <v>SHA</v>
          </cell>
          <cell r="F3327" t="str">
            <v>Chris</v>
          </cell>
          <cell r="G3327" t="str">
            <v>PVG</v>
          </cell>
          <cell r="H3327" t="str">
            <v>AMERICAS</v>
          </cell>
          <cell r="I3327" t="str">
            <v>US</v>
          </cell>
          <cell r="J3327" t="str">
            <v>ORD</v>
          </cell>
          <cell r="K3327" t="str">
            <v>ORD</v>
          </cell>
          <cell r="L3327">
            <v>167</v>
          </cell>
          <cell r="M3327">
            <v>86867</v>
          </cell>
          <cell r="N3327">
            <v>564.10599999999999</v>
          </cell>
          <cell r="O3327">
            <v>94017.666666667006</v>
          </cell>
          <cell r="P3327">
            <v>100096.5</v>
          </cell>
          <cell r="Q3327">
            <v>1.1240000000000001</v>
          </cell>
          <cell r="R3327">
            <v>35</v>
          </cell>
          <cell r="S3327">
            <v>8741.5</v>
          </cell>
          <cell r="T3327">
            <v>0.25714285714285712</v>
          </cell>
          <cell r="U3327">
            <v>0.31428571428571428</v>
          </cell>
          <cell r="V3327">
            <v>0.4</v>
          </cell>
          <cell r="W3327">
            <v>2.8571428571428571E-2</v>
          </cell>
          <cell r="X3327">
            <v>166</v>
          </cell>
          <cell r="Y3327" t="str">
            <v>SL1</v>
          </cell>
          <cell r="Z3327" t="str">
            <v>DEF</v>
          </cell>
          <cell r="AA3327" t="str">
            <v>not specified</v>
          </cell>
          <cell r="AB3327" t="str">
            <v>not specified</v>
          </cell>
          <cell r="AC3327" t="b">
            <v>0</v>
          </cell>
          <cell r="AD3327" t="str">
            <v>DTD</v>
          </cell>
          <cell r="AE3327">
            <v>7</v>
          </cell>
          <cell r="AG3327" t="str">
            <v>USD</v>
          </cell>
          <cell r="AH3327" t="b">
            <v>0</v>
          </cell>
          <cell r="AJ3327" t="str">
            <v xml:space="preserve">Airfreight needs to be quoted as consol, where Lithium batteries are accepted as a consol. Quote Lithium check fee, if applicable. </v>
          </cell>
          <cell r="AK3327" t="str">
            <v>Incumbent</v>
          </cell>
          <cell r="AL3327" t="str">
            <v>USD</v>
          </cell>
          <cell r="AM3327" t="str">
            <v>PVG</v>
          </cell>
          <cell r="AN3327">
            <v>0.15</v>
          </cell>
          <cell r="AO3327">
            <v>0.25</v>
          </cell>
          <cell r="AP3327">
            <v>24</v>
          </cell>
          <cell r="AQ3327">
            <v>0.13</v>
          </cell>
          <cell r="AR3327">
            <v>20</v>
          </cell>
          <cell r="AS3327">
            <v>0</v>
          </cell>
          <cell r="AT3327" t="str">
            <v>per shipment</v>
          </cell>
          <cell r="AU3327">
            <v>0</v>
          </cell>
          <cell r="AV3327" t="str">
            <v>Incumbent</v>
          </cell>
          <cell r="AW3327" t="str">
            <v>USD</v>
          </cell>
          <cell r="AX3327">
            <v>3.97</v>
          </cell>
          <cell r="AY3327">
            <v>96</v>
          </cell>
          <cell r="AZ3327" t="str">
            <v>CA,CZ,RU</v>
          </cell>
          <cell r="BA3327" t="str">
            <v>ORD</v>
          </cell>
          <cell r="BB3327" t="str">
            <v>1,2,3,4,5,6,7</v>
          </cell>
          <cell r="BC3327">
            <v>7</v>
          </cell>
        </row>
        <row r="3328">
          <cell r="A3328">
            <v>2855</v>
          </cell>
          <cell r="B3328" t="str">
            <v>UNALLOCATED</v>
          </cell>
          <cell r="C3328" t="str">
            <v>NORTH ASIA</v>
          </cell>
          <cell r="D3328" t="str">
            <v>CN</v>
          </cell>
          <cell r="E3328" t="str">
            <v>SHA</v>
          </cell>
          <cell r="F3328" t="str">
            <v>Chris</v>
          </cell>
          <cell r="G3328" t="str">
            <v>PVG</v>
          </cell>
          <cell r="H3328" t="str">
            <v>AMERICAS</v>
          </cell>
          <cell r="I3328" t="str">
            <v>US</v>
          </cell>
          <cell r="J3328" t="str">
            <v>ORD</v>
          </cell>
          <cell r="K3328" t="str">
            <v>ORD</v>
          </cell>
          <cell r="L3328">
            <v>167</v>
          </cell>
          <cell r="M3328">
            <v>86867</v>
          </cell>
          <cell r="N3328">
            <v>564.10599999999999</v>
          </cell>
          <cell r="O3328">
            <v>94017.666666667006</v>
          </cell>
          <cell r="P3328">
            <v>100096.5</v>
          </cell>
          <cell r="Q3328">
            <v>1.1240000000000001</v>
          </cell>
          <cell r="R3328">
            <v>1</v>
          </cell>
          <cell r="S3328">
            <v>156</v>
          </cell>
          <cell r="T3328">
            <v>1</v>
          </cell>
          <cell r="U3328">
            <v>0</v>
          </cell>
          <cell r="V3328">
            <v>0</v>
          </cell>
          <cell r="W3328">
            <v>0</v>
          </cell>
          <cell r="X3328">
            <v>166</v>
          </cell>
          <cell r="Y3328" t="str">
            <v>SL1</v>
          </cell>
          <cell r="Z3328" t="str">
            <v>DEF</v>
          </cell>
          <cell r="AA3328" t="str">
            <v>not specified</v>
          </cell>
          <cell r="AB3328" t="str">
            <v>not specified</v>
          </cell>
          <cell r="AC3328" t="b">
            <v>0</v>
          </cell>
          <cell r="AD3328" t="str">
            <v>DTD</v>
          </cell>
          <cell r="AE3328">
            <v>7</v>
          </cell>
          <cell r="AG3328" t="str">
            <v>USD</v>
          </cell>
          <cell r="AH3328" t="b">
            <v>0</v>
          </cell>
          <cell r="AJ3328" t="str">
            <v xml:space="preserve">Airfreight needs to be quoted as consol, where Lithium batteries are accepted as a consol. Quote Lithium check fee, if applicable. </v>
          </cell>
          <cell r="AK3328" t="str">
            <v>Incumbent</v>
          </cell>
          <cell r="AL3328" t="str">
            <v>USD</v>
          </cell>
          <cell r="AM3328" t="str">
            <v>PVG</v>
          </cell>
          <cell r="AN3328">
            <v>0.15</v>
          </cell>
          <cell r="AO3328">
            <v>0.25</v>
          </cell>
          <cell r="AP3328">
            <v>24</v>
          </cell>
          <cell r="AQ3328">
            <v>0.13</v>
          </cell>
          <cell r="AR3328">
            <v>20</v>
          </cell>
          <cell r="AS3328">
            <v>0</v>
          </cell>
          <cell r="AT3328" t="str">
            <v>per shipment</v>
          </cell>
          <cell r="AU3328">
            <v>0</v>
          </cell>
          <cell r="AV3328" t="str">
            <v>Incumbent</v>
          </cell>
          <cell r="AW3328" t="str">
            <v>USD</v>
          </cell>
          <cell r="AX3328">
            <v>3.97</v>
          </cell>
          <cell r="AY3328">
            <v>96</v>
          </cell>
          <cell r="AZ3328" t="str">
            <v>CA,CZ,RU</v>
          </cell>
          <cell r="BA3328" t="str">
            <v>ORD</v>
          </cell>
          <cell r="BB3328" t="str">
            <v>1,2,3,4,5,6,7</v>
          </cell>
          <cell r="BC3328">
            <v>7</v>
          </cell>
        </row>
        <row r="3329">
          <cell r="A3329">
            <v>2919</v>
          </cell>
          <cell r="B3329" t="str">
            <v>BG US</v>
          </cell>
          <cell r="C3329" t="str">
            <v>NORTH ASIA</v>
          </cell>
          <cell r="D3329" t="str">
            <v>CN</v>
          </cell>
          <cell r="E3329" t="str">
            <v>SHA</v>
          </cell>
          <cell r="F3329" t="str">
            <v>Chris</v>
          </cell>
          <cell r="G3329" t="str">
            <v>PVG</v>
          </cell>
          <cell r="H3329" t="str">
            <v>AMERICAS</v>
          </cell>
          <cell r="I3329" t="str">
            <v>US</v>
          </cell>
          <cell r="J3329" t="str">
            <v>PDX</v>
          </cell>
          <cell r="K3329" t="str">
            <v>PDX</v>
          </cell>
          <cell r="R3329">
            <v>1</v>
          </cell>
          <cell r="S3329">
            <v>291.5</v>
          </cell>
          <cell r="T3329">
            <v>1</v>
          </cell>
          <cell r="U3329">
            <v>0</v>
          </cell>
          <cell r="V3329">
            <v>0</v>
          </cell>
          <cell r="W3329">
            <v>0</v>
          </cell>
          <cell r="X3329">
            <v>166</v>
          </cell>
          <cell r="Y3329" t="str">
            <v>SL1</v>
          </cell>
          <cell r="Z3329" t="str">
            <v>DEF</v>
          </cell>
          <cell r="AA3329" t="str">
            <v>not specified</v>
          </cell>
          <cell r="AB3329" t="str">
            <v>not specified</v>
          </cell>
          <cell r="AC3329" t="b">
            <v>0</v>
          </cell>
          <cell r="AD3329" t="str">
            <v>DTD</v>
          </cell>
          <cell r="AE3329">
            <v>7</v>
          </cell>
          <cell r="AG3329" t="str">
            <v>USD</v>
          </cell>
          <cell r="AH3329" t="b">
            <v>0</v>
          </cell>
          <cell r="AJ3329" t="str">
            <v xml:space="preserve">Airfreight needs to be quoted as consol, where Lithium batteries are accepted as a consol. Quote Lithium check fee, if applicable. </v>
          </cell>
          <cell r="AK3329" t="str">
            <v>Incumbent</v>
          </cell>
          <cell r="AL3329" t="str">
            <v>USD</v>
          </cell>
          <cell r="AM3329" t="str">
            <v>PVG</v>
          </cell>
          <cell r="AN3329">
            <v>0.15</v>
          </cell>
          <cell r="AO3329">
            <v>0.25</v>
          </cell>
          <cell r="AP3329">
            <v>24</v>
          </cell>
          <cell r="AQ3329">
            <v>0.13</v>
          </cell>
          <cell r="AR3329">
            <v>20</v>
          </cell>
          <cell r="AS3329">
            <v>0</v>
          </cell>
          <cell r="AT3329" t="str">
            <v>per shipment</v>
          </cell>
          <cell r="AU3329">
            <v>0</v>
          </cell>
          <cell r="AV3329" t="str">
            <v>Incumbent</v>
          </cell>
          <cell r="AW3329" t="str">
            <v>USD</v>
          </cell>
          <cell r="AX3329">
            <v>3.82</v>
          </cell>
          <cell r="AY3329">
            <v>120</v>
          </cell>
          <cell r="AZ3329" t="str">
            <v>AC</v>
          </cell>
          <cell r="BA3329" t="str">
            <v>YVR</v>
          </cell>
          <cell r="BB3329" t="str">
            <v>1,2,3,4,5,6,7</v>
          </cell>
          <cell r="BC3329">
            <v>7</v>
          </cell>
        </row>
        <row r="3330">
          <cell r="A3330">
            <v>2965</v>
          </cell>
          <cell r="B3330" t="str">
            <v>BG SRC</v>
          </cell>
          <cell r="C3330" t="str">
            <v>NORTH ASIA</v>
          </cell>
          <cell r="D3330" t="str">
            <v>CN</v>
          </cell>
          <cell r="E3330" t="str">
            <v>SHA</v>
          </cell>
          <cell r="F3330" t="str">
            <v>Chris</v>
          </cell>
          <cell r="G3330" t="str">
            <v>PVG</v>
          </cell>
          <cell r="H3330" t="str">
            <v>AMERICAS</v>
          </cell>
          <cell r="I3330" t="str">
            <v>US</v>
          </cell>
          <cell r="J3330" t="str">
            <v>PIT</v>
          </cell>
          <cell r="K3330" t="str">
            <v>PIT</v>
          </cell>
          <cell r="L3330">
            <v>58</v>
          </cell>
          <cell r="M3330">
            <v>39218</v>
          </cell>
          <cell r="N3330">
            <v>283.95600000000002</v>
          </cell>
          <cell r="O3330">
            <v>47326</v>
          </cell>
          <cell r="P3330">
            <v>51618</v>
          </cell>
          <cell r="Q3330">
            <v>0.56200000000000006</v>
          </cell>
          <cell r="R3330">
            <v>52</v>
          </cell>
          <cell r="S3330">
            <v>39525</v>
          </cell>
          <cell r="T3330">
            <v>0</v>
          </cell>
          <cell r="U3330">
            <v>0</v>
          </cell>
          <cell r="V3330">
            <v>8.6206896551724144E-2</v>
          </cell>
          <cell r="W3330">
            <v>0.91379310344827591</v>
          </cell>
          <cell r="X3330">
            <v>166</v>
          </cell>
          <cell r="Y3330" t="str">
            <v>SL1</v>
          </cell>
          <cell r="Z3330" t="str">
            <v>DEF</v>
          </cell>
          <cell r="AA3330" t="str">
            <v>not specified</v>
          </cell>
          <cell r="AB3330" t="str">
            <v>not specified</v>
          </cell>
          <cell r="AC3330" t="b">
            <v>0</v>
          </cell>
          <cell r="AD3330" t="str">
            <v>DTD</v>
          </cell>
          <cell r="AE3330">
            <v>7</v>
          </cell>
          <cell r="AG3330" t="str">
            <v>USD</v>
          </cell>
          <cell r="AH3330" t="b">
            <v>0</v>
          </cell>
          <cell r="AJ3330" t="str">
            <v xml:space="preserve">Airfreight needs to be quoted as consol, where Lithium batteries are accepted as a consol. Quote Lithium check fee, if applicable. </v>
          </cell>
          <cell r="AK3330" t="str">
            <v>Incumbent</v>
          </cell>
          <cell r="AL3330" t="str">
            <v>USD</v>
          </cell>
          <cell r="AM3330" t="str">
            <v>PVG</v>
          </cell>
          <cell r="AN3330">
            <v>0.15</v>
          </cell>
          <cell r="AO3330">
            <v>0.25</v>
          </cell>
          <cell r="AP3330">
            <v>24</v>
          </cell>
          <cell r="AQ3330">
            <v>0.13</v>
          </cell>
          <cell r="AR3330">
            <v>20</v>
          </cell>
          <cell r="AS3330">
            <v>0</v>
          </cell>
          <cell r="AT3330" t="str">
            <v>per shipment</v>
          </cell>
          <cell r="AU3330">
            <v>0</v>
          </cell>
          <cell r="AV3330" t="str">
            <v>Incumbent</v>
          </cell>
          <cell r="AW3330" t="str">
            <v>USD</v>
          </cell>
          <cell r="AX3330">
            <v>3.64</v>
          </cell>
          <cell r="AY3330">
            <v>120</v>
          </cell>
          <cell r="AZ3330" t="str">
            <v>CA,CZ,RU</v>
          </cell>
          <cell r="BA3330" t="str">
            <v>ORD</v>
          </cell>
          <cell r="BB3330" t="str">
            <v>1,2,3,4,5,6,7</v>
          </cell>
          <cell r="BC3330">
            <v>7</v>
          </cell>
        </row>
        <row r="3331">
          <cell r="A3331">
            <v>2974</v>
          </cell>
          <cell r="B3331" t="str">
            <v>BG</v>
          </cell>
          <cell r="C3331" t="str">
            <v>NORTH ASIA</v>
          </cell>
          <cell r="D3331" t="str">
            <v>CN</v>
          </cell>
          <cell r="E3331" t="str">
            <v>SHA</v>
          </cell>
          <cell r="F3331" t="str">
            <v>Chris</v>
          </cell>
          <cell r="G3331" t="str">
            <v>PVG</v>
          </cell>
          <cell r="H3331" t="str">
            <v>AMERICAS</v>
          </cell>
          <cell r="I3331" t="str">
            <v>US</v>
          </cell>
          <cell r="J3331" t="str">
            <v>PIT</v>
          </cell>
          <cell r="K3331" t="str">
            <v>PIT</v>
          </cell>
          <cell r="L3331">
            <v>58</v>
          </cell>
          <cell r="M3331">
            <v>39218</v>
          </cell>
          <cell r="N3331">
            <v>283.95600000000002</v>
          </cell>
          <cell r="O3331">
            <v>47326</v>
          </cell>
          <cell r="P3331">
            <v>51618</v>
          </cell>
          <cell r="Q3331">
            <v>0.56200000000000006</v>
          </cell>
          <cell r="R3331">
            <v>7</v>
          </cell>
          <cell r="S3331">
            <v>5758</v>
          </cell>
          <cell r="T3331">
            <v>1</v>
          </cell>
          <cell r="U3331">
            <v>0</v>
          </cell>
          <cell r="V3331">
            <v>8.6206896551724144E-2</v>
          </cell>
          <cell r="W3331">
            <v>0.91379310344827591</v>
          </cell>
          <cell r="X3331">
            <v>166</v>
          </cell>
          <cell r="Y3331" t="str">
            <v>SL1</v>
          </cell>
          <cell r="Z3331" t="str">
            <v>DEF</v>
          </cell>
          <cell r="AA3331" t="str">
            <v>not specified</v>
          </cell>
          <cell r="AB3331" t="str">
            <v>not specified</v>
          </cell>
          <cell r="AC3331" t="b">
            <v>0</v>
          </cell>
          <cell r="AD3331" t="str">
            <v>DTD</v>
          </cell>
          <cell r="AE3331">
            <v>7</v>
          </cell>
          <cell r="AG3331" t="str">
            <v>USD</v>
          </cell>
          <cell r="AH3331" t="b">
            <v>0</v>
          </cell>
          <cell r="AJ3331" t="str">
            <v xml:space="preserve">Airfreight needs to be quoted as consol, where Lithium batteries are accepted as a consol. Quote Lithium check fee, if applicable. </v>
          </cell>
          <cell r="AK3331" t="str">
            <v>Incumbent</v>
          </cell>
          <cell r="AL3331" t="str">
            <v>USD</v>
          </cell>
          <cell r="AM3331" t="str">
            <v>PVG</v>
          </cell>
          <cell r="AN3331">
            <v>0.15</v>
          </cell>
          <cell r="AO3331">
            <v>0.25</v>
          </cell>
          <cell r="AP3331">
            <v>24</v>
          </cell>
          <cell r="AQ3331">
            <v>0.13</v>
          </cell>
          <cell r="AR3331">
            <v>20</v>
          </cell>
          <cell r="AS3331">
            <v>0</v>
          </cell>
          <cell r="AT3331" t="str">
            <v>per shipment</v>
          </cell>
          <cell r="AU3331">
            <v>0</v>
          </cell>
          <cell r="AV3331" t="str">
            <v>Incumbent</v>
          </cell>
          <cell r="AW3331" t="str">
            <v>USD</v>
          </cell>
          <cell r="AX3331">
            <v>3.64</v>
          </cell>
          <cell r="AY3331">
            <v>120</v>
          </cell>
          <cell r="AZ3331" t="str">
            <v>CA,CZ,RU</v>
          </cell>
          <cell r="BA3331" t="str">
            <v>ORD</v>
          </cell>
          <cell r="BB3331" t="str">
            <v>1,2,3,4,5,6,7</v>
          </cell>
          <cell r="BC3331">
            <v>7</v>
          </cell>
        </row>
        <row r="3332">
          <cell r="A3332">
            <v>3004</v>
          </cell>
          <cell r="B3332" t="str">
            <v>BG</v>
          </cell>
          <cell r="C3332" t="str">
            <v>NORTH ASIA</v>
          </cell>
          <cell r="D3332" t="str">
            <v>CN</v>
          </cell>
          <cell r="E3332" t="str">
            <v>SHA</v>
          </cell>
          <cell r="F3332" t="str">
            <v>Chris</v>
          </cell>
          <cell r="G3332" t="str">
            <v>PVG</v>
          </cell>
          <cell r="H3332" t="str">
            <v>AMERICAS</v>
          </cell>
          <cell r="I3332" t="str">
            <v>US</v>
          </cell>
          <cell r="J3332" t="str">
            <v>PIT</v>
          </cell>
          <cell r="K3332" t="str">
            <v>PIT</v>
          </cell>
          <cell r="L3332">
            <v>58</v>
          </cell>
          <cell r="M3332">
            <v>39218</v>
          </cell>
          <cell r="N3332">
            <v>283.95600000000002</v>
          </cell>
          <cell r="O3332">
            <v>47326</v>
          </cell>
          <cell r="P3332">
            <v>51618</v>
          </cell>
          <cell r="Q3332">
            <v>0.56200000000000006</v>
          </cell>
          <cell r="X3332">
            <v>166</v>
          </cell>
          <cell r="Y3332" t="str">
            <v>SL1</v>
          </cell>
          <cell r="Z3332" t="str">
            <v>DEF</v>
          </cell>
          <cell r="AA3332" t="str">
            <v>not specified</v>
          </cell>
          <cell r="AB3332" t="str">
            <v>not specified</v>
          </cell>
          <cell r="AC3332" t="b">
            <v>0</v>
          </cell>
          <cell r="AD3332" t="str">
            <v>DTD</v>
          </cell>
          <cell r="AE3332">
            <v>7</v>
          </cell>
          <cell r="AG3332" t="str">
            <v>USD</v>
          </cell>
          <cell r="AH3332" t="b">
            <v>0</v>
          </cell>
          <cell r="AJ3332" t="str">
            <v xml:space="preserve">Airfreight needs to be quoted as consol, where Lithium batteries are accepted as a consol. Quote Lithium check fee, if applicable. </v>
          </cell>
          <cell r="AK3332" t="str">
            <v>Incumbent</v>
          </cell>
          <cell r="AL3332" t="str">
            <v>USD</v>
          </cell>
          <cell r="AM3332" t="str">
            <v>PVG</v>
          </cell>
          <cell r="AN3332">
            <v>0.15</v>
          </cell>
          <cell r="AO3332">
            <v>0.25</v>
          </cell>
          <cell r="AP3332">
            <v>24</v>
          </cell>
          <cell r="AQ3332">
            <v>0.13</v>
          </cell>
          <cell r="AR3332">
            <v>20</v>
          </cell>
          <cell r="AS3332">
            <v>0</v>
          </cell>
          <cell r="AT3332" t="str">
            <v>per shipment</v>
          </cell>
          <cell r="AU3332">
            <v>0</v>
          </cell>
          <cell r="AV3332" t="str">
            <v>Incumbent</v>
          </cell>
          <cell r="AW3332" t="str">
            <v>USD</v>
          </cell>
          <cell r="AX3332">
            <v>3.64</v>
          </cell>
          <cell r="AY3332">
            <v>120</v>
          </cell>
          <cell r="AZ3332" t="str">
            <v>CA,CZ,RU</v>
          </cell>
          <cell r="BA3332" t="str">
            <v>ORD</v>
          </cell>
          <cell r="BB3332" t="str">
            <v>1,2,3,4,5,6,7</v>
          </cell>
          <cell r="BC3332">
            <v>7</v>
          </cell>
        </row>
        <row r="3333">
          <cell r="A3333">
            <v>3404</v>
          </cell>
          <cell r="B3333" t="str">
            <v>BG SPS</v>
          </cell>
          <cell r="C3333" t="str">
            <v>NORTH ASIA</v>
          </cell>
          <cell r="D3333" t="str">
            <v>CN</v>
          </cell>
          <cell r="E3333" t="str">
            <v>SHA</v>
          </cell>
          <cell r="F3333" t="str">
            <v>Chris</v>
          </cell>
          <cell r="G3333" t="str">
            <v>PVG</v>
          </cell>
          <cell r="H3333" t="str">
            <v>AMERICAS</v>
          </cell>
          <cell r="I3333" t="str">
            <v>US</v>
          </cell>
          <cell r="J3333" t="str">
            <v>SDF</v>
          </cell>
          <cell r="K3333" t="str">
            <v>SDF</v>
          </cell>
          <cell r="L3333">
            <v>26</v>
          </cell>
          <cell r="M3333">
            <v>5722</v>
          </cell>
          <cell r="N3333">
            <v>94.144000000000005</v>
          </cell>
          <cell r="O3333">
            <v>15690.666666667001</v>
          </cell>
          <cell r="P3333">
            <v>15696</v>
          </cell>
          <cell r="Q3333">
            <v>0.875</v>
          </cell>
          <cell r="R3333">
            <v>99</v>
          </cell>
          <cell r="S3333">
            <v>34956</v>
          </cell>
          <cell r="T3333">
            <v>1.1428571428571428</v>
          </cell>
          <cell r="U3333">
            <v>0.8571428571428571</v>
          </cell>
          <cell r="V3333">
            <v>0</v>
          </cell>
          <cell r="W3333">
            <v>0</v>
          </cell>
          <cell r="X3333">
            <v>166</v>
          </cell>
          <cell r="Y3333" t="str">
            <v>SL1</v>
          </cell>
          <cell r="Z3333" t="str">
            <v>DEF</v>
          </cell>
          <cell r="AA3333" t="str">
            <v>not specified</v>
          </cell>
          <cell r="AB3333" t="str">
            <v>not specified</v>
          </cell>
          <cell r="AC3333" t="b">
            <v>0</v>
          </cell>
          <cell r="AD3333" t="str">
            <v>DTD</v>
          </cell>
          <cell r="AE3333">
            <v>7</v>
          </cell>
          <cell r="AG3333" t="str">
            <v>USD</v>
          </cell>
          <cell r="AH3333" t="b">
            <v>0</v>
          </cell>
          <cell r="AJ3333" t="str">
            <v xml:space="preserve">Airfreight needs to be quoted as consol, where Lithium batteries are accepted as a consol. Quote Lithium check fee, if applicable. </v>
          </cell>
          <cell r="AK3333" t="str">
            <v>Incumbent</v>
          </cell>
          <cell r="AL3333" t="str">
            <v>USD</v>
          </cell>
          <cell r="AM3333" t="str">
            <v>PVG</v>
          </cell>
          <cell r="AN3333">
            <v>0.15</v>
          </cell>
          <cell r="AO3333">
            <v>0.25</v>
          </cell>
          <cell r="AP3333">
            <v>24</v>
          </cell>
          <cell r="AQ3333">
            <v>0.13</v>
          </cell>
          <cell r="AR3333">
            <v>20</v>
          </cell>
          <cell r="AS3333">
            <v>0</v>
          </cell>
          <cell r="AT3333" t="str">
            <v>per shipment</v>
          </cell>
          <cell r="AU3333">
            <v>0</v>
          </cell>
          <cell r="AV3333" t="str">
            <v>Incumbent</v>
          </cell>
          <cell r="AW3333" t="str">
            <v>USD</v>
          </cell>
          <cell r="AX3333">
            <v>3.6</v>
          </cell>
          <cell r="AY3333">
            <v>144</v>
          </cell>
          <cell r="AZ3333" t="str">
            <v>CA,CZ,RU</v>
          </cell>
          <cell r="BA3333" t="str">
            <v>ORD</v>
          </cell>
          <cell r="BB3333" t="str">
            <v>1,2,3,4,5,6,7</v>
          </cell>
          <cell r="BC3333">
            <v>7</v>
          </cell>
        </row>
        <row r="3334">
          <cell r="A3334">
            <v>3409</v>
          </cell>
          <cell r="B3334" t="str">
            <v>BG SPS</v>
          </cell>
          <cell r="C3334" t="str">
            <v>NORTH ASIA</v>
          </cell>
          <cell r="D3334" t="str">
            <v>CN</v>
          </cell>
          <cell r="E3334" t="str">
            <v>SHA</v>
          </cell>
          <cell r="F3334" t="str">
            <v>Chris</v>
          </cell>
          <cell r="G3334" t="str">
            <v>PVG</v>
          </cell>
          <cell r="H3334" t="str">
            <v>AMERICAS</v>
          </cell>
          <cell r="I3334" t="str">
            <v>US</v>
          </cell>
          <cell r="J3334" t="str">
            <v>SDF</v>
          </cell>
          <cell r="K3334" t="str">
            <v>SDF</v>
          </cell>
          <cell r="L3334">
            <v>26</v>
          </cell>
          <cell r="M3334">
            <v>5722</v>
          </cell>
          <cell r="N3334">
            <v>94.144000000000005</v>
          </cell>
          <cell r="O3334">
            <v>15690.666666667001</v>
          </cell>
          <cell r="P3334">
            <v>15696</v>
          </cell>
          <cell r="Q3334">
            <v>0.875</v>
          </cell>
          <cell r="X3334">
            <v>166</v>
          </cell>
          <cell r="Y3334" t="str">
            <v>SL1</v>
          </cell>
          <cell r="Z3334" t="str">
            <v>DEF</v>
          </cell>
          <cell r="AA3334" t="str">
            <v>not specified</v>
          </cell>
          <cell r="AB3334" t="str">
            <v>not specified</v>
          </cell>
          <cell r="AC3334" t="b">
            <v>0</v>
          </cell>
          <cell r="AD3334" t="str">
            <v>DTD</v>
          </cell>
          <cell r="AE3334">
            <v>7</v>
          </cell>
          <cell r="AG3334" t="str">
            <v>USD</v>
          </cell>
          <cell r="AH3334" t="b">
            <v>0</v>
          </cell>
          <cell r="AJ3334" t="str">
            <v xml:space="preserve">Airfreight needs to be quoted as consol, where Lithium batteries are accepted as a consol. Quote Lithium check fee, if applicable. </v>
          </cell>
          <cell r="AK3334" t="str">
            <v>Incumbent</v>
          </cell>
          <cell r="AL3334" t="str">
            <v>USD</v>
          </cell>
          <cell r="AM3334" t="str">
            <v>PVG</v>
          </cell>
          <cell r="AN3334">
            <v>0.15</v>
          </cell>
          <cell r="AO3334">
            <v>0.25</v>
          </cell>
          <cell r="AP3334">
            <v>24</v>
          </cell>
          <cell r="AQ3334">
            <v>0.13</v>
          </cell>
          <cell r="AR3334">
            <v>20</v>
          </cell>
          <cell r="AS3334">
            <v>0</v>
          </cell>
          <cell r="AT3334" t="str">
            <v>per shipment</v>
          </cell>
          <cell r="AU3334">
            <v>0</v>
          </cell>
          <cell r="AV3334" t="str">
            <v>Incumbent</v>
          </cell>
          <cell r="AW3334" t="str">
            <v>USD</v>
          </cell>
          <cell r="AX3334">
            <v>3.6</v>
          </cell>
          <cell r="AY3334">
            <v>144</v>
          </cell>
          <cell r="AZ3334" t="str">
            <v>CA,CZ,RU</v>
          </cell>
          <cell r="BA3334" t="str">
            <v>ORD</v>
          </cell>
          <cell r="BB3334" t="str">
            <v>1,2,3,4,5,6,7</v>
          </cell>
          <cell r="BC3334">
            <v>7</v>
          </cell>
        </row>
        <row r="3335">
          <cell r="A3335">
            <v>3426</v>
          </cell>
          <cell r="B3335" t="str">
            <v>BG SPS</v>
          </cell>
          <cell r="C3335" t="str">
            <v>NORTH ASIA</v>
          </cell>
          <cell r="D3335" t="str">
            <v>CN</v>
          </cell>
          <cell r="E3335" t="str">
            <v>SHA</v>
          </cell>
          <cell r="F3335" t="str">
            <v>Chris</v>
          </cell>
          <cell r="G3335" t="str">
            <v>PVG</v>
          </cell>
          <cell r="H3335" t="str">
            <v>AMERICAS</v>
          </cell>
          <cell r="I3335" t="str">
            <v>US</v>
          </cell>
          <cell r="J3335" t="str">
            <v>SDF</v>
          </cell>
          <cell r="K3335" t="str">
            <v>SDF</v>
          </cell>
          <cell r="L3335">
            <v>26</v>
          </cell>
          <cell r="M3335">
            <v>5722</v>
          </cell>
          <cell r="N3335">
            <v>94.144000000000005</v>
          </cell>
          <cell r="O3335">
            <v>15690.666666667001</v>
          </cell>
          <cell r="P3335">
            <v>15696</v>
          </cell>
          <cell r="Q3335">
            <v>0.875</v>
          </cell>
          <cell r="R3335">
            <v>3</v>
          </cell>
          <cell r="S3335">
            <v>2007.5</v>
          </cell>
          <cell r="T3335">
            <v>1</v>
          </cell>
          <cell r="U3335">
            <v>0</v>
          </cell>
          <cell r="V3335">
            <v>0</v>
          </cell>
          <cell r="W3335">
            <v>0</v>
          </cell>
          <cell r="X3335">
            <v>166</v>
          </cell>
          <cell r="Y3335" t="str">
            <v>SL6</v>
          </cell>
          <cell r="Z3335" t="str">
            <v>CAO</v>
          </cell>
          <cell r="AA3335" t="str">
            <v>CAO</v>
          </cell>
          <cell r="AB3335" t="str">
            <v>MD</v>
          </cell>
          <cell r="AC3335" t="b">
            <v>0</v>
          </cell>
          <cell r="AD3335" t="str">
            <v>DTD</v>
          </cell>
          <cell r="AE3335" t="str">
            <v>not specified</v>
          </cell>
          <cell r="AG3335" t="str">
            <v>USD</v>
          </cell>
          <cell r="AH3335" t="b">
            <v>0</v>
          </cell>
          <cell r="AJ3335" t="str">
            <v>Cargo which exceeds height of 160 cm</v>
          </cell>
          <cell r="AK3335" t="str">
            <v>Incumbent</v>
          </cell>
          <cell r="AL3335" t="str">
            <v>USD</v>
          </cell>
          <cell r="AM3335" t="str">
            <v>PVG</v>
          </cell>
          <cell r="AN3335">
            <v>0.15</v>
          </cell>
          <cell r="AO3335">
            <v>0.25</v>
          </cell>
          <cell r="AP3335">
            <v>24</v>
          </cell>
          <cell r="AQ3335">
            <v>0.13</v>
          </cell>
          <cell r="AR3335">
            <v>20</v>
          </cell>
          <cell r="AS3335">
            <v>0</v>
          </cell>
          <cell r="AV3335" t="str">
            <v>Incumbent</v>
          </cell>
          <cell r="AW3335" t="str">
            <v>USD</v>
          </cell>
          <cell r="AX3335">
            <v>5.54</v>
          </cell>
          <cell r="AY3335">
            <v>168</v>
          </cell>
          <cell r="AZ3335" t="str">
            <v>CA,CZ,RU</v>
          </cell>
          <cell r="BA3335" t="str">
            <v>ORD</v>
          </cell>
          <cell r="BB3335" t="str">
            <v>1,2,3,4,5,6,7</v>
          </cell>
          <cell r="BC3335">
            <v>7</v>
          </cell>
        </row>
        <row r="3336">
          <cell r="A3336">
            <v>3427</v>
          </cell>
          <cell r="B3336" t="str">
            <v>BG DI</v>
          </cell>
          <cell r="C3336" t="str">
            <v>NORTH ASIA</v>
          </cell>
          <cell r="D3336" t="str">
            <v>CN</v>
          </cell>
          <cell r="E3336" t="str">
            <v>SHA</v>
          </cell>
          <cell r="F3336" t="str">
            <v>Chris</v>
          </cell>
          <cell r="G3336" t="str">
            <v>PVG</v>
          </cell>
          <cell r="H3336" t="str">
            <v>AMERICAS</v>
          </cell>
          <cell r="I3336" t="str">
            <v>US</v>
          </cell>
          <cell r="J3336" t="str">
            <v>SDF</v>
          </cell>
          <cell r="K3336" t="str">
            <v>SDF</v>
          </cell>
          <cell r="L3336">
            <v>26</v>
          </cell>
          <cell r="M3336">
            <v>5722</v>
          </cell>
          <cell r="N3336">
            <v>94.144000000000005</v>
          </cell>
          <cell r="O3336">
            <v>15690.666666667001</v>
          </cell>
          <cell r="P3336">
            <v>15696</v>
          </cell>
          <cell r="Q3336">
            <v>0.875</v>
          </cell>
          <cell r="R3336">
            <v>8</v>
          </cell>
          <cell r="S3336">
            <v>1465.5</v>
          </cell>
          <cell r="T3336">
            <v>1</v>
          </cell>
          <cell r="U3336">
            <v>0</v>
          </cell>
          <cell r="V3336">
            <v>0</v>
          </cell>
          <cell r="W3336">
            <v>0</v>
          </cell>
          <cell r="X3336">
            <v>166</v>
          </cell>
          <cell r="Y3336" t="str">
            <v>SL1</v>
          </cell>
          <cell r="Z3336" t="str">
            <v>DEF</v>
          </cell>
          <cell r="AA3336" t="str">
            <v>not specified</v>
          </cell>
          <cell r="AB3336" t="str">
            <v>not specified</v>
          </cell>
          <cell r="AC3336" t="b">
            <v>0</v>
          </cell>
          <cell r="AD3336" t="str">
            <v>DTD</v>
          </cell>
          <cell r="AE3336">
            <v>7</v>
          </cell>
          <cell r="AG3336" t="str">
            <v>USD</v>
          </cell>
          <cell r="AH3336" t="b">
            <v>0</v>
          </cell>
          <cell r="AJ3336" t="str">
            <v xml:space="preserve">Airfreight needs to be quoted as consol, where Lithium batteries are accepted as a consol. Quote Lithium check fee, if applicable. </v>
          </cell>
          <cell r="AK3336" t="str">
            <v>Incumbent</v>
          </cell>
          <cell r="AL3336" t="str">
            <v>USD</v>
          </cell>
          <cell r="AM3336" t="str">
            <v>PVG</v>
          </cell>
          <cell r="AN3336">
            <v>0.15</v>
          </cell>
          <cell r="AO3336">
            <v>0.25</v>
          </cell>
          <cell r="AP3336">
            <v>24</v>
          </cell>
          <cell r="AQ3336">
            <v>0.13</v>
          </cell>
          <cell r="AR3336">
            <v>20</v>
          </cell>
          <cell r="AS3336">
            <v>0</v>
          </cell>
          <cell r="AT3336" t="str">
            <v>per shipment</v>
          </cell>
          <cell r="AU3336">
            <v>0</v>
          </cell>
          <cell r="AV3336" t="str">
            <v>Incumbent</v>
          </cell>
          <cell r="AW3336" t="str">
            <v>USD</v>
          </cell>
          <cell r="AX3336">
            <v>3.6</v>
          </cell>
          <cell r="AY3336">
            <v>144</v>
          </cell>
          <cell r="AZ3336" t="str">
            <v>AC,BR</v>
          </cell>
          <cell r="BA3336" t="str">
            <v>YVR</v>
          </cell>
          <cell r="BB3336" t="str">
            <v>1,2,3,4,5,6,7</v>
          </cell>
          <cell r="BC3336">
            <v>7</v>
          </cell>
        </row>
        <row r="3337">
          <cell r="A3337">
            <v>3474</v>
          </cell>
          <cell r="B3337" t="str">
            <v>BG US</v>
          </cell>
          <cell r="C3337" t="str">
            <v>NORTH ASIA</v>
          </cell>
          <cell r="D3337" t="str">
            <v>CN</v>
          </cell>
          <cell r="E3337" t="str">
            <v>SHA</v>
          </cell>
          <cell r="F3337" t="str">
            <v>Chris</v>
          </cell>
          <cell r="G3337" t="str">
            <v>PVG</v>
          </cell>
          <cell r="H3337" t="str">
            <v>AMERICAS</v>
          </cell>
          <cell r="I3337" t="str">
            <v>US</v>
          </cell>
          <cell r="J3337" t="str">
            <v>SEA</v>
          </cell>
          <cell r="K3337" t="str">
            <v>SEA</v>
          </cell>
          <cell r="L3337">
            <v>136</v>
          </cell>
          <cell r="M3337">
            <v>27511</v>
          </cell>
          <cell r="N3337">
            <v>364.20100000000002</v>
          </cell>
          <cell r="O3337">
            <v>60700.166666666999</v>
          </cell>
          <cell r="P3337">
            <v>62496</v>
          </cell>
          <cell r="Q3337">
            <v>0.68200000000000005</v>
          </cell>
          <cell r="R3337">
            <v>891</v>
          </cell>
          <cell r="S3337">
            <v>51584.5</v>
          </cell>
          <cell r="T3337">
            <v>1.1896551724137931</v>
          </cell>
          <cell r="U3337">
            <v>0.75</v>
          </cell>
          <cell r="V3337">
            <v>5.1724137931034482E-2</v>
          </cell>
          <cell r="W3337">
            <v>8.6206896551724137E-3</v>
          </cell>
          <cell r="X3337">
            <v>166</v>
          </cell>
          <cell r="Y3337" t="str">
            <v>SL1</v>
          </cell>
          <cell r="Z3337" t="str">
            <v>DEF</v>
          </cell>
          <cell r="AA3337" t="str">
            <v>not specified</v>
          </cell>
          <cell r="AB3337" t="str">
            <v>not specified</v>
          </cell>
          <cell r="AC3337" t="b">
            <v>0</v>
          </cell>
          <cell r="AD3337" t="str">
            <v>DTD</v>
          </cell>
          <cell r="AE3337">
            <v>7</v>
          </cell>
          <cell r="AG3337" t="str">
            <v>USD</v>
          </cell>
          <cell r="AH3337" t="b">
            <v>0</v>
          </cell>
          <cell r="AJ3337" t="str">
            <v xml:space="preserve">Airfreight needs to be quoted as consol, where Lithium batteries are accepted as a consol. Quote Lithium check fee, if applicable. </v>
          </cell>
          <cell r="AK3337" t="str">
            <v>Incumbent</v>
          </cell>
          <cell r="AL3337" t="str">
            <v>USD</v>
          </cell>
          <cell r="AM3337" t="str">
            <v>PVG</v>
          </cell>
          <cell r="AN3337">
            <v>0.15</v>
          </cell>
          <cell r="AO3337">
            <v>0.25</v>
          </cell>
          <cell r="AP3337">
            <v>24</v>
          </cell>
          <cell r="AQ3337">
            <v>0.13</v>
          </cell>
          <cell r="AR3337">
            <v>20</v>
          </cell>
          <cell r="AS3337">
            <v>0</v>
          </cell>
          <cell r="AT3337" t="str">
            <v>per shipment</v>
          </cell>
          <cell r="AU3337">
            <v>0</v>
          </cell>
          <cell r="AV3337" t="str">
            <v>Incumbent</v>
          </cell>
          <cell r="AW3337" t="str">
            <v>USD</v>
          </cell>
          <cell r="AX3337">
            <v>3.25</v>
          </cell>
          <cell r="AY3337">
            <v>120</v>
          </cell>
          <cell r="AZ3337" t="str">
            <v>CA,RU,BR</v>
          </cell>
          <cell r="BA3337" t="str">
            <v>LAX</v>
          </cell>
          <cell r="BB3337" t="str">
            <v>1,2,3,4,5,6,7</v>
          </cell>
          <cell r="BC3337">
            <v>7</v>
          </cell>
        </row>
        <row r="3338">
          <cell r="A3338">
            <v>3482</v>
          </cell>
          <cell r="B3338" t="str">
            <v>BG DI</v>
          </cell>
          <cell r="C3338" t="str">
            <v>NORTH ASIA</v>
          </cell>
          <cell r="D3338" t="str">
            <v>CN</v>
          </cell>
          <cell r="E3338" t="str">
            <v>SHA</v>
          </cell>
          <cell r="F3338" t="str">
            <v>Chris</v>
          </cell>
          <cell r="G3338" t="str">
            <v>PVG</v>
          </cell>
          <cell r="H3338" t="str">
            <v>AMERICAS</v>
          </cell>
          <cell r="I3338" t="str">
            <v>US</v>
          </cell>
          <cell r="J3338" t="str">
            <v>SEA</v>
          </cell>
          <cell r="K3338" t="str">
            <v>SEA</v>
          </cell>
          <cell r="L3338">
            <v>136</v>
          </cell>
          <cell r="M3338">
            <v>27511</v>
          </cell>
          <cell r="N3338">
            <v>364.20100000000002</v>
          </cell>
          <cell r="O3338">
            <v>60700.166666666999</v>
          </cell>
          <cell r="P3338">
            <v>62496</v>
          </cell>
          <cell r="Q3338">
            <v>0.68200000000000005</v>
          </cell>
          <cell r="R3338">
            <v>39</v>
          </cell>
          <cell r="S3338">
            <v>11783.5</v>
          </cell>
          <cell r="T3338">
            <v>0.18965517241379309</v>
          </cell>
          <cell r="U3338">
            <v>0.75</v>
          </cell>
          <cell r="V3338">
            <v>5.1724137931034482E-2</v>
          </cell>
          <cell r="W3338">
            <v>8.6206896551724137E-3</v>
          </cell>
          <cell r="X3338">
            <v>166</v>
          </cell>
          <cell r="Y3338" t="str">
            <v>SL1</v>
          </cell>
          <cell r="Z3338" t="str">
            <v>DEF</v>
          </cell>
          <cell r="AA3338" t="str">
            <v>not specified</v>
          </cell>
          <cell r="AB3338" t="str">
            <v>not specified</v>
          </cell>
          <cell r="AC3338" t="b">
            <v>0</v>
          </cell>
          <cell r="AD3338" t="str">
            <v>DTD</v>
          </cell>
          <cell r="AE3338">
            <v>7</v>
          </cell>
          <cell r="AG3338" t="str">
            <v>USD</v>
          </cell>
          <cell r="AH3338" t="b">
            <v>0</v>
          </cell>
          <cell r="AJ3338" t="str">
            <v xml:space="preserve">Airfreight needs to be quoted as consol, where Lithium batteries are accepted as a consol. Quote Lithium check fee, if applicable. </v>
          </cell>
          <cell r="AK3338" t="str">
            <v>Incumbent</v>
          </cell>
          <cell r="AL3338" t="str">
            <v>USD</v>
          </cell>
          <cell r="AM3338" t="str">
            <v>PVG</v>
          </cell>
          <cell r="AN3338">
            <v>0.15</v>
          </cell>
          <cell r="AO3338">
            <v>0.25</v>
          </cell>
          <cell r="AP3338">
            <v>24</v>
          </cell>
          <cell r="AQ3338">
            <v>0.13</v>
          </cell>
          <cell r="AR3338">
            <v>20</v>
          </cell>
          <cell r="AS3338">
            <v>0</v>
          </cell>
          <cell r="AT3338" t="str">
            <v>per shipment</v>
          </cell>
          <cell r="AU3338">
            <v>0</v>
          </cell>
          <cell r="AV3338" t="str">
            <v>Incumbent</v>
          </cell>
          <cell r="AW3338" t="str">
            <v>USD</v>
          </cell>
          <cell r="AX3338">
            <v>3.25</v>
          </cell>
          <cell r="AY3338">
            <v>120</v>
          </cell>
          <cell r="AZ3338" t="str">
            <v>CA,RU,BR</v>
          </cell>
          <cell r="BA3338" t="str">
            <v>LAX</v>
          </cell>
          <cell r="BB3338" t="str">
            <v>1,2,3,4,5,6,7</v>
          </cell>
          <cell r="BC3338">
            <v>7</v>
          </cell>
        </row>
        <row r="3339">
          <cell r="A3339">
            <v>3491</v>
          </cell>
          <cell r="B3339" t="str">
            <v>BG US</v>
          </cell>
          <cell r="C3339" t="str">
            <v>NORTH ASIA</v>
          </cell>
          <cell r="D3339" t="str">
            <v>CN</v>
          </cell>
          <cell r="E3339" t="str">
            <v>SHA</v>
          </cell>
          <cell r="F3339" t="str">
            <v>Chris</v>
          </cell>
          <cell r="G3339" t="str">
            <v>PVG</v>
          </cell>
          <cell r="H3339" t="str">
            <v>AMERICAS</v>
          </cell>
          <cell r="I3339" t="str">
            <v>US</v>
          </cell>
          <cell r="J3339" t="str">
            <v>SEA</v>
          </cell>
          <cell r="K3339" t="str">
            <v>SEA</v>
          </cell>
          <cell r="L3339">
            <v>136</v>
          </cell>
          <cell r="M3339">
            <v>27511</v>
          </cell>
          <cell r="N3339">
            <v>364.20100000000002</v>
          </cell>
          <cell r="O3339">
            <v>60700.166666666999</v>
          </cell>
          <cell r="P3339">
            <v>62496</v>
          </cell>
          <cell r="Q3339">
            <v>0.68200000000000005</v>
          </cell>
          <cell r="X3339">
            <v>166</v>
          </cell>
          <cell r="Y3339" t="str">
            <v>SL1</v>
          </cell>
          <cell r="Z3339" t="str">
            <v>DEF</v>
          </cell>
          <cell r="AA3339" t="str">
            <v>not specified</v>
          </cell>
          <cell r="AB3339" t="str">
            <v>not specified</v>
          </cell>
          <cell r="AC3339" t="b">
            <v>0</v>
          </cell>
          <cell r="AD3339" t="str">
            <v>DTD</v>
          </cell>
          <cell r="AE3339">
            <v>7</v>
          </cell>
          <cell r="AG3339" t="str">
            <v>USD</v>
          </cell>
          <cell r="AH3339" t="b">
            <v>0</v>
          </cell>
          <cell r="AJ3339" t="str">
            <v xml:space="preserve">Airfreight needs to be quoted as consol, where Lithium batteries are accepted as a consol. Quote Lithium check fee, if applicable. </v>
          </cell>
          <cell r="AK3339" t="str">
            <v>Incumbent</v>
          </cell>
          <cell r="AL3339" t="str">
            <v>USD</v>
          </cell>
          <cell r="AM3339" t="str">
            <v>PVG</v>
          </cell>
          <cell r="AN3339">
            <v>0.15</v>
          </cell>
          <cell r="AO3339">
            <v>0.25</v>
          </cell>
          <cell r="AP3339">
            <v>24</v>
          </cell>
          <cell r="AQ3339">
            <v>0.13</v>
          </cell>
          <cell r="AR3339">
            <v>20</v>
          </cell>
          <cell r="AS3339">
            <v>0</v>
          </cell>
          <cell r="AT3339" t="str">
            <v>per shipment</v>
          </cell>
          <cell r="AU3339">
            <v>0</v>
          </cell>
          <cell r="AV3339" t="str">
            <v>Incumbent</v>
          </cell>
          <cell r="AW3339" t="str">
            <v>USD</v>
          </cell>
          <cell r="AX3339">
            <v>3.25</v>
          </cell>
          <cell r="AY3339">
            <v>120</v>
          </cell>
          <cell r="AZ3339" t="str">
            <v>CA,RU,BR</v>
          </cell>
          <cell r="BA3339" t="str">
            <v>LAX</v>
          </cell>
          <cell r="BB3339" t="str">
            <v>1,2,3,4,5,6,7</v>
          </cell>
          <cell r="BC3339">
            <v>7</v>
          </cell>
        </row>
        <row r="3340">
          <cell r="A3340">
            <v>3520</v>
          </cell>
          <cell r="B3340" t="str">
            <v>BG PCMS</v>
          </cell>
          <cell r="C3340" t="str">
            <v>NORTH ASIA</v>
          </cell>
          <cell r="D3340" t="str">
            <v>CN</v>
          </cell>
          <cell r="E3340" t="str">
            <v>SHA</v>
          </cell>
          <cell r="F3340" t="str">
            <v>Chris</v>
          </cell>
          <cell r="G3340" t="str">
            <v>PVG</v>
          </cell>
          <cell r="H3340" t="str">
            <v>AMERICAS</v>
          </cell>
          <cell r="I3340" t="str">
            <v>US</v>
          </cell>
          <cell r="J3340" t="str">
            <v>SEA</v>
          </cell>
          <cell r="K3340" t="str">
            <v>SEA</v>
          </cell>
          <cell r="L3340">
            <v>136</v>
          </cell>
          <cell r="M3340">
            <v>27511</v>
          </cell>
          <cell r="N3340">
            <v>364.20100000000002</v>
          </cell>
          <cell r="O3340">
            <v>60700.166666666999</v>
          </cell>
          <cell r="P3340">
            <v>62496</v>
          </cell>
          <cell r="Q3340">
            <v>0.68200000000000005</v>
          </cell>
          <cell r="R3340">
            <v>19</v>
          </cell>
          <cell r="S3340">
            <v>852.5</v>
          </cell>
          <cell r="T3340">
            <v>0.26315789473684209</v>
          </cell>
          <cell r="U3340">
            <v>0.73684210526315785</v>
          </cell>
          <cell r="V3340">
            <v>0</v>
          </cell>
          <cell r="W3340">
            <v>0</v>
          </cell>
          <cell r="X3340">
            <v>166</v>
          </cell>
          <cell r="Y3340" t="str">
            <v>SL1</v>
          </cell>
          <cell r="Z3340" t="str">
            <v>DEF</v>
          </cell>
          <cell r="AA3340" t="str">
            <v>not specified</v>
          </cell>
          <cell r="AB3340" t="str">
            <v>not specified</v>
          </cell>
          <cell r="AC3340" t="b">
            <v>0</v>
          </cell>
          <cell r="AD3340" t="str">
            <v>DTD</v>
          </cell>
          <cell r="AE3340">
            <v>7</v>
          </cell>
          <cell r="AG3340" t="str">
            <v>USD</v>
          </cell>
          <cell r="AH3340" t="b">
            <v>0</v>
          </cell>
          <cell r="AJ3340" t="str">
            <v xml:space="preserve">Airfreight needs to be quoted as consol, where Lithium batteries are accepted as a consol. Quote Lithium check fee, if applicable. </v>
          </cell>
          <cell r="AK3340" t="str">
            <v>Incumbent</v>
          </cell>
          <cell r="AL3340" t="str">
            <v>USD</v>
          </cell>
          <cell r="AM3340" t="str">
            <v>PVG</v>
          </cell>
          <cell r="AN3340">
            <v>0.15</v>
          </cell>
          <cell r="AO3340">
            <v>0.25</v>
          </cell>
          <cell r="AP3340">
            <v>24</v>
          </cell>
          <cell r="AQ3340">
            <v>0.13</v>
          </cell>
          <cell r="AR3340">
            <v>20</v>
          </cell>
          <cell r="AS3340">
            <v>0</v>
          </cell>
          <cell r="AT3340" t="str">
            <v>per shipment</v>
          </cell>
          <cell r="AU3340">
            <v>0</v>
          </cell>
          <cell r="AV3340" t="str">
            <v>Incumbent</v>
          </cell>
          <cell r="AW3340" t="str">
            <v>USD</v>
          </cell>
          <cell r="AX3340">
            <v>3.25</v>
          </cell>
          <cell r="AY3340">
            <v>120</v>
          </cell>
          <cell r="AZ3340" t="str">
            <v>CA,RU,BR</v>
          </cell>
          <cell r="BA3340" t="str">
            <v>LAX</v>
          </cell>
          <cell r="BB3340" t="str">
            <v>1,2,3,4,5,6,7</v>
          </cell>
          <cell r="BC3340">
            <v>7</v>
          </cell>
        </row>
        <row r="3341">
          <cell r="A3341">
            <v>3551</v>
          </cell>
          <cell r="B3341" t="str">
            <v>BG US</v>
          </cell>
          <cell r="C3341" t="str">
            <v>NORTH ASIA</v>
          </cell>
          <cell r="D3341" t="str">
            <v>CN</v>
          </cell>
          <cell r="E3341" t="str">
            <v>SHA</v>
          </cell>
          <cell r="F3341" t="str">
            <v>Chris</v>
          </cell>
          <cell r="G3341" t="str">
            <v>PVG</v>
          </cell>
          <cell r="H3341" t="str">
            <v>AMERICAS</v>
          </cell>
          <cell r="I3341" t="str">
            <v>US</v>
          </cell>
          <cell r="J3341" t="str">
            <v>SEA</v>
          </cell>
          <cell r="K3341" t="str">
            <v>SEA</v>
          </cell>
          <cell r="L3341">
            <v>136</v>
          </cell>
          <cell r="M3341">
            <v>27511</v>
          </cell>
          <cell r="N3341">
            <v>364.20100000000002</v>
          </cell>
          <cell r="O3341">
            <v>60700.166666666999</v>
          </cell>
          <cell r="P3341">
            <v>62496</v>
          </cell>
          <cell r="Q3341">
            <v>0.68200000000000005</v>
          </cell>
          <cell r="R3341">
            <v>5</v>
          </cell>
          <cell r="S3341">
            <v>57</v>
          </cell>
          <cell r="T3341">
            <v>1</v>
          </cell>
          <cell r="U3341">
            <v>0</v>
          </cell>
          <cell r="V3341">
            <v>0</v>
          </cell>
          <cell r="W3341">
            <v>0</v>
          </cell>
          <cell r="X3341">
            <v>166</v>
          </cell>
          <cell r="Y3341" t="str">
            <v>SL5</v>
          </cell>
          <cell r="Z3341" t="str">
            <v>DG1</v>
          </cell>
          <cell r="AA3341" t="str">
            <v>PAX</v>
          </cell>
          <cell r="AB3341" t="str">
            <v>LD</v>
          </cell>
          <cell r="AC3341" t="b">
            <v>1</v>
          </cell>
          <cell r="AD3341" t="str">
            <v>DTD</v>
          </cell>
          <cell r="AE3341" t="str">
            <v>not specified</v>
          </cell>
          <cell r="AG3341" t="str">
            <v>USD</v>
          </cell>
          <cell r="AH3341" t="b">
            <v>0</v>
          </cell>
          <cell r="AJ3341" t="str">
            <v>DG under UN 3480/3481/3090/3091 (lithium with DG declaration)</v>
          </cell>
          <cell r="AL3341" t="str">
            <v>USD</v>
          </cell>
          <cell r="AM3341" t="str">
            <v>PVG</v>
          </cell>
          <cell r="AN3341">
            <v>2</v>
          </cell>
          <cell r="AO3341" t="str">
            <v>N/A - spot quote</v>
          </cell>
          <cell r="AP3341">
            <v>24</v>
          </cell>
          <cell r="AQ3341">
            <v>0.25</v>
          </cell>
          <cell r="AR3341">
            <v>50</v>
          </cell>
          <cell r="AS3341">
            <v>0</v>
          </cell>
          <cell r="AT3341" t="str">
            <v>per shipment</v>
          </cell>
          <cell r="AU3341">
            <v>330</v>
          </cell>
          <cell r="AW3341" t="str">
            <v>USD</v>
          </cell>
          <cell r="AX3341">
            <v>13</v>
          </cell>
          <cell r="AY3341">
            <v>120</v>
          </cell>
          <cell r="AZ3341" t="str">
            <v>CK</v>
          </cell>
          <cell r="BA3341" t="str">
            <v>LAX</v>
          </cell>
          <cell r="BB3341" t="str">
            <v>1,2,3,4,5,6,7</v>
          </cell>
          <cell r="BC3341">
            <v>7</v>
          </cell>
        </row>
        <row r="3342">
          <cell r="A3342">
            <v>3554</v>
          </cell>
          <cell r="B3342" t="str">
            <v>BG US</v>
          </cell>
          <cell r="C3342" t="str">
            <v>NORTH ASIA</v>
          </cell>
          <cell r="D3342" t="str">
            <v>CN</v>
          </cell>
          <cell r="E3342" t="str">
            <v>SHA</v>
          </cell>
          <cell r="F3342" t="str">
            <v>Chris</v>
          </cell>
          <cell r="G3342" t="str">
            <v>PVG</v>
          </cell>
          <cell r="H3342" t="str">
            <v>AMERICAS</v>
          </cell>
          <cell r="I3342" t="str">
            <v>US</v>
          </cell>
          <cell r="J3342" t="str">
            <v>SEA</v>
          </cell>
          <cell r="K3342" t="str">
            <v>SEA</v>
          </cell>
          <cell r="L3342">
            <v>136</v>
          </cell>
          <cell r="M3342">
            <v>27511</v>
          </cell>
          <cell r="N3342">
            <v>364.20100000000002</v>
          </cell>
          <cell r="O3342">
            <v>60700.166666666999</v>
          </cell>
          <cell r="P3342">
            <v>62496</v>
          </cell>
          <cell r="Q3342">
            <v>0.68200000000000005</v>
          </cell>
          <cell r="R3342">
            <v>4</v>
          </cell>
          <cell r="S3342">
            <v>24</v>
          </cell>
          <cell r="T3342">
            <v>1</v>
          </cell>
          <cell r="U3342">
            <v>0</v>
          </cell>
          <cell r="V3342">
            <v>0</v>
          </cell>
          <cell r="W3342">
            <v>0</v>
          </cell>
          <cell r="X3342">
            <v>166</v>
          </cell>
          <cell r="Y3342" t="str">
            <v>SL4</v>
          </cell>
          <cell r="Z3342" t="str">
            <v>DG2</v>
          </cell>
          <cell r="AA3342" t="str">
            <v>CAO</v>
          </cell>
          <cell r="AB3342" t="str">
            <v>MD</v>
          </cell>
          <cell r="AC3342" t="b">
            <v>1</v>
          </cell>
          <cell r="AD3342" t="str">
            <v>DTD</v>
          </cell>
          <cell r="AE3342" t="str">
            <v>not specified</v>
          </cell>
          <cell r="AG3342" t="str">
            <v>USD</v>
          </cell>
          <cell r="AH3342" t="b">
            <v>0</v>
          </cell>
          <cell r="AJ3342" t="str">
            <v>DG under UN 3480/3481/3090/3091 (lithium with DG declaration)</v>
          </cell>
          <cell r="AL3342" t="str">
            <v>USD</v>
          </cell>
          <cell r="AM3342" t="str">
            <v>PVG</v>
          </cell>
          <cell r="AN3342">
            <v>2</v>
          </cell>
          <cell r="AO3342" t="str">
            <v>N/A - spot quote</v>
          </cell>
          <cell r="AP3342">
            <v>24</v>
          </cell>
          <cell r="AQ3342">
            <v>0.25</v>
          </cell>
          <cell r="AR3342">
            <v>50</v>
          </cell>
          <cell r="AS3342">
            <v>0</v>
          </cell>
          <cell r="AT3342" t="str">
            <v>per shipment</v>
          </cell>
          <cell r="AU3342">
            <v>330</v>
          </cell>
          <cell r="AW3342" t="str">
            <v>USD</v>
          </cell>
          <cell r="AX3342">
            <v>13</v>
          </cell>
          <cell r="AY3342">
            <v>120</v>
          </cell>
          <cell r="AZ3342" t="str">
            <v>CK</v>
          </cell>
          <cell r="BA3342" t="str">
            <v>LAX</v>
          </cell>
          <cell r="BB3342" t="str">
            <v>1,2,3,4,5,6,7</v>
          </cell>
          <cell r="BC3342">
            <v>7</v>
          </cell>
        </row>
        <row r="3343">
          <cell r="A3343">
            <v>4453</v>
          </cell>
          <cell r="B3343" t="str">
            <v>BG CL</v>
          </cell>
          <cell r="C3343" t="str">
            <v>NORTH ASIA</v>
          </cell>
          <cell r="D3343" t="str">
            <v>CN</v>
          </cell>
          <cell r="E3343" t="str">
            <v>SHA</v>
          </cell>
          <cell r="F3343" t="str">
            <v>Chris</v>
          </cell>
          <cell r="G3343" t="str">
            <v>PVG</v>
          </cell>
          <cell r="H3343" t="str">
            <v>EUROPE</v>
          </cell>
          <cell r="I3343" t="str">
            <v>AT</v>
          </cell>
          <cell r="J3343" t="str">
            <v>VIE</v>
          </cell>
          <cell r="K3343" t="str">
            <v>VIE</v>
          </cell>
          <cell r="L3343">
            <v>11</v>
          </cell>
          <cell r="M3343">
            <v>1862</v>
          </cell>
          <cell r="N3343">
            <v>10.702999999999999</v>
          </cell>
          <cell r="O3343">
            <v>1783.8333333333001</v>
          </cell>
          <cell r="P3343">
            <v>1888</v>
          </cell>
          <cell r="Q3343">
            <v>0.54900000000000004</v>
          </cell>
          <cell r="R3343">
            <v>9</v>
          </cell>
          <cell r="S3343">
            <v>1781</v>
          </cell>
          <cell r="T3343">
            <v>0.76923076923076927</v>
          </cell>
          <cell r="U3343">
            <v>0</v>
          </cell>
          <cell r="V3343">
            <v>7.6923076923076927E-2</v>
          </cell>
          <cell r="W3343">
            <v>0.15384615384615385</v>
          </cell>
          <cell r="X3343">
            <v>166</v>
          </cell>
          <cell r="Y3343" t="str">
            <v>SL1</v>
          </cell>
          <cell r="Z3343" t="str">
            <v>DEF</v>
          </cell>
          <cell r="AA3343" t="str">
            <v>not specified</v>
          </cell>
          <cell r="AB3343" t="str">
            <v>not specified</v>
          </cell>
          <cell r="AC3343" t="b">
            <v>0</v>
          </cell>
          <cell r="AD3343" t="str">
            <v>DTD</v>
          </cell>
          <cell r="AE3343">
            <v>7</v>
          </cell>
          <cell r="AG3343" t="str">
            <v>USD</v>
          </cell>
          <cell r="AH3343" t="b">
            <v>0</v>
          </cell>
          <cell r="AJ3343" t="str">
            <v xml:space="preserve">Airfreight needs to be quoted as consol, where Lithium batteries are accepted as a consol. Quote Lithium check fee, if applicable. </v>
          </cell>
          <cell r="AK3343" t="str">
            <v>Incumbent</v>
          </cell>
          <cell r="AL3343" t="str">
            <v>USD</v>
          </cell>
          <cell r="AM3343" t="str">
            <v>PVG</v>
          </cell>
          <cell r="AN3343">
            <v>0.15</v>
          </cell>
          <cell r="AO3343">
            <v>0.25</v>
          </cell>
          <cell r="AP3343">
            <v>24</v>
          </cell>
          <cell r="AQ3343">
            <v>0.13</v>
          </cell>
          <cell r="AR3343">
            <v>20</v>
          </cell>
          <cell r="AS3343">
            <v>0</v>
          </cell>
          <cell r="AT3343" t="str">
            <v>per shipment</v>
          </cell>
          <cell r="AU3343">
            <v>0</v>
          </cell>
          <cell r="AV3343" t="str">
            <v>Incumbent</v>
          </cell>
          <cell r="AW3343" t="str">
            <v>USD</v>
          </cell>
          <cell r="AX3343">
            <v>3.16</v>
          </cell>
          <cell r="AY3343">
            <v>120</v>
          </cell>
          <cell r="AZ3343" t="str">
            <v>CZ,CA,RU</v>
          </cell>
          <cell r="BA3343" t="str">
            <v>FRA</v>
          </cell>
          <cell r="BB3343" t="str">
            <v>1,2,3,4,5,6,7</v>
          </cell>
          <cell r="BC3343">
            <v>7</v>
          </cell>
        </row>
        <row r="3344">
          <cell r="A3344">
            <v>4459</v>
          </cell>
          <cell r="B3344" t="str">
            <v>UNALLOCATED</v>
          </cell>
          <cell r="C3344" t="str">
            <v>NORTH ASIA</v>
          </cell>
          <cell r="D3344" t="str">
            <v>CN</v>
          </cell>
          <cell r="E3344" t="str">
            <v>SHA</v>
          </cell>
          <cell r="F3344" t="str">
            <v>Chris</v>
          </cell>
          <cell r="G3344" t="str">
            <v>PVG</v>
          </cell>
          <cell r="H3344" t="str">
            <v>EUROPE</v>
          </cell>
          <cell r="I3344" t="str">
            <v>AT</v>
          </cell>
          <cell r="J3344" t="str">
            <v>VIE</v>
          </cell>
          <cell r="K3344" t="str">
            <v>VIE</v>
          </cell>
          <cell r="L3344">
            <v>11</v>
          </cell>
          <cell r="M3344">
            <v>1862</v>
          </cell>
          <cell r="N3344">
            <v>10.702999999999999</v>
          </cell>
          <cell r="O3344">
            <v>1783.8333333333001</v>
          </cell>
          <cell r="P3344">
            <v>1888</v>
          </cell>
          <cell r="Q3344">
            <v>0.54900000000000004</v>
          </cell>
          <cell r="R3344">
            <v>3</v>
          </cell>
          <cell r="S3344">
            <v>292.5</v>
          </cell>
          <cell r="T3344">
            <v>0.76923076923076927</v>
          </cell>
          <cell r="U3344">
            <v>0</v>
          </cell>
          <cell r="V3344">
            <v>7.6923076923076927E-2</v>
          </cell>
          <cell r="W3344">
            <v>0.15384615384615385</v>
          </cell>
          <cell r="X3344">
            <v>166</v>
          </cell>
          <cell r="Y3344" t="str">
            <v>SL1</v>
          </cell>
          <cell r="Z3344" t="str">
            <v>DEF</v>
          </cell>
          <cell r="AA3344" t="str">
            <v>not specified</v>
          </cell>
          <cell r="AB3344" t="str">
            <v>not specified</v>
          </cell>
          <cell r="AC3344" t="b">
            <v>0</v>
          </cell>
          <cell r="AD3344" t="str">
            <v>DTD</v>
          </cell>
          <cell r="AE3344">
            <v>7</v>
          </cell>
          <cell r="AG3344" t="str">
            <v>USD</v>
          </cell>
          <cell r="AH3344" t="b">
            <v>0</v>
          </cell>
          <cell r="AJ3344" t="str">
            <v xml:space="preserve">Airfreight needs to be quoted as consol, where Lithium batteries are accepted as a consol. Quote Lithium check fee, if applicable. </v>
          </cell>
          <cell r="AK3344" t="str">
            <v>Incumbent</v>
          </cell>
          <cell r="AL3344" t="str">
            <v>USD</v>
          </cell>
          <cell r="AM3344" t="str">
            <v>PVG</v>
          </cell>
          <cell r="AN3344">
            <v>0.15</v>
          </cell>
          <cell r="AO3344">
            <v>0.25</v>
          </cell>
          <cell r="AP3344">
            <v>24</v>
          </cell>
          <cell r="AQ3344">
            <v>0.13</v>
          </cell>
          <cell r="AR3344">
            <v>20</v>
          </cell>
          <cell r="AS3344">
            <v>0</v>
          </cell>
          <cell r="AT3344" t="str">
            <v>per shipment</v>
          </cell>
          <cell r="AU3344">
            <v>0</v>
          </cell>
          <cell r="AV3344" t="str">
            <v>Incumbent</v>
          </cell>
          <cell r="AW3344" t="str">
            <v>USD</v>
          </cell>
          <cell r="AX3344">
            <v>3.16</v>
          </cell>
          <cell r="AY3344">
            <v>120</v>
          </cell>
          <cell r="AZ3344" t="str">
            <v>CZ,CA,RU</v>
          </cell>
          <cell r="BA3344" t="str">
            <v>FRA</v>
          </cell>
          <cell r="BB3344" t="str">
            <v>1,2,3,4,5,6,7</v>
          </cell>
          <cell r="BC3344">
            <v>7</v>
          </cell>
        </row>
        <row r="3345">
          <cell r="A3345">
            <v>4463</v>
          </cell>
          <cell r="B3345" t="str">
            <v>BG DI</v>
          </cell>
          <cell r="C3345" t="str">
            <v>NORTH ASIA</v>
          </cell>
          <cell r="D3345" t="str">
            <v>CN</v>
          </cell>
          <cell r="E3345" t="str">
            <v>SHA</v>
          </cell>
          <cell r="F3345" t="str">
            <v>Chris</v>
          </cell>
          <cell r="G3345" t="str">
            <v>PVG</v>
          </cell>
          <cell r="H3345" t="str">
            <v>EUROPE</v>
          </cell>
          <cell r="I3345" t="str">
            <v>AT</v>
          </cell>
          <cell r="J3345" t="str">
            <v>VIE</v>
          </cell>
          <cell r="K3345" t="str">
            <v>VIE</v>
          </cell>
          <cell r="L3345">
            <v>11</v>
          </cell>
          <cell r="M3345">
            <v>1862</v>
          </cell>
          <cell r="N3345">
            <v>10.702999999999999</v>
          </cell>
          <cell r="O3345">
            <v>1783.8333333333001</v>
          </cell>
          <cell r="P3345">
            <v>1888</v>
          </cell>
          <cell r="Q3345">
            <v>0.54900000000000004</v>
          </cell>
          <cell r="R3345">
            <v>1</v>
          </cell>
          <cell r="S3345">
            <v>30</v>
          </cell>
          <cell r="T3345">
            <v>0.76923076923076927</v>
          </cell>
          <cell r="U3345">
            <v>0</v>
          </cell>
          <cell r="V3345">
            <v>7.6923076923076927E-2</v>
          </cell>
          <cell r="W3345">
            <v>0.15384615384615385</v>
          </cell>
          <cell r="X3345">
            <v>166</v>
          </cell>
          <cell r="Y3345" t="str">
            <v>SL1</v>
          </cell>
          <cell r="Z3345" t="str">
            <v>DEF</v>
          </cell>
          <cell r="AA3345" t="str">
            <v>not specified</v>
          </cell>
          <cell r="AB3345" t="str">
            <v>not specified</v>
          </cell>
          <cell r="AC3345" t="b">
            <v>0</v>
          </cell>
          <cell r="AD3345" t="str">
            <v>DTD</v>
          </cell>
          <cell r="AE3345">
            <v>7</v>
          </cell>
          <cell r="AG3345" t="str">
            <v>USD</v>
          </cell>
          <cell r="AH3345" t="b">
            <v>0</v>
          </cell>
          <cell r="AJ3345" t="str">
            <v xml:space="preserve">Airfreight needs to be quoted as consol, where Lithium batteries are accepted as a consol. Quote Lithium check fee, if applicable. </v>
          </cell>
          <cell r="AK3345" t="str">
            <v>Incumbent</v>
          </cell>
          <cell r="AL3345" t="str">
            <v>USD</v>
          </cell>
          <cell r="AM3345" t="str">
            <v>PVG</v>
          </cell>
          <cell r="AN3345">
            <v>0.15</v>
          </cell>
          <cell r="AO3345">
            <v>0.25</v>
          </cell>
          <cell r="AP3345">
            <v>24</v>
          </cell>
          <cell r="AQ3345">
            <v>0.13</v>
          </cell>
          <cell r="AR3345">
            <v>20</v>
          </cell>
          <cell r="AS3345">
            <v>0</v>
          </cell>
          <cell r="AT3345" t="str">
            <v>per shipment</v>
          </cell>
          <cell r="AU3345">
            <v>0</v>
          </cell>
          <cell r="AV3345" t="str">
            <v>Incumbent</v>
          </cell>
          <cell r="AW3345" t="str">
            <v>USD</v>
          </cell>
          <cell r="AX3345">
            <v>3.16</v>
          </cell>
          <cell r="AY3345">
            <v>120</v>
          </cell>
          <cell r="AZ3345" t="str">
            <v>CZ,CA,RU</v>
          </cell>
          <cell r="BA3345" t="str">
            <v>FRA</v>
          </cell>
          <cell r="BB3345" t="str">
            <v>1,2,3,4,5,6,7</v>
          </cell>
          <cell r="BC3345">
            <v>7</v>
          </cell>
        </row>
        <row r="3346">
          <cell r="A3346">
            <v>1062</v>
          </cell>
          <cell r="B3346" t="str">
            <v>BG DI</v>
          </cell>
          <cell r="C3346" t="str">
            <v>NORTH ASIA</v>
          </cell>
          <cell r="D3346" t="str">
            <v>CN</v>
          </cell>
          <cell r="E3346" t="str">
            <v>SHA</v>
          </cell>
          <cell r="F3346" t="str">
            <v>Chris</v>
          </cell>
          <cell r="G3346" t="str">
            <v>PVG</v>
          </cell>
          <cell r="H3346" t="str">
            <v>EUROPE</v>
          </cell>
          <cell r="I3346" t="str">
            <v>DE</v>
          </cell>
          <cell r="J3346" t="str">
            <v>DUS</v>
          </cell>
          <cell r="K3346" t="str">
            <v>CGN</v>
          </cell>
          <cell r="L3346">
            <v>1</v>
          </cell>
          <cell r="M3346">
            <v>226</v>
          </cell>
          <cell r="N3346">
            <v>2.1379999999999999</v>
          </cell>
          <cell r="O3346">
            <v>356.33333333333002</v>
          </cell>
          <cell r="P3346">
            <v>356.5</v>
          </cell>
          <cell r="Q3346">
            <v>1.41</v>
          </cell>
          <cell r="R3346">
            <v>6</v>
          </cell>
          <cell r="S3346">
            <v>1066</v>
          </cell>
          <cell r="T3346">
            <v>1</v>
          </cell>
          <cell r="U3346">
            <v>0</v>
          </cell>
          <cell r="V3346">
            <v>0</v>
          </cell>
          <cell r="W3346">
            <v>0</v>
          </cell>
          <cell r="X3346">
            <v>166</v>
          </cell>
          <cell r="Y3346" t="str">
            <v>SL1</v>
          </cell>
          <cell r="Z3346" t="str">
            <v>DEF</v>
          </cell>
          <cell r="AA3346" t="str">
            <v>not specified</v>
          </cell>
          <cell r="AB3346" t="str">
            <v>not specified</v>
          </cell>
          <cell r="AC3346" t="b">
            <v>0</v>
          </cell>
          <cell r="AD3346" t="str">
            <v>DTD</v>
          </cell>
          <cell r="AE3346">
            <v>7</v>
          </cell>
          <cell r="AG3346" t="str">
            <v>USD</v>
          </cell>
          <cell r="AH3346" t="b">
            <v>0</v>
          </cell>
          <cell r="AJ3346" t="str">
            <v xml:space="preserve">Airfreight needs to be quoted as consol, where Lithium batteries are accepted as a consol. Quote Lithium check fee, if applicable. </v>
          </cell>
          <cell r="AK3346" t="str">
            <v>Incumbent</v>
          </cell>
          <cell r="AL3346" t="str">
            <v>USD</v>
          </cell>
          <cell r="AM3346" t="str">
            <v>PVG</v>
          </cell>
          <cell r="AN3346">
            <v>0.15</v>
          </cell>
          <cell r="AO3346">
            <v>0.25</v>
          </cell>
          <cell r="AP3346">
            <v>24</v>
          </cell>
          <cell r="AQ3346">
            <v>0.13</v>
          </cell>
          <cell r="AR3346">
            <v>20</v>
          </cell>
          <cell r="AS3346">
            <v>0</v>
          </cell>
          <cell r="AT3346" t="str">
            <v>per shipment</v>
          </cell>
          <cell r="AU3346">
            <v>0</v>
          </cell>
          <cell r="AV3346" t="str">
            <v>Incumbent</v>
          </cell>
          <cell r="AW3346" t="str">
            <v>USD</v>
          </cell>
          <cell r="AX3346">
            <v>3.05</v>
          </cell>
          <cell r="AY3346">
            <v>120</v>
          </cell>
          <cell r="AZ3346" t="str">
            <v>CZ,CA,RU</v>
          </cell>
          <cell r="BA3346" t="str">
            <v>FRA</v>
          </cell>
          <cell r="BB3346" t="str">
            <v>1,2,3,4,5,6,7</v>
          </cell>
          <cell r="BC3346">
            <v>7</v>
          </cell>
        </row>
        <row r="3347">
          <cell r="A3347">
            <v>1519</v>
          </cell>
          <cell r="B3347" t="str">
            <v>BG DI</v>
          </cell>
          <cell r="C3347" t="str">
            <v>NORTH ASIA</v>
          </cell>
          <cell r="D3347" t="str">
            <v>CN</v>
          </cell>
          <cell r="E3347" t="str">
            <v>SHA</v>
          </cell>
          <cell r="F3347" t="str">
            <v>Chris</v>
          </cell>
          <cell r="G3347" t="str">
            <v>PVG</v>
          </cell>
          <cell r="H3347" t="str">
            <v>EUROPE</v>
          </cell>
          <cell r="I3347" t="str">
            <v>DE</v>
          </cell>
          <cell r="J3347" t="str">
            <v>FRA</v>
          </cell>
          <cell r="K3347" t="str">
            <v>FRA</v>
          </cell>
          <cell r="L3347">
            <v>27</v>
          </cell>
          <cell r="M3347">
            <v>2789</v>
          </cell>
          <cell r="N3347">
            <v>35.03</v>
          </cell>
          <cell r="O3347">
            <v>5838.3333333333003</v>
          </cell>
          <cell r="P3347">
            <v>5888</v>
          </cell>
          <cell r="Q3347">
            <v>-0.32800000000000001</v>
          </cell>
          <cell r="R3347">
            <v>19</v>
          </cell>
          <cell r="S3347">
            <v>3812</v>
          </cell>
          <cell r="T3347">
            <v>0.94736842105263153</v>
          </cell>
          <cell r="U3347">
            <v>5.2631578947368418E-2</v>
          </cell>
          <cell r="V3347">
            <v>0</v>
          </cell>
          <cell r="W3347">
            <v>0</v>
          </cell>
          <cell r="X3347">
            <v>166</v>
          </cell>
          <cell r="Y3347" t="str">
            <v>SL1</v>
          </cell>
          <cell r="Z3347" t="str">
            <v>DEF</v>
          </cell>
          <cell r="AA3347" t="str">
            <v>not specified</v>
          </cell>
          <cell r="AB3347" t="str">
            <v>not specified</v>
          </cell>
          <cell r="AC3347" t="b">
            <v>0</v>
          </cell>
          <cell r="AD3347" t="str">
            <v>DTD</v>
          </cell>
          <cell r="AE3347">
            <v>7</v>
          </cell>
          <cell r="AG3347" t="str">
            <v>USD</v>
          </cell>
          <cell r="AH3347" t="b">
            <v>0</v>
          </cell>
          <cell r="AJ3347" t="str">
            <v xml:space="preserve">Airfreight needs to be quoted as consol, where Lithium batteries are accepted as a consol. Quote Lithium check fee, if applicable. </v>
          </cell>
          <cell r="AK3347" t="str">
            <v>Incumbent</v>
          </cell>
          <cell r="AL3347" t="str">
            <v>USD</v>
          </cell>
          <cell r="AM3347" t="str">
            <v>PVG</v>
          </cell>
          <cell r="AN3347">
            <v>0.15</v>
          </cell>
          <cell r="AO3347">
            <v>0.25</v>
          </cell>
          <cell r="AP3347">
            <v>24</v>
          </cell>
          <cell r="AQ3347">
            <v>0.13</v>
          </cell>
          <cell r="AR3347">
            <v>20</v>
          </cell>
          <cell r="AS3347">
            <v>0</v>
          </cell>
          <cell r="AT3347" t="str">
            <v>per shipment</v>
          </cell>
          <cell r="AU3347">
            <v>0</v>
          </cell>
          <cell r="AV3347" t="str">
            <v>Incumbent</v>
          </cell>
          <cell r="AW3347" t="str">
            <v>USD</v>
          </cell>
          <cell r="AX3347">
            <v>2.94</v>
          </cell>
          <cell r="AY3347">
            <v>96</v>
          </cell>
          <cell r="AZ3347" t="str">
            <v>CZ,CA,RU</v>
          </cell>
          <cell r="BA3347" t="str">
            <v>FRA</v>
          </cell>
          <cell r="BB3347" t="str">
            <v>1,2,3,4,5,6,7</v>
          </cell>
          <cell r="BC3347">
            <v>7</v>
          </cell>
        </row>
        <row r="3348">
          <cell r="A3348">
            <v>1646</v>
          </cell>
          <cell r="B3348" t="str">
            <v>BG DI</v>
          </cell>
          <cell r="C3348" t="str">
            <v>NORTH ASIA</v>
          </cell>
          <cell r="D3348" t="str">
            <v>CN</v>
          </cell>
          <cell r="E3348" t="str">
            <v>SHA</v>
          </cell>
          <cell r="F3348" t="str">
            <v>Chris</v>
          </cell>
          <cell r="G3348" t="str">
            <v>PVG</v>
          </cell>
          <cell r="H3348" t="str">
            <v>EUROPE</v>
          </cell>
          <cell r="I3348" t="str">
            <v>DE</v>
          </cell>
          <cell r="J3348" t="str">
            <v>HAM</v>
          </cell>
          <cell r="K3348" t="str">
            <v>HAM</v>
          </cell>
          <cell r="L3348">
            <v>7</v>
          </cell>
          <cell r="M3348">
            <v>946</v>
          </cell>
          <cell r="N3348">
            <v>5.7949999999999999</v>
          </cell>
          <cell r="O3348">
            <v>965.83333333332996</v>
          </cell>
          <cell r="P3348">
            <v>1144</v>
          </cell>
          <cell r="Q3348">
            <v>-0.123</v>
          </cell>
          <cell r="R3348">
            <v>16</v>
          </cell>
          <cell r="S3348">
            <v>50197</v>
          </cell>
          <cell r="T3348">
            <v>1</v>
          </cell>
          <cell r="U3348">
            <v>0</v>
          </cell>
          <cell r="V3348">
            <v>0</v>
          </cell>
          <cell r="W3348">
            <v>0</v>
          </cell>
          <cell r="X3348">
            <v>166</v>
          </cell>
          <cell r="Y3348" t="str">
            <v>SL6</v>
          </cell>
          <cell r="Z3348" t="str">
            <v>CAO</v>
          </cell>
          <cell r="AA3348" t="str">
            <v>CAO</v>
          </cell>
          <cell r="AB3348" t="str">
            <v>MD</v>
          </cell>
          <cell r="AC3348" t="b">
            <v>0</v>
          </cell>
          <cell r="AD3348" t="str">
            <v>DTD</v>
          </cell>
          <cell r="AE3348" t="str">
            <v>not specified</v>
          </cell>
          <cell r="AG3348" t="str">
            <v>USD</v>
          </cell>
          <cell r="AH3348" t="b">
            <v>0</v>
          </cell>
          <cell r="AJ3348" t="str">
            <v>Cargo which exceeds height of 160 cm</v>
          </cell>
          <cell r="AK3348" t="str">
            <v>Incumbent</v>
          </cell>
          <cell r="AL3348" t="str">
            <v>USD</v>
          </cell>
          <cell r="AM3348" t="str">
            <v>PVG</v>
          </cell>
          <cell r="AN3348">
            <v>0.15</v>
          </cell>
          <cell r="AO3348">
            <v>0.25</v>
          </cell>
          <cell r="AP3348">
            <v>24</v>
          </cell>
          <cell r="AQ3348">
            <v>0.13</v>
          </cell>
          <cell r="AR3348">
            <v>20</v>
          </cell>
          <cell r="AS3348">
            <v>0</v>
          </cell>
          <cell r="AW3348" t="str">
            <v>USD</v>
          </cell>
          <cell r="AX3348">
            <v>5.43</v>
          </cell>
          <cell r="AY3348">
            <v>144</v>
          </cell>
          <cell r="AZ3348" t="str">
            <v>CZ,CA,RU</v>
          </cell>
          <cell r="BA3348" t="str">
            <v>FRA</v>
          </cell>
          <cell r="BB3348" t="str">
            <v>1,2,3,4,5,6,7</v>
          </cell>
          <cell r="BC3348">
            <v>7</v>
          </cell>
        </row>
        <row r="3349">
          <cell r="A3349">
            <v>1651</v>
          </cell>
          <cell r="B3349" t="str">
            <v>BG DI</v>
          </cell>
          <cell r="C3349" t="str">
            <v>NORTH ASIA</v>
          </cell>
          <cell r="D3349" t="str">
            <v>CN</v>
          </cell>
          <cell r="E3349" t="str">
            <v>SHA</v>
          </cell>
          <cell r="F3349" t="str">
            <v>Chris</v>
          </cell>
          <cell r="G3349" t="str">
            <v>PVG</v>
          </cell>
          <cell r="H3349" t="str">
            <v>EUROPE</v>
          </cell>
          <cell r="I3349" t="str">
            <v>DE</v>
          </cell>
          <cell r="J3349" t="str">
            <v>HAM</v>
          </cell>
          <cell r="K3349" t="str">
            <v>HAM</v>
          </cell>
          <cell r="L3349">
            <v>7</v>
          </cell>
          <cell r="M3349">
            <v>946</v>
          </cell>
          <cell r="N3349">
            <v>5.7949999999999999</v>
          </cell>
          <cell r="O3349">
            <v>965.83333333332996</v>
          </cell>
          <cell r="P3349">
            <v>1144</v>
          </cell>
          <cell r="Q3349">
            <v>-0.123</v>
          </cell>
          <cell r="R3349">
            <v>24</v>
          </cell>
          <cell r="S3349">
            <v>37420</v>
          </cell>
          <cell r="T3349">
            <v>1.5</v>
          </cell>
          <cell r="U3349">
            <v>0.11764705882352941</v>
          </cell>
          <cell r="V3349">
            <v>0.33333333333333331</v>
          </cell>
          <cell r="W3349">
            <v>1.0490196078431373</v>
          </cell>
          <cell r="X3349">
            <v>166</v>
          </cell>
          <cell r="Y3349" t="str">
            <v>SL1</v>
          </cell>
          <cell r="Z3349" t="str">
            <v>DEF</v>
          </cell>
          <cell r="AA3349" t="str">
            <v>not specified</v>
          </cell>
          <cell r="AB3349" t="str">
            <v>not specified</v>
          </cell>
          <cell r="AC3349" t="b">
            <v>0</v>
          </cell>
          <cell r="AD3349" t="str">
            <v>DTD</v>
          </cell>
          <cell r="AE3349">
            <v>7</v>
          </cell>
          <cell r="AG3349" t="str">
            <v>USD</v>
          </cell>
          <cell r="AH3349" t="b">
            <v>0</v>
          </cell>
          <cell r="AJ3349" t="str">
            <v xml:space="preserve">Airfreight needs to be quoted as consol, where Lithium batteries are accepted as a consol. Quote Lithium check fee, if applicable. </v>
          </cell>
          <cell r="AK3349" t="str">
            <v>Incumbent</v>
          </cell>
          <cell r="AL3349" t="str">
            <v>USD</v>
          </cell>
          <cell r="AM3349" t="str">
            <v>PVG</v>
          </cell>
          <cell r="AN3349">
            <v>0.15</v>
          </cell>
          <cell r="AO3349">
            <v>0.25</v>
          </cell>
          <cell r="AP3349">
            <v>24</v>
          </cell>
          <cell r="AQ3349">
            <v>0.13</v>
          </cell>
          <cell r="AR3349">
            <v>20</v>
          </cell>
          <cell r="AS3349">
            <v>0</v>
          </cell>
          <cell r="AT3349" t="str">
            <v>per shipment</v>
          </cell>
          <cell r="AU3349">
            <v>0</v>
          </cell>
          <cell r="AV3349" t="str">
            <v>Incumbent</v>
          </cell>
          <cell r="AW3349" t="str">
            <v>USD</v>
          </cell>
          <cell r="AX3349">
            <v>3.15</v>
          </cell>
          <cell r="AY3349">
            <v>96</v>
          </cell>
          <cell r="AZ3349" t="str">
            <v>CZ,CA,RU</v>
          </cell>
          <cell r="BA3349" t="str">
            <v>FRA</v>
          </cell>
          <cell r="BB3349" t="str">
            <v>1,2,3,4,5,6,7</v>
          </cell>
          <cell r="BC3349">
            <v>7</v>
          </cell>
        </row>
        <row r="3350">
          <cell r="A3350">
            <v>1654</v>
          </cell>
          <cell r="B3350" t="str">
            <v>BG DI</v>
          </cell>
          <cell r="C3350" t="str">
            <v>NORTH ASIA</v>
          </cell>
          <cell r="D3350" t="str">
            <v>CN</v>
          </cell>
          <cell r="E3350" t="str">
            <v>SHA</v>
          </cell>
          <cell r="F3350" t="str">
            <v>Chris</v>
          </cell>
          <cell r="G3350" t="str">
            <v>PVG</v>
          </cell>
          <cell r="H3350" t="str">
            <v>EUROPE</v>
          </cell>
          <cell r="I3350" t="str">
            <v>DE</v>
          </cell>
          <cell r="J3350" t="str">
            <v>HAM</v>
          </cell>
          <cell r="K3350" t="str">
            <v>HAM</v>
          </cell>
          <cell r="L3350">
            <v>7</v>
          </cell>
          <cell r="M3350">
            <v>946</v>
          </cell>
          <cell r="N3350">
            <v>5.7949999999999999</v>
          </cell>
          <cell r="O3350">
            <v>965.83333333332996</v>
          </cell>
          <cell r="P3350">
            <v>1144</v>
          </cell>
          <cell r="Q3350">
            <v>-0.123</v>
          </cell>
          <cell r="X3350">
            <v>166</v>
          </cell>
          <cell r="Y3350" t="str">
            <v>SL1</v>
          </cell>
          <cell r="Z3350" t="str">
            <v>DEF</v>
          </cell>
          <cell r="AA3350" t="str">
            <v>not specified</v>
          </cell>
          <cell r="AB3350" t="str">
            <v>not specified</v>
          </cell>
          <cell r="AC3350" t="b">
            <v>0</v>
          </cell>
          <cell r="AD3350" t="str">
            <v>DTD</v>
          </cell>
          <cell r="AE3350">
            <v>7</v>
          </cell>
          <cell r="AG3350" t="str">
            <v>USD</v>
          </cell>
          <cell r="AH3350" t="b">
            <v>0</v>
          </cell>
          <cell r="AJ3350" t="str">
            <v xml:space="preserve">Airfreight needs to be quoted as consol, where Lithium batteries are accepted as a consol. Quote Lithium check fee, if applicable. </v>
          </cell>
          <cell r="AK3350" t="str">
            <v>Incumbent</v>
          </cell>
          <cell r="AL3350" t="str">
            <v>USD</v>
          </cell>
          <cell r="AM3350" t="str">
            <v>PVG</v>
          </cell>
          <cell r="AN3350">
            <v>0.15</v>
          </cell>
          <cell r="AO3350">
            <v>0.25</v>
          </cell>
          <cell r="AP3350">
            <v>24</v>
          </cell>
          <cell r="AQ3350">
            <v>0.13</v>
          </cell>
          <cell r="AR3350">
            <v>20</v>
          </cell>
          <cell r="AS3350">
            <v>0</v>
          </cell>
          <cell r="AT3350" t="str">
            <v>per shipment</v>
          </cell>
          <cell r="AU3350">
            <v>0</v>
          </cell>
          <cell r="AV3350" t="str">
            <v>Incumbent</v>
          </cell>
          <cell r="AW3350" t="str">
            <v>USD</v>
          </cell>
          <cell r="AX3350">
            <v>3.15</v>
          </cell>
          <cell r="AY3350">
            <v>96</v>
          </cell>
          <cell r="AZ3350" t="str">
            <v>CZ,CA,RU</v>
          </cell>
          <cell r="BA3350" t="str">
            <v>FRA</v>
          </cell>
          <cell r="BB3350" t="str">
            <v>1,2,3,4,5,6,7</v>
          </cell>
          <cell r="BC3350">
            <v>7</v>
          </cell>
        </row>
        <row r="3351">
          <cell r="A3351">
            <v>1696</v>
          </cell>
          <cell r="B3351" t="str">
            <v>BG DI</v>
          </cell>
          <cell r="C3351" t="str">
            <v>NORTH ASIA</v>
          </cell>
          <cell r="D3351" t="str">
            <v>CN</v>
          </cell>
          <cell r="E3351" t="str">
            <v>SHA</v>
          </cell>
          <cell r="F3351" t="str">
            <v>Chris</v>
          </cell>
          <cell r="G3351" t="str">
            <v>PVG</v>
          </cell>
          <cell r="H3351" t="str">
            <v>EUROPE</v>
          </cell>
          <cell r="I3351" t="str">
            <v>DE</v>
          </cell>
          <cell r="J3351" t="str">
            <v>HAM</v>
          </cell>
          <cell r="K3351" t="str">
            <v>HAM</v>
          </cell>
          <cell r="L3351">
            <v>7</v>
          </cell>
          <cell r="M3351">
            <v>946</v>
          </cell>
          <cell r="N3351">
            <v>5.7949999999999999</v>
          </cell>
          <cell r="O3351">
            <v>965.83333333332996</v>
          </cell>
          <cell r="P3351">
            <v>1144</v>
          </cell>
          <cell r="Q3351">
            <v>-0.123</v>
          </cell>
          <cell r="X3351">
            <v>166</v>
          </cell>
          <cell r="Y3351" t="str">
            <v>SL1</v>
          </cell>
          <cell r="Z3351" t="str">
            <v>DEF</v>
          </cell>
          <cell r="AA3351" t="str">
            <v>not specified</v>
          </cell>
          <cell r="AB3351" t="str">
            <v>not specified</v>
          </cell>
          <cell r="AC3351" t="b">
            <v>0</v>
          </cell>
          <cell r="AD3351" t="str">
            <v>DTD</v>
          </cell>
          <cell r="AE3351">
            <v>7</v>
          </cell>
          <cell r="AG3351" t="str">
            <v>USD</v>
          </cell>
          <cell r="AH3351" t="b">
            <v>0</v>
          </cell>
          <cell r="AJ3351" t="str">
            <v xml:space="preserve">Airfreight needs to be quoted as consol, where Lithium batteries are accepted as a consol. Quote Lithium check fee, if applicable. </v>
          </cell>
          <cell r="AK3351" t="str">
            <v>Incumbent</v>
          </cell>
          <cell r="AL3351" t="str">
            <v>USD</v>
          </cell>
          <cell r="AM3351" t="str">
            <v>PVG</v>
          </cell>
          <cell r="AN3351">
            <v>0.15</v>
          </cell>
          <cell r="AO3351">
            <v>0.25</v>
          </cell>
          <cell r="AP3351">
            <v>24</v>
          </cell>
          <cell r="AQ3351">
            <v>0.13</v>
          </cell>
          <cell r="AR3351">
            <v>20</v>
          </cell>
          <cell r="AS3351">
            <v>0</v>
          </cell>
          <cell r="AT3351" t="str">
            <v>per shipment</v>
          </cell>
          <cell r="AU3351">
            <v>0</v>
          </cell>
          <cell r="AV3351" t="str">
            <v>Incumbent</v>
          </cell>
          <cell r="AW3351" t="str">
            <v>USD</v>
          </cell>
          <cell r="AX3351">
            <v>3.15</v>
          </cell>
          <cell r="AY3351">
            <v>96</v>
          </cell>
          <cell r="AZ3351" t="str">
            <v>CZ,CA,RU</v>
          </cell>
          <cell r="BA3351" t="str">
            <v>FRA</v>
          </cell>
          <cell r="BB3351" t="str">
            <v>1,2,3,4,5,6,7</v>
          </cell>
          <cell r="BC3351">
            <v>7</v>
          </cell>
        </row>
        <row r="3352">
          <cell r="A3352">
            <v>1697</v>
          </cell>
          <cell r="B3352" t="str">
            <v>BG CL</v>
          </cell>
          <cell r="C3352" t="str">
            <v>NORTH ASIA</v>
          </cell>
          <cell r="D3352" t="str">
            <v>CN</v>
          </cell>
          <cell r="E3352" t="str">
            <v>SHA</v>
          </cell>
          <cell r="F3352" t="str">
            <v>Chris</v>
          </cell>
          <cell r="G3352" t="str">
            <v>PVG</v>
          </cell>
          <cell r="H3352" t="str">
            <v>EUROPE</v>
          </cell>
          <cell r="I3352" t="str">
            <v>DE</v>
          </cell>
          <cell r="J3352" t="str">
            <v>HAM</v>
          </cell>
          <cell r="K3352" t="str">
            <v>HAM</v>
          </cell>
          <cell r="L3352">
            <v>7</v>
          </cell>
          <cell r="M3352">
            <v>946</v>
          </cell>
          <cell r="N3352">
            <v>5.7949999999999999</v>
          </cell>
          <cell r="O3352">
            <v>965.83333333332996</v>
          </cell>
          <cell r="P3352">
            <v>1144</v>
          </cell>
          <cell r="Q3352">
            <v>-0.123</v>
          </cell>
          <cell r="R3352">
            <v>4</v>
          </cell>
          <cell r="S3352">
            <v>318</v>
          </cell>
          <cell r="T3352">
            <v>0.5</v>
          </cell>
          <cell r="U3352">
            <v>0</v>
          </cell>
          <cell r="V3352">
            <v>0.33333333333333331</v>
          </cell>
          <cell r="W3352">
            <v>0.16666666666666666</v>
          </cell>
          <cell r="X3352">
            <v>166</v>
          </cell>
          <cell r="Y3352" t="str">
            <v>SL1</v>
          </cell>
          <cell r="Z3352" t="str">
            <v>DEF</v>
          </cell>
          <cell r="AA3352" t="str">
            <v>not specified</v>
          </cell>
          <cell r="AB3352" t="str">
            <v>not specified</v>
          </cell>
          <cell r="AC3352" t="b">
            <v>0</v>
          </cell>
          <cell r="AD3352" t="str">
            <v>DTD</v>
          </cell>
          <cell r="AE3352">
            <v>7</v>
          </cell>
          <cell r="AG3352" t="str">
            <v>USD</v>
          </cell>
          <cell r="AH3352" t="b">
            <v>0</v>
          </cell>
          <cell r="AJ3352" t="str">
            <v xml:space="preserve">Airfreight needs to be quoted as consol, where Lithium batteries are accepted as a consol. Quote Lithium check fee, if applicable. </v>
          </cell>
          <cell r="AK3352" t="str">
            <v>Incumbent</v>
          </cell>
          <cell r="AL3352" t="str">
            <v>USD</v>
          </cell>
          <cell r="AM3352" t="str">
            <v>PVG</v>
          </cell>
          <cell r="AN3352">
            <v>0.15</v>
          </cell>
          <cell r="AO3352">
            <v>0.25</v>
          </cell>
          <cell r="AP3352">
            <v>24</v>
          </cell>
          <cell r="AQ3352">
            <v>0.13</v>
          </cell>
          <cell r="AR3352">
            <v>20</v>
          </cell>
          <cell r="AS3352">
            <v>0</v>
          </cell>
          <cell r="AT3352" t="str">
            <v>per shipment</v>
          </cell>
          <cell r="AU3352">
            <v>0</v>
          </cell>
          <cell r="AV3352" t="str">
            <v>Incumbent</v>
          </cell>
          <cell r="AW3352" t="str">
            <v>USD</v>
          </cell>
          <cell r="AX3352">
            <v>3.15</v>
          </cell>
          <cell r="AY3352">
            <v>96</v>
          </cell>
          <cell r="AZ3352" t="str">
            <v>CZ,CA,RU</v>
          </cell>
          <cell r="BA3352" t="str">
            <v>FRA</v>
          </cell>
          <cell r="BB3352" t="str">
            <v>1,2,3,4,5,6,7</v>
          </cell>
          <cell r="BC3352">
            <v>7</v>
          </cell>
        </row>
        <row r="3353">
          <cell r="A3353">
            <v>1709</v>
          </cell>
          <cell r="B3353" t="str">
            <v>UNALLOCATED</v>
          </cell>
          <cell r="C3353" t="str">
            <v>NORTH ASIA</v>
          </cell>
          <cell r="D3353" t="str">
            <v>CN</v>
          </cell>
          <cell r="E3353" t="str">
            <v>SHA</v>
          </cell>
          <cell r="F3353" t="str">
            <v>Chris</v>
          </cell>
          <cell r="G3353" t="str">
            <v>PVG</v>
          </cell>
          <cell r="H3353" t="str">
            <v>EUROPE</v>
          </cell>
          <cell r="I3353" t="str">
            <v>DE</v>
          </cell>
          <cell r="J3353" t="str">
            <v>HAM</v>
          </cell>
          <cell r="K3353" t="str">
            <v>HAM</v>
          </cell>
          <cell r="L3353">
            <v>7</v>
          </cell>
          <cell r="M3353">
            <v>946</v>
          </cell>
          <cell r="N3353">
            <v>5.7949999999999999</v>
          </cell>
          <cell r="O3353">
            <v>965.83333333332996</v>
          </cell>
          <cell r="P3353">
            <v>1144</v>
          </cell>
          <cell r="Q3353">
            <v>-0.123</v>
          </cell>
          <cell r="R3353">
            <v>1</v>
          </cell>
          <cell r="S3353">
            <v>62.5</v>
          </cell>
          <cell r="T3353">
            <v>0.5</v>
          </cell>
          <cell r="U3353">
            <v>0</v>
          </cell>
          <cell r="V3353">
            <v>0.33333333333333331</v>
          </cell>
          <cell r="W3353">
            <v>0.16666666666666666</v>
          </cell>
          <cell r="X3353">
            <v>166</v>
          </cell>
          <cell r="Y3353" t="str">
            <v>SL1</v>
          </cell>
          <cell r="Z3353" t="str">
            <v>DEF</v>
          </cell>
          <cell r="AA3353" t="str">
            <v>not specified</v>
          </cell>
          <cell r="AB3353" t="str">
            <v>not specified</v>
          </cell>
          <cell r="AC3353" t="b">
            <v>0</v>
          </cell>
          <cell r="AD3353" t="str">
            <v>DTD</v>
          </cell>
          <cell r="AE3353">
            <v>7</v>
          </cell>
          <cell r="AG3353" t="str">
            <v>USD</v>
          </cell>
          <cell r="AH3353" t="b">
            <v>0</v>
          </cell>
          <cell r="AJ3353" t="str">
            <v xml:space="preserve">Airfreight needs to be quoted as consol, where Lithium batteries are accepted as a consol. Quote Lithium check fee, if applicable. </v>
          </cell>
          <cell r="AK3353" t="str">
            <v>Incumbent</v>
          </cell>
          <cell r="AL3353" t="str">
            <v>USD</v>
          </cell>
          <cell r="AM3353" t="str">
            <v>PVG</v>
          </cell>
          <cell r="AN3353">
            <v>0.15</v>
          </cell>
          <cell r="AO3353">
            <v>0.25</v>
          </cell>
          <cell r="AP3353">
            <v>24</v>
          </cell>
          <cell r="AQ3353">
            <v>0.13</v>
          </cell>
          <cell r="AR3353">
            <v>20</v>
          </cell>
          <cell r="AS3353">
            <v>0</v>
          </cell>
          <cell r="AT3353" t="str">
            <v>per shipment</v>
          </cell>
          <cell r="AU3353">
            <v>0</v>
          </cell>
          <cell r="AV3353" t="str">
            <v>Incumbent</v>
          </cell>
          <cell r="AW3353" t="str">
            <v>USD</v>
          </cell>
          <cell r="AX3353">
            <v>3.15</v>
          </cell>
          <cell r="AY3353">
            <v>96</v>
          </cell>
          <cell r="AZ3353" t="str">
            <v>CZ,CA,RU</v>
          </cell>
          <cell r="BA3353" t="str">
            <v>FRA</v>
          </cell>
          <cell r="BB3353" t="str">
            <v>1,2,3,4,5,6,7</v>
          </cell>
          <cell r="BC3353">
            <v>7</v>
          </cell>
        </row>
        <row r="3354">
          <cell r="A3354">
            <v>2702</v>
          </cell>
          <cell r="B3354" t="str">
            <v>BG DI</v>
          </cell>
          <cell r="C3354" t="str">
            <v>NORTH ASIA</v>
          </cell>
          <cell r="D3354" t="str">
            <v>CN</v>
          </cell>
          <cell r="E3354" t="str">
            <v>SHA</v>
          </cell>
          <cell r="F3354" t="str">
            <v>Chris</v>
          </cell>
          <cell r="G3354" t="str">
            <v>PVG</v>
          </cell>
          <cell r="H3354" t="str">
            <v>EUROPE</v>
          </cell>
          <cell r="I3354" t="str">
            <v>DE</v>
          </cell>
          <cell r="J3354" t="str">
            <v>MUC</v>
          </cell>
          <cell r="K3354" t="str">
            <v>MUC</v>
          </cell>
          <cell r="L3354">
            <v>3</v>
          </cell>
          <cell r="M3354">
            <v>185</v>
          </cell>
          <cell r="N3354">
            <v>1.8169999999999999</v>
          </cell>
          <cell r="O3354">
            <v>302.83333333333002</v>
          </cell>
          <cell r="P3354">
            <v>303.5</v>
          </cell>
          <cell r="Q3354">
            <v>0.115</v>
          </cell>
          <cell r="R3354">
            <v>2</v>
          </cell>
          <cell r="S3354">
            <v>187.5</v>
          </cell>
          <cell r="T3354">
            <v>0</v>
          </cell>
          <cell r="U3354">
            <v>0</v>
          </cell>
          <cell r="V3354">
            <v>1</v>
          </cell>
          <cell r="W3354">
            <v>0</v>
          </cell>
          <cell r="X3354">
            <v>166</v>
          </cell>
          <cell r="Y3354" t="str">
            <v>SL1</v>
          </cell>
          <cell r="Z3354" t="str">
            <v>DEF</v>
          </cell>
          <cell r="AA3354" t="str">
            <v>not specified</v>
          </cell>
          <cell r="AB3354" t="str">
            <v>not specified</v>
          </cell>
          <cell r="AC3354" t="b">
            <v>0</v>
          </cell>
          <cell r="AD3354" t="str">
            <v>DTD</v>
          </cell>
          <cell r="AE3354">
            <v>7</v>
          </cell>
          <cell r="AG3354" t="str">
            <v>USD</v>
          </cell>
          <cell r="AH3354" t="b">
            <v>0</v>
          </cell>
          <cell r="AJ3354" t="str">
            <v xml:space="preserve">Airfreight needs to be quoted as consol, where Lithium batteries are accepted as a consol. Quote Lithium check fee, if applicable. </v>
          </cell>
          <cell r="AK3354" t="str">
            <v>Incumbent</v>
          </cell>
          <cell r="AL3354" t="str">
            <v>USD</v>
          </cell>
          <cell r="AM3354" t="str">
            <v>PVG</v>
          </cell>
          <cell r="AN3354">
            <v>0.15</v>
          </cell>
          <cell r="AO3354">
            <v>0.25</v>
          </cell>
          <cell r="AP3354">
            <v>24</v>
          </cell>
          <cell r="AQ3354">
            <v>0.13</v>
          </cell>
          <cell r="AR3354">
            <v>20</v>
          </cell>
          <cell r="AS3354">
            <v>0</v>
          </cell>
          <cell r="AT3354" t="str">
            <v>per shipment</v>
          </cell>
          <cell r="AU3354">
            <v>0</v>
          </cell>
          <cell r="AV3354" t="str">
            <v>Incumbent</v>
          </cell>
          <cell r="AW3354" t="str">
            <v>USD</v>
          </cell>
          <cell r="AX3354">
            <v>3.15</v>
          </cell>
          <cell r="AY3354">
            <v>144</v>
          </cell>
          <cell r="AZ3354" t="str">
            <v>CZ,CA,RU</v>
          </cell>
          <cell r="BA3354" t="str">
            <v>FRA</v>
          </cell>
          <cell r="BB3354" t="str">
            <v>1,2,3,4,5,6,7</v>
          </cell>
          <cell r="BC3354">
            <v>7</v>
          </cell>
        </row>
        <row r="3355">
          <cell r="A3355">
            <v>2428</v>
          </cell>
          <cell r="B3355" t="str">
            <v>BG DI</v>
          </cell>
          <cell r="C3355" t="str">
            <v>NORTH ASIA</v>
          </cell>
          <cell r="D3355" t="str">
            <v>CN</v>
          </cell>
          <cell r="E3355" t="str">
            <v>SHA</v>
          </cell>
          <cell r="F3355" t="str">
            <v>Chris</v>
          </cell>
          <cell r="G3355" t="str">
            <v>PVG</v>
          </cell>
          <cell r="H3355" t="str">
            <v>EUROPE</v>
          </cell>
          <cell r="I3355" t="str">
            <v>ES</v>
          </cell>
          <cell r="J3355" t="str">
            <v>MAD</v>
          </cell>
          <cell r="K3355" t="str">
            <v>MAD</v>
          </cell>
          <cell r="L3355">
            <v>2</v>
          </cell>
          <cell r="M3355">
            <v>100</v>
          </cell>
          <cell r="N3355">
            <v>1.1080000000000001</v>
          </cell>
          <cell r="O3355">
            <v>184.66666666667001</v>
          </cell>
          <cell r="P3355">
            <v>185</v>
          </cell>
          <cell r="Q3355">
            <v>-7.6999999999999999E-2</v>
          </cell>
          <cell r="R3355">
            <v>3</v>
          </cell>
          <cell r="S3355">
            <v>215</v>
          </cell>
          <cell r="T3355">
            <v>0</v>
          </cell>
          <cell r="U3355">
            <v>0</v>
          </cell>
          <cell r="V3355">
            <v>1</v>
          </cell>
          <cell r="W3355">
            <v>1</v>
          </cell>
          <cell r="X3355">
            <v>166</v>
          </cell>
          <cell r="Y3355" t="str">
            <v>SL1</v>
          </cell>
          <cell r="Z3355" t="str">
            <v>DEF</v>
          </cell>
          <cell r="AA3355" t="str">
            <v>not specified</v>
          </cell>
          <cell r="AB3355" t="str">
            <v>not specified</v>
          </cell>
          <cell r="AC3355" t="b">
            <v>0</v>
          </cell>
          <cell r="AD3355" t="str">
            <v>DTD</v>
          </cell>
          <cell r="AE3355">
            <v>7</v>
          </cell>
          <cell r="AG3355" t="str">
            <v>USD</v>
          </cell>
          <cell r="AH3355" t="b">
            <v>0</v>
          </cell>
          <cell r="AJ3355" t="str">
            <v xml:space="preserve">Airfreight needs to be quoted as consol, where Lithium batteries are accepted as a consol. Quote Lithium check fee, if applicable. </v>
          </cell>
          <cell r="AK3355" t="str">
            <v>Incumbent</v>
          </cell>
          <cell r="AL3355" t="str">
            <v>USD</v>
          </cell>
          <cell r="AM3355" t="str">
            <v>PVG</v>
          </cell>
          <cell r="AN3355">
            <v>0.15</v>
          </cell>
          <cell r="AO3355">
            <v>0.25</v>
          </cell>
          <cell r="AP3355">
            <v>24</v>
          </cell>
          <cell r="AQ3355">
            <v>0.13</v>
          </cell>
          <cell r="AR3355">
            <v>20</v>
          </cell>
          <cell r="AS3355">
            <v>0</v>
          </cell>
          <cell r="AT3355" t="str">
            <v>per shipment</v>
          </cell>
          <cell r="AU3355">
            <v>0</v>
          </cell>
          <cell r="AV3355" t="str">
            <v>Incumbent</v>
          </cell>
          <cell r="AW3355" t="str">
            <v>USD</v>
          </cell>
          <cell r="AX3355">
            <v>3.41</v>
          </cell>
          <cell r="AY3355">
            <v>120</v>
          </cell>
          <cell r="AZ3355" t="str">
            <v>CZ,CA,RU</v>
          </cell>
          <cell r="BA3355" t="str">
            <v>AMS</v>
          </cell>
          <cell r="BB3355" t="str">
            <v>1,2,3,4,5,6,7</v>
          </cell>
          <cell r="BC3355">
            <v>7</v>
          </cell>
        </row>
        <row r="3356">
          <cell r="A3356">
            <v>2433</v>
          </cell>
          <cell r="B3356" t="str">
            <v>BG DI</v>
          </cell>
          <cell r="C3356" t="str">
            <v>NORTH ASIA</v>
          </cell>
          <cell r="D3356" t="str">
            <v>CN</v>
          </cell>
          <cell r="E3356" t="str">
            <v>SHA</v>
          </cell>
          <cell r="F3356" t="str">
            <v>Chris</v>
          </cell>
          <cell r="G3356" t="str">
            <v>PVG</v>
          </cell>
          <cell r="H3356" t="str">
            <v>EUROPE</v>
          </cell>
          <cell r="I3356" t="str">
            <v>ES</v>
          </cell>
          <cell r="J3356" t="str">
            <v>MAD</v>
          </cell>
          <cell r="K3356" t="str">
            <v>MAD</v>
          </cell>
          <cell r="L3356">
            <v>2</v>
          </cell>
          <cell r="M3356">
            <v>100</v>
          </cell>
          <cell r="N3356">
            <v>1.1080000000000001</v>
          </cell>
          <cell r="O3356">
            <v>184.66666666667001</v>
          </cell>
          <cell r="P3356">
            <v>185</v>
          </cell>
          <cell r="Q3356">
            <v>-7.6999999999999999E-2</v>
          </cell>
          <cell r="X3356">
            <v>166</v>
          </cell>
          <cell r="Y3356" t="str">
            <v>SL1</v>
          </cell>
          <cell r="Z3356" t="str">
            <v>DEF</v>
          </cell>
          <cell r="AA3356" t="str">
            <v>not specified</v>
          </cell>
          <cell r="AB3356" t="str">
            <v>not specified</v>
          </cell>
          <cell r="AC3356" t="b">
            <v>0</v>
          </cell>
          <cell r="AD3356" t="str">
            <v>DTD</v>
          </cell>
          <cell r="AE3356">
            <v>7</v>
          </cell>
          <cell r="AG3356" t="str">
            <v>USD</v>
          </cell>
          <cell r="AH3356" t="b">
            <v>0</v>
          </cell>
          <cell r="AJ3356" t="str">
            <v xml:space="preserve">Airfreight needs to be quoted as consol, where Lithium batteries are accepted as a consol. Quote Lithium check fee, if applicable. </v>
          </cell>
          <cell r="AK3356" t="str">
            <v>Incumbent</v>
          </cell>
          <cell r="AL3356" t="str">
            <v>USD</v>
          </cell>
          <cell r="AM3356" t="str">
            <v>PVG</v>
          </cell>
          <cell r="AN3356">
            <v>0.15</v>
          </cell>
          <cell r="AO3356">
            <v>0.25</v>
          </cell>
          <cell r="AP3356">
            <v>24</v>
          </cell>
          <cell r="AQ3356">
            <v>0.13</v>
          </cell>
          <cell r="AR3356">
            <v>20</v>
          </cell>
          <cell r="AS3356">
            <v>0</v>
          </cell>
          <cell r="AT3356" t="str">
            <v>per shipment</v>
          </cell>
          <cell r="AU3356">
            <v>0</v>
          </cell>
          <cell r="AV3356" t="str">
            <v>Incumbent</v>
          </cell>
          <cell r="AW3356" t="str">
            <v>USD</v>
          </cell>
          <cell r="AX3356">
            <v>3.41</v>
          </cell>
          <cell r="AY3356">
            <v>120</v>
          </cell>
          <cell r="AZ3356" t="str">
            <v>CZ,CA,RU</v>
          </cell>
          <cell r="BA3356" t="str">
            <v>AMS</v>
          </cell>
          <cell r="BB3356" t="str">
            <v>1,2,3,4,5,6,7</v>
          </cell>
          <cell r="BC3356">
            <v>7</v>
          </cell>
        </row>
        <row r="3357">
          <cell r="A3357">
            <v>1038</v>
          </cell>
          <cell r="B3357" t="str">
            <v>UNALLOCATED</v>
          </cell>
          <cell r="C3357" t="str">
            <v>NORTH ASIA</v>
          </cell>
          <cell r="D3357" t="str">
            <v>CN</v>
          </cell>
          <cell r="E3357" t="str">
            <v>SHA</v>
          </cell>
          <cell r="F3357" t="str">
            <v>Chris</v>
          </cell>
          <cell r="G3357" t="str">
            <v>PVG</v>
          </cell>
          <cell r="H3357" t="str">
            <v>EUROPE</v>
          </cell>
          <cell r="I3357" t="str">
            <v>FR</v>
          </cell>
          <cell r="J3357" t="str">
            <v>CDG</v>
          </cell>
          <cell r="K3357" t="str">
            <v>CDG</v>
          </cell>
          <cell r="L3357">
            <v>83</v>
          </cell>
          <cell r="M3357">
            <v>39550</v>
          </cell>
          <cell r="N3357">
            <v>345.70499999999998</v>
          </cell>
          <cell r="O3357">
            <v>57617.5</v>
          </cell>
          <cell r="P3357">
            <v>62536.5</v>
          </cell>
          <cell r="Q3357">
            <v>-0.43</v>
          </cell>
          <cell r="R3357">
            <v>4</v>
          </cell>
          <cell r="S3357">
            <v>554</v>
          </cell>
          <cell r="T3357">
            <v>0.96551724137931039</v>
          </cell>
          <cell r="U3357">
            <v>0</v>
          </cell>
          <cell r="V3357">
            <v>3.4482758620689655E-2</v>
          </cell>
          <cell r="W3357">
            <v>0</v>
          </cell>
          <cell r="X3357">
            <v>166</v>
          </cell>
          <cell r="Y3357" t="str">
            <v>SL1</v>
          </cell>
          <cell r="Z3357" t="str">
            <v>DEF</v>
          </cell>
          <cell r="AA3357" t="str">
            <v>not specified</v>
          </cell>
          <cell r="AB3357" t="str">
            <v>not specified</v>
          </cell>
          <cell r="AC3357" t="b">
            <v>0</v>
          </cell>
          <cell r="AD3357" t="str">
            <v>DTD</v>
          </cell>
          <cell r="AE3357">
            <v>7</v>
          </cell>
          <cell r="AG3357" t="str">
            <v>USD</v>
          </cell>
          <cell r="AH3357" t="b">
            <v>0</v>
          </cell>
          <cell r="AJ3357" t="str">
            <v xml:space="preserve">Airfreight needs to be quoted as consol, where Lithium batteries are accepted as a consol. Quote Lithium check fee, if applicable. </v>
          </cell>
          <cell r="AK3357" t="str">
            <v>Incumbent</v>
          </cell>
          <cell r="AL3357" t="str">
            <v>USD</v>
          </cell>
          <cell r="AM3357" t="str">
            <v>PVG</v>
          </cell>
          <cell r="AN3357">
            <v>0.15</v>
          </cell>
          <cell r="AO3357">
            <v>0.25</v>
          </cell>
          <cell r="AP3357">
            <v>24</v>
          </cell>
          <cell r="AQ3357">
            <v>0.13</v>
          </cell>
          <cell r="AR3357">
            <v>20</v>
          </cell>
          <cell r="AS3357">
            <v>0</v>
          </cell>
          <cell r="AT3357" t="str">
            <v>per shipment</v>
          </cell>
          <cell r="AU3357">
            <v>0</v>
          </cell>
          <cell r="AW3357" t="str">
            <v>USD</v>
          </cell>
          <cell r="AX3357">
            <v>3.2</v>
          </cell>
          <cell r="AY3357">
            <v>120</v>
          </cell>
          <cell r="AZ3357" t="str">
            <v>CZ,CA,RU</v>
          </cell>
          <cell r="BA3357" t="str">
            <v>AMS</v>
          </cell>
          <cell r="BB3357" t="str">
            <v>1,2,3,4,5,6,7</v>
          </cell>
          <cell r="BC3357">
            <v>7</v>
          </cell>
        </row>
        <row r="3358">
          <cell r="A3358">
            <v>1041</v>
          </cell>
          <cell r="B3358" t="str">
            <v>BG</v>
          </cell>
          <cell r="C3358" t="str">
            <v>NORTH ASIA</v>
          </cell>
          <cell r="D3358" t="str">
            <v>CN</v>
          </cell>
          <cell r="E3358" t="str">
            <v>SHA</v>
          </cell>
          <cell r="F3358" t="str">
            <v>Chris</v>
          </cell>
          <cell r="G3358" t="str">
            <v>PVG</v>
          </cell>
          <cell r="H3358" t="str">
            <v>EUROPE</v>
          </cell>
          <cell r="I3358" t="str">
            <v>FR</v>
          </cell>
          <cell r="J3358" t="str">
            <v>CDG</v>
          </cell>
          <cell r="K3358" t="str">
            <v>CDG</v>
          </cell>
          <cell r="L3358">
            <v>83</v>
          </cell>
          <cell r="M3358">
            <v>39550</v>
          </cell>
          <cell r="N3358">
            <v>345.70499999999998</v>
          </cell>
          <cell r="O3358">
            <v>57617.5</v>
          </cell>
          <cell r="P3358">
            <v>62536.5</v>
          </cell>
          <cell r="Q3358">
            <v>-0.43</v>
          </cell>
          <cell r="R3358">
            <v>2</v>
          </cell>
          <cell r="S3358">
            <v>393</v>
          </cell>
          <cell r="T3358">
            <v>0.5</v>
          </cell>
          <cell r="U3358">
            <v>0</v>
          </cell>
          <cell r="V3358">
            <v>0</v>
          </cell>
          <cell r="W3358">
            <v>0.5</v>
          </cell>
          <cell r="X3358">
            <v>166</v>
          </cell>
          <cell r="Y3358" t="str">
            <v>SL1</v>
          </cell>
          <cell r="Z3358" t="str">
            <v>DEF</v>
          </cell>
          <cell r="AA3358" t="str">
            <v>not specified</v>
          </cell>
          <cell r="AB3358" t="str">
            <v>not specified</v>
          </cell>
          <cell r="AC3358" t="b">
            <v>0</v>
          </cell>
          <cell r="AD3358" t="str">
            <v>DTD</v>
          </cell>
          <cell r="AE3358">
            <v>7</v>
          </cell>
          <cell r="AG3358" t="str">
            <v>USD</v>
          </cell>
          <cell r="AH3358" t="b">
            <v>0</v>
          </cell>
          <cell r="AJ3358" t="str">
            <v xml:space="preserve">Airfreight needs to be quoted as consol, where Lithium batteries are accepted as a consol. Quote Lithium check fee, if applicable. </v>
          </cell>
          <cell r="AK3358" t="str">
            <v>Incumbent</v>
          </cell>
          <cell r="AL3358" t="str">
            <v>USD</v>
          </cell>
          <cell r="AM3358" t="str">
            <v>PVG</v>
          </cell>
          <cell r="AN3358">
            <v>0.15</v>
          </cell>
          <cell r="AO3358">
            <v>0.25</v>
          </cell>
          <cell r="AP3358">
            <v>24</v>
          </cell>
          <cell r="AQ3358">
            <v>0.13</v>
          </cell>
          <cell r="AR3358">
            <v>20</v>
          </cell>
          <cell r="AS3358">
            <v>0</v>
          </cell>
          <cell r="AT3358" t="str">
            <v>per shipment</v>
          </cell>
          <cell r="AU3358">
            <v>0</v>
          </cell>
          <cell r="AW3358" t="str">
            <v>USD</v>
          </cell>
          <cell r="AX3358">
            <v>3.2</v>
          </cell>
          <cell r="AY3358">
            <v>120</v>
          </cell>
          <cell r="AZ3358" t="str">
            <v>CZ,CA,RU</v>
          </cell>
          <cell r="BA3358" t="str">
            <v>AMS</v>
          </cell>
          <cell r="BB3358" t="str">
            <v>1,2,3,4,5,6,7</v>
          </cell>
          <cell r="BC3358">
            <v>7</v>
          </cell>
        </row>
        <row r="3359">
          <cell r="A3359">
            <v>2330</v>
          </cell>
          <cell r="B3359" t="str">
            <v>BG CL</v>
          </cell>
          <cell r="C3359" t="str">
            <v>NORTH ASIA</v>
          </cell>
          <cell r="D3359" t="str">
            <v>CN</v>
          </cell>
          <cell r="E3359" t="str">
            <v>SHA</v>
          </cell>
          <cell r="F3359" t="str">
            <v>Chris</v>
          </cell>
          <cell r="G3359" t="str">
            <v>PVG</v>
          </cell>
          <cell r="H3359" t="str">
            <v>EUROPE</v>
          </cell>
          <cell r="I3359" t="str">
            <v>FR</v>
          </cell>
          <cell r="J3359" t="str">
            <v>LYS</v>
          </cell>
          <cell r="K3359" t="str">
            <v>LYS</v>
          </cell>
          <cell r="L3359">
            <v>27</v>
          </cell>
          <cell r="M3359">
            <v>30506</v>
          </cell>
          <cell r="N3359">
            <v>226.625</v>
          </cell>
          <cell r="O3359">
            <v>37770.833333333001</v>
          </cell>
          <cell r="P3359">
            <v>38031</v>
          </cell>
          <cell r="Q3359">
            <v>2E-3</v>
          </cell>
          <cell r="R3359">
            <v>25</v>
          </cell>
          <cell r="S3359">
            <v>36145</v>
          </cell>
          <cell r="T3359">
            <v>0.96551724137931039</v>
          </cell>
          <cell r="U3359">
            <v>0</v>
          </cell>
          <cell r="V3359">
            <v>3.4482758620689655E-2</v>
          </cell>
          <cell r="W3359">
            <v>0</v>
          </cell>
          <cell r="X3359">
            <v>166</v>
          </cell>
          <cell r="Y3359" t="str">
            <v>SL1</v>
          </cell>
          <cell r="Z3359" t="str">
            <v>DEF</v>
          </cell>
          <cell r="AA3359" t="str">
            <v>not specified</v>
          </cell>
          <cell r="AB3359" t="str">
            <v>not specified</v>
          </cell>
          <cell r="AC3359" t="b">
            <v>0</v>
          </cell>
          <cell r="AD3359" t="str">
            <v>DTD</v>
          </cell>
          <cell r="AE3359">
            <v>7</v>
          </cell>
          <cell r="AG3359" t="str">
            <v>USD</v>
          </cell>
          <cell r="AH3359" t="b">
            <v>0</v>
          </cell>
          <cell r="AJ3359" t="str">
            <v xml:space="preserve">Airfreight needs to be quoted as consol, where Lithium batteries are accepted as a consol. Quote Lithium check fee, if applicable. </v>
          </cell>
          <cell r="AK3359" t="str">
            <v>Incumbent</v>
          </cell>
          <cell r="AL3359" t="str">
            <v>USD</v>
          </cell>
          <cell r="AM3359" t="str">
            <v>PVG</v>
          </cell>
          <cell r="AN3359">
            <v>0.15</v>
          </cell>
          <cell r="AO3359">
            <v>0.25</v>
          </cell>
          <cell r="AP3359">
            <v>24</v>
          </cell>
          <cell r="AQ3359">
            <v>0.13</v>
          </cell>
          <cell r="AR3359">
            <v>20</v>
          </cell>
          <cell r="AS3359">
            <v>0</v>
          </cell>
          <cell r="AT3359" t="str">
            <v>per shipment</v>
          </cell>
          <cell r="AU3359">
            <v>0</v>
          </cell>
          <cell r="AV3359" t="str">
            <v>Incumbent</v>
          </cell>
          <cell r="AW3359" t="str">
            <v>USD</v>
          </cell>
          <cell r="AX3359">
            <v>3.19</v>
          </cell>
          <cell r="AY3359">
            <v>120</v>
          </cell>
          <cell r="AZ3359" t="str">
            <v>CZ,CA,RU</v>
          </cell>
          <cell r="BA3359" t="str">
            <v>AMS</v>
          </cell>
          <cell r="BB3359" t="str">
            <v>1,2,3,4,5,6,7</v>
          </cell>
          <cell r="BC3359">
            <v>7</v>
          </cell>
        </row>
        <row r="3360">
          <cell r="A3360">
            <v>2337</v>
          </cell>
          <cell r="B3360" t="str">
            <v>BG CL</v>
          </cell>
          <cell r="C3360" t="str">
            <v>NORTH ASIA</v>
          </cell>
          <cell r="D3360" t="str">
            <v>CN</v>
          </cell>
          <cell r="E3360" t="str">
            <v>SHA</v>
          </cell>
          <cell r="F3360" t="str">
            <v>Chris</v>
          </cell>
          <cell r="G3360" t="str">
            <v>PVG</v>
          </cell>
          <cell r="H3360" t="str">
            <v>EUROPE</v>
          </cell>
          <cell r="I3360" t="str">
            <v>FR</v>
          </cell>
          <cell r="J3360" t="str">
            <v>LYS</v>
          </cell>
          <cell r="K3360" t="str">
            <v>LYS</v>
          </cell>
          <cell r="L3360">
            <v>27</v>
          </cell>
          <cell r="M3360">
            <v>30506</v>
          </cell>
          <cell r="N3360">
            <v>226.625</v>
          </cell>
          <cell r="O3360">
            <v>37770.833333333001</v>
          </cell>
          <cell r="P3360">
            <v>38031</v>
          </cell>
          <cell r="Q3360">
            <v>2E-3</v>
          </cell>
          <cell r="R3360">
            <v>2</v>
          </cell>
          <cell r="S3360">
            <v>3404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166</v>
          </cell>
          <cell r="Y3360" t="str">
            <v>SL3</v>
          </cell>
          <cell r="Z3360" t="str">
            <v>EXP</v>
          </cell>
          <cell r="AA3360" t="str">
            <v>not specified</v>
          </cell>
          <cell r="AB3360" t="str">
            <v>not specified</v>
          </cell>
          <cell r="AC3360" t="b">
            <v>0</v>
          </cell>
          <cell r="AD3360" t="str">
            <v>DTD</v>
          </cell>
          <cell r="AE3360">
            <v>4</v>
          </cell>
          <cell r="AG3360" t="str">
            <v>USD</v>
          </cell>
          <cell r="AH3360" t="b">
            <v>0</v>
          </cell>
          <cell r="AK3360" t="str">
            <v>Incumbent</v>
          </cell>
          <cell r="AL3360" t="str">
            <v>USD</v>
          </cell>
          <cell r="AM3360" t="str">
            <v>PVG</v>
          </cell>
          <cell r="AN3360">
            <v>0.15</v>
          </cell>
          <cell r="AO3360">
            <v>0.25</v>
          </cell>
          <cell r="AP3360">
            <v>24</v>
          </cell>
          <cell r="AQ3360">
            <v>0.13</v>
          </cell>
          <cell r="AR3360">
            <v>20</v>
          </cell>
          <cell r="AS3360">
            <v>0</v>
          </cell>
          <cell r="AW3360" t="str">
            <v>USD</v>
          </cell>
          <cell r="AX3360">
            <v>3.9</v>
          </cell>
          <cell r="AY3360">
            <v>96</v>
          </cell>
          <cell r="AZ3360" t="str">
            <v>CZ,CA,RU</v>
          </cell>
          <cell r="BA3360" t="str">
            <v>AMS</v>
          </cell>
          <cell r="BB3360" t="str">
            <v>1,2,3,4,5,6,7</v>
          </cell>
          <cell r="BC3360">
            <v>7</v>
          </cell>
        </row>
        <row r="3361">
          <cell r="A3361">
            <v>2266</v>
          </cell>
          <cell r="B3361" t="str">
            <v>BG CL</v>
          </cell>
          <cell r="C3361" t="str">
            <v>NORTH ASIA</v>
          </cell>
          <cell r="D3361" t="str">
            <v>CN</v>
          </cell>
          <cell r="E3361" t="str">
            <v>SHA</v>
          </cell>
          <cell r="F3361" t="str">
            <v>Chris</v>
          </cell>
          <cell r="G3361" t="str">
            <v>PVG</v>
          </cell>
          <cell r="H3361" t="str">
            <v>EUROPE</v>
          </cell>
          <cell r="I3361" t="str">
            <v>GB</v>
          </cell>
          <cell r="J3361" t="str">
            <v>LHR</v>
          </cell>
          <cell r="K3361" t="str">
            <v>LHR</v>
          </cell>
          <cell r="L3361">
            <v>7</v>
          </cell>
          <cell r="M3361">
            <v>2688</v>
          </cell>
          <cell r="N3361">
            <v>26.872</v>
          </cell>
          <cell r="O3361">
            <v>4478.6666666666997</v>
          </cell>
          <cell r="P3361">
            <v>4481.5</v>
          </cell>
          <cell r="Q3361">
            <v>-0.18</v>
          </cell>
          <cell r="R3361">
            <v>3</v>
          </cell>
          <cell r="S3361">
            <v>1469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166</v>
          </cell>
          <cell r="Y3361" t="str">
            <v>SL1</v>
          </cell>
          <cell r="Z3361" t="str">
            <v>DEF</v>
          </cell>
          <cell r="AA3361" t="str">
            <v>not specified</v>
          </cell>
          <cell r="AB3361" t="str">
            <v>not specified</v>
          </cell>
          <cell r="AC3361" t="b">
            <v>0</v>
          </cell>
          <cell r="AD3361" t="str">
            <v>DTD</v>
          </cell>
          <cell r="AE3361">
            <v>7</v>
          </cell>
          <cell r="AG3361" t="str">
            <v>USD</v>
          </cell>
          <cell r="AH3361" t="b">
            <v>0</v>
          </cell>
          <cell r="AJ3361" t="str">
            <v xml:space="preserve">Airfreight needs to be quoted as consol, where Lithium batteries are accepted as a consol. Quote Lithium check fee, if applicable. </v>
          </cell>
          <cell r="AK3361" t="str">
            <v>Incumbent</v>
          </cell>
          <cell r="AL3361" t="str">
            <v>USD</v>
          </cell>
          <cell r="AM3361" t="str">
            <v>PVG</v>
          </cell>
          <cell r="AN3361">
            <v>0.15</v>
          </cell>
          <cell r="AO3361">
            <v>0.25</v>
          </cell>
          <cell r="AP3361">
            <v>24</v>
          </cell>
          <cell r="AQ3361">
            <v>0.13</v>
          </cell>
          <cell r="AR3361">
            <v>20</v>
          </cell>
          <cell r="AS3361">
            <v>0</v>
          </cell>
          <cell r="AT3361" t="str">
            <v>per shipment</v>
          </cell>
          <cell r="AU3361">
            <v>0</v>
          </cell>
          <cell r="AV3361" t="str">
            <v>Incumbent</v>
          </cell>
          <cell r="AW3361" t="str">
            <v>USD</v>
          </cell>
          <cell r="AX3361">
            <v>3.2</v>
          </cell>
          <cell r="AY3361">
            <v>120</v>
          </cell>
          <cell r="AZ3361" t="str">
            <v>CZ,CA,RU</v>
          </cell>
          <cell r="BA3361" t="str">
            <v>AMS</v>
          </cell>
          <cell r="BB3361" t="str">
            <v>1,2,3,4,5,6,7</v>
          </cell>
          <cell r="BC3361">
            <v>7</v>
          </cell>
        </row>
        <row r="3362">
          <cell r="A3362">
            <v>889</v>
          </cell>
          <cell r="B3362" t="str">
            <v>BG CL</v>
          </cell>
          <cell r="C3362" t="str">
            <v>NORTH ASIA</v>
          </cell>
          <cell r="D3362" t="str">
            <v>CN</v>
          </cell>
          <cell r="E3362" t="str">
            <v>SHA</v>
          </cell>
          <cell r="F3362" t="str">
            <v>Chris</v>
          </cell>
          <cell r="G3362" t="str">
            <v>PVG</v>
          </cell>
          <cell r="H3362" t="str">
            <v>EUROPE</v>
          </cell>
          <cell r="I3362" t="str">
            <v>HU</v>
          </cell>
          <cell r="J3362" t="str">
            <v>BUD</v>
          </cell>
          <cell r="K3362" t="str">
            <v>BUD</v>
          </cell>
          <cell r="L3362">
            <v>25</v>
          </cell>
          <cell r="M3362">
            <v>26632</v>
          </cell>
          <cell r="N3362">
            <v>187.57499999999999</v>
          </cell>
          <cell r="O3362">
            <v>31262.5</v>
          </cell>
          <cell r="P3362">
            <v>31665</v>
          </cell>
          <cell r="Q3362">
            <v>-0.374</v>
          </cell>
          <cell r="R3362">
            <v>19</v>
          </cell>
          <cell r="S3362">
            <v>24274</v>
          </cell>
          <cell r="T3362">
            <v>0.95238095238095233</v>
          </cell>
          <cell r="U3362">
            <v>4.7619047619047616E-2</v>
          </cell>
          <cell r="V3362">
            <v>0</v>
          </cell>
          <cell r="W3362">
            <v>0</v>
          </cell>
          <cell r="X3362">
            <v>166</v>
          </cell>
          <cell r="Y3362" t="str">
            <v>SL1</v>
          </cell>
          <cell r="Z3362" t="str">
            <v>DEF</v>
          </cell>
          <cell r="AA3362" t="str">
            <v>not specified</v>
          </cell>
          <cell r="AB3362" t="str">
            <v>not specified</v>
          </cell>
          <cell r="AC3362" t="b">
            <v>0</v>
          </cell>
          <cell r="AD3362" t="str">
            <v>DTD</v>
          </cell>
          <cell r="AE3362">
            <v>7</v>
          </cell>
          <cell r="AG3362" t="str">
            <v>USD</v>
          </cell>
          <cell r="AH3362" t="b">
            <v>0</v>
          </cell>
          <cell r="AJ3362" t="str">
            <v xml:space="preserve">Airfreight needs to be quoted as consol, where Lithium batteries are accepted as a consol. Quote Lithium check fee, if applicable. </v>
          </cell>
          <cell r="AK3362" t="str">
            <v>Incumbent</v>
          </cell>
          <cell r="AL3362" t="str">
            <v>USD</v>
          </cell>
          <cell r="AM3362" t="str">
            <v>PVG</v>
          </cell>
          <cell r="AN3362">
            <v>0.15</v>
          </cell>
          <cell r="AO3362">
            <v>0.25</v>
          </cell>
          <cell r="AP3362">
            <v>24</v>
          </cell>
          <cell r="AQ3362">
            <v>0.13</v>
          </cell>
          <cell r="AR3362">
            <v>20</v>
          </cell>
          <cell r="AS3362">
            <v>0</v>
          </cell>
          <cell r="AT3362" t="str">
            <v>per shipment</v>
          </cell>
          <cell r="AU3362">
            <v>0</v>
          </cell>
          <cell r="AV3362" t="str">
            <v>Incumbent</v>
          </cell>
          <cell r="AW3362" t="str">
            <v>USD</v>
          </cell>
          <cell r="AX3362">
            <v>3.17</v>
          </cell>
          <cell r="AY3362">
            <v>120</v>
          </cell>
          <cell r="AZ3362" t="str">
            <v>CZ,CA,RU</v>
          </cell>
          <cell r="BA3362" t="str">
            <v>FRA</v>
          </cell>
          <cell r="BB3362" t="str">
            <v>1,2,3,4,5,6,7</v>
          </cell>
          <cell r="BC3362">
            <v>7</v>
          </cell>
        </row>
        <row r="3363">
          <cell r="A3363">
            <v>893</v>
          </cell>
          <cell r="B3363" t="str">
            <v>BG CL</v>
          </cell>
          <cell r="C3363" t="str">
            <v>NORTH ASIA</v>
          </cell>
          <cell r="D3363" t="str">
            <v>CN</v>
          </cell>
          <cell r="E3363" t="str">
            <v>SHA</v>
          </cell>
          <cell r="F3363" t="str">
            <v>Chris</v>
          </cell>
          <cell r="G3363" t="str">
            <v>PVG</v>
          </cell>
          <cell r="H3363" t="str">
            <v>EUROPE</v>
          </cell>
          <cell r="I3363" t="str">
            <v>HU</v>
          </cell>
          <cell r="J3363" t="str">
            <v>BUD</v>
          </cell>
          <cell r="K3363" t="str">
            <v>BUD</v>
          </cell>
          <cell r="L3363">
            <v>25</v>
          </cell>
          <cell r="M3363">
            <v>26632</v>
          </cell>
          <cell r="N3363">
            <v>187.57499999999999</v>
          </cell>
          <cell r="O3363">
            <v>31262.5</v>
          </cell>
          <cell r="P3363">
            <v>31665</v>
          </cell>
          <cell r="Q3363">
            <v>-0.374</v>
          </cell>
          <cell r="R3363">
            <v>7</v>
          </cell>
          <cell r="S3363">
            <v>14133</v>
          </cell>
          <cell r="T3363">
            <v>1</v>
          </cell>
          <cell r="U3363">
            <v>0</v>
          </cell>
          <cell r="V3363">
            <v>0</v>
          </cell>
          <cell r="W3363">
            <v>0</v>
          </cell>
          <cell r="X3363">
            <v>166</v>
          </cell>
          <cell r="Y3363" t="str">
            <v>SL3</v>
          </cell>
          <cell r="Z3363" t="str">
            <v>EXP</v>
          </cell>
          <cell r="AA3363" t="str">
            <v>not specified</v>
          </cell>
          <cell r="AB3363" t="str">
            <v>not specified</v>
          </cell>
          <cell r="AC3363" t="b">
            <v>0</v>
          </cell>
          <cell r="AD3363" t="str">
            <v>DTD</v>
          </cell>
          <cell r="AE3363">
            <v>4</v>
          </cell>
          <cell r="AG3363" t="str">
            <v>USD</v>
          </cell>
          <cell r="AH3363" t="b">
            <v>0</v>
          </cell>
          <cell r="AK3363" t="str">
            <v>Incumbent</v>
          </cell>
          <cell r="AL3363" t="str">
            <v>USD</v>
          </cell>
          <cell r="AM3363" t="str">
            <v>PVG</v>
          </cell>
          <cell r="AN3363">
            <v>0.15</v>
          </cell>
          <cell r="AO3363">
            <v>0.25</v>
          </cell>
          <cell r="AP3363">
            <v>24</v>
          </cell>
          <cell r="AQ3363">
            <v>0.13</v>
          </cell>
          <cell r="AR3363">
            <v>20</v>
          </cell>
          <cell r="AS3363">
            <v>0</v>
          </cell>
          <cell r="AW3363" t="str">
            <v>USD</v>
          </cell>
          <cell r="AX3363">
            <v>3.9</v>
          </cell>
          <cell r="AY3363">
            <v>96</v>
          </cell>
          <cell r="AZ3363" t="str">
            <v>CZ,CA,RU</v>
          </cell>
          <cell r="BA3363" t="str">
            <v>FRA</v>
          </cell>
          <cell r="BB3363" t="str">
            <v>1,2,3,4,5,6,7</v>
          </cell>
          <cell r="BC3363">
            <v>7</v>
          </cell>
        </row>
        <row r="3364">
          <cell r="A3364">
            <v>915</v>
          </cell>
          <cell r="B3364" t="str">
            <v>BG PCMS</v>
          </cell>
          <cell r="C3364" t="str">
            <v>NORTH ASIA</v>
          </cell>
          <cell r="D3364" t="str">
            <v>CN</v>
          </cell>
          <cell r="E3364" t="str">
            <v>SHA</v>
          </cell>
          <cell r="F3364" t="str">
            <v>Chris</v>
          </cell>
          <cell r="G3364" t="str">
            <v>PVG</v>
          </cell>
          <cell r="H3364" t="str">
            <v>EUROPE</v>
          </cell>
          <cell r="I3364" t="str">
            <v>HU</v>
          </cell>
          <cell r="J3364" t="str">
            <v>BUD</v>
          </cell>
          <cell r="K3364" t="str">
            <v>BUD</v>
          </cell>
          <cell r="L3364">
            <v>25</v>
          </cell>
          <cell r="M3364">
            <v>26632</v>
          </cell>
          <cell r="N3364">
            <v>187.57499999999999</v>
          </cell>
          <cell r="O3364">
            <v>31262.5</v>
          </cell>
          <cell r="P3364">
            <v>31665</v>
          </cell>
          <cell r="Q3364">
            <v>-0.374</v>
          </cell>
          <cell r="R3364">
            <v>7</v>
          </cell>
          <cell r="S3364">
            <v>1884</v>
          </cell>
          <cell r="T3364">
            <v>1</v>
          </cell>
          <cell r="U3364">
            <v>1</v>
          </cell>
          <cell r="V3364">
            <v>0</v>
          </cell>
          <cell r="W3364">
            <v>0</v>
          </cell>
          <cell r="X3364">
            <v>166</v>
          </cell>
          <cell r="Y3364" t="str">
            <v>SL1</v>
          </cell>
          <cell r="Z3364" t="str">
            <v>DEF</v>
          </cell>
          <cell r="AA3364" t="str">
            <v>not specified</v>
          </cell>
          <cell r="AB3364" t="str">
            <v>not specified</v>
          </cell>
          <cell r="AC3364" t="b">
            <v>0</v>
          </cell>
          <cell r="AD3364" t="str">
            <v>DTD</v>
          </cell>
          <cell r="AE3364">
            <v>7</v>
          </cell>
          <cell r="AG3364" t="str">
            <v>USD</v>
          </cell>
          <cell r="AH3364" t="b">
            <v>0</v>
          </cell>
          <cell r="AJ3364" t="str">
            <v xml:space="preserve">Airfreight needs to be quoted as consol, where Lithium batteries are accepted as a consol. Quote Lithium check fee, if applicable. </v>
          </cell>
          <cell r="AK3364" t="str">
            <v>Incumbent</v>
          </cell>
          <cell r="AL3364" t="str">
            <v>USD</v>
          </cell>
          <cell r="AM3364" t="str">
            <v>PVG</v>
          </cell>
          <cell r="AN3364">
            <v>0.15</v>
          </cell>
          <cell r="AO3364">
            <v>0.25</v>
          </cell>
          <cell r="AP3364">
            <v>24</v>
          </cell>
          <cell r="AQ3364">
            <v>0.13</v>
          </cell>
          <cell r="AR3364">
            <v>20</v>
          </cell>
          <cell r="AS3364">
            <v>0</v>
          </cell>
          <cell r="AT3364" t="str">
            <v>per shipment</v>
          </cell>
          <cell r="AU3364">
            <v>0</v>
          </cell>
          <cell r="AV3364" t="str">
            <v>Incumbent</v>
          </cell>
          <cell r="AW3364" t="str">
            <v>USD</v>
          </cell>
          <cell r="AX3364">
            <v>3.17</v>
          </cell>
          <cell r="AY3364">
            <v>120</v>
          </cell>
          <cell r="AZ3364" t="str">
            <v>CZ,CA,RU</v>
          </cell>
          <cell r="BA3364" t="str">
            <v>FRA</v>
          </cell>
          <cell r="BB3364" t="str">
            <v>1,2,3,4,5,6,7</v>
          </cell>
          <cell r="BC3364">
            <v>7</v>
          </cell>
        </row>
        <row r="3365">
          <cell r="A3365">
            <v>928</v>
          </cell>
          <cell r="B3365" t="str">
            <v>BG</v>
          </cell>
          <cell r="C3365" t="str">
            <v>NORTH ASIA</v>
          </cell>
          <cell r="D3365" t="str">
            <v>CN</v>
          </cell>
          <cell r="E3365" t="str">
            <v>SHA</v>
          </cell>
          <cell r="F3365" t="str">
            <v>Chris</v>
          </cell>
          <cell r="G3365" t="str">
            <v>PVG</v>
          </cell>
          <cell r="H3365" t="str">
            <v>EUROPE</v>
          </cell>
          <cell r="I3365" t="str">
            <v>HU</v>
          </cell>
          <cell r="J3365" t="str">
            <v>BUD</v>
          </cell>
          <cell r="K3365" t="str">
            <v>BUD</v>
          </cell>
          <cell r="L3365">
            <v>25</v>
          </cell>
          <cell r="M3365">
            <v>26632</v>
          </cell>
          <cell r="N3365">
            <v>187.57499999999999</v>
          </cell>
          <cell r="O3365">
            <v>31262.5</v>
          </cell>
          <cell r="P3365">
            <v>31665</v>
          </cell>
          <cell r="Q3365">
            <v>-0.374</v>
          </cell>
          <cell r="R3365">
            <v>1</v>
          </cell>
          <cell r="S3365">
            <v>653</v>
          </cell>
          <cell r="T3365">
            <v>0.95238095238095233</v>
          </cell>
          <cell r="U3365">
            <v>4.7619047619047616E-2</v>
          </cell>
          <cell r="V3365">
            <v>0</v>
          </cell>
          <cell r="W3365">
            <v>0</v>
          </cell>
          <cell r="X3365">
            <v>166</v>
          </cell>
          <cell r="Y3365" t="str">
            <v>SL1</v>
          </cell>
          <cell r="Z3365" t="str">
            <v>DEF</v>
          </cell>
          <cell r="AA3365" t="str">
            <v>not specified</v>
          </cell>
          <cell r="AB3365" t="str">
            <v>not specified</v>
          </cell>
          <cell r="AC3365" t="b">
            <v>0</v>
          </cell>
          <cell r="AD3365" t="str">
            <v>DTD</v>
          </cell>
          <cell r="AE3365">
            <v>7</v>
          </cell>
          <cell r="AG3365" t="str">
            <v>USD</v>
          </cell>
          <cell r="AH3365" t="b">
            <v>0</v>
          </cell>
          <cell r="AJ3365" t="str">
            <v xml:space="preserve">Airfreight needs to be quoted as consol, where Lithium batteries are accepted as a consol. Quote Lithium check fee, if applicable. </v>
          </cell>
          <cell r="AK3365" t="str">
            <v>Incumbent</v>
          </cell>
          <cell r="AL3365" t="str">
            <v>USD</v>
          </cell>
          <cell r="AM3365" t="str">
            <v>PVG</v>
          </cell>
          <cell r="AN3365">
            <v>0.15</v>
          </cell>
          <cell r="AO3365">
            <v>0.25</v>
          </cell>
          <cell r="AP3365">
            <v>24</v>
          </cell>
          <cell r="AQ3365">
            <v>0.13</v>
          </cell>
          <cell r="AR3365">
            <v>20</v>
          </cell>
          <cell r="AS3365">
            <v>0</v>
          </cell>
          <cell r="AT3365" t="str">
            <v>per shipment</v>
          </cell>
          <cell r="AU3365">
            <v>0</v>
          </cell>
          <cell r="AV3365" t="str">
            <v>Incumbent</v>
          </cell>
          <cell r="AW3365" t="str">
            <v>USD</v>
          </cell>
          <cell r="AX3365">
            <v>3.17</v>
          </cell>
          <cell r="AY3365">
            <v>120</v>
          </cell>
          <cell r="AZ3365" t="str">
            <v>CZ,CA,RU</v>
          </cell>
          <cell r="BA3365" t="str">
            <v>FRA</v>
          </cell>
          <cell r="BB3365" t="str">
            <v>1,2,3,4,5,6,7</v>
          </cell>
          <cell r="BC3365">
            <v>7</v>
          </cell>
        </row>
        <row r="3366">
          <cell r="A3366">
            <v>942</v>
          </cell>
          <cell r="B3366" t="str">
            <v>BG PCMS</v>
          </cell>
          <cell r="C3366" t="str">
            <v>NORTH ASIA</v>
          </cell>
          <cell r="D3366" t="str">
            <v>CN</v>
          </cell>
          <cell r="E3366" t="str">
            <v>SHA</v>
          </cell>
          <cell r="F3366" t="str">
            <v>Chris</v>
          </cell>
          <cell r="G3366" t="str">
            <v>PVG</v>
          </cell>
          <cell r="H3366" t="str">
            <v>EUROPE</v>
          </cell>
          <cell r="I3366" t="str">
            <v>HU</v>
          </cell>
          <cell r="J3366" t="str">
            <v>BUD</v>
          </cell>
          <cell r="K3366" t="str">
            <v>BUD</v>
          </cell>
          <cell r="L3366">
            <v>25</v>
          </cell>
          <cell r="M3366">
            <v>26632</v>
          </cell>
          <cell r="N3366">
            <v>187.57499999999999</v>
          </cell>
          <cell r="O3366">
            <v>31262.5</v>
          </cell>
          <cell r="P3366">
            <v>31665</v>
          </cell>
          <cell r="Q3366">
            <v>-0.374</v>
          </cell>
          <cell r="X3366">
            <v>166</v>
          </cell>
          <cell r="Y3366" t="str">
            <v>SL1</v>
          </cell>
          <cell r="Z3366" t="str">
            <v>DEF</v>
          </cell>
          <cell r="AA3366" t="str">
            <v>not specified</v>
          </cell>
          <cell r="AB3366" t="str">
            <v>not specified</v>
          </cell>
          <cell r="AC3366" t="b">
            <v>0</v>
          </cell>
          <cell r="AD3366" t="str">
            <v>DTD</v>
          </cell>
          <cell r="AE3366">
            <v>7</v>
          </cell>
          <cell r="AG3366" t="str">
            <v>USD</v>
          </cell>
          <cell r="AH3366" t="b">
            <v>0</v>
          </cell>
          <cell r="AJ3366" t="str">
            <v xml:space="preserve">Airfreight needs to be quoted as consol, where Lithium batteries are accepted as a consol. Quote Lithium check fee, if applicable. </v>
          </cell>
          <cell r="AK3366" t="str">
            <v>Incumbent</v>
          </cell>
          <cell r="AL3366" t="str">
            <v>USD</v>
          </cell>
          <cell r="AM3366" t="str">
            <v>PVG</v>
          </cell>
          <cell r="AN3366">
            <v>0.15</v>
          </cell>
          <cell r="AO3366">
            <v>0.25</v>
          </cell>
          <cell r="AP3366">
            <v>24</v>
          </cell>
          <cell r="AQ3366">
            <v>0.13</v>
          </cell>
          <cell r="AR3366">
            <v>20</v>
          </cell>
          <cell r="AS3366">
            <v>0</v>
          </cell>
          <cell r="AT3366" t="str">
            <v>per shipment</v>
          </cell>
          <cell r="AU3366">
            <v>0</v>
          </cell>
          <cell r="AV3366" t="str">
            <v>Incumbent</v>
          </cell>
          <cell r="AW3366" t="str">
            <v>USD</v>
          </cell>
          <cell r="AX3366">
            <v>3.17</v>
          </cell>
          <cell r="AY3366">
            <v>120</v>
          </cell>
          <cell r="AZ3366" t="str">
            <v>CZ,CA,RU</v>
          </cell>
          <cell r="BA3366" t="str">
            <v>FRA</v>
          </cell>
          <cell r="BB3366" t="str">
            <v>1,2,3,4,5,6,7</v>
          </cell>
          <cell r="BC3366">
            <v>7</v>
          </cell>
        </row>
        <row r="3367">
          <cell r="A3367">
            <v>947</v>
          </cell>
          <cell r="B3367" t="str">
            <v>BG SPS</v>
          </cell>
          <cell r="C3367" t="str">
            <v>NORTH ASIA</v>
          </cell>
          <cell r="D3367" t="str">
            <v>CN</v>
          </cell>
          <cell r="E3367" t="str">
            <v>SHA</v>
          </cell>
          <cell r="F3367" t="str">
            <v>Chris</v>
          </cell>
          <cell r="G3367" t="str">
            <v>PVG</v>
          </cell>
          <cell r="H3367" t="str">
            <v>EUROPE</v>
          </cell>
          <cell r="I3367" t="str">
            <v>HU</v>
          </cell>
          <cell r="J3367" t="str">
            <v>BUD</v>
          </cell>
          <cell r="K3367" t="str">
            <v>BUD</v>
          </cell>
          <cell r="L3367">
            <v>25</v>
          </cell>
          <cell r="M3367">
            <v>26632</v>
          </cell>
          <cell r="N3367">
            <v>187.57499999999999</v>
          </cell>
          <cell r="O3367">
            <v>31262.5</v>
          </cell>
          <cell r="P3367">
            <v>31665</v>
          </cell>
          <cell r="Q3367">
            <v>-0.374</v>
          </cell>
          <cell r="R3367">
            <v>1</v>
          </cell>
          <cell r="S3367">
            <v>85.5</v>
          </cell>
          <cell r="T3367">
            <v>1</v>
          </cell>
          <cell r="U3367">
            <v>0</v>
          </cell>
          <cell r="V3367">
            <v>0</v>
          </cell>
          <cell r="W3367">
            <v>0</v>
          </cell>
          <cell r="X3367">
            <v>166</v>
          </cell>
          <cell r="Y3367" t="str">
            <v>SL1</v>
          </cell>
          <cell r="Z3367" t="str">
            <v>DEF</v>
          </cell>
          <cell r="AA3367" t="str">
            <v>not specified</v>
          </cell>
          <cell r="AB3367" t="str">
            <v>not specified</v>
          </cell>
          <cell r="AC3367" t="b">
            <v>0</v>
          </cell>
          <cell r="AD3367" t="str">
            <v>DTD</v>
          </cell>
          <cell r="AE3367">
            <v>7</v>
          </cell>
          <cell r="AG3367" t="str">
            <v>USD</v>
          </cell>
          <cell r="AH3367" t="b">
            <v>0</v>
          </cell>
          <cell r="AJ3367" t="str">
            <v xml:space="preserve">Airfreight needs to be quoted as consol, where Lithium batteries are accepted as a consol. Quote Lithium check fee, if applicable. </v>
          </cell>
          <cell r="AK3367" t="str">
            <v>Incumbent</v>
          </cell>
          <cell r="AL3367" t="str">
            <v>USD</v>
          </cell>
          <cell r="AM3367" t="str">
            <v>PVG</v>
          </cell>
          <cell r="AN3367">
            <v>0.15</v>
          </cell>
          <cell r="AO3367">
            <v>0.25</v>
          </cell>
          <cell r="AP3367">
            <v>24</v>
          </cell>
          <cell r="AQ3367">
            <v>0.13</v>
          </cell>
          <cell r="AR3367">
            <v>20</v>
          </cell>
          <cell r="AS3367">
            <v>0</v>
          </cell>
          <cell r="AT3367" t="str">
            <v>per shipment</v>
          </cell>
          <cell r="AU3367">
            <v>0</v>
          </cell>
          <cell r="AV3367" t="str">
            <v>Incumbent</v>
          </cell>
          <cell r="AW3367" t="str">
            <v>USD</v>
          </cell>
          <cell r="AX3367">
            <v>3.17</v>
          </cell>
          <cell r="AY3367">
            <v>120</v>
          </cell>
          <cell r="AZ3367" t="str">
            <v>CZ,CA,RU</v>
          </cell>
          <cell r="BA3367" t="str">
            <v>FRA</v>
          </cell>
          <cell r="BB3367" t="str">
            <v>1,2,3,4,5,6,7</v>
          </cell>
          <cell r="BC3367">
            <v>7</v>
          </cell>
        </row>
        <row r="3368">
          <cell r="A3368">
            <v>950</v>
          </cell>
          <cell r="B3368" t="str">
            <v>UNALLOCATED</v>
          </cell>
          <cell r="C3368" t="str">
            <v>NORTH ASIA</v>
          </cell>
          <cell r="D3368" t="str">
            <v>CN</v>
          </cell>
          <cell r="E3368" t="str">
            <v>SHA</v>
          </cell>
          <cell r="F3368" t="str">
            <v>Chris</v>
          </cell>
          <cell r="G3368" t="str">
            <v>PVG</v>
          </cell>
          <cell r="H3368" t="str">
            <v>EUROPE</v>
          </cell>
          <cell r="I3368" t="str">
            <v>HU</v>
          </cell>
          <cell r="J3368" t="str">
            <v>BUD</v>
          </cell>
          <cell r="K3368" t="str">
            <v>BUD</v>
          </cell>
          <cell r="L3368">
            <v>25</v>
          </cell>
          <cell r="M3368">
            <v>26632</v>
          </cell>
          <cell r="N3368">
            <v>187.57499999999999</v>
          </cell>
          <cell r="O3368">
            <v>31262.5</v>
          </cell>
          <cell r="P3368">
            <v>31665</v>
          </cell>
          <cell r="Q3368">
            <v>-0.374</v>
          </cell>
          <cell r="R3368">
            <v>1</v>
          </cell>
          <cell r="S3368">
            <v>60.5</v>
          </cell>
          <cell r="T3368">
            <v>0.95238095238095233</v>
          </cell>
          <cell r="U3368">
            <v>4.7619047619047616E-2</v>
          </cell>
          <cell r="V3368">
            <v>0</v>
          </cell>
          <cell r="W3368">
            <v>0</v>
          </cell>
          <cell r="X3368">
            <v>166</v>
          </cell>
          <cell r="Y3368" t="str">
            <v>SL1</v>
          </cell>
          <cell r="Z3368" t="str">
            <v>DEF</v>
          </cell>
          <cell r="AA3368" t="str">
            <v>not specified</v>
          </cell>
          <cell r="AB3368" t="str">
            <v>not specified</v>
          </cell>
          <cell r="AC3368" t="b">
            <v>0</v>
          </cell>
          <cell r="AD3368" t="str">
            <v>DTD</v>
          </cell>
          <cell r="AE3368">
            <v>7</v>
          </cell>
          <cell r="AG3368" t="str">
            <v>USD</v>
          </cell>
          <cell r="AH3368" t="b">
            <v>0</v>
          </cell>
          <cell r="AJ3368" t="str">
            <v xml:space="preserve">Airfreight needs to be quoted as consol, where Lithium batteries are accepted as a consol. Quote Lithium check fee, if applicable. </v>
          </cell>
          <cell r="AK3368" t="str">
            <v>Incumbent</v>
          </cell>
          <cell r="AL3368" t="str">
            <v>USD</v>
          </cell>
          <cell r="AM3368" t="str">
            <v>PVG</v>
          </cell>
          <cell r="AN3368">
            <v>0.15</v>
          </cell>
          <cell r="AO3368">
            <v>0.25</v>
          </cell>
          <cell r="AP3368">
            <v>24</v>
          </cell>
          <cell r="AQ3368">
            <v>0.13</v>
          </cell>
          <cell r="AR3368">
            <v>20</v>
          </cell>
          <cell r="AS3368">
            <v>0</v>
          </cell>
          <cell r="AT3368" t="str">
            <v>per shipment</v>
          </cell>
          <cell r="AU3368">
            <v>0</v>
          </cell>
          <cell r="AV3368" t="str">
            <v>Incumbent</v>
          </cell>
          <cell r="AW3368" t="str">
            <v>USD</v>
          </cell>
          <cell r="AX3368">
            <v>3.17</v>
          </cell>
          <cell r="AY3368">
            <v>120</v>
          </cell>
          <cell r="AZ3368" t="str">
            <v>CZ,CA,RU</v>
          </cell>
          <cell r="BA3368" t="str">
            <v>FRA</v>
          </cell>
          <cell r="BB3368" t="str">
            <v>1,2,3,4,5,6,7</v>
          </cell>
          <cell r="BC3368">
            <v>7</v>
          </cell>
        </row>
        <row r="3369">
          <cell r="A3369">
            <v>959</v>
          </cell>
          <cell r="B3369" t="str">
            <v>BG DI</v>
          </cell>
          <cell r="C3369" t="str">
            <v>NORTH ASIA</v>
          </cell>
          <cell r="D3369" t="str">
            <v>CN</v>
          </cell>
          <cell r="E3369" t="str">
            <v>SHA</v>
          </cell>
          <cell r="F3369" t="str">
            <v>Chris</v>
          </cell>
          <cell r="G3369" t="str">
            <v>PVG</v>
          </cell>
          <cell r="H3369" t="str">
            <v>EUROPE</v>
          </cell>
          <cell r="I3369" t="str">
            <v>HU</v>
          </cell>
          <cell r="J3369" t="str">
            <v>BUD</v>
          </cell>
          <cell r="K3369" t="str">
            <v>BUD</v>
          </cell>
          <cell r="L3369">
            <v>25</v>
          </cell>
          <cell r="M3369">
            <v>26632</v>
          </cell>
          <cell r="N3369">
            <v>187.57499999999999</v>
          </cell>
          <cell r="O3369">
            <v>31262.5</v>
          </cell>
          <cell r="P3369">
            <v>31665</v>
          </cell>
          <cell r="Q3369">
            <v>-0.374</v>
          </cell>
          <cell r="R3369">
            <v>1</v>
          </cell>
          <cell r="S3369">
            <v>4</v>
          </cell>
          <cell r="T3369">
            <v>1</v>
          </cell>
          <cell r="U3369">
            <v>0</v>
          </cell>
          <cell r="V3369">
            <v>0</v>
          </cell>
          <cell r="W3369">
            <v>0</v>
          </cell>
          <cell r="X3369">
            <v>166</v>
          </cell>
          <cell r="Y3369" t="str">
            <v>SL1</v>
          </cell>
          <cell r="Z3369" t="str">
            <v>DEF</v>
          </cell>
          <cell r="AA3369" t="str">
            <v>not specified</v>
          </cell>
          <cell r="AB3369" t="str">
            <v>not specified</v>
          </cell>
          <cell r="AC3369" t="b">
            <v>0</v>
          </cell>
          <cell r="AD3369" t="str">
            <v>DTD</v>
          </cell>
          <cell r="AE3369">
            <v>7</v>
          </cell>
          <cell r="AG3369" t="str">
            <v>USD</v>
          </cell>
          <cell r="AH3369" t="b">
            <v>0</v>
          </cell>
          <cell r="AJ3369" t="str">
            <v xml:space="preserve">Airfreight needs to be quoted as consol, where Lithium batteries are accepted as a consol. Quote Lithium check fee, if applicable. </v>
          </cell>
          <cell r="AK3369" t="str">
            <v>Incumbent</v>
          </cell>
          <cell r="AL3369" t="str">
            <v>USD</v>
          </cell>
          <cell r="AM3369" t="str">
            <v>PVG</v>
          </cell>
          <cell r="AN3369">
            <v>0.15</v>
          </cell>
          <cell r="AO3369">
            <v>0.25</v>
          </cell>
          <cell r="AP3369">
            <v>24</v>
          </cell>
          <cell r="AQ3369">
            <v>0.13</v>
          </cell>
          <cell r="AR3369">
            <v>20</v>
          </cell>
          <cell r="AS3369">
            <v>0</v>
          </cell>
          <cell r="AT3369" t="str">
            <v>per shipment</v>
          </cell>
          <cell r="AU3369">
            <v>0</v>
          </cell>
          <cell r="AV3369" t="str">
            <v>Incumbent</v>
          </cell>
          <cell r="AW3369" t="str">
            <v>USD</v>
          </cell>
          <cell r="AX3369">
            <v>3.17</v>
          </cell>
          <cell r="AY3369">
            <v>120</v>
          </cell>
          <cell r="AZ3369" t="str">
            <v>CZ,CA,RU</v>
          </cell>
          <cell r="BA3369" t="str">
            <v>FRA</v>
          </cell>
          <cell r="BB3369" t="str">
            <v>1,2,3,4,5,6,7</v>
          </cell>
          <cell r="BC3369">
            <v>7</v>
          </cell>
        </row>
        <row r="3370">
          <cell r="A3370">
            <v>4133</v>
          </cell>
          <cell r="B3370" t="str">
            <v>BG DI</v>
          </cell>
          <cell r="C3370" t="str">
            <v>NORTH ASIA</v>
          </cell>
          <cell r="D3370" t="str">
            <v>CN</v>
          </cell>
          <cell r="E3370" t="str">
            <v>SHA</v>
          </cell>
          <cell r="F3370" t="str">
            <v>Chris</v>
          </cell>
          <cell r="G3370" t="str">
            <v>PVG</v>
          </cell>
          <cell r="H3370" t="str">
            <v>EUROPE</v>
          </cell>
          <cell r="I3370" t="str">
            <v>IL</v>
          </cell>
          <cell r="J3370" t="str">
            <v>TLV</v>
          </cell>
          <cell r="K3370" t="str">
            <v>TLV</v>
          </cell>
          <cell r="L3370">
            <v>1</v>
          </cell>
          <cell r="M3370">
            <v>42</v>
          </cell>
          <cell r="N3370">
            <v>0.34499999999999997</v>
          </cell>
          <cell r="O3370">
            <v>57.5</v>
          </cell>
          <cell r="P3370">
            <v>57.5</v>
          </cell>
          <cell r="Q3370">
            <v>-0.83099999999999996</v>
          </cell>
          <cell r="R3370">
            <v>8</v>
          </cell>
          <cell r="S3370">
            <v>7217</v>
          </cell>
          <cell r="T3370">
            <v>0.75</v>
          </cell>
          <cell r="U3370">
            <v>0.25</v>
          </cell>
          <cell r="V3370">
            <v>0</v>
          </cell>
          <cell r="W3370">
            <v>0</v>
          </cell>
          <cell r="X3370">
            <v>166</v>
          </cell>
          <cell r="Y3370" t="str">
            <v>SL1</v>
          </cell>
          <cell r="Z3370" t="str">
            <v>DEF</v>
          </cell>
          <cell r="AA3370" t="str">
            <v>not specified</v>
          </cell>
          <cell r="AB3370" t="str">
            <v>not specified</v>
          </cell>
          <cell r="AC3370" t="b">
            <v>0</v>
          </cell>
          <cell r="AD3370" t="str">
            <v>DTD</v>
          </cell>
          <cell r="AE3370">
            <v>7</v>
          </cell>
          <cell r="AG3370" t="str">
            <v>USD</v>
          </cell>
          <cell r="AH3370" t="b">
            <v>0</v>
          </cell>
          <cell r="AJ3370" t="str">
            <v xml:space="preserve">Airfreight needs to be quoted as consol, where Lithium batteries are accepted as a consol. Quote Lithium check fee, if applicable. </v>
          </cell>
          <cell r="AK3370" t="str">
            <v>Incumbent</v>
          </cell>
          <cell r="AL3370" t="str">
            <v>USD</v>
          </cell>
          <cell r="AM3370" t="str">
            <v>PVG</v>
          </cell>
          <cell r="AN3370">
            <v>0.15</v>
          </cell>
          <cell r="AO3370">
            <v>0.25</v>
          </cell>
          <cell r="AP3370">
            <v>24</v>
          </cell>
          <cell r="AQ3370">
            <v>0.13</v>
          </cell>
          <cell r="AR3370">
            <v>20</v>
          </cell>
          <cell r="AS3370">
            <v>0</v>
          </cell>
          <cell r="AT3370" t="str">
            <v>per shipment</v>
          </cell>
          <cell r="AU3370">
            <v>0</v>
          </cell>
          <cell r="AV3370" t="str">
            <v>Incumbent</v>
          </cell>
          <cell r="AW3370" t="str">
            <v>USD</v>
          </cell>
          <cell r="AX3370">
            <v>3.9</v>
          </cell>
          <cell r="AY3370">
            <v>144</v>
          </cell>
          <cell r="AZ3370" t="str">
            <v>HU,SU</v>
          </cell>
          <cell r="BA3370" t="str">
            <v>SVO1</v>
          </cell>
          <cell r="BB3370" t="str">
            <v>1,2,3,4,5,6,7</v>
          </cell>
          <cell r="BC3370">
            <v>7</v>
          </cell>
        </row>
        <row r="3371">
          <cell r="A3371">
            <v>2727</v>
          </cell>
          <cell r="B3371" t="str">
            <v>BG DI</v>
          </cell>
          <cell r="C3371" t="str">
            <v>NORTH ASIA</v>
          </cell>
          <cell r="D3371" t="str">
            <v>CN</v>
          </cell>
          <cell r="E3371" t="str">
            <v>SHA</v>
          </cell>
          <cell r="F3371" t="str">
            <v>Chris</v>
          </cell>
          <cell r="G3371" t="str">
            <v>PVG</v>
          </cell>
          <cell r="H3371" t="str">
            <v>EUROPE</v>
          </cell>
          <cell r="I3371" t="str">
            <v>IT</v>
          </cell>
          <cell r="J3371" t="str">
            <v>MIL</v>
          </cell>
          <cell r="K3371" t="str">
            <v>MXP</v>
          </cell>
          <cell r="L3371">
            <v>4</v>
          </cell>
          <cell r="M3371">
            <v>1432</v>
          </cell>
          <cell r="N3371">
            <v>10.542</v>
          </cell>
          <cell r="O3371">
            <v>1757</v>
          </cell>
          <cell r="P3371">
            <v>1781</v>
          </cell>
          <cell r="Q3371">
            <v>-1.7999999999999999E-2</v>
          </cell>
          <cell r="R3371">
            <v>2</v>
          </cell>
          <cell r="S3371">
            <v>480.5</v>
          </cell>
          <cell r="T3371">
            <v>0.75</v>
          </cell>
          <cell r="U3371">
            <v>0</v>
          </cell>
          <cell r="V3371">
            <v>0.25</v>
          </cell>
          <cell r="W3371">
            <v>0</v>
          </cell>
          <cell r="X3371">
            <v>166</v>
          </cell>
          <cell r="Y3371" t="str">
            <v>SL1</v>
          </cell>
          <cell r="Z3371" t="str">
            <v>DEF</v>
          </cell>
          <cell r="AA3371" t="str">
            <v>not specified</v>
          </cell>
          <cell r="AB3371" t="str">
            <v>not specified</v>
          </cell>
          <cell r="AC3371" t="b">
            <v>0</v>
          </cell>
          <cell r="AD3371" t="str">
            <v>DTD</v>
          </cell>
          <cell r="AE3371">
            <v>7</v>
          </cell>
          <cell r="AG3371" t="str">
            <v>USD</v>
          </cell>
          <cell r="AH3371" t="b">
            <v>0</v>
          </cell>
          <cell r="AJ3371" t="str">
            <v xml:space="preserve">Airfreight needs to be quoted as consol, where Lithium batteries are accepted as a consol. Quote Lithium check fee, if applicable. </v>
          </cell>
          <cell r="AK3371" t="str">
            <v>Incumbent</v>
          </cell>
          <cell r="AL3371" t="str">
            <v>USD</v>
          </cell>
          <cell r="AM3371" t="str">
            <v>PVG</v>
          </cell>
          <cell r="AN3371">
            <v>0.15</v>
          </cell>
          <cell r="AO3371">
            <v>0.25</v>
          </cell>
          <cell r="AP3371">
            <v>24</v>
          </cell>
          <cell r="AQ3371">
            <v>0.13</v>
          </cell>
          <cell r="AR3371">
            <v>20</v>
          </cell>
          <cell r="AS3371">
            <v>0</v>
          </cell>
          <cell r="AT3371" t="str">
            <v>per shipment</v>
          </cell>
          <cell r="AU3371">
            <v>0</v>
          </cell>
          <cell r="AV3371" t="str">
            <v>Incumbent</v>
          </cell>
          <cell r="AW3371" t="str">
            <v>USD</v>
          </cell>
          <cell r="AX3371">
            <v>3.47</v>
          </cell>
          <cell r="AY3371">
            <v>120</v>
          </cell>
          <cell r="AZ3371" t="str">
            <v>CZ,CA,RU</v>
          </cell>
          <cell r="BA3371" t="str">
            <v>FRA</v>
          </cell>
          <cell r="BB3371" t="str">
            <v>1,2,3,4,5,6,7</v>
          </cell>
          <cell r="BC3371">
            <v>7</v>
          </cell>
        </row>
        <row r="3372">
          <cell r="A3372">
            <v>2734</v>
          </cell>
          <cell r="B3372" t="str">
            <v>BG CL</v>
          </cell>
          <cell r="C3372" t="str">
            <v>NORTH ASIA</v>
          </cell>
          <cell r="D3372" t="str">
            <v>CN</v>
          </cell>
          <cell r="E3372" t="str">
            <v>SHA</v>
          </cell>
          <cell r="F3372" t="str">
            <v>Chris</v>
          </cell>
          <cell r="G3372" t="str">
            <v>PVG</v>
          </cell>
          <cell r="H3372" t="str">
            <v>EUROPE</v>
          </cell>
          <cell r="I3372" t="str">
            <v>IT</v>
          </cell>
          <cell r="J3372" t="str">
            <v>MIL</v>
          </cell>
          <cell r="K3372" t="str">
            <v>MXP</v>
          </cell>
          <cell r="L3372">
            <v>4</v>
          </cell>
          <cell r="M3372">
            <v>1432</v>
          </cell>
          <cell r="N3372">
            <v>10.542</v>
          </cell>
          <cell r="O3372">
            <v>1757</v>
          </cell>
          <cell r="P3372">
            <v>1781</v>
          </cell>
          <cell r="Q3372">
            <v>-1.7999999999999999E-2</v>
          </cell>
          <cell r="R3372">
            <v>1</v>
          </cell>
          <cell r="S3372">
            <v>203</v>
          </cell>
          <cell r="T3372">
            <v>0.75</v>
          </cell>
          <cell r="U3372">
            <v>0</v>
          </cell>
          <cell r="V3372">
            <v>0.25</v>
          </cell>
          <cell r="W3372">
            <v>0</v>
          </cell>
          <cell r="X3372">
            <v>166</v>
          </cell>
          <cell r="Y3372" t="str">
            <v>SL1</v>
          </cell>
          <cell r="Z3372" t="str">
            <v>DEF</v>
          </cell>
          <cell r="AA3372" t="str">
            <v>not specified</v>
          </cell>
          <cell r="AB3372" t="str">
            <v>not specified</v>
          </cell>
          <cell r="AC3372" t="b">
            <v>0</v>
          </cell>
          <cell r="AD3372" t="str">
            <v>DTD</v>
          </cell>
          <cell r="AE3372">
            <v>7</v>
          </cell>
          <cell r="AG3372" t="str">
            <v>USD</v>
          </cell>
          <cell r="AH3372" t="b">
            <v>0</v>
          </cell>
          <cell r="AJ3372" t="str">
            <v xml:space="preserve">Airfreight needs to be quoted as consol, where Lithium batteries are accepted as a consol. Quote Lithium check fee, if applicable. </v>
          </cell>
          <cell r="AK3372" t="str">
            <v>Incumbent</v>
          </cell>
          <cell r="AL3372" t="str">
            <v>USD</v>
          </cell>
          <cell r="AM3372" t="str">
            <v>PVG</v>
          </cell>
          <cell r="AN3372">
            <v>0.15</v>
          </cell>
          <cell r="AO3372">
            <v>0.25</v>
          </cell>
          <cell r="AP3372">
            <v>24</v>
          </cell>
          <cell r="AQ3372">
            <v>0.13</v>
          </cell>
          <cell r="AR3372">
            <v>20</v>
          </cell>
          <cell r="AS3372">
            <v>0</v>
          </cell>
          <cell r="AT3372" t="str">
            <v>per shipment</v>
          </cell>
          <cell r="AU3372">
            <v>0</v>
          </cell>
          <cell r="AV3372" t="str">
            <v>Incumbent</v>
          </cell>
          <cell r="AW3372" t="str">
            <v>USD</v>
          </cell>
          <cell r="AX3372">
            <v>3.47</v>
          </cell>
          <cell r="AY3372">
            <v>120</v>
          </cell>
          <cell r="AZ3372" t="str">
            <v>CZ,CA,RU</v>
          </cell>
          <cell r="BA3372" t="str">
            <v>FRA</v>
          </cell>
          <cell r="BB3372" t="str">
            <v>1,2,3,4,5,6,7</v>
          </cell>
          <cell r="BC3372">
            <v>7</v>
          </cell>
        </row>
        <row r="3373">
          <cell r="A3373">
            <v>2735</v>
          </cell>
          <cell r="B3373" t="str">
            <v>BG</v>
          </cell>
          <cell r="C3373" t="str">
            <v>NORTH ASIA</v>
          </cell>
          <cell r="D3373" t="str">
            <v>CN</v>
          </cell>
          <cell r="E3373" t="str">
            <v>SHA</v>
          </cell>
          <cell r="F3373" t="str">
            <v>Chris</v>
          </cell>
          <cell r="G3373" t="str">
            <v>PVG</v>
          </cell>
          <cell r="H3373" t="str">
            <v>EUROPE</v>
          </cell>
          <cell r="I3373" t="str">
            <v>IT</v>
          </cell>
          <cell r="J3373" t="str">
            <v>MIL</v>
          </cell>
          <cell r="K3373" t="str">
            <v>MXP</v>
          </cell>
          <cell r="L3373">
            <v>4</v>
          </cell>
          <cell r="M3373">
            <v>1432</v>
          </cell>
          <cell r="N3373">
            <v>10.542</v>
          </cell>
          <cell r="O3373">
            <v>1757</v>
          </cell>
          <cell r="P3373">
            <v>1781</v>
          </cell>
          <cell r="Q3373">
            <v>-1.7999999999999999E-2</v>
          </cell>
          <cell r="R3373">
            <v>1</v>
          </cell>
          <cell r="S3373">
            <v>203</v>
          </cell>
          <cell r="T3373">
            <v>0.75</v>
          </cell>
          <cell r="U3373">
            <v>0</v>
          </cell>
          <cell r="V3373">
            <v>0.25</v>
          </cell>
          <cell r="W3373">
            <v>0</v>
          </cell>
          <cell r="X3373">
            <v>166</v>
          </cell>
          <cell r="Y3373" t="str">
            <v>SL1</v>
          </cell>
          <cell r="Z3373" t="str">
            <v>DEF</v>
          </cell>
          <cell r="AA3373" t="str">
            <v>not specified</v>
          </cell>
          <cell r="AB3373" t="str">
            <v>not specified</v>
          </cell>
          <cell r="AC3373" t="b">
            <v>0</v>
          </cell>
          <cell r="AD3373" t="str">
            <v>DTD</v>
          </cell>
          <cell r="AE3373">
            <v>7</v>
          </cell>
          <cell r="AG3373" t="str">
            <v>USD</v>
          </cell>
          <cell r="AH3373" t="b">
            <v>0</v>
          </cell>
          <cell r="AJ3373" t="str">
            <v xml:space="preserve">Airfreight needs to be quoted as consol, where Lithium batteries are accepted as a consol. Quote Lithium check fee, if applicable. </v>
          </cell>
          <cell r="AK3373" t="str">
            <v>Incumbent</v>
          </cell>
          <cell r="AL3373" t="str">
            <v>USD</v>
          </cell>
          <cell r="AM3373" t="str">
            <v>PVG</v>
          </cell>
          <cell r="AN3373">
            <v>0.15</v>
          </cell>
          <cell r="AO3373">
            <v>0.25</v>
          </cell>
          <cell r="AP3373">
            <v>24</v>
          </cell>
          <cell r="AQ3373">
            <v>0.13</v>
          </cell>
          <cell r="AR3373">
            <v>20</v>
          </cell>
          <cell r="AS3373">
            <v>0</v>
          </cell>
          <cell r="AT3373" t="str">
            <v>per shipment</v>
          </cell>
          <cell r="AU3373">
            <v>0</v>
          </cell>
          <cell r="AV3373" t="str">
            <v>Incumbent</v>
          </cell>
          <cell r="AW3373" t="str">
            <v>USD</v>
          </cell>
          <cell r="AX3373">
            <v>3.47</v>
          </cell>
          <cell r="AY3373">
            <v>120</v>
          </cell>
          <cell r="AZ3373" t="str">
            <v>CZ,CA,RU</v>
          </cell>
          <cell r="BA3373" t="str">
            <v>FRA</v>
          </cell>
          <cell r="BB3373" t="str">
            <v>1,2,3,4,5,6,7</v>
          </cell>
          <cell r="BC3373">
            <v>7</v>
          </cell>
        </row>
        <row r="3374">
          <cell r="A3374">
            <v>4272</v>
          </cell>
          <cell r="B3374" t="str">
            <v>UNALLOCATED</v>
          </cell>
          <cell r="C3374" t="str">
            <v>NORTH ASIA</v>
          </cell>
          <cell r="D3374" t="str">
            <v>CN</v>
          </cell>
          <cell r="E3374" t="str">
            <v>SHA</v>
          </cell>
          <cell r="F3374" t="str">
            <v>Chris</v>
          </cell>
          <cell r="G3374" t="str">
            <v>PVG</v>
          </cell>
          <cell r="H3374" t="str">
            <v>EUROPE</v>
          </cell>
          <cell r="I3374" t="str">
            <v>KZ</v>
          </cell>
          <cell r="J3374" t="str">
            <v>TSE</v>
          </cell>
          <cell r="K3374" t="str">
            <v>TSE</v>
          </cell>
          <cell r="R3374">
            <v>1</v>
          </cell>
          <cell r="S3374">
            <v>930</v>
          </cell>
          <cell r="T3374">
            <v>0</v>
          </cell>
          <cell r="U3374">
            <v>0</v>
          </cell>
          <cell r="V3374">
            <v>0</v>
          </cell>
          <cell r="W3374">
            <v>1</v>
          </cell>
          <cell r="X3374">
            <v>166</v>
          </cell>
          <cell r="Y3374" t="str">
            <v>SL1</v>
          </cell>
          <cell r="Z3374" t="str">
            <v>DEF</v>
          </cell>
          <cell r="AA3374" t="str">
            <v>not specified</v>
          </cell>
          <cell r="AB3374" t="str">
            <v>not specified</v>
          </cell>
          <cell r="AC3374" t="b">
            <v>0</v>
          </cell>
          <cell r="AD3374" t="str">
            <v>DTD</v>
          </cell>
          <cell r="AE3374">
            <v>7</v>
          </cell>
          <cell r="AG3374" t="str">
            <v>USD</v>
          </cell>
          <cell r="AH3374" t="b">
            <v>0</v>
          </cell>
          <cell r="AJ3374" t="str">
            <v xml:space="preserve">Airfreight needs to be quoted as consol, where Lithium batteries are accepted as a consol. Quote Lithium check fee, if applicable. </v>
          </cell>
          <cell r="AK3374" t="str">
            <v>Incumbent</v>
          </cell>
          <cell r="AL3374" t="str">
            <v>USD</v>
          </cell>
          <cell r="AM3374" t="str">
            <v>PVG</v>
          </cell>
          <cell r="AN3374">
            <v>0.15</v>
          </cell>
          <cell r="AO3374">
            <v>0.25</v>
          </cell>
          <cell r="AP3374">
            <v>24</v>
          </cell>
          <cell r="AQ3374">
            <v>0.13</v>
          </cell>
          <cell r="AR3374">
            <v>20</v>
          </cell>
          <cell r="AS3374">
            <v>0</v>
          </cell>
          <cell r="AT3374" t="str">
            <v>per shipment</v>
          </cell>
          <cell r="AU3374">
            <v>0</v>
          </cell>
          <cell r="AW3374" t="str">
            <v>USD</v>
          </cell>
          <cell r="AX3374">
            <v>10</v>
          </cell>
          <cell r="AY3374">
            <v>168</v>
          </cell>
          <cell r="AZ3374" t="str">
            <v>TK</v>
          </cell>
          <cell r="BA3374" t="str">
            <v>IST</v>
          </cell>
          <cell r="BB3374" t="str">
            <v>1,2,3,4,5,6,7</v>
          </cell>
          <cell r="BC3374">
            <v>7</v>
          </cell>
        </row>
        <row r="3375">
          <cell r="A3375">
            <v>79</v>
          </cell>
          <cell r="B3375" t="str">
            <v>BG CL</v>
          </cell>
          <cell r="C3375" t="str">
            <v>NORTH ASIA</v>
          </cell>
          <cell r="D3375" t="str">
            <v>CN</v>
          </cell>
          <cell r="E3375" t="str">
            <v>SHA</v>
          </cell>
          <cell r="F3375" t="str">
            <v>Chris</v>
          </cell>
          <cell r="G3375" t="str">
            <v>PVG</v>
          </cell>
          <cell r="H3375" t="str">
            <v>EUROPE</v>
          </cell>
          <cell r="I3375" t="str">
            <v>NL</v>
          </cell>
          <cell r="J3375" t="str">
            <v>AMS</v>
          </cell>
          <cell r="K3375" t="str">
            <v>AMS</v>
          </cell>
          <cell r="L3375">
            <v>339</v>
          </cell>
          <cell r="M3375">
            <v>144310</v>
          </cell>
          <cell r="N3375">
            <v>1170.904</v>
          </cell>
          <cell r="O3375">
            <v>195150.66666667</v>
          </cell>
          <cell r="P3375">
            <v>213796</v>
          </cell>
          <cell r="Q3375">
            <v>0.17899999999999999</v>
          </cell>
          <cell r="R3375">
            <v>56</v>
          </cell>
          <cell r="S3375">
            <v>142619</v>
          </cell>
          <cell r="T3375">
            <v>1.8665384615384615</v>
          </cell>
          <cell r="U3375">
            <v>6.5000000000000002E-2</v>
          </cell>
          <cell r="V3375">
            <v>6.8461538461538463E-2</v>
          </cell>
          <cell r="W3375">
            <v>0</v>
          </cell>
          <cell r="X3375">
            <v>166</v>
          </cell>
          <cell r="Y3375" t="str">
            <v>SL1</v>
          </cell>
          <cell r="Z3375" t="str">
            <v>DEF</v>
          </cell>
          <cell r="AA3375" t="str">
            <v>not specified</v>
          </cell>
          <cell r="AB3375" t="str">
            <v>not specified</v>
          </cell>
          <cell r="AC3375" t="b">
            <v>0</v>
          </cell>
          <cell r="AD3375" t="str">
            <v>DTD</v>
          </cell>
          <cell r="AE3375">
            <v>7</v>
          </cell>
          <cell r="AG3375" t="str">
            <v>USD</v>
          </cell>
          <cell r="AH3375" t="b">
            <v>0</v>
          </cell>
          <cell r="AJ3375" t="str">
            <v xml:space="preserve">Airfreight needs to be quoted as consol, where Lithium batteries are accepted as a consol. Quote Lithium check fee, if applicable. </v>
          </cell>
          <cell r="AK3375" t="str">
            <v>Incumbent</v>
          </cell>
          <cell r="AL3375" t="str">
            <v>USD</v>
          </cell>
          <cell r="AM3375" t="str">
            <v>PVG</v>
          </cell>
          <cell r="AN3375">
            <v>0.15</v>
          </cell>
          <cell r="AO3375">
            <v>0.25</v>
          </cell>
          <cell r="AP3375">
            <v>24</v>
          </cell>
          <cell r="AQ3375">
            <v>0.13</v>
          </cell>
          <cell r="AR3375">
            <v>20</v>
          </cell>
          <cell r="AS3375">
            <v>0</v>
          </cell>
          <cell r="AT3375" t="str">
            <v>per shipment</v>
          </cell>
          <cell r="AU3375">
            <v>0</v>
          </cell>
          <cell r="AV3375" t="str">
            <v>Incumbent</v>
          </cell>
          <cell r="AW3375" t="str">
            <v>USD</v>
          </cell>
          <cell r="AX3375">
            <v>2.94</v>
          </cell>
          <cell r="AY3375">
            <v>96</v>
          </cell>
          <cell r="AZ3375" t="str">
            <v>TK</v>
          </cell>
          <cell r="BA3375" t="str">
            <v>IST</v>
          </cell>
          <cell r="BB3375" t="str">
            <v>1,2,3,4,5,6,7</v>
          </cell>
          <cell r="BC3375">
            <v>7</v>
          </cell>
        </row>
        <row r="3376">
          <cell r="A3376">
            <v>83</v>
          </cell>
          <cell r="B3376" t="str">
            <v>BG DI</v>
          </cell>
          <cell r="C3376" t="str">
            <v>NORTH ASIA</v>
          </cell>
          <cell r="D3376" t="str">
            <v>CN</v>
          </cell>
          <cell r="E3376" t="str">
            <v>SHA</v>
          </cell>
          <cell r="F3376" t="str">
            <v>Chris</v>
          </cell>
          <cell r="G3376" t="str">
            <v>PVG</v>
          </cell>
          <cell r="H3376" t="str">
            <v>EUROPE</v>
          </cell>
          <cell r="I3376" t="str">
            <v>NL</v>
          </cell>
          <cell r="J3376" t="str">
            <v>AMS</v>
          </cell>
          <cell r="K3376" t="str">
            <v>AMS</v>
          </cell>
          <cell r="L3376">
            <v>339</v>
          </cell>
          <cell r="M3376">
            <v>144310</v>
          </cell>
          <cell r="N3376">
            <v>1170.904</v>
          </cell>
          <cell r="O3376">
            <v>195150.66666667</v>
          </cell>
          <cell r="P3376">
            <v>213796</v>
          </cell>
          <cell r="Q3376">
            <v>0.17899999999999999</v>
          </cell>
          <cell r="R3376">
            <v>40</v>
          </cell>
          <cell r="S3376">
            <v>154822</v>
          </cell>
          <cell r="T3376">
            <v>1.5865384615384617</v>
          </cell>
          <cell r="U3376">
            <v>0</v>
          </cell>
          <cell r="V3376">
            <v>0.16346153846153846</v>
          </cell>
          <cell r="W3376">
            <v>0.25</v>
          </cell>
          <cell r="X3376">
            <v>166</v>
          </cell>
          <cell r="Y3376" t="str">
            <v>SL6</v>
          </cell>
          <cell r="Z3376" t="str">
            <v>CAO</v>
          </cell>
          <cell r="AA3376" t="str">
            <v>CAO</v>
          </cell>
          <cell r="AB3376" t="str">
            <v>MD</v>
          </cell>
          <cell r="AC3376" t="b">
            <v>0</v>
          </cell>
          <cell r="AD3376" t="str">
            <v>DTD</v>
          </cell>
          <cell r="AE3376" t="str">
            <v>not specified</v>
          </cell>
          <cell r="AG3376" t="str">
            <v>USD</v>
          </cell>
          <cell r="AH3376" t="b">
            <v>0</v>
          </cell>
          <cell r="AJ3376" t="str">
            <v>Cargo which exceeds height of 160 cm</v>
          </cell>
          <cell r="AK3376" t="str">
            <v>Incumbent</v>
          </cell>
          <cell r="AL3376" t="str">
            <v>USD</v>
          </cell>
          <cell r="AM3376" t="str">
            <v>PVG</v>
          </cell>
          <cell r="AN3376">
            <v>0.15</v>
          </cell>
          <cell r="AO3376">
            <v>0.25</v>
          </cell>
          <cell r="AP3376">
            <v>24</v>
          </cell>
          <cell r="AQ3376">
            <v>0.13</v>
          </cell>
          <cell r="AR3376">
            <v>20</v>
          </cell>
          <cell r="AS3376">
            <v>0</v>
          </cell>
          <cell r="AV3376" t="str">
            <v>Incumbent</v>
          </cell>
          <cell r="AW3376" t="str">
            <v>USD</v>
          </cell>
          <cell r="AX3376">
            <v>5.5</v>
          </cell>
          <cell r="AY3376">
            <v>96</v>
          </cell>
          <cell r="AZ3376" t="str">
            <v>TK</v>
          </cell>
          <cell r="BA3376" t="str">
            <v>IST</v>
          </cell>
          <cell r="BB3376" t="str">
            <v>1,2,3,4,5,6,7</v>
          </cell>
          <cell r="BC3376">
            <v>7</v>
          </cell>
        </row>
        <row r="3377">
          <cell r="A3377">
            <v>87</v>
          </cell>
          <cell r="B3377" t="str">
            <v>BG</v>
          </cell>
          <cell r="C3377" t="str">
            <v>NORTH ASIA</v>
          </cell>
          <cell r="D3377" t="str">
            <v>CN</v>
          </cell>
          <cell r="E3377" t="str">
            <v>SHA</v>
          </cell>
          <cell r="F3377" t="str">
            <v>Chris</v>
          </cell>
          <cell r="G3377" t="str">
            <v>PVG</v>
          </cell>
          <cell r="H3377" t="str">
            <v>EUROPE</v>
          </cell>
          <cell r="I3377" t="str">
            <v>NL</v>
          </cell>
          <cell r="J3377" t="str">
            <v>AMS</v>
          </cell>
          <cell r="K3377" t="str">
            <v>AMS</v>
          </cell>
          <cell r="L3377">
            <v>339</v>
          </cell>
          <cell r="M3377">
            <v>144310</v>
          </cell>
          <cell r="N3377">
            <v>1170.904</v>
          </cell>
          <cell r="O3377">
            <v>195150.66666667</v>
          </cell>
          <cell r="P3377">
            <v>213796</v>
          </cell>
          <cell r="Q3377">
            <v>0.17899999999999999</v>
          </cell>
          <cell r="R3377">
            <v>180</v>
          </cell>
          <cell r="S3377">
            <v>69946.5</v>
          </cell>
          <cell r="T3377">
            <v>1.625</v>
          </cell>
          <cell r="U3377">
            <v>0.16379310344827586</v>
          </cell>
          <cell r="V3377">
            <v>6.4655172413793108E-2</v>
          </cell>
          <cell r="W3377">
            <v>0.14655172413793102</v>
          </cell>
          <cell r="X3377">
            <v>166</v>
          </cell>
          <cell r="Y3377" t="str">
            <v>SL1</v>
          </cell>
          <cell r="Z3377" t="str">
            <v>DEF</v>
          </cell>
          <cell r="AA3377" t="str">
            <v>not specified</v>
          </cell>
          <cell r="AB3377" t="str">
            <v>not specified</v>
          </cell>
          <cell r="AC3377" t="b">
            <v>0</v>
          </cell>
          <cell r="AD3377" t="str">
            <v>DTD</v>
          </cell>
          <cell r="AE3377">
            <v>7</v>
          </cell>
          <cell r="AG3377" t="str">
            <v>USD</v>
          </cell>
          <cell r="AH3377" t="b">
            <v>0</v>
          </cell>
          <cell r="AJ3377" t="str">
            <v xml:space="preserve">Airfreight needs to be quoted as consol, where Lithium batteries are accepted as a consol. Quote Lithium check fee, if applicable. </v>
          </cell>
          <cell r="AK3377" t="str">
            <v>Incumbent</v>
          </cell>
          <cell r="AL3377" t="str">
            <v>USD</v>
          </cell>
          <cell r="AM3377" t="str">
            <v>PVG</v>
          </cell>
          <cell r="AN3377">
            <v>0.15</v>
          </cell>
          <cell r="AO3377">
            <v>0.25</v>
          </cell>
          <cell r="AP3377">
            <v>24</v>
          </cell>
          <cell r="AQ3377">
            <v>0.13</v>
          </cell>
          <cell r="AR3377">
            <v>20</v>
          </cell>
          <cell r="AS3377">
            <v>0</v>
          </cell>
          <cell r="AT3377" t="str">
            <v>per shipment</v>
          </cell>
          <cell r="AU3377">
            <v>0</v>
          </cell>
          <cell r="AV3377" t="str">
            <v>Incumbent</v>
          </cell>
          <cell r="AW3377" t="str">
            <v>USD</v>
          </cell>
          <cell r="AX3377">
            <v>2.94</v>
          </cell>
          <cell r="AY3377">
            <v>96</v>
          </cell>
          <cell r="AZ3377" t="str">
            <v>TK</v>
          </cell>
          <cell r="BA3377" t="str">
            <v>IST</v>
          </cell>
          <cell r="BB3377" t="str">
            <v>1,2,3,4,5,6,7</v>
          </cell>
          <cell r="BC3377">
            <v>7</v>
          </cell>
        </row>
        <row r="3378">
          <cell r="A3378">
            <v>89</v>
          </cell>
          <cell r="B3378" t="str">
            <v>BG DI</v>
          </cell>
          <cell r="C3378" t="str">
            <v>NORTH ASIA</v>
          </cell>
          <cell r="D3378" t="str">
            <v>CN</v>
          </cell>
          <cell r="E3378" t="str">
            <v>SHA</v>
          </cell>
          <cell r="F3378" t="str">
            <v>Chris</v>
          </cell>
          <cell r="G3378" t="str">
            <v>PVG</v>
          </cell>
          <cell r="H3378" t="str">
            <v>EUROPE</v>
          </cell>
          <cell r="I3378" t="str">
            <v>NL</v>
          </cell>
          <cell r="J3378" t="str">
            <v>AMS</v>
          </cell>
          <cell r="K3378" t="str">
            <v>AMS</v>
          </cell>
          <cell r="L3378">
            <v>339</v>
          </cell>
          <cell r="M3378">
            <v>144310</v>
          </cell>
          <cell r="N3378">
            <v>1170.904</v>
          </cell>
          <cell r="O3378">
            <v>195150.66666667</v>
          </cell>
          <cell r="P3378">
            <v>213796</v>
          </cell>
          <cell r="Q3378">
            <v>0.17899999999999999</v>
          </cell>
          <cell r="X3378">
            <v>166</v>
          </cell>
          <cell r="Y3378" t="str">
            <v>SL6</v>
          </cell>
          <cell r="Z3378" t="str">
            <v>CAO</v>
          </cell>
          <cell r="AA3378" t="str">
            <v>CAO</v>
          </cell>
          <cell r="AB3378" t="str">
            <v>MD</v>
          </cell>
          <cell r="AC3378" t="b">
            <v>0</v>
          </cell>
          <cell r="AD3378" t="str">
            <v>DTD</v>
          </cell>
          <cell r="AE3378" t="str">
            <v>not specified</v>
          </cell>
          <cell r="AG3378" t="str">
            <v>USD</v>
          </cell>
          <cell r="AH3378" t="b">
            <v>0</v>
          </cell>
          <cell r="AJ3378" t="str">
            <v>Cargo which exceeds height of 160 cm</v>
          </cell>
          <cell r="AK3378" t="str">
            <v>Incumbent</v>
          </cell>
          <cell r="AL3378" t="str">
            <v>USD</v>
          </cell>
          <cell r="AM3378" t="str">
            <v>PVG</v>
          </cell>
          <cell r="AN3378">
            <v>0.15</v>
          </cell>
          <cell r="AO3378">
            <v>0.25</v>
          </cell>
          <cell r="AP3378">
            <v>24</v>
          </cell>
          <cell r="AQ3378">
            <v>0.13</v>
          </cell>
          <cell r="AR3378">
            <v>20</v>
          </cell>
          <cell r="AS3378">
            <v>0</v>
          </cell>
          <cell r="AV3378" t="str">
            <v>Incumbent</v>
          </cell>
          <cell r="AW3378" t="str">
            <v>USD</v>
          </cell>
          <cell r="AX3378">
            <v>5.5</v>
          </cell>
          <cell r="AY3378">
            <v>96</v>
          </cell>
          <cell r="AZ3378" t="str">
            <v>TK</v>
          </cell>
          <cell r="BA3378" t="str">
            <v>IST</v>
          </cell>
          <cell r="BB3378" t="str">
            <v>1,2,3,4,5,6,7</v>
          </cell>
          <cell r="BC3378">
            <v>7</v>
          </cell>
        </row>
        <row r="3379">
          <cell r="A3379">
            <v>90</v>
          </cell>
          <cell r="B3379" t="str">
            <v>BG DI</v>
          </cell>
          <cell r="C3379" t="str">
            <v>NORTH ASIA</v>
          </cell>
          <cell r="D3379" t="str">
            <v>CN</v>
          </cell>
          <cell r="E3379" t="str">
            <v>SHA</v>
          </cell>
          <cell r="F3379" t="str">
            <v>Chris</v>
          </cell>
          <cell r="G3379" t="str">
            <v>PVG</v>
          </cell>
          <cell r="H3379" t="str">
            <v>EUROPE</v>
          </cell>
          <cell r="I3379" t="str">
            <v>NL</v>
          </cell>
          <cell r="J3379" t="str">
            <v>AMS</v>
          </cell>
          <cell r="K3379" t="str">
            <v>AMS</v>
          </cell>
          <cell r="L3379">
            <v>339</v>
          </cell>
          <cell r="M3379">
            <v>144310</v>
          </cell>
          <cell r="N3379">
            <v>1170.904</v>
          </cell>
          <cell r="O3379">
            <v>195150.66666667</v>
          </cell>
          <cell r="P3379">
            <v>213796</v>
          </cell>
          <cell r="Q3379">
            <v>0.17899999999999999</v>
          </cell>
          <cell r="R3379">
            <v>425</v>
          </cell>
          <cell r="S3379">
            <v>133769.5</v>
          </cell>
          <cell r="T3379">
            <v>2.5300000000000002</v>
          </cell>
          <cell r="U3379">
            <v>0.22879310344827586</v>
          </cell>
          <cell r="V3379">
            <v>9.4655172413793107E-2</v>
          </cell>
          <cell r="W3379">
            <v>0.14655172413793102</v>
          </cell>
          <cell r="X3379">
            <v>166</v>
          </cell>
          <cell r="Y3379" t="str">
            <v>SL1</v>
          </cell>
          <cell r="Z3379" t="str">
            <v>DEF</v>
          </cell>
          <cell r="AA3379" t="str">
            <v>not specified</v>
          </cell>
          <cell r="AB3379" t="str">
            <v>not specified</v>
          </cell>
          <cell r="AC3379" t="b">
            <v>0</v>
          </cell>
          <cell r="AD3379" t="str">
            <v>DTD</v>
          </cell>
          <cell r="AE3379">
            <v>7</v>
          </cell>
          <cell r="AG3379" t="str">
            <v>USD</v>
          </cell>
          <cell r="AH3379" t="b">
            <v>0</v>
          </cell>
          <cell r="AJ3379" t="str">
            <v xml:space="preserve">Airfreight needs to be quoted as consol, where Lithium batteries are accepted as a consol. Quote Lithium check fee, if applicable. </v>
          </cell>
          <cell r="AK3379" t="str">
            <v>Incumbent</v>
          </cell>
          <cell r="AL3379" t="str">
            <v>USD</v>
          </cell>
          <cell r="AM3379" t="str">
            <v>PVG</v>
          </cell>
          <cell r="AN3379">
            <v>0.15</v>
          </cell>
          <cell r="AO3379">
            <v>0.25</v>
          </cell>
          <cell r="AP3379">
            <v>24</v>
          </cell>
          <cell r="AQ3379">
            <v>0.13</v>
          </cell>
          <cell r="AR3379">
            <v>20</v>
          </cell>
          <cell r="AS3379">
            <v>0</v>
          </cell>
          <cell r="AT3379" t="str">
            <v>per shipment</v>
          </cell>
          <cell r="AU3379">
            <v>0</v>
          </cell>
          <cell r="AV3379" t="str">
            <v>Incumbent</v>
          </cell>
          <cell r="AW3379" t="str">
            <v>USD</v>
          </cell>
          <cell r="AX3379">
            <v>2.94</v>
          </cell>
          <cell r="AY3379">
            <v>96</v>
          </cell>
          <cell r="AZ3379" t="str">
            <v>TK</v>
          </cell>
          <cell r="BA3379" t="str">
            <v>IST</v>
          </cell>
          <cell r="BB3379" t="str">
            <v>1,2,3,4,5,6,7</v>
          </cell>
          <cell r="BC3379">
            <v>7</v>
          </cell>
        </row>
        <row r="3380">
          <cell r="A3380">
            <v>92</v>
          </cell>
          <cell r="B3380" t="str">
            <v>BG DI</v>
          </cell>
          <cell r="C3380" t="str">
            <v>NORTH ASIA</v>
          </cell>
          <cell r="D3380" t="str">
            <v>CN</v>
          </cell>
          <cell r="E3380" t="str">
            <v>SHA</v>
          </cell>
          <cell r="F3380" t="str">
            <v>Chris</v>
          </cell>
          <cell r="G3380" t="str">
            <v>PVG</v>
          </cell>
          <cell r="H3380" t="str">
            <v>EUROPE</v>
          </cell>
          <cell r="I3380" t="str">
            <v>NL</v>
          </cell>
          <cell r="J3380" t="str">
            <v>AMS</v>
          </cell>
          <cell r="K3380" t="str">
            <v>AMS</v>
          </cell>
          <cell r="L3380">
            <v>339</v>
          </cell>
          <cell r="M3380">
            <v>144310</v>
          </cell>
          <cell r="N3380">
            <v>1170.904</v>
          </cell>
          <cell r="O3380">
            <v>195150.66666667</v>
          </cell>
          <cell r="P3380">
            <v>213796</v>
          </cell>
          <cell r="Q3380">
            <v>0.17899999999999999</v>
          </cell>
          <cell r="X3380">
            <v>166</v>
          </cell>
          <cell r="Y3380" t="str">
            <v>SL1</v>
          </cell>
          <cell r="Z3380" t="str">
            <v>DEF</v>
          </cell>
          <cell r="AA3380" t="str">
            <v>not specified</v>
          </cell>
          <cell r="AB3380" t="str">
            <v>not specified</v>
          </cell>
          <cell r="AC3380" t="b">
            <v>0</v>
          </cell>
          <cell r="AD3380" t="str">
            <v>DTD</v>
          </cell>
          <cell r="AE3380">
            <v>7</v>
          </cell>
          <cell r="AG3380" t="str">
            <v>USD</v>
          </cell>
          <cell r="AH3380" t="b">
            <v>0</v>
          </cell>
          <cell r="AJ3380" t="str">
            <v xml:space="preserve">Airfreight needs to be quoted as consol, where Lithium batteries are accepted as a consol. Quote Lithium check fee, if applicable. </v>
          </cell>
          <cell r="AK3380" t="str">
            <v>Incumbent</v>
          </cell>
          <cell r="AL3380" t="str">
            <v>USD</v>
          </cell>
          <cell r="AM3380" t="str">
            <v>PVG</v>
          </cell>
          <cell r="AN3380">
            <v>0.15</v>
          </cell>
          <cell r="AO3380">
            <v>0.25</v>
          </cell>
          <cell r="AP3380">
            <v>24</v>
          </cell>
          <cell r="AQ3380">
            <v>0.13</v>
          </cell>
          <cell r="AR3380">
            <v>20</v>
          </cell>
          <cell r="AS3380">
            <v>0</v>
          </cell>
          <cell r="AT3380" t="str">
            <v>per shipment</v>
          </cell>
          <cell r="AU3380">
            <v>0</v>
          </cell>
          <cell r="AV3380" t="str">
            <v>Incumbent</v>
          </cell>
          <cell r="AW3380" t="str">
            <v>USD</v>
          </cell>
          <cell r="AX3380">
            <v>2.94</v>
          </cell>
          <cell r="AY3380">
            <v>96</v>
          </cell>
          <cell r="AZ3380" t="str">
            <v>TK</v>
          </cell>
          <cell r="BA3380" t="str">
            <v>IST</v>
          </cell>
          <cell r="BB3380" t="str">
            <v>1,2,3,4,5,6,7</v>
          </cell>
          <cell r="BC3380">
            <v>7</v>
          </cell>
        </row>
        <row r="3381">
          <cell r="A3381">
            <v>102</v>
          </cell>
          <cell r="B3381" t="str">
            <v>BG SPS</v>
          </cell>
          <cell r="C3381" t="str">
            <v>NORTH ASIA</v>
          </cell>
          <cell r="D3381" t="str">
            <v>CN</v>
          </cell>
          <cell r="E3381" t="str">
            <v>SHA</v>
          </cell>
          <cell r="F3381" t="str">
            <v>Chris</v>
          </cell>
          <cell r="G3381" t="str">
            <v>PVG</v>
          </cell>
          <cell r="H3381" t="str">
            <v>EUROPE</v>
          </cell>
          <cell r="I3381" t="str">
            <v>NL</v>
          </cell>
          <cell r="J3381" t="str">
            <v>AMS</v>
          </cell>
          <cell r="K3381" t="str">
            <v>AMS</v>
          </cell>
          <cell r="L3381">
            <v>339</v>
          </cell>
          <cell r="M3381">
            <v>144310</v>
          </cell>
          <cell r="N3381">
            <v>1170.904</v>
          </cell>
          <cell r="O3381">
            <v>195150.66666667</v>
          </cell>
          <cell r="P3381">
            <v>213796</v>
          </cell>
          <cell r="Q3381">
            <v>0.17899999999999999</v>
          </cell>
          <cell r="R3381">
            <v>134</v>
          </cell>
          <cell r="S3381">
            <v>32252</v>
          </cell>
          <cell r="T3381">
            <v>1</v>
          </cell>
          <cell r="U3381">
            <v>0</v>
          </cell>
          <cell r="V3381">
            <v>0</v>
          </cell>
          <cell r="W3381">
            <v>0</v>
          </cell>
          <cell r="X3381">
            <v>166</v>
          </cell>
          <cell r="Y3381" t="str">
            <v>SL1</v>
          </cell>
          <cell r="Z3381" t="str">
            <v>DEF</v>
          </cell>
          <cell r="AA3381" t="str">
            <v>not specified</v>
          </cell>
          <cell r="AB3381" t="str">
            <v>not specified</v>
          </cell>
          <cell r="AC3381" t="b">
            <v>0</v>
          </cell>
          <cell r="AD3381" t="str">
            <v>DTD</v>
          </cell>
          <cell r="AE3381">
            <v>7</v>
          </cell>
          <cell r="AG3381" t="str">
            <v>USD</v>
          </cell>
          <cell r="AH3381" t="b">
            <v>0</v>
          </cell>
          <cell r="AJ3381" t="str">
            <v xml:space="preserve">Airfreight needs to be quoted as consol, where Lithium batteries are accepted as a consol. Quote Lithium check fee, if applicable. </v>
          </cell>
          <cell r="AK3381" t="str">
            <v>Incumbent</v>
          </cell>
          <cell r="AL3381" t="str">
            <v>USD</v>
          </cell>
          <cell r="AM3381" t="str">
            <v>PVG</v>
          </cell>
          <cell r="AN3381">
            <v>0.15</v>
          </cell>
          <cell r="AO3381">
            <v>0.25</v>
          </cell>
          <cell r="AP3381">
            <v>24</v>
          </cell>
          <cell r="AQ3381">
            <v>0.13</v>
          </cell>
          <cell r="AR3381">
            <v>20</v>
          </cell>
          <cell r="AS3381">
            <v>0</v>
          </cell>
          <cell r="AT3381" t="str">
            <v>per shipment</v>
          </cell>
          <cell r="AU3381">
            <v>0</v>
          </cell>
          <cell r="AV3381" t="str">
            <v>Incumbent</v>
          </cell>
          <cell r="AW3381" t="str">
            <v>USD</v>
          </cell>
          <cell r="AX3381">
            <v>2.94</v>
          </cell>
          <cell r="AY3381">
            <v>96</v>
          </cell>
          <cell r="AZ3381" t="str">
            <v>TK</v>
          </cell>
          <cell r="BA3381" t="str">
            <v>IST</v>
          </cell>
          <cell r="BB3381" t="str">
            <v>1,2,3,4,5,6,7</v>
          </cell>
          <cell r="BC3381">
            <v>7</v>
          </cell>
        </row>
        <row r="3382">
          <cell r="A3382">
            <v>116</v>
          </cell>
          <cell r="B3382" t="str">
            <v>BG DI</v>
          </cell>
          <cell r="C3382" t="str">
            <v>NORTH ASIA</v>
          </cell>
          <cell r="D3382" t="str">
            <v>CN</v>
          </cell>
          <cell r="E3382" t="str">
            <v>SHA</v>
          </cell>
          <cell r="F3382" t="str">
            <v>Chris</v>
          </cell>
          <cell r="G3382" t="str">
            <v>PVG</v>
          </cell>
          <cell r="H3382" t="str">
            <v>EUROPE</v>
          </cell>
          <cell r="I3382" t="str">
            <v>NL</v>
          </cell>
          <cell r="J3382" t="str">
            <v>AMS</v>
          </cell>
          <cell r="K3382" t="str">
            <v>AMS</v>
          </cell>
          <cell r="L3382">
            <v>339</v>
          </cell>
          <cell r="M3382">
            <v>144310</v>
          </cell>
          <cell r="N3382">
            <v>1170.904</v>
          </cell>
          <cell r="O3382">
            <v>195150.66666667</v>
          </cell>
          <cell r="P3382">
            <v>213796</v>
          </cell>
          <cell r="Q3382">
            <v>0.17899999999999999</v>
          </cell>
          <cell r="X3382">
            <v>166</v>
          </cell>
          <cell r="Y3382" t="str">
            <v>SL1</v>
          </cell>
          <cell r="Z3382" t="str">
            <v>DEF</v>
          </cell>
          <cell r="AA3382" t="str">
            <v>not specified</v>
          </cell>
          <cell r="AB3382" t="str">
            <v>not specified</v>
          </cell>
          <cell r="AC3382" t="b">
            <v>0</v>
          </cell>
          <cell r="AD3382" t="str">
            <v>DTD</v>
          </cell>
          <cell r="AE3382">
            <v>7</v>
          </cell>
          <cell r="AG3382" t="str">
            <v>USD</v>
          </cell>
          <cell r="AH3382" t="b">
            <v>0</v>
          </cell>
          <cell r="AJ3382" t="str">
            <v xml:space="preserve">Airfreight needs to be quoted as consol, where Lithium batteries are accepted as a consol. Quote Lithium check fee, if applicable. </v>
          </cell>
          <cell r="AK3382" t="str">
            <v>Incumbent</v>
          </cell>
          <cell r="AL3382" t="str">
            <v>USD</v>
          </cell>
          <cell r="AM3382" t="str">
            <v>PVG</v>
          </cell>
          <cell r="AN3382">
            <v>0.15</v>
          </cell>
          <cell r="AO3382">
            <v>0.25</v>
          </cell>
          <cell r="AP3382">
            <v>24</v>
          </cell>
          <cell r="AQ3382">
            <v>0.13</v>
          </cell>
          <cell r="AR3382">
            <v>20</v>
          </cell>
          <cell r="AS3382">
            <v>0</v>
          </cell>
          <cell r="AT3382" t="str">
            <v>per shipment</v>
          </cell>
          <cell r="AU3382">
            <v>0</v>
          </cell>
          <cell r="AV3382" t="str">
            <v>Incumbent</v>
          </cell>
          <cell r="AW3382" t="str">
            <v>USD</v>
          </cell>
          <cell r="AX3382">
            <v>2.94</v>
          </cell>
          <cell r="AY3382">
            <v>96</v>
          </cell>
          <cell r="AZ3382" t="str">
            <v>TK</v>
          </cell>
          <cell r="BA3382" t="str">
            <v>IST</v>
          </cell>
          <cell r="BB3382" t="str">
            <v>1,2,3,4,5,6,7</v>
          </cell>
          <cell r="BC3382">
            <v>7</v>
          </cell>
        </row>
        <row r="3383">
          <cell r="A3383">
            <v>140</v>
          </cell>
          <cell r="B3383" t="str">
            <v>BG</v>
          </cell>
          <cell r="C3383" t="str">
            <v>NORTH ASIA</v>
          </cell>
          <cell r="D3383" t="str">
            <v>CN</v>
          </cell>
          <cell r="E3383" t="str">
            <v>SHA</v>
          </cell>
          <cell r="F3383" t="str">
            <v>Chris</v>
          </cell>
          <cell r="G3383" t="str">
            <v>PVG</v>
          </cell>
          <cell r="H3383" t="str">
            <v>EUROPE</v>
          </cell>
          <cell r="I3383" t="str">
            <v>NL</v>
          </cell>
          <cell r="J3383" t="str">
            <v>AMS</v>
          </cell>
          <cell r="K3383" t="str">
            <v>AMS</v>
          </cell>
          <cell r="L3383">
            <v>339</v>
          </cell>
          <cell r="M3383">
            <v>144310</v>
          </cell>
          <cell r="N3383">
            <v>1170.904</v>
          </cell>
          <cell r="O3383">
            <v>195150.66666667</v>
          </cell>
          <cell r="P3383">
            <v>213796</v>
          </cell>
          <cell r="Q3383">
            <v>0.17899999999999999</v>
          </cell>
          <cell r="R3383">
            <v>2</v>
          </cell>
          <cell r="S3383">
            <v>6095</v>
          </cell>
          <cell r="T3383">
            <v>0.625</v>
          </cell>
          <cell r="U3383">
            <v>0</v>
          </cell>
          <cell r="V3383">
            <v>0.125</v>
          </cell>
          <cell r="W3383">
            <v>0.25</v>
          </cell>
          <cell r="X3383">
            <v>166</v>
          </cell>
          <cell r="Y3383" t="str">
            <v>SL6</v>
          </cell>
          <cell r="Z3383" t="str">
            <v>CAO</v>
          </cell>
          <cell r="AA3383" t="str">
            <v>CAO</v>
          </cell>
          <cell r="AB3383" t="str">
            <v>MD</v>
          </cell>
          <cell r="AC3383" t="b">
            <v>0</v>
          </cell>
          <cell r="AD3383" t="str">
            <v>DTD</v>
          </cell>
          <cell r="AE3383" t="str">
            <v>not specified</v>
          </cell>
          <cell r="AG3383" t="str">
            <v>USD</v>
          </cell>
          <cell r="AH3383" t="b">
            <v>0</v>
          </cell>
          <cell r="AJ3383" t="str">
            <v>Cargo which exceeds height of 160 cm</v>
          </cell>
          <cell r="AK3383" t="str">
            <v>Incumbent</v>
          </cell>
          <cell r="AL3383" t="str">
            <v>USD</v>
          </cell>
          <cell r="AM3383" t="str">
            <v>PVG</v>
          </cell>
          <cell r="AN3383">
            <v>0.15</v>
          </cell>
          <cell r="AO3383">
            <v>0.25</v>
          </cell>
          <cell r="AP3383">
            <v>24</v>
          </cell>
          <cell r="AQ3383">
            <v>0.13</v>
          </cell>
          <cell r="AR3383">
            <v>20</v>
          </cell>
          <cell r="AS3383">
            <v>0</v>
          </cell>
          <cell r="AV3383" t="str">
            <v>Incumbent</v>
          </cell>
          <cell r="AW3383" t="str">
            <v>USD</v>
          </cell>
          <cell r="AX3383">
            <v>5.5</v>
          </cell>
          <cell r="AY3383">
            <v>96</v>
          </cell>
          <cell r="AZ3383" t="str">
            <v>TK</v>
          </cell>
          <cell r="BA3383" t="str">
            <v>IST</v>
          </cell>
          <cell r="BB3383" t="str">
            <v>1,2,3,4,5,6,7</v>
          </cell>
          <cell r="BC3383">
            <v>7</v>
          </cell>
        </row>
        <row r="3384">
          <cell r="A3384">
            <v>141</v>
          </cell>
          <cell r="B3384" t="str">
            <v>BG CL</v>
          </cell>
          <cell r="C3384" t="str">
            <v>NORTH ASIA</v>
          </cell>
          <cell r="D3384" t="str">
            <v>CN</v>
          </cell>
          <cell r="E3384" t="str">
            <v>SHA</v>
          </cell>
          <cell r="F3384" t="str">
            <v>Chris</v>
          </cell>
          <cell r="G3384" t="str">
            <v>PVG</v>
          </cell>
          <cell r="H3384" t="str">
            <v>EUROPE</v>
          </cell>
          <cell r="I3384" t="str">
            <v>NL</v>
          </cell>
          <cell r="J3384" t="str">
            <v>AMS</v>
          </cell>
          <cell r="K3384" t="str">
            <v>AMS</v>
          </cell>
          <cell r="L3384">
            <v>339</v>
          </cell>
          <cell r="M3384">
            <v>144310</v>
          </cell>
          <cell r="N3384">
            <v>1170.904</v>
          </cell>
          <cell r="O3384">
            <v>195150.66666667</v>
          </cell>
          <cell r="P3384">
            <v>213796</v>
          </cell>
          <cell r="Q3384">
            <v>0.17899999999999999</v>
          </cell>
          <cell r="X3384">
            <v>166</v>
          </cell>
          <cell r="Y3384" t="str">
            <v>SL1</v>
          </cell>
          <cell r="Z3384" t="str">
            <v>DEF</v>
          </cell>
          <cell r="AA3384" t="str">
            <v>not specified</v>
          </cell>
          <cell r="AB3384" t="str">
            <v>not specified</v>
          </cell>
          <cell r="AC3384" t="b">
            <v>0</v>
          </cell>
          <cell r="AD3384" t="str">
            <v>DTD</v>
          </cell>
          <cell r="AE3384">
            <v>7</v>
          </cell>
          <cell r="AG3384" t="str">
            <v>USD</v>
          </cell>
          <cell r="AH3384" t="b">
            <v>0</v>
          </cell>
          <cell r="AJ3384" t="str">
            <v xml:space="preserve">Airfreight needs to be quoted as consol, where Lithium batteries are accepted as a consol. Quote Lithium check fee, if applicable. </v>
          </cell>
          <cell r="AK3384" t="str">
            <v>Incumbent</v>
          </cell>
          <cell r="AL3384" t="str">
            <v>USD</v>
          </cell>
          <cell r="AM3384" t="str">
            <v>PVG</v>
          </cell>
          <cell r="AN3384">
            <v>0.15</v>
          </cell>
          <cell r="AO3384">
            <v>0.25</v>
          </cell>
          <cell r="AP3384">
            <v>24</v>
          </cell>
          <cell r="AQ3384">
            <v>0.13</v>
          </cell>
          <cell r="AR3384">
            <v>20</v>
          </cell>
          <cell r="AS3384">
            <v>0</v>
          </cell>
          <cell r="AT3384" t="str">
            <v>per shipment</v>
          </cell>
          <cell r="AU3384">
            <v>0</v>
          </cell>
          <cell r="AV3384" t="str">
            <v>Incumbent</v>
          </cell>
          <cell r="AW3384" t="str">
            <v>USD</v>
          </cell>
          <cell r="AX3384">
            <v>2.94</v>
          </cell>
          <cell r="AY3384">
            <v>96</v>
          </cell>
          <cell r="AZ3384" t="str">
            <v>TK</v>
          </cell>
          <cell r="BA3384" t="str">
            <v>IST</v>
          </cell>
          <cell r="BB3384" t="str">
            <v>1,2,3,4,5,6,7</v>
          </cell>
          <cell r="BC3384">
            <v>7</v>
          </cell>
        </row>
        <row r="3385">
          <cell r="A3385">
            <v>180</v>
          </cell>
          <cell r="B3385" t="str">
            <v>BG</v>
          </cell>
          <cell r="C3385" t="str">
            <v>NORTH ASIA</v>
          </cell>
          <cell r="D3385" t="str">
            <v>CN</v>
          </cell>
          <cell r="E3385" t="str">
            <v>SHA</v>
          </cell>
          <cell r="F3385" t="str">
            <v>Chris</v>
          </cell>
          <cell r="G3385" t="str">
            <v>PVG</v>
          </cell>
          <cell r="H3385" t="str">
            <v>EUROPE</v>
          </cell>
          <cell r="I3385" t="str">
            <v>NL</v>
          </cell>
          <cell r="J3385" t="str">
            <v>AMS</v>
          </cell>
          <cell r="K3385" t="str">
            <v>AMS</v>
          </cell>
          <cell r="L3385">
            <v>339</v>
          </cell>
          <cell r="M3385">
            <v>144310</v>
          </cell>
          <cell r="N3385">
            <v>1170.904</v>
          </cell>
          <cell r="O3385">
            <v>195150.66666667</v>
          </cell>
          <cell r="P3385">
            <v>213796</v>
          </cell>
          <cell r="Q3385">
            <v>0.17899999999999999</v>
          </cell>
          <cell r="X3385">
            <v>166</v>
          </cell>
          <cell r="Y3385" t="str">
            <v>SL1</v>
          </cell>
          <cell r="Z3385" t="str">
            <v>DEF</v>
          </cell>
          <cell r="AA3385" t="str">
            <v>not specified</v>
          </cell>
          <cell r="AB3385" t="str">
            <v>not specified</v>
          </cell>
          <cell r="AC3385" t="b">
            <v>0</v>
          </cell>
          <cell r="AD3385" t="str">
            <v>DTD</v>
          </cell>
          <cell r="AE3385">
            <v>7</v>
          </cell>
          <cell r="AG3385" t="str">
            <v>USD</v>
          </cell>
          <cell r="AH3385" t="b">
            <v>0</v>
          </cell>
          <cell r="AJ3385" t="str">
            <v xml:space="preserve">Airfreight needs to be quoted as consol, where Lithium batteries are accepted as a consol. Quote Lithium check fee, if applicable. </v>
          </cell>
          <cell r="AK3385" t="str">
            <v>Incumbent</v>
          </cell>
          <cell r="AL3385" t="str">
            <v>USD</v>
          </cell>
          <cell r="AM3385" t="str">
            <v>PVG</v>
          </cell>
          <cell r="AN3385">
            <v>0.15</v>
          </cell>
          <cell r="AO3385">
            <v>0.25</v>
          </cell>
          <cell r="AP3385">
            <v>24</v>
          </cell>
          <cell r="AQ3385">
            <v>0.13</v>
          </cell>
          <cell r="AR3385">
            <v>20</v>
          </cell>
          <cell r="AS3385">
            <v>0</v>
          </cell>
          <cell r="AT3385" t="str">
            <v>per shipment</v>
          </cell>
          <cell r="AU3385">
            <v>0</v>
          </cell>
          <cell r="AV3385" t="str">
            <v>Incumbent</v>
          </cell>
          <cell r="AW3385" t="str">
            <v>USD</v>
          </cell>
          <cell r="AX3385">
            <v>2.94</v>
          </cell>
          <cell r="AY3385">
            <v>96</v>
          </cell>
          <cell r="AZ3385" t="str">
            <v>TK</v>
          </cell>
          <cell r="BA3385" t="str">
            <v>IST</v>
          </cell>
          <cell r="BB3385" t="str">
            <v>1,2,3,4,5,6,7</v>
          </cell>
          <cell r="BC3385">
            <v>7</v>
          </cell>
        </row>
        <row r="3386">
          <cell r="A3386">
            <v>4471</v>
          </cell>
          <cell r="B3386" t="str">
            <v>BG CL</v>
          </cell>
          <cell r="C3386" t="str">
            <v>NORTH ASIA</v>
          </cell>
          <cell r="D3386" t="str">
            <v>CN</v>
          </cell>
          <cell r="E3386" t="str">
            <v>SHA</v>
          </cell>
          <cell r="F3386" t="str">
            <v>Chris</v>
          </cell>
          <cell r="G3386" t="str">
            <v>PVG</v>
          </cell>
          <cell r="H3386" t="str">
            <v>EUROPE</v>
          </cell>
          <cell r="I3386" t="str">
            <v>PL</v>
          </cell>
          <cell r="J3386" t="str">
            <v>WAW</v>
          </cell>
          <cell r="K3386" t="str">
            <v>WAW</v>
          </cell>
          <cell r="L3386">
            <v>104</v>
          </cell>
          <cell r="M3386">
            <v>52446</v>
          </cell>
          <cell r="N3386">
            <v>428.67500000000001</v>
          </cell>
          <cell r="O3386">
            <v>71445.833333332994</v>
          </cell>
          <cell r="P3386">
            <v>77392.5</v>
          </cell>
          <cell r="Q3386">
            <v>0.27200000000000002</v>
          </cell>
          <cell r="R3386">
            <v>2</v>
          </cell>
          <cell r="S3386">
            <v>671</v>
          </cell>
          <cell r="T3386">
            <v>0.5</v>
          </cell>
          <cell r="U3386">
            <v>0</v>
          </cell>
          <cell r="V3386">
            <v>0.5</v>
          </cell>
          <cell r="W3386">
            <v>0</v>
          </cell>
          <cell r="X3386">
            <v>166</v>
          </cell>
          <cell r="Y3386" t="str">
            <v>SL1</v>
          </cell>
          <cell r="Z3386" t="str">
            <v>DEF</v>
          </cell>
          <cell r="AA3386" t="str">
            <v>not specified</v>
          </cell>
          <cell r="AB3386" t="str">
            <v>not specified</v>
          </cell>
          <cell r="AC3386" t="b">
            <v>0</v>
          </cell>
          <cell r="AD3386" t="str">
            <v>DTD</v>
          </cell>
          <cell r="AE3386">
            <v>7</v>
          </cell>
          <cell r="AG3386" t="str">
            <v>USD</v>
          </cell>
          <cell r="AH3386" t="b">
            <v>0</v>
          </cell>
          <cell r="AJ3386" t="str">
            <v xml:space="preserve">Airfreight needs to be quoted as consol, where Lithium batteries are accepted as a consol. Quote Lithium check fee, if applicable. </v>
          </cell>
          <cell r="AK3386" t="str">
            <v>Incumbent</v>
          </cell>
          <cell r="AL3386" t="str">
            <v>USD</v>
          </cell>
          <cell r="AM3386" t="str">
            <v>PVG</v>
          </cell>
          <cell r="AN3386">
            <v>0.15</v>
          </cell>
          <cell r="AO3386">
            <v>0.25</v>
          </cell>
          <cell r="AP3386">
            <v>24</v>
          </cell>
          <cell r="AQ3386">
            <v>0.13</v>
          </cell>
          <cell r="AR3386">
            <v>20</v>
          </cell>
          <cell r="AS3386">
            <v>0</v>
          </cell>
          <cell r="AT3386" t="str">
            <v>per shipment</v>
          </cell>
          <cell r="AU3386">
            <v>0</v>
          </cell>
          <cell r="AV3386" t="str">
            <v>Incumbent</v>
          </cell>
          <cell r="AW3386" t="str">
            <v>USD</v>
          </cell>
          <cell r="AX3386">
            <v>3.26</v>
          </cell>
          <cell r="AY3386">
            <v>120</v>
          </cell>
          <cell r="AZ3386" t="str">
            <v>CZ,CA,RU</v>
          </cell>
          <cell r="BA3386" t="str">
            <v>FRA</v>
          </cell>
          <cell r="BB3386" t="str">
            <v>1,2,3,4,5,6,7</v>
          </cell>
          <cell r="BC3386">
            <v>7</v>
          </cell>
        </row>
        <row r="3387">
          <cell r="A3387">
            <v>4473</v>
          </cell>
          <cell r="B3387" t="str">
            <v>UNALLOCATED</v>
          </cell>
          <cell r="C3387" t="str">
            <v>NORTH ASIA</v>
          </cell>
          <cell r="D3387" t="str">
            <v>CN</v>
          </cell>
          <cell r="E3387" t="str">
            <v>SHA</v>
          </cell>
          <cell r="F3387" t="str">
            <v>Chris</v>
          </cell>
          <cell r="G3387" t="str">
            <v>PVG</v>
          </cell>
          <cell r="H3387" t="str">
            <v>EUROPE</v>
          </cell>
          <cell r="I3387" t="str">
            <v>PL</v>
          </cell>
          <cell r="J3387" t="str">
            <v>WAW</v>
          </cell>
          <cell r="K3387" t="str">
            <v>WAW</v>
          </cell>
          <cell r="L3387">
            <v>104</v>
          </cell>
          <cell r="M3387">
            <v>52446</v>
          </cell>
          <cell r="N3387">
            <v>428.67500000000001</v>
          </cell>
          <cell r="O3387">
            <v>71445.833333332994</v>
          </cell>
          <cell r="P3387">
            <v>77392.5</v>
          </cell>
          <cell r="Q3387">
            <v>0.27200000000000002</v>
          </cell>
          <cell r="R3387">
            <v>5</v>
          </cell>
          <cell r="S3387">
            <v>371</v>
          </cell>
          <cell r="T3387">
            <v>0.6</v>
          </cell>
          <cell r="U3387">
            <v>0</v>
          </cell>
          <cell r="V3387">
            <v>0.2</v>
          </cell>
          <cell r="W3387">
            <v>0.2</v>
          </cell>
          <cell r="X3387">
            <v>166</v>
          </cell>
          <cell r="Y3387" t="str">
            <v>SL1</v>
          </cell>
          <cell r="Z3387" t="str">
            <v>DEF</v>
          </cell>
          <cell r="AA3387" t="str">
            <v>not specified</v>
          </cell>
          <cell r="AB3387" t="str">
            <v>not specified</v>
          </cell>
          <cell r="AC3387" t="b">
            <v>0</v>
          </cell>
          <cell r="AD3387" t="str">
            <v>DTD</v>
          </cell>
          <cell r="AE3387">
            <v>7</v>
          </cell>
          <cell r="AG3387" t="str">
            <v>USD</v>
          </cell>
          <cell r="AH3387" t="b">
            <v>0</v>
          </cell>
          <cell r="AJ3387" t="str">
            <v xml:space="preserve">Airfreight needs to be quoted as consol, where Lithium batteries are accepted as a consol. Quote Lithium check fee, if applicable. </v>
          </cell>
          <cell r="AK3387" t="str">
            <v>Incumbent</v>
          </cell>
          <cell r="AL3387" t="str">
            <v>USD</v>
          </cell>
          <cell r="AM3387" t="str">
            <v>PVG</v>
          </cell>
          <cell r="AN3387">
            <v>0.15</v>
          </cell>
          <cell r="AO3387">
            <v>0.25</v>
          </cell>
          <cell r="AP3387">
            <v>24</v>
          </cell>
          <cell r="AQ3387">
            <v>0.13</v>
          </cell>
          <cell r="AR3387">
            <v>20</v>
          </cell>
          <cell r="AS3387">
            <v>0</v>
          </cell>
          <cell r="AT3387" t="str">
            <v>per shipment</v>
          </cell>
          <cell r="AU3387">
            <v>0</v>
          </cell>
          <cell r="AV3387" t="str">
            <v>Incumbent</v>
          </cell>
          <cell r="AW3387" t="str">
            <v>USD</v>
          </cell>
          <cell r="AX3387">
            <v>3.26</v>
          </cell>
          <cell r="AY3387">
            <v>120</v>
          </cell>
          <cell r="AZ3387" t="str">
            <v>CZ,CA,RU</v>
          </cell>
          <cell r="BA3387" t="str">
            <v>FRA</v>
          </cell>
          <cell r="BB3387" t="str">
            <v>1,2,3,4,5,6,7</v>
          </cell>
          <cell r="BC3387">
            <v>7</v>
          </cell>
        </row>
        <row r="3388">
          <cell r="A3388">
            <v>2891</v>
          </cell>
          <cell r="B3388" t="str">
            <v>BG CL</v>
          </cell>
          <cell r="C3388" t="str">
            <v>NORTH ASIA</v>
          </cell>
          <cell r="D3388" t="str">
            <v>CN</v>
          </cell>
          <cell r="E3388" t="str">
            <v>SHA</v>
          </cell>
          <cell r="F3388" t="str">
            <v>Chris</v>
          </cell>
          <cell r="G3388" t="str">
            <v>PVG</v>
          </cell>
          <cell r="H3388" t="str">
            <v>EUROPE</v>
          </cell>
          <cell r="I3388" t="str">
            <v>RO</v>
          </cell>
          <cell r="J3388" t="str">
            <v>BUH</v>
          </cell>
          <cell r="K3388" t="str">
            <v>OTP</v>
          </cell>
          <cell r="L3388">
            <v>12</v>
          </cell>
          <cell r="M3388">
            <v>7189</v>
          </cell>
          <cell r="N3388">
            <v>35.713000000000001</v>
          </cell>
          <cell r="O3388">
            <v>5952.1666666666997</v>
          </cell>
          <cell r="P3388">
            <v>7527</v>
          </cell>
          <cell r="Q3388">
            <v>0.56999999999999995</v>
          </cell>
          <cell r="R3388">
            <v>15</v>
          </cell>
          <cell r="S3388">
            <v>9262</v>
          </cell>
          <cell r="T3388">
            <v>0</v>
          </cell>
          <cell r="U3388">
            <v>0</v>
          </cell>
          <cell r="V3388">
            <v>1</v>
          </cell>
          <cell r="W3388">
            <v>0</v>
          </cell>
          <cell r="X3388">
            <v>166</v>
          </cell>
          <cell r="Y3388" t="str">
            <v>SL1</v>
          </cell>
          <cell r="Z3388" t="str">
            <v>DEF</v>
          </cell>
          <cell r="AA3388" t="str">
            <v>not specified</v>
          </cell>
          <cell r="AB3388" t="str">
            <v>not specified</v>
          </cell>
          <cell r="AC3388" t="b">
            <v>0</v>
          </cell>
          <cell r="AD3388" t="str">
            <v>DTD</v>
          </cell>
          <cell r="AE3388">
            <v>7</v>
          </cell>
          <cell r="AG3388" t="str">
            <v>USD</v>
          </cell>
          <cell r="AH3388" t="b">
            <v>0</v>
          </cell>
          <cell r="AJ3388" t="str">
            <v xml:space="preserve">Airfreight needs to be quoted as consol, where Lithium batteries are accepted as a consol. Quote Lithium check fee, if applicable. </v>
          </cell>
          <cell r="AK3388" t="str">
            <v>Incumbent</v>
          </cell>
          <cell r="AL3388" t="str">
            <v>USD</v>
          </cell>
          <cell r="AM3388" t="str">
            <v>PVG</v>
          </cell>
          <cell r="AN3388">
            <v>0.15</v>
          </cell>
          <cell r="AO3388">
            <v>0.25</v>
          </cell>
          <cell r="AP3388">
            <v>24</v>
          </cell>
          <cell r="AQ3388">
            <v>0.13</v>
          </cell>
          <cell r="AR3388">
            <v>20</v>
          </cell>
          <cell r="AS3388">
            <v>0</v>
          </cell>
          <cell r="AT3388" t="str">
            <v>per shipment</v>
          </cell>
          <cell r="AU3388">
            <v>0</v>
          </cell>
          <cell r="AV3388" t="str">
            <v>Incumbent</v>
          </cell>
          <cell r="AW3388" t="str">
            <v>USD</v>
          </cell>
          <cell r="AX3388">
            <v>3.4</v>
          </cell>
          <cell r="AY3388">
            <v>120</v>
          </cell>
          <cell r="AZ3388" t="str">
            <v>CZ,CA,RU</v>
          </cell>
          <cell r="BA3388" t="str">
            <v>FRA</v>
          </cell>
          <cell r="BB3388" t="str">
            <v>1,2,3,4,5,6,7</v>
          </cell>
          <cell r="BC3388">
            <v>7</v>
          </cell>
        </row>
        <row r="3389">
          <cell r="A3389">
            <v>2909</v>
          </cell>
          <cell r="B3389" t="str">
            <v>UNALLOCATED</v>
          </cell>
          <cell r="C3389" t="str">
            <v>NORTH ASIA</v>
          </cell>
          <cell r="D3389" t="str">
            <v>CN</v>
          </cell>
          <cell r="E3389" t="str">
            <v>SHA</v>
          </cell>
          <cell r="F3389" t="str">
            <v>Chris</v>
          </cell>
          <cell r="G3389" t="str">
            <v>PVG</v>
          </cell>
          <cell r="H3389" t="str">
            <v>EUROPE</v>
          </cell>
          <cell r="I3389" t="str">
            <v>RO</v>
          </cell>
          <cell r="J3389" t="str">
            <v>BUH</v>
          </cell>
          <cell r="K3389" t="str">
            <v>OTP</v>
          </cell>
          <cell r="L3389">
            <v>12</v>
          </cell>
          <cell r="M3389">
            <v>7189</v>
          </cell>
          <cell r="N3389">
            <v>35.713000000000001</v>
          </cell>
          <cell r="O3389">
            <v>5952.1666666666997</v>
          </cell>
          <cell r="P3389">
            <v>7527</v>
          </cell>
          <cell r="Q3389">
            <v>0.56999999999999995</v>
          </cell>
          <cell r="R3389">
            <v>1</v>
          </cell>
          <cell r="S3389">
            <v>41</v>
          </cell>
          <cell r="T3389">
            <v>0</v>
          </cell>
          <cell r="U3389">
            <v>0</v>
          </cell>
          <cell r="V3389">
            <v>1</v>
          </cell>
          <cell r="W3389">
            <v>0</v>
          </cell>
          <cell r="X3389">
            <v>166</v>
          </cell>
          <cell r="Y3389" t="str">
            <v>SL1</v>
          </cell>
          <cell r="Z3389" t="str">
            <v>DEF</v>
          </cell>
          <cell r="AA3389" t="str">
            <v>not specified</v>
          </cell>
          <cell r="AB3389" t="str">
            <v>not specified</v>
          </cell>
          <cell r="AC3389" t="b">
            <v>0</v>
          </cell>
          <cell r="AD3389" t="str">
            <v>DTD</v>
          </cell>
          <cell r="AE3389">
            <v>7</v>
          </cell>
          <cell r="AG3389" t="str">
            <v>USD</v>
          </cell>
          <cell r="AH3389" t="b">
            <v>0</v>
          </cell>
          <cell r="AJ3389" t="str">
            <v xml:space="preserve">Airfreight needs to be quoted as consol, where Lithium batteries are accepted as a consol. Quote Lithium check fee, if applicable. </v>
          </cell>
          <cell r="AK3389" t="str">
            <v>Incumbent</v>
          </cell>
          <cell r="AL3389" t="str">
            <v>USD</v>
          </cell>
          <cell r="AM3389" t="str">
            <v>PVG</v>
          </cell>
          <cell r="AN3389">
            <v>0.15</v>
          </cell>
          <cell r="AO3389">
            <v>0.25</v>
          </cell>
          <cell r="AP3389">
            <v>24</v>
          </cell>
          <cell r="AQ3389">
            <v>0.13</v>
          </cell>
          <cell r="AR3389">
            <v>20</v>
          </cell>
          <cell r="AS3389">
            <v>0</v>
          </cell>
          <cell r="AT3389" t="str">
            <v>per shipment</v>
          </cell>
          <cell r="AU3389">
            <v>0</v>
          </cell>
          <cell r="AV3389" t="str">
            <v>Incumbent</v>
          </cell>
          <cell r="AW3389" t="str">
            <v>USD</v>
          </cell>
          <cell r="AX3389">
            <v>3.4</v>
          </cell>
          <cell r="AY3389">
            <v>120</v>
          </cell>
          <cell r="AZ3389" t="str">
            <v>CZ,CA,RU</v>
          </cell>
          <cell r="BA3389" t="str">
            <v>FRA</v>
          </cell>
          <cell r="BB3389" t="str">
            <v>1,2,3,4,5,6,7</v>
          </cell>
          <cell r="BC3389">
            <v>7</v>
          </cell>
        </row>
        <row r="3390">
          <cell r="A3390">
            <v>1391</v>
          </cell>
          <cell r="B3390" t="str">
            <v>BG DI</v>
          </cell>
          <cell r="C3390" t="str">
            <v>NORTH ASIA</v>
          </cell>
          <cell r="D3390" t="str">
            <v>CN</v>
          </cell>
          <cell r="E3390" t="str">
            <v>SHA</v>
          </cell>
          <cell r="F3390" t="str">
            <v>Chris</v>
          </cell>
          <cell r="G3390" t="str">
            <v>PVG</v>
          </cell>
          <cell r="H3390" t="str">
            <v>EUROPE</v>
          </cell>
          <cell r="I3390" t="str">
            <v>RU</v>
          </cell>
          <cell r="J3390" t="str">
            <v>DME</v>
          </cell>
          <cell r="K3390" t="str">
            <v>DME</v>
          </cell>
          <cell r="L3390">
            <v>66</v>
          </cell>
          <cell r="M3390">
            <v>7121</v>
          </cell>
          <cell r="N3390">
            <v>85.022999999999996</v>
          </cell>
          <cell r="O3390">
            <v>14170.5</v>
          </cell>
          <cell r="P3390">
            <v>14223</v>
          </cell>
          <cell r="Q3390">
            <v>0.47699999999999998</v>
          </cell>
          <cell r="R3390">
            <v>32</v>
          </cell>
          <cell r="S3390">
            <v>6177</v>
          </cell>
          <cell r="T3390">
            <v>1</v>
          </cell>
          <cell r="U3390">
            <v>0</v>
          </cell>
          <cell r="V3390">
            <v>0</v>
          </cell>
          <cell r="W3390">
            <v>0</v>
          </cell>
          <cell r="X3390">
            <v>166</v>
          </cell>
          <cell r="Y3390" t="str">
            <v>SL1</v>
          </cell>
          <cell r="Z3390" t="str">
            <v>DEF</v>
          </cell>
          <cell r="AA3390" t="str">
            <v>not specified</v>
          </cell>
          <cell r="AB3390" t="str">
            <v>not specified</v>
          </cell>
          <cell r="AC3390" t="b">
            <v>0</v>
          </cell>
          <cell r="AD3390" t="str">
            <v>DTD</v>
          </cell>
          <cell r="AE3390">
            <v>7</v>
          </cell>
          <cell r="AG3390" t="str">
            <v>USD</v>
          </cell>
          <cell r="AH3390" t="b">
            <v>0</v>
          </cell>
          <cell r="AJ3390" t="str">
            <v xml:space="preserve">Airfreight needs to be quoted as consol, where Lithium batteries are accepted as a consol. Quote Lithium check fee, if applicable. </v>
          </cell>
          <cell r="AK3390" t="str">
            <v>Incumbent</v>
          </cell>
          <cell r="AL3390" t="str">
            <v>USD</v>
          </cell>
          <cell r="AM3390" t="str">
            <v>PVG</v>
          </cell>
          <cell r="AN3390">
            <v>0.15</v>
          </cell>
          <cell r="AO3390">
            <v>0.25</v>
          </cell>
          <cell r="AP3390">
            <v>24</v>
          </cell>
          <cell r="AQ3390">
            <v>0.13</v>
          </cell>
          <cell r="AR3390">
            <v>20</v>
          </cell>
          <cell r="AS3390">
            <v>0</v>
          </cell>
          <cell r="AT3390" t="str">
            <v>per shipment</v>
          </cell>
          <cell r="AU3390">
            <v>0</v>
          </cell>
          <cell r="AV3390" t="str">
            <v>Incumbent</v>
          </cell>
          <cell r="AW3390" t="str">
            <v>USD</v>
          </cell>
          <cell r="AX3390">
            <v>4</v>
          </cell>
          <cell r="AY3390">
            <v>144</v>
          </cell>
          <cell r="AZ3390" t="str">
            <v>EK</v>
          </cell>
          <cell r="BA3390" t="str">
            <v>DXB</v>
          </cell>
          <cell r="BB3390" t="str">
            <v>1,2,3,4,5,6,7</v>
          </cell>
          <cell r="BC3390">
            <v>7</v>
          </cell>
        </row>
        <row r="3391">
          <cell r="A3391">
            <v>3948</v>
          </cell>
          <cell r="B3391" t="str">
            <v>BG CL</v>
          </cell>
          <cell r="C3391" t="str">
            <v>NORTH ASIA</v>
          </cell>
          <cell r="D3391" t="str">
            <v>CN</v>
          </cell>
          <cell r="E3391" t="str">
            <v>SHA</v>
          </cell>
          <cell r="F3391" t="str">
            <v>Chris</v>
          </cell>
          <cell r="G3391" t="str">
            <v>PVG</v>
          </cell>
          <cell r="H3391" t="str">
            <v>EUROPE</v>
          </cell>
          <cell r="I3391" t="str">
            <v>RU</v>
          </cell>
          <cell r="J3391" t="str">
            <v>SVO</v>
          </cell>
          <cell r="K3391" t="str">
            <v>SVO</v>
          </cell>
          <cell r="L3391">
            <v>10</v>
          </cell>
          <cell r="M3391">
            <v>4185</v>
          </cell>
          <cell r="N3391">
            <v>36.176000000000002</v>
          </cell>
          <cell r="O3391">
            <v>6029.3333333333003</v>
          </cell>
          <cell r="P3391">
            <v>6134.5</v>
          </cell>
          <cell r="Q3391">
            <v>8.9999999999999993E-3</v>
          </cell>
          <cell r="R3391">
            <v>6</v>
          </cell>
          <cell r="S3391">
            <v>5709</v>
          </cell>
          <cell r="T3391">
            <v>2</v>
          </cell>
          <cell r="U3391">
            <v>0</v>
          </cell>
          <cell r="V3391">
            <v>0</v>
          </cell>
          <cell r="W3391">
            <v>0</v>
          </cell>
          <cell r="X3391">
            <v>166</v>
          </cell>
          <cell r="Y3391" t="str">
            <v>SL1</v>
          </cell>
          <cell r="Z3391" t="str">
            <v>DEF</v>
          </cell>
          <cell r="AA3391" t="str">
            <v>not specified</v>
          </cell>
          <cell r="AB3391" t="str">
            <v>not specified</v>
          </cell>
          <cell r="AC3391" t="b">
            <v>0</v>
          </cell>
          <cell r="AD3391" t="str">
            <v>DTD</v>
          </cell>
          <cell r="AE3391">
            <v>7</v>
          </cell>
          <cell r="AG3391" t="str">
            <v>USD</v>
          </cell>
          <cell r="AH3391" t="b">
            <v>0</v>
          </cell>
          <cell r="AJ3391" t="str">
            <v xml:space="preserve">Airfreight needs to be quoted as consol, where Lithium batteries are accepted as a consol. Quote Lithium check fee, if applicable. </v>
          </cell>
          <cell r="AK3391" t="str">
            <v>Incumbent</v>
          </cell>
          <cell r="AL3391" t="str">
            <v>USD</v>
          </cell>
          <cell r="AM3391" t="str">
            <v>PVG</v>
          </cell>
          <cell r="AN3391">
            <v>0.15</v>
          </cell>
          <cell r="AO3391">
            <v>0.25</v>
          </cell>
          <cell r="AP3391">
            <v>24</v>
          </cell>
          <cell r="AQ3391">
            <v>0.13</v>
          </cell>
          <cell r="AR3391">
            <v>20</v>
          </cell>
          <cell r="AS3391">
            <v>0</v>
          </cell>
          <cell r="AT3391" t="str">
            <v>per shipment</v>
          </cell>
          <cell r="AU3391">
            <v>0</v>
          </cell>
          <cell r="AV3391" t="str">
            <v>Incumbent</v>
          </cell>
          <cell r="AW3391" t="str">
            <v>USD</v>
          </cell>
          <cell r="AX3391">
            <v>4</v>
          </cell>
          <cell r="AY3391">
            <v>120</v>
          </cell>
          <cell r="AZ3391" t="str">
            <v>RU,SU</v>
          </cell>
          <cell r="BB3391" t="str">
            <v>1,2,3,4,5,6,7</v>
          </cell>
          <cell r="BC3391">
            <v>7</v>
          </cell>
        </row>
        <row r="3392">
          <cell r="A3392">
            <v>3971</v>
          </cell>
          <cell r="B3392" t="str">
            <v>BG CL</v>
          </cell>
          <cell r="C3392" t="str">
            <v>NORTH ASIA</v>
          </cell>
          <cell r="D3392" t="str">
            <v>CN</v>
          </cell>
          <cell r="E3392" t="str">
            <v>SHA</v>
          </cell>
          <cell r="F3392" t="str">
            <v>Chris</v>
          </cell>
          <cell r="G3392" t="str">
            <v>PVG</v>
          </cell>
          <cell r="H3392" t="str">
            <v>EUROPE</v>
          </cell>
          <cell r="I3392" t="str">
            <v>RU</v>
          </cell>
          <cell r="J3392" t="str">
            <v>SVO</v>
          </cell>
          <cell r="K3392" t="str">
            <v>SVO</v>
          </cell>
          <cell r="L3392">
            <v>10</v>
          </cell>
          <cell r="M3392">
            <v>4185</v>
          </cell>
          <cell r="N3392">
            <v>36.176000000000002</v>
          </cell>
          <cell r="O3392">
            <v>6029.3333333333003</v>
          </cell>
          <cell r="P3392">
            <v>6134.5</v>
          </cell>
          <cell r="Q3392">
            <v>8.9999999999999993E-3</v>
          </cell>
          <cell r="X3392">
            <v>166</v>
          </cell>
          <cell r="Y3392" t="str">
            <v>SL1</v>
          </cell>
          <cell r="Z3392" t="str">
            <v>DEF</v>
          </cell>
          <cell r="AA3392" t="str">
            <v>not specified</v>
          </cell>
          <cell r="AB3392" t="str">
            <v>not specified</v>
          </cell>
          <cell r="AC3392" t="b">
            <v>0</v>
          </cell>
          <cell r="AD3392" t="str">
            <v>DTD</v>
          </cell>
          <cell r="AE3392">
            <v>7</v>
          </cell>
          <cell r="AG3392" t="str">
            <v>USD</v>
          </cell>
          <cell r="AH3392" t="b">
            <v>0</v>
          </cell>
          <cell r="AJ3392" t="str">
            <v xml:space="preserve">Airfreight needs to be quoted as consol, where Lithium batteries are accepted as a consol. Quote Lithium check fee, if applicable. </v>
          </cell>
          <cell r="AK3392" t="str">
            <v>Incumbent</v>
          </cell>
          <cell r="AL3392" t="str">
            <v>USD</v>
          </cell>
          <cell r="AM3392" t="str">
            <v>PVG</v>
          </cell>
          <cell r="AN3392">
            <v>0.15</v>
          </cell>
          <cell r="AO3392">
            <v>0.25</v>
          </cell>
          <cell r="AP3392">
            <v>24</v>
          </cell>
          <cell r="AQ3392">
            <v>0.13</v>
          </cell>
          <cell r="AR3392">
            <v>20</v>
          </cell>
          <cell r="AS3392">
            <v>0</v>
          </cell>
          <cell r="AT3392" t="str">
            <v>per shipment</v>
          </cell>
          <cell r="AU3392">
            <v>0</v>
          </cell>
          <cell r="AV3392" t="str">
            <v>Incumbent</v>
          </cell>
          <cell r="AW3392" t="str">
            <v>USD</v>
          </cell>
          <cell r="AX3392">
            <v>4</v>
          </cell>
          <cell r="AY3392">
            <v>120</v>
          </cell>
          <cell r="AZ3392" t="str">
            <v>RU,SU</v>
          </cell>
          <cell r="BB3392" t="str">
            <v>1,2,3,4,5,6,7</v>
          </cell>
          <cell r="BC3392">
            <v>7</v>
          </cell>
        </row>
        <row r="3393">
          <cell r="A3393">
            <v>3972</v>
          </cell>
          <cell r="B3393" t="str">
            <v>UNALLOCATED</v>
          </cell>
          <cell r="C3393" t="str">
            <v>NORTH ASIA</v>
          </cell>
          <cell r="D3393" t="str">
            <v>CN</v>
          </cell>
          <cell r="E3393" t="str">
            <v>SHA</v>
          </cell>
          <cell r="F3393" t="str">
            <v>Chris</v>
          </cell>
          <cell r="G3393" t="str">
            <v>PVG</v>
          </cell>
          <cell r="H3393" t="str">
            <v>EUROPE</v>
          </cell>
          <cell r="I3393" t="str">
            <v>RU</v>
          </cell>
          <cell r="J3393" t="str">
            <v>SVO</v>
          </cell>
          <cell r="K3393" t="str">
            <v>SVO</v>
          </cell>
          <cell r="L3393">
            <v>10</v>
          </cell>
          <cell r="M3393">
            <v>4185</v>
          </cell>
          <cell r="N3393">
            <v>36.176000000000002</v>
          </cell>
          <cell r="O3393">
            <v>6029.3333333333003</v>
          </cell>
          <cell r="P3393">
            <v>6134.5</v>
          </cell>
          <cell r="Q3393">
            <v>8.9999999999999993E-3</v>
          </cell>
          <cell r="R3393">
            <v>1</v>
          </cell>
          <cell r="S3393">
            <v>62.5</v>
          </cell>
          <cell r="T3393">
            <v>1</v>
          </cell>
          <cell r="U3393">
            <v>0</v>
          </cell>
          <cell r="V3393">
            <v>0</v>
          </cell>
          <cell r="W3393">
            <v>0</v>
          </cell>
          <cell r="X3393">
            <v>166</v>
          </cell>
          <cell r="Y3393" t="str">
            <v>SL1</v>
          </cell>
          <cell r="Z3393" t="str">
            <v>DEF</v>
          </cell>
          <cell r="AA3393" t="str">
            <v>not specified</v>
          </cell>
          <cell r="AB3393" t="str">
            <v>not specified</v>
          </cell>
          <cell r="AC3393" t="b">
            <v>0</v>
          </cell>
          <cell r="AD3393" t="str">
            <v>DTD</v>
          </cell>
          <cell r="AE3393">
            <v>7</v>
          </cell>
          <cell r="AG3393" t="str">
            <v>USD</v>
          </cell>
          <cell r="AH3393" t="b">
            <v>0</v>
          </cell>
          <cell r="AJ3393" t="str">
            <v xml:space="preserve">Airfreight needs to be quoted as consol, where Lithium batteries are accepted as a consol. Quote Lithium check fee, if applicable. </v>
          </cell>
          <cell r="AK3393" t="str">
            <v>Incumbent</v>
          </cell>
          <cell r="AL3393" t="str">
            <v>USD</v>
          </cell>
          <cell r="AM3393" t="str">
            <v>PVG</v>
          </cell>
          <cell r="AN3393">
            <v>0.15</v>
          </cell>
          <cell r="AO3393">
            <v>0.25</v>
          </cell>
          <cell r="AP3393">
            <v>24</v>
          </cell>
          <cell r="AQ3393">
            <v>0.13</v>
          </cell>
          <cell r="AR3393">
            <v>20</v>
          </cell>
          <cell r="AS3393">
            <v>0</v>
          </cell>
          <cell r="AT3393" t="str">
            <v>per shipment</v>
          </cell>
          <cell r="AU3393">
            <v>0</v>
          </cell>
          <cell r="AV3393" t="str">
            <v>Incumbent</v>
          </cell>
          <cell r="AW3393" t="str">
            <v>USD</v>
          </cell>
          <cell r="AX3393">
            <v>4</v>
          </cell>
          <cell r="AY3393">
            <v>120</v>
          </cell>
          <cell r="AZ3393" t="str">
            <v>RU,SU</v>
          </cell>
          <cell r="BB3393" t="str">
            <v>1,2,3,4,5,6,7</v>
          </cell>
          <cell r="BC3393">
            <v>7</v>
          </cell>
        </row>
        <row r="3394">
          <cell r="A3394">
            <v>3875</v>
          </cell>
          <cell r="B3394" t="str">
            <v>BG DI</v>
          </cell>
          <cell r="C3394" t="str">
            <v>NORTH ASIA</v>
          </cell>
          <cell r="D3394" t="str">
            <v>CN</v>
          </cell>
          <cell r="E3394" t="str">
            <v>SHA</v>
          </cell>
          <cell r="F3394" t="str">
            <v>Chris</v>
          </cell>
          <cell r="G3394" t="str">
            <v>PVG</v>
          </cell>
          <cell r="H3394" t="str">
            <v>EUROPE</v>
          </cell>
          <cell r="I3394" t="str">
            <v>SE</v>
          </cell>
          <cell r="J3394" t="str">
            <v>STO</v>
          </cell>
          <cell r="K3394" t="str">
            <v>STO</v>
          </cell>
          <cell r="L3394">
            <v>6</v>
          </cell>
          <cell r="M3394">
            <v>1458</v>
          </cell>
          <cell r="N3394">
            <v>10.417999999999999</v>
          </cell>
          <cell r="O3394">
            <v>1736.3333333333001</v>
          </cell>
          <cell r="P3394">
            <v>1750</v>
          </cell>
          <cell r="Q3394">
            <v>0.156</v>
          </cell>
          <cell r="R3394">
            <v>2</v>
          </cell>
          <cell r="S3394">
            <v>631</v>
          </cell>
          <cell r="T3394">
            <v>0</v>
          </cell>
          <cell r="U3394">
            <v>0.5</v>
          </cell>
          <cell r="V3394">
            <v>0.5</v>
          </cell>
          <cell r="W3394">
            <v>0</v>
          </cell>
          <cell r="X3394">
            <v>166</v>
          </cell>
          <cell r="Y3394" t="str">
            <v>SL1</v>
          </cell>
          <cell r="Z3394" t="str">
            <v>DEF</v>
          </cell>
          <cell r="AA3394" t="str">
            <v>not specified</v>
          </cell>
          <cell r="AB3394" t="str">
            <v>not specified</v>
          </cell>
          <cell r="AC3394" t="b">
            <v>0</v>
          </cell>
          <cell r="AD3394" t="str">
            <v>DTD</v>
          </cell>
          <cell r="AE3394">
            <v>7</v>
          </cell>
          <cell r="AG3394" t="str">
            <v>USD</v>
          </cell>
          <cell r="AH3394" t="b">
            <v>0</v>
          </cell>
          <cell r="AJ3394" t="str">
            <v xml:space="preserve">Airfreight needs to be quoted as consol, where Lithium batteries are accepted as a consol. Quote Lithium check fee, if applicable. </v>
          </cell>
          <cell r="AK3394" t="str">
            <v>Incumbent</v>
          </cell>
          <cell r="AL3394" t="str">
            <v>USD</v>
          </cell>
          <cell r="AM3394" t="str">
            <v>PVG</v>
          </cell>
          <cell r="AN3394">
            <v>0.15</v>
          </cell>
          <cell r="AO3394">
            <v>0.25</v>
          </cell>
          <cell r="AP3394">
            <v>24</v>
          </cell>
          <cell r="AQ3394">
            <v>0.13</v>
          </cell>
          <cell r="AR3394">
            <v>20</v>
          </cell>
          <cell r="AS3394">
            <v>0</v>
          </cell>
          <cell r="AT3394" t="str">
            <v>per shipment</v>
          </cell>
          <cell r="AU3394">
            <v>0</v>
          </cell>
          <cell r="AW3394" t="str">
            <v>USD</v>
          </cell>
          <cell r="AX3394">
            <v>3.73</v>
          </cell>
          <cell r="AY3394">
            <v>144</v>
          </cell>
          <cell r="AZ3394" t="str">
            <v>CZ,CA,RU</v>
          </cell>
          <cell r="BA3394" t="str">
            <v>AMS</v>
          </cell>
          <cell r="BB3394" t="str">
            <v>1,2,3,4,5,6,7</v>
          </cell>
          <cell r="BC3394">
            <v>7</v>
          </cell>
        </row>
        <row r="3395">
          <cell r="A3395">
            <v>1972</v>
          </cell>
          <cell r="B3395" t="str">
            <v>BG DI</v>
          </cell>
          <cell r="C3395" t="str">
            <v>NORTH ASIA</v>
          </cell>
          <cell r="D3395" t="str">
            <v>CN</v>
          </cell>
          <cell r="E3395" t="str">
            <v>SHA</v>
          </cell>
          <cell r="F3395" t="str">
            <v>Chris</v>
          </cell>
          <cell r="G3395" t="str">
            <v>PVG</v>
          </cell>
          <cell r="H3395" t="str">
            <v>EUROPE</v>
          </cell>
          <cell r="I3395" t="str">
            <v>TR</v>
          </cell>
          <cell r="J3395" t="str">
            <v>IST</v>
          </cell>
          <cell r="K3395" t="str">
            <v>IST</v>
          </cell>
          <cell r="L3395">
            <v>16</v>
          </cell>
          <cell r="M3395">
            <v>4591</v>
          </cell>
          <cell r="N3395">
            <v>42.277999999999999</v>
          </cell>
          <cell r="O3395">
            <v>7046.3333333333003</v>
          </cell>
          <cell r="P3395">
            <v>7207</v>
          </cell>
          <cell r="Q3395">
            <v>-2.1000000000000001E-2</v>
          </cell>
          <cell r="R3395">
            <v>5</v>
          </cell>
          <cell r="S3395">
            <v>18626</v>
          </cell>
          <cell r="T3395">
            <v>0</v>
          </cell>
          <cell r="U3395">
            <v>1</v>
          </cell>
          <cell r="V3395">
            <v>0</v>
          </cell>
          <cell r="W3395">
            <v>0</v>
          </cell>
          <cell r="X3395">
            <v>166</v>
          </cell>
          <cell r="Y3395" t="str">
            <v>SL2</v>
          </cell>
          <cell r="Z3395" t="str">
            <v>B2B</v>
          </cell>
          <cell r="AA3395" t="str">
            <v>not specified</v>
          </cell>
          <cell r="AB3395" t="str">
            <v>not specified</v>
          </cell>
          <cell r="AC3395" t="b">
            <v>0</v>
          </cell>
          <cell r="AD3395" t="str">
            <v>DTD</v>
          </cell>
          <cell r="AE3395">
            <v>5</v>
          </cell>
          <cell r="AG3395" t="str">
            <v>USD</v>
          </cell>
          <cell r="AH3395" t="b">
            <v>0</v>
          </cell>
          <cell r="AK3395" t="str">
            <v>Incumbent</v>
          </cell>
          <cell r="AL3395" t="str">
            <v>USD</v>
          </cell>
          <cell r="AM3395" t="str">
            <v>PVG</v>
          </cell>
          <cell r="AN3395">
            <v>0.15</v>
          </cell>
          <cell r="AO3395">
            <v>0.25</v>
          </cell>
          <cell r="AP3395">
            <v>24</v>
          </cell>
          <cell r="AQ3395">
            <v>0.13</v>
          </cell>
          <cell r="AR3395">
            <v>20</v>
          </cell>
          <cell r="AS3395">
            <v>0</v>
          </cell>
          <cell r="AW3395" t="str">
            <v>USD</v>
          </cell>
          <cell r="AX3395">
            <v>3.55</v>
          </cell>
          <cell r="AY3395">
            <v>144</v>
          </cell>
          <cell r="AZ3395" t="str">
            <v>TK,EK</v>
          </cell>
          <cell r="BA3395" t="str">
            <v>DXB</v>
          </cell>
          <cell r="BB3395" t="str">
            <v>1,2,3,4,5,6,7</v>
          </cell>
          <cell r="BC3395">
            <v>7</v>
          </cell>
        </row>
        <row r="3396">
          <cell r="A3396">
            <v>1978</v>
          </cell>
          <cell r="B3396" t="str">
            <v>BG DI</v>
          </cell>
          <cell r="C3396" t="str">
            <v>NORTH ASIA</v>
          </cell>
          <cell r="D3396" t="str">
            <v>CN</v>
          </cell>
          <cell r="E3396" t="str">
            <v>SHA</v>
          </cell>
          <cell r="F3396" t="str">
            <v>Chris</v>
          </cell>
          <cell r="G3396" t="str">
            <v>PVG</v>
          </cell>
          <cell r="H3396" t="str">
            <v>EUROPE</v>
          </cell>
          <cell r="I3396" t="str">
            <v>TR</v>
          </cell>
          <cell r="J3396" t="str">
            <v>IST</v>
          </cell>
          <cell r="K3396" t="str">
            <v>IST</v>
          </cell>
          <cell r="L3396">
            <v>16</v>
          </cell>
          <cell r="M3396">
            <v>4591</v>
          </cell>
          <cell r="N3396">
            <v>42.277999999999999</v>
          </cell>
          <cell r="O3396">
            <v>7046.3333333333003</v>
          </cell>
          <cell r="P3396">
            <v>7207</v>
          </cell>
          <cell r="Q3396">
            <v>-2.1000000000000001E-2</v>
          </cell>
          <cell r="R3396">
            <v>16</v>
          </cell>
          <cell r="S3396">
            <v>6231</v>
          </cell>
          <cell r="T3396">
            <v>0</v>
          </cell>
          <cell r="U3396">
            <v>1</v>
          </cell>
          <cell r="V3396">
            <v>0</v>
          </cell>
          <cell r="W3396">
            <v>0</v>
          </cell>
          <cell r="X3396">
            <v>166</v>
          </cell>
          <cell r="Y3396" t="str">
            <v>SL1</v>
          </cell>
          <cell r="Z3396" t="str">
            <v>DEF</v>
          </cell>
          <cell r="AA3396" t="str">
            <v>not specified</v>
          </cell>
          <cell r="AB3396" t="str">
            <v>not specified</v>
          </cell>
          <cell r="AC3396" t="b">
            <v>0</v>
          </cell>
          <cell r="AD3396" t="str">
            <v>DTD</v>
          </cell>
          <cell r="AE3396">
            <v>7</v>
          </cell>
          <cell r="AG3396" t="str">
            <v>USD</v>
          </cell>
          <cell r="AH3396" t="b">
            <v>0</v>
          </cell>
          <cell r="AJ3396" t="str">
            <v xml:space="preserve">Airfreight needs to be quoted as consol, where Lithium batteries are accepted as a consol. Quote Lithium check fee, if applicable. </v>
          </cell>
          <cell r="AK3396" t="str">
            <v>Incumbent</v>
          </cell>
          <cell r="AL3396" t="str">
            <v>USD</v>
          </cell>
          <cell r="AM3396" t="str">
            <v>PVG</v>
          </cell>
          <cell r="AN3396">
            <v>0.15</v>
          </cell>
          <cell r="AO3396">
            <v>0.25</v>
          </cell>
          <cell r="AP3396">
            <v>24</v>
          </cell>
          <cell r="AQ3396">
            <v>0.13</v>
          </cell>
          <cell r="AR3396">
            <v>20</v>
          </cell>
          <cell r="AS3396">
            <v>0</v>
          </cell>
          <cell r="AT3396" t="str">
            <v>per shipment</v>
          </cell>
          <cell r="AU3396">
            <v>0</v>
          </cell>
          <cell r="AV3396" t="str">
            <v>Incumbent</v>
          </cell>
          <cell r="AW3396" t="str">
            <v>USD</v>
          </cell>
          <cell r="AX3396">
            <v>3.38</v>
          </cell>
          <cell r="AY3396">
            <v>144</v>
          </cell>
          <cell r="AZ3396" t="str">
            <v>TK,EK</v>
          </cell>
          <cell r="BA3396" t="str">
            <v>DXB</v>
          </cell>
          <cell r="BB3396" t="str">
            <v>1,2,3,4,5,6,7</v>
          </cell>
          <cell r="BC3396">
            <v>7</v>
          </cell>
        </row>
        <row r="3397">
          <cell r="A3397">
            <v>1981</v>
          </cell>
          <cell r="B3397" t="str">
            <v>BG</v>
          </cell>
          <cell r="C3397" t="str">
            <v>NORTH ASIA</v>
          </cell>
          <cell r="D3397" t="str">
            <v>CN</v>
          </cell>
          <cell r="E3397" t="str">
            <v>SHA</v>
          </cell>
          <cell r="F3397" t="str">
            <v>Chris</v>
          </cell>
          <cell r="G3397" t="str">
            <v>PVG</v>
          </cell>
          <cell r="H3397" t="str">
            <v>EUROPE</v>
          </cell>
          <cell r="I3397" t="str">
            <v>TR</v>
          </cell>
          <cell r="J3397" t="str">
            <v>IST</v>
          </cell>
          <cell r="K3397" t="str">
            <v>IST</v>
          </cell>
          <cell r="L3397">
            <v>16</v>
          </cell>
          <cell r="M3397">
            <v>4591</v>
          </cell>
          <cell r="N3397">
            <v>42.277999999999999</v>
          </cell>
          <cell r="O3397">
            <v>7046.3333333333003</v>
          </cell>
          <cell r="P3397">
            <v>7207</v>
          </cell>
          <cell r="Q3397">
            <v>-2.1000000000000001E-2</v>
          </cell>
          <cell r="R3397">
            <v>1</v>
          </cell>
          <cell r="S3397">
            <v>4345</v>
          </cell>
          <cell r="T3397">
            <v>0</v>
          </cell>
          <cell r="U3397">
            <v>1</v>
          </cell>
          <cell r="V3397">
            <v>0</v>
          </cell>
          <cell r="W3397">
            <v>0</v>
          </cell>
          <cell r="X3397">
            <v>166</v>
          </cell>
          <cell r="Y3397" t="str">
            <v>SL1</v>
          </cell>
          <cell r="Z3397" t="str">
            <v>DEF</v>
          </cell>
          <cell r="AA3397" t="str">
            <v>not specified</v>
          </cell>
          <cell r="AB3397" t="str">
            <v>not specified</v>
          </cell>
          <cell r="AC3397" t="b">
            <v>0</v>
          </cell>
          <cell r="AD3397" t="str">
            <v>DTD</v>
          </cell>
          <cell r="AE3397">
            <v>7</v>
          </cell>
          <cell r="AG3397" t="str">
            <v>USD</v>
          </cell>
          <cell r="AH3397" t="b">
            <v>0</v>
          </cell>
          <cell r="AJ3397" t="str">
            <v xml:space="preserve">Airfreight needs to be quoted as consol, where Lithium batteries are accepted as a consol. Quote Lithium check fee, if applicable. </v>
          </cell>
          <cell r="AK3397" t="str">
            <v>Incumbent</v>
          </cell>
          <cell r="AL3397" t="str">
            <v>USD</v>
          </cell>
          <cell r="AM3397" t="str">
            <v>PVG</v>
          </cell>
          <cell r="AN3397">
            <v>0.15</v>
          </cell>
          <cell r="AO3397">
            <v>0.25</v>
          </cell>
          <cell r="AP3397">
            <v>24</v>
          </cell>
          <cell r="AQ3397">
            <v>0.13</v>
          </cell>
          <cell r="AR3397">
            <v>20</v>
          </cell>
          <cell r="AS3397">
            <v>0</v>
          </cell>
          <cell r="AT3397" t="str">
            <v>per shipment</v>
          </cell>
          <cell r="AU3397">
            <v>0</v>
          </cell>
          <cell r="AV3397" t="str">
            <v>Incumbent</v>
          </cell>
          <cell r="AW3397" t="str">
            <v>USD</v>
          </cell>
          <cell r="AX3397">
            <v>3.38</v>
          </cell>
          <cell r="AY3397">
            <v>144</v>
          </cell>
          <cell r="AZ3397" t="str">
            <v>TK,EK</v>
          </cell>
          <cell r="BA3397" t="str">
            <v>DXB</v>
          </cell>
          <cell r="BB3397" t="str">
            <v>1,2,3,4,5,6,7</v>
          </cell>
          <cell r="BC3397">
            <v>7</v>
          </cell>
        </row>
        <row r="3398">
          <cell r="A3398">
            <v>1473</v>
          </cell>
          <cell r="B3398" t="str">
            <v>BG DI</v>
          </cell>
          <cell r="C3398" t="str">
            <v>NORTH ASIA</v>
          </cell>
          <cell r="D3398" t="str">
            <v>CN</v>
          </cell>
          <cell r="E3398" t="str">
            <v>SHA</v>
          </cell>
          <cell r="F3398" t="str">
            <v>Chris</v>
          </cell>
          <cell r="G3398" t="str">
            <v>PVG</v>
          </cell>
          <cell r="H3398" t="str">
            <v>LATAM</v>
          </cell>
          <cell r="I3398" t="str">
            <v>AR</v>
          </cell>
          <cell r="J3398" t="str">
            <v>BUE</v>
          </cell>
          <cell r="K3398" t="str">
            <v>EZE</v>
          </cell>
          <cell r="L3398">
            <v>9</v>
          </cell>
          <cell r="M3398">
            <v>7564</v>
          </cell>
          <cell r="N3398">
            <v>40.250999999999998</v>
          </cell>
          <cell r="O3398">
            <v>6708.5</v>
          </cell>
          <cell r="P3398">
            <v>9059</v>
          </cell>
          <cell r="Q3398">
            <v>0.85</v>
          </cell>
          <cell r="R3398">
            <v>1</v>
          </cell>
          <cell r="S3398">
            <v>3291</v>
          </cell>
          <cell r="T3398">
            <v>0</v>
          </cell>
          <cell r="U3398">
            <v>1</v>
          </cell>
          <cell r="V3398">
            <v>0</v>
          </cell>
          <cell r="W3398">
            <v>0</v>
          </cell>
          <cell r="X3398">
            <v>166</v>
          </cell>
          <cell r="Y3398" t="str">
            <v>SL6</v>
          </cell>
          <cell r="Z3398" t="str">
            <v>CAO</v>
          </cell>
          <cell r="AA3398" t="str">
            <v>CAO</v>
          </cell>
          <cell r="AB3398" t="str">
            <v>MD</v>
          </cell>
          <cell r="AC3398" t="b">
            <v>0</v>
          </cell>
          <cell r="AD3398" t="str">
            <v>DTD</v>
          </cell>
          <cell r="AE3398" t="str">
            <v>not specified</v>
          </cell>
          <cell r="AG3398" t="str">
            <v>USD</v>
          </cell>
          <cell r="AH3398" t="b">
            <v>0</v>
          </cell>
          <cell r="AJ3398" t="str">
            <v>Cargo which exceeds height of 160 cm</v>
          </cell>
          <cell r="AK3398" t="str">
            <v>Incumbent</v>
          </cell>
          <cell r="AL3398" t="str">
            <v>USD</v>
          </cell>
          <cell r="AM3398" t="str">
            <v>PVG</v>
          </cell>
          <cell r="AN3398">
            <v>0.15</v>
          </cell>
          <cell r="AO3398">
            <v>0.25</v>
          </cell>
          <cell r="AP3398">
            <v>24</v>
          </cell>
          <cell r="AQ3398">
            <v>0.13</v>
          </cell>
          <cell r="AR3398">
            <v>20</v>
          </cell>
          <cell r="AS3398">
            <v>0</v>
          </cell>
          <cell r="AV3398" t="str">
            <v>Incumbent</v>
          </cell>
          <cell r="AW3398" t="str">
            <v>USD</v>
          </cell>
          <cell r="AX3398">
            <v>9.23</v>
          </cell>
          <cell r="AY3398">
            <v>240</v>
          </cell>
          <cell r="AZ3398" t="str">
            <v>CX,OZ</v>
          </cell>
          <cell r="BA3398" t="str">
            <v>MIA</v>
          </cell>
          <cell r="BB3398" t="str">
            <v>4,6</v>
          </cell>
          <cell r="BC3398">
            <v>2</v>
          </cell>
        </row>
        <row r="3399">
          <cell r="A3399">
            <v>1480</v>
          </cell>
          <cell r="B3399" t="str">
            <v>BG DI</v>
          </cell>
          <cell r="C3399" t="str">
            <v>NORTH ASIA</v>
          </cell>
          <cell r="D3399" t="str">
            <v>CN</v>
          </cell>
          <cell r="E3399" t="str">
            <v>SHA</v>
          </cell>
          <cell r="F3399" t="str">
            <v>Chris</v>
          </cell>
          <cell r="G3399" t="str">
            <v>PVG</v>
          </cell>
          <cell r="H3399" t="str">
            <v>LATAM</v>
          </cell>
          <cell r="I3399" t="str">
            <v>AR</v>
          </cell>
          <cell r="J3399" t="str">
            <v>BUE</v>
          </cell>
          <cell r="K3399" t="str">
            <v>EZE</v>
          </cell>
          <cell r="L3399">
            <v>9</v>
          </cell>
          <cell r="M3399">
            <v>7564</v>
          </cell>
          <cell r="N3399">
            <v>40.250999999999998</v>
          </cell>
          <cell r="O3399">
            <v>6708.5</v>
          </cell>
          <cell r="P3399">
            <v>9059</v>
          </cell>
          <cell r="Q3399">
            <v>0.85</v>
          </cell>
          <cell r="R3399">
            <v>3</v>
          </cell>
          <cell r="S3399">
            <v>1438</v>
          </cell>
          <cell r="T3399">
            <v>0</v>
          </cell>
          <cell r="U3399">
            <v>1</v>
          </cell>
          <cell r="V3399">
            <v>0</v>
          </cell>
          <cell r="W3399">
            <v>0</v>
          </cell>
          <cell r="X3399">
            <v>166</v>
          </cell>
          <cell r="Y3399" t="str">
            <v>SL1</v>
          </cell>
          <cell r="Z3399" t="str">
            <v>DEF</v>
          </cell>
          <cell r="AA3399" t="str">
            <v>not specified</v>
          </cell>
          <cell r="AB3399" t="str">
            <v>not specified</v>
          </cell>
          <cell r="AC3399" t="b">
            <v>0</v>
          </cell>
          <cell r="AD3399" t="str">
            <v>DTD</v>
          </cell>
          <cell r="AE3399">
            <v>7</v>
          </cell>
          <cell r="AG3399" t="str">
            <v>USD</v>
          </cell>
          <cell r="AH3399" t="b">
            <v>0</v>
          </cell>
          <cell r="AJ3399" t="str">
            <v xml:space="preserve">Airfreight needs to be quoted as consol, where Lithium batteries are accepted as a consol. Quote Lithium check fee, if applicable. </v>
          </cell>
          <cell r="AK3399" t="str">
            <v>Incumbent</v>
          </cell>
          <cell r="AL3399" t="str">
            <v>USD</v>
          </cell>
          <cell r="AM3399" t="str">
            <v>PVG</v>
          </cell>
          <cell r="AN3399">
            <v>0.15</v>
          </cell>
          <cell r="AO3399">
            <v>0.25</v>
          </cell>
          <cell r="AP3399">
            <v>24</v>
          </cell>
          <cell r="AQ3399">
            <v>0.13</v>
          </cell>
          <cell r="AR3399">
            <v>20</v>
          </cell>
          <cell r="AS3399">
            <v>0</v>
          </cell>
          <cell r="AT3399" t="str">
            <v>per shipment</v>
          </cell>
          <cell r="AU3399">
            <v>0</v>
          </cell>
          <cell r="AW3399" t="str">
            <v>USD</v>
          </cell>
          <cell r="AX3399">
            <v>6.85</v>
          </cell>
          <cell r="AY3399">
            <v>216</v>
          </cell>
          <cell r="AZ3399" t="str">
            <v>CX,OZ</v>
          </cell>
          <cell r="BA3399" t="str">
            <v>MIA</v>
          </cell>
          <cell r="BB3399" t="str">
            <v>4,6</v>
          </cell>
          <cell r="BC3399">
            <v>2</v>
          </cell>
        </row>
        <row r="3400">
          <cell r="A3400">
            <v>1501</v>
          </cell>
          <cell r="B3400" t="str">
            <v>UNALLOCATED</v>
          </cell>
          <cell r="C3400" t="str">
            <v>NORTH ASIA</v>
          </cell>
          <cell r="D3400" t="str">
            <v>CN</v>
          </cell>
          <cell r="E3400" t="str">
            <v>SHA</v>
          </cell>
          <cell r="F3400" t="str">
            <v>Chris</v>
          </cell>
          <cell r="G3400" t="str">
            <v>PVG</v>
          </cell>
          <cell r="H3400" t="str">
            <v>LATAM</v>
          </cell>
          <cell r="I3400" t="str">
            <v>AR</v>
          </cell>
          <cell r="J3400" t="str">
            <v>BUE</v>
          </cell>
          <cell r="K3400" t="str">
            <v>EZE</v>
          </cell>
          <cell r="L3400">
            <v>9</v>
          </cell>
          <cell r="M3400">
            <v>7564</v>
          </cell>
          <cell r="N3400">
            <v>40.250999999999998</v>
          </cell>
          <cell r="O3400">
            <v>6708.5</v>
          </cell>
          <cell r="P3400">
            <v>9059</v>
          </cell>
          <cell r="Q3400">
            <v>0.85</v>
          </cell>
          <cell r="R3400">
            <v>1</v>
          </cell>
          <cell r="S3400">
            <v>237</v>
          </cell>
          <cell r="T3400">
            <v>0</v>
          </cell>
          <cell r="U3400">
            <v>0</v>
          </cell>
          <cell r="V3400">
            <v>0</v>
          </cell>
          <cell r="W3400">
            <v>1</v>
          </cell>
          <cell r="X3400">
            <v>166</v>
          </cell>
          <cell r="Y3400" t="str">
            <v>SL1</v>
          </cell>
          <cell r="Z3400" t="str">
            <v>DEF</v>
          </cell>
          <cell r="AA3400" t="str">
            <v>not specified</v>
          </cell>
          <cell r="AB3400" t="str">
            <v>not specified</v>
          </cell>
          <cell r="AC3400" t="b">
            <v>0</v>
          </cell>
          <cell r="AD3400" t="str">
            <v>DTD</v>
          </cell>
          <cell r="AE3400">
            <v>7</v>
          </cell>
          <cell r="AG3400" t="str">
            <v>USD</v>
          </cell>
          <cell r="AH3400" t="b">
            <v>0</v>
          </cell>
          <cell r="AJ3400" t="str">
            <v xml:space="preserve">Airfreight needs to be quoted as consol, where Lithium batteries are accepted as a consol. Quote Lithium check fee, if applicable. </v>
          </cell>
          <cell r="AK3400" t="str">
            <v>Incumbent</v>
          </cell>
          <cell r="AL3400" t="str">
            <v>USD</v>
          </cell>
          <cell r="AM3400" t="str">
            <v>PVG</v>
          </cell>
          <cell r="AN3400">
            <v>0.15</v>
          </cell>
          <cell r="AO3400">
            <v>0.25</v>
          </cell>
          <cell r="AP3400">
            <v>24</v>
          </cell>
          <cell r="AQ3400">
            <v>0.13</v>
          </cell>
          <cell r="AR3400">
            <v>20</v>
          </cell>
          <cell r="AS3400">
            <v>0</v>
          </cell>
          <cell r="AT3400" t="str">
            <v>per shipment</v>
          </cell>
          <cell r="AU3400">
            <v>0</v>
          </cell>
          <cell r="AW3400" t="str">
            <v>USD</v>
          </cell>
          <cell r="AX3400">
            <v>6.85</v>
          </cell>
          <cell r="AY3400">
            <v>216</v>
          </cell>
          <cell r="AZ3400" t="str">
            <v>CX,OZ</v>
          </cell>
          <cell r="BA3400" t="str">
            <v>MIA</v>
          </cell>
          <cell r="BB3400" t="str">
            <v>4,6</v>
          </cell>
          <cell r="BC3400">
            <v>2</v>
          </cell>
        </row>
        <row r="3401">
          <cell r="A3401">
            <v>426</v>
          </cell>
          <cell r="B3401" t="str">
            <v>BG DI</v>
          </cell>
          <cell r="C3401" t="str">
            <v>NORTH ASIA</v>
          </cell>
          <cell r="D3401" t="str">
            <v>CN</v>
          </cell>
          <cell r="E3401" t="str">
            <v>SHA</v>
          </cell>
          <cell r="F3401" t="str">
            <v>Chris</v>
          </cell>
          <cell r="G3401" t="str">
            <v>PVG</v>
          </cell>
          <cell r="H3401" t="str">
            <v>LATAM</v>
          </cell>
          <cell r="I3401" t="str">
            <v>BR</v>
          </cell>
          <cell r="J3401" t="str">
            <v>BHZ</v>
          </cell>
          <cell r="K3401" t="str">
            <v>BHZ</v>
          </cell>
          <cell r="R3401">
            <v>9</v>
          </cell>
          <cell r="S3401">
            <v>6718</v>
          </cell>
          <cell r="T3401">
            <v>0</v>
          </cell>
          <cell r="U3401">
            <v>1</v>
          </cell>
          <cell r="V3401">
            <v>0</v>
          </cell>
          <cell r="W3401">
            <v>0</v>
          </cell>
          <cell r="X3401">
            <v>166</v>
          </cell>
          <cell r="Y3401" t="str">
            <v>SL1</v>
          </cell>
          <cell r="Z3401" t="str">
            <v>DEF</v>
          </cell>
          <cell r="AA3401" t="str">
            <v>not specified</v>
          </cell>
          <cell r="AB3401" t="str">
            <v>not specified</v>
          </cell>
          <cell r="AC3401" t="b">
            <v>0</v>
          </cell>
          <cell r="AD3401" t="str">
            <v>DTD</v>
          </cell>
          <cell r="AE3401">
            <v>7</v>
          </cell>
          <cell r="AG3401" t="str">
            <v>USD</v>
          </cell>
          <cell r="AH3401" t="b">
            <v>0</v>
          </cell>
          <cell r="AJ3401" t="str">
            <v xml:space="preserve">Airfreight needs to be quoted as consol, where Lithium batteries are accepted as a consol. Quote Lithium check fee, if applicable. </v>
          </cell>
          <cell r="AK3401" t="str">
            <v>Incumbent</v>
          </cell>
          <cell r="AL3401" t="str">
            <v>USD</v>
          </cell>
          <cell r="AM3401" t="str">
            <v>PVG</v>
          </cell>
          <cell r="AN3401">
            <v>0.15</v>
          </cell>
          <cell r="AO3401">
            <v>0.25</v>
          </cell>
          <cell r="AP3401">
            <v>24</v>
          </cell>
          <cell r="AQ3401">
            <v>0.13</v>
          </cell>
          <cell r="AR3401">
            <v>20</v>
          </cell>
          <cell r="AS3401">
            <v>0</v>
          </cell>
          <cell r="AT3401" t="str">
            <v>per shipment</v>
          </cell>
          <cell r="AU3401">
            <v>0</v>
          </cell>
          <cell r="AW3401" t="str">
            <v>USD</v>
          </cell>
          <cell r="AX3401">
            <v>9.4600000000000009</v>
          </cell>
          <cell r="AY3401">
            <v>216</v>
          </cell>
          <cell r="AZ3401" t="str">
            <v>CX,OZ</v>
          </cell>
          <cell r="BA3401" t="str">
            <v>MIA</v>
          </cell>
          <cell r="BB3401" t="str">
            <v>4,6</v>
          </cell>
          <cell r="BC3401">
            <v>2</v>
          </cell>
        </row>
        <row r="3402">
          <cell r="A3402">
            <v>1240</v>
          </cell>
          <cell r="B3402" t="str">
            <v>BG DI</v>
          </cell>
          <cell r="C3402" t="str">
            <v>NORTH ASIA</v>
          </cell>
          <cell r="D3402" t="str">
            <v>CN</v>
          </cell>
          <cell r="E3402" t="str">
            <v>SHA</v>
          </cell>
          <cell r="F3402" t="str">
            <v>Chris</v>
          </cell>
          <cell r="G3402" t="str">
            <v>PVG</v>
          </cell>
          <cell r="H3402" t="str">
            <v>LATAM</v>
          </cell>
          <cell r="I3402" t="str">
            <v>BR</v>
          </cell>
          <cell r="J3402" t="str">
            <v>BHZ</v>
          </cell>
          <cell r="K3402" t="str">
            <v>CNF</v>
          </cell>
          <cell r="R3402">
            <v>3</v>
          </cell>
          <cell r="S3402">
            <v>625</v>
          </cell>
          <cell r="T3402">
            <v>0</v>
          </cell>
          <cell r="U3402">
            <v>0.33333333333333331</v>
          </cell>
          <cell r="V3402">
            <v>0</v>
          </cell>
          <cell r="W3402">
            <v>0.66666666666666663</v>
          </cell>
          <cell r="X3402">
            <v>166</v>
          </cell>
          <cell r="Y3402" t="str">
            <v>SL1</v>
          </cell>
          <cell r="Z3402" t="str">
            <v>DEF</v>
          </cell>
          <cell r="AA3402" t="str">
            <v>not specified</v>
          </cell>
          <cell r="AB3402" t="str">
            <v>not specified</v>
          </cell>
          <cell r="AC3402" t="b">
            <v>0</v>
          </cell>
          <cell r="AD3402" t="str">
            <v>DTD</v>
          </cell>
          <cell r="AE3402">
            <v>7</v>
          </cell>
          <cell r="AG3402" t="str">
            <v>USD</v>
          </cell>
          <cell r="AH3402" t="b">
            <v>0</v>
          </cell>
          <cell r="AJ3402" t="str">
            <v xml:space="preserve">Airfreight needs to be quoted as consol, where Lithium batteries are accepted as a consol. Quote Lithium check fee, if applicable. </v>
          </cell>
          <cell r="AK3402" t="str">
            <v>Incumbent</v>
          </cell>
          <cell r="AL3402" t="str">
            <v>USD</v>
          </cell>
          <cell r="AM3402" t="str">
            <v>PVG</v>
          </cell>
          <cell r="AN3402">
            <v>0.15</v>
          </cell>
          <cell r="AO3402">
            <v>0.25</v>
          </cell>
          <cell r="AP3402">
            <v>24</v>
          </cell>
          <cell r="AQ3402">
            <v>0.13</v>
          </cell>
          <cell r="AR3402">
            <v>20</v>
          </cell>
          <cell r="AS3402">
            <v>0</v>
          </cell>
          <cell r="AT3402" t="str">
            <v>per shipment</v>
          </cell>
          <cell r="AU3402">
            <v>0</v>
          </cell>
          <cell r="AV3402" t="str">
            <v>Incumbent</v>
          </cell>
          <cell r="AW3402" t="str">
            <v>USD</v>
          </cell>
          <cell r="AX3402">
            <v>9.4600000000000009</v>
          </cell>
          <cell r="AY3402">
            <v>240</v>
          </cell>
          <cell r="AZ3402" t="str">
            <v>CX,OZ</v>
          </cell>
          <cell r="BA3402" t="str">
            <v>MIA</v>
          </cell>
          <cell r="BB3402" t="str">
            <v>4,6</v>
          </cell>
          <cell r="BC3402">
            <v>2</v>
          </cell>
        </row>
        <row r="3403">
          <cell r="A3403">
            <v>1539</v>
          </cell>
          <cell r="B3403" t="str">
            <v>BG DI</v>
          </cell>
          <cell r="C3403" t="str">
            <v>NORTH ASIA</v>
          </cell>
          <cell r="D3403" t="str">
            <v>CN</v>
          </cell>
          <cell r="E3403" t="str">
            <v>SHA</v>
          </cell>
          <cell r="F3403" t="str">
            <v>Chris</v>
          </cell>
          <cell r="G3403" t="str">
            <v>PVG</v>
          </cell>
          <cell r="H3403" t="str">
            <v>LATAM</v>
          </cell>
          <cell r="I3403" t="str">
            <v>BR</v>
          </cell>
          <cell r="J3403" t="str">
            <v>GRU</v>
          </cell>
          <cell r="K3403" t="str">
            <v>GRU</v>
          </cell>
          <cell r="R3403">
            <v>11</v>
          </cell>
          <cell r="S3403">
            <v>13313</v>
          </cell>
          <cell r="T3403">
            <v>0</v>
          </cell>
          <cell r="U3403">
            <v>0.9</v>
          </cell>
          <cell r="V3403">
            <v>0</v>
          </cell>
          <cell r="W3403">
            <v>1.1000000000000001</v>
          </cell>
          <cell r="X3403">
            <v>166</v>
          </cell>
          <cell r="Y3403" t="str">
            <v>SL1</v>
          </cell>
          <cell r="Z3403" t="str">
            <v>DEF</v>
          </cell>
          <cell r="AA3403" t="str">
            <v>not specified</v>
          </cell>
          <cell r="AB3403" t="str">
            <v>not specified</v>
          </cell>
          <cell r="AC3403" t="b">
            <v>0</v>
          </cell>
          <cell r="AD3403" t="str">
            <v>DTD</v>
          </cell>
          <cell r="AE3403">
            <v>7</v>
          </cell>
          <cell r="AG3403" t="str">
            <v>USD</v>
          </cell>
          <cell r="AH3403" t="b">
            <v>0</v>
          </cell>
          <cell r="AJ3403" t="str">
            <v xml:space="preserve">Airfreight needs to be quoted as consol, where Lithium batteries are accepted as a consol. Quote Lithium check fee, if applicable. </v>
          </cell>
          <cell r="AK3403" t="str">
            <v>Incumbent</v>
          </cell>
          <cell r="AL3403" t="str">
            <v>USD</v>
          </cell>
          <cell r="AM3403" t="str">
            <v>PVG</v>
          </cell>
          <cell r="AN3403">
            <v>0.15</v>
          </cell>
          <cell r="AO3403">
            <v>0.25</v>
          </cell>
          <cell r="AP3403">
            <v>24</v>
          </cell>
          <cell r="AQ3403">
            <v>0.13</v>
          </cell>
          <cell r="AR3403">
            <v>20</v>
          </cell>
          <cell r="AS3403">
            <v>0</v>
          </cell>
          <cell r="AT3403" t="str">
            <v>per shipment</v>
          </cell>
          <cell r="AU3403">
            <v>0</v>
          </cell>
          <cell r="AV3403" t="str">
            <v>Incumbent</v>
          </cell>
          <cell r="AW3403" t="str">
            <v>USD</v>
          </cell>
          <cell r="AX3403">
            <v>6.4</v>
          </cell>
          <cell r="AY3403">
            <v>216</v>
          </cell>
          <cell r="AZ3403" t="str">
            <v>CX,OZ</v>
          </cell>
          <cell r="BA3403" t="str">
            <v>MIA</v>
          </cell>
          <cell r="BB3403" t="str">
            <v>4,6</v>
          </cell>
          <cell r="BC3403">
            <v>2</v>
          </cell>
        </row>
        <row r="3404">
          <cell r="A3404">
            <v>1567</v>
          </cell>
          <cell r="B3404" t="str">
            <v>UNALLOCATED</v>
          </cell>
          <cell r="C3404" t="str">
            <v>NORTH ASIA</v>
          </cell>
          <cell r="D3404" t="str">
            <v>CN</v>
          </cell>
          <cell r="E3404" t="str">
            <v>SHA</v>
          </cell>
          <cell r="F3404" t="str">
            <v>Chris</v>
          </cell>
          <cell r="G3404" t="str">
            <v>PVG</v>
          </cell>
          <cell r="H3404" t="str">
            <v>LATAM</v>
          </cell>
          <cell r="I3404" t="str">
            <v>BR</v>
          </cell>
          <cell r="J3404" t="str">
            <v>GRU</v>
          </cell>
          <cell r="K3404" t="str">
            <v>GRU</v>
          </cell>
          <cell r="R3404">
            <v>1</v>
          </cell>
          <cell r="S3404">
            <v>343</v>
          </cell>
          <cell r="T3404">
            <v>1</v>
          </cell>
          <cell r="U3404">
            <v>0</v>
          </cell>
          <cell r="V3404">
            <v>0</v>
          </cell>
          <cell r="W3404">
            <v>0</v>
          </cell>
          <cell r="X3404">
            <v>166</v>
          </cell>
          <cell r="Y3404" t="str">
            <v>SL1</v>
          </cell>
          <cell r="Z3404" t="str">
            <v>DEF</v>
          </cell>
          <cell r="AA3404" t="str">
            <v>not specified</v>
          </cell>
          <cell r="AB3404" t="str">
            <v>not specified</v>
          </cell>
          <cell r="AC3404" t="b">
            <v>0</v>
          </cell>
          <cell r="AD3404" t="str">
            <v>DTD</v>
          </cell>
          <cell r="AE3404">
            <v>7</v>
          </cell>
          <cell r="AG3404" t="str">
            <v>USD</v>
          </cell>
          <cell r="AH3404" t="b">
            <v>0</v>
          </cell>
          <cell r="AJ3404" t="str">
            <v xml:space="preserve">Airfreight needs to be quoted as consol, where Lithium batteries are accepted as a consol. Quote Lithium check fee, if applicable. </v>
          </cell>
          <cell r="AK3404" t="str">
            <v>Incumbent</v>
          </cell>
          <cell r="AL3404" t="str">
            <v>USD</v>
          </cell>
          <cell r="AM3404" t="str">
            <v>PVG</v>
          </cell>
          <cell r="AN3404">
            <v>0.15</v>
          </cell>
          <cell r="AO3404">
            <v>0.25</v>
          </cell>
          <cell r="AP3404">
            <v>24</v>
          </cell>
          <cell r="AQ3404">
            <v>0.13</v>
          </cell>
          <cell r="AR3404">
            <v>20</v>
          </cell>
          <cell r="AS3404">
            <v>0</v>
          </cell>
          <cell r="AT3404" t="str">
            <v>per shipment</v>
          </cell>
          <cell r="AU3404">
            <v>0</v>
          </cell>
          <cell r="AV3404" t="str">
            <v>Incumbent</v>
          </cell>
          <cell r="AW3404" t="str">
            <v>USD</v>
          </cell>
          <cell r="AX3404">
            <v>6.4</v>
          </cell>
          <cell r="AY3404">
            <v>216</v>
          </cell>
          <cell r="AZ3404" t="str">
            <v>CX,OZ</v>
          </cell>
          <cell r="BA3404" t="str">
            <v>MIA</v>
          </cell>
          <cell r="BB3404" t="str">
            <v>4,6</v>
          </cell>
          <cell r="BC3404">
            <v>2</v>
          </cell>
        </row>
        <row r="3405">
          <cell r="A3405">
            <v>1568</v>
          </cell>
          <cell r="B3405" t="str">
            <v>BG CL</v>
          </cell>
          <cell r="C3405" t="str">
            <v>NORTH ASIA</v>
          </cell>
          <cell r="D3405" t="str">
            <v>CN</v>
          </cell>
          <cell r="E3405" t="str">
            <v>SHA</v>
          </cell>
          <cell r="F3405" t="str">
            <v>Chris</v>
          </cell>
          <cell r="G3405" t="str">
            <v>PVG</v>
          </cell>
          <cell r="H3405" t="str">
            <v>LATAM</v>
          </cell>
          <cell r="I3405" t="str">
            <v>BR</v>
          </cell>
          <cell r="J3405" t="str">
            <v>GRU</v>
          </cell>
          <cell r="K3405" t="str">
            <v>GRU</v>
          </cell>
          <cell r="R3405">
            <v>1</v>
          </cell>
          <cell r="S3405">
            <v>343</v>
          </cell>
          <cell r="T3405">
            <v>1</v>
          </cell>
          <cell r="U3405">
            <v>0</v>
          </cell>
          <cell r="V3405">
            <v>0</v>
          </cell>
          <cell r="W3405">
            <v>0</v>
          </cell>
          <cell r="X3405">
            <v>166</v>
          </cell>
          <cell r="Y3405" t="str">
            <v>SL1</v>
          </cell>
          <cell r="Z3405" t="str">
            <v>DEF</v>
          </cell>
          <cell r="AA3405" t="str">
            <v>not specified</v>
          </cell>
          <cell r="AB3405" t="str">
            <v>not specified</v>
          </cell>
          <cell r="AC3405" t="b">
            <v>0</v>
          </cell>
          <cell r="AD3405" t="str">
            <v>DTD</v>
          </cell>
          <cell r="AE3405">
            <v>7</v>
          </cell>
          <cell r="AG3405" t="str">
            <v>USD</v>
          </cell>
          <cell r="AH3405" t="b">
            <v>0</v>
          </cell>
          <cell r="AJ3405" t="str">
            <v xml:space="preserve">Airfreight needs to be quoted as consol, where Lithium batteries are accepted as a consol. Quote Lithium check fee, if applicable. </v>
          </cell>
          <cell r="AK3405" t="str">
            <v>Incumbent</v>
          </cell>
          <cell r="AL3405" t="str">
            <v>USD</v>
          </cell>
          <cell r="AM3405" t="str">
            <v>PVG</v>
          </cell>
          <cell r="AN3405">
            <v>0.15</v>
          </cell>
          <cell r="AO3405">
            <v>0.25</v>
          </cell>
          <cell r="AP3405">
            <v>24</v>
          </cell>
          <cell r="AQ3405">
            <v>0.13</v>
          </cell>
          <cell r="AR3405">
            <v>20</v>
          </cell>
          <cell r="AS3405">
            <v>0</v>
          </cell>
          <cell r="AT3405" t="str">
            <v>per shipment</v>
          </cell>
          <cell r="AU3405">
            <v>0</v>
          </cell>
          <cell r="AV3405" t="str">
            <v>Incumbent</v>
          </cell>
          <cell r="AW3405" t="str">
            <v>USD</v>
          </cell>
          <cell r="AX3405">
            <v>6.4</v>
          </cell>
          <cell r="AY3405">
            <v>216</v>
          </cell>
          <cell r="AZ3405" t="str">
            <v>CX,OZ</v>
          </cell>
          <cell r="BA3405" t="str">
            <v>MIA</v>
          </cell>
          <cell r="BB3405" t="str">
            <v>4,6</v>
          </cell>
          <cell r="BC3405">
            <v>2</v>
          </cell>
        </row>
        <row r="3406">
          <cell r="A3406">
            <v>1584</v>
          </cell>
          <cell r="B3406" t="str">
            <v>BG DI</v>
          </cell>
          <cell r="C3406" t="str">
            <v>NORTH ASIA</v>
          </cell>
          <cell r="D3406" t="str">
            <v>CN</v>
          </cell>
          <cell r="E3406" t="str">
            <v>SHA</v>
          </cell>
          <cell r="F3406" t="str">
            <v>Chris</v>
          </cell>
          <cell r="G3406" t="str">
            <v>PVG</v>
          </cell>
          <cell r="H3406" t="str">
            <v>LATAM</v>
          </cell>
          <cell r="I3406" t="str">
            <v>BR</v>
          </cell>
          <cell r="J3406" t="str">
            <v>GRU</v>
          </cell>
          <cell r="K3406" t="str">
            <v>GRU</v>
          </cell>
          <cell r="X3406">
            <v>166</v>
          </cell>
          <cell r="Y3406" t="str">
            <v>SL1</v>
          </cell>
          <cell r="Z3406" t="str">
            <v>DEF</v>
          </cell>
          <cell r="AA3406" t="str">
            <v>not specified</v>
          </cell>
          <cell r="AB3406" t="str">
            <v>not specified</v>
          </cell>
          <cell r="AC3406" t="b">
            <v>0</v>
          </cell>
          <cell r="AD3406" t="str">
            <v>DTD</v>
          </cell>
          <cell r="AE3406">
            <v>7</v>
          </cell>
          <cell r="AG3406" t="str">
            <v>USD</v>
          </cell>
          <cell r="AH3406" t="b">
            <v>0</v>
          </cell>
          <cell r="AJ3406" t="str">
            <v xml:space="preserve">Airfreight needs to be quoted as consol, where Lithium batteries are accepted as a consol. Quote Lithium check fee, if applicable. </v>
          </cell>
          <cell r="AK3406" t="str">
            <v>Incumbent</v>
          </cell>
          <cell r="AL3406" t="str">
            <v>USD</v>
          </cell>
          <cell r="AM3406" t="str">
            <v>PVG</v>
          </cell>
          <cell r="AN3406">
            <v>0.15</v>
          </cell>
          <cell r="AO3406">
            <v>0.25</v>
          </cell>
          <cell r="AP3406">
            <v>24</v>
          </cell>
          <cell r="AQ3406">
            <v>0.13</v>
          </cell>
          <cell r="AR3406">
            <v>20</v>
          </cell>
          <cell r="AS3406">
            <v>0</v>
          </cell>
          <cell r="AT3406" t="str">
            <v>per shipment</v>
          </cell>
          <cell r="AU3406">
            <v>0</v>
          </cell>
          <cell r="AV3406" t="str">
            <v>Incumbent</v>
          </cell>
          <cell r="AW3406" t="str">
            <v>USD</v>
          </cell>
          <cell r="AX3406">
            <v>6.4</v>
          </cell>
          <cell r="AY3406">
            <v>216</v>
          </cell>
          <cell r="AZ3406" t="str">
            <v>CX,OZ</v>
          </cell>
          <cell r="BA3406" t="str">
            <v>MIA</v>
          </cell>
          <cell r="BB3406" t="str">
            <v>4,6</v>
          </cell>
          <cell r="BC3406">
            <v>2</v>
          </cell>
        </row>
        <row r="3407">
          <cell r="A3407">
            <v>2451</v>
          </cell>
          <cell r="B3407" t="str">
            <v>BG</v>
          </cell>
          <cell r="C3407" t="str">
            <v>NORTH ASIA</v>
          </cell>
          <cell r="D3407" t="str">
            <v>CN</v>
          </cell>
          <cell r="E3407" t="str">
            <v>SHA</v>
          </cell>
          <cell r="F3407" t="str">
            <v>Chris</v>
          </cell>
          <cell r="G3407" t="str">
            <v>PVG</v>
          </cell>
          <cell r="H3407" t="str">
            <v>LATAM</v>
          </cell>
          <cell r="I3407" t="str">
            <v>BR</v>
          </cell>
          <cell r="J3407" t="str">
            <v>MAO</v>
          </cell>
          <cell r="K3407" t="str">
            <v>MAO</v>
          </cell>
          <cell r="L3407">
            <v>28</v>
          </cell>
          <cell r="M3407">
            <v>8399</v>
          </cell>
          <cell r="N3407">
            <v>61.210999999999999</v>
          </cell>
          <cell r="O3407">
            <v>10201.833333332999</v>
          </cell>
          <cell r="P3407">
            <v>10679.5</v>
          </cell>
          <cell r="Q3407">
            <v>-0.26</v>
          </cell>
          <cell r="R3407">
            <v>6</v>
          </cell>
          <cell r="S3407">
            <v>377</v>
          </cell>
          <cell r="T3407">
            <v>0</v>
          </cell>
          <cell r="U3407">
            <v>0</v>
          </cell>
          <cell r="V3407">
            <v>0</v>
          </cell>
          <cell r="W3407">
            <v>1</v>
          </cell>
          <cell r="X3407">
            <v>166</v>
          </cell>
          <cell r="Y3407" t="str">
            <v>SL1</v>
          </cell>
          <cell r="Z3407" t="str">
            <v>DEF</v>
          </cell>
          <cell r="AA3407" t="str">
            <v>not specified</v>
          </cell>
          <cell r="AB3407" t="str">
            <v>not specified</v>
          </cell>
          <cell r="AC3407" t="b">
            <v>0</v>
          </cell>
          <cell r="AD3407" t="str">
            <v>DTD</v>
          </cell>
          <cell r="AE3407">
            <v>7</v>
          </cell>
          <cell r="AG3407" t="str">
            <v>USD</v>
          </cell>
          <cell r="AH3407" t="b">
            <v>0</v>
          </cell>
          <cell r="AJ3407" t="str">
            <v xml:space="preserve">Airfreight needs to be quoted as consol, where Lithium batteries are accepted as a consol. Quote Lithium check fee, if applicable. </v>
          </cell>
          <cell r="AK3407" t="str">
            <v>Incumbent</v>
          </cell>
          <cell r="AL3407" t="str">
            <v>USD</v>
          </cell>
          <cell r="AM3407" t="str">
            <v>PVG</v>
          </cell>
          <cell r="AN3407">
            <v>0.15</v>
          </cell>
          <cell r="AO3407">
            <v>0.25</v>
          </cell>
          <cell r="AP3407">
            <v>24</v>
          </cell>
          <cell r="AQ3407">
            <v>0.13</v>
          </cell>
          <cell r="AR3407">
            <v>20</v>
          </cell>
          <cell r="AS3407">
            <v>0</v>
          </cell>
          <cell r="AT3407" t="str">
            <v>per shipment</v>
          </cell>
          <cell r="AU3407">
            <v>0</v>
          </cell>
          <cell r="AV3407" t="str">
            <v>Incumbent</v>
          </cell>
          <cell r="AW3407" t="str">
            <v>USD</v>
          </cell>
          <cell r="AX3407">
            <v>6.4</v>
          </cell>
          <cell r="AY3407">
            <v>216</v>
          </cell>
          <cell r="AZ3407" t="str">
            <v>CX,OZ</v>
          </cell>
          <cell r="BA3407" t="str">
            <v>MIA</v>
          </cell>
          <cell r="BB3407" t="str">
            <v>4,6</v>
          </cell>
          <cell r="BC3407">
            <v>2</v>
          </cell>
        </row>
        <row r="3408">
          <cell r="A3408">
            <v>4381</v>
          </cell>
          <cell r="B3408" t="str">
            <v>BG DI</v>
          </cell>
          <cell r="C3408" t="str">
            <v>NORTH ASIA</v>
          </cell>
          <cell r="D3408" t="str">
            <v>CN</v>
          </cell>
          <cell r="E3408" t="str">
            <v>SHA</v>
          </cell>
          <cell r="F3408" t="str">
            <v>Chris</v>
          </cell>
          <cell r="G3408" t="str">
            <v>PVG</v>
          </cell>
          <cell r="H3408" t="str">
            <v>LATAM</v>
          </cell>
          <cell r="I3408" t="str">
            <v>BR</v>
          </cell>
          <cell r="J3408" t="str">
            <v>VCP</v>
          </cell>
          <cell r="K3408" t="str">
            <v>VCP</v>
          </cell>
          <cell r="L3408">
            <v>6</v>
          </cell>
          <cell r="M3408">
            <v>3385</v>
          </cell>
          <cell r="N3408">
            <v>18.952000000000002</v>
          </cell>
          <cell r="O3408">
            <v>3158.6666666667002</v>
          </cell>
          <cell r="P3408">
            <v>3911.5</v>
          </cell>
          <cell r="Q3408">
            <v>0.439</v>
          </cell>
          <cell r="R3408">
            <v>9</v>
          </cell>
          <cell r="S3408">
            <v>18910</v>
          </cell>
          <cell r="T3408">
            <v>0</v>
          </cell>
          <cell r="U3408">
            <v>1.3571428571428572</v>
          </cell>
          <cell r="V3408">
            <v>0</v>
          </cell>
          <cell r="W3408">
            <v>0.6428571428571429</v>
          </cell>
          <cell r="X3408">
            <v>166</v>
          </cell>
          <cell r="Y3408" t="str">
            <v>SL1</v>
          </cell>
          <cell r="Z3408" t="str">
            <v>DEF</v>
          </cell>
          <cell r="AA3408" t="str">
            <v>not specified</v>
          </cell>
          <cell r="AB3408" t="str">
            <v>not specified</v>
          </cell>
          <cell r="AC3408" t="b">
            <v>0</v>
          </cell>
          <cell r="AD3408" t="str">
            <v>DTD</v>
          </cell>
          <cell r="AE3408">
            <v>7</v>
          </cell>
          <cell r="AG3408" t="str">
            <v>USD</v>
          </cell>
          <cell r="AH3408" t="b">
            <v>0</v>
          </cell>
          <cell r="AJ3408" t="str">
            <v xml:space="preserve">Airfreight needs to be quoted as consol, where Lithium batteries are accepted as a consol. Quote Lithium check fee, if applicable. </v>
          </cell>
          <cell r="AK3408" t="str">
            <v>Incumbent</v>
          </cell>
          <cell r="AL3408" t="str">
            <v>USD</v>
          </cell>
          <cell r="AM3408" t="str">
            <v>PVG</v>
          </cell>
          <cell r="AN3408">
            <v>0.15</v>
          </cell>
          <cell r="AO3408">
            <v>0.25</v>
          </cell>
          <cell r="AP3408">
            <v>24</v>
          </cell>
          <cell r="AQ3408">
            <v>0.13</v>
          </cell>
          <cell r="AR3408">
            <v>20</v>
          </cell>
          <cell r="AS3408">
            <v>0</v>
          </cell>
          <cell r="AT3408" t="str">
            <v>per shipment</v>
          </cell>
          <cell r="AU3408">
            <v>0</v>
          </cell>
          <cell r="AV3408" t="str">
            <v>Incumbent</v>
          </cell>
          <cell r="AW3408" t="str">
            <v>USD</v>
          </cell>
          <cell r="AX3408">
            <v>6.9</v>
          </cell>
          <cell r="AY3408">
            <v>216</v>
          </cell>
          <cell r="AZ3408" t="str">
            <v>CX,OZ</v>
          </cell>
          <cell r="BA3408" t="str">
            <v>MIA</v>
          </cell>
          <cell r="BB3408" t="str">
            <v>4,6</v>
          </cell>
          <cell r="BC3408">
            <v>2</v>
          </cell>
        </row>
        <row r="3409">
          <cell r="A3409">
            <v>4396</v>
          </cell>
          <cell r="B3409" t="str">
            <v>BG</v>
          </cell>
          <cell r="C3409" t="str">
            <v>NORTH ASIA</v>
          </cell>
          <cell r="D3409" t="str">
            <v>CN</v>
          </cell>
          <cell r="E3409" t="str">
            <v>SHA</v>
          </cell>
          <cell r="F3409" t="str">
            <v>Chris</v>
          </cell>
          <cell r="G3409" t="str">
            <v>PVG</v>
          </cell>
          <cell r="H3409" t="str">
            <v>LATAM</v>
          </cell>
          <cell r="I3409" t="str">
            <v>BR</v>
          </cell>
          <cell r="J3409" t="str">
            <v>VCP</v>
          </cell>
          <cell r="K3409" t="str">
            <v>VCP</v>
          </cell>
          <cell r="L3409">
            <v>6</v>
          </cell>
          <cell r="M3409">
            <v>3385</v>
          </cell>
          <cell r="N3409">
            <v>18.952000000000002</v>
          </cell>
          <cell r="O3409">
            <v>3158.6666666667002</v>
          </cell>
          <cell r="P3409">
            <v>3911.5</v>
          </cell>
          <cell r="Q3409">
            <v>0.439</v>
          </cell>
          <cell r="R3409">
            <v>5</v>
          </cell>
          <cell r="S3409">
            <v>2731</v>
          </cell>
          <cell r="T3409">
            <v>0</v>
          </cell>
          <cell r="U3409">
            <v>0.35714285714285715</v>
          </cell>
          <cell r="V3409">
            <v>0</v>
          </cell>
          <cell r="W3409">
            <v>0.6428571428571429</v>
          </cell>
          <cell r="X3409">
            <v>166</v>
          </cell>
          <cell r="Y3409" t="str">
            <v>SL1</v>
          </cell>
          <cell r="Z3409" t="str">
            <v>DEF</v>
          </cell>
          <cell r="AA3409" t="str">
            <v>not specified</v>
          </cell>
          <cell r="AB3409" t="str">
            <v>not specified</v>
          </cell>
          <cell r="AC3409" t="b">
            <v>0</v>
          </cell>
          <cell r="AD3409" t="str">
            <v>DTD</v>
          </cell>
          <cell r="AE3409">
            <v>7</v>
          </cell>
          <cell r="AG3409" t="str">
            <v>USD</v>
          </cell>
          <cell r="AH3409" t="b">
            <v>0</v>
          </cell>
          <cell r="AJ3409" t="str">
            <v xml:space="preserve">Airfreight needs to be quoted as consol, where Lithium batteries are accepted as a consol. Quote Lithium check fee, if applicable. </v>
          </cell>
          <cell r="AK3409" t="str">
            <v>Incumbent</v>
          </cell>
          <cell r="AL3409" t="str">
            <v>USD</v>
          </cell>
          <cell r="AM3409" t="str">
            <v>PVG</v>
          </cell>
          <cell r="AN3409">
            <v>0.15</v>
          </cell>
          <cell r="AO3409">
            <v>0.25</v>
          </cell>
          <cell r="AP3409">
            <v>24</v>
          </cell>
          <cell r="AQ3409">
            <v>0.13</v>
          </cell>
          <cell r="AR3409">
            <v>20</v>
          </cell>
          <cell r="AS3409">
            <v>0</v>
          </cell>
          <cell r="AT3409" t="str">
            <v>per shipment</v>
          </cell>
          <cell r="AU3409">
            <v>0</v>
          </cell>
          <cell r="AV3409" t="str">
            <v>Incumbent</v>
          </cell>
          <cell r="AW3409" t="str">
            <v>USD</v>
          </cell>
          <cell r="AX3409">
            <v>6.9</v>
          </cell>
          <cell r="AY3409">
            <v>216</v>
          </cell>
          <cell r="AZ3409" t="str">
            <v>CX,OZ</v>
          </cell>
          <cell r="BA3409" t="str">
            <v>MIA</v>
          </cell>
          <cell r="BB3409" t="str">
            <v>4,6</v>
          </cell>
          <cell r="BC3409">
            <v>2</v>
          </cell>
        </row>
        <row r="3410">
          <cell r="A3410">
            <v>4397</v>
          </cell>
          <cell r="B3410" t="str">
            <v>BG DI</v>
          </cell>
          <cell r="C3410" t="str">
            <v>NORTH ASIA</v>
          </cell>
          <cell r="D3410" t="str">
            <v>CN</v>
          </cell>
          <cell r="E3410" t="str">
            <v>SHA</v>
          </cell>
          <cell r="F3410" t="str">
            <v>Chris</v>
          </cell>
          <cell r="G3410" t="str">
            <v>PVG</v>
          </cell>
          <cell r="H3410" t="str">
            <v>LATAM</v>
          </cell>
          <cell r="I3410" t="str">
            <v>BR</v>
          </cell>
          <cell r="J3410" t="str">
            <v>VCP</v>
          </cell>
          <cell r="K3410" t="str">
            <v>VCP</v>
          </cell>
          <cell r="L3410">
            <v>6</v>
          </cell>
          <cell r="M3410">
            <v>3385</v>
          </cell>
          <cell r="N3410">
            <v>18.952000000000002</v>
          </cell>
          <cell r="O3410">
            <v>3158.6666666667002</v>
          </cell>
          <cell r="P3410">
            <v>3911.5</v>
          </cell>
          <cell r="Q3410">
            <v>0.439</v>
          </cell>
          <cell r="R3410">
            <v>1</v>
          </cell>
          <cell r="S3410">
            <v>2477</v>
          </cell>
          <cell r="T3410">
            <v>0</v>
          </cell>
          <cell r="U3410">
            <v>0</v>
          </cell>
          <cell r="V3410">
            <v>1</v>
          </cell>
          <cell r="W3410">
            <v>0</v>
          </cell>
          <cell r="X3410">
            <v>166</v>
          </cell>
          <cell r="Y3410" t="str">
            <v>SL6</v>
          </cell>
          <cell r="Z3410" t="str">
            <v>CAO</v>
          </cell>
          <cell r="AA3410" t="str">
            <v>CAO</v>
          </cell>
          <cell r="AB3410" t="str">
            <v>MD</v>
          </cell>
          <cell r="AC3410" t="b">
            <v>0</v>
          </cell>
          <cell r="AD3410" t="str">
            <v>DTD</v>
          </cell>
          <cell r="AE3410" t="str">
            <v>not specified</v>
          </cell>
          <cell r="AG3410" t="str">
            <v>USD</v>
          </cell>
          <cell r="AH3410" t="b">
            <v>0</v>
          </cell>
          <cell r="AJ3410" t="str">
            <v>Cargo which exceeds height of 160 cm</v>
          </cell>
          <cell r="AK3410" t="str">
            <v>Incumbent</v>
          </cell>
          <cell r="AL3410" t="str">
            <v>USD</v>
          </cell>
          <cell r="AM3410" t="str">
            <v>PVG</v>
          </cell>
          <cell r="AN3410">
            <v>0.15</v>
          </cell>
          <cell r="AO3410">
            <v>0.25</v>
          </cell>
          <cell r="AP3410">
            <v>24</v>
          </cell>
          <cell r="AQ3410">
            <v>0.13</v>
          </cell>
          <cell r="AR3410">
            <v>20</v>
          </cell>
          <cell r="AS3410">
            <v>0</v>
          </cell>
          <cell r="AW3410" t="str">
            <v>USD</v>
          </cell>
          <cell r="AX3410">
            <v>7.38</v>
          </cell>
          <cell r="AY3410">
            <v>240</v>
          </cell>
          <cell r="AZ3410" t="str">
            <v>CX,OZ</v>
          </cell>
          <cell r="BA3410" t="str">
            <v>MIA</v>
          </cell>
          <cell r="BB3410" t="str">
            <v>4,6</v>
          </cell>
          <cell r="BC3410">
            <v>2</v>
          </cell>
        </row>
        <row r="3411">
          <cell r="A3411">
            <v>4406</v>
          </cell>
          <cell r="B3411" t="str">
            <v>BG DI</v>
          </cell>
          <cell r="C3411" t="str">
            <v>NORTH ASIA</v>
          </cell>
          <cell r="D3411" t="str">
            <v>CN</v>
          </cell>
          <cell r="E3411" t="str">
            <v>SHA</v>
          </cell>
          <cell r="F3411" t="str">
            <v>Chris</v>
          </cell>
          <cell r="G3411" t="str">
            <v>PVG</v>
          </cell>
          <cell r="H3411" t="str">
            <v>LATAM</v>
          </cell>
          <cell r="I3411" t="str">
            <v>BR</v>
          </cell>
          <cell r="J3411" t="str">
            <v>VCP</v>
          </cell>
          <cell r="K3411" t="str">
            <v>VCP</v>
          </cell>
          <cell r="L3411">
            <v>6</v>
          </cell>
          <cell r="M3411">
            <v>3385</v>
          </cell>
          <cell r="N3411">
            <v>18.952000000000002</v>
          </cell>
          <cell r="O3411">
            <v>3158.6666666667002</v>
          </cell>
          <cell r="P3411">
            <v>3911.5</v>
          </cell>
          <cell r="Q3411">
            <v>0.439</v>
          </cell>
          <cell r="X3411">
            <v>166</v>
          </cell>
          <cell r="Y3411" t="str">
            <v>SL1</v>
          </cell>
          <cell r="Z3411" t="str">
            <v>DEF</v>
          </cell>
          <cell r="AA3411" t="str">
            <v>not specified</v>
          </cell>
          <cell r="AB3411" t="str">
            <v>not specified</v>
          </cell>
          <cell r="AC3411" t="b">
            <v>0</v>
          </cell>
          <cell r="AD3411" t="str">
            <v>DTD</v>
          </cell>
          <cell r="AE3411">
            <v>7</v>
          </cell>
          <cell r="AG3411" t="str">
            <v>USD</v>
          </cell>
          <cell r="AH3411" t="b">
            <v>0</v>
          </cell>
          <cell r="AJ3411" t="str">
            <v xml:space="preserve">Airfreight needs to be quoted as consol, where Lithium batteries are accepted as a consol. Quote Lithium check fee, if applicable. </v>
          </cell>
          <cell r="AK3411" t="str">
            <v>Incumbent</v>
          </cell>
          <cell r="AL3411" t="str">
            <v>USD</v>
          </cell>
          <cell r="AM3411" t="str">
            <v>PVG</v>
          </cell>
          <cell r="AN3411">
            <v>0.15</v>
          </cell>
          <cell r="AO3411">
            <v>0.25</v>
          </cell>
          <cell r="AP3411">
            <v>24</v>
          </cell>
          <cell r="AQ3411">
            <v>0.13</v>
          </cell>
          <cell r="AR3411">
            <v>20</v>
          </cell>
          <cell r="AS3411">
            <v>0</v>
          </cell>
          <cell r="AT3411" t="str">
            <v>per shipment</v>
          </cell>
          <cell r="AU3411">
            <v>0</v>
          </cell>
          <cell r="AV3411" t="str">
            <v>Incumbent</v>
          </cell>
          <cell r="AW3411" t="str">
            <v>USD</v>
          </cell>
          <cell r="AX3411">
            <v>6.9</v>
          </cell>
          <cell r="AY3411">
            <v>216</v>
          </cell>
          <cell r="AZ3411" t="str">
            <v>CX,OZ</v>
          </cell>
          <cell r="BA3411" t="str">
            <v>MIA</v>
          </cell>
          <cell r="BB3411" t="str">
            <v>4,6</v>
          </cell>
          <cell r="BC3411">
            <v>2</v>
          </cell>
        </row>
        <row r="3412">
          <cell r="A3412">
            <v>4416</v>
          </cell>
          <cell r="B3412" t="str">
            <v>BG CL</v>
          </cell>
          <cell r="C3412" t="str">
            <v>NORTH ASIA</v>
          </cell>
          <cell r="D3412" t="str">
            <v>CN</v>
          </cell>
          <cell r="E3412" t="str">
            <v>SHA</v>
          </cell>
          <cell r="F3412" t="str">
            <v>Chris</v>
          </cell>
          <cell r="G3412" t="str">
            <v>PVG</v>
          </cell>
          <cell r="H3412" t="str">
            <v>LATAM</v>
          </cell>
          <cell r="I3412" t="str">
            <v>BR</v>
          </cell>
          <cell r="J3412" t="str">
            <v>VCP</v>
          </cell>
          <cell r="K3412" t="str">
            <v>VCP</v>
          </cell>
          <cell r="L3412">
            <v>6</v>
          </cell>
          <cell r="M3412">
            <v>3385</v>
          </cell>
          <cell r="N3412">
            <v>18.952000000000002</v>
          </cell>
          <cell r="O3412">
            <v>3158.6666666667002</v>
          </cell>
          <cell r="P3412">
            <v>3911.5</v>
          </cell>
          <cell r="Q3412">
            <v>0.439</v>
          </cell>
          <cell r="R3412">
            <v>1</v>
          </cell>
          <cell r="S3412">
            <v>485</v>
          </cell>
          <cell r="T3412">
            <v>0</v>
          </cell>
          <cell r="U3412">
            <v>0.35714285714285715</v>
          </cell>
          <cell r="V3412">
            <v>0</v>
          </cell>
          <cell r="W3412">
            <v>0.6428571428571429</v>
          </cell>
          <cell r="X3412">
            <v>166</v>
          </cell>
          <cell r="Y3412" t="str">
            <v>SL1</v>
          </cell>
          <cell r="Z3412" t="str">
            <v>DEF</v>
          </cell>
          <cell r="AA3412" t="str">
            <v>not specified</v>
          </cell>
          <cell r="AB3412" t="str">
            <v>not specified</v>
          </cell>
          <cell r="AC3412" t="b">
            <v>0</v>
          </cell>
          <cell r="AD3412" t="str">
            <v>DTD</v>
          </cell>
          <cell r="AE3412">
            <v>7</v>
          </cell>
          <cell r="AG3412" t="str">
            <v>USD</v>
          </cell>
          <cell r="AH3412" t="b">
            <v>0</v>
          </cell>
          <cell r="AJ3412" t="str">
            <v xml:space="preserve">Airfreight needs to be quoted as consol, where Lithium batteries are accepted as a consol. Quote Lithium check fee, if applicable. </v>
          </cell>
          <cell r="AK3412" t="str">
            <v>Incumbent</v>
          </cell>
          <cell r="AL3412" t="str">
            <v>USD</v>
          </cell>
          <cell r="AM3412" t="str">
            <v>PVG</v>
          </cell>
          <cell r="AN3412">
            <v>0.15</v>
          </cell>
          <cell r="AO3412">
            <v>0.25</v>
          </cell>
          <cell r="AP3412">
            <v>24</v>
          </cell>
          <cell r="AQ3412">
            <v>0.13</v>
          </cell>
          <cell r="AR3412">
            <v>20</v>
          </cell>
          <cell r="AS3412">
            <v>0</v>
          </cell>
          <cell r="AT3412" t="str">
            <v>per shipment</v>
          </cell>
          <cell r="AU3412">
            <v>0</v>
          </cell>
          <cell r="AV3412" t="str">
            <v>Incumbent</v>
          </cell>
          <cell r="AW3412" t="str">
            <v>USD</v>
          </cell>
          <cell r="AX3412">
            <v>6.9</v>
          </cell>
          <cell r="AY3412">
            <v>216</v>
          </cell>
          <cell r="AZ3412" t="str">
            <v>CX,OZ</v>
          </cell>
          <cell r="BA3412" t="str">
            <v>MIA</v>
          </cell>
          <cell r="BB3412" t="str">
            <v>4,6</v>
          </cell>
          <cell r="BC3412">
            <v>2</v>
          </cell>
        </row>
        <row r="3413">
          <cell r="A3413">
            <v>3383</v>
          </cell>
          <cell r="B3413" t="str">
            <v>BG DI</v>
          </cell>
          <cell r="C3413" t="str">
            <v>NORTH ASIA</v>
          </cell>
          <cell r="D3413" t="str">
            <v>CN</v>
          </cell>
          <cell r="E3413" t="str">
            <v>SHA</v>
          </cell>
          <cell r="F3413" t="str">
            <v>Chris</v>
          </cell>
          <cell r="G3413" t="str">
            <v>PVG</v>
          </cell>
          <cell r="H3413" t="str">
            <v>LATAM</v>
          </cell>
          <cell r="I3413" t="str">
            <v>CL</v>
          </cell>
          <cell r="J3413" t="str">
            <v>SCL</v>
          </cell>
          <cell r="K3413" t="str">
            <v>SCL</v>
          </cell>
          <cell r="L3413">
            <v>5</v>
          </cell>
          <cell r="M3413">
            <v>1033</v>
          </cell>
          <cell r="N3413">
            <v>10.545</v>
          </cell>
          <cell r="O3413">
            <v>1757.5</v>
          </cell>
          <cell r="P3413">
            <v>1755</v>
          </cell>
          <cell r="Q3413">
            <v>0.55000000000000004</v>
          </cell>
          <cell r="R3413">
            <v>1</v>
          </cell>
          <cell r="S3413">
            <v>347</v>
          </cell>
          <cell r="T3413">
            <v>0</v>
          </cell>
          <cell r="U3413">
            <v>0</v>
          </cell>
          <cell r="V3413">
            <v>1</v>
          </cell>
          <cell r="W3413">
            <v>0</v>
          </cell>
          <cell r="X3413">
            <v>166</v>
          </cell>
          <cell r="Y3413" t="str">
            <v>SL1</v>
          </cell>
          <cell r="Z3413" t="str">
            <v>DEF</v>
          </cell>
          <cell r="AA3413" t="str">
            <v>not specified</v>
          </cell>
          <cell r="AB3413" t="str">
            <v>not specified</v>
          </cell>
          <cell r="AC3413" t="b">
            <v>0</v>
          </cell>
          <cell r="AD3413" t="str">
            <v>DTD</v>
          </cell>
          <cell r="AE3413">
            <v>7</v>
          </cell>
          <cell r="AG3413" t="str">
            <v>USD</v>
          </cell>
          <cell r="AH3413" t="b">
            <v>0</v>
          </cell>
          <cell r="AJ3413" t="str">
            <v xml:space="preserve">Airfreight needs to be quoted as consol, where Lithium batteries are accepted as a consol. Quote Lithium check fee, if applicable. </v>
          </cell>
          <cell r="AK3413" t="str">
            <v>Incumbent</v>
          </cell>
          <cell r="AL3413" t="str">
            <v>USD</v>
          </cell>
          <cell r="AM3413" t="str">
            <v>PVG</v>
          </cell>
          <cell r="AN3413">
            <v>0.15</v>
          </cell>
          <cell r="AO3413">
            <v>0.25</v>
          </cell>
          <cell r="AP3413">
            <v>24</v>
          </cell>
          <cell r="AQ3413">
            <v>0.13</v>
          </cell>
          <cell r="AR3413">
            <v>20</v>
          </cell>
          <cell r="AS3413">
            <v>0</v>
          </cell>
          <cell r="AT3413" t="str">
            <v>per shipment</v>
          </cell>
          <cell r="AU3413">
            <v>0</v>
          </cell>
          <cell r="AW3413" t="str">
            <v>USD</v>
          </cell>
          <cell r="AX3413">
            <v>6.8</v>
          </cell>
          <cell r="AY3413">
            <v>216</v>
          </cell>
          <cell r="AZ3413" t="str">
            <v>CX,OZ</v>
          </cell>
          <cell r="BA3413" t="str">
            <v>MIA</v>
          </cell>
          <cell r="BB3413" t="str">
            <v>4,6</v>
          </cell>
          <cell r="BC3413">
            <v>2</v>
          </cell>
        </row>
        <row r="3414">
          <cell r="A3414">
            <v>3807</v>
          </cell>
          <cell r="B3414" t="str">
            <v>BG</v>
          </cell>
          <cell r="C3414" t="str">
            <v>NORTH ASIA</v>
          </cell>
          <cell r="D3414" t="str">
            <v>CN</v>
          </cell>
          <cell r="E3414" t="str">
            <v>SHA</v>
          </cell>
          <cell r="F3414" t="str">
            <v>Chris</v>
          </cell>
          <cell r="G3414" t="str">
            <v>PVG</v>
          </cell>
          <cell r="H3414" t="str">
            <v>LATAM</v>
          </cell>
          <cell r="I3414" t="str">
            <v>CR</v>
          </cell>
          <cell r="J3414" t="str">
            <v>SJO</v>
          </cell>
          <cell r="K3414" t="str">
            <v>SJO</v>
          </cell>
          <cell r="L3414">
            <v>10</v>
          </cell>
          <cell r="M3414">
            <v>1256</v>
          </cell>
          <cell r="N3414">
            <v>11.739000000000001</v>
          </cell>
          <cell r="O3414">
            <v>1956.5</v>
          </cell>
          <cell r="P3414">
            <v>1957</v>
          </cell>
          <cell r="Q3414">
            <v>0.93300000000000005</v>
          </cell>
          <cell r="R3414">
            <v>5</v>
          </cell>
          <cell r="S3414">
            <v>3104</v>
          </cell>
          <cell r="T3414">
            <v>0.1</v>
          </cell>
          <cell r="U3414">
            <v>0.9</v>
          </cell>
          <cell r="V3414">
            <v>0</v>
          </cell>
          <cell r="W3414">
            <v>0</v>
          </cell>
          <cell r="X3414">
            <v>166</v>
          </cell>
          <cell r="Y3414" t="str">
            <v>SL1</v>
          </cell>
          <cell r="Z3414" t="str">
            <v>DEF</v>
          </cell>
          <cell r="AA3414" t="str">
            <v>not specified</v>
          </cell>
          <cell r="AB3414" t="str">
            <v>not specified</v>
          </cell>
          <cell r="AC3414" t="b">
            <v>0</v>
          </cell>
          <cell r="AD3414" t="str">
            <v>DTD</v>
          </cell>
          <cell r="AE3414">
            <v>7</v>
          </cell>
          <cell r="AG3414" t="str">
            <v>USD</v>
          </cell>
          <cell r="AH3414" t="b">
            <v>0</v>
          </cell>
          <cell r="AJ3414" t="str">
            <v xml:space="preserve">Airfreight needs to be quoted as consol, where Lithium batteries are accepted as a consol. Quote Lithium check fee, if applicable. </v>
          </cell>
          <cell r="AK3414" t="str">
            <v>Incumbent</v>
          </cell>
          <cell r="AL3414" t="str">
            <v>USD</v>
          </cell>
          <cell r="AM3414" t="str">
            <v>PVG</v>
          </cell>
          <cell r="AN3414">
            <v>0.15</v>
          </cell>
          <cell r="AO3414">
            <v>0.25</v>
          </cell>
          <cell r="AP3414">
            <v>24</v>
          </cell>
          <cell r="AQ3414">
            <v>0.13</v>
          </cell>
          <cell r="AR3414">
            <v>20</v>
          </cell>
          <cell r="AS3414">
            <v>0</v>
          </cell>
          <cell r="AT3414" t="str">
            <v>per shipment</v>
          </cell>
          <cell r="AU3414">
            <v>0</v>
          </cell>
          <cell r="AV3414" t="str">
            <v>Incumbent</v>
          </cell>
          <cell r="AW3414" t="str">
            <v>USD</v>
          </cell>
          <cell r="AX3414">
            <v>6</v>
          </cell>
          <cell r="AY3414">
            <v>192</v>
          </cell>
          <cell r="AZ3414" t="str">
            <v>CX,OZ</v>
          </cell>
          <cell r="BA3414" t="str">
            <v>MIA</v>
          </cell>
          <cell r="BB3414" t="str">
            <v>4,6</v>
          </cell>
          <cell r="BC3414">
            <v>2</v>
          </cell>
        </row>
        <row r="3415">
          <cell r="A3415">
            <v>3828</v>
          </cell>
          <cell r="B3415" t="str">
            <v>BG DI</v>
          </cell>
          <cell r="C3415" t="str">
            <v>NORTH ASIA</v>
          </cell>
          <cell r="D3415" t="str">
            <v>CN</v>
          </cell>
          <cell r="E3415" t="str">
            <v>SHA</v>
          </cell>
          <cell r="F3415" t="str">
            <v>Chris</v>
          </cell>
          <cell r="G3415" t="str">
            <v>PVG</v>
          </cell>
          <cell r="H3415" t="str">
            <v>LATAM</v>
          </cell>
          <cell r="I3415" t="str">
            <v>CR</v>
          </cell>
          <cell r="J3415" t="str">
            <v>SJO</v>
          </cell>
          <cell r="K3415" t="str">
            <v>SJO</v>
          </cell>
          <cell r="L3415">
            <v>10</v>
          </cell>
          <cell r="M3415">
            <v>1256</v>
          </cell>
          <cell r="N3415">
            <v>11.739000000000001</v>
          </cell>
          <cell r="O3415">
            <v>1956.5</v>
          </cell>
          <cell r="P3415">
            <v>1957</v>
          </cell>
          <cell r="Q3415">
            <v>0.93300000000000005</v>
          </cell>
          <cell r="R3415">
            <v>2</v>
          </cell>
          <cell r="S3415">
            <v>352</v>
          </cell>
          <cell r="T3415">
            <v>0.1</v>
          </cell>
          <cell r="U3415">
            <v>0.9</v>
          </cell>
          <cell r="V3415">
            <v>0</v>
          </cell>
          <cell r="W3415">
            <v>0</v>
          </cell>
          <cell r="X3415">
            <v>166</v>
          </cell>
          <cell r="Y3415" t="str">
            <v>SL1</v>
          </cell>
          <cell r="Z3415" t="str">
            <v>DEF</v>
          </cell>
          <cell r="AA3415" t="str">
            <v>not specified</v>
          </cell>
          <cell r="AB3415" t="str">
            <v>not specified</v>
          </cell>
          <cell r="AC3415" t="b">
            <v>0</v>
          </cell>
          <cell r="AD3415" t="str">
            <v>DTD</v>
          </cell>
          <cell r="AE3415">
            <v>7</v>
          </cell>
          <cell r="AG3415" t="str">
            <v>USD</v>
          </cell>
          <cell r="AH3415" t="b">
            <v>0</v>
          </cell>
          <cell r="AJ3415" t="str">
            <v xml:space="preserve">Airfreight needs to be quoted as consol, where Lithium batteries are accepted as a consol. Quote Lithium check fee, if applicable. </v>
          </cell>
          <cell r="AK3415" t="str">
            <v>Incumbent</v>
          </cell>
          <cell r="AL3415" t="str">
            <v>USD</v>
          </cell>
          <cell r="AM3415" t="str">
            <v>PVG</v>
          </cell>
          <cell r="AN3415">
            <v>0.15</v>
          </cell>
          <cell r="AO3415">
            <v>0.25</v>
          </cell>
          <cell r="AP3415">
            <v>24</v>
          </cell>
          <cell r="AQ3415">
            <v>0.13</v>
          </cell>
          <cell r="AR3415">
            <v>20</v>
          </cell>
          <cell r="AS3415">
            <v>0</v>
          </cell>
          <cell r="AT3415" t="str">
            <v>per shipment</v>
          </cell>
          <cell r="AU3415">
            <v>0</v>
          </cell>
          <cell r="AV3415" t="str">
            <v>Incumbent</v>
          </cell>
          <cell r="AW3415" t="str">
            <v>USD</v>
          </cell>
          <cell r="AX3415">
            <v>6</v>
          </cell>
          <cell r="AY3415">
            <v>192</v>
          </cell>
          <cell r="AZ3415" t="str">
            <v>CX,OZ</v>
          </cell>
          <cell r="BA3415" t="str">
            <v>MIA</v>
          </cell>
          <cell r="BB3415" t="str">
            <v>4,6</v>
          </cell>
          <cell r="BC3415">
            <v>2</v>
          </cell>
        </row>
        <row r="3416">
          <cell r="A3416">
            <v>3836</v>
          </cell>
          <cell r="B3416" t="str">
            <v>UNALLOCATED</v>
          </cell>
          <cell r="C3416" t="str">
            <v>NORTH ASIA</v>
          </cell>
          <cell r="D3416" t="str">
            <v>CN</v>
          </cell>
          <cell r="E3416" t="str">
            <v>SHA</v>
          </cell>
          <cell r="F3416" t="str">
            <v>Chris</v>
          </cell>
          <cell r="G3416" t="str">
            <v>PVG</v>
          </cell>
          <cell r="H3416" t="str">
            <v>LATAM</v>
          </cell>
          <cell r="I3416" t="str">
            <v>CR</v>
          </cell>
          <cell r="J3416" t="str">
            <v>SJO</v>
          </cell>
          <cell r="K3416" t="str">
            <v>SJO</v>
          </cell>
          <cell r="L3416">
            <v>10</v>
          </cell>
          <cell r="M3416">
            <v>1256</v>
          </cell>
          <cell r="N3416">
            <v>11.739000000000001</v>
          </cell>
          <cell r="O3416">
            <v>1956.5</v>
          </cell>
          <cell r="P3416">
            <v>1957</v>
          </cell>
          <cell r="Q3416">
            <v>0.93300000000000005</v>
          </cell>
          <cell r="R3416">
            <v>3</v>
          </cell>
          <cell r="S3416">
            <v>144.5</v>
          </cell>
          <cell r="T3416">
            <v>0.1</v>
          </cell>
          <cell r="U3416">
            <v>0.9</v>
          </cell>
          <cell r="V3416">
            <v>0</v>
          </cell>
          <cell r="W3416">
            <v>0</v>
          </cell>
          <cell r="X3416">
            <v>166</v>
          </cell>
          <cell r="Y3416" t="str">
            <v>SL1</v>
          </cell>
          <cell r="Z3416" t="str">
            <v>DEF</v>
          </cell>
          <cell r="AA3416" t="str">
            <v>not specified</v>
          </cell>
          <cell r="AB3416" t="str">
            <v>not specified</v>
          </cell>
          <cell r="AC3416" t="b">
            <v>0</v>
          </cell>
          <cell r="AD3416" t="str">
            <v>DTD</v>
          </cell>
          <cell r="AE3416">
            <v>7</v>
          </cell>
          <cell r="AG3416" t="str">
            <v>USD</v>
          </cell>
          <cell r="AH3416" t="b">
            <v>0</v>
          </cell>
          <cell r="AJ3416" t="str">
            <v xml:space="preserve">Airfreight needs to be quoted as consol, where Lithium batteries are accepted as a consol. Quote Lithium check fee, if applicable. </v>
          </cell>
          <cell r="AK3416" t="str">
            <v>Incumbent</v>
          </cell>
          <cell r="AL3416" t="str">
            <v>USD</v>
          </cell>
          <cell r="AM3416" t="str">
            <v>PVG</v>
          </cell>
          <cell r="AN3416">
            <v>0.15</v>
          </cell>
          <cell r="AO3416">
            <v>0.25</v>
          </cell>
          <cell r="AP3416">
            <v>24</v>
          </cell>
          <cell r="AQ3416">
            <v>0.13</v>
          </cell>
          <cell r="AR3416">
            <v>20</v>
          </cell>
          <cell r="AS3416">
            <v>0</v>
          </cell>
          <cell r="AT3416" t="str">
            <v>per shipment</v>
          </cell>
          <cell r="AU3416">
            <v>0</v>
          </cell>
          <cell r="AV3416" t="str">
            <v>Incumbent</v>
          </cell>
          <cell r="AW3416" t="str">
            <v>USD</v>
          </cell>
          <cell r="AX3416">
            <v>6</v>
          </cell>
          <cell r="AY3416">
            <v>192</v>
          </cell>
          <cell r="AZ3416" t="str">
            <v>CX,OZ</v>
          </cell>
          <cell r="BA3416" t="str">
            <v>MIA</v>
          </cell>
          <cell r="BB3416" t="str">
            <v>4,6</v>
          </cell>
          <cell r="BC3416">
            <v>2</v>
          </cell>
        </row>
        <row r="3417">
          <cell r="A3417">
            <v>1427</v>
          </cell>
          <cell r="B3417" t="str">
            <v>BG DI</v>
          </cell>
          <cell r="C3417" t="str">
            <v>NORTH ASIA</v>
          </cell>
          <cell r="D3417" t="str">
            <v>CN</v>
          </cell>
          <cell r="E3417" t="str">
            <v>SHA</v>
          </cell>
          <cell r="F3417" t="str">
            <v>Chris</v>
          </cell>
          <cell r="G3417" t="str">
            <v>PVG</v>
          </cell>
          <cell r="H3417" t="str">
            <v>MAIR</v>
          </cell>
          <cell r="I3417" t="str">
            <v>AE</v>
          </cell>
          <cell r="J3417" t="str">
            <v>DXB</v>
          </cell>
          <cell r="K3417" t="str">
            <v>DXB</v>
          </cell>
          <cell r="L3417">
            <v>47</v>
          </cell>
          <cell r="M3417">
            <v>22199</v>
          </cell>
          <cell r="N3417">
            <v>120.06699999999999</v>
          </cell>
          <cell r="O3417">
            <v>20011.166666666999</v>
          </cell>
          <cell r="P3417">
            <v>26466</v>
          </cell>
          <cell r="Q3417">
            <v>0.21199999999999999</v>
          </cell>
          <cell r="R3417">
            <v>1</v>
          </cell>
          <cell r="S3417">
            <v>3900</v>
          </cell>
          <cell r="T3417">
            <v>0</v>
          </cell>
          <cell r="U3417">
            <v>1</v>
          </cell>
          <cell r="V3417">
            <v>0</v>
          </cell>
          <cell r="W3417">
            <v>0</v>
          </cell>
          <cell r="X3417">
            <v>166</v>
          </cell>
          <cell r="Y3417" t="str">
            <v>SL6</v>
          </cell>
          <cell r="Z3417" t="str">
            <v>CAO</v>
          </cell>
          <cell r="AA3417" t="str">
            <v>CAO</v>
          </cell>
          <cell r="AB3417" t="str">
            <v>MD</v>
          </cell>
          <cell r="AC3417" t="b">
            <v>0</v>
          </cell>
          <cell r="AD3417" t="str">
            <v>DTD</v>
          </cell>
          <cell r="AE3417" t="str">
            <v>not specified</v>
          </cell>
          <cell r="AG3417" t="str">
            <v>USD</v>
          </cell>
          <cell r="AH3417" t="b">
            <v>0</v>
          </cell>
          <cell r="AJ3417" t="str">
            <v>Cargo which exceeds height of 160 cm</v>
          </cell>
          <cell r="AK3417" t="str">
            <v>Incumbent</v>
          </cell>
          <cell r="AL3417" t="str">
            <v>USD</v>
          </cell>
          <cell r="AM3417" t="str">
            <v>PVG</v>
          </cell>
          <cell r="AN3417">
            <v>0.15</v>
          </cell>
          <cell r="AO3417">
            <v>0.25</v>
          </cell>
          <cell r="AP3417">
            <v>24</v>
          </cell>
          <cell r="AQ3417">
            <v>0.13</v>
          </cell>
          <cell r="AR3417">
            <v>20</v>
          </cell>
          <cell r="AS3417">
            <v>0</v>
          </cell>
          <cell r="AW3417" t="str">
            <v>USD</v>
          </cell>
          <cell r="AX3417">
            <v>6.28</v>
          </cell>
          <cell r="AY3417">
            <v>96</v>
          </cell>
          <cell r="AZ3417" t="str">
            <v>EK</v>
          </cell>
          <cell r="BB3417" t="str">
            <v>1,2,3,4,5,6,7</v>
          </cell>
          <cell r="BC3417">
            <v>7</v>
          </cell>
        </row>
        <row r="3418">
          <cell r="A3418">
            <v>1438</v>
          </cell>
          <cell r="B3418" t="str">
            <v>BG CL</v>
          </cell>
          <cell r="C3418" t="str">
            <v>NORTH ASIA</v>
          </cell>
          <cell r="D3418" t="str">
            <v>CN</v>
          </cell>
          <cell r="E3418" t="str">
            <v>SHA</v>
          </cell>
          <cell r="F3418" t="str">
            <v>Chris</v>
          </cell>
          <cell r="G3418" t="str">
            <v>PVG</v>
          </cell>
          <cell r="H3418" t="str">
            <v>MAIR</v>
          </cell>
          <cell r="I3418" t="str">
            <v>AE</v>
          </cell>
          <cell r="J3418" t="str">
            <v>DXB</v>
          </cell>
          <cell r="K3418" t="str">
            <v>DXB</v>
          </cell>
          <cell r="L3418">
            <v>47</v>
          </cell>
          <cell r="M3418">
            <v>22199</v>
          </cell>
          <cell r="N3418">
            <v>120.06699999999999</v>
          </cell>
          <cell r="O3418">
            <v>20011.166666666999</v>
          </cell>
          <cell r="P3418">
            <v>26466</v>
          </cell>
          <cell r="Q3418">
            <v>0.21199999999999999</v>
          </cell>
          <cell r="R3418">
            <v>3</v>
          </cell>
          <cell r="S3418">
            <v>334</v>
          </cell>
          <cell r="T3418">
            <v>0.75</v>
          </cell>
          <cell r="U3418">
            <v>0.25</v>
          </cell>
          <cell r="V3418">
            <v>0</v>
          </cell>
          <cell r="W3418">
            <v>0</v>
          </cell>
          <cell r="X3418">
            <v>166</v>
          </cell>
          <cell r="Y3418" t="str">
            <v>SL1</v>
          </cell>
          <cell r="Z3418" t="str">
            <v>DEF</v>
          </cell>
          <cell r="AA3418" t="str">
            <v>not specified</v>
          </cell>
          <cell r="AB3418" t="str">
            <v>not specified</v>
          </cell>
          <cell r="AC3418" t="b">
            <v>0</v>
          </cell>
          <cell r="AD3418" t="str">
            <v>DTD</v>
          </cell>
          <cell r="AE3418">
            <v>7</v>
          </cell>
          <cell r="AG3418" t="str">
            <v>USD</v>
          </cell>
          <cell r="AH3418" t="b">
            <v>0</v>
          </cell>
          <cell r="AJ3418" t="str">
            <v xml:space="preserve">Airfreight needs to be quoted as consol, where Lithium batteries are accepted as a consol. Quote Lithium check fee, if applicable. </v>
          </cell>
          <cell r="AK3418" t="str">
            <v>Incumbent</v>
          </cell>
          <cell r="AL3418" t="str">
            <v>USD</v>
          </cell>
          <cell r="AM3418" t="str">
            <v>PVG</v>
          </cell>
          <cell r="AN3418">
            <v>0.15</v>
          </cell>
          <cell r="AO3418">
            <v>0.25</v>
          </cell>
          <cell r="AP3418">
            <v>24</v>
          </cell>
          <cell r="AQ3418">
            <v>0.13</v>
          </cell>
          <cell r="AR3418">
            <v>20</v>
          </cell>
          <cell r="AS3418">
            <v>0</v>
          </cell>
          <cell r="AT3418" t="str">
            <v>per shipment</v>
          </cell>
          <cell r="AU3418">
            <v>0</v>
          </cell>
          <cell r="AV3418" t="str">
            <v>Incumbent</v>
          </cell>
          <cell r="AW3418" t="str">
            <v>USD</v>
          </cell>
          <cell r="AX3418">
            <v>3.41</v>
          </cell>
          <cell r="AY3418">
            <v>72</v>
          </cell>
          <cell r="AZ3418" t="str">
            <v>EK</v>
          </cell>
          <cell r="BB3418" t="str">
            <v>1,2,3,4,5,6,7</v>
          </cell>
          <cell r="BC3418">
            <v>7</v>
          </cell>
        </row>
        <row r="3419">
          <cell r="A3419">
            <v>1443</v>
          </cell>
          <cell r="B3419" t="str">
            <v>UNALLOCATED</v>
          </cell>
          <cell r="C3419" t="str">
            <v>NORTH ASIA</v>
          </cell>
          <cell r="D3419" t="str">
            <v>CN</v>
          </cell>
          <cell r="E3419" t="str">
            <v>SHA</v>
          </cell>
          <cell r="F3419" t="str">
            <v>Chris</v>
          </cell>
          <cell r="G3419" t="str">
            <v>PVG</v>
          </cell>
          <cell r="H3419" t="str">
            <v>MAIR</v>
          </cell>
          <cell r="I3419" t="str">
            <v>AE</v>
          </cell>
          <cell r="J3419" t="str">
            <v>DXB</v>
          </cell>
          <cell r="K3419" t="str">
            <v>DXB</v>
          </cell>
          <cell r="L3419">
            <v>47</v>
          </cell>
          <cell r="M3419">
            <v>22199</v>
          </cell>
          <cell r="N3419">
            <v>120.06699999999999</v>
          </cell>
          <cell r="O3419">
            <v>20011.166666666999</v>
          </cell>
          <cell r="P3419">
            <v>26466</v>
          </cell>
          <cell r="Q3419">
            <v>0.21199999999999999</v>
          </cell>
          <cell r="R3419">
            <v>1</v>
          </cell>
          <cell r="S3419">
            <v>141</v>
          </cell>
          <cell r="T3419">
            <v>0.75</v>
          </cell>
          <cell r="U3419">
            <v>0.25</v>
          </cell>
          <cell r="V3419">
            <v>0</v>
          </cell>
          <cell r="W3419">
            <v>0</v>
          </cell>
          <cell r="X3419">
            <v>166</v>
          </cell>
          <cell r="Y3419" t="str">
            <v>SL1</v>
          </cell>
          <cell r="Z3419" t="str">
            <v>DEF</v>
          </cell>
          <cell r="AA3419" t="str">
            <v>not specified</v>
          </cell>
          <cell r="AB3419" t="str">
            <v>not specified</v>
          </cell>
          <cell r="AC3419" t="b">
            <v>0</v>
          </cell>
          <cell r="AD3419" t="str">
            <v>DTD</v>
          </cell>
          <cell r="AE3419">
            <v>7</v>
          </cell>
          <cell r="AG3419" t="str">
            <v>USD</v>
          </cell>
          <cell r="AH3419" t="b">
            <v>0</v>
          </cell>
          <cell r="AJ3419" t="str">
            <v xml:space="preserve">Airfreight needs to be quoted as consol, where Lithium batteries are accepted as a consol. Quote Lithium check fee, if applicable. </v>
          </cell>
          <cell r="AK3419" t="str">
            <v>Incumbent</v>
          </cell>
          <cell r="AL3419" t="str">
            <v>USD</v>
          </cell>
          <cell r="AM3419" t="str">
            <v>PVG</v>
          </cell>
          <cell r="AN3419">
            <v>0.15</v>
          </cell>
          <cell r="AO3419">
            <v>0.25</v>
          </cell>
          <cell r="AP3419">
            <v>24</v>
          </cell>
          <cell r="AQ3419">
            <v>0.13</v>
          </cell>
          <cell r="AR3419">
            <v>20</v>
          </cell>
          <cell r="AS3419">
            <v>0</v>
          </cell>
          <cell r="AT3419" t="str">
            <v>per shipment</v>
          </cell>
          <cell r="AU3419">
            <v>0</v>
          </cell>
          <cell r="AV3419" t="str">
            <v>Incumbent</v>
          </cell>
          <cell r="AW3419" t="str">
            <v>USD</v>
          </cell>
          <cell r="AX3419">
            <v>3.41</v>
          </cell>
          <cell r="AY3419">
            <v>72</v>
          </cell>
          <cell r="AZ3419" t="str">
            <v>EK</v>
          </cell>
          <cell r="BB3419" t="str">
            <v>1,2,3,4,5,6,7</v>
          </cell>
          <cell r="BC3419">
            <v>7</v>
          </cell>
        </row>
        <row r="3420">
          <cell r="A3420">
            <v>1282</v>
          </cell>
          <cell r="B3420" t="str">
            <v>BG DI</v>
          </cell>
          <cell r="C3420" t="str">
            <v>NORTH ASIA</v>
          </cell>
          <cell r="D3420" t="str">
            <v>CN</v>
          </cell>
          <cell r="E3420" t="str">
            <v>SHA</v>
          </cell>
          <cell r="F3420" t="str">
            <v>Chris</v>
          </cell>
          <cell r="G3420" t="str">
            <v>PVG</v>
          </cell>
          <cell r="H3420" t="str">
            <v>MAIR</v>
          </cell>
          <cell r="I3420" t="str">
            <v>BD</v>
          </cell>
          <cell r="J3420" t="str">
            <v>DAC</v>
          </cell>
          <cell r="K3420" t="str">
            <v>DAC</v>
          </cell>
          <cell r="L3420">
            <v>7</v>
          </cell>
          <cell r="M3420">
            <v>1921</v>
          </cell>
          <cell r="N3420">
            <v>23.341000000000001</v>
          </cell>
          <cell r="O3420">
            <v>3890.1666666667002</v>
          </cell>
          <cell r="P3420">
            <v>3902</v>
          </cell>
          <cell r="Q3420">
            <v>0.36899999999999999</v>
          </cell>
          <cell r="R3420">
            <v>6</v>
          </cell>
          <cell r="S3420">
            <v>2853</v>
          </cell>
          <cell r="T3420">
            <v>0</v>
          </cell>
          <cell r="U3420">
            <v>1</v>
          </cell>
          <cell r="V3420">
            <v>0</v>
          </cell>
          <cell r="W3420">
            <v>0</v>
          </cell>
          <cell r="X3420">
            <v>166</v>
          </cell>
          <cell r="Y3420" t="str">
            <v>SL1</v>
          </cell>
          <cell r="Z3420" t="str">
            <v>DEF</v>
          </cell>
          <cell r="AA3420" t="str">
            <v>not specified</v>
          </cell>
          <cell r="AB3420" t="str">
            <v>not specified</v>
          </cell>
          <cell r="AC3420" t="b">
            <v>0</v>
          </cell>
          <cell r="AD3420" t="str">
            <v>DTD</v>
          </cell>
          <cell r="AE3420">
            <v>7</v>
          </cell>
          <cell r="AG3420" t="str">
            <v>USD</v>
          </cell>
          <cell r="AH3420" t="b">
            <v>0</v>
          </cell>
          <cell r="AJ3420" t="str">
            <v xml:space="preserve">Airfreight needs to be quoted as consol, where Lithium batteries are accepted as a consol. Quote Lithium check fee, if applicable. </v>
          </cell>
          <cell r="AK3420" t="str">
            <v>Incumbent</v>
          </cell>
          <cell r="AL3420" t="str">
            <v>USD</v>
          </cell>
          <cell r="AM3420" t="str">
            <v>PVG</v>
          </cell>
          <cell r="AN3420">
            <v>0.15</v>
          </cell>
          <cell r="AO3420">
            <v>0.25</v>
          </cell>
          <cell r="AP3420">
            <v>24</v>
          </cell>
          <cell r="AQ3420">
            <v>0.13</v>
          </cell>
          <cell r="AR3420">
            <v>20</v>
          </cell>
          <cell r="AS3420">
            <v>0</v>
          </cell>
          <cell r="AT3420" t="str">
            <v>per shipment</v>
          </cell>
          <cell r="AU3420">
            <v>0</v>
          </cell>
          <cell r="AV3420" t="str">
            <v>Incumbent</v>
          </cell>
          <cell r="AW3420" t="str">
            <v>USD</v>
          </cell>
          <cell r="AX3420">
            <v>2.77</v>
          </cell>
          <cell r="AY3420">
            <v>120</v>
          </cell>
          <cell r="AZ3420" t="str">
            <v>EY,EK</v>
          </cell>
          <cell r="BA3420" t="str">
            <v>AUH,DXB</v>
          </cell>
          <cell r="BB3420" t="str">
            <v>1,2,3,4,5,6,7</v>
          </cell>
          <cell r="BC3420">
            <v>7</v>
          </cell>
        </row>
        <row r="3421">
          <cell r="A3421">
            <v>593</v>
          </cell>
          <cell r="B3421" t="str">
            <v>BG DI</v>
          </cell>
          <cell r="C3421" t="str">
            <v>NORTH ASIA</v>
          </cell>
          <cell r="D3421" t="str">
            <v>CN</v>
          </cell>
          <cell r="E3421" t="str">
            <v>SHA</v>
          </cell>
          <cell r="F3421" t="str">
            <v>Chris</v>
          </cell>
          <cell r="G3421" t="str">
            <v>PVG</v>
          </cell>
          <cell r="H3421" t="str">
            <v>MAIR</v>
          </cell>
          <cell r="I3421" t="str">
            <v>IN</v>
          </cell>
          <cell r="J3421" t="str">
            <v>BLR</v>
          </cell>
          <cell r="K3421" t="str">
            <v>BLR</v>
          </cell>
          <cell r="L3421">
            <v>22</v>
          </cell>
          <cell r="M3421">
            <v>8827</v>
          </cell>
          <cell r="N3421">
            <v>56.290999999999997</v>
          </cell>
          <cell r="O3421">
            <v>9381.8333333332994</v>
          </cell>
          <cell r="P3421">
            <v>11637.5</v>
          </cell>
          <cell r="Q3421">
            <v>0.33800000000000002</v>
          </cell>
          <cell r="R3421">
            <v>4</v>
          </cell>
          <cell r="S3421">
            <v>16429.5</v>
          </cell>
          <cell r="T3421">
            <v>0</v>
          </cell>
          <cell r="U3421">
            <v>0.75</v>
          </cell>
          <cell r="V3421">
            <v>0.25</v>
          </cell>
          <cell r="W3421">
            <v>0</v>
          </cell>
          <cell r="X3421">
            <v>166</v>
          </cell>
          <cell r="Y3421" t="str">
            <v>SL6</v>
          </cell>
          <cell r="Z3421" t="str">
            <v>CAO</v>
          </cell>
          <cell r="AA3421" t="str">
            <v>CAO</v>
          </cell>
          <cell r="AB3421" t="str">
            <v>MD</v>
          </cell>
          <cell r="AC3421" t="b">
            <v>0</v>
          </cell>
          <cell r="AD3421" t="str">
            <v>DTD</v>
          </cell>
          <cell r="AE3421" t="str">
            <v>not specified</v>
          </cell>
          <cell r="AG3421" t="str">
            <v>USD</v>
          </cell>
          <cell r="AH3421" t="b">
            <v>0</v>
          </cell>
          <cell r="AJ3421" t="str">
            <v>Cargo which exceeds height of 160 cm</v>
          </cell>
          <cell r="AK3421" t="str">
            <v>Incumbent</v>
          </cell>
          <cell r="AL3421" t="str">
            <v>USD</v>
          </cell>
          <cell r="AM3421" t="str">
            <v>PVG</v>
          </cell>
          <cell r="AN3421">
            <v>0.15</v>
          </cell>
          <cell r="AO3421">
            <v>0.25</v>
          </cell>
          <cell r="AP3421">
            <v>24</v>
          </cell>
          <cell r="AQ3421">
            <v>0.13</v>
          </cell>
          <cell r="AR3421">
            <v>20</v>
          </cell>
          <cell r="AS3421">
            <v>0</v>
          </cell>
          <cell r="AV3421" t="str">
            <v>Incumbent</v>
          </cell>
          <cell r="AW3421" t="str">
            <v>USD</v>
          </cell>
          <cell r="AX3421">
            <v>5.17</v>
          </cell>
          <cell r="AY3421">
            <v>168</v>
          </cell>
          <cell r="AZ3421" t="str">
            <v>EY</v>
          </cell>
          <cell r="BA3421" t="str">
            <v>AUH,MAA</v>
          </cell>
          <cell r="BB3421" t="str">
            <v>1,3,4,6</v>
          </cell>
          <cell r="BC3421">
            <v>4</v>
          </cell>
        </row>
        <row r="3422">
          <cell r="A3422">
            <v>598</v>
          </cell>
          <cell r="B3422" t="str">
            <v>BG DI</v>
          </cell>
          <cell r="C3422" t="str">
            <v>NORTH ASIA</v>
          </cell>
          <cell r="D3422" t="str">
            <v>CN</v>
          </cell>
          <cell r="E3422" t="str">
            <v>SHA</v>
          </cell>
          <cell r="F3422" t="str">
            <v>Chris</v>
          </cell>
          <cell r="G3422" t="str">
            <v>PVG</v>
          </cell>
          <cell r="H3422" t="str">
            <v>MAIR</v>
          </cell>
          <cell r="I3422" t="str">
            <v>IN</v>
          </cell>
          <cell r="J3422" t="str">
            <v>BLR</v>
          </cell>
          <cell r="K3422" t="str">
            <v>BLR</v>
          </cell>
          <cell r="L3422">
            <v>22</v>
          </cell>
          <cell r="M3422">
            <v>8827</v>
          </cell>
          <cell r="N3422">
            <v>56.290999999999997</v>
          </cell>
          <cell r="O3422">
            <v>9381.8333333332994</v>
          </cell>
          <cell r="P3422">
            <v>11637.5</v>
          </cell>
          <cell r="Q3422">
            <v>0.33800000000000002</v>
          </cell>
          <cell r="R3422">
            <v>17</v>
          </cell>
          <cell r="S3422">
            <v>5904</v>
          </cell>
          <cell r="T3422">
            <v>0</v>
          </cell>
          <cell r="U3422">
            <v>0.94117647058823528</v>
          </cell>
          <cell r="V3422">
            <v>5.8823529411764705E-2</v>
          </cell>
          <cell r="W3422">
            <v>0</v>
          </cell>
          <cell r="X3422">
            <v>166</v>
          </cell>
          <cell r="Y3422" t="str">
            <v>SL1</v>
          </cell>
          <cell r="Z3422" t="str">
            <v>DEF</v>
          </cell>
          <cell r="AA3422" t="str">
            <v>not specified</v>
          </cell>
          <cell r="AB3422" t="str">
            <v>not specified</v>
          </cell>
          <cell r="AC3422" t="b">
            <v>0</v>
          </cell>
          <cell r="AD3422" t="str">
            <v>DTD</v>
          </cell>
          <cell r="AE3422">
            <v>7</v>
          </cell>
          <cell r="AG3422" t="str">
            <v>USD</v>
          </cell>
          <cell r="AH3422" t="b">
            <v>0</v>
          </cell>
          <cell r="AJ3422" t="str">
            <v xml:space="preserve">Airfreight needs to be quoted as consol, where Lithium batteries are accepted as a consol. Quote Lithium check fee, if applicable. </v>
          </cell>
          <cell r="AK3422" t="str">
            <v>Incumbent</v>
          </cell>
          <cell r="AL3422" t="str">
            <v>USD</v>
          </cell>
          <cell r="AM3422" t="str">
            <v>PVG</v>
          </cell>
          <cell r="AN3422">
            <v>0.15</v>
          </cell>
          <cell r="AO3422">
            <v>0.25</v>
          </cell>
          <cell r="AP3422">
            <v>24</v>
          </cell>
          <cell r="AQ3422">
            <v>0.13</v>
          </cell>
          <cell r="AR3422">
            <v>20</v>
          </cell>
          <cell r="AS3422">
            <v>0</v>
          </cell>
          <cell r="AT3422" t="str">
            <v>per shipment</v>
          </cell>
          <cell r="AU3422">
            <v>0</v>
          </cell>
          <cell r="AV3422" t="str">
            <v>Incumbent</v>
          </cell>
          <cell r="AW3422" t="str">
            <v>USD</v>
          </cell>
          <cell r="AX3422">
            <v>3.02</v>
          </cell>
          <cell r="AY3422">
            <v>96</v>
          </cell>
          <cell r="AZ3422" t="str">
            <v>EY</v>
          </cell>
          <cell r="BA3422" t="str">
            <v>AUH,MAA</v>
          </cell>
          <cell r="BB3422" t="str">
            <v>1,3,4,6</v>
          </cell>
          <cell r="BC3422">
            <v>4</v>
          </cell>
        </row>
        <row r="3423">
          <cell r="A3423">
            <v>710</v>
          </cell>
          <cell r="B3423" t="str">
            <v>BG CL</v>
          </cell>
          <cell r="C3423" t="str">
            <v>NORTH ASIA</v>
          </cell>
          <cell r="D3423" t="str">
            <v>CN</v>
          </cell>
          <cell r="E3423" t="str">
            <v>SHA</v>
          </cell>
          <cell r="F3423" t="str">
            <v>Chris</v>
          </cell>
          <cell r="G3423" t="str">
            <v>PVG</v>
          </cell>
          <cell r="H3423" t="str">
            <v>MAIR</v>
          </cell>
          <cell r="I3423" t="str">
            <v>IN</v>
          </cell>
          <cell r="J3423" t="str">
            <v>BOM</v>
          </cell>
          <cell r="K3423" t="str">
            <v>BOM</v>
          </cell>
          <cell r="L3423">
            <v>25</v>
          </cell>
          <cell r="M3423">
            <v>11335</v>
          </cell>
          <cell r="N3423">
            <v>80.322000000000003</v>
          </cell>
          <cell r="O3423">
            <v>13387</v>
          </cell>
          <cell r="P3423">
            <v>13530</v>
          </cell>
          <cell r="Q3423">
            <v>6.2E-2</v>
          </cell>
          <cell r="R3423">
            <v>2</v>
          </cell>
          <cell r="S3423">
            <v>1923</v>
          </cell>
          <cell r="T3423">
            <v>0.1</v>
          </cell>
          <cell r="U3423">
            <v>0.9</v>
          </cell>
          <cell r="V3423">
            <v>0</v>
          </cell>
          <cell r="W3423">
            <v>0</v>
          </cell>
          <cell r="X3423">
            <v>166</v>
          </cell>
          <cell r="Y3423" t="str">
            <v>SL1</v>
          </cell>
          <cell r="Z3423" t="str">
            <v>DEF</v>
          </cell>
          <cell r="AA3423" t="str">
            <v>not specified</v>
          </cell>
          <cell r="AB3423" t="str">
            <v>not specified</v>
          </cell>
          <cell r="AC3423" t="b">
            <v>0</v>
          </cell>
          <cell r="AD3423" t="str">
            <v>DTD</v>
          </cell>
          <cell r="AE3423">
            <v>7</v>
          </cell>
          <cell r="AG3423" t="str">
            <v>USD</v>
          </cell>
          <cell r="AH3423" t="b">
            <v>0</v>
          </cell>
          <cell r="AJ3423" t="str">
            <v xml:space="preserve">Airfreight needs to be quoted as consol, where Lithium batteries are accepted as a consol. Quote Lithium check fee, if applicable. </v>
          </cell>
          <cell r="AK3423" t="str">
            <v>Incumbent</v>
          </cell>
          <cell r="AL3423" t="str">
            <v>USD</v>
          </cell>
          <cell r="AM3423" t="str">
            <v>PVG</v>
          </cell>
          <cell r="AN3423">
            <v>0.15</v>
          </cell>
          <cell r="AO3423">
            <v>0.25</v>
          </cell>
          <cell r="AP3423">
            <v>24</v>
          </cell>
          <cell r="AQ3423">
            <v>0.13</v>
          </cell>
          <cell r="AR3423">
            <v>20</v>
          </cell>
          <cell r="AS3423">
            <v>0</v>
          </cell>
          <cell r="AT3423" t="str">
            <v>per shipment</v>
          </cell>
          <cell r="AU3423">
            <v>0</v>
          </cell>
          <cell r="AV3423" t="str">
            <v>Incumbent</v>
          </cell>
          <cell r="AW3423" t="str">
            <v>USD</v>
          </cell>
          <cell r="AX3423">
            <v>3.03</v>
          </cell>
          <cell r="AY3423">
            <v>72</v>
          </cell>
          <cell r="AZ3423" t="str">
            <v>AI</v>
          </cell>
          <cell r="BB3423" t="str">
            <v>2,4,5,6,7</v>
          </cell>
          <cell r="BC3423">
            <v>5</v>
          </cell>
        </row>
        <row r="3424">
          <cell r="A3424">
            <v>730</v>
          </cell>
          <cell r="B3424" t="str">
            <v>BG DI</v>
          </cell>
          <cell r="C3424" t="str">
            <v>NORTH ASIA</v>
          </cell>
          <cell r="D3424" t="str">
            <v>CN</v>
          </cell>
          <cell r="E3424" t="str">
            <v>SHA</v>
          </cell>
          <cell r="F3424" t="str">
            <v>Chris</v>
          </cell>
          <cell r="G3424" t="str">
            <v>PVG</v>
          </cell>
          <cell r="H3424" t="str">
            <v>MAIR</v>
          </cell>
          <cell r="I3424" t="str">
            <v>IN</v>
          </cell>
          <cell r="J3424" t="str">
            <v>BOM</v>
          </cell>
          <cell r="K3424" t="str">
            <v>BOM</v>
          </cell>
          <cell r="L3424">
            <v>25</v>
          </cell>
          <cell r="M3424">
            <v>11335</v>
          </cell>
          <cell r="N3424">
            <v>80.322000000000003</v>
          </cell>
          <cell r="O3424">
            <v>13387</v>
          </cell>
          <cell r="P3424">
            <v>13530</v>
          </cell>
          <cell r="Q3424">
            <v>6.2E-2</v>
          </cell>
          <cell r="R3424">
            <v>13</v>
          </cell>
          <cell r="S3424">
            <v>614.5</v>
          </cell>
          <cell r="T3424">
            <v>0.1</v>
          </cell>
          <cell r="U3424">
            <v>0.9</v>
          </cell>
          <cell r="V3424">
            <v>0</v>
          </cell>
          <cell r="W3424">
            <v>0</v>
          </cell>
          <cell r="X3424">
            <v>166</v>
          </cell>
          <cell r="Y3424" t="str">
            <v>SL1</v>
          </cell>
          <cell r="Z3424" t="str">
            <v>DEF</v>
          </cell>
          <cell r="AA3424" t="str">
            <v>not specified</v>
          </cell>
          <cell r="AB3424" t="str">
            <v>not specified</v>
          </cell>
          <cell r="AC3424" t="b">
            <v>0</v>
          </cell>
          <cell r="AD3424" t="str">
            <v>DTD</v>
          </cell>
          <cell r="AE3424">
            <v>7</v>
          </cell>
          <cell r="AG3424" t="str">
            <v>USD</v>
          </cell>
          <cell r="AH3424" t="b">
            <v>0</v>
          </cell>
          <cell r="AJ3424" t="str">
            <v xml:space="preserve">Airfreight needs to be quoted as consol, where Lithium batteries are accepted as a consol. Quote Lithium check fee, if applicable. </v>
          </cell>
          <cell r="AK3424" t="str">
            <v>Incumbent</v>
          </cell>
          <cell r="AL3424" t="str">
            <v>USD</v>
          </cell>
          <cell r="AM3424" t="str">
            <v>PVG</v>
          </cell>
          <cell r="AN3424">
            <v>0.15</v>
          </cell>
          <cell r="AO3424">
            <v>0.25</v>
          </cell>
          <cell r="AP3424">
            <v>24</v>
          </cell>
          <cell r="AQ3424">
            <v>0.13</v>
          </cell>
          <cell r="AR3424">
            <v>20</v>
          </cell>
          <cell r="AS3424">
            <v>0</v>
          </cell>
          <cell r="AT3424" t="str">
            <v>per shipment</v>
          </cell>
          <cell r="AU3424">
            <v>0</v>
          </cell>
          <cell r="AV3424" t="str">
            <v>Incumbent</v>
          </cell>
          <cell r="AW3424" t="str">
            <v>USD</v>
          </cell>
          <cell r="AX3424">
            <v>3.03</v>
          </cell>
          <cell r="AY3424">
            <v>72</v>
          </cell>
          <cell r="AZ3424" t="str">
            <v>AI</v>
          </cell>
          <cell r="BB3424" t="str">
            <v>2,4,5,6,7</v>
          </cell>
          <cell r="BC3424">
            <v>5</v>
          </cell>
        </row>
        <row r="3425">
          <cell r="A3425">
            <v>736</v>
          </cell>
          <cell r="B3425" t="str">
            <v>UNALLOCATED</v>
          </cell>
          <cell r="C3425" t="str">
            <v>NORTH ASIA</v>
          </cell>
          <cell r="D3425" t="str">
            <v>CN</v>
          </cell>
          <cell r="E3425" t="str">
            <v>SHA</v>
          </cell>
          <cell r="F3425" t="str">
            <v>Chris</v>
          </cell>
          <cell r="G3425" t="str">
            <v>PVG</v>
          </cell>
          <cell r="H3425" t="str">
            <v>MAIR</v>
          </cell>
          <cell r="I3425" t="str">
            <v>IN</v>
          </cell>
          <cell r="J3425" t="str">
            <v>BOM</v>
          </cell>
          <cell r="K3425" t="str">
            <v>BOM</v>
          </cell>
          <cell r="L3425">
            <v>25</v>
          </cell>
          <cell r="M3425">
            <v>11335</v>
          </cell>
          <cell r="N3425">
            <v>80.322000000000003</v>
          </cell>
          <cell r="O3425">
            <v>13387</v>
          </cell>
          <cell r="P3425">
            <v>13530</v>
          </cell>
          <cell r="Q3425">
            <v>6.2E-2</v>
          </cell>
          <cell r="R3425">
            <v>5</v>
          </cell>
          <cell r="S3425">
            <v>455.5</v>
          </cell>
          <cell r="T3425">
            <v>0.1</v>
          </cell>
          <cell r="U3425">
            <v>0.9</v>
          </cell>
          <cell r="V3425">
            <v>0</v>
          </cell>
          <cell r="W3425">
            <v>0</v>
          </cell>
          <cell r="X3425">
            <v>166</v>
          </cell>
          <cell r="Y3425" t="str">
            <v>SL1</v>
          </cell>
          <cell r="Z3425" t="str">
            <v>DEF</v>
          </cell>
          <cell r="AA3425" t="str">
            <v>not specified</v>
          </cell>
          <cell r="AB3425" t="str">
            <v>not specified</v>
          </cell>
          <cell r="AC3425" t="b">
            <v>0</v>
          </cell>
          <cell r="AD3425" t="str">
            <v>DTD</v>
          </cell>
          <cell r="AE3425">
            <v>7</v>
          </cell>
          <cell r="AG3425" t="str">
            <v>USD</v>
          </cell>
          <cell r="AH3425" t="b">
            <v>0</v>
          </cell>
          <cell r="AJ3425" t="str">
            <v xml:space="preserve">Airfreight needs to be quoted as consol, where Lithium batteries are accepted as a consol. Quote Lithium check fee, if applicable. </v>
          </cell>
          <cell r="AK3425" t="str">
            <v>Incumbent</v>
          </cell>
          <cell r="AL3425" t="str">
            <v>USD</v>
          </cell>
          <cell r="AM3425" t="str">
            <v>PVG</v>
          </cell>
          <cell r="AN3425">
            <v>0.15</v>
          </cell>
          <cell r="AO3425">
            <v>0.25</v>
          </cell>
          <cell r="AP3425">
            <v>24</v>
          </cell>
          <cell r="AQ3425">
            <v>0.13</v>
          </cell>
          <cell r="AR3425">
            <v>20</v>
          </cell>
          <cell r="AS3425">
            <v>0</v>
          </cell>
          <cell r="AT3425" t="str">
            <v>per shipment</v>
          </cell>
          <cell r="AU3425">
            <v>0</v>
          </cell>
          <cell r="AV3425" t="str">
            <v>Incumbent</v>
          </cell>
          <cell r="AW3425" t="str">
            <v>USD</v>
          </cell>
          <cell r="AX3425">
            <v>3.03</v>
          </cell>
          <cell r="AY3425">
            <v>72</v>
          </cell>
          <cell r="AZ3425" t="str">
            <v>AI</v>
          </cell>
          <cell r="BB3425" t="str">
            <v>2,4,5,6,7</v>
          </cell>
          <cell r="BC3425">
            <v>5</v>
          </cell>
        </row>
        <row r="3426">
          <cell r="A3426">
            <v>3021</v>
          </cell>
          <cell r="B3426" t="str">
            <v>BG DI</v>
          </cell>
          <cell r="C3426" t="str">
            <v>NORTH ASIA</v>
          </cell>
          <cell r="D3426" t="str">
            <v>CN</v>
          </cell>
          <cell r="E3426" t="str">
            <v>SHA</v>
          </cell>
          <cell r="F3426" t="str">
            <v>Chris</v>
          </cell>
          <cell r="G3426" t="str">
            <v>PVG</v>
          </cell>
          <cell r="H3426" t="str">
            <v>MAIR</v>
          </cell>
          <cell r="I3426" t="str">
            <v>IN</v>
          </cell>
          <cell r="J3426" t="str">
            <v>BOM</v>
          </cell>
          <cell r="K3426" t="str">
            <v>PNQ</v>
          </cell>
          <cell r="L3426">
            <v>25</v>
          </cell>
          <cell r="M3426">
            <v>11335</v>
          </cell>
          <cell r="N3426">
            <v>80.322000000000003</v>
          </cell>
          <cell r="O3426">
            <v>13387</v>
          </cell>
          <cell r="P3426">
            <v>13530</v>
          </cell>
          <cell r="Q3426">
            <v>6.2E-2</v>
          </cell>
          <cell r="R3426">
            <v>3</v>
          </cell>
          <cell r="S3426">
            <v>111</v>
          </cell>
          <cell r="T3426">
            <v>0</v>
          </cell>
          <cell r="U3426">
            <v>1</v>
          </cell>
          <cell r="V3426">
            <v>0</v>
          </cell>
          <cell r="W3426">
            <v>0</v>
          </cell>
          <cell r="X3426">
            <v>166</v>
          </cell>
          <cell r="Y3426" t="str">
            <v>SL1</v>
          </cell>
          <cell r="Z3426" t="str">
            <v>DEF</v>
          </cell>
          <cell r="AA3426" t="str">
            <v>not specified</v>
          </cell>
          <cell r="AB3426" t="str">
            <v>not specified</v>
          </cell>
          <cell r="AC3426" t="b">
            <v>0</v>
          </cell>
          <cell r="AD3426" t="str">
            <v>DTD</v>
          </cell>
          <cell r="AE3426">
            <v>7</v>
          </cell>
          <cell r="AG3426" t="str">
            <v>USD</v>
          </cell>
          <cell r="AH3426" t="b">
            <v>0</v>
          </cell>
          <cell r="AJ3426" t="str">
            <v xml:space="preserve">Airfreight needs to be quoted as consol, where Lithium batteries are accepted as a consol. Quote Lithium check fee, if applicable. </v>
          </cell>
          <cell r="AK3426" t="str">
            <v>Incumbent</v>
          </cell>
          <cell r="AL3426" t="str">
            <v>USD</v>
          </cell>
          <cell r="AM3426" t="str">
            <v>PVG</v>
          </cell>
          <cell r="AN3426">
            <v>0.15</v>
          </cell>
          <cell r="AO3426">
            <v>0.25</v>
          </cell>
          <cell r="AP3426">
            <v>24</v>
          </cell>
          <cell r="AQ3426">
            <v>0.13</v>
          </cell>
          <cell r="AR3426">
            <v>20</v>
          </cell>
          <cell r="AS3426">
            <v>0</v>
          </cell>
          <cell r="AT3426" t="str">
            <v>per shipment</v>
          </cell>
          <cell r="AU3426">
            <v>0</v>
          </cell>
          <cell r="AW3426" t="str">
            <v>USD</v>
          </cell>
          <cell r="AX3426">
            <v>3.03</v>
          </cell>
          <cell r="AY3426">
            <v>72</v>
          </cell>
          <cell r="AZ3426" t="str">
            <v>AI</v>
          </cell>
          <cell r="BB3426" t="str">
            <v>2,4,5,6,7</v>
          </cell>
          <cell r="BC3426">
            <v>5</v>
          </cell>
        </row>
        <row r="3427">
          <cell r="A3427">
            <v>1003</v>
          </cell>
          <cell r="B3427" t="str">
            <v>BG DI</v>
          </cell>
          <cell r="C3427" t="str">
            <v>NORTH ASIA</v>
          </cell>
          <cell r="D3427" t="str">
            <v>CN</v>
          </cell>
          <cell r="E3427" t="str">
            <v>SHA</v>
          </cell>
          <cell r="F3427" t="str">
            <v>Chris</v>
          </cell>
          <cell r="G3427" t="str">
            <v>PVG</v>
          </cell>
          <cell r="H3427" t="str">
            <v>MAIR</v>
          </cell>
          <cell r="I3427" t="str">
            <v>IN</v>
          </cell>
          <cell r="J3427" t="str">
            <v>CCU</v>
          </cell>
          <cell r="K3427" t="str">
            <v>CCU</v>
          </cell>
          <cell r="R3427">
            <v>4</v>
          </cell>
          <cell r="S3427">
            <v>13239</v>
          </cell>
          <cell r="T3427">
            <v>0.25</v>
          </cell>
          <cell r="U3427">
            <v>0.75</v>
          </cell>
          <cell r="V3427">
            <v>0</v>
          </cell>
          <cell r="W3427">
            <v>0</v>
          </cell>
          <cell r="X3427">
            <v>166</v>
          </cell>
          <cell r="Y3427" t="str">
            <v>SL6</v>
          </cell>
          <cell r="Z3427" t="str">
            <v>CAO</v>
          </cell>
          <cell r="AA3427" t="str">
            <v>CAO</v>
          </cell>
          <cell r="AB3427" t="str">
            <v>MD</v>
          </cell>
          <cell r="AC3427" t="b">
            <v>0</v>
          </cell>
          <cell r="AD3427" t="str">
            <v>DTD</v>
          </cell>
          <cell r="AE3427" t="str">
            <v>not specified</v>
          </cell>
          <cell r="AG3427" t="str">
            <v>USD</v>
          </cell>
          <cell r="AH3427" t="b">
            <v>0</v>
          </cell>
          <cell r="AJ3427" t="str">
            <v>Cargo which exceeds height of 160 cm</v>
          </cell>
          <cell r="AK3427" t="str">
            <v>Incumbent</v>
          </cell>
          <cell r="AL3427" t="str">
            <v>USD</v>
          </cell>
          <cell r="AM3427" t="str">
            <v>PVG</v>
          </cell>
          <cell r="AN3427">
            <v>0.15</v>
          </cell>
          <cell r="AO3427">
            <v>0.25</v>
          </cell>
          <cell r="AP3427">
            <v>24</v>
          </cell>
          <cell r="AQ3427">
            <v>0.13</v>
          </cell>
          <cell r="AR3427">
            <v>20</v>
          </cell>
          <cell r="AS3427">
            <v>0</v>
          </cell>
          <cell r="AV3427" t="str">
            <v>Incumbent</v>
          </cell>
          <cell r="AW3427" t="str">
            <v>USD</v>
          </cell>
          <cell r="AX3427">
            <v>5.17</v>
          </cell>
          <cell r="AY3427">
            <v>144</v>
          </cell>
          <cell r="AZ3427" t="str">
            <v>QR,CX</v>
          </cell>
          <cell r="BA3427" t="str">
            <v>DOH,HKG</v>
          </cell>
          <cell r="BB3427" t="str">
            <v>1,2,3,4,5,6,7</v>
          </cell>
          <cell r="BC3427">
            <v>7</v>
          </cell>
        </row>
        <row r="3428">
          <cell r="A3428">
            <v>1006</v>
          </cell>
          <cell r="B3428" t="str">
            <v>BG DI</v>
          </cell>
          <cell r="C3428" t="str">
            <v>NORTH ASIA</v>
          </cell>
          <cell r="D3428" t="str">
            <v>CN</v>
          </cell>
          <cell r="E3428" t="str">
            <v>SHA</v>
          </cell>
          <cell r="F3428" t="str">
            <v>Chris</v>
          </cell>
          <cell r="G3428" t="str">
            <v>PVG</v>
          </cell>
          <cell r="H3428" t="str">
            <v>MAIR</v>
          </cell>
          <cell r="I3428" t="str">
            <v>IN</v>
          </cell>
          <cell r="J3428" t="str">
            <v>CCU</v>
          </cell>
          <cell r="K3428" t="str">
            <v>CCU</v>
          </cell>
          <cell r="R3428">
            <v>27</v>
          </cell>
          <cell r="S3428">
            <v>6262.5</v>
          </cell>
          <cell r="T3428">
            <v>0</v>
          </cell>
          <cell r="U3428">
            <v>0.96296296296296291</v>
          </cell>
          <cell r="V3428">
            <v>3.7037037037037035E-2</v>
          </cell>
          <cell r="W3428">
            <v>0</v>
          </cell>
          <cell r="X3428">
            <v>166</v>
          </cell>
          <cell r="Y3428" t="str">
            <v>SL1</v>
          </cell>
          <cell r="Z3428" t="str">
            <v>DEF</v>
          </cell>
          <cell r="AA3428" t="str">
            <v>not specified</v>
          </cell>
          <cell r="AB3428" t="str">
            <v>not specified</v>
          </cell>
          <cell r="AC3428" t="b">
            <v>0</v>
          </cell>
          <cell r="AD3428" t="str">
            <v>DTD</v>
          </cell>
          <cell r="AE3428">
            <v>7</v>
          </cell>
          <cell r="AG3428" t="str">
            <v>USD</v>
          </cell>
          <cell r="AH3428" t="b">
            <v>0</v>
          </cell>
          <cell r="AJ3428" t="str">
            <v xml:space="preserve">Airfreight needs to be quoted as consol, where Lithium batteries are accepted as a consol. Quote Lithium check fee, if applicable. </v>
          </cell>
          <cell r="AK3428" t="str">
            <v>Incumbent</v>
          </cell>
          <cell r="AL3428" t="str">
            <v>USD</v>
          </cell>
          <cell r="AM3428" t="str">
            <v>PVG</v>
          </cell>
          <cell r="AN3428">
            <v>0.15</v>
          </cell>
          <cell r="AO3428">
            <v>0.25</v>
          </cell>
          <cell r="AP3428">
            <v>24</v>
          </cell>
          <cell r="AQ3428">
            <v>0.13</v>
          </cell>
          <cell r="AR3428">
            <v>20</v>
          </cell>
          <cell r="AS3428">
            <v>0</v>
          </cell>
          <cell r="AT3428" t="str">
            <v>per shipment</v>
          </cell>
          <cell r="AU3428">
            <v>0</v>
          </cell>
          <cell r="AV3428" t="str">
            <v>Incumbent</v>
          </cell>
          <cell r="AW3428" t="str">
            <v>USD</v>
          </cell>
          <cell r="AX3428">
            <v>3.69</v>
          </cell>
          <cell r="AY3428">
            <v>96</v>
          </cell>
          <cell r="AZ3428" t="str">
            <v>QR,CX</v>
          </cell>
          <cell r="BA3428" t="str">
            <v>DOH,HKG</v>
          </cell>
          <cell r="BB3428" t="str">
            <v>1,2,3,4,5,6,7</v>
          </cell>
          <cell r="BC3428">
            <v>7</v>
          </cell>
        </row>
        <row r="3429">
          <cell r="A3429">
            <v>1301</v>
          </cell>
          <cell r="B3429" t="str">
            <v>BG DI</v>
          </cell>
          <cell r="C3429" t="str">
            <v>NORTH ASIA</v>
          </cell>
          <cell r="D3429" t="str">
            <v>CN</v>
          </cell>
          <cell r="E3429" t="str">
            <v>SHA</v>
          </cell>
          <cell r="F3429" t="str">
            <v>Chris</v>
          </cell>
          <cell r="G3429" t="str">
            <v>PVG</v>
          </cell>
          <cell r="H3429" t="str">
            <v>MAIR</v>
          </cell>
          <cell r="I3429" t="str">
            <v>IN</v>
          </cell>
          <cell r="J3429" t="str">
            <v>DEL</v>
          </cell>
          <cell r="K3429" t="str">
            <v>DEL</v>
          </cell>
          <cell r="L3429">
            <v>136</v>
          </cell>
          <cell r="M3429">
            <v>90695.5</v>
          </cell>
          <cell r="N3429">
            <v>728.89499999999998</v>
          </cell>
          <cell r="O3429">
            <v>121482.5</v>
          </cell>
          <cell r="P3429">
            <v>127488</v>
          </cell>
          <cell r="Q3429">
            <v>0.27500000000000002</v>
          </cell>
          <cell r="R3429">
            <v>10</v>
          </cell>
          <cell r="S3429">
            <v>27533.5</v>
          </cell>
          <cell r="T3429">
            <v>0.1</v>
          </cell>
          <cell r="U3429">
            <v>0.6</v>
          </cell>
          <cell r="V3429">
            <v>0.1</v>
          </cell>
          <cell r="W3429">
            <v>0.2</v>
          </cell>
          <cell r="X3429">
            <v>166</v>
          </cell>
          <cell r="Y3429" t="str">
            <v>SL6</v>
          </cell>
          <cell r="Z3429" t="str">
            <v>CAO</v>
          </cell>
          <cell r="AA3429" t="str">
            <v>CAO</v>
          </cell>
          <cell r="AB3429" t="str">
            <v>MD</v>
          </cell>
          <cell r="AC3429" t="b">
            <v>0</v>
          </cell>
          <cell r="AD3429" t="str">
            <v>DTD</v>
          </cell>
          <cell r="AE3429" t="str">
            <v>not specified</v>
          </cell>
          <cell r="AG3429" t="str">
            <v>USD</v>
          </cell>
          <cell r="AH3429" t="b">
            <v>0</v>
          </cell>
          <cell r="AJ3429" t="str">
            <v>Cargo which exceeds height of 160 cm</v>
          </cell>
          <cell r="AK3429" t="str">
            <v>Incumbent</v>
          </cell>
          <cell r="AL3429" t="str">
            <v>USD</v>
          </cell>
          <cell r="AM3429" t="str">
            <v>PVG</v>
          </cell>
          <cell r="AN3429">
            <v>0.15</v>
          </cell>
          <cell r="AO3429">
            <v>0.25</v>
          </cell>
          <cell r="AP3429">
            <v>24</v>
          </cell>
          <cell r="AQ3429">
            <v>0.13</v>
          </cell>
          <cell r="AR3429">
            <v>20</v>
          </cell>
          <cell r="AS3429">
            <v>0</v>
          </cell>
          <cell r="AV3429" t="str">
            <v>Incumbent</v>
          </cell>
          <cell r="AW3429" t="str">
            <v>USD</v>
          </cell>
          <cell r="AX3429">
            <v>5.17</v>
          </cell>
          <cell r="AY3429">
            <v>144</v>
          </cell>
          <cell r="AZ3429" t="str">
            <v>EY,ET</v>
          </cell>
          <cell r="BB3429" t="str">
            <v>3,5,6</v>
          </cell>
          <cell r="BC3429">
            <v>3</v>
          </cell>
        </row>
        <row r="3430">
          <cell r="A3430">
            <v>1306</v>
          </cell>
          <cell r="B3430" t="str">
            <v>BG CL</v>
          </cell>
          <cell r="C3430" t="str">
            <v>NORTH ASIA</v>
          </cell>
          <cell r="D3430" t="str">
            <v>CN</v>
          </cell>
          <cell r="E3430" t="str">
            <v>SHA</v>
          </cell>
          <cell r="F3430" t="str">
            <v>Chris</v>
          </cell>
          <cell r="G3430" t="str">
            <v>PVG</v>
          </cell>
          <cell r="H3430" t="str">
            <v>MAIR</v>
          </cell>
          <cell r="I3430" t="str">
            <v>IN</v>
          </cell>
          <cell r="J3430" t="str">
            <v>DEL</v>
          </cell>
          <cell r="K3430" t="str">
            <v>DEL</v>
          </cell>
          <cell r="L3430">
            <v>136</v>
          </cell>
          <cell r="M3430">
            <v>90695.5</v>
          </cell>
          <cell r="N3430">
            <v>728.89499999999998</v>
          </cell>
          <cell r="O3430">
            <v>121482.5</v>
          </cell>
          <cell r="P3430">
            <v>127488</v>
          </cell>
          <cell r="Q3430">
            <v>0.27500000000000002</v>
          </cell>
          <cell r="R3430">
            <v>5</v>
          </cell>
          <cell r="S3430">
            <v>11019</v>
          </cell>
          <cell r="T3430">
            <v>0</v>
          </cell>
          <cell r="U3430">
            <v>0.83333333333333337</v>
          </cell>
          <cell r="V3430">
            <v>0.16666666666666666</v>
          </cell>
          <cell r="W3430">
            <v>0</v>
          </cell>
          <cell r="X3430">
            <v>166</v>
          </cell>
          <cell r="Y3430" t="str">
            <v>SL1</v>
          </cell>
          <cell r="Z3430" t="str">
            <v>DEF</v>
          </cell>
          <cell r="AA3430" t="str">
            <v>not specified</v>
          </cell>
          <cell r="AB3430" t="str">
            <v>not specified</v>
          </cell>
          <cell r="AC3430" t="b">
            <v>0</v>
          </cell>
          <cell r="AD3430" t="str">
            <v>DTD</v>
          </cell>
          <cell r="AE3430">
            <v>7</v>
          </cell>
          <cell r="AG3430" t="str">
            <v>USD</v>
          </cell>
          <cell r="AH3430" t="b">
            <v>0</v>
          </cell>
          <cell r="AJ3430" t="str">
            <v xml:space="preserve">Airfreight needs to be quoted as consol, where Lithium batteries are accepted as a consol. Quote Lithium check fee, if applicable. </v>
          </cell>
          <cell r="AK3430" t="str">
            <v>Incumbent</v>
          </cell>
          <cell r="AL3430" t="str">
            <v>USD</v>
          </cell>
          <cell r="AM3430" t="str">
            <v>PVG</v>
          </cell>
          <cell r="AN3430">
            <v>0.15</v>
          </cell>
          <cell r="AO3430">
            <v>0.25</v>
          </cell>
          <cell r="AP3430">
            <v>24</v>
          </cell>
          <cell r="AQ3430">
            <v>0.13</v>
          </cell>
          <cell r="AR3430">
            <v>20</v>
          </cell>
          <cell r="AS3430">
            <v>0</v>
          </cell>
          <cell r="AT3430" t="str">
            <v>per shipment</v>
          </cell>
          <cell r="AU3430">
            <v>0</v>
          </cell>
          <cell r="AV3430" t="str">
            <v>Incumbent</v>
          </cell>
          <cell r="AW3430" t="str">
            <v>USD</v>
          </cell>
          <cell r="AX3430">
            <v>2.62</v>
          </cell>
          <cell r="AY3430">
            <v>72</v>
          </cell>
          <cell r="AZ3430" t="str">
            <v>EY,ET</v>
          </cell>
          <cell r="BB3430" t="str">
            <v>3,5,6</v>
          </cell>
          <cell r="BC3430">
            <v>3</v>
          </cell>
        </row>
        <row r="3431">
          <cell r="A3431">
            <v>1313</v>
          </cell>
          <cell r="B3431" t="str">
            <v>BG DI</v>
          </cell>
          <cell r="C3431" t="str">
            <v>NORTH ASIA</v>
          </cell>
          <cell r="D3431" t="str">
            <v>CN</v>
          </cell>
          <cell r="E3431" t="str">
            <v>SHA</v>
          </cell>
          <cell r="F3431" t="str">
            <v>Chris</v>
          </cell>
          <cell r="G3431" t="str">
            <v>PVG</v>
          </cell>
          <cell r="H3431" t="str">
            <v>MAIR</v>
          </cell>
          <cell r="I3431" t="str">
            <v>IN</v>
          </cell>
          <cell r="J3431" t="str">
            <v>DEL</v>
          </cell>
          <cell r="K3431" t="str">
            <v>DEL</v>
          </cell>
          <cell r="L3431">
            <v>136</v>
          </cell>
          <cell r="M3431">
            <v>90695.5</v>
          </cell>
          <cell r="N3431">
            <v>728.89499999999998</v>
          </cell>
          <cell r="O3431">
            <v>121482.5</v>
          </cell>
          <cell r="P3431">
            <v>127488</v>
          </cell>
          <cell r="Q3431">
            <v>0.27500000000000002</v>
          </cell>
          <cell r="R3431">
            <v>38</v>
          </cell>
          <cell r="S3431">
            <v>13047</v>
          </cell>
          <cell r="T3431">
            <v>0</v>
          </cell>
          <cell r="U3431">
            <v>0.83333333333333337</v>
          </cell>
          <cell r="V3431">
            <v>0.16666666666666666</v>
          </cell>
          <cell r="W3431">
            <v>1</v>
          </cell>
          <cell r="X3431">
            <v>166</v>
          </cell>
          <cell r="Y3431" t="str">
            <v>SL1</v>
          </cell>
          <cell r="Z3431" t="str">
            <v>DEF</v>
          </cell>
          <cell r="AA3431" t="str">
            <v>not specified</v>
          </cell>
          <cell r="AB3431" t="str">
            <v>not specified</v>
          </cell>
          <cell r="AC3431" t="b">
            <v>0</v>
          </cell>
          <cell r="AD3431" t="str">
            <v>DTD</v>
          </cell>
          <cell r="AE3431">
            <v>7</v>
          </cell>
          <cell r="AG3431" t="str">
            <v>USD</v>
          </cell>
          <cell r="AH3431" t="b">
            <v>0</v>
          </cell>
          <cell r="AJ3431" t="str">
            <v xml:space="preserve">Airfreight needs to be quoted as consol, where Lithium batteries are accepted as a consol. Quote Lithium check fee, if applicable. </v>
          </cell>
          <cell r="AK3431" t="str">
            <v>Incumbent</v>
          </cell>
          <cell r="AL3431" t="str">
            <v>USD</v>
          </cell>
          <cell r="AM3431" t="str">
            <v>PVG</v>
          </cell>
          <cell r="AN3431">
            <v>0.15</v>
          </cell>
          <cell r="AO3431">
            <v>0.25</v>
          </cell>
          <cell r="AP3431">
            <v>24</v>
          </cell>
          <cell r="AQ3431">
            <v>0.13</v>
          </cell>
          <cell r="AR3431">
            <v>20</v>
          </cell>
          <cell r="AS3431">
            <v>0</v>
          </cell>
          <cell r="AT3431" t="str">
            <v>per shipment</v>
          </cell>
          <cell r="AU3431">
            <v>0</v>
          </cell>
          <cell r="AV3431" t="str">
            <v>Incumbent</v>
          </cell>
          <cell r="AW3431" t="str">
            <v>USD</v>
          </cell>
          <cell r="AX3431">
            <v>2.62</v>
          </cell>
          <cell r="AY3431">
            <v>72</v>
          </cell>
          <cell r="AZ3431" t="str">
            <v>EY,ET</v>
          </cell>
          <cell r="BB3431" t="str">
            <v>3,5,6</v>
          </cell>
          <cell r="BC3431">
            <v>3</v>
          </cell>
        </row>
        <row r="3432">
          <cell r="A3432">
            <v>1314</v>
          </cell>
          <cell r="B3432" t="str">
            <v>BG DI</v>
          </cell>
          <cell r="C3432" t="str">
            <v>NORTH ASIA</v>
          </cell>
          <cell r="D3432" t="str">
            <v>CN</v>
          </cell>
          <cell r="E3432" t="str">
            <v>SHA</v>
          </cell>
          <cell r="F3432" t="str">
            <v>Chris</v>
          </cell>
          <cell r="G3432" t="str">
            <v>PVG</v>
          </cell>
          <cell r="H3432" t="str">
            <v>MAIR</v>
          </cell>
          <cell r="I3432" t="str">
            <v>IN</v>
          </cell>
          <cell r="J3432" t="str">
            <v>DEL</v>
          </cell>
          <cell r="K3432" t="str">
            <v>DEL</v>
          </cell>
          <cell r="L3432">
            <v>136</v>
          </cell>
          <cell r="M3432">
            <v>90695.5</v>
          </cell>
          <cell r="N3432">
            <v>728.89499999999998</v>
          </cell>
          <cell r="O3432">
            <v>121482.5</v>
          </cell>
          <cell r="P3432">
            <v>127488</v>
          </cell>
          <cell r="Q3432">
            <v>0.27500000000000002</v>
          </cell>
          <cell r="X3432">
            <v>166</v>
          </cell>
          <cell r="Y3432" t="str">
            <v>SL1</v>
          </cell>
          <cell r="Z3432" t="str">
            <v>DEF</v>
          </cell>
          <cell r="AA3432" t="str">
            <v>not specified</v>
          </cell>
          <cell r="AB3432" t="str">
            <v>not specified</v>
          </cell>
          <cell r="AC3432" t="b">
            <v>0</v>
          </cell>
          <cell r="AD3432" t="str">
            <v>DTD</v>
          </cell>
          <cell r="AE3432">
            <v>7</v>
          </cell>
          <cell r="AG3432" t="str">
            <v>USD</v>
          </cell>
          <cell r="AH3432" t="b">
            <v>0</v>
          </cell>
          <cell r="AJ3432" t="str">
            <v xml:space="preserve">Airfreight needs to be quoted as consol, where Lithium batteries are accepted as a consol. Quote Lithium check fee, if applicable. </v>
          </cell>
          <cell r="AK3432" t="str">
            <v>Incumbent</v>
          </cell>
          <cell r="AL3432" t="str">
            <v>USD</v>
          </cell>
          <cell r="AM3432" t="str">
            <v>PVG</v>
          </cell>
          <cell r="AN3432">
            <v>0.15</v>
          </cell>
          <cell r="AO3432">
            <v>0.25</v>
          </cell>
          <cell r="AP3432">
            <v>24</v>
          </cell>
          <cell r="AQ3432">
            <v>0.13</v>
          </cell>
          <cell r="AR3432">
            <v>20</v>
          </cell>
          <cell r="AS3432">
            <v>0</v>
          </cell>
          <cell r="AT3432" t="str">
            <v>per shipment</v>
          </cell>
          <cell r="AU3432">
            <v>0</v>
          </cell>
          <cell r="AV3432" t="str">
            <v>Incumbent</v>
          </cell>
          <cell r="AW3432" t="str">
            <v>USD</v>
          </cell>
          <cell r="AX3432">
            <v>2.62</v>
          </cell>
          <cell r="AY3432">
            <v>72</v>
          </cell>
          <cell r="AZ3432" t="str">
            <v>EY,ET</v>
          </cell>
          <cell r="BB3432" t="str">
            <v>3,5,6</v>
          </cell>
          <cell r="BC3432">
            <v>3</v>
          </cell>
        </row>
        <row r="3433">
          <cell r="A3433">
            <v>1315</v>
          </cell>
          <cell r="B3433" t="str">
            <v>BG</v>
          </cell>
          <cell r="C3433" t="str">
            <v>NORTH ASIA</v>
          </cell>
          <cell r="D3433" t="str">
            <v>CN</v>
          </cell>
          <cell r="E3433" t="str">
            <v>SHA</v>
          </cell>
          <cell r="F3433" t="str">
            <v>Chris</v>
          </cell>
          <cell r="G3433" t="str">
            <v>PVG</v>
          </cell>
          <cell r="H3433" t="str">
            <v>MAIR</v>
          </cell>
          <cell r="I3433" t="str">
            <v>IN</v>
          </cell>
          <cell r="J3433" t="str">
            <v>DEL</v>
          </cell>
          <cell r="K3433" t="str">
            <v>DEL</v>
          </cell>
          <cell r="L3433">
            <v>136</v>
          </cell>
          <cell r="M3433">
            <v>90695.5</v>
          </cell>
          <cell r="N3433">
            <v>728.89499999999998</v>
          </cell>
          <cell r="O3433">
            <v>121482.5</v>
          </cell>
          <cell r="P3433">
            <v>127488</v>
          </cell>
          <cell r="Q3433">
            <v>0.27500000000000002</v>
          </cell>
          <cell r="R3433">
            <v>1</v>
          </cell>
          <cell r="S3433">
            <v>5472</v>
          </cell>
          <cell r="T3433">
            <v>0</v>
          </cell>
          <cell r="U3433">
            <v>0</v>
          </cell>
          <cell r="V3433">
            <v>0</v>
          </cell>
          <cell r="W3433">
            <v>1</v>
          </cell>
          <cell r="X3433">
            <v>166</v>
          </cell>
          <cell r="Y3433" t="str">
            <v>SL1</v>
          </cell>
          <cell r="Z3433" t="str">
            <v>DEF</v>
          </cell>
          <cell r="AA3433" t="str">
            <v>not specified</v>
          </cell>
          <cell r="AB3433" t="str">
            <v>not specified</v>
          </cell>
          <cell r="AC3433" t="b">
            <v>0</v>
          </cell>
          <cell r="AD3433" t="str">
            <v>DTD</v>
          </cell>
          <cell r="AE3433">
            <v>7</v>
          </cell>
          <cell r="AG3433" t="str">
            <v>USD</v>
          </cell>
          <cell r="AH3433" t="b">
            <v>0</v>
          </cell>
          <cell r="AJ3433" t="str">
            <v xml:space="preserve">Airfreight needs to be quoted as consol, where Lithium batteries are accepted as a consol. Quote Lithium check fee, if applicable. </v>
          </cell>
          <cell r="AK3433" t="str">
            <v>Incumbent</v>
          </cell>
          <cell r="AL3433" t="str">
            <v>USD</v>
          </cell>
          <cell r="AM3433" t="str">
            <v>PVG</v>
          </cell>
          <cell r="AN3433">
            <v>0.15</v>
          </cell>
          <cell r="AO3433">
            <v>0.25</v>
          </cell>
          <cell r="AP3433">
            <v>24</v>
          </cell>
          <cell r="AQ3433">
            <v>0.13</v>
          </cell>
          <cell r="AR3433">
            <v>20</v>
          </cell>
          <cell r="AS3433">
            <v>0</v>
          </cell>
          <cell r="AT3433" t="str">
            <v>per shipment</v>
          </cell>
          <cell r="AU3433">
            <v>0</v>
          </cell>
          <cell r="AV3433" t="str">
            <v>Incumbent</v>
          </cell>
          <cell r="AW3433" t="str">
            <v>USD</v>
          </cell>
          <cell r="AX3433">
            <v>2.62</v>
          </cell>
          <cell r="AY3433">
            <v>72</v>
          </cell>
          <cell r="AZ3433" t="str">
            <v>EY,ET</v>
          </cell>
          <cell r="BB3433" t="str">
            <v>3,5,6</v>
          </cell>
          <cell r="BC3433">
            <v>3</v>
          </cell>
        </row>
        <row r="3434">
          <cell r="A3434">
            <v>2354</v>
          </cell>
          <cell r="B3434" t="str">
            <v>BG DI</v>
          </cell>
          <cell r="C3434" t="str">
            <v>NORTH ASIA</v>
          </cell>
          <cell r="D3434" t="str">
            <v>CN</v>
          </cell>
          <cell r="E3434" t="str">
            <v>SHA</v>
          </cell>
          <cell r="F3434" t="str">
            <v>Chris</v>
          </cell>
          <cell r="G3434" t="str">
            <v>PVG</v>
          </cell>
          <cell r="H3434" t="str">
            <v>MAIR</v>
          </cell>
          <cell r="I3434" t="str">
            <v>IN</v>
          </cell>
          <cell r="J3434" t="str">
            <v>MAA</v>
          </cell>
          <cell r="K3434" t="str">
            <v>MAA</v>
          </cell>
          <cell r="L3434">
            <v>76</v>
          </cell>
          <cell r="M3434">
            <v>23947</v>
          </cell>
          <cell r="N3434">
            <v>189.69</v>
          </cell>
          <cell r="O3434">
            <v>31615</v>
          </cell>
          <cell r="P3434">
            <v>34165.5</v>
          </cell>
          <cell r="Q3434">
            <v>0.21</v>
          </cell>
          <cell r="R3434">
            <v>65</v>
          </cell>
          <cell r="S3434">
            <v>21748</v>
          </cell>
          <cell r="T3434">
            <v>0</v>
          </cell>
          <cell r="U3434">
            <v>1</v>
          </cell>
          <cell r="V3434">
            <v>0</v>
          </cell>
          <cell r="W3434">
            <v>1</v>
          </cell>
          <cell r="X3434">
            <v>166</v>
          </cell>
          <cell r="Y3434" t="str">
            <v>SL1</v>
          </cell>
          <cell r="Z3434" t="str">
            <v>DEF</v>
          </cell>
          <cell r="AA3434" t="str">
            <v>not specified</v>
          </cell>
          <cell r="AB3434" t="str">
            <v>not specified</v>
          </cell>
          <cell r="AC3434" t="b">
            <v>0</v>
          </cell>
          <cell r="AD3434" t="str">
            <v>DTD</v>
          </cell>
          <cell r="AE3434">
            <v>7</v>
          </cell>
          <cell r="AG3434" t="str">
            <v>USD</v>
          </cell>
          <cell r="AH3434" t="b">
            <v>0</v>
          </cell>
          <cell r="AJ3434" t="str">
            <v xml:space="preserve">Airfreight needs to be quoted as consol, where Lithium batteries are accepted as a consol. Quote Lithium check fee, if applicable. </v>
          </cell>
          <cell r="AK3434" t="str">
            <v>Incumbent</v>
          </cell>
          <cell r="AL3434" t="str">
            <v>USD</v>
          </cell>
          <cell r="AM3434" t="str">
            <v>PVG</v>
          </cell>
          <cell r="AN3434">
            <v>0.15</v>
          </cell>
          <cell r="AO3434">
            <v>0.25</v>
          </cell>
          <cell r="AP3434">
            <v>24</v>
          </cell>
          <cell r="AQ3434">
            <v>0.13</v>
          </cell>
          <cell r="AR3434">
            <v>20</v>
          </cell>
          <cell r="AS3434">
            <v>0</v>
          </cell>
          <cell r="AT3434" t="str">
            <v>per shipment</v>
          </cell>
          <cell r="AU3434">
            <v>0</v>
          </cell>
          <cell r="AV3434" t="str">
            <v>Incumbent</v>
          </cell>
          <cell r="AW3434" t="str">
            <v>USD</v>
          </cell>
          <cell r="AX3434">
            <v>2.57</v>
          </cell>
          <cell r="AY3434">
            <v>72</v>
          </cell>
          <cell r="AZ3434" t="str">
            <v>EY,SQ</v>
          </cell>
          <cell r="BA3434" t="str">
            <v>SIN</v>
          </cell>
          <cell r="BB3434" t="str">
            <v>1,3,5</v>
          </cell>
          <cell r="BC3434">
            <v>3</v>
          </cell>
        </row>
        <row r="3435">
          <cell r="A3435">
            <v>2365</v>
          </cell>
          <cell r="B3435" t="str">
            <v>BG DI</v>
          </cell>
          <cell r="C3435" t="str">
            <v>NORTH ASIA</v>
          </cell>
          <cell r="D3435" t="str">
            <v>CN</v>
          </cell>
          <cell r="E3435" t="str">
            <v>SHA</v>
          </cell>
          <cell r="F3435" t="str">
            <v>Chris</v>
          </cell>
          <cell r="G3435" t="str">
            <v>PVG</v>
          </cell>
          <cell r="H3435" t="str">
            <v>MAIR</v>
          </cell>
          <cell r="I3435" t="str">
            <v>IN</v>
          </cell>
          <cell r="J3435" t="str">
            <v>MAA</v>
          </cell>
          <cell r="K3435" t="str">
            <v>MAA</v>
          </cell>
          <cell r="L3435">
            <v>76</v>
          </cell>
          <cell r="M3435">
            <v>23947</v>
          </cell>
          <cell r="N3435">
            <v>189.69</v>
          </cell>
          <cell r="O3435">
            <v>31615</v>
          </cell>
          <cell r="P3435">
            <v>34165.5</v>
          </cell>
          <cell r="Q3435">
            <v>0.21</v>
          </cell>
          <cell r="X3435">
            <v>166</v>
          </cell>
          <cell r="Y3435" t="str">
            <v>SL1</v>
          </cell>
          <cell r="Z3435" t="str">
            <v>DEF</v>
          </cell>
          <cell r="AA3435" t="str">
            <v>not specified</v>
          </cell>
          <cell r="AB3435" t="str">
            <v>not specified</v>
          </cell>
          <cell r="AC3435" t="b">
            <v>0</v>
          </cell>
          <cell r="AD3435" t="str">
            <v>DTD</v>
          </cell>
          <cell r="AE3435">
            <v>7</v>
          </cell>
          <cell r="AG3435" t="str">
            <v>USD</v>
          </cell>
          <cell r="AH3435" t="b">
            <v>0</v>
          </cell>
          <cell r="AJ3435" t="str">
            <v xml:space="preserve">Airfreight needs to be quoted as consol, where Lithium batteries are accepted as a consol. Quote Lithium check fee, if applicable. </v>
          </cell>
          <cell r="AK3435" t="str">
            <v>Incumbent</v>
          </cell>
          <cell r="AL3435" t="str">
            <v>USD</v>
          </cell>
          <cell r="AM3435" t="str">
            <v>PVG</v>
          </cell>
          <cell r="AN3435">
            <v>0.15</v>
          </cell>
          <cell r="AO3435">
            <v>0.25</v>
          </cell>
          <cell r="AP3435">
            <v>24</v>
          </cell>
          <cell r="AQ3435">
            <v>0.13</v>
          </cell>
          <cell r="AR3435">
            <v>20</v>
          </cell>
          <cell r="AS3435">
            <v>0</v>
          </cell>
          <cell r="AT3435" t="str">
            <v>per shipment</v>
          </cell>
          <cell r="AU3435">
            <v>0</v>
          </cell>
          <cell r="AV3435" t="str">
            <v>Incumbent</v>
          </cell>
          <cell r="AW3435" t="str">
            <v>USD</v>
          </cell>
          <cell r="AX3435">
            <v>2.57</v>
          </cell>
          <cell r="AY3435">
            <v>72</v>
          </cell>
          <cell r="AZ3435" t="str">
            <v>EY,SQ</v>
          </cell>
          <cell r="BA3435" t="str">
            <v>SIN</v>
          </cell>
          <cell r="BB3435" t="str">
            <v>1,3,5</v>
          </cell>
          <cell r="BC3435">
            <v>3</v>
          </cell>
        </row>
        <row r="3436">
          <cell r="A3436">
            <v>2366</v>
          </cell>
          <cell r="B3436" t="str">
            <v>BG DI</v>
          </cell>
          <cell r="C3436" t="str">
            <v>NORTH ASIA</v>
          </cell>
          <cell r="D3436" t="str">
            <v>CN</v>
          </cell>
          <cell r="E3436" t="str">
            <v>SHA</v>
          </cell>
          <cell r="F3436" t="str">
            <v>Chris</v>
          </cell>
          <cell r="G3436" t="str">
            <v>PVG</v>
          </cell>
          <cell r="H3436" t="str">
            <v>MAIR</v>
          </cell>
          <cell r="I3436" t="str">
            <v>IN</v>
          </cell>
          <cell r="J3436" t="str">
            <v>MAA</v>
          </cell>
          <cell r="K3436" t="str">
            <v>MAA</v>
          </cell>
          <cell r="L3436">
            <v>76</v>
          </cell>
          <cell r="M3436">
            <v>23947</v>
          </cell>
          <cell r="N3436">
            <v>189.69</v>
          </cell>
          <cell r="O3436">
            <v>31615</v>
          </cell>
          <cell r="P3436">
            <v>34165.5</v>
          </cell>
          <cell r="Q3436">
            <v>0.21</v>
          </cell>
          <cell r="R3436">
            <v>2</v>
          </cell>
          <cell r="S3436">
            <v>5341</v>
          </cell>
          <cell r="T3436">
            <v>0</v>
          </cell>
          <cell r="U3436">
            <v>1</v>
          </cell>
          <cell r="V3436">
            <v>0</v>
          </cell>
          <cell r="W3436">
            <v>0</v>
          </cell>
          <cell r="X3436">
            <v>166</v>
          </cell>
          <cell r="Y3436" t="str">
            <v>SL6</v>
          </cell>
          <cell r="Z3436" t="str">
            <v>CAO</v>
          </cell>
          <cell r="AA3436" t="str">
            <v>CAO</v>
          </cell>
          <cell r="AB3436" t="str">
            <v>MD</v>
          </cell>
          <cell r="AC3436" t="b">
            <v>0</v>
          </cell>
          <cell r="AD3436" t="str">
            <v>DTD</v>
          </cell>
          <cell r="AE3436" t="str">
            <v>not specified</v>
          </cell>
          <cell r="AG3436" t="str">
            <v>USD</v>
          </cell>
          <cell r="AH3436" t="b">
            <v>0</v>
          </cell>
          <cell r="AJ3436" t="str">
            <v>Cargo which exceeds height of 160 cm</v>
          </cell>
          <cell r="AK3436" t="str">
            <v>Incumbent</v>
          </cell>
          <cell r="AL3436" t="str">
            <v>USD</v>
          </cell>
          <cell r="AM3436" t="str">
            <v>PVG</v>
          </cell>
          <cell r="AN3436">
            <v>0.15</v>
          </cell>
          <cell r="AO3436">
            <v>0.25</v>
          </cell>
          <cell r="AP3436">
            <v>24</v>
          </cell>
          <cell r="AQ3436">
            <v>0.13</v>
          </cell>
          <cell r="AR3436">
            <v>20</v>
          </cell>
          <cell r="AS3436">
            <v>0</v>
          </cell>
          <cell r="AV3436" t="str">
            <v>Incumbent</v>
          </cell>
          <cell r="AW3436" t="str">
            <v>USD</v>
          </cell>
          <cell r="AX3436">
            <v>5.17</v>
          </cell>
          <cell r="AY3436">
            <v>144</v>
          </cell>
          <cell r="AZ3436" t="str">
            <v>EY</v>
          </cell>
          <cell r="BB3436" t="str">
            <v>1,3</v>
          </cell>
          <cell r="BC3436">
            <v>2</v>
          </cell>
        </row>
        <row r="3437">
          <cell r="A3437">
            <v>1165</v>
          </cell>
          <cell r="B3437" t="str">
            <v>BG DI</v>
          </cell>
          <cell r="C3437" t="str">
            <v>NORTH ASIA</v>
          </cell>
          <cell r="D3437" t="str">
            <v>CN</v>
          </cell>
          <cell r="E3437" t="str">
            <v>SHA</v>
          </cell>
          <cell r="F3437" t="str">
            <v>Chris</v>
          </cell>
          <cell r="G3437" t="str">
            <v>PVG</v>
          </cell>
          <cell r="H3437" t="str">
            <v>MAIR</v>
          </cell>
          <cell r="I3437" t="str">
            <v>LK</v>
          </cell>
          <cell r="J3437" t="str">
            <v>CMB</v>
          </cell>
          <cell r="K3437" t="str">
            <v>CMB</v>
          </cell>
          <cell r="L3437">
            <v>8</v>
          </cell>
          <cell r="M3437">
            <v>9819</v>
          </cell>
          <cell r="N3437">
            <v>38.027000000000001</v>
          </cell>
          <cell r="O3437">
            <v>6337.8333333333003</v>
          </cell>
          <cell r="P3437">
            <v>9996</v>
          </cell>
          <cell r="Q3437">
            <v>0.54100000000000004</v>
          </cell>
          <cell r="R3437">
            <v>4</v>
          </cell>
          <cell r="S3437">
            <v>12322</v>
          </cell>
          <cell r="T3437">
            <v>0</v>
          </cell>
          <cell r="U3437">
            <v>1</v>
          </cell>
          <cell r="V3437">
            <v>0</v>
          </cell>
          <cell r="W3437">
            <v>0</v>
          </cell>
          <cell r="X3437">
            <v>166</v>
          </cell>
          <cell r="Y3437" t="str">
            <v>SL6</v>
          </cell>
          <cell r="Z3437" t="str">
            <v>CAO</v>
          </cell>
          <cell r="AA3437" t="str">
            <v>CAO</v>
          </cell>
          <cell r="AB3437" t="str">
            <v>MD</v>
          </cell>
          <cell r="AC3437" t="b">
            <v>0</v>
          </cell>
          <cell r="AD3437" t="str">
            <v>DTD</v>
          </cell>
          <cell r="AE3437" t="str">
            <v>not specified</v>
          </cell>
          <cell r="AG3437" t="str">
            <v>USD</v>
          </cell>
          <cell r="AH3437" t="b">
            <v>0</v>
          </cell>
          <cell r="AJ3437" t="str">
            <v>Cargo which exceeds height of 160 cm</v>
          </cell>
          <cell r="AK3437" t="str">
            <v>Incumbent</v>
          </cell>
          <cell r="AL3437" t="str">
            <v>USD</v>
          </cell>
          <cell r="AM3437" t="str">
            <v>PVG</v>
          </cell>
          <cell r="AN3437">
            <v>0.15</v>
          </cell>
          <cell r="AO3437">
            <v>0.25</v>
          </cell>
          <cell r="AP3437">
            <v>24</v>
          </cell>
          <cell r="AQ3437">
            <v>0.13</v>
          </cell>
          <cell r="AR3437">
            <v>20</v>
          </cell>
          <cell r="AS3437">
            <v>0</v>
          </cell>
          <cell r="AV3437" t="str">
            <v>Incumbent</v>
          </cell>
          <cell r="AW3437" t="str">
            <v>USD</v>
          </cell>
          <cell r="AX3437">
            <v>6.36</v>
          </cell>
          <cell r="AY3437">
            <v>120</v>
          </cell>
          <cell r="AZ3437" t="str">
            <v>MU</v>
          </cell>
          <cell r="BB3437" t="str">
            <v>1,2,3,4,5,6,7</v>
          </cell>
          <cell r="BC3437">
            <v>7</v>
          </cell>
        </row>
        <row r="3438">
          <cell r="A3438">
            <v>2670</v>
          </cell>
          <cell r="B3438" t="str">
            <v>BG DI</v>
          </cell>
          <cell r="C3438" t="str">
            <v>NORTH ASIA</v>
          </cell>
          <cell r="D3438" t="str">
            <v>CN</v>
          </cell>
          <cell r="E3438" t="str">
            <v>SHA</v>
          </cell>
          <cell r="F3438" t="str">
            <v>Chris</v>
          </cell>
          <cell r="G3438" t="str">
            <v>PVG</v>
          </cell>
          <cell r="H3438" t="str">
            <v>MAIR</v>
          </cell>
          <cell r="I3438" t="str">
            <v>MU</v>
          </cell>
          <cell r="J3438" t="str">
            <v>MRU</v>
          </cell>
          <cell r="K3438" t="str">
            <v>MRU</v>
          </cell>
          <cell r="L3438">
            <v>2</v>
          </cell>
          <cell r="M3438">
            <v>257</v>
          </cell>
          <cell r="N3438">
            <v>3.2229999999999999</v>
          </cell>
          <cell r="O3438">
            <v>537.16666666667004</v>
          </cell>
          <cell r="P3438">
            <v>528</v>
          </cell>
          <cell r="Q3438">
            <v>-0.34</v>
          </cell>
          <cell r="R3438">
            <v>2</v>
          </cell>
          <cell r="S3438">
            <v>528</v>
          </cell>
          <cell r="T3438">
            <v>0</v>
          </cell>
          <cell r="U3438">
            <v>1</v>
          </cell>
          <cell r="V3438">
            <v>0</v>
          </cell>
          <cell r="W3438">
            <v>0</v>
          </cell>
          <cell r="X3438">
            <v>166</v>
          </cell>
          <cell r="Y3438" t="str">
            <v>SL1</v>
          </cell>
          <cell r="Z3438" t="str">
            <v>DEF</v>
          </cell>
          <cell r="AA3438" t="str">
            <v>not specified</v>
          </cell>
          <cell r="AB3438" t="str">
            <v>not specified</v>
          </cell>
          <cell r="AC3438" t="b">
            <v>0</v>
          </cell>
          <cell r="AD3438" t="str">
            <v>DTD</v>
          </cell>
          <cell r="AE3438">
            <v>7</v>
          </cell>
          <cell r="AG3438" t="str">
            <v>USD</v>
          </cell>
          <cell r="AH3438" t="b">
            <v>0</v>
          </cell>
          <cell r="AJ3438" t="str">
            <v xml:space="preserve">Airfreight needs to be quoted as consol, where Lithium batteries are accepted as a consol. Quote Lithium check fee, if applicable. </v>
          </cell>
          <cell r="AK3438" t="str">
            <v>Incumbent</v>
          </cell>
          <cell r="AL3438" t="str">
            <v>USD</v>
          </cell>
          <cell r="AM3438" t="str">
            <v>PVG</v>
          </cell>
          <cell r="AN3438">
            <v>0.15</v>
          </cell>
          <cell r="AO3438">
            <v>0.25</v>
          </cell>
          <cell r="AP3438">
            <v>24</v>
          </cell>
          <cell r="AQ3438">
            <v>0.13</v>
          </cell>
          <cell r="AR3438">
            <v>20</v>
          </cell>
          <cell r="AS3438">
            <v>0</v>
          </cell>
          <cell r="AT3438" t="str">
            <v>per shipment</v>
          </cell>
          <cell r="AU3438">
            <v>0</v>
          </cell>
          <cell r="AV3438" t="str">
            <v>Incumbent</v>
          </cell>
          <cell r="AW3438" t="str">
            <v>USD</v>
          </cell>
          <cell r="AX3438">
            <v>9.3800000000000008</v>
          </cell>
          <cell r="AY3438">
            <v>144</v>
          </cell>
          <cell r="AZ3438" t="str">
            <v>EK</v>
          </cell>
          <cell r="BA3438" t="str">
            <v>DXB</v>
          </cell>
          <cell r="BB3438" t="str">
            <v>1,2,3,4,5,6,7</v>
          </cell>
          <cell r="BC3438">
            <v>7</v>
          </cell>
        </row>
        <row r="3439">
          <cell r="A3439">
            <v>2668</v>
          </cell>
          <cell r="B3439" t="str">
            <v>BG DI</v>
          </cell>
          <cell r="C3439" t="str">
            <v>NORTH ASIA</v>
          </cell>
          <cell r="D3439" t="str">
            <v>CN</v>
          </cell>
          <cell r="E3439" t="str">
            <v>SHA</v>
          </cell>
          <cell r="F3439" t="str">
            <v>Chris</v>
          </cell>
          <cell r="G3439" t="str">
            <v>PVG</v>
          </cell>
          <cell r="H3439" t="str">
            <v>MAIR</v>
          </cell>
          <cell r="I3439" t="str">
            <v>MZ</v>
          </cell>
          <cell r="J3439" t="str">
            <v>MPM</v>
          </cell>
          <cell r="K3439" t="str">
            <v>MPM</v>
          </cell>
          <cell r="L3439">
            <v>1</v>
          </cell>
          <cell r="M3439">
            <v>84</v>
          </cell>
          <cell r="N3439">
            <v>1.0580000000000001</v>
          </cell>
          <cell r="O3439">
            <v>176.33333333332999</v>
          </cell>
          <cell r="P3439">
            <v>176</v>
          </cell>
          <cell r="Q3439">
            <v>2.125</v>
          </cell>
          <cell r="R3439">
            <v>1</v>
          </cell>
          <cell r="S3439">
            <v>176</v>
          </cell>
          <cell r="T3439">
            <v>0</v>
          </cell>
          <cell r="U3439">
            <v>1</v>
          </cell>
          <cell r="V3439">
            <v>0</v>
          </cell>
          <cell r="W3439">
            <v>0</v>
          </cell>
          <cell r="X3439">
            <v>166</v>
          </cell>
          <cell r="Y3439" t="str">
            <v>SL1</v>
          </cell>
          <cell r="Z3439" t="str">
            <v>DEF</v>
          </cell>
          <cell r="AA3439" t="str">
            <v>not specified</v>
          </cell>
          <cell r="AB3439" t="str">
            <v>not specified</v>
          </cell>
          <cell r="AC3439" t="b">
            <v>0</v>
          </cell>
          <cell r="AD3439" t="str">
            <v>DTD</v>
          </cell>
          <cell r="AE3439">
            <v>7</v>
          </cell>
          <cell r="AG3439" t="str">
            <v>USD</v>
          </cell>
          <cell r="AH3439" t="b">
            <v>0</v>
          </cell>
          <cell r="AJ3439" t="str">
            <v xml:space="preserve">Airfreight needs to be quoted as consol, where Lithium batteries are accepted as a consol. Quote Lithium check fee, if applicable. </v>
          </cell>
          <cell r="AK3439" t="str">
            <v>Incumbent</v>
          </cell>
          <cell r="AL3439" t="str">
            <v>USD</v>
          </cell>
          <cell r="AM3439" t="str">
            <v>PVG</v>
          </cell>
          <cell r="AN3439">
            <v>0.15</v>
          </cell>
          <cell r="AO3439">
            <v>0.25</v>
          </cell>
          <cell r="AP3439">
            <v>24</v>
          </cell>
          <cell r="AQ3439">
            <v>0.13</v>
          </cell>
          <cell r="AR3439">
            <v>20</v>
          </cell>
          <cell r="AS3439">
            <v>0</v>
          </cell>
          <cell r="AT3439" t="str">
            <v>per shipment</v>
          </cell>
          <cell r="AU3439">
            <v>0</v>
          </cell>
          <cell r="AW3439" t="str">
            <v>USD</v>
          </cell>
          <cell r="AX3439">
            <v>6.5</v>
          </cell>
          <cell r="AY3439">
            <v>192</v>
          </cell>
          <cell r="AZ3439" t="str">
            <v>TK</v>
          </cell>
          <cell r="BA3439" t="str">
            <v>IST</v>
          </cell>
          <cell r="BB3439" t="str">
            <v>1,2,3,4,5,6,7</v>
          </cell>
          <cell r="BC3439">
            <v>7</v>
          </cell>
        </row>
        <row r="3440">
          <cell r="A3440">
            <v>2500</v>
          </cell>
          <cell r="B3440" t="str">
            <v>BG DI</v>
          </cell>
          <cell r="C3440" t="str">
            <v>NORTH ASIA</v>
          </cell>
          <cell r="D3440" t="str">
            <v>CN</v>
          </cell>
          <cell r="E3440" t="str">
            <v>SHA</v>
          </cell>
          <cell r="F3440" t="str">
            <v>Chris</v>
          </cell>
          <cell r="G3440" t="str">
            <v>PVG</v>
          </cell>
          <cell r="H3440" t="str">
            <v>MAIR</v>
          </cell>
          <cell r="I3440" t="str">
            <v>OM</v>
          </cell>
          <cell r="J3440" t="str">
            <v>MCT</v>
          </cell>
          <cell r="K3440" t="str">
            <v>MCT</v>
          </cell>
          <cell r="L3440">
            <v>13</v>
          </cell>
          <cell r="M3440">
            <v>10637</v>
          </cell>
          <cell r="N3440">
            <v>52.308999999999997</v>
          </cell>
          <cell r="O3440">
            <v>8718.1666666667006</v>
          </cell>
          <cell r="P3440">
            <v>11727.5</v>
          </cell>
          <cell r="Q3440">
            <v>0.312</v>
          </cell>
          <cell r="R3440">
            <v>1</v>
          </cell>
          <cell r="S3440">
            <v>2859</v>
          </cell>
          <cell r="T3440">
            <v>0</v>
          </cell>
          <cell r="U3440">
            <v>1</v>
          </cell>
          <cell r="V3440">
            <v>0</v>
          </cell>
          <cell r="W3440">
            <v>0</v>
          </cell>
          <cell r="X3440">
            <v>166</v>
          </cell>
          <cell r="Y3440" t="str">
            <v>SL6</v>
          </cell>
          <cell r="Z3440" t="str">
            <v>CAO</v>
          </cell>
          <cell r="AA3440" t="str">
            <v>CAO</v>
          </cell>
          <cell r="AB3440" t="str">
            <v>MD</v>
          </cell>
          <cell r="AC3440" t="b">
            <v>0</v>
          </cell>
          <cell r="AD3440" t="str">
            <v>DTD</v>
          </cell>
          <cell r="AE3440" t="str">
            <v>not specified</v>
          </cell>
          <cell r="AG3440" t="str">
            <v>USD</v>
          </cell>
          <cell r="AH3440" t="b">
            <v>0</v>
          </cell>
          <cell r="AJ3440" t="str">
            <v>Cargo which exceeds height of 160 cm</v>
          </cell>
          <cell r="AK3440" t="str">
            <v>Incumbent</v>
          </cell>
          <cell r="AL3440" t="str">
            <v>USD</v>
          </cell>
          <cell r="AM3440" t="str">
            <v>PVG</v>
          </cell>
          <cell r="AN3440">
            <v>0.15</v>
          </cell>
          <cell r="AO3440">
            <v>0.25</v>
          </cell>
          <cell r="AP3440">
            <v>24</v>
          </cell>
          <cell r="AQ3440">
            <v>0.13</v>
          </cell>
          <cell r="AR3440">
            <v>20</v>
          </cell>
          <cell r="AS3440">
            <v>0</v>
          </cell>
          <cell r="AW3440" t="str">
            <v>USD</v>
          </cell>
          <cell r="AX3440">
            <v>6.8</v>
          </cell>
          <cell r="AY3440">
            <v>192</v>
          </cell>
          <cell r="AZ3440" t="str">
            <v>EK</v>
          </cell>
          <cell r="BA3440" t="str">
            <v>DXB</v>
          </cell>
          <cell r="BB3440" t="str">
            <v>1,2,3,4,5,6,7</v>
          </cell>
          <cell r="BC3440">
            <v>7</v>
          </cell>
        </row>
        <row r="3441">
          <cell r="A3441">
            <v>2109</v>
          </cell>
          <cell r="B3441" t="str">
            <v>BG DI</v>
          </cell>
          <cell r="C3441" t="str">
            <v>NORTH ASIA</v>
          </cell>
          <cell r="D3441" t="str">
            <v>CN</v>
          </cell>
          <cell r="E3441" t="str">
            <v>SHA</v>
          </cell>
          <cell r="F3441" t="str">
            <v>Chris</v>
          </cell>
          <cell r="G3441" t="str">
            <v>PVG</v>
          </cell>
          <cell r="H3441" t="str">
            <v>MAIR</v>
          </cell>
          <cell r="I3441" t="str">
            <v>ZA</v>
          </cell>
          <cell r="J3441" t="str">
            <v>JNB</v>
          </cell>
          <cell r="K3441" t="str">
            <v>JNB</v>
          </cell>
          <cell r="L3441">
            <v>30</v>
          </cell>
          <cell r="M3441">
            <v>16593</v>
          </cell>
          <cell r="N3441">
            <v>100.52200000000001</v>
          </cell>
          <cell r="O3441">
            <v>16753.666666666999</v>
          </cell>
          <cell r="P3441">
            <v>19201</v>
          </cell>
          <cell r="Q3441">
            <v>0.25900000000000001</v>
          </cell>
          <cell r="R3441">
            <v>1</v>
          </cell>
          <cell r="S3441">
            <v>4349</v>
          </cell>
          <cell r="T3441">
            <v>0</v>
          </cell>
          <cell r="U3441">
            <v>1</v>
          </cell>
          <cell r="V3441">
            <v>0</v>
          </cell>
          <cell r="W3441">
            <v>0</v>
          </cell>
          <cell r="X3441">
            <v>166</v>
          </cell>
          <cell r="Y3441" t="str">
            <v>SL6</v>
          </cell>
          <cell r="Z3441" t="str">
            <v>CAO</v>
          </cell>
          <cell r="AA3441" t="str">
            <v>CAO</v>
          </cell>
          <cell r="AB3441" t="str">
            <v>MD</v>
          </cell>
          <cell r="AC3441" t="b">
            <v>0</v>
          </cell>
          <cell r="AD3441" t="str">
            <v>DTD</v>
          </cell>
          <cell r="AE3441" t="str">
            <v>not specified</v>
          </cell>
          <cell r="AG3441" t="str">
            <v>USD</v>
          </cell>
          <cell r="AH3441" t="b">
            <v>0</v>
          </cell>
          <cell r="AJ3441" t="str">
            <v>Cargo which exceeds height of 160 cm</v>
          </cell>
          <cell r="AK3441" t="str">
            <v>Incumbent</v>
          </cell>
          <cell r="AL3441" t="str">
            <v>USD</v>
          </cell>
          <cell r="AM3441" t="str">
            <v>PVG</v>
          </cell>
          <cell r="AN3441">
            <v>0.15</v>
          </cell>
          <cell r="AO3441">
            <v>0.25</v>
          </cell>
          <cell r="AP3441">
            <v>24</v>
          </cell>
          <cell r="AQ3441">
            <v>0.13</v>
          </cell>
          <cell r="AR3441">
            <v>20</v>
          </cell>
          <cell r="AS3441">
            <v>0</v>
          </cell>
          <cell r="AV3441" t="str">
            <v>Incumbent</v>
          </cell>
          <cell r="AW3441" t="str">
            <v>USD</v>
          </cell>
          <cell r="AX3441">
            <v>8.86</v>
          </cell>
          <cell r="AY3441">
            <v>144</v>
          </cell>
          <cell r="AZ3441" t="str">
            <v>EK</v>
          </cell>
          <cell r="BA3441" t="str">
            <v>DXB</v>
          </cell>
          <cell r="BB3441" t="str">
            <v>1,2,3,4,5,6,7</v>
          </cell>
          <cell r="BC3441">
            <v>7</v>
          </cell>
        </row>
        <row r="3442">
          <cell r="A3442">
            <v>2111</v>
          </cell>
          <cell r="B3442" t="str">
            <v>BG DI</v>
          </cell>
          <cell r="C3442" t="str">
            <v>NORTH ASIA</v>
          </cell>
          <cell r="D3442" t="str">
            <v>CN</v>
          </cell>
          <cell r="E3442" t="str">
            <v>SHA</v>
          </cell>
          <cell r="F3442" t="str">
            <v>Chris</v>
          </cell>
          <cell r="G3442" t="str">
            <v>PVG</v>
          </cell>
          <cell r="H3442" t="str">
            <v>MAIR</v>
          </cell>
          <cell r="I3442" t="str">
            <v>ZA</v>
          </cell>
          <cell r="J3442" t="str">
            <v>JNB</v>
          </cell>
          <cell r="K3442" t="str">
            <v>JNB</v>
          </cell>
          <cell r="L3442">
            <v>30</v>
          </cell>
          <cell r="M3442">
            <v>16593</v>
          </cell>
          <cell r="N3442">
            <v>100.52200000000001</v>
          </cell>
          <cell r="O3442">
            <v>16753.666666666999</v>
          </cell>
          <cell r="P3442">
            <v>19201</v>
          </cell>
          <cell r="Q3442">
            <v>0.25900000000000001</v>
          </cell>
          <cell r="R3442">
            <v>17</v>
          </cell>
          <cell r="S3442">
            <v>2790</v>
          </cell>
          <cell r="T3442">
            <v>0.2</v>
          </cell>
          <cell r="U3442">
            <v>0.6</v>
          </cell>
          <cell r="V3442">
            <v>0.15</v>
          </cell>
          <cell r="W3442">
            <v>0.05</v>
          </cell>
          <cell r="X3442">
            <v>166</v>
          </cell>
          <cell r="Y3442" t="str">
            <v>SL1</v>
          </cell>
          <cell r="Z3442" t="str">
            <v>DEF</v>
          </cell>
          <cell r="AA3442" t="str">
            <v>not specified</v>
          </cell>
          <cell r="AB3442" t="str">
            <v>not specified</v>
          </cell>
          <cell r="AC3442" t="b">
            <v>0</v>
          </cell>
          <cell r="AD3442" t="str">
            <v>DTD</v>
          </cell>
          <cell r="AE3442">
            <v>7</v>
          </cell>
          <cell r="AG3442" t="str">
            <v>USD</v>
          </cell>
          <cell r="AH3442" t="b">
            <v>0</v>
          </cell>
          <cell r="AJ3442" t="str">
            <v xml:space="preserve">Airfreight needs to be quoted as consol, where Lithium batteries are accepted as a consol. Quote Lithium check fee, if applicable. </v>
          </cell>
          <cell r="AK3442" t="str">
            <v>Incumbent</v>
          </cell>
          <cell r="AL3442" t="str">
            <v>USD</v>
          </cell>
          <cell r="AM3442" t="str">
            <v>PVG</v>
          </cell>
          <cell r="AN3442">
            <v>0.15</v>
          </cell>
          <cell r="AO3442">
            <v>0.25</v>
          </cell>
          <cell r="AP3442">
            <v>24</v>
          </cell>
          <cell r="AQ3442">
            <v>0.13</v>
          </cell>
          <cell r="AR3442">
            <v>20</v>
          </cell>
          <cell r="AS3442">
            <v>0</v>
          </cell>
          <cell r="AT3442" t="str">
            <v>per shipment</v>
          </cell>
          <cell r="AU3442">
            <v>0</v>
          </cell>
          <cell r="AV3442" t="str">
            <v>Incumbent</v>
          </cell>
          <cell r="AW3442" t="str">
            <v>USD</v>
          </cell>
          <cell r="AX3442">
            <v>4.46</v>
          </cell>
          <cell r="AY3442">
            <v>120</v>
          </cell>
          <cell r="AZ3442" t="str">
            <v>EK</v>
          </cell>
          <cell r="BA3442" t="str">
            <v>DXB</v>
          </cell>
          <cell r="BB3442" t="str">
            <v>1,2,3,4,5,6,7</v>
          </cell>
          <cell r="BC3442">
            <v>7</v>
          </cell>
        </row>
        <row r="3443">
          <cell r="A3443">
            <v>2114</v>
          </cell>
          <cell r="B3443" t="str">
            <v>BG</v>
          </cell>
          <cell r="C3443" t="str">
            <v>NORTH ASIA</v>
          </cell>
          <cell r="D3443" t="str">
            <v>CN</v>
          </cell>
          <cell r="E3443" t="str">
            <v>SHA</v>
          </cell>
          <cell r="F3443" t="str">
            <v>Chris</v>
          </cell>
          <cell r="G3443" t="str">
            <v>PVG</v>
          </cell>
          <cell r="H3443" t="str">
            <v>MAIR</v>
          </cell>
          <cell r="I3443" t="str">
            <v>ZA</v>
          </cell>
          <cell r="J3443" t="str">
            <v>JNB</v>
          </cell>
          <cell r="K3443" t="str">
            <v>JNB</v>
          </cell>
          <cell r="L3443">
            <v>30</v>
          </cell>
          <cell r="M3443">
            <v>16593</v>
          </cell>
          <cell r="N3443">
            <v>100.52200000000001</v>
          </cell>
          <cell r="O3443">
            <v>16753.666666666999</v>
          </cell>
          <cell r="P3443">
            <v>19201</v>
          </cell>
          <cell r="Q3443">
            <v>0.25900000000000001</v>
          </cell>
          <cell r="R3443">
            <v>1</v>
          </cell>
          <cell r="S3443">
            <v>1658</v>
          </cell>
          <cell r="T3443">
            <v>0.2</v>
          </cell>
          <cell r="U3443">
            <v>0.6</v>
          </cell>
          <cell r="V3443">
            <v>0.15</v>
          </cell>
          <cell r="W3443">
            <v>0.05</v>
          </cell>
          <cell r="X3443">
            <v>166</v>
          </cell>
          <cell r="Y3443" t="str">
            <v>SL1</v>
          </cell>
          <cell r="Z3443" t="str">
            <v>DEF</v>
          </cell>
          <cell r="AA3443" t="str">
            <v>not specified</v>
          </cell>
          <cell r="AB3443" t="str">
            <v>not specified</v>
          </cell>
          <cell r="AC3443" t="b">
            <v>0</v>
          </cell>
          <cell r="AD3443" t="str">
            <v>DTD</v>
          </cell>
          <cell r="AE3443">
            <v>7</v>
          </cell>
          <cell r="AG3443" t="str">
            <v>USD</v>
          </cell>
          <cell r="AH3443" t="b">
            <v>0</v>
          </cell>
          <cell r="AJ3443" t="str">
            <v xml:space="preserve">Airfreight needs to be quoted as consol, where Lithium batteries are accepted as a consol. Quote Lithium check fee, if applicable. </v>
          </cell>
          <cell r="AK3443" t="str">
            <v>Incumbent</v>
          </cell>
          <cell r="AL3443" t="str">
            <v>USD</v>
          </cell>
          <cell r="AM3443" t="str">
            <v>PVG</v>
          </cell>
          <cell r="AN3443">
            <v>0.15</v>
          </cell>
          <cell r="AO3443">
            <v>0.25</v>
          </cell>
          <cell r="AP3443">
            <v>24</v>
          </cell>
          <cell r="AQ3443">
            <v>0.13</v>
          </cell>
          <cell r="AR3443">
            <v>20</v>
          </cell>
          <cell r="AS3443">
            <v>0</v>
          </cell>
          <cell r="AT3443" t="str">
            <v>per shipment</v>
          </cell>
          <cell r="AU3443">
            <v>0</v>
          </cell>
          <cell r="AV3443" t="str">
            <v>Incumbent</v>
          </cell>
          <cell r="AW3443" t="str">
            <v>USD</v>
          </cell>
          <cell r="AX3443">
            <v>4.46</v>
          </cell>
          <cell r="AY3443">
            <v>120</v>
          </cell>
          <cell r="AZ3443" t="str">
            <v>EK</v>
          </cell>
          <cell r="BA3443" t="str">
            <v>DXB</v>
          </cell>
          <cell r="BB3443" t="str">
            <v>1,2,3,4,5,6,7</v>
          </cell>
          <cell r="BC3443">
            <v>7</v>
          </cell>
        </row>
        <row r="3444">
          <cell r="A3444">
            <v>2128</v>
          </cell>
          <cell r="B3444" t="str">
            <v>BG CL</v>
          </cell>
          <cell r="C3444" t="str">
            <v>NORTH ASIA</v>
          </cell>
          <cell r="D3444" t="str">
            <v>CN</v>
          </cell>
          <cell r="E3444" t="str">
            <v>SHA</v>
          </cell>
          <cell r="F3444" t="str">
            <v>Chris</v>
          </cell>
          <cell r="G3444" t="str">
            <v>PVG</v>
          </cell>
          <cell r="H3444" t="str">
            <v>MAIR</v>
          </cell>
          <cell r="I3444" t="str">
            <v>ZA</v>
          </cell>
          <cell r="J3444" t="str">
            <v>JNB</v>
          </cell>
          <cell r="K3444" t="str">
            <v>JNB</v>
          </cell>
          <cell r="L3444">
            <v>30</v>
          </cell>
          <cell r="M3444">
            <v>16593</v>
          </cell>
          <cell r="N3444">
            <v>100.52200000000001</v>
          </cell>
          <cell r="O3444">
            <v>16753.666666666999</v>
          </cell>
          <cell r="P3444">
            <v>19201</v>
          </cell>
          <cell r="Q3444">
            <v>0.25900000000000001</v>
          </cell>
          <cell r="R3444">
            <v>2</v>
          </cell>
          <cell r="S3444">
            <v>626</v>
          </cell>
          <cell r="T3444">
            <v>0.2</v>
          </cell>
          <cell r="U3444">
            <v>0.6</v>
          </cell>
          <cell r="V3444">
            <v>0.15</v>
          </cell>
          <cell r="W3444">
            <v>0.05</v>
          </cell>
          <cell r="X3444">
            <v>166</v>
          </cell>
          <cell r="Y3444" t="str">
            <v>SL1</v>
          </cell>
          <cell r="Z3444" t="str">
            <v>DEF</v>
          </cell>
          <cell r="AA3444" t="str">
            <v>not specified</v>
          </cell>
          <cell r="AB3444" t="str">
            <v>not specified</v>
          </cell>
          <cell r="AC3444" t="b">
            <v>0</v>
          </cell>
          <cell r="AD3444" t="str">
            <v>DTD</v>
          </cell>
          <cell r="AE3444">
            <v>7</v>
          </cell>
          <cell r="AG3444" t="str">
            <v>USD</v>
          </cell>
          <cell r="AH3444" t="b">
            <v>0</v>
          </cell>
          <cell r="AJ3444" t="str">
            <v xml:space="preserve">Airfreight needs to be quoted as consol, where Lithium batteries are accepted as a consol. Quote Lithium check fee, if applicable. </v>
          </cell>
          <cell r="AK3444" t="str">
            <v>Incumbent</v>
          </cell>
          <cell r="AL3444" t="str">
            <v>USD</v>
          </cell>
          <cell r="AM3444" t="str">
            <v>PVG</v>
          </cell>
          <cell r="AN3444">
            <v>0.15</v>
          </cell>
          <cell r="AO3444">
            <v>0.25</v>
          </cell>
          <cell r="AP3444">
            <v>24</v>
          </cell>
          <cell r="AQ3444">
            <v>0.13</v>
          </cell>
          <cell r="AR3444">
            <v>20</v>
          </cell>
          <cell r="AS3444">
            <v>0</v>
          </cell>
          <cell r="AT3444" t="str">
            <v>per shipment</v>
          </cell>
          <cell r="AU3444">
            <v>0</v>
          </cell>
          <cell r="AV3444" t="str">
            <v>Incumbent</v>
          </cell>
          <cell r="AW3444" t="str">
            <v>USD</v>
          </cell>
          <cell r="AX3444">
            <v>4.46</v>
          </cell>
          <cell r="AY3444">
            <v>120</v>
          </cell>
          <cell r="AZ3444" t="str">
            <v>EK</v>
          </cell>
          <cell r="BA3444" t="str">
            <v>DXB</v>
          </cell>
          <cell r="BB3444" t="str">
            <v>1,2,3,4,5,6,7</v>
          </cell>
          <cell r="BC3444">
            <v>7</v>
          </cell>
        </row>
        <row r="3445">
          <cell r="A3445">
            <v>2320</v>
          </cell>
          <cell r="B3445" t="str">
            <v>BG DI</v>
          </cell>
          <cell r="C3445" t="str">
            <v>NORTH ASIA</v>
          </cell>
          <cell r="D3445" t="str">
            <v>CN</v>
          </cell>
          <cell r="E3445" t="str">
            <v>SHA</v>
          </cell>
          <cell r="F3445" t="str">
            <v>Chris</v>
          </cell>
          <cell r="G3445" t="str">
            <v>PVG</v>
          </cell>
          <cell r="H3445" t="str">
            <v>MAIR</v>
          </cell>
          <cell r="I3445" t="str">
            <v>ZM</v>
          </cell>
          <cell r="J3445" t="str">
            <v>LUN</v>
          </cell>
          <cell r="K3445" t="str">
            <v>LUN</v>
          </cell>
          <cell r="L3445">
            <v>1</v>
          </cell>
          <cell r="M3445">
            <v>90</v>
          </cell>
          <cell r="N3445">
            <v>1.0580000000000001</v>
          </cell>
          <cell r="O3445">
            <v>176.33333333332999</v>
          </cell>
          <cell r="P3445">
            <v>176</v>
          </cell>
          <cell r="Q3445">
            <v>1.073</v>
          </cell>
          <cell r="R3445">
            <v>1</v>
          </cell>
          <cell r="S3445">
            <v>176</v>
          </cell>
          <cell r="T3445">
            <v>0</v>
          </cell>
          <cell r="U3445">
            <v>1</v>
          </cell>
          <cell r="V3445">
            <v>0</v>
          </cell>
          <cell r="W3445">
            <v>0</v>
          </cell>
          <cell r="X3445">
            <v>166</v>
          </cell>
          <cell r="Y3445" t="str">
            <v>SL1</v>
          </cell>
          <cell r="Z3445" t="str">
            <v>DEF</v>
          </cell>
          <cell r="AA3445" t="str">
            <v>not specified</v>
          </cell>
          <cell r="AB3445" t="str">
            <v>not specified</v>
          </cell>
          <cell r="AC3445" t="b">
            <v>0</v>
          </cell>
          <cell r="AD3445" t="str">
            <v>DTD</v>
          </cell>
          <cell r="AE3445">
            <v>7</v>
          </cell>
          <cell r="AG3445" t="str">
            <v>USD</v>
          </cell>
          <cell r="AH3445" t="b">
            <v>0</v>
          </cell>
          <cell r="AJ3445" t="str">
            <v xml:space="preserve">Airfreight needs to be quoted as consol, where Lithium batteries are accepted as a consol. Quote Lithium check fee, if applicable. </v>
          </cell>
          <cell r="AK3445" t="str">
            <v>Incumbent</v>
          </cell>
          <cell r="AL3445" t="str">
            <v>USD</v>
          </cell>
          <cell r="AM3445" t="str">
            <v>PVG</v>
          </cell>
          <cell r="AN3445">
            <v>0.15</v>
          </cell>
          <cell r="AO3445">
            <v>0.25</v>
          </cell>
          <cell r="AP3445">
            <v>24</v>
          </cell>
          <cell r="AQ3445">
            <v>0.13</v>
          </cell>
          <cell r="AR3445">
            <v>20</v>
          </cell>
          <cell r="AS3445">
            <v>0</v>
          </cell>
          <cell r="AT3445" t="str">
            <v>per shipment</v>
          </cell>
          <cell r="AU3445">
            <v>0</v>
          </cell>
          <cell r="AW3445" t="str">
            <v>USD</v>
          </cell>
          <cell r="AX3445">
            <v>5.9</v>
          </cell>
          <cell r="AY3445">
            <v>144</v>
          </cell>
          <cell r="AZ3445" t="str">
            <v>EK</v>
          </cell>
          <cell r="BA3445" t="str">
            <v>DXB</v>
          </cell>
          <cell r="BB3445" t="str">
            <v>1,2,3,4,5,6,7</v>
          </cell>
          <cell r="BC3445">
            <v>7</v>
          </cell>
        </row>
        <row r="3446">
          <cell r="A3446">
            <v>3265</v>
          </cell>
          <cell r="B3446" t="str">
            <v>BG PCMS</v>
          </cell>
          <cell r="C3446" t="str">
            <v>NORTH ASIA</v>
          </cell>
          <cell r="D3446" t="str">
            <v>CN</v>
          </cell>
          <cell r="E3446" t="str">
            <v>SHA</v>
          </cell>
          <cell r="F3446" t="str">
            <v>Chris</v>
          </cell>
          <cell r="G3446" t="str">
            <v>PVG</v>
          </cell>
          <cell r="H3446" t="str">
            <v>NORTH ASIA</v>
          </cell>
          <cell r="I3446" t="str">
            <v>CN</v>
          </cell>
          <cell r="J3446" t="str">
            <v>SHA</v>
          </cell>
          <cell r="K3446" t="str">
            <v>PVG</v>
          </cell>
          <cell r="R3446">
            <v>1</v>
          </cell>
          <cell r="S3446">
            <v>54</v>
          </cell>
          <cell r="T3446">
            <v>0</v>
          </cell>
          <cell r="U3446">
            <v>1</v>
          </cell>
          <cell r="V3446">
            <v>0</v>
          </cell>
          <cell r="W3446">
            <v>0</v>
          </cell>
          <cell r="X3446">
            <v>166</v>
          </cell>
          <cell r="Y3446" t="str">
            <v>SL1</v>
          </cell>
          <cell r="Z3446" t="str">
            <v>DEF</v>
          </cell>
          <cell r="AA3446" t="str">
            <v>not specified</v>
          </cell>
          <cell r="AB3446" t="str">
            <v>not specified</v>
          </cell>
          <cell r="AC3446" t="b">
            <v>0</v>
          </cell>
          <cell r="AD3446" t="str">
            <v>DTD</v>
          </cell>
          <cell r="AE3446">
            <v>7</v>
          </cell>
          <cell r="AG3446" t="str">
            <v>USD</v>
          </cell>
          <cell r="AH3446" t="b">
            <v>0</v>
          </cell>
          <cell r="AJ3446" t="str">
            <v xml:space="preserve">Airfreight needs to be quoted as consol, where Lithium batteries are accepted as a consol. Quote Lithium check fee, if applicable. </v>
          </cell>
          <cell r="AK3446" t="str">
            <v>Incumbent</v>
          </cell>
          <cell r="AL3446" t="str">
            <v>USD</v>
          </cell>
          <cell r="AM3446" t="str">
            <v>PVG</v>
          </cell>
          <cell r="AN3446">
            <v>0.15</v>
          </cell>
          <cell r="AO3446">
            <v>0.25</v>
          </cell>
          <cell r="AP3446">
            <v>24</v>
          </cell>
          <cell r="AQ3446">
            <v>0.13</v>
          </cell>
          <cell r="AR3446">
            <v>20</v>
          </cell>
          <cell r="AS3446">
            <v>0</v>
          </cell>
          <cell r="AT3446" t="str">
            <v>per shipment</v>
          </cell>
          <cell r="AU3446">
            <v>0</v>
          </cell>
          <cell r="AW3446" t="str">
            <v>USD</v>
          </cell>
          <cell r="AX3446">
            <v>2</v>
          </cell>
          <cell r="AY3446">
            <v>120</v>
          </cell>
          <cell r="AZ3446" t="str">
            <v>Iata</v>
          </cell>
          <cell r="BA3446" t="str">
            <v>no quote</v>
          </cell>
          <cell r="BB3446" t="str">
            <v>noquote</v>
          </cell>
          <cell r="BC3446" t="str">
            <v>no quote</v>
          </cell>
          <cell r="BD3446" t="str">
            <v>*** not sure how to quote on PVG-PVG ***</v>
          </cell>
        </row>
        <row r="3447">
          <cell r="A3447">
            <v>1805</v>
          </cell>
          <cell r="B3447" t="str">
            <v>BG CL</v>
          </cell>
          <cell r="C3447" t="str">
            <v>NORTH ASIA</v>
          </cell>
          <cell r="D3447" t="str">
            <v>CN</v>
          </cell>
          <cell r="E3447" t="str">
            <v>SHA</v>
          </cell>
          <cell r="F3447" t="str">
            <v>Chris</v>
          </cell>
          <cell r="G3447" t="str">
            <v>PVG</v>
          </cell>
          <cell r="H3447" t="str">
            <v>NORTH ASIA</v>
          </cell>
          <cell r="I3447" t="str">
            <v>HK</v>
          </cell>
          <cell r="J3447" t="str">
            <v>HKG</v>
          </cell>
          <cell r="K3447" t="str">
            <v>HKG</v>
          </cell>
          <cell r="L3447">
            <v>19</v>
          </cell>
          <cell r="M3447">
            <v>7989</v>
          </cell>
          <cell r="N3447">
            <v>23.808</v>
          </cell>
          <cell r="O3447">
            <v>3968</v>
          </cell>
          <cell r="P3447">
            <v>8130.5</v>
          </cell>
          <cell r="Q3447">
            <v>6.0999999999999999E-2</v>
          </cell>
          <cell r="R3447">
            <v>2</v>
          </cell>
          <cell r="S3447">
            <v>771</v>
          </cell>
          <cell r="T3447">
            <v>0.66666666666666663</v>
          </cell>
          <cell r="U3447">
            <v>0</v>
          </cell>
          <cell r="V3447">
            <v>0</v>
          </cell>
          <cell r="W3447">
            <v>0.33333333333333331</v>
          </cell>
          <cell r="X3447">
            <v>166</v>
          </cell>
          <cell r="Y3447" t="str">
            <v>SL1</v>
          </cell>
          <cell r="Z3447" t="str">
            <v>DEF</v>
          </cell>
          <cell r="AA3447" t="str">
            <v>not specified</v>
          </cell>
          <cell r="AB3447" t="str">
            <v>not specified</v>
          </cell>
          <cell r="AC3447" t="b">
            <v>0</v>
          </cell>
          <cell r="AD3447" t="str">
            <v>DTD</v>
          </cell>
          <cell r="AE3447">
            <v>7</v>
          </cell>
          <cell r="AG3447" t="str">
            <v>USD</v>
          </cell>
          <cell r="AH3447" t="b">
            <v>0</v>
          </cell>
          <cell r="AJ3447" t="str">
            <v xml:space="preserve">Airfreight needs to be quoted as consol, where Lithium batteries are accepted as a consol. Quote Lithium check fee, if applicable. </v>
          </cell>
          <cell r="AK3447" t="str">
            <v>Incumbent</v>
          </cell>
          <cell r="AL3447" t="str">
            <v>USD</v>
          </cell>
          <cell r="AM3447" t="str">
            <v>PVG</v>
          </cell>
          <cell r="AN3447">
            <v>0.15</v>
          </cell>
          <cell r="AO3447">
            <v>0.25</v>
          </cell>
          <cell r="AP3447">
            <v>24</v>
          </cell>
          <cell r="AQ3447">
            <v>0.13</v>
          </cell>
          <cell r="AR3447">
            <v>20</v>
          </cell>
          <cell r="AS3447">
            <v>0</v>
          </cell>
          <cell r="AT3447" t="str">
            <v>per shipment</v>
          </cell>
          <cell r="AU3447">
            <v>0</v>
          </cell>
          <cell r="AV3447" t="str">
            <v>Incumbent</v>
          </cell>
          <cell r="AW3447" t="str">
            <v>USD</v>
          </cell>
          <cell r="AX3447">
            <v>0.92</v>
          </cell>
          <cell r="AY3447">
            <v>24</v>
          </cell>
          <cell r="AZ3447" t="str">
            <v>CK,HX</v>
          </cell>
          <cell r="BB3447" t="str">
            <v>2,3,4,5,6,7</v>
          </cell>
          <cell r="BC3447">
            <v>6</v>
          </cell>
        </row>
        <row r="3448">
          <cell r="A3448">
            <v>1849</v>
          </cell>
          <cell r="B3448" t="str">
            <v>BG DI</v>
          </cell>
          <cell r="C3448" t="str">
            <v>NORTH ASIA</v>
          </cell>
          <cell r="D3448" t="str">
            <v>CN</v>
          </cell>
          <cell r="E3448" t="str">
            <v>SHA</v>
          </cell>
          <cell r="F3448" t="str">
            <v>Chris</v>
          </cell>
          <cell r="G3448" t="str">
            <v>PVG</v>
          </cell>
          <cell r="H3448" t="str">
            <v>NORTH ASIA</v>
          </cell>
          <cell r="I3448" t="str">
            <v>HK</v>
          </cell>
          <cell r="J3448" t="str">
            <v>HKG</v>
          </cell>
          <cell r="K3448" t="str">
            <v>HKG</v>
          </cell>
          <cell r="L3448">
            <v>19</v>
          </cell>
          <cell r="M3448">
            <v>7989</v>
          </cell>
          <cell r="N3448">
            <v>23.808</v>
          </cell>
          <cell r="O3448">
            <v>3968</v>
          </cell>
          <cell r="P3448">
            <v>8130.5</v>
          </cell>
          <cell r="Q3448">
            <v>6.0999999999999999E-2</v>
          </cell>
          <cell r="R3448">
            <v>1</v>
          </cell>
          <cell r="S3448">
            <v>126.5</v>
          </cell>
          <cell r="T3448">
            <v>0.66666666666666663</v>
          </cell>
          <cell r="U3448">
            <v>0</v>
          </cell>
          <cell r="V3448">
            <v>0</v>
          </cell>
          <cell r="W3448">
            <v>0.33333333333333331</v>
          </cell>
          <cell r="X3448">
            <v>166</v>
          </cell>
          <cell r="Y3448" t="str">
            <v>SL1</v>
          </cell>
          <cell r="Z3448" t="str">
            <v>DEF</v>
          </cell>
          <cell r="AA3448" t="str">
            <v>not specified</v>
          </cell>
          <cell r="AB3448" t="str">
            <v>not specified</v>
          </cell>
          <cell r="AC3448" t="b">
            <v>0</v>
          </cell>
          <cell r="AD3448" t="str">
            <v>DTD</v>
          </cell>
          <cell r="AE3448">
            <v>7</v>
          </cell>
          <cell r="AG3448" t="str">
            <v>USD</v>
          </cell>
          <cell r="AH3448" t="b">
            <v>0</v>
          </cell>
          <cell r="AJ3448" t="str">
            <v xml:space="preserve">Airfreight needs to be quoted as consol, where Lithium batteries are accepted as a consol. Quote Lithium check fee, if applicable. </v>
          </cell>
          <cell r="AK3448" t="str">
            <v>Incumbent</v>
          </cell>
          <cell r="AL3448" t="str">
            <v>USD</v>
          </cell>
          <cell r="AM3448" t="str">
            <v>PVG</v>
          </cell>
          <cell r="AN3448">
            <v>0.15</v>
          </cell>
          <cell r="AO3448">
            <v>0.25</v>
          </cell>
          <cell r="AP3448">
            <v>24</v>
          </cell>
          <cell r="AQ3448">
            <v>0.13</v>
          </cell>
          <cell r="AR3448">
            <v>20</v>
          </cell>
          <cell r="AS3448">
            <v>0</v>
          </cell>
          <cell r="AT3448" t="str">
            <v>per shipment</v>
          </cell>
          <cell r="AU3448">
            <v>0</v>
          </cell>
          <cell r="AV3448" t="str">
            <v>Incumbent</v>
          </cell>
          <cell r="AW3448" t="str">
            <v>USD</v>
          </cell>
          <cell r="AX3448">
            <v>0.92</v>
          </cell>
          <cell r="AY3448">
            <v>24</v>
          </cell>
          <cell r="AZ3448" t="str">
            <v>CK,HX</v>
          </cell>
          <cell r="BB3448" t="str">
            <v>2,3,4,5,6,7</v>
          </cell>
          <cell r="BC3448">
            <v>6</v>
          </cell>
        </row>
        <row r="3449">
          <cell r="A3449">
            <v>2869</v>
          </cell>
          <cell r="B3449" t="str">
            <v>BG DI</v>
          </cell>
          <cell r="C3449" t="str">
            <v>NORTH ASIA</v>
          </cell>
          <cell r="D3449" t="str">
            <v>CN</v>
          </cell>
          <cell r="E3449" t="str">
            <v>SHA</v>
          </cell>
          <cell r="F3449" t="str">
            <v>Chris</v>
          </cell>
          <cell r="G3449" t="str">
            <v>PVG</v>
          </cell>
          <cell r="H3449" t="str">
            <v>NORTH ASIA</v>
          </cell>
          <cell r="I3449" t="str">
            <v>JP</v>
          </cell>
          <cell r="J3449" t="str">
            <v>OSA</v>
          </cell>
          <cell r="K3449" t="str">
            <v>OSA</v>
          </cell>
          <cell r="L3449">
            <v>1</v>
          </cell>
          <cell r="M3449">
            <v>4054</v>
          </cell>
          <cell r="N3449">
            <v>32.600999999999999</v>
          </cell>
          <cell r="O3449">
            <v>5433.5</v>
          </cell>
          <cell r="P3449">
            <v>5433.5</v>
          </cell>
          <cell r="Q3449">
            <v>0.36099999999999999</v>
          </cell>
          <cell r="R3449">
            <v>1</v>
          </cell>
          <cell r="S3449">
            <v>5433.5</v>
          </cell>
          <cell r="T3449">
            <v>0</v>
          </cell>
          <cell r="U3449">
            <v>1</v>
          </cell>
          <cell r="V3449">
            <v>0</v>
          </cell>
          <cell r="W3449">
            <v>0</v>
          </cell>
          <cell r="X3449">
            <v>166</v>
          </cell>
          <cell r="Y3449" t="str">
            <v>SL6</v>
          </cell>
          <cell r="Z3449" t="str">
            <v>CAO</v>
          </cell>
          <cell r="AA3449" t="str">
            <v>CAO</v>
          </cell>
          <cell r="AB3449" t="str">
            <v>MD</v>
          </cell>
          <cell r="AC3449" t="b">
            <v>0</v>
          </cell>
          <cell r="AD3449" t="str">
            <v>DTD</v>
          </cell>
          <cell r="AE3449" t="str">
            <v>not specified</v>
          </cell>
          <cell r="AG3449" t="str">
            <v>USD</v>
          </cell>
          <cell r="AH3449" t="b">
            <v>0</v>
          </cell>
          <cell r="AJ3449" t="str">
            <v>Cargo which exceeds height of 160 cm</v>
          </cell>
          <cell r="AK3449" t="str">
            <v>Incumbent</v>
          </cell>
          <cell r="AL3449" t="str">
            <v>USD</v>
          </cell>
          <cell r="AM3449" t="str">
            <v>PVG</v>
          </cell>
          <cell r="AN3449">
            <v>0.15</v>
          </cell>
          <cell r="AO3449">
            <v>0.25</v>
          </cell>
          <cell r="AP3449">
            <v>24</v>
          </cell>
          <cell r="AQ3449">
            <v>0.13</v>
          </cell>
          <cell r="AR3449">
            <v>20</v>
          </cell>
          <cell r="AS3449">
            <v>0</v>
          </cell>
          <cell r="AW3449" t="str">
            <v>USD</v>
          </cell>
          <cell r="AX3449">
            <v>2.2200000000000002</v>
          </cell>
          <cell r="AY3449">
            <v>96</v>
          </cell>
          <cell r="AZ3449" t="str">
            <v>CK</v>
          </cell>
          <cell r="BB3449" t="str">
            <v>2,3,4,6</v>
          </cell>
          <cell r="BC3449">
            <v>4</v>
          </cell>
        </row>
        <row r="3450">
          <cell r="A3450">
            <v>4318</v>
          </cell>
          <cell r="B3450" t="str">
            <v>BG DI</v>
          </cell>
          <cell r="C3450" t="str">
            <v>NORTH ASIA</v>
          </cell>
          <cell r="D3450" t="str">
            <v>CN</v>
          </cell>
          <cell r="E3450" t="str">
            <v>SHA</v>
          </cell>
          <cell r="F3450" t="str">
            <v>Chris</v>
          </cell>
          <cell r="G3450" t="str">
            <v>PVG</v>
          </cell>
          <cell r="H3450" t="str">
            <v>NORTH ASIA</v>
          </cell>
          <cell r="I3450" t="str">
            <v>JP</v>
          </cell>
          <cell r="J3450" t="str">
            <v>TYO</v>
          </cell>
          <cell r="K3450" t="str">
            <v>TYO</v>
          </cell>
          <cell r="L3450">
            <v>177</v>
          </cell>
          <cell r="M3450">
            <v>39584</v>
          </cell>
          <cell r="N3450">
            <v>293.45999999999998</v>
          </cell>
          <cell r="O3450">
            <v>48910</v>
          </cell>
          <cell r="P3450">
            <v>50338</v>
          </cell>
          <cell r="Q3450">
            <v>2E-3</v>
          </cell>
          <cell r="R3450">
            <v>2</v>
          </cell>
          <cell r="S3450">
            <v>5946</v>
          </cell>
          <cell r="T3450">
            <v>0</v>
          </cell>
          <cell r="U3450">
            <v>0.2</v>
          </cell>
          <cell r="V3450">
            <v>0</v>
          </cell>
          <cell r="W3450">
            <v>0.8</v>
          </cell>
          <cell r="X3450">
            <v>166</v>
          </cell>
          <cell r="Y3450" t="str">
            <v>SL1</v>
          </cell>
          <cell r="Z3450" t="str">
            <v>DEF</v>
          </cell>
          <cell r="AA3450" t="str">
            <v>not specified</v>
          </cell>
          <cell r="AB3450" t="str">
            <v>not specified</v>
          </cell>
          <cell r="AC3450" t="b">
            <v>0</v>
          </cell>
          <cell r="AD3450" t="str">
            <v>DTD</v>
          </cell>
          <cell r="AE3450">
            <v>7</v>
          </cell>
          <cell r="AG3450" t="str">
            <v>USD</v>
          </cell>
          <cell r="AH3450" t="b">
            <v>0</v>
          </cell>
          <cell r="AJ3450" t="str">
            <v xml:space="preserve">Airfreight needs to be quoted as consol, where Lithium batteries are accepted as a consol. Quote Lithium check fee, if applicable. </v>
          </cell>
          <cell r="AK3450" t="str">
            <v>Incumbent</v>
          </cell>
          <cell r="AL3450" t="str">
            <v>USD</v>
          </cell>
          <cell r="AM3450" t="str">
            <v>PVG</v>
          </cell>
          <cell r="AN3450">
            <v>0.15</v>
          </cell>
          <cell r="AO3450">
            <v>0.25</v>
          </cell>
          <cell r="AP3450">
            <v>24</v>
          </cell>
          <cell r="AQ3450">
            <v>0.13</v>
          </cell>
          <cell r="AR3450">
            <v>20</v>
          </cell>
          <cell r="AS3450">
            <v>0</v>
          </cell>
          <cell r="AT3450" t="str">
            <v>per shipment</v>
          </cell>
          <cell r="AU3450">
            <v>0</v>
          </cell>
          <cell r="AW3450" t="str">
            <v>USD</v>
          </cell>
          <cell r="AX3450">
            <v>1.3</v>
          </cell>
          <cell r="AY3450">
            <v>72</v>
          </cell>
          <cell r="AZ3450" t="str">
            <v>CK</v>
          </cell>
          <cell r="BA3450" t="str">
            <v>OSA</v>
          </cell>
          <cell r="BB3450" t="str">
            <v>2,3,4,6</v>
          </cell>
          <cell r="BC3450">
            <v>4</v>
          </cell>
        </row>
        <row r="3451">
          <cell r="A3451">
            <v>4340</v>
          </cell>
          <cell r="B3451" t="str">
            <v>BG</v>
          </cell>
          <cell r="C3451" t="str">
            <v>NORTH ASIA</v>
          </cell>
          <cell r="D3451" t="str">
            <v>CN</v>
          </cell>
          <cell r="E3451" t="str">
            <v>SHA</v>
          </cell>
          <cell r="F3451" t="str">
            <v>Chris</v>
          </cell>
          <cell r="G3451" t="str">
            <v>PVG</v>
          </cell>
          <cell r="H3451" t="str">
            <v>NORTH ASIA</v>
          </cell>
          <cell r="I3451" t="str">
            <v>JP</v>
          </cell>
          <cell r="J3451" t="str">
            <v>TYO</v>
          </cell>
          <cell r="K3451" t="str">
            <v>TYO</v>
          </cell>
          <cell r="L3451">
            <v>177</v>
          </cell>
          <cell r="M3451">
            <v>39584</v>
          </cell>
          <cell r="N3451">
            <v>293.45999999999998</v>
          </cell>
          <cell r="O3451">
            <v>48910</v>
          </cell>
          <cell r="P3451">
            <v>50338</v>
          </cell>
          <cell r="Q3451">
            <v>2E-3</v>
          </cell>
          <cell r="R3451">
            <v>3</v>
          </cell>
          <cell r="S3451">
            <v>721</v>
          </cell>
          <cell r="T3451">
            <v>0</v>
          </cell>
          <cell r="U3451">
            <v>0.2</v>
          </cell>
          <cell r="V3451">
            <v>0</v>
          </cell>
          <cell r="W3451">
            <v>0.8</v>
          </cell>
          <cell r="X3451">
            <v>166</v>
          </cell>
          <cell r="Y3451" t="str">
            <v>SL1</v>
          </cell>
          <cell r="Z3451" t="str">
            <v>DEF</v>
          </cell>
          <cell r="AA3451" t="str">
            <v>not specified</v>
          </cell>
          <cell r="AB3451" t="str">
            <v>not specified</v>
          </cell>
          <cell r="AC3451" t="b">
            <v>0</v>
          </cell>
          <cell r="AD3451" t="str">
            <v>DTD</v>
          </cell>
          <cell r="AE3451">
            <v>7</v>
          </cell>
          <cell r="AG3451" t="str">
            <v>USD</v>
          </cell>
          <cell r="AH3451" t="b">
            <v>0</v>
          </cell>
          <cell r="AJ3451" t="str">
            <v xml:space="preserve">Airfreight needs to be quoted as consol, where Lithium batteries are accepted as a consol. Quote Lithium check fee, if applicable. </v>
          </cell>
          <cell r="AK3451" t="str">
            <v>Incumbent</v>
          </cell>
          <cell r="AL3451" t="str">
            <v>USD</v>
          </cell>
          <cell r="AM3451" t="str">
            <v>PVG</v>
          </cell>
          <cell r="AN3451">
            <v>0.15</v>
          </cell>
          <cell r="AO3451">
            <v>0.25</v>
          </cell>
          <cell r="AP3451">
            <v>24</v>
          </cell>
          <cell r="AQ3451">
            <v>0.13</v>
          </cell>
          <cell r="AR3451">
            <v>20</v>
          </cell>
          <cell r="AS3451">
            <v>0</v>
          </cell>
          <cell r="AT3451" t="str">
            <v>per shipment</v>
          </cell>
          <cell r="AU3451">
            <v>0</v>
          </cell>
          <cell r="AW3451" t="str">
            <v>USD</v>
          </cell>
          <cell r="AX3451">
            <v>1.3</v>
          </cell>
          <cell r="AY3451">
            <v>72</v>
          </cell>
          <cell r="AZ3451" t="str">
            <v>CK</v>
          </cell>
          <cell r="BA3451" t="str">
            <v>OSA</v>
          </cell>
          <cell r="BB3451" t="str">
            <v>2,3,4,6</v>
          </cell>
          <cell r="BC3451">
            <v>4</v>
          </cell>
        </row>
        <row r="3452">
          <cell r="A3452">
            <v>4350</v>
          </cell>
          <cell r="B3452" t="str">
            <v>BG DI</v>
          </cell>
          <cell r="C3452" t="str">
            <v>NORTH ASIA</v>
          </cell>
          <cell r="D3452" t="str">
            <v>CN</v>
          </cell>
          <cell r="E3452" t="str">
            <v>SHA</v>
          </cell>
          <cell r="F3452" t="str">
            <v>Chris</v>
          </cell>
          <cell r="G3452" t="str">
            <v>PVG</v>
          </cell>
          <cell r="H3452" t="str">
            <v>NORTH ASIA</v>
          </cell>
          <cell r="I3452" t="str">
            <v>JP</v>
          </cell>
          <cell r="J3452" t="str">
            <v>TYO</v>
          </cell>
          <cell r="K3452" t="str">
            <v>TYO</v>
          </cell>
          <cell r="L3452">
            <v>177</v>
          </cell>
          <cell r="M3452">
            <v>39584</v>
          </cell>
          <cell r="N3452">
            <v>293.45999999999998</v>
          </cell>
          <cell r="O3452">
            <v>48910</v>
          </cell>
          <cell r="P3452">
            <v>50338</v>
          </cell>
          <cell r="Q3452">
            <v>2E-3</v>
          </cell>
          <cell r="R3452">
            <v>3</v>
          </cell>
          <cell r="S3452">
            <v>310</v>
          </cell>
          <cell r="T3452">
            <v>0</v>
          </cell>
          <cell r="U3452">
            <v>1</v>
          </cell>
          <cell r="V3452">
            <v>0</v>
          </cell>
          <cell r="W3452">
            <v>0</v>
          </cell>
          <cell r="X3452">
            <v>166</v>
          </cell>
          <cell r="Y3452" t="str">
            <v>SL2</v>
          </cell>
          <cell r="Z3452" t="str">
            <v>B2B</v>
          </cell>
          <cell r="AA3452" t="str">
            <v>not specified</v>
          </cell>
          <cell r="AB3452" t="str">
            <v>not specified</v>
          </cell>
          <cell r="AC3452" t="b">
            <v>0</v>
          </cell>
          <cell r="AD3452" t="str">
            <v>DTD</v>
          </cell>
          <cell r="AE3452">
            <v>5</v>
          </cell>
          <cell r="AG3452" t="str">
            <v>USD</v>
          </cell>
          <cell r="AH3452" t="b">
            <v>0</v>
          </cell>
          <cell r="AK3452" t="str">
            <v>Incumbent</v>
          </cell>
          <cell r="AL3452" t="str">
            <v>USD</v>
          </cell>
          <cell r="AM3452" t="str">
            <v>PVG</v>
          </cell>
          <cell r="AN3452">
            <v>0.15</v>
          </cell>
          <cell r="AO3452">
            <v>0.25</v>
          </cell>
          <cell r="AP3452">
            <v>24</v>
          </cell>
          <cell r="AQ3452">
            <v>0.13</v>
          </cell>
          <cell r="AR3452">
            <v>20</v>
          </cell>
          <cell r="AS3452">
            <v>0</v>
          </cell>
          <cell r="AW3452" t="str">
            <v>USD</v>
          </cell>
          <cell r="AX3452">
            <v>1.53</v>
          </cell>
          <cell r="AY3452">
            <v>72</v>
          </cell>
          <cell r="AZ3452" t="str">
            <v>CK</v>
          </cell>
          <cell r="BA3452" t="str">
            <v>OSA</v>
          </cell>
          <cell r="BB3452" t="str">
            <v>2,3,4,6</v>
          </cell>
          <cell r="BC3452">
            <v>4</v>
          </cell>
        </row>
        <row r="3453">
          <cell r="A3453">
            <v>1931</v>
          </cell>
          <cell r="B3453" t="str">
            <v>BG CL</v>
          </cell>
          <cell r="C3453" t="str">
            <v>NORTH ASIA</v>
          </cell>
          <cell r="D3453" t="str">
            <v>CN</v>
          </cell>
          <cell r="E3453" t="str">
            <v>SHA</v>
          </cell>
          <cell r="F3453" t="str">
            <v>Chris</v>
          </cell>
          <cell r="G3453" t="str">
            <v>PVG</v>
          </cell>
          <cell r="H3453" t="str">
            <v>NORTH ASIA</v>
          </cell>
          <cell r="I3453" t="str">
            <v>KR</v>
          </cell>
          <cell r="J3453" t="str">
            <v>SEL</v>
          </cell>
          <cell r="K3453" t="str">
            <v>ICN</v>
          </cell>
          <cell r="L3453">
            <v>51</v>
          </cell>
          <cell r="M3453">
            <v>10374</v>
          </cell>
          <cell r="N3453">
            <v>103.821</v>
          </cell>
          <cell r="O3453">
            <v>17303.5</v>
          </cell>
          <cell r="P3453">
            <v>17351</v>
          </cell>
          <cell r="Q3453">
            <v>-0.05</v>
          </cell>
          <cell r="R3453">
            <v>1</v>
          </cell>
          <cell r="S3453">
            <v>507</v>
          </cell>
          <cell r="T3453">
            <v>1</v>
          </cell>
          <cell r="U3453">
            <v>0</v>
          </cell>
          <cell r="V3453">
            <v>0</v>
          </cell>
          <cell r="W3453">
            <v>0</v>
          </cell>
          <cell r="X3453">
            <v>166</v>
          </cell>
          <cell r="Y3453" t="str">
            <v>SL1</v>
          </cell>
          <cell r="Z3453" t="str">
            <v>DEF</v>
          </cell>
          <cell r="AA3453" t="str">
            <v>not specified</v>
          </cell>
          <cell r="AB3453" t="str">
            <v>not specified</v>
          </cell>
          <cell r="AC3453" t="b">
            <v>0</v>
          </cell>
          <cell r="AD3453" t="str">
            <v>DTD</v>
          </cell>
          <cell r="AE3453">
            <v>7</v>
          </cell>
          <cell r="AG3453" t="str">
            <v>USD</v>
          </cell>
          <cell r="AH3453" t="b">
            <v>0</v>
          </cell>
          <cell r="AJ3453" t="str">
            <v xml:space="preserve">Airfreight needs to be quoted as consol, where Lithium batteries are accepted as a consol. Quote Lithium check fee, if applicable. </v>
          </cell>
          <cell r="AK3453" t="str">
            <v>Incumbent</v>
          </cell>
          <cell r="AL3453" t="str">
            <v>USD</v>
          </cell>
          <cell r="AM3453" t="str">
            <v>PVG</v>
          </cell>
          <cell r="AN3453">
            <v>0.15</v>
          </cell>
          <cell r="AO3453">
            <v>0.25</v>
          </cell>
          <cell r="AP3453">
            <v>24</v>
          </cell>
          <cell r="AQ3453">
            <v>0.13</v>
          </cell>
          <cell r="AR3453">
            <v>20</v>
          </cell>
          <cell r="AS3453">
            <v>0</v>
          </cell>
          <cell r="AT3453" t="str">
            <v>per shipment</v>
          </cell>
          <cell r="AU3453">
            <v>0</v>
          </cell>
          <cell r="AV3453" t="str">
            <v>Incumbent</v>
          </cell>
          <cell r="AW3453" t="str">
            <v>USD</v>
          </cell>
          <cell r="AX3453">
            <v>1.1399999999999999</v>
          </cell>
          <cell r="AY3453">
            <v>24</v>
          </cell>
          <cell r="AZ3453" t="str">
            <v>CK</v>
          </cell>
          <cell r="BB3453" t="str">
            <v>1,2,3,4,5,6</v>
          </cell>
          <cell r="BC3453">
            <v>6</v>
          </cell>
        </row>
        <row r="3454">
          <cell r="A3454">
            <v>4234</v>
          </cell>
          <cell r="B3454" t="str">
            <v>BG</v>
          </cell>
          <cell r="C3454" t="str">
            <v>NORTH ASIA</v>
          </cell>
          <cell r="D3454" t="str">
            <v>CN</v>
          </cell>
          <cell r="E3454" t="str">
            <v>SHA</v>
          </cell>
          <cell r="F3454" t="str">
            <v>Chris</v>
          </cell>
          <cell r="G3454" t="str">
            <v>PVG</v>
          </cell>
          <cell r="H3454" t="str">
            <v>NORTH ASIA</v>
          </cell>
          <cell r="I3454" t="str">
            <v>TW</v>
          </cell>
          <cell r="J3454" t="str">
            <v>TPE</v>
          </cell>
          <cell r="K3454" t="str">
            <v>TPE</v>
          </cell>
          <cell r="L3454">
            <v>79</v>
          </cell>
          <cell r="M3454">
            <v>15839.5</v>
          </cell>
          <cell r="N3454">
            <v>105.14100000000001</v>
          </cell>
          <cell r="O3454">
            <v>17523.5</v>
          </cell>
          <cell r="P3454">
            <v>18947</v>
          </cell>
          <cell r="Q3454">
            <v>-3.4000000000000002E-2</v>
          </cell>
          <cell r="R3454">
            <v>1</v>
          </cell>
          <cell r="S3454">
            <v>2651</v>
          </cell>
          <cell r="T3454">
            <v>0</v>
          </cell>
          <cell r="U3454">
            <v>1</v>
          </cell>
          <cell r="V3454">
            <v>0</v>
          </cell>
          <cell r="W3454">
            <v>0</v>
          </cell>
          <cell r="X3454">
            <v>166</v>
          </cell>
          <cell r="Y3454" t="str">
            <v>SL6</v>
          </cell>
          <cell r="Z3454" t="str">
            <v>CAO</v>
          </cell>
          <cell r="AA3454" t="str">
            <v>CAO</v>
          </cell>
          <cell r="AB3454" t="str">
            <v>MD</v>
          </cell>
          <cell r="AC3454" t="b">
            <v>0</v>
          </cell>
          <cell r="AD3454" t="str">
            <v>DTD</v>
          </cell>
          <cell r="AE3454" t="str">
            <v>not specified</v>
          </cell>
          <cell r="AG3454" t="str">
            <v>USD</v>
          </cell>
          <cell r="AH3454" t="b">
            <v>0</v>
          </cell>
          <cell r="AJ3454" t="str">
            <v>Cargo which exceeds height of 160 cm</v>
          </cell>
          <cell r="AK3454" t="str">
            <v>Incumbent</v>
          </cell>
          <cell r="AL3454" t="str">
            <v>USD</v>
          </cell>
          <cell r="AM3454" t="str">
            <v>PVG</v>
          </cell>
          <cell r="AN3454">
            <v>0.15</v>
          </cell>
          <cell r="AO3454">
            <v>0.25</v>
          </cell>
          <cell r="AP3454">
            <v>24</v>
          </cell>
          <cell r="AQ3454">
            <v>0.13</v>
          </cell>
          <cell r="AR3454">
            <v>20</v>
          </cell>
          <cell r="AS3454">
            <v>0</v>
          </cell>
          <cell r="AW3454" t="str">
            <v>USD</v>
          </cell>
          <cell r="AX3454">
            <v>2.2200000000000002</v>
          </cell>
          <cell r="AY3454">
            <v>72</v>
          </cell>
          <cell r="AZ3454" t="str">
            <v>CK</v>
          </cell>
          <cell r="BB3454" t="str">
            <v>2,3,4,5,6</v>
          </cell>
          <cell r="BC3454">
            <v>5</v>
          </cell>
        </row>
        <row r="3455">
          <cell r="A3455">
            <v>4235</v>
          </cell>
          <cell r="B3455" t="str">
            <v>BG</v>
          </cell>
          <cell r="C3455" t="str">
            <v>NORTH ASIA</v>
          </cell>
          <cell r="D3455" t="str">
            <v>CN</v>
          </cell>
          <cell r="E3455" t="str">
            <v>SHA</v>
          </cell>
          <cell r="F3455" t="str">
            <v>Chris</v>
          </cell>
          <cell r="G3455" t="str">
            <v>PVG</v>
          </cell>
          <cell r="H3455" t="str">
            <v>NORTH ASIA</v>
          </cell>
          <cell r="I3455" t="str">
            <v>TW</v>
          </cell>
          <cell r="J3455" t="str">
            <v>TPE</v>
          </cell>
          <cell r="K3455" t="str">
            <v>TPE</v>
          </cell>
          <cell r="L3455">
            <v>79</v>
          </cell>
          <cell r="M3455">
            <v>15839.5</v>
          </cell>
          <cell r="N3455">
            <v>105.14100000000001</v>
          </cell>
          <cell r="O3455">
            <v>17523.5</v>
          </cell>
          <cell r="P3455">
            <v>18947</v>
          </cell>
          <cell r="Q3455">
            <v>-3.4000000000000002E-2</v>
          </cell>
          <cell r="R3455">
            <v>1</v>
          </cell>
          <cell r="S3455">
            <v>2499</v>
          </cell>
          <cell r="T3455">
            <v>0.66666666666666663</v>
          </cell>
          <cell r="U3455">
            <v>8.3333333333333329E-2</v>
          </cell>
          <cell r="V3455">
            <v>8.3333333333333329E-2</v>
          </cell>
          <cell r="W3455">
            <v>0.16666666666666666</v>
          </cell>
          <cell r="X3455">
            <v>166</v>
          </cell>
          <cell r="Y3455" t="str">
            <v>SL1</v>
          </cell>
          <cell r="Z3455" t="str">
            <v>DEF</v>
          </cell>
          <cell r="AA3455" t="str">
            <v>not specified</v>
          </cell>
          <cell r="AB3455" t="str">
            <v>not specified</v>
          </cell>
          <cell r="AC3455" t="b">
            <v>0</v>
          </cell>
          <cell r="AD3455" t="str">
            <v>DTD</v>
          </cell>
          <cell r="AE3455">
            <v>7</v>
          </cell>
          <cell r="AG3455" t="str">
            <v>USD</v>
          </cell>
          <cell r="AH3455" t="b">
            <v>0</v>
          </cell>
          <cell r="AJ3455" t="str">
            <v xml:space="preserve">Airfreight needs to be quoted as consol, where Lithium batteries are accepted as a consol. Quote Lithium check fee, if applicable. </v>
          </cell>
          <cell r="AK3455" t="str">
            <v>Incumbent</v>
          </cell>
          <cell r="AL3455" t="str">
            <v>USD</v>
          </cell>
          <cell r="AM3455" t="str">
            <v>PVG</v>
          </cell>
          <cell r="AN3455">
            <v>0.15</v>
          </cell>
          <cell r="AO3455">
            <v>0.25</v>
          </cell>
          <cell r="AP3455">
            <v>24</v>
          </cell>
          <cell r="AQ3455">
            <v>0.13</v>
          </cell>
          <cell r="AR3455">
            <v>20</v>
          </cell>
          <cell r="AS3455">
            <v>0</v>
          </cell>
          <cell r="AT3455" t="str">
            <v>per shipment</v>
          </cell>
          <cell r="AU3455">
            <v>0</v>
          </cell>
          <cell r="AV3455" t="str">
            <v>Incumbent</v>
          </cell>
          <cell r="AW3455" t="str">
            <v>USD</v>
          </cell>
          <cell r="AX3455">
            <v>1.03</v>
          </cell>
          <cell r="AY3455">
            <v>72</v>
          </cell>
          <cell r="AZ3455" t="str">
            <v>CK</v>
          </cell>
          <cell r="BB3455" t="str">
            <v>2,3,4,5,6</v>
          </cell>
          <cell r="BC3455">
            <v>5</v>
          </cell>
        </row>
        <row r="3456">
          <cell r="A3456">
            <v>4240</v>
          </cell>
          <cell r="B3456" t="str">
            <v>BG DI</v>
          </cell>
          <cell r="C3456" t="str">
            <v>NORTH ASIA</v>
          </cell>
          <cell r="D3456" t="str">
            <v>CN</v>
          </cell>
          <cell r="E3456" t="str">
            <v>SHA</v>
          </cell>
          <cell r="F3456" t="str">
            <v>Chris</v>
          </cell>
          <cell r="G3456" t="str">
            <v>PVG</v>
          </cell>
          <cell r="H3456" t="str">
            <v>NORTH ASIA</v>
          </cell>
          <cell r="I3456" t="str">
            <v>TW</v>
          </cell>
          <cell r="J3456" t="str">
            <v>TPE</v>
          </cell>
          <cell r="K3456" t="str">
            <v>TPE</v>
          </cell>
          <cell r="L3456">
            <v>79</v>
          </cell>
          <cell r="M3456">
            <v>15839.5</v>
          </cell>
          <cell r="N3456">
            <v>105.14100000000001</v>
          </cell>
          <cell r="O3456">
            <v>17523.5</v>
          </cell>
          <cell r="P3456">
            <v>18947</v>
          </cell>
          <cell r="Q3456">
            <v>-3.4000000000000002E-2</v>
          </cell>
          <cell r="R3456">
            <v>9</v>
          </cell>
          <cell r="S3456">
            <v>996</v>
          </cell>
          <cell r="T3456">
            <v>0.66666666666666663</v>
          </cell>
          <cell r="U3456">
            <v>8.3333333333333329E-2</v>
          </cell>
          <cell r="V3456">
            <v>8.3333333333333329E-2</v>
          </cell>
          <cell r="W3456">
            <v>0.16666666666666666</v>
          </cell>
          <cell r="X3456">
            <v>166</v>
          </cell>
          <cell r="Y3456" t="str">
            <v>SL1</v>
          </cell>
          <cell r="Z3456" t="str">
            <v>DEF</v>
          </cell>
          <cell r="AA3456" t="str">
            <v>not specified</v>
          </cell>
          <cell r="AB3456" t="str">
            <v>not specified</v>
          </cell>
          <cell r="AC3456" t="b">
            <v>0</v>
          </cell>
          <cell r="AD3456" t="str">
            <v>DTD</v>
          </cell>
          <cell r="AE3456">
            <v>7</v>
          </cell>
          <cell r="AG3456" t="str">
            <v>USD</v>
          </cell>
          <cell r="AH3456" t="b">
            <v>0</v>
          </cell>
          <cell r="AJ3456" t="str">
            <v xml:space="preserve">Airfreight needs to be quoted as consol, where Lithium batteries are accepted as a consol. Quote Lithium check fee, if applicable. </v>
          </cell>
          <cell r="AK3456" t="str">
            <v>Incumbent</v>
          </cell>
          <cell r="AL3456" t="str">
            <v>USD</v>
          </cell>
          <cell r="AM3456" t="str">
            <v>PVG</v>
          </cell>
          <cell r="AN3456">
            <v>0.15</v>
          </cell>
          <cell r="AO3456">
            <v>0.25</v>
          </cell>
          <cell r="AP3456">
            <v>24</v>
          </cell>
          <cell r="AQ3456">
            <v>0.13</v>
          </cell>
          <cell r="AR3456">
            <v>20</v>
          </cell>
          <cell r="AS3456">
            <v>0</v>
          </cell>
          <cell r="AT3456" t="str">
            <v>per shipment</v>
          </cell>
          <cell r="AU3456">
            <v>0</v>
          </cell>
          <cell r="AV3456" t="str">
            <v>Incumbent</v>
          </cell>
          <cell r="AW3456" t="str">
            <v>USD</v>
          </cell>
          <cell r="AX3456">
            <v>1.03</v>
          </cell>
          <cell r="AY3456">
            <v>72</v>
          </cell>
          <cell r="AZ3456" t="str">
            <v>CK</v>
          </cell>
          <cell r="BB3456" t="str">
            <v>2,3,4,5,6</v>
          </cell>
          <cell r="BC3456">
            <v>5</v>
          </cell>
        </row>
        <row r="3457">
          <cell r="A3457">
            <v>4253</v>
          </cell>
          <cell r="B3457" t="str">
            <v>BG CL</v>
          </cell>
          <cell r="C3457" t="str">
            <v>NORTH ASIA</v>
          </cell>
          <cell r="D3457" t="str">
            <v>CN</v>
          </cell>
          <cell r="E3457" t="str">
            <v>SHA</v>
          </cell>
          <cell r="F3457" t="str">
            <v>Chris</v>
          </cell>
          <cell r="G3457" t="str">
            <v>PVG</v>
          </cell>
          <cell r="H3457" t="str">
            <v>NORTH ASIA</v>
          </cell>
          <cell r="I3457" t="str">
            <v>TW</v>
          </cell>
          <cell r="J3457" t="str">
            <v>TPE</v>
          </cell>
          <cell r="K3457" t="str">
            <v>TPE</v>
          </cell>
          <cell r="L3457">
            <v>79</v>
          </cell>
          <cell r="M3457">
            <v>15839.5</v>
          </cell>
          <cell r="N3457">
            <v>105.14100000000001</v>
          </cell>
          <cell r="O3457">
            <v>17523.5</v>
          </cell>
          <cell r="P3457">
            <v>18947</v>
          </cell>
          <cell r="Q3457">
            <v>-3.4000000000000002E-2</v>
          </cell>
          <cell r="R3457">
            <v>1</v>
          </cell>
          <cell r="S3457">
            <v>143</v>
          </cell>
          <cell r="T3457">
            <v>0.66666666666666663</v>
          </cell>
          <cell r="U3457">
            <v>8.3333333333333329E-2</v>
          </cell>
          <cell r="V3457">
            <v>8.3333333333333329E-2</v>
          </cell>
          <cell r="W3457">
            <v>0.16666666666666666</v>
          </cell>
          <cell r="X3457">
            <v>166</v>
          </cell>
          <cell r="Y3457" t="str">
            <v>SL1</v>
          </cell>
          <cell r="Z3457" t="str">
            <v>DEF</v>
          </cell>
          <cell r="AA3457" t="str">
            <v>not specified</v>
          </cell>
          <cell r="AB3457" t="str">
            <v>not specified</v>
          </cell>
          <cell r="AC3457" t="b">
            <v>0</v>
          </cell>
          <cell r="AD3457" t="str">
            <v>DTD</v>
          </cell>
          <cell r="AE3457">
            <v>7</v>
          </cell>
          <cell r="AG3457" t="str">
            <v>USD</v>
          </cell>
          <cell r="AH3457" t="b">
            <v>0</v>
          </cell>
          <cell r="AJ3457" t="str">
            <v xml:space="preserve">Airfreight needs to be quoted as consol, where Lithium batteries are accepted as a consol. Quote Lithium check fee, if applicable. </v>
          </cell>
          <cell r="AK3457" t="str">
            <v>Incumbent</v>
          </cell>
          <cell r="AL3457" t="str">
            <v>USD</v>
          </cell>
          <cell r="AM3457" t="str">
            <v>PVG</v>
          </cell>
          <cell r="AN3457">
            <v>0.15</v>
          </cell>
          <cell r="AO3457">
            <v>0.25</v>
          </cell>
          <cell r="AP3457">
            <v>24</v>
          </cell>
          <cell r="AQ3457">
            <v>0.13</v>
          </cell>
          <cell r="AR3457">
            <v>20</v>
          </cell>
          <cell r="AS3457">
            <v>0</v>
          </cell>
          <cell r="AT3457" t="str">
            <v>per shipment</v>
          </cell>
          <cell r="AU3457">
            <v>0</v>
          </cell>
          <cell r="AV3457" t="str">
            <v>Incumbent</v>
          </cell>
          <cell r="AW3457" t="str">
            <v>USD</v>
          </cell>
          <cell r="AX3457">
            <v>1.03</v>
          </cell>
          <cell r="AY3457">
            <v>72</v>
          </cell>
          <cell r="AZ3457" t="str">
            <v>CK</v>
          </cell>
          <cell r="BB3457" t="str">
            <v>2,3,4,5,6</v>
          </cell>
          <cell r="BC3457">
            <v>5</v>
          </cell>
        </row>
        <row r="3458">
          <cell r="A3458">
            <v>4256</v>
          </cell>
          <cell r="B3458" t="str">
            <v>UNALLOCATED</v>
          </cell>
          <cell r="C3458" t="str">
            <v>NORTH ASIA</v>
          </cell>
          <cell r="D3458" t="str">
            <v>CN</v>
          </cell>
          <cell r="E3458" t="str">
            <v>SHA</v>
          </cell>
          <cell r="F3458" t="str">
            <v>Chris</v>
          </cell>
          <cell r="G3458" t="str">
            <v>PVG</v>
          </cell>
          <cell r="H3458" t="str">
            <v>NORTH ASIA</v>
          </cell>
          <cell r="I3458" t="str">
            <v>TW</v>
          </cell>
          <cell r="J3458" t="str">
            <v>TPE</v>
          </cell>
          <cell r="K3458" t="str">
            <v>TPE</v>
          </cell>
          <cell r="L3458">
            <v>79</v>
          </cell>
          <cell r="M3458">
            <v>15839.5</v>
          </cell>
          <cell r="N3458">
            <v>105.14100000000001</v>
          </cell>
          <cell r="O3458">
            <v>17523.5</v>
          </cell>
          <cell r="P3458">
            <v>18947</v>
          </cell>
          <cell r="Q3458">
            <v>-3.4000000000000002E-2</v>
          </cell>
          <cell r="R3458">
            <v>1</v>
          </cell>
          <cell r="S3458">
            <v>92</v>
          </cell>
          <cell r="T3458">
            <v>0.66666666666666663</v>
          </cell>
          <cell r="U3458">
            <v>8.3333333333333329E-2</v>
          </cell>
          <cell r="V3458">
            <v>8.3333333333333329E-2</v>
          </cell>
          <cell r="W3458">
            <v>0.16666666666666666</v>
          </cell>
          <cell r="X3458">
            <v>166</v>
          </cell>
          <cell r="Y3458" t="str">
            <v>SL1</v>
          </cell>
          <cell r="Z3458" t="str">
            <v>DEF</v>
          </cell>
          <cell r="AA3458" t="str">
            <v>not specified</v>
          </cell>
          <cell r="AB3458" t="str">
            <v>not specified</v>
          </cell>
          <cell r="AC3458" t="b">
            <v>0</v>
          </cell>
          <cell r="AD3458" t="str">
            <v>DTD</v>
          </cell>
          <cell r="AE3458">
            <v>7</v>
          </cell>
          <cell r="AG3458" t="str">
            <v>USD</v>
          </cell>
          <cell r="AH3458" t="b">
            <v>0</v>
          </cell>
          <cell r="AJ3458" t="str">
            <v xml:space="preserve">Airfreight needs to be quoted as consol, where Lithium batteries are accepted as a consol. Quote Lithium check fee, if applicable. </v>
          </cell>
          <cell r="AK3458" t="str">
            <v>Incumbent</v>
          </cell>
          <cell r="AL3458" t="str">
            <v>USD</v>
          </cell>
          <cell r="AM3458" t="str">
            <v>PVG</v>
          </cell>
          <cell r="AN3458">
            <v>0.15</v>
          </cell>
          <cell r="AO3458">
            <v>0.25</v>
          </cell>
          <cell r="AP3458">
            <v>24</v>
          </cell>
          <cell r="AQ3458">
            <v>0.13</v>
          </cell>
          <cell r="AR3458">
            <v>20</v>
          </cell>
          <cell r="AS3458">
            <v>0</v>
          </cell>
          <cell r="AT3458" t="str">
            <v>per shipment</v>
          </cell>
          <cell r="AU3458">
            <v>0</v>
          </cell>
          <cell r="AV3458" t="str">
            <v>Incumbent</v>
          </cell>
          <cell r="AW3458" t="str">
            <v>USD</v>
          </cell>
          <cell r="AX3458">
            <v>1.03</v>
          </cell>
          <cell r="AY3458">
            <v>72</v>
          </cell>
          <cell r="AZ3458" t="str">
            <v>CK</v>
          </cell>
          <cell r="BB3458" t="str">
            <v>2,3,4,5,6</v>
          </cell>
          <cell r="BC3458">
            <v>5</v>
          </cell>
        </row>
        <row r="3459">
          <cell r="A3459">
            <v>2511</v>
          </cell>
          <cell r="B3459" t="str">
            <v>BG DI</v>
          </cell>
          <cell r="C3459" t="str">
            <v>NORTH ASIA</v>
          </cell>
          <cell r="D3459" t="str">
            <v>CN</v>
          </cell>
          <cell r="E3459" t="str">
            <v>SHA</v>
          </cell>
          <cell r="F3459" t="str">
            <v>Chris</v>
          </cell>
          <cell r="G3459" t="str">
            <v>PVG</v>
          </cell>
          <cell r="H3459" t="str">
            <v>SOUTH ASIA</v>
          </cell>
          <cell r="I3459" t="str">
            <v>AU</v>
          </cell>
          <cell r="J3459" t="str">
            <v>MEL</v>
          </cell>
          <cell r="K3459" t="str">
            <v>MEL</v>
          </cell>
          <cell r="L3459">
            <v>3</v>
          </cell>
          <cell r="M3459">
            <v>633</v>
          </cell>
          <cell r="N3459">
            <v>4.5220000000000002</v>
          </cell>
          <cell r="O3459">
            <v>753.66666666667004</v>
          </cell>
          <cell r="P3459">
            <v>754</v>
          </cell>
          <cell r="Q3459">
            <v>0.55400000000000005</v>
          </cell>
          <cell r="R3459">
            <v>1</v>
          </cell>
          <cell r="S3459">
            <v>4487</v>
          </cell>
          <cell r="T3459">
            <v>0</v>
          </cell>
          <cell r="U3459">
            <v>1</v>
          </cell>
          <cell r="V3459">
            <v>0</v>
          </cell>
          <cell r="W3459">
            <v>0</v>
          </cell>
          <cell r="X3459">
            <v>166</v>
          </cell>
          <cell r="Y3459" t="str">
            <v>SL6</v>
          </cell>
          <cell r="Z3459" t="str">
            <v>CAO</v>
          </cell>
          <cell r="AA3459" t="str">
            <v>CAO</v>
          </cell>
          <cell r="AB3459" t="str">
            <v>MD</v>
          </cell>
          <cell r="AC3459" t="b">
            <v>0</v>
          </cell>
          <cell r="AD3459" t="str">
            <v>DTD</v>
          </cell>
          <cell r="AE3459" t="str">
            <v>not specified</v>
          </cell>
          <cell r="AG3459" t="str">
            <v>USD</v>
          </cell>
          <cell r="AH3459" t="b">
            <v>0</v>
          </cell>
          <cell r="AJ3459" t="str">
            <v>Cargo which exceeds height of 160 cm</v>
          </cell>
          <cell r="AK3459" t="str">
            <v>Incumbent</v>
          </cell>
          <cell r="AL3459" t="str">
            <v>USD</v>
          </cell>
          <cell r="AM3459" t="str">
            <v>PVG</v>
          </cell>
          <cell r="AN3459">
            <v>0.15</v>
          </cell>
          <cell r="AO3459">
            <v>0.25</v>
          </cell>
          <cell r="AP3459">
            <v>24</v>
          </cell>
          <cell r="AQ3459">
            <v>0.13</v>
          </cell>
          <cell r="AR3459">
            <v>20</v>
          </cell>
          <cell r="AS3459">
            <v>0</v>
          </cell>
          <cell r="AV3459" t="str">
            <v>Incumbent</v>
          </cell>
          <cell r="AW3459" t="str">
            <v>USD</v>
          </cell>
          <cell r="AX3459">
            <v>8.31</v>
          </cell>
          <cell r="AY3459">
            <v>144</v>
          </cell>
          <cell r="AZ3459" t="str">
            <v>QF</v>
          </cell>
          <cell r="BA3459" t="str">
            <v>SYD</v>
          </cell>
          <cell r="BB3459" t="str">
            <v>1,2,3,4,5,6,7</v>
          </cell>
          <cell r="BC3459">
            <v>7</v>
          </cell>
        </row>
        <row r="3460">
          <cell r="A3460">
            <v>2934</v>
          </cell>
          <cell r="B3460" t="str">
            <v>BG DI</v>
          </cell>
          <cell r="C3460" t="str">
            <v>NORTH ASIA</v>
          </cell>
          <cell r="D3460" t="str">
            <v>CN</v>
          </cell>
          <cell r="E3460" t="str">
            <v>SHA</v>
          </cell>
          <cell r="F3460" t="str">
            <v>Chris</v>
          </cell>
          <cell r="G3460" t="str">
            <v>PVG</v>
          </cell>
          <cell r="H3460" t="str">
            <v>SOUTH ASIA</v>
          </cell>
          <cell r="I3460" t="str">
            <v>AU</v>
          </cell>
          <cell r="J3460" t="str">
            <v>PER</v>
          </cell>
          <cell r="K3460" t="str">
            <v>PER</v>
          </cell>
          <cell r="L3460">
            <v>3</v>
          </cell>
          <cell r="M3460">
            <v>248</v>
          </cell>
          <cell r="N3460">
            <v>3.23</v>
          </cell>
          <cell r="O3460">
            <v>538.33333333332996</v>
          </cell>
          <cell r="P3460">
            <v>558</v>
          </cell>
          <cell r="Q3460">
            <v>0.96599999999999997</v>
          </cell>
          <cell r="R3460">
            <v>4</v>
          </cell>
          <cell r="S3460">
            <v>734</v>
          </cell>
          <cell r="T3460">
            <v>0.25</v>
          </cell>
          <cell r="U3460">
            <v>0.75</v>
          </cell>
          <cell r="V3460">
            <v>0</v>
          </cell>
          <cell r="W3460">
            <v>0</v>
          </cell>
          <cell r="X3460">
            <v>166</v>
          </cell>
          <cell r="Y3460" t="str">
            <v>SL1</v>
          </cell>
          <cell r="Z3460" t="str">
            <v>DEF</v>
          </cell>
          <cell r="AA3460" t="str">
            <v>not specified</v>
          </cell>
          <cell r="AB3460" t="str">
            <v>not specified</v>
          </cell>
          <cell r="AC3460" t="b">
            <v>0</v>
          </cell>
          <cell r="AD3460" t="str">
            <v>DTD</v>
          </cell>
          <cell r="AE3460">
            <v>7</v>
          </cell>
          <cell r="AG3460" t="str">
            <v>USD</v>
          </cell>
          <cell r="AH3460" t="b">
            <v>0</v>
          </cell>
          <cell r="AJ3460" t="str">
            <v xml:space="preserve">Airfreight needs to be quoted as consol, where Lithium batteries are accepted as a consol. Quote Lithium check fee, if applicable. </v>
          </cell>
          <cell r="AK3460" t="str">
            <v>Incumbent</v>
          </cell>
          <cell r="AL3460" t="str">
            <v>USD</v>
          </cell>
          <cell r="AM3460" t="str">
            <v>PVG</v>
          </cell>
          <cell r="AN3460">
            <v>0.15</v>
          </cell>
          <cell r="AO3460">
            <v>0.25</v>
          </cell>
          <cell r="AP3460">
            <v>24</v>
          </cell>
          <cell r="AQ3460">
            <v>0.13</v>
          </cell>
          <cell r="AR3460">
            <v>20</v>
          </cell>
          <cell r="AS3460">
            <v>0</v>
          </cell>
          <cell r="AT3460" t="str">
            <v>per shipment</v>
          </cell>
          <cell r="AU3460">
            <v>0</v>
          </cell>
          <cell r="AV3460" t="str">
            <v>Incumbent</v>
          </cell>
          <cell r="AW3460" t="str">
            <v>USD</v>
          </cell>
          <cell r="AX3460">
            <v>4</v>
          </cell>
          <cell r="AY3460">
            <v>144</v>
          </cell>
          <cell r="AZ3460" t="str">
            <v>QF</v>
          </cell>
          <cell r="BA3460" t="str">
            <v>SYD</v>
          </cell>
          <cell r="BB3460" t="str">
            <v>1,2,3,4,5,6,7</v>
          </cell>
          <cell r="BC3460">
            <v>7</v>
          </cell>
        </row>
        <row r="3461">
          <cell r="A3461">
            <v>4018</v>
          </cell>
          <cell r="B3461" t="str">
            <v>BG CL</v>
          </cell>
          <cell r="C3461" t="str">
            <v>NORTH ASIA</v>
          </cell>
          <cell r="D3461" t="str">
            <v>CN</v>
          </cell>
          <cell r="E3461" t="str">
            <v>SHA</v>
          </cell>
          <cell r="F3461" t="str">
            <v>Chris</v>
          </cell>
          <cell r="G3461" t="str">
            <v>PVG</v>
          </cell>
          <cell r="H3461" t="str">
            <v>SOUTH ASIA</v>
          </cell>
          <cell r="I3461" t="str">
            <v>AU</v>
          </cell>
          <cell r="J3461" t="str">
            <v>SYD</v>
          </cell>
          <cell r="K3461" t="str">
            <v>SYD</v>
          </cell>
          <cell r="L3461">
            <v>17</v>
          </cell>
          <cell r="M3461">
            <v>7679</v>
          </cell>
          <cell r="N3461">
            <v>38.71</v>
          </cell>
          <cell r="O3461">
            <v>6451.6666666666997</v>
          </cell>
          <cell r="P3461">
            <v>9663</v>
          </cell>
          <cell r="Q3461">
            <v>0.152</v>
          </cell>
          <cell r="R3461">
            <v>1</v>
          </cell>
          <cell r="S3461">
            <v>1165</v>
          </cell>
          <cell r="T3461">
            <v>0.7142857142857143</v>
          </cell>
          <cell r="U3461">
            <v>0</v>
          </cell>
          <cell r="V3461">
            <v>0.2857142857142857</v>
          </cell>
          <cell r="W3461">
            <v>0</v>
          </cell>
          <cell r="X3461">
            <v>166</v>
          </cell>
          <cell r="Y3461" t="str">
            <v>SL1</v>
          </cell>
          <cell r="Z3461" t="str">
            <v>DEF</v>
          </cell>
          <cell r="AA3461" t="str">
            <v>not specified</v>
          </cell>
          <cell r="AB3461" t="str">
            <v>not specified</v>
          </cell>
          <cell r="AC3461" t="b">
            <v>0</v>
          </cell>
          <cell r="AD3461" t="str">
            <v>DTD</v>
          </cell>
          <cell r="AE3461">
            <v>7</v>
          </cell>
          <cell r="AG3461" t="str">
            <v>USD</v>
          </cell>
          <cell r="AH3461" t="b">
            <v>0</v>
          </cell>
          <cell r="AJ3461" t="str">
            <v xml:space="preserve">Airfreight needs to be quoted as consol, where Lithium batteries are accepted as a consol. Quote Lithium check fee, if applicable. </v>
          </cell>
          <cell r="AK3461" t="str">
            <v>Incumbent</v>
          </cell>
          <cell r="AL3461" t="str">
            <v>USD</v>
          </cell>
          <cell r="AM3461" t="str">
            <v>PVG</v>
          </cell>
          <cell r="AN3461">
            <v>0.15</v>
          </cell>
          <cell r="AO3461">
            <v>0.25</v>
          </cell>
          <cell r="AP3461">
            <v>24</v>
          </cell>
          <cell r="AQ3461">
            <v>0.13</v>
          </cell>
          <cell r="AR3461">
            <v>20</v>
          </cell>
          <cell r="AS3461">
            <v>0</v>
          </cell>
          <cell r="AT3461" t="str">
            <v>per shipment</v>
          </cell>
          <cell r="AU3461">
            <v>0</v>
          </cell>
          <cell r="AV3461" t="str">
            <v>Incumbent</v>
          </cell>
          <cell r="AW3461" t="str">
            <v>USD</v>
          </cell>
          <cell r="AX3461">
            <v>3.81</v>
          </cell>
          <cell r="AY3461">
            <v>72</v>
          </cell>
          <cell r="AZ3461" t="str">
            <v>MU</v>
          </cell>
          <cell r="BB3461" t="str">
            <v>1,2,3,4,5,6,7</v>
          </cell>
          <cell r="BC3461">
            <v>7</v>
          </cell>
        </row>
        <row r="3462">
          <cell r="A3462">
            <v>4021</v>
          </cell>
          <cell r="B3462" t="str">
            <v>BG DI</v>
          </cell>
          <cell r="C3462" t="str">
            <v>NORTH ASIA</v>
          </cell>
          <cell r="D3462" t="str">
            <v>CN</v>
          </cell>
          <cell r="E3462" t="str">
            <v>SHA</v>
          </cell>
          <cell r="F3462" t="str">
            <v>Chris</v>
          </cell>
          <cell r="G3462" t="str">
            <v>PVG</v>
          </cell>
          <cell r="H3462" t="str">
            <v>SOUTH ASIA</v>
          </cell>
          <cell r="I3462" t="str">
            <v>AU</v>
          </cell>
          <cell r="J3462" t="str">
            <v>SYD</v>
          </cell>
          <cell r="K3462" t="str">
            <v>SYD</v>
          </cell>
          <cell r="L3462">
            <v>17</v>
          </cell>
          <cell r="M3462">
            <v>7679</v>
          </cell>
          <cell r="N3462">
            <v>38.71</v>
          </cell>
          <cell r="O3462">
            <v>6451.6666666666997</v>
          </cell>
          <cell r="P3462">
            <v>9663</v>
          </cell>
          <cell r="Q3462">
            <v>0.152</v>
          </cell>
          <cell r="R3462">
            <v>6</v>
          </cell>
          <cell r="S3462">
            <v>827</v>
          </cell>
          <cell r="T3462">
            <v>0.7142857142857143</v>
          </cell>
          <cell r="U3462">
            <v>0</v>
          </cell>
          <cell r="V3462">
            <v>0.2857142857142857</v>
          </cell>
          <cell r="W3462">
            <v>0</v>
          </cell>
          <cell r="X3462">
            <v>166</v>
          </cell>
          <cell r="Y3462" t="str">
            <v>SL1</v>
          </cell>
          <cell r="Z3462" t="str">
            <v>DEF</v>
          </cell>
          <cell r="AA3462" t="str">
            <v>not specified</v>
          </cell>
          <cell r="AB3462" t="str">
            <v>not specified</v>
          </cell>
          <cell r="AC3462" t="b">
            <v>0</v>
          </cell>
          <cell r="AD3462" t="str">
            <v>DTD</v>
          </cell>
          <cell r="AE3462">
            <v>7</v>
          </cell>
          <cell r="AG3462" t="str">
            <v>USD</v>
          </cell>
          <cell r="AH3462" t="b">
            <v>0</v>
          </cell>
          <cell r="AJ3462" t="str">
            <v xml:space="preserve">Airfreight needs to be quoted as consol, where Lithium batteries are accepted as a consol. Quote Lithium check fee, if applicable. </v>
          </cell>
          <cell r="AK3462" t="str">
            <v>Incumbent</v>
          </cell>
          <cell r="AL3462" t="str">
            <v>USD</v>
          </cell>
          <cell r="AM3462" t="str">
            <v>PVG</v>
          </cell>
          <cell r="AN3462">
            <v>0.15</v>
          </cell>
          <cell r="AO3462">
            <v>0.25</v>
          </cell>
          <cell r="AP3462">
            <v>24</v>
          </cell>
          <cell r="AQ3462">
            <v>0.13</v>
          </cell>
          <cell r="AR3462">
            <v>20</v>
          </cell>
          <cell r="AS3462">
            <v>0</v>
          </cell>
          <cell r="AT3462" t="str">
            <v>per shipment</v>
          </cell>
          <cell r="AU3462">
            <v>0</v>
          </cell>
          <cell r="AV3462" t="str">
            <v>Incumbent</v>
          </cell>
          <cell r="AW3462" t="str">
            <v>USD</v>
          </cell>
          <cell r="AX3462">
            <v>3.81</v>
          </cell>
          <cell r="AY3462">
            <v>72</v>
          </cell>
          <cell r="AZ3462" t="str">
            <v>MU</v>
          </cell>
          <cell r="BB3462" t="str">
            <v>1,2,3,4,5,6,7</v>
          </cell>
          <cell r="BC3462">
            <v>7</v>
          </cell>
        </row>
        <row r="3463">
          <cell r="A3463">
            <v>2050</v>
          </cell>
          <cell r="B3463" t="str">
            <v>BG CL</v>
          </cell>
          <cell r="C3463" t="str">
            <v>NORTH ASIA</v>
          </cell>
          <cell r="D3463" t="str">
            <v>CN</v>
          </cell>
          <cell r="E3463" t="str">
            <v>SHA</v>
          </cell>
          <cell r="F3463" t="str">
            <v>Chris</v>
          </cell>
          <cell r="G3463" t="str">
            <v>PVG</v>
          </cell>
          <cell r="H3463" t="str">
            <v>SOUTH ASIA</v>
          </cell>
          <cell r="I3463" t="str">
            <v>ID</v>
          </cell>
          <cell r="J3463" t="str">
            <v>JKT</v>
          </cell>
          <cell r="K3463" t="str">
            <v>JKT</v>
          </cell>
          <cell r="L3463">
            <v>49</v>
          </cell>
          <cell r="M3463">
            <v>27218.5</v>
          </cell>
          <cell r="N3463">
            <v>210.89400000000001</v>
          </cell>
          <cell r="O3463">
            <v>35149</v>
          </cell>
          <cell r="P3463">
            <v>40358</v>
          </cell>
          <cell r="Q3463">
            <v>0.22700000000000001</v>
          </cell>
          <cell r="R3463">
            <v>11</v>
          </cell>
          <cell r="S3463">
            <v>18530</v>
          </cell>
          <cell r="T3463">
            <v>0.86842105263157898</v>
          </cell>
          <cell r="U3463">
            <v>0.10526315789473684</v>
          </cell>
          <cell r="V3463">
            <v>2.6315789473684209E-2</v>
          </cell>
          <cell r="W3463">
            <v>0</v>
          </cell>
          <cell r="X3463">
            <v>166</v>
          </cell>
          <cell r="Y3463" t="str">
            <v>SL1</v>
          </cell>
          <cell r="Z3463" t="str">
            <v>DEF</v>
          </cell>
          <cell r="AA3463" t="str">
            <v>not specified</v>
          </cell>
          <cell r="AB3463" t="str">
            <v>not specified</v>
          </cell>
          <cell r="AC3463" t="b">
            <v>0</v>
          </cell>
          <cell r="AD3463" t="str">
            <v>DTD</v>
          </cell>
          <cell r="AE3463">
            <v>7</v>
          </cell>
          <cell r="AG3463" t="str">
            <v>USD</v>
          </cell>
          <cell r="AH3463" t="b">
            <v>0</v>
          </cell>
          <cell r="AJ3463" t="str">
            <v xml:space="preserve">Airfreight needs to be quoted as consol, where Lithium batteries are accepted as a consol. Quote Lithium check fee, if applicable. </v>
          </cell>
          <cell r="AK3463" t="str">
            <v>Incumbent</v>
          </cell>
          <cell r="AL3463" t="str">
            <v>USD</v>
          </cell>
          <cell r="AM3463" t="str">
            <v>PVG</v>
          </cell>
          <cell r="AN3463">
            <v>0.15</v>
          </cell>
          <cell r="AO3463">
            <v>0.25</v>
          </cell>
          <cell r="AP3463">
            <v>24</v>
          </cell>
          <cell r="AQ3463">
            <v>0.13</v>
          </cell>
          <cell r="AR3463">
            <v>20</v>
          </cell>
          <cell r="AS3463">
            <v>0</v>
          </cell>
          <cell r="AT3463" t="str">
            <v>per shipment</v>
          </cell>
          <cell r="AU3463">
            <v>0</v>
          </cell>
          <cell r="AW3463" t="str">
            <v>USD</v>
          </cell>
          <cell r="AX3463">
            <v>1.85</v>
          </cell>
          <cell r="AY3463">
            <v>96</v>
          </cell>
          <cell r="AZ3463" t="str">
            <v>BR</v>
          </cell>
          <cell r="BA3463" t="str">
            <v>TPE</v>
          </cell>
          <cell r="BB3463" t="str">
            <v>1,2,3,4,5,6,7</v>
          </cell>
          <cell r="BC3463">
            <v>7</v>
          </cell>
        </row>
        <row r="3464">
          <cell r="A3464">
            <v>2054</v>
          </cell>
          <cell r="B3464" t="str">
            <v>BG DI</v>
          </cell>
          <cell r="C3464" t="str">
            <v>NORTH ASIA</v>
          </cell>
          <cell r="D3464" t="str">
            <v>CN</v>
          </cell>
          <cell r="E3464" t="str">
            <v>SHA</v>
          </cell>
          <cell r="F3464" t="str">
            <v>Chris</v>
          </cell>
          <cell r="G3464" t="str">
            <v>PVG</v>
          </cell>
          <cell r="H3464" t="str">
            <v>SOUTH ASIA</v>
          </cell>
          <cell r="I3464" t="str">
            <v>ID</v>
          </cell>
          <cell r="J3464" t="str">
            <v>JKT</v>
          </cell>
          <cell r="K3464" t="str">
            <v>JKT</v>
          </cell>
          <cell r="L3464">
            <v>49</v>
          </cell>
          <cell r="M3464">
            <v>27218.5</v>
          </cell>
          <cell r="N3464">
            <v>210.89400000000001</v>
          </cell>
          <cell r="O3464">
            <v>35149</v>
          </cell>
          <cell r="P3464">
            <v>40358</v>
          </cell>
          <cell r="Q3464">
            <v>0.22700000000000001</v>
          </cell>
          <cell r="R3464">
            <v>24</v>
          </cell>
          <cell r="S3464">
            <v>6544.5</v>
          </cell>
          <cell r="T3464">
            <v>0.86842105263157898</v>
          </cell>
          <cell r="U3464">
            <v>0.10526315789473684</v>
          </cell>
          <cell r="V3464">
            <v>2.6315789473684209E-2</v>
          </cell>
          <cell r="W3464">
            <v>0</v>
          </cell>
          <cell r="X3464">
            <v>166</v>
          </cell>
          <cell r="Y3464" t="str">
            <v>SL1</v>
          </cell>
          <cell r="Z3464" t="str">
            <v>DEF</v>
          </cell>
          <cell r="AA3464" t="str">
            <v>not specified</v>
          </cell>
          <cell r="AB3464" t="str">
            <v>not specified</v>
          </cell>
          <cell r="AC3464" t="b">
            <v>0</v>
          </cell>
          <cell r="AD3464" t="str">
            <v>DTD</v>
          </cell>
          <cell r="AE3464">
            <v>7</v>
          </cell>
          <cell r="AG3464" t="str">
            <v>USD</v>
          </cell>
          <cell r="AH3464" t="b">
            <v>0</v>
          </cell>
          <cell r="AJ3464" t="str">
            <v xml:space="preserve">Airfreight needs to be quoted as consol, where Lithium batteries are accepted as a consol. Quote Lithium check fee, if applicable. </v>
          </cell>
          <cell r="AK3464" t="str">
            <v>Incumbent</v>
          </cell>
          <cell r="AL3464" t="str">
            <v>USD</v>
          </cell>
          <cell r="AM3464" t="str">
            <v>PVG</v>
          </cell>
          <cell r="AN3464">
            <v>0.15</v>
          </cell>
          <cell r="AO3464">
            <v>0.25</v>
          </cell>
          <cell r="AP3464">
            <v>24</v>
          </cell>
          <cell r="AQ3464">
            <v>0.13</v>
          </cell>
          <cell r="AR3464">
            <v>20</v>
          </cell>
          <cell r="AS3464">
            <v>0</v>
          </cell>
          <cell r="AT3464" t="str">
            <v>per shipment</v>
          </cell>
          <cell r="AU3464">
            <v>0</v>
          </cell>
          <cell r="AW3464" t="str">
            <v>USD</v>
          </cell>
          <cell r="AX3464">
            <v>1.85</v>
          </cell>
          <cell r="AY3464">
            <v>96</v>
          </cell>
          <cell r="AZ3464" t="str">
            <v>BR</v>
          </cell>
          <cell r="BA3464" t="str">
            <v>TPE</v>
          </cell>
          <cell r="BB3464" t="str">
            <v>1,2,3,4,5,6,7</v>
          </cell>
          <cell r="BC3464">
            <v>7</v>
          </cell>
        </row>
        <row r="3465">
          <cell r="A3465">
            <v>2055</v>
          </cell>
          <cell r="B3465" t="str">
            <v>BG DI</v>
          </cell>
          <cell r="C3465" t="str">
            <v>NORTH ASIA</v>
          </cell>
          <cell r="D3465" t="str">
            <v>CN</v>
          </cell>
          <cell r="E3465" t="str">
            <v>SHA</v>
          </cell>
          <cell r="F3465" t="str">
            <v>Chris</v>
          </cell>
          <cell r="G3465" t="str">
            <v>PVG</v>
          </cell>
          <cell r="H3465" t="str">
            <v>SOUTH ASIA</v>
          </cell>
          <cell r="I3465" t="str">
            <v>ID</v>
          </cell>
          <cell r="J3465" t="str">
            <v>JKT</v>
          </cell>
          <cell r="K3465" t="str">
            <v>JKT</v>
          </cell>
          <cell r="L3465">
            <v>49</v>
          </cell>
          <cell r="M3465">
            <v>27218.5</v>
          </cell>
          <cell r="N3465">
            <v>210.89400000000001</v>
          </cell>
          <cell r="O3465">
            <v>35149</v>
          </cell>
          <cell r="P3465">
            <v>40358</v>
          </cell>
          <cell r="Q3465">
            <v>0.22700000000000001</v>
          </cell>
          <cell r="R3465">
            <v>2</v>
          </cell>
          <cell r="S3465">
            <v>5750</v>
          </cell>
          <cell r="T3465">
            <v>0</v>
          </cell>
          <cell r="U3465">
            <v>1</v>
          </cell>
          <cell r="V3465">
            <v>0</v>
          </cell>
          <cell r="W3465">
            <v>0</v>
          </cell>
          <cell r="X3465">
            <v>166</v>
          </cell>
          <cell r="Y3465" t="str">
            <v>SL2</v>
          </cell>
          <cell r="Z3465" t="str">
            <v>B2B</v>
          </cell>
          <cell r="AA3465" t="str">
            <v>not specified</v>
          </cell>
          <cell r="AB3465" t="str">
            <v>not specified</v>
          </cell>
          <cell r="AC3465" t="b">
            <v>0</v>
          </cell>
          <cell r="AD3465" t="str">
            <v>DTD</v>
          </cell>
          <cell r="AE3465">
            <v>5</v>
          </cell>
          <cell r="AG3465" t="str">
            <v>USD</v>
          </cell>
          <cell r="AH3465" t="b">
            <v>0</v>
          </cell>
          <cell r="AK3465" t="str">
            <v>Incumbent</v>
          </cell>
          <cell r="AL3465" t="str">
            <v>USD</v>
          </cell>
          <cell r="AM3465" t="str">
            <v>PVG</v>
          </cell>
          <cell r="AN3465">
            <v>0.15</v>
          </cell>
          <cell r="AO3465">
            <v>0.25</v>
          </cell>
          <cell r="AP3465">
            <v>24</v>
          </cell>
          <cell r="AQ3465">
            <v>0.13</v>
          </cell>
          <cell r="AR3465">
            <v>20</v>
          </cell>
          <cell r="AS3465">
            <v>0</v>
          </cell>
          <cell r="AW3465" t="str">
            <v>USD</v>
          </cell>
          <cell r="AX3465">
            <v>2</v>
          </cell>
          <cell r="AY3465">
            <v>96</v>
          </cell>
          <cell r="AZ3465" t="str">
            <v>BR</v>
          </cell>
          <cell r="BA3465" t="str">
            <v>TPE</v>
          </cell>
          <cell r="BB3465" t="str">
            <v>1,2,3,4,5,6,7</v>
          </cell>
          <cell r="BC3465">
            <v>7</v>
          </cell>
        </row>
        <row r="3466">
          <cell r="A3466">
            <v>2072</v>
          </cell>
          <cell r="B3466" t="str">
            <v>UNALLOCATED</v>
          </cell>
          <cell r="C3466" t="str">
            <v>NORTH ASIA</v>
          </cell>
          <cell r="D3466" t="str">
            <v>CN</v>
          </cell>
          <cell r="E3466" t="str">
            <v>SHA</v>
          </cell>
          <cell r="F3466" t="str">
            <v>Chris</v>
          </cell>
          <cell r="G3466" t="str">
            <v>PVG</v>
          </cell>
          <cell r="H3466" t="str">
            <v>SOUTH ASIA</v>
          </cell>
          <cell r="I3466" t="str">
            <v>ID</v>
          </cell>
          <cell r="J3466" t="str">
            <v>JKT</v>
          </cell>
          <cell r="K3466" t="str">
            <v>JKT</v>
          </cell>
          <cell r="L3466">
            <v>49</v>
          </cell>
          <cell r="M3466">
            <v>27218.5</v>
          </cell>
          <cell r="N3466">
            <v>210.89400000000001</v>
          </cell>
          <cell r="O3466">
            <v>35149</v>
          </cell>
          <cell r="P3466">
            <v>40358</v>
          </cell>
          <cell r="Q3466">
            <v>0.22700000000000001</v>
          </cell>
          <cell r="R3466">
            <v>3</v>
          </cell>
          <cell r="S3466">
            <v>809</v>
          </cell>
          <cell r="T3466">
            <v>0.86842105263157898</v>
          </cell>
          <cell r="U3466">
            <v>0.10526315789473684</v>
          </cell>
          <cell r="V3466">
            <v>2.6315789473684209E-2</v>
          </cell>
          <cell r="W3466">
            <v>0</v>
          </cell>
          <cell r="X3466">
            <v>166</v>
          </cell>
          <cell r="Y3466" t="str">
            <v>SL1</v>
          </cell>
          <cell r="Z3466" t="str">
            <v>DEF</v>
          </cell>
          <cell r="AA3466" t="str">
            <v>not specified</v>
          </cell>
          <cell r="AB3466" t="str">
            <v>not specified</v>
          </cell>
          <cell r="AC3466" t="b">
            <v>0</v>
          </cell>
          <cell r="AD3466" t="str">
            <v>DTD</v>
          </cell>
          <cell r="AE3466">
            <v>7</v>
          </cell>
          <cell r="AG3466" t="str">
            <v>USD</v>
          </cell>
          <cell r="AH3466" t="b">
            <v>0</v>
          </cell>
          <cell r="AJ3466" t="str">
            <v xml:space="preserve">Airfreight needs to be quoted as consol, where Lithium batteries are accepted as a consol. Quote Lithium check fee, if applicable. </v>
          </cell>
          <cell r="AK3466" t="str">
            <v>Incumbent</v>
          </cell>
          <cell r="AL3466" t="str">
            <v>USD</v>
          </cell>
          <cell r="AM3466" t="str">
            <v>PVG</v>
          </cell>
          <cell r="AN3466">
            <v>0.15</v>
          </cell>
          <cell r="AO3466">
            <v>0.25</v>
          </cell>
          <cell r="AP3466">
            <v>24</v>
          </cell>
          <cell r="AQ3466">
            <v>0.13</v>
          </cell>
          <cell r="AR3466">
            <v>20</v>
          </cell>
          <cell r="AS3466">
            <v>0</v>
          </cell>
          <cell r="AT3466" t="str">
            <v>per shipment</v>
          </cell>
          <cell r="AU3466">
            <v>0</v>
          </cell>
          <cell r="AW3466" t="str">
            <v>USD</v>
          </cell>
          <cell r="AX3466">
            <v>1.85</v>
          </cell>
          <cell r="AY3466">
            <v>96</v>
          </cell>
          <cell r="AZ3466" t="str">
            <v>BR</v>
          </cell>
          <cell r="BA3466" t="str">
            <v>TPE</v>
          </cell>
          <cell r="BB3466" t="str">
            <v>1,2,3,4,5,6,7</v>
          </cell>
          <cell r="BC3466">
            <v>7</v>
          </cell>
        </row>
        <row r="3467">
          <cell r="A3467">
            <v>835</v>
          </cell>
          <cell r="B3467" t="str">
            <v>BG CL</v>
          </cell>
          <cell r="C3467" t="str">
            <v>NORTH ASIA</v>
          </cell>
          <cell r="D3467" t="str">
            <v>CN</v>
          </cell>
          <cell r="E3467" t="str">
            <v>SHA</v>
          </cell>
          <cell r="F3467" t="str">
            <v>Chris</v>
          </cell>
          <cell r="G3467" t="str">
            <v>PVG</v>
          </cell>
          <cell r="H3467" t="str">
            <v>SOUTH ASIA</v>
          </cell>
          <cell r="I3467" t="str">
            <v>ID</v>
          </cell>
          <cell r="J3467" t="str">
            <v>SIN</v>
          </cell>
          <cell r="K3467" t="str">
            <v>BTH</v>
          </cell>
          <cell r="L3467">
            <v>183</v>
          </cell>
          <cell r="M3467">
            <v>57371</v>
          </cell>
          <cell r="N3467">
            <v>336.108</v>
          </cell>
          <cell r="O3467">
            <v>56018</v>
          </cell>
          <cell r="P3467">
            <v>75526</v>
          </cell>
          <cell r="Q3467">
            <v>0.33700000000000002</v>
          </cell>
          <cell r="R3467">
            <v>33</v>
          </cell>
          <cell r="S3467">
            <v>19273</v>
          </cell>
          <cell r="T3467">
            <v>0.30303030303030304</v>
          </cell>
          <cell r="U3467">
            <v>6.0606060606060608E-2</v>
          </cell>
          <cell r="V3467">
            <v>1.2121212121212122</v>
          </cell>
          <cell r="W3467">
            <v>0.42424242424242425</v>
          </cell>
          <cell r="X3467">
            <v>166</v>
          </cell>
          <cell r="Y3467" t="str">
            <v>SL1</v>
          </cell>
          <cell r="Z3467" t="str">
            <v>DEF</v>
          </cell>
          <cell r="AA3467" t="str">
            <v>not specified</v>
          </cell>
          <cell r="AB3467" t="str">
            <v>not specified</v>
          </cell>
          <cell r="AC3467" t="b">
            <v>0</v>
          </cell>
          <cell r="AD3467" t="str">
            <v>DTD</v>
          </cell>
          <cell r="AE3467">
            <v>7</v>
          </cell>
          <cell r="AG3467" t="str">
            <v>USD</v>
          </cell>
          <cell r="AH3467" t="b">
            <v>0</v>
          </cell>
          <cell r="AJ3467" t="str">
            <v xml:space="preserve">Airfreight needs to be quoted as consol, where Lithium batteries are accepted as a consol. Quote Lithium check fee, if applicable. </v>
          </cell>
          <cell r="AK3467" t="str">
            <v>Incumbent</v>
          </cell>
          <cell r="AL3467" t="str">
            <v>USD</v>
          </cell>
          <cell r="AM3467" t="str">
            <v>PVG</v>
          </cell>
          <cell r="AN3467">
            <v>0.15</v>
          </cell>
          <cell r="AO3467">
            <v>0.25</v>
          </cell>
          <cell r="AP3467">
            <v>24</v>
          </cell>
          <cell r="AQ3467">
            <v>0.13</v>
          </cell>
          <cell r="AR3467">
            <v>20</v>
          </cell>
          <cell r="AS3467">
            <v>0</v>
          </cell>
          <cell r="AT3467" t="str">
            <v>per shipment</v>
          </cell>
          <cell r="AU3467">
            <v>0</v>
          </cell>
          <cell r="AV3467" t="str">
            <v>Incumbent</v>
          </cell>
          <cell r="AW3467" t="str">
            <v>USD</v>
          </cell>
          <cell r="AX3467">
            <v>1.6</v>
          </cell>
          <cell r="AY3467">
            <v>72</v>
          </cell>
          <cell r="AZ3467" t="str">
            <v>CK</v>
          </cell>
          <cell r="BB3467" t="str">
            <v>1,2,3,4,5,6,7</v>
          </cell>
          <cell r="BC3467">
            <v>7</v>
          </cell>
        </row>
        <row r="3468">
          <cell r="A3468">
            <v>860</v>
          </cell>
          <cell r="B3468" t="str">
            <v>BG CL</v>
          </cell>
          <cell r="C3468" t="str">
            <v>NORTH ASIA</v>
          </cell>
          <cell r="D3468" t="str">
            <v>CN</v>
          </cell>
          <cell r="E3468" t="str">
            <v>SHA</v>
          </cell>
          <cell r="F3468" t="str">
            <v>Chris</v>
          </cell>
          <cell r="G3468" t="str">
            <v>PVG</v>
          </cell>
          <cell r="H3468" t="str">
            <v>SOUTH ASIA</v>
          </cell>
          <cell r="I3468" t="str">
            <v>ID</v>
          </cell>
          <cell r="J3468" t="str">
            <v>SIN</v>
          </cell>
          <cell r="K3468" t="str">
            <v>BTH</v>
          </cell>
          <cell r="L3468">
            <v>183</v>
          </cell>
          <cell r="M3468">
            <v>57371</v>
          </cell>
          <cell r="N3468">
            <v>336.108</v>
          </cell>
          <cell r="O3468">
            <v>56018</v>
          </cell>
          <cell r="P3468">
            <v>75526</v>
          </cell>
          <cell r="Q3468">
            <v>0.33700000000000002</v>
          </cell>
          <cell r="X3468">
            <v>166</v>
          </cell>
          <cell r="Y3468" t="str">
            <v>SL1</v>
          </cell>
          <cell r="Z3468" t="str">
            <v>DEF</v>
          </cell>
          <cell r="AA3468" t="str">
            <v>not specified</v>
          </cell>
          <cell r="AB3468" t="str">
            <v>not specified</v>
          </cell>
          <cell r="AC3468" t="b">
            <v>0</v>
          </cell>
          <cell r="AD3468" t="str">
            <v>DTD</v>
          </cell>
          <cell r="AE3468">
            <v>7</v>
          </cell>
          <cell r="AG3468" t="str">
            <v>USD</v>
          </cell>
          <cell r="AH3468" t="b">
            <v>0</v>
          </cell>
          <cell r="AJ3468" t="str">
            <v xml:space="preserve">Airfreight needs to be quoted as consol, where Lithium batteries are accepted as a consol. Quote Lithium check fee, if applicable. </v>
          </cell>
          <cell r="AK3468" t="str">
            <v>Incumbent</v>
          </cell>
          <cell r="AL3468" t="str">
            <v>USD</v>
          </cell>
          <cell r="AM3468" t="str">
            <v>PVG</v>
          </cell>
          <cell r="AN3468">
            <v>0.15</v>
          </cell>
          <cell r="AO3468">
            <v>0.25</v>
          </cell>
          <cell r="AP3468">
            <v>24</v>
          </cell>
          <cell r="AQ3468">
            <v>0.13</v>
          </cell>
          <cell r="AR3468">
            <v>20</v>
          </cell>
          <cell r="AS3468">
            <v>0</v>
          </cell>
          <cell r="AT3468" t="str">
            <v>per shipment</v>
          </cell>
          <cell r="AU3468">
            <v>0</v>
          </cell>
          <cell r="AV3468" t="str">
            <v>Incumbent</v>
          </cell>
          <cell r="AW3468" t="str">
            <v>USD</v>
          </cell>
          <cell r="AX3468">
            <v>1.6</v>
          </cell>
          <cell r="AY3468">
            <v>72</v>
          </cell>
          <cell r="AZ3468" t="str">
            <v>CK</v>
          </cell>
          <cell r="BB3468" t="str">
            <v>1,2,3,4,5,6,7</v>
          </cell>
          <cell r="BC3468">
            <v>7</v>
          </cell>
        </row>
        <row r="3469">
          <cell r="A3469">
            <v>3282</v>
          </cell>
          <cell r="B3469" t="str">
            <v>BG DI</v>
          </cell>
          <cell r="C3469" t="str">
            <v>NORTH ASIA</v>
          </cell>
          <cell r="D3469" t="str">
            <v>CN</v>
          </cell>
          <cell r="E3469" t="str">
            <v>SHA</v>
          </cell>
          <cell r="F3469" t="str">
            <v>Chris</v>
          </cell>
          <cell r="G3469" t="str">
            <v>PVG</v>
          </cell>
          <cell r="H3469" t="str">
            <v>SOUTH ASIA</v>
          </cell>
          <cell r="I3469" t="str">
            <v>MM</v>
          </cell>
          <cell r="J3469" t="str">
            <v>RGN</v>
          </cell>
          <cell r="K3469" t="str">
            <v>RGN</v>
          </cell>
          <cell r="L3469">
            <v>2</v>
          </cell>
          <cell r="M3469">
            <v>11</v>
          </cell>
          <cell r="N3469">
            <v>0.24399999999999999</v>
          </cell>
          <cell r="O3469">
            <v>40.666666666666998</v>
          </cell>
          <cell r="P3469">
            <v>60</v>
          </cell>
          <cell r="Q3469">
            <v>0.65700000000000003</v>
          </cell>
          <cell r="R3469">
            <v>6</v>
          </cell>
          <cell r="S3469">
            <v>2846</v>
          </cell>
          <cell r="T3469">
            <v>0</v>
          </cell>
          <cell r="U3469">
            <v>1</v>
          </cell>
          <cell r="V3469">
            <v>0</v>
          </cell>
          <cell r="W3469">
            <v>0</v>
          </cell>
          <cell r="X3469">
            <v>166</v>
          </cell>
          <cell r="Y3469" t="str">
            <v>SL1</v>
          </cell>
          <cell r="Z3469" t="str">
            <v>DEF</v>
          </cell>
          <cell r="AA3469" t="str">
            <v>not specified</v>
          </cell>
          <cell r="AB3469" t="str">
            <v>not specified</v>
          </cell>
          <cell r="AC3469" t="b">
            <v>0</v>
          </cell>
          <cell r="AD3469" t="str">
            <v>DTD</v>
          </cell>
          <cell r="AE3469">
            <v>7</v>
          </cell>
          <cell r="AG3469" t="str">
            <v>USD</v>
          </cell>
          <cell r="AH3469" t="b">
            <v>0</v>
          </cell>
          <cell r="AJ3469" t="str">
            <v xml:space="preserve">Airfreight needs to be quoted as consol, where Lithium batteries are accepted as a consol. Quote Lithium check fee, if applicable. </v>
          </cell>
          <cell r="AK3469" t="str">
            <v>Incumbent</v>
          </cell>
          <cell r="AL3469" t="str">
            <v>USD</v>
          </cell>
          <cell r="AM3469" t="str">
            <v>PVG</v>
          </cell>
          <cell r="AN3469">
            <v>0.15</v>
          </cell>
          <cell r="AO3469">
            <v>0.25</v>
          </cell>
          <cell r="AP3469">
            <v>24</v>
          </cell>
          <cell r="AQ3469">
            <v>0.13</v>
          </cell>
          <cell r="AR3469">
            <v>20</v>
          </cell>
          <cell r="AS3469">
            <v>0</v>
          </cell>
          <cell r="AT3469" t="str">
            <v>per shipment</v>
          </cell>
          <cell r="AU3469">
            <v>0</v>
          </cell>
          <cell r="AV3469" t="str">
            <v>Incumbent</v>
          </cell>
          <cell r="AW3469" t="str">
            <v>USD</v>
          </cell>
          <cell r="AX3469">
            <v>3</v>
          </cell>
          <cell r="AY3469">
            <v>96</v>
          </cell>
          <cell r="AZ3469" t="str">
            <v>SQ</v>
          </cell>
          <cell r="BA3469" t="str">
            <v>SIN</v>
          </cell>
          <cell r="BB3469" t="str">
            <v>1,2,3,4,5,6,7</v>
          </cell>
          <cell r="BC3469">
            <v>7</v>
          </cell>
        </row>
        <row r="3470">
          <cell r="A3470">
            <v>2194</v>
          </cell>
          <cell r="B3470" t="str">
            <v>BG DI</v>
          </cell>
          <cell r="C3470" t="str">
            <v>NORTH ASIA</v>
          </cell>
          <cell r="D3470" t="str">
            <v>CN</v>
          </cell>
          <cell r="E3470" t="str">
            <v>SHA</v>
          </cell>
          <cell r="F3470" t="str">
            <v>Chris</v>
          </cell>
          <cell r="G3470" t="str">
            <v>PVG</v>
          </cell>
          <cell r="H3470" t="str">
            <v>SOUTH ASIA</v>
          </cell>
          <cell r="I3470" t="str">
            <v>MY</v>
          </cell>
          <cell r="J3470" t="str">
            <v>KUL</v>
          </cell>
          <cell r="K3470" t="str">
            <v>KUL</v>
          </cell>
          <cell r="L3470">
            <v>12</v>
          </cell>
          <cell r="M3470">
            <v>2456.5</v>
          </cell>
          <cell r="N3470">
            <v>22.553000000000001</v>
          </cell>
          <cell r="O3470">
            <v>3758.8333333332998</v>
          </cell>
          <cell r="P3470">
            <v>4096</v>
          </cell>
          <cell r="Q3470">
            <v>0.80200000000000005</v>
          </cell>
          <cell r="R3470">
            <v>4</v>
          </cell>
          <cell r="S3470">
            <v>372.5</v>
          </cell>
          <cell r="T3470">
            <v>1</v>
          </cell>
          <cell r="U3470">
            <v>0</v>
          </cell>
          <cell r="V3470">
            <v>0</v>
          </cell>
          <cell r="W3470">
            <v>0</v>
          </cell>
          <cell r="X3470">
            <v>166</v>
          </cell>
          <cell r="Y3470" t="str">
            <v>SL1</v>
          </cell>
          <cell r="Z3470" t="str">
            <v>DEF</v>
          </cell>
          <cell r="AA3470" t="str">
            <v>not specified</v>
          </cell>
          <cell r="AB3470" t="str">
            <v>not specified</v>
          </cell>
          <cell r="AC3470" t="b">
            <v>0</v>
          </cell>
          <cell r="AD3470" t="str">
            <v>DTD</v>
          </cell>
          <cell r="AE3470">
            <v>7</v>
          </cell>
          <cell r="AG3470" t="str">
            <v>USD</v>
          </cell>
          <cell r="AH3470" t="b">
            <v>0</v>
          </cell>
          <cell r="AJ3470" t="str">
            <v xml:space="preserve">Airfreight needs to be quoted as consol, where Lithium batteries are accepted as a consol. Quote Lithium check fee, if applicable. </v>
          </cell>
          <cell r="AK3470" t="str">
            <v>Incumbent</v>
          </cell>
          <cell r="AL3470" t="str">
            <v>USD</v>
          </cell>
          <cell r="AM3470" t="str">
            <v>PVG</v>
          </cell>
          <cell r="AN3470">
            <v>0.15</v>
          </cell>
          <cell r="AO3470">
            <v>0.25</v>
          </cell>
          <cell r="AP3470">
            <v>24</v>
          </cell>
          <cell r="AQ3470">
            <v>0.13</v>
          </cell>
          <cell r="AR3470">
            <v>20</v>
          </cell>
          <cell r="AS3470">
            <v>0</v>
          </cell>
          <cell r="AT3470" t="str">
            <v>per shipment</v>
          </cell>
          <cell r="AU3470">
            <v>0</v>
          </cell>
          <cell r="AV3470" t="str">
            <v>Incumbent</v>
          </cell>
          <cell r="AW3470" t="str">
            <v>USD</v>
          </cell>
          <cell r="AX3470">
            <v>1.85</v>
          </cell>
          <cell r="AY3470">
            <v>72</v>
          </cell>
          <cell r="AZ3470" t="str">
            <v>MH</v>
          </cell>
          <cell r="BB3470" t="str">
            <v>1,2,3,4,6</v>
          </cell>
          <cell r="BC3470">
            <v>5</v>
          </cell>
        </row>
        <row r="3471">
          <cell r="A3471">
            <v>2641</v>
          </cell>
          <cell r="B3471" t="str">
            <v>BG DI</v>
          </cell>
          <cell r="C3471" t="str">
            <v>NORTH ASIA</v>
          </cell>
          <cell r="D3471" t="str">
            <v>CN</v>
          </cell>
          <cell r="E3471" t="str">
            <v>SHA</v>
          </cell>
          <cell r="F3471" t="str">
            <v>Chris</v>
          </cell>
          <cell r="G3471" t="str">
            <v>PVG</v>
          </cell>
          <cell r="H3471" t="str">
            <v>SOUTH ASIA</v>
          </cell>
          <cell r="I3471" t="str">
            <v>PH</v>
          </cell>
          <cell r="J3471" t="str">
            <v>MNL</v>
          </cell>
          <cell r="K3471" t="str">
            <v>MNL</v>
          </cell>
          <cell r="L3471">
            <v>16</v>
          </cell>
          <cell r="M3471">
            <v>7251</v>
          </cell>
          <cell r="N3471">
            <v>44.143999999999998</v>
          </cell>
          <cell r="O3471">
            <v>7357.3333333333003</v>
          </cell>
          <cell r="P3471">
            <v>9105.5</v>
          </cell>
          <cell r="Q3471">
            <v>0.45</v>
          </cell>
          <cell r="R3471">
            <v>12</v>
          </cell>
          <cell r="S3471">
            <v>4376</v>
          </cell>
          <cell r="T3471">
            <v>0.66666666666666663</v>
          </cell>
          <cell r="U3471">
            <v>0.16666666666666666</v>
          </cell>
          <cell r="V3471">
            <v>0.16666666666666666</v>
          </cell>
          <cell r="W3471">
            <v>0</v>
          </cell>
          <cell r="X3471">
            <v>166</v>
          </cell>
          <cell r="Y3471" t="str">
            <v>SL1</v>
          </cell>
          <cell r="Z3471" t="str">
            <v>DEF</v>
          </cell>
          <cell r="AA3471" t="str">
            <v>not specified</v>
          </cell>
          <cell r="AB3471" t="str">
            <v>not specified</v>
          </cell>
          <cell r="AC3471" t="b">
            <v>0</v>
          </cell>
          <cell r="AD3471" t="str">
            <v>DTD</v>
          </cell>
          <cell r="AE3471">
            <v>7</v>
          </cell>
          <cell r="AG3471" t="str">
            <v>USD</v>
          </cell>
          <cell r="AH3471" t="b">
            <v>0</v>
          </cell>
          <cell r="AJ3471" t="str">
            <v xml:space="preserve">Airfreight needs to be quoted as consol, where Lithium batteries are accepted as a consol. Quote Lithium check fee, if applicable. </v>
          </cell>
          <cell r="AK3471" t="str">
            <v>Incumbent</v>
          </cell>
          <cell r="AL3471" t="str">
            <v>USD</v>
          </cell>
          <cell r="AM3471" t="str">
            <v>PVG</v>
          </cell>
          <cell r="AN3471">
            <v>0.15</v>
          </cell>
          <cell r="AO3471">
            <v>0.25</v>
          </cell>
          <cell r="AP3471">
            <v>24</v>
          </cell>
          <cell r="AQ3471">
            <v>0.13</v>
          </cell>
          <cell r="AR3471">
            <v>20</v>
          </cell>
          <cell r="AS3471">
            <v>0</v>
          </cell>
          <cell r="AT3471" t="str">
            <v>per shipment</v>
          </cell>
          <cell r="AU3471">
            <v>0</v>
          </cell>
          <cell r="AV3471" t="str">
            <v>Incumbent</v>
          </cell>
          <cell r="AW3471" t="str">
            <v>USD</v>
          </cell>
          <cell r="AX3471">
            <v>1.85</v>
          </cell>
          <cell r="AY3471">
            <v>72</v>
          </cell>
          <cell r="AZ3471" t="str">
            <v>BR</v>
          </cell>
          <cell r="BA3471" t="str">
            <v>TPE</v>
          </cell>
          <cell r="BB3471" t="str">
            <v>1,2,3,4,5,6,7</v>
          </cell>
          <cell r="BC3471">
            <v>7</v>
          </cell>
        </row>
        <row r="3472">
          <cell r="A3472">
            <v>2643</v>
          </cell>
          <cell r="B3472" t="str">
            <v>BG DI</v>
          </cell>
          <cell r="C3472" t="str">
            <v>NORTH ASIA</v>
          </cell>
          <cell r="D3472" t="str">
            <v>CN</v>
          </cell>
          <cell r="E3472" t="str">
            <v>SHA</v>
          </cell>
          <cell r="F3472" t="str">
            <v>Chris</v>
          </cell>
          <cell r="G3472" t="str">
            <v>PVG</v>
          </cell>
          <cell r="H3472" t="str">
            <v>SOUTH ASIA</v>
          </cell>
          <cell r="I3472" t="str">
            <v>PH</v>
          </cell>
          <cell r="J3472" t="str">
            <v>MNL</v>
          </cell>
          <cell r="K3472" t="str">
            <v>MNL</v>
          </cell>
          <cell r="L3472">
            <v>16</v>
          </cell>
          <cell r="M3472">
            <v>7251</v>
          </cell>
          <cell r="N3472">
            <v>44.143999999999998</v>
          </cell>
          <cell r="O3472">
            <v>7357.3333333333003</v>
          </cell>
          <cell r="P3472">
            <v>9105.5</v>
          </cell>
          <cell r="Q3472">
            <v>0.45</v>
          </cell>
          <cell r="R3472">
            <v>1</v>
          </cell>
          <cell r="S3472">
            <v>3360</v>
          </cell>
          <cell r="T3472">
            <v>0</v>
          </cell>
          <cell r="U3472">
            <v>1</v>
          </cell>
          <cell r="V3472">
            <v>0</v>
          </cell>
          <cell r="W3472">
            <v>0</v>
          </cell>
          <cell r="X3472">
            <v>166</v>
          </cell>
          <cell r="Y3472" t="str">
            <v>SL6</v>
          </cell>
          <cell r="Z3472" t="str">
            <v>CAO</v>
          </cell>
          <cell r="AA3472" t="str">
            <v>CAO</v>
          </cell>
          <cell r="AB3472" t="str">
            <v>MD</v>
          </cell>
          <cell r="AC3472" t="b">
            <v>0</v>
          </cell>
          <cell r="AD3472" t="str">
            <v>DTD</v>
          </cell>
          <cell r="AE3472" t="str">
            <v>not specified</v>
          </cell>
          <cell r="AG3472" t="str">
            <v>USD</v>
          </cell>
          <cell r="AH3472" t="b">
            <v>0</v>
          </cell>
          <cell r="AJ3472" t="str">
            <v>Cargo which exceeds height of 160 cm</v>
          </cell>
          <cell r="AK3472" t="str">
            <v>Incumbent</v>
          </cell>
          <cell r="AL3472" t="str">
            <v>USD</v>
          </cell>
          <cell r="AM3472" t="str">
            <v>PVG</v>
          </cell>
          <cell r="AN3472">
            <v>0.15</v>
          </cell>
          <cell r="AO3472">
            <v>0.25</v>
          </cell>
          <cell r="AP3472">
            <v>24</v>
          </cell>
          <cell r="AQ3472">
            <v>0.13</v>
          </cell>
          <cell r="AR3472">
            <v>20</v>
          </cell>
          <cell r="AS3472">
            <v>0</v>
          </cell>
          <cell r="AV3472" t="str">
            <v>Incumbent</v>
          </cell>
          <cell r="AW3472" t="str">
            <v>USD</v>
          </cell>
          <cell r="AX3472">
            <v>5.17</v>
          </cell>
          <cell r="AY3472">
            <v>144</v>
          </cell>
          <cell r="AZ3472" t="str">
            <v>CI</v>
          </cell>
          <cell r="BA3472" t="str">
            <v>TPE</v>
          </cell>
          <cell r="BB3472" t="str">
            <v>2,3,5</v>
          </cell>
          <cell r="BC3472">
            <v>3</v>
          </cell>
        </row>
        <row r="3473">
          <cell r="A3473">
            <v>3641</v>
          </cell>
          <cell r="B3473" t="str">
            <v>BG</v>
          </cell>
          <cell r="C3473" t="str">
            <v>NORTH ASIA</v>
          </cell>
          <cell r="D3473" t="str">
            <v>CN</v>
          </cell>
          <cell r="E3473" t="str">
            <v>SHA</v>
          </cell>
          <cell r="F3473" t="str">
            <v>Chris</v>
          </cell>
          <cell r="G3473" t="str">
            <v>PVG</v>
          </cell>
          <cell r="H3473" t="str">
            <v>SOUTH ASIA</v>
          </cell>
          <cell r="I3473" t="str">
            <v>SG</v>
          </cell>
          <cell r="J3473" t="str">
            <v>SIN</v>
          </cell>
          <cell r="K3473" t="str">
            <v>SIN</v>
          </cell>
          <cell r="L3473">
            <v>183</v>
          </cell>
          <cell r="M3473">
            <v>57371</v>
          </cell>
          <cell r="N3473">
            <v>336.108</v>
          </cell>
          <cell r="O3473">
            <v>56018</v>
          </cell>
          <cell r="P3473">
            <v>75526</v>
          </cell>
          <cell r="Q3473">
            <v>0.33700000000000002</v>
          </cell>
          <cell r="R3473">
            <v>1319</v>
          </cell>
          <cell r="S3473">
            <v>279390.5</v>
          </cell>
          <cell r="T3473">
            <v>2.1486486486486487</v>
          </cell>
          <cell r="U3473">
            <v>0.55405405405405406</v>
          </cell>
          <cell r="V3473">
            <v>1.3513513513513514E-2</v>
          </cell>
          <cell r="W3473">
            <v>0.28378378378378377</v>
          </cell>
          <cell r="X3473">
            <v>166</v>
          </cell>
          <cell r="Y3473" t="str">
            <v>SL1</v>
          </cell>
          <cell r="Z3473" t="str">
            <v>DEF</v>
          </cell>
          <cell r="AA3473" t="str">
            <v>not specified</v>
          </cell>
          <cell r="AB3473" t="str">
            <v>not specified</v>
          </cell>
          <cell r="AC3473" t="b">
            <v>0</v>
          </cell>
          <cell r="AD3473" t="str">
            <v>DTD</v>
          </cell>
          <cell r="AE3473">
            <v>7</v>
          </cell>
          <cell r="AG3473" t="str">
            <v>USD</v>
          </cell>
          <cell r="AH3473" t="b">
            <v>0</v>
          </cell>
          <cell r="AJ3473" t="str">
            <v xml:space="preserve">Airfreight needs to be quoted as consol, where Lithium batteries are accepted as a consol. Quote Lithium check fee, if applicable. </v>
          </cell>
          <cell r="AK3473" t="str">
            <v>Incumbent</v>
          </cell>
          <cell r="AL3473" t="str">
            <v>USD</v>
          </cell>
          <cell r="AM3473" t="str">
            <v>PVG</v>
          </cell>
          <cell r="AN3473">
            <v>0.15</v>
          </cell>
          <cell r="AO3473">
            <v>0.25</v>
          </cell>
          <cell r="AP3473">
            <v>24</v>
          </cell>
          <cell r="AQ3473">
            <v>0.13</v>
          </cell>
          <cell r="AR3473">
            <v>20</v>
          </cell>
          <cell r="AS3473">
            <v>0</v>
          </cell>
          <cell r="AT3473" t="str">
            <v>per shipment</v>
          </cell>
          <cell r="AU3473">
            <v>0</v>
          </cell>
          <cell r="AV3473" t="str">
            <v>Incumbent</v>
          </cell>
          <cell r="AW3473" t="str">
            <v>USD</v>
          </cell>
          <cell r="AX3473">
            <v>1.6</v>
          </cell>
          <cell r="AY3473">
            <v>72</v>
          </cell>
          <cell r="AZ3473" t="str">
            <v>CI</v>
          </cell>
          <cell r="BA3473" t="str">
            <v>TPE</v>
          </cell>
          <cell r="BB3473" t="str">
            <v>2,3,5</v>
          </cell>
          <cell r="BC3473">
            <v>3</v>
          </cell>
        </row>
        <row r="3474">
          <cell r="A3474">
            <v>3649</v>
          </cell>
          <cell r="B3474" t="str">
            <v>UNALLOCATED</v>
          </cell>
          <cell r="C3474" t="str">
            <v>NORTH ASIA</v>
          </cell>
          <cell r="D3474" t="str">
            <v>CN</v>
          </cell>
          <cell r="E3474" t="str">
            <v>SHA</v>
          </cell>
          <cell r="F3474" t="str">
            <v>Chris</v>
          </cell>
          <cell r="G3474" t="str">
            <v>PVG</v>
          </cell>
          <cell r="H3474" t="str">
            <v>SOUTH ASIA</v>
          </cell>
          <cell r="I3474" t="str">
            <v>SG</v>
          </cell>
          <cell r="J3474" t="str">
            <v>SIN</v>
          </cell>
          <cell r="K3474" t="str">
            <v>SIN</v>
          </cell>
          <cell r="L3474">
            <v>183</v>
          </cell>
          <cell r="M3474">
            <v>57371</v>
          </cell>
          <cell r="N3474">
            <v>336.108</v>
          </cell>
          <cell r="O3474">
            <v>56018</v>
          </cell>
          <cell r="P3474">
            <v>75526</v>
          </cell>
          <cell r="Q3474">
            <v>0.33700000000000002</v>
          </cell>
          <cell r="R3474">
            <v>230</v>
          </cell>
          <cell r="S3474">
            <v>70999</v>
          </cell>
          <cell r="T3474">
            <v>2.1486486486486487</v>
          </cell>
          <cell r="U3474">
            <v>0.55405405405405406</v>
          </cell>
          <cell r="V3474">
            <v>1.3513513513513514E-2</v>
          </cell>
          <cell r="W3474">
            <v>0.28378378378378377</v>
          </cell>
          <cell r="X3474">
            <v>166</v>
          </cell>
          <cell r="Y3474" t="str">
            <v>SL1</v>
          </cell>
          <cell r="Z3474" t="str">
            <v>DEF</v>
          </cell>
          <cell r="AA3474" t="str">
            <v>not specified</v>
          </cell>
          <cell r="AB3474" t="str">
            <v>not specified</v>
          </cell>
          <cell r="AC3474" t="b">
            <v>0</v>
          </cell>
          <cell r="AD3474" t="str">
            <v>DTD</v>
          </cell>
          <cell r="AE3474">
            <v>7</v>
          </cell>
          <cell r="AG3474" t="str">
            <v>USD</v>
          </cell>
          <cell r="AH3474" t="b">
            <v>0</v>
          </cell>
          <cell r="AJ3474" t="str">
            <v xml:space="preserve">Airfreight needs to be quoted as consol, where Lithium batteries are accepted as a consol. Quote Lithium check fee, if applicable. </v>
          </cell>
          <cell r="AK3474" t="str">
            <v>Incumbent</v>
          </cell>
          <cell r="AL3474" t="str">
            <v>USD</v>
          </cell>
          <cell r="AM3474" t="str">
            <v>PVG</v>
          </cell>
          <cell r="AN3474">
            <v>0.15</v>
          </cell>
          <cell r="AO3474">
            <v>0.25</v>
          </cell>
          <cell r="AP3474">
            <v>24</v>
          </cell>
          <cell r="AQ3474">
            <v>0.13</v>
          </cell>
          <cell r="AR3474">
            <v>20</v>
          </cell>
          <cell r="AS3474">
            <v>0</v>
          </cell>
          <cell r="AT3474" t="str">
            <v>per shipment</v>
          </cell>
          <cell r="AU3474">
            <v>0</v>
          </cell>
          <cell r="AV3474" t="str">
            <v>Incumbent</v>
          </cell>
          <cell r="AW3474" t="str">
            <v>USD</v>
          </cell>
          <cell r="AX3474">
            <v>1.6</v>
          </cell>
          <cell r="AY3474">
            <v>72</v>
          </cell>
          <cell r="AZ3474" t="str">
            <v>CI</v>
          </cell>
          <cell r="BA3474" t="str">
            <v>TPE</v>
          </cell>
          <cell r="BB3474" t="str">
            <v>2,3,5</v>
          </cell>
          <cell r="BC3474">
            <v>3</v>
          </cell>
        </row>
        <row r="3475">
          <cell r="A3475">
            <v>3669</v>
          </cell>
          <cell r="B3475" t="str">
            <v>BG</v>
          </cell>
          <cell r="C3475" t="str">
            <v>NORTH ASIA</v>
          </cell>
          <cell r="D3475" t="str">
            <v>CN</v>
          </cell>
          <cell r="E3475" t="str">
            <v>SHA</v>
          </cell>
          <cell r="F3475" t="str">
            <v>Chris</v>
          </cell>
          <cell r="G3475" t="str">
            <v>PVG</v>
          </cell>
          <cell r="H3475" t="str">
            <v>SOUTH ASIA</v>
          </cell>
          <cell r="I3475" t="str">
            <v>SG</v>
          </cell>
          <cell r="J3475" t="str">
            <v>SIN</v>
          </cell>
          <cell r="K3475" t="str">
            <v>SIN</v>
          </cell>
          <cell r="L3475">
            <v>183</v>
          </cell>
          <cell r="M3475">
            <v>57371</v>
          </cell>
          <cell r="N3475">
            <v>336.108</v>
          </cell>
          <cell r="O3475">
            <v>56018</v>
          </cell>
          <cell r="P3475">
            <v>75526</v>
          </cell>
          <cell r="Q3475">
            <v>0.33700000000000002</v>
          </cell>
          <cell r="X3475">
            <v>166</v>
          </cell>
          <cell r="Y3475" t="str">
            <v>SL1</v>
          </cell>
          <cell r="Z3475" t="str">
            <v>DEF</v>
          </cell>
          <cell r="AA3475" t="str">
            <v>not specified</v>
          </cell>
          <cell r="AB3475" t="str">
            <v>not specified</v>
          </cell>
          <cell r="AC3475" t="b">
            <v>0</v>
          </cell>
          <cell r="AD3475" t="str">
            <v>DTD</v>
          </cell>
          <cell r="AE3475">
            <v>7</v>
          </cell>
          <cell r="AG3475" t="str">
            <v>USD</v>
          </cell>
          <cell r="AH3475" t="b">
            <v>0</v>
          </cell>
          <cell r="AJ3475" t="str">
            <v xml:space="preserve">Airfreight needs to be quoted as consol, where Lithium batteries are accepted as a consol. Quote Lithium check fee, if applicable. </v>
          </cell>
          <cell r="AK3475" t="str">
            <v>Incumbent</v>
          </cell>
          <cell r="AL3475" t="str">
            <v>USD</v>
          </cell>
          <cell r="AM3475" t="str">
            <v>PVG</v>
          </cell>
          <cell r="AN3475">
            <v>0.15</v>
          </cell>
          <cell r="AO3475">
            <v>0.25</v>
          </cell>
          <cell r="AP3475">
            <v>24</v>
          </cell>
          <cell r="AQ3475">
            <v>0.13</v>
          </cell>
          <cell r="AR3475">
            <v>20</v>
          </cell>
          <cell r="AS3475">
            <v>0</v>
          </cell>
          <cell r="AT3475" t="str">
            <v>per shipment</v>
          </cell>
          <cell r="AU3475">
            <v>0</v>
          </cell>
          <cell r="AV3475" t="str">
            <v>Incumbent</v>
          </cell>
          <cell r="AW3475" t="str">
            <v>USD</v>
          </cell>
          <cell r="AX3475">
            <v>1.6</v>
          </cell>
          <cell r="AY3475">
            <v>72</v>
          </cell>
          <cell r="AZ3475" t="str">
            <v>CI</v>
          </cell>
          <cell r="BA3475" t="str">
            <v>TPE</v>
          </cell>
          <cell r="BB3475" t="str">
            <v>2,3,5</v>
          </cell>
          <cell r="BC3475">
            <v>3</v>
          </cell>
        </row>
        <row r="3476">
          <cell r="A3476">
            <v>3680</v>
          </cell>
          <cell r="B3476" t="str">
            <v>BG</v>
          </cell>
          <cell r="C3476" t="str">
            <v>NORTH ASIA</v>
          </cell>
          <cell r="D3476" t="str">
            <v>CN</v>
          </cell>
          <cell r="E3476" t="str">
            <v>SHA</v>
          </cell>
          <cell r="F3476" t="str">
            <v>Chris</v>
          </cell>
          <cell r="G3476" t="str">
            <v>PVG</v>
          </cell>
          <cell r="H3476" t="str">
            <v>SOUTH ASIA</v>
          </cell>
          <cell r="I3476" t="str">
            <v>SG</v>
          </cell>
          <cell r="J3476" t="str">
            <v>SIN</v>
          </cell>
          <cell r="K3476" t="str">
            <v>SIN</v>
          </cell>
          <cell r="L3476">
            <v>183</v>
          </cell>
          <cell r="M3476">
            <v>57371</v>
          </cell>
          <cell r="N3476">
            <v>336.108</v>
          </cell>
          <cell r="O3476">
            <v>56018</v>
          </cell>
          <cell r="P3476">
            <v>75526</v>
          </cell>
          <cell r="Q3476">
            <v>0.33700000000000002</v>
          </cell>
          <cell r="X3476">
            <v>166</v>
          </cell>
          <cell r="Y3476" t="str">
            <v>SL1</v>
          </cell>
          <cell r="Z3476" t="str">
            <v>DEF</v>
          </cell>
          <cell r="AA3476" t="str">
            <v>not specified</v>
          </cell>
          <cell r="AB3476" t="str">
            <v>not specified</v>
          </cell>
          <cell r="AC3476" t="b">
            <v>0</v>
          </cell>
          <cell r="AD3476" t="str">
            <v>DTD</v>
          </cell>
          <cell r="AE3476">
            <v>7</v>
          </cell>
          <cell r="AG3476" t="str">
            <v>USD</v>
          </cell>
          <cell r="AH3476" t="b">
            <v>0</v>
          </cell>
          <cell r="AJ3476" t="str">
            <v xml:space="preserve">Airfreight needs to be quoted as consol, where Lithium batteries are accepted as a consol. Quote Lithium check fee, if applicable. </v>
          </cell>
          <cell r="AK3476" t="str">
            <v>Incumbent</v>
          </cell>
          <cell r="AL3476" t="str">
            <v>USD</v>
          </cell>
          <cell r="AM3476" t="str">
            <v>PVG</v>
          </cell>
          <cell r="AN3476">
            <v>0.15</v>
          </cell>
          <cell r="AO3476">
            <v>0.25</v>
          </cell>
          <cell r="AP3476">
            <v>24</v>
          </cell>
          <cell r="AQ3476">
            <v>0.13</v>
          </cell>
          <cell r="AR3476">
            <v>20</v>
          </cell>
          <cell r="AS3476">
            <v>0</v>
          </cell>
          <cell r="AT3476" t="str">
            <v>per shipment</v>
          </cell>
          <cell r="AU3476">
            <v>0</v>
          </cell>
          <cell r="AV3476" t="str">
            <v>Incumbent</v>
          </cell>
          <cell r="AW3476" t="str">
            <v>USD</v>
          </cell>
          <cell r="AX3476">
            <v>1.6</v>
          </cell>
          <cell r="AY3476">
            <v>72</v>
          </cell>
          <cell r="AZ3476" t="str">
            <v>CI</v>
          </cell>
          <cell r="BA3476" t="str">
            <v>TPE</v>
          </cell>
          <cell r="BB3476" t="str">
            <v>2,3,5</v>
          </cell>
          <cell r="BC3476">
            <v>3</v>
          </cell>
        </row>
        <row r="3477">
          <cell r="A3477">
            <v>3690</v>
          </cell>
          <cell r="B3477" t="str">
            <v>UNALLOCATED</v>
          </cell>
          <cell r="C3477" t="str">
            <v>NORTH ASIA</v>
          </cell>
          <cell r="D3477" t="str">
            <v>CN</v>
          </cell>
          <cell r="E3477" t="str">
            <v>SHA</v>
          </cell>
          <cell r="F3477" t="str">
            <v>Chris</v>
          </cell>
          <cell r="G3477" t="str">
            <v>PVG</v>
          </cell>
          <cell r="H3477" t="str">
            <v>SOUTH ASIA</v>
          </cell>
          <cell r="I3477" t="str">
            <v>SG</v>
          </cell>
          <cell r="J3477" t="str">
            <v>SIN</v>
          </cell>
          <cell r="K3477" t="str">
            <v>SIN</v>
          </cell>
          <cell r="L3477">
            <v>183</v>
          </cell>
          <cell r="M3477">
            <v>57371</v>
          </cell>
          <cell r="N3477">
            <v>336.108</v>
          </cell>
          <cell r="O3477">
            <v>56018</v>
          </cell>
          <cell r="P3477">
            <v>75526</v>
          </cell>
          <cell r="Q3477">
            <v>0.33700000000000002</v>
          </cell>
          <cell r="X3477">
            <v>166</v>
          </cell>
          <cell r="Y3477" t="str">
            <v>SL1</v>
          </cell>
          <cell r="Z3477" t="str">
            <v>DEF</v>
          </cell>
          <cell r="AA3477" t="str">
            <v>not specified</v>
          </cell>
          <cell r="AB3477" t="str">
            <v>not specified</v>
          </cell>
          <cell r="AC3477" t="b">
            <v>0</v>
          </cell>
          <cell r="AD3477" t="str">
            <v>DTD</v>
          </cell>
          <cell r="AE3477">
            <v>7</v>
          </cell>
          <cell r="AG3477" t="str">
            <v>USD</v>
          </cell>
          <cell r="AH3477" t="b">
            <v>0</v>
          </cell>
          <cell r="AJ3477" t="str">
            <v xml:space="preserve">Airfreight needs to be quoted as consol, where Lithium batteries are accepted as a consol. Quote Lithium check fee, if applicable. </v>
          </cell>
          <cell r="AK3477" t="str">
            <v>Incumbent</v>
          </cell>
          <cell r="AL3477" t="str">
            <v>USD</v>
          </cell>
          <cell r="AM3477" t="str">
            <v>PVG</v>
          </cell>
          <cell r="AN3477">
            <v>0.15</v>
          </cell>
          <cell r="AO3477">
            <v>0.25</v>
          </cell>
          <cell r="AP3477">
            <v>24</v>
          </cell>
          <cell r="AQ3477">
            <v>0.13</v>
          </cell>
          <cell r="AR3477">
            <v>20</v>
          </cell>
          <cell r="AS3477">
            <v>0</v>
          </cell>
          <cell r="AT3477" t="str">
            <v>per shipment</v>
          </cell>
          <cell r="AU3477">
            <v>0</v>
          </cell>
          <cell r="AV3477" t="str">
            <v>Incumbent</v>
          </cell>
          <cell r="AW3477" t="str">
            <v>USD</v>
          </cell>
          <cell r="AX3477">
            <v>1.6</v>
          </cell>
          <cell r="AY3477">
            <v>72</v>
          </cell>
          <cell r="AZ3477" t="str">
            <v>CI</v>
          </cell>
          <cell r="BA3477" t="str">
            <v>TPE</v>
          </cell>
          <cell r="BB3477" t="str">
            <v>2,3,5</v>
          </cell>
          <cell r="BC3477">
            <v>3</v>
          </cell>
        </row>
        <row r="3478">
          <cell r="A3478">
            <v>3692</v>
          </cell>
          <cell r="B3478" t="str">
            <v>BG SPS</v>
          </cell>
          <cell r="C3478" t="str">
            <v>NORTH ASIA</v>
          </cell>
          <cell r="D3478" t="str">
            <v>CN</v>
          </cell>
          <cell r="E3478" t="str">
            <v>SHA</v>
          </cell>
          <cell r="F3478" t="str">
            <v>Chris</v>
          </cell>
          <cell r="G3478" t="str">
            <v>PVG</v>
          </cell>
          <cell r="H3478" t="str">
            <v>SOUTH ASIA</v>
          </cell>
          <cell r="I3478" t="str">
            <v>SG</v>
          </cell>
          <cell r="J3478" t="str">
            <v>SIN</v>
          </cell>
          <cell r="K3478" t="str">
            <v>SIN</v>
          </cell>
          <cell r="L3478">
            <v>183</v>
          </cell>
          <cell r="M3478">
            <v>57371</v>
          </cell>
          <cell r="N3478">
            <v>336.108</v>
          </cell>
          <cell r="O3478">
            <v>56018</v>
          </cell>
          <cell r="P3478">
            <v>75526</v>
          </cell>
          <cell r="Q3478">
            <v>0.33700000000000002</v>
          </cell>
          <cell r="R3478">
            <v>11</v>
          </cell>
          <cell r="S3478">
            <v>4231</v>
          </cell>
          <cell r="T3478">
            <v>0.14864864864864866</v>
          </cell>
          <cell r="U3478">
            <v>0.55405405405405406</v>
          </cell>
          <cell r="V3478">
            <v>1.3513513513513514E-2</v>
          </cell>
          <cell r="W3478">
            <v>0.28378378378378377</v>
          </cell>
          <cell r="X3478">
            <v>166</v>
          </cell>
          <cell r="Y3478" t="str">
            <v>SL1</v>
          </cell>
          <cell r="Z3478" t="str">
            <v>DEF</v>
          </cell>
          <cell r="AA3478" t="str">
            <v>not specified</v>
          </cell>
          <cell r="AB3478" t="str">
            <v>not specified</v>
          </cell>
          <cell r="AC3478" t="b">
            <v>0</v>
          </cell>
          <cell r="AD3478" t="str">
            <v>DTD</v>
          </cell>
          <cell r="AE3478">
            <v>7</v>
          </cell>
          <cell r="AG3478" t="str">
            <v>USD</v>
          </cell>
          <cell r="AH3478" t="b">
            <v>0</v>
          </cell>
          <cell r="AJ3478" t="str">
            <v xml:space="preserve">Airfreight needs to be quoted as consol, where Lithium batteries are accepted as a consol. Quote Lithium check fee, if applicable. </v>
          </cell>
          <cell r="AK3478" t="str">
            <v>Incumbent</v>
          </cell>
          <cell r="AL3478" t="str">
            <v>USD</v>
          </cell>
          <cell r="AM3478" t="str">
            <v>PVG</v>
          </cell>
          <cell r="AN3478">
            <v>0.15</v>
          </cell>
          <cell r="AO3478">
            <v>0.25</v>
          </cell>
          <cell r="AP3478">
            <v>24</v>
          </cell>
          <cell r="AQ3478">
            <v>0.13</v>
          </cell>
          <cell r="AR3478">
            <v>20</v>
          </cell>
          <cell r="AS3478">
            <v>0</v>
          </cell>
          <cell r="AT3478" t="str">
            <v>per shipment</v>
          </cell>
          <cell r="AU3478">
            <v>0</v>
          </cell>
          <cell r="AV3478" t="str">
            <v>Incumbent</v>
          </cell>
          <cell r="AW3478" t="str">
            <v>USD</v>
          </cell>
          <cell r="AX3478">
            <v>1.6</v>
          </cell>
          <cell r="AY3478">
            <v>72</v>
          </cell>
          <cell r="AZ3478" t="str">
            <v>CI</v>
          </cell>
          <cell r="BA3478" t="str">
            <v>TPE</v>
          </cell>
          <cell r="BB3478" t="str">
            <v>2,3,5</v>
          </cell>
          <cell r="BC3478">
            <v>3</v>
          </cell>
        </row>
        <row r="3479">
          <cell r="A3479">
            <v>3698</v>
          </cell>
          <cell r="B3479" t="str">
            <v>BG DI</v>
          </cell>
          <cell r="C3479" t="str">
            <v>NORTH ASIA</v>
          </cell>
          <cell r="D3479" t="str">
            <v>CN</v>
          </cell>
          <cell r="E3479" t="str">
            <v>SHA</v>
          </cell>
          <cell r="F3479" t="str">
            <v>Chris</v>
          </cell>
          <cell r="G3479" t="str">
            <v>PVG</v>
          </cell>
          <cell r="H3479" t="str">
            <v>SOUTH ASIA</v>
          </cell>
          <cell r="I3479" t="str">
            <v>SG</v>
          </cell>
          <cell r="J3479" t="str">
            <v>SIN</v>
          </cell>
          <cell r="K3479" t="str">
            <v>SIN</v>
          </cell>
          <cell r="L3479">
            <v>183</v>
          </cell>
          <cell r="M3479">
            <v>57371</v>
          </cell>
          <cell r="N3479">
            <v>336.108</v>
          </cell>
          <cell r="O3479">
            <v>56018</v>
          </cell>
          <cell r="P3479">
            <v>75526</v>
          </cell>
          <cell r="Q3479">
            <v>0.33700000000000002</v>
          </cell>
          <cell r="R3479">
            <v>11</v>
          </cell>
          <cell r="S3479">
            <v>4514</v>
          </cell>
          <cell r="T3479">
            <v>1.1486486486486487</v>
          </cell>
          <cell r="U3479">
            <v>0.55405405405405406</v>
          </cell>
          <cell r="V3479">
            <v>1.3513513513513514E-2</v>
          </cell>
          <cell r="W3479">
            <v>0.28378378378378377</v>
          </cell>
          <cell r="X3479">
            <v>166</v>
          </cell>
          <cell r="Y3479" t="str">
            <v>SL1</v>
          </cell>
          <cell r="Z3479" t="str">
            <v>DEF</v>
          </cell>
          <cell r="AA3479" t="str">
            <v>not specified</v>
          </cell>
          <cell r="AB3479" t="str">
            <v>not specified</v>
          </cell>
          <cell r="AC3479" t="b">
            <v>0</v>
          </cell>
          <cell r="AD3479" t="str">
            <v>DTD</v>
          </cell>
          <cell r="AE3479">
            <v>7</v>
          </cell>
          <cell r="AG3479" t="str">
            <v>USD</v>
          </cell>
          <cell r="AH3479" t="b">
            <v>0</v>
          </cell>
          <cell r="AJ3479" t="str">
            <v xml:space="preserve">Airfreight needs to be quoted as consol, where Lithium batteries are accepted as a consol. Quote Lithium check fee, if applicable. </v>
          </cell>
          <cell r="AK3479" t="str">
            <v>Incumbent</v>
          </cell>
          <cell r="AL3479" t="str">
            <v>USD</v>
          </cell>
          <cell r="AM3479" t="str">
            <v>PVG</v>
          </cell>
          <cell r="AN3479">
            <v>0.15</v>
          </cell>
          <cell r="AO3479">
            <v>0.25</v>
          </cell>
          <cell r="AP3479">
            <v>24</v>
          </cell>
          <cell r="AQ3479">
            <v>0.13</v>
          </cell>
          <cell r="AR3479">
            <v>20</v>
          </cell>
          <cell r="AS3479">
            <v>0</v>
          </cell>
          <cell r="AT3479" t="str">
            <v>per shipment</v>
          </cell>
          <cell r="AU3479">
            <v>0</v>
          </cell>
          <cell r="AV3479" t="str">
            <v>Incumbent</v>
          </cell>
          <cell r="AW3479" t="str">
            <v>USD</v>
          </cell>
          <cell r="AX3479">
            <v>1.6</v>
          </cell>
          <cell r="AY3479">
            <v>72</v>
          </cell>
          <cell r="AZ3479" t="str">
            <v>CI</v>
          </cell>
          <cell r="BA3479" t="str">
            <v>TPE</v>
          </cell>
          <cell r="BB3479" t="str">
            <v>2,3,5</v>
          </cell>
          <cell r="BC3479">
            <v>3</v>
          </cell>
        </row>
        <row r="3480">
          <cell r="A3480">
            <v>3701</v>
          </cell>
          <cell r="B3480" t="str">
            <v>BG</v>
          </cell>
          <cell r="C3480" t="str">
            <v>NORTH ASIA</v>
          </cell>
          <cell r="D3480" t="str">
            <v>CN</v>
          </cell>
          <cell r="E3480" t="str">
            <v>SHA</v>
          </cell>
          <cell r="F3480" t="str">
            <v>Chris</v>
          </cell>
          <cell r="G3480" t="str">
            <v>PVG</v>
          </cell>
          <cell r="H3480" t="str">
            <v>SOUTH ASIA</v>
          </cell>
          <cell r="I3480" t="str">
            <v>SG</v>
          </cell>
          <cell r="J3480" t="str">
            <v>SIN</v>
          </cell>
          <cell r="K3480" t="str">
            <v>SIN</v>
          </cell>
          <cell r="L3480">
            <v>183</v>
          </cell>
          <cell r="M3480">
            <v>57371</v>
          </cell>
          <cell r="N3480">
            <v>336.108</v>
          </cell>
          <cell r="O3480">
            <v>56018</v>
          </cell>
          <cell r="P3480">
            <v>75526</v>
          </cell>
          <cell r="Q3480">
            <v>0.33700000000000002</v>
          </cell>
          <cell r="R3480">
            <v>18</v>
          </cell>
          <cell r="S3480">
            <v>3402</v>
          </cell>
          <cell r="T3480">
            <v>1</v>
          </cell>
          <cell r="U3480">
            <v>0</v>
          </cell>
          <cell r="V3480">
            <v>0</v>
          </cell>
          <cell r="W3480">
            <v>0</v>
          </cell>
          <cell r="X3480">
            <v>166</v>
          </cell>
          <cell r="Y3480" t="str">
            <v>SL5</v>
          </cell>
          <cell r="Z3480" t="str">
            <v>DG1</v>
          </cell>
          <cell r="AA3480" t="str">
            <v>PAX</v>
          </cell>
          <cell r="AB3480" t="str">
            <v>LD</v>
          </cell>
          <cell r="AC3480" t="b">
            <v>1</v>
          </cell>
          <cell r="AD3480" t="str">
            <v>DTD</v>
          </cell>
          <cell r="AE3480" t="str">
            <v>not specified</v>
          </cell>
          <cell r="AG3480" t="str">
            <v>USD</v>
          </cell>
          <cell r="AH3480" t="b">
            <v>0</v>
          </cell>
          <cell r="AJ3480" t="str">
            <v>DG under UN 3480/3481/3090/3091 (lithium with DG declaration)</v>
          </cell>
          <cell r="AL3480" t="str">
            <v>USD</v>
          </cell>
          <cell r="AM3480" t="str">
            <v>PVG</v>
          </cell>
          <cell r="AN3480">
            <v>2</v>
          </cell>
          <cell r="AO3480" t="str">
            <v>N/A - spot quote</v>
          </cell>
          <cell r="AP3480">
            <v>24</v>
          </cell>
          <cell r="AQ3480">
            <v>0.25</v>
          </cell>
          <cell r="AR3480">
            <v>50</v>
          </cell>
          <cell r="AS3480">
            <v>0</v>
          </cell>
          <cell r="AT3480" t="str">
            <v>per shipment</v>
          </cell>
          <cell r="AU3480">
            <v>330</v>
          </cell>
          <cell r="AW3480" t="str">
            <v>USD</v>
          </cell>
          <cell r="AX3480">
            <v>7.9</v>
          </cell>
          <cell r="AY3480">
            <v>72</v>
          </cell>
          <cell r="AZ3480" t="str">
            <v>CK</v>
          </cell>
          <cell r="BB3480" t="str">
            <v>1,2,3,4,5,6,7</v>
          </cell>
          <cell r="BC3480">
            <v>7</v>
          </cell>
        </row>
        <row r="3481">
          <cell r="A3481">
            <v>3702</v>
          </cell>
          <cell r="B3481" t="str">
            <v>UNALLOCATED</v>
          </cell>
          <cell r="C3481" t="str">
            <v>NORTH ASIA</v>
          </cell>
          <cell r="D3481" t="str">
            <v>CN</v>
          </cell>
          <cell r="E3481" t="str">
            <v>SHA</v>
          </cell>
          <cell r="F3481" t="str">
            <v>Chris</v>
          </cell>
          <cell r="G3481" t="str">
            <v>PVG</v>
          </cell>
          <cell r="H3481" t="str">
            <v>SOUTH ASIA</v>
          </cell>
          <cell r="I3481" t="str">
            <v>SG</v>
          </cell>
          <cell r="J3481" t="str">
            <v>SIN</v>
          </cell>
          <cell r="K3481" t="str">
            <v>SIN</v>
          </cell>
          <cell r="L3481">
            <v>183</v>
          </cell>
          <cell r="M3481">
            <v>57371</v>
          </cell>
          <cell r="N3481">
            <v>336.108</v>
          </cell>
          <cell r="O3481">
            <v>56018</v>
          </cell>
          <cell r="P3481">
            <v>75526</v>
          </cell>
          <cell r="Q3481">
            <v>0.33700000000000002</v>
          </cell>
          <cell r="X3481">
            <v>166</v>
          </cell>
          <cell r="Y3481" t="str">
            <v>SL1</v>
          </cell>
          <cell r="Z3481" t="str">
            <v>DEF</v>
          </cell>
          <cell r="AA3481" t="str">
            <v>not specified</v>
          </cell>
          <cell r="AB3481" t="str">
            <v>not specified</v>
          </cell>
          <cell r="AC3481" t="b">
            <v>0</v>
          </cell>
          <cell r="AD3481" t="str">
            <v>DTD</v>
          </cell>
          <cell r="AE3481">
            <v>7</v>
          </cell>
          <cell r="AG3481" t="str">
            <v>USD</v>
          </cell>
          <cell r="AH3481" t="b">
            <v>0</v>
          </cell>
          <cell r="AJ3481" t="str">
            <v xml:space="preserve">Airfreight needs to be quoted as consol, where Lithium batteries are accepted as a consol. Quote Lithium check fee, if applicable. </v>
          </cell>
          <cell r="AK3481" t="str">
            <v>Incumbent</v>
          </cell>
          <cell r="AL3481" t="str">
            <v>USD</v>
          </cell>
          <cell r="AM3481" t="str">
            <v>PVG</v>
          </cell>
          <cell r="AN3481">
            <v>0.15</v>
          </cell>
          <cell r="AO3481">
            <v>0.25</v>
          </cell>
          <cell r="AP3481">
            <v>24</v>
          </cell>
          <cell r="AQ3481">
            <v>0.13</v>
          </cell>
          <cell r="AR3481">
            <v>20</v>
          </cell>
          <cell r="AS3481">
            <v>0</v>
          </cell>
          <cell r="AT3481" t="str">
            <v>per shipment</v>
          </cell>
          <cell r="AU3481">
            <v>0</v>
          </cell>
          <cell r="AV3481" t="str">
            <v>Incumbent</v>
          </cell>
          <cell r="AW3481" t="str">
            <v>USD</v>
          </cell>
          <cell r="AX3481">
            <v>1.6</v>
          </cell>
          <cell r="AY3481">
            <v>72</v>
          </cell>
          <cell r="AZ3481" t="str">
            <v>CK</v>
          </cell>
          <cell r="BB3481" t="str">
            <v>1,2,3,4,5,6,7</v>
          </cell>
          <cell r="BC3481">
            <v>7</v>
          </cell>
        </row>
        <row r="3482">
          <cell r="A3482">
            <v>3703</v>
          </cell>
          <cell r="B3482" t="str">
            <v>BG</v>
          </cell>
          <cell r="C3482" t="str">
            <v>NORTH ASIA</v>
          </cell>
          <cell r="D3482" t="str">
            <v>CN</v>
          </cell>
          <cell r="E3482" t="str">
            <v>SHA</v>
          </cell>
          <cell r="F3482" t="str">
            <v>Chris</v>
          </cell>
          <cell r="G3482" t="str">
            <v>PVG</v>
          </cell>
          <cell r="H3482" t="str">
            <v>SOUTH ASIA</v>
          </cell>
          <cell r="I3482" t="str">
            <v>SG</v>
          </cell>
          <cell r="J3482" t="str">
            <v>SIN</v>
          </cell>
          <cell r="K3482" t="str">
            <v>SIN</v>
          </cell>
          <cell r="L3482">
            <v>183</v>
          </cell>
          <cell r="M3482">
            <v>57371</v>
          </cell>
          <cell r="N3482">
            <v>336.108</v>
          </cell>
          <cell r="O3482">
            <v>56018</v>
          </cell>
          <cell r="P3482">
            <v>75526</v>
          </cell>
          <cell r="Q3482">
            <v>0.33700000000000002</v>
          </cell>
          <cell r="R3482">
            <v>4</v>
          </cell>
          <cell r="S3482">
            <v>4290.5</v>
          </cell>
          <cell r="T3482">
            <v>1</v>
          </cell>
          <cell r="U3482">
            <v>1</v>
          </cell>
          <cell r="V3482">
            <v>0</v>
          </cell>
          <cell r="W3482">
            <v>0</v>
          </cell>
          <cell r="X3482">
            <v>166</v>
          </cell>
          <cell r="Y3482" t="str">
            <v>SL6</v>
          </cell>
          <cell r="Z3482" t="str">
            <v>CAO</v>
          </cell>
          <cell r="AA3482" t="str">
            <v>CAO</v>
          </cell>
          <cell r="AB3482" t="str">
            <v>MD</v>
          </cell>
          <cell r="AC3482" t="b">
            <v>0</v>
          </cell>
          <cell r="AD3482" t="str">
            <v>DTD</v>
          </cell>
          <cell r="AE3482" t="str">
            <v>not specified</v>
          </cell>
          <cell r="AG3482" t="str">
            <v>USD</v>
          </cell>
          <cell r="AH3482" t="b">
            <v>0</v>
          </cell>
          <cell r="AJ3482" t="str">
            <v>Cargo which exceeds height of 160 cm</v>
          </cell>
          <cell r="AK3482" t="str">
            <v>Incumbent</v>
          </cell>
          <cell r="AL3482" t="str">
            <v>USD</v>
          </cell>
          <cell r="AM3482" t="str">
            <v>PVG</v>
          </cell>
          <cell r="AN3482">
            <v>0.15</v>
          </cell>
          <cell r="AO3482">
            <v>0.25</v>
          </cell>
          <cell r="AP3482">
            <v>24</v>
          </cell>
          <cell r="AQ3482">
            <v>0.13</v>
          </cell>
          <cell r="AR3482">
            <v>20</v>
          </cell>
          <cell r="AS3482">
            <v>0</v>
          </cell>
          <cell r="AV3482" t="str">
            <v>Incumbent</v>
          </cell>
          <cell r="AW3482" t="str">
            <v>USD</v>
          </cell>
          <cell r="AX3482">
            <v>4.62</v>
          </cell>
          <cell r="AY3482">
            <v>72</v>
          </cell>
          <cell r="AZ3482" t="str">
            <v>CK</v>
          </cell>
          <cell r="BB3482" t="str">
            <v>1,2,3,4,5,6,7</v>
          </cell>
          <cell r="BC3482">
            <v>7</v>
          </cell>
        </row>
        <row r="3483">
          <cell r="A3483">
            <v>3720</v>
          </cell>
          <cell r="B3483" t="str">
            <v>UNALLOCATED</v>
          </cell>
          <cell r="C3483" t="str">
            <v>NORTH ASIA</v>
          </cell>
          <cell r="D3483" t="str">
            <v>CN</v>
          </cell>
          <cell r="E3483" t="str">
            <v>SHA</v>
          </cell>
          <cell r="F3483" t="str">
            <v>Chris</v>
          </cell>
          <cell r="G3483" t="str">
            <v>PVG</v>
          </cell>
          <cell r="H3483" t="str">
            <v>SOUTH ASIA</v>
          </cell>
          <cell r="I3483" t="str">
            <v>SG</v>
          </cell>
          <cell r="J3483" t="str">
            <v>SIN</v>
          </cell>
          <cell r="K3483" t="str">
            <v>SIN</v>
          </cell>
          <cell r="L3483">
            <v>183</v>
          </cell>
          <cell r="M3483">
            <v>57371</v>
          </cell>
          <cell r="N3483">
            <v>336.108</v>
          </cell>
          <cell r="O3483">
            <v>56018</v>
          </cell>
          <cell r="P3483">
            <v>75526</v>
          </cell>
          <cell r="Q3483">
            <v>0.33700000000000002</v>
          </cell>
          <cell r="R3483">
            <v>3</v>
          </cell>
          <cell r="S3483">
            <v>1631</v>
          </cell>
          <cell r="T3483">
            <v>1</v>
          </cell>
          <cell r="U3483">
            <v>0</v>
          </cell>
          <cell r="V3483">
            <v>0</v>
          </cell>
          <cell r="W3483">
            <v>0</v>
          </cell>
          <cell r="X3483">
            <v>166</v>
          </cell>
          <cell r="Y3483" t="str">
            <v>SL4</v>
          </cell>
          <cell r="Z3483" t="str">
            <v>DG2</v>
          </cell>
          <cell r="AA3483" t="str">
            <v>CAO</v>
          </cell>
          <cell r="AB3483" t="str">
            <v>MD</v>
          </cell>
          <cell r="AC3483" t="b">
            <v>1</v>
          </cell>
          <cell r="AD3483" t="str">
            <v>DTD</v>
          </cell>
          <cell r="AE3483" t="str">
            <v>not specified</v>
          </cell>
          <cell r="AG3483" t="str">
            <v>USD</v>
          </cell>
          <cell r="AH3483" t="b">
            <v>0</v>
          </cell>
          <cell r="AJ3483" t="str">
            <v>DG under UN 3480/3481/3090/3091 (lithium with DG declaration)</v>
          </cell>
          <cell r="AL3483" t="str">
            <v>USD</v>
          </cell>
          <cell r="AM3483" t="str">
            <v>PVG</v>
          </cell>
          <cell r="AN3483">
            <v>2</v>
          </cell>
          <cell r="AO3483" t="str">
            <v>N/A - spot quote</v>
          </cell>
          <cell r="AP3483">
            <v>24</v>
          </cell>
          <cell r="AQ3483">
            <v>0.25</v>
          </cell>
          <cell r="AR3483">
            <v>50</v>
          </cell>
          <cell r="AS3483">
            <v>0</v>
          </cell>
          <cell r="AT3483" t="str">
            <v>per shipment</v>
          </cell>
          <cell r="AU3483">
            <v>330</v>
          </cell>
          <cell r="AW3483" t="str">
            <v>USD</v>
          </cell>
          <cell r="AX3483">
            <v>7.9</v>
          </cell>
          <cell r="AY3483">
            <v>72</v>
          </cell>
          <cell r="AZ3483" t="str">
            <v>CK</v>
          </cell>
          <cell r="BB3483" t="str">
            <v>1,2,3,4,5,6,7</v>
          </cell>
          <cell r="BC3483">
            <v>7</v>
          </cell>
        </row>
        <row r="3484">
          <cell r="A3484">
            <v>3722</v>
          </cell>
          <cell r="B3484" t="str">
            <v>BG</v>
          </cell>
          <cell r="C3484" t="str">
            <v>NORTH ASIA</v>
          </cell>
          <cell r="D3484" t="str">
            <v>CN</v>
          </cell>
          <cell r="E3484" t="str">
            <v>SHA</v>
          </cell>
          <cell r="F3484" t="str">
            <v>Chris</v>
          </cell>
          <cell r="G3484" t="str">
            <v>PVG</v>
          </cell>
          <cell r="H3484" t="str">
            <v>SOUTH ASIA</v>
          </cell>
          <cell r="I3484" t="str">
            <v>SG</v>
          </cell>
          <cell r="J3484" t="str">
            <v>SIN</v>
          </cell>
          <cell r="K3484" t="str">
            <v>SIN</v>
          </cell>
          <cell r="L3484">
            <v>183</v>
          </cell>
          <cell r="M3484">
            <v>57371</v>
          </cell>
          <cell r="N3484">
            <v>336.108</v>
          </cell>
          <cell r="O3484">
            <v>56018</v>
          </cell>
          <cell r="P3484">
            <v>75526</v>
          </cell>
          <cell r="Q3484">
            <v>0.33700000000000002</v>
          </cell>
          <cell r="X3484">
            <v>166</v>
          </cell>
          <cell r="Y3484" t="str">
            <v>SL6</v>
          </cell>
          <cell r="Z3484" t="str">
            <v>CAO</v>
          </cell>
          <cell r="AA3484" t="str">
            <v>CAO</v>
          </cell>
          <cell r="AB3484" t="str">
            <v>MD</v>
          </cell>
          <cell r="AC3484" t="b">
            <v>0</v>
          </cell>
          <cell r="AD3484" t="str">
            <v>DTD</v>
          </cell>
          <cell r="AE3484" t="str">
            <v>not specified</v>
          </cell>
          <cell r="AG3484" t="str">
            <v>USD</v>
          </cell>
          <cell r="AH3484" t="b">
            <v>0</v>
          </cell>
          <cell r="AJ3484" t="str">
            <v>Cargo which exceeds height of 160 cm</v>
          </cell>
          <cell r="AK3484" t="str">
            <v>Incumbent</v>
          </cell>
          <cell r="AL3484" t="str">
            <v>USD</v>
          </cell>
          <cell r="AM3484" t="str">
            <v>PVG</v>
          </cell>
          <cell r="AN3484">
            <v>0.15</v>
          </cell>
          <cell r="AO3484">
            <v>0.25</v>
          </cell>
          <cell r="AP3484">
            <v>24</v>
          </cell>
          <cell r="AQ3484">
            <v>0.13</v>
          </cell>
          <cell r="AR3484">
            <v>20</v>
          </cell>
          <cell r="AS3484">
            <v>0</v>
          </cell>
          <cell r="AV3484" t="str">
            <v>Incumbent</v>
          </cell>
          <cell r="AW3484" t="str">
            <v>USD</v>
          </cell>
          <cell r="AX3484">
            <v>4.62</v>
          </cell>
          <cell r="AY3484">
            <v>72</v>
          </cell>
          <cell r="AZ3484" t="str">
            <v>CK</v>
          </cell>
          <cell r="BB3484" t="str">
            <v>1,2,3,4,5,6,7</v>
          </cell>
          <cell r="BC3484">
            <v>7</v>
          </cell>
        </row>
        <row r="3485">
          <cell r="A3485">
            <v>3723</v>
          </cell>
          <cell r="B3485" t="str">
            <v>UNALLOCATED</v>
          </cell>
          <cell r="C3485" t="str">
            <v>NORTH ASIA</v>
          </cell>
          <cell r="D3485" t="str">
            <v>CN</v>
          </cell>
          <cell r="E3485" t="str">
            <v>SHA</v>
          </cell>
          <cell r="F3485" t="str">
            <v>Chris</v>
          </cell>
          <cell r="G3485" t="str">
            <v>PVG</v>
          </cell>
          <cell r="H3485" t="str">
            <v>SOUTH ASIA</v>
          </cell>
          <cell r="I3485" t="str">
            <v>SG</v>
          </cell>
          <cell r="J3485" t="str">
            <v>SIN</v>
          </cell>
          <cell r="K3485" t="str">
            <v>SIN</v>
          </cell>
          <cell r="L3485">
            <v>183</v>
          </cell>
          <cell r="M3485">
            <v>57371</v>
          </cell>
          <cell r="N3485">
            <v>336.108</v>
          </cell>
          <cell r="O3485">
            <v>56018</v>
          </cell>
          <cell r="P3485">
            <v>75526</v>
          </cell>
          <cell r="Q3485">
            <v>0.33700000000000002</v>
          </cell>
          <cell r="R3485">
            <v>5</v>
          </cell>
          <cell r="S3485">
            <v>1756.5</v>
          </cell>
          <cell r="T3485">
            <v>2</v>
          </cell>
          <cell r="U3485">
            <v>0</v>
          </cell>
          <cell r="V3485">
            <v>0</v>
          </cell>
          <cell r="W3485">
            <v>0</v>
          </cell>
          <cell r="X3485">
            <v>166</v>
          </cell>
          <cell r="Y3485" t="str">
            <v>SL5</v>
          </cell>
          <cell r="Z3485" t="str">
            <v>DG1</v>
          </cell>
          <cell r="AA3485" t="str">
            <v>PAX</v>
          </cell>
          <cell r="AB3485" t="str">
            <v>LD</v>
          </cell>
          <cell r="AC3485" t="b">
            <v>1</v>
          </cell>
          <cell r="AD3485" t="str">
            <v>DTD</v>
          </cell>
          <cell r="AE3485" t="str">
            <v>not specified</v>
          </cell>
          <cell r="AG3485" t="str">
            <v>USD</v>
          </cell>
          <cell r="AH3485" t="b">
            <v>0</v>
          </cell>
          <cell r="AJ3485" t="str">
            <v>DG under UN 3480/3481/3090/3091 (lithium with DG declaration)</v>
          </cell>
          <cell r="AL3485" t="str">
            <v>USD</v>
          </cell>
          <cell r="AM3485" t="str">
            <v>PVG</v>
          </cell>
          <cell r="AN3485">
            <v>2</v>
          </cell>
          <cell r="AO3485" t="str">
            <v>N/A - spot quote</v>
          </cell>
          <cell r="AP3485">
            <v>24</v>
          </cell>
          <cell r="AQ3485">
            <v>0.25</v>
          </cell>
          <cell r="AR3485">
            <v>50</v>
          </cell>
          <cell r="AS3485">
            <v>0</v>
          </cell>
          <cell r="AT3485" t="str">
            <v>per shipment</v>
          </cell>
          <cell r="AU3485">
            <v>330</v>
          </cell>
          <cell r="AW3485" t="str">
            <v>USD</v>
          </cell>
          <cell r="AX3485">
            <v>7.9</v>
          </cell>
          <cell r="AY3485">
            <v>72</v>
          </cell>
          <cell r="AZ3485" t="str">
            <v>CK</v>
          </cell>
          <cell r="BB3485" t="str">
            <v>1,2,3,4,5,6,7</v>
          </cell>
          <cell r="BC3485">
            <v>7</v>
          </cell>
        </row>
        <row r="3486">
          <cell r="A3486">
            <v>3752</v>
          </cell>
          <cell r="B3486" t="str">
            <v>BG DI</v>
          </cell>
          <cell r="C3486" t="str">
            <v>NORTH ASIA</v>
          </cell>
          <cell r="D3486" t="str">
            <v>CN</v>
          </cell>
          <cell r="E3486" t="str">
            <v>SHA</v>
          </cell>
          <cell r="F3486" t="str">
            <v>Chris</v>
          </cell>
          <cell r="G3486" t="str">
            <v>PVG</v>
          </cell>
          <cell r="H3486" t="str">
            <v>SOUTH ASIA</v>
          </cell>
          <cell r="I3486" t="str">
            <v>SG</v>
          </cell>
          <cell r="J3486" t="str">
            <v>SIN</v>
          </cell>
          <cell r="K3486" t="str">
            <v>SIN</v>
          </cell>
          <cell r="L3486">
            <v>183</v>
          </cell>
          <cell r="M3486">
            <v>57371</v>
          </cell>
          <cell r="N3486">
            <v>336.108</v>
          </cell>
          <cell r="O3486">
            <v>56018</v>
          </cell>
          <cell r="P3486">
            <v>75526</v>
          </cell>
          <cell r="Q3486">
            <v>0.33700000000000002</v>
          </cell>
          <cell r="X3486">
            <v>166</v>
          </cell>
          <cell r="Y3486" t="str">
            <v>SL1</v>
          </cell>
          <cell r="Z3486" t="str">
            <v>DEF</v>
          </cell>
          <cell r="AA3486" t="str">
            <v>not specified</v>
          </cell>
          <cell r="AB3486" t="str">
            <v>not specified</v>
          </cell>
          <cell r="AC3486" t="b">
            <v>0</v>
          </cell>
          <cell r="AD3486" t="str">
            <v>DTD</v>
          </cell>
          <cell r="AE3486">
            <v>7</v>
          </cell>
          <cell r="AG3486" t="str">
            <v>USD</v>
          </cell>
          <cell r="AH3486" t="b">
            <v>0</v>
          </cell>
          <cell r="AJ3486" t="str">
            <v xml:space="preserve">Airfreight needs to be quoted as consol, where Lithium batteries are accepted as a consol. Quote Lithium check fee, if applicable. </v>
          </cell>
          <cell r="AK3486" t="str">
            <v>Incumbent</v>
          </cell>
          <cell r="AL3486" t="str">
            <v>USD</v>
          </cell>
          <cell r="AM3486" t="str">
            <v>PVG</v>
          </cell>
          <cell r="AN3486">
            <v>0.15</v>
          </cell>
          <cell r="AO3486">
            <v>0.25</v>
          </cell>
          <cell r="AP3486">
            <v>24</v>
          </cell>
          <cell r="AQ3486">
            <v>0.13</v>
          </cell>
          <cell r="AR3486">
            <v>20</v>
          </cell>
          <cell r="AS3486">
            <v>0</v>
          </cell>
          <cell r="AT3486" t="str">
            <v>per shipment</v>
          </cell>
          <cell r="AU3486">
            <v>0</v>
          </cell>
          <cell r="AV3486" t="str">
            <v>Incumbent</v>
          </cell>
          <cell r="AW3486" t="str">
            <v>USD</v>
          </cell>
          <cell r="AX3486">
            <v>1.69</v>
          </cell>
          <cell r="AY3486">
            <v>72</v>
          </cell>
          <cell r="AZ3486" t="str">
            <v>CK</v>
          </cell>
          <cell r="BB3486" t="str">
            <v>1,2,3,4,5,6,7</v>
          </cell>
          <cell r="BC3486">
            <v>7</v>
          </cell>
        </row>
        <row r="3487">
          <cell r="A3487">
            <v>3768</v>
          </cell>
          <cell r="B3487" t="str">
            <v>UNALLOCATED</v>
          </cell>
          <cell r="C3487" t="str">
            <v>NORTH ASIA</v>
          </cell>
          <cell r="D3487" t="str">
            <v>CN</v>
          </cell>
          <cell r="E3487" t="str">
            <v>SHA</v>
          </cell>
          <cell r="F3487" t="str">
            <v>Chris</v>
          </cell>
          <cell r="G3487" t="str">
            <v>PVG</v>
          </cell>
          <cell r="H3487" t="str">
            <v>SOUTH ASIA</v>
          </cell>
          <cell r="I3487" t="str">
            <v>SG</v>
          </cell>
          <cell r="J3487" t="str">
            <v>SIN</v>
          </cell>
          <cell r="K3487" t="str">
            <v>SIN</v>
          </cell>
          <cell r="L3487">
            <v>183</v>
          </cell>
          <cell r="M3487">
            <v>57371</v>
          </cell>
          <cell r="N3487">
            <v>336.108</v>
          </cell>
          <cell r="O3487">
            <v>56018</v>
          </cell>
          <cell r="P3487">
            <v>75526</v>
          </cell>
          <cell r="Q3487">
            <v>0.33700000000000002</v>
          </cell>
          <cell r="X3487">
            <v>166</v>
          </cell>
          <cell r="Y3487" t="str">
            <v>SL5</v>
          </cell>
          <cell r="Z3487" t="str">
            <v>DG1</v>
          </cell>
          <cell r="AA3487" t="str">
            <v>PAX</v>
          </cell>
          <cell r="AB3487" t="str">
            <v>LD</v>
          </cell>
          <cell r="AC3487" t="b">
            <v>1</v>
          </cell>
          <cell r="AD3487" t="str">
            <v>DTD</v>
          </cell>
          <cell r="AE3487" t="str">
            <v>not specified</v>
          </cell>
          <cell r="AG3487" t="str">
            <v>USD</v>
          </cell>
          <cell r="AH3487" t="b">
            <v>0</v>
          </cell>
          <cell r="AJ3487" t="str">
            <v>DG under UN 3480/3481/3090/3091 (lithium with DG declaration)</v>
          </cell>
          <cell r="AL3487" t="str">
            <v>USD</v>
          </cell>
          <cell r="AM3487" t="str">
            <v>PVG</v>
          </cell>
          <cell r="AN3487">
            <v>2</v>
          </cell>
          <cell r="AO3487" t="str">
            <v>N/A - spot quote</v>
          </cell>
          <cell r="AP3487">
            <v>24</v>
          </cell>
          <cell r="AQ3487">
            <v>0.25</v>
          </cell>
          <cell r="AR3487">
            <v>50</v>
          </cell>
          <cell r="AS3487">
            <v>0</v>
          </cell>
          <cell r="AT3487" t="str">
            <v>per shipment</v>
          </cell>
          <cell r="AU3487">
            <v>330</v>
          </cell>
          <cell r="AW3487" t="str">
            <v>USD</v>
          </cell>
          <cell r="AX3487">
            <v>7.9</v>
          </cell>
          <cell r="AY3487">
            <v>72</v>
          </cell>
          <cell r="AZ3487" t="str">
            <v>CK</v>
          </cell>
          <cell r="BB3487" t="str">
            <v>1,2,3,4,5,6,7</v>
          </cell>
          <cell r="BC3487">
            <v>7</v>
          </cell>
        </row>
        <row r="3488">
          <cell r="A3488">
            <v>525</v>
          </cell>
          <cell r="B3488" t="str">
            <v>BG DI</v>
          </cell>
          <cell r="C3488" t="str">
            <v>NORTH ASIA</v>
          </cell>
          <cell r="D3488" t="str">
            <v>CN</v>
          </cell>
          <cell r="E3488" t="str">
            <v>SHA</v>
          </cell>
          <cell r="F3488" t="str">
            <v>Chris</v>
          </cell>
          <cell r="G3488" t="str">
            <v>PVG</v>
          </cell>
          <cell r="H3488" t="str">
            <v>SOUTH ASIA</v>
          </cell>
          <cell r="I3488" t="str">
            <v>TH</v>
          </cell>
          <cell r="J3488" t="str">
            <v>BKK</v>
          </cell>
          <cell r="K3488" t="str">
            <v>BKK</v>
          </cell>
          <cell r="L3488">
            <v>32</v>
          </cell>
          <cell r="M3488">
            <v>12775.5</v>
          </cell>
          <cell r="N3488">
            <v>74.856999999999999</v>
          </cell>
          <cell r="O3488">
            <v>12476.166666667001</v>
          </cell>
          <cell r="P3488">
            <v>14744.5</v>
          </cell>
          <cell r="Q3488">
            <v>0.39100000000000001</v>
          </cell>
          <cell r="R3488">
            <v>2</v>
          </cell>
          <cell r="S3488">
            <v>7828</v>
          </cell>
          <cell r="T3488">
            <v>0</v>
          </cell>
          <cell r="U3488">
            <v>1</v>
          </cell>
          <cell r="V3488">
            <v>0</v>
          </cell>
          <cell r="W3488">
            <v>0</v>
          </cell>
          <cell r="X3488">
            <v>166</v>
          </cell>
          <cell r="Y3488" t="str">
            <v>SL6</v>
          </cell>
          <cell r="Z3488" t="str">
            <v>CAO</v>
          </cell>
          <cell r="AA3488" t="str">
            <v>CAO</v>
          </cell>
          <cell r="AB3488" t="str">
            <v>MD</v>
          </cell>
          <cell r="AC3488" t="b">
            <v>0</v>
          </cell>
          <cell r="AD3488" t="str">
            <v>DTD</v>
          </cell>
          <cell r="AE3488" t="str">
            <v>not specified</v>
          </cell>
          <cell r="AG3488" t="str">
            <v>USD</v>
          </cell>
          <cell r="AH3488" t="b">
            <v>0</v>
          </cell>
          <cell r="AJ3488" t="str">
            <v>Cargo which exceeds height of 160 cm</v>
          </cell>
          <cell r="AK3488" t="str">
            <v>Incumbent</v>
          </cell>
          <cell r="AL3488" t="str">
            <v>USD</v>
          </cell>
          <cell r="AM3488" t="str">
            <v>PVG</v>
          </cell>
          <cell r="AN3488">
            <v>0.15</v>
          </cell>
          <cell r="AO3488">
            <v>0.25</v>
          </cell>
          <cell r="AP3488">
            <v>24</v>
          </cell>
          <cell r="AQ3488">
            <v>0.13</v>
          </cell>
          <cell r="AR3488">
            <v>20</v>
          </cell>
          <cell r="AS3488">
            <v>0</v>
          </cell>
          <cell r="AV3488" t="str">
            <v>Incumbent</v>
          </cell>
          <cell r="AW3488" t="str">
            <v>USD</v>
          </cell>
          <cell r="AX3488">
            <v>4.25</v>
          </cell>
          <cell r="AY3488">
            <v>96</v>
          </cell>
          <cell r="AZ3488" t="str">
            <v>CK</v>
          </cell>
          <cell r="BA3488" t="str">
            <v>SIN</v>
          </cell>
          <cell r="BB3488" t="str">
            <v>1,2,3,4,5,6,7</v>
          </cell>
          <cell r="BC3488">
            <v>7</v>
          </cell>
        </row>
        <row r="3489">
          <cell r="A3489">
            <v>539</v>
          </cell>
          <cell r="B3489" t="str">
            <v>BG DI</v>
          </cell>
          <cell r="C3489" t="str">
            <v>NORTH ASIA</v>
          </cell>
          <cell r="D3489" t="str">
            <v>CN</v>
          </cell>
          <cell r="E3489" t="str">
            <v>SHA</v>
          </cell>
          <cell r="F3489" t="str">
            <v>Chris</v>
          </cell>
          <cell r="G3489" t="str">
            <v>PVG</v>
          </cell>
          <cell r="H3489" t="str">
            <v>SOUTH ASIA</v>
          </cell>
          <cell r="I3489" t="str">
            <v>TH</v>
          </cell>
          <cell r="J3489" t="str">
            <v>BKK</v>
          </cell>
          <cell r="K3489" t="str">
            <v>BKK</v>
          </cell>
          <cell r="L3489">
            <v>32</v>
          </cell>
          <cell r="M3489">
            <v>12775.5</v>
          </cell>
          <cell r="N3489">
            <v>74.856999999999999</v>
          </cell>
          <cell r="O3489">
            <v>12476.166666667001</v>
          </cell>
          <cell r="P3489">
            <v>14744.5</v>
          </cell>
          <cell r="Q3489">
            <v>0.39100000000000001</v>
          </cell>
          <cell r="R3489">
            <v>1</v>
          </cell>
          <cell r="S3489">
            <v>3290</v>
          </cell>
          <cell r="T3489">
            <v>0</v>
          </cell>
          <cell r="U3489">
            <v>1</v>
          </cell>
          <cell r="V3489">
            <v>0</v>
          </cell>
          <cell r="W3489">
            <v>0</v>
          </cell>
          <cell r="X3489">
            <v>166</v>
          </cell>
          <cell r="Y3489" t="str">
            <v>SL2</v>
          </cell>
          <cell r="Z3489" t="str">
            <v>B2B</v>
          </cell>
          <cell r="AA3489" t="str">
            <v>not specified</v>
          </cell>
          <cell r="AB3489" t="str">
            <v>not specified</v>
          </cell>
          <cell r="AC3489" t="b">
            <v>0</v>
          </cell>
          <cell r="AD3489" t="str">
            <v>DTD</v>
          </cell>
          <cell r="AE3489">
            <v>5</v>
          </cell>
          <cell r="AG3489" t="str">
            <v>USD</v>
          </cell>
          <cell r="AH3489" t="b">
            <v>0</v>
          </cell>
          <cell r="AK3489" t="str">
            <v>Incumbent</v>
          </cell>
          <cell r="AL3489" t="str">
            <v>USD</v>
          </cell>
          <cell r="AM3489" t="str">
            <v>PVG</v>
          </cell>
          <cell r="AN3489">
            <v>0.15</v>
          </cell>
          <cell r="AO3489">
            <v>0.25</v>
          </cell>
          <cell r="AP3489">
            <v>24</v>
          </cell>
          <cell r="AQ3489">
            <v>0.13</v>
          </cell>
          <cell r="AR3489">
            <v>20</v>
          </cell>
          <cell r="AS3489">
            <v>0</v>
          </cell>
          <cell r="AV3489" t="str">
            <v>Incumbent</v>
          </cell>
          <cell r="AW3489" t="str">
            <v>USD</v>
          </cell>
          <cell r="AX3489">
            <v>1.75</v>
          </cell>
          <cell r="AY3489">
            <v>72</v>
          </cell>
          <cell r="AZ3489" t="str">
            <v>CK</v>
          </cell>
          <cell r="BA3489" t="str">
            <v>SIN</v>
          </cell>
          <cell r="BB3489" t="str">
            <v>1,2,3,4,5,6,7</v>
          </cell>
          <cell r="BC3489">
            <v>7</v>
          </cell>
        </row>
        <row r="3490">
          <cell r="A3490">
            <v>543</v>
          </cell>
          <cell r="B3490" t="str">
            <v>BG DI</v>
          </cell>
          <cell r="C3490" t="str">
            <v>NORTH ASIA</v>
          </cell>
          <cell r="D3490" t="str">
            <v>CN</v>
          </cell>
          <cell r="E3490" t="str">
            <v>SHA</v>
          </cell>
          <cell r="F3490" t="str">
            <v>Chris</v>
          </cell>
          <cell r="G3490" t="str">
            <v>PVG</v>
          </cell>
          <cell r="H3490" t="str">
            <v>SOUTH ASIA</v>
          </cell>
          <cell r="I3490" t="str">
            <v>TH</v>
          </cell>
          <cell r="J3490" t="str">
            <v>BKK</v>
          </cell>
          <cell r="K3490" t="str">
            <v>BKK</v>
          </cell>
          <cell r="L3490">
            <v>32</v>
          </cell>
          <cell r="M3490">
            <v>12775.5</v>
          </cell>
          <cell r="N3490">
            <v>74.856999999999999</v>
          </cell>
          <cell r="O3490">
            <v>12476.166666667001</v>
          </cell>
          <cell r="P3490">
            <v>14744.5</v>
          </cell>
          <cell r="Q3490">
            <v>0.39100000000000001</v>
          </cell>
          <cell r="R3490">
            <v>10</v>
          </cell>
          <cell r="S3490">
            <v>2218</v>
          </cell>
          <cell r="T3490">
            <v>0.72727272727272729</v>
          </cell>
          <cell r="U3490">
            <v>0.27272727272727271</v>
          </cell>
          <cell r="V3490">
            <v>0</v>
          </cell>
          <cell r="W3490">
            <v>0</v>
          </cell>
          <cell r="X3490">
            <v>166</v>
          </cell>
          <cell r="Y3490" t="str">
            <v>SL1</v>
          </cell>
          <cell r="Z3490" t="str">
            <v>DEF</v>
          </cell>
          <cell r="AA3490" t="str">
            <v>not specified</v>
          </cell>
          <cell r="AB3490" t="str">
            <v>not specified</v>
          </cell>
          <cell r="AC3490" t="b">
            <v>0</v>
          </cell>
          <cell r="AD3490" t="str">
            <v>DTD</v>
          </cell>
          <cell r="AE3490">
            <v>7</v>
          </cell>
          <cell r="AG3490" t="str">
            <v>USD</v>
          </cell>
          <cell r="AH3490" t="b">
            <v>0</v>
          </cell>
          <cell r="AJ3490" t="str">
            <v xml:space="preserve">Airfreight needs to be quoted as consol, where Lithium batteries are accepted as a consol. Quote Lithium check fee, if applicable. </v>
          </cell>
          <cell r="AK3490" t="str">
            <v>Incumbent</v>
          </cell>
          <cell r="AL3490" t="str">
            <v>USD</v>
          </cell>
          <cell r="AM3490" t="str">
            <v>PVG</v>
          </cell>
          <cell r="AN3490">
            <v>0.15</v>
          </cell>
          <cell r="AO3490">
            <v>0.25</v>
          </cell>
          <cell r="AP3490">
            <v>24</v>
          </cell>
          <cell r="AQ3490">
            <v>0.13</v>
          </cell>
          <cell r="AR3490">
            <v>20</v>
          </cell>
          <cell r="AS3490">
            <v>0</v>
          </cell>
          <cell r="AT3490" t="str">
            <v>per shipment</v>
          </cell>
          <cell r="AU3490">
            <v>0</v>
          </cell>
          <cell r="AV3490" t="str">
            <v>Incumbent</v>
          </cell>
          <cell r="AW3490" t="str">
            <v>USD</v>
          </cell>
          <cell r="AX3490">
            <v>1.59</v>
          </cell>
          <cell r="AY3490">
            <v>72</v>
          </cell>
          <cell r="AZ3490" t="str">
            <v>CK</v>
          </cell>
          <cell r="BA3490" t="str">
            <v>SIN</v>
          </cell>
          <cell r="BB3490" t="str">
            <v>1,2,3,4,5,6,7</v>
          </cell>
          <cell r="BC3490">
            <v>7</v>
          </cell>
        </row>
        <row r="3491">
          <cell r="A3491">
            <v>558</v>
          </cell>
          <cell r="B3491" t="str">
            <v>BG CL</v>
          </cell>
          <cell r="C3491" t="str">
            <v>NORTH ASIA</v>
          </cell>
          <cell r="D3491" t="str">
            <v>CN</v>
          </cell>
          <cell r="E3491" t="str">
            <v>SHA</v>
          </cell>
          <cell r="F3491" t="str">
            <v>Chris</v>
          </cell>
          <cell r="G3491" t="str">
            <v>PVG</v>
          </cell>
          <cell r="H3491" t="str">
            <v>SOUTH ASIA</v>
          </cell>
          <cell r="I3491" t="str">
            <v>TH</v>
          </cell>
          <cell r="J3491" t="str">
            <v>BKK</v>
          </cell>
          <cell r="K3491" t="str">
            <v>BKK</v>
          </cell>
          <cell r="L3491">
            <v>32</v>
          </cell>
          <cell r="M3491">
            <v>12775.5</v>
          </cell>
          <cell r="N3491">
            <v>74.856999999999999</v>
          </cell>
          <cell r="O3491">
            <v>12476.166666667001</v>
          </cell>
          <cell r="P3491">
            <v>14744.5</v>
          </cell>
          <cell r="Q3491">
            <v>0.39100000000000001</v>
          </cell>
          <cell r="R3491">
            <v>1</v>
          </cell>
          <cell r="S3491">
            <v>504</v>
          </cell>
          <cell r="T3491">
            <v>0.72727272727272729</v>
          </cell>
          <cell r="U3491">
            <v>0.27272727272727271</v>
          </cell>
          <cell r="V3491">
            <v>0</v>
          </cell>
          <cell r="W3491">
            <v>0</v>
          </cell>
          <cell r="X3491">
            <v>166</v>
          </cell>
          <cell r="Y3491" t="str">
            <v>SL1</v>
          </cell>
          <cell r="Z3491" t="str">
            <v>DEF</v>
          </cell>
          <cell r="AA3491" t="str">
            <v>not specified</v>
          </cell>
          <cell r="AB3491" t="str">
            <v>not specified</v>
          </cell>
          <cell r="AC3491" t="b">
            <v>0</v>
          </cell>
          <cell r="AD3491" t="str">
            <v>DTD</v>
          </cell>
          <cell r="AE3491">
            <v>7</v>
          </cell>
          <cell r="AG3491" t="str">
            <v>USD</v>
          </cell>
          <cell r="AH3491" t="b">
            <v>0</v>
          </cell>
          <cell r="AJ3491" t="str">
            <v xml:space="preserve">Airfreight needs to be quoted as consol, where Lithium batteries are accepted as a consol. Quote Lithium check fee, if applicable. </v>
          </cell>
          <cell r="AK3491" t="str">
            <v>Incumbent</v>
          </cell>
          <cell r="AL3491" t="str">
            <v>USD</v>
          </cell>
          <cell r="AM3491" t="str">
            <v>PVG</v>
          </cell>
          <cell r="AN3491">
            <v>0.15</v>
          </cell>
          <cell r="AO3491">
            <v>0.25</v>
          </cell>
          <cell r="AP3491">
            <v>24</v>
          </cell>
          <cell r="AQ3491">
            <v>0.13</v>
          </cell>
          <cell r="AR3491">
            <v>20</v>
          </cell>
          <cell r="AS3491">
            <v>0</v>
          </cell>
          <cell r="AT3491" t="str">
            <v>per shipment</v>
          </cell>
          <cell r="AU3491">
            <v>0</v>
          </cell>
          <cell r="AV3491" t="str">
            <v>Incumbent</v>
          </cell>
          <cell r="AW3491" t="str">
            <v>USD</v>
          </cell>
          <cell r="AX3491">
            <v>1.59</v>
          </cell>
          <cell r="AY3491">
            <v>72</v>
          </cell>
          <cell r="AZ3491" t="str">
            <v>CK</v>
          </cell>
          <cell r="BA3491" t="str">
            <v>SIN</v>
          </cell>
          <cell r="BB3491" t="str">
            <v>1,2,3,4,5,6,7</v>
          </cell>
          <cell r="BC3491">
            <v>7</v>
          </cell>
        </row>
        <row r="3492">
          <cell r="A3492">
            <v>3578</v>
          </cell>
          <cell r="B3492" t="str">
            <v>BG DI</v>
          </cell>
          <cell r="C3492" t="str">
            <v>NORTH ASIA</v>
          </cell>
          <cell r="D3492" t="str">
            <v>CN</v>
          </cell>
          <cell r="E3492" t="str">
            <v>SHA</v>
          </cell>
          <cell r="F3492" t="str">
            <v>Chris</v>
          </cell>
          <cell r="G3492" t="str">
            <v>PVG</v>
          </cell>
          <cell r="H3492" t="str">
            <v>SOUTH ASIA</v>
          </cell>
          <cell r="I3492" t="str">
            <v>VN</v>
          </cell>
          <cell r="J3492" t="str">
            <v>SGN</v>
          </cell>
          <cell r="K3492" t="str">
            <v>SGN</v>
          </cell>
          <cell r="L3492">
            <v>10</v>
          </cell>
          <cell r="M3492">
            <v>1248</v>
          </cell>
          <cell r="N3492">
            <v>9.7929999999999993</v>
          </cell>
          <cell r="O3492">
            <v>1632.1666666666999</v>
          </cell>
          <cell r="P3492">
            <v>1655</v>
          </cell>
          <cell r="Q3492">
            <v>0.23100000000000001</v>
          </cell>
          <cell r="R3492">
            <v>4</v>
          </cell>
          <cell r="S3492">
            <v>558</v>
          </cell>
          <cell r="T3492">
            <v>0</v>
          </cell>
          <cell r="U3492">
            <v>1</v>
          </cell>
          <cell r="V3492">
            <v>0</v>
          </cell>
          <cell r="W3492">
            <v>0</v>
          </cell>
          <cell r="X3492">
            <v>166</v>
          </cell>
          <cell r="Y3492" t="str">
            <v>SL1</v>
          </cell>
          <cell r="Z3492" t="str">
            <v>DEF</v>
          </cell>
          <cell r="AA3492" t="str">
            <v>not specified</v>
          </cell>
          <cell r="AB3492" t="str">
            <v>not specified</v>
          </cell>
          <cell r="AC3492" t="b">
            <v>0</v>
          </cell>
          <cell r="AD3492" t="str">
            <v>DTD</v>
          </cell>
          <cell r="AE3492">
            <v>7</v>
          </cell>
          <cell r="AG3492" t="str">
            <v>USD</v>
          </cell>
          <cell r="AH3492" t="b">
            <v>0</v>
          </cell>
          <cell r="AJ3492" t="str">
            <v xml:space="preserve">Airfreight needs to be quoted as consol, where Lithium batteries are accepted as a consol. Quote Lithium check fee, if applicable. </v>
          </cell>
          <cell r="AK3492" t="str">
            <v>Incumbent</v>
          </cell>
          <cell r="AL3492" t="str">
            <v>USD</v>
          </cell>
          <cell r="AM3492" t="str">
            <v>PVG</v>
          </cell>
          <cell r="AN3492">
            <v>0.15</v>
          </cell>
          <cell r="AO3492">
            <v>0.25</v>
          </cell>
          <cell r="AP3492">
            <v>24</v>
          </cell>
          <cell r="AQ3492">
            <v>0.13</v>
          </cell>
          <cell r="AR3492">
            <v>20</v>
          </cell>
          <cell r="AS3492">
            <v>0</v>
          </cell>
          <cell r="AT3492" t="str">
            <v>per shipment</v>
          </cell>
          <cell r="AU3492">
            <v>0</v>
          </cell>
          <cell r="AV3492" t="str">
            <v>Incumbent</v>
          </cell>
          <cell r="AW3492" t="str">
            <v>USD</v>
          </cell>
          <cell r="AX3492">
            <v>2</v>
          </cell>
          <cell r="AY3492">
            <v>72</v>
          </cell>
          <cell r="AZ3492" t="str">
            <v>BR</v>
          </cell>
          <cell r="BA3492" t="str">
            <v>TPE</v>
          </cell>
          <cell r="BB3492" t="str">
            <v>1,2,3,4,5,6,7</v>
          </cell>
          <cell r="BC3492">
            <v>7</v>
          </cell>
        </row>
        <row r="3493">
          <cell r="A3493">
            <v>3588</v>
          </cell>
          <cell r="B3493" t="str">
            <v>UNALLOCATED</v>
          </cell>
          <cell r="C3493" t="str">
            <v>NORTH ASIA</v>
          </cell>
          <cell r="D3493" t="str">
            <v>CN</v>
          </cell>
          <cell r="E3493" t="str">
            <v>SHA</v>
          </cell>
          <cell r="F3493" t="str">
            <v>Chris</v>
          </cell>
          <cell r="G3493" t="str">
            <v>PVG</v>
          </cell>
          <cell r="H3493" t="str">
            <v>SOUTH ASIA</v>
          </cell>
          <cell r="I3493" t="str">
            <v>VN</v>
          </cell>
          <cell r="J3493" t="str">
            <v>SGN</v>
          </cell>
          <cell r="K3493" t="str">
            <v>SGN</v>
          </cell>
          <cell r="L3493">
            <v>10</v>
          </cell>
          <cell r="M3493">
            <v>1248</v>
          </cell>
          <cell r="N3493">
            <v>9.7929999999999993</v>
          </cell>
          <cell r="O3493">
            <v>1632.1666666666999</v>
          </cell>
          <cell r="P3493">
            <v>1655</v>
          </cell>
          <cell r="Q3493">
            <v>0.23100000000000001</v>
          </cell>
          <cell r="R3493">
            <v>2</v>
          </cell>
          <cell r="S3493">
            <v>73</v>
          </cell>
          <cell r="T3493">
            <v>0</v>
          </cell>
          <cell r="U3493">
            <v>1</v>
          </cell>
          <cell r="V3493">
            <v>0</v>
          </cell>
          <cell r="W3493">
            <v>0</v>
          </cell>
          <cell r="X3493">
            <v>166</v>
          </cell>
          <cell r="Y3493" t="str">
            <v>SL1</v>
          </cell>
          <cell r="Z3493" t="str">
            <v>DEF</v>
          </cell>
          <cell r="AA3493" t="str">
            <v>not specified</v>
          </cell>
          <cell r="AB3493" t="str">
            <v>not specified</v>
          </cell>
          <cell r="AC3493" t="b">
            <v>0</v>
          </cell>
          <cell r="AD3493" t="str">
            <v>DTD</v>
          </cell>
          <cell r="AE3493">
            <v>7</v>
          </cell>
          <cell r="AG3493" t="str">
            <v>USD</v>
          </cell>
          <cell r="AH3493" t="b">
            <v>0</v>
          </cell>
          <cell r="AJ3493" t="str">
            <v xml:space="preserve">Airfreight needs to be quoted as consol, where Lithium batteries are accepted as a consol. Quote Lithium check fee, if applicable. </v>
          </cell>
          <cell r="AK3493" t="str">
            <v>Incumbent</v>
          </cell>
          <cell r="AL3493" t="str">
            <v>USD</v>
          </cell>
          <cell r="AM3493" t="str">
            <v>PVG</v>
          </cell>
          <cell r="AN3493">
            <v>0.15</v>
          </cell>
          <cell r="AO3493">
            <v>0.25</v>
          </cell>
          <cell r="AP3493">
            <v>24</v>
          </cell>
          <cell r="AQ3493">
            <v>0.13</v>
          </cell>
          <cell r="AR3493">
            <v>20</v>
          </cell>
          <cell r="AS3493">
            <v>0</v>
          </cell>
          <cell r="AT3493" t="str">
            <v>per shipment</v>
          </cell>
          <cell r="AU3493">
            <v>0</v>
          </cell>
          <cell r="AV3493" t="str">
            <v>Incumbent</v>
          </cell>
          <cell r="AW3493" t="str">
            <v>USD</v>
          </cell>
          <cell r="AX3493">
            <v>2</v>
          </cell>
          <cell r="AY3493">
            <v>72</v>
          </cell>
          <cell r="AZ3493" t="str">
            <v>BR</v>
          </cell>
          <cell r="BA3493" t="str">
            <v>TPE</v>
          </cell>
          <cell r="BB3493" t="str">
            <v>1,2,3,4,5,6,7</v>
          </cell>
          <cell r="BC3493">
            <v>7</v>
          </cell>
        </row>
        <row r="3494">
          <cell r="A3494">
            <v>2550</v>
          </cell>
          <cell r="B3494" t="str">
            <v>BG DI</v>
          </cell>
          <cell r="C3494" t="str">
            <v>NORTH ASIA</v>
          </cell>
          <cell r="D3494" t="str">
            <v>CN</v>
          </cell>
          <cell r="E3494" t="str">
            <v>SZV</v>
          </cell>
          <cell r="F3494" t="str">
            <v>Chris</v>
          </cell>
          <cell r="G3494" t="str">
            <v>SZV</v>
          </cell>
          <cell r="H3494" t="str">
            <v>AMERICAS</v>
          </cell>
          <cell r="I3494" t="str">
            <v>MX</v>
          </cell>
          <cell r="J3494" t="str">
            <v>MEX</v>
          </cell>
          <cell r="K3494" t="str">
            <v>MEX</v>
          </cell>
          <cell r="R3494">
            <v>13</v>
          </cell>
          <cell r="S3494">
            <v>11568</v>
          </cell>
          <cell r="T3494">
            <v>0</v>
          </cell>
          <cell r="U3494">
            <v>1</v>
          </cell>
          <cell r="V3494">
            <v>0</v>
          </cell>
          <cell r="W3494">
            <v>0</v>
          </cell>
          <cell r="X3494">
            <v>166</v>
          </cell>
          <cell r="Y3494" t="str">
            <v>SL1</v>
          </cell>
          <cell r="Z3494" t="str">
            <v>DEF</v>
          </cell>
          <cell r="AA3494" t="str">
            <v>not specified</v>
          </cell>
          <cell r="AB3494" t="str">
            <v>not specified</v>
          </cell>
          <cell r="AC3494" t="b">
            <v>0</v>
          </cell>
          <cell r="AD3494" t="str">
            <v>DTD</v>
          </cell>
          <cell r="AE3494">
            <v>7</v>
          </cell>
          <cell r="AG3494" t="str">
            <v>USD</v>
          </cell>
          <cell r="AH3494" t="b">
            <v>0</v>
          </cell>
          <cell r="AJ3494" t="str">
            <v xml:space="preserve">Airfreight needs to be quoted as consol, where Lithium batteries are accepted as a consol. Quote Lithium check fee, if applicable. </v>
          </cell>
          <cell r="AK3494" t="str">
            <v>Incumbent</v>
          </cell>
          <cell r="AL3494" t="str">
            <v>USD</v>
          </cell>
          <cell r="AM3494" t="str">
            <v>SZV</v>
          </cell>
          <cell r="AN3494">
            <v>0.17</v>
          </cell>
          <cell r="AP3494">
            <v>24</v>
          </cell>
          <cell r="AQ3494">
            <v>0.13</v>
          </cell>
          <cell r="AR3494">
            <v>20</v>
          </cell>
          <cell r="AS3494">
            <v>0</v>
          </cell>
          <cell r="AT3494" t="str">
            <v>per shipment</v>
          </cell>
          <cell r="AU3494">
            <v>0</v>
          </cell>
          <cell r="AW3494" t="str">
            <v>USD</v>
          </cell>
          <cell r="AX3494">
            <v>5</v>
          </cell>
          <cell r="AY3494">
            <v>192</v>
          </cell>
          <cell r="AZ3494" t="str">
            <v>CA,RU,BR</v>
          </cell>
          <cell r="BA3494" t="str">
            <v>LAX</v>
          </cell>
          <cell r="BB3494" t="str">
            <v>1,2,3,4,5,6,7</v>
          </cell>
          <cell r="BC3494">
            <v>7</v>
          </cell>
        </row>
        <row r="3495">
          <cell r="A3495">
            <v>3861</v>
          </cell>
          <cell r="B3495" t="str">
            <v>BG DI</v>
          </cell>
          <cell r="C3495" t="str">
            <v>NORTH ASIA</v>
          </cell>
          <cell r="D3495" t="str">
            <v>CN</v>
          </cell>
          <cell r="E3495" t="str">
            <v>SZV</v>
          </cell>
          <cell r="F3495" t="str">
            <v>Chris</v>
          </cell>
          <cell r="G3495" t="str">
            <v>SZV</v>
          </cell>
          <cell r="H3495" t="str">
            <v>AMERICAS</v>
          </cell>
          <cell r="I3495" t="str">
            <v>PR</v>
          </cell>
          <cell r="J3495" t="str">
            <v>SJU</v>
          </cell>
          <cell r="K3495" t="str">
            <v>SJU</v>
          </cell>
          <cell r="R3495">
            <v>1</v>
          </cell>
          <cell r="S3495">
            <v>1829</v>
          </cell>
          <cell r="X3495">
            <v>166</v>
          </cell>
          <cell r="Y3495" t="str">
            <v>SL1</v>
          </cell>
          <cell r="Z3495" t="str">
            <v>DEF</v>
          </cell>
          <cell r="AA3495" t="str">
            <v>not specified</v>
          </cell>
          <cell r="AB3495" t="str">
            <v>not specified</v>
          </cell>
          <cell r="AC3495" t="b">
            <v>0</v>
          </cell>
          <cell r="AD3495" t="str">
            <v>DTD</v>
          </cell>
          <cell r="AE3495">
            <v>7</v>
          </cell>
          <cell r="AG3495" t="str">
            <v>USD</v>
          </cell>
          <cell r="AH3495" t="b">
            <v>0</v>
          </cell>
          <cell r="AJ3495" t="str">
            <v xml:space="preserve">Airfreight needs to be quoted as consol, where Lithium batteries are accepted as a consol. Quote Lithium check fee, if applicable. </v>
          </cell>
          <cell r="AK3495" t="str">
            <v>Incumbent</v>
          </cell>
          <cell r="AL3495" t="str">
            <v>USD</v>
          </cell>
          <cell r="AM3495" t="str">
            <v>SZV</v>
          </cell>
          <cell r="AN3495">
            <v>0.17</v>
          </cell>
          <cell r="AP3495">
            <v>24</v>
          </cell>
          <cell r="AQ3495">
            <v>0.13</v>
          </cell>
          <cell r="AR3495">
            <v>20</v>
          </cell>
          <cell r="AS3495">
            <v>0</v>
          </cell>
          <cell r="AT3495" t="str">
            <v>per shipment</v>
          </cell>
          <cell r="AU3495">
            <v>0</v>
          </cell>
          <cell r="AW3495" t="str">
            <v>USD</v>
          </cell>
          <cell r="AX3495">
            <v>6.68</v>
          </cell>
          <cell r="AY3495">
            <v>216</v>
          </cell>
          <cell r="AZ3495" t="str">
            <v>CX,OZ</v>
          </cell>
          <cell r="BA3495" t="str">
            <v>MIA</v>
          </cell>
          <cell r="BB3495" t="str">
            <v>4,6</v>
          </cell>
          <cell r="BC3495">
            <v>2</v>
          </cell>
        </row>
        <row r="3496">
          <cell r="A3496">
            <v>3862</v>
          </cell>
          <cell r="B3496" t="str">
            <v>BG DI</v>
          </cell>
          <cell r="C3496" t="str">
            <v>NORTH ASIA</v>
          </cell>
          <cell r="D3496" t="str">
            <v>CN</v>
          </cell>
          <cell r="E3496" t="str">
            <v>SZV</v>
          </cell>
          <cell r="F3496" t="str">
            <v>Chris</v>
          </cell>
          <cell r="G3496" t="str">
            <v>SZV</v>
          </cell>
          <cell r="H3496" t="str">
            <v>AMERICAS</v>
          </cell>
          <cell r="I3496" t="str">
            <v>PR</v>
          </cell>
          <cell r="J3496" t="str">
            <v>SJU</v>
          </cell>
          <cell r="K3496" t="str">
            <v>SJU</v>
          </cell>
          <cell r="R3496">
            <v>1</v>
          </cell>
          <cell r="S3496">
            <v>1829</v>
          </cell>
          <cell r="X3496">
            <v>166</v>
          </cell>
          <cell r="Y3496" t="str">
            <v>SL3</v>
          </cell>
          <cell r="Z3496" t="str">
            <v>EXP</v>
          </cell>
          <cell r="AA3496" t="str">
            <v>not specified</v>
          </cell>
          <cell r="AB3496" t="str">
            <v>not specified</v>
          </cell>
          <cell r="AC3496" t="b">
            <v>0</v>
          </cell>
          <cell r="AD3496" t="str">
            <v>DTD</v>
          </cell>
          <cell r="AE3496">
            <v>4</v>
          </cell>
          <cell r="AG3496" t="str">
            <v>USD</v>
          </cell>
          <cell r="AH3496" t="b">
            <v>0</v>
          </cell>
          <cell r="AK3496" t="str">
            <v>Incumbent</v>
          </cell>
          <cell r="AL3496" t="str">
            <v>USD</v>
          </cell>
          <cell r="AM3496" t="str">
            <v>SZV</v>
          </cell>
          <cell r="AN3496">
            <v>0.17</v>
          </cell>
          <cell r="AP3496">
            <v>24</v>
          </cell>
          <cell r="AQ3496">
            <v>0.13</v>
          </cell>
          <cell r="AR3496">
            <v>20</v>
          </cell>
          <cell r="AS3496">
            <v>0</v>
          </cell>
          <cell r="AW3496" t="str">
            <v>USD</v>
          </cell>
          <cell r="AX3496">
            <v>7.98</v>
          </cell>
          <cell r="AY3496">
            <v>192</v>
          </cell>
          <cell r="AZ3496" t="str">
            <v>CX,OZ</v>
          </cell>
          <cell r="BA3496" t="str">
            <v>MIA</v>
          </cell>
          <cell r="BB3496" t="str">
            <v>4,6</v>
          </cell>
          <cell r="BC3496">
            <v>2</v>
          </cell>
        </row>
        <row r="3497">
          <cell r="A3497">
            <v>3863</v>
          </cell>
          <cell r="B3497" t="str">
            <v>BG DI</v>
          </cell>
          <cell r="C3497" t="str">
            <v>NORTH ASIA</v>
          </cell>
          <cell r="D3497" t="str">
            <v>CN</v>
          </cell>
          <cell r="E3497" t="str">
            <v>SZV</v>
          </cell>
          <cell r="F3497" t="str">
            <v>Chris</v>
          </cell>
          <cell r="G3497" t="str">
            <v>SZV</v>
          </cell>
          <cell r="H3497" t="str">
            <v>AMERICAS</v>
          </cell>
          <cell r="I3497" t="str">
            <v>PR</v>
          </cell>
          <cell r="J3497" t="str">
            <v>SJU</v>
          </cell>
          <cell r="K3497" t="str">
            <v>SJU</v>
          </cell>
          <cell r="R3497">
            <v>1</v>
          </cell>
          <cell r="S3497">
            <v>1829</v>
          </cell>
          <cell r="X3497">
            <v>166</v>
          </cell>
          <cell r="Y3497" t="str">
            <v>SL6</v>
          </cell>
          <cell r="Z3497" t="str">
            <v>CAO</v>
          </cell>
          <cell r="AA3497" t="str">
            <v>CAO</v>
          </cell>
          <cell r="AB3497" t="str">
            <v>MD</v>
          </cell>
          <cell r="AC3497" t="b">
            <v>0</v>
          </cell>
          <cell r="AD3497" t="str">
            <v>DTD</v>
          </cell>
          <cell r="AE3497" t="str">
            <v>not specified</v>
          </cell>
          <cell r="AG3497" t="str">
            <v>USD</v>
          </cell>
          <cell r="AH3497" t="b">
            <v>0</v>
          </cell>
          <cell r="AJ3497" t="str">
            <v>Cargo which exceeds height of 160 cm</v>
          </cell>
          <cell r="AK3497" t="str">
            <v>Incumbent</v>
          </cell>
          <cell r="AL3497" t="str">
            <v>USD</v>
          </cell>
          <cell r="AM3497" t="str">
            <v>SZV</v>
          </cell>
          <cell r="AN3497">
            <v>0.17</v>
          </cell>
          <cell r="AP3497">
            <v>24</v>
          </cell>
          <cell r="AQ3497">
            <v>0.13</v>
          </cell>
          <cell r="AR3497">
            <v>20</v>
          </cell>
          <cell r="AS3497">
            <v>0</v>
          </cell>
          <cell r="AW3497" t="str">
            <v>USD</v>
          </cell>
          <cell r="AX3497">
            <v>8.76</v>
          </cell>
          <cell r="AY3497">
            <v>240</v>
          </cell>
          <cell r="AZ3497" t="str">
            <v>CX,OZ</v>
          </cell>
          <cell r="BA3497" t="str">
            <v>MIA</v>
          </cell>
          <cell r="BB3497" t="str">
            <v>4,6</v>
          </cell>
          <cell r="BC3497">
            <v>2</v>
          </cell>
        </row>
        <row r="3498">
          <cell r="A3498">
            <v>347</v>
          </cell>
          <cell r="B3498" t="str">
            <v>BG DI</v>
          </cell>
          <cell r="C3498" t="str">
            <v>NORTH ASIA</v>
          </cell>
          <cell r="D3498" t="str">
            <v>CN</v>
          </cell>
          <cell r="E3498" t="str">
            <v>SZV</v>
          </cell>
          <cell r="F3498" t="str">
            <v>Chris</v>
          </cell>
          <cell r="G3498" t="str">
            <v>SZV</v>
          </cell>
          <cell r="H3498" t="str">
            <v>AMERICAS</v>
          </cell>
          <cell r="I3498" t="str">
            <v>US</v>
          </cell>
          <cell r="J3498" t="str">
            <v>ATL</v>
          </cell>
          <cell r="K3498" t="str">
            <v>ATL</v>
          </cell>
          <cell r="L3498">
            <v>3</v>
          </cell>
          <cell r="M3498">
            <v>3103</v>
          </cell>
          <cell r="N3498">
            <v>11.49</v>
          </cell>
          <cell r="O3498">
            <v>1915</v>
          </cell>
          <cell r="P3498">
            <v>3103</v>
          </cell>
          <cell r="Q3498">
            <v>1.885</v>
          </cell>
          <cell r="R3498">
            <v>2</v>
          </cell>
          <cell r="S3498">
            <v>4078.5</v>
          </cell>
          <cell r="T3498">
            <v>1</v>
          </cell>
          <cell r="U3498">
            <v>0</v>
          </cell>
          <cell r="V3498">
            <v>0</v>
          </cell>
          <cell r="W3498">
            <v>0</v>
          </cell>
          <cell r="X3498">
            <v>166</v>
          </cell>
          <cell r="Y3498" t="str">
            <v>SL1</v>
          </cell>
          <cell r="Z3498" t="str">
            <v>DEF</v>
          </cell>
          <cell r="AA3498" t="str">
            <v>not specified</v>
          </cell>
          <cell r="AB3498" t="str">
            <v>not specified</v>
          </cell>
          <cell r="AC3498" t="b">
            <v>0</v>
          </cell>
          <cell r="AD3498" t="str">
            <v>DTD</v>
          </cell>
          <cell r="AE3498">
            <v>7</v>
          </cell>
          <cell r="AG3498" t="str">
            <v>USD</v>
          </cell>
          <cell r="AH3498" t="b">
            <v>0</v>
          </cell>
          <cell r="AJ3498" t="str">
            <v xml:space="preserve">Airfreight needs to be quoted as consol, where Lithium batteries are accepted as a consol. Quote Lithium check fee, if applicable. </v>
          </cell>
          <cell r="AK3498" t="str">
            <v>Incumbent</v>
          </cell>
          <cell r="AL3498" t="str">
            <v>USD</v>
          </cell>
          <cell r="AM3498" t="str">
            <v>SZV</v>
          </cell>
          <cell r="AN3498">
            <v>0.17</v>
          </cell>
          <cell r="AP3498">
            <v>24</v>
          </cell>
          <cell r="AQ3498">
            <v>0.13</v>
          </cell>
          <cell r="AR3498">
            <v>20</v>
          </cell>
          <cell r="AS3498">
            <v>0</v>
          </cell>
          <cell r="AT3498" t="str">
            <v>per shipment</v>
          </cell>
          <cell r="AU3498">
            <v>0</v>
          </cell>
          <cell r="AV3498" t="str">
            <v>Incumbent</v>
          </cell>
          <cell r="AW3498" t="str">
            <v>USD</v>
          </cell>
          <cell r="AX3498">
            <v>3.89</v>
          </cell>
          <cell r="AY3498">
            <v>144</v>
          </cell>
          <cell r="AZ3498" t="str">
            <v>CA,CZ,RU</v>
          </cell>
          <cell r="BA3498" t="str">
            <v>ORD</v>
          </cell>
          <cell r="BB3498" t="str">
            <v>1,2,3,4,5,6,7</v>
          </cell>
          <cell r="BC3498">
            <v>7</v>
          </cell>
        </row>
        <row r="3499">
          <cell r="A3499">
            <v>349</v>
          </cell>
          <cell r="B3499" t="str">
            <v>BG SRC</v>
          </cell>
          <cell r="C3499" t="str">
            <v>NORTH ASIA</v>
          </cell>
          <cell r="D3499" t="str">
            <v>CN</v>
          </cell>
          <cell r="E3499" t="str">
            <v>SZV</v>
          </cell>
          <cell r="F3499" t="str">
            <v>Chris</v>
          </cell>
          <cell r="G3499" t="str">
            <v>SZV</v>
          </cell>
          <cell r="H3499" t="str">
            <v>AMERICAS</v>
          </cell>
          <cell r="I3499" t="str">
            <v>US</v>
          </cell>
          <cell r="J3499" t="str">
            <v>ATL</v>
          </cell>
          <cell r="K3499" t="str">
            <v>ATL</v>
          </cell>
          <cell r="L3499">
            <v>3</v>
          </cell>
          <cell r="M3499">
            <v>3103</v>
          </cell>
          <cell r="N3499">
            <v>11.49</v>
          </cell>
          <cell r="O3499">
            <v>1915</v>
          </cell>
          <cell r="P3499">
            <v>3103</v>
          </cell>
          <cell r="Q3499">
            <v>1.885</v>
          </cell>
          <cell r="R3499">
            <v>3</v>
          </cell>
          <cell r="S3499">
            <v>3229</v>
          </cell>
          <cell r="T3499">
            <v>0</v>
          </cell>
          <cell r="U3499">
            <v>1</v>
          </cell>
          <cell r="V3499">
            <v>0</v>
          </cell>
          <cell r="W3499">
            <v>0</v>
          </cell>
          <cell r="X3499">
            <v>166</v>
          </cell>
          <cell r="Y3499" t="str">
            <v>SL4</v>
          </cell>
          <cell r="Z3499" t="str">
            <v>DG2</v>
          </cell>
          <cell r="AA3499" t="str">
            <v>CAO</v>
          </cell>
          <cell r="AB3499" t="str">
            <v>MD</v>
          </cell>
          <cell r="AC3499" t="b">
            <v>1</v>
          </cell>
          <cell r="AD3499" t="str">
            <v>DTD</v>
          </cell>
          <cell r="AE3499" t="str">
            <v>not specified</v>
          </cell>
          <cell r="AG3499" t="str">
            <v>USD</v>
          </cell>
          <cell r="AH3499" t="b">
            <v>0</v>
          </cell>
          <cell r="AJ3499" t="str">
            <v>DG under UN 3480/3481/3090/3091 (lithium with DG declaration)</v>
          </cell>
          <cell r="AL3499" t="str">
            <v>USD</v>
          </cell>
          <cell r="AM3499" t="str">
            <v>SZV</v>
          </cell>
          <cell r="AN3499">
            <v>2.8</v>
          </cell>
          <cell r="AO3499" t="str">
            <v>N/A - spot quote</v>
          </cell>
          <cell r="AP3499">
            <v>24</v>
          </cell>
          <cell r="AQ3499">
            <v>0.25</v>
          </cell>
          <cell r="AR3499">
            <v>50</v>
          </cell>
          <cell r="AS3499">
            <v>0</v>
          </cell>
          <cell r="AT3499" t="str">
            <v>per shipment</v>
          </cell>
          <cell r="AU3499">
            <v>330</v>
          </cell>
          <cell r="AW3499" t="str">
            <v>USD</v>
          </cell>
          <cell r="AX3499">
            <v>10.06</v>
          </cell>
          <cell r="AY3499">
            <v>120</v>
          </cell>
          <cell r="AZ3499" t="str">
            <v>CK</v>
          </cell>
          <cell r="BB3499" t="str">
            <v>1,2,3,4,5,6,7</v>
          </cell>
          <cell r="BC3499">
            <v>7</v>
          </cell>
        </row>
        <row r="3500">
          <cell r="A3500">
            <v>1218</v>
          </cell>
          <cell r="B3500" t="str">
            <v>BG DI</v>
          </cell>
          <cell r="C3500" t="str">
            <v>NORTH ASIA</v>
          </cell>
          <cell r="D3500" t="str">
            <v>CN</v>
          </cell>
          <cell r="E3500" t="str">
            <v>SZV</v>
          </cell>
          <cell r="F3500" t="str">
            <v>Chris</v>
          </cell>
          <cell r="G3500" t="str">
            <v>SZV</v>
          </cell>
          <cell r="H3500" t="str">
            <v>AMERICAS</v>
          </cell>
          <cell r="I3500" t="str">
            <v>US</v>
          </cell>
          <cell r="J3500" t="str">
            <v>CMH</v>
          </cell>
          <cell r="K3500" t="str">
            <v>CMH</v>
          </cell>
          <cell r="R3500">
            <v>1</v>
          </cell>
          <cell r="S3500">
            <v>1916</v>
          </cell>
          <cell r="T3500">
            <v>1</v>
          </cell>
          <cell r="U3500">
            <v>0</v>
          </cell>
          <cell r="V3500">
            <v>0</v>
          </cell>
          <cell r="W3500">
            <v>0</v>
          </cell>
          <cell r="X3500">
            <v>166</v>
          </cell>
          <cell r="Y3500" t="str">
            <v>SL1</v>
          </cell>
          <cell r="Z3500" t="str">
            <v>DEF</v>
          </cell>
          <cell r="AA3500" t="str">
            <v>not specified</v>
          </cell>
          <cell r="AB3500" t="str">
            <v>not specified</v>
          </cell>
          <cell r="AC3500" t="b">
            <v>0</v>
          </cell>
          <cell r="AD3500" t="str">
            <v>DTD</v>
          </cell>
          <cell r="AE3500">
            <v>7</v>
          </cell>
          <cell r="AG3500" t="str">
            <v>USD</v>
          </cell>
          <cell r="AH3500" t="b">
            <v>0</v>
          </cell>
          <cell r="AJ3500" t="str">
            <v xml:space="preserve">Airfreight needs to be quoted as consol, where Lithium batteries are accepted as a consol. Quote Lithium check fee, if applicable. </v>
          </cell>
          <cell r="AK3500" t="str">
            <v>Incumbent</v>
          </cell>
          <cell r="AL3500" t="str">
            <v>USD</v>
          </cell>
          <cell r="AM3500" t="str">
            <v>SZV</v>
          </cell>
          <cell r="AN3500">
            <v>0.17</v>
          </cell>
          <cell r="AP3500">
            <v>24</v>
          </cell>
          <cell r="AQ3500">
            <v>0.13</v>
          </cell>
          <cell r="AR3500">
            <v>20</v>
          </cell>
          <cell r="AS3500">
            <v>0</v>
          </cell>
          <cell r="AT3500" t="str">
            <v>per shipment</v>
          </cell>
          <cell r="AU3500">
            <v>0</v>
          </cell>
          <cell r="AW3500" t="str">
            <v>USD</v>
          </cell>
          <cell r="AX3500">
            <v>3.59</v>
          </cell>
          <cell r="AY3500">
            <v>192</v>
          </cell>
          <cell r="AZ3500" t="str">
            <v>CA,CZ,RU</v>
          </cell>
          <cell r="BA3500" t="str">
            <v>ORD</v>
          </cell>
          <cell r="BB3500" t="str">
            <v>1,2,3,4,5,6,7</v>
          </cell>
          <cell r="BC3500">
            <v>7</v>
          </cell>
        </row>
        <row r="3501">
          <cell r="A3501">
            <v>1375</v>
          </cell>
          <cell r="B3501" t="str">
            <v>BG DI</v>
          </cell>
          <cell r="C3501" t="str">
            <v>NORTH ASIA</v>
          </cell>
          <cell r="D3501" t="str">
            <v>CN</v>
          </cell>
          <cell r="E3501" t="str">
            <v>SZV</v>
          </cell>
          <cell r="F3501" t="str">
            <v>Chris</v>
          </cell>
          <cell r="G3501" t="str">
            <v>SZV</v>
          </cell>
          <cell r="H3501" t="str">
            <v>AMERICAS</v>
          </cell>
          <cell r="I3501" t="str">
            <v>US</v>
          </cell>
          <cell r="J3501" t="str">
            <v>DFW</v>
          </cell>
          <cell r="K3501" t="str">
            <v>DFW</v>
          </cell>
          <cell r="R3501">
            <v>3</v>
          </cell>
          <cell r="S3501">
            <v>5740</v>
          </cell>
          <cell r="T3501">
            <v>1</v>
          </cell>
          <cell r="U3501">
            <v>0</v>
          </cell>
          <cell r="V3501">
            <v>0</v>
          </cell>
          <cell r="W3501">
            <v>0</v>
          </cell>
          <cell r="X3501">
            <v>166</v>
          </cell>
          <cell r="Y3501" t="str">
            <v>SL1</v>
          </cell>
          <cell r="Z3501" t="str">
            <v>DEF</v>
          </cell>
          <cell r="AA3501" t="str">
            <v>not specified</v>
          </cell>
          <cell r="AB3501" t="str">
            <v>not specified</v>
          </cell>
          <cell r="AC3501" t="b">
            <v>0</v>
          </cell>
          <cell r="AD3501" t="str">
            <v>DTD</v>
          </cell>
          <cell r="AE3501">
            <v>7</v>
          </cell>
          <cell r="AG3501" t="str">
            <v>USD</v>
          </cell>
          <cell r="AH3501" t="b">
            <v>0</v>
          </cell>
          <cell r="AJ3501" t="str">
            <v xml:space="preserve">Airfreight needs to be quoted as consol, where Lithium batteries are accepted as a consol. Quote Lithium check fee, if applicable. </v>
          </cell>
          <cell r="AK3501" t="str">
            <v>Incumbent</v>
          </cell>
          <cell r="AL3501" t="str">
            <v>USD</v>
          </cell>
          <cell r="AM3501" t="str">
            <v>SZV</v>
          </cell>
          <cell r="AN3501">
            <v>0.17</v>
          </cell>
          <cell r="AP3501">
            <v>24</v>
          </cell>
          <cell r="AQ3501">
            <v>0.13</v>
          </cell>
          <cell r="AR3501">
            <v>20</v>
          </cell>
          <cell r="AS3501">
            <v>0</v>
          </cell>
          <cell r="AT3501" t="str">
            <v>per shipment</v>
          </cell>
          <cell r="AU3501">
            <v>0</v>
          </cell>
          <cell r="AW3501" t="str">
            <v>USD</v>
          </cell>
          <cell r="AX3501">
            <v>3.76</v>
          </cell>
          <cell r="AY3501">
            <v>144</v>
          </cell>
          <cell r="AZ3501" t="str">
            <v>KE,CA</v>
          </cell>
          <cell r="BA3501" t="str">
            <v>ORD,LAX</v>
          </cell>
          <cell r="BB3501" t="str">
            <v>1,3,5</v>
          </cell>
          <cell r="BC3501">
            <v>3</v>
          </cell>
        </row>
        <row r="3502">
          <cell r="A3502">
            <v>402</v>
          </cell>
          <cell r="B3502" t="str">
            <v>UNALLOCATED</v>
          </cell>
          <cell r="C3502" t="str">
            <v>NORTH ASIA</v>
          </cell>
          <cell r="D3502" t="str">
            <v>CN</v>
          </cell>
          <cell r="E3502" t="str">
            <v>SZV</v>
          </cell>
          <cell r="F3502" t="str">
            <v>Chris</v>
          </cell>
          <cell r="G3502" t="str">
            <v>SZV</v>
          </cell>
          <cell r="H3502" t="str">
            <v>AMERICAS</v>
          </cell>
          <cell r="I3502" t="str">
            <v>US</v>
          </cell>
          <cell r="J3502" t="str">
            <v>JFK</v>
          </cell>
          <cell r="K3502" t="str">
            <v>BDL</v>
          </cell>
          <cell r="R3502">
            <v>1</v>
          </cell>
          <cell r="S3502">
            <v>124</v>
          </cell>
          <cell r="T3502">
            <v>1</v>
          </cell>
          <cell r="U3502">
            <v>0</v>
          </cell>
          <cell r="V3502">
            <v>0</v>
          </cell>
          <cell r="W3502">
            <v>0</v>
          </cell>
          <cell r="X3502">
            <v>166</v>
          </cell>
          <cell r="Y3502" t="str">
            <v>SL1</v>
          </cell>
          <cell r="Z3502" t="str">
            <v>DEF</v>
          </cell>
          <cell r="AA3502" t="str">
            <v>not specified</v>
          </cell>
          <cell r="AB3502" t="str">
            <v>not specified</v>
          </cell>
          <cell r="AC3502" t="b">
            <v>0</v>
          </cell>
          <cell r="AD3502" t="str">
            <v>DTD</v>
          </cell>
          <cell r="AE3502">
            <v>7</v>
          </cell>
          <cell r="AG3502" t="str">
            <v>USD</v>
          </cell>
          <cell r="AH3502" t="b">
            <v>0</v>
          </cell>
          <cell r="AJ3502" t="str">
            <v xml:space="preserve">Airfreight needs to be quoted as consol, where Lithium batteries are accepted as a consol. Quote Lithium check fee, if applicable. </v>
          </cell>
          <cell r="AK3502" t="str">
            <v>Incumbent</v>
          </cell>
          <cell r="AL3502" t="str">
            <v>USD</v>
          </cell>
          <cell r="AM3502" t="str">
            <v>SZV</v>
          </cell>
          <cell r="AN3502">
            <v>0.17</v>
          </cell>
          <cell r="AP3502">
            <v>24</v>
          </cell>
          <cell r="AQ3502">
            <v>0.13</v>
          </cell>
          <cell r="AR3502">
            <v>20</v>
          </cell>
          <cell r="AS3502">
            <v>0</v>
          </cell>
          <cell r="AT3502" t="str">
            <v>per shipment</v>
          </cell>
          <cell r="AU3502">
            <v>0</v>
          </cell>
          <cell r="AW3502" t="str">
            <v>USD</v>
          </cell>
          <cell r="AX3502">
            <v>4.21</v>
          </cell>
          <cell r="AY3502">
            <v>144</v>
          </cell>
          <cell r="AZ3502" t="str">
            <v>CA,KE,CI</v>
          </cell>
          <cell r="BB3502" t="str">
            <v>3,5,6,7</v>
          </cell>
          <cell r="BC3502">
            <v>4</v>
          </cell>
        </row>
        <row r="3503">
          <cell r="A3503">
            <v>1457</v>
          </cell>
          <cell r="B3503" t="str">
            <v>BG DI</v>
          </cell>
          <cell r="C3503" t="str">
            <v>NORTH ASIA</v>
          </cell>
          <cell r="D3503" t="str">
            <v>CN</v>
          </cell>
          <cell r="E3503" t="str">
            <v>SZV</v>
          </cell>
          <cell r="F3503" t="str">
            <v>Chris</v>
          </cell>
          <cell r="G3503" t="str">
            <v>SZV</v>
          </cell>
          <cell r="H3503" t="str">
            <v>AMERICAS</v>
          </cell>
          <cell r="I3503" t="str">
            <v>US</v>
          </cell>
          <cell r="J3503" t="str">
            <v>JFK</v>
          </cell>
          <cell r="K3503" t="str">
            <v>EWR</v>
          </cell>
          <cell r="R3503">
            <v>3</v>
          </cell>
          <cell r="S3503">
            <v>4993.5</v>
          </cell>
          <cell r="T3503">
            <v>1</v>
          </cell>
          <cell r="U3503">
            <v>0</v>
          </cell>
          <cell r="V3503">
            <v>0</v>
          </cell>
          <cell r="W3503">
            <v>0</v>
          </cell>
          <cell r="X3503">
            <v>166</v>
          </cell>
          <cell r="Y3503" t="str">
            <v>SL1</v>
          </cell>
          <cell r="Z3503" t="str">
            <v>DEF</v>
          </cell>
          <cell r="AA3503" t="str">
            <v>not specified</v>
          </cell>
          <cell r="AB3503" t="str">
            <v>not specified</v>
          </cell>
          <cell r="AC3503" t="b">
            <v>0</v>
          </cell>
          <cell r="AD3503" t="str">
            <v>DTD</v>
          </cell>
          <cell r="AE3503">
            <v>7</v>
          </cell>
          <cell r="AG3503" t="str">
            <v>USD</v>
          </cell>
          <cell r="AH3503" t="b">
            <v>0</v>
          </cell>
          <cell r="AJ3503" t="str">
            <v xml:space="preserve">Airfreight needs to be quoted as consol, where Lithium batteries are accepted as a consol. Quote Lithium check fee, if applicable. </v>
          </cell>
          <cell r="AK3503" t="str">
            <v>Incumbent</v>
          </cell>
          <cell r="AL3503" t="str">
            <v>USD</v>
          </cell>
          <cell r="AM3503" t="str">
            <v>SZV</v>
          </cell>
          <cell r="AN3503">
            <v>0.17</v>
          </cell>
          <cell r="AP3503">
            <v>24</v>
          </cell>
          <cell r="AQ3503">
            <v>0.13</v>
          </cell>
          <cell r="AR3503">
            <v>20</v>
          </cell>
          <cell r="AS3503">
            <v>0</v>
          </cell>
          <cell r="AT3503" t="str">
            <v>per shipment</v>
          </cell>
          <cell r="AU3503">
            <v>0</v>
          </cell>
          <cell r="AW3503" t="str">
            <v>USD</v>
          </cell>
          <cell r="AX3503">
            <v>4.21</v>
          </cell>
          <cell r="AY3503">
            <v>144</v>
          </cell>
          <cell r="AZ3503" t="str">
            <v>CA,KE,CI</v>
          </cell>
          <cell r="BB3503" t="str">
            <v>3,5,6,7</v>
          </cell>
          <cell r="BC3503">
            <v>4</v>
          </cell>
        </row>
        <row r="3504">
          <cell r="A3504">
            <v>2035</v>
          </cell>
          <cell r="B3504" t="str">
            <v>BG CL</v>
          </cell>
          <cell r="C3504" t="str">
            <v>NORTH ASIA</v>
          </cell>
          <cell r="D3504" t="str">
            <v>CN</v>
          </cell>
          <cell r="E3504" t="str">
            <v>SZV</v>
          </cell>
          <cell r="F3504" t="str">
            <v>Chris</v>
          </cell>
          <cell r="G3504" t="str">
            <v>SZV</v>
          </cell>
          <cell r="H3504" t="str">
            <v>AMERICAS</v>
          </cell>
          <cell r="I3504" t="str">
            <v>US</v>
          </cell>
          <cell r="J3504" t="str">
            <v>JFK</v>
          </cell>
          <cell r="K3504" t="str">
            <v>JFK</v>
          </cell>
          <cell r="R3504">
            <v>1</v>
          </cell>
          <cell r="S3504">
            <v>1209</v>
          </cell>
          <cell r="T3504">
            <v>1</v>
          </cell>
          <cell r="U3504">
            <v>0</v>
          </cell>
          <cell r="V3504">
            <v>0</v>
          </cell>
          <cell r="W3504">
            <v>0</v>
          </cell>
          <cell r="X3504">
            <v>166</v>
          </cell>
          <cell r="Y3504" t="str">
            <v>SL1</v>
          </cell>
          <cell r="Z3504" t="str">
            <v>DEF</v>
          </cell>
          <cell r="AA3504" t="str">
            <v>not specified</v>
          </cell>
          <cell r="AB3504" t="str">
            <v>not specified</v>
          </cell>
          <cell r="AC3504" t="b">
            <v>0</v>
          </cell>
          <cell r="AD3504" t="str">
            <v>DTD</v>
          </cell>
          <cell r="AE3504">
            <v>7</v>
          </cell>
          <cell r="AG3504" t="str">
            <v>USD</v>
          </cell>
          <cell r="AH3504" t="b">
            <v>0</v>
          </cell>
          <cell r="AJ3504" t="str">
            <v xml:space="preserve">Airfreight needs to be quoted as consol, where Lithium batteries are accepted as a consol. Quote Lithium check fee, if applicable. </v>
          </cell>
          <cell r="AK3504" t="str">
            <v>Incumbent</v>
          </cell>
          <cell r="AL3504" t="str">
            <v>USD</v>
          </cell>
          <cell r="AM3504" t="str">
            <v>SZV</v>
          </cell>
          <cell r="AN3504">
            <v>0.17</v>
          </cell>
          <cell r="AP3504">
            <v>24</v>
          </cell>
          <cell r="AQ3504">
            <v>0.13</v>
          </cell>
          <cell r="AR3504">
            <v>20</v>
          </cell>
          <cell r="AS3504">
            <v>0</v>
          </cell>
          <cell r="AT3504" t="str">
            <v>per shipment</v>
          </cell>
          <cell r="AU3504">
            <v>0</v>
          </cell>
          <cell r="AV3504" t="str">
            <v>Incumbent</v>
          </cell>
          <cell r="AW3504" t="str">
            <v>USD</v>
          </cell>
          <cell r="AX3504">
            <v>4.21</v>
          </cell>
          <cell r="AY3504">
            <v>144</v>
          </cell>
          <cell r="AZ3504" t="str">
            <v>CA,KE,CI</v>
          </cell>
          <cell r="BB3504" t="str">
            <v>3,5,6,7</v>
          </cell>
          <cell r="BC3504">
            <v>4</v>
          </cell>
        </row>
        <row r="3505">
          <cell r="A3505">
            <v>2047</v>
          </cell>
          <cell r="B3505" t="str">
            <v>BG DI</v>
          </cell>
          <cell r="C3505" t="str">
            <v>NORTH ASIA</v>
          </cell>
          <cell r="D3505" t="str">
            <v>CN</v>
          </cell>
          <cell r="E3505" t="str">
            <v>SZV</v>
          </cell>
          <cell r="F3505" t="str">
            <v>Chris</v>
          </cell>
          <cell r="G3505" t="str">
            <v>SZV</v>
          </cell>
          <cell r="H3505" t="str">
            <v>AMERICAS</v>
          </cell>
          <cell r="I3505" t="str">
            <v>US</v>
          </cell>
          <cell r="J3505" t="str">
            <v>JFK</v>
          </cell>
          <cell r="K3505" t="str">
            <v>JFK</v>
          </cell>
          <cell r="R3505">
            <v>2</v>
          </cell>
          <cell r="S3505">
            <v>144.5</v>
          </cell>
          <cell r="T3505">
            <v>2</v>
          </cell>
          <cell r="U3505">
            <v>0</v>
          </cell>
          <cell r="V3505">
            <v>0</v>
          </cell>
          <cell r="W3505">
            <v>0</v>
          </cell>
          <cell r="X3505">
            <v>166</v>
          </cell>
          <cell r="Y3505" t="str">
            <v>SL1</v>
          </cell>
          <cell r="Z3505" t="str">
            <v>DEF</v>
          </cell>
          <cell r="AA3505" t="str">
            <v>not specified</v>
          </cell>
          <cell r="AB3505" t="str">
            <v>not specified</v>
          </cell>
          <cell r="AC3505" t="b">
            <v>0</v>
          </cell>
          <cell r="AD3505" t="str">
            <v>DTD</v>
          </cell>
          <cell r="AE3505">
            <v>7</v>
          </cell>
          <cell r="AG3505" t="str">
            <v>USD</v>
          </cell>
          <cell r="AH3505" t="b">
            <v>0</v>
          </cell>
          <cell r="AJ3505" t="str">
            <v xml:space="preserve">Airfreight needs to be quoted as consol, where Lithium batteries are accepted as a consol. Quote Lithium check fee, if applicable. </v>
          </cell>
          <cell r="AK3505" t="str">
            <v>Incumbent</v>
          </cell>
          <cell r="AL3505" t="str">
            <v>USD</v>
          </cell>
          <cell r="AM3505" t="str">
            <v>SZV</v>
          </cell>
          <cell r="AN3505">
            <v>0.17</v>
          </cell>
          <cell r="AP3505">
            <v>24</v>
          </cell>
          <cell r="AQ3505">
            <v>0.13</v>
          </cell>
          <cell r="AR3505">
            <v>20</v>
          </cell>
          <cell r="AS3505">
            <v>0</v>
          </cell>
          <cell r="AT3505" t="str">
            <v>per shipment</v>
          </cell>
          <cell r="AU3505">
            <v>0</v>
          </cell>
          <cell r="AV3505" t="str">
            <v>Incumbent</v>
          </cell>
          <cell r="AW3505" t="str">
            <v>USD</v>
          </cell>
          <cell r="AX3505">
            <v>4.21</v>
          </cell>
          <cell r="AY3505">
            <v>144</v>
          </cell>
          <cell r="AZ3505" t="str">
            <v>CA,KE,CI</v>
          </cell>
          <cell r="BB3505" t="str">
            <v>3,5,6,7</v>
          </cell>
          <cell r="BC3505">
            <v>4</v>
          </cell>
        </row>
        <row r="3506">
          <cell r="A3506">
            <v>2048</v>
          </cell>
          <cell r="B3506" t="str">
            <v>BG DI</v>
          </cell>
          <cell r="C3506" t="str">
            <v>NORTH ASIA</v>
          </cell>
          <cell r="D3506" t="str">
            <v>CN</v>
          </cell>
          <cell r="E3506" t="str">
            <v>SZV</v>
          </cell>
          <cell r="F3506" t="str">
            <v>Chris</v>
          </cell>
          <cell r="G3506" t="str">
            <v>SZV</v>
          </cell>
          <cell r="H3506" t="str">
            <v>AMERICAS</v>
          </cell>
          <cell r="I3506" t="str">
            <v>US</v>
          </cell>
          <cell r="J3506" t="str">
            <v>JFK</v>
          </cell>
          <cell r="K3506" t="str">
            <v>JFK</v>
          </cell>
          <cell r="X3506">
            <v>166</v>
          </cell>
          <cell r="Y3506" t="str">
            <v>SL1</v>
          </cell>
          <cell r="Z3506" t="str">
            <v>DEF</v>
          </cell>
          <cell r="AA3506" t="str">
            <v>not specified</v>
          </cell>
          <cell r="AB3506" t="str">
            <v>not specified</v>
          </cell>
          <cell r="AC3506" t="b">
            <v>0</v>
          </cell>
          <cell r="AD3506" t="str">
            <v>DTD</v>
          </cell>
          <cell r="AE3506">
            <v>7</v>
          </cell>
          <cell r="AG3506" t="str">
            <v>USD</v>
          </cell>
          <cell r="AH3506" t="b">
            <v>0</v>
          </cell>
          <cell r="AJ3506" t="str">
            <v xml:space="preserve">Airfreight needs to be quoted as consol, where Lithium batteries are accepted as a consol. Quote Lithium check fee, if applicable. </v>
          </cell>
          <cell r="AK3506" t="str">
            <v>Incumbent</v>
          </cell>
          <cell r="AL3506" t="str">
            <v>USD</v>
          </cell>
          <cell r="AM3506" t="str">
            <v>SZV</v>
          </cell>
          <cell r="AN3506">
            <v>0.17</v>
          </cell>
          <cell r="AP3506">
            <v>24</v>
          </cell>
          <cell r="AQ3506">
            <v>0.13</v>
          </cell>
          <cell r="AR3506">
            <v>20</v>
          </cell>
          <cell r="AS3506">
            <v>0</v>
          </cell>
          <cell r="AT3506" t="str">
            <v>per shipment</v>
          </cell>
          <cell r="AU3506">
            <v>0</v>
          </cell>
          <cell r="AV3506" t="str">
            <v>Incumbent</v>
          </cell>
          <cell r="AW3506" t="str">
            <v>USD</v>
          </cell>
          <cell r="AX3506">
            <v>4.21</v>
          </cell>
          <cell r="AY3506">
            <v>144</v>
          </cell>
          <cell r="AZ3506" t="str">
            <v>CA,KE,CI</v>
          </cell>
          <cell r="BB3506" t="str">
            <v>3,5,6,7</v>
          </cell>
          <cell r="BC3506">
            <v>4</v>
          </cell>
        </row>
        <row r="3507">
          <cell r="A3507">
            <v>2224</v>
          </cell>
          <cell r="B3507" t="str">
            <v>BG DI</v>
          </cell>
          <cell r="C3507" t="str">
            <v>NORTH ASIA</v>
          </cell>
          <cell r="D3507" t="str">
            <v>CN</v>
          </cell>
          <cell r="E3507" t="str">
            <v>SZV</v>
          </cell>
          <cell r="F3507" t="str">
            <v>Chris</v>
          </cell>
          <cell r="G3507" t="str">
            <v>SZV</v>
          </cell>
          <cell r="H3507" t="str">
            <v>AMERICAS</v>
          </cell>
          <cell r="I3507" t="str">
            <v>US</v>
          </cell>
          <cell r="J3507" t="str">
            <v>LAX</v>
          </cell>
          <cell r="K3507" t="str">
            <v>LAX</v>
          </cell>
          <cell r="R3507">
            <v>1</v>
          </cell>
          <cell r="S3507">
            <v>2300</v>
          </cell>
          <cell r="X3507">
            <v>166</v>
          </cell>
          <cell r="Y3507" t="str">
            <v>SL1</v>
          </cell>
          <cell r="Z3507" t="str">
            <v>DEF</v>
          </cell>
          <cell r="AA3507" t="str">
            <v>not specified</v>
          </cell>
          <cell r="AB3507" t="str">
            <v>not specified</v>
          </cell>
          <cell r="AC3507" t="b">
            <v>0</v>
          </cell>
          <cell r="AD3507" t="str">
            <v>DTD</v>
          </cell>
          <cell r="AE3507">
            <v>7</v>
          </cell>
          <cell r="AG3507" t="str">
            <v>USD</v>
          </cell>
          <cell r="AH3507" t="b">
            <v>0</v>
          </cell>
          <cell r="AJ3507" t="str">
            <v xml:space="preserve">Airfreight needs to be quoted as consol, where Lithium batteries are accepted as a consol. Quote Lithium check fee, if applicable. </v>
          </cell>
          <cell r="AK3507" t="str">
            <v>Incumbent</v>
          </cell>
          <cell r="AL3507" t="str">
            <v>USD</v>
          </cell>
          <cell r="AM3507" t="str">
            <v>SZV</v>
          </cell>
          <cell r="AN3507">
            <v>0.17</v>
          </cell>
          <cell r="AP3507">
            <v>24</v>
          </cell>
          <cell r="AQ3507">
            <v>0.13</v>
          </cell>
          <cell r="AR3507">
            <v>20</v>
          </cell>
          <cell r="AS3507">
            <v>0</v>
          </cell>
          <cell r="AT3507" t="str">
            <v>per shipment</v>
          </cell>
          <cell r="AU3507">
            <v>0</v>
          </cell>
          <cell r="AV3507" t="str">
            <v>Incumbent</v>
          </cell>
          <cell r="AW3507" t="str">
            <v>USD</v>
          </cell>
          <cell r="AX3507">
            <v>3.41</v>
          </cell>
          <cell r="AY3507">
            <v>144</v>
          </cell>
          <cell r="AZ3507" t="str">
            <v>CA,RU,BR</v>
          </cell>
          <cell r="BB3507" t="str">
            <v>1,2,3,4,5,6,7</v>
          </cell>
          <cell r="BC3507">
            <v>7</v>
          </cell>
        </row>
        <row r="3508">
          <cell r="A3508">
            <v>2225</v>
          </cell>
          <cell r="B3508" t="str">
            <v>BG DI</v>
          </cell>
          <cell r="C3508" t="str">
            <v>NORTH ASIA</v>
          </cell>
          <cell r="D3508" t="str">
            <v>CN</v>
          </cell>
          <cell r="E3508" t="str">
            <v>SZV</v>
          </cell>
          <cell r="F3508" t="str">
            <v>Chris</v>
          </cell>
          <cell r="G3508" t="str">
            <v>SZV</v>
          </cell>
          <cell r="H3508" t="str">
            <v>AMERICAS</v>
          </cell>
          <cell r="I3508" t="str">
            <v>US</v>
          </cell>
          <cell r="J3508" t="str">
            <v>LAX</v>
          </cell>
          <cell r="K3508" t="str">
            <v>LAX</v>
          </cell>
          <cell r="R3508">
            <v>1</v>
          </cell>
          <cell r="S3508">
            <v>2300</v>
          </cell>
          <cell r="X3508">
            <v>166</v>
          </cell>
          <cell r="Y3508" t="str">
            <v>SL3</v>
          </cell>
          <cell r="Z3508" t="str">
            <v>EXP</v>
          </cell>
          <cell r="AA3508" t="str">
            <v>not specified</v>
          </cell>
          <cell r="AB3508" t="str">
            <v>not specified</v>
          </cell>
          <cell r="AC3508" t="b">
            <v>0</v>
          </cell>
          <cell r="AD3508" t="str">
            <v>DTD</v>
          </cell>
          <cell r="AE3508">
            <v>4</v>
          </cell>
          <cell r="AG3508" t="str">
            <v>USD</v>
          </cell>
          <cell r="AH3508" t="b">
            <v>0</v>
          </cell>
          <cell r="AK3508" t="str">
            <v>Incumbent</v>
          </cell>
          <cell r="AL3508" t="str">
            <v>USD</v>
          </cell>
          <cell r="AM3508" t="str">
            <v>SZV</v>
          </cell>
          <cell r="AN3508">
            <v>0.17</v>
          </cell>
          <cell r="AP3508">
            <v>24</v>
          </cell>
          <cell r="AQ3508">
            <v>0.13</v>
          </cell>
          <cell r="AR3508">
            <v>20</v>
          </cell>
          <cell r="AS3508">
            <v>0</v>
          </cell>
          <cell r="AW3508" t="str">
            <v>USD</v>
          </cell>
          <cell r="AX3508">
            <v>4.3</v>
          </cell>
          <cell r="AY3508">
            <v>72</v>
          </cell>
          <cell r="AZ3508" t="str">
            <v>CA,RU,BR</v>
          </cell>
          <cell r="BB3508" t="str">
            <v>1,2,3,4,5,6,7</v>
          </cell>
          <cell r="BC3508">
            <v>7</v>
          </cell>
        </row>
        <row r="3509">
          <cell r="A3509">
            <v>2226</v>
          </cell>
          <cell r="B3509" t="str">
            <v>BG DI</v>
          </cell>
          <cell r="C3509" t="str">
            <v>NORTH ASIA</v>
          </cell>
          <cell r="D3509" t="str">
            <v>CN</v>
          </cell>
          <cell r="E3509" t="str">
            <v>SZV</v>
          </cell>
          <cell r="F3509" t="str">
            <v>Chris</v>
          </cell>
          <cell r="G3509" t="str">
            <v>SZV</v>
          </cell>
          <cell r="H3509" t="str">
            <v>AMERICAS</v>
          </cell>
          <cell r="I3509" t="str">
            <v>US</v>
          </cell>
          <cell r="J3509" t="str">
            <v>LAX</v>
          </cell>
          <cell r="K3509" t="str">
            <v>LAX</v>
          </cell>
          <cell r="R3509">
            <v>1</v>
          </cell>
          <cell r="S3509">
            <v>2300</v>
          </cell>
          <cell r="X3509">
            <v>166</v>
          </cell>
          <cell r="Y3509" t="str">
            <v>SL6</v>
          </cell>
          <cell r="Z3509" t="str">
            <v>CAO</v>
          </cell>
          <cell r="AA3509" t="str">
            <v>CAO</v>
          </cell>
          <cell r="AB3509" t="str">
            <v>MD</v>
          </cell>
          <cell r="AC3509" t="b">
            <v>0</v>
          </cell>
          <cell r="AD3509" t="str">
            <v>DTD</v>
          </cell>
          <cell r="AE3509" t="str">
            <v>not specified</v>
          </cell>
          <cell r="AG3509" t="str">
            <v>USD</v>
          </cell>
          <cell r="AH3509" t="b">
            <v>0</v>
          </cell>
          <cell r="AJ3509" t="str">
            <v>Cargo which exceeds height of 160 cm</v>
          </cell>
          <cell r="AK3509" t="str">
            <v>Incumbent</v>
          </cell>
          <cell r="AL3509" t="str">
            <v>USD</v>
          </cell>
          <cell r="AM3509" t="str">
            <v>SZV</v>
          </cell>
          <cell r="AN3509">
            <v>0.17</v>
          </cell>
          <cell r="AP3509">
            <v>24</v>
          </cell>
          <cell r="AQ3509">
            <v>0.13</v>
          </cell>
          <cell r="AR3509">
            <v>20</v>
          </cell>
          <cell r="AS3509">
            <v>0</v>
          </cell>
          <cell r="AW3509" t="str">
            <v>USD</v>
          </cell>
          <cell r="AX3509">
            <v>5.0999999999999996</v>
          </cell>
          <cell r="AY3509">
            <v>144</v>
          </cell>
          <cell r="AZ3509" t="str">
            <v>CA,RU,BR</v>
          </cell>
          <cell r="BB3509" t="str">
            <v>1,2,3,4,5,6,7</v>
          </cell>
          <cell r="BC3509">
            <v>7</v>
          </cell>
        </row>
        <row r="3510">
          <cell r="A3510">
            <v>2808</v>
          </cell>
          <cell r="B3510" t="str">
            <v>BG CL</v>
          </cell>
          <cell r="C3510" t="str">
            <v>NORTH ASIA</v>
          </cell>
          <cell r="D3510" t="str">
            <v>CN</v>
          </cell>
          <cell r="E3510" t="str">
            <v>SZV</v>
          </cell>
          <cell r="F3510" t="str">
            <v>Chris</v>
          </cell>
          <cell r="G3510" t="str">
            <v>SZV</v>
          </cell>
          <cell r="H3510" t="str">
            <v>AMERICAS</v>
          </cell>
          <cell r="I3510" t="str">
            <v>US</v>
          </cell>
          <cell r="J3510" t="str">
            <v>LAX</v>
          </cell>
          <cell r="K3510" t="str">
            <v>ONT</v>
          </cell>
          <cell r="R3510">
            <v>2</v>
          </cell>
          <cell r="S3510">
            <v>737</v>
          </cell>
          <cell r="T3510">
            <v>1</v>
          </cell>
          <cell r="U3510">
            <v>0</v>
          </cell>
          <cell r="V3510">
            <v>0</v>
          </cell>
          <cell r="W3510">
            <v>0</v>
          </cell>
          <cell r="X3510">
            <v>166</v>
          </cell>
          <cell r="Y3510" t="str">
            <v>SL1</v>
          </cell>
          <cell r="Z3510" t="str">
            <v>DEF</v>
          </cell>
          <cell r="AA3510" t="str">
            <v>not specified</v>
          </cell>
          <cell r="AB3510" t="str">
            <v>not specified</v>
          </cell>
          <cell r="AC3510" t="b">
            <v>0</v>
          </cell>
          <cell r="AD3510" t="str">
            <v>DTD</v>
          </cell>
          <cell r="AE3510">
            <v>7</v>
          </cell>
          <cell r="AG3510" t="str">
            <v>USD</v>
          </cell>
          <cell r="AH3510" t="b">
            <v>0</v>
          </cell>
          <cell r="AJ3510" t="str">
            <v xml:space="preserve">Airfreight needs to be quoted as consol, where Lithium batteries are accepted as a consol. Quote Lithium check fee, if applicable. </v>
          </cell>
          <cell r="AK3510" t="str">
            <v>Incumbent</v>
          </cell>
          <cell r="AL3510" t="str">
            <v>USD</v>
          </cell>
          <cell r="AM3510" t="str">
            <v>SZV</v>
          </cell>
          <cell r="AN3510">
            <v>0.17</v>
          </cell>
          <cell r="AP3510">
            <v>24</v>
          </cell>
          <cell r="AQ3510">
            <v>0.13</v>
          </cell>
          <cell r="AR3510">
            <v>20</v>
          </cell>
          <cell r="AS3510">
            <v>0</v>
          </cell>
          <cell r="AT3510" t="str">
            <v>per shipment</v>
          </cell>
          <cell r="AU3510">
            <v>0</v>
          </cell>
          <cell r="AW3510" t="str">
            <v>USD</v>
          </cell>
          <cell r="AX3510">
            <v>3.41</v>
          </cell>
          <cell r="AY3510">
            <v>144</v>
          </cell>
          <cell r="AZ3510" t="str">
            <v>CA,RU,BR</v>
          </cell>
          <cell r="BB3510" t="str">
            <v>1,2,3,4,5,6,7</v>
          </cell>
          <cell r="BC3510">
            <v>7</v>
          </cell>
        </row>
        <row r="3511">
          <cell r="A3511">
            <v>2955</v>
          </cell>
          <cell r="B3511" t="str">
            <v>BG DI</v>
          </cell>
          <cell r="C3511" t="str">
            <v>NORTH ASIA</v>
          </cell>
          <cell r="D3511" t="str">
            <v>CN</v>
          </cell>
          <cell r="E3511" t="str">
            <v>SZV</v>
          </cell>
          <cell r="F3511" t="str">
            <v>Chris</v>
          </cell>
          <cell r="G3511" t="str">
            <v>SZV</v>
          </cell>
          <cell r="H3511" t="str">
            <v>AMERICAS</v>
          </cell>
          <cell r="I3511" t="str">
            <v>US</v>
          </cell>
          <cell r="J3511" t="str">
            <v>PHL</v>
          </cell>
          <cell r="K3511" t="str">
            <v>PHL</v>
          </cell>
          <cell r="R3511">
            <v>1</v>
          </cell>
          <cell r="S3511">
            <v>72.5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166</v>
          </cell>
          <cell r="Y3511" t="str">
            <v>SL1</v>
          </cell>
          <cell r="Z3511" t="str">
            <v>DEF</v>
          </cell>
          <cell r="AA3511" t="str">
            <v>not specified</v>
          </cell>
          <cell r="AB3511" t="str">
            <v>not specified</v>
          </cell>
          <cell r="AC3511" t="b">
            <v>0</v>
          </cell>
          <cell r="AD3511" t="str">
            <v>DTD</v>
          </cell>
          <cell r="AE3511">
            <v>7</v>
          </cell>
          <cell r="AG3511" t="str">
            <v>USD</v>
          </cell>
          <cell r="AH3511" t="b">
            <v>0</v>
          </cell>
          <cell r="AJ3511" t="str">
            <v xml:space="preserve">Airfreight needs to be quoted as consol, where Lithium batteries are accepted as a consol. Quote Lithium check fee, if applicable. </v>
          </cell>
          <cell r="AK3511" t="str">
            <v>Incumbent</v>
          </cell>
          <cell r="AL3511" t="str">
            <v>USD</v>
          </cell>
          <cell r="AM3511" t="str">
            <v>SZV</v>
          </cell>
          <cell r="AN3511">
            <v>0.17</v>
          </cell>
          <cell r="AP3511">
            <v>24</v>
          </cell>
          <cell r="AQ3511">
            <v>0.13</v>
          </cell>
          <cell r="AR3511">
            <v>20</v>
          </cell>
          <cell r="AS3511">
            <v>0</v>
          </cell>
          <cell r="AT3511" t="str">
            <v>per shipment</v>
          </cell>
          <cell r="AU3511">
            <v>0</v>
          </cell>
          <cell r="AW3511" t="str">
            <v>USD</v>
          </cell>
          <cell r="AX3511">
            <v>4.82</v>
          </cell>
          <cell r="AY3511">
            <v>192</v>
          </cell>
          <cell r="AZ3511" t="str">
            <v>CA,KE,CI</v>
          </cell>
          <cell r="BA3511" t="str">
            <v>JFK</v>
          </cell>
          <cell r="BB3511" t="str">
            <v>3,5,6,7</v>
          </cell>
          <cell r="BC3511">
            <v>4</v>
          </cell>
        </row>
        <row r="3512">
          <cell r="A3512">
            <v>2958</v>
          </cell>
          <cell r="B3512" t="str">
            <v>BG DI</v>
          </cell>
          <cell r="C3512" t="str">
            <v>NORTH ASIA</v>
          </cell>
          <cell r="D3512" t="str">
            <v>CN</v>
          </cell>
          <cell r="E3512" t="str">
            <v>SZV</v>
          </cell>
          <cell r="F3512" t="str">
            <v>Chris</v>
          </cell>
          <cell r="G3512" t="str">
            <v>SZV</v>
          </cell>
          <cell r="H3512" t="str">
            <v>AMERICAS</v>
          </cell>
          <cell r="I3512" t="str">
            <v>US</v>
          </cell>
          <cell r="J3512" t="str">
            <v>PHL</v>
          </cell>
          <cell r="K3512" t="str">
            <v>PHL</v>
          </cell>
          <cell r="R3512">
            <v>1</v>
          </cell>
          <cell r="S3512">
            <v>7</v>
          </cell>
          <cell r="T3512">
            <v>1</v>
          </cell>
          <cell r="U3512">
            <v>0</v>
          </cell>
          <cell r="V3512">
            <v>0</v>
          </cell>
          <cell r="W3512">
            <v>0</v>
          </cell>
          <cell r="X3512">
            <v>166</v>
          </cell>
          <cell r="Y3512" t="str">
            <v>SL5</v>
          </cell>
          <cell r="Z3512" t="str">
            <v>DG1</v>
          </cell>
          <cell r="AA3512" t="str">
            <v>PAX</v>
          </cell>
          <cell r="AB3512" t="str">
            <v>LD</v>
          </cell>
          <cell r="AC3512" t="b">
            <v>1</v>
          </cell>
          <cell r="AD3512" t="str">
            <v>DTD</v>
          </cell>
          <cell r="AE3512" t="str">
            <v>not specified</v>
          </cell>
          <cell r="AG3512" t="str">
            <v>USD</v>
          </cell>
          <cell r="AH3512" t="b">
            <v>0</v>
          </cell>
          <cell r="AJ3512" t="str">
            <v>DG under UN 3480/3481/3090/3091 (lithium with DG declaration)</v>
          </cell>
          <cell r="AL3512" t="str">
            <v>USD</v>
          </cell>
          <cell r="AM3512" t="str">
            <v>SZV</v>
          </cell>
          <cell r="AN3512">
            <v>2.8</v>
          </cell>
          <cell r="AO3512" t="str">
            <v>N/A - spot quote</v>
          </cell>
          <cell r="AP3512">
            <v>24</v>
          </cell>
          <cell r="AQ3512">
            <v>0.25</v>
          </cell>
          <cell r="AR3512">
            <v>50</v>
          </cell>
          <cell r="AS3512">
            <v>0</v>
          </cell>
          <cell r="AT3512" t="str">
            <v>per shipment</v>
          </cell>
          <cell r="AU3512">
            <v>330</v>
          </cell>
          <cell r="AW3512" t="str">
            <v>USD</v>
          </cell>
          <cell r="AX3512">
            <v>13.5</v>
          </cell>
          <cell r="AY3512">
            <v>144</v>
          </cell>
          <cell r="AZ3512" t="str">
            <v>CK</v>
          </cell>
          <cell r="BA3512" t="str">
            <v>ORD</v>
          </cell>
          <cell r="BB3512" t="str">
            <v>1,2,3,4,5,6,7</v>
          </cell>
          <cell r="BC3512">
            <v>7</v>
          </cell>
        </row>
        <row r="3513">
          <cell r="A3513">
            <v>3329</v>
          </cell>
          <cell r="B3513" t="str">
            <v>BG SRC</v>
          </cell>
          <cell r="C3513" t="str">
            <v>NORTH ASIA</v>
          </cell>
          <cell r="D3513" t="str">
            <v>CN</v>
          </cell>
          <cell r="E3513" t="str">
            <v>SZV</v>
          </cell>
          <cell r="F3513" t="str">
            <v>Chris</v>
          </cell>
          <cell r="G3513" t="str">
            <v>SZV</v>
          </cell>
          <cell r="H3513" t="str">
            <v>AMERICAS</v>
          </cell>
          <cell r="I3513" t="str">
            <v>US</v>
          </cell>
          <cell r="J3513" t="str">
            <v>SAN</v>
          </cell>
          <cell r="K3513" t="str">
            <v>SAN</v>
          </cell>
          <cell r="L3513">
            <v>6</v>
          </cell>
          <cell r="M3513">
            <v>2041</v>
          </cell>
          <cell r="N3513">
            <v>6.4320000000000004</v>
          </cell>
          <cell r="O3513">
            <v>1072</v>
          </cell>
          <cell r="P3513">
            <v>2041</v>
          </cell>
          <cell r="Q3513">
            <v>1.651</v>
          </cell>
          <cell r="R3513">
            <v>3</v>
          </cell>
          <cell r="S3513">
            <v>940</v>
          </cell>
          <cell r="T3513">
            <v>0</v>
          </cell>
          <cell r="U3513">
            <v>1</v>
          </cell>
          <cell r="V3513">
            <v>0</v>
          </cell>
          <cell r="W3513">
            <v>0</v>
          </cell>
          <cell r="X3513">
            <v>166</v>
          </cell>
          <cell r="Y3513" t="str">
            <v>SL4</v>
          </cell>
          <cell r="Z3513" t="str">
            <v>DG2</v>
          </cell>
          <cell r="AA3513" t="str">
            <v>CAO</v>
          </cell>
          <cell r="AB3513" t="str">
            <v>MD</v>
          </cell>
          <cell r="AC3513" t="b">
            <v>1</v>
          </cell>
          <cell r="AD3513" t="str">
            <v>DTD</v>
          </cell>
          <cell r="AE3513" t="str">
            <v>not specified</v>
          </cell>
          <cell r="AG3513" t="str">
            <v>USD</v>
          </cell>
          <cell r="AH3513" t="b">
            <v>0</v>
          </cell>
          <cell r="AJ3513" t="str">
            <v>DG under UN 3480/3481/3090/3091 (lithium with DG declaration)</v>
          </cell>
          <cell r="AL3513" t="str">
            <v>USD</v>
          </cell>
          <cell r="AM3513" t="str">
            <v>SZV</v>
          </cell>
          <cell r="AN3513">
            <v>2.8</v>
          </cell>
          <cell r="AO3513" t="str">
            <v>N/A - spot quote</v>
          </cell>
          <cell r="AP3513">
            <v>24</v>
          </cell>
          <cell r="AQ3513">
            <v>0.25</v>
          </cell>
          <cell r="AR3513">
            <v>50</v>
          </cell>
          <cell r="AS3513">
            <v>0</v>
          </cell>
          <cell r="AT3513" t="str">
            <v>per shipment</v>
          </cell>
          <cell r="AU3513">
            <v>330</v>
          </cell>
          <cell r="AW3513" t="str">
            <v>USD</v>
          </cell>
          <cell r="AX3513">
            <v>9.6999999999999993</v>
          </cell>
          <cell r="AY3513">
            <v>120</v>
          </cell>
          <cell r="AZ3513" t="str">
            <v>CK</v>
          </cell>
          <cell r="BA3513" t="str">
            <v>LAX</v>
          </cell>
          <cell r="BB3513" t="str">
            <v>1,2,3,4,5,6,7</v>
          </cell>
          <cell r="BC3513">
            <v>7</v>
          </cell>
        </row>
        <row r="3514">
          <cell r="A3514">
            <v>3400</v>
          </cell>
          <cell r="B3514" t="str">
            <v>BG SPS</v>
          </cell>
          <cell r="C3514" t="str">
            <v>NORTH ASIA</v>
          </cell>
          <cell r="D3514" t="str">
            <v>CN</v>
          </cell>
          <cell r="E3514" t="str">
            <v>SZV</v>
          </cell>
          <cell r="F3514" t="str">
            <v>Chris</v>
          </cell>
          <cell r="G3514" t="str">
            <v>SZV</v>
          </cell>
          <cell r="H3514" t="str">
            <v>AMERICAS</v>
          </cell>
          <cell r="I3514" t="str">
            <v>US</v>
          </cell>
          <cell r="J3514" t="str">
            <v>SDF</v>
          </cell>
          <cell r="K3514" t="str">
            <v>SDF</v>
          </cell>
          <cell r="R3514">
            <v>105</v>
          </cell>
          <cell r="S3514">
            <v>56343</v>
          </cell>
          <cell r="T3514">
            <v>1</v>
          </cell>
          <cell r="U3514">
            <v>0</v>
          </cell>
          <cell r="V3514">
            <v>0</v>
          </cell>
          <cell r="W3514">
            <v>0</v>
          </cell>
          <cell r="X3514">
            <v>166</v>
          </cell>
          <cell r="Y3514" t="str">
            <v>SL1</v>
          </cell>
          <cell r="Z3514" t="str">
            <v>DEF</v>
          </cell>
          <cell r="AA3514" t="str">
            <v>not specified</v>
          </cell>
          <cell r="AB3514" t="str">
            <v>not specified</v>
          </cell>
          <cell r="AC3514" t="b">
            <v>0</v>
          </cell>
          <cell r="AD3514" t="str">
            <v>DTD</v>
          </cell>
          <cell r="AE3514">
            <v>7</v>
          </cell>
          <cell r="AG3514" t="str">
            <v>USD</v>
          </cell>
          <cell r="AH3514" t="b">
            <v>0</v>
          </cell>
          <cell r="AJ3514" t="str">
            <v xml:space="preserve">Airfreight needs to be quoted as consol, where Lithium batteries are accepted as a consol. Quote Lithium check fee, if applicable. </v>
          </cell>
          <cell r="AK3514" t="str">
            <v>Incumbent</v>
          </cell>
          <cell r="AL3514" t="str">
            <v>USD</v>
          </cell>
          <cell r="AM3514" t="str">
            <v>SZV</v>
          </cell>
          <cell r="AN3514">
            <v>0.17</v>
          </cell>
          <cell r="AP3514">
            <v>24</v>
          </cell>
          <cell r="AQ3514">
            <v>0.13</v>
          </cell>
          <cell r="AR3514">
            <v>20</v>
          </cell>
          <cell r="AS3514">
            <v>0</v>
          </cell>
          <cell r="AT3514" t="str">
            <v>per shipment</v>
          </cell>
          <cell r="AU3514">
            <v>0</v>
          </cell>
          <cell r="AW3514" t="str">
            <v>USD</v>
          </cell>
          <cell r="AX3514">
            <v>3.6</v>
          </cell>
          <cell r="AY3514">
            <v>144</v>
          </cell>
          <cell r="AZ3514" t="str">
            <v>CA,CZ,RU</v>
          </cell>
          <cell r="BA3514" t="str">
            <v>ORD</v>
          </cell>
          <cell r="BB3514" t="str">
            <v>1,2,3,4,5,6,7</v>
          </cell>
          <cell r="BC3514">
            <v>7</v>
          </cell>
        </row>
        <row r="3515">
          <cell r="A3515">
            <v>3403</v>
          </cell>
          <cell r="B3515" t="str">
            <v>BG DI</v>
          </cell>
          <cell r="C3515" t="str">
            <v>NORTH ASIA</v>
          </cell>
          <cell r="D3515" t="str">
            <v>CN</v>
          </cell>
          <cell r="E3515" t="str">
            <v>SZV</v>
          </cell>
          <cell r="F3515" t="str">
            <v>Chris</v>
          </cell>
          <cell r="G3515" t="str">
            <v>SZV</v>
          </cell>
          <cell r="H3515" t="str">
            <v>AMERICAS</v>
          </cell>
          <cell r="I3515" t="str">
            <v>US</v>
          </cell>
          <cell r="J3515" t="str">
            <v>SDF</v>
          </cell>
          <cell r="K3515" t="str">
            <v>SDF</v>
          </cell>
          <cell r="R3515">
            <v>41</v>
          </cell>
          <cell r="S3515">
            <v>27016</v>
          </cell>
          <cell r="T3515">
            <v>1</v>
          </cell>
          <cell r="U3515">
            <v>0</v>
          </cell>
          <cell r="V3515">
            <v>0</v>
          </cell>
          <cell r="W3515">
            <v>0</v>
          </cell>
          <cell r="X3515">
            <v>166</v>
          </cell>
          <cell r="Y3515" t="str">
            <v>SL1</v>
          </cell>
          <cell r="Z3515" t="str">
            <v>DEF</v>
          </cell>
          <cell r="AA3515" t="str">
            <v>not specified</v>
          </cell>
          <cell r="AB3515" t="str">
            <v>not specified</v>
          </cell>
          <cell r="AC3515" t="b">
            <v>0</v>
          </cell>
          <cell r="AD3515" t="str">
            <v>DTD</v>
          </cell>
          <cell r="AE3515">
            <v>7</v>
          </cell>
          <cell r="AG3515" t="str">
            <v>USD</v>
          </cell>
          <cell r="AH3515" t="b">
            <v>0</v>
          </cell>
          <cell r="AJ3515" t="str">
            <v xml:space="preserve">Airfreight needs to be quoted as consol, where Lithium batteries are accepted as a consol. Quote Lithium check fee, if applicable. </v>
          </cell>
          <cell r="AK3515" t="str">
            <v>Incumbent</v>
          </cell>
          <cell r="AL3515" t="str">
            <v>USD</v>
          </cell>
          <cell r="AM3515" t="str">
            <v>SZV</v>
          </cell>
          <cell r="AN3515">
            <v>0.17</v>
          </cell>
          <cell r="AP3515">
            <v>24</v>
          </cell>
          <cell r="AQ3515">
            <v>0.13</v>
          </cell>
          <cell r="AR3515">
            <v>20</v>
          </cell>
          <cell r="AS3515">
            <v>0</v>
          </cell>
          <cell r="AT3515" t="str">
            <v>per shipment</v>
          </cell>
          <cell r="AU3515">
            <v>0</v>
          </cell>
          <cell r="AW3515" t="str">
            <v>USD</v>
          </cell>
          <cell r="AX3515">
            <v>3.6</v>
          </cell>
          <cell r="AY3515">
            <v>144</v>
          </cell>
          <cell r="AZ3515" t="str">
            <v>CA,CZ,RU</v>
          </cell>
          <cell r="BA3515" t="str">
            <v>ORD</v>
          </cell>
          <cell r="BB3515" t="str">
            <v>1,2,3,4,5,6,7</v>
          </cell>
          <cell r="BC3515">
            <v>7</v>
          </cell>
        </row>
        <row r="3516">
          <cell r="A3516">
            <v>3415</v>
          </cell>
          <cell r="B3516" t="str">
            <v>UNALLOCATED</v>
          </cell>
          <cell r="C3516" t="str">
            <v>NORTH ASIA</v>
          </cell>
          <cell r="D3516" t="str">
            <v>CN</v>
          </cell>
          <cell r="E3516" t="str">
            <v>SZV</v>
          </cell>
          <cell r="F3516" t="str">
            <v>Chris</v>
          </cell>
          <cell r="G3516" t="str">
            <v>SZV</v>
          </cell>
          <cell r="H3516" t="str">
            <v>AMERICAS</v>
          </cell>
          <cell r="I3516" t="str">
            <v>US</v>
          </cell>
          <cell r="J3516" t="str">
            <v>SDF</v>
          </cell>
          <cell r="K3516" t="str">
            <v>SDF</v>
          </cell>
          <cell r="R3516">
            <v>21</v>
          </cell>
          <cell r="S3516">
            <v>8487</v>
          </cell>
          <cell r="T3516">
            <v>1</v>
          </cell>
          <cell r="U3516">
            <v>0</v>
          </cell>
          <cell r="V3516">
            <v>0</v>
          </cell>
          <cell r="W3516">
            <v>0</v>
          </cell>
          <cell r="X3516">
            <v>166</v>
          </cell>
          <cell r="Y3516" t="str">
            <v>SL1</v>
          </cell>
          <cell r="Z3516" t="str">
            <v>DEF</v>
          </cell>
          <cell r="AA3516" t="str">
            <v>not specified</v>
          </cell>
          <cell r="AB3516" t="str">
            <v>not specified</v>
          </cell>
          <cell r="AC3516" t="b">
            <v>0</v>
          </cell>
          <cell r="AD3516" t="str">
            <v>DTD</v>
          </cell>
          <cell r="AE3516">
            <v>7</v>
          </cell>
          <cell r="AG3516" t="str">
            <v>USD</v>
          </cell>
          <cell r="AH3516" t="b">
            <v>0</v>
          </cell>
          <cell r="AJ3516" t="str">
            <v xml:space="preserve">Airfreight needs to be quoted as consol, where Lithium batteries are accepted as a consol. Quote Lithium check fee, if applicable. </v>
          </cell>
          <cell r="AK3516" t="str">
            <v>Incumbent</v>
          </cell>
          <cell r="AL3516" t="str">
            <v>USD</v>
          </cell>
          <cell r="AM3516" t="str">
            <v>SZV</v>
          </cell>
          <cell r="AN3516">
            <v>0.17</v>
          </cell>
          <cell r="AP3516">
            <v>24</v>
          </cell>
          <cell r="AQ3516">
            <v>0.13</v>
          </cell>
          <cell r="AR3516">
            <v>20</v>
          </cell>
          <cell r="AS3516">
            <v>0</v>
          </cell>
          <cell r="AT3516" t="str">
            <v>per shipment</v>
          </cell>
          <cell r="AU3516">
            <v>0</v>
          </cell>
          <cell r="AW3516" t="str">
            <v>USD</v>
          </cell>
          <cell r="AX3516">
            <v>3.6</v>
          </cell>
          <cell r="AY3516">
            <v>144</v>
          </cell>
          <cell r="AZ3516" t="str">
            <v>CA,CZ,RU</v>
          </cell>
          <cell r="BA3516" t="str">
            <v>ORD</v>
          </cell>
          <cell r="BB3516" t="str">
            <v>1,2,3,4,5,6,7</v>
          </cell>
          <cell r="BC3516">
            <v>7</v>
          </cell>
        </row>
        <row r="3517">
          <cell r="A3517">
            <v>3434</v>
          </cell>
          <cell r="B3517" t="str">
            <v>BG DI</v>
          </cell>
          <cell r="C3517" t="str">
            <v>NORTH ASIA</v>
          </cell>
          <cell r="D3517" t="str">
            <v>CN</v>
          </cell>
          <cell r="E3517" t="str">
            <v>SZV</v>
          </cell>
          <cell r="F3517" t="str">
            <v>Chris</v>
          </cell>
          <cell r="G3517" t="str">
            <v>SZV</v>
          </cell>
          <cell r="H3517" t="str">
            <v>AMERICAS</v>
          </cell>
          <cell r="I3517" t="str">
            <v>US</v>
          </cell>
          <cell r="J3517" t="str">
            <v>SDF</v>
          </cell>
          <cell r="K3517" t="str">
            <v>SDF</v>
          </cell>
          <cell r="R3517">
            <v>1</v>
          </cell>
          <cell r="S3517">
            <v>770.5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166</v>
          </cell>
          <cell r="Y3517" t="str">
            <v>SL6</v>
          </cell>
          <cell r="Z3517" t="str">
            <v>CAO</v>
          </cell>
          <cell r="AA3517" t="str">
            <v>CAO</v>
          </cell>
          <cell r="AB3517" t="str">
            <v>MD</v>
          </cell>
          <cell r="AC3517" t="b">
            <v>0</v>
          </cell>
          <cell r="AD3517" t="str">
            <v>DTD</v>
          </cell>
          <cell r="AE3517" t="str">
            <v>not specified</v>
          </cell>
          <cell r="AG3517" t="str">
            <v>USD</v>
          </cell>
          <cell r="AH3517" t="b">
            <v>0</v>
          </cell>
          <cell r="AJ3517" t="str">
            <v>Cargo which exceeds height of 160 cm</v>
          </cell>
          <cell r="AK3517" t="str">
            <v>Incumbent</v>
          </cell>
          <cell r="AL3517" t="str">
            <v>USD</v>
          </cell>
          <cell r="AM3517" t="str">
            <v>SZV</v>
          </cell>
          <cell r="AN3517">
            <v>0.17</v>
          </cell>
          <cell r="AP3517">
            <v>24</v>
          </cell>
          <cell r="AQ3517">
            <v>0.13</v>
          </cell>
          <cell r="AR3517">
            <v>20</v>
          </cell>
          <cell r="AS3517">
            <v>0</v>
          </cell>
          <cell r="AW3517" t="str">
            <v>USD</v>
          </cell>
          <cell r="AX3517">
            <v>5.54</v>
          </cell>
          <cell r="AY3517">
            <v>192</v>
          </cell>
          <cell r="AZ3517" t="str">
            <v>CA,CZ,RU</v>
          </cell>
          <cell r="BA3517" t="str">
            <v>ORD</v>
          </cell>
          <cell r="BB3517" t="str">
            <v>1,2,3,4,5,6,7</v>
          </cell>
          <cell r="BC3517">
            <v>7</v>
          </cell>
        </row>
        <row r="3518">
          <cell r="A3518">
            <v>3435</v>
          </cell>
          <cell r="B3518" t="str">
            <v>BG SPS</v>
          </cell>
          <cell r="C3518" t="str">
            <v>NORTH ASIA</v>
          </cell>
          <cell r="D3518" t="str">
            <v>CN</v>
          </cell>
          <cell r="E3518" t="str">
            <v>SZV</v>
          </cell>
          <cell r="F3518" t="str">
            <v>Chris</v>
          </cell>
          <cell r="G3518" t="str">
            <v>SZV</v>
          </cell>
          <cell r="H3518" t="str">
            <v>AMERICAS</v>
          </cell>
          <cell r="I3518" t="str">
            <v>US</v>
          </cell>
          <cell r="J3518" t="str">
            <v>SDF</v>
          </cell>
          <cell r="K3518" t="str">
            <v>SDF</v>
          </cell>
          <cell r="R3518">
            <v>1</v>
          </cell>
          <cell r="S3518">
            <v>770.5</v>
          </cell>
          <cell r="T3518">
            <v>1</v>
          </cell>
          <cell r="U3518">
            <v>0</v>
          </cell>
          <cell r="V3518">
            <v>0</v>
          </cell>
          <cell r="W3518">
            <v>0</v>
          </cell>
          <cell r="X3518">
            <v>166</v>
          </cell>
          <cell r="Y3518" t="str">
            <v>SL6</v>
          </cell>
          <cell r="Z3518" t="str">
            <v>CAO</v>
          </cell>
          <cell r="AA3518" t="str">
            <v>CAO</v>
          </cell>
          <cell r="AB3518" t="str">
            <v>MD</v>
          </cell>
          <cell r="AC3518" t="b">
            <v>0</v>
          </cell>
          <cell r="AD3518" t="str">
            <v>DTD</v>
          </cell>
          <cell r="AE3518" t="str">
            <v>not specified</v>
          </cell>
          <cell r="AG3518" t="str">
            <v>USD</v>
          </cell>
          <cell r="AH3518" t="b">
            <v>0</v>
          </cell>
          <cell r="AJ3518" t="str">
            <v>Cargo which exceeds height of 160 cm</v>
          </cell>
          <cell r="AK3518" t="str">
            <v>Incumbent</v>
          </cell>
          <cell r="AL3518" t="str">
            <v>USD</v>
          </cell>
          <cell r="AM3518" t="str">
            <v>SZV</v>
          </cell>
          <cell r="AN3518">
            <v>0.17</v>
          </cell>
          <cell r="AP3518">
            <v>24</v>
          </cell>
          <cell r="AQ3518">
            <v>0.13</v>
          </cell>
          <cell r="AR3518">
            <v>20</v>
          </cell>
          <cell r="AS3518">
            <v>0</v>
          </cell>
          <cell r="AW3518" t="str">
            <v>USD</v>
          </cell>
          <cell r="AX3518">
            <v>5.54</v>
          </cell>
          <cell r="AY3518">
            <v>192</v>
          </cell>
          <cell r="AZ3518" t="str">
            <v>CA,CZ,RU</v>
          </cell>
          <cell r="BA3518" t="str">
            <v>ORD</v>
          </cell>
          <cell r="BB3518" t="str">
            <v>1,2,3,4,5,6,7</v>
          </cell>
          <cell r="BC3518">
            <v>7</v>
          </cell>
        </row>
        <row r="3519">
          <cell r="A3519">
            <v>3556</v>
          </cell>
          <cell r="B3519" t="str">
            <v>BG SRC</v>
          </cell>
          <cell r="C3519" t="str">
            <v>NORTH ASIA</v>
          </cell>
          <cell r="D3519" t="str">
            <v>CN</v>
          </cell>
          <cell r="E3519" t="str">
            <v>SZV</v>
          </cell>
          <cell r="F3519" t="str">
            <v>Chris</v>
          </cell>
          <cell r="G3519" t="str">
            <v>SZV</v>
          </cell>
          <cell r="H3519" t="str">
            <v>AMERICAS</v>
          </cell>
          <cell r="I3519" t="str">
            <v>US</v>
          </cell>
          <cell r="J3519" t="str">
            <v>SEA</v>
          </cell>
          <cell r="K3519" t="str">
            <v>SEA</v>
          </cell>
          <cell r="L3519">
            <v>3</v>
          </cell>
          <cell r="M3519">
            <v>381</v>
          </cell>
          <cell r="N3519">
            <v>1.24</v>
          </cell>
          <cell r="O3519">
            <v>206.66666666667001</v>
          </cell>
          <cell r="P3519">
            <v>381</v>
          </cell>
          <cell r="Q3519">
            <v>2.4279999999999999</v>
          </cell>
          <cell r="R3519">
            <v>2</v>
          </cell>
          <cell r="S3519">
            <v>8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166</v>
          </cell>
          <cell r="Y3519" t="str">
            <v>SL4</v>
          </cell>
          <cell r="Z3519" t="str">
            <v>DG2</v>
          </cell>
          <cell r="AA3519" t="str">
            <v>CAO</v>
          </cell>
          <cell r="AB3519" t="str">
            <v>MD</v>
          </cell>
          <cell r="AC3519" t="b">
            <v>1</v>
          </cell>
          <cell r="AD3519" t="str">
            <v>DTD</v>
          </cell>
          <cell r="AE3519" t="str">
            <v>not specified</v>
          </cell>
          <cell r="AG3519" t="str">
            <v>USD</v>
          </cell>
          <cell r="AH3519" t="b">
            <v>0</v>
          </cell>
          <cell r="AJ3519" t="str">
            <v>DG under UN 3480/3481/3090/3091 (lithium with DG declaration)</v>
          </cell>
          <cell r="AL3519" t="str">
            <v>USD</v>
          </cell>
          <cell r="AM3519" t="str">
            <v>SZV</v>
          </cell>
          <cell r="AN3519">
            <v>2.8</v>
          </cell>
          <cell r="AO3519" t="str">
            <v>N/A - spot quote</v>
          </cell>
          <cell r="AP3519">
            <v>24</v>
          </cell>
          <cell r="AQ3519">
            <v>0.25</v>
          </cell>
          <cell r="AR3519">
            <v>50</v>
          </cell>
          <cell r="AS3519">
            <v>0</v>
          </cell>
          <cell r="AT3519" t="str">
            <v>per shipment</v>
          </cell>
          <cell r="AU3519">
            <v>330</v>
          </cell>
          <cell r="AW3519" t="str">
            <v>USD</v>
          </cell>
          <cell r="AX3519">
            <v>10.02</v>
          </cell>
          <cell r="AY3519">
            <v>120</v>
          </cell>
          <cell r="AZ3519" t="str">
            <v>CK</v>
          </cell>
          <cell r="BA3519" t="str">
            <v>LAX</v>
          </cell>
          <cell r="BB3519" t="str">
            <v>1,2,3,4,5,6,7</v>
          </cell>
          <cell r="BC3519">
            <v>7</v>
          </cell>
        </row>
        <row r="3520">
          <cell r="A3520">
            <v>4581</v>
          </cell>
          <cell r="B3520" t="str">
            <v>BG DI</v>
          </cell>
          <cell r="C3520" t="str">
            <v>NORTH ASIA</v>
          </cell>
          <cell r="D3520" t="str">
            <v>CN</v>
          </cell>
          <cell r="E3520" t="str">
            <v>SZV</v>
          </cell>
          <cell r="F3520" t="str">
            <v>Chris</v>
          </cell>
          <cell r="G3520" t="str">
            <v>SZV</v>
          </cell>
          <cell r="H3520" t="str">
            <v>EUROPE</v>
          </cell>
          <cell r="I3520" t="str">
            <v>CH</v>
          </cell>
          <cell r="J3520" t="str">
            <v>ZRH</v>
          </cell>
          <cell r="K3520" t="str">
            <v>ZRH</v>
          </cell>
          <cell r="R3520">
            <v>2</v>
          </cell>
          <cell r="S3520">
            <v>1490.5</v>
          </cell>
          <cell r="T3520">
            <v>1</v>
          </cell>
          <cell r="U3520">
            <v>0</v>
          </cell>
          <cell r="V3520">
            <v>0</v>
          </cell>
          <cell r="W3520">
            <v>0</v>
          </cell>
          <cell r="X3520">
            <v>166</v>
          </cell>
          <cell r="Y3520" t="str">
            <v>SL1</v>
          </cell>
          <cell r="Z3520" t="str">
            <v>DEF</v>
          </cell>
          <cell r="AA3520" t="str">
            <v>not specified</v>
          </cell>
          <cell r="AB3520" t="str">
            <v>not specified</v>
          </cell>
          <cell r="AC3520" t="b">
            <v>0</v>
          </cell>
          <cell r="AD3520" t="str">
            <v>DTD</v>
          </cell>
          <cell r="AE3520">
            <v>7</v>
          </cell>
          <cell r="AG3520" t="str">
            <v>USD</v>
          </cell>
          <cell r="AH3520" t="b">
            <v>0</v>
          </cell>
          <cell r="AJ3520" t="str">
            <v xml:space="preserve">Airfreight needs to be quoted as consol, where Lithium batteries are accepted as a consol. Quote Lithium check fee, if applicable. </v>
          </cell>
          <cell r="AK3520" t="str">
            <v>Incumbent</v>
          </cell>
          <cell r="AL3520" t="str">
            <v>USD</v>
          </cell>
          <cell r="AM3520" t="str">
            <v>SZV</v>
          </cell>
          <cell r="AN3520">
            <v>0.17</v>
          </cell>
          <cell r="AP3520">
            <v>24</v>
          </cell>
          <cell r="AQ3520">
            <v>0.13</v>
          </cell>
          <cell r="AR3520">
            <v>20</v>
          </cell>
          <cell r="AS3520">
            <v>0</v>
          </cell>
          <cell r="AT3520" t="str">
            <v>per shipment</v>
          </cell>
          <cell r="AU3520">
            <v>0</v>
          </cell>
          <cell r="AW3520" t="str">
            <v>USD</v>
          </cell>
          <cell r="AX3520">
            <v>3.38</v>
          </cell>
          <cell r="AY3520">
            <v>144</v>
          </cell>
          <cell r="AZ3520" t="str">
            <v>CZ,CA,RU</v>
          </cell>
          <cell r="BA3520" t="str">
            <v>FRA</v>
          </cell>
          <cell r="BB3520" t="str">
            <v>1,2,3,4,5,6,7</v>
          </cell>
          <cell r="BC3520">
            <v>7</v>
          </cell>
        </row>
        <row r="3521">
          <cell r="A3521">
            <v>1518</v>
          </cell>
          <cell r="B3521" t="str">
            <v>BG DI</v>
          </cell>
          <cell r="C3521" t="str">
            <v>NORTH ASIA</v>
          </cell>
          <cell r="D3521" t="str">
            <v>CN</v>
          </cell>
          <cell r="E3521" t="str">
            <v>SZV</v>
          </cell>
          <cell r="F3521" t="str">
            <v>Chris</v>
          </cell>
          <cell r="G3521" t="str">
            <v>SZV</v>
          </cell>
          <cell r="H3521" t="str">
            <v>EUROPE</v>
          </cell>
          <cell r="I3521" t="str">
            <v>DE</v>
          </cell>
          <cell r="J3521" t="str">
            <v>FRA</v>
          </cell>
          <cell r="K3521" t="str">
            <v>FRA</v>
          </cell>
          <cell r="R3521">
            <v>6</v>
          </cell>
          <cell r="S3521">
            <v>6879.5</v>
          </cell>
          <cell r="T3521">
            <v>1</v>
          </cell>
          <cell r="U3521">
            <v>0</v>
          </cell>
          <cell r="V3521">
            <v>0</v>
          </cell>
          <cell r="W3521">
            <v>0</v>
          </cell>
          <cell r="X3521">
            <v>166</v>
          </cell>
          <cell r="Y3521" t="str">
            <v>SL1</v>
          </cell>
          <cell r="Z3521" t="str">
            <v>DEF</v>
          </cell>
          <cell r="AA3521" t="str">
            <v>not specified</v>
          </cell>
          <cell r="AB3521" t="str">
            <v>not specified</v>
          </cell>
          <cell r="AC3521" t="b">
            <v>0</v>
          </cell>
          <cell r="AD3521" t="str">
            <v>DTD</v>
          </cell>
          <cell r="AE3521">
            <v>7</v>
          </cell>
          <cell r="AG3521" t="str">
            <v>USD</v>
          </cell>
          <cell r="AH3521" t="b">
            <v>0</v>
          </cell>
          <cell r="AJ3521" t="str">
            <v xml:space="preserve">Airfreight needs to be quoted as consol, where Lithium batteries are accepted as a consol. Quote Lithium check fee, if applicable. </v>
          </cell>
          <cell r="AK3521" t="str">
            <v>Incumbent</v>
          </cell>
          <cell r="AL3521" t="str">
            <v>USD</v>
          </cell>
          <cell r="AM3521" t="str">
            <v>SZV</v>
          </cell>
          <cell r="AN3521">
            <v>0.17</v>
          </cell>
          <cell r="AP3521">
            <v>24</v>
          </cell>
          <cell r="AQ3521">
            <v>0.13</v>
          </cell>
          <cell r="AR3521">
            <v>20</v>
          </cell>
          <cell r="AS3521">
            <v>0</v>
          </cell>
          <cell r="AT3521" t="str">
            <v>per shipment</v>
          </cell>
          <cell r="AU3521">
            <v>0</v>
          </cell>
          <cell r="AV3521" t="str">
            <v>Incumbent</v>
          </cell>
          <cell r="AW3521" t="str">
            <v>USD</v>
          </cell>
          <cell r="AX3521">
            <v>2.94</v>
          </cell>
          <cell r="AY3521">
            <v>96</v>
          </cell>
          <cell r="AZ3521" t="str">
            <v>CZ,CA,RU</v>
          </cell>
          <cell r="BA3521" t="str">
            <v>FRA</v>
          </cell>
          <cell r="BB3521" t="str">
            <v>1,2,3,4,5,6,7</v>
          </cell>
          <cell r="BC3521">
            <v>7</v>
          </cell>
        </row>
        <row r="3522">
          <cell r="A3522">
            <v>1522</v>
          </cell>
          <cell r="B3522" t="str">
            <v>BG DI</v>
          </cell>
          <cell r="C3522" t="str">
            <v>NORTH ASIA</v>
          </cell>
          <cell r="D3522" t="str">
            <v>CN</v>
          </cell>
          <cell r="E3522" t="str">
            <v>SZV</v>
          </cell>
          <cell r="F3522" t="str">
            <v>Chris</v>
          </cell>
          <cell r="G3522" t="str">
            <v>SZV</v>
          </cell>
          <cell r="H3522" t="str">
            <v>EUROPE</v>
          </cell>
          <cell r="I3522" t="str">
            <v>DE</v>
          </cell>
          <cell r="J3522" t="str">
            <v>FRA</v>
          </cell>
          <cell r="K3522" t="str">
            <v>FRA</v>
          </cell>
          <cell r="R3522">
            <v>1</v>
          </cell>
          <cell r="S3522">
            <v>1744</v>
          </cell>
          <cell r="T3522">
            <v>1</v>
          </cell>
          <cell r="U3522">
            <v>0</v>
          </cell>
          <cell r="V3522">
            <v>0</v>
          </cell>
          <cell r="W3522">
            <v>0</v>
          </cell>
          <cell r="X3522">
            <v>166</v>
          </cell>
          <cell r="Y3522" t="str">
            <v>SL6</v>
          </cell>
          <cell r="Z3522" t="str">
            <v>CAO</v>
          </cell>
          <cell r="AA3522" t="str">
            <v>CAO</v>
          </cell>
          <cell r="AB3522" t="str">
            <v>MD</v>
          </cell>
          <cell r="AC3522" t="b">
            <v>0</v>
          </cell>
          <cell r="AD3522" t="str">
            <v>DTD</v>
          </cell>
          <cell r="AE3522" t="str">
            <v>not specified</v>
          </cell>
          <cell r="AG3522" t="str">
            <v>USD</v>
          </cell>
          <cell r="AH3522" t="b">
            <v>0</v>
          </cell>
          <cell r="AJ3522" t="str">
            <v>Cargo which exceeds height of 160 cm</v>
          </cell>
          <cell r="AK3522" t="str">
            <v>Incumbent</v>
          </cell>
          <cell r="AL3522" t="str">
            <v>USD</v>
          </cell>
          <cell r="AM3522" t="str">
            <v>SZV</v>
          </cell>
          <cell r="AN3522">
            <v>0.17</v>
          </cell>
          <cell r="AP3522">
            <v>24</v>
          </cell>
          <cell r="AQ3522">
            <v>0.13</v>
          </cell>
          <cell r="AR3522">
            <v>20</v>
          </cell>
          <cell r="AS3522">
            <v>0</v>
          </cell>
          <cell r="AW3522" t="str">
            <v>USD</v>
          </cell>
          <cell r="AX3522">
            <v>5.25</v>
          </cell>
          <cell r="AY3522">
            <v>120</v>
          </cell>
          <cell r="AZ3522" t="str">
            <v>TK</v>
          </cell>
          <cell r="BA3522" t="str">
            <v>IST</v>
          </cell>
          <cell r="BB3522" t="str">
            <v>1,2,3,4,5,6,7</v>
          </cell>
          <cell r="BC3522">
            <v>7</v>
          </cell>
        </row>
        <row r="3523">
          <cell r="A3523">
            <v>1649</v>
          </cell>
          <cell r="B3523" t="str">
            <v>BG DI</v>
          </cell>
          <cell r="C3523" t="str">
            <v>NORTH ASIA</v>
          </cell>
          <cell r="D3523" t="str">
            <v>CN</v>
          </cell>
          <cell r="E3523" t="str">
            <v>SZV</v>
          </cell>
          <cell r="F3523" t="str">
            <v>Chris</v>
          </cell>
          <cell r="G3523" t="str">
            <v>SZV</v>
          </cell>
          <cell r="H3523" t="str">
            <v>EUROPE</v>
          </cell>
          <cell r="I3523" t="str">
            <v>DE</v>
          </cell>
          <cell r="J3523" t="str">
            <v>HAM</v>
          </cell>
          <cell r="K3523" t="str">
            <v>HAM</v>
          </cell>
          <cell r="R3523">
            <v>52</v>
          </cell>
          <cell r="S3523">
            <v>38158.5</v>
          </cell>
          <cell r="T3523">
            <v>1</v>
          </cell>
          <cell r="U3523">
            <v>0.14285714285714285</v>
          </cell>
          <cell r="V3523">
            <v>0</v>
          </cell>
          <cell r="W3523">
            <v>0.8571428571428571</v>
          </cell>
          <cell r="X3523">
            <v>166</v>
          </cell>
          <cell r="Y3523" t="str">
            <v>SL1</v>
          </cell>
          <cell r="Z3523" t="str">
            <v>DEF</v>
          </cell>
          <cell r="AA3523" t="str">
            <v>not specified</v>
          </cell>
          <cell r="AB3523" t="str">
            <v>not specified</v>
          </cell>
          <cell r="AC3523" t="b">
            <v>0</v>
          </cell>
          <cell r="AD3523" t="str">
            <v>DTD</v>
          </cell>
          <cell r="AE3523">
            <v>7</v>
          </cell>
          <cell r="AG3523" t="str">
            <v>USD</v>
          </cell>
          <cell r="AH3523" t="b">
            <v>0</v>
          </cell>
          <cell r="AJ3523" t="str">
            <v xml:space="preserve">Airfreight needs to be quoted as consol, where Lithium batteries are accepted as a consol. Quote Lithium check fee, if applicable. </v>
          </cell>
          <cell r="AK3523" t="str">
            <v>Incumbent</v>
          </cell>
          <cell r="AL3523" t="str">
            <v>USD</v>
          </cell>
          <cell r="AM3523" t="str">
            <v>SZV</v>
          </cell>
          <cell r="AN3523">
            <v>0.17</v>
          </cell>
          <cell r="AP3523">
            <v>24</v>
          </cell>
          <cell r="AQ3523">
            <v>0.13</v>
          </cell>
          <cell r="AR3523">
            <v>20</v>
          </cell>
          <cell r="AS3523">
            <v>0</v>
          </cell>
          <cell r="AT3523" t="str">
            <v>per shipment</v>
          </cell>
          <cell r="AU3523">
            <v>0</v>
          </cell>
          <cell r="AV3523" t="str">
            <v>Incumbent</v>
          </cell>
          <cell r="AW3523" t="str">
            <v>USD</v>
          </cell>
          <cell r="AX3523">
            <v>3.15</v>
          </cell>
          <cell r="AY3523">
            <v>120</v>
          </cell>
          <cell r="AZ3523" t="str">
            <v>CZ,CA,RU</v>
          </cell>
          <cell r="BA3523" t="str">
            <v>FRA</v>
          </cell>
          <cell r="BB3523" t="str">
            <v>1,2,3,4,5,6,7</v>
          </cell>
          <cell r="BC3523">
            <v>7</v>
          </cell>
        </row>
        <row r="3524">
          <cell r="A3524">
            <v>1652</v>
          </cell>
          <cell r="B3524" t="str">
            <v>BG DI</v>
          </cell>
          <cell r="C3524" t="str">
            <v>NORTH ASIA</v>
          </cell>
          <cell r="D3524" t="str">
            <v>CN</v>
          </cell>
          <cell r="E3524" t="str">
            <v>SZV</v>
          </cell>
          <cell r="F3524" t="str">
            <v>Chris</v>
          </cell>
          <cell r="G3524" t="str">
            <v>SZV</v>
          </cell>
          <cell r="H3524" t="str">
            <v>EUROPE</v>
          </cell>
          <cell r="I3524" t="str">
            <v>DE</v>
          </cell>
          <cell r="J3524" t="str">
            <v>HAM</v>
          </cell>
          <cell r="K3524" t="str">
            <v>HAM</v>
          </cell>
          <cell r="R3524">
            <v>11</v>
          </cell>
          <cell r="S3524">
            <v>20126</v>
          </cell>
          <cell r="T3524">
            <v>1</v>
          </cell>
          <cell r="U3524">
            <v>0</v>
          </cell>
          <cell r="V3524">
            <v>0</v>
          </cell>
          <cell r="W3524">
            <v>0</v>
          </cell>
          <cell r="X3524">
            <v>166</v>
          </cell>
          <cell r="Y3524" t="str">
            <v>SL6</v>
          </cell>
          <cell r="Z3524" t="str">
            <v>CAO</v>
          </cell>
          <cell r="AA3524" t="str">
            <v>CAO</v>
          </cell>
          <cell r="AB3524" t="str">
            <v>MD</v>
          </cell>
          <cell r="AC3524" t="b">
            <v>0</v>
          </cell>
          <cell r="AD3524" t="str">
            <v>DTD</v>
          </cell>
          <cell r="AE3524" t="str">
            <v>not specified</v>
          </cell>
          <cell r="AG3524" t="str">
            <v>USD</v>
          </cell>
          <cell r="AH3524" t="b">
            <v>0</v>
          </cell>
          <cell r="AJ3524" t="str">
            <v>Cargo which exceeds height of 160 cm</v>
          </cell>
          <cell r="AK3524" t="str">
            <v>Incumbent</v>
          </cell>
          <cell r="AL3524" t="str">
            <v>USD</v>
          </cell>
          <cell r="AM3524" t="str">
            <v>SZV</v>
          </cell>
          <cell r="AN3524">
            <v>0.17</v>
          </cell>
          <cell r="AP3524">
            <v>24</v>
          </cell>
          <cell r="AQ3524">
            <v>0.13</v>
          </cell>
          <cell r="AR3524">
            <v>20</v>
          </cell>
          <cell r="AS3524">
            <v>0</v>
          </cell>
          <cell r="AW3524" t="str">
            <v>USD</v>
          </cell>
          <cell r="AX3524">
            <v>5.43</v>
          </cell>
          <cell r="AY3524">
            <v>144</v>
          </cell>
          <cell r="AZ3524" t="str">
            <v>CZ,CA,RU</v>
          </cell>
          <cell r="BA3524" t="str">
            <v>FRA</v>
          </cell>
          <cell r="BB3524" t="str">
            <v>1,2,3,4,5,6,7</v>
          </cell>
          <cell r="BC3524">
            <v>7</v>
          </cell>
        </row>
        <row r="3525">
          <cell r="A3525">
            <v>1664</v>
          </cell>
          <cell r="B3525" t="str">
            <v>BG DI</v>
          </cell>
          <cell r="C3525" t="str">
            <v>NORTH ASIA</v>
          </cell>
          <cell r="D3525" t="str">
            <v>CN</v>
          </cell>
          <cell r="E3525" t="str">
            <v>SZV</v>
          </cell>
          <cell r="F3525" t="str">
            <v>Chris</v>
          </cell>
          <cell r="G3525" t="str">
            <v>SZV</v>
          </cell>
          <cell r="H3525" t="str">
            <v>EUROPE</v>
          </cell>
          <cell r="I3525" t="str">
            <v>DE</v>
          </cell>
          <cell r="J3525" t="str">
            <v>HAM</v>
          </cell>
          <cell r="K3525" t="str">
            <v>HAM</v>
          </cell>
          <cell r="X3525">
            <v>166</v>
          </cell>
          <cell r="Y3525" t="str">
            <v>SL1</v>
          </cell>
          <cell r="Z3525" t="str">
            <v>DEF</v>
          </cell>
          <cell r="AA3525" t="str">
            <v>not specified</v>
          </cell>
          <cell r="AB3525" t="str">
            <v>not specified</v>
          </cell>
          <cell r="AC3525" t="b">
            <v>0</v>
          </cell>
          <cell r="AD3525" t="str">
            <v>DTD</v>
          </cell>
          <cell r="AE3525">
            <v>7</v>
          </cell>
          <cell r="AG3525" t="str">
            <v>USD</v>
          </cell>
          <cell r="AH3525" t="b">
            <v>0</v>
          </cell>
          <cell r="AJ3525" t="str">
            <v xml:space="preserve">Airfreight needs to be quoted as consol, where Lithium batteries are accepted as a consol. Quote Lithium check fee, if applicable. </v>
          </cell>
          <cell r="AK3525" t="str">
            <v>Incumbent</v>
          </cell>
          <cell r="AL3525" t="str">
            <v>USD</v>
          </cell>
          <cell r="AM3525" t="str">
            <v>SZV</v>
          </cell>
          <cell r="AN3525">
            <v>0.17</v>
          </cell>
          <cell r="AP3525">
            <v>24</v>
          </cell>
          <cell r="AQ3525">
            <v>0.13</v>
          </cell>
          <cell r="AR3525">
            <v>20</v>
          </cell>
          <cell r="AS3525">
            <v>0</v>
          </cell>
          <cell r="AT3525" t="str">
            <v>per shipment</v>
          </cell>
          <cell r="AU3525">
            <v>0</v>
          </cell>
          <cell r="AV3525" t="str">
            <v>Incumbent</v>
          </cell>
          <cell r="AW3525" t="str">
            <v>USD</v>
          </cell>
          <cell r="AX3525">
            <v>3.15</v>
          </cell>
          <cell r="AY3525">
            <v>120</v>
          </cell>
          <cell r="AZ3525" t="str">
            <v>CZ,CA,RU</v>
          </cell>
          <cell r="BA3525" t="str">
            <v>FRA</v>
          </cell>
          <cell r="BB3525" t="str">
            <v>1,2,3,4,5,6,7</v>
          </cell>
          <cell r="BC3525">
            <v>7</v>
          </cell>
        </row>
        <row r="3526">
          <cell r="A3526">
            <v>1702</v>
          </cell>
          <cell r="B3526" t="str">
            <v>BG DI</v>
          </cell>
          <cell r="C3526" t="str">
            <v>NORTH ASIA</v>
          </cell>
          <cell r="D3526" t="str">
            <v>CN</v>
          </cell>
          <cell r="E3526" t="str">
            <v>SZV</v>
          </cell>
          <cell r="F3526" t="str">
            <v>Chris</v>
          </cell>
          <cell r="G3526" t="str">
            <v>SZV</v>
          </cell>
          <cell r="H3526" t="str">
            <v>EUROPE</v>
          </cell>
          <cell r="I3526" t="str">
            <v>DE</v>
          </cell>
          <cell r="J3526" t="str">
            <v>HAM</v>
          </cell>
          <cell r="K3526" t="str">
            <v>HAM</v>
          </cell>
          <cell r="R3526">
            <v>2</v>
          </cell>
          <cell r="S3526">
            <v>207.5</v>
          </cell>
          <cell r="T3526">
            <v>1</v>
          </cell>
          <cell r="U3526">
            <v>0</v>
          </cell>
          <cell r="V3526">
            <v>0</v>
          </cell>
          <cell r="W3526">
            <v>0</v>
          </cell>
          <cell r="X3526">
            <v>166</v>
          </cell>
          <cell r="Y3526" t="str">
            <v>SL5</v>
          </cell>
          <cell r="Z3526" t="str">
            <v>DG1</v>
          </cell>
          <cell r="AA3526" t="str">
            <v>PAX</v>
          </cell>
          <cell r="AB3526" t="str">
            <v>LD</v>
          </cell>
          <cell r="AC3526" t="b">
            <v>1</v>
          </cell>
          <cell r="AD3526" t="str">
            <v>DTD</v>
          </cell>
          <cell r="AE3526" t="str">
            <v>not specified</v>
          </cell>
          <cell r="AG3526" t="str">
            <v>USD</v>
          </cell>
          <cell r="AH3526" t="b">
            <v>0</v>
          </cell>
          <cell r="AJ3526" t="str">
            <v>DG under UN 3480/3481/3090/3091 (lithium with DG declaration)</v>
          </cell>
          <cell r="AL3526" t="str">
            <v>USD</v>
          </cell>
          <cell r="AM3526" t="str">
            <v>SZV</v>
          </cell>
          <cell r="AN3526">
            <v>2.8</v>
          </cell>
          <cell r="AO3526" t="str">
            <v>N/A - spot quote</v>
          </cell>
          <cell r="AP3526">
            <v>24</v>
          </cell>
          <cell r="AQ3526">
            <v>0.25</v>
          </cell>
          <cell r="AR3526">
            <v>50</v>
          </cell>
          <cell r="AS3526">
            <v>0</v>
          </cell>
          <cell r="AT3526" t="str">
            <v>per shipment</v>
          </cell>
          <cell r="AU3526">
            <v>330</v>
          </cell>
          <cell r="AW3526" t="str">
            <v>USD</v>
          </cell>
          <cell r="AX3526">
            <v>13.7</v>
          </cell>
          <cell r="AY3526">
            <v>144</v>
          </cell>
          <cell r="AZ3526" t="str">
            <v>CK</v>
          </cell>
          <cell r="BA3526" t="str">
            <v>AMS</v>
          </cell>
          <cell r="BB3526" t="str">
            <v>1,2,3,4,5,6,7</v>
          </cell>
          <cell r="BC3526">
            <v>7</v>
          </cell>
        </row>
        <row r="3527">
          <cell r="A3527">
            <v>2333</v>
          </cell>
          <cell r="B3527" t="str">
            <v>BG CL</v>
          </cell>
          <cell r="C3527" t="str">
            <v>NORTH ASIA</v>
          </cell>
          <cell r="D3527" t="str">
            <v>CN</v>
          </cell>
          <cell r="E3527" t="str">
            <v>SZV</v>
          </cell>
          <cell r="F3527" t="str">
            <v>Chris</v>
          </cell>
          <cell r="G3527" t="str">
            <v>SZV</v>
          </cell>
          <cell r="H3527" t="str">
            <v>EUROPE</v>
          </cell>
          <cell r="I3527" t="str">
            <v>FR</v>
          </cell>
          <cell r="J3527" t="str">
            <v>LYS</v>
          </cell>
          <cell r="K3527" t="str">
            <v>LYS</v>
          </cell>
          <cell r="R3527">
            <v>7</v>
          </cell>
          <cell r="S3527">
            <v>8122</v>
          </cell>
          <cell r="T3527">
            <v>1</v>
          </cell>
          <cell r="U3527">
            <v>0</v>
          </cell>
          <cell r="V3527">
            <v>0</v>
          </cell>
          <cell r="W3527">
            <v>0</v>
          </cell>
          <cell r="X3527">
            <v>166</v>
          </cell>
          <cell r="Y3527" t="str">
            <v>SL1</v>
          </cell>
          <cell r="Z3527" t="str">
            <v>DEF</v>
          </cell>
          <cell r="AA3527" t="str">
            <v>not specified</v>
          </cell>
          <cell r="AB3527" t="str">
            <v>not specified</v>
          </cell>
          <cell r="AC3527" t="b">
            <v>0</v>
          </cell>
          <cell r="AD3527" t="str">
            <v>DTD</v>
          </cell>
          <cell r="AE3527">
            <v>7</v>
          </cell>
          <cell r="AG3527" t="str">
            <v>USD</v>
          </cell>
          <cell r="AH3527" t="b">
            <v>0</v>
          </cell>
          <cell r="AJ3527" t="str">
            <v xml:space="preserve">Airfreight needs to be quoted as consol, where Lithium batteries are accepted as a consol. Quote Lithium check fee, if applicable. </v>
          </cell>
          <cell r="AK3527" t="str">
            <v>Incumbent</v>
          </cell>
          <cell r="AL3527" t="str">
            <v>USD</v>
          </cell>
          <cell r="AM3527" t="str">
            <v>SZV</v>
          </cell>
          <cell r="AN3527">
            <v>0.17</v>
          </cell>
          <cell r="AP3527">
            <v>24</v>
          </cell>
          <cell r="AQ3527">
            <v>0.13</v>
          </cell>
          <cell r="AR3527">
            <v>20</v>
          </cell>
          <cell r="AS3527">
            <v>0</v>
          </cell>
          <cell r="AT3527" t="str">
            <v>per shipment</v>
          </cell>
          <cell r="AU3527">
            <v>0</v>
          </cell>
          <cell r="AV3527" t="str">
            <v>Incumbent</v>
          </cell>
          <cell r="AW3527" t="str">
            <v>USD</v>
          </cell>
          <cell r="AX3527">
            <v>3.19</v>
          </cell>
          <cell r="AY3527">
            <v>144</v>
          </cell>
          <cell r="AZ3527" t="str">
            <v>CZ,CA,RU</v>
          </cell>
          <cell r="BA3527" t="str">
            <v>AMS</v>
          </cell>
          <cell r="BB3527" t="str">
            <v>1,2,3,4,5,6,7</v>
          </cell>
          <cell r="BC3527">
            <v>7</v>
          </cell>
        </row>
        <row r="3528">
          <cell r="A3528">
            <v>2344</v>
          </cell>
          <cell r="B3528" t="str">
            <v>BG CL</v>
          </cell>
          <cell r="C3528" t="str">
            <v>NORTH ASIA</v>
          </cell>
          <cell r="D3528" t="str">
            <v>CN</v>
          </cell>
          <cell r="E3528" t="str">
            <v>SZV</v>
          </cell>
          <cell r="F3528" t="str">
            <v>Chris</v>
          </cell>
          <cell r="G3528" t="str">
            <v>SZV</v>
          </cell>
          <cell r="H3528" t="str">
            <v>EUROPE</v>
          </cell>
          <cell r="I3528" t="str">
            <v>FR</v>
          </cell>
          <cell r="J3528" t="str">
            <v>LYS</v>
          </cell>
          <cell r="K3528" t="str">
            <v>LYS</v>
          </cell>
          <cell r="R3528">
            <v>1</v>
          </cell>
          <cell r="S3528">
            <v>1257</v>
          </cell>
          <cell r="T3528">
            <v>1</v>
          </cell>
          <cell r="U3528">
            <v>0</v>
          </cell>
          <cell r="V3528">
            <v>0</v>
          </cell>
          <cell r="W3528">
            <v>0</v>
          </cell>
          <cell r="X3528">
            <v>166</v>
          </cell>
          <cell r="Y3528" t="str">
            <v>SL3</v>
          </cell>
          <cell r="Z3528" t="str">
            <v>EXP</v>
          </cell>
          <cell r="AA3528" t="str">
            <v>not specified</v>
          </cell>
          <cell r="AB3528" t="str">
            <v>not specified</v>
          </cell>
          <cell r="AC3528" t="b">
            <v>0</v>
          </cell>
          <cell r="AD3528" t="str">
            <v>DTD</v>
          </cell>
          <cell r="AE3528">
            <v>4</v>
          </cell>
          <cell r="AG3528" t="str">
            <v>USD</v>
          </cell>
          <cell r="AH3528" t="b">
            <v>0</v>
          </cell>
          <cell r="AK3528" t="str">
            <v>Incumbent</v>
          </cell>
          <cell r="AL3528" t="str">
            <v>USD</v>
          </cell>
          <cell r="AM3528" t="str">
            <v>SZV</v>
          </cell>
          <cell r="AN3528">
            <v>0.17</v>
          </cell>
          <cell r="AP3528">
            <v>24</v>
          </cell>
          <cell r="AQ3528">
            <v>0.13</v>
          </cell>
          <cell r="AR3528">
            <v>20</v>
          </cell>
          <cell r="AS3528">
            <v>0</v>
          </cell>
          <cell r="AW3528" t="str">
            <v>USD</v>
          </cell>
          <cell r="AX3528">
            <v>3.9</v>
          </cell>
          <cell r="AY3528">
            <v>120</v>
          </cell>
          <cell r="AZ3528" t="str">
            <v>CZ,CA,RU</v>
          </cell>
          <cell r="BA3528" t="str">
            <v>AMS</v>
          </cell>
          <cell r="BB3528" t="str">
            <v>1,2,3,4,5,6,7</v>
          </cell>
          <cell r="BC3528">
            <v>7</v>
          </cell>
        </row>
        <row r="3529">
          <cell r="A3529">
            <v>910</v>
          </cell>
          <cell r="B3529" t="str">
            <v>BG CL</v>
          </cell>
          <cell r="C3529" t="str">
            <v>NORTH ASIA</v>
          </cell>
          <cell r="D3529" t="str">
            <v>CN</v>
          </cell>
          <cell r="E3529" t="str">
            <v>SZV</v>
          </cell>
          <cell r="F3529" t="str">
            <v>Chris</v>
          </cell>
          <cell r="G3529" t="str">
            <v>SZV</v>
          </cell>
          <cell r="H3529" t="str">
            <v>EUROPE</v>
          </cell>
          <cell r="I3529" t="str">
            <v>HU</v>
          </cell>
          <cell r="J3529" t="str">
            <v>BUD</v>
          </cell>
          <cell r="K3529" t="str">
            <v>BUD</v>
          </cell>
          <cell r="L3529">
            <v>1</v>
          </cell>
          <cell r="M3529">
            <v>18</v>
          </cell>
          <cell r="N3529">
            <v>0.33300000000000002</v>
          </cell>
          <cell r="O3529">
            <v>55.5</v>
          </cell>
          <cell r="P3529">
            <v>56</v>
          </cell>
          <cell r="Q3529">
            <v>-3.7280000000000002</v>
          </cell>
          <cell r="R3529">
            <v>2</v>
          </cell>
          <cell r="S3529">
            <v>2098</v>
          </cell>
          <cell r="T3529">
            <v>1</v>
          </cell>
          <cell r="U3529">
            <v>0</v>
          </cell>
          <cell r="V3529">
            <v>0</v>
          </cell>
          <cell r="W3529">
            <v>0</v>
          </cell>
          <cell r="X3529">
            <v>166</v>
          </cell>
          <cell r="Y3529" t="str">
            <v>SL1</v>
          </cell>
          <cell r="Z3529" t="str">
            <v>DEF</v>
          </cell>
          <cell r="AA3529" t="str">
            <v>not specified</v>
          </cell>
          <cell r="AB3529" t="str">
            <v>not specified</v>
          </cell>
          <cell r="AC3529" t="b">
            <v>0</v>
          </cell>
          <cell r="AD3529" t="str">
            <v>DTD</v>
          </cell>
          <cell r="AE3529">
            <v>7</v>
          </cell>
          <cell r="AG3529" t="str">
            <v>USD</v>
          </cell>
          <cell r="AH3529" t="b">
            <v>0</v>
          </cell>
          <cell r="AJ3529" t="str">
            <v xml:space="preserve">Airfreight needs to be quoted as consol, where Lithium batteries are accepted as a consol. Quote Lithium check fee, if applicable. </v>
          </cell>
          <cell r="AK3529" t="str">
            <v>Incumbent</v>
          </cell>
          <cell r="AL3529" t="str">
            <v>USD</v>
          </cell>
          <cell r="AM3529" t="str">
            <v>SZV</v>
          </cell>
          <cell r="AN3529">
            <v>0.17</v>
          </cell>
          <cell r="AP3529">
            <v>24</v>
          </cell>
          <cell r="AQ3529">
            <v>0.13</v>
          </cell>
          <cell r="AR3529">
            <v>20</v>
          </cell>
          <cell r="AS3529">
            <v>0</v>
          </cell>
          <cell r="AT3529" t="str">
            <v>per shipment</v>
          </cell>
          <cell r="AU3529">
            <v>0</v>
          </cell>
          <cell r="AW3529" t="str">
            <v>USD</v>
          </cell>
          <cell r="AX3529">
            <v>3.17</v>
          </cell>
          <cell r="AY3529">
            <v>120</v>
          </cell>
          <cell r="AZ3529" t="str">
            <v>CZ,CA,RU</v>
          </cell>
          <cell r="BA3529" t="str">
            <v>FRA</v>
          </cell>
          <cell r="BB3529" t="str">
            <v>1,2,3,4,5,6,7</v>
          </cell>
          <cell r="BC3529">
            <v>7</v>
          </cell>
        </row>
        <row r="3530">
          <cell r="A3530">
            <v>4111</v>
          </cell>
          <cell r="B3530" t="str">
            <v>BG DI</v>
          </cell>
          <cell r="C3530" t="str">
            <v>NORTH ASIA</v>
          </cell>
          <cell r="D3530" t="str">
            <v>CN</v>
          </cell>
          <cell r="E3530" t="str">
            <v>SZV</v>
          </cell>
          <cell r="F3530" t="str">
            <v>Chris</v>
          </cell>
          <cell r="G3530" t="str">
            <v>SZV</v>
          </cell>
          <cell r="H3530" t="str">
            <v>EUROPE</v>
          </cell>
          <cell r="I3530" t="str">
            <v>IL</v>
          </cell>
          <cell r="J3530" t="str">
            <v>TLV</v>
          </cell>
          <cell r="K3530" t="str">
            <v>TLV</v>
          </cell>
          <cell r="L3530">
            <v>231</v>
          </cell>
          <cell r="M3530">
            <v>180540.5</v>
          </cell>
          <cell r="N3530">
            <v>1186.3030000000001</v>
          </cell>
          <cell r="O3530">
            <v>197717.16666667</v>
          </cell>
          <cell r="P3530">
            <v>229801.5</v>
          </cell>
          <cell r="Q3530">
            <v>0.14199999999999999</v>
          </cell>
          <cell r="R3530">
            <v>52</v>
          </cell>
          <cell r="S3530">
            <v>321787</v>
          </cell>
          <cell r="T3530">
            <v>0.98076923076923073</v>
          </cell>
          <cell r="U3530">
            <v>1.9230769230769232E-2</v>
          </cell>
          <cell r="V3530">
            <v>0</v>
          </cell>
          <cell r="W3530">
            <v>0</v>
          </cell>
          <cell r="X3530">
            <v>166</v>
          </cell>
          <cell r="Y3530" t="str">
            <v>SL6</v>
          </cell>
          <cell r="Z3530" t="str">
            <v>CAO</v>
          </cell>
          <cell r="AA3530" t="str">
            <v>CAO</v>
          </cell>
          <cell r="AB3530" t="str">
            <v>MD</v>
          </cell>
          <cell r="AC3530" t="b">
            <v>0</v>
          </cell>
          <cell r="AD3530" t="str">
            <v>DTD</v>
          </cell>
          <cell r="AE3530" t="str">
            <v>not specified</v>
          </cell>
          <cell r="AG3530" t="str">
            <v>USD</v>
          </cell>
          <cell r="AH3530" t="b">
            <v>0</v>
          </cell>
          <cell r="AJ3530" t="str">
            <v>Cargo which exceeds height of 160 cm</v>
          </cell>
          <cell r="AK3530" t="str">
            <v>Incumbent</v>
          </cell>
          <cell r="AL3530" t="str">
            <v>USD</v>
          </cell>
          <cell r="AM3530" t="str">
            <v>SZV</v>
          </cell>
          <cell r="AN3530">
            <v>0.17</v>
          </cell>
          <cell r="AP3530">
            <v>24</v>
          </cell>
          <cell r="AQ3530">
            <v>0.13</v>
          </cell>
          <cell r="AR3530">
            <v>20</v>
          </cell>
          <cell r="AS3530">
            <v>0</v>
          </cell>
          <cell r="AV3530" t="str">
            <v>Incumbent</v>
          </cell>
          <cell r="AW3530" t="str">
            <v>USD</v>
          </cell>
          <cell r="AX3530">
            <v>4.46</v>
          </cell>
          <cell r="AY3530">
            <v>192</v>
          </cell>
          <cell r="AZ3530" t="str">
            <v>CZ,CA,RU</v>
          </cell>
          <cell r="BA3530" t="str">
            <v>AMS</v>
          </cell>
          <cell r="BB3530" t="str">
            <v>1,2,3,4,5,6,7</v>
          </cell>
          <cell r="BC3530">
            <v>7</v>
          </cell>
        </row>
        <row r="3531">
          <cell r="A3531">
            <v>4112</v>
          </cell>
          <cell r="B3531" t="str">
            <v>BG DI</v>
          </cell>
          <cell r="C3531" t="str">
            <v>NORTH ASIA</v>
          </cell>
          <cell r="D3531" t="str">
            <v>CN</v>
          </cell>
          <cell r="E3531" t="str">
            <v>SZV</v>
          </cell>
          <cell r="F3531" t="str">
            <v>Chris</v>
          </cell>
          <cell r="G3531" t="str">
            <v>SZV</v>
          </cell>
          <cell r="H3531" t="str">
            <v>EUROPE</v>
          </cell>
          <cell r="I3531" t="str">
            <v>IL</v>
          </cell>
          <cell r="J3531" t="str">
            <v>TLV</v>
          </cell>
          <cell r="K3531" t="str">
            <v>TLV</v>
          </cell>
          <cell r="L3531">
            <v>231</v>
          </cell>
          <cell r="M3531">
            <v>180540.5</v>
          </cell>
          <cell r="N3531">
            <v>1186.3030000000001</v>
          </cell>
          <cell r="O3531">
            <v>197717.16666667</v>
          </cell>
          <cell r="P3531">
            <v>229801.5</v>
          </cell>
          <cell r="Q3531">
            <v>0.14199999999999999</v>
          </cell>
          <cell r="R3531">
            <v>157</v>
          </cell>
          <cell r="S3531">
            <v>134573</v>
          </cell>
          <cell r="T3531">
            <v>0.84848484848484851</v>
          </cell>
          <cell r="U3531">
            <v>0.15151515151515152</v>
          </cell>
          <cell r="V3531">
            <v>0</v>
          </cell>
          <cell r="W3531">
            <v>0</v>
          </cell>
          <cell r="X3531">
            <v>166</v>
          </cell>
          <cell r="Y3531" t="str">
            <v>SL1</v>
          </cell>
          <cell r="Z3531" t="str">
            <v>DEF</v>
          </cell>
          <cell r="AA3531" t="str">
            <v>not specified</v>
          </cell>
          <cell r="AB3531" t="str">
            <v>not specified</v>
          </cell>
          <cell r="AC3531" t="b">
            <v>0</v>
          </cell>
          <cell r="AD3531" t="str">
            <v>DTD</v>
          </cell>
          <cell r="AE3531">
            <v>7</v>
          </cell>
          <cell r="AG3531" t="str">
            <v>USD</v>
          </cell>
          <cell r="AH3531" t="b">
            <v>0</v>
          </cell>
          <cell r="AJ3531" t="str">
            <v xml:space="preserve">Airfreight needs to be quoted as consol, where Lithium batteries are accepted as a consol. Quote Lithium check fee, if applicable. </v>
          </cell>
          <cell r="AK3531" t="str">
            <v>Incumbent</v>
          </cell>
          <cell r="AL3531" t="str">
            <v>USD</v>
          </cell>
          <cell r="AM3531" t="str">
            <v>SZV</v>
          </cell>
          <cell r="AN3531">
            <v>0.17</v>
          </cell>
          <cell r="AP3531">
            <v>24</v>
          </cell>
          <cell r="AQ3531">
            <v>0.13</v>
          </cell>
          <cell r="AR3531">
            <v>20</v>
          </cell>
          <cell r="AS3531">
            <v>0</v>
          </cell>
          <cell r="AT3531" t="str">
            <v>per shipment</v>
          </cell>
          <cell r="AU3531">
            <v>0</v>
          </cell>
          <cell r="AV3531" t="str">
            <v>Incumbent</v>
          </cell>
          <cell r="AW3531" t="str">
            <v>USD</v>
          </cell>
          <cell r="AX3531">
            <v>3.25</v>
          </cell>
          <cell r="AY3531">
            <v>144</v>
          </cell>
          <cell r="AZ3531" t="str">
            <v>HU,SU</v>
          </cell>
          <cell r="BA3531" t="str">
            <v>SVO1</v>
          </cell>
          <cell r="BB3531" t="str">
            <v>1,2,3,4,5,6,7</v>
          </cell>
          <cell r="BC3531">
            <v>7</v>
          </cell>
        </row>
        <row r="3532">
          <cell r="A3532">
            <v>4139</v>
          </cell>
          <cell r="B3532" t="str">
            <v>BG DI</v>
          </cell>
          <cell r="C3532" t="str">
            <v>NORTH ASIA</v>
          </cell>
          <cell r="D3532" t="str">
            <v>CN</v>
          </cell>
          <cell r="E3532" t="str">
            <v>SZV</v>
          </cell>
          <cell r="F3532" t="str">
            <v>Chris</v>
          </cell>
          <cell r="G3532" t="str">
            <v>SZV</v>
          </cell>
          <cell r="H3532" t="str">
            <v>EUROPE</v>
          </cell>
          <cell r="I3532" t="str">
            <v>IL</v>
          </cell>
          <cell r="J3532" t="str">
            <v>TLV</v>
          </cell>
          <cell r="K3532" t="str">
            <v>TLV</v>
          </cell>
          <cell r="L3532">
            <v>231</v>
          </cell>
          <cell r="M3532">
            <v>180540.5</v>
          </cell>
          <cell r="N3532">
            <v>1186.3030000000001</v>
          </cell>
          <cell r="O3532">
            <v>197717.16666667</v>
          </cell>
          <cell r="P3532">
            <v>229801.5</v>
          </cell>
          <cell r="Q3532">
            <v>0.14199999999999999</v>
          </cell>
          <cell r="R3532">
            <v>12</v>
          </cell>
          <cell r="S3532">
            <v>4125.5</v>
          </cell>
          <cell r="T3532">
            <v>1</v>
          </cell>
          <cell r="U3532">
            <v>0</v>
          </cell>
          <cell r="V3532">
            <v>0</v>
          </cell>
          <cell r="W3532">
            <v>0</v>
          </cell>
          <cell r="X3532">
            <v>166</v>
          </cell>
          <cell r="Y3532" t="str">
            <v>SL3</v>
          </cell>
          <cell r="Z3532" t="str">
            <v>EXP</v>
          </cell>
          <cell r="AA3532" t="str">
            <v>not specified</v>
          </cell>
          <cell r="AB3532" t="str">
            <v>not specified</v>
          </cell>
          <cell r="AC3532" t="b">
            <v>0</v>
          </cell>
          <cell r="AD3532" t="str">
            <v>DTD</v>
          </cell>
          <cell r="AE3532">
            <v>4</v>
          </cell>
          <cell r="AG3532" t="str">
            <v>USD</v>
          </cell>
          <cell r="AH3532" t="b">
            <v>0</v>
          </cell>
          <cell r="AK3532" t="str">
            <v>Incumbent</v>
          </cell>
          <cell r="AL3532" t="str">
            <v>USD</v>
          </cell>
          <cell r="AM3532" t="str">
            <v>SZV</v>
          </cell>
          <cell r="AN3532">
            <v>0.17</v>
          </cell>
          <cell r="AP3532">
            <v>24</v>
          </cell>
          <cell r="AQ3532">
            <v>0.13</v>
          </cell>
          <cell r="AR3532">
            <v>20</v>
          </cell>
          <cell r="AS3532">
            <v>0</v>
          </cell>
          <cell r="AV3532" t="str">
            <v>Incumbent</v>
          </cell>
          <cell r="AW3532" t="str">
            <v>USD</v>
          </cell>
          <cell r="AX3532">
            <v>6.66</v>
          </cell>
          <cell r="AY3532">
            <v>96</v>
          </cell>
          <cell r="AZ3532" t="str">
            <v>HU,SU</v>
          </cell>
          <cell r="BA3532" t="str">
            <v>SVO1</v>
          </cell>
          <cell r="BB3532" t="str">
            <v>1,2,3,4,5,6,7</v>
          </cell>
          <cell r="BC3532">
            <v>7</v>
          </cell>
        </row>
        <row r="3533">
          <cell r="A3533">
            <v>4166</v>
          </cell>
          <cell r="B3533" t="str">
            <v>BG PCMS</v>
          </cell>
          <cell r="C3533" t="str">
            <v>NORTH ASIA</v>
          </cell>
          <cell r="D3533" t="str">
            <v>CN</v>
          </cell>
          <cell r="E3533" t="str">
            <v>SZV</v>
          </cell>
          <cell r="F3533" t="str">
            <v>Chris</v>
          </cell>
          <cell r="G3533" t="str">
            <v>SZV</v>
          </cell>
          <cell r="H3533" t="str">
            <v>EUROPE</v>
          </cell>
          <cell r="I3533" t="str">
            <v>IL</v>
          </cell>
          <cell r="J3533" t="str">
            <v>TLV</v>
          </cell>
          <cell r="K3533" t="str">
            <v>TLV</v>
          </cell>
          <cell r="L3533">
            <v>231</v>
          </cell>
          <cell r="M3533">
            <v>180540.5</v>
          </cell>
          <cell r="N3533">
            <v>1186.3030000000001</v>
          </cell>
          <cell r="O3533">
            <v>197717.16666667</v>
          </cell>
          <cell r="P3533">
            <v>229801.5</v>
          </cell>
          <cell r="Q3533">
            <v>0.14199999999999999</v>
          </cell>
          <cell r="R3533">
            <v>8</v>
          </cell>
          <cell r="S3533">
            <v>840.5</v>
          </cell>
          <cell r="T3533">
            <v>0.125</v>
          </cell>
          <cell r="U3533">
            <v>0.875</v>
          </cell>
          <cell r="V3533">
            <v>0</v>
          </cell>
          <cell r="W3533">
            <v>0</v>
          </cell>
          <cell r="X3533">
            <v>166</v>
          </cell>
          <cell r="Y3533" t="str">
            <v>SL1</v>
          </cell>
          <cell r="Z3533" t="str">
            <v>DEF</v>
          </cell>
          <cell r="AA3533" t="str">
            <v>not specified</v>
          </cell>
          <cell r="AB3533" t="str">
            <v>not specified</v>
          </cell>
          <cell r="AC3533" t="b">
            <v>0</v>
          </cell>
          <cell r="AD3533" t="str">
            <v>DTD</v>
          </cell>
          <cell r="AE3533">
            <v>7</v>
          </cell>
          <cell r="AG3533" t="str">
            <v>USD</v>
          </cell>
          <cell r="AH3533" t="b">
            <v>0</v>
          </cell>
          <cell r="AJ3533" t="str">
            <v xml:space="preserve">Airfreight needs to be quoted as consol, where Lithium batteries are accepted as a consol. Quote Lithium check fee, if applicable. </v>
          </cell>
          <cell r="AK3533" t="str">
            <v>Incumbent</v>
          </cell>
          <cell r="AL3533" t="str">
            <v>USD</v>
          </cell>
          <cell r="AM3533" t="str">
            <v>SZV</v>
          </cell>
          <cell r="AN3533">
            <v>0.17</v>
          </cell>
          <cell r="AP3533">
            <v>24</v>
          </cell>
          <cell r="AQ3533">
            <v>0.13</v>
          </cell>
          <cell r="AR3533">
            <v>20</v>
          </cell>
          <cell r="AS3533">
            <v>0</v>
          </cell>
          <cell r="AT3533" t="str">
            <v>per shipment</v>
          </cell>
          <cell r="AU3533">
            <v>0</v>
          </cell>
          <cell r="AV3533" t="str">
            <v>Incumbent</v>
          </cell>
          <cell r="AW3533" t="str">
            <v>USD</v>
          </cell>
          <cell r="AX3533">
            <v>3.25</v>
          </cell>
          <cell r="AY3533">
            <v>144</v>
          </cell>
          <cell r="AZ3533" t="str">
            <v>HU,SU</v>
          </cell>
          <cell r="BA3533" t="str">
            <v>SVO1</v>
          </cell>
          <cell r="BB3533" t="str">
            <v>1,2,3,4,5,6,7</v>
          </cell>
          <cell r="BC3533">
            <v>7</v>
          </cell>
        </row>
        <row r="3534">
          <cell r="A3534">
            <v>4198</v>
          </cell>
          <cell r="B3534" t="str">
            <v>BG</v>
          </cell>
          <cell r="C3534" t="str">
            <v>NORTH ASIA</v>
          </cell>
          <cell r="D3534" t="str">
            <v>CN</v>
          </cell>
          <cell r="E3534" t="str">
            <v>SZV</v>
          </cell>
          <cell r="F3534" t="str">
            <v>Chris</v>
          </cell>
          <cell r="G3534" t="str">
            <v>SZV</v>
          </cell>
          <cell r="H3534" t="str">
            <v>EUROPE</v>
          </cell>
          <cell r="I3534" t="str">
            <v>IL</v>
          </cell>
          <cell r="J3534" t="str">
            <v>TLV</v>
          </cell>
          <cell r="K3534" t="str">
            <v>TLV</v>
          </cell>
          <cell r="L3534">
            <v>231</v>
          </cell>
          <cell r="M3534">
            <v>180540.5</v>
          </cell>
          <cell r="N3534">
            <v>1186.3030000000001</v>
          </cell>
          <cell r="O3534">
            <v>197717.16666667</v>
          </cell>
          <cell r="P3534">
            <v>229801.5</v>
          </cell>
          <cell r="Q3534">
            <v>0.14199999999999999</v>
          </cell>
          <cell r="R3534">
            <v>4</v>
          </cell>
          <cell r="S3534">
            <v>93.5</v>
          </cell>
          <cell r="T3534">
            <v>0</v>
          </cell>
          <cell r="U3534">
            <v>1</v>
          </cell>
          <cell r="V3534">
            <v>0</v>
          </cell>
          <cell r="W3534">
            <v>0</v>
          </cell>
          <cell r="X3534">
            <v>166</v>
          </cell>
          <cell r="Y3534" t="str">
            <v>SL1</v>
          </cell>
          <cell r="Z3534" t="str">
            <v>DEF</v>
          </cell>
          <cell r="AA3534" t="str">
            <v>not specified</v>
          </cell>
          <cell r="AB3534" t="str">
            <v>not specified</v>
          </cell>
          <cell r="AC3534" t="b">
            <v>0</v>
          </cell>
          <cell r="AD3534" t="str">
            <v>DTD</v>
          </cell>
          <cell r="AE3534">
            <v>7</v>
          </cell>
          <cell r="AG3534" t="str">
            <v>USD</v>
          </cell>
          <cell r="AH3534" t="b">
            <v>0</v>
          </cell>
          <cell r="AJ3534" t="str">
            <v xml:space="preserve">Airfreight needs to be quoted as consol, where Lithium batteries are accepted as a consol. Quote Lithium check fee, if applicable. </v>
          </cell>
          <cell r="AK3534" t="str">
            <v>Incumbent</v>
          </cell>
          <cell r="AL3534" t="str">
            <v>USD</v>
          </cell>
          <cell r="AM3534" t="str">
            <v>SZV</v>
          </cell>
          <cell r="AN3534">
            <v>0.17</v>
          </cell>
          <cell r="AP3534">
            <v>24</v>
          </cell>
          <cell r="AQ3534">
            <v>0.13</v>
          </cell>
          <cell r="AR3534">
            <v>20</v>
          </cell>
          <cell r="AS3534">
            <v>0</v>
          </cell>
          <cell r="AT3534" t="str">
            <v>per shipment</v>
          </cell>
          <cell r="AU3534">
            <v>0</v>
          </cell>
          <cell r="AV3534" t="str">
            <v>Incumbent</v>
          </cell>
          <cell r="AW3534" t="str">
            <v>USD</v>
          </cell>
          <cell r="AX3534">
            <v>3.25</v>
          </cell>
          <cell r="AY3534">
            <v>144</v>
          </cell>
          <cell r="AZ3534" t="str">
            <v>HU,SU</v>
          </cell>
          <cell r="BA3534" t="str">
            <v>SVO1</v>
          </cell>
          <cell r="BB3534" t="str">
            <v>1,2,3,4,5,6,7</v>
          </cell>
          <cell r="BC3534">
            <v>7</v>
          </cell>
        </row>
        <row r="3535">
          <cell r="A3535">
            <v>76</v>
          </cell>
          <cell r="B3535" t="str">
            <v>BG DI</v>
          </cell>
          <cell r="C3535" t="str">
            <v>NORTH ASIA</v>
          </cell>
          <cell r="D3535" t="str">
            <v>CN</v>
          </cell>
          <cell r="E3535" t="str">
            <v>SZV</v>
          </cell>
          <cell r="F3535" t="str">
            <v>Chris</v>
          </cell>
          <cell r="G3535" t="str">
            <v>SZV</v>
          </cell>
          <cell r="H3535" t="str">
            <v>EUROPE</v>
          </cell>
          <cell r="I3535" t="str">
            <v>NL</v>
          </cell>
          <cell r="J3535" t="str">
            <v>AMS</v>
          </cell>
          <cell r="K3535" t="str">
            <v>AMS</v>
          </cell>
          <cell r="L3535">
            <v>5</v>
          </cell>
          <cell r="M3535">
            <v>258</v>
          </cell>
          <cell r="N3535">
            <v>4.2590000000000003</v>
          </cell>
          <cell r="O3535">
            <v>709.83333333332996</v>
          </cell>
          <cell r="P3535">
            <v>711</v>
          </cell>
          <cell r="Q3535">
            <v>-1.9610000000000001</v>
          </cell>
          <cell r="R3535">
            <v>297</v>
          </cell>
          <cell r="S3535">
            <v>159924.5</v>
          </cell>
          <cell r="T3535">
            <v>1</v>
          </cell>
          <cell r="U3535">
            <v>0.15686274509803921</v>
          </cell>
          <cell r="V3535">
            <v>0.33333333333333331</v>
          </cell>
          <cell r="W3535">
            <v>0.50980392156862742</v>
          </cell>
          <cell r="X3535">
            <v>166</v>
          </cell>
          <cell r="Y3535" t="str">
            <v>SL1</v>
          </cell>
          <cell r="Z3535" t="str">
            <v>DEF</v>
          </cell>
          <cell r="AA3535" t="str">
            <v>not specified</v>
          </cell>
          <cell r="AB3535" t="str">
            <v>not specified</v>
          </cell>
          <cell r="AC3535" t="b">
            <v>0</v>
          </cell>
          <cell r="AD3535" t="str">
            <v>DTD</v>
          </cell>
          <cell r="AE3535">
            <v>7</v>
          </cell>
          <cell r="AG3535" t="str">
            <v>USD</v>
          </cell>
          <cell r="AH3535" t="b">
            <v>0</v>
          </cell>
          <cell r="AJ3535" t="str">
            <v xml:space="preserve">Airfreight needs to be quoted as consol, where Lithium batteries are accepted as a consol. Quote Lithium check fee, if applicable. </v>
          </cell>
          <cell r="AK3535" t="str">
            <v>Incumbent</v>
          </cell>
          <cell r="AL3535" t="str">
            <v>USD</v>
          </cell>
          <cell r="AM3535" t="str">
            <v>SZV</v>
          </cell>
          <cell r="AN3535">
            <v>0.17</v>
          </cell>
          <cell r="AP3535">
            <v>24</v>
          </cell>
          <cell r="AQ3535">
            <v>0.13</v>
          </cell>
          <cell r="AR3535">
            <v>20</v>
          </cell>
          <cell r="AS3535">
            <v>0</v>
          </cell>
          <cell r="AT3535" t="str">
            <v>per shipment</v>
          </cell>
          <cell r="AU3535">
            <v>0</v>
          </cell>
          <cell r="AV3535" t="str">
            <v>Incumbent</v>
          </cell>
          <cell r="AW3535" t="str">
            <v>USD</v>
          </cell>
          <cell r="AX3535">
            <v>2.94</v>
          </cell>
          <cell r="AY3535">
            <v>96</v>
          </cell>
          <cell r="AZ3535" t="str">
            <v>TK</v>
          </cell>
          <cell r="BA3535" t="str">
            <v>IST</v>
          </cell>
          <cell r="BB3535" t="str">
            <v>1,2,3,4,5,6,7</v>
          </cell>
          <cell r="BC3535">
            <v>7</v>
          </cell>
        </row>
        <row r="3536">
          <cell r="A3536">
            <v>82</v>
          </cell>
          <cell r="B3536" t="str">
            <v>BG SPS</v>
          </cell>
          <cell r="C3536" t="str">
            <v>NORTH ASIA</v>
          </cell>
          <cell r="D3536" t="str">
            <v>CN</v>
          </cell>
          <cell r="E3536" t="str">
            <v>SZV</v>
          </cell>
          <cell r="F3536" t="str">
            <v>Chris</v>
          </cell>
          <cell r="G3536" t="str">
            <v>SZV</v>
          </cell>
          <cell r="H3536" t="str">
            <v>EUROPE</v>
          </cell>
          <cell r="I3536" t="str">
            <v>NL</v>
          </cell>
          <cell r="J3536" t="str">
            <v>AMS</v>
          </cell>
          <cell r="K3536" t="str">
            <v>AMS</v>
          </cell>
          <cell r="L3536">
            <v>5</v>
          </cell>
          <cell r="M3536">
            <v>258</v>
          </cell>
          <cell r="N3536">
            <v>4.2590000000000003</v>
          </cell>
          <cell r="O3536">
            <v>709.83333333332996</v>
          </cell>
          <cell r="P3536">
            <v>711</v>
          </cell>
          <cell r="Q3536">
            <v>-1.9610000000000001</v>
          </cell>
          <cell r="R3536">
            <v>220</v>
          </cell>
          <cell r="S3536">
            <v>107253.5</v>
          </cell>
          <cell r="T3536">
            <v>1</v>
          </cell>
          <cell r="U3536">
            <v>0</v>
          </cell>
          <cell r="V3536">
            <v>0</v>
          </cell>
          <cell r="W3536">
            <v>0</v>
          </cell>
          <cell r="X3536">
            <v>166</v>
          </cell>
          <cell r="Y3536" t="str">
            <v>SL1</v>
          </cell>
          <cell r="Z3536" t="str">
            <v>DEF</v>
          </cell>
          <cell r="AA3536" t="str">
            <v>not specified</v>
          </cell>
          <cell r="AB3536" t="str">
            <v>not specified</v>
          </cell>
          <cell r="AC3536" t="b">
            <v>0</v>
          </cell>
          <cell r="AD3536" t="str">
            <v>DTD</v>
          </cell>
          <cell r="AE3536">
            <v>7</v>
          </cell>
          <cell r="AG3536" t="str">
            <v>USD</v>
          </cell>
          <cell r="AH3536" t="b">
            <v>0</v>
          </cell>
          <cell r="AJ3536" t="str">
            <v xml:space="preserve">Airfreight needs to be quoted as consol, where Lithium batteries are accepted as a consol. Quote Lithium check fee, if applicable. </v>
          </cell>
          <cell r="AK3536" t="str">
            <v>Incumbent</v>
          </cell>
          <cell r="AL3536" t="str">
            <v>USD</v>
          </cell>
          <cell r="AM3536" t="str">
            <v>SZV</v>
          </cell>
          <cell r="AN3536">
            <v>0.17</v>
          </cell>
          <cell r="AP3536">
            <v>24</v>
          </cell>
          <cell r="AQ3536">
            <v>0.13</v>
          </cell>
          <cell r="AR3536">
            <v>20</v>
          </cell>
          <cell r="AS3536">
            <v>0</v>
          </cell>
          <cell r="AT3536" t="str">
            <v>per shipment</v>
          </cell>
          <cell r="AU3536">
            <v>0</v>
          </cell>
          <cell r="AV3536" t="str">
            <v>Incumbent</v>
          </cell>
          <cell r="AW3536" t="str">
            <v>USD</v>
          </cell>
          <cell r="AX3536">
            <v>2.94</v>
          </cell>
          <cell r="AY3536">
            <v>96</v>
          </cell>
          <cell r="AZ3536" t="str">
            <v>TK</v>
          </cell>
          <cell r="BA3536" t="str">
            <v>IST</v>
          </cell>
          <cell r="BB3536" t="str">
            <v>1,2,3,4,5,6,7</v>
          </cell>
          <cell r="BC3536">
            <v>7</v>
          </cell>
        </row>
        <row r="3537">
          <cell r="A3537">
            <v>99</v>
          </cell>
          <cell r="B3537" t="str">
            <v>BG DI</v>
          </cell>
          <cell r="C3537" t="str">
            <v>NORTH ASIA</v>
          </cell>
          <cell r="D3537" t="str">
            <v>CN</v>
          </cell>
          <cell r="E3537" t="str">
            <v>SZV</v>
          </cell>
          <cell r="F3537" t="str">
            <v>Chris</v>
          </cell>
          <cell r="G3537" t="str">
            <v>SZV</v>
          </cell>
          <cell r="H3537" t="str">
            <v>EUROPE</v>
          </cell>
          <cell r="I3537" t="str">
            <v>NL</v>
          </cell>
          <cell r="J3537" t="str">
            <v>AMS</v>
          </cell>
          <cell r="K3537" t="str">
            <v>AMS</v>
          </cell>
          <cell r="L3537">
            <v>5</v>
          </cell>
          <cell r="M3537">
            <v>258</v>
          </cell>
          <cell r="N3537">
            <v>4.2590000000000003</v>
          </cell>
          <cell r="O3537">
            <v>709.83333333332996</v>
          </cell>
          <cell r="P3537">
            <v>711</v>
          </cell>
          <cell r="Q3537">
            <v>-1.9610000000000001</v>
          </cell>
          <cell r="R3537">
            <v>19</v>
          </cell>
          <cell r="S3537">
            <v>54206</v>
          </cell>
          <cell r="T3537">
            <v>1</v>
          </cell>
          <cell r="U3537">
            <v>0.18181818181818182</v>
          </cell>
          <cell r="V3537">
            <v>0.18181818181818182</v>
          </cell>
          <cell r="W3537">
            <v>0.63636363636363635</v>
          </cell>
          <cell r="X3537">
            <v>166</v>
          </cell>
          <cell r="Y3537" t="str">
            <v>SL6</v>
          </cell>
          <cell r="Z3537" t="str">
            <v>CAO</v>
          </cell>
          <cell r="AA3537" t="str">
            <v>CAO</v>
          </cell>
          <cell r="AB3537" t="str">
            <v>MD</v>
          </cell>
          <cell r="AC3537" t="b">
            <v>0</v>
          </cell>
          <cell r="AD3537" t="str">
            <v>DTD</v>
          </cell>
          <cell r="AE3537" t="str">
            <v>not specified</v>
          </cell>
          <cell r="AG3537" t="str">
            <v>USD</v>
          </cell>
          <cell r="AH3537" t="b">
            <v>0</v>
          </cell>
          <cell r="AJ3537" t="str">
            <v>Cargo which exceeds height of 160 cm</v>
          </cell>
          <cell r="AK3537" t="str">
            <v>Incumbent</v>
          </cell>
          <cell r="AL3537" t="str">
            <v>USD</v>
          </cell>
          <cell r="AM3537" t="str">
            <v>SZV</v>
          </cell>
          <cell r="AN3537">
            <v>0.17</v>
          </cell>
          <cell r="AP3537">
            <v>24</v>
          </cell>
          <cell r="AQ3537">
            <v>0.13</v>
          </cell>
          <cell r="AR3537">
            <v>20</v>
          </cell>
          <cell r="AS3537">
            <v>0</v>
          </cell>
          <cell r="AW3537" t="str">
            <v>USD</v>
          </cell>
          <cell r="AX3537">
            <v>5.5</v>
          </cell>
          <cell r="AY3537">
            <v>96</v>
          </cell>
          <cell r="AZ3537" t="str">
            <v>TK</v>
          </cell>
          <cell r="BA3537" t="str">
            <v>IST</v>
          </cell>
          <cell r="BB3537" t="str">
            <v>1,2,3,4,5,6,7</v>
          </cell>
          <cell r="BC3537">
            <v>7</v>
          </cell>
        </row>
        <row r="3538">
          <cell r="A3538">
            <v>122</v>
          </cell>
          <cell r="B3538" t="str">
            <v>BG DI</v>
          </cell>
          <cell r="C3538" t="str">
            <v>NORTH ASIA</v>
          </cell>
          <cell r="D3538" t="str">
            <v>CN</v>
          </cell>
          <cell r="E3538" t="str">
            <v>SZV</v>
          </cell>
          <cell r="F3538" t="str">
            <v>Chris</v>
          </cell>
          <cell r="G3538" t="str">
            <v>SZV</v>
          </cell>
          <cell r="H3538" t="str">
            <v>EUROPE</v>
          </cell>
          <cell r="I3538" t="str">
            <v>NL</v>
          </cell>
          <cell r="J3538" t="str">
            <v>AMS</v>
          </cell>
          <cell r="K3538" t="str">
            <v>AMS</v>
          </cell>
          <cell r="L3538">
            <v>5</v>
          </cell>
          <cell r="M3538">
            <v>258</v>
          </cell>
          <cell r="N3538">
            <v>4.2590000000000003</v>
          </cell>
          <cell r="O3538">
            <v>709.83333333332996</v>
          </cell>
          <cell r="P3538">
            <v>711</v>
          </cell>
          <cell r="Q3538">
            <v>-1.9610000000000001</v>
          </cell>
          <cell r="X3538">
            <v>166</v>
          </cell>
          <cell r="Y3538" t="str">
            <v>SL1</v>
          </cell>
          <cell r="Z3538" t="str">
            <v>DEF</v>
          </cell>
          <cell r="AA3538" t="str">
            <v>not specified</v>
          </cell>
          <cell r="AB3538" t="str">
            <v>not specified</v>
          </cell>
          <cell r="AC3538" t="b">
            <v>0</v>
          </cell>
          <cell r="AD3538" t="str">
            <v>DTD</v>
          </cell>
          <cell r="AE3538">
            <v>7</v>
          </cell>
          <cell r="AG3538" t="str">
            <v>USD</v>
          </cell>
          <cell r="AH3538" t="b">
            <v>0</v>
          </cell>
          <cell r="AJ3538" t="str">
            <v xml:space="preserve">Airfreight needs to be quoted as consol, where Lithium batteries are accepted as a consol. Quote Lithium check fee, if applicable. </v>
          </cell>
          <cell r="AK3538" t="str">
            <v>Incumbent</v>
          </cell>
          <cell r="AL3538" t="str">
            <v>USD</v>
          </cell>
          <cell r="AM3538" t="str">
            <v>SZV</v>
          </cell>
          <cell r="AN3538">
            <v>0.17</v>
          </cell>
          <cell r="AP3538">
            <v>24</v>
          </cell>
          <cell r="AQ3538">
            <v>0.13</v>
          </cell>
          <cell r="AR3538">
            <v>20</v>
          </cell>
          <cell r="AS3538">
            <v>0</v>
          </cell>
          <cell r="AT3538" t="str">
            <v>per shipment</v>
          </cell>
          <cell r="AU3538">
            <v>0</v>
          </cell>
          <cell r="AV3538" t="str">
            <v>Incumbent</v>
          </cell>
          <cell r="AW3538" t="str">
            <v>USD</v>
          </cell>
          <cell r="AX3538">
            <v>2.94</v>
          </cell>
          <cell r="AY3538">
            <v>96</v>
          </cell>
          <cell r="AZ3538" t="str">
            <v>TK</v>
          </cell>
          <cell r="BA3538" t="str">
            <v>IST</v>
          </cell>
          <cell r="BB3538" t="str">
            <v>1,2,3,4,5,6,7</v>
          </cell>
          <cell r="BC3538">
            <v>7</v>
          </cell>
        </row>
        <row r="3539">
          <cell r="A3539">
            <v>123</v>
          </cell>
          <cell r="B3539" t="str">
            <v>BG DI</v>
          </cell>
          <cell r="C3539" t="str">
            <v>NORTH ASIA</v>
          </cell>
          <cell r="D3539" t="str">
            <v>CN</v>
          </cell>
          <cell r="E3539" t="str">
            <v>SZV</v>
          </cell>
          <cell r="F3539" t="str">
            <v>Chris</v>
          </cell>
          <cell r="G3539" t="str">
            <v>SZV</v>
          </cell>
          <cell r="H3539" t="str">
            <v>EUROPE</v>
          </cell>
          <cell r="I3539" t="str">
            <v>NL</v>
          </cell>
          <cell r="J3539" t="str">
            <v>AMS</v>
          </cell>
          <cell r="K3539" t="str">
            <v>AMS</v>
          </cell>
          <cell r="L3539">
            <v>5</v>
          </cell>
          <cell r="M3539">
            <v>258</v>
          </cell>
          <cell r="N3539">
            <v>4.2590000000000003</v>
          </cell>
          <cell r="O3539">
            <v>709.83333333332996</v>
          </cell>
          <cell r="P3539">
            <v>711</v>
          </cell>
          <cell r="Q3539">
            <v>-1.9610000000000001</v>
          </cell>
          <cell r="X3539">
            <v>166</v>
          </cell>
          <cell r="Y3539" t="str">
            <v>SL6</v>
          </cell>
          <cell r="Z3539" t="str">
            <v>CAO</v>
          </cell>
          <cell r="AA3539" t="str">
            <v>CAO</v>
          </cell>
          <cell r="AB3539" t="str">
            <v>MD</v>
          </cell>
          <cell r="AC3539" t="b">
            <v>0</v>
          </cell>
          <cell r="AD3539" t="str">
            <v>DTD</v>
          </cell>
          <cell r="AE3539" t="str">
            <v>not specified</v>
          </cell>
          <cell r="AG3539" t="str">
            <v>USD</v>
          </cell>
          <cell r="AH3539" t="b">
            <v>0</v>
          </cell>
          <cell r="AJ3539" t="str">
            <v>Cargo which exceeds height of 160 cm</v>
          </cell>
          <cell r="AK3539" t="str">
            <v>Incumbent</v>
          </cell>
          <cell r="AL3539" t="str">
            <v>USD</v>
          </cell>
          <cell r="AM3539" t="str">
            <v>SZV</v>
          </cell>
          <cell r="AN3539">
            <v>0.17</v>
          </cell>
          <cell r="AP3539">
            <v>24</v>
          </cell>
          <cell r="AQ3539">
            <v>0.13</v>
          </cell>
          <cell r="AR3539">
            <v>20</v>
          </cell>
          <cell r="AS3539">
            <v>0</v>
          </cell>
          <cell r="AW3539" t="str">
            <v>USD</v>
          </cell>
          <cell r="AX3539">
            <v>5.5</v>
          </cell>
          <cell r="AY3539">
            <v>96</v>
          </cell>
          <cell r="AZ3539" t="str">
            <v>TK</v>
          </cell>
          <cell r="BA3539" t="str">
            <v>IST</v>
          </cell>
          <cell r="BB3539" t="str">
            <v>1,2,3,4,5,6,7</v>
          </cell>
          <cell r="BC3539">
            <v>7</v>
          </cell>
        </row>
        <row r="3540">
          <cell r="A3540">
            <v>144</v>
          </cell>
          <cell r="B3540" t="str">
            <v>BG SPS</v>
          </cell>
          <cell r="C3540" t="str">
            <v>NORTH ASIA</v>
          </cell>
          <cell r="D3540" t="str">
            <v>CN</v>
          </cell>
          <cell r="E3540" t="str">
            <v>SZV</v>
          </cell>
          <cell r="F3540" t="str">
            <v>Chris</v>
          </cell>
          <cell r="G3540" t="str">
            <v>SZV</v>
          </cell>
          <cell r="H3540" t="str">
            <v>EUROPE</v>
          </cell>
          <cell r="I3540" t="str">
            <v>NL</v>
          </cell>
          <cell r="J3540" t="str">
            <v>AMS</v>
          </cell>
          <cell r="K3540" t="str">
            <v>AMS</v>
          </cell>
          <cell r="L3540">
            <v>5</v>
          </cell>
          <cell r="M3540">
            <v>258</v>
          </cell>
          <cell r="N3540">
            <v>4.2590000000000003</v>
          </cell>
          <cell r="O3540">
            <v>709.83333333332996</v>
          </cell>
          <cell r="P3540">
            <v>711</v>
          </cell>
          <cell r="Q3540">
            <v>-1.9610000000000001</v>
          </cell>
          <cell r="R3540">
            <v>5</v>
          </cell>
          <cell r="S3540">
            <v>5201</v>
          </cell>
          <cell r="T3540">
            <v>1</v>
          </cell>
          <cell r="U3540">
            <v>0</v>
          </cell>
          <cell r="V3540">
            <v>0</v>
          </cell>
          <cell r="W3540">
            <v>0</v>
          </cell>
          <cell r="X3540">
            <v>166</v>
          </cell>
          <cell r="Y3540" t="str">
            <v>SL6</v>
          </cell>
          <cell r="Z3540" t="str">
            <v>CAO</v>
          </cell>
          <cell r="AA3540" t="str">
            <v>CAO</v>
          </cell>
          <cell r="AB3540" t="str">
            <v>MD</v>
          </cell>
          <cell r="AC3540" t="b">
            <v>0</v>
          </cell>
          <cell r="AD3540" t="str">
            <v>DTD</v>
          </cell>
          <cell r="AE3540" t="str">
            <v>not specified</v>
          </cell>
          <cell r="AG3540" t="str">
            <v>USD</v>
          </cell>
          <cell r="AH3540" t="b">
            <v>0</v>
          </cell>
          <cell r="AJ3540" t="str">
            <v>Cargo which exceeds height of 160 cm</v>
          </cell>
          <cell r="AK3540" t="str">
            <v>Incumbent</v>
          </cell>
          <cell r="AL3540" t="str">
            <v>USD</v>
          </cell>
          <cell r="AM3540" t="str">
            <v>SZV</v>
          </cell>
          <cell r="AN3540">
            <v>0.17</v>
          </cell>
          <cell r="AP3540">
            <v>24</v>
          </cell>
          <cell r="AQ3540">
            <v>0.13</v>
          </cell>
          <cell r="AR3540">
            <v>20</v>
          </cell>
          <cell r="AS3540">
            <v>0</v>
          </cell>
          <cell r="AW3540" t="str">
            <v>USD</v>
          </cell>
          <cell r="AX3540">
            <v>5.5</v>
          </cell>
          <cell r="AY3540">
            <v>96</v>
          </cell>
          <cell r="AZ3540" t="str">
            <v>TK</v>
          </cell>
          <cell r="BA3540" t="str">
            <v>IST</v>
          </cell>
          <cell r="BB3540" t="str">
            <v>1,2,3,4,5,6,7</v>
          </cell>
          <cell r="BC3540">
            <v>7</v>
          </cell>
        </row>
        <row r="3541">
          <cell r="A3541">
            <v>201</v>
          </cell>
          <cell r="B3541" t="str">
            <v>BG DI</v>
          </cell>
          <cell r="C3541" t="str">
            <v>NORTH ASIA</v>
          </cell>
          <cell r="D3541" t="str">
            <v>CN</v>
          </cell>
          <cell r="E3541" t="str">
            <v>SZV</v>
          </cell>
          <cell r="F3541" t="str">
            <v>Chris</v>
          </cell>
          <cell r="G3541" t="str">
            <v>SZV</v>
          </cell>
          <cell r="H3541" t="str">
            <v>EUROPE</v>
          </cell>
          <cell r="I3541" t="str">
            <v>NL</v>
          </cell>
          <cell r="J3541" t="str">
            <v>AMS</v>
          </cell>
          <cell r="K3541" t="str">
            <v>AMS</v>
          </cell>
          <cell r="L3541">
            <v>5</v>
          </cell>
          <cell r="M3541">
            <v>258</v>
          </cell>
          <cell r="N3541">
            <v>4.2590000000000003</v>
          </cell>
          <cell r="O3541">
            <v>709.83333333332996</v>
          </cell>
          <cell r="P3541">
            <v>711</v>
          </cell>
          <cell r="Q3541">
            <v>-1.9610000000000001</v>
          </cell>
          <cell r="R3541">
            <v>1</v>
          </cell>
          <cell r="S3541">
            <v>962.5</v>
          </cell>
          <cell r="T3541">
            <v>1</v>
          </cell>
          <cell r="U3541">
            <v>0</v>
          </cell>
          <cell r="V3541">
            <v>0</v>
          </cell>
          <cell r="W3541">
            <v>0</v>
          </cell>
          <cell r="X3541">
            <v>166</v>
          </cell>
          <cell r="Y3541" t="str">
            <v>SL3</v>
          </cell>
          <cell r="Z3541" t="str">
            <v>EXP</v>
          </cell>
          <cell r="AA3541" t="str">
            <v>not specified</v>
          </cell>
          <cell r="AB3541" t="str">
            <v>not specified</v>
          </cell>
          <cell r="AC3541" t="b">
            <v>0</v>
          </cell>
          <cell r="AD3541" t="str">
            <v>DTD</v>
          </cell>
          <cell r="AE3541">
            <v>4</v>
          </cell>
          <cell r="AG3541" t="str">
            <v>USD</v>
          </cell>
          <cell r="AH3541" t="b">
            <v>0</v>
          </cell>
          <cell r="AK3541" t="str">
            <v>Incumbent</v>
          </cell>
          <cell r="AL3541" t="str">
            <v>USD</v>
          </cell>
          <cell r="AM3541" t="str">
            <v>SZV</v>
          </cell>
          <cell r="AN3541">
            <v>0.17</v>
          </cell>
          <cell r="AP3541">
            <v>24</v>
          </cell>
          <cell r="AQ3541">
            <v>0.13</v>
          </cell>
          <cell r="AR3541">
            <v>20</v>
          </cell>
          <cell r="AS3541">
            <v>0</v>
          </cell>
          <cell r="AW3541" t="str">
            <v>USD</v>
          </cell>
          <cell r="AX3541">
            <v>3.87</v>
          </cell>
          <cell r="AY3541">
            <v>72</v>
          </cell>
          <cell r="AZ3541" t="str">
            <v>CZ,CA,RU</v>
          </cell>
          <cell r="BB3541" t="str">
            <v>1,2,3,4,5,6,7</v>
          </cell>
          <cell r="BC3541">
            <v>7</v>
          </cell>
        </row>
        <row r="3542">
          <cell r="A3542">
            <v>202</v>
          </cell>
          <cell r="B3542" t="str">
            <v>BG SPS</v>
          </cell>
          <cell r="C3542" t="str">
            <v>NORTH ASIA</v>
          </cell>
          <cell r="D3542" t="str">
            <v>CN</v>
          </cell>
          <cell r="E3542" t="str">
            <v>SZV</v>
          </cell>
          <cell r="F3542" t="str">
            <v>Chris</v>
          </cell>
          <cell r="G3542" t="str">
            <v>SZV</v>
          </cell>
          <cell r="H3542" t="str">
            <v>EUROPE</v>
          </cell>
          <cell r="I3542" t="str">
            <v>NL</v>
          </cell>
          <cell r="J3542" t="str">
            <v>AMS</v>
          </cell>
          <cell r="K3542" t="str">
            <v>AMS</v>
          </cell>
          <cell r="L3542">
            <v>5</v>
          </cell>
          <cell r="M3542">
            <v>258</v>
          </cell>
          <cell r="N3542">
            <v>4.2590000000000003</v>
          </cell>
          <cell r="O3542">
            <v>709.83333333332996</v>
          </cell>
          <cell r="P3542">
            <v>711</v>
          </cell>
          <cell r="Q3542">
            <v>-1.9610000000000001</v>
          </cell>
          <cell r="R3542">
            <v>1</v>
          </cell>
          <cell r="S3542">
            <v>962.5</v>
          </cell>
          <cell r="T3542">
            <v>1</v>
          </cell>
          <cell r="U3542">
            <v>0</v>
          </cell>
          <cell r="V3542">
            <v>0</v>
          </cell>
          <cell r="W3542">
            <v>0</v>
          </cell>
          <cell r="X3542">
            <v>166</v>
          </cell>
          <cell r="Y3542" t="str">
            <v>SL3</v>
          </cell>
          <cell r="Z3542" t="str">
            <v>EXP</v>
          </cell>
          <cell r="AA3542" t="str">
            <v>not specified</v>
          </cell>
          <cell r="AB3542" t="str">
            <v>not specified</v>
          </cell>
          <cell r="AC3542" t="b">
            <v>0</v>
          </cell>
          <cell r="AD3542" t="str">
            <v>DTD</v>
          </cell>
          <cell r="AE3542">
            <v>4</v>
          </cell>
          <cell r="AG3542" t="str">
            <v>USD</v>
          </cell>
          <cell r="AH3542" t="b">
            <v>0</v>
          </cell>
          <cell r="AK3542" t="str">
            <v>Incumbent</v>
          </cell>
          <cell r="AL3542" t="str">
            <v>USD</v>
          </cell>
          <cell r="AM3542" t="str">
            <v>SZV</v>
          </cell>
          <cell r="AN3542">
            <v>0.17</v>
          </cell>
          <cell r="AP3542">
            <v>24</v>
          </cell>
          <cell r="AQ3542">
            <v>0.13</v>
          </cell>
          <cell r="AR3542">
            <v>20</v>
          </cell>
          <cell r="AS3542">
            <v>0</v>
          </cell>
          <cell r="AW3542" t="str">
            <v>USD</v>
          </cell>
          <cell r="AX3542">
            <v>3.87</v>
          </cell>
          <cell r="AY3542">
            <v>72</v>
          </cell>
          <cell r="AZ3542" t="str">
            <v>CZ,CA,RU</v>
          </cell>
          <cell r="BB3542" t="str">
            <v>1,2,3,4,5,6,7</v>
          </cell>
          <cell r="BC3542">
            <v>7</v>
          </cell>
        </row>
        <row r="3543">
          <cell r="A3543">
            <v>3947</v>
          </cell>
          <cell r="B3543" t="str">
            <v>BG DI</v>
          </cell>
          <cell r="C3543" t="str">
            <v>NORTH ASIA</v>
          </cell>
          <cell r="D3543" t="str">
            <v>CN</v>
          </cell>
          <cell r="E3543" t="str">
            <v>SZV</v>
          </cell>
          <cell r="F3543" t="str">
            <v>Chris</v>
          </cell>
          <cell r="G3543" t="str">
            <v>SZV</v>
          </cell>
          <cell r="H3543" t="str">
            <v>EUROPE</v>
          </cell>
          <cell r="I3543" t="str">
            <v>RU</v>
          </cell>
          <cell r="J3543" t="str">
            <v>SVO</v>
          </cell>
          <cell r="K3543" t="str">
            <v>SVO</v>
          </cell>
          <cell r="R3543">
            <v>6</v>
          </cell>
          <cell r="S3543">
            <v>5886</v>
          </cell>
          <cell r="T3543">
            <v>1</v>
          </cell>
          <cell r="U3543">
            <v>0</v>
          </cell>
          <cell r="V3543">
            <v>0</v>
          </cell>
          <cell r="W3543">
            <v>0</v>
          </cell>
          <cell r="X3543">
            <v>166</v>
          </cell>
          <cell r="Y3543" t="str">
            <v>SL1</v>
          </cell>
          <cell r="Z3543" t="str">
            <v>DEF</v>
          </cell>
          <cell r="AA3543" t="str">
            <v>not specified</v>
          </cell>
          <cell r="AB3543" t="str">
            <v>not specified</v>
          </cell>
          <cell r="AC3543" t="b">
            <v>0</v>
          </cell>
          <cell r="AD3543" t="str">
            <v>DTD</v>
          </cell>
          <cell r="AE3543">
            <v>7</v>
          </cell>
          <cell r="AG3543" t="str">
            <v>USD</v>
          </cell>
          <cell r="AH3543" t="b">
            <v>0</v>
          </cell>
          <cell r="AJ3543" t="str">
            <v xml:space="preserve">Airfreight needs to be quoted as consol, where Lithium batteries are accepted as a consol. Quote Lithium check fee, if applicable. </v>
          </cell>
          <cell r="AK3543" t="str">
            <v>Incumbent</v>
          </cell>
          <cell r="AL3543" t="str">
            <v>USD</v>
          </cell>
          <cell r="AM3543" t="str">
            <v>SZV</v>
          </cell>
          <cell r="AN3543">
            <v>0.17</v>
          </cell>
          <cell r="AP3543">
            <v>24</v>
          </cell>
          <cell r="AQ3543">
            <v>0.13</v>
          </cell>
          <cell r="AR3543">
            <v>20</v>
          </cell>
          <cell r="AS3543">
            <v>0</v>
          </cell>
          <cell r="AT3543" t="str">
            <v>per shipment</v>
          </cell>
          <cell r="AU3543">
            <v>0</v>
          </cell>
          <cell r="AV3543" t="str">
            <v>Incumbent</v>
          </cell>
          <cell r="AW3543" t="str">
            <v>USD</v>
          </cell>
          <cell r="AX3543">
            <v>4</v>
          </cell>
          <cell r="AY3543">
            <v>120</v>
          </cell>
          <cell r="AZ3543" t="str">
            <v>RU,SU</v>
          </cell>
          <cell r="BB3543" t="str">
            <v>1,2,3,4,5,6,7</v>
          </cell>
          <cell r="BC3543">
            <v>7</v>
          </cell>
        </row>
        <row r="3544">
          <cell r="A3544">
            <v>3967</v>
          </cell>
          <cell r="B3544" t="str">
            <v>BG CL</v>
          </cell>
          <cell r="C3544" t="str">
            <v>NORTH ASIA</v>
          </cell>
          <cell r="D3544" t="str">
            <v>CN</v>
          </cell>
          <cell r="E3544" t="str">
            <v>SZV</v>
          </cell>
          <cell r="F3544" t="str">
            <v>Chris</v>
          </cell>
          <cell r="G3544" t="str">
            <v>SZV</v>
          </cell>
          <cell r="H3544" t="str">
            <v>EUROPE</v>
          </cell>
          <cell r="I3544" t="str">
            <v>RU</v>
          </cell>
          <cell r="J3544" t="str">
            <v>SVO</v>
          </cell>
          <cell r="K3544" t="str">
            <v>SVO</v>
          </cell>
          <cell r="R3544">
            <v>1</v>
          </cell>
          <cell r="S3544">
            <v>102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166</v>
          </cell>
          <cell r="Y3544" t="str">
            <v>SL1</v>
          </cell>
          <cell r="Z3544" t="str">
            <v>DEF</v>
          </cell>
          <cell r="AA3544" t="str">
            <v>not specified</v>
          </cell>
          <cell r="AB3544" t="str">
            <v>not specified</v>
          </cell>
          <cell r="AC3544" t="b">
            <v>0</v>
          </cell>
          <cell r="AD3544" t="str">
            <v>DTD</v>
          </cell>
          <cell r="AE3544">
            <v>7</v>
          </cell>
          <cell r="AG3544" t="str">
            <v>USD</v>
          </cell>
          <cell r="AH3544" t="b">
            <v>0</v>
          </cell>
          <cell r="AJ3544" t="str">
            <v xml:space="preserve">Airfreight needs to be quoted as consol, where Lithium batteries are accepted as a consol. Quote Lithium check fee, if applicable. </v>
          </cell>
          <cell r="AK3544" t="str">
            <v>Incumbent</v>
          </cell>
          <cell r="AL3544" t="str">
            <v>USD</v>
          </cell>
          <cell r="AM3544" t="str">
            <v>SZV</v>
          </cell>
          <cell r="AN3544">
            <v>0.17</v>
          </cell>
          <cell r="AP3544">
            <v>24</v>
          </cell>
          <cell r="AQ3544">
            <v>0.13</v>
          </cell>
          <cell r="AR3544">
            <v>20</v>
          </cell>
          <cell r="AS3544">
            <v>0</v>
          </cell>
          <cell r="AT3544" t="str">
            <v>per shipment</v>
          </cell>
          <cell r="AU3544">
            <v>0</v>
          </cell>
          <cell r="AV3544" t="str">
            <v>Incumbent</v>
          </cell>
          <cell r="AW3544" t="str">
            <v>USD</v>
          </cell>
          <cell r="AX3544">
            <v>4</v>
          </cell>
          <cell r="AY3544">
            <v>120</v>
          </cell>
          <cell r="AZ3544" t="str">
            <v>RU,SU</v>
          </cell>
          <cell r="BB3544" t="str">
            <v>1,2,3,4,5,6,7</v>
          </cell>
          <cell r="BC3544">
            <v>7</v>
          </cell>
        </row>
        <row r="3545">
          <cell r="A3545">
            <v>3969</v>
          </cell>
          <cell r="B3545" t="str">
            <v>BG DI</v>
          </cell>
          <cell r="C3545" t="str">
            <v>NORTH ASIA</v>
          </cell>
          <cell r="D3545" t="str">
            <v>CN</v>
          </cell>
          <cell r="E3545" t="str">
            <v>SZV</v>
          </cell>
          <cell r="F3545" t="str">
            <v>Chris</v>
          </cell>
          <cell r="G3545" t="str">
            <v>SZV</v>
          </cell>
          <cell r="H3545" t="str">
            <v>EUROPE</v>
          </cell>
          <cell r="I3545" t="str">
            <v>RU</v>
          </cell>
          <cell r="J3545" t="str">
            <v>SVO</v>
          </cell>
          <cell r="K3545" t="str">
            <v>SVO</v>
          </cell>
          <cell r="R3545">
            <v>1</v>
          </cell>
          <cell r="S3545">
            <v>67.5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166</v>
          </cell>
          <cell r="Y3545" t="str">
            <v>SL2</v>
          </cell>
          <cell r="Z3545" t="str">
            <v>B2B</v>
          </cell>
          <cell r="AA3545" t="str">
            <v>not specified</v>
          </cell>
          <cell r="AB3545" t="str">
            <v>not specified</v>
          </cell>
          <cell r="AC3545" t="b">
            <v>0</v>
          </cell>
          <cell r="AD3545" t="str">
            <v>DTD</v>
          </cell>
          <cell r="AE3545">
            <v>5</v>
          </cell>
          <cell r="AG3545" t="str">
            <v>USD</v>
          </cell>
          <cell r="AH3545" t="b">
            <v>0</v>
          </cell>
          <cell r="AK3545" t="str">
            <v>Incumbent</v>
          </cell>
          <cell r="AL3545" t="str">
            <v>USD</v>
          </cell>
          <cell r="AM3545" t="str">
            <v>SZV</v>
          </cell>
          <cell r="AN3545">
            <v>0.17</v>
          </cell>
          <cell r="AP3545">
            <v>24</v>
          </cell>
          <cell r="AQ3545">
            <v>0.13</v>
          </cell>
          <cell r="AR3545">
            <v>20</v>
          </cell>
          <cell r="AS3545">
            <v>0</v>
          </cell>
          <cell r="AW3545" t="str">
            <v>USD</v>
          </cell>
          <cell r="AX3545">
            <v>4.5</v>
          </cell>
          <cell r="AY3545">
            <v>120</v>
          </cell>
          <cell r="AZ3545" t="str">
            <v>RU,SU</v>
          </cell>
          <cell r="BB3545" t="str">
            <v>1,2,3,4,5,6,7</v>
          </cell>
          <cell r="BC3545">
            <v>7</v>
          </cell>
        </row>
        <row r="3546">
          <cell r="A3546">
            <v>3874</v>
          </cell>
          <cell r="B3546" t="str">
            <v>BG DI</v>
          </cell>
          <cell r="C3546" t="str">
            <v>NORTH ASIA</v>
          </cell>
          <cell r="D3546" t="str">
            <v>CN</v>
          </cell>
          <cell r="E3546" t="str">
            <v>SZV</v>
          </cell>
          <cell r="F3546" t="str">
            <v>Chris</v>
          </cell>
          <cell r="G3546" t="str">
            <v>SZV</v>
          </cell>
          <cell r="H3546" t="str">
            <v>EUROPE</v>
          </cell>
          <cell r="I3546" t="str">
            <v>SE</v>
          </cell>
          <cell r="J3546" t="str">
            <v>STO</v>
          </cell>
          <cell r="K3546" t="str">
            <v>STO</v>
          </cell>
          <cell r="R3546">
            <v>1</v>
          </cell>
          <cell r="S3546">
            <v>740.5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166</v>
          </cell>
          <cell r="Y3546" t="str">
            <v>SL1</v>
          </cell>
          <cell r="Z3546" t="str">
            <v>DEF</v>
          </cell>
          <cell r="AA3546" t="str">
            <v>not specified</v>
          </cell>
          <cell r="AB3546" t="str">
            <v>not specified</v>
          </cell>
          <cell r="AC3546" t="b">
            <v>0</v>
          </cell>
          <cell r="AD3546" t="str">
            <v>DTD</v>
          </cell>
          <cell r="AE3546">
            <v>7</v>
          </cell>
          <cell r="AG3546" t="str">
            <v>USD</v>
          </cell>
          <cell r="AH3546" t="b">
            <v>0</v>
          </cell>
          <cell r="AJ3546" t="str">
            <v xml:space="preserve">Airfreight needs to be quoted as consol, where Lithium batteries are accepted as a consol. Quote Lithium check fee, if applicable. </v>
          </cell>
          <cell r="AK3546" t="str">
            <v>Incumbent</v>
          </cell>
          <cell r="AL3546" t="str">
            <v>USD</v>
          </cell>
          <cell r="AM3546" t="str">
            <v>SZV</v>
          </cell>
          <cell r="AN3546">
            <v>0.17</v>
          </cell>
          <cell r="AP3546">
            <v>24</v>
          </cell>
          <cell r="AQ3546">
            <v>0.13</v>
          </cell>
          <cell r="AR3546">
            <v>20</v>
          </cell>
          <cell r="AS3546">
            <v>0</v>
          </cell>
          <cell r="AT3546" t="str">
            <v>per shipment</v>
          </cell>
          <cell r="AU3546">
            <v>0</v>
          </cell>
          <cell r="AW3546" t="str">
            <v>USD</v>
          </cell>
          <cell r="AX3546">
            <v>3.73</v>
          </cell>
          <cell r="AY3546">
            <v>144</v>
          </cell>
          <cell r="AZ3546" t="str">
            <v>CZ,CA,RU</v>
          </cell>
          <cell r="BA3546" t="str">
            <v>AMS</v>
          </cell>
          <cell r="BB3546" t="str">
            <v>1,2,3,4,5,6,7</v>
          </cell>
          <cell r="BC3546">
            <v>7</v>
          </cell>
        </row>
        <row r="3547">
          <cell r="A3547">
            <v>3876</v>
          </cell>
          <cell r="B3547" t="str">
            <v>BG CL</v>
          </cell>
          <cell r="C3547" t="str">
            <v>NORTH ASIA</v>
          </cell>
          <cell r="D3547" t="str">
            <v>CN</v>
          </cell>
          <cell r="E3547" t="str">
            <v>SZV</v>
          </cell>
          <cell r="F3547" t="str">
            <v>Chris</v>
          </cell>
          <cell r="G3547" t="str">
            <v>SZV</v>
          </cell>
          <cell r="H3547" t="str">
            <v>EUROPE</v>
          </cell>
          <cell r="I3547" t="str">
            <v>SE</v>
          </cell>
          <cell r="J3547" t="str">
            <v>STO</v>
          </cell>
          <cell r="K3547" t="str">
            <v>STO</v>
          </cell>
          <cell r="R3547">
            <v>1</v>
          </cell>
          <cell r="S3547">
            <v>468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166</v>
          </cell>
          <cell r="Y3547" t="str">
            <v>SL1</v>
          </cell>
          <cell r="Z3547" t="str">
            <v>DEF</v>
          </cell>
          <cell r="AA3547" t="str">
            <v>not specified</v>
          </cell>
          <cell r="AB3547" t="str">
            <v>not specified</v>
          </cell>
          <cell r="AC3547" t="b">
            <v>0</v>
          </cell>
          <cell r="AD3547" t="str">
            <v>DTD</v>
          </cell>
          <cell r="AE3547">
            <v>7</v>
          </cell>
          <cell r="AG3547" t="str">
            <v>USD</v>
          </cell>
          <cell r="AH3547" t="b">
            <v>0</v>
          </cell>
          <cell r="AJ3547" t="str">
            <v xml:space="preserve">Airfreight needs to be quoted as consol, where Lithium batteries are accepted as a consol. Quote Lithium check fee, if applicable. </v>
          </cell>
          <cell r="AK3547" t="str">
            <v>Incumbent</v>
          </cell>
          <cell r="AL3547" t="str">
            <v>USD</v>
          </cell>
          <cell r="AM3547" t="str">
            <v>SZV</v>
          </cell>
          <cell r="AN3547">
            <v>0.17</v>
          </cell>
          <cell r="AP3547">
            <v>24</v>
          </cell>
          <cell r="AQ3547">
            <v>0.13</v>
          </cell>
          <cell r="AR3547">
            <v>20</v>
          </cell>
          <cell r="AS3547">
            <v>0</v>
          </cell>
          <cell r="AT3547" t="str">
            <v>per shipment</v>
          </cell>
          <cell r="AU3547">
            <v>0</v>
          </cell>
          <cell r="AW3547" t="str">
            <v>USD</v>
          </cell>
          <cell r="AX3547">
            <v>3.73</v>
          </cell>
          <cell r="AY3547">
            <v>144</v>
          </cell>
          <cell r="AZ3547" t="str">
            <v>CZ,CA,RU</v>
          </cell>
          <cell r="BA3547" t="str">
            <v>AMS</v>
          </cell>
          <cell r="BB3547" t="str">
            <v>1,2,3,4,5,6,7</v>
          </cell>
          <cell r="BC3547">
            <v>7</v>
          </cell>
        </row>
        <row r="3548">
          <cell r="A3548">
            <v>1490</v>
          </cell>
          <cell r="B3548" t="str">
            <v>BG DI</v>
          </cell>
          <cell r="C3548" t="str">
            <v>NORTH ASIA</v>
          </cell>
          <cell r="D3548" t="str">
            <v>CN</v>
          </cell>
          <cell r="E3548" t="str">
            <v>SZV</v>
          </cell>
          <cell r="F3548" t="str">
            <v>Chris</v>
          </cell>
          <cell r="G3548" t="str">
            <v>SZV</v>
          </cell>
          <cell r="H3548" t="str">
            <v>LATAM</v>
          </cell>
          <cell r="I3548" t="str">
            <v>AR</v>
          </cell>
          <cell r="J3548" t="str">
            <v>BUE</v>
          </cell>
          <cell r="K3548" t="str">
            <v>EZE</v>
          </cell>
          <cell r="R3548">
            <v>1</v>
          </cell>
          <cell r="S3548">
            <v>750</v>
          </cell>
          <cell r="T3548">
            <v>0</v>
          </cell>
          <cell r="U3548">
            <v>1</v>
          </cell>
          <cell r="V3548">
            <v>0</v>
          </cell>
          <cell r="W3548">
            <v>0</v>
          </cell>
          <cell r="X3548">
            <v>166</v>
          </cell>
          <cell r="Y3548" t="str">
            <v>SL1</v>
          </cell>
          <cell r="Z3548" t="str">
            <v>DEF</v>
          </cell>
          <cell r="AA3548" t="str">
            <v>not specified</v>
          </cell>
          <cell r="AB3548" t="str">
            <v>not specified</v>
          </cell>
          <cell r="AC3548" t="b">
            <v>0</v>
          </cell>
          <cell r="AD3548" t="str">
            <v>DTD</v>
          </cell>
          <cell r="AE3548">
            <v>7</v>
          </cell>
          <cell r="AG3548" t="str">
            <v>USD</v>
          </cell>
          <cell r="AH3548" t="b">
            <v>0</v>
          </cell>
          <cell r="AJ3548" t="str">
            <v xml:space="preserve">Airfreight needs to be quoted as consol, where Lithium batteries are accepted as a consol. Quote Lithium check fee, if applicable. </v>
          </cell>
          <cell r="AK3548" t="str">
            <v>Incumbent</v>
          </cell>
          <cell r="AL3548" t="str">
            <v>USD</v>
          </cell>
          <cell r="AM3548" t="str">
            <v>SZV</v>
          </cell>
          <cell r="AN3548">
            <v>0.17</v>
          </cell>
          <cell r="AP3548">
            <v>24</v>
          </cell>
          <cell r="AQ3548">
            <v>0.13</v>
          </cell>
          <cell r="AR3548">
            <v>20</v>
          </cell>
          <cell r="AS3548">
            <v>0</v>
          </cell>
          <cell r="AT3548" t="str">
            <v>per shipment</v>
          </cell>
          <cell r="AU3548">
            <v>0</v>
          </cell>
          <cell r="AW3548" t="str">
            <v>USD</v>
          </cell>
          <cell r="AX3548">
            <v>6.85</v>
          </cell>
          <cell r="AY3548">
            <v>216</v>
          </cell>
          <cell r="AZ3548" t="str">
            <v>CX,OZ</v>
          </cell>
          <cell r="BA3548" t="str">
            <v>MIA</v>
          </cell>
          <cell r="BB3548" t="str">
            <v>4,6</v>
          </cell>
          <cell r="BC3548">
            <v>2</v>
          </cell>
        </row>
        <row r="3549">
          <cell r="A3549">
            <v>429</v>
          </cell>
          <cell r="B3549" t="str">
            <v>BG DI</v>
          </cell>
          <cell r="C3549" t="str">
            <v>NORTH ASIA</v>
          </cell>
          <cell r="D3549" t="str">
            <v>CN</v>
          </cell>
          <cell r="E3549" t="str">
            <v>SZV</v>
          </cell>
          <cell r="F3549" t="str">
            <v>Chris</v>
          </cell>
          <cell r="G3549" t="str">
            <v>SZV</v>
          </cell>
          <cell r="H3549" t="str">
            <v>LATAM</v>
          </cell>
          <cell r="I3549" t="str">
            <v>BR</v>
          </cell>
          <cell r="J3549" t="str">
            <v>BHZ</v>
          </cell>
          <cell r="K3549" t="str">
            <v>BHZ</v>
          </cell>
          <cell r="R3549">
            <v>3</v>
          </cell>
          <cell r="S3549">
            <v>1493</v>
          </cell>
          <cell r="T3549">
            <v>0</v>
          </cell>
          <cell r="U3549">
            <v>1</v>
          </cell>
          <cell r="V3549">
            <v>0</v>
          </cell>
          <cell r="W3549">
            <v>0</v>
          </cell>
          <cell r="X3549">
            <v>166</v>
          </cell>
          <cell r="Y3549" t="str">
            <v>SL1</v>
          </cell>
          <cell r="Z3549" t="str">
            <v>DEF</v>
          </cell>
          <cell r="AA3549" t="str">
            <v>not specified</v>
          </cell>
          <cell r="AB3549" t="str">
            <v>not specified</v>
          </cell>
          <cell r="AC3549" t="b">
            <v>0</v>
          </cell>
          <cell r="AD3549" t="str">
            <v>DTD</v>
          </cell>
          <cell r="AE3549">
            <v>7</v>
          </cell>
          <cell r="AG3549" t="str">
            <v>USD</v>
          </cell>
          <cell r="AH3549" t="b">
            <v>0</v>
          </cell>
          <cell r="AJ3549" t="str">
            <v xml:space="preserve">Airfreight needs to be quoted as consol, where Lithium batteries are accepted as a consol. Quote Lithium check fee, if applicable. </v>
          </cell>
          <cell r="AK3549" t="str">
            <v>Incumbent</v>
          </cell>
          <cell r="AL3549" t="str">
            <v>USD</v>
          </cell>
          <cell r="AM3549" t="str">
            <v>SZV</v>
          </cell>
          <cell r="AN3549">
            <v>0.17</v>
          </cell>
          <cell r="AP3549">
            <v>24</v>
          </cell>
          <cell r="AQ3549">
            <v>0.13</v>
          </cell>
          <cell r="AR3549">
            <v>20</v>
          </cell>
          <cell r="AS3549">
            <v>0</v>
          </cell>
          <cell r="AT3549" t="str">
            <v>per shipment</v>
          </cell>
          <cell r="AU3549">
            <v>0</v>
          </cell>
          <cell r="AW3549" t="str">
            <v>USD</v>
          </cell>
          <cell r="AX3549">
            <v>9.4600000000000009</v>
          </cell>
          <cell r="AY3549">
            <v>240</v>
          </cell>
          <cell r="AZ3549" t="str">
            <v>CX,OZ</v>
          </cell>
          <cell r="BA3549" t="str">
            <v>MIA</v>
          </cell>
          <cell r="BB3549" t="str">
            <v>4,6</v>
          </cell>
          <cell r="BC3549">
            <v>2</v>
          </cell>
        </row>
        <row r="3550">
          <cell r="A3550">
            <v>3339</v>
          </cell>
          <cell r="B3550" t="str">
            <v>BG DI</v>
          </cell>
          <cell r="C3550" t="str">
            <v>NORTH ASIA</v>
          </cell>
          <cell r="D3550" t="str">
            <v>CN</v>
          </cell>
          <cell r="E3550" t="str">
            <v>SZV</v>
          </cell>
          <cell r="F3550" t="str">
            <v>Chris</v>
          </cell>
          <cell r="G3550" t="str">
            <v>SZV</v>
          </cell>
          <cell r="H3550" t="str">
            <v>LATAM</v>
          </cell>
          <cell r="I3550" t="str">
            <v>BR</v>
          </cell>
          <cell r="J3550" t="str">
            <v>SAO</v>
          </cell>
          <cell r="K3550" t="str">
            <v>SAO</v>
          </cell>
          <cell r="R3550">
            <v>11</v>
          </cell>
          <cell r="S3550">
            <v>6269.5</v>
          </cell>
          <cell r="T3550">
            <v>9.0909090909090912E-2</v>
          </cell>
          <cell r="U3550">
            <v>0.90909090909090906</v>
          </cell>
          <cell r="V3550">
            <v>0</v>
          </cell>
          <cell r="W3550">
            <v>0</v>
          </cell>
          <cell r="X3550">
            <v>166</v>
          </cell>
          <cell r="Y3550" t="str">
            <v>SL1</v>
          </cell>
          <cell r="Z3550" t="str">
            <v>DEF</v>
          </cell>
          <cell r="AA3550" t="str">
            <v>not specified</v>
          </cell>
          <cell r="AB3550" t="str">
            <v>not specified</v>
          </cell>
          <cell r="AC3550" t="b">
            <v>0</v>
          </cell>
          <cell r="AD3550" t="str">
            <v>DTD</v>
          </cell>
          <cell r="AE3550">
            <v>7</v>
          </cell>
          <cell r="AG3550" t="str">
            <v>USD</v>
          </cell>
          <cell r="AH3550" t="b">
            <v>0</v>
          </cell>
          <cell r="AJ3550" t="str">
            <v xml:space="preserve">Airfreight needs to be quoted as consol, where Lithium batteries are accepted as a consol. Quote Lithium check fee, if applicable. </v>
          </cell>
          <cell r="AK3550" t="str">
            <v>Incumbent</v>
          </cell>
          <cell r="AL3550" t="str">
            <v>USD</v>
          </cell>
          <cell r="AM3550" t="str">
            <v>SZV</v>
          </cell>
          <cell r="AN3550">
            <v>0.17</v>
          </cell>
          <cell r="AP3550">
            <v>24</v>
          </cell>
          <cell r="AQ3550">
            <v>0.13</v>
          </cell>
          <cell r="AR3550">
            <v>20</v>
          </cell>
          <cell r="AS3550">
            <v>0</v>
          </cell>
          <cell r="AT3550" t="str">
            <v>per shipment</v>
          </cell>
          <cell r="AU3550">
            <v>0</v>
          </cell>
          <cell r="AW3550" t="str">
            <v>USD</v>
          </cell>
          <cell r="AX3550">
            <v>6.9</v>
          </cell>
          <cell r="AY3550">
            <v>216</v>
          </cell>
          <cell r="AZ3550" t="str">
            <v>CX,OZ</v>
          </cell>
          <cell r="BA3550" t="str">
            <v>MIA</v>
          </cell>
          <cell r="BB3550" t="str">
            <v>4,6</v>
          </cell>
          <cell r="BC3550">
            <v>2</v>
          </cell>
          <cell r="BD3550" t="str">
            <v>(1) Quote airfreight rate to VCP only</v>
          </cell>
        </row>
        <row r="3551">
          <cell r="A3551">
            <v>1965</v>
          </cell>
          <cell r="B3551" t="str">
            <v>BG DI</v>
          </cell>
          <cell r="C3551" t="str">
            <v>NORTH ASIA</v>
          </cell>
          <cell r="D3551" t="str">
            <v>CN</v>
          </cell>
          <cell r="E3551" t="str">
            <v>SZV</v>
          </cell>
          <cell r="F3551" t="str">
            <v>Chris</v>
          </cell>
          <cell r="G3551" t="str">
            <v>SZV</v>
          </cell>
          <cell r="H3551" t="str">
            <v>LATAM</v>
          </cell>
          <cell r="I3551" t="str">
            <v>CL</v>
          </cell>
          <cell r="J3551" t="str">
            <v>SCL</v>
          </cell>
          <cell r="K3551" t="str">
            <v>IQQ</v>
          </cell>
          <cell r="R3551">
            <v>1</v>
          </cell>
          <cell r="S3551">
            <v>327</v>
          </cell>
          <cell r="T3551">
            <v>0</v>
          </cell>
          <cell r="U3551">
            <v>1</v>
          </cell>
          <cell r="V3551">
            <v>0</v>
          </cell>
          <cell r="W3551">
            <v>0</v>
          </cell>
          <cell r="X3551">
            <v>166</v>
          </cell>
          <cell r="Y3551" t="str">
            <v>SL1</v>
          </cell>
          <cell r="Z3551" t="str">
            <v>DEF</v>
          </cell>
          <cell r="AA3551" t="str">
            <v>not specified</v>
          </cell>
          <cell r="AB3551" t="str">
            <v>not specified</v>
          </cell>
          <cell r="AC3551" t="b">
            <v>0</v>
          </cell>
          <cell r="AD3551" t="str">
            <v>DTD</v>
          </cell>
          <cell r="AE3551">
            <v>7</v>
          </cell>
          <cell r="AG3551" t="str">
            <v>USD</v>
          </cell>
          <cell r="AH3551" t="b">
            <v>0</v>
          </cell>
          <cell r="AJ3551" t="str">
            <v xml:space="preserve">Airfreight needs to be quoted as consol, where Lithium batteries are accepted as a consol. Quote Lithium check fee, if applicable. </v>
          </cell>
          <cell r="AK3551" t="str">
            <v>Incumbent</v>
          </cell>
          <cell r="AL3551" t="str">
            <v>USD</v>
          </cell>
          <cell r="AM3551" t="str">
            <v>SZV</v>
          </cell>
          <cell r="AN3551">
            <v>0.17</v>
          </cell>
          <cell r="AP3551">
            <v>24</v>
          </cell>
          <cell r="AQ3551">
            <v>0.13</v>
          </cell>
          <cell r="AR3551">
            <v>20</v>
          </cell>
          <cell r="AS3551">
            <v>0</v>
          </cell>
          <cell r="AT3551" t="str">
            <v>per shipment</v>
          </cell>
          <cell r="AU3551">
            <v>0</v>
          </cell>
          <cell r="AW3551" t="str">
            <v>USD</v>
          </cell>
          <cell r="AX3551">
            <v>6.8</v>
          </cell>
          <cell r="AY3551">
            <v>216</v>
          </cell>
          <cell r="AZ3551" t="str">
            <v>CX,OZ</v>
          </cell>
          <cell r="BA3551" t="str">
            <v>MIA</v>
          </cell>
          <cell r="BB3551" t="str">
            <v>4,6</v>
          </cell>
          <cell r="BC3551">
            <v>2</v>
          </cell>
        </row>
        <row r="3552">
          <cell r="A3552">
            <v>3386</v>
          </cell>
          <cell r="B3552" t="str">
            <v>BG DI</v>
          </cell>
          <cell r="C3552" t="str">
            <v>NORTH ASIA</v>
          </cell>
          <cell r="D3552" t="str">
            <v>CN</v>
          </cell>
          <cell r="E3552" t="str">
            <v>SZV</v>
          </cell>
          <cell r="F3552" t="str">
            <v>Chris</v>
          </cell>
          <cell r="G3552" t="str">
            <v>SZV</v>
          </cell>
          <cell r="H3552" t="str">
            <v>LATAM</v>
          </cell>
          <cell r="I3552" t="str">
            <v>CL</v>
          </cell>
          <cell r="J3552" t="str">
            <v>SCL</v>
          </cell>
          <cell r="K3552" t="str">
            <v>SCL</v>
          </cell>
          <cell r="R3552">
            <v>1</v>
          </cell>
          <cell r="S3552">
            <v>251</v>
          </cell>
          <cell r="X3552">
            <v>166</v>
          </cell>
          <cell r="Y3552" t="str">
            <v>SL1</v>
          </cell>
          <cell r="Z3552" t="str">
            <v>DEF</v>
          </cell>
          <cell r="AA3552" t="str">
            <v>not specified</v>
          </cell>
          <cell r="AB3552" t="str">
            <v>not specified</v>
          </cell>
          <cell r="AC3552" t="b">
            <v>0</v>
          </cell>
          <cell r="AD3552" t="str">
            <v>DTD</v>
          </cell>
          <cell r="AE3552">
            <v>7</v>
          </cell>
          <cell r="AG3552" t="str">
            <v>USD</v>
          </cell>
          <cell r="AH3552" t="b">
            <v>0</v>
          </cell>
          <cell r="AJ3552" t="str">
            <v xml:space="preserve">Airfreight needs to be quoted as consol, where Lithium batteries are accepted as a consol. Quote Lithium check fee, if applicable. </v>
          </cell>
          <cell r="AK3552" t="str">
            <v>Incumbent</v>
          </cell>
          <cell r="AL3552" t="str">
            <v>USD</v>
          </cell>
          <cell r="AM3552" t="str">
            <v>SZV</v>
          </cell>
          <cell r="AN3552">
            <v>0.17</v>
          </cell>
          <cell r="AP3552">
            <v>24</v>
          </cell>
          <cell r="AQ3552">
            <v>0.13</v>
          </cell>
          <cell r="AR3552">
            <v>20</v>
          </cell>
          <cell r="AS3552">
            <v>0</v>
          </cell>
          <cell r="AT3552" t="str">
            <v>per shipment</v>
          </cell>
          <cell r="AU3552">
            <v>0</v>
          </cell>
          <cell r="AW3552" t="str">
            <v>USD</v>
          </cell>
          <cell r="AX3552">
            <v>6.8</v>
          </cell>
          <cell r="AY3552">
            <v>216</v>
          </cell>
          <cell r="AZ3552" t="str">
            <v>CX,OZ</v>
          </cell>
          <cell r="BA3552" t="str">
            <v>MIA</v>
          </cell>
          <cell r="BB3552" t="str">
            <v>4,6</v>
          </cell>
          <cell r="BC3552">
            <v>2</v>
          </cell>
        </row>
        <row r="3553">
          <cell r="A3553">
            <v>3387</v>
          </cell>
          <cell r="B3553" t="str">
            <v>BG DI</v>
          </cell>
          <cell r="C3553" t="str">
            <v>NORTH ASIA</v>
          </cell>
          <cell r="D3553" t="str">
            <v>CN</v>
          </cell>
          <cell r="E3553" t="str">
            <v>SZV</v>
          </cell>
          <cell r="F3553" t="str">
            <v>Chris</v>
          </cell>
          <cell r="G3553" t="str">
            <v>SZV</v>
          </cell>
          <cell r="H3553" t="str">
            <v>LATAM</v>
          </cell>
          <cell r="I3553" t="str">
            <v>CL</v>
          </cell>
          <cell r="J3553" t="str">
            <v>SCL</v>
          </cell>
          <cell r="K3553" t="str">
            <v>SCL</v>
          </cell>
          <cell r="R3553">
            <v>1</v>
          </cell>
          <cell r="S3553">
            <v>251</v>
          </cell>
          <cell r="X3553">
            <v>166</v>
          </cell>
          <cell r="Y3553" t="str">
            <v>SL3</v>
          </cell>
          <cell r="Z3553" t="str">
            <v>EXP</v>
          </cell>
          <cell r="AA3553" t="str">
            <v>not specified</v>
          </cell>
          <cell r="AB3553" t="str">
            <v>not specified</v>
          </cell>
          <cell r="AC3553" t="b">
            <v>0</v>
          </cell>
          <cell r="AD3553" t="str">
            <v>DTD</v>
          </cell>
          <cell r="AE3553">
            <v>4</v>
          </cell>
          <cell r="AG3553" t="str">
            <v>USD</v>
          </cell>
          <cell r="AH3553" t="b">
            <v>0</v>
          </cell>
          <cell r="AK3553" t="str">
            <v>Incumbent</v>
          </cell>
          <cell r="AL3553" t="str">
            <v>USD</v>
          </cell>
          <cell r="AM3553" t="str">
            <v>SZV</v>
          </cell>
          <cell r="AN3553">
            <v>0.17</v>
          </cell>
          <cell r="AP3553">
            <v>24</v>
          </cell>
          <cell r="AQ3553">
            <v>0.13</v>
          </cell>
          <cell r="AR3553">
            <v>20</v>
          </cell>
          <cell r="AS3553">
            <v>0</v>
          </cell>
          <cell r="AW3553" t="str">
            <v>USD</v>
          </cell>
          <cell r="AX3553">
            <v>8.1999999999999993</v>
          </cell>
          <cell r="AY3553">
            <v>192</v>
          </cell>
          <cell r="AZ3553" t="str">
            <v>CX,OZ</v>
          </cell>
          <cell r="BA3553" t="str">
            <v>MIA</v>
          </cell>
          <cell r="BB3553" t="str">
            <v>4,6</v>
          </cell>
          <cell r="BC3553">
            <v>2</v>
          </cell>
        </row>
        <row r="3554">
          <cell r="A3554">
            <v>3388</v>
          </cell>
          <cell r="B3554" t="str">
            <v>BG DI</v>
          </cell>
          <cell r="C3554" t="str">
            <v>NORTH ASIA</v>
          </cell>
          <cell r="D3554" t="str">
            <v>CN</v>
          </cell>
          <cell r="E3554" t="str">
            <v>SZV</v>
          </cell>
          <cell r="F3554" t="str">
            <v>Chris</v>
          </cell>
          <cell r="G3554" t="str">
            <v>SZV</v>
          </cell>
          <cell r="H3554" t="str">
            <v>LATAM</v>
          </cell>
          <cell r="I3554" t="str">
            <v>CL</v>
          </cell>
          <cell r="J3554" t="str">
            <v>SCL</v>
          </cell>
          <cell r="K3554" t="str">
            <v>SCL</v>
          </cell>
          <cell r="R3554">
            <v>1</v>
          </cell>
          <cell r="S3554">
            <v>251</v>
          </cell>
          <cell r="X3554">
            <v>166</v>
          </cell>
          <cell r="Y3554" t="str">
            <v>SL6</v>
          </cell>
          <cell r="Z3554" t="str">
            <v>CAO</v>
          </cell>
          <cell r="AA3554" t="str">
            <v>CAO</v>
          </cell>
          <cell r="AB3554" t="str">
            <v>MD</v>
          </cell>
          <cell r="AC3554" t="b">
            <v>0</v>
          </cell>
          <cell r="AD3554" t="str">
            <v>DTD</v>
          </cell>
          <cell r="AE3554" t="str">
            <v>not specified</v>
          </cell>
          <cell r="AG3554" t="str">
            <v>USD</v>
          </cell>
          <cell r="AH3554" t="b">
            <v>0</v>
          </cell>
          <cell r="AJ3554" t="str">
            <v>Cargo which exceeds height of 160 cm</v>
          </cell>
          <cell r="AK3554" t="str">
            <v>Incumbent</v>
          </cell>
          <cell r="AL3554" t="str">
            <v>USD</v>
          </cell>
          <cell r="AM3554" t="str">
            <v>SZV</v>
          </cell>
          <cell r="AN3554">
            <v>0.17</v>
          </cell>
          <cell r="AP3554">
            <v>24</v>
          </cell>
          <cell r="AQ3554">
            <v>0.13</v>
          </cell>
          <cell r="AR3554">
            <v>20</v>
          </cell>
          <cell r="AS3554">
            <v>0</v>
          </cell>
          <cell r="AW3554" t="str">
            <v>USD</v>
          </cell>
          <cell r="AX3554">
            <v>8.9600000000000009</v>
          </cell>
          <cell r="AY3554">
            <v>240</v>
          </cell>
          <cell r="AZ3554" t="str">
            <v>CX,OZ</v>
          </cell>
          <cell r="BA3554" t="str">
            <v>MIA</v>
          </cell>
          <cell r="BB3554" t="str">
            <v>4,6</v>
          </cell>
          <cell r="BC3554">
            <v>2</v>
          </cell>
        </row>
        <row r="3555">
          <cell r="A3555">
            <v>319</v>
          </cell>
          <cell r="B3555" t="str">
            <v>BG DI</v>
          </cell>
          <cell r="C3555" t="str">
            <v>NORTH ASIA</v>
          </cell>
          <cell r="D3555" t="str">
            <v>CN</v>
          </cell>
          <cell r="E3555" t="str">
            <v>SZV</v>
          </cell>
          <cell r="F3555" t="str">
            <v>Chris</v>
          </cell>
          <cell r="G3555" t="str">
            <v>SZV</v>
          </cell>
          <cell r="H3555" t="str">
            <v>LATAM</v>
          </cell>
          <cell r="I3555" t="str">
            <v>PY</v>
          </cell>
          <cell r="J3555" t="str">
            <v>ASU</v>
          </cell>
          <cell r="K3555" t="str">
            <v>ASU</v>
          </cell>
          <cell r="R3555">
            <v>1</v>
          </cell>
          <cell r="S3555">
            <v>740.5</v>
          </cell>
          <cell r="T3555">
            <v>0</v>
          </cell>
          <cell r="U3555">
            <v>1</v>
          </cell>
          <cell r="V3555">
            <v>0</v>
          </cell>
          <cell r="W3555">
            <v>0</v>
          </cell>
          <cell r="X3555">
            <v>166</v>
          </cell>
          <cell r="Y3555" t="str">
            <v>SL1</v>
          </cell>
          <cell r="Z3555" t="str">
            <v>DEF</v>
          </cell>
          <cell r="AA3555" t="str">
            <v>not specified</v>
          </cell>
          <cell r="AB3555" t="str">
            <v>not specified</v>
          </cell>
          <cell r="AC3555" t="b">
            <v>0</v>
          </cell>
          <cell r="AD3555" t="str">
            <v>DTD</v>
          </cell>
          <cell r="AE3555">
            <v>7</v>
          </cell>
          <cell r="AG3555" t="str">
            <v>USD</v>
          </cell>
          <cell r="AH3555" t="b">
            <v>0</v>
          </cell>
          <cell r="AJ3555" t="str">
            <v xml:space="preserve">Airfreight needs to be quoted as consol, where Lithium batteries are accepted as a consol. Quote Lithium check fee, if applicable. </v>
          </cell>
          <cell r="AK3555" t="str">
            <v>Incumbent</v>
          </cell>
          <cell r="AL3555" t="str">
            <v>USD</v>
          </cell>
          <cell r="AM3555" t="str">
            <v>SZV</v>
          </cell>
          <cell r="AN3555">
            <v>0.17</v>
          </cell>
          <cell r="AP3555">
            <v>24</v>
          </cell>
          <cell r="AQ3555">
            <v>0.13</v>
          </cell>
          <cell r="AR3555">
            <v>20</v>
          </cell>
          <cell r="AS3555">
            <v>0</v>
          </cell>
          <cell r="AT3555" t="str">
            <v>per shipment</v>
          </cell>
          <cell r="AU3555">
            <v>0</v>
          </cell>
          <cell r="AW3555" t="str">
            <v>USD</v>
          </cell>
          <cell r="AX3555">
            <v>8.6999999999999993</v>
          </cell>
          <cell r="AY3555">
            <v>216</v>
          </cell>
          <cell r="AZ3555" t="str">
            <v>CX,OZ</v>
          </cell>
          <cell r="BA3555" t="str">
            <v>MIA</v>
          </cell>
          <cell r="BB3555" t="str">
            <v>4,6</v>
          </cell>
          <cell r="BC3555">
            <v>2</v>
          </cell>
        </row>
        <row r="3556">
          <cell r="A3556">
            <v>385</v>
          </cell>
          <cell r="B3556" t="str">
            <v>BG DI</v>
          </cell>
          <cell r="C3556" t="str">
            <v>NORTH ASIA</v>
          </cell>
          <cell r="D3556" t="str">
            <v>CN</v>
          </cell>
          <cell r="E3556" t="str">
            <v>SZV</v>
          </cell>
          <cell r="F3556" t="str">
            <v>Chris</v>
          </cell>
          <cell r="G3556" t="str">
            <v>SZV</v>
          </cell>
          <cell r="H3556" t="str">
            <v>MAIR</v>
          </cell>
          <cell r="I3556" t="str">
            <v>AE</v>
          </cell>
          <cell r="J3556" t="str">
            <v>AUH</v>
          </cell>
          <cell r="K3556" t="str">
            <v>AUH</v>
          </cell>
          <cell r="R3556">
            <v>1</v>
          </cell>
          <cell r="S3556">
            <v>2830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166</v>
          </cell>
          <cell r="Y3556" t="str">
            <v>SL1</v>
          </cell>
          <cell r="Z3556" t="str">
            <v>DEF</v>
          </cell>
          <cell r="AA3556" t="str">
            <v>not specified</v>
          </cell>
          <cell r="AB3556" t="str">
            <v>not specified</v>
          </cell>
          <cell r="AC3556" t="b">
            <v>0</v>
          </cell>
          <cell r="AD3556" t="str">
            <v>DTD</v>
          </cell>
          <cell r="AE3556">
            <v>7</v>
          </cell>
          <cell r="AG3556" t="str">
            <v>USD</v>
          </cell>
          <cell r="AH3556" t="b">
            <v>0</v>
          </cell>
          <cell r="AJ3556" t="str">
            <v xml:space="preserve">Airfreight needs to be quoted as consol, where Lithium batteries are accepted as a consol. Quote Lithium check fee, if applicable. </v>
          </cell>
          <cell r="AK3556" t="str">
            <v>Incumbent</v>
          </cell>
          <cell r="AL3556" t="str">
            <v>USD</v>
          </cell>
          <cell r="AM3556" t="str">
            <v>SZV</v>
          </cell>
          <cell r="AN3556">
            <v>0.17</v>
          </cell>
          <cell r="AP3556">
            <v>24</v>
          </cell>
          <cell r="AQ3556">
            <v>0.13</v>
          </cell>
          <cell r="AR3556">
            <v>20</v>
          </cell>
          <cell r="AS3556">
            <v>0</v>
          </cell>
          <cell r="AT3556" t="str">
            <v>per shipment</v>
          </cell>
          <cell r="AU3556">
            <v>0</v>
          </cell>
          <cell r="AW3556" t="str">
            <v>USD</v>
          </cell>
          <cell r="AX3556">
            <v>3.54</v>
          </cell>
          <cell r="AY3556">
            <v>144</v>
          </cell>
          <cell r="AZ3556" t="str">
            <v>EY</v>
          </cell>
          <cell r="BB3556" t="str">
            <v>1,2,3,4,5,6,7</v>
          </cell>
          <cell r="BC3556">
            <v>7</v>
          </cell>
        </row>
        <row r="3557">
          <cell r="A3557">
            <v>1429</v>
          </cell>
          <cell r="B3557" t="str">
            <v>BG DI</v>
          </cell>
          <cell r="C3557" t="str">
            <v>NORTH ASIA</v>
          </cell>
          <cell r="D3557" t="str">
            <v>CN</v>
          </cell>
          <cell r="E3557" t="str">
            <v>SZV</v>
          </cell>
          <cell r="F3557" t="str">
            <v>Chris</v>
          </cell>
          <cell r="G3557" t="str">
            <v>SZV</v>
          </cell>
          <cell r="H3557" t="str">
            <v>MAIR</v>
          </cell>
          <cell r="I3557" t="str">
            <v>AE</v>
          </cell>
          <cell r="J3557" t="str">
            <v>DXB</v>
          </cell>
          <cell r="K3557" t="str">
            <v>DXB</v>
          </cell>
          <cell r="R3557">
            <v>1</v>
          </cell>
          <cell r="S3557">
            <v>2714</v>
          </cell>
          <cell r="X3557">
            <v>166</v>
          </cell>
          <cell r="Y3557" t="str">
            <v>SL1</v>
          </cell>
          <cell r="Z3557" t="str">
            <v>DEF</v>
          </cell>
          <cell r="AA3557" t="str">
            <v>not specified</v>
          </cell>
          <cell r="AB3557" t="str">
            <v>not specified</v>
          </cell>
          <cell r="AC3557" t="b">
            <v>0</v>
          </cell>
          <cell r="AD3557" t="str">
            <v>DTD</v>
          </cell>
          <cell r="AE3557">
            <v>7</v>
          </cell>
          <cell r="AG3557" t="str">
            <v>USD</v>
          </cell>
          <cell r="AH3557" t="b">
            <v>0</v>
          </cell>
          <cell r="AJ3557" t="str">
            <v xml:space="preserve">Airfreight needs to be quoted as consol, where Lithium batteries are accepted as a consol. Quote Lithium check fee, if applicable. </v>
          </cell>
          <cell r="AK3557" t="str">
            <v>Incumbent</v>
          </cell>
          <cell r="AL3557" t="str">
            <v>USD</v>
          </cell>
          <cell r="AM3557" t="str">
            <v>SZV</v>
          </cell>
          <cell r="AN3557">
            <v>0.17</v>
          </cell>
          <cell r="AP3557">
            <v>24</v>
          </cell>
          <cell r="AQ3557">
            <v>0.13</v>
          </cell>
          <cell r="AR3557">
            <v>20</v>
          </cell>
          <cell r="AS3557">
            <v>0</v>
          </cell>
          <cell r="AT3557" t="str">
            <v>per shipment</v>
          </cell>
          <cell r="AU3557">
            <v>0</v>
          </cell>
          <cell r="AW3557" t="str">
            <v>USD</v>
          </cell>
          <cell r="AX3557">
            <v>3.41</v>
          </cell>
          <cell r="AY3557">
            <v>96</v>
          </cell>
          <cell r="AZ3557" t="str">
            <v>EK</v>
          </cell>
          <cell r="BB3557" t="str">
            <v>1,2,3,4,5,6,7</v>
          </cell>
          <cell r="BC3557">
            <v>7</v>
          </cell>
        </row>
        <row r="3558">
          <cell r="A3558">
            <v>1430</v>
          </cell>
          <cell r="B3558" t="str">
            <v>BG DI</v>
          </cell>
          <cell r="C3558" t="str">
            <v>NORTH ASIA</v>
          </cell>
          <cell r="D3558" t="str">
            <v>CN</v>
          </cell>
          <cell r="E3558" t="str">
            <v>SZV</v>
          </cell>
          <cell r="F3558" t="str">
            <v>Chris</v>
          </cell>
          <cell r="G3558" t="str">
            <v>SZV</v>
          </cell>
          <cell r="H3558" t="str">
            <v>MAIR</v>
          </cell>
          <cell r="I3558" t="str">
            <v>AE</v>
          </cell>
          <cell r="J3558" t="str">
            <v>DXB</v>
          </cell>
          <cell r="K3558" t="str">
            <v>DXB</v>
          </cell>
          <cell r="R3558">
            <v>1</v>
          </cell>
          <cell r="S3558">
            <v>2714</v>
          </cell>
          <cell r="X3558">
            <v>166</v>
          </cell>
          <cell r="Y3558" t="str">
            <v>SL3</v>
          </cell>
          <cell r="Z3558" t="str">
            <v>EXP</v>
          </cell>
          <cell r="AA3558" t="str">
            <v>not specified</v>
          </cell>
          <cell r="AB3558" t="str">
            <v>not specified</v>
          </cell>
          <cell r="AC3558" t="b">
            <v>0</v>
          </cell>
          <cell r="AD3558" t="str">
            <v>DTD</v>
          </cell>
          <cell r="AE3558">
            <v>4</v>
          </cell>
          <cell r="AG3558" t="str">
            <v>USD</v>
          </cell>
          <cell r="AH3558" t="b">
            <v>0</v>
          </cell>
          <cell r="AK3558" t="str">
            <v>Incumbent</v>
          </cell>
          <cell r="AL3558" t="str">
            <v>USD</v>
          </cell>
          <cell r="AM3558" t="str">
            <v>SZV</v>
          </cell>
          <cell r="AN3558">
            <v>0.17</v>
          </cell>
          <cell r="AP3558">
            <v>24</v>
          </cell>
          <cell r="AQ3558">
            <v>0.13</v>
          </cell>
          <cell r="AR3558">
            <v>20</v>
          </cell>
          <cell r="AS3558">
            <v>0</v>
          </cell>
          <cell r="AW3558" t="str">
            <v>USD</v>
          </cell>
          <cell r="AX3558">
            <v>4.32</v>
          </cell>
          <cell r="AY3558">
            <v>72</v>
          </cell>
          <cell r="AZ3558" t="str">
            <v>EK</v>
          </cell>
          <cell r="BB3558" t="str">
            <v>1,2,3,4,5,6,7</v>
          </cell>
          <cell r="BC3558">
            <v>7</v>
          </cell>
        </row>
        <row r="3559">
          <cell r="A3559">
            <v>1431</v>
          </cell>
          <cell r="B3559" t="str">
            <v>BG DI</v>
          </cell>
          <cell r="C3559" t="str">
            <v>NORTH ASIA</v>
          </cell>
          <cell r="D3559" t="str">
            <v>CN</v>
          </cell>
          <cell r="E3559" t="str">
            <v>SZV</v>
          </cell>
          <cell r="F3559" t="str">
            <v>Chris</v>
          </cell>
          <cell r="G3559" t="str">
            <v>SZV</v>
          </cell>
          <cell r="H3559" t="str">
            <v>MAIR</v>
          </cell>
          <cell r="I3559" t="str">
            <v>AE</v>
          </cell>
          <cell r="J3559" t="str">
            <v>DXB</v>
          </cell>
          <cell r="K3559" t="str">
            <v>DXB</v>
          </cell>
          <cell r="R3559">
            <v>1</v>
          </cell>
          <cell r="S3559">
            <v>2714</v>
          </cell>
          <cell r="X3559">
            <v>166</v>
          </cell>
          <cell r="Y3559" t="str">
            <v>SL6</v>
          </cell>
          <cell r="Z3559" t="str">
            <v>CAO</v>
          </cell>
          <cell r="AA3559" t="str">
            <v>CAO</v>
          </cell>
          <cell r="AB3559" t="str">
            <v>MD</v>
          </cell>
          <cell r="AC3559" t="b">
            <v>0</v>
          </cell>
          <cell r="AD3559" t="str">
            <v>DTD</v>
          </cell>
          <cell r="AE3559" t="str">
            <v>not specified</v>
          </cell>
          <cell r="AG3559" t="str">
            <v>USD</v>
          </cell>
          <cell r="AH3559" t="b">
            <v>0</v>
          </cell>
          <cell r="AJ3559" t="str">
            <v>Cargo which exceeds height of 160 cm</v>
          </cell>
          <cell r="AK3559" t="str">
            <v>Incumbent</v>
          </cell>
          <cell r="AL3559" t="str">
            <v>USD</v>
          </cell>
          <cell r="AM3559" t="str">
            <v>SZV</v>
          </cell>
          <cell r="AN3559">
            <v>0.17</v>
          </cell>
          <cell r="AP3559">
            <v>24</v>
          </cell>
          <cell r="AQ3559">
            <v>0.13</v>
          </cell>
          <cell r="AR3559">
            <v>20</v>
          </cell>
          <cell r="AS3559">
            <v>0</v>
          </cell>
          <cell r="AW3559" t="str">
            <v>USD</v>
          </cell>
          <cell r="AX3559">
            <v>6.28</v>
          </cell>
          <cell r="AY3559">
            <v>96</v>
          </cell>
          <cell r="AZ3559" t="str">
            <v>EK</v>
          </cell>
          <cell r="BB3559" t="str">
            <v>1,2,3,4,5,6,7</v>
          </cell>
          <cell r="BC3559">
            <v>7</v>
          </cell>
        </row>
        <row r="3560">
          <cell r="A3560">
            <v>1018</v>
          </cell>
          <cell r="B3560" t="str">
            <v>BG DI</v>
          </cell>
          <cell r="C3560" t="str">
            <v>NORTH ASIA</v>
          </cell>
          <cell r="D3560" t="str">
            <v>CN</v>
          </cell>
          <cell r="E3560" t="str">
            <v>SZV</v>
          </cell>
          <cell r="F3560" t="str">
            <v>Chris</v>
          </cell>
          <cell r="G3560" t="str">
            <v>SZV</v>
          </cell>
          <cell r="H3560" t="str">
            <v>MAIR</v>
          </cell>
          <cell r="I3560" t="str">
            <v>IN</v>
          </cell>
          <cell r="J3560" t="str">
            <v>CCU</v>
          </cell>
          <cell r="K3560" t="str">
            <v>CCU</v>
          </cell>
          <cell r="R3560">
            <v>1</v>
          </cell>
          <cell r="S3560">
            <v>669</v>
          </cell>
          <cell r="X3560">
            <v>166</v>
          </cell>
          <cell r="Y3560" t="str">
            <v>SL1</v>
          </cell>
          <cell r="Z3560" t="str">
            <v>DEF</v>
          </cell>
          <cell r="AA3560" t="str">
            <v>not specified</v>
          </cell>
          <cell r="AB3560" t="str">
            <v>not specified</v>
          </cell>
          <cell r="AC3560" t="b">
            <v>0</v>
          </cell>
          <cell r="AD3560" t="str">
            <v>DTD</v>
          </cell>
          <cell r="AE3560">
            <v>7</v>
          </cell>
          <cell r="AG3560" t="str">
            <v>USD</v>
          </cell>
          <cell r="AH3560" t="b">
            <v>0</v>
          </cell>
          <cell r="AJ3560" t="str">
            <v xml:space="preserve">Airfreight needs to be quoted as consol, where Lithium batteries are accepted as a consol. Quote Lithium check fee, if applicable. </v>
          </cell>
          <cell r="AK3560" t="str">
            <v>Incumbent</v>
          </cell>
          <cell r="AL3560" t="str">
            <v>USD</v>
          </cell>
          <cell r="AM3560" t="str">
            <v>SZV</v>
          </cell>
          <cell r="AN3560">
            <v>0.17</v>
          </cell>
          <cell r="AP3560">
            <v>24</v>
          </cell>
          <cell r="AQ3560">
            <v>0.13</v>
          </cell>
          <cell r="AR3560">
            <v>20</v>
          </cell>
          <cell r="AS3560">
            <v>0</v>
          </cell>
          <cell r="AT3560" t="str">
            <v>per shipment</v>
          </cell>
          <cell r="AU3560">
            <v>0</v>
          </cell>
          <cell r="AW3560" t="str">
            <v>USD</v>
          </cell>
          <cell r="AX3560">
            <v>3.69</v>
          </cell>
          <cell r="AY3560">
            <v>120</v>
          </cell>
          <cell r="AZ3560" t="str">
            <v>QR,CX</v>
          </cell>
          <cell r="BA3560" t="str">
            <v>DOH,HKG</v>
          </cell>
          <cell r="BB3560" t="str">
            <v>1,2,3,4,5,6,7</v>
          </cell>
          <cell r="BC3560">
            <v>7</v>
          </cell>
        </row>
        <row r="3561">
          <cell r="A3561">
            <v>1019</v>
          </cell>
          <cell r="B3561" t="str">
            <v>BG DI</v>
          </cell>
          <cell r="C3561" t="str">
            <v>NORTH ASIA</v>
          </cell>
          <cell r="D3561" t="str">
            <v>CN</v>
          </cell>
          <cell r="E3561" t="str">
            <v>SZV</v>
          </cell>
          <cell r="F3561" t="str">
            <v>Chris</v>
          </cell>
          <cell r="G3561" t="str">
            <v>SZV</v>
          </cell>
          <cell r="H3561" t="str">
            <v>MAIR</v>
          </cell>
          <cell r="I3561" t="str">
            <v>IN</v>
          </cell>
          <cell r="J3561" t="str">
            <v>CCU</v>
          </cell>
          <cell r="K3561" t="str">
            <v>CCU</v>
          </cell>
          <cell r="R3561">
            <v>1</v>
          </cell>
          <cell r="S3561">
            <v>669</v>
          </cell>
          <cell r="X3561">
            <v>166</v>
          </cell>
          <cell r="Y3561" t="str">
            <v>SL3</v>
          </cell>
          <cell r="Z3561" t="str">
            <v>EXP</v>
          </cell>
          <cell r="AA3561" t="str">
            <v>not specified</v>
          </cell>
          <cell r="AB3561" t="str">
            <v>not specified</v>
          </cell>
          <cell r="AC3561" t="b">
            <v>0</v>
          </cell>
          <cell r="AD3561" t="str">
            <v>DTD</v>
          </cell>
          <cell r="AE3561">
            <v>4</v>
          </cell>
          <cell r="AG3561" t="str">
            <v>USD</v>
          </cell>
          <cell r="AH3561" t="b">
            <v>0</v>
          </cell>
          <cell r="AK3561" t="str">
            <v>Incumbent</v>
          </cell>
          <cell r="AL3561" t="str">
            <v>USD</v>
          </cell>
          <cell r="AM3561" t="str">
            <v>SZV</v>
          </cell>
          <cell r="AN3561">
            <v>0.17</v>
          </cell>
          <cell r="AP3561">
            <v>24</v>
          </cell>
          <cell r="AQ3561">
            <v>0.13</v>
          </cell>
          <cell r="AR3561">
            <v>20</v>
          </cell>
          <cell r="AS3561">
            <v>0</v>
          </cell>
          <cell r="AW3561" t="str">
            <v>USD</v>
          </cell>
          <cell r="AX3561">
            <v>4.53</v>
          </cell>
          <cell r="AY3561">
            <v>96</v>
          </cell>
          <cell r="AZ3561" t="str">
            <v>QR,CX</v>
          </cell>
          <cell r="BA3561" t="str">
            <v>DOH,HKG</v>
          </cell>
          <cell r="BB3561" t="str">
            <v>1,2,3,4,5,6,7</v>
          </cell>
          <cell r="BC3561">
            <v>7</v>
          </cell>
        </row>
        <row r="3562">
          <cell r="A3562">
            <v>1020</v>
          </cell>
          <cell r="B3562" t="str">
            <v>BG DI</v>
          </cell>
          <cell r="C3562" t="str">
            <v>NORTH ASIA</v>
          </cell>
          <cell r="D3562" t="str">
            <v>CN</v>
          </cell>
          <cell r="E3562" t="str">
            <v>SZV</v>
          </cell>
          <cell r="F3562" t="str">
            <v>Chris</v>
          </cell>
          <cell r="G3562" t="str">
            <v>SZV</v>
          </cell>
          <cell r="H3562" t="str">
            <v>MAIR</v>
          </cell>
          <cell r="I3562" t="str">
            <v>IN</v>
          </cell>
          <cell r="J3562" t="str">
            <v>CCU</v>
          </cell>
          <cell r="K3562" t="str">
            <v>CCU</v>
          </cell>
          <cell r="R3562">
            <v>1</v>
          </cell>
          <cell r="S3562">
            <v>669</v>
          </cell>
          <cell r="X3562">
            <v>166</v>
          </cell>
          <cell r="Y3562" t="str">
            <v>SL6</v>
          </cell>
          <cell r="Z3562" t="str">
            <v>CAO</v>
          </cell>
          <cell r="AA3562" t="str">
            <v>CAO</v>
          </cell>
          <cell r="AB3562" t="str">
            <v>MD</v>
          </cell>
          <cell r="AC3562" t="b">
            <v>0</v>
          </cell>
          <cell r="AD3562" t="str">
            <v>DTD</v>
          </cell>
          <cell r="AE3562" t="str">
            <v>not specified</v>
          </cell>
          <cell r="AG3562" t="str">
            <v>USD</v>
          </cell>
          <cell r="AH3562" t="b">
            <v>0</v>
          </cell>
          <cell r="AJ3562" t="str">
            <v>Cargo which exceeds height of 160 cm</v>
          </cell>
          <cell r="AK3562" t="str">
            <v>Incumbent</v>
          </cell>
          <cell r="AL3562" t="str">
            <v>USD</v>
          </cell>
          <cell r="AM3562" t="str">
            <v>SZV</v>
          </cell>
          <cell r="AN3562">
            <v>0.17</v>
          </cell>
          <cell r="AP3562">
            <v>24</v>
          </cell>
          <cell r="AQ3562">
            <v>0.13</v>
          </cell>
          <cell r="AR3562">
            <v>20</v>
          </cell>
          <cell r="AS3562">
            <v>0</v>
          </cell>
          <cell r="AW3562" t="str">
            <v>USD</v>
          </cell>
          <cell r="AX3562">
            <v>5.17</v>
          </cell>
          <cell r="AY3562">
            <v>192</v>
          </cell>
          <cell r="AZ3562" t="str">
            <v>QR,CX</v>
          </cell>
          <cell r="BA3562" t="str">
            <v>DOH,HKG</v>
          </cell>
          <cell r="BB3562" t="str">
            <v>1,2,3,4,5,6,7</v>
          </cell>
          <cell r="BC3562">
            <v>7</v>
          </cell>
        </row>
        <row r="3563">
          <cell r="A3563">
            <v>1297</v>
          </cell>
          <cell r="B3563" t="str">
            <v>BG CL</v>
          </cell>
          <cell r="C3563" t="str">
            <v>NORTH ASIA</v>
          </cell>
          <cell r="D3563" t="str">
            <v>CN</v>
          </cell>
          <cell r="E3563" t="str">
            <v>SZV</v>
          </cell>
          <cell r="F3563" t="str">
            <v>Chris</v>
          </cell>
          <cell r="G3563" t="str">
            <v>SZV</v>
          </cell>
          <cell r="H3563" t="str">
            <v>MAIR</v>
          </cell>
          <cell r="I3563" t="str">
            <v>IN</v>
          </cell>
          <cell r="J3563" t="str">
            <v>DEL</v>
          </cell>
          <cell r="K3563" t="str">
            <v>DEL</v>
          </cell>
          <cell r="R3563">
            <v>33</v>
          </cell>
          <cell r="S3563">
            <v>65357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166</v>
          </cell>
          <cell r="Y3563" t="str">
            <v>SL1</v>
          </cell>
          <cell r="Z3563" t="str">
            <v>DEF</v>
          </cell>
          <cell r="AA3563" t="str">
            <v>not specified</v>
          </cell>
          <cell r="AB3563" t="str">
            <v>not specified</v>
          </cell>
          <cell r="AC3563" t="b">
            <v>0</v>
          </cell>
          <cell r="AD3563" t="str">
            <v>DTD</v>
          </cell>
          <cell r="AE3563">
            <v>7</v>
          </cell>
          <cell r="AG3563" t="str">
            <v>USD</v>
          </cell>
          <cell r="AH3563" t="b">
            <v>0</v>
          </cell>
          <cell r="AJ3563" t="str">
            <v xml:space="preserve">Airfreight needs to be quoted as consol, where Lithium batteries are accepted as a consol. Quote Lithium check fee, if applicable. </v>
          </cell>
          <cell r="AK3563" t="str">
            <v>Incumbent</v>
          </cell>
          <cell r="AL3563" t="str">
            <v>USD</v>
          </cell>
          <cell r="AM3563" t="str">
            <v>SZV</v>
          </cell>
          <cell r="AN3563">
            <v>0.17</v>
          </cell>
          <cell r="AP3563">
            <v>24</v>
          </cell>
          <cell r="AQ3563">
            <v>0.13</v>
          </cell>
          <cell r="AR3563">
            <v>20</v>
          </cell>
          <cell r="AS3563">
            <v>0</v>
          </cell>
          <cell r="AT3563" t="str">
            <v>per shipment</v>
          </cell>
          <cell r="AU3563">
            <v>0</v>
          </cell>
          <cell r="AV3563" t="str">
            <v>Incumbent</v>
          </cell>
          <cell r="AW3563" t="str">
            <v>USD</v>
          </cell>
          <cell r="AX3563">
            <v>2.62</v>
          </cell>
          <cell r="AY3563">
            <v>96</v>
          </cell>
          <cell r="AZ3563" t="str">
            <v>EY,ET</v>
          </cell>
          <cell r="BB3563" t="str">
            <v>3,5,6</v>
          </cell>
          <cell r="BC3563">
            <v>3</v>
          </cell>
        </row>
        <row r="3564">
          <cell r="A3564">
            <v>2375</v>
          </cell>
          <cell r="B3564" t="str">
            <v>BG DI</v>
          </cell>
          <cell r="C3564" t="str">
            <v>NORTH ASIA</v>
          </cell>
          <cell r="D3564" t="str">
            <v>CN</v>
          </cell>
          <cell r="E3564" t="str">
            <v>SZV</v>
          </cell>
          <cell r="F3564" t="str">
            <v>Chris</v>
          </cell>
          <cell r="G3564" t="str">
            <v>SZV</v>
          </cell>
          <cell r="H3564" t="str">
            <v>MAIR</v>
          </cell>
          <cell r="I3564" t="str">
            <v>IN</v>
          </cell>
          <cell r="J3564" t="str">
            <v>MAA</v>
          </cell>
          <cell r="K3564" t="str">
            <v>MAA</v>
          </cell>
          <cell r="R3564">
            <v>1</v>
          </cell>
          <cell r="S3564">
            <v>1341</v>
          </cell>
          <cell r="T3564">
            <v>0</v>
          </cell>
          <cell r="U3564">
            <v>1</v>
          </cell>
          <cell r="V3564">
            <v>0</v>
          </cell>
          <cell r="W3564">
            <v>0</v>
          </cell>
          <cell r="X3564">
            <v>166</v>
          </cell>
          <cell r="Y3564" t="str">
            <v>SL1</v>
          </cell>
          <cell r="Z3564" t="str">
            <v>DEF</v>
          </cell>
          <cell r="AA3564" t="str">
            <v>not specified</v>
          </cell>
          <cell r="AB3564" t="str">
            <v>not specified</v>
          </cell>
          <cell r="AC3564" t="b">
            <v>0</v>
          </cell>
          <cell r="AD3564" t="str">
            <v>DTD</v>
          </cell>
          <cell r="AE3564">
            <v>7</v>
          </cell>
          <cell r="AG3564" t="str">
            <v>USD</v>
          </cell>
          <cell r="AH3564" t="b">
            <v>0</v>
          </cell>
          <cell r="AJ3564" t="str">
            <v xml:space="preserve">Airfreight needs to be quoted as consol, where Lithium batteries are accepted as a consol. Quote Lithium check fee, if applicable. </v>
          </cell>
          <cell r="AK3564" t="str">
            <v>Incumbent</v>
          </cell>
          <cell r="AL3564" t="str">
            <v>USD</v>
          </cell>
          <cell r="AM3564" t="str">
            <v>SZV</v>
          </cell>
          <cell r="AN3564">
            <v>0.17</v>
          </cell>
          <cell r="AP3564">
            <v>24</v>
          </cell>
          <cell r="AQ3564">
            <v>0.13</v>
          </cell>
          <cell r="AR3564">
            <v>20</v>
          </cell>
          <cell r="AS3564">
            <v>0</v>
          </cell>
          <cell r="AT3564" t="str">
            <v>per shipment</v>
          </cell>
          <cell r="AU3564">
            <v>0</v>
          </cell>
          <cell r="AV3564" t="str">
            <v>Incumbent</v>
          </cell>
          <cell r="AW3564" t="str">
            <v>USD</v>
          </cell>
          <cell r="AX3564">
            <v>2.57</v>
          </cell>
          <cell r="AY3564">
            <v>72</v>
          </cell>
          <cell r="AZ3564" t="str">
            <v>EY,SQ</v>
          </cell>
          <cell r="BA3564" t="str">
            <v>SIN</v>
          </cell>
          <cell r="BB3564" t="str">
            <v>1,3,5</v>
          </cell>
          <cell r="BC3564">
            <v>3</v>
          </cell>
        </row>
        <row r="3565">
          <cell r="A3565">
            <v>2385</v>
          </cell>
          <cell r="B3565" t="str">
            <v>BG DI</v>
          </cell>
          <cell r="C3565" t="str">
            <v>NORTH ASIA</v>
          </cell>
          <cell r="D3565" t="str">
            <v>CN</v>
          </cell>
          <cell r="E3565" t="str">
            <v>SZV</v>
          </cell>
          <cell r="F3565" t="str">
            <v>Chris</v>
          </cell>
          <cell r="G3565" t="str">
            <v>SZV</v>
          </cell>
          <cell r="H3565" t="str">
            <v>MAIR</v>
          </cell>
          <cell r="I3565" t="str">
            <v>IN</v>
          </cell>
          <cell r="J3565" t="str">
            <v>MAA</v>
          </cell>
          <cell r="K3565" t="str">
            <v>MAA</v>
          </cell>
          <cell r="R3565">
            <v>1</v>
          </cell>
          <cell r="S3565">
            <v>745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166</v>
          </cell>
          <cell r="Y3565" t="str">
            <v>SL2</v>
          </cell>
          <cell r="Z3565" t="str">
            <v>B2B</v>
          </cell>
          <cell r="AA3565" t="str">
            <v>not specified</v>
          </cell>
          <cell r="AB3565" t="str">
            <v>not specified</v>
          </cell>
          <cell r="AC3565" t="b">
            <v>0</v>
          </cell>
          <cell r="AD3565" t="str">
            <v>DTD</v>
          </cell>
          <cell r="AE3565">
            <v>5</v>
          </cell>
          <cell r="AG3565" t="str">
            <v>USD</v>
          </cell>
          <cell r="AH3565" t="b">
            <v>0</v>
          </cell>
          <cell r="AK3565" t="str">
            <v>Incumbent</v>
          </cell>
          <cell r="AL3565" t="str">
            <v>USD</v>
          </cell>
          <cell r="AM3565" t="str">
            <v>SZV</v>
          </cell>
          <cell r="AN3565">
            <v>0.17</v>
          </cell>
          <cell r="AP3565">
            <v>24</v>
          </cell>
          <cell r="AQ3565">
            <v>0.13</v>
          </cell>
          <cell r="AR3565">
            <v>20</v>
          </cell>
          <cell r="AS3565">
            <v>0</v>
          </cell>
          <cell r="AW3565" t="str">
            <v>USD</v>
          </cell>
          <cell r="AX3565">
            <v>3.15</v>
          </cell>
          <cell r="AY3565">
            <v>72</v>
          </cell>
          <cell r="AZ3565" t="str">
            <v>EY,SQ</v>
          </cell>
          <cell r="BA3565" t="str">
            <v>SIN</v>
          </cell>
          <cell r="BB3565" t="str">
            <v>1,3,5</v>
          </cell>
          <cell r="BC3565">
            <v>3</v>
          </cell>
        </row>
        <row r="3566">
          <cell r="A3566">
            <v>1179</v>
          </cell>
          <cell r="B3566" t="str">
            <v>BG DI</v>
          </cell>
          <cell r="C3566" t="str">
            <v>NORTH ASIA</v>
          </cell>
          <cell r="D3566" t="str">
            <v>CN</v>
          </cell>
          <cell r="E3566" t="str">
            <v>SZV</v>
          </cell>
          <cell r="F3566" t="str">
            <v>Chris</v>
          </cell>
          <cell r="G3566" t="str">
            <v>SZV</v>
          </cell>
          <cell r="H3566" t="str">
            <v>MAIR</v>
          </cell>
          <cell r="I3566" t="str">
            <v>LK</v>
          </cell>
          <cell r="J3566" t="str">
            <v>CMB</v>
          </cell>
          <cell r="K3566" t="str">
            <v>CMB</v>
          </cell>
          <cell r="R3566">
            <v>1</v>
          </cell>
          <cell r="S3566">
            <v>826</v>
          </cell>
          <cell r="X3566">
            <v>166</v>
          </cell>
          <cell r="Y3566" t="str">
            <v>SL1</v>
          </cell>
          <cell r="Z3566" t="str">
            <v>DEF</v>
          </cell>
          <cell r="AA3566" t="str">
            <v>not specified</v>
          </cell>
          <cell r="AB3566" t="str">
            <v>not specified</v>
          </cell>
          <cell r="AC3566" t="b">
            <v>0</v>
          </cell>
          <cell r="AD3566" t="str">
            <v>DTD</v>
          </cell>
          <cell r="AE3566">
            <v>7</v>
          </cell>
          <cell r="AG3566" t="str">
            <v>USD</v>
          </cell>
          <cell r="AH3566" t="b">
            <v>0</v>
          </cell>
          <cell r="AJ3566" t="str">
            <v xml:space="preserve">Airfreight needs to be quoted as consol, where Lithium batteries are accepted as a consol. Quote Lithium check fee, if applicable. </v>
          </cell>
          <cell r="AK3566" t="str">
            <v>Incumbent</v>
          </cell>
          <cell r="AL3566" t="str">
            <v>USD</v>
          </cell>
          <cell r="AM3566" t="str">
            <v>SZV</v>
          </cell>
          <cell r="AN3566">
            <v>0.17</v>
          </cell>
          <cell r="AP3566">
            <v>24</v>
          </cell>
          <cell r="AQ3566">
            <v>0.13</v>
          </cell>
          <cell r="AR3566">
            <v>20</v>
          </cell>
          <cell r="AS3566">
            <v>0</v>
          </cell>
          <cell r="AT3566" t="str">
            <v>per shipment</v>
          </cell>
          <cell r="AU3566">
            <v>0</v>
          </cell>
          <cell r="AW3566" t="str">
            <v>USD</v>
          </cell>
          <cell r="AX3566">
            <v>6.36</v>
          </cell>
          <cell r="AY3566">
            <v>168</v>
          </cell>
          <cell r="AZ3566" t="str">
            <v>MU</v>
          </cell>
          <cell r="BB3566" t="str">
            <v>1,2,3,4,5,6,7</v>
          </cell>
          <cell r="BC3566">
            <v>7</v>
          </cell>
        </row>
        <row r="3567">
          <cell r="A3567">
            <v>1180</v>
          </cell>
          <cell r="B3567" t="str">
            <v>BG DI</v>
          </cell>
          <cell r="C3567" t="str">
            <v>NORTH ASIA</v>
          </cell>
          <cell r="D3567" t="str">
            <v>CN</v>
          </cell>
          <cell r="E3567" t="str">
            <v>SZV</v>
          </cell>
          <cell r="F3567" t="str">
            <v>Chris</v>
          </cell>
          <cell r="G3567" t="str">
            <v>SZV</v>
          </cell>
          <cell r="H3567" t="str">
            <v>MAIR</v>
          </cell>
          <cell r="I3567" t="str">
            <v>LK</v>
          </cell>
          <cell r="J3567" t="str">
            <v>CMB</v>
          </cell>
          <cell r="K3567" t="str">
            <v>CMB</v>
          </cell>
          <cell r="R3567">
            <v>1</v>
          </cell>
          <cell r="S3567">
            <v>826</v>
          </cell>
          <cell r="X3567">
            <v>166</v>
          </cell>
          <cell r="Y3567" t="str">
            <v>SL3</v>
          </cell>
          <cell r="Z3567" t="str">
            <v>EXP</v>
          </cell>
          <cell r="AA3567" t="str">
            <v>not specified</v>
          </cell>
          <cell r="AB3567" t="str">
            <v>not specified</v>
          </cell>
          <cell r="AC3567" t="b">
            <v>0</v>
          </cell>
          <cell r="AD3567" t="str">
            <v>DTD</v>
          </cell>
          <cell r="AE3567">
            <v>4</v>
          </cell>
          <cell r="AG3567" t="str">
            <v>USD</v>
          </cell>
          <cell r="AH3567" t="b">
            <v>0</v>
          </cell>
          <cell r="AK3567" t="str">
            <v>Incumbent</v>
          </cell>
          <cell r="AL3567" t="str">
            <v>USD</v>
          </cell>
          <cell r="AM3567" t="str">
            <v>SZV</v>
          </cell>
          <cell r="AN3567">
            <v>0.17</v>
          </cell>
          <cell r="AP3567">
            <v>24</v>
          </cell>
          <cell r="AQ3567">
            <v>0.13</v>
          </cell>
          <cell r="AR3567">
            <v>20</v>
          </cell>
          <cell r="AS3567">
            <v>0</v>
          </cell>
          <cell r="AW3567" t="str">
            <v>USD</v>
          </cell>
          <cell r="AX3567">
            <v>7.2</v>
          </cell>
          <cell r="AY3567">
            <v>144</v>
          </cell>
          <cell r="AZ3567" t="str">
            <v>MU</v>
          </cell>
          <cell r="BB3567" t="str">
            <v>1,2,3,4,5,6,7</v>
          </cell>
          <cell r="BC3567">
            <v>7</v>
          </cell>
        </row>
        <row r="3568">
          <cell r="A3568">
            <v>1181</v>
          </cell>
          <cell r="B3568" t="str">
            <v>BG DI</v>
          </cell>
          <cell r="C3568" t="str">
            <v>NORTH ASIA</v>
          </cell>
          <cell r="D3568" t="str">
            <v>CN</v>
          </cell>
          <cell r="E3568" t="str">
            <v>SZV</v>
          </cell>
          <cell r="F3568" t="str">
            <v>Chris</v>
          </cell>
          <cell r="G3568" t="str">
            <v>SZV</v>
          </cell>
          <cell r="H3568" t="str">
            <v>MAIR</v>
          </cell>
          <cell r="I3568" t="str">
            <v>LK</v>
          </cell>
          <cell r="J3568" t="str">
            <v>CMB</v>
          </cell>
          <cell r="K3568" t="str">
            <v>CMB</v>
          </cell>
          <cell r="R3568">
            <v>1</v>
          </cell>
          <cell r="S3568">
            <v>826</v>
          </cell>
          <cell r="X3568">
            <v>166</v>
          </cell>
          <cell r="Y3568" t="str">
            <v>SL6</v>
          </cell>
          <cell r="Z3568" t="str">
            <v>CAO</v>
          </cell>
          <cell r="AA3568" t="str">
            <v>CAO</v>
          </cell>
          <cell r="AB3568" t="str">
            <v>MD</v>
          </cell>
          <cell r="AC3568" t="b">
            <v>0</v>
          </cell>
          <cell r="AD3568" t="str">
            <v>DTD</v>
          </cell>
          <cell r="AE3568" t="str">
            <v>not specified</v>
          </cell>
          <cell r="AG3568" t="str">
            <v>USD</v>
          </cell>
          <cell r="AH3568" t="b">
            <v>0</v>
          </cell>
          <cell r="AJ3568" t="str">
            <v>Cargo which exceeds height of 160 cm</v>
          </cell>
          <cell r="AK3568" t="str">
            <v>Incumbent</v>
          </cell>
          <cell r="AL3568" t="str">
            <v>USD</v>
          </cell>
          <cell r="AM3568" t="str">
            <v>SZV</v>
          </cell>
          <cell r="AN3568">
            <v>0.17</v>
          </cell>
          <cell r="AP3568">
            <v>24</v>
          </cell>
          <cell r="AQ3568">
            <v>0.13</v>
          </cell>
          <cell r="AR3568">
            <v>20</v>
          </cell>
          <cell r="AS3568">
            <v>0</v>
          </cell>
          <cell r="AW3568" t="str">
            <v>USD</v>
          </cell>
          <cell r="AX3568">
            <v>6.36</v>
          </cell>
          <cell r="AY3568">
            <v>144</v>
          </cell>
          <cell r="AZ3568" t="str">
            <v>MU</v>
          </cell>
          <cell r="BB3568" t="str">
            <v>1,2,3,4,5,6,7</v>
          </cell>
          <cell r="BC3568">
            <v>7</v>
          </cell>
        </row>
        <row r="3569">
          <cell r="A3569">
            <v>2636</v>
          </cell>
          <cell r="B3569" t="str">
            <v>BG DI</v>
          </cell>
          <cell r="C3569" t="str">
            <v>NORTH ASIA</v>
          </cell>
          <cell r="D3569" t="str">
            <v>CN</v>
          </cell>
          <cell r="E3569" t="str">
            <v>SZV</v>
          </cell>
          <cell r="F3569" t="str">
            <v>Chris</v>
          </cell>
          <cell r="G3569" t="str">
            <v>SZV</v>
          </cell>
          <cell r="H3569" t="str">
            <v>MAIR</v>
          </cell>
          <cell r="I3569" t="str">
            <v>MV</v>
          </cell>
          <cell r="J3569" t="str">
            <v>MLE</v>
          </cell>
          <cell r="K3569" t="str">
            <v>MLE</v>
          </cell>
          <cell r="R3569">
            <v>2</v>
          </cell>
          <cell r="S3569">
            <v>829</v>
          </cell>
          <cell r="T3569">
            <v>0</v>
          </cell>
          <cell r="U3569">
            <v>1</v>
          </cell>
          <cell r="V3569">
            <v>0</v>
          </cell>
          <cell r="W3569">
            <v>0</v>
          </cell>
          <cell r="X3569">
            <v>166</v>
          </cell>
          <cell r="Y3569" t="str">
            <v>SL1</v>
          </cell>
          <cell r="Z3569" t="str">
            <v>DEF</v>
          </cell>
          <cell r="AA3569" t="str">
            <v>not specified</v>
          </cell>
          <cell r="AB3569" t="str">
            <v>not specified</v>
          </cell>
          <cell r="AC3569" t="b">
            <v>0</v>
          </cell>
          <cell r="AD3569" t="str">
            <v>DTD</v>
          </cell>
          <cell r="AE3569">
            <v>7</v>
          </cell>
          <cell r="AG3569" t="str">
            <v>USD</v>
          </cell>
          <cell r="AH3569" t="b">
            <v>0</v>
          </cell>
          <cell r="AJ3569" t="str">
            <v xml:space="preserve">Airfreight needs to be quoted as consol, where Lithium batteries are accepted as a consol. Quote Lithium check fee, if applicable. </v>
          </cell>
          <cell r="AK3569" t="str">
            <v>Incumbent</v>
          </cell>
          <cell r="AL3569" t="str">
            <v>USD</v>
          </cell>
          <cell r="AM3569" t="str">
            <v>SZV</v>
          </cell>
          <cell r="AN3569">
            <v>0.17</v>
          </cell>
          <cell r="AP3569">
            <v>24</v>
          </cell>
          <cell r="AQ3569">
            <v>0.13</v>
          </cell>
          <cell r="AR3569">
            <v>20</v>
          </cell>
          <cell r="AS3569">
            <v>0</v>
          </cell>
          <cell r="AT3569" t="str">
            <v>per shipment</v>
          </cell>
          <cell r="AU3569">
            <v>0</v>
          </cell>
          <cell r="AW3569" t="str">
            <v>USD</v>
          </cell>
          <cell r="AX3569">
            <v>4.46</v>
          </cell>
          <cell r="AY3569">
            <v>120</v>
          </cell>
          <cell r="AZ3569" t="str">
            <v>EK</v>
          </cell>
          <cell r="BA3569" t="str">
            <v>DXB</v>
          </cell>
          <cell r="BB3569" t="str">
            <v>1,2,3,4,5,6,7</v>
          </cell>
          <cell r="BC3569">
            <v>7</v>
          </cell>
        </row>
        <row r="3570">
          <cell r="A3570">
            <v>3308</v>
          </cell>
          <cell r="B3570" t="str">
            <v>BG DI</v>
          </cell>
          <cell r="C3570" t="str">
            <v>NORTH ASIA</v>
          </cell>
          <cell r="D3570" t="str">
            <v>CN</v>
          </cell>
          <cell r="E3570" t="str">
            <v>SZV</v>
          </cell>
          <cell r="F3570" t="str">
            <v>Chris</v>
          </cell>
          <cell r="G3570" t="str">
            <v>SZV</v>
          </cell>
          <cell r="H3570" t="str">
            <v>MAIR</v>
          </cell>
          <cell r="I3570" t="str">
            <v>SA</v>
          </cell>
          <cell r="J3570" t="str">
            <v>RUH</v>
          </cell>
          <cell r="K3570" t="str">
            <v>RUH</v>
          </cell>
          <cell r="R3570">
            <v>2</v>
          </cell>
          <cell r="S3570">
            <v>2820.5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166</v>
          </cell>
          <cell r="Y3570" t="str">
            <v>SL1</v>
          </cell>
          <cell r="Z3570" t="str">
            <v>DEF</v>
          </cell>
          <cell r="AA3570" t="str">
            <v>not specified</v>
          </cell>
          <cell r="AB3570" t="str">
            <v>not specified</v>
          </cell>
          <cell r="AC3570" t="b">
            <v>0</v>
          </cell>
          <cell r="AD3570" t="str">
            <v>DTD</v>
          </cell>
          <cell r="AE3570">
            <v>7</v>
          </cell>
          <cell r="AG3570" t="str">
            <v>USD</v>
          </cell>
          <cell r="AH3570" t="b">
            <v>0</v>
          </cell>
          <cell r="AJ3570" t="str">
            <v xml:space="preserve">Airfreight needs to be quoted as consol, where Lithium batteries are accepted as a consol. Quote Lithium check fee, if applicable. </v>
          </cell>
          <cell r="AK3570" t="str">
            <v>Incumbent</v>
          </cell>
          <cell r="AL3570" t="str">
            <v>USD</v>
          </cell>
          <cell r="AM3570" t="str">
            <v>SZV</v>
          </cell>
          <cell r="AN3570">
            <v>0.17</v>
          </cell>
          <cell r="AP3570">
            <v>24</v>
          </cell>
          <cell r="AQ3570">
            <v>0.13</v>
          </cell>
          <cell r="AR3570">
            <v>20</v>
          </cell>
          <cell r="AS3570">
            <v>0</v>
          </cell>
          <cell r="AT3570" t="str">
            <v>per shipment</v>
          </cell>
          <cell r="AU3570">
            <v>0</v>
          </cell>
          <cell r="AW3570" t="str">
            <v>USD</v>
          </cell>
          <cell r="AX3570">
            <v>3.38</v>
          </cell>
          <cell r="AY3570">
            <v>120</v>
          </cell>
          <cell r="AZ3570" t="str">
            <v>EK</v>
          </cell>
          <cell r="BA3570" t="str">
            <v>DXB</v>
          </cell>
          <cell r="BB3570" t="str">
            <v>1,2,3,4,5,6,7</v>
          </cell>
          <cell r="BC3570">
            <v>7</v>
          </cell>
        </row>
        <row r="3571">
          <cell r="A3571">
            <v>2113</v>
          </cell>
          <cell r="B3571" t="str">
            <v>BG DI</v>
          </cell>
          <cell r="C3571" t="str">
            <v>NORTH ASIA</v>
          </cell>
          <cell r="D3571" t="str">
            <v>CN</v>
          </cell>
          <cell r="E3571" t="str">
            <v>SZV</v>
          </cell>
          <cell r="F3571" t="str">
            <v>Chris</v>
          </cell>
          <cell r="G3571" t="str">
            <v>SZV</v>
          </cell>
          <cell r="H3571" t="str">
            <v>MAIR</v>
          </cell>
          <cell r="I3571" t="str">
            <v>ZA</v>
          </cell>
          <cell r="J3571" t="str">
            <v>JNB</v>
          </cell>
          <cell r="K3571" t="str">
            <v>JNB</v>
          </cell>
          <cell r="R3571">
            <v>1</v>
          </cell>
          <cell r="S3571">
            <v>1832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166</v>
          </cell>
          <cell r="Y3571" t="str">
            <v>SL6</v>
          </cell>
          <cell r="Z3571" t="str">
            <v>CAO</v>
          </cell>
          <cell r="AA3571" t="str">
            <v>CAO</v>
          </cell>
          <cell r="AB3571" t="str">
            <v>MD</v>
          </cell>
          <cell r="AC3571" t="b">
            <v>0</v>
          </cell>
          <cell r="AD3571" t="str">
            <v>DTD</v>
          </cell>
          <cell r="AE3571" t="str">
            <v>not specified</v>
          </cell>
          <cell r="AG3571" t="str">
            <v>USD</v>
          </cell>
          <cell r="AH3571" t="b">
            <v>0</v>
          </cell>
          <cell r="AJ3571" t="str">
            <v>Cargo which exceeds height of 160 cm</v>
          </cell>
          <cell r="AK3571" t="str">
            <v>Incumbent</v>
          </cell>
          <cell r="AL3571" t="str">
            <v>USD</v>
          </cell>
          <cell r="AM3571" t="str">
            <v>SZV</v>
          </cell>
          <cell r="AN3571">
            <v>0.17</v>
          </cell>
          <cell r="AP3571">
            <v>24</v>
          </cell>
          <cell r="AQ3571">
            <v>0.13</v>
          </cell>
          <cell r="AR3571">
            <v>20</v>
          </cell>
          <cell r="AS3571">
            <v>0</v>
          </cell>
          <cell r="AW3571" t="str">
            <v>USD</v>
          </cell>
          <cell r="AX3571">
            <v>8.86</v>
          </cell>
          <cell r="AY3571">
            <v>144</v>
          </cell>
          <cell r="AZ3571" t="str">
            <v>EK</v>
          </cell>
          <cell r="BA3571" t="str">
            <v>DXB</v>
          </cell>
          <cell r="BB3571" t="str">
            <v>1,2,3,4,5,6,7</v>
          </cell>
          <cell r="BC3571">
            <v>7</v>
          </cell>
        </row>
        <row r="3572">
          <cell r="A3572">
            <v>2135</v>
          </cell>
          <cell r="B3572" t="str">
            <v>BG DI</v>
          </cell>
          <cell r="C3572" t="str">
            <v>NORTH ASIA</v>
          </cell>
          <cell r="D3572" t="str">
            <v>CN</v>
          </cell>
          <cell r="E3572" t="str">
            <v>SZV</v>
          </cell>
          <cell r="F3572" t="str">
            <v>Chris</v>
          </cell>
          <cell r="G3572" t="str">
            <v>SZV</v>
          </cell>
          <cell r="H3572" t="str">
            <v>MAIR</v>
          </cell>
          <cell r="I3572" t="str">
            <v>ZA</v>
          </cell>
          <cell r="J3572" t="str">
            <v>JNB</v>
          </cell>
          <cell r="K3572" t="str">
            <v>JNB</v>
          </cell>
          <cell r="R3572">
            <v>2</v>
          </cell>
          <cell r="S3572">
            <v>176.5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166</v>
          </cell>
          <cell r="Y3572" t="str">
            <v>SL1</v>
          </cell>
          <cell r="Z3572" t="str">
            <v>DEF</v>
          </cell>
          <cell r="AA3572" t="str">
            <v>not specified</v>
          </cell>
          <cell r="AB3572" t="str">
            <v>not specified</v>
          </cell>
          <cell r="AC3572" t="b">
            <v>0</v>
          </cell>
          <cell r="AD3572" t="str">
            <v>DTD</v>
          </cell>
          <cell r="AE3572">
            <v>7</v>
          </cell>
          <cell r="AG3572" t="str">
            <v>USD</v>
          </cell>
          <cell r="AH3572" t="b">
            <v>0</v>
          </cell>
          <cell r="AJ3572" t="str">
            <v xml:space="preserve">Airfreight needs to be quoted as consol, where Lithium batteries are accepted as a consol. Quote Lithium check fee, if applicable. </v>
          </cell>
          <cell r="AK3572" t="str">
            <v>Incumbent</v>
          </cell>
          <cell r="AL3572" t="str">
            <v>USD</v>
          </cell>
          <cell r="AM3572" t="str">
            <v>SZV</v>
          </cell>
          <cell r="AN3572">
            <v>0.17</v>
          </cell>
          <cell r="AP3572">
            <v>24</v>
          </cell>
          <cell r="AQ3572">
            <v>0.13</v>
          </cell>
          <cell r="AR3572">
            <v>20</v>
          </cell>
          <cell r="AS3572">
            <v>0</v>
          </cell>
          <cell r="AT3572" t="str">
            <v>per shipment</v>
          </cell>
          <cell r="AU3572">
            <v>0</v>
          </cell>
          <cell r="AW3572" t="str">
            <v>USD</v>
          </cell>
          <cell r="AX3572">
            <v>4.46</v>
          </cell>
          <cell r="AY3572">
            <v>120</v>
          </cell>
          <cell r="AZ3572" t="str">
            <v>EK</v>
          </cell>
          <cell r="BA3572" t="str">
            <v>DXB</v>
          </cell>
          <cell r="BB3572" t="str">
            <v>1,2,3,4,5,6,7</v>
          </cell>
          <cell r="BC3572">
            <v>7</v>
          </cell>
        </row>
        <row r="3573">
          <cell r="A3573">
            <v>4320</v>
          </cell>
          <cell r="B3573" t="str">
            <v>BG DI</v>
          </cell>
          <cell r="C3573" t="str">
            <v>NORTH ASIA</v>
          </cell>
          <cell r="D3573" t="str">
            <v>CN</v>
          </cell>
          <cell r="E3573" t="str">
            <v>SZV</v>
          </cell>
          <cell r="F3573" t="str">
            <v>Chris</v>
          </cell>
          <cell r="G3573" t="str">
            <v>SZV</v>
          </cell>
          <cell r="H3573" t="str">
            <v>NORTH ASIA</v>
          </cell>
          <cell r="I3573" t="str">
            <v>JP</v>
          </cell>
          <cell r="J3573" t="str">
            <v>TYO</v>
          </cell>
          <cell r="K3573" t="str">
            <v>TYO</v>
          </cell>
          <cell r="R3573">
            <v>6</v>
          </cell>
          <cell r="S3573">
            <v>4346.5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166</v>
          </cell>
          <cell r="Y3573" t="str">
            <v>SL1</v>
          </cell>
          <cell r="Z3573" t="str">
            <v>DEF</v>
          </cell>
          <cell r="AA3573" t="str">
            <v>not specified</v>
          </cell>
          <cell r="AB3573" t="str">
            <v>not specified</v>
          </cell>
          <cell r="AC3573" t="b">
            <v>0</v>
          </cell>
          <cell r="AD3573" t="str">
            <v>DTD</v>
          </cell>
          <cell r="AE3573">
            <v>7</v>
          </cell>
          <cell r="AG3573" t="str">
            <v>USD</v>
          </cell>
          <cell r="AH3573" t="b">
            <v>0</v>
          </cell>
          <cell r="AJ3573" t="str">
            <v xml:space="preserve">Airfreight needs to be quoted as consol, where Lithium batteries are accepted as a consol. Quote Lithium check fee, if applicable. </v>
          </cell>
          <cell r="AK3573" t="str">
            <v>Incumbent</v>
          </cell>
          <cell r="AL3573" t="str">
            <v>USD</v>
          </cell>
          <cell r="AM3573" t="str">
            <v>SZV</v>
          </cell>
          <cell r="AN3573">
            <v>0.17</v>
          </cell>
          <cell r="AP3573">
            <v>24</v>
          </cell>
          <cell r="AQ3573">
            <v>0.13</v>
          </cell>
          <cell r="AR3573">
            <v>20</v>
          </cell>
          <cell r="AS3573">
            <v>0</v>
          </cell>
          <cell r="AT3573" t="str">
            <v>per shipment</v>
          </cell>
          <cell r="AU3573">
            <v>0</v>
          </cell>
          <cell r="AW3573" t="str">
            <v>USD</v>
          </cell>
          <cell r="AX3573">
            <v>1.3</v>
          </cell>
          <cell r="AY3573">
            <v>72</v>
          </cell>
          <cell r="AZ3573" t="str">
            <v>CK</v>
          </cell>
          <cell r="BA3573" t="str">
            <v>OSA</v>
          </cell>
          <cell r="BB3573" t="str">
            <v>2,3,4,6</v>
          </cell>
          <cell r="BC3573">
            <v>4</v>
          </cell>
        </row>
        <row r="3574">
          <cell r="A3574">
            <v>4364</v>
          </cell>
          <cell r="B3574" t="str">
            <v>BG DI</v>
          </cell>
          <cell r="C3574" t="str">
            <v>NORTH ASIA</v>
          </cell>
          <cell r="D3574" t="str">
            <v>CN</v>
          </cell>
          <cell r="E3574" t="str">
            <v>SZV</v>
          </cell>
          <cell r="F3574" t="str">
            <v>Chris</v>
          </cell>
          <cell r="G3574" t="str">
            <v>SZV</v>
          </cell>
          <cell r="H3574" t="str">
            <v>NORTH ASIA</v>
          </cell>
          <cell r="I3574" t="str">
            <v>JP</v>
          </cell>
          <cell r="J3574" t="str">
            <v>TYO</v>
          </cell>
          <cell r="K3574" t="str">
            <v>TYO</v>
          </cell>
          <cell r="R3574">
            <v>1</v>
          </cell>
          <cell r="S3574">
            <v>28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166</v>
          </cell>
          <cell r="Y3574" t="str">
            <v>SL2</v>
          </cell>
          <cell r="Z3574" t="str">
            <v>B2B</v>
          </cell>
          <cell r="AA3574" t="str">
            <v>not specified</v>
          </cell>
          <cell r="AB3574" t="str">
            <v>not specified</v>
          </cell>
          <cell r="AC3574" t="b">
            <v>0</v>
          </cell>
          <cell r="AD3574" t="str">
            <v>DTD</v>
          </cell>
          <cell r="AE3574">
            <v>5</v>
          </cell>
          <cell r="AG3574" t="str">
            <v>USD</v>
          </cell>
          <cell r="AH3574" t="b">
            <v>0</v>
          </cell>
          <cell r="AK3574" t="str">
            <v>Incumbent</v>
          </cell>
          <cell r="AL3574" t="str">
            <v>USD</v>
          </cell>
          <cell r="AM3574" t="str">
            <v>SZV</v>
          </cell>
          <cell r="AN3574">
            <v>0.17</v>
          </cell>
          <cell r="AP3574">
            <v>24</v>
          </cell>
          <cell r="AQ3574">
            <v>0.13</v>
          </cell>
          <cell r="AR3574">
            <v>20</v>
          </cell>
          <cell r="AS3574">
            <v>0</v>
          </cell>
          <cell r="AW3574" t="str">
            <v>USD</v>
          </cell>
          <cell r="AX3574">
            <v>1.53</v>
          </cell>
          <cell r="AY3574">
            <v>72</v>
          </cell>
          <cell r="AZ3574" t="str">
            <v>CK</v>
          </cell>
          <cell r="BA3574" t="str">
            <v>OSA</v>
          </cell>
          <cell r="BB3574" t="str">
            <v>2,3,4,6</v>
          </cell>
          <cell r="BC3574">
            <v>4</v>
          </cell>
        </row>
        <row r="3575">
          <cell r="A3575">
            <v>651</v>
          </cell>
          <cell r="B3575" t="str">
            <v>BG DI</v>
          </cell>
          <cell r="C3575" t="str">
            <v>NORTH ASIA</v>
          </cell>
          <cell r="D3575" t="str">
            <v>CN</v>
          </cell>
          <cell r="E3575" t="str">
            <v>SZV</v>
          </cell>
          <cell r="F3575" t="str">
            <v>Chris</v>
          </cell>
          <cell r="G3575" t="str">
            <v>SZV</v>
          </cell>
          <cell r="H3575" t="str">
            <v>SOUTH ASIA</v>
          </cell>
          <cell r="I3575" t="str">
            <v>AU</v>
          </cell>
          <cell r="J3575" t="str">
            <v>BNE</v>
          </cell>
          <cell r="K3575" t="str">
            <v>BNE</v>
          </cell>
          <cell r="R3575">
            <v>1</v>
          </cell>
          <cell r="S3575">
            <v>33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166</v>
          </cell>
          <cell r="Y3575" t="str">
            <v>SL1</v>
          </cell>
          <cell r="Z3575" t="str">
            <v>DEF</v>
          </cell>
          <cell r="AA3575" t="str">
            <v>not specified</v>
          </cell>
          <cell r="AB3575" t="str">
            <v>not specified</v>
          </cell>
          <cell r="AC3575" t="b">
            <v>0</v>
          </cell>
          <cell r="AD3575" t="str">
            <v>DTD</v>
          </cell>
          <cell r="AE3575">
            <v>7</v>
          </cell>
          <cell r="AG3575" t="str">
            <v>USD</v>
          </cell>
          <cell r="AH3575" t="b">
            <v>0</v>
          </cell>
          <cell r="AJ3575" t="str">
            <v xml:space="preserve">Airfreight needs to be quoted as consol, where Lithium batteries are accepted as a consol. Quote Lithium check fee, if applicable. </v>
          </cell>
          <cell r="AK3575" t="str">
            <v>Incumbent</v>
          </cell>
          <cell r="AL3575" t="str">
            <v>USD</v>
          </cell>
          <cell r="AM3575" t="str">
            <v>SZV</v>
          </cell>
          <cell r="AN3575">
            <v>0.17</v>
          </cell>
          <cell r="AP3575">
            <v>24</v>
          </cell>
          <cell r="AQ3575">
            <v>0.13</v>
          </cell>
          <cell r="AR3575">
            <v>20</v>
          </cell>
          <cell r="AS3575">
            <v>0</v>
          </cell>
          <cell r="AT3575" t="str">
            <v>per shipment</v>
          </cell>
          <cell r="AU3575">
            <v>0</v>
          </cell>
          <cell r="AW3575" t="str">
            <v>USD</v>
          </cell>
          <cell r="AX3575">
            <v>4.2</v>
          </cell>
          <cell r="AY3575">
            <v>144</v>
          </cell>
          <cell r="AZ3575" t="str">
            <v>QF</v>
          </cell>
          <cell r="BA3575" t="str">
            <v>SYD</v>
          </cell>
          <cell r="BB3575" t="str">
            <v>1,2,3,4,5,6,7</v>
          </cell>
          <cell r="BC3575">
            <v>7</v>
          </cell>
        </row>
        <row r="3576">
          <cell r="A3576">
            <v>2510</v>
          </cell>
          <cell r="B3576" t="str">
            <v>BG DI</v>
          </cell>
          <cell r="C3576" t="str">
            <v>NORTH ASIA</v>
          </cell>
          <cell r="D3576" t="str">
            <v>CN</v>
          </cell>
          <cell r="E3576" t="str">
            <v>SZV</v>
          </cell>
          <cell r="F3576" t="str">
            <v>Chris</v>
          </cell>
          <cell r="G3576" t="str">
            <v>SZV</v>
          </cell>
          <cell r="H3576" t="str">
            <v>SOUTH ASIA</v>
          </cell>
          <cell r="I3576" t="str">
            <v>AU</v>
          </cell>
          <cell r="J3576" t="str">
            <v>MEL</v>
          </cell>
          <cell r="K3576" t="str">
            <v>MEL</v>
          </cell>
          <cell r="R3576">
            <v>3</v>
          </cell>
          <cell r="S3576">
            <v>5898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166</v>
          </cell>
          <cell r="Y3576" t="str">
            <v>SL6</v>
          </cell>
          <cell r="Z3576" t="str">
            <v>CAO</v>
          </cell>
          <cell r="AA3576" t="str">
            <v>CAO</v>
          </cell>
          <cell r="AB3576" t="str">
            <v>MD</v>
          </cell>
          <cell r="AC3576" t="b">
            <v>0</v>
          </cell>
          <cell r="AD3576" t="str">
            <v>DTD</v>
          </cell>
          <cell r="AE3576" t="str">
            <v>not specified</v>
          </cell>
          <cell r="AG3576" t="str">
            <v>USD</v>
          </cell>
          <cell r="AH3576" t="b">
            <v>0</v>
          </cell>
          <cell r="AJ3576" t="str">
            <v>Cargo which exceeds height of 160 cm</v>
          </cell>
          <cell r="AK3576" t="str">
            <v>Incumbent</v>
          </cell>
          <cell r="AL3576" t="str">
            <v>USD</v>
          </cell>
          <cell r="AM3576" t="str">
            <v>SZV</v>
          </cell>
          <cell r="AN3576">
            <v>0.17</v>
          </cell>
          <cell r="AP3576">
            <v>24</v>
          </cell>
          <cell r="AQ3576">
            <v>0.13</v>
          </cell>
          <cell r="AR3576">
            <v>20</v>
          </cell>
          <cell r="AS3576">
            <v>0</v>
          </cell>
          <cell r="AW3576" t="str">
            <v>USD</v>
          </cell>
          <cell r="AX3576">
            <v>8.31</v>
          </cell>
          <cell r="AY3576">
            <v>144</v>
          </cell>
          <cell r="AZ3576" t="str">
            <v>QF</v>
          </cell>
          <cell r="BA3576" t="str">
            <v>SYD</v>
          </cell>
          <cell r="BB3576" t="str">
            <v>1,2,3,4,5,6,7</v>
          </cell>
          <cell r="BC3576">
            <v>7</v>
          </cell>
        </row>
        <row r="3577">
          <cell r="A3577">
            <v>2512</v>
          </cell>
          <cell r="B3577" t="str">
            <v>BG DI</v>
          </cell>
          <cell r="C3577" t="str">
            <v>NORTH ASIA</v>
          </cell>
          <cell r="D3577" t="str">
            <v>CN</v>
          </cell>
          <cell r="E3577" t="str">
            <v>SZV</v>
          </cell>
          <cell r="F3577" t="str">
            <v>Chris</v>
          </cell>
          <cell r="G3577" t="str">
            <v>SZV</v>
          </cell>
          <cell r="H3577" t="str">
            <v>SOUTH ASIA</v>
          </cell>
          <cell r="I3577" t="str">
            <v>AU</v>
          </cell>
          <cell r="J3577" t="str">
            <v>MEL</v>
          </cell>
          <cell r="K3577" t="str">
            <v>MEL</v>
          </cell>
          <cell r="R3577">
            <v>1</v>
          </cell>
          <cell r="S3577">
            <v>2504</v>
          </cell>
          <cell r="T3577">
            <v>1</v>
          </cell>
          <cell r="U3577">
            <v>0</v>
          </cell>
          <cell r="V3577">
            <v>0</v>
          </cell>
          <cell r="W3577">
            <v>0</v>
          </cell>
          <cell r="X3577">
            <v>166</v>
          </cell>
          <cell r="Y3577" t="str">
            <v>SL1</v>
          </cell>
          <cell r="Z3577" t="str">
            <v>DEF</v>
          </cell>
          <cell r="AA3577" t="str">
            <v>not specified</v>
          </cell>
          <cell r="AB3577" t="str">
            <v>not specified</v>
          </cell>
          <cell r="AC3577" t="b">
            <v>0</v>
          </cell>
          <cell r="AD3577" t="str">
            <v>DTD</v>
          </cell>
          <cell r="AE3577">
            <v>7</v>
          </cell>
          <cell r="AG3577" t="str">
            <v>USD</v>
          </cell>
          <cell r="AH3577" t="b">
            <v>0</v>
          </cell>
          <cell r="AJ3577" t="str">
            <v xml:space="preserve">Airfreight needs to be quoted as consol, where Lithium batteries are accepted as a consol. Quote Lithium check fee, if applicable. </v>
          </cell>
          <cell r="AK3577" t="str">
            <v>Incumbent</v>
          </cell>
          <cell r="AL3577" t="str">
            <v>USD</v>
          </cell>
          <cell r="AM3577" t="str">
            <v>SZV</v>
          </cell>
          <cell r="AN3577">
            <v>0.17</v>
          </cell>
          <cell r="AP3577">
            <v>24</v>
          </cell>
          <cell r="AQ3577">
            <v>0.13</v>
          </cell>
          <cell r="AR3577">
            <v>20</v>
          </cell>
          <cell r="AS3577">
            <v>0</v>
          </cell>
          <cell r="AT3577" t="str">
            <v>per shipment</v>
          </cell>
          <cell r="AU3577">
            <v>0</v>
          </cell>
          <cell r="AW3577" t="str">
            <v>USD</v>
          </cell>
          <cell r="AX3577">
            <v>4.2</v>
          </cell>
          <cell r="AY3577">
            <v>144</v>
          </cell>
          <cell r="AZ3577" t="str">
            <v>QF</v>
          </cell>
          <cell r="BA3577" t="str">
            <v>SYD</v>
          </cell>
          <cell r="BB3577" t="str">
            <v>1,2,3,4,5,6,7</v>
          </cell>
          <cell r="BC3577">
            <v>7</v>
          </cell>
        </row>
        <row r="3578">
          <cell r="A3578">
            <v>2929</v>
          </cell>
          <cell r="B3578" t="str">
            <v>BG DI</v>
          </cell>
          <cell r="C3578" t="str">
            <v>NORTH ASIA</v>
          </cell>
          <cell r="D3578" t="str">
            <v>CN</v>
          </cell>
          <cell r="E3578" t="str">
            <v>SZV</v>
          </cell>
          <cell r="F3578" t="str">
            <v>Chris</v>
          </cell>
          <cell r="G3578" t="str">
            <v>SZV</v>
          </cell>
          <cell r="H3578" t="str">
            <v>SOUTH ASIA</v>
          </cell>
          <cell r="I3578" t="str">
            <v>AU</v>
          </cell>
          <cell r="J3578" t="str">
            <v>PER</v>
          </cell>
          <cell r="K3578" t="str">
            <v>PER</v>
          </cell>
          <cell r="R3578">
            <v>1</v>
          </cell>
          <cell r="S3578">
            <v>2152</v>
          </cell>
          <cell r="X3578">
            <v>166</v>
          </cell>
          <cell r="Y3578" t="str">
            <v>SL1</v>
          </cell>
          <cell r="Z3578" t="str">
            <v>DEF</v>
          </cell>
          <cell r="AA3578" t="str">
            <v>not specified</v>
          </cell>
          <cell r="AB3578" t="str">
            <v>not specified</v>
          </cell>
          <cell r="AC3578" t="b">
            <v>0</v>
          </cell>
          <cell r="AD3578" t="str">
            <v>DTD</v>
          </cell>
          <cell r="AE3578">
            <v>7</v>
          </cell>
          <cell r="AG3578" t="str">
            <v>USD</v>
          </cell>
          <cell r="AH3578" t="b">
            <v>0</v>
          </cell>
          <cell r="AJ3578" t="str">
            <v xml:space="preserve">Airfreight needs to be quoted as consol, where Lithium batteries are accepted as a consol. Quote Lithium check fee, if applicable. </v>
          </cell>
          <cell r="AK3578" t="str">
            <v>Incumbent</v>
          </cell>
          <cell r="AL3578" t="str">
            <v>USD</v>
          </cell>
          <cell r="AM3578" t="str">
            <v>SZV</v>
          </cell>
          <cell r="AN3578">
            <v>0.17</v>
          </cell>
          <cell r="AP3578">
            <v>24</v>
          </cell>
          <cell r="AQ3578">
            <v>0.13</v>
          </cell>
          <cell r="AR3578">
            <v>20</v>
          </cell>
          <cell r="AS3578">
            <v>0</v>
          </cell>
          <cell r="AT3578" t="str">
            <v>per shipment</v>
          </cell>
          <cell r="AU3578">
            <v>0</v>
          </cell>
          <cell r="AW3578" t="str">
            <v>USD</v>
          </cell>
          <cell r="AX3578">
            <v>4</v>
          </cell>
          <cell r="AY3578">
            <v>196</v>
          </cell>
          <cell r="AZ3578" t="str">
            <v>QF</v>
          </cell>
          <cell r="BA3578" t="str">
            <v>SYD</v>
          </cell>
          <cell r="BB3578" t="str">
            <v>1,2,3,4,5,6,7</v>
          </cell>
          <cell r="BC3578">
            <v>7</v>
          </cell>
        </row>
        <row r="3579">
          <cell r="A3579">
            <v>2930</v>
          </cell>
          <cell r="B3579" t="str">
            <v>BG DI</v>
          </cell>
          <cell r="C3579" t="str">
            <v>NORTH ASIA</v>
          </cell>
          <cell r="D3579" t="str">
            <v>CN</v>
          </cell>
          <cell r="E3579" t="str">
            <v>SZV</v>
          </cell>
          <cell r="F3579" t="str">
            <v>Chris</v>
          </cell>
          <cell r="G3579" t="str">
            <v>SZV</v>
          </cell>
          <cell r="H3579" t="str">
            <v>SOUTH ASIA</v>
          </cell>
          <cell r="I3579" t="str">
            <v>AU</v>
          </cell>
          <cell r="J3579" t="str">
            <v>PER</v>
          </cell>
          <cell r="K3579" t="str">
            <v>PER</v>
          </cell>
          <cell r="R3579">
            <v>1</v>
          </cell>
          <cell r="S3579">
            <v>2152</v>
          </cell>
          <cell r="X3579">
            <v>166</v>
          </cell>
          <cell r="Y3579" t="str">
            <v>SL3</v>
          </cell>
          <cell r="Z3579" t="str">
            <v>EXP</v>
          </cell>
          <cell r="AA3579" t="str">
            <v>not specified</v>
          </cell>
          <cell r="AB3579" t="str">
            <v>not specified</v>
          </cell>
          <cell r="AC3579" t="b">
            <v>0</v>
          </cell>
          <cell r="AD3579" t="str">
            <v>DTD</v>
          </cell>
          <cell r="AE3579">
            <v>4</v>
          </cell>
          <cell r="AG3579" t="str">
            <v>USD</v>
          </cell>
          <cell r="AH3579" t="b">
            <v>0</v>
          </cell>
          <cell r="AK3579" t="str">
            <v>Incumbent</v>
          </cell>
          <cell r="AL3579" t="str">
            <v>USD</v>
          </cell>
          <cell r="AM3579" t="str">
            <v>SZV</v>
          </cell>
          <cell r="AN3579">
            <v>0.17</v>
          </cell>
          <cell r="AP3579">
            <v>24</v>
          </cell>
          <cell r="AQ3579">
            <v>0.13</v>
          </cell>
          <cell r="AR3579">
            <v>20</v>
          </cell>
          <cell r="AS3579">
            <v>0</v>
          </cell>
          <cell r="AW3579" t="str">
            <v>USD</v>
          </cell>
          <cell r="AX3579">
            <v>4.92</v>
          </cell>
          <cell r="AY3579">
            <v>144</v>
          </cell>
          <cell r="AZ3579" t="str">
            <v>QF</v>
          </cell>
          <cell r="BA3579" t="str">
            <v>SYD</v>
          </cell>
          <cell r="BB3579" t="str">
            <v>1,2,3,4,5,6,7</v>
          </cell>
          <cell r="BC3579">
            <v>7</v>
          </cell>
        </row>
        <row r="3580">
          <cell r="A3580">
            <v>2931</v>
          </cell>
          <cell r="B3580" t="str">
            <v>BG DI</v>
          </cell>
          <cell r="C3580" t="str">
            <v>NORTH ASIA</v>
          </cell>
          <cell r="D3580" t="str">
            <v>CN</v>
          </cell>
          <cell r="E3580" t="str">
            <v>SZV</v>
          </cell>
          <cell r="F3580" t="str">
            <v>Chris</v>
          </cell>
          <cell r="G3580" t="str">
            <v>SZV</v>
          </cell>
          <cell r="H3580" t="str">
            <v>SOUTH ASIA</v>
          </cell>
          <cell r="I3580" t="str">
            <v>AU</v>
          </cell>
          <cell r="J3580" t="str">
            <v>PER</v>
          </cell>
          <cell r="K3580" t="str">
            <v>PER</v>
          </cell>
          <cell r="R3580">
            <v>1</v>
          </cell>
          <cell r="S3580">
            <v>2152</v>
          </cell>
          <cell r="X3580">
            <v>166</v>
          </cell>
          <cell r="Y3580" t="str">
            <v>SL6</v>
          </cell>
          <cell r="Z3580" t="str">
            <v>CAO</v>
          </cell>
          <cell r="AA3580" t="str">
            <v>CAO</v>
          </cell>
          <cell r="AB3580" t="str">
            <v>MD</v>
          </cell>
          <cell r="AC3580" t="b">
            <v>0</v>
          </cell>
          <cell r="AD3580" t="str">
            <v>DTD</v>
          </cell>
          <cell r="AE3580" t="str">
            <v>not specified</v>
          </cell>
          <cell r="AG3580" t="str">
            <v>USD</v>
          </cell>
          <cell r="AH3580" t="b">
            <v>0</v>
          </cell>
          <cell r="AJ3580" t="str">
            <v>Cargo which exceeds height of 160 cm</v>
          </cell>
          <cell r="AK3580" t="str">
            <v>Incumbent</v>
          </cell>
          <cell r="AL3580" t="str">
            <v>USD</v>
          </cell>
          <cell r="AM3580" t="str">
            <v>SZV</v>
          </cell>
          <cell r="AN3580">
            <v>0.17</v>
          </cell>
          <cell r="AP3580">
            <v>24</v>
          </cell>
          <cell r="AQ3580">
            <v>0.13</v>
          </cell>
          <cell r="AR3580">
            <v>20</v>
          </cell>
          <cell r="AS3580">
            <v>0</v>
          </cell>
          <cell r="AW3580" t="str">
            <v>USD</v>
          </cell>
          <cell r="AX3580">
            <v>8.4499999999999993</v>
          </cell>
          <cell r="AY3580">
            <v>144</v>
          </cell>
          <cell r="AZ3580" t="str">
            <v>QF</v>
          </cell>
          <cell r="BA3580" t="str">
            <v>SYD</v>
          </cell>
          <cell r="BB3580" t="str">
            <v>1,2,3,4,5,6,7</v>
          </cell>
          <cell r="BC3580">
            <v>7</v>
          </cell>
        </row>
        <row r="3581">
          <cell r="A3581">
            <v>3994</v>
          </cell>
          <cell r="B3581" t="str">
            <v>BG DI</v>
          </cell>
          <cell r="C3581" t="str">
            <v>NORTH ASIA</v>
          </cell>
          <cell r="D3581" t="str">
            <v>CN</v>
          </cell>
          <cell r="E3581" t="str">
            <v>SZV</v>
          </cell>
          <cell r="F3581" t="str">
            <v>Chris</v>
          </cell>
          <cell r="G3581" t="str">
            <v>SZV</v>
          </cell>
          <cell r="H3581" t="str">
            <v>SOUTH ASIA</v>
          </cell>
          <cell r="I3581" t="str">
            <v>AU</v>
          </cell>
          <cell r="J3581" t="str">
            <v>SYD</v>
          </cell>
          <cell r="K3581" t="str">
            <v>SYD</v>
          </cell>
          <cell r="R3581">
            <v>2</v>
          </cell>
          <cell r="S3581">
            <v>5022</v>
          </cell>
          <cell r="T3581">
            <v>1</v>
          </cell>
          <cell r="U3581">
            <v>0</v>
          </cell>
          <cell r="V3581">
            <v>0</v>
          </cell>
          <cell r="W3581">
            <v>0</v>
          </cell>
          <cell r="X3581">
            <v>166</v>
          </cell>
          <cell r="Y3581" t="str">
            <v>SL6</v>
          </cell>
          <cell r="Z3581" t="str">
            <v>CAO</v>
          </cell>
          <cell r="AA3581" t="str">
            <v>CAO</v>
          </cell>
          <cell r="AB3581" t="str">
            <v>MD</v>
          </cell>
          <cell r="AC3581" t="b">
            <v>0</v>
          </cell>
          <cell r="AD3581" t="str">
            <v>DTD</v>
          </cell>
          <cell r="AE3581" t="str">
            <v>not specified</v>
          </cell>
          <cell r="AG3581" t="str">
            <v>USD</v>
          </cell>
          <cell r="AH3581" t="b">
            <v>0</v>
          </cell>
          <cell r="AJ3581" t="str">
            <v>Cargo which exceeds height of 160 cm</v>
          </cell>
          <cell r="AK3581" t="str">
            <v>Incumbent</v>
          </cell>
          <cell r="AL3581" t="str">
            <v>USD</v>
          </cell>
          <cell r="AM3581" t="str">
            <v>SZV</v>
          </cell>
          <cell r="AN3581">
            <v>0.17</v>
          </cell>
          <cell r="AP3581">
            <v>24</v>
          </cell>
          <cell r="AQ3581">
            <v>0.13</v>
          </cell>
          <cell r="AR3581">
            <v>20</v>
          </cell>
          <cell r="AS3581">
            <v>0</v>
          </cell>
          <cell r="AW3581" t="str">
            <v>USD</v>
          </cell>
          <cell r="AX3581">
            <v>8.31</v>
          </cell>
          <cell r="AY3581">
            <v>144</v>
          </cell>
          <cell r="AZ3581" t="str">
            <v>QF</v>
          </cell>
          <cell r="BB3581" t="str">
            <v>1,2,3,4,5,6,7</v>
          </cell>
          <cell r="BC3581">
            <v>7</v>
          </cell>
        </row>
        <row r="3582">
          <cell r="A3582">
            <v>3998</v>
          </cell>
          <cell r="B3582" t="str">
            <v>BG DI</v>
          </cell>
          <cell r="C3582" t="str">
            <v>NORTH ASIA</v>
          </cell>
          <cell r="D3582" t="str">
            <v>CN</v>
          </cell>
          <cell r="E3582" t="str">
            <v>SZV</v>
          </cell>
          <cell r="F3582" t="str">
            <v>Chris</v>
          </cell>
          <cell r="G3582" t="str">
            <v>SZV</v>
          </cell>
          <cell r="H3582" t="str">
            <v>SOUTH ASIA</v>
          </cell>
          <cell r="I3582" t="str">
            <v>AU</v>
          </cell>
          <cell r="J3582" t="str">
            <v>SYD</v>
          </cell>
          <cell r="K3582" t="str">
            <v>SYD</v>
          </cell>
          <cell r="R3582">
            <v>2</v>
          </cell>
          <cell r="S3582">
            <v>4227.5</v>
          </cell>
          <cell r="T3582">
            <v>1</v>
          </cell>
          <cell r="U3582">
            <v>0</v>
          </cell>
          <cell r="V3582">
            <v>0</v>
          </cell>
          <cell r="W3582">
            <v>0</v>
          </cell>
          <cell r="X3582">
            <v>166</v>
          </cell>
          <cell r="Y3582" t="str">
            <v>SL1</v>
          </cell>
          <cell r="Z3582" t="str">
            <v>DEF</v>
          </cell>
          <cell r="AA3582" t="str">
            <v>not specified</v>
          </cell>
          <cell r="AB3582" t="str">
            <v>not specified</v>
          </cell>
          <cell r="AC3582" t="b">
            <v>0</v>
          </cell>
          <cell r="AD3582" t="str">
            <v>DTD</v>
          </cell>
          <cell r="AE3582">
            <v>7</v>
          </cell>
          <cell r="AG3582" t="str">
            <v>USD</v>
          </cell>
          <cell r="AH3582" t="b">
            <v>0</v>
          </cell>
          <cell r="AJ3582" t="str">
            <v xml:space="preserve">Airfreight needs to be quoted as consol, where Lithium batteries are accepted as a consol. Quote Lithium check fee, if applicable. </v>
          </cell>
          <cell r="AK3582" t="str">
            <v>Incumbent</v>
          </cell>
          <cell r="AL3582" t="str">
            <v>USD</v>
          </cell>
          <cell r="AM3582" t="str">
            <v>SZV</v>
          </cell>
          <cell r="AN3582">
            <v>0.17</v>
          </cell>
          <cell r="AP3582">
            <v>24</v>
          </cell>
          <cell r="AQ3582">
            <v>0.13</v>
          </cell>
          <cell r="AR3582">
            <v>20</v>
          </cell>
          <cell r="AS3582">
            <v>0</v>
          </cell>
          <cell r="AT3582" t="str">
            <v>per shipment</v>
          </cell>
          <cell r="AU3582">
            <v>0</v>
          </cell>
          <cell r="AW3582" t="str">
            <v>USD</v>
          </cell>
          <cell r="AX3582">
            <v>3.81</v>
          </cell>
          <cell r="AY3582">
            <v>72</v>
          </cell>
          <cell r="AZ3582" t="str">
            <v>MU</v>
          </cell>
          <cell r="BB3582" t="str">
            <v>1,2,3,4,5,6,7</v>
          </cell>
          <cell r="BC3582">
            <v>7</v>
          </cell>
        </row>
        <row r="3583">
          <cell r="A3583">
            <v>2061</v>
          </cell>
          <cell r="B3583" t="str">
            <v>BG DI</v>
          </cell>
          <cell r="C3583" t="str">
            <v>NORTH ASIA</v>
          </cell>
          <cell r="D3583" t="str">
            <v>CN</v>
          </cell>
          <cell r="E3583" t="str">
            <v>SZV</v>
          </cell>
          <cell r="F3583" t="str">
            <v>Chris</v>
          </cell>
          <cell r="G3583" t="str">
            <v>SZV</v>
          </cell>
          <cell r="H3583" t="str">
            <v>SOUTH ASIA</v>
          </cell>
          <cell r="I3583" t="str">
            <v>ID</v>
          </cell>
          <cell r="J3583" t="str">
            <v>JKT</v>
          </cell>
          <cell r="K3583" t="str">
            <v>JKT</v>
          </cell>
          <cell r="R3583">
            <v>5</v>
          </cell>
          <cell r="S3583">
            <v>3396.5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166</v>
          </cell>
          <cell r="Y3583" t="str">
            <v>SL1</v>
          </cell>
          <cell r="Z3583" t="str">
            <v>DEF</v>
          </cell>
          <cell r="AA3583" t="str">
            <v>not specified</v>
          </cell>
          <cell r="AB3583" t="str">
            <v>not specified</v>
          </cell>
          <cell r="AC3583" t="b">
            <v>0</v>
          </cell>
          <cell r="AD3583" t="str">
            <v>DTD</v>
          </cell>
          <cell r="AE3583">
            <v>7</v>
          </cell>
          <cell r="AG3583" t="str">
            <v>USD</v>
          </cell>
          <cell r="AH3583" t="b">
            <v>0</v>
          </cell>
          <cell r="AJ3583" t="str">
            <v xml:space="preserve">Airfreight needs to be quoted as consol, where Lithium batteries are accepted as a consol. Quote Lithium check fee, if applicable. </v>
          </cell>
          <cell r="AK3583" t="str">
            <v>Incumbent</v>
          </cell>
          <cell r="AL3583" t="str">
            <v>USD</v>
          </cell>
          <cell r="AM3583" t="str">
            <v>SZV</v>
          </cell>
          <cell r="AN3583">
            <v>0.17</v>
          </cell>
          <cell r="AP3583">
            <v>24</v>
          </cell>
          <cell r="AQ3583">
            <v>0.13</v>
          </cell>
          <cell r="AR3583">
            <v>20</v>
          </cell>
          <cell r="AS3583">
            <v>0</v>
          </cell>
          <cell r="AT3583" t="str">
            <v>per shipment</v>
          </cell>
          <cell r="AU3583">
            <v>0</v>
          </cell>
          <cell r="AW3583" t="str">
            <v>USD</v>
          </cell>
          <cell r="AX3583">
            <v>1.85</v>
          </cell>
          <cell r="AY3583">
            <v>96</v>
          </cell>
          <cell r="AZ3583" t="str">
            <v>BR</v>
          </cell>
          <cell r="BA3583" t="str">
            <v>TPE</v>
          </cell>
          <cell r="BB3583" t="str">
            <v>1,2,3,4,5,6,7</v>
          </cell>
          <cell r="BC3583">
            <v>7</v>
          </cell>
        </row>
        <row r="3584">
          <cell r="A3584">
            <v>856</v>
          </cell>
          <cell r="B3584" t="str">
            <v>BG CL</v>
          </cell>
          <cell r="C3584" t="str">
            <v>NORTH ASIA</v>
          </cell>
          <cell r="D3584" t="str">
            <v>CN</v>
          </cell>
          <cell r="E3584" t="str">
            <v>SZV</v>
          </cell>
          <cell r="F3584" t="str">
            <v>Chris</v>
          </cell>
          <cell r="G3584" t="str">
            <v>SZV</v>
          </cell>
          <cell r="H3584" t="str">
            <v>SOUTH ASIA</v>
          </cell>
          <cell r="I3584" t="str">
            <v>ID</v>
          </cell>
          <cell r="J3584" t="str">
            <v>SIN</v>
          </cell>
          <cell r="K3584" t="str">
            <v>BTH</v>
          </cell>
          <cell r="R3584">
            <v>4</v>
          </cell>
          <cell r="S3584">
            <v>1307</v>
          </cell>
          <cell r="T3584">
            <v>1</v>
          </cell>
          <cell r="U3584">
            <v>0</v>
          </cell>
          <cell r="V3584">
            <v>0</v>
          </cell>
          <cell r="W3584">
            <v>0</v>
          </cell>
          <cell r="X3584">
            <v>166</v>
          </cell>
          <cell r="Y3584" t="str">
            <v>SL1</v>
          </cell>
          <cell r="Z3584" t="str">
            <v>DEF</v>
          </cell>
          <cell r="AA3584" t="str">
            <v>not specified</v>
          </cell>
          <cell r="AB3584" t="str">
            <v>not specified</v>
          </cell>
          <cell r="AC3584" t="b">
            <v>0</v>
          </cell>
          <cell r="AD3584" t="str">
            <v>DTD</v>
          </cell>
          <cell r="AE3584">
            <v>7</v>
          </cell>
          <cell r="AG3584" t="str">
            <v>USD</v>
          </cell>
          <cell r="AH3584" t="b">
            <v>0</v>
          </cell>
          <cell r="AJ3584" t="str">
            <v xml:space="preserve">Airfreight needs to be quoted as consol, where Lithium batteries are accepted as a consol. Quote Lithium check fee, if applicable. </v>
          </cell>
          <cell r="AK3584" t="str">
            <v>Incumbent</v>
          </cell>
          <cell r="AL3584" t="str">
            <v>USD</v>
          </cell>
          <cell r="AM3584" t="str">
            <v>SZV</v>
          </cell>
          <cell r="AN3584">
            <v>0.17</v>
          </cell>
          <cell r="AP3584">
            <v>24</v>
          </cell>
          <cell r="AQ3584">
            <v>0.13</v>
          </cell>
          <cell r="AR3584">
            <v>20</v>
          </cell>
          <cell r="AS3584">
            <v>0</v>
          </cell>
          <cell r="AT3584" t="str">
            <v>per shipment</v>
          </cell>
          <cell r="AU3584">
            <v>0</v>
          </cell>
          <cell r="AV3584" t="str">
            <v>Incumbent</v>
          </cell>
          <cell r="AW3584" t="str">
            <v>USD</v>
          </cell>
          <cell r="AX3584">
            <v>1.69</v>
          </cell>
          <cell r="AY3584">
            <v>72</v>
          </cell>
          <cell r="AZ3584" t="str">
            <v>CK</v>
          </cell>
          <cell r="BB3584" t="str">
            <v>1,2,3,4,5,6,7</v>
          </cell>
          <cell r="BC3584">
            <v>7</v>
          </cell>
        </row>
        <row r="3585">
          <cell r="A3585">
            <v>3288</v>
          </cell>
          <cell r="B3585" t="str">
            <v>BG DI</v>
          </cell>
          <cell r="C3585" t="str">
            <v>NORTH ASIA</v>
          </cell>
          <cell r="D3585" t="str">
            <v>CN</v>
          </cell>
          <cell r="E3585" t="str">
            <v>SZV</v>
          </cell>
          <cell r="F3585" t="str">
            <v>Chris</v>
          </cell>
          <cell r="G3585" t="str">
            <v>SZV</v>
          </cell>
          <cell r="H3585" t="str">
            <v>SOUTH ASIA</v>
          </cell>
          <cell r="I3585" t="str">
            <v>MM</v>
          </cell>
          <cell r="J3585" t="str">
            <v>RGN</v>
          </cell>
          <cell r="K3585" t="str">
            <v>RGN</v>
          </cell>
          <cell r="R3585">
            <v>2</v>
          </cell>
          <cell r="S3585">
            <v>778</v>
          </cell>
          <cell r="T3585">
            <v>0</v>
          </cell>
          <cell r="U3585">
            <v>1</v>
          </cell>
          <cell r="V3585">
            <v>0</v>
          </cell>
          <cell r="W3585">
            <v>0</v>
          </cell>
          <cell r="X3585">
            <v>166</v>
          </cell>
          <cell r="Y3585" t="str">
            <v>SL1</v>
          </cell>
          <cell r="Z3585" t="str">
            <v>DEF</v>
          </cell>
          <cell r="AA3585" t="str">
            <v>not specified</v>
          </cell>
          <cell r="AB3585" t="str">
            <v>not specified</v>
          </cell>
          <cell r="AC3585" t="b">
            <v>0</v>
          </cell>
          <cell r="AD3585" t="str">
            <v>DTD</v>
          </cell>
          <cell r="AE3585">
            <v>7</v>
          </cell>
          <cell r="AG3585" t="str">
            <v>USD</v>
          </cell>
          <cell r="AH3585" t="b">
            <v>0</v>
          </cell>
          <cell r="AJ3585" t="str">
            <v xml:space="preserve">Airfreight needs to be quoted as consol, where Lithium batteries are accepted as a consol. Quote Lithium check fee, if applicable. </v>
          </cell>
          <cell r="AK3585" t="str">
            <v>Incumbent</v>
          </cell>
          <cell r="AL3585" t="str">
            <v>USD</v>
          </cell>
          <cell r="AM3585" t="str">
            <v>SZV</v>
          </cell>
          <cell r="AN3585">
            <v>0.17</v>
          </cell>
          <cell r="AP3585">
            <v>24</v>
          </cell>
          <cell r="AQ3585">
            <v>0.13</v>
          </cell>
          <cell r="AR3585">
            <v>20</v>
          </cell>
          <cell r="AS3585">
            <v>0</v>
          </cell>
          <cell r="AT3585" t="str">
            <v>per shipment</v>
          </cell>
          <cell r="AU3585">
            <v>0</v>
          </cell>
          <cell r="AW3585" t="str">
            <v>USD</v>
          </cell>
          <cell r="AX3585">
            <v>3</v>
          </cell>
          <cell r="AY3585">
            <v>96</v>
          </cell>
          <cell r="AZ3585" t="str">
            <v>SQ</v>
          </cell>
          <cell r="BA3585" t="str">
            <v>SIN</v>
          </cell>
          <cell r="BB3585" t="str">
            <v>1,2,3,4,5,6,7</v>
          </cell>
          <cell r="BC3585">
            <v>7</v>
          </cell>
        </row>
        <row r="3586">
          <cell r="A3586">
            <v>2183</v>
          </cell>
          <cell r="B3586" t="str">
            <v>BG DI</v>
          </cell>
          <cell r="C3586" t="str">
            <v>NORTH ASIA</v>
          </cell>
          <cell r="D3586" t="str">
            <v>CN</v>
          </cell>
          <cell r="E3586" t="str">
            <v>SZV</v>
          </cell>
          <cell r="F3586" t="str">
            <v>Chris</v>
          </cell>
          <cell r="G3586" t="str">
            <v>SZV</v>
          </cell>
          <cell r="H3586" t="str">
            <v>SOUTH ASIA</v>
          </cell>
          <cell r="I3586" t="str">
            <v>MY</v>
          </cell>
          <cell r="J3586" t="str">
            <v>KUL</v>
          </cell>
          <cell r="K3586" t="str">
            <v>KUL</v>
          </cell>
          <cell r="R3586">
            <v>1</v>
          </cell>
          <cell r="S3586">
            <v>1770</v>
          </cell>
          <cell r="T3586">
            <v>0</v>
          </cell>
          <cell r="U3586">
            <v>1</v>
          </cell>
          <cell r="V3586">
            <v>0</v>
          </cell>
          <cell r="W3586">
            <v>0</v>
          </cell>
          <cell r="X3586">
            <v>166</v>
          </cell>
          <cell r="Y3586" t="str">
            <v>SL1</v>
          </cell>
          <cell r="Z3586" t="str">
            <v>DEF</v>
          </cell>
          <cell r="AA3586" t="str">
            <v>not specified</v>
          </cell>
          <cell r="AB3586" t="str">
            <v>not specified</v>
          </cell>
          <cell r="AC3586" t="b">
            <v>0</v>
          </cell>
          <cell r="AD3586" t="str">
            <v>DTD</v>
          </cell>
          <cell r="AE3586">
            <v>7</v>
          </cell>
          <cell r="AG3586" t="str">
            <v>USD</v>
          </cell>
          <cell r="AH3586" t="b">
            <v>0</v>
          </cell>
          <cell r="AJ3586" t="str">
            <v xml:space="preserve">Airfreight needs to be quoted as consol, where Lithium batteries are accepted as a consol. Quote Lithium check fee, if applicable. </v>
          </cell>
          <cell r="AK3586" t="str">
            <v>Incumbent</v>
          </cell>
          <cell r="AL3586" t="str">
            <v>USD</v>
          </cell>
          <cell r="AM3586" t="str">
            <v>SZV</v>
          </cell>
          <cell r="AN3586">
            <v>0.17</v>
          </cell>
          <cell r="AP3586">
            <v>24</v>
          </cell>
          <cell r="AQ3586">
            <v>0.13</v>
          </cell>
          <cell r="AR3586">
            <v>20</v>
          </cell>
          <cell r="AS3586">
            <v>0</v>
          </cell>
          <cell r="AT3586" t="str">
            <v>per shipment</v>
          </cell>
          <cell r="AU3586">
            <v>0</v>
          </cell>
          <cell r="AV3586" t="str">
            <v>Incumbent</v>
          </cell>
          <cell r="AW3586" t="str">
            <v>USD</v>
          </cell>
          <cell r="AX3586">
            <v>1.85</v>
          </cell>
          <cell r="AY3586">
            <v>72</v>
          </cell>
          <cell r="AZ3586" t="str">
            <v>MH</v>
          </cell>
          <cell r="BB3586" t="str">
            <v>1,2,3,4,6</v>
          </cell>
          <cell r="BC3586">
            <v>5</v>
          </cell>
        </row>
        <row r="3587">
          <cell r="A3587">
            <v>2184</v>
          </cell>
          <cell r="B3587" t="str">
            <v>BG DI</v>
          </cell>
          <cell r="C3587" t="str">
            <v>NORTH ASIA</v>
          </cell>
          <cell r="D3587" t="str">
            <v>CN</v>
          </cell>
          <cell r="E3587" t="str">
            <v>SZV</v>
          </cell>
          <cell r="F3587" t="str">
            <v>Chris</v>
          </cell>
          <cell r="G3587" t="str">
            <v>SZV</v>
          </cell>
          <cell r="H3587" t="str">
            <v>SOUTH ASIA</v>
          </cell>
          <cell r="I3587" t="str">
            <v>MY</v>
          </cell>
          <cell r="J3587" t="str">
            <v>KUL</v>
          </cell>
          <cell r="K3587" t="str">
            <v>KUL</v>
          </cell>
          <cell r="R3587">
            <v>1</v>
          </cell>
          <cell r="S3587">
            <v>1768</v>
          </cell>
          <cell r="T3587">
            <v>0</v>
          </cell>
          <cell r="U3587">
            <v>1</v>
          </cell>
          <cell r="V3587">
            <v>0</v>
          </cell>
          <cell r="W3587">
            <v>0</v>
          </cell>
          <cell r="X3587">
            <v>166</v>
          </cell>
          <cell r="Y3587" t="str">
            <v>SL6</v>
          </cell>
          <cell r="Z3587" t="str">
            <v>CAO</v>
          </cell>
          <cell r="AA3587" t="str">
            <v>CAO</v>
          </cell>
          <cell r="AB3587" t="str">
            <v>MD</v>
          </cell>
          <cell r="AC3587" t="b">
            <v>0</v>
          </cell>
          <cell r="AD3587" t="str">
            <v>DTD</v>
          </cell>
          <cell r="AE3587" t="str">
            <v>not specified</v>
          </cell>
          <cell r="AG3587" t="str">
            <v>USD</v>
          </cell>
          <cell r="AH3587" t="b">
            <v>0</v>
          </cell>
          <cell r="AJ3587" t="str">
            <v>Cargo which exceeds height of 160 cm</v>
          </cell>
          <cell r="AK3587" t="str">
            <v>Incumbent</v>
          </cell>
          <cell r="AL3587" t="str">
            <v>USD</v>
          </cell>
          <cell r="AM3587" t="str">
            <v>SZV</v>
          </cell>
          <cell r="AN3587">
            <v>0.17</v>
          </cell>
          <cell r="AP3587">
            <v>24</v>
          </cell>
          <cell r="AQ3587">
            <v>0.13</v>
          </cell>
          <cell r="AR3587">
            <v>20</v>
          </cell>
          <cell r="AS3587">
            <v>0</v>
          </cell>
          <cell r="AW3587" t="str">
            <v>USD</v>
          </cell>
          <cell r="AX3587">
            <v>2.35</v>
          </cell>
          <cell r="AY3587">
            <v>72</v>
          </cell>
          <cell r="AZ3587" t="str">
            <v>MH</v>
          </cell>
          <cell r="BB3587" t="str">
            <v>1,4,6</v>
          </cell>
          <cell r="BC3587">
            <v>3</v>
          </cell>
        </row>
        <row r="3588">
          <cell r="A3588">
            <v>18</v>
          </cell>
          <cell r="B3588" t="str">
            <v>BG DI</v>
          </cell>
          <cell r="C3588" t="str">
            <v>NORTH ASIA</v>
          </cell>
          <cell r="D3588" t="str">
            <v>CN</v>
          </cell>
          <cell r="E3588" t="str">
            <v>SZV</v>
          </cell>
          <cell r="F3588" t="str">
            <v>Chris</v>
          </cell>
          <cell r="G3588" t="str">
            <v>SZV</v>
          </cell>
          <cell r="H3588" t="str">
            <v>SOUTH ASIA</v>
          </cell>
          <cell r="I3588" t="str">
            <v>NZ</v>
          </cell>
          <cell r="J3588" t="str">
            <v>AKL</v>
          </cell>
          <cell r="K3588" t="str">
            <v>AKL</v>
          </cell>
          <cell r="R3588">
            <v>1</v>
          </cell>
          <cell r="S3588">
            <v>2074</v>
          </cell>
          <cell r="T3588">
            <v>1</v>
          </cell>
          <cell r="U3588">
            <v>0</v>
          </cell>
          <cell r="V3588">
            <v>0</v>
          </cell>
          <cell r="W3588">
            <v>0</v>
          </cell>
          <cell r="X3588">
            <v>166</v>
          </cell>
          <cell r="Y3588" t="str">
            <v>SL1</v>
          </cell>
          <cell r="Z3588" t="str">
            <v>DEF</v>
          </cell>
          <cell r="AA3588" t="str">
            <v>not specified</v>
          </cell>
          <cell r="AB3588" t="str">
            <v>not specified</v>
          </cell>
          <cell r="AC3588" t="b">
            <v>0</v>
          </cell>
          <cell r="AD3588" t="str">
            <v>DTD</v>
          </cell>
          <cell r="AE3588">
            <v>7</v>
          </cell>
          <cell r="AG3588" t="str">
            <v>USD</v>
          </cell>
          <cell r="AH3588" t="b">
            <v>0</v>
          </cell>
          <cell r="AJ3588" t="str">
            <v xml:space="preserve">Airfreight needs to be quoted as consol, where Lithium batteries are accepted as a consol. Quote Lithium check fee, if applicable. </v>
          </cell>
          <cell r="AK3588" t="str">
            <v>Incumbent</v>
          </cell>
          <cell r="AL3588" t="str">
            <v>USD</v>
          </cell>
          <cell r="AM3588" t="str">
            <v>SZV</v>
          </cell>
          <cell r="AN3588">
            <v>0.17</v>
          </cell>
          <cell r="AP3588">
            <v>24</v>
          </cell>
          <cell r="AQ3588">
            <v>0.13</v>
          </cell>
          <cell r="AR3588">
            <v>20</v>
          </cell>
          <cell r="AS3588">
            <v>0</v>
          </cell>
          <cell r="AT3588" t="str">
            <v>per shipment</v>
          </cell>
          <cell r="AU3588">
            <v>0</v>
          </cell>
          <cell r="AV3588" t="str">
            <v>Incumbent</v>
          </cell>
          <cell r="AW3588" t="str">
            <v>USD</v>
          </cell>
          <cell r="AX3588">
            <v>4.5999999999999996</v>
          </cell>
          <cell r="AY3588">
            <v>120</v>
          </cell>
          <cell r="AZ3588" t="str">
            <v>NZ</v>
          </cell>
          <cell r="BB3588" t="str">
            <v>1,2,3,4,5,6,7</v>
          </cell>
          <cell r="BC3588">
            <v>7</v>
          </cell>
        </row>
        <row r="3589">
          <cell r="A3589">
            <v>19</v>
          </cell>
          <cell r="B3589" t="str">
            <v>BG DI</v>
          </cell>
          <cell r="C3589" t="str">
            <v>NORTH ASIA</v>
          </cell>
          <cell r="D3589" t="str">
            <v>CN</v>
          </cell>
          <cell r="E3589" t="str">
            <v>SZV</v>
          </cell>
          <cell r="F3589" t="str">
            <v>Chris</v>
          </cell>
          <cell r="G3589" t="str">
            <v>SZV</v>
          </cell>
          <cell r="H3589" t="str">
            <v>SOUTH ASIA</v>
          </cell>
          <cell r="I3589" t="str">
            <v>NZ</v>
          </cell>
          <cell r="J3589" t="str">
            <v>AKL</v>
          </cell>
          <cell r="K3589" t="str">
            <v>AKL</v>
          </cell>
          <cell r="R3589">
            <v>1</v>
          </cell>
          <cell r="S3589">
            <v>1922.5</v>
          </cell>
          <cell r="T3589">
            <v>1</v>
          </cell>
          <cell r="U3589">
            <v>0</v>
          </cell>
          <cell r="V3589">
            <v>0</v>
          </cell>
          <cell r="W3589">
            <v>0</v>
          </cell>
          <cell r="X3589">
            <v>166</v>
          </cell>
          <cell r="Y3589" t="str">
            <v>SL6</v>
          </cell>
          <cell r="Z3589" t="str">
            <v>CAO</v>
          </cell>
          <cell r="AA3589" t="str">
            <v>CAO</v>
          </cell>
          <cell r="AB3589" t="str">
            <v>MD</v>
          </cell>
          <cell r="AC3589" t="b">
            <v>0</v>
          </cell>
          <cell r="AD3589" t="str">
            <v>DTD</v>
          </cell>
          <cell r="AE3589" t="str">
            <v>not specified</v>
          </cell>
          <cell r="AG3589" t="str">
            <v>USD</v>
          </cell>
          <cell r="AH3589" t="b">
            <v>0</v>
          </cell>
          <cell r="AJ3589" t="str">
            <v>Cargo which exceeds height of 160 cm</v>
          </cell>
          <cell r="AK3589" t="str">
            <v>Incumbent</v>
          </cell>
          <cell r="AL3589" t="str">
            <v>USD</v>
          </cell>
          <cell r="AM3589" t="str">
            <v>SZV</v>
          </cell>
          <cell r="AN3589">
            <v>0.17</v>
          </cell>
          <cell r="AP3589">
            <v>24</v>
          </cell>
          <cell r="AQ3589">
            <v>0.13</v>
          </cell>
          <cell r="AR3589">
            <v>20</v>
          </cell>
          <cell r="AS3589">
            <v>0</v>
          </cell>
          <cell r="AW3589" t="str">
            <v>USD</v>
          </cell>
          <cell r="AX3589">
            <v>8.3000000000000007</v>
          </cell>
          <cell r="AY3589">
            <v>120</v>
          </cell>
          <cell r="AZ3589" t="str">
            <v>NZ</v>
          </cell>
          <cell r="BB3589" t="str">
            <v>1,2,3,4,5,6,7</v>
          </cell>
          <cell r="BC3589">
            <v>7</v>
          </cell>
        </row>
        <row r="3590">
          <cell r="A3590">
            <v>40</v>
          </cell>
          <cell r="B3590" t="str">
            <v>BG CL</v>
          </cell>
          <cell r="C3590" t="str">
            <v>NORTH ASIA</v>
          </cell>
          <cell r="D3590" t="str">
            <v>CN</v>
          </cell>
          <cell r="E3590" t="str">
            <v>SZV</v>
          </cell>
          <cell r="F3590" t="str">
            <v>Chris</v>
          </cell>
          <cell r="G3590" t="str">
            <v>SZV</v>
          </cell>
          <cell r="H3590" t="str">
            <v>SOUTH ASIA</v>
          </cell>
          <cell r="I3590" t="str">
            <v>NZ</v>
          </cell>
          <cell r="J3590" t="str">
            <v>AKL</v>
          </cell>
          <cell r="K3590" t="str">
            <v>AKL</v>
          </cell>
          <cell r="R3590">
            <v>1</v>
          </cell>
          <cell r="S3590">
            <v>148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166</v>
          </cell>
          <cell r="Y3590" t="str">
            <v>SL1</v>
          </cell>
          <cell r="Z3590" t="str">
            <v>DEF</v>
          </cell>
          <cell r="AA3590" t="str">
            <v>not specified</v>
          </cell>
          <cell r="AB3590" t="str">
            <v>not specified</v>
          </cell>
          <cell r="AC3590" t="b">
            <v>0</v>
          </cell>
          <cell r="AD3590" t="str">
            <v>DTD</v>
          </cell>
          <cell r="AE3590">
            <v>7</v>
          </cell>
          <cell r="AG3590" t="str">
            <v>USD</v>
          </cell>
          <cell r="AH3590" t="b">
            <v>0</v>
          </cell>
          <cell r="AJ3590" t="str">
            <v xml:space="preserve">Airfreight needs to be quoted as consol, where Lithium batteries are accepted as a consol. Quote Lithium check fee, if applicable. </v>
          </cell>
          <cell r="AK3590" t="str">
            <v>Incumbent</v>
          </cell>
          <cell r="AL3590" t="str">
            <v>USD</v>
          </cell>
          <cell r="AM3590" t="str">
            <v>SZV</v>
          </cell>
          <cell r="AN3590">
            <v>0.17</v>
          </cell>
          <cell r="AP3590">
            <v>24</v>
          </cell>
          <cell r="AQ3590">
            <v>0.13</v>
          </cell>
          <cell r="AR3590">
            <v>20</v>
          </cell>
          <cell r="AS3590">
            <v>0</v>
          </cell>
          <cell r="AT3590" t="str">
            <v>per shipment</v>
          </cell>
          <cell r="AU3590">
            <v>0</v>
          </cell>
          <cell r="AV3590" t="str">
            <v>Incumbent</v>
          </cell>
          <cell r="AW3590" t="str">
            <v>USD</v>
          </cell>
          <cell r="AX3590">
            <v>4.5999999999999996</v>
          </cell>
          <cell r="AY3590">
            <v>120</v>
          </cell>
          <cell r="AZ3590" t="str">
            <v>NZ</v>
          </cell>
          <cell r="BB3590" t="str">
            <v>1,2,3,4,5,6,7</v>
          </cell>
          <cell r="BC3590">
            <v>7</v>
          </cell>
        </row>
        <row r="3591">
          <cell r="A3591">
            <v>3663</v>
          </cell>
          <cell r="B3591" t="str">
            <v>BG SPS</v>
          </cell>
          <cell r="C3591" t="str">
            <v>NORTH ASIA</v>
          </cell>
          <cell r="D3591" t="str">
            <v>CN</v>
          </cell>
          <cell r="E3591" t="str">
            <v>SZV</v>
          </cell>
          <cell r="F3591" t="str">
            <v>Chris</v>
          </cell>
          <cell r="G3591" t="str">
            <v>SZV</v>
          </cell>
          <cell r="H3591" t="str">
            <v>SOUTH ASIA</v>
          </cell>
          <cell r="I3591" t="str">
            <v>SG</v>
          </cell>
          <cell r="J3591" t="str">
            <v>SIN</v>
          </cell>
          <cell r="K3591" t="str">
            <v>SIN</v>
          </cell>
          <cell r="R3591">
            <v>47</v>
          </cell>
          <cell r="S3591">
            <v>15779.5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166</v>
          </cell>
          <cell r="Y3591" t="str">
            <v>SL1</v>
          </cell>
          <cell r="Z3591" t="str">
            <v>DEF</v>
          </cell>
          <cell r="AA3591" t="str">
            <v>not specified</v>
          </cell>
          <cell r="AB3591" t="str">
            <v>not specified</v>
          </cell>
          <cell r="AC3591" t="b">
            <v>0</v>
          </cell>
          <cell r="AD3591" t="str">
            <v>DTD</v>
          </cell>
          <cell r="AE3591">
            <v>7</v>
          </cell>
          <cell r="AG3591" t="str">
            <v>USD</v>
          </cell>
          <cell r="AH3591" t="b">
            <v>0</v>
          </cell>
          <cell r="AJ3591" t="str">
            <v xml:space="preserve">Airfreight needs to be quoted as consol, where Lithium batteries are accepted as a consol. Quote Lithium check fee, if applicable. </v>
          </cell>
          <cell r="AK3591" t="str">
            <v>Incumbent</v>
          </cell>
          <cell r="AL3591" t="str">
            <v>USD</v>
          </cell>
          <cell r="AM3591" t="str">
            <v>SZV</v>
          </cell>
          <cell r="AN3591">
            <v>0.17</v>
          </cell>
          <cell r="AP3591">
            <v>24</v>
          </cell>
          <cell r="AQ3591">
            <v>0.13</v>
          </cell>
          <cell r="AR3591">
            <v>20</v>
          </cell>
          <cell r="AS3591">
            <v>0</v>
          </cell>
          <cell r="AT3591" t="str">
            <v>per shipment</v>
          </cell>
          <cell r="AU3591">
            <v>0</v>
          </cell>
          <cell r="AV3591" t="str">
            <v>Incumbent</v>
          </cell>
          <cell r="AW3591" t="str">
            <v>USD</v>
          </cell>
          <cell r="AX3591">
            <v>1.69</v>
          </cell>
          <cell r="AY3591">
            <v>72</v>
          </cell>
          <cell r="AZ3591" t="str">
            <v>CI</v>
          </cell>
          <cell r="BA3591" t="str">
            <v>TPE</v>
          </cell>
          <cell r="BB3591" t="str">
            <v>2,3,5</v>
          </cell>
          <cell r="BC3591">
            <v>3</v>
          </cell>
        </row>
        <row r="3592">
          <cell r="A3592">
            <v>3672</v>
          </cell>
          <cell r="B3592" t="str">
            <v>BG DI</v>
          </cell>
          <cell r="C3592" t="str">
            <v>NORTH ASIA</v>
          </cell>
          <cell r="D3592" t="str">
            <v>CN</v>
          </cell>
          <cell r="E3592" t="str">
            <v>SZV</v>
          </cell>
          <cell r="F3592" t="str">
            <v>Chris</v>
          </cell>
          <cell r="G3592" t="str">
            <v>SZV</v>
          </cell>
          <cell r="H3592" t="str">
            <v>SOUTH ASIA</v>
          </cell>
          <cell r="I3592" t="str">
            <v>SG</v>
          </cell>
          <cell r="J3592" t="str">
            <v>SIN</v>
          </cell>
          <cell r="K3592" t="str">
            <v>SIN</v>
          </cell>
          <cell r="R3592">
            <v>32</v>
          </cell>
          <cell r="S3592">
            <v>10522.5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166</v>
          </cell>
          <cell r="Y3592" t="str">
            <v>SL1</v>
          </cell>
          <cell r="Z3592" t="str">
            <v>DEF</v>
          </cell>
          <cell r="AA3592" t="str">
            <v>not specified</v>
          </cell>
          <cell r="AB3592" t="str">
            <v>not specified</v>
          </cell>
          <cell r="AC3592" t="b">
            <v>0</v>
          </cell>
          <cell r="AD3592" t="str">
            <v>DTD</v>
          </cell>
          <cell r="AE3592">
            <v>7</v>
          </cell>
          <cell r="AG3592" t="str">
            <v>USD</v>
          </cell>
          <cell r="AH3592" t="b">
            <v>0</v>
          </cell>
          <cell r="AJ3592" t="str">
            <v xml:space="preserve">Airfreight needs to be quoted as consol, where Lithium batteries are accepted as a consol. Quote Lithium check fee, if applicable. </v>
          </cell>
          <cell r="AK3592" t="str">
            <v>Incumbent</v>
          </cell>
          <cell r="AL3592" t="str">
            <v>USD</v>
          </cell>
          <cell r="AM3592" t="str">
            <v>SZV</v>
          </cell>
          <cell r="AN3592">
            <v>0.17</v>
          </cell>
          <cell r="AP3592">
            <v>24</v>
          </cell>
          <cell r="AQ3592">
            <v>0.13</v>
          </cell>
          <cell r="AR3592">
            <v>20</v>
          </cell>
          <cell r="AS3592">
            <v>0</v>
          </cell>
          <cell r="AT3592" t="str">
            <v>per shipment</v>
          </cell>
          <cell r="AU3592">
            <v>0</v>
          </cell>
          <cell r="AV3592" t="str">
            <v>Incumbent</v>
          </cell>
          <cell r="AW3592" t="str">
            <v>USD</v>
          </cell>
          <cell r="AX3592">
            <v>1.69</v>
          </cell>
          <cell r="AY3592">
            <v>72</v>
          </cell>
          <cell r="AZ3592" t="str">
            <v>CI</v>
          </cell>
          <cell r="BA3592" t="str">
            <v>TPE</v>
          </cell>
          <cell r="BB3592" t="str">
            <v>2,3,5</v>
          </cell>
          <cell r="BC3592">
            <v>3</v>
          </cell>
        </row>
        <row r="3593">
          <cell r="A3593">
            <v>3739</v>
          </cell>
          <cell r="B3593" t="str">
            <v>UNALLOCATED</v>
          </cell>
          <cell r="C3593" t="str">
            <v>NORTH ASIA</v>
          </cell>
          <cell r="D3593" t="str">
            <v>CN</v>
          </cell>
          <cell r="E3593" t="str">
            <v>SZV</v>
          </cell>
          <cell r="F3593" t="str">
            <v>Chris</v>
          </cell>
          <cell r="G3593" t="str">
            <v>SZV</v>
          </cell>
          <cell r="H3593" t="str">
            <v>SOUTH ASIA</v>
          </cell>
          <cell r="I3593" t="str">
            <v>SG</v>
          </cell>
          <cell r="J3593" t="str">
            <v>SIN</v>
          </cell>
          <cell r="K3593" t="str">
            <v>SIN</v>
          </cell>
          <cell r="R3593">
            <v>3</v>
          </cell>
          <cell r="S3593">
            <v>923</v>
          </cell>
          <cell r="T3593">
            <v>1</v>
          </cell>
          <cell r="U3593">
            <v>0</v>
          </cell>
          <cell r="V3593">
            <v>0</v>
          </cell>
          <cell r="W3593">
            <v>0</v>
          </cell>
          <cell r="X3593">
            <v>166</v>
          </cell>
          <cell r="Y3593" t="str">
            <v>SL1</v>
          </cell>
          <cell r="Z3593" t="str">
            <v>DEF</v>
          </cell>
          <cell r="AA3593" t="str">
            <v>not specified</v>
          </cell>
          <cell r="AB3593" t="str">
            <v>not specified</v>
          </cell>
          <cell r="AC3593" t="b">
            <v>0</v>
          </cell>
          <cell r="AD3593" t="str">
            <v>DTD</v>
          </cell>
          <cell r="AE3593">
            <v>7</v>
          </cell>
          <cell r="AG3593" t="str">
            <v>USD</v>
          </cell>
          <cell r="AH3593" t="b">
            <v>0</v>
          </cell>
          <cell r="AJ3593" t="str">
            <v xml:space="preserve">Airfreight needs to be quoted as consol, where Lithium batteries are accepted as a consol. Quote Lithium check fee, if applicable. </v>
          </cell>
          <cell r="AK3593" t="str">
            <v>Incumbent</v>
          </cell>
          <cell r="AL3593" t="str">
            <v>USD</v>
          </cell>
          <cell r="AM3593" t="str">
            <v>SZV</v>
          </cell>
          <cell r="AN3593">
            <v>0.17</v>
          </cell>
          <cell r="AP3593">
            <v>24</v>
          </cell>
          <cell r="AQ3593">
            <v>0.13</v>
          </cell>
          <cell r="AR3593">
            <v>20</v>
          </cell>
          <cell r="AS3593">
            <v>0</v>
          </cell>
          <cell r="AT3593" t="str">
            <v>per shipment</v>
          </cell>
          <cell r="AU3593">
            <v>0</v>
          </cell>
          <cell r="AV3593" t="str">
            <v>Incumbent</v>
          </cell>
          <cell r="AW3593" t="str">
            <v>USD</v>
          </cell>
          <cell r="AX3593">
            <v>1.69</v>
          </cell>
          <cell r="AY3593">
            <v>72</v>
          </cell>
          <cell r="AZ3593" t="str">
            <v>CI</v>
          </cell>
          <cell r="BA3593" t="str">
            <v>TPE</v>
          </cell>
          <cell r="BB3593" t="str">
            <v>2,3,5</v>
          </cell>
          <cell r="BC3593">
            <v>3</v>
          </cell>
        </row>
        <row r="3594">
          <cell r="A3594">
            <v>535</v>
          </cell>
          <cell r="B3594" t="str">
            <v>BG DI</v>
          </cell>
          <cell r="C3594" t="str">
            <v>NORTH ASIA</v>
          </cell>
          <cell r="D3594" t="str">
            <v>CN</v>
          </cell>
          <cell r="E3594" t="str">
            <v>SZV</v>
          </cell>
          <cell r="F3594" t="str">
            <v>Chris</v>
          </cell>
          <cell r="G3594" t="str">
            <v>SZV</v>
          </cell>
          <cell r="H3594" t="str">
            <v>SOUTH ASIA</v>
          </cell>
          <cell r="I3594" t="str">
            <v>TH</v>
          </cell>
          <cell r="J3594" t="str">
            <v>BKK</v>
          </cell>
          <cell r="K3594" t="str">
            <v>BKK</v>
          </cell>
          <cell r="R3594">
            <v>5</v>
          </cell>
          <cell r="S3594">
            <v>3918</v>
          </cell>
          <cell r="T3594">
            <v>0.2</v>
          </cell>
          <cell r="U3594">
            <v>0.8</v>
          </cell>
          <cell r="V3594">
            <v>0</v>
          </cell>
          <cell r="W3594">
            <v>0</v>
          </cell>
          <cell r="X3594">
            <v>166</v>
          </cell>
          <cell r="Y3594" t="str">
            <v>SL1</v>
          </cell>
          <cell r="Z3594" t="str">
            <v>DEF</v>
          </cell>
          <cell r="AA3594" t="str">
            <v>not specified</v>
          </cell>
          <cell r="AB3594" t="str">
            <v>not specified</v>
          </cell>
          <cell r="AC3594" t="b">
            <v>0</v>
          </cell>
          <cell r="AD3594" t="str">
            <v>DTD</v>
          </cell>
          <cell r="AE3594">
            <v>7</v>
          </cell>
          <cell r="AG3594" t="str">
            <v>USD</v>
          </cell>
          <cell r="AH3594" t="b">
            <v>0</v>
          </cell>
          <cell r="AJ3594" t="str">
            <v xml:space="preserve">Airfreight needs to be quoted as consol, where Lithium batteries are accepted as a consol. Quote Lithium check fee, if applicable. </v>
          </cell>
          <cell r="AK3594" t="str">
            <v>Incumbent</v>
          </cell>
          <cell r="AL3594" t="str">
            <v>USD</v>
          </cell>
          <cell r="AM3594" t="str">
            <v>SZV</v>
          </cell>
          <cell r="AN3594">
            <v>0.17</v>
          </cell>
          <cell r="AP3594">
            <v>24</v>
          </cell>
          <cell r="AQ3594">
            <v>0.13</v>
          </cell>
          <cell r="AR3594">
            <v>20</v>
          </cell>
          <cell r="AS3594">
            <v>0</v>
          </cell>
          <cell r="AT3594" t="str">
            <v>per shipment</v>
          </cell>
          <cell r="AU3594">
            <v>0</v>
          </cell>
          <cell r="AV3594" t="str">
            <v>Incumbent</v>
          </cell>
          <cell r="AW3594" t="str">
            <v>USD</v>
          </cell>
          <cell r="AX3594">
            <v>1.59</v>
          </cell>
          <cell r="AY3594">
            <v>72</v>
          </cell>
          <cell r="AZ3594" t="str">
            <v>CK</v>
          </cell>
          <cell r="BA3594" t="str">
            <v>SIN</v>
          </cell>
          <cell r="BB3594" t="str">
            <v>1,2,3,4,5,6,7</v>
          </cell>
          <cell r="BC3594">
            <v>7</v>
          </cell>
        </row>
        <row r="3595">
          <cell r="A3595">
            <v>4532</v>
          </cell>
          <cell r="B3595" t="str">
            <v>BG SRC</v>
          </cell>
          <cell r="C3595" t="str">
            <v>NORTH ASIA</v>
          </cell>
          <cell r="D3595" t="str">
            <v>CN</v>
          </cell>
          <cell r="E3595" t="str">
            <v>SZX</v>
          </cell>
          <cell r="F3595" t="str">
            <v>Chris</v>
          </cell>
          <cell r="G3595" t="str">
            <v>SZX</v>
          </cell>
          <cell r="H3595" t="str">
            <v>AMERICAS</v>
          </cell>
          <cell r="I3595" t="str">
            <v>CA</v>
          </cell>
          <cell r="J3595" t="str">
            <v>YYC</v>
          </cell>
          <cell r="K3595" t="str">
            <v>YYC</v>
          </cell>
          <cell r="L3595">
            <v>8</v>
          </cell>
          <cell r="M3595">
            <v>239</v>
          </cell>
          <cell r="N3595">
            <v>1.39</v>
          </cell>
          <cell r="O3595">
            <v>231.66666666667001</v>
          </cell>
          <cell r="P3595">
            <v>245</v>
          </cell>
          <cell r="Q3595">
            <v>0.187</v>
          </cell>
          <cell r="R3595">
            <v>4</v>
          </cell>
          <cell r="S3595">
            <v>188</v>
          </cell>
          <cell r="T3595">
            <v>0</v>
          </cell>
          <cell r="U3595">
            <v>0.125</v>
          </cell>
          <cell r="V3595">
            <v>0</v>
          </cell>
          <cell r="W3595">
            <v>0.875</v>
          </cell>
          <cell r="X3595">
            <v>166</v>
          </cell>
          <cell r="Y3595" t="str">
            <v>SL1</v>
          </cell>
          <cell r="Z3595" t="str">
            <v>DEF</v>
          </cell>
          <cell r="AA3595" t="str">
            <v>not specified</v>
          </cell>
          <cell r="AB3595" t="str">
            <v>not specified</v>
          </cell>
          <cell r="AC3595" t="b">
            <v>0</v>
          </cell>
          <cell r="AD3595" t="str">
            <v>DTD</v>
          </cell>
          <cell r="AE3595">
            <v>7</v>
          </cell>
          <cell r="AG3595" t="str">
            <v>USD</v>
          </cell>
          <cell r="AH3595" t="b">
            <v>0</v>
          </cell>
          <cell r="AJ3595" t="str">
            <v xml:space="preserve">Airfreight needs to be quoted as consol, where Lithium batteries are accepted as a consol. Quote Lithium check fee, if applicable. </v>
          </cell>
          <cell r="AK3595" t="str">
            <v>Incumbent</v>
          </cell>
          <cell r="AL3595" t="str">
            <v>USD</v>
          </cell>
          <cell r="AM3595" t="str">
            <v>SZX</v>
          </cell>
          <cell r="AN3595">
            <v>7.0000000000000007E-2</v>
          </cell>
          <cell r="AP3595">
            <v>24</v>
          </cell>
          <cell r="AQ3595">
            <v>0.36</v>
          </cell>
          <cell r="AR3595">
            <v>50</v>
          </cell>
          <cell r="AS3595">
            <v>7.0000000000000007E-2</v>
          </cell>
          <cell r="AT3595" t="str">
            <v>per shipment</v>
          </cell>
          <cell r="AU3595">
            <v>0</v>
          </cell>
          <cell r="AV3595" t="str">
            <v>Incumbent</v>
          </cell>
          <cell r="AW3595" t="str">
            <v>USD</v>
          </cell>
          <cell r="AX3595">
            <v>3.21</v>
          </cell>
          <cell r="AY3595">
            <v>216</v>
          </cell>
          <cell r="AZ3595" t="str">
            <v>KE,BR,CI,CX,AC</v>
          </cell>
          <cell r="BA3595" t="str">
            <v>SZX-HKG-ICN/TPE-YVR</v>
          </cell>
          <cell r="BB3595" t="str">
            <v>1,2,3,4,5,6,7</v>
          </cell>
          <cell r="BC3595">
            <v>7</v>
          </cell>
          <cell r="BD3595" t="str">
            <v>rates to YVR only, Weekly Capacity 200kgs (included all YVR lanes)</v>
          </cell>
        </row>
        <row r="3596">
          <cell r="A3596">
            <v>4534</v>
          </cell>
          <cell r="B3596" t="str">
            <v>BG PCMS</v>
          </cell>
          <cell r="C3596" t="str">
            <v>NORTH ASIA</v>
          </cell>
          <cell r="D3596" t="str">
            <v>CN</v>
          </cell>
          <cell r="E3596" t="str">
            <v>SZX</v>
          </cell>
          <cell r="F3596" t="str">
            <v>Chris</v>
          </cell>
          <cell r="G3596" t="str">
            <v>SZX</v>
          </cell>
          <cell r="H3596" t="str">
            <v>AMERICAS</v>
          </cell>
          <cell r="I3596" t="str">
            <v>CA</v>
          </cell>
          <cell r="J3596" t="str">
            <v>YYC</v>
          </cell>
          <cell r="K3596" t="str">
            <v>YYC</v>
          </cell>
          <cell r="L3596">
            <v>8</v>
          </cell>
          <cell r="M3596">
            <v>239</v>
          </cell>
          <cell r="N3596">
            <v>1.39</v>
          </cell>
          <cell r="O3596">
            <v>231.66666666667001</v>
          </cell>
          <cell r="P3596">
            <v>245</v>
          </cell>
          <cell r="Q3596">
            <v>0.187</v>
          </cell>
          <cell r="R3596">
            <v>4</v>
          </cell>
          <cell r="S3596">
            <v>57</v>
          </cell>
          <cell r="T3596">
            <v>0</v>
          </cell>
          <cell r="U3596">
            <v>0.25</v>
          </cell>
          <cell r="V3596">
            <v>0</v>
          </cell>
          <cell r="W3596">
            <v>0.75</v>
          </cell>
          <cell r="X3596">
            <v>166</v>
          </cell>
          <cell r="Y3596" t="str">
            <v>SL1</v>
          </cell>
          <cell r="Z3596" t="str">
            <v>DEF</v>
          </cell>
          <cell r="AA3596" t="str">
            <v>not specified</v>
          </cell>
          <cell r="AB3596" t="str">
            <v>not specified</v>
          </cell>
          <cell r="AC3596" t="b">
            <v>0</v>
          </cell>
          <cell r="AD3596" t="str">
            <v>DTD</v>
          </cell>
          <cell r="AE3596">
            <v>7</v>
          </cell>
          <cell r="AG3596" t="str">
            <v>USD</v>
          </cell>
          <cell r="AH3596" t="b">
            <v>0</v>
          </cell>
          <cell r="AJ3596" t="str">
            <v xml:space="preserve">Airfreight needs to be quoted as consol, where Lithium batteries are accepted as a consol. Quote Lithium check fee, if applicable. </v>
          </cell>
          <cell r="AK3596" t="str">
            <v>Incumbent</v>
          </cell>
          <cell r="AL3596" t="str">
            <v>USD</v>
          </cell>
          <cell r="AM3596" t="str">
            <v>SZX</v>
          </cell>
          <cell r="AN3596">
            <v>7.0000000000000007E-2</v>
          </cell>
          <cell r="AP3596">
            <v>24</v>
          </cell>
          <cell r="AQ3596">
            <v>0.36</v>
          </cell>
          <cell r="AR3596">
            <v>50</v>
          </cell>
          <cell r="AS3596">
            <v>7.0000000000000007E-2</v>
          </cell>
          <cell r="AT3596" t="str">
            <v>per shipment</v>
          </cell>
          <cell r="AU3596">
            <v>0</v>
          </cell>
          <cell r="AV3596" t="str">
            <v>Incumbent</v>
          </cell>
          <cell r="AW3596" t="str">
            <v>USD</v>
          </cell>
          <cell r="AX3596">
            <v>3.21</v>
          </cell>
          <cell r="AY3596">
            <v>216</v>
          </cell>
          <cell r="AZ3596" t="str">
            <v>KE,BR,CI,CX,AC</v>
          </cell>
          <cell r="BA3596" t="str">
            <v>SZX-HKG-ICN/TPE-YVR</v>
          </cell>
          <cell r="BB3596" t="str">
            <v>1,2,3,4,5,6,7</v>
          </cell>
          <cell r="BC3596">
            <v>7</v>
          </cell>
          <cell r="BD3596" t="str">
            <v>rates to YVR only</v>
          </cell>
        </row>
        <row r="3597">
          <cell r="A3597">
            <v>4564</v>
          </cell>
          <cell r="B3597" t="str">
            <v>BG CL</v>
          </cell>
          <cell r="C3597" t="str">
            <v>NORTH ASIA</v>
          </cell>
          <cell r="D3597" t="str">
            <v>CN</v>
          </cell>
          <cell r="E3597" t="str">
            <v>SZX</v>
          </cell>
          <cell r="F3597" t="str">
            <v>Chris</v>
          </cell>
          <cell r="G3597" t="str">
            <v>SZX</v>
          </cell>
          <cell r="H3597" t="str">
            <v>AMERICAS</v>
          </cell>
          <cell r="I3597" t="str">
            <v>CA</v>
          </cell>
          <cell r="J3597" t="str">
            <v>YYZ</v>
          </cell>
          <cell r="K3597" t="str">
            <v>YYZ</v>
          </cell>
          <cell r="L3597">
            <v>52</v>
          </cell>
          <cell r="M3597">
            <v>44822</v>
          </cell>
          <cell r="N3597">
            <v>383.38299999999998</v>
          </cell>
          <cell r="O3597">
            <v>63897.166666666999</v>
          </cell>
          <cell r="P3597">
            <v>69570</v>
          </cell>
          <cell r="Q3597">
            <v>7.1999999999999995E-2</v>
          </cell>
          <cell r="R3597">
            <v>4</v>
          </cell>
          <cell r="S3597">
            <v>345</v>
          </cell>
          <cell r="T3597">
            <v>1</v>
          </cell>
          <cell r="U3597">
            <v>0</v>
          </cell>
          <cell r="V3597">
            <v>0</v>
          </cell>
          <cell r="W3597">
            <v>0</v>
          </cell>
          <cell r="X3597">
            <v>166</v>
          </cell>
          <cell r="Y3597" t="str">
            <v>SL1</v>
          </cell>
          <cell r="Z3597" t="str">
            <v>DEF</v>
          </cell>
          <cell r="AA3597" t="str">
            <v>not specified</v>
          </cell>
          <cell r="AB3597" t="str">
            <v>not specified</v>
          </cell>
          <cell r="AC3597" t="b">
            <v>0</v>
          </cell>
          <cell r="AD3597" t="str">
            <v>DTD</v>
          </cell>
          <cell r="AE3597">
            <v>7</v>
          </cell>
          <cell r="AG3597" t="str">
            <v>USD</v>
          </cell>
          <cell r="AH3597" t="b">
            <v>0</v>
          </cell>
          <cell r="AJ3597" t="str">
            <v xml:space="preserve">Airfreight needs to be quoted as consol, where Lithium batteries are accepted as a consol. Quote Lithium check fee, if applicable. </v>
          </cell>
          <cell r="AK3597" t="str">
            <v>Incumbent</v>
          </cell>
          <cell r="AL3597" t="str">
            <v>USD</v>
          </cell>
          <cell r="AM3597" t="str">
            <v>SZX</v>
          </cell>
          <cell r="AN3597">
            <v>7.0000000000000007E-2</v>
          </cell>
          <cell r="AP3597">
            <v>24</v>
          </cell>
          <cell r="AQ3597">
            <v>0.36</v>
          </cell>
          <cell r="AR3597">
            <v>50</v>
          </cell>
          <cell r="AS3597">
            <v>7.0000000000000007E-2</v>
          </cell>
          <cell r="AT3597" t="str">
            <v>per shipment</v>
          </cell>
          <cell r="AU3597">
            <v>0</v>
          </cell>
          <cell r="AV3597" t="str">
            <v>Incumbent</v>
          </cell>
          <cell r="AW3597" t="str">
            <v>USD</v>
          </cell>
          <cell r="AX3597">
            <v>4.17</v>
          </cell>
          <cell r="AY3597">
            <v>144</v>
          </cell>
          <cell r="AZ3597" t="str">
            <v>KE,BR,CX,AC</v>
          </cell>
          <cell r="BA3597" t="str">
            <v>SZX-HKG-ICN/TPE-YYZ</v>
          </cell>
          <cell r="BB3597" t="str">
            <v>1,2,3,4,5,6,7</v>
          </cell>
          <cell r="BC3597">
            <v>7</v>
          </cell>
          <cell r="BD3597" t="str">
            <v>Weekly Capacity 1000kgs (included all YYZ lanes)</v>
          </cell>
        </row>
        <row r="3598">
          <cell r="A3598">
            <v>4572</v>
          </cell>
          <cell r="B3598" t="str">
            <v>UNALLOCATED</v>
          </cell>
          <cell r="C3598" t="str">
            <v>NORTH ASIA</v>
          </cell>
          <cell r="D3598" t="str">
            <v>CN</v>
          </cell>
          <cell r="E3598" t="str">
            <v>SZX</v>
          </cell>
          <cell r="F3598" t="str">
            <v>Chris</v>
          </cell>
          <cell r="G3598" t="str">
            <v>SZX</v>
          </cell>
          <cell r="H3598" t="str">
            <v>AMERICAS</v>
          </cell>
          <cell r="I3598" t="str">
            <v>CA</v>
          </cell>
          <cell r="J3598" t="str">
            <v>YYZ</v>
          </cell>
          <cell r="K3598" t="str">
            <v>YYZ</v>
          </cell>
          <cell r="L3598">
            <v>52</v>
          </cell>
          <cell r="M3598">
            <v>44822</v>
          </cell>
          <cell r="N3598">
            <v>383.38299999999998</v>
          </cell>
          <cell r="O3598">
            <v>63897.166666666999</v>
          </cell>
          <cell r="P3598">
            <v>69570</v>
          </cell>
          <cell r="Q3598">
            <v>7.1999999999999995E-2</v>
          </cell>
          <cell r="R3598">
            <v>1</v>
          </cell>
          <cell r="S3598">
            <v>28</v>
          </cell>
          <cell r="T3598">
            <v>0</v>
          </cell>
          <cell r="U3598">
            <v>0</v>
          </cell>
          <cell r="V3598">
            <v>0</v>
          </cell>
          <cell r="W3598">
            <v>1</v>
          </cell>
          <cell r="X3598">
            <v>166</v>
          </cell>
          <cell r="Y3598" t="str">
            <v>SL1</v>
          </cell>
          <cell r="Z3598" t="str">
            <v>DEF</v>
          </cell>
          <cell r="AA3598" t="str">
            <v>not specified</v>
          </cell>
          <cell r="AB3598" t="str">
            <v>not specified</v>
          </cell>
          <cell r="AC3598" t="b">
            <v>0</v>
          </cell>
          <cell r="AD3598" t="str">
            <v>DTD</v>
          </cell>
          <cell r="AE3598">
            <v>7</v>
          </cell>
          <cell r="AG3598" t="str">
            <v>USD</v>
          </cell>
          <cell r="AH3598" t="b">
            <v>0</v>
          </cell>
          <cell r="AJ3598" t="str">
            <v xml:space="preserve">Airfreight needs to be quoted as consol, where Lithium batteries are accepted as a consol. Quote Lithium check fee, if applicable. </v>
          </cell>
          <cell r="AK3598" t="str">
            <v>Incumbent</v>
          </cell>
          <cell r="AL3598" t="str">
            <v>USD</v>
          </cell>
          <cell r="AM3598" t="str">
            <v>SZX</v>
          </cell>
          <cell r="AN3598">
            <v>7.0000000000000007E-2</v>
          </cell>
          <cell r="AP3598">
            <v>24</v>
          </cell>
          <cell r="AQ3598">
            <v>0.36</v>
          </cell>
          <cell r="AR3598">
            <v>50</v>
          </cell>
          <cell r="AS3598">
            <v>7.0000000000000007E-2</v>
          </cell>
          <cell r="AT3598" t="str">
            <v>per shipment</v>
          </cell>
          <cell r="AU3598">
            <v>0</v>
          </cell>
          <cell r="AV3598" t="str">
            <v>Incumbent</v>
          </cell>
          <cell r="AW3598" t="str">
            <v>USD</v>
          </cell>
          <cell r="AX3598">
            <v>4.17</v>
          </cell>
          <cell r="AY3598">
            <v>144</v>
          </cell>
          <cell r="AZ3598" t="str">
            <v>KE,BR,CX,AC</v>
          </cell>
          <cell r="BA3598" t="str">
            <v>SZX-HKG-ICN/TPE-YYZ</v>
          </cell>
          <cell r="BB3598" t="str">
            <v>1,2,3,4,5,6,7</v>
          </cell>
          <cell r="BC3598">
            <v>7</v>
          </cell>
        </row>
        <row r="3599">
          <cell r="A3599">
            <v>4573</v>
          </cell>
          <cell r="B3599" t="str">
            <v>BG SRC</v>
          </cell>
          <cell r="C3599" t="str">
            <v>NORTH ASIA</v>
          </cell>
          <cell r="D3599" t="str">
            <v>CN</v>
          </cell>
          <cell r="E3599" t="str">
            <v>SZX</v>
          </cell>
          <cell r="F3599" t="str">
            <v>Chris</v>
          </cell>
          <cell r="G3599" t="str">
            <v>SZX</v>
          </cell>
          <cell r="H3599" t="str">
            <v>AMERICAS</v>
          </cell>
          <cell r="I3599" t="str">
            <v>CA</v>
          </cell>
          <cell r="J3599" t="str">
            <v>YYZ</v>
          </cell>
          <cell r="K3599" t="str">
            <v>YYZ</v>
          </cell>
          <cell r="L3599">
            <v>52</v>
          </cell>
          <cell r="M3599">
            <v>44822</v>
          </cell>
          <cell r="N3599">
            <v>383.38299999999998</v>
          </cell>
          <cell r="O3599">
            <v>63897.166666666999</v>
          </cell>
          <cell r="P3599">
            <v>69570</v>
          </cell>
          <cell r="Q3599">
            <v>7.1999999999999995E-2</v>
          </cell>
          <cell r="R3599">
            <v>2</v>
          </cell>
          <cell r="S3599">
            <v>27.5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166</v>
          </cell>
          <cell r="Y3599" t="str">
            <v>SL1</v>
          </cell>
          <cell r="Z3599" t="str">
            <v>DEF</v>
          </cell>
          <cell r="AA3599" t="str">
            <v>not specified</v>
          </cell>
          <cell r="AB3599" t="str">
            <v>not specified</v>
          </cell>
          <cell r="AC3599" t="b">
            <v>0</v>
          </cell>
          <cell r="AD3599" t="str">
            <v>DTD</v>
          </cell>
          <cell r="AE3599">
            <v>7</v>
          </cell>
          <cell r="AG3599" t="str">
            <v>USD</v>
          </cell>
          <cell r="AH3599" t="b">
            <v>0</v>
          </cell>
          <cell r="AJ3599" t="str">
            <v xml:space="preserve">Airfreight needs to be quoted as consol, where Lithium batteries are accepted as a consol. Quote Lithium check fee, if applicable. </v>
          </cell>
          <cell r="AK3599" t="str">
            <v>Incumbent</v>
          </cell>
          <cell r="AL3599" t="str">
            <v>USD</v>
          </cell>
          <cell r="AM3599" t="str">
            <v>SZX</v>
          </cell>
          <cell r="AN3599">
            <v>7.0000000000000007E-2</v>
          </cell>
          <cell r="AP3599">
            <v>24</v>
          </cell>
          <cell r="AQ3599">
            <v>0.36</v>
          </cell>
          <cell r="AR3599">
            <v>50</v>
          </cell>
          <cell r="AS3599">
            <v>7.0000000000000007E-2</v>
          </cell>
          <cell r="AT3599" t="str">
            <v>per shipment</v>
          </cell>
          <cell r="AU3599">
            <v>0</v>
          </cell>
          <cell r="AV3599" t="str">
            <v>Incumbent</v>
          </cell>
          <cell r="AW3599" t="str">
            <v>USD</v>
          </cell>
          <cell r="AX3599">
            <v>4.17</v>
          </cell>
          <cell r="AY3599">
            <v>144</v>
          </cell>
          <cell r="AZ3599" t="str">
            <v>KE,BR,CX,AC</v>
          </cell>
          <cell r="BA3599" t="str">
            <v>SZX-HKG-ICN/TPE-YYZ</v>
          </cell>
          <cell r="BB3599" t="str">
            <v>1,2,3,4,5,6,7</v>
          </cell>
          <cell r="BC3599">
            <v>7</v>
          </cell>
        </row>
        <row r="3600">
          <cell r="A3600">
            <v>2567</v>
          </cell>
          <cell r="B3600" t="str">
            <v>BG PCMS</v>
          </cell>
          <cell r="C3600" t="str">
            <v>NORTH ASIA</v>
          </cell>
          <cell r="D3600" t="str">
            <v>CN</v>
          </cell>
          <cell r="E3600" t="str">
            <v>SZX</v>
          </cell>
          <cell r="F3600" t="str">
            <v>Chris</v>
          </cell>
          <cell r="G3600" t="str">
            <v>SZX</v>
          </cell>
          <cell r="H3600" t="str">
            <v>AMERICAS</v>
          </cell>
          <cell r="I3600" t="str">
            <v>MX</v>
          </cell>
          <cell r="J3600" t="str">
            <v>MEX</v>
          </cell>
          <cell r="K3600" t="str">
            <v>MEX</v>
          </cell>
          <cell r="L3600">
            <v>46</v>
          </cell>
          <cell r="M3600">
            <v>6143</v>
          </cell>
          <cell r="N3600">
            <v>44.613</v>
          </cell>
          <cell r="O3600">
            <v>7435.5</v>
          </cell>
          <cell r="P3600">
            <v>7510</v>
          </cell>
          <cell r="Q3600">
            <v>-1.2E-2</v>
          </cell>
          <cell r="R3600">
            <v>14</v>
          </cell>
          <cell r="S3600">
            <v>2279.5</v>
          </cell>
          <cell r="T3600">
            <v>0</v>
          </cell>
          <cell r="U3600">
            <v>1</v>
          </cell>
          <cell r="V3600">
            <v>0</v>
          </cell>
          <cell r="W3600">
            <v>1</v>
          </cell>
          <cell r="X3600">
            <v>166</v>
          </cell>
          <cell r="Y3600" t="str">
            <v>SL1</v>
          </cell>
          <cell r="Z3600" t="str">
            <v>DEF</v>
          </cell>
          <cell r="AA3600" t="str">
            <v>not specified</v>
          </cell>
          <cell r="AB3600" t="str">
            <v>not specified</v>
          </cell>
          <cell r="AC3600" t="b">
            <v>0</v>
          </cell>
          <cell r="AD3600" t="str">
            <v>DTD</v>
          </cell>
          <cell r="AE3600">
            <v>7</v>
          </cell>
          <cell r="AG3600" t="str">
            <v>USD</v>
          </cell>
          <cell r="AH3600" t="b">
            <v>0</v>
          </cell>
          <cell r="AJ3600" t="str">
            <v xml:space="preserve">Airfreight needs to be quoted as consol, where Lithium batteries are accepted as a consol. Quote Lithium check fee, if applicable. </v>
          </cell>
          <cell r="AK3600" t="str">
            <v>Incumbent</v>
          </cell>
          <cell r="AL3600" t="str">
            <v>USD</v>
          </cell>
          <cell r="AM3600" t="str">
            <v>SZX</v>
          </cell>
          <cell r="AN3600">
            <v>7.0000000000000007E-2</v>
          </cell>
          <cell r="AP3600">
            <v>24</v>
          </cell>
          <cell r="AQ3600">
            <v>0.36</v>
          </cell>
          <cell r="AR3600">
            <v>50</v>
          </cell>
          <cell r="AS3600">
            <v>7.0000000000000007E-2</v>
          </cell>
          <cell r="AT3600" t="str">
            <v>per shipment</v>
          </cell>
          <cell r="AU3600">
            <v>0</v>
          </cell>
          <cell r="AV3600" t="str">
            <v>Incumbent</v>
          </cell>
          <cell r="AW3600" t="str">
            <v>USD</v>
          </cell>
          <cell r="AX3600">
            <v>4.54</v>
          </cell>
          <cell r="AY3600">
            <v>192</v>
          </cell>
          <cell r="AZ3600" t="str">
            <v>CI,CX,KZ,PO,NH,RU,KE,BR</v>
          </cell>
          <cell r="BA3600" t="str">
            <v>SZX-HKG-ICN/TPE/NRT-LAX-MEX</v>
          </cell>
          <cell r="BB3600" t="str">
            <v>1,2,3,4,5,6,7</v>
          </cell>
          <cell r="BC3600">
            <v>7</v>
          </cell>
          <cell r="BD3600" t="str">
            <v>Weekly Capacity 300kgs (included all MEX lanes)</v>
          </cell>
        </row>
        <row r="3601">
          <cell r="A3601">
            <v>2571</v>
          </cell>
          <cell r="B3601" t="str">
            <v>BG SRC</v>
          </cell>
          <cell r="C3601" t="str">
            <v>NORTH ASIA</v>
          </cell>
          <cell r="D3601" t="str">
            <v>CN</v>
          </cell>
          <cell r="E3601" t="str">
            <v>SZX</v>
          </cell>
          <cell r="F3601" t="str">
            <v>Chris</v>
          </cell>
          <cell r="G3601" t="str">
            <v>SZX</v>
          </cell>
          <cell r="H3601" t="str">
            <v>AMERICAS</v>
          </cell>
          <cell r="I3601" t="str">
            <v>MX</v>
          </cell>
          <cell r="J3601" t="str">
            <v>MEX</v>
          </cell>
          <cell r="K3601" t="str">
            <v>MEX</v>
          </cell>
          <cell r="L3601">
            <v>46</v>
          </cell>
          <cell r="M3601">
            <v>6143</v>
          </cell>
          <cell r="N3601">
            <v>44.613</v>
          </cell>
          <cell r="O3601">
            <v>7435.5</v>
          </cell>
          <cell r="P3601">
            <v>7510</v>
          </cell>
          <cell r="Q3601">
            <v>-1.2E-2</v>
          </cell>
          <cell r="R3601">
            <v>12</v>
          </cell>
          <cell r="S3601">
            <v>1676</v>
          </cell>
          <cell r="T3601">
            <v>0</v>
          </cell>
          <cell r="U3601">
            <v>0.12121212121212122</v>
          </cell>
          <cell r="V3601">
            <v>0</v>
          </cell>
          <cell r="W3601">
            <v>0.87878787878787878</v>
          </cell>
          <cell r="X3601">
            <v>166</v>
          </cell>
          <cell r="Y3601" t="str">
            <v>SL1</v>
          </cell>
          <cell r="Z3601" t="str">
            <v>DEF</v>
          </cell>
          <cell r="AA3601" t="str">
            <v>not specified</v>
          </cell>
          <cell r="AB3601" t="str">
            <v>not specified</v>
          </cell>
          <cell r="AC3601" t="b">
            <v>0</v>
          </cell>
          <cell r="AD3601" t="str">
            <v>DTD</v>
          </cell>
          <cell r="AE3601">
            <v>7</v>
          </cell>
          <cell r="AG3601" t="str">
            <v>USD</v>
          </cell>
          <cell r="AH3601" t="b">
            <v>0</v>
          </cell>
          <cell r="AJ3601" t="str">
            <v xml:space="preserve">Airfreight needs to be quoted as consol, where Lithium batteries are accepted as a consol. Quote Lithium check fee, if applicable. </v>
          </cell>
          <cell r="AK3601" t="str">
            <v>Incumbent</v>
          </cell>
          <cell r="AL3601" t="str">
            <v>USD</v>
          </cell>
          <cell r="AM3601" t="str">
            <v>SZX</v>
          </cell>
          <cell r="AN3601">
            <v>7.0000000000000007E-2</v>
          </cell>
          <cell r="AP3601">
            <v>24</v>
          </cell>
          <cell r="AQ3601">
            <v>0.36</v>
          </cell>
          <cell r="AR3601">
            <v>50</v>
          </cell>
          <cell r="AS3601">
            <v>7.0000000000000007E-2</v>
          </cell>
          <cell r="AT3601" t="str">
            <v>per shipment</v>
          </cell>
          <cell r="AU3601">
            <v>0</v>
          </cell>
          <cell r="AV3601" t="str">
            <v>Incumbent</v>
          </cell>
          <cell r="AW3601" t="str">
            <v>USD</v>
          </cell>
          <cell r="AX3601">
            <v>4.54</v>
          </cell>
          <cell r="AY3601">
            <v>192</v>
          </cell>
          <cell r="AZ3601" t="str">
            <v>CI,CX,KZ,PO,NH,RU,KE,BR</v>
          </cell>
          <cell r="BA3601" t="str">
            <v>SZX-HKG-ICN/TPE/NRT-LAX-MEX</v>
          </cell>
          <cell r="BB3601" t="str">
            <v>1,2,3,4,5,6,7</v>
          </cell>
          <cell r="BC3601">
            <v>7</v>
          </cell>
        </row>
        <row r="3602">
          <cell r="A3602">
            <v>2575</v>
          </cell>
          <cell r="B3602" t="str">
            <v>UNALLOCATED</v>
          </cell>
          <cell r="C3602" t="str">
            <v>NORTH ASIA</v>
          </cell>
          <cell r="D3602" t="str">
            <v>CN</v>
          </cell>
          <cell r="E3602" t="str">
            <v>SZX</v>
          </cell>
          <cell r="F3602" t="str">
            <v>Chris</v>
          </cell>
          <cell r="G3602" t="str">
            <v>SZX</v>
          </cell>
          <cell r="H3602" t="str">
            <v>AMERICAS</v>
          </cell>
          <cell r="I3602" t="str">
            <v>MX</v>
          </cell>
          <cell r="J3602" t="str">
            <v>MEX</v>
          </cell>
          <cell r="K3602" t="str">
            <v>MEX</v>
          </cell>
          <cell r="L3602">
            <v>46</v>
          </cell>
          <cell r="M3602">
            <v>6143</v>
          </cell>
          <cell r="N3602">
            <v>44.613</v>
          </cell>
          <cell r="O3602">
            <v>7435.5</v>
          </cell>
          <cell r="P3602">
            <v>7510</v>
          </cell>
          <cell r="Q3602">
            <v>-1.2E-2</v>
          </cell>
          <cell r="R3602">
            <v>8</v>
          </cell>
          <cell r="S3602">
            <v>794.5</v>
          </cell>
          <cell r="T3602">
            <v>0</v>
          </cell>
          <cell r="U3602">
            <v>0.12121212121212122</v>
          </cell>
          <cell r="V3602">
            <v>0</v>
          </cell>
          <cell r="W3602">
            <v>0.87878787878787878</v>
          </cell>
          <cell r="X3602">
            <v>166</v>
          </cell>
          <cell r="Y3602" t="str">
            <v>SL1</v>
          </cell>
          <cell r="Z3602" t="str">
            <v>DEF</v>
          </cell>
          <cell r="AA3602" t="str">
            <v>not specified</v>
          </cell>
          <cell r="AB3602" t="str">
            <v>not specified</v>
          </cell>
          <cell r="AC3602" t="b">
            <v>0</v>
          </cell>
          <cell r="AD3602" t="str">
            <v>DTD</v>
          </cell>
          <cell r="AE3602">
            <v>7</v>
          </cell>
          <cell r="AG3602" t="str">
            <v>USD</v>
          </cell>
          <cell r="AH3602" t="b">
            <v>0</v>
          </cell>
          <cell r="AJ3602" t="str">
            <v xml:space="preserve">Airfreight needs to be quoted as consol, where Lithium batteries are accepted as a consol. Quote Lithium check fee, if applicable. </v>
          </cell>
          <cell r="AK3602" t="str">
            <v>Incumbent</v>
          </cell>
          <cell r="AL3602" t="str">
            <v>USD</v>
          </cell>
          <cell r="AM3602" t="str">
            <v>SZX</v>
          </cell>
          <cell r="AN3602">
            <v>7.0000000000000007E-2</v>
          </cell>
          <cell r="AP3602">
            <v>24</v>
          </cell>
          <cell r="AQ3602">
            <v>0.36</v>
          </cell>
          <cell r="AR3602">
            <v>50</v>
          </cell>
          <cell r="AS3602">
            <v>7.0000000000000007E-2</v>
          </cell>
          <cell r="AT3602" t="str">
            <v>per shipment</v>
          </cell>
          <cell r="AU3602">
            <v>0</v>
          </cell>
          <cell r="AV3602" t="str">
            <v>Incumbent</v>
          </cell>
          <cell r="AW3602" t="str">
            <v>USD</v>
          </cell>
          <cell r="AX3602">
            <v>4.54</v>
          </cell>
          <cell r="AY3602">
            <v>192</v>
          </cell>
          <cell r="AZ3602" t="str">
            <v>CI,CX,KZ,PO,NH,RU,KE,BR</v>
          </cell>
          <cell r="BA3602" t="str">
            <v>SZX-HKG-ICN/TPE/NRT-LAX-MEX</v>
          </cell>
          <cell r="BB3602" t="str">
            <v>1,2,3,4,5,6,7</v>
          </cell>
          <cell r="BC3602">
            <v>7</v>
          </cell>
        </row>
        <row r="3603">
          <cell r="A3603">
            <v>2585</v>
          </cell>
          <cell r="B3603" t="str">
            <v>BG PCMS</v>
          </cell>
          <cell r="C3603" t="str">
            <v>NORTH ASIA</v>
          </cell>
          <cell r="D3603" t="str">
            <v>CN</v>
          </cell>
          <cell r="E3603" t="str">
            <v>SZX</v>
          </cell>
          <cell r="F3603" t="str">
            <v>Chris</v>
          </cell>
          <cell r="G3603" t="str">
            <v>SZX</v>
          </cell>
          <cell r="H3603" t="str">
            <v>AMERICAS</v>
          </cell>
          <cell r="I3603" t="str">
            <v>MX</v>
          </cell>
          <cell r="J3603" t="str">
            <v>MEX</v>
          </cell>
          <cell r="K3603" t="str">
            <v>MEX</v>
          </cell>
          <cell r="L3603">
            <v>46</v>
          </cell>
          <cell r="M3603">
            <v>6143</v>
          </cell>
          <cell r="N3603">
            <v>44.613</v>
          </cell>
          <cell r="O3603">
            <v>7435.5</v>
          </cell>
          <cell r="P3603">
            <v>7510</v>
          </cell>
          <cell r="Q3603">
            <v>-1.2E-2</v>
          </cell>
          <cell r="X3603">
            <v>166</v>
          </cell>
          <cell r="Y3603" t="str">
            <v>SL1</v>
          </cell>
          <cell r="Z3603" t="str">
            <v>DEF</v>
          </cell>
          <cell r="AA3603" t="str">
            <v>not specified</v>
          </cell>
          <cell r="AB3603" t="str">
            <v>not specified</v>
          </cell>
          <cell r="AC3603" t="b">
            <v>0</v>
          </cell>
          <cell r="AD3603" t="str">
            <v>DTD</v>
          </cell>
          <cell r="AE3603">
            <v>7</v>
          </cell>
          <cell r="AG3603" t="str">
            <v>USD</v>
          </cell>
          <cell r="AH3603" t="b">
            <v>0</v>
          </cell>
          <cell r="AJ3603" t="str">
            <v xml:space="preserve">Airfreight needs to be quoted as consol, where Lithium batteries are accepted as a consol. Quote Lithium check fee, if applicable. </v>
          </cell>
          <cell r="AK3603" t="str">
            <v>Incumbent</v>
          </cell>
          <cell r="AL3603" t="str">
            <v>USD</v>
          </cell>
          <cell r="AM3603" t="str">
            <v>SZX</v>
          </cell>
          <cell r="AN3603">
            <v>7.0000000000000007E-2</v>
          </cell>
          <cell r="AP3603">
            <v>24</v>
          </cell>
          <cell r="AQ3603">
            <v>0.36</v>
          </cell>
          <cell r="AR3603">
            <v>50</v>
          </cell>
          <cell r="AS3603">
            <v>7.0000000000000007E-2</v>
          </cell>
          <cell r="AT3603" t="str">
            <v>per shipment</v>
          </cell>
          <cell r="AU3603">
            <v>0</v>
          </cell>
          <cell r="AV3603" t="str">
            <v>Incumbent</v>
          </cell>
          <cell r="AW3603" t="str">
            <v>USD</v>
          </cell>
          <cell r="AX3603">
            <v>4.54</v>
          </cell>
          <cell r="AY3603">
            <v>192</v>
          </cell>
          <cell r="AZ3603" t="str">
            <v>CI,CX,KZ,PO,NH,RU,KE,BR</v>
          </cell>
          <cell r="BA3603" t="str">
            <v>SZX-HKG-ICN/TPE/NRT-LAX-MEX</v>
          </cell>
          <cell r="BB3603" t="str">
            <v>1,2,3,4,5,6,7</v>
          </cell>
          <cell r="BC3603">
            <v>7</v>
          </cell>
        </row>
        <row r="3604">
          <cell r="A3604">
            <v>333</v>
          </cell>
          <cell r="B3604" t="str">
            <v>BG SRC</v>
          </cell>
          <cell r="C3604" t="str">
            <v>NORTH ASIA</v>
          </cell>
          <cell r="D3604" t="str">
            <v>CN</v>
          </cell>
          <cell r="E3604" t="str">
            <v>SZX</v>
          </cell>
          <cell r="F3604" t="str">
            <v>Chris</v>
          </cell>
          <cell r="G3604" t="str">
            <v>SZX</v>
          </cell>
          <cell r="H3604" t="str">
            <v>AMERICAS</v>
          </cell>
          <cell r="I3604" t="str">
            <v>US</v>
          </cell>
          <cell r="J3604" t="str">
            <v>ATL</v>
          </cell>
          <cell r="K3604" t="str">
            <v>ATL</v>
          </cell>
          <cell r="L3604">
            <v>57</v>
          </cell>
          <cell r="M3604">
            <v>48154</v>
          </cell>
          <cell r="N3604">
            <v>250.8</v>
          </cell>
          <cell r="O3604">
            <v>41800</v>
          </cell>
          <cell r="P3604">
            <v>60889.5</v>
          </cell>
          <cell r="Q3604">
            <v>0.41</v>
          </cell>
          <cell r="R3604">
            <v>42</v>
          </cell>
          <cell r="S3604">
            <v>44251</v>
          </cell>
          <cell r="T3604">
            <v>5.7692307692307696E-2</v>
          </cell>
          <cell r="U3604">
            <v>0.75</v>
          </cell>
          <cell r="V3604">
            <v>0</v>
          </cell>
          <cell r="W3604">
            <v>0.19230769230769232</v>
          </cell>
          <cell r="X3604">
            <v>166</v>
          </cell>
          <cell r="Y3604" t="str">
            <v>SL1</v>
          </cell>
          <cell r="Z3604" t="str">
            <v>DEF</v>
          </cell>
          <cell r="AA3604" t="str">
            <v>not specified</v>
          </cell>
          <cell r="AB3604" t="str">
            <v>not specified</v>
          </cell>
          <cell r="AC3604" t="b">
            <v>0</v>
          </cell>
          <cell r="AD3604" t="str">
            <v>DTD</v>
          </cell>
          <cell r="AE3604">
            <v>7</v>
          </cell>
          <cell r="AG3604" t="str">
            <v>USD</v>
          </cell>
          <cell r="AH3604" t="b">
            <v>0</v>
          </cell>
          <cell r="AJ3604" t="str">
            <v xml:space="preserve">Airfreight needs to be quoted as consol, where Lithium batteries are accepted as a consol. Quote Lithium check fee, if applicable. </v>
          </cell>
          <cell r="AK3604" t="str">
            <v>Incumbent</v>
          </cell>
          <cell r="AL3604" t="str">
            <v>USD</v>
          </cell>
          <cell r="AM3604" t="str">
            <v>SZX</v>
          </cell>
          <cell r="AN3604">
            <v>7.0000000000000007E-2</v>
          </cell>
          <cell r="AP3604">
            <v>24</v>
          </cell>
          <cell r="AQ3604">
            <v>0.36</v>
          </cell>
          <cell r="AR3604">
            <v>50</v>
          </cell>
          <cell r="AS3604">
            <v>7.0000000000000007E-2</v>
          </cell>
          <cell r="AT3604" t="str">
            <v>per shipment</v>
          </cell>
          <cell r="AU3604">
            <v>0</v>
          </cell>
          <cell r="AV3604" t="str">
            <v>Incumbent</v>
          </cell>
          <cell r="AW3604" t="str">
            <v>USD</v>
          </cell>
          <cell r="AX3604">
            <v>3.57</v>
          </cell>
          <cell r="AY3604">
            <v>120</v>
          </cell>
          <cell r="AZ3604" t="str">
            <v>BR,RU,CI,CX,OZ,KE,PO</v>
          </cell>
          <cell r="BA3604" t="str">
            <v>SZX-HKG-TPE/ICN/CVG-ATL</v>
          </cell>
          <cell r="BB3604" t="str">
            <v>1,2,3,4,5,6,7</v>
          </cell>
          <cell r="BC3604">
            <v>7</v>
          </cell>
          <cell r="BD3604" t="str">
            <v>Weekly Capacity 1200kgs (included all ATL lanes)</v>
          </cell>
        </row>
        <row r="3605">
          <cell r="A3605">
            <v>337</v>
          </cell>
          <cell r="B3605" t="str">
            <v>BG</v>
          </cell>
          <cell r="C3605" t="str">
            <v>NORTH ASIA</v>
          </cell>
          <cell r="D3605" t="str">
            <v>CN</v>
          </cell>
          <cell r="E3605" t="str">
            <v>SZX</v>
          </cell>
          <cell r="F3605" t="str">
            <v>Chris</v>
          </cell>
          <cell r="G3605" t="str">
            <v>SZX</v>
          </cell>
          <cell r="H3605" t="str">
            <v>AMERICAS</v>
          </cell>
          <cell r="I3605" t="str">
            <v>US</v>
          </cell>
          <cell r="J3605" t="str">
            <v>ATL</v>
          </cell>
          <cell r="K3605" t="str">
            <v>ATL</v>
          </cell>
          <cell r="L3605">
            <v>57</v>
          </cell>
          <cell r="M3605">
            <v>48154</v>
          </cell>
          <cell r="N3605">
            <v>250.8</v>
          </cell>
          <cell r="O3605">
            <v>41800</v>
          </cell>
          <cell r="P3605">
            <v>60889.5</v>
          </cell>
          <cell r="Q3605">
            <v>0.41</v>
          </cell>
          <cell r="R3605">
            <v>10</v>
          </cell>
          <cell r="S3605">
            <v>12924.5</v>
          </cell>
          <cell r="T3605">
            <v>5.7692307692307696E-2</v>
          </cell>
          <cell r="U3605">
            <v>0.75</v>
          </cell>
          <cell r="V3605">
            <v>0</v>
          </cell>
          <cell r="W3605">
            <v>0.19230769230769232</v>
          </cell>
          <cell r="X3605">
            <v>166</v>
          </cell>
          <cell r="Y3605" t="str">
            <v>SL1</v>
          </cell>
          <cell r="Z3605" t="str">
            <v>DEF</v>
          </cell>
          <cell r="AA3605" t="str">
            <v>not specified</v>
          </cell>
          <cell r="AB3605" t="str">
            <v>not specified</v>
          </cell>
          <cell r="AC3605" t="b">
            <v>0</v>
          </cell>
          <cell r="AD3605" t="str">
            <v>DTD</v>
          </cell>
          <cell r="AE3605">
            <v>7</v>
          </cell>
          <cell r="AG3605" t="str">
            <v>USD</v>
          </cell>
          <cell r="AH3605" t="b">
            <v>0</v>
          </cell>
          <cell r="AJ3605" t="str">
            <v xml:space="preserve">Airfreight needs to be quoted as consol, where Lithium batteries are accepted as a consol. Quote Lithium check fee, if applicable. </v>
          </cell>
          <cell r="AK3605" t="str">
            <v>Incumbent</v>
          </cell>
          <cell r="AL3605" t="str">
            <v>USD</v>
          </cell>
          <cell r="AM3605" t="str">
            <v>SZX</v>
          </cell>
          <cell r="AN3605">
            <v>7.0000000000000007E-2</v>
          </cell>
          <cell r="AP3605">
            <v>24</v>
          </cell>
          <cell r="AQ3605">
            <v>0.36</v>
          </cell>
          <cell r="AR3605">
            <v>50</v>
          </cell>
          <cell r="AS3605">
            <v>7.0000000000000007E-2</v>
          </cell>
          <cell r="AT3605" t="str">
            <v>per shipment</v>
          </cell>
          <cell r="AU3605">
            <v>0</v>
          </cell>
          <cell r="AV3605" t="str">
            <v>Incumbent</v>
          </cell>
          <cell r="AW3605" t="str">
            <v>USD</v>
          </cell>
          <cell r="AX3605">
            <v>3.57</v>
          </cell>
          <cell r="AY3605">
            <v>120</v>
          </cell>
          <cell r="AZ3605" t="str">
            <v>BR,RU,CI,CX,OZ,KE,PO</v>
          </cell>
          <cell r="BA3605" t="str">
            <v>SZX-HKG-TPE/ICN/CVG-ATL</v>
          </cell>
          <cell r="BB3605" t="str">
            <v>1,2,3,4,5,6,7</v>
          </cell>
          <cell r="BC3605">
            <v>7</v>
          </cell>
        </row>
        <row r="3606">
          <cell r="A3606">
            <v>776</v>
          </cell>
          <cell r="B3606" t="str">
            <v>BG PCMS</v>
          </cell>
          <cell r="C3606" t="str">
            <v>NORTH ASIA</v>
          </cell>
          <cell r="D3606" t="str">
            <v>CN</v>
          </cell>
          <cell r="E3606" t="str">
            <v>SZX</v>
          </cell>
          <cell r="F3606" t="str">
            <v>Chris</v>
          </cell>
          <cell r="G3606" t="str">
            <v>SZX</v>
          </cell>
          <cell r="H3606" t="str">
            <v>AMERICAS</v>
          </cell>
          <cell r="I3606" t="str">
            <v>US</v>
          </cell>
          <cell r="J3606" t="str">
            <v>BOS</v>
          </cell>
          <cell r="K3606" t="str">
            <v>BOS</v>
          </cell>
          <cell r="L3606">
            <v>38</v>
          </cell>
          <cell r="M3606">
            <v>16115</v>
          </cell>
          <cell r="N3606">
            <v>96.793999999999997</v>
          </cell>
          <cell r="O3606">
            <v>16132.333333332999</v>
          </cell>
          <cell r="P3606">
            <v>20561</v>
          </cell>
          <cell r="Q3606">
            <v>-0.159</v>
          </cell>
          <cell r="R3606">
            <v>22</v>
          </cell>
          <cell r="S3606">
            <v>11286</v>
          </cell>
          <cell r="T3606">
            <v>0</v>
          </cell>
          <cell r="U3606">
            <v>0.5</v>
          </cell>
          <cell r="V3606">
            <v>0</v>
          </cell>
          <cell r="W3606">
            <v>0.5</v>
          </cell>
          <cell r="X3606">
            <v>166</v>
          </cell>
          <cell r="Y3606" t="str">
            <v>SL1</v>
          </cell>
          <cell r="Z3606" t="str">
            <v>DEF</v>
          </cell>
          <cell r="AA3606" t="str">
            <v>not specified</v>
          </cell>
          <cell r="AB3606" t="str">
            <v>not specified</v>
          </cell>
          <cell r="AC3606" t="b">
            <v>0</v>
          </cell>
          <cell r="AD3606" t="str">
            <v>DTD</v>
          </cell>
          <cell r="AE3606">
            <v>7</v>
          </cell>
          <cell r="AG3606" t="str">
            <v>USD</v>
          </cell>
          <cell r="AH3606" t="b">
            <v>0</v>
          </cell>
          <cell r="AJ3606" t="str">
            <v xml:space="preserve">Airfreight needs to be quoted as consol, where Lithium batteries are accepted as a consol. Quote Lithium check fee, if applicable. </v>
          </cell>
          <cell r="AK3606" t="str">
            <v>Incumbent</v>
          </cell>
          <cell r="AL3606" t="str">
            <v>USD</v>
          </cell>
          <cell r="AM3606" t="str">
            <v>SZX</v>
          </cell>
          <cell r="AN3606">
            <v>7.0000000000000007E-2</v>
          </cell>
          <cell r="AP3606">
            <v>24</v>
          </cell>
          <cell r="AQ3606">
            <v>0.36</v>
          </cell>
          <cell r="AR3606">
            <v>50</v>
          </cell>
          <cell r="AS3606">
            <v>7.0000000000000007E-2</v>
          </cell>
          <cell r="AT3606" t="str">
            <v>per shipment</v>
          </cell>
          <cell r="AU3606">
            <v>0</v>
          </cell>
          <cell r="AV3606" t="str">
            <v>Incumbent</v>
          </cell>
          <cell r="AW3606" t="str">
            <v>USD</v>
          </cell>
          <cell r="AX3606">
            <v>3.84</v>
          </cell>
          <cell r="AY3606">
            <v>144</v>
          </cell>
          <cell r="AZ3606" t="str">
            <v>CV,CX,CI,OZ,KE,K4</v>
          </cell>
          <cell r="BA3606" t="str">
            <v>SZX-HKG-TPE/ICN/CVG-JFK-BOS</v>
          </cell>
          <cell r="BB3606" t="str">
            <v>1,2,3,4,5,6,7</v>
          </cell>
          <cell r="BC3606">
            <v>7</v>
          </cell>
          <cell r="BD3606" t="str">
            <v>Weekly Capacity 500kgs (included all BOS lanes)</v>
          </cell>
        </row>
        <row r="3607">
          <cell r="A3607">
            <v>788</v>
          </cell>
          <cell r="B3607" t="str">
            <v>BG SRC</v>
          </cell>
          <cell r="C3607" t="str">
            <v>NORTH ASIA</v>
          </cell>
          <cell r="D3607" t="str">
            <v>CN</v>
          </cell>
          <cell r="E3607" t="str">
            <v>SZX</v>
          </cell>
          <cell r="F3607" t="str">
            <v>Chris</v>
          </cell>
          <cell r="G3607" t="str">
            <v>SZX</v>
          </cell>
          <cell r="H3607" t="str">
            <v>AMERICAS</v>
          </cell>
          <cell r="I3607" t="str">
            <v>US</v>
          </cell>
          <cell r="J3607" t="str">
            <v>BOS</v>
          </cell>
          <cell r="K3607" t="str">
            <v>BOS</v>
          </cell>
          <cell r="L3607">
            <v>38</v>
          </cell>
          <cell r="M3607">
            <v>16115</v>
          </cell>
          <cell r="N3607">
            <v>96.793999999999997</v>
          </cell>
          <cell r="O3607">
            <v>16132.333333332999</v>
          </cell>
          <cell r="P3607">
            <v>20561</v>
          </cell>
          <cell r="Q3607">
            <v>-0.159</v>
          </cell>
          <cell r="R3607">
            <v>10</v>
          </cell>
          <cell r="S3607">
            <v>2217</v>
          </cell>
          <cell r="T3607">
            <v>0</v>
          </cell>
          <cell r="U3607">
            <v>0.4375</v>
          </cell>
          <cell r="V3607">
            <v>0</v>
          </cell>
          <cell r="W3607">
            <v>0.5625</v>
          </cell>
          <cell r="X3607">
            <v>166</v>
          </cell>
          <cell r="Y3607" t="str">
            <v>SL1</v>
          </cell>
          <cell r="Z3607" t="str">
            <v>DEF</v>
          </cell>
          <cell r="AA3607" t="str">
            <v>not specified</v>
          </cell>
          <cell r="AB3607" t="str">
            <v>not specified</v>
          </cell>
          <cell r="AC3607" t="b">
            <v>0</v>
          </cell>
          <cell r="AD3607" t="str">
            <v>DTD</v>
          </cell>
          <cell r="AE3607">
            <v>7</v>
          </cell>
          <cell r="AG3607" t="str">
            <v>USD</v>
          </cell>
          <cell r="AH3607" t="b">
            <v>0</v>
          </cell>
          <cell r="AJ3607" t="str">
            <v xml:space="preserve">Airfreight needs to be quoted as consol, where Lithium batteries are accepted as a consol. Quote Lithium check fee, if applicable. </v>
          </cell>
          <cell r="AK3607" t="str">
            <v>Incumbent</v>
          </cell>
          <cell r="AL3607" t="str">
            <v>USD</v>
          </cell>
          <cell r="AM3607" t="str">
            <v>SZX</v>
          </cell>
          <cell r="AN3607">
            <v>7.0000000000000007E-2</v>
          </cell>
          <cell r="AP3607">
            <v>24</v>
          </cell>
          <cell r="AQ3607">
            <v>0.36</v>
          </cell>
          <cell r="AR3607">
            <v>50</v>
          </cell>
          <cell r="AS3607">
            <v>7.0000000000000007E-2</v>
          </cell>
          <cell r="AT3607" t="str">
            <v>per shipment</v>
          </cell>
          <cell r="AU3607">
            <v>0</v>
          </cell>
          <cell r="AV3607" t="str">
            <v>Incumbent</v>
          </cell>
          <cell r="AW3607" t="str">
            <v>USD</v>
          </cell>
          <cell r="AX3607">
            <v>3.84</v>
          </cell>
          <cell r="AY3607">
            <v>144</v>
          </cell>
          <cell r="AZ3607" t="str">
            <v>CV,CX,CI,OZ,KE,K4</v>
          </cell>
          <cell r="BA3607" t="str">
            <v>SZX-HKG-TPE/ICN/CVG-JFK-BOS</v>
          </cell>
          <cell r="BB3607" t="str">
            <v>1,2,3,4,5,6,7</v>
          </cell>
          <cell r="BC3607">
            <v>7</v>
          </cell>
        </row>
        <row r="3608">
          <cell r="A3608">
            <v>1206</v>
          </cell>
          <cell r="B3608" t="str">
            <v>BG CL</v>
          </cell>
          <cell r="C3608" t="str">
            <v>NORTH ASIA</v>
          </cell>
          <cell r="D3608" t="str">
            <v>CN</v>
          </cell>
          <cell r="E3608" t="str">
            <v>SZX</v>
          </cell>
          <cell r="F3608" t="str">
            <v>Chris</v>
          </cell>
          <cell r="G3608" t="str">
            <v>SZX</v>
          </cell>
          <cell r="H3608" t="str">
            <v>AMERICAS</v>
          </cell>
          <cell r="I3608" t="str">
            <v>US</v>
          </cell>
          <cell r="J3608" t="str">
            <v>CMH</v>
          </cell>
          <cell r="K3608" t="str">
            <v>CMH</v>
          </cell>
          <cell r="L3608">
            <v>7</v>
          </cell>
          <cell r="M3608">
            <v>6529</v>
          </cell>
          <cell r="N3608">
            <v>51.069000000000003</v>
          </cell>
          <cell r="O3608">
            <v>8511.5</v>
          </cell>
          <cell r="P3608">
            <v>10422</v>
          </cell>
          <cell r="Q3608">
            <v>0.89300000000000002</v>
          </cell>
          <cell r="R3608">
            <v>10</v>
          </cell>
          <cell r="S3608">
            <v>9128</v>
          </cell>
          <cell r="T3608">
            <v>1.6666666666666667</v>
          </cell>
          <cell r="U3608">
            <v>0</v>
          </cell>
          <cell r="V3608">
            <v>1.3333333333333335</v>
          </cell>
          <cell r="W3608">
            <v>0</v>
          </cell>
          <cell r="X3608">
            <v>166</v>
          </cell>
          <cell r="Y3608" t="str">
            <v>SL1</v>
          </cell>
          <cell r="Z3608" t="str">
            <v>DEF</v>
          </cell>
          <cell r="AA3608" t="str">
            <v>not specified</v>
          </cell>
          <cell r="AB3608" t="str">
            <v>not specified</v>
          </cell>
          <cell r="AC3608" t="b">
            <v>0</v>
          </cell>
          <cell r="AD3608" t="str">
            <v>DTD</v>
          </cell>
          <cell r="AE3608">
            <v>7</v>
          </cell>
          <cell r="AG3608" t="str">
            <v>USD</v>
          </cell>
          <cell r="AH3608" t="b">
            <v>0</v>
          </cell>
          <cell r="AJ3608" t="str">
            <v xml:space="preserve">Airfreight needs to be quoted as consol, where Lithium batteries are accepted as a consol. Quote Lithium check fee, if applicable. </v>
          </cell>
          <cell r="AK3608" t="str">
            <v>Incumbent</v>
          </cell>
          <cell r="AL3608" t="str">
            <v>USD</v>
          </cell>
          <cell r="AM3608" t="str">
            <v>SZX</v>
          </cell>
          <cell r="AN3608">
            <v>7.0000000000000007E-2</v>
          </cell>
          <cell r="AP3608">
            <v>24</v>
          </cell>
          <cell r="AQ3608">
            <v>0.36</v>
          </cell>
          <cell r="AR3608">
            <v>50</v>
          </cell>
          <cell r="AS3608">
            <v>7.0000000000000007E-2</v>
          </cell>
          <cell r="AT3608" t="str">
            <v>per shipment</v>
          </cell>
          <cell r="AU3608">
            <v>0</v>
          </cell>
          <cell r="AV3608" t="str">
            <v>Incumbent</v>
          </cell>
          <cell r="AW3608" t="str">
            <v>USD</v>
          </cell>
          <cell r="AX3608">
            <v>3.62</v>
          </cell>
          <cell r="AY3608">
            <v>144</v>
          </cell>
          <cell r="AZ3608" t="str">
            <v>PO,CV,CX,CI,5Y,KZ,RU,K4,KE,BR,OZ</v>
          </cell>
          <cell r="BA3608" t="str">
            <v>SZX-HKG-TPE/ICN/NRT/CVG-ORD-CMH</v>
          </cell>
          <cell r="BB3608" t="str">
            <v>1,2,3,4,5,6,7</v>
          </cell>
          <cell r="BC3608">
            <v>7</v>
          </cell>
          <cell r="BD3608" t="str">
            <v>Weekly Capacity 500kgs (included all CMH lanes)</v>
          </cell>
        </row>
        <row r="3609">
          <cell r="A3609">
            <v>1219</v>
          </cell>
          <cell r="B3609" t="str">
            <v>BG CL</v>
          </cell>
          <cell r="C3609" t="str">
            <v>NORTH ASIA</v>
          </cell>
          <cell r="D3609" t="str">
            <v>CN</v>
          </cell>
          <cell r="E3609" t="str">
            <v>SZX</v>
          </cell>
          <cell r="F3609" t="str">
            <v>Chris</v>
          </cell>
          <cell r="G3609" t="str">
            <v>SZX</v>
          </cell>
          <cell r="H3609" t="str">
            <v>AMERICAS</v>
          </cell>
          <cell r="I3609" t="str">
            <v>US</v>
          </cell>
          <cell r="J3609" t="str">
            <v>CMH</v>
          </cell>
          <cell r="K3609" t="str">
            <v>CMH</v>
          </cell>
          <cell r="L3609">
            <v>7</v>
          </cell>
          <cell r="M3609">
            <v>6529</v>
          </cell>
          <cell r="N3609">
            <v>51.069000000000003</v>
          </cell>
          <cell r="O3609">
            <v>8511.5</v>
          </cell>
          <cell r="P3609">
            <v>10422</v>
          </cell>
          <cell r="Q3609">
            <v>0.89300000000000002</v>
          </cell>
          <cell r="X3609">
            <v>166</v>
          </cell>
          <cell r="Y3609" t="str">
            <v>SL1</v>
          </cell>
          <cell r="Z3609" t="str">
            <v>DEF</v>
          </cell>
          <cell r="AA3609" t="str">
            <v>not specified</v>
          </cell>
          <cell r="AB3609" t="str">
            <v>not specified</v>
          </cell>
          <cell r="AC3609" t="b">
            <v>0</v>
          </cell>
          <cell r="AD3609" t="str">
            <v>DTD</v>
          </cell>
          <cell r="AE3609">
            <v>7</v>
          </cell>
          <cell r="AG3609" t="str">
            <v>USD</v>
          </cell>
          <cell r="AH3609" t="b">
            <v>0</v>
          </cell>
          <cell r="AJ3609" t="str">
            <v xml:space="preserve">Airfreight needs to be quoted as consol, where Lithium batteries are accepted as a consol. Quote Lithium check fee, if applicable. </v>
          </cell>
          <cell r="AK3609" t="str">
            <v>Incumbent</v>
          </cell>
          <cell r="AL3609" t="str">
            <v>USD</v>
          </cell>
          <cell r="AM3609" t="str">
            <v>SZX</v>
          </cell>
          <cell r="AN3609">
            <v>7.0000000000000007E-2</v>
          </cell>
          <cell r="AP3609">
            <v>24</v>
          </cell>
          <cell r="AQ3609">
            <v>0.36</v>
          </cell>
          <cell r="AR3609">
            <v>50</v>
          </cell>
          <cell r="AS3609">
            <v>7.0000000000000007E-2</v>
          </cell>
          <cell r="AT3609" t="str">
            <v>per shipment</v>
          </cell>
          <cell r="AU3609">
            <v>0</v>
          </cell>
          <cell r="AV3609" t="str">
            <v>Incumbent</v>
          </cell>
          <cell r="AW3609" t="str">
            <v>USD</v>
          </cell>
          <cell r="AX3609">
            <v>3.62</v>
          </cell>
          <cell r="AY3609">
            <v>144</v>
          </cell>
          <cell r="AZ3609" t="str">
            <v>PO,CV,CX,CI,5Y,KZ,RU,K4,KE,BR,OZ</v>
          </cell>
          <cell r="BA3609" t="str">
            <v>SZX-HKG-TPE/ICN/NRT/CVG-ORD-CMH</v>
          </cell>
          <cell r="BB3609" t="str">
            <v>1,2,3,4,5,6,7</v>
          </cell>
          <cell r="BC3609">
            <v>7</v>
          </cell>
        </row>
        <row r="3610">
          <cell r="A3610">
            <v>1220</v>
          </cell>
          <cell r="B3610" t="str">
            <v>BG CL</v>
          </cell>
          <cell r="C3610" t="str">
            <v>NORTH ASIA</v>
          </cell>
          <cell r="D3610" t="str">
            <v>CN</v>
          </cell>
          <cell r="E3610" t="str">
            <v>SZX</v>
          </cell>
          <cell r="F3610" t="str">
            <v>Chris</v>
          </cell>
          <cell r="G3610" t="str">
            <v>SZX</v>
          </cell>
          <cell r="H3610" t="str">
            <v>AMERICAS</v>
          </cell>
          <cell r="I3610" t="str">
            <v>US</v>
          </cell>
          <cell r="J3610" t="str">
            <v>CMH</v>
          </cell>
          <cell r="K3610" t="str">
            <v>CMH</v>
          </cell>
          <cell r="L3610">
            <v>7</v>
          </cell>
          <cell r="M3610">
            <v>6529</v>
          </cell>
          <cell r="N3610">
            <v>51.069000000000003</v>
          </cell>
          <cell r="O3610">
            <v>8511.5</v>
          </cell>
          <cell r="P3610">
            <v>10422</v>
          </cell>
          <cell r="Q3610">
            <v>0.89300000000000002</v>
          </cell>
          <cell r="X3610">
            <v>166</v>
          </cell>
          <cell r="Y3610" t="str">
            <v>SL1</v>
          </cell>
          <cell r="Z3610" t="str">
            <v>DEF</v>
          </cell>
          <cell r="AA3610" t="str">
            <v>not specified</v>
          </cell>
          <cell r="AB3610" t="str">
            <v>not specified</v>
          </cell>
          <cell r="AC3610" t="b">
            <v>0</v>
          </cell>
          <cell r="AD3610" t="str">
            <v>DTD</v>
          </cell>
          <cell r="AE3610">
            <v>7</v>
          </cell>
          <cell r="AG3610" t="str">
            <v>USD</v>
          </cell>
          <cell r="AH3610" t="b">
            <v>0</v>
          </cell>
          <cell r="AJ3610" t="str">
            <v xml:space="preserve">Airfreight needs to be quoted as consol, where Lithium batteries are accepted as a consol. Quote Lithium check fee, if applicable. </v>
          </cell>
          <cell r="AK3610" t="str">
            <v>Incumbent</v>
          </cell>
          <cell r="AL3610" t="str">
            <v>USD</v>
          </cell>
          <cell r="AM3610" t="str">
            <v>SZX</v>
          </cell>
          <cell r="AN3610">
            <v>7.0000000000000007E-2</v>
          </cell>
          <cell r="AP3610">
            <v>24</v>
          </cell>
          <cell r="AQ3610">
            <v>0.36</v>
          </cell>
          <cell r="AR3610">
            <v>50</v>
          </cell>
          <cell r="AS3610">
            <v>7.0000000000000007E-2</v>
          </cell>
          <cell r="AT3610" t="str">
            <v>per shipment</v>
          </cell>
          <cell r="AU3610">
            <v>0</v>
          </cell>
          <cell r="AV3610" t="str">
            <v>Incumbent</v>
          </cell>
          <cell r="AW3610" t="str">
            <v>USD</v>
          </cell>
          <cell r="AX3610">
            <v>3.62</v>
          </cell>
          <cell r="AY3610">
            <v>144</v>
          </cell>
          <cell r="AZ3610" t="str">
            <v>PO,CV,CX,CI,5Y,KZ,RU,K4,KE,BR,OZ</v>
          </cell>
          <cell r="BA3610" t="str">
            <v>SZX-HKG-TPE/ICN/NRT/CVG-ORD-CMH</v>
          </cell>
          <cell r="BB3610" t="str">
            <v>1,2,3,4,5,6,7</v>
          </cell>
          <cell r="BC3610">
            <v>7</v>
          </cell>
        </row>
        <row r="3611">
          <cell r="A3611">
            <v>2229</v>
          </cell>
          <cell r="B3611" t="str">
            <v>UNALLOCATED</v>
          </cell>
          <cell r="C3611" t="str">
            <v>NORTH ASIA</v>
          </cell>
          <cell r="D3611" t="str">
            <v>CN</v>
          </cell>
          <cell r="E3611" t="str">
            <v>SZX</v>
          </cell>
          <cell r="F3611" t="str">
            <v>Chris</v>
          </cell>
          <cell r="G3611" t="str">
            <v>SZX</v>
          </cell>
          <cell r="H3611" t="str">
            <v>AMERICAS</v>
          </cell>
          <cell r="I3611" t="str">
            <v>US</v>
          </cell>
          <cell r="J3611" t="str">
            <v>LAX</v>
          </cell>
          <cell r="K3611" t="str">
            <v>LAX</v>
          </cell>
          <cell r="L3611">
            <v>231</v>
          </cell>
          <cell r="M3611">
            <v>218633</v>
          </cell>
          <cell r="N3611">
            <v>1749.652</v>
          </cell>
          <cell r="O3611">
            <v>291608.66666667</v>
          </cell>
          <cell r="P3611">
            <v>299492</v>
          </cell>
          <cell r="Q3611">
            <v>-0.09</v>
          </cell>
          <cell r="R3611">
            <v>2</v>
          </cell>
          <cell r="S3611">
            <v>1346.5</v>
          </cell>
          <cell r="T3611">
            <v>0.33333333333333331</v>
          </cell>
          <cell r="U3611">
            <v>0.1111111111111111</v>
          </cell>
          <cell r="V3611">
            <v>0.44444444444444442</v>
          </cell>
          <cell r="W3611">
            <v>0.1111111111111111</v>
          </cell>
          <cell r="X3611">
            <v>166</v>
          </cell>
          <cell r="Y3611" t="str">
            <v>SL1</v>
          </cell>
          <cell r="Z3611" t="str">
            <v>DEF</v>
          </cell>
          <cell r="AA3611" t="str">
            <v>not specified</v>
          </cell>
          <cell r="AB3611" t="str">
            <v>not specified</v>
          </cell>
          <cell r="AC3611" t="b">
            <v>0</v>
          </cell>
          <cell r="AD3611" t="str">
            <v>DTD</v>
          </cell>
          <cell r="AE3611">
            <v>7</v>
          </cell>
          <cell r="AG3611" t="str">
            <v>USD</v>
          </cell>
          <cell r="AH3611" t="b">
            <v>0</v>
          </cell>
          <cell r="AJ3611" t="str">
            <v xml:space="preserve">Airfreight needs to be quoted as consol, where Lithium batteries are accepted as a consol. Quote Lithium check fee, if applicable. </v>
          </cell>
          <cell r="AK3611" t="str">
            <v>Incumbent</v>
          </cell>
          <cell r="AL3611" t="str">
            <v>USD</v>
          </cell>
          <cell r="AM3611" t="str">
            <v>SZX</v>
          </cell>
          <cell r="AN3611">
            <v>7.0000000000000007E-2</v>
          </cell>
          <cell r="AP3611">
            <v>24</v>
          </cell>
          <cell r="AQ3611">
            <v>0.36</v>
          </cell>
          <cell r="AR3611">
            <v>50</v>
          </cell>
          <cell r="AS3611">
            <v>7.0000000000000007E-2</v>
          </cell>
          <cell r="AT3611" t="str">
            <v>per shipment</v>
          </cell>
          <cell r="AU3611">
            <v>0</v>
          </cell>
          <cell r="AV3611" t="str">
            <v>Incumbent</v>
          </cell>
          <cell r="AW3611" t="str">
            <v>USD</v>
          </cell>
          <cell r="AX3611">
            <v>3.21</v>
          </cell>
          <cell r="AY3611">
            <v>144</v>
          </cell>
          <cell r="AZ3611" t="str">
            <v>CI,CX,KZ,PO,NH,RU,KE,BR</v>
          </cell>
          <cell r="BA3611" t="str">
            <v>SZX-HKG-ICN/TPE/NRT-LAX</v>
          </cell>
          <cell r="BB3611" t="str">
            <v>1,2,3,4,5,6,7</v>
          </cell>
          <cell r="BC3611">
            <v>7</v>
          </cell>
          <cell r="BD3611" t="str">
            <v>Weekly Capacity 2500kgs (included all LAX lanes)</v>
          </cell>
        </row>
        <row r="3612">
          <cell r="A3612">
            <v>2799</v>
          </cell>
          <cell r="B3612" t="str">
            <v>BG CL</v>
          </cell>
          <cell r="C3612" t="str">
            <v>NORTH ASIA</v>
          </cell>
          <cell r="D3612" t="str">
            <v>CN</v>
          </cell>
          <cell r="E3612" t="str">
            <v>SZX</v>
          </cell>
          <cell r="F3612" t="str">
            <v>Chris</v>
          </cell>
          <cell r="G3612" t="str">
            <v>SZX</v>
          </cell>
          <cell r="H3612" t="str">
            <v>AMERICAS</v>
          </cell>
          <cell r="I3612" t="str">
            <v>US</v>
          </cell>
          <cell r="J3612" t="str">
            <v>LAX</v>
          </cell>
          <cell r="K3612" t="str">
            <v>ONT</v>
          </cell>
          <cell r="L3612">
            <v>231</v>
          </cell>
          <cell r="M3612">
            <v>218633</v>
          </cell>
          <cell r="N3612">
            <v>1749.652</v>
          </cell>
          <cell r="O3612">
            <v>291608.66666667</v>
          </cell>
          <cell r="P3612">
            <v>299492</v>
          </cell>
          <cell r="Q3612">
            <v>-0.09</v>
          </cell>
          <cell r="R3612">
            <v>11</v>
          </cell>
          <cell r="S3612">
            <v>6132</v>
          </cell>
          <cell r="T3612">
            <v>3</v>
          </cell>
          <cell r="U3612">
            <v>0</v>
          </cell>
          <cell r="V3612">
            <v>0</v>
          </cell>
          <cell r="W3612">
            <v>0</v>
          </cell>
          <cell r="X3612">
            <v>166</v>
          </cell>
          <cell r="Y3612" t="str">
            <v>SL1</v>
          </cell>
          <cell r="Z3612" t="str">
            <v>DEF</v>
          </cell>
          <cell r="AA3612" t="str">
            <v>not specified</v>
          </cell>
          <cell r="AB3612" t="str">
            <v>not specified</v>
          </cell>
          <cell r="AC3612" t="b">
            <v>0</v>
          </cell>
          <cell r="AD3612" t="str">
            <v>DTD</v>
          </cell>
          <cell r="AE3612">
            <v>7</v>
          </cell>
          <cell r="AG3612" t="str">
            <v>USD</v>
          </cell>
          <cell r="AH3612" t="b">
            <v>0</v>
          </cell>
          <cell r="AJ3612" t="str">
            <v xml:space="preserve">Airfreight needs to be quoted as consol, where Lithium batteries are accepted as a consol. Quote Lithium check fee, if applicable. </v>
          </cell>
          <cell r="AK3612" t="str">
            <v>Incumbent</v>
          </cell>
          <cell r="AL3612" t="str">
            <v>USD</v>
          </cell>
          <cell r="AM3612" t="str">
            <v>SZX</v>
          </cell>
          <cell r="AN3612">
            <v>7.0000000000000007E-2</v>
          </cell>
          <cell r="AP3612">
            <v>24</v>
          </cell>
          <cell r="AQ3612">
            <v>0.36</v>
          </cell>
          <cell r="AR3612">
            <v>50</v>
          </cell>
          <cell r="AS3612">
            <v>7.0000000000000007E-2</v>
          </cell>
          <cell r="AT3612" t="str">
            <v>per shipment</v>
          </cell>
          <cell r="AU3612">
            <v>0</v>
          </cell>
          <cell r="AV3612" t="str">
            <v>Incumbent</v>
          </cell>
          <cell r="AW3612" t="str">
            <v>USD</v>
          </cell>
          <cell r="AX3612">
            <v>3.21</v>
          </cell>
          <cell r="AY3612">
            <v>144</v>
          </cell>
          <cell r="AZ3612" t="str">
            <v>CI,CX,KZ,PO,NH,RU,KE,BR</v>
          </cell>
          <cell r="BA3612" t="str">
            <v>SZX-HKG-ICN/TPE/NRT-LAX</v>
          </cell>
          <cell r="BB3612" t="str">
            <v>1,2,3,4,5,6,7</v>
          </cell>
          <cell r="BC3612">
            <v>7</v>
          </cell>
        </row>
        <row r="3613">
          <cell r="A3613">
            <v>2803</v>
          </cell>
          <cell r="B3613" t="str">
            <v>BG CL</v>
          </cell>
          <cell r="C3613" t="str">
            <v>NORTH ASIA</v>
          </cell>
          <cell r="D3613" t="str">
            <v>CN</v>
          </cell>
          <cell r="E3613" t="str">
            <v>SZX</v>
          </cell>
          <cell r="F3613" t="str">
            <v>Chris</v>
          </cell>
          <cell r="G3613" t="str">
            <v>SZX</v>
          </cell>
          <cell r="H3613" t="str">
            <v>AMERICAS</v>
          </cell>
          <cell r="I3613" t="str">
            <v>US</v>
          </cell>
          <cell r="J3613" t="str">
            <v>LAX</v>
          </cell>
          <cell r="K3613" t="str">
            <v>ONT</v>
          </cell>
          <cell r="L3613">
            <v>231</v>
          </cell>
          <cell r="M3613">
            <v>218633</v>
          </cell>
          <cell r="N3613">
            <v>1749.652</v>
          </cell>
          <cell r="O3613">
            <v>291608.66666667</v>
          </cell>
          <cell r="P3613">
            <v>299492</v>
          </cell>
          <cell r="Q3613">
            <v>-0.09</v>
          </cell>
          <cell r="X3613">
            <v>166</v>
          </cell>
          <cell r="Y3613" t="str">
            <v>SL1</v>
          </cell>
          <cell r="Z3613" t="str">
            <v>DEF</v>
          </cell>
          <cell r="AA3613" t="str">
            <v>not specified</v>
          </cell>
          <cell r="AB3613" t="str">
            <v>not specified</v>
          </cell>
          <cell r="AC3613" t="b">
            <v>0</v>
          </cell>
          <cell r="AD3613" t="str">
            <v>DTD</v>
          </cell>
          <cell r="AE3613">
            <v>7</v>
          </cell>
          <cell r="AG3613" t="str">
            <v>USD</v>
          </cell>
          <cell r="AH3613" t="b">
            <v>0</v>
          </cell>
          <cell r="AJ3613" t="str">
            <v xml:space="preserve">Airfreight needs to be quoted as consol, where Lithium batteries are accepted as a consol. Quote Lithium check fee, if applicable. </v>
          </cell>
          <cell r="AK3613" t="str">
            <v>Incumbent</v>
          </cell>
          <cell r="AL3613" t="str">
            <v>USD</v>
          </cell>
          <cell r="AM3613" t="str">
            <v>SZX</v>
          </cell>
          <cell r="AN3613">
            <v>7.0000000000000007E-2</v>
          </cell>
          <cell r="AP3613">
            <v>24</v>
          </cell>
          <cell r="AQ3613">
            <v>0.36</v>
          </cell>
          <cell r="AR3613">
            <v>50</v>
          </cell>
          <cell r="AS3613">
            <v>7.0000000000000007E-2</v>
          </cell>
          <cell r="AT3613" t="str">
            <v>per shipment</v>
          </cell>
          <cell r="AU3613">
            <v>0</v>
          </cell>
          <cell r="AV3613" t="str">
            <v>Incumbent</v>
          </cell>
          <cell r="AW3613" t="str">
            <v>USD</v>
          </cell>
          <cell r="AX3613">
            <v>3.21</v>
          </cell>
          <cell r="AY3613">
            <v>144</v>
          </cell>
          <cell r="AZ3613" t="str">
            <v>CI,CX,KZ,PO,NH,RU,KE,BR</v>
          </cell>
          <cell r="BA3613" t="str">
            <v>SZX-HKG-ICN/TPE/NRT-LAX</v>
          </cell>
          <cell r="BB3613" t="str">
            <v>1,2,3,4,5,6,7</v>
          </cell>
          <cell r="BC3613">
            <v>7</v>
          </cell>
        </row>
        <row r="3614">
          <cell r="A3614">
            <v>2806</v>
          </cell>
          <cell r="B3614" t="str">
            <v>BG CL</v>
          </cell>
          <cell r="C3614" t="str">
            <v>NORTH ASIA</v>
          </cell>
          <cell r="D3614" t="str">
            <v>CN</v>
          </cell>
          <cell r="E3614" t="str">
            <v>SZX</v>
          </cell>
          <cell r="F3614" t="str">
            <v>Chris</v>
          </cell>
          <cell r="G3614" t="str">
            <v>SZX</v>
          </cell>
          <cell r="H3614" t="str">
            <v>AMERICAS</v>
          </cell>
          <cell r="I3614" t="str">
            <v>US</v>
          </cell>
          <cell r="J3614" t="str">
            <v>LAX</v>
          </cell>
          <cell r="K3614" t="str">
            <v>ONT</v>
          </cell>
          <cell r="L3614">
            <v>231</v>
          </cell>
          <cell r="M3614">
            <v>218633</v>
          </cell>
          <cell r="N3614">
            <v>1749.652</v>
          </cell>
          <cell r="O3614">
            <v>291608.66666667</v>
          </cell>
          <cell r="P3614">
            <v>299492</v>
          </cell>
          <cell r="Q3614">
            <v>-0.09</v>
          </cell>
          <cell r="X3614">
            <v>166</v>
          </cell>
          <cell r="Y3614" t="str">
            <v>SL1</v>
          </cell>
          <cell r="Z3614" t="str">
            <v>DEF</v>
          </cell>
          <cell r="AA3614" t="str">
            <v>not specified</v>
          </cell>
          <cell r="AB3614" t="str">
            <v>not specified</v>
          </cell>
          <cell r="AC3614" t="b">
            <v>0</v>
          </cell>
          <cell r="AD3614" t="str">
            <v>DTD</v>
          </cell>
          <cell r="AE3614">
            <v>7</v>
          </cell>
          <cell r="AG3614" t="str">
            <v>USD</v>
          </cell>
          <cell r="AH3614" t="b">
            <v>0</v>
          </cell>
          <cell r="AJ3614" t="str">
            <v xml:space="preserve">Airfreight needs to be quoted as consol, where Lithium batteries are accepted as a consol. Quote Lithium check fee, if applicable. </v>
          </cell>
          <cell r="AK3614" t="str">
            <v>Incumbent</v>
          </cell>
          <cell r="AL3614" t="str">
            <v>USD</v>
          </cell>
          <cell r="AM3614" t="str">
            <v>SZX</v>
          </cell>
          <cell r="AN3614">
            <v>7.0000000000000007E-2</v>
          </cell>
          <cell r="AP3614">
            <v>24</v>
          </cell>
          <cell r="AQ3614">
            <v>0.36</v>
          </cell>
          <cell r="AR3614">
            <v>50</v>
          </cell>
          <cell r="AS3614">
            <v>7.0000000000000007E-2</v>
          </cell>
          <cell r="AT3614" t="str">
            <v>per shipment</v>
          </cell>
          <cell r="AU3614">
            <v>0</v>
          </cell>
          <cell r="AV3614" t="str">
            <v>Incumbent</v>
          </cell>
          <cell r="AW3614" t="str">
            <v>USD</v>
          </cell>
          <cell r="AX3614">
            <v>3.21</v>
          </cell>
          <cell r="AY3614">
            <v>144</v>
          </cell>
          <cell r="AZ3614" t="str">
            <v>CI,CX,KZ,PO,NH,RU,KE,BR</v>
          </cell>
          <cell r="BA3614" t="str">
            <v>SZX-HKG-ICN/TPE/NRT-LAX</v>
          </cell>
          <cell r="BB3614" t="str">
            <v>1,2,3,4,5,6,7</v>
          </cell>
          <cell r="BC3614">
            <v>7</v>
          </cell>
        </row>
        <row r="3615">
          <cell r="A3615">
            <v>2967</v>
          </cell>
          <cell r="B3615" t="str">
            <v>BG SRC</v>
          </cell>
          <cell r="C3615" t="str">
            <v>NORTH ASIA</v>
          </cell>
          <cell r="D3615" t="str">
            <v>CN</v>
          </cell>
          <cell r="E3615" t="str">
            <v>SZX</v>
          </cell>
          <cell r="F3615" t="str">
            <v>Chris</v>
          </cell>
          <cell r="G3615" t="str">
            <v>SZX</v>
          </cell>
          <cell r="H3615" t="str">
            <v>AMERICAS</v>
          </cell>
          <cell r="I3615" t="str">
            <v>US</v>
          </cell>
          <cell r="J3615" t="str">
            <v>PIT</v>
          </cell>
          <cell r="K3615" t="str">
            <v>PIT</v>
          </cell>
          <cell r="L3615">
            <v>40</v>
          </cell>
          <cell r="M3615">
            <v>25875</v>
          </cell>
          <cell r="N3615">
            <v>229.322</v>
          </cell>
          <cell r="O3615">
            <v>38220.333333333001</v>
          </cell>
          <cell r="P3615">
            <v>39976</v>
          </cell>
          <cell r="Q3615">
            <v>0.308</v>
          </cell>
          <cell r="R3615">
            <v>34</v>
          </cell>
          <cell r="S3615">
            <v>34471</v>
          </cell>
          <cell r="T3615">
            <v>8.8235294117647065E-2</v>
          </cell>
          <cell r="U3615">
            <v>0.88235294117647056</v>
          </cell>
          <cell r="V3615">
            <v>0</v>
          </cell>
          <cell r="W3615">
            <v>2.9411764705882353E-2</v>
          </cell>
          <cell r="X3615">
            <v>166</v>
          </cell>
          <cell r="Y3615" t="str">
            <v>SL1</v>
          </cell>
          <cell r="Z3615" t="str">
            <v>DEF</v>
          </cell>
          <cell r="AA3615" t="str">
            <v>not specified</v>
          </cell>
          <cell r="AB3615" t="str">
            <v>not specified</v>
          </cell>
          <cell r="AC3615" t="b">
            <v>0</v>
          </cell>
          <cell r="AD3615" t="str">
            <v>DTD</v>
          </cell>
          <cell r="AE3615">
            <v>7</v>
          </cell>
          <cell r="AG3615" t="str">
            <v>USD</v>
          </cell>
          <cell r="AH3615" t="b">
            <v>0</v>
          </cell>
          <cell r="AJ3615" t="str">
            <v xml:space="preserve">Airfreight needs to be quoted as consol, where Lithium batteries are accepted as a consol. Quote Lithium check fee, if applicable. </v>
          </cell>
          <cell r="AK3615" t="str">
            <v>Incumbent</v>
          </cell>
          <cell r="AL3615" t="str">
            <v>USD</v>
          </cell>
          <cell r="AM3615" t="str">
            <v>SZX</v>
          </cell>
          <cell r="AN3615">
            <v>7.0000000000000007E-2</v>
          </cell>
          <cell r="AP3615">
            <v>24</v>
          </cell>
          <cell r="AQ3615">
            <v>0.36</v>
          </cell>
          <cell r="AR3615">
            <v>50</v>
          </cell>
          <cell r="AS3615">
            <v>7.0000000000000007E-2</v>
          </cell>
          <cell r="AT3615" t="str">
            <v>per shipment</v>
          </cell>
          <cell r="AU3615">
            <v>0</v>
          </cell>
          <cell r="AV3615" t="str">
            <v>Incumbent</v>
          </cell>
          <cell r="AW3615" t="str">
            <v>USD</v>
          </cell>
          <cell r="AX3615">
            <v>3.67</v>
          </cell>
          <cell r="AY3615">
            <v>144</v>
          </cell>
          <cell r="AZ3615" t="str">
            <v>PO,CV,CX,CI,5Y,KZ,RU,K4,KE,BR,OZ</v>
          </cell>
          <cell r="BA3615" t="str">
            <v>SZX-HKG-TPE/ICN/NRT/CVG-ORD-PIT</v>
          </cell>
          <cell r="BB3615" t="str">
            <v>1,2,3,4,5,6,7</v>
          </cell>
          <cell r="BC3615">
            <v>7</v>
          </cell>
          <cell r="BD3615" t="str">
            <v>Weekly Capacity 1000kgs (included all PIT lanes)</v>
          </cell>
        </row>
        <row r="3616">
          <cell r="A3616">
            <v>3412</v>
          </cell>
          <cell r="B3616" t="str">
            <v>BG SPS</v>
          </cell>
          <cell r="C3616" t="str">
            <v>NORTH ASIA</v>
          </cell>
          <cell r="D3616" t="str">
            <v>CN</v>
          </cell>
          <cell r="E3616" t="str">
            <v>SZX</v>
          </cell>
          <cell r="F3616" t="str">
            <v>Chris</v>
          </cell>
          <cell r="G3616" t="str">
            <v>SZX</v>
          </cell>
          <cell r="H3616" t="str">
            <v>AMERICAS</v>
          </cell>
          <cell r="I3616" t="str">
            <v>US</v>
          </cell>
          <cell r="J3616" t="str">
            <v>SDF</v>
          </cell>
          <cell r="K3616" t="str">
            <v>SDF</v>
          </cell>
          <cell r="R3616">
            <v>20</v>
          </cell>
          <cell r="S3616">
            <v>10486</v>
          </cell>
          <cell r="T3616">
            <v>0.2</v>
          </cell>
          <cell r="U3616">
            <v>0</v>
          </cell>
          <cell r="V3616">
            <v>0.8</v>
          </cell>
          <cell r="W3616">
            <v>0</v>
          </cell>
          <cell r="X3616">
            <v>166</v>
          </cell>
          <cell r="Y3616" t="str">
            <v>SL1</v>
          </cell>
          <cell r="Z3616" t="str">
            <v>DEF</v>
          </cell>
          <cell r="AA3616" t="str">
            <v>not specified</v>
          </cell>
          <cell r="AB3616" t="str">
            <v>not specified</v>
          </cell>
          <cell r="AC3616" t="b">
            <v>0</v>
          </cell>
          <cell r="AD3616" t="str">
            <v>DTD</v>
          </cell>
          <cell r="AE3616">
            <v>7</v>
          </cell>
          <cell r="AG3616" t="str">
            <v>USD</v>
          </cell>
          <cell r="AH3616" t="b">
            <v>0</v>
          </cell>
          <cell r="AJ3616" t="str">
            <v xml:space="preserve">Airfreight needs to be quoted as consol, where Lithium batteries are accepted as a consol. Quote Lithium check fee, if applicable. </v>
          </cell>
          <cell r="AK3616" t="str">
            <v>Incumbent</v>
          </cell>
          <cell r="AL3616" t="str">
            <v>USD</v>
          </cell>
          <cell r="AM3616" t="str">
            <v>SZX</v>
          </cell>
          <cell r="AN3616">
            <v>7.0000000000000007E-2</v>
          </cell>
          <cell r="AP3616">
            <v>24</v>
          </cell>
          <cell r="AQ3616">
            <v>0.36</v>
          </cell>
          <cell r="AR3616">
            <v>50</v>
          </cell>
          <cell r="AS3616">
            <v>7.0000000000000007E-2</v>
          </cell>
          <cell r="AT3616" t="str">
            <v>per shipment</v>
          </cell>
          <cell r="AU3616">
            <v>0</v>
          </cell>
          <cell r="AV3616" t="str">
            <v>Incumbent</v>
          </cell>
          <cell r="AW3616" t="str">
            <v>USD</v>
          </cell>
          <cell r="AX3616">
            <v>3.62</v>
          </cell>
          <cell r="AY3616">
            <v>144</v>
          </cell>
          <cell r="AZ3616" t="str">
            <v>PO,CV,CX,CI,5Y,KZ,RU,K4,KE,BR,OZ</v>
          </cell>
          <cell r="BA3616" t="str">
            <v>SZX-HKG-TPE/ICN/NRT/CVG-ORD-SDF</v>
          </cell>
          <cell r="BB3616" t="str">
            <v>1,2,3,4,5,6,7</v>
          </cell>
          <cell r="BC3616">
            <v>7</v>
          </cell>
          <cell r="BD3616" t="str">
            <v>Weekly Capacity 200kgs (included all SDF lanes)</v>
          </cell>
        </row>
        <row r="3617">
          <cell r="A3617">
            <v>3417</v>
          </cell>
          <cell r="B3617" t="str">
            <v>BG SRC</v>
          </cell>
          <cell r="C3617" t="str">
            <v>NORTH ASIA</v>
          </cell>
          <cell r="D3617" t="str">
            <v>CN</v>
          </cell>
          <cell r="E3617" t="str">
            <v>SZX</v>
          </cell>
          <cell r="F3617" t="str">
            <v>Chris</v>
          </cell>
          <cell r="G3617" t="str">
            <v>SZX</v>
          </cell>
          <cell r="H3617" t="str">
            <v>AMERICAS</v>
          </cell>
          <cell r="I3617" t="str">
            <v>US</v>
          </cell>
          <cell r="J3617" t="str">
            <v>SDF</v>
          </cell>
          <cell r="K3617" t="str">
            <v>SDF</v>
          </cell>
          <cell r="R3617">
            <v>8</v>
          </cell>
          <cell r="S3617">
            <v>6740.5</v>
          </cell>
          <cell r="T3617">
            <v>0.2</v>
          </cell>
          <cell r="U3617">
            <v>0</v>
          </cell>
          <cell r="V3617">
            <v>0.8</v>
          </cell>
          <cell r="W3617">
            <v>0</v>
          </cell>
          <cell r="X3617">
            <v>166</v>
          </cell>
          <cell r="Y3617" t="str">
            <v>SL1</v>
          </cell>
          <cell r="Z3617" t="str">
            <v>DEF</v>
          </cell>
          <cell r="AA3617" t="str">
            <v>not specified</v>
          </cell>
          <cell r="AB3617" t="str">
            <v>not specified</v>
          </cell>
          <cell r="AC3617" t="b">
            <v>0</v>
          </cell>
          <cell r="AD3617" t="str">
            <v>DTD</v>
          </cell>
          <cell r="AE3617">
            <v>7</v>
          </cell>
          <cell r="AG3617" t="str">
            <v>USD</v>
          </cell>
          <cell r="AH3617" t="b">
            <v>0</v>
          </cell>
          <cell r="AJ3617" t="str">
            <v xml:space="preserve">Airfreight needs to be quoted as consol, where Lithium batteries are accepted as a consol. Quote Lithium check fee, if applicable. </v>
          </cell>
          <cell r="AK3617" t="str">
            <v>Incumbent</v>
          </cell>
          <cell r="AL3617" t="str">
            <v>USD</v>
          </cell>
          <cell r="AM3617" t="str">
            <v>SZX</v>
          </cell>
          <cell r="AN3617">
            <v>7.0000000000000007E-2</v>
          </cell>
          <cell r="AP3617">
            <v>24</v>
          </cell>
          <cell r="AQ3617">
            <v>0.36</v>
          </cell>
          <cell r="AR3617">
            <v>50</v>
          </cell>
          <cell r="AS3617">
            <v>7.0000000000000007E-2</v>
          </cell>
          <cell r="AT3617" t="str">
            <v>per shipment</v>
          </cell>
          <cell r="AU3617">
            <v>0</v>
          </cell>
          <cell r="AV3617" t="str">
            <v>Incumbent</v>
          </cell>
          <cell r="AW3617" t="str">
            <v>USD</v>
          </cell>
          <cell r="AX3617">
            <v>3.62</v>
          </cell>
          <cell r="AY3617">
            <v>144</v>
          </cell>
          <cell r="AZ3617" t="str">
            <v>PO,CV,CX,CI,5Y,KZ,RU,K4,KE,BR,OZ</v>
          </cell>
          <cell r="BA3617" t="str">
            <v>SZX-HKG-TPE/ICN/NRT/CVG-ORD-SDF</v>
          </cell>
          <cell r="BB3617" t="str">
            <v>1,2,3,4,5,6,7</v>
          </cell>
          <cell r="BC3617">
            <v>7</v>
          </cell>
        </row>
        <row r="3618">
          <cell r="A3618">
            <v>3424</v>
          </cell>
          <cell r="B3618" t="str">
            <v>BG DI</v>
          </cell>
          <cell r="C3618" t="str">
            <v>NORTH ASIA</v>
          </cell>
          <cell r="D3618" t="str">
            <v>CN</v>
          </cell>
          <cell r="E3618" t="str">
            <v>SZX</v>
          </cell>
          <cell r="F3618" t="str">
            <v>Chris</v>
          </cell>
          <cell r="G3618" t="str">
            <v>SZX</v>
          </cell>
          <cell r="H3618" t="str">
            <v>AMERICAS</v>
          </cell>
          <cell r="I3618" t="str">
            <v>US</v>
          </cell>
          <cell r="J3618" t="str">
            <v>SDF</v>
          </cell>
          <cell r="K3618" t="str">
            <v>SDF</v>
          </cell>
          <cell r="R3618">
            <v>9</v>
          </cell>
          <cell r="S3618">
            <v>2773.5</v>
          </cell>
          <cell r="T3618">
            <v>0.2</v>
          </cell>
          <cell r="U3618">
            <v>0</v>
          </cell>
          <cell r="V3618">
            <v>0.8</v>
          </cell>
          <cell r="W3618">
            <v>0</v>
          </cell>
          <cell r="X3618">
            <v>166</v>
          </cell>
          <cell r="Y3618" t="str">
            <v>SL1</v>
          </cell>
          <cell r="Z3618" t="str">
            <v>DEF</v>
          </cell>
          <cell r="AA3618" t="str">
            <v>not specified</v>
          </cell>
          <cell r="AB3618" t="str">
            <v>not specified</v>
          </cell>
          <cell r="AC3618" t="b">
            <v>0</v>
          </cell>
          <cell r="AD3618" t="str">
            <v>DTD</v>
          </cell>
          <cell r="AE3618">
            <v>7</v>
          </cell>
          <cell r="AG3618" t="str">
            <v>USD</v>
          </cell>
          <cell r="AH3618" t="b">
            <v>0</v>
          </cell>
          <cell r="AJ3618" t="str">
            <v xml:space="preserve">Airfreight needs to be quoted as consol, where Lithium batteries are accepted as a consol. Quote Lithium check fee, if applicable. </v>
          </cell>
          <cell r="AK3618" t="str">
            <v>Incumbent</v>
          </cell>
          <cell r="AL3618" t="str">
            <v>USD</v>
          </cell>
          <cell r="AM3618" t="str">
            <v>SZX</v>
          </cell>
          <cell r="AN3618">
            <v>7.0000000000000007E-2</v>
          </cell>
          <cell r="AP3618">
            <v>24</v>
          </cell>
          <cell r="AQ3618">
            <v>0.36</v>
          </cell>
          <cell r="AR3618">
            <v>50</v>
          </cell>
          <cell r="AS3618">
            <v>7.0000000000000007E-2</v>
          </cell>
          <cell r="AT3618" t="str">
            <v>per shipment</v>
          </cell>
          <cell r="AU3618">
            <v>0</v>
          </cell>
          <cell r="AV3618" t="str">
            <v>Incumbent</v>
          </cell>
          <cell r="AW3618" t="str">
            <v>USD</v>
          </cell>
          <cell r="AX3618">
            <v>3.62</v>
          </cell>
          <cell r="AY3618">
            <v>144</v>
          </cell>
          <cell r="AZ3618" t="str">
            <v>PO,CV,CX,CI,5Y,KZ,RU,K4,KE,BR,OZ</v>
          </cell>
          <cell r="BA3618" t="str">
            <v>SZX-HKG-TPE/ICN/NRT/CVG-ORD-SDF</v>
          </cell>
          <cell r="BB3618" t="str">
            <v>1,2,3,4,5,6,7</v>
          </cell>
          <cell r="BC3618">
            <v>7</v>
          </cell>
        </row>
        <row r="3619">
          <cell r="A3619">
            <v>3431</v>
          </cell>
          <cell r="B3619" t="str">
            <v>UNALLOCATED</v>
          </cell>
          <cell r="C3619" t="str">
            <v>NORTH ASIA</v>
          </cell>
          <cell r="D3619" t="str">
            <v>CN</v>
          </cell>
          <cell r="E3619" t="str">
            <v>SZX</v>
          </cell>
          <cell r="F3619" t="str">
            <v>Chris</v>
          </cell>
          <cell r="G3619" t="str">
            <v>SZX</v>
          </cell>
          <cell r="H3619" t="str">
            <v>AMERICAS</v>
          </cell>
          <cell r="I3619" t="str">
            <v>US</v>
          </cell>
          <cell r="J3619" t="str">
            <v>SDF</v>
          </cell>
          <cell r="K3619" t="str">
            <v>SDF</v>
          </cell>
          <cell r="R3619">
            <v>3</v>
          </cell>
          <cell r="S3619">
            <v>972</v>
          </cell>
          <cell r="T3619">
            <v>0.2</v>
          </cell>
          <cell r="U3619">
            <v>0</v>
          </cell>
          <cell r="V3619">
            <v>0.8</v>
          </cell>
          <cell r="W3619">
            <v>0</v>
          </cell>
          <cell r="X3619">
            <v>166</v>
          </cell>
          <cell r="Y3619" t="str">
            <v>SL1</v>
          </cell>
          <cell r="Z3619" t="str">
            <v>DEF</v>
          </cell>
          <cell r="AA3619" t="str">
            <v>not specified</v>
          </cell>
          <cell r="AB3619" t="str">
            <v>not specified</v>
          </cell>
          <cell r="AC3619" t="b">
            <v>0</v>
          </cell>
          <cell r="AD3619" t="str">
            <v>DTD</v>
          </cell>
          <cell r="AE3619">
            <v>7</v>
          </cell>
          <cell r="AG3619" t="str">
            <v>USD</v>
          </cell>
          <cell r="AH3619" t="b">
            <v>0</v>
          </cell>
          <cell r="AJ3619" t="str">
            <v xml:space="preserve">Airfreight needs to be quoted as consol, where Lithium batteries are accepted as a consol. Quote Lithium check fee, if applicable. </v>
          </cell>
          <cell r="AK3619" t="str">
            <v>Incumbent</v>
          </cell>
          <cell r="AL3619" t="str">
            <v>USD</v>
          </cell>
          <cell r="AM3619" t="str">
            <v>SZX</v>
          </cell>
          <cell r="AN3619">
            <v>7.0000000000000007E-2</v>
          </cell>
          <cell r="AP3619">
            <v>24</v>
          </cell>
          <cell r="AQ3619">
            <v>0.36</v>
          </cell>
          <cell r="AR3619">
            <v>50</v>
          </cell>
          <cell r="AS3619">
            <v>7.0000000000000007E-2</v>
          </cell>
          <cell r="AT3619" t="str">
            <v>per shipment</v>
          </cell>
          <cell r="AU3619">
            <v>0</v>
          </cell>
          <cell r="AV3619" t="str">
            <v>Incumbent</v>
          </cell>
          <cell r="AW3619" t="str">
            <v>USD</v>
          </cell>
          <cell r="AX3619">
            <v>3.62</v>
          </cell>
          <cell r="AY3619">
            <v>144</v>
          </cell>
          <cell r="AZ3619" t="str">
            <v>PO,CV,CX,CI,5Y,KZ,RU,K4,KE,BR,OZ</v>
          </cell>
          <cell r="BA3619" t="str">
            <v>SZX-HKG-TPE/ICN/NRT/CVG-ORD-SDF</v>
          </cell>
          <cell r="BB3619" t="str">
            <v>1,2,3,4,5,6,7</v>
          </cell>
          <cell r="BC3619">
            <v>7</v>
          </cell>
        </row>
        <row r="3620">
          <cell r="A3620">
            <v>3432</v>
          </cell>
          <cell r="B3620" t="str">
            <v>BG SRC</v>
          </cell>
          <cell r="C3620" t="str">
            <v>NORTH ASIA</v>
          </cell>
          <cell r="D3620" t="str">
            <v>CN</v>
          </cell>
          <cell r="E3620" t="str">
            <v>SZX</v>
          </cell>
          <cell r="F3620" t="str">
            <v>Chris</v>
          </cell>
          <cell r="G3620" t="str">
            <v>SZX</v>
          </cell>
          <cell r="H3620" t="str">
            <v>AMERICAS</v>
          </cell>
          <cell r="I3620" t="str">
            <v>US</v>
          </cell>
          <cell r="J3620" t="str">
            <v>SDF</v>
          </cell>
          <cell r="K3620" t="str">
            <v>SDF</v>
          </cell>
          <cell r="R3620">
            <v>1</v>
          </cell>
          <cell r="S3620">
            <v>822</v>
          </cell>
          <cell r="T3620">
            <v>1</v>
          </cell>
          <cell r="U3620">
            <v>0</v>
          </cell>
          <cell r="V3620">
            <v>0</v>
          </cell>
          <cell r="W3620">
            <v>0</v>
          </cell>
          <cell r="X3620">
            <v>166</v>
          </cell>
          <cell r="Y3620" t="str">
            <v>SL4</v>
          </cell>
          <cell r="Z3620" t="str">
            <v>DG2</v>
          </cell>
          <cell r="AA3620" t="str">
            <v>CAO</v>
          </cell>
          <cell r="AB3620" t="str">
            <v>MD</v>
          </cell>
          <cell r="AC3620" t="b">
            <v>1</v>
          </cell>
          <cell r="AD3620" t="str">
            <v>DTD</v>
          </cell>
          <cell r="AE3620" t="str">
            <v>not specified</v>
          </cell>
          <cell r="AG3620" t="str">
            <v>USD</v>
          </cell>
          <cell r="AH3620" t="b">
            <v>0</v>
          </cell>
          <cell r="AJ3620" t="str">
            <v>DG under UN 3480/3481/3090/3091 (lithium with DG declaration)</v>
          </cell>
          <cell r="AL3620" t="str">
            <v>USD</v>
          </cell>
          <cell r="AM3620" t="str">
            <v>SZX</v>
          </cell>
          <cell r="AN3620">
            <v>7.0000000000000007E-2</v>
          </cell>
          <cell r="AP3620">
            <v>24</v>
          </cell>
          <cell r="AQ3620">
            <v>0.36</v>
          </cell>
          <cell r="AR3620">
            <v>50</v>
          </cell>
          <cell r="AS3620">
            <v>7.0000000000000007E-2</v>
          </cell>
          <cell r="AT3620" t="str">
            <v>Per Shipment</v>
          </cell>
          <cell r="AU3620">
            <v>200</v>
          </cell>
          <cell r="AW3620" t="str">
            <v>USD</v>
          </cell>
          <cell r="AX3620">
            <v>14.33</v>
          </cell>
          <cell r="AY3620">
            <v>120</v>
          </cell>
          <cell r="AZ3620" t="str">
            <v>Iata</v>
          </cell>
          <cell r="BA3620" t="str">
            <v>no quote</v>
          </cell>
          <cell r="BB3620" t="str">
            <v>noquote</v>
          </cell>
          <cell r="BC3620" t="str">
            <v>no quote</v>
          </cell>
          <cell r="BD3620" t="str">
            <v>*** EI-SZX is not able to handle DG shipment. ***</v>
          </cell>
        </row>
        <row r="3621">
          <cell r="A3621">
            <v>3433</v>
          </cell>
          <cell r="B3621" t="str">
            <v>BG SPS</v>
          </cell>
          <cell r="C3621" t="str">
            <v>NORTH ASIA</v>
          </cell>
          <cell r="D3621" t="str">
            <v>CN</v>
          </cell>
          <cell r="E3621" t="str">
            <v>SZX</v>
          </cell>
          <cell r="F3621" t="str">
            <v>Chris</v>
          </cell>
          <cell r="G3621" t="str">
            <v>SZX</v>
          </cell>
          <cell r="H3621" t="str">
            <v>AMERICAS</v>
          </cell>
          <cell r="I3621" t="str">
            <v>US</v>
          </cell>
          <cell r="J3621" t="str">
            <v>SDF</v>
          </cell>
          <cell r="K3621" t="str">
            <v>SDF</v>
          </cell>
          <cell r="R3621">
            <v>1</v>
          </cell>
          <cell r="S3621">
            <v>822</v>
          </cell>
          <cell r="T3621">
            <v>1</v>
          </cell>
          <cell r="U3621">
            <v>0</v>
          </cell>
          <cell r="V3621">
            <v>0</v>
          </cell>
          <cell r="W3621">
            <v>0</v>
          </cell>
          <cell r="X3621">
            <v>166</v>
          </cell>
          <cell r="Y3621" t="str">
            <v>SL4</v>
          </cell>
          <cell r="Z3621" t="str">
            <v>DG2</v>
          </cell>
          <cell r="AA3621" t="str">
            <v>CAO</v>
          </cell>
          <cell r="AB3621" t="str">
            <v>MD</v>
          </cell>
          <cell r="AC3621" t="b">
            <v>1</v>
          </cell>
          <cell r="AD3621" t="str">
            <v>DTD</v>
          </cell>
          <cell r="AE3621" t="str">
            <v>not specified</v>
          </cell>
          <cell r="AG3621" t="str">
            <v>USD</v>
          </cell>
          <cell r="AH3621" t="b">
            <v>0</v>
          </cell>
          <cell r="AJ3621" t="str">
            <v>DG under UN 3480/3481/3090/3091 (lithium with DG declaration)</v>
          </cell>
          <cell r="AL3621" t="str">
            <v>USD</v>
          </cell>
          <cell r="AM3621" t="str">
            <v>SZX</v>
          </cell>
          <cell r="AN3621">
            <v>7.0000000000000007E-2</v>
          </cell>
          <cell r="AP3621">
            <v>24</v>
          </cell>
          <cell r="AQ3621">
            <v>0.36</v>
          </cell>
          <cell r="AR3621">
            <v>50</v>
          </cell>
          <cell r="AS3621">
            <v>7.0000000000000007E-2</v>
          </cell>
          <cell r="AT3621" t="str">
            <v>Per Shipment</v>
          </cell>
          <cell r="AU3621">
            <v>200</v>
          </cell>
          <cell r="AW3621" t="str">
            <v>USD</v>
          </cell>
          <cell r="AX3621">
            <v>14.33</v>
          </cell>
          <cell r="AY3621">
            <v>120</v>
          </cell>
          <cell r="AZ3621" t="str">
            <v>Iata</v>
          </cell>
          <cell r="BA3621" t="str">
            <v>no quote</v>
          </cell>
          <cell r="BB3621" t="str">
            <v>noquote</v>
          </cell>
          <cell r="BC3621" t="str">
            <v>no quote</v>
          </cell>
          <cell r="BD3621" t="str">
            <v>*** EI-SZX is not able to handle DG shipment. ***</v>
          </cell>
        </row>
        <row r="3622">
          <cell r="A3622">
            <v>3476</v>
          </cell>
          <cell r="B3622" t="str">
            <v>BG US</v>
          </cell>
          <cell r="C3622" t="str">
            <v>NORTH ASIA</v>
          </cell>
          <cell r="D3622" t="str">
            <v>CN</v>
          </cell>
          <cell r="E3622" t="str">
            <v>SZX</v>
          </cell>
          <cell r="F3622" t="str">
            <v>Chris</v>
          </cell>
          <cell r="G3622" t="str">
            <v>SZX</v>
          </cell>
          <cell r="H3622" t="str">
            <v>AMERICAS</v>
          </cell>
          <cell r="I3622" t="str">
            <v>US</v>
          </cell>
          <cell r="J3622" t="str">
            <v>SEA</v>
          </cell>
          <cell r="K3622" t="str">
            <v>SEA</v>
          </cell>
          <cell r="L3622">
            <v>36</v>
          </cell>
          <cell r="M3622">
            <v>27476</v>
          </cell>
          <cell r="N3622">
            <v>237.15299999999999</v>
          </cell>
          <cell r="O3622">
            <v>39525.5</v>
          </cell>
          <cell r="P3622">
            <v>39532.5</v>
          </cell>
          <cell r="Q3622">
            <v>-0.318</v>
          </cell>
          <cell r="R3622">
            <v>20</v>
          </cell>
          <cell r="S3622">
            <v>16655.5</v>
          </cell>
          <cell r="T3622">
            <v>0.11538461538461539</v>
          </cell>
          <cell r="U3622">
            <v>0.46153846153846156</v>
          </cell>
          <cell r="V3622">
            <v>0.11538461538461539</v>
          </cell>
          <cell r="W3622">
            <v>0.30769230769230771</v>
          </cell>
          <cell r="X3622">
            <v>166</v>
          </cell>
          <cell r="Y3622" t="str">
            <v>SL1</v>
          </cell>
          <cell r="Z3622" t="str">
            <v>DEF</v>
          </cell>
          <cell r="AA3622" t="str">
            <v>not specified</v>
          </cell>
          <cell r="AB3622" t="str">
            <v>not specified</v>
          </cell>
          <cell r="AC3622" t="b">
            <v>0</v>
          </cell>
          <cell r="AD3622" t="str">
            <v>DTD</v>
          </cell>
          <cell r="AE3622">
            <v>7</v>
          </cell>
          <cell r="AG3622" t="str">
            <v>USD</v>
          </cell>
          <cell r="AH3622" t="b">
            <v>0</v>
          </cell>
          <cell r="AJ3622" t="str">
            <v xml:space="preserve">Airfreight needs to be quoted as consol, where Lithium batteries are accepted as a consol. Quote Lithium check fee, if applicable. </v>
          </cell>
          <cell r="AK3622" t="str">
            <v>Incumbent</v>
          </cell>
          <cell r="AL3622" t="str">
            <v>USD</v>
          </cell>
          <cell r="AM3622" t="str">
            <v>SZX</v>
          </cell>
          <cell r="AN3622">
            <v>7.0000000000000007E-2</v>
          </cell>
          <cell r="AP3622">
            <v>24</v>
          </cell>
          <cell r="AQ3622">
            <v>0.36</v>
          </cell>
          <cell r="AR3622">
            <v>50</v>
          </cell>
          <cell r="AS3622">
            <v>7.0000000000000007E-2</v>
          </cell>
          <cell r="AT3622" t="str">
            <v>per shipment</v>
          </cell>
          <cell r="AU3622">
            <v>0</v>
          </cell>
          <cell r="AV3622" t="str">
            <v>Incumbent</v>
          </cell>
          <cell r="AW3622" t="str">
            <v>USD</v>
          </cell>
          <cell r="AX3622">
            <v>3.21</v>
          </cell>
          <cell r="AY3622">
            <v>144</v>
          </cell>
          <cell r="AZ3622" t="str">
            <v>BR,CI,KE,NH,AC,DL</v>
          </cell>
          <cell r="BA3622" t="str">
            <v>SZX-HKG-TPE/ICN/NRT-SEA</v>
          </cell>
          <cell r="BB3622" t="str">
            <v>1,2,3,4,5,6,7</v>
          </cell>
          <cell r="BC3622">
            <v>7</v>
          </cell>
          <cell r="BD3622" t="str">
            <v>Weekly Capacity 800kgs (included all SEA lanes)</v>
          </cell>
        </row>
        <row r="3623">
          <cell r="A3623">
            <v>3496</v>
          </cell>
          <cell r="B3623" t="str">
            <v>BG SRC</v>
          </cell>
          <cell r="C3623" t="str">
            <v>NORTH ASIA</v>
          </cell>
          <cell r="D3623" t="str">
            <v>CN</v>
          </cell>
          <cell r="E3623" t="str">
            <v>SZX</v>
          </cell>
          <cell r="F3623" t="str">
            <v>Chris</v>
          </cell>
          <cell r="G3623" t="str">
            <v>SZX</v>
          </cell>
          <cell r="H3623" t="str">
            <v>AMERICAS</v>
          </cell>
          <cell r="I3623" t="str">
            <v>US</v>
          </cell>
          <cell r="J3623" t="str">
            <v>SEA</v>
          </cell>
          <cell r="K3623" t="str">
            <v>SEA</v>
          </cell>
          <cell r="L3623">
            <v>36</v>
          </cell>
          <cell r="M3623">
            <v>27476</v>
          </cell>
          <cell r="N3623">
            <v>237.15299999999999</v>
          </cell>
          <cell r="O3623">
            <v>39525.5</v>
          </cell>
          <cell r="P3623">
            <v>39532.5</v>
          </cell>
          <cell r="Q3623">
            <v>-0.318</v>
          </cell>
          <cell r="R3623">
            <v>3</v>
          </cell>
          <cell r="S3623">
            <v>5490</v>
          </cell>
          <cell r="T3623">
            <v>0.11538461538461539</v>
          </cell>
          <cell r="U3623">
            <v>0.46153846153846156</v>
          </cell>
          <cell r="V3623">
            <v>0.11538461538461539</v>
          </cell>
          <cell r="W3623">
            <v>0.30769230769230771</v>
          </cell>
          <cell r="X3623">
            <v>166</v>
          </cell>
          <cell r="Y3623" t="str">
            <v>SL1</v>
          </cell>
          <cell r="Z3623" t="str">
            <v>DEF</v>
          </cell>
          <cell r="AA3623" t="str">
            <v>not specified</v>
          </cell>
          <cell r="AB3623" t="str">
            <v>not specified</v>
          </cell>
          <cell r="AC3623" t="b">
            <v>0</v>
          </cell>
          <cell r="AD3623" t="str">
            <v>DTD</v>
          </cell>
          <cell r="AE3623">
            <v>7</v>
          </cell>
          <cell r="AG3623" t="str">
            <v>USD</v>
          </cell>
          <cell r="AH3623" t="b">
            <v>0</v>
          </cell>
          <cell r="AJ3623" t="str">
            <v xml:space="preserve">Airfreight needs to be quoted as consol, where Lithium batteries are accepted as a consol. Quote Lithium check fee, if applicable. </v>
          </cell>
          <cell r="AK3623" t="str">
            <v>Incumbent</v>
          </cell>
          <cell r="AL3623" t="str">
            <v>USD</v>
          </cell>
          <cell r="AM3623" t="str">
            <v>SZX</v>
          </cell>
          <cell r="AN3623">
            <v>7.0000000000000007E-2</v>
          </cell>
          <cell r="AP3623">
            <v>24</v>
          </cell>
          <cell r="AQ3623">
            <v>0.36</v>
          </cell>
          <cell r="AR3623">
            <v>50</v>
          </cell>
          <cell r="AS3623">
            <v>7.0000000000000007E-2</v>
          </cell>
          <cell r="AT3623" t="str">
            <v>per shipment</v>
          </cell>
          <cell r="AU3623">
            <v>0</v>
          </cell>
          <cell r="AV3623" t="str">
            <v>Incumbent</v>
          </cell>
          <cell r="AW3623" t="str">
            <v>USD</v>
          </cell>
          <cell r="AX3623">
            <v>3.21</v>
          </cell>
          <cell r="AY3623">
            <v>144</v>
          </cell>
          <cell r="AZ3623" t="str">
            <v>BR,CI,KE,NH,AC,DL</v>
          </cell>
          <cell r="BA3623" t="str">
            <v>SZX-HKG-TPE/ICN/NRT-SEA</v>
          </cell>
          <cell r="BB3623" t="str">
            <v>1,2,3,4,5,6,7</v>
          </cell>
          <cell r="BC3623">
            <v>7</v>
          </cell>
        </row>
        <row r="3624">
          <cell r="A3624">
            <v>3497</v>
          </cell>
          <cell r="B3624" t="str">
            <v>BG PCMS</v>
          </cell>
          <cell r="C3624" t="str">
            <v>NORTH ASIA</v>
          </cell>
          <cell r="D3624" t="str">
            <v>CN</v>
          </cell>
          <cell r="E3624" t="str">
            <v>SZX</v>
          </cell>
          <cell r="F3624" t="str">
            <v>Chris</v>
          </cell>
          <cell r="G3624" t="str">
            <v>SZX</v>
          </cell>
          <cell r="H3624" t="str">
            <v>AMERICAS</v>
          </cell>
          <cell r="I3624" t="str">
            <v>US</v>
          </cell>
          <cell r="J3624" t="str">
            <v>SEA</v>
          </cell>
          <cell r="K3624" t="str">
            <v>SEA</v>
          </cell>
          <cell r="L3624">
            <v>36</v>
          </cell>
          <cell r="M3624">
            <v>27476</v>
          </cell>
          <cell r="N3624">
            <v>237.15299999999999</v>
          </cell>
          <cell r="O3624">
            <v>39525.5</v>
          </cell>
          <cell r="P3624">
            <v>39532.5</v>
          </cell>
          <cell r="Q3624">
            <v>-0.318</v>
          </cell>
          <cell r="R3624">
            <v>2</v>
          </cell>
          <cell r="S3624">
            <v>5431.5</v>
          </cell>
          <cell r="T3624">
            <v>0</v>
          </cell>
          <cell r="U3624">
            <v>1</v>
          </cell>
          <cell r="V3624">
            <v>0</v>
          </cell>
          <cell r="W3624">
            <v>0</v>
          </cell>
          <cell r="X3624">
            <v>166</v>
          </cell>
          <cell r="Y3624" t="str">
            <v>SL1</v>
          </cell>
          <cell r="Z3624" t="str">
            <v>DEF</v>
          </cell>
          <cell r="AA3624" t="str">
            <v>not specified</v>
          </cell>
          <cell r="AB3624" t="str">
            <v>not specified</v>
          </cell>
          <cell r="AC3624" t="b">
            <v>0</v>
          </cell>
          <cell r="AD3624" t="str">
            <v>DTD</v>
          </cell>
          <cell r="AE3624">
            <v>7</v>
          </cell>
          <cell r="AG3624" t="str">
            <v>USD</v>
          </cell>
          <cell r="AH3624" t="b">
            <v>0</v>
          </cell>
          <cell r="AJ3624" t="str">
            <v xml:space="preserve">Airfreight needs to be quoted as consol, where Lithium batteries are accepted as a consol. Quote Lithium check fee, if applicable. </v>
          </cell>
          <cell r="AK3624" t="str">
            <v>Incumbent</v>
          </cell>
          <cell r="AL3624" t="str">
            <v>USD</v>
          </cell>
          <cell r="AM3624" t="str">
            <v>SZX</v>
          </cell>
          <cell r="AN3624">
            <v>7.0000000000000007E-2</v>
          </cell>
          <cell r="AP3624">
            <v>24</v>
          </cell>
          <cell r="AQ3624">
            <v>0.36</v>
          </cell>
          <cell r="AR3624">
            <v>50</v>
          </cell>
          <cell r="AS3624">
            <v>7.0000000000000007E-2</v>
          </cell>
          <cell r="AT3624" t="str">
            <v>per shipment</v>
          </cell>
          <cell r="AU3624">
            <v>0</v>
          </cell>
          <cell r="AV3624" t="str">
            <v>Incumbent</v>
          </cell>
          <cell r="AW3624" t="str">
            <v>USD</v>
          </cell>
          <cell r="AX3624">
            <v>3.21</v>
          </cell>
          <cell r="AY3624">
            <v>144</v>
          </cell>
          <cell r="AZ3624" t="str">
            <v>BR,CI,KE,NH,AC,DL</v>
          </cell>
          <cell r="BA3624" t="str">
            <v>SZX-HKG-TPE/ICN/NRT-SEA</v>
          </cell>
          <cell r="BB3624" t="str">
            <v>1,2,3,4,5,6,7</v>
          </cell>
          <cell r="BC3624">
            <v>7</v>
          </cell>
        </row>
        <row r="3625">
          <cell r="A3625">
            <v>3523</v>
          </cell>
          <cell r="B3625" t="str">
            <v>BG CL</v>
          </cell>
          <cell r="C3625" t="str">
            <v>NORTH ASIA</v>
          </cell>
          <cell r="D3625" t="str">
            <v>CN</v>
          </cell>
          <cell r="E3625" t="str">
            <v>SZX</v>
          </cell>
          <cell r="F3625" t="str">
            <v>Chris</v>
          </cell>
          <cell r="G3625" t="str">
            <v>SZX</v>
          </cell>
          <cell r="H3625" t="str">
            <v>AMERICAS</v>
          </cell>
          <cell r="I3625" t="str">
            <v>US</v>
          </cell>
          <cell r="J3625" t="str">
            <v>SEA</v>
          </cell>
          <cell r="K3625" t="str">
            <v>SEA</v>
          </cell>
          <cell r="L3625">
            <v>36</v>
          </cell>
          <cell r="M3625">
            <v>27476</v>
          </cell>
          <cell r="N3625">
            <v>237.15299999999999</v>
          </cell>
          <cell r="O3625">
            <v>39525.5</v>
          </cell>
          <cell r="P3625">
            <v>39532.5</v>
          </cell>
          <cell r="Q3625">
            <v>-0.318</v>
          </cell>
          <cell r="R3625">
            <v>1</v>
          </cell>
          <cell r="S3625">
            <v>704</v>
          </cell>
          <cell r="T3625">
            <v>0.11538461538461539</v>
          </cell>
          <cell r="U3625">
            <v>0.46153846153846156</v>
          </cell>
          <cell r="V3625">
            <v>0.11538461538461539</v>
          </cell>
          <cell r="W3625">
            <v>0.30769230769230771</v>
          </cell>
          <cell r="X3625">
            <v>166</v>
          </cell>
          <cell r="Y3625" t="str">
            <v>SL1</v>
          </cell>
          <cell r="Z3625" t="str">
            <v>DEF</v>
          </cell>
          <cell r="AA3625" t="str">
            <v>not specified</v>
          </cell>
          <cell r="AB3625" t="str">
            <v>not specified</v>
          </cell>
          <cell r="AC3625" t="b">
            <v>0</v>
          </cell>
          <cell r="AD3625" t="str">
            <v>DTD</v>
          </cell>
          <cell r="AE3625">
            <v>7</v>
          </cell>
          <cell r="AG3625" t="str">
            <v>USD</v>
          </cell>
          <cell r="AH3625" t="b">
            <v>0</v>
          </cell>
          <cell r="AJ3625" t="str">
            <v xml:space="preserve">Airfreight needs to be quoted as consol, where Lithium batteries are accepted as a consol. Quote Lithium check fee, if applicable. </v>
          </cell>
          <cell r="AK3625" t="str">
            <v>Incumbent</v>
          </cell>
          <cell r="AL3625" t="str">
            <v>USD</v>
          </cell>
          <cell r="AM3625" t="str">
            <v>SZX</v>
          </cell>
          <cell r="AN3625">
            <v>7.0000000000000007E-2</v>
          </cell>
          <cell r="AP3625">
            <v>24</v>
          </cell>
          <cell r="AQ3625">
            <v>0.36</v>
          </cell>
          <cell r="AR3625">
            <v>50</v>
          </cell>
          <cell r="AS3625">
            <v>7.0000000000000007E-2</v>
          </cell>
          <cell r="AT3625" t="str">
            <v>per shipment</v>
          </cell>
          <cell r="AU3625">
            <v>0</v>
          </cell>
          <cell r="AV3625" t="str">
            <v>Incumbent</v>
          </cell>
          <cell r="AW3625" t="str">
            <v>USD</v>
          </cell>
          <cell r="AX3625">
            <v>3.21</v>
          </cell>
          <cell r="AY3625">
            <v>144</v>
          </cell>
          <cell r="AZ3625" t="str">
            <v>BR,CI,KE,NH,AC,DL</v>
          </cell>
          <cell r="BA3625" t="str">
            <v>SZX-HKG-TPE/ICN/NRT-SEA</v>
          </cell>
          <cell r="BB3625" t="str">
            <v>1,2,3,4,5,6,7</v>
          </cell>
          <cell r="BC3625">
            <v>7</v>
          </cell>
        </row>
        <row r="3626">
          <cell r="A3626">
            <v>4214</v>
          </cell>
          <cell r="B3626" t="str">
            <v>BG</v>
          </cell>
          <cell r="C3626" t="str">
            <v>NORTH ASIA</v>
          </cell>
          <cell r="D3626" t="str">
            <v>CN</v>
          </cell>
          <cell r="E3626" t="str">
            <v>SZX</v>
          </cell>
          <cell r="F3626" t="str">
            <v>Chris</v>
          </cell>
          <cell r="G3626" t="str">
            <v>SZX</v>
          </cell>
          <cell r="H3626" t="str">
            <v>AMERICAS</v>
          </cell>
          <cell r="I3626" t="str">
            <v>US</v>
          </cell>
          <cell r="J3626" t="str">
            <v>TPA</v>
          </cell>
          <cell r="K3626" t="str">
            <v>TPA</v>
          </cell>
          <cell r="R3626">
            <v>1</v>
          </cell>
          <cell r="S3626">
            <v>3780</v>
          </cell>
          <cell r="T3626">
            <v>0</v>
          </cell>
          <cell r="U3626">
            <v>1</v>
          </cell>
          <cell r="V3626">
            <v>0</v>
          </cell>
          <cell r="W3626">
            <v>0</v>
          </cell>
          <cell r="X3626">
            <v>166</v>
          </cell>
          <cell r="Y3626" t="str">
            <v>SL1</v>
          </cell>
          <cell r="Z3626" t="str">
            <v>DEF</v>
          </cell>
          <cell r="AA3626" t="str">
            <v>not specified</v>
          </cell>
          <cell r="AB3626" t="str">
            <v>not specified</v>
          </cell>
          <cell r="AC3626" t="b">
            <v>0</v>
          </cell>
          <cell r="AD3626" t="str">
            <v>DTD</v>
          </cell>
          <cell r="AE3626">
            <v>7</v>
          </cell>
          <cell r="AG3626" t="str">
            <v>USD</v>
          </cell>
          <cell r="AH3626" t="b">
            <v>0</v>
          </cell>
          <cell r="AJ3626" t="str">
            <v xml:space="preserve">Airfreight needs to be quoted as consol, where Lithium batteries are accepted as a consol. Quote Lithium check fee, if applicable. </v>
          </cell>
          <cell r="AK3626" t="str">
            <v>Incumbent</v>
          </cell>
          <cell r="AL3626" t="str">
            <v>USD</v>
          </cell>
          <cell r="AM3626" t="str">
            <v>SZX</v>
          </cell>
          <cell r="AN3626">
            <v>7.0000000000000007E-2</v>
          </cell>
          <cell r="AP3626">
            <v>24</v>
          </cell>
          <cell r="AQ3626">
            <v>0.36</v>
          </cell>
          <cell r="AR3626">
            <v>50</v>
          </cell>
          <cell r="AS3626">
            <v>7.0000000000000007E-2</v>
          </cell>
          <cell r="AT3626" t="str">
            <v>per shipment</v>
          </cell>
          <cell r="AU3626">
            <v>0</v>
          </cell>
          <cell r="AW3626" t="str">
            <v>USD</v>
          </cell>
          <cell r="AX3626">
            <v>3.82</v>
          </cell>
          <cell r="AY3626">
            <v>144</v>
          </cell>
          <cell r="AZ3626" t="str">
            <v>BR,RU,CI,CX,OZ,KE,PO</v>
          </cell>
          <cell r="BA3626" t="str">
            <v>SZX-HKG-TPE/ICN/CVG-ATL-TPA</v>
          </cell>
          <cell r="BB3626" t="str">
            <v>1,2,3,4,5,6,7</v>
          </cell>
          <cell r="BC3626">
            <v>7</v>
          </cell>
          <cell r="BD3626" t="str">
            <v>Weekly Capacity 200kgs (included all TPA lanes)</v>
          </cell>
        </row>
        <row r="3627">
          <cell r="A3627">
            <v>1599</v>
          </cell>
          <cell r="B3627" t="str">
            <v>BG CL</v>
          </cell>
          <cell r="C3627" t="str">
            <v>NORTH ASIA</v>
          </cell>
          <cell r="D3627" t="str">
            <v>CN</v>
          </cell>
          <cell r="E3627" t="str">
            <v>SZX</v>
          </cell>
          <cell r="F3627" t="str">
            <v>Chris</v>
          </cell>
          <cell r="G3627" t="str">
            <v>SZX</v>
          </cell>
          <cell r="H3627" t="str">
            <v>EUROPE</v>
          </cell>
          <cell r="I3627" t="str">
            <v>AT</v>
          </cell>
          <cell r="J3627" t="str">
            <v>VIE</v>
          </cell>
          <cell r="K3627" t="str">
            <v>GRZ</v>
          </cell>
          <cell r="L3627">
            <v>8</v>
          </cell>
          <cell r="M3627">
            <v>1180</v>
          </cell>
          <cell r="N3627">
            <v>13.031000000000001</v>
          </cell>
          <cell r="O3627">
            <v>2171.8333333332998</v>
          </cell>
          <cell r="P3627">
            <v>2174.5</v>
          </cell>
          <cell r="Q3627">
            <v>0.36799999999999999</v>
          </cell>
          <cell r="R3627">
            <v>8</v>
          </cell>
          <cell r="S3627">
            <v>2218</v>
          </cell>
          <cell r="T3627">
            <v>0.88888888888888884</v>
          </cell>
          <cell r="U3627">
            <v>0</v>
          </cell>
          <cell r="V3627">
            <v>0.1111111111111111</v>
          </cell>
          <cell r="W3627">
            <v>0</v>
          </cell>
          <cell r="X3627">
            <v>166</v>
          </cell>
          <cell r="Y3627" t="str">
            <v>SL1</v>
          </cell>
          <cell r="Z3627" t="str">
            <v>DEF</v>
          </cell>
          <cell r="AA3627" t="str">
            <v>not specified</v>
          </cell>
          <cell r="AB3627" t="str">
            <v>not specified</v>
          </cell>
          <cell r="AC3627" t="b">
            <v>0</v>
          </cell>
          <cell r="AD3627" t="str">
            <v>DTD</v>
          </cell>
          <cell r="AE3627">
            <v>7</v>
          </cell>
          <cell r="AG3627" t="str">
            <v>USD</v>
          </cell>
          <cell r="AH3627" t="b">
            <v>0</v>
          </cell>
          <cell r="AJ3627" t="str">
            <v xml:space="preserve">Airfreight needs to be quoted as consol, where Lithium batteries are accepted as a consol. Quote Lithium check fee, if applicable. </v>
          </cell>
          <cell r="AK3627" t="str">
            <v>Incumbent</v>
          </cell>
          <cell r="AL3627" t="str">
            <v>USD</v>
          </cell>
          <cell r="AM3627" t="str">
            <v>SZX</v>
          </cell>
          <cell r="AN3627">
            <v>7.0000000000000007E-2</v>
          </cell>
          <cell r="AP3627">
            <v>24</v>
          </cell>
          <cell r="AQ3627">
            <v>0.36</v>
          </cell>
          <cell r="AR3627">
            <v>50</v>
          </cell>
          <cell r="AS3627">
            <v>7.0000000000000007E-2</v>
          </cell>
          <cell r="AT3627" t="str">
            <v>per shipment</v>
          </cell>
          <cell r="AU3627">
            <v>0</v>
          </cell>
          <cell r="AV3627" t="str">
            <v>Incumbent</v>
          </cell>
          <cell r="AW3627" t="str">
            <v>USD</v>
          </cell>
          <cell r="AX3627">
            <v>3.11</v>
          </cell>
          <cell r="AY3627">
            <v>144</v>
          </cell>
          <cell r="AZ3627" t="str">
            <v>LH,KE,QR,CX,SV</v>
          </cell>
          <cell r="BA3627" t="str">
            <v>SZX-HKG-ICN/DOH/RUH-FRA-VIE</v>
          </cell>
          <cell r="BB3627" t="str">
            <v>1,2,3,4,5,6,7</v>
          </cell>
          <cell r="BC3627">
            <v>7</v>
          </cell>
          <cell r="BD3627" t="str">
            <v>Weekly Capacity 200kgs (included all VIE lanes)</v>
          </cell>
        </row>
        <row r="3628">
          <cell r="A3628">
            <v>1601</v>
          </cell>
          <cell r="B3628" t="str">
            <v>UNALLOCATED</v>
          </cell>
          <cell r="C3628" t="str">
            <v>NORTH ASIA</v>
          </cell>
          <cell r="D3628" t="str">
            <v>CN</v>
          </cell>
          <cell r="E3628" t="str">
            <v>SZX</v>
          </cell>
          <cell r="F3628" t="str">
            <v>Chris</v>
          </cell>
          <cell r="G3628" t="str">
            <v>SZX</v>
          </cell>
          <cell r="H3628" t="str">
            <v>EUROPE</v>
          </cell>
          <cell r="I3628" t="str">
            <v>AT</v>
          </cell>
          <cell r="J3628" t="str">
            <v>VIE</v>
          </cell>
          <cell r="K3628" t="str">
            <v>GRZ</v>
          </cell>
          <cell r="L3628">
            <v>8</v>
          </cell>
          <cell r="M3628">
            <v>1180</v>
          </cell>
          <cell r="N3628">
            <v>13.031000000000001</v>
          </cell>
          <cell r="O3628">
            <v>2171.8333333332998</v>
          </cell>
          <cell r="P3628">
            <v>2174.5</v>
          </cell>
          <cell r="Q3628">
            <v>0.36799999999999999</v>
          </cell>
          <cell r="R3628">
            <v>1</v>
          </cell>
          <cell r="S3628">
            <v>947.5</v>
          </cell>
          <cell r="T3628">
            <v>0.88888888888888884</v>
          </cell>
          <cell r="U3628">
            <v>0</v>
          </cell>
          <cell r="V3628">
            <v>0.1111111111111111</v>
          </cell>
          <cell r="W3628">
            <v>0</v>
          </cell>
          <cell r="X3628">
            <v>166</v>
          </cell>
          <cell r="Y3628" t="str">
            <v>SL1</v>
          </cell>
          <cell r="Z3628" t="str">
            <v>DEF</v>
          </cell>
          <cell r="AA3628" t="str">
            <v>not specified</v>
          </cell>
          <cell r="AB3628" t="str">
            <v>not specified</v>
          </cell>
          <cell r="AC3628" t="b">
            <v>0</v>
          </cell>
          <cell r="AD3628" t="str">
            <v>DTD</v>
          </cell>
          <cell r="AE3628">
            <v>7</v>
          </cell>
          <cell r="AG3628" t="str">
            <v>USD</v>
          </cell>
          <cell r="AH3628" t="b">
            <v>0</v>
          </cell>
          <cell r="AJ3628" t="str">
            <v xml:space="preserve">Airfreight needs to be quoted as consol, where Lithium batteries are accepted as a consol. Quote Lithium check fee, if applicable. </v>
          </cell>
          <cell r="AK3628" t="str">
            <v>Incumbent</v>
          </cell>
          <cell r="AL3628" t="str">
            <v>USD</v>
          </cell>
          <cell r="AM3628" t="str">
            <v>SZX</v>
          </cell>
          <cell r="AN3628">
            <v>7.0000000000000007E-2</v>
          </cell>
          <cell r="AP3628">
            <v>24</v>
          </cell>
          <cell r="AQ3628">
            <v>0.36</v>
          </cell>
          <cell r="AR3628">
            <v>50</v>
          </cell>
          <cell r="AS3628">
            <v>7.0000000000000007E-2</v>
          </cell>
          <cell r="AT3628" t="str">
            <v>per shipment</v>
          </cell>
          <cell r="AU3628">
            <v>0</v>
          </cell>
          <cell r="AV3628" t="str">
            <v>Incumbent</v>
          </cell>
          <cell r="AW3628" t="str">
            <v>USD</v>
          </cell>
          <cell r="AX3628">
            <v>3.11</v>
          </cell>
          <cell r="AY3628">
            <v>144</v>
          </cell>
          <cell r="AZ3628" t="str">
            <v>LH,KE,QR,CX,SV</v>
          </cell>
          <cell r="BA3628" t="str">
            <v>SZX-HKG-ICN/DOH/RUH-FRA-VIE</v>
          </cell>
          <cell r="BB3628" t="str">
            <v>1,2,3,4,5,6,7</v>
          </cell>
          <cell r="BC3628">
            <v>7</v>
          </cell>
        </row>
        <row r="3629">
          <cell r="A3629">
            <v>4460</v>
          </cell>
          <cell r="B3629" t="str">
            <v>BG CL</v>
          </cell>
          <cell r="C3629" t="str">
            <v>NORTH ASIA</v>
          </cell>
          <cell r="D3629" t="str">
            <v>CN</v>
          </cell>
          <cell r="E3629" t="str">
            <v>SZX</v>
          </cell>
          <cell r="F3629" t="str">
            <v>Chris</v>
          </cell>
          <cell r="G3629" t="str">
            <v>SZX</v>
          </cell>
          <cell r="H3629" t="str">
            <v>EUROPE</v>
          </cell>
          <cell r="I3629" t="str">
            <v>AT</v>
          </cell>
          <cell r="J3629" t="str">
            <v>VIE</v>
          </cell>
          <cell r="K3629" t="str">
            <v>VIE</v>
          </cell>
          <cell r="L3629">
            <v>8</v>
          </cell>
          <cell r="M3629">
            <v>1180</v>
          </cell>
          <cell r="N3629">
            <v>13.031000000000001</v>
          </cell>
          <cell r="O3629">
            <v>2171.8333333332998</v>
          </cell>
          <cell r="P3629">
            <v>2174.5</v>
          </cell>
          <cell r="Q3629">
            <v>0.36799999999999999</v>
          </cell>
          <cell r="R3629">
            <v>1</v>
          </cell>
          <cell r="S3629">
            <v>215</v>
          </cell>
          <cell r="T3629">
            <v>1</v>
          </cell>
          <cell r="U3629">
            <v>0</v>
          </cell>
          <cell r="V3629">
            <v>0</v>
          </cell>
          <cell r="W3629">
            <v>0</v>
          </cell>
          <cell r="X3629">
            <v>166</v>
          </cell>
          <cell r="Y3629" t="str">
            <v>SL1</v>
          </cell>
          <cell r="Z3629" t="str">
            <v>DEF</v>
          </cell>
          <cell r="AA3629" t="str">
            <v>not specified</v>
          </cell>
          <cell r="AB3629" t="str">
            <v>not specified</v>
          </cell>
          <cell r="AC3629" t="b">
            <v>0</v>
          </cell>
          <cell r="AD3629" t="str">
            <v>DTD</v>
          </cell>
          <cell r="AE3629">
            <v>7</v>
          </cell>
          <cell r="AG3629" t="str">
            <v>USD</v>
          </cell>
          <cell r="AH3629" t="b">
            <v>0</v>
          </cell>
          <cell r="AJ3629" t="str">
            <v xml:space="preserve">Airfreight needs to be quoted as consol, where Lithium batteries are accepted as a consol. Quote Lithium check fee, if applicable. </v>
          </cell>
          <cell r="AK3629" t="str">
            <v>Incumbent</v>
          </cell>
          <cell r="AL3629" t="str">
            <v>USD</v>
          </cell>
          <cell r="AM3629" t="str">
            <v>SZX</v>
          </cell>
          <cell r="AN3629">
            <v>7.0000000000000007E-2</v>
          </cell>
          <cell r="AP3629">
            <v>24</v>
          </cell>
          <cell r="AQ3629">
            <v>0.36</v>
          </cell>
          <cell r="AR3629">
            <v>50</v>
          </cell>
          <cell r="AS3629">
            <v>7.0000000000000007E-2</v>
          </cell>
          <cell r="AT3629" t="str">
            <v>per shipment</v>
          </cell>
          <cell r="AU3629">
            <v>0</v>
          </cell>
          <cell r="AV3629" t="str">
            <v>Incumbent</v>
          </cell>
          <cell r="AW3629" t="str">
            <v>USD</v>
          </cell>
          <cell r="AX3629">
            <v>3.11</v>
          </cell>
          <cell r="AY3629">
            <v>144</v>
          </cell>
          <cell r="AZ3629" t="str">
            <v>LH,KE,QR,CX,SV</v>
          </cell>
          <cell r="BA3629" t="str">
            <v>SZX-HKG-ICN/DOH/RUH-FRA-VIE</v>
          </cell>
          <cell r="BB3629" t="str">
            <v>1,2,3,4,5,6,7</v>
          </cell>
          <cell r="BC3629">
            <v>7</v>
          </cell>
        </row>
        <row r="3630">
          <cell r="A3630">
            <v>3057</v>
          </cell>
          <cell r="B3630" t="str">
            <v>UNALLOCATED</v>
          </cell>
          <cell r="C3630" t="str">
            <v>NORTH ASIA</v>
          </cell>
          <cell r="D3630" t="str">
            <v>CN</v>
          </cell>
          <cell r="E3630" t="str">
            <v>SZX</v>
          </cell>
          <cell r="F3630" t="str">
            <v>Chris</v>
          </cell>
          <cell r="G3630" t="str">
            <v>SZX</v>
          </cell>
          <cell r="H3630" t="str">
            <v>EUROPE</v>
          </cell>
          <cell r="I3630" t="str">
            <v>CZ</v>
          </cell>
          <cell r="J3630" t="str">
            <v>PRG</v>
          </cell>
          <cell r="K3630" t="str">
            <v>PRG</v>
          </cell>
          <cell r="L3630">
            <v>9</v>
          </cell>
          <cell r="M3630">
            <v>808</v>
          </cell>
          <cell r="N3630">
            <v>11.324999999999999</v>
          </cell>
          <cell r="O3630">
            <v>1887.5</v>
          </cell>
          <cell r="P3630">
            <v>1890</v>
          </cell>
          <cell r="Q3630">
            <v>-0.29299999999999998</v>
          </cell>
          <cell r="R3630">
            <v>7</v>
          </cell>
          <cell r="S3630">
            <v>9509</v>
          </cell>
          <cell r="T3630">
            <v>1</v>
          </cell>
          <cell r="U3630">
            <v>0</v>
          </cell>
          <cell r="V3630">
            <v>0</v>
          </cell>
          <cell r="W3630">
            <v>0</v>
          </cell>
          <cell r="X3630">
            <v>166</v>
          </cell>
          <cell r="Y3630" t="str">
            <v>SL1</v>
          </cell>
          <cell r="Z3630" t="str">
            <v>DEF</v>
          </cell>
          <cell r="AA3630" t="str">
            <v>not specified</v>
          </cell>
          <cell r="AB3630" t="str">
            <v>not specified</v>
          </cell>
          <cell r="AC3630" t="b">
            <v>0</v>
          </cell>
          <cell r="AD3630" t="str">
            <v>DTD</v>
          </cell>
          <cell r="AE3630">
            <v>7</v>
          </cell>
          <cell r="AG3630" t="str">
            <v>USD</v>
          </cell>
          <cell r="AH3630" t="b">
            <v>0</v>
          </cell>
          <cell r="AJ3630" t="str">
            <v xml:space="preserve">Airfreight needs to be quoted as consol, where Lithium batteries are accepted as a consol. Quote Lithium check fee, if applicable. </v>
          </cell>
          <cell r="AK3630" t="str">
            <v>Incumbent</v>
          </cell>
          <cell r="AL3630" t="str">
            <v>USD</v>
          </cell>
          <cell r="AM3630" t="str">
            <v>SZX</v>
          </cell>
          <cell r="AN3630">
            <v>7.0000000000000007E-2</v>
          </cell>
          <cell r="AP3630">
            <v>24</v>
          </cell>
          <cell r="AQ3630">
            <v>0.36</v>
          </cell>
          <cell r="AR3630">
            <v>50</v>
          </cell>
          <cell r="AS3630">
            <v>7.0000000000000007E-2</v>
          </cell>
          <cell r="AT3630" t="str">
            <v>per shipment</v>
          </cell>
          <cell r="AU3630">
            <v>0</v>
          </cell>
          <cell r="AV3630" t="str">
            <v>Incumbent</v>
          </cell>
          <cell r="AW3630" t="str">
            <v>USD</v>
          </cell>
          <cell r="AX3630">
            <v>3.07</v>
          </cell>
          <cell r="AY3630">
            <v>144</v>
          </cell>
          <cell r="AZ3630" t="str">
            <v>LH,KE,QR,CX,SV</v>
          </cell>
          <cell r="BA3630" t="str">
            <v>SZX-HKG-ICN/DOH/RUH-FRA-PRG</v>
          </cell>
          <cell r="BB3630" t="str">
            <v>1,2,3,4,5,6,7</v>
          </cell>
          <cell r="BC3630">
            <v>7</v>
          </cell>
          <cell r="BD3630" t="str">
            <v>Weekly Capacity 200kgs (included all PRG lanes)</v>
          </cell>
        </row>
        <row r="3631">
          <cell r="A3631">
            <v>3061</v>
          </cell>
          <cell r="B3631" t="str">
            <v>BG CL</v>
          </cell>
          <cell r="C3631" t="str">
            <v>NORTH ASIA</v>
          </cell>
          <cell r="D3631" t="str">
            <v>CN</v>
          </cell>
          <cell r="E3631" t="str">
            <v>SZX</v>
          </cell>
          <cell r="F3631" t="str">
            <v>Chris</v>
          </cell>
          <cell r="G3631" t="str">
            <v>SZX</v>
          </cell>
          <cell r="H3631" t="str">
            <v>EUROPE</v>
          </cell>
          <cell r="I3631" t="str">
            <v>CZ</v>
          </cell>
          <cell r="J3631" t="str">
            <v>PRG</v>
          </cell>
          <cell r="K3631" t="str">
            <v>PRG</v>
          </cell>
          <cell r="L3631">
            <v>9</v>
          </cell>
          <cell r="M3631">
            <v>808</v>
          </cell>
          <cell r="N3631">
            <v>11.324999999999999</v>
          </cell>
          <cell r="O3631">
            <v>1887.5</v>
          </cell>
          <cell r="P3631">
            <v>1890</v>
          </cell>
          <cell r="Q3631">
            <v>-0.29299999999999998</v>
          </cell>
          <cell r="R3631">
            <v>10</v>
          </cell>
          <cell r="S3631">
            <v>7649</v>
          </cell>
          <cell r="T3631">
            <v>1.25</v>
          </cell>
          <cell r="U3631">
            <v>0</v>
          </cell>
          <cell r="V3631">
            <v>0.75</v>
          </cell>
          <cell r="W3631">
            <v>0</v>
          </cell>
          <cell r="X3631">
            <v>166</v>
          </cell>
          <cell r="Y3631" t="str">
            <v>SL1</v>
          </cell>
          <cell r="Z3631" t="str">
            <v>DEF</v>
          </cell>
          <cell r="AA3631" t="str">
            <v>not specified</v>
          </cell>
          <cell r="AB3631" t="str">
            <v>not specified</v>
          </cell>
          <cell r="AC3631" t="b">
            <v>0</v>
          </cell>
          <cell r="AD3631" t="str">
            <v>DTD</v>
          </cell>
          <cell r="AE3631">
            <v>7</v>
          </cell>
          <cell r="AG3631" t="str">
            <v>USD</v>
          </cell>
          <cell r="AH3631" t="b">
            <v>0</v>
          </cell>
          <cell r="AJ3631" t="str">
            <v xml:space="preserve">Airfreight needs to be quoted as consol, where Lithium batteries are accepted as a consol. Quote Lithium check fee, if applicable. </v>
          </cell>
          <cell r="AK3631" t="str">
            <v>Incumbent</v>
          </cell>
          <cell r="AL3631" t="str">
            <v>USD</v>
          </cell>
          <cell r="AM3631" t="str">
            <v>SZX</v>
          </cell>
          <cell r="AN3631">
            <v>7.0000000000000007E-2</v>
          </cell>
          <cell r="AP3631">
            <v>24</v>
          </cell>
          <cell r="AQ3631">
            <v>0.36</v>
          </cell>
          <cell r="AR3631">
            <v>50</v>
          </cell>
          <cell r="AS3631">
            <v>7.0000000000000007E-2</v>
          </cell>
          <cell r="AT3631" t="str">
            <v>per shipment</v>
          </cell>
          <cell r="AU3631">
            <v>0</v>
          </cell>
          <cell r="AV3631" t="str">
            <v>Incumbent</v>
          </cell>
          <cell r="AW3631" t="str">
            <v>USD</v>
          </cell>
          <cell r="AX3631">
            <v>3.07</v>
          </cell>
          <cell r="AY3631">
            <v>144</v>
          </cell>
          <cell r="AZ3631" t="str">
            <v>LH,KE,QR,CX,SV</v>
          </cell>
          <cell r="BA3631" t="str">
            <v>SZX-HKG-ICN/DOH/RUH-FRA-PRG</v>
          </cell>
          <cell r="BB3631" t="str">
            <v>1,2,3,4,5,6,7</v>
          </cell>
          <cell r="BC3631">
            <v>7</v>
          </cell>
        </row>
        <row r="3632">
          <cell r="A3632">
            <v>3071</v>
          </cell>
          <cell r="B3632" t="str">
            <v>BG CL</v>
          </cell>
          <cell r="C3632" t="str">
            <v>NORTH ASIA</v>
          </cell>
          <cell r="D3632" t="str">
            <v>CN</v>
          </cell>
          <cell r="E3632" t="str">
            <v>SZX</v>
          </cell>
          <cell r="F3632" t="str">
            <v>Chris</v>
          </cell>
          <cell r="G3632" t="str">
            <v>SZX</v>
          </cell>
          <cell r="H3632" t="str">
            <v>EUROPE</v>
          </cell>
          <cell r="I3632" t="str">
            <v>CZ</v>
          </cell>
          <cell r="J3632" t="str">
            <v>PRG</v>
          </cell>
          <cell r="K3632" t="str">
            <v>PRG</v>
          </cell>
          <cell r="L3632">
            <v>9</v>
          </cell>
          <cell r="M3632">
            <v>808</v>
          </cell>
          <cell r="N3632">
            <v>11.324999999999999</v>
          </cell>
          <cell r="O3632">
            <v>1887.5</v>
          </cell>
          <cell r="P3632">
            <v>1890</v>
          </cell>
          <cell r="Q3632">
            <v>-0.29299999999999998</v>
          </cell>
          <cell r="X3632">
            <v>166</v>
          </cell>
          <cell r="Y3632" t="str">
            <v>SL1</v>
          </cell>
          <cell r="Z3632" t="str">
            <v>DEF</v>
          </cell>
          <cell r="AA3632" t="str">
            <v>not specified</v>
          </cell>
          <cell r="AB3632" t="str">
            <v>not specified</v>
          </cell>
          <cell r="AC3632" t="b">
            <v>0</v>
          </cell>
          <cell r="AD3632" t="str">
            <v>DTD</v>
          </cell>
          <cell r="AE3632">
            <v>7</v>
          </cell>
          <cell r="AG3632" t="str">
            <v>USD</v>
          </cell>
          <cell r="AH3632" t="b">
            <v>0</v>
          </cell>
          <cell r="AJ3632" t="str">
            <v xml:space="preserve">Airfreight needs to be quoted as consol, where Lithium batteries are accepted as a consol. Quote Lithium check fee, if applicable. </v>
          </cell>
          <cell r="AK3632" t="str">
            <v>Incumbent</v>
          </cell>
          <cell r="AL3632" t="str">
            <v>USD</v>
          </cell>
          <cell r="AM3632" t="str">
            <v>SZX</v>
          </cell>
          <cell r="AN3632">
            <v>7.0000000000000007E-2</v>
          </cell>
          <cell r="AP3632">
            <v>24</v>
          </cell>
          <cell r="AQ3632">
            <v>0.36</v>
          </cell>
          <cell r="AR3632">
            <v>50</v>
          </cell>
          <cell r="AS3632">
            <v>7.0000000000000007E-2</v>
          </cell>
          <cell r="AT3632" t="str">
            <v>per shipment</v>
          </cell>
          <cell r="AU3632">
            <v>0</v>
          </cell>
          <cell r="AV3632" t="str">
            <v>Incumbent</v>
          </cell>
          <cell r="AW3632" t="str">
            <v>USD</v>
          </cell>
          <cell r="AX3632">
            <v>3.07</v>
          </cell>
          <cell r="AY3632">
            <v>144</v>
          </cell>
          <cell r="AZ3632" t="str">
            <v>LH,KE,QR,CX,SV</v>
          </cell>
          <cell r="BA3632" t="str">
            <v>SZX-HKG-ICN/DOH/RUH-FRA-PRG</v>
          </cell>
          <cell r="BB3632" t="str">
            <v>1,2,3,4,5,6,7</v>
          </cell>
          <cell r="BC3632">
            <v>7</v>
          </cell>
        </row>
        <row r="3633">
          <cell r="A3633">
            <v>1665</v>
          </cell>
          <cell r="B3633" t="str">
            <v>BG CL</v>
          </cell>
          <cell r="C3633" t="str">
            <v>NORTH ASIA</v>
          </cell>
          <cell r="D3633" t="str">
            <v>CN</v>
          </cell>
          <cell r="E3633" t="str">
            <v>SZX</v>
          </cell>
          <cell r="F3633" t="str">
            <v>Chris</v>
          </cell>
          <cell r="G3633" t="str">
            <v>SZX</v>
          </cell>
          <cell r="H3633" t="str">
            <v>EUROPE</v>
          </cell>
          <cell r="I3633" t="str">
            <v>DE</v>
          </cell>
          <cell r="J3633" t="str">
            <v>HAM</v>
          </cell>
          <cell r="K3633" t="str">
            <v>HAM</v>
          </cell>
          <cell r="L3633">
            <v>1</v>
          </cell>
          <cell r="M3633">
            <v>1516</v>
          </cell>
          <cell r="N3633">
            <v>14.673</v>
          </cell>
          <cell r="O3633">
            <v>2445.5</v>
          </cell>
          <cell r="P3633">
            <v>2446</v>
          </cell>
          <cell r="Q3633">
            <v>0.53800000000000003</v>
          </cell>
          <cell r="R3633">
            <v>2</v>
          </cell>
          <cell r="S3633">
            <v>4736</v>
          </cell>
          <cell r="T3633">
            <v>1</v>
          </cell>
          <cell r="U3633">
            <v>0</v>
          </cell>
          <cell r="V3633">
            <v>0</v>
          </cell>
          <cell r="W3633">
            <v>0</v>
          </cell>
          <cell r="X3633">
            <v>166</v>
          </cell>
          <cell r="Y3633" t="str">
            <v>SL1</v>
          </cell>
          <cell r="Z3633" t="str">
            <v>DEF</v>
          </cell>
          <cell r="AA3633" t="str">
            <v>not specified</v>
          </cell>
          <cell r="AB3633" t="str">
            <v>not specified</v>
          </cell>
          <cell r="AC3633" t="b">
            <v>0</v>
          </cell>
          <cell r="AD3633" t="str">
            <v>DTD</v>
          </cell>
          <cell r="AE3633">
            <v>7</v>
          </cell>
          <cell r="AG3633" t="str">
            <v>USD</v>
          </cell>
          <cell r="AH3633" t="b">
            <v>0</v>
          </cell>
          <cell r="AJ3633" t="str">
            <v xml:space="preserve">Airfreight needs to be quoted as consol, where Lithium batteries are accepted as a consol. Quote Lithium check fee, if applicable. </v>
          </cell>
          <cell r="AK3633" t="str">
            <v>Incumbent</v>
          </cell>
          <cell r="AL3633" t="str">
            <v>USD</v>
          </cell>
          <cell r="AM3633" t="str">
            <v>SZX</v>
          </cell>
          <cell r="AN3633">
            <v>7.0000000000000007E-2</v>
          </cell>
          <cell r="AP3633">
            <v>24</v>
          </cell>
          <cell r="AQ3633">
            <v>0.36</v>
          </cell>
          <cell r="AR3633">
            <v>50</v>
          </cell>
          <cell r="AS3633">
            <v>7.0000000000000007E-2</v>
          </cell>
          <cell r="AT3633" t="str">
            <v>per shipment</v>
          </cell>
          <cell r="AU3633">
            <v>0</v>
          </cell>
          <cell r="AV3633" t="str">
            <v>Incumbent</v>
          </cell>
          <cell r="AW3633" t="str">
            <v>USD</v>
          </cell>
          <cell r="AX3633">
            <v>3.1</v>
          </cell>
          <cell r="AY3633">
            <v>144</v>
          </cell>
          <cell r="AZ3633" t="str">
            <v>LH,KE,QR,CX,SV</v>
          </cell>
          <cell r="BA3633" t="str">
            <v>SZX-HKG-ICN/DOH/RUH-FRA-HAM</v>
          </cell>
          <cell r="BB3633" t="str">
            <v>1,2,3,4,5,6,7</v>
          </cell>
          <cell r="BC3633">
            <v>7</v>
          </cell>
          <cell r="BD3633" t="str">
            <v>Weekly Capacity 200kgs (included all HAM lanes)</v>
          </cell>
        </row>
        <row r="3634">
          <cell r="A3634">
            <v>2767</v>
          </cell>
          <cell r="B3634" t="str">
            <v>BG SRC</v>
          </cell>
          <cell r="C3634" t="str">
            <v>NORTH ASIA</v>
          </cell>
          <cell r="D3634" t="str">
            <v>CN</v>
          </cell>
          <cell r="E3634" t="str">
            <v>SZX</v>
          </cell>
          <cell r="F3634" t="str">
            <v>Chris</v>
          </cell>
          <cell r="G3634" t="str">
            <v>SZX</v>
          </cell>
          <cell r="H3634" t="str">
            <v>EUROPE</v>
          </cell>
          <cell r="I3634" t="str">
            <v>DE</v>
          </cell>
          <cell r="J3634" t="str">
            <v>NUE</v>
          </cell>
          <cell r="K3634" t="str">
            <v>NUE</v>
          </cell>
          <cell r="R3634">
            <v>1</v>
          </cell>
          <cell r="S3634">
            <v>877.5</v>
          </cell>
          <cell r="T3634">
            <v>1</v>
          </cell>
          <cell r="U3634">
            <v>0</v>
          </cell>
          <cell r="V3634">
            <v>0</v>
          </cell>
          <cell r="W3634">
            <v>0</v>
          </cell>
          <cell r="X3634">
            <v>166</v>
          </cell>
          <cell r="Y3634" t="str">
            <v>SL1</v>
          </cell>
          <cell r="Z3634" t="str">
            <v>DEF</v>
          </cell>
          <cell r="AA3634" t="str">
            <v>not specified</v>
          </cell>
          <cell r="AB3634" t="str">
            <v>not specified</v>
          </cell>
          <cell r="AC3634" t="b">
            <v>0</v>
          </cell>
          <cell r="AD3634" t="str">
            <v>DTD</v>
          </cell>
          <cell r="AE3634">
            <v>7</v>
          </cell>
          <cell r="AG3634" t="str">
            <v>USD</v>
          </cell>
          <cell r="AH3634" t="b">
            <v>0</v>
          </cell>
          <cell r="AJ3634" t="str">
            <v xml:space="preserve">Airfreight needs to be quoted as consol, where Lithium batteries are accepted as a consol. Quote Lithium check fee, if applicable. </v>
          </cell>
          <cell r="AK3634" t="str">
            <v>Incumbent</v>
          </cell>
          <cell r="AL3634" t="str">
            <v>USD</v>
          </cell>
          <cell r="AM3634" t="str">
            <v>SZX</v>
          </cell>
          <cell r="AN3634">
            <v>7.0000000000000007E-2</v>
          </cell>
          <cell r="AP3634">
            <v>24</v>
          </cell>
          <cell r="AQ3634">
            <v>0.36</v>
          </cell>
          <cell r="AR3634">
            <v>50</v>
          </cell>
          <cell r="AS3634">
            <v>7.0000000000000007E-2</v>
          </cell>
          <cell r="AT3634" t="str">
            <v>per shipment</v>
          </cell>
          <cell r="AU3634">
            <v>0</v>
          </cell>
          <cell r="AW3634" t="str">
            <v>USD</v>
          </cell>
          <cell r="AX3634">
            <v>3.09</v>
          </cell>
          <cell r="AY3634">
            <v>144</v>
          </cell>
          <cell r="AZ3634" t="str">
            <v>LH,KE,QR,CX,SV</v>
          </cell>
          <cell r="BA3634" t="str">
            <v>SZX-HKG-ICN/DOH/RUH-FRA-NUE</v>
          </cell>
          <cell r="BB3634" t="str">
            <v>1,2,3,4,5,6,7</v>
          </cell>
          <cell r="BC3634">
            <v>7</v>
          </cell>
          <cell r="BD3634" t="str">
            <v>Weekly Capacity 200kgs (included all NUE lanes)</v>
          </cell>
        </row>
        <row r="3635">
          <cell r="A3635">
            <v>3888</v>
          </cell>
          <cell r="B3635" t="str">
            <v>BG PCMS</v>
          </cell>
          <cell r="C3635" t="str">
            <v>NORTH ASIA</v>
          </cell>
          <cell r="D3635" t="str">
            <v>CN</v>
          </cell>
          <cell r="E3635" t="str">
            <v>SZX</v>
          </cell>
          <cell r="F3635" t="str">
            <v>Chris</v>
          </cell>
          <cell r="G3635" t="str">
            <v>SZX</v>
          </cell>
          <cell r="H3635" t="str">
            <v>EUROPE</v>
          </cell>
          <cell r="I3635" t="str">
            <v>DE</v>
          </cell>
          <cell r="J3635" t="str">
            <v>STR</v>
          </cell>
          <cell r="K3635" t="str">
            <v>STR</v>
          </cell>
          <cell r="L3635">
            <v>182</v>
          </cell>
          <cell r="M3635">
            <v>17113</v>
          </cell>
          <cell r="N3635">
            <v>125.998</v>
          </cell>
          <cell r="O3635">
            <v>20999.666666666999</v>
          </cell>
          <cell r="P3635">
            <v>21082.5</v>
          </cell>
          <cell r="Q3635">
            <v>1.395</v>
          </cell>
          <cell r="R3635">
            <v>1080</v>
          </cell>
          <cell r="S3635">
            <v>122520</v>
          </cell>
          <cell r="T3635">
            <v>0</v>
          </cell>
          <cell r="U3635">
            <v>1.4778325123152709E-2</v>
          </cell>
          <cell r="V3635">
            <v>0</v>
          </cell>
          <cell r="W3635">
            <v>0.98522167487684731</v>
          </cell>
          <cell r="X3635">
            <v>166</v>
          </cell>
          <cell r="Y3635" t="str">
            <v>SL1</v>
          </cell>
          <cell r="Z3635" t="str">
            <v>DEF</v>
          </cell>
          <cell r="AA3635" t="str">
            <v>not specified</v>
          </cell>
          <cell r="AB3635" t="str">
            <v>not specified</v>
          </cell>
          <cell r="AC3635" t="b">
            <v>0</v>
          </cell>
          <cell r="AD3635" t="str">
            <v>DTD</v>
          </cell>
          <cell r="AE3635">
            <v>7</v>
          </cell>
          <cell r="AG3635" t="str">
            <v>USD</v>
          </cell>
          <cell r="AH3635" t="b">
            <v>0</v>
          </cell>
          <cell r="AJ3635" t="str">
            <v xml:space="preserve">Airfreight needs to be quoted as consol, where Lithium batteries are accepted as a consol. Quote Lithium check fee, if applicable. </v>
          </cell>
          <cell r="AK3635" t="str">
            <v>Incumbent</v>
          </cell>
          <cell r="AL3635" t="str">
            <v>USD</v>
          </cell>
          <cell r="AM3635" t="str">
            <v>SZX</v>
          </cell>
          <cell r="AN3635">
            <v>7.0000000000000007E-2</v>
          </cell>
          <cell r="AP3635">
            <v>24</v>
          </cell>
          <cell r="AQ3635">
            <v>0.36</v>
          </cell>
          <cell r="AR3635">
            <v>50</v>
          </cell>
          <cell r="AS3635">
            <v>7.0000000000000007E-2</v>
          </cell>
          <cell r="AT3635" t="str">
            <v>per shipment</v>
          </cell>
          <cell r="AU3635">
            <v>0</v>
          </cell>
          <cell r="AV3635" t="str">
            <v>Incumbent</v>
          </cell>
          <cell r="AW3635" t="str">
            <v>USD</v>
          </cell>
          <cell r="AX3635">
            <v>3.05</v>
          </cell>
          <cell r="AY3635">
            <v>144</v>
          </cell>
          <cell r="AZ3635" t="str">
            <v>LH,KE,QR,CX,SV</v>
          </cell>
          <cell r="BA3635" t="str">
            <v>SZX-HKG-ICN/DOH/RUH-FRA-STR</v>
          </cell>
          <cell r="BB3635" t="str">
            <v>1,2,3,4,5,6,7</v>
          </cell>
          <cell r="BC3635">
            <v>7</v>
          </cell>
          <cell r="BD3635" t="str">
            <v>Weekly Capacity 1000kgs (included all STR lanes)</v>
          </cell>
        </row>
        <row r="3636">
          <cell r="A3636">
            <v>3915</v>
          </cell>
          <cell r="B3636" t="str">
            <v>BG PCMS</v>
          </cell>
          <cell r="C3636" t="str">
            <v>NORTH ASIA</v>
          </cell>
          <cell r="D3636" t="str">
            <v>CN</v>
          </cell>
          <cell r="E3636" t="str">
            <v>SZX</v>
          </cell>
          <cell r="F3636" t="str">
            <v>Chris</v>
          </cell>
          <cell r="G3636" t="str">
            <v>SZX</v>
          </cell>
          <cell r="H3636" t="str">
            <v>EUROPE</v>
          </cell>
          <cell r="I3636" t="str">
            <v>DE</v>
          </cell>
          <cell r="J3636" t="str">
            <v>STR</v>
          </cell>
          <cell r="K3636" t="str">
            <v>STR</v>
          </cell>
          <cell r="L3636">
            <v>182</v>
          </cell>
          <cell r="M3636">
            <v>17113</v>
          </cell>
          <cell r="N3636">
            <v>125.998</v>
          </cell>
          <cell r="O3636">
            <v>20999.666666666999</v>
          </cell>
          <cell r="P3636">
            <v>21082.5</v>
          </cell>
          <cell r="Q3636">
            <v>1.395</v>
          </cell>
          <cell r="R3636">
            <v>2</v>
          </cell>
          <cell r="S3636">
            <v>857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166</v>
          </cell>
          <cell r="Y3636" t="str">
            <v>SL5</v>
          </cell>
          <cell r="Z3636" t="str">
            <v>DG1</v>
          </cell>
          <cell r="AA3636" t="str">
            <v>PAX</v>
          </cell>
          <cell r="AB3636" t="str">
            <v>LD</v>
          </cell>
          <cell r="AC3636" t="b">
            <v>1</v>
          </cell>
          <cell r="AD3636" t="str">
            <v>DTD</v>
          </cell>
          <cell r="AE3636" t="str">
            <v>not specified</v>
          </cell>
          <cell r="AG3636" t="str">
            <v>USD</v>
          </cell>
          <cell r="AH3636" t="b">
            <v>0</v>
          </cell>
          <cell r="AJ3636" t="str">
            <v>DG under UN 3480/3481/3090/3091 (lithium with DG declaration)</v>
          </cell>
          <cell r="AL3636" t="str">
            <v>USD</v>
          </cell>
          <cell r="AM3636" t="str">
            <v>SZX</v>
          </cell>
          <cell r="AN3636">
            <v>7.0000000000000007E-2</v>
          </cell>
          <cell r="AP3636">
            <v>24</v>
          </cell>
          <cell r="AQ3636">
            <v>0.36</v>
          </cell>
          <cell r="AR3636">
            <v>50</v>
          </cell>
          <cell r="AS3636">
            <v>7.0000000000000007E-2</v>
          </cell>
          <cell r="AT3636" t="str">
            <v>Per Shipment</v>
          </cell>
          <cell r="AU3636">
            <v>200</v>
          </cell>
          <cell r="AW3636" t="str">
            <v>USD</v>
          </cell>
          <cell r="AX3636">
            <v>13.3</v>
          </cell>
          <cell r="AY3636">
            <v>144</v>
          </cell>
          <cell r="AZ3636" t="str">
            <v>RU</v>
          </cell>
          <cell r="BA3636" t="str">
            <v>SZX-HKG-SVO-FRA-STR</v>
          </cell>
          <cell r="BB3636" t="str">
            <v>1,2,3,4,5,6,7</v>
          </cell>
          <cell r="BC3636">
            <v>7</v>
          </cell>
          <cell r="BD3636" t="str">
            <v>only apply for PI965 section II, space is subject to book</v>
          </cell>
        </row>
        <row r="3637">
          <cell r="A3637">
            <v>3921</v>
          </cell>
          <cell r="B3637" t="str">
            <v>BG PCMS</v>
          </cell>
          <cell r="C3637" t="str">
            <v>NORTH ASIA</v>
          </cell>
          <cell r="D3637" t="str">
            <v>CN</v>
          </cell>
          <cell r="E3637" t="str">
            <v>SZX</v>
          </cell>
          <cell r="F3637" t="str">
            <v>Chris</v>
          </cell>
          <cell r="G3637" t="str">
            <v>SZX</v>
          </cell>
          <cell r="H3637" t="str">
            <v>EUROPE</v>
          </cell>
          <cell r="I3637" t="str">
            <v>DE</v>
          </cell>
          <cell r="J3637" t="str">
            <v>STR</v>
          </cell>
          <cell r="K3637" t="str">
            <v>STR</v>
          </cell>
          <cell r="L3637">
            <v>182</v>
          </cell>
          <cell r="M3637">
            <v>17113</v>
          </cell>
          <cell r="N3637">
            <v>125.998</v>
          </cell>
          <cell r="O3637">
            <v>20999.666666666999</v>
          </cell>
          <cell r="P3637">
            <v>21082.5</v>
          </cell>
          <cell r="Q3637">
            <v>1.395</v>
          </cell>
          <cell r="X3637">
            <v>166</v>
          </cell>
          <cell r="Y3637" t="str">
            <v>SL1</v>
          </cell>
          <cell r="Z3637" t="str">
            <v>DEF</v>
          </cell>
          <cell r="AA3637" t="str">
            <v>not specified</v>
          </cell>
          <cell r="AB3637" t="str">
            <v>not specified</v>
          </cell>
          <cell r="AC3637" t="b">
            <v>0</v>
          </cell>
          <cell r="AD3637" t="str">
            <v>DTD</v>
          </cell>
          <cell r="AE3637">
            <v>7</v>
          </cell>
          <cell r="AG3637" t="str">
            <v>USD</v>
          </cell>
          <cell r="AH3637" t="b">
            <v>0</v>
          </cell>
          <cell r="AJ3637" t="str">
            <v xml:space="preserve">Airfreight needs to be quoted as consol, where Lithium batteries are accepted as a consol. Quote Lithium check fee, if applicable. </v>
          </cell>
          <cell r="AK3637" t="str">
            <v>Incumbent</v>
          </cell>
          <cell r="AL3637" t="str">
            <v>USD</v>
          </cell>
          <cell r="AM3637" t="str">
            <v>SZX</v>
          </cell>
          <cell r="AN3637">
            <v>7.0000000000000007E-2</v>
          </cell>
          <cell r="AP3637">
            <v>24</v>
          </cell>
          <cell r="AQ3637">
            <v>0.36</v>
          </cell>
          <cell r="AR3637">
            <v>50</v>
          </cell>
          <cell r="AS3637">
            <v>7.0000000000000007E-2</v>
          </cell>
          <cell r="AT3637" t="str">
            <v>per shipment</v>
          </cell>
          <cell r="AU3637">
            <v>0</v>
          </cell>
          <cell r="AV3637" t="str">
            <v>Incumbent</v>
          </cell>
          <cell r="AW3637" t="str">
            <v>USD</v>
          </cell>
          <cell r="AX3637">
            <v>3.05</v>
          </cell>
          <cell r="AY3637">
            <v>144</v>
          </cell>
          <cell r="AZ3637" t="str">
            <v>LH,KE,QR,CX,SV</v>
          </cell>
          <cell r="BA3637" t="str">
            <v>SZX-HKG-ICN/DOH/RUH-FRA-STR</v>
          </cell>
          <cell r="BB3637" t="str">
            <v>1,2,3,4,5,6,7</v>
          </cell>
          <cell r="BC3637">
            <v>7</v>
          </cell>
        </row>
        <row r="3638">
          <cell r="A3638">
            <v>1250</v>
          </cell>
          <cell r="B3638" t="str">
            <v>BG SRC</v>
          </cell>
          <cell r="C3638" t="str">
            <v>NORTH ASIA</v>
          </cell>
          <cell r="D3638" t="str">
            <v>CN</v>
          </cell>
          <cell r="E3638" t="str">
            <v>SZX</v>
          </cell>
          <cell r="F3638" t="str">
            <v>Chris</v>
          </cell>
          <cell r="G3638" t="str">
            <v>SZX</v>
          </cell>
          <cell r="H3638" t="str">
            <v>EUROPE</v>
          </cell>
          <cell r="I3638" t="str">
            <v>DK</v>
          </cell>
          <cell r="J3638" t="str">
            <v>CPH</v>
          </cell>
          <cell r="K3638" t="str">
            <v>CPH</v>
          </cell>
          <cell r="L3638">
            <v>4</v>
          </cell>
          <cell r="M3638">
            <v>5263</v>
          </cell>
          <cell r="N3638">
            <v>43.256</v>
          </cell>
          <cell r="O3638">
            <v>7209.3333333333003</v>
          </cell>
          <cell r="P3638">
            <v>7210.5</v>
          </cell>
          <cell r="Q3638">
            <v>-0.55100000000000005</v>
          </cell>
          <cell r="R3638">
            <v>3</v>
          </cell>
          <cell r="S3638">
            <v>7026.5</v>
          </cell>
          <cell r="T3638">
            <v>1</v>
          </cell>
          <cell r="U3638">
            <v>0</v>
          </cell>
          <cell r="V3638">
            <v>0</v>
          </cell>
          <cell r="W3638">
            <v>0</v>
          </cell>
          <cell r="X3638">
            <v>166</v>
          </cell>
          <cell r="Y3638" t="str">
            <v>SL1</v>
          </cell>
          <cell r="Z3638" t="str">
            <v>DEF</v>
          </cell>
          <cell r="AA3638" t="str">
            <v>not specified</v>
          </cell>
          <cell r="AB3638" t="str">
            <v>not specified</v>
          </cell>
          <cell r="AC3638" t="b">
            <v>0</v>
          </cell>
          <cell r="AD3638" t="str">
            <v>DTD</v>
          </cell>
          <cell r="AE3638">
            <v>7</v>
          </cell>
          <cell r="AG3638" t="str">
            <v>USD</v>
          </cell>
          <cell r="AH3638" t="b">
            <v>0</v>
          </cell>
          <cell r="AJ3638" t="str">
            <v xml:space="preserve">Airfreight needs to be quoted as consol, where Lithium batteries are accepted as a consol. Quote Lithium check fee, if applicable. </v>
          </cell>
          <cell r="AK3638" t="str">
            <v>Incumbent</v>
          </cell>
          <cell r="AL3638" t="str">
            <v>USD</v>
          </cell>
          <cell r="AM3638" t="str">
            <v>SZX</v>
          </cell>
          <cell r="AN3638">
            <v>7.0000000000000007E-2</v>
          </cell>
          <cell r="AP3638">
            <v>24</v>
          </cell>
          <cell r="AQ3638">
            <v>0.36</v>
          </cell>
          <cell r="AR3638">
            <v>50</v>
          </cell>
          <cell r="AS3638">
            <v>7.0000000000000007E-2</v>
          </cell>
          <cell r="AT3638" t="str">
            <v>per shipment</v>
          </cell>
          <cell r="AU3638">
            <v>0</v>
          </cell>
          <cell r="AV3638" t="str">
            <v>Incumbent</v>
          </cell>
          <cell r="AW3638" t="str">
            <v>USD</v>
          </cell>
          <cell r="AX3638">
            <v>3.31</v>
          </cell>
          <cell r="AY3638">
            <v>144</v>
          </cell>
          <cell r="AZ3638" t="str">
            <v>QR,CK,KZ,SQ,KE,RU</v>
          </cell>
          <cell r="BA3638" t="str">
            <v>SZX-HKG-DOH/PVG/NRT/SIN/ICN/SVO-AMS-CPH</v>
          </cell>
          <cell r="BB3638" t="str">
            <v>1,2,3,4,5,6,7</v>
          </cell>
          <cell r="BC3638">
            <v>7</v>
          </cell>
          <cell r="BD3638" t="str">
            <v>Weekly Capacity 200kgs (included all CPH lanes)</v>
          </cell>
        </row>
        <row r="3639">
          <cell r="A3639">
            <v>1257</v>
          </cell>
          <cell r="B3639" t="str">
            <v>UNALLOCATED</v>
          </cell>
          <cell r="C3639" t="str">
            <v>NORTH ASIA</v>
          </cell>
          <cell r="D3639" t="str">
            <v>CN</v>
          </cell>
          <cell r="E3639" t="str">
            <v>SZX</v>
          </cell>
          <cell r="F3639" t="str">
            <v>Chris</v>
          </cell>
          <cell r="G3639" t="str">
            <v>SZX</v>
          </cell>
          <cell r="H3639" t="str">
            <v>EUROPE</v>
          </cell>
          <cell r="I3639" t="str">
            <v>DK</v>
          </cell>
          <cell r="J3639" t="str">
            <v>CPH</v>
          </cell>
          <cell r="K3639" t="str">
            <v>CPH</v>
          </cell>
          <cell r="L3639">
            <v>4</v>
          </cell>
          <cell r="M3639">
            <v>5263</v>
          </cell>
          <cell r="N3639">
            <v>43.256</v>
          </cell>
          <cell r="O3639">
            <v>7209.3333333333003</v>
          </cell>
          <cell r="P3639">
            <v>7210.5</v>
          </cell>
          <cell r="Q3639">
            <v>-0.55100000000000005</v>
          </cell>
          <cell r="R3639">
            <v>1</v>
          </cell>
          <cell r="S3639">
            <v>184</v>
          </cell>
          <cell r="T3639">
            <v>1</v>
          </cell>
          <cell r="U3639">
            <v>0</v>
          </cell>
          <cell r="V3639">
            <v>0</v>
          </cell>
          <cell r="W3639">
            <v>0</v>
          </cell>
          <cell r="X3639">
            <v>166</v>
          </cell>
          <cell r="Y3639" t="str">
            <v>SL1</v>
          </cell>
          <cell r="Z3639" t="str">
            <v>DEF</v>
          </cell>
          <cell r="AA3639" t="str">
            <v>not specified</v>
          </cell>
          <cell r="AB3639" t="str">
            <v>not specified</v>
          </cell>
          <cell r="AC3639" t="b">
            <v>0</v>
          </cell>
          <cell r="AD3639" t="str">
            <v>DTD</v>
          </cell>
          <cell r="AE3639">
            <v>7</v>
          </cell>
          <cell r="AG3639" t="str">
            <v>USD</v>
          </cell>
          <cell r="AH3639" t="b">
            <v>0</v>
          </cell>
          <cell r="AJ3639" t="str">
            <v xml:space="preserve">Airfreight needs to be quoted as consol, where Lithium batteries are accepted as a consol. Quote Lithium check fee, if applicable. </v>
          </cell>
          <cell r="AK3639" t="str">
            <v>Incumbent</v>
          </cell>
          <cell r="AL3639" t="str">
            <v>USD</v>
          </cell>
          <cell r="AM3639" t="str">
            <v>SZX</v>
          </cell>
          <cell r="AN3639">
            <v>7.0000000000000007E-2</v>
          </cell>
          <cell r="AP3639">
            <v>24</v>
          </cell>
          <cell r="AQ3639">
            <v>0.36</v>
          </cell>
          <cell r="AR3639">
            <v>50</v>
          </cell>
          <cell r="AS3639">
            <v>7.0000000000000007E-2</v>
          </cell>
          <cell r="AT3639" t="str">
            <v>per shipment</v>
          </cell>
          <cell r="AU3639">
            <v>0</v>
          </cell>
          <cell r="AV3639" t="str">
            <v>Incumbent</v>
          </cell>
          <cell r="AW3639" t="str">
            <v>USD</v>
          </cell>
          <cell r="AX3639">
            <v>3.31</v>
          </cell>
          <cell r="AY3639">
            <v>144</v>
          </cell>
          <cell r="AZ3639" t="str">
            <v>QR,CK,KZ,SQ,KE,RU</v>
          </cell>
          <cell r="BA3639" t="str">
            <v>SZX-HKG-DOH/PVG/NRT/SIN/ICN/SVO-AMS-CPH</v>
          </cell>
          <cell r="BB3639" t="str">
            <v>1,2,3,4,5,6,7</v>
          </cell>
          <cell r="BC3639">
            <v>7</v>
          </cell>
        </row>
        <row r="3640">
          <cell r="A3640">
            <v>1047</v>
          </cell>
          <cell r="B3640" t="str">
            <v>BG SRC</v>
          </cell>
          <cell r="C3640" t="str">
            <v>NORTH ASIA</v>
          </cell>
          <cell r="D3640" t="str">
            <v>CN</v>
          </cell>
          <cell r="E3640" t="str">
            <v>SZX</v>
          </cell>
          <cell r="F3640" t="str">
            <v>Chris</v>
          </cell>
          <cell r="G3640" t="str">
            <v>SZX</v>
          </cell>
          <cell r="H3640" t="str">
            <v>EUROPE</v>
          </cell>
          <cell r="I3640" t="str">
            <v>FR</v>
          </cell>
          <cell r="J3640" t="str">
            <v>CDG</v>
          </cell>
          <cell r="K3640" t="str">
            <v>CDG</v>
          </cell>
          <cell r="L3640">
            <v>60</v>
          </cell>
          <cell r="M3640">
            <v>32581</v>
          </cell>
          <cell r="N3640">
            <v>288.43700000000001</v>
          </cell>
          <cell r="O3640">
            <v>48072.833333333001</v>
          </cell>
          <cell r="P3640">
            <v>48185.5</v>
          </cell>
          <cell r="Q3640">
            <v>1.387</v>
          </cell>
          <cell r="R3640">
            <v>3</v>
          </cell>
          <cell r="S3640">
            <v>29.5</v>
          </cell>
          <cell r="T3640">
            <v>0.2</v>
          </cell>
          <cell r="U3640">
            <v>0</v>
          </cell>
          <cell r="V3640">
            <v>0.2</v>
          </cell>
          <cell r="W3640">
            <v>0.6</v>
          </cell>
          <cell r="X3640">
            <v>166</v>
          </cell>
          <cell r="Y3640" t="str">
            <v>SL1</v>
          </cell>
          <cell r="Z3640" t="str">
            <v>DEF</v>
          </cell>
          <cell r="AA3640" t="str">
            <v>not specified</v>
          </cell>
          <cell r="AB3640" t="str">
            <v>not specified</v>
          </cell>
          <cell r="AC3640" t="b">
            <v>0</v>
          </cell>
          <cell r="AD3640" t="str">
            <v>DTD</v>
          </cell>
          <cell r="AE3640">
            <v>7</v>
          </cell>
          <cell r="AG3640" t="str">
            <v>USD</v>
          </cell>
          <cell r="AH3640" t="b">
            <v>0</v>
          </cell>
          <cell r="AJ3640" t="str">
            <v xml:space="preserve">Airfreight needs to be quoted as consol, where Lithium batteries are accepted as a consol. Quote Lithium check fee, if applicable. </v>
          </cell>
          <cell r="AK3640" t="str">
            <v>Incumbent</v>
          </cell>
          <cell r="AL3640" t="str">
            <v>USD</v>
          </cell>
          <cell r="AM3640" t="str">
            <v>SZX</v>
          </cell>
          <cell r="AN3640">
            <v>7.0000000000000007E-2</v>
          </cell>
          <cell r="AP3640">
            <v>24</v>
          </cell>
          <cell r="AQ3640">
            <v>0.36</v>
          </cell>
          <cell r="AR3640">
            <v>50</v>
          </cell>
          <cell r="AS3640">
            <v>7.0000000000000007E-2</v>
          </cell>
          <cell r="AT3640" t="str">
            <v>per shipment</v>
          </cell>
          <cell r="AU3640">
            <v>0</v>
          </cell>
          <cell r="AV3640" t="str">
            <v>Incumbent</v>
          </cell>
          <cell r="AW3640" t="str">
            <v>USD</v>
          </cell>
          <cell r="AX3640">
            <v>3.11</v>
          </cell>
          <cell r="AY3640">
            <v>144</v>
          </cell>
          <cell r="AZ3640" t="str">
            <v>QR,CK,KZ,SQ,KE,RU</v>
          </cell>
          <cell r="BA3640" t="str">
            <v>SZX-HKG-DOH/PVG/NRT/SIN/ICN/SVO-AMS-CDG</v>
          </cell>
          <cell r="BB3640" t="str">
            <v>1,2,3,4,5,6,7</v>
          </cell>
          <cell r="BC3640">
            <v>7</v>
          </cell>
          <cell r="BD3640" t="str">
            <v>Weekly Capacity 1000kgs (included all CDG lanes)</v>
          </cell>
        </row>
        <row r="3641">
          <cell r="A3641">
            <v>1048</v>
          </cell>
          <cell r="B3641" t="str">
            <v>BG PCMS</v>
          </cell>
          <cell r="C3641" t="str">
            <v>NORTH ASIA</v>
          </cell>
          <cell r="D3641" t="str">
            <v>CN</v>
          </cell>
          <cell r="E3641" t="str">
            <v>SZX</v>
          </cell>
          <cell r="F3641" t="str">
            <v>Chris</v>
          </cell>
          <cell r="G3641" t="str">
            <v>SZX</v>
          </cell>
          <cell r="H3641" t="str">
            <v>EUROPE</v>
          </cell>
          <cell r="I3641" t="str">
            <v>FR</v>
          </cell>
          <cell r="J3641" t="str">
            <v>CDG</v>
          </cell>
          <cell r="K3641" t="str">
            <v>CDG</v>
          </cell>
          <cell r="L3641">
            <v>60</v>
          </cell>
          <cell r="M3641">
            <v>32581</v>
          </cell>
          <cell r="N3641">
            <v>288.43700000000001</v>
          </cell>
          <cell r="O3641">
            <v>48072.833333333001</v>
          </cell>
          <cell r="P3641">
            <v>48185.5</v>
          </cell>
          <cell r="Q3641">
            <v>1.387</v>
          </cell>
          <cell r="R3641">
            <v>1</v>
          </cell>
          <cell r="S3641">
            <v>24.5</v>
          </cell>
          <cell r="T3641">
            <v>0</v>
          </cell>
          <cell r="U3641">
            <v>0</v>
          </cell>
          <cell r="V3641">
            <v>0</v>
          </cell>
          <cell r="W3641">
            <v>1</v>
          </cell>
          <cell r="X3641">
            <v>166</v>
          </cell>
          <cell r="Y3641" t="str">
            <v>SL1</v>
          </cell>
          <cell r="Z3641" t="str">
            <v>DEF</v>
          </cell>
          <cell r="AA3641" t="str">
            <v>not specified</v>
          </cell>
          <cell r="AB3641" t="str">
            <v>not specified</v>
          </cell>
          <cell r="AC3641" t="b">
            <v>0</v>
          </cell>
          <cell r="AD3641" t="str">
            <v>DTD</v>
          </cell>
          <cell r="AE3641">
            <v>7</v>
          </cell>
          <cell r="AG3641" t="str">
            <v>USD</v>
          </cell>
          <cell r="AH3641" t="b">
            <v>0</v>
          </cell>
          <cell r="AJ3641" t="str">
            <v xml:space="preserve">Airfreight needs to be quoted as consol, where Lithium batteries are accepted as a consol. Quote Lithium check fee, if applicable. </v>
          </cell>
          <cell r="AK3641" t="str">
            <v>Incumbent</v>
          </cell>
          <cell r="AL3641" t="str">
            <v>USD</v>
          </cell>
          <cell r="AM3641" t="str">
            <v>SZX</v>
          </cell>
          <cell r="AN3641">
            <v>7.0000000000000007E-2</v>
          </cell>
          <cell r="AP3641">
            <v>24</v>
          </cell>
          <cell r="AQ3641">
            <v>0.36</v>
          </cell>
          <cell r="AR3641">
            <v>50</v>
          </cell>
          <cell r="AS3641">
            <v>7.0000000000000007E-2</v>
          </cell>
          <cell r="AT3641" t="str">
            <v>per shipment</v>
          </cell>
          <cell r="AU3641">
            <v>0</v>
          </cell>
          <cell r="AV3641" t="str">
            <v>Incumbent</v>
          </cell>
          <cell r="AW3641" t="str">
            <v>USD</v>
          </cell>
          <cell r="AX3641">
            <v>3.11</v>
          </cell>
          <cell r="AY3641">
            <v>144</v>
          </cell>
          <cell r="AZ3641" t="str">
            <v>QR,CK,KZ,SQ,KE,RU</v>
          </cell>
          <cell r="BA3641" t="str">
            <v>SZX-HKG-DOH/PVG/NRT/SIN/ICN/SVO-AMS-CDG</v>
          </cell>
          <cell r="BB3641" t="str">
            <v>1,2,3,4,5,6,7</v>
          </cell>
          <cell r="BC3641">
            <v>7</v>
          </cell>
        </row>
        <row r="3642">
          <cell r="A3642">
            <v>2342</v>
          </cell>
          <cell r="B3642" t="str">
            <v>BG CL</v>
          </cell>
          <cell r="C3642" t="str">
            <v>NORTH ASIA</v>
          </cell>
          <cell r="D3642" t="str">
            <v>CN</v>
          </cell>
          <cell r="E3642" t="str">
            <v>SZX</v>
          </cell>
          <cell r="F3642" t="str">
            <v>Chris</v>
          </cell>
          <cell r="G3642" t="str">
            <v>SZX</v>
          </cell>
          <cell r="H3642" t="str">
            <v>EUROPE</v>
          </cell>
          <cell r="I3642" t="str">
            <v>FR</v>
          </cell>
          <cell r="J3642" t="str">
            <v>LYS</v>
          </cell>
          <cell r="K3642" t="str">
            <v>LYS</v>
          </cell>
          <cell r="L3642">
            <v>1</v>
          </cell>
          <cell r="M3642">
            <v>866</v>
          </cell>
          <cell r="N3642">
            <v>7.5529999999999999</v>
          </cell>
          <cell r="O3642">
            <v>1258.8333333333001</v>
          </cell>
          <cell r="P3642">
            <v>1259</v>
          </cell>
          <cell r="Q3642">
            <v>3.44</v>
          </cell>
          <cell r="R3642">
            <v>2</v>
          </cell>
          <cell r="S3642">
            <v>2591</v>
          </cell>
          <cell r="T3642">
            <v>1.2</v>
          </cell>
          <cell r="U3642">
            <v>0</v>
          </cell>
          <cell r="V3642">
            <v>0.2</v>
          </cell>
          <cell r="W3642">
            <v>0.6</v>
          </cell>
          <cell r="X3642">
            <v>166</v>
          </cell>
          <cell r="Y3642" t="str">
            <v>SL1</v>
          </cell>
          <cell r="Z3642" t="str">
            <v>DEF</v>
          </cell>
          <cell r="AA3642" t="str">
            <v>not specified</v>
          </cell>
          <cell r="AB3642" t="str">
            <v>not specified</v>
          </cell>
          <cell r="AC3642" t="b">
            <v>0</v>
          </cell>
          <cell r="AD3642" t="str">
            <v>DTD</v>
          </cell>
          <cell r="AE3642">
            <v>7</v>
          </cell>
          <cell r="AG3642" t="str">
            <v>USD</v>
          </cell>
          <cell r="AH3642" t="b">
            <v>0</v>
          </cell>
          <cell r="AJ3642" t="str">
            <v xml:space="preserve">Airfreight needs to be quoted as consol, where Lithium batteries are accepted as a consol. Quote Lithium check fee, if applicable. </v>
          </cell>
          <cell r="AK3642" t="str">
            <v>Incumbent</v>
          </cell>
          <cell r="AL3642" t="str">
            <v>USD</v>
          </cell>
          <cell r="AM3642" t="str">
            <v>SZX</v>
          </cell>
          <cell r="AN3642">
            <v>7.0000000000000007E-2</v>
          </cell>
          <cell r="AP3642">
            <v>24</v>
          </cell>
          <cell r="AQ3642">
            <v>0.36</v>
          </cell>
          <cell r="AR3642">
            <v>50</v>
          </cell>
          <cell r="AS3642">
            <v>7.0000000000000007E-2</v>
          </cell>
          <cell r="AT3642" t="str">
            <v>per shipment</v>
          </cell>
          <cell r="AU3642">
            <v>0</v>
          </cell>
          <cell r="AV3642" t="str">
            <v>Incumbent</v>
          </cell>
          <cell r="AW3642" t="str">
            <v>USD</v>
          </cell>
          <cell r="AX3642">
            <v>3.15</v>
          </cell>
          <cell r="AY3642">
            <v>192</v>
          </cell>
          <cell r="AZ3642" t="str">
            <v>QR,CK,KZ,SQ,KE,RU</v>
          </cell>
          <cell r="BA3642" t="str">
            <v>SZX-HKG-DOH/PVG/NRT/SIN/ICN/SVO-AMS-LYS</v>
          </cell>
          <cell r="BB3642" t="str">
            <v>1,2,3,4,5,6,7</v>
          </cell>
          <cell r="BC3642">
            <v>7</v>
          </cell>
          <cell r="BD3642" t="str">
            <v>Weekly Capacity 200kgs (included all LYS lanes)</v>
          </cell>
        </row>
        <row r="3643">
          <cell r="A3643">
            <v>2343</v>
          </cell>
          <cell r="B3643" t="str">
            <v>BG CL</v>
          </cell>
          <cell r="C3643" t="str">
            <v>NORTH ASIA</v>
          </cell>
          <cell r="D3643" t="str">
            <v>CN</v>
          </cell>
          <cell r="E3643" t="str">
            <v>SZX</v>
          </cell>
          <cell r="F3643" t="str">
            <v>Chris</v>
          </cell>
          <cell r="G3643" t="str">
            <v>SZX</v>
          </cell>
          <cell r="H3643" t="str">
            <v>EUROPE</v>
          </cell>
          <cell r="I3643" t="str">
            <v>FR</v>
          </cell>
          <cell r="J3643" t="str">
            <v>LYS</v>
          </cell>
          <cell r="K3643" t="str">
            <v>LYS</v>
          </cell>
          <cell r="L3643">
            <v>1</v>
          </cell>
          <cell r="M3643">
            <v>866</v>
          </cell>
          <cell r="N3643">
            <v>7.5529999999999999</v>
          </cell>
          <cell r="O3643">
            <v>1258.8333333333001</v>
          </cell>
          <cell r="P3643">
            <v>1259</v>
          </cell>
          <cell r="Q3643">
            <v>3.44</v>
          </cell>
          <cell r="X3643">
            <v>166</v>
          </cell>
          <cell r="Y3643" t="str">
            <v>SL1</v>
          </cell>
          <cell r="Z3643" t="str">
            <v>DEF</v>
          </cell>
          <cell r="AA3643" t="str">
            <v>not specified</v>
          </cell>
          <cell r="AB3643" t="str">
            <v>not specified</v>
          </cell>
          <cell r="AC3643" t="b">
            <v>0</v>
          </cell>
          <cell r="AD3643" t="str">
            <v>DTD</v>
          </cell>
          <cell r="AE3643">
            <v>7</v>
          </cell>
          <cell r="AG3643" t="str">
            <v>USD</v>
          </cell>
          <cell r="AH3643" t="b">
            <v>0</v>
          </cell>
          <cell r="AJ3643" t="str">
            <v xml:space="preserve">Airfreight needs to be quoted as consol, where Lithium batteries are accepted as a consol. Quote Lithium check fee, if applicable. </v>
          </cell>
          <cell r="AK3643" t="str">
            <v>Incumbent</v>
          </cell>
          <cell r="AL3643" t="str">
            <v>USD</v>
          </cell>
          <cell r="AM3643" t="str">
            <v>SZX</v>
          </cell>
          <cell r="AN3643">
            <v>7.0000000000000007E-2</v>
          </cell>
          <cell r="AP3643">
            <v>24</v>
          </cell>
          <cell r="AQ3643">
            <v>0.36</v>
          </cell>
          <cell r="AR3643">
            <v>50</v>
          </cell>
          <cell r="AS3643">
            <v>7.0000000000000007E-2</v>
          </cell>
          <cell r="AT3643" t="str">
            <v>per shipment</v>
          </cell>
          <cell r="AU3643">
            <v>0</v>
          </cell>
          <cell r="AV3643" t="str">
            <v>Incumbent</v>
          </cell>
          <cell r="AW3643" t="str">
            <v>USD</v>
          </cell>
          <cell r="AX3643">
            <v>3.15</v>
          </cell>
          <cell r="AY3643">
            <v>192</v>
          </cell>
          <cell r="AZ3643" t="str">
            <v>QR,CK,KZ,SQ,KE,RU</v>
          </cell>
          <cell r="BA3643" t="str">
            <v>SZX-HKG-DOH/PVG/NRT/SIN/ICN/SVO-AMS-LYS</v>
          </cell>
          <cell r="BB3643" t="str">
            <v>1,2,3,4,5,6,7</v>
          </cell>
          <cell r="BC3643">
            <v>7</v>
          </cell>
        </row>
        <row r="3644">
          <cell r="A3644">
            <v>2249</v>
          </cell>
          <cell r="B3644" t="str">
            <v>BG SRC</v>
          </cell>
          <cell r="C3644" t="str">
            <v>NORTH ASIA</v>
          </cell>
          <cell r="D3644" t="str">
            <v>CN</v>
          </cell>
          <cell r="E3644" t="str">
            <v>SZX</v>
          </cell>
          <cell r="F3644" t="str">
            <v>Chris</v>
          </cell>
          <cell r="G3644" t="str">
            <v>SZX</v>
          </cell>
          <cell r="H3644" t="str">
            <v>EUROPE</v>
          </cell>
          <cell r="I3644" t="str">
            <v>GB</v>
          </cell>
          <cell r="J3644" t="str">
            <v>LHR</v>
          </cell>
          <cell r="K3644" t="str">
            <v>LHR</v>
          </cell>
          <cell r="L3644">
            <v>36</v>
          </cell>
          <cell r="M3644">
            <v>55630</v>
          </cell>
          <cell r="N3644">
            <v>499.62700000000001</v>
          </cell>
          <cell r="O3644">
            <v>83271.166666667006</v>
          </cell>
          <cell r="P3644">
            <v>84548.5</v>
          </cell>
          <cell r="Q3644">
            <v>-7.4999999999999997E-2</v>
          </cell>
          <cell r="R3644">
            <v>30</v>
          </cell>
          <cell r="S3644">
            <v>80025</v>
          </cell>
          <cell r="T3644">
            <v>1</v>
          </cell>
          <cell r="U3644">
            <v>0</v>
          </cell>
          <cell r="V3644">
            <v>0</v>
          </cell>
          <cell r="W3644">
            <v>0</v>
          </cell>
          <cell r="X3644">
            <v>166</v>
          </cell>
          <cell r="Y3644" t="str">
            <v>SL1</v>
          </cell>
          <cell r="Z3644" t="str">
            <v>DEF</v>
          </cell>
          <cell r="AA3644" t="str">
            <v>not specified</v>
          </cell>
          <cell r="AB3644" t="str">
            <v>not specified</v>
          </cell>
          <cell r="AC3644" t="b">
            <v>0</v>
          </cell>
          <cell r="AD3644" t="str">
            <v>DTD</v>
          </cell>
          <cell r="AE3644">
            <v>7</v>
          </cell>
          <cell r="AG3644" t="str">
            <v>USD</v>
          </cell>
          <cell r="AH3644" t="b">
            <v>0</v>
          </cell>
          <cell r="AJ3644" t="str">
            <v xml:space="preserve">Airfreight needs to be quoted as consol, where Lithium batteries are accepted as a consol. Quote Lithium check fee, if applicable. </v>
          </cell>
          <cell r="AK3644" t="str">
            <v>Incumbent</v>
          </cell>
          <cell r="AL3644" t="str">
            <v>USD</v>
          </cell>
          <cell r="AM3644" t="str">
            <v>SZX</v>
          </cell>
          <cell r="AN3644">
            <v>7.0000000000000007E-2</v>
          </cell>
          <cell r="AP3644">
            <v>24</v>
          </cell>
          <cell r="AQ3644">
            <v>0.36</v>
          </cell>
          <cell r="AR3644">
            <v>50</v>
          </cell>
          <cell r="AS3644">
            <v>7.0000000000000007E-2</v>
          </cell>
          <cell r="AT3644" t="str">
            <v>per shipment</v>
          </cell>
          <cell r="AU3644">
            <v>0</v>
          </cell>
          <cell r="AV3644" t="str">
            <v>Incumbent</v>
          </cell>
          <cell r="AW3644" t="str">
            <v>USD</v>
          </cell>
          <cell r="AX3644">
            <v>3.02</v>
          </cell>
          <cell r="AY3644">
            <v>120</v>
          </cell>
          <cell r="AZ3644" t="str">
            <v>QR,CX,SQ,BA</v>
          </cell>
          <cell r="BA3644" t="str">
            <v>SZX-HKG-DOH/LGW/SIN-LHR</v>
          </cell>
          <cell r="BB3644" t="str">
            <v>1,2,3,4,5,6,7</v>
          </cell>
          <cell r="BC3644">
            <v>7</v>
          </cell>
          <cell r="BD3644" t="str">
            <v>Weekly Capacity 1500kgs (included all LHR lanes)</v>
          </cell>
        </row>
        <row r="3645">
          <cell r="A3645">
            <v>2262</v>
          </cell>
          <cell r="B3645" t="str">
            <v>BG CL</v>
          </cell>
          <cell r="C3645" t="str">
            <v>NORTH ASIA</v>
          </cell>
          <cell r="D3645" t="str">
            <v>CN</v>
          </cell>
          <cell r="E3645" t="str">
            <v>SZX</v>
          </cell>
          <cell r="F3645" t="str">
            <v>Chris</v>
          </cell>
          <cell r="G3645" t="str">
            <v>SZX</v>
          </cell>
          <cell r="H3645" t="str">
            <v>EUROPE</v>
          </cell>
          <cell r="I3645" t="str">
            <v>GB</v>
          </cell>
          <cell r="J3645" t="str">
            <v>LHR</v>
          </cell>
          <cell r="K3645" t="str">
            <v>LHR</v>
          </cell>
          <cell r="L3645">
            <v>36</v>
          </cell>
          <cell r="M3645">
            <v>55630</v>
          </cell>
          <cell r="N3645">
            <v>499.62700000000001</v>
          </cell>
          <cell r="O3645">
            <v>83271.166666667006</v>
          </cell>
          <cell r="P3645">
            <v>84548.5</v>
          </cell>
          <cell r="Q3645">
            <v>-7.4999999999999997E-2</v>
          </cell>
          <cell r="R3645">
            <v>4</v>
          </cell>
          <cell r="S3645">
            <v>3239</v>
          </cell>
          <cell r="T3645">
            <v>1</v>
          </cell>
          <cell r="U3645">
            <v>0</v>
          </cell>
          <cell r="V3645">
            <v>0</v>
          </cell>
          <cell r="W3645">
            <v>0</v>
          </cell>
          <cell r="X3645">
            <v>166</v>
          </cell>
          <cell r="Y3645" t="str">
            <v>SL1</v>
          </cell>
          <cell r="Z3645" t="str">
            <v>DEF</v>
          </cell>
          <cell r="AA3645" t="str">
            <v>not specified</v>
          </cell>
          <cell r="AB3645" t="str">
            <v>not specified</v>
          </cell>
          <cell r="AC3645" t="b">
            <v>0</v>
          </cell>
          <cell r="AD3645" t="str">
            <v>DTD</v>
          </cell>
          <cell r="AE3645">
            <v>7</v>
          </cell>
          <cell r="AG3645" t="str">
            <v>USD</v>
          </cell>
          <cell r="AH3645" t="b">
            <v>0</v>
          </cell>
          <cell r="AJ3645" t="str">
            <v xml:space="preserve">Airfreight needs to be quoted as consol, where Lithium batteries are accepted as a consol. Quote Lithium check fee, if applicable. </v>
          </cell>
          <cell r="AK3645" t="str">
            <v>Incumbent</v>
          </cell>
          <cell r="AL3645" t="str">
            <v>USD</v>
          </cell>
          <cell r="AM3645" t="str">
            <v>SZX</v>
          </cell>
          <cell r="AN3645">
            <v>7.0000000000000007E-2</v>
          </cell>
          <cell r="AP3645">
            <v>24</v>
          </cell>
          <cell r="AQ3645">
            <v>0.36</v>
          </cell>
          <cell r="AR3645">
            <v>50</v>
          </cell>
          <cell r="AS3645">
            <v>7.0000000000000007E-2</v>
          </cell>
          <cell r="AT3645" t="str">
            <v>per shipment</v>
          </cell>
          <cell r="AU3645">
            <v>0</v>
          </cell>
          <cell r="AV3645" t="str">
            <v>Incumbent</v>
          </cell>
          <cell r="AW3645" t="str">
            <v>USD</v>
          </cell>
          <cell r="AX3645">
            <v>3.02</v>
          </cell>
          <cell r="AY3645">
            <v>120</v>
          </cell>
          <cell r="AZ3645" t="str">
            <v>QR,CX,SQ,BA</v>
          </cell>
          <cell r="BA3645" t="str">
            <v>SZX-HKG-DOH/LGW/SIN-LHR</v>
          </cell>
          <cell r="BB3645" t="str">
            <v>1,2,3,4,5,6,7</v>
          </cell>
          <cell r="BC3645">
            <v>7</v>
          </cell>
        </row>
        <row r="3646">
          <cell r="A3646">
            <v>2268</v>
          </cell>
          <cell r="B3646" t="str">
            <v>BG CL</v>
          </cell>
          <cell r="C3646" t="str">
            <v>NORTH ASIA</v>
          </cell>
          <cell r="D3646" t="str">
            <v>CN</v>
          </cell>
          <cell r="E3646" t="str">
            <v>SZX</v>
          </cell>
          <cell r="F3646" t="str">
            <v>Chris</v>
          </cell>
          <cell r="G3646" t="str">
            <v>SZX</v>
          </cell>
          <cell r="H3646" t="str">
            <v>EUROPE</v>
          </cell>
          <cell r="I3646" t="str">
            <v>GB</v>
          </cell>
          <cell r="J3646" t="str">
            <v>LHR</v>
          </cell>
          <cell r="K3646" t="str">
            <v>LHR</v>
          </cell>
          <cell r="L3646">
            <v>36</v>
          </cell>
          <cell r="M3646">
            <v>55630</v>
          </cell>
          <cell r="N3646">
            <v>499.62700000000001</v>
          </cell>
          <cell r="O3646">
            <v>83271.166666667006</v>
          </cell>
          <cell r="P3646">
            <v>84548.5</v>
          </cell>
          <cell r="Q3646">
            <v>-7.4999999999999997E-2</v>
          </cell>
          <cell r="R3646">
            <v>1</v>
          </cell>
          <cell r="S3646">
            <v>1172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166</v>
          </cell>
          <cell r="Y3646" t="str">
            <v>SL3</v>
          </cell>
          <cell r="Z3646" t="str">
            <v>EXP</v>
          </cell>
          <cell r="AA3646" t="str">
            <v>not specified</v>
          </cell>
          <cell r="AB3646" t="str">
            <v>not specified</v>
          </cell>
          <cell r="AC3646" t="b">
            <v>0</v>
          </cell>
          <cell r="AD3646" t="str">
            <v>DTD</v>
          </cell>
          <cell r="AE3646">
            <v>4</v>
          </cell>
          <cell r="AG3646" t="str">
            <v>USD</v>
          </cell>
          <cell r="AH3646" t="b">
            <v>0</v>
          </cell>
          <cell r="AK3646" t="str">
            <v>Incumbent</v>
          </cell>
          <cell r="AL3646" t="str">
            <v>USD</v>
          </cell>
          <cell r="AM3646" t="str">
            <v>SZX</v>
          </cell>
          <cell r="AN3646">
            <v>7.0000000000000007E-2</v>
          </cell>
          <cell r="AP3646">
            <v>24</v>
          </cell>
          <cell r="AQ3646">
            <v>0.36</v>
          </cell>
          <cell r="AR3646">
            <v>50</v>
          </cell>
          <cell r="AS3646">
            <v>7.0000000000000007E-2</v>
          </cell>
          <cell r="AV3646" t="str">
            <v>Incumbent</v>
          </cell>
          <cell r="AW3646" t="str">
            <v>USD</v>
          </cell>
          <cell r="AX3646">
            <v>3.4</v>
          </cell>
          <cell r="AY3646">
            <v>72</v>
          </cell>
          <cell r="AZ3646" t="str">
            <v>QR,CX,SQ,BA</v>
          </cell>
          <cell r="BA3646" t="str">
            <v>SZX-HKG-DOH/LGW/SIN-LHR</v>
          </cell>
          <cell r="BB3646" t="str">
            <v>1,2,3,4,5,6,7</v>
          </cell>
          <cell r="BC3646">
            <v>7</v>
          </cell>
        </row>
        <row r="3647">
          <cell r="A3647">
            <v>960</v>
          </cell>
          <cell r="B3647" t="str">
            <v>BG CL</v>
          </cell>
          <cell r="C3647" t="str">
            <v>NORTH ASIA</v>
          </cell>
          <cell r="D3647" t="str">
            <v>CN</v>
          </cell>
          <cell r="E3647" t="str">
            <v>SZX</v>
          </cell>
          <cell r="F3647" t="str">
            <v>Chris</v>
          </cell>
          <cell r="G3647" t="str">
            <v>SZX</v>
          </cell>
          <cell r="H3647" t="str">
            <v>EUROPE</v>
          </cell>
          <cell r="I3647" t="str">
            <v>HU</v>
          </cell>
          <cell r="J3647" t="str">
            <v>BUD</v>
          </cell>
          <cell r="K3647" t="str">
            <v>BUD</v>
          </cell>
          <cell r="R3647">
            <v>1</v>
          </cell>
          <cell r="S3647">
            <v>1546</v>
          </cell>
          <cell r="T3647">
            <v>0</v>
          </cell>
          <cell r="U3647">
            <v>0</v>
          </cell>
          <cell r="V3647">
            <v>1</v>
          </cell>
          <cell r="W3647">
            <v>0</v>
          </cell>
          <cell r="X3647">
            <v>166</v>
          </cell>
          <cell r="Y3647" t="str">
            <v>SL1</v>
          </cell>
          <cell r="Z3647" t="str">
            <v>DEF</v>
          </cell>
          <cell r="AA3647" t="str">
            <v>not specified</v>
          </cell>
          <cell r="AB3647" t="str">
            <v>not specified</v>
          </cell>
          <cell r="AC3647" t="b">
            <v>0</v>
          </cell>
          <cell r="AD3647" t="str">
            <v>DTD</v>
          </cell>
          <cell r="AE3647">
            <v>7</v>
          </cell>
          <cell r="AG3647" t="str">
            <v>USD</v>
          </cell>
          <cell r="AH3647" t="b">
            <v>0</v>
          </cell>
          <cell r="AJ3647" t="str">
            <v xml:space="preserve">Airfreight needs to be quoted as consol, where Lithium batteries are accepted as a consol. Quote Lithium check fee, if applicable. </v>
          </cell>
          <cell r="AK3647" t="str">
            <v>Incumbent</v>
          </cell>
          <cell r="AL3647" t="str">
            <v>USD</v>
          </cell>
          <cell r="AM3647" t="str">
            <v>SZX</v>
          </cell>
          <cell r="AN3647">
            <v>7.0000000000000007E-2</v>
          </cell>
          <cell r="AP3647">
            <v>24</v>
          </cell>
          <cell r="AQ3647">
            <v>0.36</v>
          </cell>
          <cell r="AR3647">
            <v>50</v>
          </cell>
          <cell r="AS3647">
            <v>7.0000000000000007E-2</v>
          </cell>
          <cell r="AT3647" t="str">
            <v>per shipment</v>
          </cell>
          <cell r="AU3647">
            <v>0</v>
          </cell>
          <cell r="AW3647" t="str">
            <v>USD</v>
          </cell>
          <cell r="AX3647">
            <v>3.12</v>
          </cell>
          <cell r="AY3647">
            <v>192</v>
          </cell>
          <cell r="AZ3647" t="str">
            <v>LH,KE,QR,CX,SV</v>
          </cell>
          <cell r="BA3647" t="str">
            <v>SZX-HKG-ICN/DOH/RUH-FRA-BUD</v>
          </cell>
          <cell r="BB3647" t="str">
            <v>1,2,3,4,5,6,7</v>
          </cell>
          <cell r="BC3647">
            <v>7</v>
          </cell>
          <cell r="BD3647" t="str">
            <v>Weekly Capacity 200kgs (included all BUD lanes)</v>
          </cell>
        </row>
        <row r="3648">
          <cell r="A3648">
            <v>2627</v>
          </cell>
          <cell r="B3648" t="str">
            <v>BG PCMS</v>
          </cell>
          <cell r="C3648" t="str">
            <v>NORTH ASIA</v>
          </cell>
          <cell r="D3648" t="str">
            <v>CN</v>
          </cell>
          <cell r="E3648" t="str">
            <v>SZX</v>
          </cell>
          <cell r="F3648" t="str">
            <v>Chris</v>
          </cell>
          <cell r="G3648" t="str">
            <v>SZX</v>
          </cell>
          <cell r="H3648" t="str">
            <v>EUROPE</v>
          </cell>
          <cell r="I3648" t="str">
            <v>IT</v>
          </cell>
          <cell r="J3648" t="str">
            <v>MIL</v>
          </cell>
          <cell r="K3648" t="str">
            <v>MIL</v>
          </cell>
          <cell r="L3648">
            <v>7</v>
          </cell>
          <cell r="M3648">
            <v>4808</v>
          </cell>
          <cell r="N3648">
            <v>17.489999999999998</v>
          </cell>
          <cell r="O3648">
            <v>2915</v>
          </cell>
          <cell r="P3648">
            <v>4833</v>
          </cell>
          <cell r="Q3648">
            <v>-0.29599999999999999</v>
          </cell>
          <cell r="R3648">
            <v>1</v>
          </cell>
          <cell r="S3648">
            <v>21</v>
          </cell>
          <cell r="T3648">
            <v>0</v>
          </cell>
          <cell r="U3648">
            <v>0</v>
          </cell>
          <cell r="V3648">
            <v>0</v>
          </cell>
          <cell r="W3648">
            <v>1</v>
          </cell>
          <cell r="X3648">
            <v>166</v>
          </cell>
          <cell r="Y3648" t="str">
            <v>SL1</v>
          </cell>
          <cell r="Z3648" t="str">
            <v>DEF</v>
          </cell>
          <cell r="AA3648" t="str">
            <v>not specified</v>
          </cell>
          <cell r="AB3648" t="str">
            <v>not specified</v>
          </cell>
          <cell r="AC3648" t="b">
            <v>0</v>
          </cell>
          <cell r="AD3648" t="str">
            <v>DTD</v>
          </cell>
          <cell r="AE3648">
            <v>7</v>
          </cell>
          <cell r="AG3648" t="str">
            <v>USD</v>
          </cell>
          <cell r="AH3648" t="b">
            <v>0</v>
          </cell>
          <cell r="AJ3648" t="str">
            <v xml:space="preserve">Airfreight needs to be quoted as consol, where Lithium batteries are accepted as a consol. Quote Lithium check fee, if applicable. </v>
          </cell>
          <cell r="AK3648" t="str">
            <v>Incumbent</v>
          </cell>
          <cell r="AL3648" t="str">
            <v>USD</v>
          </cell>
          <cell r="AM3648" t="str">
            <v>SZX</v>
          </cell>
          <cell r="AN3648">
            <v>7.0000000000000007E-2</v>
          </cell>
          <cell r="AP3648">
            <v>24</v>
          </cell>
          <cell r="AQ3648">
            <v>0.36</v>
          </cell>
          <cell r="AR3648">
            <v>50</v>
          </cell>
          <cell r="AS3648">
            <v>7.0000000000000007E-2</v>
          </cell>
          <cell r="AT3648" t="str">
            <v>per shipment</v>
          </cell>
          <cell r="AU3648">
            <v>0</v>
          </cell>
          <cell r="AW3648" t="str">
            <v>USD</v>
          </cell>
          <cell r="AX3648">
            <v>3.2</v>
          </cell>
          <cell r="AY3648">
            <v>192</v>
          </cell>
          <cell r="AZ3648" t="str">
            <v>LH,KE,QR,CX,SV</v>
          </cell>
          <cell r="BA3648" t="str">
            <v>SZX-HKG-ICN/DOH/RUH-FRA-MIL</v>
          </cell>
          <cell r="BB3648" t="str">
            <v>1,2,3,4,5,6,7</v>
          </cell>
          <cell r="BC3648">
            <v>7</v>
          </cell>
          <cell r="BD3648" t="str">
            <v>Weekly Capacity 200kgs (included all MIL lanes)</v>
          </cell>
        </row>
        <row r="3649">
          <cell r="A3649">
            <v>2720</v>
          </cell>
          <cell r="B3649" t="str">
            <v>BG CL</v>
          </cell>
          <cell r="C3649" t="str">
            <v>NORTH ASIA</v>
          </cell>
          <cell r="D3649" t="str">
            <v>CN</v>
          </cell>
          <cell r="E3649" t="str">
            <v>SZX</v>
          </cell>
          <cell r="F3649" t="str">
            <v>Chris</v>
          </cell>
          <cell r="G3649" t="str">
            <v>SZX</v>
          </cell>
          <cell r="H3649" t="str">
            <v>EUROPE</v>
          </cell>
          <cell r="I3649" t="str">
            <v>IT</v>
          </cell>
          <cell r="J3649" t="str">
            <v>MIL</v>
          </cell>
          <cell r="K3649" t="str">
            <v>MXP</v>
          </cell>
          <cell r="L3649">
            <v>7</v>
          </cell>
          <cell r="M3649">
            <v>4808</v>
          </cell>
          <cell r="N3649">
            <v>17.489999999999998</v>
          </cell>
          <cell r="O3649">
            <v>2915</v>
          </cell>
          <cell r="P3649">
            <v>4833</v>
          </cell>
          <cell r="Q3649">
            <v>-0.29599999999999999</v>
          </cell>
          <cell r="R3649">
            <v>4</v>
          </cell>
          <cell r="S3649">
            <v>4068</v>
          </cell>
          <cell r="T3649">
            <v>0.66666666666666663</v>
          </cell>
          <cell r="U3649">
            <v>0</v>
          </cell>
          <cell r="V3649">
            <v>0</v>
          </cell>
          <cell r="W3649">
            <v>0.33333333333333331</v>
          </cell>
          <cell r="X3649">
            <v>166</v>
          </cell>
          <cell r="Y3649" t="str">
            <v>SL1</v>
          </cell>
          <cell r="Z3649" t="str">
            <v>DEF</v>
          </cell>
          <cell r="AA3649" t="str">
            <v>not specified</v>
          </cell>
          <cell r="AB3649" t="str">
            <v>not specified</v>
          </cell>
          <cell r="AC3649" t="b">
            <v>0</v>
          </cell>
          <cell r="AD3649" t="str">
            <v>DTD</v>
          </cell>
          <cell r="AE3649">
            <v>7</v>
          </cell>
          <cell r="AG3649" t="str">
            <v>USD</v>
          </cell>
          <cell r="AH3649" t="b">
            <v>0</v>
          </cell>
          <cell r="AJ3649" t="str">
            <v xml:space="preserve">Airfreight needs to be quoted as consol, where Lithium batteries are accepted as a consol. Quote Lithium check fee, if applicable. </v>
          </cell>
          <cell r="AK3649" t="str">
            <v>Incumbent</v>
          </cell>
          <cell r="AL3649" t="str">
            <v>USD</v>
          </cell>
          <cell r="AM3649" t="str">
            <v>SZX</v>
          </cell>
          <cell r="AN3649">
            <v>7.0000000000000007E-2</v>
          </cell>
          <cell r="AP3649">
            <v>24</v>
          </cell>
          <cell r="AQ3649">
            <v>0.36</v>
          </cell>
          <cell r="AR3649">
            <v>50</v>
          </cell>
          <cell r="AS3649">
            <v>7.0000000000000007E-2</v>
          </cell>
          <cell r="AT3649" t="str">
            <v>per shipment</v>
          </cell>
          <cell r="AU3649">
            <v>0</v>
          </cell>
          <cell r="AV3649" t="str">
            <v>Incumbent</v>
          </cell>
          <cell r="AW3649" t="str">
            <v>USD</v>
          </cell>
          <cell r="AX3649">
            <v>3.2</v>
          </cell>
          <cell r="AY3649">
            <v>192</v>
          </cell>
          <cell r="AZ3649" t="str">
            <v>LH,KE,QR,CX,SV</v>
          </cell>
          <cell r="BA3649" t="str">
            <v>SZX-HKG-ICN/DOH/RUH-FRA-MIL</v>
          </cell>
          <cell r="BB3649" t="str">
            <v>1,2,3,4,5,6,7</v>
          </cell>
          <cell r="BC3649">
            <v>7</v>
          </cell>
        </row>
        <row r="3650">
          <cell r="A3650">
            <v>2736</v>
          </cell>
          <cell r="B3650" t="str">
            <v>BG SRC</v>
          </cell>
          <cell r="C3650" t="str">
            <v>NORTH ASIA</v>
          </cell>
          <cell r="D3650" t="str">
            <v>CN</v>
          </cell>
          <cell r="E3650" t="str">
            <v>SZX</v>
          </cell>
          <cell r="F3650" t="str">
            <v>Chris</v>
          </cell>
          <cell r="G3650" t="str">
            <v>SZX</v>
          </cell>
          <cell r="H3650" t="str">
            <v>EUROPE</v>
          </cell>
          <cell r="I3650" t="str">
            <v>IT</v>
          </cell>
          <cell r="J3650" t="str">
            <v>MIL</v>
          </cell>
          <cell r="K3650" t="str">
            <v>MXP</v>
          </cell>
          <cell r="L3650">
            <v>7</v>
          </cell>
          <cell r="M3650">
            <v>4808</v>
          </cell>
          <cell r="N3650">
            <v>17.489999999999998</v>
          </cell>
          <cell r="O3650">
            <v>2915</v>
          </cell>
          <cell r="P3650">
            <v>4833</v>
          </cell>
          <cell r="Q3650">
            <v>-0.29599999999999999</v>
          </cell>
          <cell r="R3650">
            <v>1</v>
          </cell>
          <cell r="S3650">
            <v>30.5</v>
          </cell>
          <cell r="T3650">
            <v>0.66666666666666663</v>
          </cell>
          <cell r="U3650">
            <v>0</v>
          </cell>
          <cell r="V3650">
            <v>0</v>
          </cell>
          <cell r="W3650">
            <v>0.33333333333333331</v>
          </cell>
          <cell r="X3650">
            <v>166</v>
          </cell>
          <cell r="Y3650" t="str">
            <v>SL1</v>
          </cell>
          <cell r="Z3650" t="str">
            <v>DEF</v>
          </cell>
          <cell r="AA3650" t="str">
            <v>not specified</v>
          </cell>
          <cell r="AB3650" t="str">
            <v>not specified</v>
          </cell>
          <cell r="AC3650" t="b">
            <v>0</v>
          </cell>
          <cell r="AD3650" t="str">
            <v>DTD</v>
          </cell>
          <cell r="AE3650">
            <v>7</v>
          </cell>
          <cell r="AG3650" t="str">
            <v>USD</v>
          </cell>
          <cell r="AH3650" t="b">
            <v>0</v>
          </cell>
          <cell r="AJ3650" t="str">
            <v xml:space="preserve">Airfreight needs to be quoted as consol, where Lithium batteries are accepted as a consol. Quote Lithium check fee, if applicable. </v>
          </cell>
          <cell r="AK3650" t="str">
            <v>Incumbent</v>
          </cell>
          <cell r="AL3650" t="str">
            <v>USD</v>
          </cell>
          <cell r="AM3650" t="str">
            <v>SZX</v>
          </cell>
          <cell r="AN3650">
            <v>7.0000000000000007E-2</v>
          </cell>
          <cell r="AP3650">
            <v>24</v>
          </cell>
          <cell r="AQ3650">
            <v>0.36</v>
          </cell>
          <cell r="AR3650">
            <v>50</v>
          </cell>
          <cell r="AS3650">
            <v>7.0000000000000007E-2</v>
          </cell>
          <cell r="AT3650" t="str">
            <v>per shipment</v>
          </cell>
          <cell r="AU3650">
            <v>0</v>
          </cell>
          <cell r="AV3650" t="str">
            <v>Incumbent</v>
          </cell>
          <cell r="AW3650" t="str">
            <v>USD</v>
          </cell>
          <cell r="AX3650">
            <v>3.2</v>
          </cell>
          <cell r="AY3650">
            <v>192</v>
          </cell>
          <cell r="AZ3650" t="str">
            <v>LH,KE,QR,CX,SV</v>
          </cell>
          <cell r="BA3650" t="str">
            <v>SZX-HKG-ICN/DOH/RUH-FRA-MIL</v>
          </cell>
          <cell r="BB3650" t="str">
            <v>1,2,3,4,5,6,7</v>
          </cell>
          <cell r="BC3650">
            <v>7</v>
          </cell>
        </row>
        <row r="3651">
          <cell r="A3651">
            <v>109</v>
          </cell>
          <cell r="B3651" t="str">
            <v>BG CL</v>
          </cell>
          <cell r="C3651" t="str">
            <v>NORTH ASIA</v>
          </cell>
          <cell r="D3651" t="str">
            <v>CN</v>
          </cell>
          <cell r="E3651" t="str">
            <v>SZX</v>
          </cell>
          <cell r="F3651" t="str">
            <v>Chris</v>
          </cell>
          <cell r="G3651" t="str">
            <v>SZX</v>
          </cell>
          <cell r="H3651" t="str">
            <v>EUROPE</v>
          </cell>
          <cell r="I3651" t="str">
            <v>NL</v>
          </cell>
          <cell r="J3651" t="str">
            <v>AMS</v>
          </cell>
          <cell r="K3651" t="str">
            <v>AMS</v>
          </cell>
          <cell r="L3651">
            <v>127</v>
          </cell>
          <cell r="M3651">
            <v>38098</v>
          </cell>
          <cell r="N3651">
            <v>309.726</v>
          </cell>
          <cell r="O3651">
            <v>51621</v>
          </cell>
          <cell r="P3651">
            <v>53998</v>
          </cell>
          <cell r="Q3651">
            <v>0.17599999999999999</v>
          </cell>
          <cell r="R3651">
            <v>13</v>
          </cell>
          <cell r="S3651">
            <v>27390.5</v>
          </cell>
          <cell r="T3651">
            <v>1.1470588235294117</v>
          </cell>
          <cell r="U3651">
            <v>0.11764705882352941</v>
          </cell>
          <cell r="V3651">
            <v>2.9411764705882353E-2</v>
          </cell>
          <cell r="W3651">
            <v>0.70588235294117652</v>
          </cell>
          <cell r="X3651">
            <v>166</v>
          </cell>
          <cell r="Y3651" t="str">
            <v>SL1</v>
          </cell>
          <cell r="Z3651" t="str">
            <v>DEF</v>
          </cell>
          <cell r="AA3651" t="str">
            <v>not specified</v>
          </cell>
          <cell r="AB3651" t="str">
            <v>not specified</v>
          </cell>
          <cell r="AC3651" t="b">
            <v>0</v>
          </cell>
          <cell r="AD3651" t="str">
            <v>DTD</v>
          </cell>
          <cell r="AE3651">
            <v>7</v>
          </cell>
          <cell r="AG3651" t="str">
            <v>USD</v>
          </cell>
          <cell r="AH3651" t="b">
            <v>0</v>
          </cell>
          <cell r="AJ3651" t="str">
            <v xml:space="preserve">Airfreight needs to be quoted as consol, where Lithium batteries are accepted as a consol. Quote Lithium check fee, if applicable. </v>
          </cell>
          <cell r="AK3651" t="str">
            <v>Incumbent</v>
          </cell>
          <cell r="AL3651" t="str">
            <v>USD</v>
          </cell>
          <cell r="AM3651" t="str">
            <v>SZX</v>
          </cell>
          <cell r="AN3651">
            <v>7.0000000000000007E-2</v>
          </cell>
          <cell r="AP3651">
            <v>24</v>
          </cell>
          <cell r="AQ3651">
            <v>0.36</v>
          </cell>
          <cell r="AR3651">
            <v>50</v>
          </cell>
          <cell r="AS3651">
            <v>7.0000000000000007E-2</v>
          </cell>
          <cell r="AT3651" t="str">
            <v>per shipment</v>
          </cell>
          <cell r="AU3651">
            <v>0</v>
          </cell>
          <cell r="AV3651" t="str">
            <v>Incumbent</v>
          </cell>
          <cell r="AW3651" t="str">
            <v>USD</v>
          </cell>
          <cell r="AX3651">
            <v>2.89</v>
          </cell>
          <cell r="AY3651">
            <v>120</v>
          </cell>
          <cell r="AZ3651" t="str">
            <v>QR,CK,KZ,SQ,KE,RU</v>
          </cell>
          <cell r="BA3651" t="str">
            <v>SZX-HKG-DOH/PVG/NRT/SIN/ICN/SVO-AMS</v>
          </cell>
          <cell r="BB3651" t="str">
            <v>1,2,3,4,5,6,7</v>
          </cell>
          <cell r="BC3651">
            <v>7</v>
          </cell>
          <cell r="BD3651" t="str">
            <v>Weekly Capacity 1000kgs (included all AMS lanes)</v>
          </cell>
        </row>
        <row r="3652">
          <cell r="A3652">
            <v>134</v>
          </cell>
          <cell r="B3652" t="str">
            <v>BG SRC</v>
          </cell>
          <cell r="C3652" t="str">
            <v>NORTH ASIA</v>
          </cell>
          <cell r="D3652" t="str">
            <v>CN</v>
          </cell>
          <cell r="E3652" t="str">
            <v>SZX</v>
          </cell>
          <cell r="F3652" t="str">
            <v>Chris</v>
          </cell>
          <cell r="G3652" t="str">
            <v>SZX</v>
          </cell>
          <cell r="H3652" t="str">
            <v>EUROPE</v>
          </cell>
          <cell r="I3652" t="str">
            <v>NL</v>
          </cell>
          <cell r="J3652" t="str">
            <v>AMS</v>
          </cell>
          <cell r="K3652" t="str">
            <v>AMS</v>
          </cell>
          <cell r="L3652">
            <v>127</v>
          </cell>
          <cell r="M3652">
            <v>38098</v>
          </cell>
          <cell r="N3652">
            <v>309.726</v>
          </cell>
          <cell r="O3652">
            <v>51621</v>
          </cell>
          <cell r="P3652">
            <v>53998</v>
          </cell>
          <cell r="Q3652">
            <v>0.17599999999999999</v>
          </cell>
          <cell r="R3652">
            <v>35</v>
          </cell>
          <cell r="S3652">
            <v>9871</v>
          </cell>
          <cell r="T3652">
            <v>0.14705882352941177</v>
          </cell>
          <cell r="U3652">
            <v>0.11764705882352941</v>
          </cell>
          <cell r="V3652">
            <v>1.0294117647058822</v>
          </cell>
          <cell r="W3652">
            <v>1.7058823529411766</v>
          </cell>
          <cell r="X3652">
            <v>166</v>
          </cell>
          <cell r="Y3652" t="str">
            <v>SL1</v>
          </cell>
          <cell r="Z3652" t="str">
            <v>DEF</v>
          </cell>
          <cell r="AA3652" t="str">
            <v>not specified</v>
          </cell>
          <cell r="AB3652" t="str">
            <v>not specified</v>
          </cell>
          <cell r="AC3652" t="b">
            <v>0</v>
          </cell>
          <cell r="AD3652" t="str">
            <v>DTD</v>
          </cell>
          <cell r="AE3652">
            <v>7</v>
          </cell>
          <cell r="AG3652" t="str">
            <v>USD</v>
          </cell>
          <cell r="AH3652" t="b">
            <v>0</v>
          </cell>
          <cell r="AJ3652" t="str">
            <v xml:space="preserve">Airfreight needs to be quoted as consol, where Lithium batteries are accepted as a consol. Quote Lithium check fee, if applicable. </v>
          </cell>
          <cell r="AK3652" t="str">
            <v>Incumbent</v>
          </cell>
          <cell r="AL3652" t="str">
            <v>USD</v>
          </cell>
          <cell r="AM3652" t="str">
            <v>SZX</v>
          </cell>
          <cell r="AN3652">
            <v>7.0000000000000007E-2</v>
          </cell>
          <cell r="AP3652">
            <v>24</v>
          </cell>
          <cell r="AQ3652">
            <v>0.36</v>
          </cell>
          <cell r="AR3652">
            <v>50</v>
          </cell>
          <cell r="AS3652">
            <v>7.0000000000000007E-2</v>
          </cell>
          <cell r="AT3652" t="str">
            <v>per shipment</v>
          </cell>
          <cell r="AU3652">
            <v>0</v>
          </cell>
          <cell r="AV3652" t="str">
            <v>Incumbent</v>
          </cell>
          <cell r="AW3652" t="str">
            <v>USD</v>
          </cell>
          <cell r="AX3652">
            <v>2.89</v>
          </cell>
          <cell r="AY3652">
            <v>120</v>
          </cell>
          <cell r="AZ3652" t="str">
            <v>QR,CK,KZ,SQ,KE,RU</v>
          </cell>
          <cell r="BA3652" t="str">
            <v>SZX-HKG-DOH/PVG/NRT/SIN/ICN/SVO-AMS</v>
          </cell>
          <cell r="BB3652" t="str">
            <v>1,2,3,4,5,6,7</v>
          </cell>
          <cell r="BC3652">
            <v>7</v>
          </cell>
        </row>
        <row r="3653">
          <cell r="A3653">
            <v>155</v>
          </cell>
          <cell r="B3653" t="str">
            <v>BG PCMS</v>
          </cell>
          <cell r="C3653" t="str">
            <v>NORTH ASIA</v>
          </cell>
          <cell r="D3653" t="str">
            <v>CN</v>
          </cell>
          <cell r="E3653" t="str">
            <v>SZX</v>
          </cell>
          <cell r="F3653" t="str">
            <v>Chris</v>
          </cell>
          <cell r="G3653" t="str">
            <v>SZX</v>
          </cell>
          <cell r="H3653" t="str">
            <v>EUROPE</v>
          </cell>
          <cell r="I3653" t="str">
            <v>NL</v>
          </cell>
          <cell r="J3653" t="str">
            <v>AMS</v>
          </cell>
          <cell r="K3653" t="str">
            <v>AMS</v>
          </cell>
          <cell r="L3653">
            <v>127</v>
          </cell>
          <cell r="M3653">
            <v>38098</v>
          </cell>
          <cell r="N3653">
            <v>309.726</v>
          </cell>
          <cell r="O3653">
            <v>51621</v>
          </cell>
          <cell r="P3653">
            <v>53998</v>
          </cell>
          <cell r="Q3653">
            <v>0.17599999999999999</v>
          </cell>
          <cell r="R3653">
            <v>36</v>
          </cell>
          <cell r="S3653">
            <v>4200.5</v>
          </cell>
          <cell r="T3653">
            <v>0.17391304347826086</v>
          </cell>
          <cell r="U3653">
            <v>0</v>
          </cell>
          <cell r="V3653">
            <v>0</v>
          </cell>
          <cell r="W3653">
            <v>0.82608695652173914</v>
          </cell>
          <cell r="X3653">
            <v>166</v>
          </cell>
          <cell r="Y3653" t="str">
            <v>SL1</v>
          </cell>
          <cell r="Z3653" t="str">
            <v>DEF</v>
          </cell>
          <cell r="AA3653" t="str">
            <v>not specified</v>
          </cell>
          <cell r="AB3653" t="str">
            <v>not specified</v>
          </cell>
          <cell r="AC3653" t="b">
            <v>0</v>
          </cell>
          <cell r="AD3653" t="str">
            <v>DTD</v>
          </cell>
          <cell r="AE3653">
            <v>7</v>
          </cell>
          <cell r="AG3653" t="str">
            <v>USD</v>
          </cell>
          <cell r="AH3653" t="b">
            <v>0</v>
          </cell>
          <cell r="AJ3653" t="str">
            <v xml:space="preserve">Airfreight needs to be quoted as consol, where Lithium batteries are accepted as a consol. Quote Lithium check fee, if applicable. </v>
          </cell>
          <cell r="AK3653" t="str">
            <v>Incumbent</v>
          </cell>
          <cell r="AL3653" t="str">
            <v>USD</v>
          </cell>
          <cell r="AM3653" t="str">
            <v>SZX</v>
          </cell>
          <cell r="AN3653">
            <v>7.0000000000000007E-2</v>
          </cell>
          <cell r="AP3653">
            <v>24</v>
          </cell>
          <cell r="AQ3653">
            <v>0.36</v>
          </cell>
          <cell r="AR3653">
            <v>50</v>
          </cell>
          <cell r="AS3653">
            <v>7.0000000000000007E-2</v>
          </cell>
          <cell r="AT3653" t="str">
            <v>per shipment</v>
          </cell>
          <cell r="AU3653">
            <v>0</v>
          </cell>
          <cell r="AV3653" t="str">
            <v>Incumbent</v>
          </cell>
          <cell r="AW3653" t="str">
            <v>USD</v>
          </cell>
          <cell r="AX3653">
            <v>2.89</v>
          </cell>
          <cell r="AY3653">
            <v>120</v>
          </cell>
          <cell r="AZ3653" t="str">
            <v>QR,CK,KZ,SQ,KE,RU</v>
          </cell>
          <cell r="BA3653" t="str">
            <v>SZX-HKG-DOH/PVG/NRT/SIN/ICN/SVO-AMS</v>
          </cell>
          <cell r="BB3653" t="str">
            <v>1,2,3,4,5,6,7</v>
          </cell>
          <cell r="BC3653">
            <v>7</v>
          </cell>
        </row>
        <row r="3654">
          <cell r="A3654">
            <v>167</v>
          </cell>
          <cell r="B3654" t="str">
            <v>BG CL</v>
          </cell>
          <cell r="C3654" t="str">
            <v>NORTH ASIA</v>
          </cell>
          <cell r="D3654" t="str">
            <v>CN</v>
          </cell>
          <cell r="E3654" t="str">
            <v>SZX</v>
          </cell>
          <cell r="F3654" t="str">
            <v>Chris</v>
          </cell>
          <cell r="G3654" t="str">
            <v>SZX</v>
          </cell>
          <cell r="H3654" t="str">
            <v>EUROPE</v>
          </cell>
          <cell r="I3654" t="str">
            <v>NL</v>
          </cell>
          <cell r="J3654" t="str">
            <v>AMS</v>
          </cell>
          <cell r="K3654" t="str">
            <v>AMS</v>
          </cell>
          <cell r="L3654">
            <v>127</v>
          </cell>
          <cell r="M3654">
            <v>38098</v>
          </cell>
          <cell r="N3654">
            <v>309.726</v>
          </cell>
          <cell r="O3654">
            <v>51621</v>
          </cell>
          <cell r="P3654">
            <v>53998</v>
          </cell>
          <cell r="Q3654">
            <v>0.17599999999999999</v>
          </cell>
          <cell r="X3654">
            <v>166</v>
          </cell>
          <cell r="Y3654" t="str">
            <v>SL1</v>
          </cell>
          <cell r="Z3654" t="str">
            <v>DEF</v>
          </cell>
          <cell r="AA3654" t="str">
            <v>not specified</v>
          </cell>
          <cell r="AB3654" t="str">
            <v>not specified</v>
          </cell>
          <cell r="AC3654" t="b">
            <v>0</v>
          </cell>
          <cell r="AD3654" t="str">
            <v>DTD</v>
          </cell>
          <cell r="AE3654">
            <v>7</v>
          </cell>
          <cell r="AG3654" t="str">
            <v>USD</v>
          </cell>
          <cell r="AH3654" t="b">
            <v>0</v>
          </cell>
          <cell r="AJ3654" t="str">
            <v xml:space="preserve">Airfreight needs to be quoted as consol, where Lithium batteries are accepted as a consol. Quote Lithium check fee, if applicable. </v>
          </cell>
          <cell r="AK3654" t="str">
            <v>Incumbent</v>
          </cell>
          <cell r="AL3654" t="str">
            <v>USD</v>
          </cell>
          <cell r="AM3654" t="str">
            <v>SZX</v>
          </cell>
          <cell r="AN3654">
            <v>7.0000000000000007E-2</v>
          </cell>
          <cell r="AP3654">
            <v>24</v>
          </cell>
          <cell r="AQ3654">
            <v>0.36</v>
          </cell>
          <cell r="AR3654">
            <v>50</v>
          </cell>
          <cell r="AS3654">
            <v>7.0000000000000007E-2</v>
          </cell>
          <cell r="AT3654" t="str">
            <v>per shipment</v>
          </cell>
          <cell r="AU3654">
            <v>0</v>
          </cell>
          <cell r="AV3654" t="str">
            <v>Incumbent</v>
          </cell>
          <cell r="AW3654" t="str">
            <v>USD</v>
          </cell>
          <cell r="AX3654">
            <v>2.89</v>
          </cell>
          <cell r="AY3654">
            <v>120</v>
          </cell>
          <cell r="AZ3654" t="str">
            <v>QR,CK,KZ,SQ,KE,RU</v>
          </cell>
          <cell r="BA3654" t="str">
            <v>SZX-HKG-DOH/PVG/NRT/SIN/ICN/SVO-AMS</v>
          </cell>
          <cell r="BB3654" t="str">
            <v>1,2,3,4,5,6,7</v>
          </cell>
          <cell r="BC3654">
            <v>7</v>
          </cell>
        </row>
        <row r="3655">
          <cell r="A3655">
            <v>178</v>
          </cell>
          <cell r="B3655" t="str">
            <v>BG SRC</v>
          </cell>
          <cell r="C3655" t="str">
            <v>NORTH ASIA</v>
          </cell>
          <cell r="D3655" t="str">
            <v>CN</v>
          </cell>
          <cell r="E3655" t="str">
            <v>SZX</v>
          </cell>
          <cell r="F3655" t="str">
            <v>Chris</v>
          </cell>
          <cell r="G3655" t="str">
            <v>SZX</v>
          </cell>
          <cell r="H3655" t="str">
            <v>EUROPE</v>
          </cell>
          <cell r="I3655" t="str">
            <v>NL</v>
          </cell>
          <cell r="J3655" t="str">
            <v>AMS</v>
          </cell>
          <cell r="K3655" t="str">
            <v>AMS</v>
          </cell>
          <cell r="L3655">
            <v>127</v>
          </cell>
          <cell r="M3655">
            <v>38098</v>
          </cell>
          <cell r="N3655">
            <v>309.726</v>
          </cell>
          <cell r="O3655">
            <v>51621</v>
          </cell>
          <cell r="P3655">
            <v>53998</v>
          </cell>
          <cell r="Q3655">
            <v>0.17599999999999999</v>
          </cell>
          <cell r="X3655">
            <v>166</v>
          </cell>
          <cell r="Y3655" t="str">
            <v>SL1</v>
          </cell>
          <cell r="Z3655" t="str">
            <v>DEF</v>
          </cell>
          <cell r="AA3655" t="str">
            <v>not specified</v>
          </cell>
          <cell r="AB3655" t="str">
            <v>not specified</v>
          </cell>
          <cell r="AC3655" t="b">
            <v>0</v>
          </cell>
          <cell r="AD3655" t="str">
            <v>DTD</v>
          </cell>
          <cell r="AE3655">
            <v>7</v>
          </cell>
          <cell r="AG3655" t="str">
            <v>USD</v>
          </cell>
          <cell r="AH3655" t="b">
            <v>0</v>
          </cell>
          <cell r="AJ3655" t="str">
            <v xml:space="preserve">Airfreight needs to be quoted as consol, where Lithium batteries are accepted as a consol. Quote Lithium check fee, if applicable. </v>
          </cell>
          <cell r="AK3655" t="str">
            <v>Incumbent</v>
          </cell>
          <cell r="AL3655" t="str">
            <v>USD</v>
          </cell>
          <cell r="AM3655" t="str">
            <v>SZX</v>
          </cell>
          <cell r="AN3655">
            <v>7.0000000000000007E-2</v>
          </cell>
          <cell r="AP3655">
            <v>24</v>
          </cell>
          <cell r="AQ3655">
            <v>0.36</v>
          </cell>
          <cell r="AR3655">
            <v>50</v>
          </cell>
          <cell r="AS3655">
            <v>7.0000000000000007E-2</v>
          </cell>
          <cell r="AT3655" t="str">
            <v>per shipment</v>
          </cell>
          <cell r="AU3655">
            <v>0</v>
          </cell>
          <cell r="AV3655" t="str">
            <v>Incumbent</v>
          </cell>
          <cell r="AW3655" t="str">
            <v>USD</v>
          </cell>
          <cell r="AX3655">
            <v>2.89</v>
          </cell>
          <cell r="AY3655">
            <v>120</v>
          </cell>
          <cell r="AZ3655" t="str">
            <v>QR,CK,KZ,SQ,KE,RU</v>
          </cell>
          <cell r="BA3655" t="str">
            <v>SZX-HKG-DOH/PVG/NRT/SIN/ICN/SVO-AMS</v>
          </cell>
          <cell r="BB3655" t="str">
            <v>1,2,3,4,5,6,7</v>
          </cell>
          <cell r="BC3655">
            <v>7</v>
          </cell>
        </row>
        <row r="3656">
          <cell r="A3656">
            <v>185</v>
          </cell>
          <cell r="B3656" t="str">
            <v>BG</v>
          </cell>
          <cell r="C3656" t="str">
            <v>NORTH ASIA</v>
          </cell>
          <cell r="D3656" t="str">
            <v>CN</v>
          </cell>
          <cell r="E3656" t="str">
            <v>SZX</v>
          </cell>
          <cell r="F3656" t="str">
            <v>Chris</v>
          </cell>
          <cell r="G3656" t="str">
            <v>SZX</v>
          </cell>
          <cell r="H3656" t="str">
            <v>EUROPE</v>
          </cell>
          <cell r="I3656" t="str">
            <v>NL</v>
          </cell>
          <cell r="J3656" t="str">
            <v>AMS</v>
          </cell>
          <cell r="K3656" t="str">
            <v>AMS</v>
          </cell>
          <cell r="L3656">
            <v>127</v>
          </cell>
          <cell r="M3656">
            <v>38098</v>
          </cell>
          <cell r="N3656">
            <v>309.726</v>
          </cell>
          <cell r="O3656">
            <v>51621</v>
          </cell>
          <cell r="P3656">
            <v>53998</v>
          </cell>
          <cell r="Q3656">
            <v>0.17599999999999999</v>
          </cell>
          <cell r="R3656">
            <v>2</v>
          </cell>
          <cell r="S3656">
            <v>1568</v>
          </cell>
          <cell r="T3656">
            <v>0</v>
          </cell>
          <cell r="U3656">
            <v>1</v>
          </cell>
          <cell r="V3656">
            <v>0</v>
          </cell>
          <cell r="W3656">
            <v>0</v>
          </cell>
          <cell r="X3656">
            <v>166</v>
          </cell>
          <cell r="Y3656" t="str">
            <v>SL1</v>
          </cell>
          <cell r="Z3656" t="str">
            <v>DEF</v>
          </cell>
          <cell r="AA3656" t="str">
            <v>not specified</v>
          </cell>
          <cell r="AB3656" t="str">
            <v>not specified</v>
          </cell>
          <cell r="AC3656" t="b">
            <v>0</v>
          </cell>
          <cell r="AD3656" t="str">
            <v>DTD</v>
          </cell>
          <cell r="AE3656">
            <v>7</v>
          </cell>
          <cell r="AG3656" t="str">
            <v>USD</v>
          </cell>
          <cell r="AH3656" t="b">
            <v>0</v>
          </cell>
          <cell r="AJ3656" t="str">
            <v xml:space="preserve">Airfreight needs to be quoted as consol, where Lithium batteries are accepted as a consol. Quote Lithium check fee, if applicable. </v>
          </cell>
          <cell r="AK3656" t="str">
            <v>Incumbent</v>
          </cell>
          <cell r="AL3656" t="str">
            <v>USD</v>
          </cell>
          <cell r="AM3656" t="str">
            <v>SZX</v>
          </cell>
          <cell r="AN3656">
            <v>7.0000000000000007E-2</v>
          </cell>
          <cell r="AP3656">
            <v>24</v>
          </cell>
          <cell r="AQ3656">
            <v>0.36</v>
          </cell>
          <cell r="AR3656">
            <v>50</v>
          </cell>
          <cell r="AS3656">
            <v>7.0000000000000007E-2</v>
          </cell>
          <cell r="AT3656" t="str">
            <v>per shipment</v>
          </cell>
          <cell r="AU3656">
            <v>0</v>
          </cell>
          <cell r="AV3656" t="str">
            <v>Incumbent</v>
          </cell>
          <cell r="AW3656" t="str">
            <v>USD</v>
          </cell>
          <cell r="AX3656">
            <v>2.89</v>
          </cell>
          <cell r="AY3656">
            <v>120</v>
          </cell>
          <cell r="AZ3656" t="str">
            <v>QR,CK,KZ,SQ,KE,RU</v>
          </cell>
          <cell r="BA3656" t="str">
            <v>SZX-HKG-DOH/PVG/NRT/SIN/ICN/SVO-AMS</v>
          </cell>
          <cell r="BB3656" t="str">
            <v>1,2,3,4,5,6,7</v>
          </cell>
          <cell r="BC3656">
            <v>7</v>
          </cell>
        </row>
        <row r="3657">
          <cell r="A3657">
            <v>204</v>
          </cell>
          <cell r="B3657" t="str">
            <v>BG SRC</v>
          </cell>
          <cell r="C3657" t="str">
            <v>NORTH ASIA</v>
          </cell>
          <cell r="D3657" t="str">
            <v>CN</v>
          </cell>
          <cell r="E3657" t="str">
            <v>SZX</v>
          </cell>
          <cell r="F3657" t="str">
            <v>Chris</v>
          </cell>
          <cell r="G3657" t="str">
            <v>SZX</v>
          </cell>
          <cell r="H3657" t="str">
            <v>EUROPE</v>
          </cell>
          <cell r="I3657" t="str">
            <v>NL</v>
          </cell>
          <cell r="J3657" t="str">
            <v>AMS</v>
          </cell>
          <cell r="K3657" t="str">
            <v>AMS</v>
          </cell>
          <cell r="L3657">
            <v>127</v>
          </cell>
          <cell r="M3657">
            <v>38098</v>
          </cell>
          <cell r="N3657">
            <v>309.726</v>
          </cell>
          <cell r="O3657">
            <v>51621</v>
          </cell>
          <cell r="P3657">
            <v>53998</v>
          </cell>
          <cell r="Q3657">
            <v>0.17599999999999999</v>
          </cell>
          <cell r="X3657">
            <v>166</v>
          </cell>
          <cell r="Y3657" t="str">
            <v>SL1</v>
          </cell>
          <cell r="Z3657" t="str">
            <v>DEF</v>
          </cell>
          <cell r="AA3657" t="str">
            <v>not specified</v>
          </cell>
          <cell r="AB3657" t="str">
            <v>not specified</v>
          </cell>
          <cell r="AC3657" t="b">
            <v>0</v>
          </cell>
          <cell r="AD3657" t="str">
            <v>DTD</v>
          </cell>
          <cell r="AE3657">
            <v>7</v>
          </cell>
          <cell r="AG3657" t="str">
            <v>USD</v>
          </cell>
          <cell r="AH3657" t="b">
            <v>0</v>
          </cell>
          <cell r="AJ3657" t="str">
            <v xml:space="preserve">Airfreight needs to be quoted as consol, where Lithium batteries are accepted as a consol. Quote Lithium check fee, if applicable. </v>
          </cell>
          <cell r="AK3657" t="str">
            <v>Incumbent</v>
          </cell>
          <cell r="AL3657" t="str">
            <v>USD</v>
          </cell>
          <cell r="AM3657" t="str">
            <v>SZX</v>
          </cell>
          <cell r="AN3657">
            <v>7.0000000000000007E-2</v>
          </cell>
          <cell r="AP3657">
            <v>24</v>
          </cell>
          <cell r="AQ3657">
            <v>0.36</v>
          </cell>
          <cell r="AR3657">
            <v>50</v>
          </cell>
          <cell r="AS3657">
            <v>7.0000000000000007E-2</v>
          </cell>
          <cell r="AT3657" t="str">
            <v>per shipment</v>
          </cell>
          <cell r="AU3657">
            <v>0</v>
          </cell>
          <cell r="AV3657" t="str">
            <v>Incumbent</v>
          </cell>
          <cell r="AW3657" t="str">
            <v>USD</v>
          </cell>
          <cell r="AX3657">
            <v>2.89</v>
          </cell>
          <cell r="AY3657">
            <v>120</v>
          </cell>
          <cell r="AZ3657" t="str">
            <v>QR,CK,KZ,SQ,KE,RU</v>
          </cell>
          <cell r="BA3657" t="str">
            <v>SZX-HKG-DOH/PVG/NRT/SIN/ICN/SVO-AMS</v>
          </cell>
          <cell r="BB3657" t="str">
            <v>1,2,3,4,5,6,7</v>
          </cell>
          <cell r="BC3657">
            <v>7</v>
          </cell>
        </row>
        <row r="3658">
          <cell r="A3658">
            <v>223</v>
          </cell>
          <cell r="B3658" t="str">
            <v>BG SRC</v>
          </cell>
          <cell r="C3658" t="str">
            <v>NORTH ASIA</v>
          </cell>
          <cell r="D3658" t="str">
            <v>CN</v>
          </cell>
          <cell r="E3658" t="str">
            <v>SZX</v>
          </cell>
          <cell r="F3658" t="str">
            <v>Chris</v>
          </cell>
          <cell r="G3658" t="str">
            <v>SZX</v>
          </cell>
          <cell r="H3658" t="str">
            <v>EUROPE</v>
          </cell>
          <cell r="I3658" t="str">
            <v>NL</v>
          </cell>
          <cell r="J3658" t="str">
            <v>AMS</v>
          </cell>
          <cell r="K3658" t="str">
            <v>AMS</v>
          </cell>
          <cell r="L3658">
            <v>127</v>
          </cell>
          <cell r="M3658">
            <v>38098</v>
          </cell>
          <cell r="N3658">
            <v>309.726</v>
          </cell>
          <cell r="O3658">
            <v>51621</v>
          </cell>
          <cell r="P3658">
            <v>53998</v>
          </cell>
          <cell r="Q3658">
            <v>0.17599999999999999</v>
          </cell>
          <cell r="R3658">
            <v>1</v>
          </cell>
          <cell r="S3658">
            <v>621</v>
          </cell>
          <cell r="T3658">
            <v>1</v>
          </cell>
          <cell r="U3658">
            <v>0</v>
          </cell>
          <cell r="V3658">
            <v>0</v>
          </cell>
          <cell r="W3658">
            <v>0</v>
          </cell>
          <cell r="X3658">
            <v>166</v>
          </cell>
          <cell r="Y3658" t="str">
            <v>SL4</v>
          </cell>
          <cell r="Z3658" t="str">
            <v>DG2</v>
          </cell>
          <cell r="AA3658" t="str">
            <v>CAO</v>
          </cell>
          <cell r="AB3658" t="str">
            <v>MD</v>
          </cell>
          <cell r="AC3658" t="b">
            <v>1</v>
          </cell>
          <cell r="AD3658" t="str">
            <v>DTD</v>
          </cell>
          <cell r="AE3658" t="str">
            <v>not specified</v>
          </cell>
          <cell r="AG3658" t="str">
            <v>USD</v>
          </cell>
          <cell r="AH3658" t="b">
            <v>0</v>
          </cell>
          <cell r="AJ3658" t="str">
            <v>DG under UN 3480/3481/3090/3091 (lithium with DG declaration)</v>
          </cell>
          <cell r="AL3658" t="str">
            <v>USD</v>
          </cell>
          <cell r="AM3658" t="str">
            <v>SZX</v>
          </cell>
          <cell r="AN3658">
            <v>7.0000000000000007E-2</v>
          </cell>
          <cell r="AP3658">
            <v>24</v>
          </cell>
          <cell r="AQ3658">
            <v>0.36</v>
          </cell>
          <cell r="AR3658">
            <v>50</v>
          </cell>
          <cell r="AS3658">
            <v>7.0000000000000007E-2</v>
          </cell>
          <cell r="AT3658" t="str">
            <v>Per Shipment</v>
          </cell>
          <cell r="AU3658">
            <v>200</v>
          </cell>
          <cell r="AW3658" t="str">
            <v>USD</v>
          </cell>
          <cell r="AX3658">
            <v>14.88</v>
          </cell>
          <cell r="AY3658">
            <v>120</v>
          </cell>
          <cell r="AZ3658" t="str">
            <v>Iata</v>
          </cell>
          <cell r="BA3658" t="str">
            <v>no quote</v>
          </cell>
          <cell r="BB3658" t="str">
            <v>noquote</v>
          </cell>
          <cell r="BC3658" t="str">
            <v>no quote</v>
          </cell>
          <cell r="BD3658" t="str">
            <v>*** EI-SZX is not able to handle DG shipment. ***</v>
          </cell>
        </row>
        <row r="3659">
          <cell r="A3659">
            <v>4469</v>
          </cell>
          <cell r="B3659" t="str">
            <v>BG CL</v>
          </cell>
          <cell r="C3659" t="str">
            <v>NORTH ASIA</v>
          </cell>
          <cell r="D3659" t="str">
            <v>CN</v>
          </cell>
          <cell r="E3659" t="str">
            <v>SZX</v>
          </cell>
          <cell r="F3659" t="str">
            <v>Chris</v>
          </cell>
          <cell r="G3659" t="str">
            <v>SZX</v>
          </cell>
          <cell r="H3659" t="str">
            <v>EUROPE</v>
          </cell>
          <cell r="I3659" t="str">
            <v>PL</v>
          </cell>
          <cell r="J3659" t="str">
            <v>WAW</v>
          </cell>
          <cell r="K3659" t="str">
            <v>WAW</v>
          </cell>
          <cell r="L3659">
            <v>152</v>
          </cell>
          <cell r="M3659">
            <v>169202</v>
          </cell>
          <cell r="N3659">
            <v>1410.558</v>
          </cell>
          <cell r="O3659">
            <v>235093</v>
          </cell>
          <cell r="P3659">
            <v>241504.5</v>
          </cell>
          <cell r="Q3659">
            <v>0.32300000000000001</v>
          </cell>
          <cell r="R3659">
            <v>10</v>
          </cell>
          <cell r="S3659">
            <v>10319</v>
          </cell>
          <cell r="T3659">
            <v>0</v>
          </cell>
          <cell r="U3659">
            <v>0</v>
          </cell>
          <cell r="V3659">
            <v>0.8</v>
          </cell>
          <cell r="W3659">
            <v>0.2</v>
          </cell>
          <cell r="X3659">
            <v>166</v>
          </cell>
          <cell r="Y3659" t="str">
            <v>SL1</v>
          </cell>
          <cell r="Z3659" t="str">
            <v>DEF</v>
          </cell>
          <cell r="AA3659" t="str">
            <v>not specified</v>
          </cell>
          <cell r="AB3659" t="str">
            <v>not specified</v>
          </cell>
          <cell r="AC3659" t="b">
            <v>0</v>
          </cell>
          <cell r="AD3659" t="str">
            <v>DTD</v>
          </cell>
          <cell r="AE3659">
            <v>7</v>
          </cell>
          <cell r="AG3659" t="str">
            <v>USD</v>
          </cell>
          <cell r="AH3659" t="b">
            <v>0</v>
          </cell>
          <cell r="AJ3659" t="str">
            <v xml:space="preserve">Airfreight needs to be quoted as consol, where Lithium batteries are accepted as a consol. Quote Lithium check fee, if applicable. </v>
          </cell>
          <cell r="AK3659" t="str">
            <v>Incumbent</v>
          </cell>
          <cell r="AL3659" t="str">
            <v>USD</v>
          </cell>
          <cell r="AM3659" t="str">
            <v>SZX</v>
          </cell>
          <cell r="AN3659">
            <v>7.0000000000000007E-2</v>
          </cell>
          <cell r="AP3659">
            <v>24</v>
          </cell>
          <cell r="AQ3659">
            <v>0.36</v>
          </cell>
          <cell r="AR3659">
            <v>50</v>
          </cell>
          <cell r="AS3659">
            <v>7.0000000000000007E-2</v>
          </cell>
          <cell r="AT3659" t="str">
            <v>per shipment</v>
          </cell>
          <cell r="AU3659">
            <v>0</v>
          </cell>
          <cell r="AV3659" t="str">
            <v>Incumbent</v>
          </cell>
          <cell r="AW3659" t="str">
            <v>USD</v>
          </cell>
          <cell r="AX3659">
            <v>3.22</v>
          </cell>
          <cell r="AY3659">
            <v>192</v>
          </cell>
          <cell r="AZ3659" t="str">
            <v>LH,KE,QR,CX,SV</v>
          </cell>
          <cell r="BA3659" t="str">
            <v>SZX-HKG-ICN/DOH/RUH-FRA-WAW</v>
          </cell>
          <cell r="BB3659" t="str">
            <v>1,2,3,4,5,6,7</v>
          </cell>
          <cell r="BC3659">
            <v>7</v>
          </cell>
          <cell r="BD3659" t="str">
            <v>Weekly Capacity 2000kgs (included all WAW lanes)</v>
          </cell>
        </row>
        <row r="3660">
          <cell r="A3660">
            <v>4475</v>
          </cell>
          <cell r="B3660" t="str">
            <v>UNALLOCATED</v>
          </cell>
          <cell r="C3660" t="str">
            <v>NORTH ASIA</v>
          </cell>
          <cell r="D3660" t="str">
            <v>CN</v>
          </cell>
          <cell r="E3660" t="str">
            <v>SZX</v>
          </cell>
          <cell r="F3660" t="str">
            <v>Chris</v>
          </cell>
          <cell r="G3660" t="str">
            <v>SZX</v>
          </cell>
          <cell r="H3660" t="str">
            <v>EUROPE</v>
          </cell>
          <cell r="I3660" t="str">
            <v>PL</v>
          </cell>
          <cell r="J3660" t="str">
            <v>WAW</v>
          </cell>
          <cell r="K3660" t="str">
            <v>WAW</v>
          </cell>
          <cell r="L3660">
            <v>152</v>
          </cell>
          <cell r="M3660">
            <v>169202</v>
          </cell>
          <cell r="N3660">
            <v>1410.558</v>
          </cell>
          <cell r="O3660">
            <v>235093</v>
          </cell>
          <cell r="P3660">
            <v>241504.5</v>
          </cell>
          <cell r="Q3660">
            <v>0.32300000000000001</v>
          </cell>
          <cell r="R3660">
            <v>1</v>
          </cell>
          <cell r="S3660">
            <v>163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166</v>
          </cell>
          <cell r="Y3660" t="str">
            <v>SL1</v>
          </cell>
          <cell r="Z3660" t="str">
            <v>DEF</v>
          </cell>
          <cell r="AA3660" t="str">
            <v>not specified</v>
          </cell>
          <cell r="AB3660" t="str">
            <v>not specified</v>
          </cell>
          <cell r="AC3660" t="b">
            <v>0</v>
          </cell>
          <cell r="AD3660" t="str">
            <v>DTD</v>
          </cell>
          <cell r="AE3660">
            <v>7</v>
          </cell>
          <cell r="AG3660" t="str">
            <v>USD</v>
          </cell>
          <cell r="AH3660" t="b">
            <v>0</v>
          </cell>
          <cell r="AJ3660" t="str">
            <v xml:space="preserve">Airfreight needs to be quoted as consol, where Lithium batteries are accepted as a consol. Quote Lithium check fee, if applicable. </v>
          </cell>
          <cell r="AK3660" t="str">
            <v>Incumbent</v>
          </cell>
          <cell r="AL3660" t="str">
            <v>USD</v>
          </cell>
          <cell r="AM3660" t="str">
            <v>SZX</v>
          </cell>
          <cell r="AN3660">
            <v>7.0000000000000007E-2</v>
          </cell>
          <cell r="AP3660">
            <v>24</v>
          </cell>
          <cell r="AQ3660">
            <v>0.36</v>
          </cell>
          <cell r="AR3660">
            <v>50</v>
          </cell>
          <cell r="AS3660">
            <v>7.0000000000000007E-2</v>
          </cell>
          <cell r="AT3660" t="str">
            <v>per shipment</v>
          </cell>
          <cell r="AU3660">
            <v>0</v>
          </cell>
          <cell r="AV3660" t="str">
            <v>Incumbent</v>
          </cell>
          <cell r="AW3660" t="str">
            <v>USD</v>
          </cell>
          <cell r="AX3660">
            <v>3.22</v>
          </cell>
          <cell r="AY3660">
            <v>192</v>
          </cell>
          <cell r="AZ3660" t="str">
            <v>LH,KE,QR,CX,SV</v>
          </cell>
          <cell r="BA3660" t="str">
            <v>SZX-HKG-ICN/DOH/RUH-FRA-WAW</v>
          </cell>
          <cell r="BB3660" t="str">
            <v>1,2,3,4,5,6,7</v>
          </cell>
          <cell r="BC3660">
            <v>7</v>
          </cell>
        </row>
        <row r="3661">
          <cell r="A3661">
            <v>314</v>
          </cell>
          <cell r="B3661" t="str">
            <v>UNALLOCATED</v>
          </cell>
          <cell r="C3661" t="str">
            <v>NORTH ASIA</v>
          </cell>
          <cell r="D3661" t="str">
            <v>CN</v>
          </cell>
          <cell r="E3661" t="str">
            <v>SZX</v>
          </cell>
          <cell r="F3661" t="str">
            <v>Chris</v>
          </cell>
          <cell r="G3661" t="str">
            <v>SZX</v>
          </cell>
          <cell r="H3661" t="str">
            <v>EUROPE</v>
          </cell>
          <cell r="I3661" t="str">
            <v>RO</v>
          </cell>
          <cell r="J3661" t="str">
            <v>BUH</v>
          </cell>
          <cell r="K3661" t="str">
            <v>ARW</v>
          </cell>
          <cell r="L3661">
            <v>14</v>
          </cell>
          <cell r="M3661">
            <v>30002</v>
          </cell>
          <cell r="N3661">
            <v>136.744</v>
          </cell>
          <cell r="O3661">
            <v>22790.666666666999</v>
          </cell>
          <cell r="P3661">
            <v>32001</v>
          </cell>
          <cell r="Q3661">
            <v>0.41399999999999998</v>
          </cell>
          <cell r="R3661">
            <v>2</v>
          </cell>
          <cell r="S3661">
            <v>9906</v>
          </cell>
          <cell r="T3661">
            <v>0</v>
          </cell>
          <cell r="U3661">
            <v>0</v>
          </cell>
          <cell r="V3661">
            <v>1</v>
          </cell>
          <cell r="W3661">
            <v>0</v>
          </cell>
          <cell r="X3661">
            <v>166</v>
          </cell>
          <cell r="Y3661" t="str">
            <v>SL1</v>
          </cell>
          <cell r="Z3661" t="str">
            <v>DEF</v>
          </cell>
          <cell r="AA3661" t="str">
            <v>not specified</v>
          </cell>
          <cell r="AB3661" t="str">
            <v>not specified</v>
          </cell>
          <cell r="AC3661" t="b">
            <v>0</v>
          </cell>
          <cell r="AD3661" t="str">
            <v>DTD</v>
          </cell>
          <cell r="AE3661">
            <v>7</v>
          </cell>
          <cell r="AG3661" t="str">
            <v>USD</v>
          </cell>
          <cell r="AH3661" t="b">
            <v>0</v>
          </cell>
          <cell r="AJ3661" t="str">
            <v xml:space="preserve">Airfreight needs to be quoted as consol, where Lithium batteries are accepted as a consol. Quote Lithium check fee, if applicable. </v>
          </cell>
          <cell r="AK3661" t="str">
            <v>Incumbent</v>
          </cell>
          <cell r="AL3661" t="str">
            <v>USD</v>
          </cell>
          <cell r="AM3661" t="str">
            <v>SZX</v>
          </cell>
          <cell r="AN3661">
            <v>7.0000000000000007E-2</v>
          </cell>
          <cell r="AP3661">
            <v>24</v>
          </cell>
          <cell r="AQ3661">
            <v>0.36</v>
          </cell>
          <cell r="AR3661">
            <v>50</v>
          </cell>
          <cell r="AS3661">
            <v>7.0000000000000007E-2</v>
          </cell>
          <cell r="AT3661" t="str">
            <v>per shipment</v>
          </cell>
          <cell r="AU3661">
            <v>0</v>
          </cell>
          <cell r="AW3661" t="str">
            <v>USD</v>
          </cell>
          <cell r="AX3661">
            <v>3.46</v>
          </cell>
          <cell r="AY3661">
            <v>192</v>
          </cell>
          <cell r="AZ3661" t="str">
            <v>LH,KE,QR,CX,SV</v>
          </cell>
          <cell r="BA3661" t="str">
            <v>SZX-HKG-ICN/DOH/RUH-FRA-BUH</v>
          </cell>
          <cell r="BB3661" t="str">
            <v>1,2,3,4,5,6,7</v>
          </cell>
          <cell r="BC3661">
            <v>7</v>
          </cell>
          <cell r="BD3661" t="str">
            <v>Weekly Capacity 800kgs (included all BUH lanes)</v>
          </cell>
        </row>
        <row r="3662">
          <cell r="A3662">
            <v>2890</v>
          </cell>
          <cell r="B3662" t="str">
            <v>BG CL</v>
          </cell>
          <cell r="C3662" t="str">
            <v>NORTH ASIA</v>
          </cell>
          <cell r="D3662" t="str">
            <v>CN</v>
          </cell>
          <cell r="E3662" t="str">
            <v>SZX</v>
          </cell>
          <cell r="F3662" t="str">
            <v>Chris</v>
          </cell>
          <cell r="G3662" t="str">
            <v>SZX</v>
          </cell>
          <cell r="H3662" t="str">
            <v>EUROPE</v>
          </cell>
          <cell r="I3662" t="str">
            <v>RO</v>
          </cell>
          <cell r="J3662" t="str">
            <v>BUH</v>
          </cell>
          <cell r="K3662" t="str">
            <v>OTP</v>
          </cell>
          <cell r="L3662">
            <v>14</v>
          </cell>
          <cell r="M3662">
            <v>30002</v>
          </cell>
          <cell r="N3662">
            <v>136.744</v>
          </cell>
          <cell r="O3662">
            <v>22790.666666666999</v>
          </cell>
          <cell r="P3662">
            <v>32001</v>
          </cell>
          <cell r="Q3662">
            <v>0.41399999999999998</v>
          </cell>
          <cell r="R3662">
            <v>14</v>
          </cell>
          <cell r="S3662">
            <v>31066</v>
          </cell>
          <cell r="T3662">
            <v>0.6</v>
          </cell>
          <cell r="U3662">
            <v>0</v>
          </cell>
          <cell r="V3662">
            <v>0.4</v>
          </cell>
          <cell r="W3662">
            <v>0</v>
          </cell>
          <cell r="X3662">
            <v>166</v>
          </cell>
          <cell r="Y3662" t="str">
            <v>SL1</v>
          </cell>
          <cell r="Z3662" t="str">
            <v>DEF</v>
          </cell>
          <cell r="AA3662" t="str">
            <v>not specified</v>
          </cell>
          <cell r="AB3662" t="str">
            <v>not specified</v>
          </cell>
          <cell r="AC3662" t="b">
            <v>0</v>
          </cell>
          <cell r="AD3662" t="str">
            <v>DTD</v>
          </cell>
          <cell r="AE3662">
            <v>7</v>
          </cell>
          <cell r="AG3662" t="str">
            <v>USD</v>
          </cell>
          <cell r="AH3662" t="b">
            <v>0</v>
          </cell>
          <cell r="AJ3662" t="str">
            <v xml:space="preserve">Airfreight needs to be quoted as consol, where Lithium batteries are accepted as a consol. Quote Lithium check fee, if applicable. </v>
          </cell>
          <cell r="AK3662" t="str">
            <v>Incumbent</v>
          </cell>
          <cell r="AL3662" t="str">
            <v>USD</v>
          </cell>
          <cell r="AM3662" t="str">
            <v>SZX</v>
          </cell>
          <cell r="AN3662">
            <v>7.0000000000000007E-2</v>
          </cell>
          <cell r="AP3662">
            <v>24</v>
          </cell>
          <cell r="AQ3662">
            <v>0.36</v>
          </cell>
          <cell r="AR3662">
            <v>50</v>
          </cell>
          <cell r="AS3662">
            <v>7.0000000000000007E-2</v>
          </cell>
          <cell r="AT3662" t="str">
            <v>per shipment</v>
          </cell>
          <cell r="AU3662">
            <v>0</v>
          </cell>
          <cell r="AV3662" t="str">
            <v>Incumbent</v>
          </cell>
          <cell r="AW3662" t="str">
            <v>USD</v>
          </cell>
          <cell r="AX3662">
            <v>3.46</v>
          </cell>
          <cell r="AY3662">
            <v>192</v>
          </cell>
          <cell r="AZ3662" t="str">
            <v>LH,KE,QR,CX,SV</v>
          </cell>
          <cell r="BA3662" t="str">
            <v>SZX-HKG-ICN/DOH/RUH-FRA-BUH</v>
          </cell>
          <cell r="BB3662" t="str">
            <v>1,2,3,4,5,6,7</v>
          </cell>
          <cell r="BC3662">
            <v>7</v>
          </cell>
        </row>
        <row r="3663">
          <cell r="A3663">
            <v>2892</v>
          </cell>
          <cell r="B3663" t="str">
            <v>UNALLOCATED</v>
          </cell>
          <cell r="C3663" t="str">
            <v>NORTH ASIA</v>
          </cell>
          <cell r="D3663" t="str">
            <v>CN</v>
          </cell>
          <cell r="E3663" t="str">
            <v>SZX</v>
          </cell>
          <cell r="F3663" t="str">
            <v>Chris</v>
          </cell>
          <cell r="G3663" t="str">
            <v>SZX</v>
          </cell>
          <cell r="H3663" t="str">
            <v>EUROPE</v>
          </cell>
          <cell r="I3663" t="str">
            <v>RO</v>
          </cell>
          <cell r="J3663" t="str">
            <v>BUH</v>
          </cell>
          <cell r="K3663" t="str">
            <v>OTP</v>
          </cell>
          <cell r="L3663">
            <v>14</v>
          </cell>
          <cell r="M3663">
            <v>30002</v>
          </cell>
          <cell r="N3663">
            <v>136.744</v>
          </cell>
          <cell r="O3663">
            <v>22790.666666666999</v>
          </cell>
          <cell r="P3663">
            <v>32001</v>
          </cell>
          <cell r="Q3663">
            <v>0.41399999999999998</v>
          </cell>
          <cell r="R3663">
            <v>1</v>
          </cell>
          <cell r="S3663">
            <v>6206</v>
          </cell>
          <cell r="T3663">
            <v>0.6</v>
          </cell>
          <cell r="U3663">
            <v>0</v>
          </cell>
          <cell r="V3663">
            <v>0.4</v>
          </cell>
          <cell r="W3663">
            <v>0</v>
          </cell>
          <cell r="X3663">
            <v>166</v>
          </cell>
          <cell r="Y3663" t="str">
            <v>SL1</v>
          </cell>
          <cell r="Z3663" t="str">
            <v>DEF</v>
          </cell>
          <cell r="AA3663" t="str">
            <v>not specified</v>
          </cell>
          <cell r="AB3663" t="str">
            <v>not specified</v>
          </cell>
          <cell r="AC3663" t="b">
            <v>0</v>
          </cell>
          <cell r="AD3663" t="str">
            <v>DTD</v>
          </cell>
          <cell r="AE3663">
            <v>7</v>
          </cell>
          <cell r="AG3663" t="str">
            <v>USD</v>
          </cell>
          <cell r="AH3663" t="b">
            <v>0</v>
          </cell>
          <cell r="AJ3663" t="str">
            <v xml:space="preserve">Airfreight needs to be quoted as consol, where Lithium batteries are accepted as a consol. Quote Lithium check fee, if applicable. </v>
          </cell>
          <cell r="AK3663" t="str">
            <v>Incumbent</v>
          </cell>
          <cell r="AL3663" t="str">
            <v>USD</v>
          </cell>
          <cell r="AM3663" t="str">
            <v>SZX</v>
          </cell>
          <cell r="AN3663">
            <v>7.0000000000000007E-2</v>
          </cell>
          <cell r="AP3663">
            <v>24</v>
          </cell>
          <cell r="AQ3663">
            <v>0.36</v>
          </cell>
          <cell r="AR3663">
            <v>50</v>
          </cell>
          <cell r="AS3663">
            <v>7.0000000000000007E-2</v>
          </cell>
          <cell r="AT3663" t="str">
            <v>per shipment</v>
          </cell>
          <cell r="AU3663">
            <v>0</v>
          </cell>
          <cell r="AV3663" t="str">
            <v>Incumbent</v>
          </cell>
          <cell r="AW3663" t="str">
            <v>USD</v>
          </cell>
          <cell r="AX3663">
            <v>3.46</v>
          </cell>
          <cell r="AY3663">
            <v>192</v>
          </cell>
          <cell r="AZ3663" t="str">
            <v>LH,KE,QR,CX,SV</v>
          </cell>
          <cell r="BA3663" t="str">
            <v>SZX-HKG-ICN/DOH/RUH-FRA-BUH</v>
          </cell>
          <cell r="BB3663" t="str">
            <v>1,2,3,4,5,6,7</v>
          </cell>
          <cell r="BC3663">
            <v>7</v>
          </cell>
        </row>
        <row r="3664">
          <cell r="A3664">
            <v>3962</v>
          </cell>
          <cell r="B3664" t="str">
            <v>BG CL</v>
          </cell>
          <cell r="C3664" t="str">
            <v>NORTH ASIA</v>
          </cell>
          <cell r="D3664" t="str">
            <v>CN</v>
          </cell>
          <cell r="E3664" t="str">
            <v>SZX</v>
          </cell>
          <cell r="F3664" t="str">
            <v>Chris</v>
          </cell>
          <cell r="G3664" t="str">
            <v>SZX</v>
          </cell>
          <cell r="H3664" t="str">
            <v>EUROPE</v>
          </cell>
          <cell r="I3664" t="str">
            <v>RU</v>
          </cell>
          <cell r="J3664" t="str">
            <v>SVO</v>
          </cell>
          <cell r="K3664" t="str">
            <v>SVO</v>
          </cell>
          <cell r="L3664">
            <v>1</v>
          </cell>
          <cell r="M3664">
            <v>184</v>
          </cell>
          <cell r="N3664">
            <v>1.1299999999999999</v>
          </cell>
          <cell r="O3664">
            <v>188.33333333332999</v>
          </cell>
          <cell r="P3664">
            <v>188.5</v>
          </cell>
          <cell r="Q3664">
            <v>-0.4</v>
          </cell>
          <cell r="R3664">
            <v>1</v>
          </cell>
          <cell r="S3664">
            <v>412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166</v>
          </cell>
          <cell r="Y3664" t="str">
            <v>SL1</v>
          </cell>
          <cell r="Z3664" t="str">
            <v>DEF</v>
          </cell>
          <cell r="AA3664" t="str">
            <v>not specified</v>
          </cell>
          <cell r="AB3664" t="str">
            <v>not specified</v>
          </cell>
          <cell r="AC3664" t="b">
            <v>0</v>
          </cell>
          <cell r="AD3664" t="str">
            <v>DTD</v>
          </cell>
          <cell r="AE3664">
            <v>7</v>
          </cell>
          <cell r="AG3664" t="str">
            <v>USD</v>
          </cell>
          <cell r="AH3664" t="b">
            <v>0</v>
          </cell>
          <cell r="AJ3664" t="str">
            <v xml:space="preserve">Airfreight needs to be quoted as consol, where Lithium batteries are accepted as a consol. Quote Lithium check fee, if applicable. </v>
          </cell>
          <cell r="AK3664" t="str">
            <v>Incumbent</v>
          </cell>
          <cell r="AL3664" t="str">
            <v>USD</v>
          </cell>
          <cell r="AM3664" t="str">
            <v>SZX</v>
          </cell>
          <cell r="AN3664">
            <v>7.0000000000000007E-2</v>
          </cell>
          <cell r="AP3664">
            <v>24</v>
          </cell>
          <cell r="AQ3664">
            <v>0.36</v>
          </cell>
          <cell r="AR3664">
            <v>50</v>
          </cell>
          <cell r="AS3664">
            <v>7.0000000000000007E-2</v>
          </cell>
          <cell r="AT3664" t="str">
            <v>per shipment</v>
          </cell>
          <cell r="AU3664">
            <v>0</v>
          </cell>
          <cell r="AV3664" t="str">
            <v>Incumbent</v>
          </cell>
          <cell r="AW3664" t="str">
            <v>USD</v>
          </cell>
          <cell r="AX3664">
            <v>3.89</v>
          </cell>
          <cell r="AY3664">
            <v>144</v>
          </cell>
          <cell r="AZ3664" t="str">
            <v>KE,RU</v>
          </cell>
          <cell r="BA3664" t="str">
            <v>SZX-HKG-ICN-SVO2</v>
          </cell>
          <cell r="BB3664" t="str">
            <v>1,2,3,4,5,6,7</v>
          </cell>
          <cell r="BC3664">
            <v>7</v>
          </cell>
          <cell r="BD3664" t="str">
            <v>rates to SVO2 only; Weekly Capacity 200kgs (included all SVO2 lanes)</v>
          </cell>
        </row>
        <row r="3665">
          <cell r="A3665">
            <v>2304</v>
          </cell>
          <cell r="B3665" t="str">
            <v>BG CL</v>
          </cell>
          <cell r="C3665" t="str">
            <v>NORTH ASIA</v>
          </cell>
          <cell r="D3665" t="str">
            <v>CN</v>
          </cell>
          <cell r="E3665" t="str">
            <v>SZX</v>
          </cell>
          <cell r="F3665" t="str">
            <v>Chris</v>
          </cell>
          <cell r="G3665" t="str">
            <v>SZX</v>
          </cell>
          <cell r="H3665" t="str">
            <v>EUROPE</v>
          </cell>
          <cell r="I3665" t="str">
            <v>SI</v>
          </cell>
          <cell r="J3665" t="str">
            <v>LJU</v>
          </cell>
          <cell r="K3665" t="str">
            <v>LJU</v>
          </cell>
          <cell r="R3665">
            <v>1</v>
          </cell>
          <cell r="S3665">
            <v>135</v>
          </cell>
          <cell r="T3665">
            <v>1</v>
          </cell>
          <cell r="U3665">
            <v>0</v>
          </cell>
          <cell r="V3665">
            <v>0</v>
          </cell>
          <cell r="W3665">
            <v>0</v>
          </cell>
          <cell r="X3665">
            <v>166</v>
          </cell>
          <cell r="Y3665" t="str">
            <v>SL1</v>
          </cell>
          <cell r="Z3665" t="str">
            <v>DEF</v>
          </cell>
          <cell r="AA3665" t="str">
            <v>not specified</v>
          </cell>
          <cell r="AB3665" t="str">
            <v>not specified</v>
          </cell>
          <cell r="AC3665" t="b">
            <v>0</v>
          </cell>
          <cell r="AD3665" t="str">
            <v>DTD</v>
          </cell>
          <cell r="AE3665">
            <v>7</v>
          </cell>
          <cell r="AG3665" t="str">
            <v>USD</v>
          </cell>
          <cell r="AH3665" t="b">
            <v>0</v>
          </cell>
          <cell r="AJ3665" t="str">
            <v xml:space="preserve">Airfreight needs to be quoted as consol, where Lithium batteries are accepted as a consol. Quote Lithium check fee, if applicable. </v>
          </cell>
          <cell r="AK3665" t="str">
            <v>Incumbent</v>
          </cell>
          <cell r="AL3665" t="str">
            <v>USD</v>
          </cell>
          <cell r="AM3665" t="str">
            <v>SZX</v>
          </cell>
          <cell r="AN3665">
            <v>7.0000000000000007E-2</v>
          </cell>
          <cell r="AP3665">
            <v>24</v>
          </cell>
          <cell r="AQ3665">
            <v>0.36</v>
          </cell>
          <cell r="AR3665">
            <v>50</v>
          </cell>
          <cell r="AS3665">
            <v>7.0000000000000007E-2</v>
          </cell>
          <cell r="AT3665" t="str">
            <v>per shipment</v>
          </cell>
          <cell r="AU3665">
            <v>0</v>
          </cell>
          <cell r="AW3665" t="str">
            <v>USD</v>
          </cell>
          <cell r="AX3665">
            <v>4.17</v>
          </cell>
          <cell r="AY3665">
            <v>144</v>
          </cell>
          <cell r="AZ3665" t="str">
            <v>LH</v>
          </cell>
          <cell r="BA3665" t="str">
            <v>SZX-HKG-FRA-LJU</v>
          </cell>
          <cell r="BB3665" t="str">
            <v>1,2,3,4,5,6,7</v>
          </cell>
          <cell r="BC3665">
            <v>7</v>
          </cell>
          <cell r="BD3665" t="str">
            <v>Weekly Capacity 200kgs (included all LJU lanes)</v>
          </cell>
        </row>
        <row r="3666">
          <cell r="A3666">
            <v>1987</v>
          </cell>
          <cell r="B3666" t="str">
            <v>BG CL</v>
          </cell>
          <cell r="C3666" t="str">
            <v>NORTH ASIA</v>
          </cell>
          <cell r="D3666" t="str">
            <v>CN</v>
          </cell>
          <cell r="E3666" t="str">
            <v>SZX</v>
          </cell>
          <cell r="F3666" t="str">
            <v>Chris</v>
          </cell>
          <cell r="G3666" t="str">
            <v>SZX</v>
          </cell>
          <cell r="H3666" t="str">
            <v>EUROPE</v>
          </cell>
          <cell r="I3666" t="str">
            <v>TR</v>
          </cell>
          <cell r="J3666" t="str">
            <v>IST</v>
          </cell>
          <cell r="K3666" t="str">
            <v>IST</v>
          </cell>
          <cell r="L3666">
            <v>4</v>
          </cell>
          <cell r="M3666">
            <v>2021</v>
          </cell>
          <cell r="N3666">
            <v>16.561</v>
          </cell>
          <cell r="O3666">
            <v>2760.1666666667002</v>
          </cell>
          <cell r="P3666">
            <v>2761</v>
          </cell>
          <cell r="Q3666">
            <v>0.39600000000000002</v>
          </cell>
          <cell r="R3666">
            <v>1</v>
          </cell>
          <cell r="S3666">
            <v>1537</v>
          </cell>
          <cell r="T3666">
            <v>0.33333333333333331</v>
          </cell>
          <cell r="U3666">
            <v>0.33333333333333331</v>
          </cell>
          <cell r="V3666">
            <v>0</v>
          </cell>
          <cell r="W3666">
            <v>0.33333333333333331</v>
          </cell>
          <cell r="X3666">
            <v>166</v>
          </cell>
          <cell r="Y3666" t="str">
            <v>SL1</v>
          </cell>
          <cell r="Z3666" t="str">
            <v>DEF</v>
          </cell>
          <cell r="AA3666" t="str">
            <v>not specified</v>
          </cell>
          <cell r="AB3666" t="str">
            <v>not specified</v>
          </cell>
          <cell r="AC3666" t="b">
            <v>0</v>
          </cell>
          <cell r="AD3666" t="str">
            <v>DTD</v>
          </cell>
          <cell r="AE3666">
            <v>7</v>
          </cell>
          <cell r="AG3666" t="str">
            <v>USD</v>
          </cell>
          <cell r="AH3666" t="b">
            <v>0</v>
          </cell>
          <cell r="AJ3666" t="str">
            <v xml:space="preserve">Airfreight needs to be quoted as consol, where Lithium batteries are accepted as a consol. Quote Lithium check fee, if applicable. </v>
          </cell>
          <cell r="AK3666" t="str">
            <v>Incumbent</v>
          </cell>
          <cell r="AL3666" t="str">
            <v>USD</v>
          </cell>
          <cell r="AM3666" t="str">
            <v>SZX</v>
          </cell>
          <cell r="AN3666">
            <v>7.0000000000000007E-2</v>
          </cell>
          <cell r="AP3666">
            <v>24</v>
          </cell>
          <cell r="AQ3666">
            <v>0.36</v>
          </cell>
          <cell r="AR3666">
            <v>50</v>
          </cell>
          <cell r="AS3666">
            <v>7.0000000000000007E-2</v>
          </cell>
          <cell r="AT3666" t="str">
            <v>per shipment</v>
          </cell>
          <cell r="AU3666">
            <v>0</v>
          </cell>
          <cell r="AV3666" t="str">
            <v>Incumbent</v>
          </cell>
          <cell r="AW3666" t="str">
            <v>USD</v>
          </cell>
          <cell r="AX3666">
            <v>3.26</v>
          </cell>
          <cell r="AY3666">
            <v>144</v>
          </cell>
          <cell r="AZ3666" t="str">
            <v>EK,TK</v>
          </cell>
          <cell r="BA3666" t="str">
            <v>SZX-HKG-DXB/DWC-IST</v>
          </cell>
          <cell r="BB3666" t="str">
            <v>1,2,3,4,5,6,7</v>
          </cell>
          <cell r="BC3666">
            <v>7</v>
          </cell>
          <cell r="BD3666" t="str">
            <v>Weekly Capacity 200kgs (included all IST lanes)</v>
          </cell>
        </row>
        <row r="3667">
          <cell r="A3667">
            <v>1999</v>
          </cell>
          <cell r="B3667" t="str">
            <v>BG PCMS</v>
          </cell>
          <cell r="C3667" t="str">
            <v>NORTH ASIA</v>
          </cell>
          <cell r="D3667" t="str">
            <v>CN</v>
          </cell>
          <cell r="E3667" t="str">
            <v>SZX</v>
          </cell>
          <cell r="F3667" t="str">
            <v>Chris</v>
          </cell>
          <cell r="G3667" t="str">
            <v>SZX</v>
          </cell>
          <cell r="H3667" t="str">
            <v>EUROPE</v>
          </cell>
          <cell r="I3667" t="str">
            <v>TR</v>
          </cell>
          <cell r="J3667" t="str">
            <v>IST</v>
          </cell>
          <cell r="K3667" t="str">
            <v>IST</v>
          </cell>
          <cell r="L3667">
            <v>4</v>
          </cell>
          <cell r="M3667">
            <v>2021</v>
          </cell>
          <cell r="N3667">
            <v>16.561</v>
          </cell>
          <cell r="O3667">
            <v>2760.1666666667002</v>
          </cell>
          <cell r="P3667">
            <v>2761</v>
          </cell>
          <cell r="Q3667">
            <v>0.39600000000000002</v>
          </cell>
          <cell r="R3667">
            <v>1</v>
          </cell>
          <cell r="S3667">
            <v>216</v>
          </cell>
          <cell r="T3667">
            <v>0</v>
          </cell>
          <cell r="U3667">
            <v>1</v>
          </cell>
          <cell r="V3667">
            <v>0</v>
          </cell>
          <cell r="W3667">
            <v>0</v>
          </cell>
          <cell r="X3667">
            <v>166</v>
          </cell>
          <cell r="Y3667" t="str">
            <v>SL1</v>
          </cell>
          <cell r="Z3667" t="str">
            <v>DEF</v>
          </cell>
          <cell r="AA3667" t="str">
            <v>not specified</v>
          </cell>
          <cell r="AB3667" t="str">
            <v>not specified</v>
          </cell>
          <cell r="AC3667" t="b">
            <v>0</v>
          </cell>
          <cell r="AD3667" t="str">
            <v>DTD</v>
          </cell>
          <cell r="AE3667">
            <v>7</v>
          </cell>
          <cell r="AG3667" t="str">
            <v>USD</v>
          </cell>
          <cell r="AH3667" t="b">
            <v>0</v>
          </cell>
          <cell r="AJ3667" t="str">
            <v xml:space="preserve">Airfreight needs to be quoted as consol, where Lithium batteries are accepted as a consol. Quote Lithium check fee, if applicable. </v>
          </cell>
          <cell r="AK3667" t="str">
            <v>Incumbent</v>
          </cell>
          <cell r="AL3667" t="str">
            <v>USD</v>
          </cell>
          <cell r="AM3667" t="str">
            <v>SZX</v>
          </cell>
          <cell r="AN3667">
            <v>7.0000000000000007E-2</v>
          </cell>
          <cell r="AP3667">
            <v>24</v>
          </cell>
          <cell r="AQ3667">
            <v>0.36</v>
          </cell>
          <cell r="AR3667">
            <v>50</v>
          </cell>
          <cell r="AS3667">
            <v>7.0000000000000007E-2</v>
          </cell>
          <cell r="AT3667" t="str">
            <v>per shipment</v>
          </cell>
          <cell r="AU3667">
            <v>0</v>
          </cell>
          <cell r="AV3667" t="str">
            <v>Incumbent</v>
          </cell>
          <cell r="AW3667" t="str">
            <v>USD</v>
          </cell>
          <cell r="AX3667">
            <v>3.26</v>
          </cell>
          <cell r="AY3667">
            <v>144</v>
          </cell>
          <cell r="AZ3667" t="str">
            <v>EK,TK</v>
          </cell>
          <cell r="BA3667" t="str">
            <v>SZX-HKG-DXB/DWC-IST</v>
          </cell>
          <cell r="BB3667" t="str">
            <v>1,2,3,4,5,6,7</v>
          </cell>
          <cell r="BC3667">
            <v>7</v>
          </cell>
        </row>
        <row r="3668">
          <cell r="A3668">
            <v>2009</v>
          </cell>
          <cell r="B3668" t="str">
            <v>BG SRC</v>
          </cell>
          <cell r="C3668" t="str">
            <v>NORTH ASIA</v>
          </cell>
          <cell r="D3668" t="str">
            <v>CN</v>
          </cell>
          <cell r="E3668" t="str">
            <v>SZX</v>
          </cell>
          <cell r="F3668" t="str">
            <v>Chris</v>
          </cell>
          <cell r="G3668" t="str">
            <v>SZX</v>
          </cell>
          <cell r="H3668" t="str">
            <v>EUROPE</v>
          </cell>
          <cell r="I3668" t="str">
            <v>TR</v>
          </cell>
          <cell r="J3668" t="str">
            <v>IST</v>
          </cell>
          <cell r="K3668" t="str">
            <v>IST</v>
          </cell>
          <cell r="L3668">
            <v>4</v>
          </cell>
          <cell r="M3668">
            <v>2021</v>
          </cell>
          <cell r="N3668">
            <v>16.561</v>
          </cell>
          <cell r="O3668">
            <v>2760.1666666667002</v>
          </cell>
          <cell r="P3668">
            <v>2761</v>
          </cell>
          <cell r="Q3668">
            <v>0.39600000000000002</v>
          </cell>
          <cell r="R3668">
            <v>1</v>
          </cell>
          <cell r="S3668">
            <v>7.5</v>
          </cell>
          <cell r="T3668">
            <v>0.33333333333333331</v>
          </cell>
          <cell r="U3668">
            <v>0.33333333333333331</v>
          </cell>
          <cell r="V3668">
            <v>0</v>
          </cell>
          <cell r="W3668">
            <v>0.33333333333333331</v>
          </cell>
          <cell r="X3668">
            <v>166</v>
          </cell>
          <cell r="Y3668" t="str">
            <v>SL1</v>
          </cell>
          <cell r="Z3668" t="str">
            <v>DEF</v>
          </cell>
          <cell r="AA3668" t="str">
            <v>not specified</v>
          </cell>
          <cell r="AB3668" t="str">
            <v>not specified</v>
          </cell>
          <cell r="AC3668" t="b">
            <v>0</v>
          </cell>
          <cell r="AD3668" t="str">
            <v>DTD</v>
          </cell>
          <cell r="AE3668">
            <v>7</v>
          </cell>
          <cell r="AG3668" t="str">
            <v>USD</v>
          </cell>
          <cell r="AH3668" t="b">
            <v>0</v>
          </cell>
          <cell r="AJ3668" t="str">
            <v xml:space="preserve">Airfreight needs to be quoted as consol, where Lithium batteries are accepted as a consol. Quote Lithium check fee, if applicable. </v>
          </cell>
          <cell r="AK3668" t="str">
            <v>Incumbent</v>
          </cell>
          <cell r="AL3668" t="str">
            <v>USD</v>
          </cell>
          <cell r="AM3668" t="str">
            <v>SZX</v>
          </cell>
          <cell r="AN3668">
            <v>7.0000000000000007E-2</v>
          </cell>
          <cell r="AP3668">
            <v>24</v>
          </cell>
          <cell r="AQ3668">
            <v>0.36</v>
          </cell>
          <cell r="AR3668">
            <v>50</v>
          </cell>
          <cell r="AS3668">
            <v>7.0000000000000007E-2</v>
          </cell>
          <cell r="AT3668" t="str">
            <v>per shipment</v>
          </cell>
          <cell r="AU3668">
            <v>0</v>
          </cell>
          <cell r="AV3668" t="str">
            <v>Incumbent</v>
          </cell>
          <cell r="AW3668" t="str">
            <v>USD</v>
          </cell>
          <cell r="AX3668">
            <v>3.26</v>
          </cell>
          <cell r="AY3668">
            <v>144</v>
          </cell>
          <cell r="AZ3668" t="str">
            <v>EK,TK</v>
          </cell>
          <cell r="BA3668" t="str">
            <v>SZX-HKG-DXB/DWC-IST</v>
          </cell>
          <cell r="BB3668" t="str">
            <v>1,2,3,4,5,6,7</v>
          </cell>
          <cell r="BC3668">
            <v>7</v>
          </cell>
        </row>
        <row r="3669">
          <cell r="A3669">
            <v>424</v>
          </cell>
          <cell r="B3669" t="str">
            <v>BG PCMS</v>
          </cell>
          <cell r="C3669" t="str">
            <v>NORTH ASIA</v>
          </cell>
          <cell r="D3669" t="str">
            <v>CN</v>
          </cell>
          <cell r="E3669" t="str">
            <v>SZX</v>
          </cell>
          <cell r="F3669" t="str">
            <v>Chris</v>
          </cell>
          <cell r="G3669" t="str">
            <v>SZX</v>
          </cell>
          <cell r="H3669" t="str">
            <v>LATAM</v>
          </cell>
          <cell r="I3669" t="str">
            <v>BR</v>
          </cell>
          <cell r="J3669" t="str">
            <v>BHZ</v>
          </cell>
          <cell r="K3669" t="str">
            <v>BHZ</v>
          </cell>
          <cell r="R3669">
            <v>25</v>
          </cell>
          <cell r="S3669">
            <v>8764.5</v>
          </cell>
          <cell r="T3669">
            <v>0</v>
          </cell>
          <cell r="U3669">
            <v>0</v>
          </cell>
          <cell r="V3669">
            <v>0</v>
          </cell>
          <cell r="W3669">
            <v>1</v>
          </cell>
          <cell r="X3669">
            <v>166</v>
          </cell>
          <cell r="Y3669" t="str">
            <v>SL1</v>
          </cell>
          <cell r="Z3669" t="str">
            <v>DEF</v>
          </cell>
          <cell r="AA3669" t="str">
            <v>not specified</v>
          </cell>
          <cell r="AB3669" t="str">
            <v>not specified</v>
          </cell>
          <cell r="AC3669" t="b">
            <v>0</v>
          </cell>
          <cell r="AD3669" t="str">
            <v>DTD</v>
          </cell>
          <cell r="AE3669">
            <v>7</v>
          </cell>
          <cell r="AG3669" t="str">
            <v>USD</v>
          </cell>
          <cell r="AH3669" t="b">
            <v>0</v>
          </cell>
          <cell r="AJ3669" t="str">
            <v xml:space="preserve">Airfreight needs to be quoted as consol, where Lithium batteries are accepted as a consol. Quote Lithium check fee, if applicable. </v>
          </cell>
          <cell r="AK3669" t="str">
            <v>Incumbent</v>
          </cell>
          <cell r="AL3669" t="str">
            <v>USD</v>
          </cell>
          <cell r="AM3669" t="str">
            <v>SZX</v>
          </cell>
          <cell r="AN3669">
            <v>7.0000000000000007E-2</v>
          </cell>
          <cell r="AP3669">
            <v>24</v>
          </cell>
          <cell r="AQ3669">
            <v>0.36</v>
          </cell>
          <cell r="AR3669">
            <v>50</v>
          </cell>
          <cell r="AS3669">
            <v>7.0000000000000007E-2</v>
          </cell>
          <cell r="AT3669" t="str">
            <v>per shipment</v>
          </cell>
          <cell r="AU3669">
            <v>0</v>
          </cell>
          <cell r="AW3669" t="str">
            <v>USD</v>
          </cell>
          <cell r="AX3669">
            <v>8.61</v>
          </cell>
          <cell r="AY3669">
            <v>144</v>
          </cell>
          <cell r="AZ3669" t="str">
            <v>CI,CX,KE,OZ,5Y,PO,CV</v>
          </cell>
          <cell r="BA3669" t="str">
            <v>SZX-HKG-TPE/ICN/CVG-MIA-BHZ</v>
          </cell>
          <cell r="BB3669" t="str">
            <v>1,2,3,4,5,6,7</v>
          </cell>
          <cell r="BC3669">
            <v>7</v>
          </cell>
          <cell r="BD3669" t="str">
            <v>Weekly Capacity 200kgs (included all BHZ lanes)</v>
          </cell>
        </row>
        <row r="3670">
          <cell r="A3670">
            <v>1541</v>
          </cell>
          <cell r="B3670" t="str">
            <v>BG SRC</v>
          </cell>
          <cell r="C3670" t="str">
            <v>NORTH ASIA</v>
          </cell>
          <cell r="D3670" t="str">
            <v>CN</v>
          </cell>
          <cell r="E3670" t="str">
            <v>SZX</v>
          </cell>
          <cell r="F3670" t="str">
            <v>Chris</v>
          </cell>
          <cell r="G3670" t="str">
            <v>SZX</v>
          </cell>
          <cell r="H3670" t="str">
            <v>LATAM</v>
          </cell>
          <cell r="I3670" t="str">
            <v>BR</v>
          </cell>
          <cell r="J3670" t="str">
            <v>GRU</v>
          </cell>
          <cell r="K3670" t="str">
            <v>GRU</v>
          </cell>
          <cell r="R3670">
            <v>40</v>
          </cell>
          <cell r="S3670">
            <v>11314</v>
          </cell>
          <cell r="T3670">
            <v>0</v>
          </cell>
          <cell r="U3670">
            <v>0.15686274509803921</v>
          </cell>
          <cell r="V3670">
            <v>0</v>
          </cell>
          <cell r="W3670">
            <v>1.8431372549019609</v>
          </cell>
          <cell r="X3670">
            <v>166</v>
          </cell>
          <cell r="Y3670" t="str">
            <v>SL1</v>
          </cell>
          <cell r="Z3670" t="str">
            <v>DEF</v>
          </cell>
          <cell r="AA3670" t="str">
            <v>not specified</v>
          </cell>
          <cell r="AB3670" t="str">
            <v>not specified</v>
          </cell>
          <cell r="AC3670" t="b">
            <v>0</v>
          </cell>
          <cell r="AD3670" t="str">
            <v>DTD</v>
          </cell>
          <cell r="AE3670">
            <v>7</v>
          </cell>
          <cell r="AG3670" t="str">
            <v>USD</v>
          </cell>
          <cell r="AH3670" t="b">
            <v>0</v>
          </cell>
          <cell r="AJ3670" t="str">
            <v xml:space="preserve">Airfreight needs to be quoted as consol, where Lithium batteries are accepted as a consol. Quote Lithium check fee, if applicable. </v>
          </cell>
          <cell r="AK3670" t="str">
            <v>Incumbent</v>
          </cell>
          <cell r="AL3670" t="str">
            <v>USD</v>
          </cell>
          <cell r="AM3670" t="str">
            <v>SZX</v>
          </cell>
          <cell r="AN3670">
            <v>7.0000000000000007E-2</v>
          </cell>
          <cell r="AP3670">
            <v>24</v>
          </cell>
          <cell r="AQ3670">
            <v>0.36</v>
          </cell>
          <cell r="AR3670">
            <v>50</v>
          </cell>
          <cell r="AS3670">
            <v>7.0000000000000007E-2</v>
          </cell>
          <cell r="AT3670" t="str">
            <v>per shipment</v>
          </cell>
          <cell r="AU3670">
            <v>0</v>
          </cell>
          <cell r="AV3670" t="str">
            <v>Incumbent</v>
          </cell>
          <cell r="AW3670" t="str">
            <v>USD</v>
          </cell>
          <cell r="AX3670">
            <v>5.55</v>
          </cell>
          <cell r="AY3670">
            <v>192</v>
          </cell>
          <cell r="AZ3670" t="str">
            <v>CI,CX,KE,OZ,5Y,PO,CV</v>
          </cell>
          <cell r="BA3670" t="str">
            <v>SZX-HKG-TPE/ICN/CVG-MIA-GRU</v>
          </cell>
          <cell r="BB3670" t="str">
            <v>1,2,3,4,5,6,7</v>
          </cell>
          <cell r="BC3670">
            <v>7</v>
          </cell>
          <cell r="BD3670" t="str">
            <v>Weekly Capacity 200kgs (included all GRU lanes)</v>
          </cell>
        </row>
        <row r="3671">
          <cell r="A3671">
            <v>1547</v>
          </cell>
          <cell r="B3671" t="str">
            <v>BG PCMS</v>
          </cell>
          <cell r="C3671" t="str">
            <v>NORTH ASIA</v>
          </cell>
          <cell r="D3671" t="str">
            <v>CN</v>
          </cell>
          <cell r="E3671" t="str">
            <v>SZX</v>
          </cell>
          <cell r="F3671" t="str">
            <v>Chris</v>
          </cell>
          <cell r="G3671" t="str">
            <v>SZX</v>
          </cell>
          <cell r="H3671" t="str">
            <v>LATAM</v>
          </cell>
          <cell r="I3671" t="str">
            <v>BR</v>
          </cell>
          <cell r="J3671" t="str">
            <v>GRU</v>
          </cell>
          <cell r="K3671" t="str">
            <v>GRU</v>
          </cell>
          <cell r="R3671">
            <v>16</v>
          </cell>
          <cell r="S3671">
            <v>7468.5</v>
          </cell>
          <cell r="T3671">
            <v>0</v>
          </cell>
          <cell r="U3671">
            <v>0</v>
          </cell>
          <cell r="V3671">
            <v>0</v>
          </cell>
          <cell r="W3671">
            <v>2</v>
          </cell>
          <cell r="X3671">
            <v>166</v>
          </cell>
          <cell r="Y3671" t="str">
            <v>SL1</v>
          </cell>
          <cell r="Z3671" t="str">
            <v>DEF</v>
          </cell>
          <cell r="AA3671" t="str">
            <v>not specified</v>
          </cell>
          <cell r="AB3671" t="str">
            <v>not specified</v>
          </cell>
          <cell r="AC3671" t="b">
            <v>0</v>
          </cell>
          <cell r="AD3671" t="str">
            <v>DTD</v>
          </cell>
          <cell r="AE3671">
            <v>7</v>
          </cell>
          <cell r="AG3671" t="str">
            <v>USD</v>
          </cell>
          <cell r="AH3671" t="b">
            <v>0</v>
          </cell>
          <cell r="AJ3671" t="str">
            <v xml:space="preserve">Airfreight needs to be quoted as consol, where Lithium batteries are accepted as a consol. Quote Lithium check fee, if applicable. </v>
          </cell>
          <cell r="AK3671" t="str">
            <v>Incumbent</v>
          </cell>
          <cell r="AL3671" t="str">
            <v>USD</v>
          </cell>
          <cell r="AM3671" t="str">
            <v>SZX</v>
          </cell>
          <cell r="AN3671">
            <v>7.0000000000000007E-2</v>
          </cell>
          <cell r="AP3671">
            <v>24</v>
          </cell>
          <cell r="AQ3671">
            <v>0.36</v>
          </cell>
          <cell r="AR3671">
            <v>50</v>
          </cell>
          <cell r="AS3671">
            <v>7.0000000000000007E-2</v>
          </cell>
          <cell r="AT3671" t="str">
            <v>per shipment</v>
          </cell>
          <cell r="AU3671">
            <v>0</v>
          </cell>
          <cell r="AV3671" t="str">
            <v>Incumbent</v>
          </cell>
          <cell r="AW3671" t="str">
            <v>USD</v>
          </cell>
          <cell r="AX3671">
            <v>5.55</v>
          </cell>
          <cell r="AY3671">
            <v>192</v>
          </cell>
          <cell r="AZ3671" t="str">
            <v>CI,CX,KE,OZ,5Y,PO,CV</v>
          </cell>
          <cell r="BA3671" t="str">
            <v>SZX-HKG-TPE/ICN/CVG-MIA-GRU</v>
          </cell>
          <cell r="BB3671" t="str">
            <v>1,2,3,4,5,6,7</v>
          </cell>
          <cell r="BC3671">
            <v>7</v>
          </cell>
        </row>
        <row r="3672">
          <cell r="A3672">
            <v>1550</v>
          </cell>
          <cell r="B3672" t="str">
            <v>BG PCMS</v>
          </cell>
          <cell r="C3672" t="str">
            <v>NORTH ASIA</v>
          </cell>
          <cell r="D3672" t="str">
            <v>CN</v>
          </cell>
          <cell r="E3672" t="str">
            <v>SZX</v>
          </cell>
          <cell r="F3672" t="str">
            <v>Chris</v>
          </cell>
          <cell r="G3672" t="str">
            <v>SZX</v>
          </cell>
          <cell r="H3672" t="str">
            <v>LATAM</v>
          </cell>
          <cell r="I3672" t="str">
            <v>BR</v>
          </cell>
          <cell r="J3672" t="str">
            <v>GRU</v>
          </cell>
          <cell r="K3672" t="str">
            <v>GRU</v>
          </cell>
          <cell r="X3672">
            <v>166</v>
          </cell>
          <cell r="Y3672" t="str">
            <v>SL1</v>
          </cell>
          <cell r="Z3672" t="str">
            <v>DEF</v>
          </cell>
          <cell r="AA3672" t="str">
            <v>not specified</v>
          </cell>
          <cell r="AB3672" t="str">
            <v>not specified</v>
          </cell>
          <cell r="AC3672" t="b">
            <v>0</v>
          </cell>
          <cell r="AD3672" t="str">
            <v>DTD</v>
          </cell>
          <cell r="AE3672">
            <v>7</v>
          </cell>
          <cell r="AG3672" t="str">
            <v>USD</v>
          </cell>
          <cell r="AH3672" t="b">
            <v>0</v>
          </cell>
          <cell r="AJ3672" t="str">
            <v xml:space="preserve">Airfreight needs to be quoted as consol, where Lithium batteries are accepted as a consol. Quote Lithium check fee, if applicable. </v>
          </cell>
          <cell r="AK3672" t="str">
            <v>Incumbent</v>
          </cell>
          <cell r="AL3672" t="str">
            <v>USD</v>
          </cell>
          <cell r="AM3672" t="str">
            <v>SZX</v>
          </cell>
          <cell r="AN3672">
            <v>7.0000000000000007E-2</v>
          </cell>
          <cell r="AP3672">
            <v>24</v>
          </cell>
          <cell r="AQ3672">
            <v>0.36</v>
          </cell>
          <cell r="AR3672">
            <v>50</v>
          </cell>
          <cell r="AS3672">
            <v>7.0000000000000007E-2</v>
          </cell>
          <cell r="AT3672" t="str">
            <v>per shipment</v>
          </cell>
          <cell r="AU3672">
            <v>0</v>
          </cell>
          <cell r="AV3672" t="str">
            <v>Incumbent</v>
          </cell>
          <cell r="AW3672" t="str">
            <v>USD</v>
          </cell>
          <cell r="AX3672">
            <v>5.55</v>
          </cell>
          <cell r="AY3672">
            <v>192</v>
          </cell>
          <cell r="AZ3672" t="str">
            <v>CI,CX,KE,OZ,5Y,PO,CV</v>
          </cell>
          <cell r="BA3672" t="str">
            <v>SZX-HKG-TPE/ICN/CVG-MIA-GRU</v>
          </cell>
          <cell r="BB3672" t="str">
            <v>1,2,3,4,5,6,7</v>
          </cell>
          <cell r="BC3672">
            <v>7</v>
          </cell>
        </row>
        <row r="3673">
          <cell r="A3673">
            <v>1561</v>
          </cell>
          <cell r="B3673" t="str">
            <v>BG SRC</v>
          </cell>
          <cell r="C3673" t="str">
            <v>NORTH ASIA</v>
          </cell>
          <cell r="D3673" t="str">
            <v>CN</v>
          </cell>
          <cell r="E3673" t="str">
            <v>SZX</v>
          </cell>
          <cell r="F3673" t="str">
            <v>Chris</v>
          </cell>
          <cell r="G3673" t="str">
            <v>SZX</v>
          </cell>
          <cell r="H3673" t="str">
            <v>LATAM</v>
          </cell>
          <cell r="I3673" t="str">
            <v>BR</v>
          </cell>
          <cell r="J3673" t="str">
            <v>GRU</v>
          </cell>
          <cell r="K3673" t="str">
            <v>GRU</v>
          </cell>
          <cell r="X3673">
            <v>166</v>
          </cell>
          <cell r="Y3673" t="str">
            <v>SL1</v>
          </cell>
          <cell r="Z3673" t="str">
            <v>DEF</v>
          </cell>
          <cell r="AA3673" t="str">
            <v>not specified</v>
          </cell>
          <cell r="AB3673" t="str">
            <v>not specified</v>
          </cell>
          <cell r="AC3673" t="b">
            <v>0</v>
          </cell>
          <cell r="AD3673" t="str">
            <v>DTD</v>
          </cell>
          <cell r="AE3673">
            <v>7</v>
          </cell>
          <cell r="AG3673" t="str">
            <v>USD</v>
          </cell>
          <cell r="AH3673" t="b">
            <v>0</v>
          </cell>
          <cell r="AJ3673" t="str">
            <v xml:space="preserve">Airfreight needs to be quoted as consol, where Lithium batteries are accepted as a consol. Quote Lithium check fee, if applicable. </v>
          </cell>
          <cell r="AK3673" t="str">
            <v>Incumbent</v>
          </cell>
          <cell r="AL3673" t="str">
            <v>USD</v>
          </cell>
          <cell r="AM3673" t="str">
            <v>SZX</v>
          </cell>
          <cell r="AN3673">
            <v>7.0000000000000007E-2</v>
          </cell>
          <cell r="AP3673">
            <v>24</v>
          </cell>
          <cell r="AQ3673">
            <v>0.36</v>
          </cell>
          <cell r="AR3673">
            <v>50</v>
          </cell>
          <cell r="AS3673">
            <v>7.0000000000000007E-2</v>
          </cell>
          <cell r="AT3673" t="str">
            <v>per shipment</v>
          </cell>
          <cell r="AU3673">
            <v>0</v>
          </cell>
          <cell r="AV3673" t="str">
            <v>Incumbent</v>
          </cell>
          <cell r="AW3673" t="str">
            <v>USD</v>
          </cell>
          <cell r="AX3673">
            <v>5.55</v>
          </cell>
          <cell r="AY3673">
            <v>192</v>
          </cell>
          <cell r="AZ3673" t="str">
            <v>CI,CX,KE,OZ,5Y,PO,CV</v>
          </cell>
          <cell r="BA3673" t="str">
            <v>SZX-HKG-TPE/ICN/CVG-MIA-GRU</v>
          </cell>
          <cell r="BB3673" t="str">
            <v>1,2,3,4,5,6,7</v>
          </cell>
          <cell r="BC3673">
            <v>7</v>
          </cell>
        </row>
        <row r="3674">
          <cell r="A3674">
            <v>2445</v>
          </cell>
          <cell r="B3674" t="str">
            <v>BG SRC</v>
          </cell>
          <cell r="C3674" t="str">
            <v>NORTH ASIA</v>
          </cell>
          <cell r="D3674" t="str">
            <v>CN</v>
          </cell>
          <cell r="E3674" t="str">
            <v>SZX</v>
          </cell>
          <cell r="F3674" t="str">
            <v>Chris</v>
          </cell>
          <cell r="G3674" t="str">
            <v>SZX</v>
          </cell>
          <cell r="H3674" t="str">
            <v>LATAM</v>
          </cell>
          <cell r="I3674" t="str">
            <v>BR</v>
          </cell>
          <cell r="J3674" t="str">
            <v>MAO</v>
          </cell>
          <cell r="K3674" t="str">
            <v>MAO</v>
          </cell>
          <cell r="L3674">
            <v>10</v>
          </cell>
          <cell r="M3674">
            <v>656.5</v>
          </cell>
          <cell r="N3674">
            <v>2.4009999999999998</v>
          </cell>
          <cell r="O3674">
            <v>400.16666666666998</v>
          </cell>
          <cell r="P3674">
            <v>726</v>
          </cell>
          <cell r="Q3674">
            <v>4.359</v>
          </cell>
          <cell r="R3674">
            <v>8</v>
          </cell>
          <cell r="S3674">
            <v>745.5</v>
          </cell>
          <cell r="T3674">
            <v>0</v>
          </cell>
          <cell r="U3674">
            <v>0.625</v>
          </cell>
          <cell r="V3674">
            <v>0</v>
          </cell>
          <cell r="W3674">
            <v>0.375</v>
          </cell>
          <cell r="X3674">
            <v>166</v>
          </cell>
          <cell r="Y3674" t="str">
            <v>SL1</v>
          </cell>
          <cell r="Z3674" t="str">
            <v>DEF</v>
          </cell>
          <cell r="AA3674" t="str">
            <v>not specified</v>
          </cell>
          <cell r="AB3674" t="str">
            <v>not specified</v>
          </cell>
          <cell r="AC3674" t="b">
            <v>0</v>
          </cell>
          <cell r="AD3674" t="str">
            <v>DTD</v>
          </cell>
          <cell r="AE3674">
            <v>7</v>
          </cell>
          <cell r="AG3674" t="str">
            <v>USD</v>
          </cell>
          <cell r="AH3674" t="b">
            <v>0</v>
          </cell>
          <cell r="AJ3674" t="str">
            <v xml:space="preserve">Airfreight needs to be quoted as consol, where Lithium batteries are accepted as a consol. Quote Lithium check fee, if applicable. </v>
          </cell>
          <cell r="AK3674" t="str">
            <v>Incumbent</v>
          </cell>
          <cell r="AL3674" t="str">
            <v>USD</v>
          </cell>
          <cell r="AM3674" t="str">
            <v>SZX</v>
          </cell>
          <cell r="AN3674">
            <v>7.0000000000000007E-2</v>
          </cell>
          <cell r="AP3674">
            <v>24</v>
          </cell>
          <cell r="AQ3674">
            <v>0.36</v>
          </cell>
          <cell r="AR3674">
            <v>50</v>
          </cell>
          <cell r="AS3674">
            <v>7.0000000000000007E-2</v>
          </cell>
          <cell r="AT3674" t="str">
            <v>per shipment</v>
          </cell>
          <cell r="AU3674">
            <v>0</v>
          </cell>
          <cell r="AV3674" t="str">
            <v>Incumbent</v>
          </cell>
          <cell r="AW3674" t="str">
            <v>USD</v>
          </cell>
          <cell r="AX3674">
            <v>5.55</v>
          </cell>
          <cell r="AY3674">
            <v>192</v>
          </cell>
          <cell r="AZ3674" t="str">
            <v>CI,CX,KE,OZ,5Y,PO,CV</v>
          </cell>
          <cell r="BA3674" t="str">
            <v>SZX-HKG-TPE/ICN/CVG-MIA-MAO</v>
          </cell>
          <cell r="BB3674" t="str">
            <v>1,2,3,4,5,6,7</v>
          </cell>
          <cell r="BC3674">
            <v>7</v>
          </cell>
          <cell r="BD3674" t="str">
            <v>Weekly Capacity 200kgs (included all MAO lanes)</v>
          </cell>
        </row>
        <row r="3675">
          <cell r="A3675">
            <v>4430</v>
          </cell>
          <cell r="B3675" t="str">
            <v>BG PCMS</v>
          </cell>
          <cell r="C3675" t="str">
            <v>NORTH ASIA</v>
          </cell>
          <cell r="D3675" t="str">
            <v>CN</v>
          </cell>
          <cell r="E3675" t="str">
            <v>SZX</v>
          </cell>
          <cell r="F3675" t="str">
            <v>Chris</v>
          </cell>
          <cell r="G3675" t="str">
            <v>SZX</v>
          </cell>
          <cell r="H3675" t="str">
            <v>LATAM</v>
          </cell>
          <cell r="I3675" t="str">
            <v>BR</v>
          </cell>
          <cell r="J3675" t="str">
            <v>VCP</v>
          </cell>
          <cell r="K3675" t="str">
            <v>VCP</v>
          </cell>
          <cell r="L3675">
            <v>16</v>
          </cell>
          <cell r="M3675">
            <v>73.5</v>
          </cell>
          <cell r="N3675">
            <v>0.84799999999999998</v>
          </cell>
          <cell r="O3675">
            <v>141.33333333332999</v>
          </cell>
          <cell r="P3675">
            <v>147.5</v>
          </cell>
          <cell r="Q3675">
            <v>14.36</v>
          </cell>
          <cell r="R3675">
            <v>5</v>
          </cell>
          <cell r="S3675">
            <v>128.5</v>
          </cell>
          <cell r="T3675">
            <v>0</v>
          </cell>
          <cell r="U3675">
            <v>0</v>
          </cell>
          <cell r="V3675">
            <v>0</v>
          </cell>
          <cell r="W3675">
            <v>1</v>
          </cell>
          <cell r="X3675">
            <v>166</v>
          </cell>
          <cell r="Y3675" t="str">
            <v>SL1</v>
          </cell>
          <cell r="Z3675" t="str">
            <v>DEF</v>
          </cell>
          <cell r="AA3675" t="str">
            <v>not specified</v>
          </cell>
          <cell r="AB3675" t="str">
            <v>not specified</v>
          </cell>
          <cell r="AC3675" t="b">
            <v>0</v>
          </cell>
          <cell r="AD3675" t="str">
            <v>DTD</v>
          </cell>
          <cell r="AE3675">
            <v>7</v>
          </cell>
          <cell r="AG3675" t="str">
            <v>USD</v>
          </cell>
          <cell r="AH3675" t="b">
            <v>0</v>
          </cell>
          <cell r="AJ3675" t="str">
            <v xml:space="preserve">Airfreight needs to be quoted as consol, where Lithium batteries are accepted as a consol. Quote Lithium check fee, if applicable. </v>
          </cell>
          <cell r="AK3675" t="str">
            <v>Incumbent</v>
          </cell>
          <cell r="AL3675" t="str">
            <v>USD</v>
          </cell>
          <cell r="AM3675" t="str">
            <v>SZX</v>
          </cell>
          <cell r="AN3675">
            <v>7.0000000000000007E-2</v>
          </cell>
          <cell r="AP3675">
            <v>24</v>
          </cell>
          <cell r="AQ3675">
            <v>0.36</v>
          </cell>
          <cell r="AR3675">
            <v>50</v>
          </cell>
          <cell r="AS3675">
            <v>7.0000000000000007E-2</v>
          </cell>
          <cell r="AT3675" t="str">
            <v>per shipment</v>
          </cell>
          <cell r="AU3675">
            <v>0</v>
          </cell>
          <cell r="AV3675" t="str">
            <v>Incumbent</v>
          </cell>
          <cell r="AW3675" t="str">
            <v>USD</v>
          </cell>
          <cell r="AX3675">
            <v>6.05</v>
          </cell>
          <cell r="AY3675">
            <v>192</v>
          </cell>
          <cell r="AZ3675" t="str">
            <v>CI,CX,KE,OZ,5Y,PO,CV</v>
          </cell>
          <cell r="BA3675" t="str">
            <v>SZX-HKG-TPE/ICN/CVG-MIA-VCP</v>
          </cell>
          <cell r="BB3675" t="str">
            <v>1,2,3,4,5,6,7</v>
          </cell>
          <cell r="BC3675">
            <v>7</v>
          </cell>
          <cell r="BD3675" t="str">
            <v>Weekly Capacity 200kgs (included all VCP lanes)</v>
          </cell>
        </row>
        <row r="3676">
          <cell r="A3676">
            <v>4443</v>
          </cell>
          <cell r="B3676" t="str">
            <v>BG SRC</v>
          </cell>
          <cell r="C3676" t="str">
            <v>NORTH ASIA</v>
          </cell>
          <cell r="D3676" t="str">
            <v>CN</v>
          </cell>
          <cell r="E3676" t="str">
            <v>SZX</v>
          </cell>
          <cell r="F3676" t="str">
            <v>Chris</v>
          </cell>
          <cell r="G3676" t="str">
            <v>SZX</v>
          </cell>
          <cell r="H3676" t="str">
            <v>LATAM</v>
          </cell>
          <cell r="I3676" t="str">
            <v>BR</v>
          </cell>
          <cell r="J3676" t="str">
            <v>VCP</v>
          </cell>
          <cell r="K3676" t="str">
            <v>VCP</v>
          </cell>
          <cell r="L3676">
            <v>16</v>
          </cell>
          <cell r="M3676">
            <v>73.5</v>
          </cell>
          <cell r="N3676">
            <v>0.84799999999999998</v>
          </cell>
          <cell r="O3676">
            <v>141.33333333332999</v>
          </cell>
          <cell r="P3676">
            <v>147.5</v>
          </cell>
          <cell r="Q3676">
            <v>14.36</v>
          </cell>
          <cell r="R3676">
            <v>11</v>
          </cell>
          <cell r="S3676">
            <v>19</v>
          </cell>
          <cell r="T3676">
            <v>0</v>
          </cell>
          <cell r="U3676">
            <v>0</v>
          </cell>
          <cell r="V3676">
            <v>0</v>
          </cell>
          <cell r="W3676">
            <v>2</v>
          </cell>
          <cell r="X3676">
            <v>166</v>
          </cell>
          <cell r="Y3676" t="str">
            <v>SL1</v>
          </cell>
          <cell r="Z3676" t="str">
            <v>DEF</v>
          </cell>
          <cell r="AA3676" t="str">
            <v>not specified</v>
          </cell>
          <cell r="AB3676" t="str">
            <v>not specified</v>
          </cell>
          <cell r="AC3676" t="b">
            <v>0</v>
          </cell>
          <cell r="AD3676" t="str">
            <v>DTD</v>
          </cell>
          <cell r="AE3676">
            <v>7</v>
          </cell>
          <cell r="AG3676" t="str">
            <v>USD</v>
          </cell>
          <cell r="AH3676" t="b">
            <v>0</v>
          </cell>
          <cell r="AJ3676" t="str">
            <v xml:space="preserve">Airfreight needs to be quoted as consol, where Lithium batteries are accepted as a consol. Quote Lithium check fee, if applicable. </v>
          </cell>
          <cell r="AK3676" t="str">
            <v>Incumbent</v>
          </cell>
          <cell r="AL3676" t="str">
            <v>USD</v>
          </cell>
          <cell r="AM3676" t="str">
            <v>SZX</v>
          </cell>
          <cell r="AN3676">
            <v>7.0000000000000007E-2</v>
          </cell>
          <cell r="AP3676">
            <v>24</v>
          </cell>
          <cell r="AQ3676">
            <v>0.36</v>
          </cell>
          <cell r="AR3676">
            <v>50</v>
          </cell>
          <cell r="AS3676">
            <v>7.0000000000000007E-2</v>
          </cell>
          <cell r="AT3676" t="str">
            <v>per shipment</v>
          </cell>
          <cell r="AU3676">
            <v>0</v>
          </cell>
          <cell r="AV3676" t="str">
            <v>Incumbent</v>
          </cell>
          <cell r="AW3676" t="str">
            <v>USD</v>
          </cell>
          <cell r="AX3676">
            <v>6.05</v>
          </cell>
          <cell r="AY3676">
            <v>192</v>
          </cell>
          <cell r="AZ3676" t="str">
            <v>CI,CX,KE,OZ,5Y,PO,CV</v>
          </cell>
          <cell r="BA3676" t="str">
            <v>SZX-HKG-TPE/ICN/CVG-MIA-VCP</v>
          </cell>
          <cell r="BB3676" t="str">
            <v>1,2,3,4,5,6,7</v>
          </cell>
          <cell r="BC3676">
            <v>7</v>
          </cell>
        </row>
        <row r="3677">
          <cell r="A3677">
            <v>4446</v>
          </cell>
          <cell r="B3677" t="str">
            <v>BG SRC</v>
          </cell>
          <cell r="C3677" t="str">
            <v>NORTH ASIA</v>
          </cell>
          <cell r="D3677" t="str">
            <v>CN</v>
          </cell>
          <cell r="E3677" t="str">
            <v>SZX</v>
          </cell>
          <cell r="F3677" t="str">
            <v>Chris</v>
          </cell>
          <cell r="G3677" t="str">
            <v>SZX</v>
          </cell>
          <cell r="H3677" t="str">
            <v>LATAM</v>
          </cell>
          <cell r="I3677" t="str">
            <v>BR</v>
          </cell>
          <cell r="J3677" t="str">
            <v>VCP</v>
          </cell>
          <cell r="K3677" t="str">
            <v>VCP</v>
          </cell>
          <cell r="L3677">
            <v>16</v>
          </cell>
          <cell r="M3677">
            <v>73.5</v>
          </cell>
          <cell r="N3677">
            <v>0.84799999999999998</v>
          </cell>
          <cell r="O3677">
            <v>141.33333333332999</v>
          </cell>
          <cell r="P3677">
            <v>147.5</v>
          </cell>
          <cell r="Q3677">
            <v>14.36</v>
          </cell>
          <cell r="X3677">
            <v>166</v>
          </cell>
          <cell r="Y3677" t="str">
            <v>SL1</v>
          </cell>
          <cell r="Z3677" t="str">
            <v>DEF</v>
          </cell>
          <cell r="AA3677" t="str">
            <v>not specified</v>
          </cell>
          <cell r="AB3677" t="str">
            <v>not specified</v>
          </cell>
          <cell r="AC3677" t="b">
            <v>0</v>
          </cell>
          <cell r="AD3677" t="str">
            <v>DTD</v>
          </cell>
          <cell r="AE3677">
            <v>7</v>
          </cell>
          <cell r="AG3677" t="str">
            <v>USD</v>
          </cell>
          <cell r="AH3677" t="b">
            <v>0</v>
          </cell>
          <cell r="AJ3677" t="str">
            <v xml:space="preserve">Airfreight needs to be quoted as consol, where Lithium batteries are accepted as a consol. Quote Lithium check fee, if applicable. </v>
          </cell>
          <cell r="AK3677" t="str">
            <v>Incumbent</v>
          </cell>
          <cell r="AL3677" t="str">
            <v>USD</v>
          </cell>
          <cell r="AM3677" t="str">
            <v>SZX</v>
          </cell>
          <cell r="AN3677">
            <v>7.0000000000000007E-2</v>
          </cell>
          <cell r="AP3677">
            <v>24</v>
          </cell>
          <cell r="AQ3677">
            <v>0.36</v>
          </cell>
          <cell r="AR3677">
            <v>50</v>
          </cell>
          <cell r="AS3677">
            <v>7.0000000000000007E-2</v>
          </cell>
          <cell r="AT3677" t="str">
            <v>per shipment</v>
          </cell>
          <cell r="AU3677">
            <v>0</v>
          </cell>
          <cell r="AV3677" t="str">
            <v>Incumbent</v>
          </cell>
          <cell r="AW3677" t="str">
            <v>USD</v>
          </cell>
          <cell r="AX3677">
            <v>6.05</v>
          </cell>
          <cell r="AY3677">
            <v>192</v>
          </cell>
          <cell r="AZ3677" t="str">
            <v>CI,CX,KE,OZ,5Y,PO,CV</v>
          </cell>
          <cell r="BA3677" t="str">
            <v>SZX-HKG-TPE/ICN/CVG-MIA-VCP</v>
          </cell>
          <cell r="BB3677" t="str">
            <v>1,2,3,4,5,6,7</v>
          </cell>
          <cell r="BC3677">
            <v>7</v>
          </cell>
        </row>
        <row r="3678">
          <cell r="A3678">
            <v>3809</v>
          </cell>
          <cell r="B3678" t="str">
            <v>UNALLOCATED</v>
          </cell>
          <cell r="C3678" t="str">
            <v>NORTH ASIA</v>
          </cell>
          <cell r="D3678" t="str">
            <v>CN</v>
          </cell>
          <cell r="E3678" t="str">
            <v>SZX</v>
          </cell>
          <cell r="F3678" t="str">
            <v>Chris</v>
          </cell>
          <cell r="G3678" t="str">
            <v>SZX</v>
          </cell>
          <cell r="H3678" t="str">
            <v>LATAM</v>
          </cell>
          <cell r="I3678" t="str">
            <v>CR</v>
          </cell>
          <cell r="J3678" t="str">
            <v>SJO</v>
          </cell>
          <cell r="K3678" t="str">
            <v>SJO</v>
          </cell>
          <cell r="L3678">
            <v>15</v>
          </cell>
          <cell r="M3678">
            <v>10641</v>
          </cell>
          <cell r="N3678">
            <v>102.349</v>
          </cell>
          <cell r="O3678">
            <v>17058.166666666999</v>
          </cell>
          <cell r="P3678">
            <v>17215</v>
          </cell>
          <cell r="Q3678">
            <v>1.117</v>
          </cell>
          <cell r="R3678">
            <v>2</v>
          </cell>
          <cell r="S3678">
            <v>3035</v>
          </cell>
          <cell r="T3678">
            <v>0</v>
          </cell>
          <cell r="U3678">
            <v>1</v>
          </cell>
          <cell r="V3678">
            <v>0</v>
          </cell>
          <cell r="W3678">
            <v>0</v>
          </cell>
          <cell r="X3678">
            <v>166</v>
          </cell>
          <cell r="Y3678" t="str">
            <v>SL1</v>
          </cell>
          <cell r="Z3678" t="str">
            <v>DEF</v>
          </cell>
          <cell r="AA3678" t="str">
            <v>not specified</v>
          </cell>
          <cell r="AB3678" t="str">
            <v>not specified</v>
          </cell>
          <cell r="AC3678" t="b">
            <v>0</v>
          </cell>
          <cell r="AD3678" t="str">
            <v>DTD</v>
          </cell>
          <cell r="AE3678">
            <v>7</v>
          </cell>
          <cell r="AG3678" t="str">
            <v>USD</v>
          </cell>
          <cell r="AH3678" t="b">
            <v>0</v>
          </cell>
          <cell r="AJ3678" t="str">
            <v xml:space="preserve">Airfreight needs to be quoted as consol, where Lithium batteries are accepted as a consol. Quote Lithium check fee, if applicable. </v>
          </cell>
          <cell r="AK3678" t="str">
            <v>Incumbent</v>
          </cell>
          <cell r="AL3678" t="str">
            <v>USD</v>
          </cell>
          <cell r="AM3678" t="str">
            <v>SZX</v>
          </cell>
          <cell r="AN3678">
            <v>7.0000000000000007E-2</v>
          </cell>
          <cell r="AP3678">
            <v>24</v>
          </cell>
          <cell r="AQ3678">
            <v>0.36</v>
          </cell>
          <cell r="AR3678">
            <v>50</v>
          </cell>
          <cell r="AS3678">
            <v>7.0000000000000007E-2</v>
          </cell>
          <cell r="AT3678" t="str">
            <v>per shipment</v>
          </cell>
          <cell r="AU3678">
            <v>0</v>
          </cell>
          <cell r="AW3678" t="str">
            <v>USD</v>
          </cell>
          <cell r="AX3678">
            <v>5.15</v>
          </cell>
          <cell r="AY3678">
            <v>192</v>
          </cell>
          <cell r="AZ3678" t="str">
            <v>CI,CX,KE,OZ,5Y,PO,CV</v>
          </cell>
          <cell r="BA3678" t="str">
            <v>SZX-HKG-TPE/ICN/CVG-MIA-SJO</v>
          </cell>
          <cell r="BB3678" t="str">
            <v>1,2,3,4,5,6,7</v>
          </cell>
          <cell r="BC3678">
            <v>7</v>
          </cell>
          <cell r="BD3678" t="str">
            <v>Weekly Capacity 500kgs (included all SJO lanes)</v>
          </cell>
        </row>
        <row r="3679">
          <cell r="A3679">
            <v>1446</v>
          </cell>
          <cell r="B3679" t="str">
            <v>BG DI</v>
          </cell>
          <cell r="C3679" t="str">
            <v>NORTH ASIA</v>
          </cell>
          <cell r="D3679" t="str">
            <v>CN</v>
          </cell>
          <cell r="E3679" t="str">
            <v>SZX</v>
          </cell>
          <cell r="F3679" t="str">
            <v>Chris</v>
          </cell>
          <cell r="G3679" t="str">
            <v>SZX</v>
          </cell>
          <cell r="H3679" t="str">
            <v>MAIR</v>
          </cell>
          <cell r="I3679" t="str">
            <v>AE</v>
          </cell>
          <cell r="J3679" t="str">
            <v>DXB</v>
          </cell>
          <cell r="K3679" t="str">
            <v>DXB</v>
          </cell>
          <cell r="L3679">
            <v>6</v>
          </cell>
          <cell r="M3679">
            <v>1604</v>
          </cell>
          <cell r="N3679">
            <v>12.342000000000001</v>
          </cell>
          <cell r="O3679">
            <v>2057</v>
          </cell>
          <cell r="P3679">
            <v>2061</v>
          </cell>
          <cell r="Q3679">
            <v>-0.01</v>
          </cell>
          <cell r="R3679">
            <v>1</v>
          </cell>
          <cell r="S3679">
            <v>64.5</v>
          </cell>
          <cell r="T3679">
            <v>0</v>
          </cell>
          <cell r="U3679">
            <v>0</v>
          </cell>
          <cell r="V3679">
            <v>0</v>
          </cell>
          <cell r="W3679">
            <v>1</v>
          </cell>
          <cell r="X3679">
            <v>166</v>
          </cell>
          <cell r="Y3679" t="str">
            <v>SL1</v>
          </cell>
          <cell r="Z3679" t="str">
            <v>DEF</v>
          </cell>
          <cell r="AA3679" t="str">
            <v>not specified</v>
          </cell>
          <cell r="AB3679" t="str">
            <v>not specified</v>
          </cell>
          <cell r="AC3679" t="b">
            <v>0</v>
          </cell>
          <cell r="AD3679" t="str">
            <v>DTD</v>
          </cell>
          <cell r="AE3679">
            <v>7</v>
          </cell>
          <cell r="AG3679" t="str">
            <v>USD</v>
          </cell>
          <cell r="AH3679" t="b">
            <v>0</v>
          </cell>
          <cell r="AJ3679" t="str">
            <v xml:space="preserve">Airfreight needs to be quoted as consol, where Lithium batteries are accepted as a consol. Quote Lithium check fee, if applicable. </v>
          </cell>
          <cell r="AK3679" t="str">
            <v>Incumbent</v>
          </cell>
          <cell r="AL3679" t="str">
            <v>USD</v>
          </cell>
          <cell r="AM3679" t="str">
            <v>SZX</v>
          </cell>
          <cell r="AN3679">
            <v>7.0000000000000007E-2</v>
          </cell>
          <cell r="AP3679">
            <v>24</v>
          </cell>
          <cell r="AQ3679">
            <v>0.36</v>
          </cell>
          <cell r="AR3679">
            <v>50</v>
          </cell>
          <cell r="AS3679">
            <v>7.0000000000000007E-2</v>
          </cell>
          <cell r="AT3679" t="str">
            <v>per shipment</v>
          </cell>
          <cell r="AU3679">
            <v>0</v>
          </cell>
          <cell r="AV3679" t="str">
            <v>Incumbent</v>
          </cell>
          <cell r="AW3679" t="str">
            <v>USD</v>
          </cell>
          <cell r="AX3679">
            <v>2.63</v>
          </cell>
          <cell r="AY3679">
            <v>120</v>
          </cell>
          <cell r="AZ3679" t="str">
            <v>EK</v>
          </cell>
          <cell r="BA3679" t="str">
            <v>SZX-HKG-DXB</v>
          </cell>
          <cell r="BB3679" t="str">
            <v>1,2,3,4,5,6,7</v>
          </cell>
          <cell r="BC3679">
            <v>7</v>
          </cell>
          <cell r="BD3679" t="str">
            <v>Weekly Capacity 200kgs (included all DXB lanes)</v>
          </cell>
        </row>
        <row r="3680">
          <cell r="A3680">
            <v>1289</v>
          </cell>
          <cell r="B3680" t="str">
            <v>UNALLOCATED</v>
          </cell>
          <cell r="C3680" t="str">
            <v>NORTH ASIA</v>
          </cell>
          <cell r="D3680" t="str">
            <v>CN</v>
          </cell>
          <cell r="E3680" t="str">
            <v>SZX</v>
          </cell>
          <cell r="F3680" t="str">
            <v>Chris</v>
          </cell>
          <cell r="G3680" t="str">
            <v>SZX</v>
          </cell>
          <cell r="H3680" t="str">
            <v>MAIR</v>
          </cell>
          <cell r="I3680" t="str">
            <v>BD</v>
          </cell>
          <cell r="J3680" t="str">
            <v>DAC</v>
          </cell>
          <cell r="K3680" t="str">
            <v>DAC</v>
          </cell>
          <cell r="R3680">
            <v>1</v>
          </cell>
          <cell r="S3680">
            <v>10.5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166</v>
          </cell>
          <cell r="Y3680" t="str">
            <v>SL1</v>
          </cell>
          <cell r="Z3680" t="str">
            <v>DEF</v>
          </cell>
          <cell r="AA3680" t="str">
            <v>not specified</v>
          </cell>
          <cell r="AB3680" t="str">
            <v>not specified</v>
          </cell>
          <cell r="AC3680" t="b">
            <v>0</v>
          </cell>
          <cell r="AD3680" t="str">
            <v>DTD</v>
          </cell>
          <cell r="AE3680">
            <v>7</v>
          </cell>
          <cell r="AG3680" t="str">
            <v>USD</v>
          </cell>
          <cell r="AH3680" t="b">
            <v>0</v>
          </cell>
          <cell r="AJ3680" t="str">
            <v xml:space="preserve">Airfreight needs to be quoted as consol, where Lithium batteries are accepted as a consol. Quote Lithium check fee, if applicable. </v>
          </cell>
          <cell r="AK3680" t="str">
            <v>Incumbent</v>
          </cell>
          <cell r="AL3680" t="str">
            <v>USD</v>
          </cell>
          <cell r="AM3680" t="str">
            <v>SZX</v>
          </cell>
          <cell r="AN3680">
            <v>7.0000000000000007E-2</v>
          </cell>
          <cell r="AP3680">
            <v>24</v>
          </cell>
          <cell r="AQ3680">
            <v>0.36</v>
          </cell>
          <cell r="AR3680">
            <v>50</v>
          </cell>
          <cell r="AS3680">
            <v>7.0000000000000007E-2</v>
          </cell>
          <cell r="AT3680" t="str">
            <v>per shipment</v>
          </cell>
          <cell r="AU3680">
            <v>0</v>
          </cell>
          <cell r="AW3680" t="str">
            <v>USD</v>
          </cell>
          <cell r="AX3680">
            <v>3.1</v>
          </cell>
          <cell r="AY3680">
            <v>120</v>
          </cell>
          <cell r="AZ3680" t="str">
            <v>HX</v>
          </cell>
          <cell r="BA3680" t="str">
            <v>SZX-HKG-DAC</v>
          </cell>
          <cell r="BB3680" t="str">
            <v>1,2,3,4,5,6,7</v>
          </cell>
          <cell r="BC3680">
            <v>7</v>
          </cell>
          <cell r="BD3680" t="str">
            <v>Weekly Capacity 200kgs (included all DAC lanes)</v>
          </cell>
        </row>
        <row r="3681">
          <cell r="A3681">
            <v>608</v>
          </cell>
          <cell r="B3681" t="str">
            <v>BG PCMS</v>
          </cell>
          <cell r="C3681" t="str">
            <v>NORTH ASIA</v>
          </cell>
          <cell r="D3681" t="str">
            <v>CN</v>
          </cell>
          <cell r="E3681" t="str">
            <v>SZX</v>
          </cell>
          <cell r="F3681" t="str">
            <v>Chris</v>
          </cell>
          <cell r="G3681" t="str">
            <v>SZX</v>
          </cell>
          <cell r="H3681" t="str">
            <v>MAIR</v>
          </cell>
          <cell r="I3681" t="str">
            <v>IN</v>
          </cell>
          <cell r="J3681" t="str">
            <v>BLR</v>
          </cell>
          <cell r="K3681" t="str">
            <v>BLR</v>
          </cell>
          <cell r="L3681">
            <v>38</v>
          </cell>
          <cell r="M3681">
            <v>1471</v>
          </cell>
          <cell r="N3681">
            <v>11.315</v>
          </cell>
          <cell r="O3681">
            <v>1885.8333333333001</v>
          </cell>
          <cell r="P3681">
            <v>1905.5</v>
          </cell>
          <cell r="Q3681">
            <v>0.30399999999999999</v>
          </cell>
          <cell r="R3681">
            <v>13</v>
          </cell>
          <cell r="S3681">
            <v>924.5</v>
          </cell>
          <cell r="T3681">
            <v>0</v>
          </cell>
          <cell r="U3681">
            <v>1</v>
          </cell>
          <cell r="V3681">
            <v>0</v>
          </cell>
          <cell r="W3681">
            <v>1</v>
          </cell>
          <cell r="X3681">
            <v>166</v>
          </cell>
          <cell r="Y3681" t="str">
            <v>SL1</v>
          </cell>
          <cell r="Z3681" t="str">
            <v>DEF</v>
          </cell>
          <cell r="AA3681" t="str">
            <v>not specified</v>
          </cell>
          <cell r="AB3681" t="str">
            <v>not specified</v>
          </cell>
          <cell r="AC3681" t="b">
            <v>0</v>
          </cell>
          <cell r="AD3681" t="str">
            <v>DTD</v>
          </cell>
          <cell r="AE3681">
            <v>7</v>
          </cell>
          <cell r="AG3681" t="str">
            <v>USD</v>
          </cell>
          <cell r="AH3681" t="b">
            <v>0</v>
          </cell>
          <cell r="AJ3681" t="str">
            <v xml:space="preserve">Airfreight needs to be quoted as consol, where Lithium batteries are accepted as a consol. Quote Lithium check fee, if applicable. </v>
          </cell>
          <cell r="AK3681" t="str">
            <v>Incumbent</v>
          </cell>
          <cell r="AL3681" t="str">
            <v>USD</v>
          </cell>
          <cell r="AM3681" t="str">
            <v>SZX</v>
          </cell>
          <cell r="AN3681">
            <v>7.0000000000000007E-2</v>
          </cell>
          <cell r="AP3681">
            <v>24</v>
          </cell>
          <cell r="AQ3681">
            <v>0.36</v>
          </cell>
          <cell r="AR3681">
            <v>50</v>
          </cell>
          <cell r="AS3681">
            <v>7.0000000000000007E-2</v>
          </cell>
          <cell r="AT3681" t="str">
            <v>per shipment</v>
          </cell>
          <cell r="AU3681">
            <v>0</v>
          </cell>
          <cell r="AV3681" t="str">
            <v>Incumbent</v>
          </cell>
          <cell r="AW3681" t="str">
            <v>USD</v>
          </cell>
          <cell r="AX3681">
            <v>2.5299999999999998</v>
          </cell>
          <cell r="AY3681">
            <v>120</v>
          </cell>
          <cell r="AZ3681" t="str">
            <v>EK,9W,CX</v>
          </cell>
          <cell r="BA3681" t="str">
            <v>SZX-HKG-DXB/DWC-BLR</v>
          </cell>
          <cell r="BB3681" t="str">
            <v>1,2,3,4,5,6,7</v>
          </cell>
          <cell r="BC3681">
            <v>7</v>
          </cell>
          <cell r="BD3681" t="str">
            <v>Weekly Capacity 200kgs (included all BLR lanes)</v>
          </cell>
        </row>
        <row r="3682">
          <cell r="A3682">
            <v>611</v>
          </cell>
          <cell r="B3682" t="str">
            <v>UNALLOCATED</v>
          </cell>
          <cell r="C3682" t="str">
            <v>NORTH ASIA</v>
          </cell>
          <cell r="D3682" t="str">
            <v>CN</v>
          </cell>
          <cell r="E3682" t="str">
            <v>SZX</v>
          </cell>
          <cell r="F3682" t="str">
            <v>Chris</v>
          </cell>
          <cell r="G3682" t="str">
            <v>SZX</v>
          </cell>
          <cell r="H3682" t="str">
            <v>MAIR</v>
          </cell>
          <cell r="I3682" t="str">
            <v>IN</v>
          </cell>
          <cell r="J3682" t="str">
            <v>BLR</v>
          </cell>
          <cell r="K3682" t="str">
            <v>BLR</v>
          </cell>
          <cell r="L3682">
            <v>38</v>
          </cell>
          <cell r="M3682">
            <v>1471</v>
          </cell>
          <cell r="N3682">
            <v>11.315</v>
          </cell>
          <cell r="O3682">
            <v>1885.8333333333001</v>
          </cell>
          <cell r="P3682">
            <v>1905.5</v>
          </cell>
          <cell r="Q3682">
            <v>0.30399999999999999</v>
          </cell>
          <cell r="R3682">
            <v>9</v>
          </cell>
          <cell r="S3682">
            <v>642</v>
          </cell>
          <cell r="T3682">
            <v>0</v>
          </cell>
          <cell r="U3682">
            <v>0.13636363636363635</v>
          </cell>
          <cell r="V3682">
            <v>0</v>
          </cell>
          <cell r="W3682">
            <v>0.86363636363636365</v>
          </cell>
          <cell r="X3682">
            <v>166</v>
          </cell>
          <cell r="Y3682" t="str">
            <v>SL1</v>
          </cell>
          <cell r="Z3682" t="str">
            <v>DEF</v>
          </cell>
          <cell r="AA3682" t="str">
            <v>not specified</v>
          </cell>
          <cell r="AB3682" t="str">
            <v>not specified</v>
          </cell>
          <cell r="AC3682" t="b">
            <v>0</v>
          </cell>
          <cell r="AD3682" t="str">
            <v>DTD</v>
          </cell>
          <cell r="AE3682">
            <v>7</v>
          </cell>
          <cell r="AG3682" t="str">
            <v>USD</v>
          </cell>
          <cell r="AH3682" t="b">
            <v>0</v>
          </cell>
          <cell r="AJ3682" t="str">
            <v xml:space="preserve">Airfreight needs to be quoted as consol, where Lithium batteries are accepted as a consol. Quote Lithium check fee, if applicable. </v>
          </cell>
          <cell r="AK3682" t="str">
            <v>Incumbent</v>
          </cell>
          <cell r="AL3682" t="str">
            <v>USD</v>
          </cell>
          <cell r="AM3682" t="str">
            <v>SZX</v>
          </cell>
          <cell r="AN3682">
            <v>7.0000000000000007E-2</v>
          </cell>
          <cell r="AP3682">
            <v>24</v>
          </cell>
          <cell r="AQ3682">
            <v>0.36</v>
          </cell>
          <cell r="AR3682">
            <v>50</v>
          </cell>
          <cell r="AS3682">
            <v>7.0000000000000007E-2</v>
          </cell>
          <cell r="AT3682" t="str">
            <v>per shipment</v>
          </cell>
          <cell r="AU3682">
            <v>0</v>
          </cell>
          <cell r="AV3682" t="str">
            <v>Incumbent</v>
          </cell>
          <cell r="AW3682" t="str">
            <v>USD</v>
          </cell>
          <cell r="AX3682">
            <v>2.5299999999999998</v>
          </cell>
          <cell r="AY3682">
            <v>120</v>
          </cell>
          <cell r="AZ3682" t="str">
            <v>EK,9W,CX</v>
          </cell>
          <cell r="BA3682" t="str">
            <v>SZX-HKG-DXB/DWC-BLR</v>
          </cell>
          <cell r="BB3682" t="str">
            <v>1,2,3,4,5,6,7</v>
          </cell>
          <cell r="BC3682">
            <v>7</v>
          </cell>
        </row>
        <row r="3683">
          <cell r="A3683">
            <v>615</v>
          </cell>
          <cell r="B3683" t="str">
            <v>BG SRC</v>
          </cell>
          <cell r="C3683" t="str">
            <v>NORTH ASIA</v>
          </cell>
          <cell r="D3683" t="str">
            <v>CN</v>
          </cell>
          <cell r="E3683" t="str">
            <v>SZX</v>
          </cell>
          <cell r="F3683" t="str">
            <v>Chris</v>
          </cell>
          <cell r="G3683" t="str">
            <v>SZX</v>
          </cell>
          <cell r="H3683" t="str">
            <v>MAIR</v>
          </cell>
          <cell r="I3683" t="str">
            <v>IN</v>
          </cell>
          <cell r="J3683" t="str">
            <v>BLR</v>
          </cell>
          <cell r="K3683" t="str">
            <v>BLR</v>
          </cell>
          <cell r="L3683">
            <v>38</v>
          </cell>
          <cell r="M3683">
            <v>1471</v>
          </cell>
          <cell r="N3683">
            <v>11.315</v>
          </cell>
          <cell r="O3683">
            <v>1885.8333333333001</v>
          </cell>
          <cell r="P3683">
            <v>1905.5</v>
          </cell>
          <cell r="Q3683">
            <v>0.30399999999999999</v>
          </cell>
          <cell r="R3683">
            <v>4</v>
          </cell>
          <cell r="S3683">
            <v>271.5</v>
          </cell>
          <cell r="T3683">
            <v>0</v>
          </cell>
          <cell r="U3683">
            <v>0.13636363636363635</v>
          </cell>
          <cell r="V3683">
            <v>0</v>
          </cell>
          <cell r="W3683">
            <v>1.8636363636363638</v>
          </cell>
          <cell r="X3683">
            <v>166</v>
          </cell>
          <cell r="Y3683" t="str">
            <v>SL1</v>
          </cell>
          <cell r="Z3683" t="str">
            <v>DEF</v>
          </cell>
          <cell r="AA3683" t="str">
            <v>not specified</v>
          </cell>
          <cell r="AB3683" t="str">
            <v>not specified</v>
          </cell>
          <cell r="AC3683" t="b">
            <v>0</v>
          </cell>
          <cell r="AD3683" t="str">
            <v>DTD</v>
          </cell>
          <cell r="AE3683">
            <v>7</v>
          </cell>
          <cell r="AG3683" t="str">
            <v>USD</v>
          </cell>
          <cell r="AH3683" t="b">
            <v>0</v>
          </cell>
          <cell r="AJ3683" t="str">
            <v xml:space="preserve">Airfreight needs to be quoted as consol, where Lithium batteries are accepted as a consol. Quote Lithium check fee, if applicable. </v>
          </cell>
          <cell r="AK3683" t="str">
            <v>Incumbent</v>
          </cell>
          <cell r="AL3683" t="str">
            <v>USD</v>
          </cell>
          <cell r="AM3683" t="str">
            <v>SZX</v>
          </cell>
          <cell r="AN3683">
            <v>7.0000000000000007E-2</v>
          </cell>
          <cell r="AP3683">
            <v>24</v>
          </cell>
          <cell r="AQ3683">
            <v>0.36</v>
          </cell>
          <cell r="AR3683">
            <v>50</v>
          </cell>
          <cell r="AS3683">
            <v>7.0000000000000007E-2</v>
          </cell>
          <cell r="AT3683" t="str">
            <v>per shipment</v>
          </cell>
          <cell r="AU3683">
            <v>0</v>
          </cell>
          <cell r="AV3683" t="str">
            <v>Incumbent</v>
          </cell>
          <cell r="AW3683" t="str">
            <v>USD</v>
          </cell>
          <cell r="AX3683">
            <v>2.5299999999999998</v>
          </cell>
          <cell r="AY3683">
            <v>120</v>
          </cell>
          <cell r="AZ3683" t="str">
            <v>EK,9W,CX</v>
          </cell>
          <cell r="BA3683" t="str">
            <v>SZX-HKG-DXB/DWC-BLR</v>
          </cell>
          <cell r="BB3683" t="str">
            <v>1,2,3,4,5,6,7</v>
          </cell>
          <cell r="BC3683">
            <v>7</v>
          </cell>
        </row>
        <row r="3684">
          <cell r="A3684">
            <v>621</v>
          </cell>
          <cell r="B3684" t="str">
            <v>BG PCMS</v>
          </cell>
          <cell r="C3684" t="str">
            <v>NORTH ASIA</v>
          </cell>
          <cell r="D3684" t="str">
            <v>CN</v>
          </cell>
          <cell r="E3684" t="str">
            <v>SZX</v>
          </cell>
          <cell r="F3684" t="str">
            <v>Chris</v>
          </cell>
          <cell r="G3684" t="str">
            <v>SZX</v>
          </cell>
          <cell r="H3684" t="str">
            <v>MAIR</v>
          </cell>
          <cell r="I3684" t="str">
            <v>IN</v>
          </cell>
          <cell r="J3684" t="str">
            <v>BLR</v>
          </cell>
          <cell r="K3684" t="str">
            <v>BLR</v>
          </cell>
          <cell r="L3684">
            <v>38</v>
          </cell>
          <cell r="M3684">
            <v>1471</v>
          </cell>
          <cell r="N3684">
            <v>11.315</v>
          </cell>
          <cell r="O3684">
            <v>1885.8333333333001</v>
          </cell>
          <cell r="P3684">
            <v>1905.5</v>
          </cell>
          <cell r="Q3684">
            <v>0.30399999999999999</v>
          </cell>
          <cell r="X3684">
            <v>166</v>
          </cell>
          <cell r="Y3684" t="str">
            <v>SL1</v>
          </cell>
          <cell r="Z3684" t="str">
            <v>DEF</v>
          </cell>
          <cell r="AA3684" t="str">
            <v>not specified</v>
          </cell>
          <cell r="AB3684" t="str">
            <v>not specified</v>
          </cell>
          <cell r="AC3684" t="b">
            <v>0</v>
          </cell>
          <cell r="AD3684" t="str">
            <v>DTD</v>
          </cell>
          <cell r="AE3684">
            <v>7</v>
          </cell>
          <cell r="AG3684" t="str">
            <v>USD</v>
          </cell>
          <cell r="AH3684" t="b">
            <v>0</v>
          </cell>
          <cell r="AJ3684" t="str">
            <v xml:space="preserve">Airfreight needs to be quoted as consol, where Lithium batteries are accepted as a consol. Quote Lithium check fee, if applicable. </v>
          </cell>
          <cell r="AK3684" t="str">
            <v>Incumbent</v>
          </cell>
          <cell r="AL3684" t="str">
            <v>USD</v>
          </cell>
          <cell r="AM3684" t="str">
            <v>SZX</v>
          </cell>
          <cell r="AN3684">
            <v>7.0000000000000007E-2</v>
          </cell>
          <cell r="AP3684">
            <v>24</v>
          </cell>
          <cell r="AQ3684">
            <v>0.36</v>
          </cell>
          <cell r="AR3684">
            <v>50</v>
          </cell>
          <cell r="AS3684">
            <v>7.0000000000000007E-2</v>
          </cell>
          <cell r="AT3684" t="str">
            <v>per shipment</v>
          </cell>
          <cell r="AU3684">
            <v>0</v>
          </cell>
          <cell r="AV3684" t="str">
            <v>Incumbent</v>
          </cell>
          <cell r="AW3684" t="str">
            <v>USD</v>
          </cell>
          <cell r="AX3684">
            <v>2.5299999999999998</v>
          </cell>
          <cell r="AY3684">
            <v>120</v>
          </cell>
          <cell r="AZ3684" t="str">
            <v>EK,9W,CX</v>
          </cell>
          <cell r="BA3684" t="str">
            <v>SZX-HKG-DXB/DWC-BLR</v>
          </cell>
          <cell r="BB3684" t="str">
            <v>1,2,3,4,5,6,7</v>
          </cell>
          <cell r="BC3684">
            <v>7</v>
          </cell>
        </row>
        <row r="3685">
          <cell r="A3685">
            <v>626</v>
          </cell>
          <cell r="B3685" t="str">
            <v>BG SRC</v>
          </cell>
          <cell r="C3685" t="str">
            <v>NORTH ASIA</v>
          </cell>
          <cell r="D3685" t="str">
            <v>CN</v>
          </cell>
          <cell r="E3685" t="str">
            <v>SZX</v>
          </cell>
          <cell r="F3685" t="str">
            <v>Chris</v>
          </cell>
          <cell r="G3685" t="str">
            <v>SZX</v>
          </cell>
          <cell r="H3685" t="str">
            <v>MAIR</v>
          </cell>
          <cell r="I3685" t="str">
            <v>IN</v>
          </cell>
          <cell r="J3685" t="str">
            <v>BLR</v>
          </cell>
          <cell r="K3685" t="str">
            <v>BLR</v>
          </cell>
          <cell r="L3685">
            <v>38</v>
          </cell>
          <cell r="M3685">
            <v>1471</v>
          </cell>
          <cell r="N3685">
            <v>11.315</v>
          </cell>
          <cell r="O3685">
            <v>1885.8333333333001</v>
          </cell>
          <cell r="P3685">
            <v>1905.5</v>
          </cell>
          <cell r="Q3685">
            <v>0.30399999999999999</v>
          </cell>
          <cell r="X3685">
            <v>166</v>
          </cell>
          <cell r="Y3685" t="str">
            <v>SL1</v>
          </cell>
          <cell r="Z3685" t="str">
            <v>DEF</v>
          </cell>
          <cell r="AA3685" t="str">
            <v>not specified</v>
          </cell>
          <cell r="AB3685" t="str">
            <v>not specified</v>
          </cell>
          <cell r="AC3685" t="b">
            <v>0</v>
          </cell>
          <cell r="AD3685" t="str">
            <v>DTD</v>
          </cell>
          <cell r="AE3685">
            <v>7</v>
          </cell>
          <cell r="AG3685" t="str">
            <v>USD</v>
          </cell>
          <cell r="AH3685" t="b">
            <v>0</v>
          </cell>
          <cell r="AJ3685" t="str">
            <v xml:space="preserve">Airfreight needs to be quoted as consol, where Lithium batteries are accepted as a consol. Quote Lithium check fee, if applicable. </v>
          </cell>
          <cell r="AK3685" t="str">
            <v>Incumbent</v>
          </cell>
          <cell r="AL3685" t="str">
            <v>USD</v>
          </cell>
          <cell r="AM3685" t="str">
            <v>SZX</v>
          </cell>
          <cell r="AN3685">
            <v>7.0000000000000007E-2</v>
          </cell>
          <cell r="AP3685">
            <v>24</v>
          </cell>
          <cell r="AQ3685">
            <v>0.36</v>
          </cell>
          <cell r="AR3685">
            <v>50</v>
          </cell>
          <cell r="AS3685">
            <v>7.0000000000000007E-2</v>
          </cell>
          <cell r="AT3685" t="str">
            <v>per shipment</v>
          </cell>
          <cell r="AU3685">
            <v>0</v>
          </cell>
          <cell r="AV3685" t="str">
            <v>Incumbent</v>
          </cell>
          <cell r="AW3685" t="str">
            <v>USD</v>
          </cell>
          <cell r="AX3685">
            <v>2.5299999999999998</v>
          </cell>
          <cell r="AY3685">
            <v>120</v>
          </cell>
          <cell r="AZ3685" t="str">
            <v>EK,9W,CX</v>
          </cell>
          <cell r="BA3685" t="str">
            <v>SZX-HKG-DXB/DWC-BLR</v>
          </cell>
          <cell r="BB3685" t="str">
            <v>1,2,3,4,5,6,7</v>
          </cell>
          <cell r="BC3685">
            <v>7</v>
          </cell>
        </row>
        <row r="3686">
          <cell r="A3686">
            <v>1014</v>
          </cell>
          <cell r="B3686" t="str">
            <v>BG PCMS</v>
          </cell>
          <cell r="C3686" t="str">
            <v>NORTH ASIA</v>
          </cell>
          <cell r="D3686" t="str">
            <v>CN</v>
          </cell>
          <cell r="E3686" t="str">
            <v>SZX</v>
          </cell>
          <cell r="F3686" t="str">
            <v>Chris</v>
          </cell>
          <cell r="G3686" t="str">
            <v>SZX</v>
          </cell>
          <cell r="H3686" t="str">
            <v>MAIR</v>
          </cell>
          <cell r="I3686" t="str">
            <v>IN</v>
          </cell>
          <cell r="J3686" t="str">
            <v>CCU</v>
          </cell>
          <cell r="K3686" t="str">
            <v>CCU</v>
          </cell>
          <cell r="R3686">
            <v>24</v>
          </cell>
          <cell r="S3686">
            <v>2032</v>
          </cell>
          <cell r="T3686">
            <v>0</v>
          </cell>
          <cell r="U3686">
            <v>0</v>
          </cell>
          <cell r="V3686">
            <v>0</v>
          </cell>
          <cell r="W3686">
            <v>2</v>
          </cell>
          <cell r="X3686">
            <v>166</v>
          </cell>
          <cell r="Y3686" t="str">
            <v>SL1</v>
          </cell>
          <cell r="Z3686" t="str">
            <v>DEF</v>
          </cell>
          <cell r="AA3686" t="str">
            <v>not specified</v>
          </cell>
          <cell r="AB3686" t="str">
            <v>not specified</v>
          </cell>
          <cell r="AC3686" t="b">
            <v>0</v>
          </cell>
          <cell r="AD3686" t="str">
            <v>DTD</v>
          </cell>
          <cell r="AE3686">
            <v>7</v>
          </cell>
          <cell r="AG3686" t="str">
            <v>USD</v>
          </cell>
          <cell r="AH3686" t="b">
            <v>0</v>
          </cell>
          <cell r="AJ3686" t="str">
            <v xml:space="preserve">Airfreight needs to be quoted as consol, where Lithium batteries are accepted as a consol. Quote Lithium check fee, if applicable. </v>
          </cell>
          <cell r="AK3686" t="str">
            <v>Incumbent</v>
          </cell>
          <cell r="AL3686" t="str">
            <v>USD</v>
          </cell>
          <cell r="AM3686" t="str">
            <v>SZX</v>
          </cell>
          <cell r="AN3686">
            <v>7.0000000000000007E-2</v>
          </cell>
          <cell r="AP3686">
            <v>24</v>
          </cell>
          <cell r="AQ3686">
            <v>0.36</v>
          </cell>
          <cell r="AR3686">
            <v>50</v>
          </cell>
          <cell r="AS3686">
            <v>7.0000000000000007E-2</v>
          </cell>
          <cell r="AT3686" t="str">
            <v>per shipment</v>
          </cell>
          <cell r="AU3686">
            <v>0</v>
          </cell>
          <cell r="AV3686" t="str">
            <v>Incumbent</v>
          </cell>
          <cell r="AW3686" t="str">
            <v>USD</v>
          </cell>
          <cell r="AX3686">
            <v>2.38</v>
          </cell>
          <cell r="AY3686">
            <v>144</v>
          </cell>
          <cell r="AZ3686" t="str">
            <v>EK</v>
          </cell>
          <cell r="BA3686" t="str">
            <v>SZX-HKG-DXB/DWC-CCU</v>
          </cell>
          <cell r="BB3686" t="str">
            <v>1,2,3,4,5,6,7</v>
          </cell>
          <cell r="BC3686">
            <v>7</v>
          </cell>
          <cell r="BD3686" t="str">
            <v>Weekly Capacity 200kgs (included all CCU lanes)</v>
          </cell>
        </row>
        <row r="3687">
          <cell r="A3687">
            <v>1015</v>
          </cell>
          <cell r="B3687" t="str">
            <v>BG SRC</v>
          </cell>
          <cell r="C3687" t="str">
            <v>NORTH ASIA</v>
          </cell>
          <cell r="D3687" t="str">
            <v>CN</v>
          </cell>
          <cell r="E3687" t="str">
            <v>SZX</v>
          </cell>
          <cell r="F3687" t="str">
            <v>Chris</v>
          </cell>
          <cell r="G3687" t="str">
            <v>SZX</v>
          </cell>
          <cell r="H3687" t="str">
            <v>MAIR</v>
          </cell>
          <cell r="I3687" t="str">
            <v>IN</v>
          </cell>
          <cell r="J3687" t="str">
            <v>CCU</v>
          </cell>
          <cell r="K3687" t="str">
            <v>CCU</v>
          </cell>
          <cell r="R3687">
            <v>21</v>
          </cell>
          <cell r="S3687">
            <v>2381.5</v>
          </cell>
          <cell r="T3687">
            <v>0</v>
          </cell>
          <cell r="U3687">
            <v>0.13636363636363635</v>
          </cell>
          <cell r="V3687">
            <v>0</v>
          </cell>
          <cell r="W3687">
            <v>1.8636363636363638</v>
          </cell>
          <cell r="X3687">
            <v>166</v>
          </cell>
          <cell r="Y3687" t="str">
            <v>SL1</v>
          </cell>
          <cell r="Z3687" t="str">
            <v>DEF</v>
          </cell>
          <cell r="AA3687" t="str">
            <v>not specified</v>
          </cell>
          <cell r="AB3687" t="str">
            <v>not specified</v>
          </cell>
          <cell r="AC3687" t="b">
            <v>0</v>
          </cell>
          <cell r="AD3687" t="str">
            <v>DTD</v>
          </cell>
          <cell r="AE3687">
            <v>7</v>
          </cell>
          <cell r="AG3687" t="str">
            <v>USD</v>
          </cell>
          <cell r="AH3687" t="b">
            <v>0</v>
          </cell>
          <cell r="AJ3687" t="str">
            <v xml:space="preserve">Airfreight needs to be quoted as consol, where Lithium batteries are accepted as a consol. Quote Lithium check fee, if applicable. </v>
          </cell>
          <cell r="AK3687" t="str">
            <v>Incumbent</v>
          </cell>
          <cell r="AL3687" t="str">
            <v>USD</v>
          </cell>
          <cell r="AM3687" t="str">
            <v>SZX</v>
          </cell>
          <cell r="AN3687">
            <v>7.0000000000000007E-2</v>
          </cell>
          <cell r="AP3687">
            <v>24</v>
          </cell>
          <cell r="AQ3687">
            <v>0.36</v>
          </cell>
          <cell r="AR3687">
            <v>50</v>
          </cell>
          <cell r="AS3687">
            <v>7.0000000000000007E-2</v>
          </cell>
          <cell r="AT3687" t="str">
            <v>per shipment</v>
          </cell>
          <cell r="AU3687">
            <v>0</v>
          </cell>
          <cell r="AV3687" t="str">
            <v>Incumbent</v>
          </cell>
          <cell r="AW3687" t="str">
            <v>USD</v>
          </cell>
          <cell r="AX3687">
            <v>2.38</v>
          </cell>
          <cell r="AY3687">
            <v>144</v>
          </cell>
          <cell r="AZ3687" t="str">
            <v>EK</v>
          </cell>
          <cell r="BA3687" t="str">
            <v>SZX-HKG-DXB/DWC-CCU</v>
          </cell>
          <cell r="BB3687" t="str">
            <v>1,2,3,4,5,6,7</v>
          </cell>
          <cell r="BC3687">
            <v>7</v>
          </cell>
        </row>
        <row r="3688">
          <cell r="A3688">
            <v>1016</v>
          </cell>
          <cell r="B3688" t="str">
            <v>BG SRC</v>
          </cell>
          <cell r="C3688" t="str">
            <v>NORTH ASIA</v>
          </cell>
          <cell r="D3688" t="str">
            <v>CN</v>
          </cell>
          <cell r="E3688" t="str">
            <v>SZX</v>
          </cell>
          <cell r="F3688" t="str">
            <v>Chris</v>
          </cell>
          <cell r="G3688" t="str">
            <v>SZX</v>
          </cell>
          <cell r="H3688" t="str">
            <v>MAIR</v>
          </cell>
          <cell r="I3688" t="str">
            <v>IN</v>
          </cell>
          <cell r="J3688" t="str">
            <v>CCU</v>
          </cell>
          <cell r="K3688" t="str">
            <v>CCU</v>
          </cell>
          <cell r="X3688">
            <v>166</v>
          </cell>
          <cell r="Y3688" t="str">
            <v>SL1</v>
          </cell>
          <cell r="Z3688" t="str">
            <v>DEF</v>
          </cell>
          <cell r="AA3688" t="str">
            <v>not specified</v>
          </cell>
          <cell r="AB3688" t="str">
            <v>not specified</v>
          </cell>
          <cell r="AC3688" t="b">
            <v>0</v>
          </cell>
          <cell r="AD3688" t="str">
            <v>DTD</v>
          </cell>
          <cell r="AE3688">
            <v>7</v>
          </cell>
          <cell r="AG3688" t="str">
            <v>USD</v>
          </cell>
          <cell r="AH3688" t="b">
            <v>0</v>
          </cell>
          <cell r="AJ3688" t="str">
            <v xml:space="preserve">Airfreight needs to be quoted as consol, where Lithium batteries are accepted as a consol. Quote Lithium check fee, if applicable. </v>
          </cell>
          <cell r="AK3688" t="str">
            <v>Incumbent</v>
          </cell>
          <cell r="AL3688" t="str">
            <v>USD</v>
          </cell>
          <cell r="AM3688" t="str">
            <v>SZX</v>
          </cell>
          <cell r="AN3688">
            <v>7.0000000000000007E-2</v>
          </cell>
          <cell r="AP3688">
            <v>24</v>
          </cell>
          <cell r="AQ3688">
            <v>0.36</v>
          </cell>
          <cell r="AR3688">
            <v>50</v>
          </cell>
          <cell r="AS3688">
            <v>7.0000000000000007E-2</v>
          </cell>
          <cell r="AT3688" t="str">
            <v>per shipment</v>
          </cell>
          <cell r="AU3688">
            <v>0</v>
          </cell>
          <cell r="AV3688" t="str">
            <v>Incumbent</v>
          </cell>
          <cell r="AW3688" t="str">
            <v>USD</v>
          </cell>
          <cell r="AX3688">
            <v>2.38</v>
          </cell>
          <cell r="AY3688">
            <v>144</v>
          </cell>
          <cell r="AZ3688" t="str">
            <v>EK</v>
          </cell>
          <cell r="BA3688" t="str">
            <v>SZX-HKG-DXB/DWC-CCU</v>
          </cell>
          <cell r="BB3688" t="str">
            <v>1,2,3,4,5,6,7</v>
          </cell>
          <cell r="BC3688">
            <v>7</v>
          </cell>
        </row>
        <row r="3689">
          <cell r="A3689">
            <v>1023</v>
          </cell>
          <cell r="B3689" t="str">
            <v>UNALLOCATED</v>
          </cell>
          <cell r="C3689" t="str">
            <v>NORTH ASIA</v>
          </cell>
          <cell r="D3689" t="str">
            <v>CN</v>
          </cell>
          <cell r="E3689" t="str">
            <v>SZX</v>
          </cell>
          <cell r="F3689" t="str">
            <v>Chris</v>
          </cell>
          <cell r="G3689" t="str">
            <v>SZX</v>
          </cell>
          <cell r="H3689" t="str">
            <v>MAIR</v>
          </cell>
          <cell r="I3689" t="str">
            <v>IN</v>
          </cell>
          <cell r="J3689" t="str">
            <v>CCU</v>
          </cell>
          <cell r="K3689" t="str">
            <v>CCU</v>
          </cell>
          <cell r="R3689">
            <v>8</v>
          </cell>
          <cell r="S3689">
            <v>264</v>
          </cell>
          <cell r="T3689">
            <v>0</v>
          </cell>
          <cell r="U3689">
            <v>0.13636363636363635</v>
          </cell>
          <cell r="V3689">
            <v>0</v>
          </cell>
          <cell r="W3689">
            <v>0.86363636363636365</v>
          </cell>
          <cell r="X3689">
            <v>166</v>
          </cell>
          <cell r="Y3689" t="str">
            <v>SL1</v>
          </cell>
          <cell r="Z3689" t="str">
            <v>DEF</v>
          </cell>
          <cell r="AA3689" t="str">
            <v>not specified</v>
          </cell>
          <cell r="AB3689" t="str">
            <v>not specified</v>
          </cell>
          <cell r="AC3689" t="b">
            <v>0</v>
          </cell>
          <cell r="AD3689" t="str">
            <v>DTD</v>
          </cell>
          <cell r="AE3689">
            <v>7</v>
          </cell>
          <cell r="AG3689" t="str">
            <v>USD</v>
          </cell>
          <cell r="AH3689" t="b">
            <v>0</v>
          </cell>
          <cell r="AJ3689" t="str">
            <v xml:space="preserve">Airfreight needs to be quoted as consol, where Lithium batteries are accepted as a consol. Quote Lithium check fee, if applicable. </v>
          </cell>
          <cell r="AK3689" t="str">
            <v>Incumbent</v>
          </cell>
          <cell r="AL3689" t="str">
            <v>USD</v>
          </cell>
          <cell r="AM3689" t="str">
            <v>SZX</v>
          </cell>
          <cell r="AN3689">
            <v>7.0000000000000007E-2</v>
          </cell>
          <cell r="AP3689">
            <v>24</v>
          </cell>
          <cell r="AQ3689">
            <v>0.36</v>
          </cell>
          <cell r="AR3689">
            <v>50</v>
          </cell>
          <cell r="AS3689">
            <v>7.0000000000000007E-2</v>
          </cell>
          <cell r="AT3689" t="str">
            <v>per shipment</v>
          </cell>
          <cell r="AU3689">
            <v>0</v>
          </cell>
          <cell r="AV3689" t="str">
            <v>Incumbent</v>
          </cell>
          <cell r="AW3689" t="str">
            <v>USD</v>
          </cell>
          <cell r="AX3689">
            <v>2.38</v>
          </cell>
          <cell r="AY3689">
            <v>144</v>
          </cell>
          <cell r="AZ3689" t="str">
            <v>EK</v>
          </cell>
          <cell r="BA3689" t="str">
            <v>SZX-HKG-DXB/DWC-CCU</v>
          </cell>
          <cell r="BB3689" t="str">
            <v>1,2,3,4,5,6,7</v>
          </cell>
          <cell r="BC3689">
            <v>7</v>
          </cell>
        </row>
        <row r="3690">
          <cell r="A3690">
            <v>1026</v>
          </cell>
          <cell r="B3690" t="str">
            <v>BG PCMS</v>
          </cell>
          <cell r="C3690" t="str">
            <v>NORTH ASIA</v>
          </cell>
          <cell r="D3690" t="str">
            <v>CN</v>
          </cell>
          <cell r="E3690" t="str">
            <v>SZX</v>
          </cell>
          <cell r="F3690" t="str">
            <v>Chris</v>
          </cell>
          <cell r="G3690" t="str">
            <v>SZX</v>
          </cell>
          <cell r="H3690" t="str">
            <v>MAIR</v>
          </cell>
          <cell r="I3690" t="str">
            <v>IN</v>
          </cell>
          <cell r="J3690" t="str">
            <v>CCU</v>
          </cell>
          <cell r="K3690" t="str">
            <v>CCU</v>
          </cell>
          <cell r="X3690">
            <v>166</v>
          </cell>
          <cell r="Y3690" t="str">
            <v>SL1</v>
          </cell>
          <cell r="Z3690" t="str">
            <v>DEF</v>
          </cell>
          <cell r="AA3690" t="str">
            <v>not specified</v>
          </cell>
          <cell r="AB3690" t="str">
            <v>not specified</v>
          </cell>
          <cell r="AC3690" t="b">
            <v>0</v>
          </cell>
          <cell r="AD3690" t="str">
            <v>DTD</v>
          </cell>
          <cell r="AE3690">
            <v>7</v>
          </cell>
          <cell r="AG3690" t="str">
            <v>USD</v>
          </cell>
          <cell r="AH3690" t="b">
            <v>0</v>
          </cell>
          <cell r="AJ3690" t="str">
            <v xml:space="preserve">Airfreight needs to be quoted as consol, where Lithium batteries are accepted as a consol. Quote Lithium check fee, if applicable. </v>
          </cell>
          <cell r="AK3690" t="str">
            <v>Incumbent</v>
          </cell>
          <cell r="AL3690" t="str">
            <v>USD</v>
          </cell>
          <cell r="AM3690" t="str">
            <v>SZX</v>
          </cell>
          <cell r="AN3690">
            <v>7.0000000000000007E-2</v>
          </cell>
          <cell r="AP3690">
            <v>24</v>
          </cell>
          <cell r="AQ3690">
            <v>0.36</v>
          </cell>
          <cell r="AR3690">
            <v>50</v>
          </cell>
          <cell r="AS3690">
            <v>7.0000000000000007E-2</v>
          </cell>
          <cell r="AT3690" t="str">
            <v>per shipment</v>
          </cell>
          <cell r="AU3690">
            <v>0</v>
          </cell>
          <cell r="AV3690" t="str">
            <v>Incumbent</v>
          </cell>
          <cell r="AW3690" t="str">
            <v>USD</v>
          </cell>
          <cell r="AX3690">
            <v>2.38</v>
          </cell>
          <cell r="AY3690">
            <v>144</v>
          </cell>
          <cell r="AZ3690" t="str">
            <v>EK</v>
          </cell>
          <cell r="BA3690" t="str">
            <v>SZX-HKG-DXB/DWC-CCU</v>
          </cell>
          <cell r="BB3690" t="str">
            <v>1,2,3,4,5,6,7</v>
          </cell>
          <cell r="BC3690">
            <v>7</v>
          </cell>
        </row>
        <row r="3691">
          <cell r="A3691">
            <v>1318</v>
          </cell>
          <cell r="B3691" t="str">
            <v>BG SRC</v>
          </cell>
          <cell r="C3691" t="str">
            <v>NORTH ASIA</v>
          </cell>
          <cell r="D3691" t="str">
            <v>CN</v>
          </cell>
          <cell r="E3691" t="str">
            <v>SZX</v>
          </cell>
          <cell r="F3691" t="str">
            <v>Chris</v>
          </cell>
          <cell r="G3691" t="str">
            <v>SZX</v>
          </cell>
          <cell r="H3691" t="str">
            <v>MAIR</v>
          </cell>
          <cell r="I3691" t="str">
            <v>IN</v>
          </cell>
          <cell r="J3691" t="str">
            <v>DEL</v>
          </cell>
          <cell r="K3691" t="str">
            <v>DEL</v>
          </cell>
          <cell r="L3691">
            <v>184</v>
          </cell>
          <cell r="M3691">
            <v>15991</v>
          </cell>
          <cell r="N3691">
            <v>116.76600000000001</v>
          </cell>
          <cell r="O3691">
            <v>19461</v>
          </cell>
          <cell r="P3691">
            <v>19646.5</v>
          </cell>
          <cell r="Q3691">
            <v>-0.20899999999999999</v>
          </cell>
          <cell r="R3691">
            <v>42</v>
          </cell>
          <cell r="S3691">
            <v>4825</v>
          </cell>
          <cell r="T3691">
            <v>0</v>
          </cell>
          <cell r="U3691">
            <v>0.5898876404494382</v>
          </cell>
          <cell r="V3691">
            <v>0</v>
          </cell>
          <cell r="W3691">
            <v>2.4101123595505616</v>
          </cell>
          <cell r="X3691">
            <v>166</v>
          </cell>
          <cell r="Y3691" t="str">
            <v>SL1</v>
          </cell>
          <cell r="Z3691" t="str">
            <v>DEF</v>
          </cell>
          <cell r="AA3691" t="str">
            <v>not specified</v>
          </cell>
          <cell r="AB3691" t="str">
            <v>not specified</v>
          </cell>
          <cell r="AC3691" t="b">
            <v>0</v>
          </cell>
          <cell r="AD3691" t="str">
            <v>DTD</v>
          </cell>
          <cell r="AE3691">
            <v>7</v>
          </cell>
          <cell r="AG3691" t="str">
            <v>USD</v>
          </cell>
          <cell r="AH3691" t="b">
            <v>0</v>
          </cell>
          <cell r="AJ3691" t="str">
            <v xml:space="preserve">Airfreight needs to be quoted as consol, where Lithium batteries are accepted as a consol. Quote Lithium check fee, if applicable. </v>
          </cell>
          <cell r="AK3691" t="str">
            <v>Incumbent</v>
          </cell>
          <cell r="AL3691" t="str">
            <v>USD</v>
          </cell>
          <cell r="AM3691" t="str">
            <v>SZX</v>
          </cell>
          <cell r="AN3691">
            <v>7.0000000000000007E-2</v>
          </cell>
          <cell r="AP3691">
            <v>24</v>
          </cell>
          <cell r="AQ3691">
            <v>0.36</v>
          </cell>
          <cell r="AR3691">
            <v>50</v>
          </cell>
          <cell r="AS3691">
            <v>7.0000000000000007E-2</v>
          </cell>
          <cell r="AT3691" t="str">
            <v>per shipment</v>
          </cell>
          <cell r="AU3691">
            <v>0</v>
          </cell>
          <cell r="AV3691" t="str">
            <v>Incumbent</v>
          </cell>
          <cell r="AW3691" t="str">
            <v>USD</v>
          </cell>
          <cell r="AX3691">
            <v>2.2599999999999998</v>
          </cell>
          <cell r="AY3691">
            <v>120</v>
          </cell>
          <cell r="AZ3691" t="str">
            <v>EK,9W,CX</v>
          </cell>
          <cell r="BA3691" t="str">
            <v>SZX-HKG-DXB/DWC-DEL</v>
          </cell>
          <cell r="BB3691" t="str">
            <v>1,2,3,4,5,6,7</v>
          </cell>
          <cell r="BC3691">
            <v>7</v>
          </cell>
          <cell r="BD3691" t="str">
            <v>Weekly Capacity 500kgs (included all DEL lanes)</v>
          </cell>
        </row>
        <row r="3692">
          <cell r="A3692">
            <v>1319</v>
          </cell>
          <cell r="B3692" t="str">
            <v>BG PCMS</v>
          </cell>
          <cell r="C3692" t="str">
            <v>NORTH ASIA</v>
          </cell>
          <cell r="D3692" t="str">
            <v>CN</v>
          </cell>
          <cell r="E3692" t="str">
            <v>SZX</v>
          </cell>
          <cell r="F3692" t="str">
            <v>Chris</v>
          </cell>
          <cell r="G3692" t="str">
            <v>SZX</v>
          </cell>
          <cell r="H3692" t="str">
            <v>MAIR</v>
          </cell>
          <cell r="I3692" t="str">
            <v>IN</v>
          </cell>
          <cell r="J3692" t="str">
            <v>DEL</v>
          </cell>
          <cell r="K3692" t="str">
            <v>DEL</v>
          </cell>
          <cell r="L3692">
            <v>184</v>
          </cell>
          <cell r="M3692">
            <v>15991</v>
          </cell>
          <cell r="N3692">
            <v>116.76600000000001</v>
          </cell>
          <cell r="O3692">
            <v>19461</v>
          </cell>
          <cell r="P3692">
            <v>19646.5</v>
          </cell>
          <cell r="Q3692">
            <v>-0.20899999999999999</v>
          </cell>
          <cell r="R3692">
            <v>35</v>
          </cell>
          <cell r="S3692">
            <v>3094</v>
          </cell>
          <cell r="T3692">
            <v>0</v>
          </cell>
          <cell r="U3692">
            <v>0</v>
          </cell>
          <cell r="V3692">
            <v>0</v>
          </cell>
          <cell r="W3692">
            <v>1</v>
          </cell>
          <cell r="X3692">
            <v>166</v>
          </cell>
          <cell r="Y3692" t="str">
            <v>SL1</v>
          </cell>
          <cell r="Z3692" t="str">
            <v>DEF</v>
          </cell>
          <cell r="AA3692" t="str">
            <v>not specified</v>
          </cell>
          <cell r="AB3692" t="str">
            <v>not specified</v>
          </cell>
          <cell r="AC3692" t="b">
            <v>0</v>
          </cell>
          <cell r="AD3692" t="str">
            <v>DTD</v>
          </cell>
          <cell r="AE3692">
            <v>7</v>
          </cell>
          <cell r="AG3692" t="str">
            <v>USD</v>
          </cell>
          <cell r="AH3692" t="b">
            <v>0</v>
          </cell>
          <cell r="AJ3692" t="str">
            <v xml:space="preserve">Airfreight needs to be quoted as consol, where Lithium batteries are accepted as a consol. Quote Lithium check fee, if applicable. </v>
          </cell>
          <cell r="AK3692" t="str">
            <v>Incumbent</v>
          </cell>
          <cell r="AL3692" t="str">
            <v>USD</v>
          </cell>
          <cell r="AM3692" t="str">
            <v>SZX</v>
          </cell>
          <cell r="AN3692">
            <v>7.0000000000000007E-2</v>
          </cell>
          <cell r="AP3692">
            <v>24</v>
          </cell>
          <cell r="AQ3692">
            <v>0.36</v>
          </cell>
          <cell r="AR3692">
            <v>50</v>
          </cell>
          <cell r="AS3692">
            <v>7.0000000000000007E-2</v>
          </cell>
          <cell r="AT3692" t="str">
            <v>per shipment</v>
          </cell>
          <cell r="AU3692">
            <v>0</v>
          </cell>
          <cell r="AV3692" t="str">
            <v>Incumbent</v>
          </cell>
          <cell r="AW3692" t="str">
            <v>USD</v>
          </cell>
          <cell r="AX3692">
            <v>2.2599999999999998</v>
          </cell>
          <cell r="AY3692">
            <v>120</v>
          </cell>
          <cell r="AZ3692" t="str">
            <v>EK,9W,CX</v>
          </cell>
          <cell r="BA3692" t="str">
            <v>SZX-HKG-DXB/DWC-DEL</v>
          </cell>
          <cell r="BB3692" t="str">
            <v>1,2,3,4,5,6,7</v>
          </cell>
          <cell r="BC3692">
            <v>7</v>
          </cell>
        </row>
        <row r="3693">
          <cell r="A3693">
            <v>1320</v>
          </cell>
          <cell r="B3693" t="str">
            <v>UNALLOCATED</v>
          </cell>
          <cell r="C3693" t="str">
            <v>NORTH ASIA</v>
          </cell>
          <cell r="D3693" t="str">
            <v>CN</v>
          </cell>
          <cell r="E3693" t="str">
            <v>SZX</v>
          </cell>
          <cell r="F3693" t="str">
            <v>Chris</v>
          </cell>
          <cell r="G3693" t="str">
            <v>SZX</v>
          </cell>
          <cell r="H3693" t="str">
            <v>MAIR</v>
          </cell>
          <cell r="I3693" t="str">
            <v>IN</v>
          </cell>
          <cell r="J3693" t="str">
            <v>DEL</v>
          </cell>
          <cell r="K3693" t="str">
            <v>DEL</v>
          </cell>
          <cell r="L3693">
            <v>184</v>
          </cell>
          <cell r="M3693">
            <v>15991</v>
          </cell>
          <cell r="N3693">
            <v>116.76600000000001</v>
          </cell>
          <cell r="O3693">
            <v>19461</v>
          </cell>
          <cell r="P3693">
            <v>19646.5</v>
          </cell>
          <cell r="Q3693">
            <v>-0.20899999999999999</v>
          </cell>
          <cell r="R3693">
            <v>22</v>
          </cell>
          <cell r="S3693">
            <v>2678</v>
          </cell>
          <cell r="T3693">
            <v>0</v>
          </cell>
          <cell r="U3693">
            <v>8.98876404494382E-2</v>
          </cell>
          <cell r="V3693">
            <v>0</v>
          </cell>
          <cell r="W3693">
            <v>0.9101123595505618</v>
          </cell>
          <cell r="X3693">
            <v>166</v>
          </cell>
          <cell r="Y3693" t="str">
            <v>SL1</v>
          </cell>
          <cell r="Z3693" t="str">
            <v>DEF</v>
          </cell>
          <cell r="AA3693" t="str">
            <v>not specified</v>
          </cell>
          <cell r="AB3693" t="str">
            <v>not specified</v>
          </cell>
          <cell r="AC3693" t="b">
            <v>0</v>
          </cell>
          <cell r="AD3693" t="str">
            <v>DTD</v>
          </cell>
          <cell r="AE3693">
            <v>7</v>
          </cell>
          <cell r="AG3693" t="str">
            <v>USD</v>
          </cell>
          <cell r="AH3693" t="b">
            <v>0</v>
          </cell>
          <cell r="AJ3693" t="str">
            <v xml:space="preserve">Airfreight needs to be quoted as consol, where Lithium batteries are accepted as a consol. Quote Lithium check fee, if applicable. </v>
          </cell>
          <cell r="AK3693" t="str">
            <v>Incumbent</v>
          </cell>
          <cell r="AL3693" t="str">
            <v>USD</v>
          </cell>
          <cell r="AM3693" t="str">
            <v>SZX</v>
          </cell>
          <cell r="AN3693">
            <v>7.0000000000000007E-2</v>
          </cell>
          <cell r="AP3693">
            <v>24</v>
          </cell>
          <cell r="AQ3693">
            <v>0.36</v>
          </cell>
          <cell r="AR3693">
            <v>50</v>
          </cell>
          <cell r="AS3693">
            <v>7.0000000000000007E-2</v>
          </cell>
          <cell r="AT3693" t="str">
            <v>per shipment</v>
          </cell>
          <cell r="AU3693">
            <v>0</v>
          </cell>
          <cell r="AV3693" t="str">
            <v>Incumbent</v>
          </cell>
          <cell r="AW3693" t="str">
            <v>USD</v>
          </cell>
          <cell r="AX3693">
            <v>2.2599999999999998</v>
          </cell>
          <cell r="AY3693">
            <v>120</v>
          </cell>
          <cell r="AZ3693" t="str">
            <v>EK,9W,CX</v>
          </cell>
          <cell r="BA3693" t="str">
            <v>SZX-HKG-DXB/DWC-DEL</v>
          </cell>
          <cell r="BB3693" t="str">
            <v>1,2,3,4,5,6,7</v>
          </cell>
          <cell r="BC3693">
            <v>7</v>
          </cell>
        </row>
        <row r="3694">
          <cell r="A3694">
            <v>1329</v>
          </cell>
          <cell r="B3694" t="str">
            <v>BG SRC</v>
          </cell>
          <cell r="C3694" t="str">
            <v>NORTH ASIA</v>
          </cell>
          <cell r="D3694" t="str">
            <v>CN</v>
          </cell>
          <cell r="E3694" t="str">
            <v>SZX</v>
          </cell>
          <cell r="F3694" t="str">
            <v>Chris</v>
          </cell>
          <cell r="G3694" t="str">
            <v>SZX</v>
          </cell>
          <cell r="H3694" t="str">
            <v>MAIR</v>
          </cell>
          <cell r="I3694" t="str">
            <v>IN</v>
          </cell>
          <cell r="J3694" t="str">
            <v>DEL</v>
          </cell>
          <cell r="K3694" t="str">
            <v>DEL</v>
          </cell>
          <cell r="L3694">
            <v>184</v>
          </cell>
          <cell r="M3694">
            <v>15991</v>
          </cell>
          <cell r="N3694">
            <v>116.76600000000001</v>
          </cell>
          <cell r="O3694">
            <v>19461</v>
          </cell>
          <cell r="P3694">
            <v>19646.5</v>
          </cell>
          <cell r="Q3694">
            <v>-0.20899999999999999</v>
          </cell>
          <cell r="X3694">
            <v>166</v>
          </cell>
          <cell r="Y3694" t="str">
            <v>SL1</v>
          </cell>
          <cell r="Z3694" t="str">
            <v>DEF</v>
          </cell>
          <cell r="AA3694" t="str">
            <v>not specified</v>
          </cell>
          <cell r="AB3694" t="str">
            <v>not specified</v>
          </cell>
          <cell r="AC3694" t="b">
            <v>0</v>
          </cell>
          <cell r="AD3694" t="str">
            <v>DTD</v>
          </cell>
          <cell r="AE3694">
            <v>7</v>
          </cell>
          <cell r="AG3694" t="str">
            <v>USD</v>
          </cell>
          <cell r="AH3694" t="b">
            <v>0</v>
          </cell>
          <cell r="AJ3694" t="str">
            <v xml:space="preserve">Airfreight needs to be quoted as consol, where Lithium batteries are accepted as a consol. Quote Lithium check fee, if applicable. </v>
          </cell>
          <cell r="AK3694" t="str">
            <v>Incumbent</v>
          </cell>
          <cell r="AL3694" t="str">
            <v>USD</v>
          </cell>
          <cell r="AM3694" t="str">
            <v>SZX</v>
          </cell>
          <cell r="AN3694">
            <v>7.0000000000000007E-2</v>
          </cell>
          <cell r="AP3694">
            <v>24</v>
          </cell>
          <cell r="AQ3694">
            <v>0.36</v>
          </cell>
          <cell r="AR3694">
            <v>50</v>
          </cell>
          <cell r="AS3694">
            <v>7.0000000000000007E-2</v>
          </cell>
          <cell r="AT3694" t="str">
            <v>per shipment</v>
          </cell>
          <cell r="AU3694">
            <v>0</v>
          </cell>
          <cell r="AV3694" t="str">
            <v>Incumbent</v>
          </cell>
          <cell r="AW3694" t="str">
            <v>USD</v>
          </cell>
          <cell r="AX3694">
            <v>2.2599999999999998</v>
          </cell>
          <cell r="AY3694">
            <v>120</v>
          </cell>
          <cell r="AZ3694" t="str">
            <v>EK,9W,CX</v>
          </cell>
          <cell r="BA3694" t="str">
            <v>SZX-HKG-DXB/DWC-DEL</v>
          </cell>
          <cell r="BB3694" t="str">
            <v>1,2,3,4,5,6,7</v>
          </cell>
          <cell r="BC3694">
            <v>7</v>
          </cell>
        </row>
        <row r="3695">
          <cell r="A3695">
            <v>1346</v>
          </cell>
          <cell r="B3695" t="str">
            <v>BG SRC</v>
          </cell>
          <cell r="C3695" t="str">
            <v>NORTH ASIA</v>
          </cell>
          <cell r="D3695" t="str">
            <v>CN</v>
          </cell>
          <cell r="E3695" t="str">
            <v>SZX</v>
          </cell>
          <cell r="F3695" t="str">
            <v>Chris</v>
          </cell>
          <cell r="G3695" t="str">
            <v>SZX</v>
          </cell>
          <cell r="H3695" t="str">
            <v>MAIR</v>
          </cell>
          <cell r="I3695" t="str">
            <v>IN</v>
          </cell>
          <cell r="J3695" t="str">
            <v>DEL</v>
          </cell>
          <cell r="K3695" t="str">
            <v>DEL</v>
          </cell>
          <cell r="L3695">
            <v>184</v>
          </cell>
          <cell r="M3695">
            <v>15991</v>
          </cell>
          <cell r="N3695">
            <v>116.76600000000001</v>
          </cell>
          <cell r="O3695">
            <v>19461</v>
          </cell>
          <cell r="P3695">
            <v>19646.5</v>
          </cell>
          <cell r="Q3695">
            <v>-0.20899999999999999</v>
          </cell>
          <cell r="X3695">
            <v>166</v>
          </cell>
          <cell r="Y3695" t="str">
            <v>SL1</v>
          </cell>
          <cell r="Z3695" t="str">
            <v>DEF</v>
          </cell>
          <cell r="AA3695" t="str">
            <v>not specified</v>
          </cell>
          <cell r="AB3695" t="str">
            <v>not specified</v>
          </cell>
          <cell r="AC3695" t="b">
            <v>0</v>
          </cell>
          <cell r="AD3695" t="str">
            <v>DTD</v>
          </cell>
          <cell r="AE3695">
            <v>7</v>
          </cell>
          <cell r="AG3695" t="str">
            <v>USD</v>
          </cell>
          <cell r="AH3695" t="b">
            <v>0</v>
          </cell>
          <cell r="AJ3695" t="str">
            <v xml:space="preserve">Airfreight needs to be quoted as consol, where Lithium batteries are accepted as a consol. Quote Lithium check fee, if applicable. </v>
          </cell>
          <cell r="AK3695" t="str">
            <v>Incumbent</v>
          </cell>
          <cell r="AL3695" t="str">
            <v>USD</v>
          </cell>
          <cell r="AM3695" t="str">
            <v>SZX</v>
          </cell>
          <cell r="AN3695">
            <v>7.0000000000000007E-2</v>
          </cell>
          <cell r="AP3695">
            <v>24</v>
          </cell>
          <cell r="AQ3695">
            <v>0.36</v>
          </cell>
          <cell r="AR3695">
            <v>50</v>
          </cell>
          <cell r="AS3695">
            <v>7.0000000000000007E-2</v>
          </cell>
          <cell r="AT3695" t="str">
            <v>per shipment</v>
          </cell>
          <cell r="AU3695">
            <v>0</v>
          </cell>
          <cell r="AV3695" t="str">
            <v>Incumbent</v>
          </cell>
          <cell r="AW3695" t="str">
            <v>USD</v>
          </cell>
          <cell r="AX3695">
            <v>2.2599999999999998</v>
          </cell>
          <cell r="AY3695">
            <v>120</v>
          </cell>
          <cell r="AZ3695" t="str">
            <v>EK,9W,CX</v>
          </cell>
          <cell r="BA3695" t="str">
            <v>SZX-HKG-DXB/DWC-DEL</v>
          </cell>
          <cell r="BB3695" t="str">
            <v>1,2,3,4,5,6,7</v>
          </cell>
          <cell r="BC3695">
            <v>7</v>
          </cell>
        </row>
        <row r="3696">
          <cell r="A3696">
            <v>2357</v>
          </cell>
          <cell r="B3696" t="str">
            <v>BG PCMS</v>
          </cell>
          <cell r="C3696" t="str">
            <v>NORTH ASIA</v>
          </cell>
          <cell r="D3696" t="str">
            <v>CN</v>
          </cell>
          <cell r="E3696" t="str">
            <v>SZX</v>
          </cell>
          <cell r="F3696" t="str">
            <v>Chris</v>
          </cell>
          <cell r="G3696" t="str">
            <v>SZX</v>
          </cell>
          <cell r="H3696" t="str">
            <v>MAIR</v>
          </cell>
          <cell r="I3696" t="str">
            <v>IN</v>
          </cell>
          <cell r="J3696" t="str">
            <v>MAA</v>
          </cell>
          <cell r="K3696" t="str">
            <v>MAA</v>
          </cell>
          <cell r="L3696">
            <v>250</v>
          </cell>
          <cell r="M3696">
            <v>26032</v>
          </cell>
          <cell r="N3696">
            <v>190.702</v>
          </cell>
          <cell r="O3696">
            <v>31783.666666666999</v>
          </cell>
          <cell r="P3696">
            <v>32253</v>
          </cell>
          <cell r="Q3696">
            <v>-7.0000000000000007E-2</v>
          </cell>
          <cell r="R3696">
            <v>98</v>
          </cell>
          <cell r="S3696">
            <v>9195</v>
          </cell>
          <cell r="T3696">
            <v>1</v>
          </cell>
          <cell r="U3696">
            <v>0</v>
          </cell>
          <cell r="V3696">
            <v>0</v>
          </cell>
          <cell r="W3696">
            <v>1</v>
          </cell>
          <cell r="X3696">
            <v>166</v>
          </cell>
          <cell r="Y3696" t="str">
            <v>SL1</v>
          </cell>
          <cell r="Z3696" t="str">
            <v>DEF</v>
          </cell>
          <cell r="AA3696" t="str">
            <v>not specified</v>
          </cell>
          <cell r="AB3696" t="str">
            <v>not specified</v>
          </cell>
          <cell r="AC3696" t="b">
            <v>0</v>
          </cell>
          <cell r="AD3696" t="str">
            <v>DTD</v>
          </cell>
          <cell r="AE3696">
            <v>7</v>
          </cell>
          <cell r="AG3696" t="str">
            <v>USD</v>
          </cell>
          <cell r="AH3696" t="b">
            <v>0</v>
          </cell>
          <cell r="AJ3696" t="str">
            <v xml:space="preserve">Airfreight needs to be quoted as consol, where Lithium batteries are accepted as a consol. Quote Lithium check fee, if applicable. </v>
          </cell>
          <cell r="AK3696" t="str">
            <v>Incumbent</v>
          </cell>
          <cell r="AL3696" t="str">
            <v>USD</v>
          </cell>
          <cell r="AM3696" t="str">
            <v>SZX</v>
          </cell>
          <cell r="AN3696">
            <v>7.0000000000000007E-2</v>
          </cell>
          <cell r="AP3696">
            <v>24</v>
          </cell>
          <cell r="AQ3696">
            <v>0.36</v>
          </cell>
          <cell r="AR3696">
            <v>50</v>
          </cell>
          <cell r="AS3696">
            <v>7.0000000000000007E-2</v>
          </cell>
          <cell r="AT3696" t="str">
            <v>per shipment</v>
          </cell>
          <cell r="AU3696">
            <v>0</v>
          </cell>
          <cell r="AV3696" t="str">
            <v>Incumbent</v>
          </cell>
          <cell r="AW3696" t="str">
            <v>USD</v>
          </cell>
          <cell r="AX3696">
            <v>2.29</v>
          </cell>
          <cell r="AY3696">
            <v>120</v>
          </cell>
          <cell r="AZ3696" t="str">
            <v>EK,9W,CX</v>
          </cell>
          <cell r="BA3696" t="str">
            <v>SZX-HKG-DXB/DWC-MAA</v>
          </cell>
          <cell r="BB3696" t="str">
            <v>1,2,3,4,5,6,7</v>
          </cell>
          <cell r="BC3696">
            <v>7</v>
          </cell>
          <cell r="BD3696" t="str">
            <v>Weekly Capacity 800kgs (included all MAA lanes)</v>
          </cell>
        </row>
        <row r="3697">
          <cell r="A3697">
            <v>2360</v>
          </cell>
          <cell r="B3697" t="str">
            <v>BG SRC</v>
          </cell>
          <cell r="C3697" t="str">
            <v>NORTH ASIA</v>
          </cell>
          <cell r="D3697" t="str">
            <v>CN</v>
          </cell>
          <cell r="E3697" t="str">
            <v>SZX</v>
          </cell>
          <cell r="F3697" t="str">
            <v>Chris</v>
          </cell>
          <cell r="G3697" t="str">
            <v>SZX</v>
          </cell>
          <cell r="H3697" t="str">
            <v>MAIR</v>
          </cell>
          <cell r="I3697" t="str">
            <v>IN</v>
          </cell>
          <cell r="J3697" t="str">
            <v>MAA</v>
          </cell>
          <cell r="K3697" t="str">
            <v>MAA</v>
          </cell>
          <cell r="L3697">
            <v>250</v>
          </cell>
          <cell r="M3697">
            <v>26032</v>
          </cell>
          <cell r="N3697">
            <v>190.702</v>
          </cell>
          <cell r="O3697">
            <v>31783.666666666999</v>
          </cell>
          <cell r="P3697">
            <v>32253</v>
          </cell>
          <cell r="Q3697">
            <v>-7.0000000000000007E-2</v>
          </cell>
          <cell r="R3697">
            <v>98</v>
          </cell>
          <cell r="S3697">
            <v>8847</v>
          </cell>
          <cell r="T3697">
            <v>0.59090909090909094</v>
          </cell>
          <cell r="U3697">
            <v>8.5000000000000006E-2</v>
          </cell>
          <cell r="V3697">
            <v>0</v>
          </cell>
          <cell r="W3697">
            <v>2.3240909090909092</v>
          </cell>
          <cell r="X3697">
            <v>166</v>
          </cell>
          <cell r="Y3697" t="str">
            <v>SL1</v>
          </cell>
          <cell r="Z3697" t="str">
            <v>DEF</v>
          </cell>
          <cell r="AA3697" t="str">
            <v>not specified</v>
          </cell>
          <cell r="AB3697" t="str">
            <v>not specified</v>
          </cell>
          <cell r="AC3697" t="b">
            <v>0</v>
          </cell>
          <cell r="AD3697" t="str">
            <v>DTD</v>
          </cell>
          <cell r="AE3697">
            <v>7</v>
          </cell>
          <cell r="AG3697" t="str">
            <v>USD</v>
          </cell>
          <cell r="AH3697" t="b">
            <v>0</v>
          </cell>
          <cell r="AJ3697" t="str">
            <v xml:space="preserve">Airfreight needs to be quoted as consol, where Lithium batteries are accepted as a consol. Quote Lithium check fee, if applicable. </v>
          </cell>
          <cell r="AK3697" t="str">
            <v>Incumbent</v>
          </cell>
          <cell r="AL3697" t="str">
            <v>USD</v>
          </cell>
          <cell r="AM3697" t="str">
            <v>SZX</v>
          </cell>
          <cell r="AN3697">
            <v>7.0000000000000007E-2</v>
          </cell>
          <cell r="AP3697">
            <v>24</v>
          </cell>
          <cell r="AQ3697">
            <v>0.36</v>
          </cell>
          <cell r="AR3697">
            <v>50</v>
          </cell>
          <cell r="AS3697">
            <v>7.0000000000000007E-2</v>
          </cell>
          <cell r="AT3697" t="str">
            <v>per shipment</v>
          </cell>
          <cell r="AU3697">
            <v>0</v>
          </cell>
          <cell r="AV3697" t="str">
            <v>Incumbent</v>
          </cell>
          <cell r="AW3697" t="str">
            <v>USD</v>
          </cell>
          <cell r="AX3697">
            <v>2.29</v>
          </cell>
          <cell r="AY3697">
            <v>120</v>
          </cell>
          <cell r="AZ3697" t="str">
            <v>EK,9W,CX</v>
          </cell>
          <cell r="BA3697" t="str">
            <v>SZX-HKG-DXB/DWC-MAA</v>
          </cell>
          <cell r="BB3697" t="str">
            <v>1,2,3,4,5,6,7</v>
          </cell>
          <cell r="BC3697">
            <v>7</v>
          </cell>
        </row>
        <row r="3698">
          <cell r="A3698">
            <v>2362</v>
          </cell>
          <cell r="B3698" t="str">
            <v>UNALLOCATED</v>
          </cell>
          <cell r="C3698" t="str">
            <v>NORTH ASIA</v>
          </cell>
          <cell r="D3698" t="str">
            <v>CN</v>
          </cell>
          <cell r="E3698" t="str">
            <v>SZX</v>
          </cell>
          <cell r="F3698" t="str">
            <v>Chris</v>
          </cell>
          <cell r="G3698" t="str">
            <v>SZX</v>
          </cell>
          <cell r="H3698" t="str">
            <v>MAIR</v>
          </cell>
          <cell r="I3698" t="str">
            <v>IN</v>
          </cell>
          <cell r="J3698" t="str">
            <v>MAA</v>
          </cell>
          <cell r="K3698" t="str">
            <v>MAA</v>
          </cell>
          <cell r="L3698">
            <v>250</v>
          </cell>
          <cell r="M3698">
            <v>26032</v>
          </cell>
          <cell r="N3698">
            <v>190.702</v>
          </cell>
          <cell r="O3698">
            <v>31783.666666666999</v>
          </cell>
          <cell r="P3698">
            <v>32253</v>
          </cell>
          <cell r="Q3698">
            <v>-7.0000000000000007E-2</v>
          </cell>
          <cell r="R3698">
            <v>62</v>
          </cell>
          <cell r="S3698">
            <v>6560</v>
          </cell>
          <cell r="T3698">
            <v>0.59090909090909094</v>
          </cell>
          <cell r="U3698">
            <v>8.5000000000000006E-2</v>
          </cell>
          <cell r="V3698">
            <v>0</v>
          </cell>
          <cell r="W3698">
            <v>1.3240909090909092</v>
          </cell>
          <cell r="X3698">
            <v>166</v>
          </cell>
          <cell r="Y3698" t="str">
            <v>SL1</v>
          </cell>
          <cell r="Z3698" t="str">
            <v>DEF</v>
          </cell>
          <cell r="AA3698" t="str">
            <v>not specified</v>
          </cell>
          <cell r="AB3698" t="str">
            <v>not specified</v>
          </cell>
          <cell r="AC3698" t="b">
            <v>0</v>
          </cell>
          <cell r="AD3698" t="str">
            <v>DTD</v>
          </cell>
          <cell r="AE3698">
            <v>7</v>
          </cell>
          <cell r="AG3698" t="str">
            <v>USD</v>
          </cell>
          <cell r="AH3698" t="b">
            <v>0</v>
          </cell>
          <cell r="AJ3698" t="str">
            <v xml:space="preserve">Airfreight needs to be quoted as consol, where Lithium batteries are accepted as a consol. Quote Lithium check fee, if applicable. </v>
          </cell>
          <cell r="AK3698" t="str">
            <v>Incumbent</v>
          </cell>
          <cell r="AL3698" t="str">
            <v>USD</v>
          </cell>
          <cell r="AM3698" t="str">
            <v>SZX</v>
          </cell>
          <cell r="AN3698">
            <v>7.0000000000000007E-2</v>
          </cell>
          <cell r="AP3698">
            <v>24</v>
          </cell>
          <cell r="AQ3698">
            <v>0.36</v>
          </cell>
          <cell r="AR3698">
            <v>50</v>
          </cell>
          <cell r="AS3698">
            <v>7.0000000000000007E-2</v>
          </cell>
          <cell r="AT3698" t="str">
            <v>per shipment</v>
          </cell>
          <cell r="AU3698">
            <v>0</v>
          </cell>
          <cell r="AV3698" t="str">
            <v>Incumbent</v>
          </cell>
          <cell r="AW3698" t="str">
            <v>USD</v>
          </cell>
          <cell r="AX3698">
            <v>2.29</v>
          </cell>
          <cell r="AY3698">
            <v>120</v>
          </cell>
          <cell r="AZ3698" t="str">
            <v>EK,9W,CX</v>
          </cell>
          <cell r="BA3698" t="str">
            <v>SZX-HKG-DXB/DWC-MAA</v>
          </cell>
          <cell r="BB3698" t="str">
            <v>1,2,3,4,5,6,7</v>
          </cell>
          <cell r="BC3698">
            <v>7</v>
          </cell>
        </row>
        <row r="3699">
          <cell r="A3699">
            <v>2378</v>
          </cell>
          <cell r="B3699" t="str">
            <v>BG SRC</v>
          </cell>
          <cell r="C3699" t="str">
            <v>NORTH ASIA</v>
          </cell>
          <cell r="D3699" t="str">
            <v>CN</v>
          </cell>
          <cell r="E3699" t="str">
            <v>SZX</v>
          </cell>
          <cell r="F3699" t="str">
            <v>Chris</v>
          </cell>
          <cell r="G3699" t="str">
            <v>SZX</v>
          </cell>
          <cell r="H3699" t="str">
            <v>MAIR</v>
          </cell>
          <cell r="I3699" t="str">
            <v>IN</v>
          </cell>
          <cell r="J3699" t="str">
            <v>MAA</v>
          </cell>
          <cell r="K3699" t="str">
            <v>MAA</v>
          </cell>
          <cell r="L3699">
            <v>250</v>
          </cell>
          <cell r="M3699">
            <v>26032</v>
          </cell>
          <cell r="N3699">
            <v>190.702</v>
          </cell>
          <cell r="O3699">
            <v>31783.666666666999</v>
          </cell>
          <cell r="P3699">
            <v>32253</v>
          </cell>
          <cell r="Q3699">
            <v>-7.0000000000000007E-2</v>
          </cell>
          <cell r="X3699">
            <v>166</v>
          </cell>
          <cell r="Y3699" t="str">
            <v>SL1</v>
          </cell>
          <cell r="Z3699" t="str">
            <v>DEF</v>
          </cell>
          <cell r="AA3699" t="str">
            <v>not specified</v>
          </cell>
          <cell r="AB3699" t="str">
            <v>not specified</v>
          </cell>
          <cell r="AC3699" t="b">
            <v>0</v>
          </cell>
          <cell r="AD3699" t="str">
            <v>DTD</v>
          </cell>
          <cell r="AE3699">
            <v>7</v>
          </cell>
          <cell r="AG3699" t="str">
            <v>USD</v>
          </cell>
          <cell r="AH3699" t="b">
            <v>0</v>
          </cell>
          <cell r="AJ3699" t="str">
            <v xml:space="preserve">Airfreight needs to be quoted as consol, where Lithium batteries are accepted as a consol. Quote Lithium check fee, if applicable. </v>
          </cell>
          <cell r="AK3699" t="str">
            <v>Incumbent</v>
          </cell>
          <cell r="AL3699" t="str">
            <v>USD</v>
          </cell>
          <cell r="AM3699" t="str">
            <v>SZX</v>
          </cell>
          <cell r="AN3699">
            <v>7.0000000000000007E-2</v>
          </cell>
          <cell r="AP3699">
            <v>24</v>
          </cell>
          <cell r="AQ3699">
            <v>0.36</v>
          </cell>
          <cell r="AR3699">
            <v>50</v>
          </cell>
          <cell r="AS3699">
            <v>7.0000000000000007E-2</v>
          </cell>
          <cell r="AT3699" t="str">
            <v>per shipment</v>
          </cell>
          <cell r="AU3699">
            <v>0</v>
          </cell>
          <cell r="AV3699" t="str">
            <v>Incumbent</v>
          </cell>
          <cell r="AW3699" t="str">
            <v>USD</v>
          </cell>
          <cell r="AX3699">
            <v>2.29</v>
          </cell>
          <cell r="AY3699">
            <v>120</v>
          </cell>
          <cell r="AZ3699" t="str">
            <v>EK,9W,CX</v>
          </cell>
          <cell r="BA3699" t="str">
            <v>SZX-HKG-DXB/DWC-MAA</v>
          </cell>
          <cell r="BB3699" t="str">
            <v>1,2,3,4,5,6,7</v>
          </cell>
          <cell r="BC3699">
            <v>7</v>
          </cell>
        </row>
        <row r="3700">
          <cell r="A3700">
            <v>2380</v>
          </cell>
          <cell r="B3700" t="str">
            <v>UNALLOCATED</v>
          </cell>
          <cell r="C3700" t="str">
            <v>NORTH ASIA</v>
          </cell>
          <cell r="D3700" t="str">
            <v>CN</v>
          </cell>
          <cell r="E3700" t="str">
            <v>SZX</v>
          </cell>
          <cell r="F3700" t="str">
            <v>Chris</v>
          </cell>
          <cell r="G3700" t="str">
            <v>SZX</v>
          </cell>
          <cell r="H3700" t="str">
            <v>MAIR</v>
          </cell>
          <cell r="I3700" t="str">
            <v>IN</v>
          </cell>
          <cell r="J3700" t="str">
            <v>MAA</v>
          </cell>
          <cell r="K3700" t="str">
            <v>MAA</v>
          </cell>
          <cell r="L3700">
            <v>250</v>
          </cell>
          <cell r="M3700">
            <v>26032</v>
          </cell>
          <cell r="N3700">
            <v>190.702</v>
          </cell>
          <cell r="O3700">
            <v>31783.666666666999</v>
          </cell>
          <cell r="P3700">
            <v>32253</v>
          </cell>
          <cell r="Q3700">
            <v>-7.0000000000000007E-2</v>
          </cell>
          <cell r="X3700">
            <v>166</v>
          </cell>
          <cell r="Y3700" t="str">
            <v>SL1</v>
          </cell>
          <cell r="Z3700" t="str">
            <v>DEF</v>
          </cell>
          <cell r="AA3700" t="str">
            <v>not specified</v>
          </cell>
          <cell r="AB3700" t="str">
            <v>not specified</v>
          </cell>
          <cell r="AC3700" t="b">
            <v>0</v>
          </cell>
          <cell r="AD3700" t="str">
            <v>DTD</v>
          </cell>
          <cell r="AE3700">
            <v>7</v>
          </cell>
          <cell r="AG3700" t="str">
            <v>USD</v>
          </cell>
          <cell r="AH3700" t="b">
            <v>0</v>
          </cell>
          <cell r="AJ3700" t="str">
            <v xml:space="preserve">Airfreight needs to be quoted as consol, where Lithium batteries are accepted as a consol. Quote Lithium check fee, if applicable. </v>
          </cell>
          <cell r="AK3700" t="str">
            <v>Incumbent</v>
          </cell>
          <cell r="AL3700" t="str">
            <v>USD</v>
          </cell>
          <cell r="AM3700" t="str">
            <v>SZX</v>
          </cell>
          <cell r="AN3700">
            <v>7.0000000000000007E-2</v>
          </cell>
          <cell r="AP3700">
            <v>24</v>
          </cell>
          <cell r="AQ3700">
            <v>0.36</v>
          </cell>
          <cell r="AR3700">
            <v>50</v>
          </cell>
          <cell r="AS3700">
            <v>7.0000000000000007E-2</v>
          </cell>
          <cell r="AT3700" t="str">
            <v>per shipment</v>
          </cell>
          <cell r="AU3700">
            <v>0</v>
          </cell>
          <cell r="AV3700" t="str">
            <v>Incumbent</v>
          </cell>
          <cell r="AW3700" t="str">
            <v>USD</v>
          </cell>
          <cell r="AX3700">
            <v>2.29</v>
          </cell>
          <cell r="AY3700">
            <v>120</v>
          </cell>
          <cell r="AZ3700" t="str">
            <v>EK,9W,CX</v>
          </cell>
          <cell r="BA3700" t="str">
            <v>SZX-HKG-DXB/DWC-MAA</v>
          </cell>
          <cell r="BB3700" t="str">
            <v>1,2,3,4,5,6,7</v>
          </cell>
          <cell r="BC3700">
            <v>7</v>
          </cell>
        </row>
        <row r="3701">
          <cell r="A3701">
            <v>2391</v>
          </cell>
          <cell r="B3701" t="str">
            <v>BG SRC</v>
          </cell>
          <cell r="C3701" t="str">
            <v>NORTH ASIA</v>
          </cell>
          <cell r="D3701" t="str">
            <v>CN</v>
          </cell>
          <cell r="E3701" t="str">
            <v>SZX</v>
          </cell>
          <cell r="F3701" t="str">
            <v>Chris</v>
          </cell>
          <cell r="G3701" t="str">
            <v>SZX</v>
          </cell>
          <cell r="H3701" t="str">
            <v>MAIR</v>
          </cell>
          <cell r="I3701" t="str">
            <v>IN</v>
          </cell>
          <cell r="J3701" t="str">
            <v>MAA</v>
          </cell>
          <cell r="K3701" t="str">
            <v>MAA</v>
          </cell>
          <cell r="L3701">
            <v>250</v>
          </cell>
          <cell r="M3701">
            <v>26032</v>
          </cell>
          <cell r="N3701">
            <v>190.702</v>
          </cell>
          <cell r="O3701">
            <v>31783.666666666999</v>
          </cell>
          <cell r="P3701">
            <v>32253</v>
          </cell>
          <cell r="Q3701">
            <v>-7.0000000000000007E-2</v>
          </cell>
          <cell r="X3701">
            <v>166</v>
          </cell>
          <cell r="Y3701" t="str">
            <v>SL1</v>
          </cell>
          <cell r="Z3701" t="str">
            <v>DEF</v>
          </cell>
          <cell r="AA3701" t="str">
            <v>not specified</v>
          </cell>
          <cell r="AB3701" t="str">
            <v>not specified</v>
          </cell>
          <cell r="AC3701" t="b">
            <v>0</v>
          </cell>
          <cell r="AD3701" t="str">
            <v>DTD</v>
          </cell>
          <cell r="AE3701">
            <v>7</v>
          </cell>
          <cell r="AG3701" t="str">
            <v>USD</v>
          </cell>
          <cell r="AH3701" t="b">
            <v>0</v>
          </cell>
          <cell r="AJ3701" t="str">
            <v xml:space="preserve">Airfreight needs to be quoted as consol, where Lithium batteries are accepted as a consol. Quote Lithium check fee, if applicable. </v>
          </cell>
          <cell r="AK3701" t="str">
            <v>Incumbent</v>
          </cell>
          <cell r="AL3701" t="str">
            <v>USD</v>
          </cell>
          <cell r="AM3701" t="str">
            <v>SZX</v>
          </cell>
          <cell r="AN3701">
            <v>7.0000000000000007E-2</v>
          </cell>
          <cell r="AP3701">
            <v>24</v>
          </cell>
          <cell r="AQ3701">
            <v>0.36</v>
          </cell>
          <cell r="AR3701">
            <v>50</v>
          </cell>
          <cell r="AS3701">
            <v>7.0000000000000007E-2</v>
          </cell>
          <cell r="AT3701" t="str">
            <v>per shipment</v>
          </cell>
          <cell r="AU3701">
            <v>0</v>
          </cell>
          <cell r="AV3701" t="str">
            <v>Incumbent</v>
          </cell>
          <cell r="AW3701" t="str">
            <v>USD</v>
          </cell>
          <cell r="AX3701">
            <v>2.29</v>
          </cell>
          <cell r="AY3701">
            <v>120</v>
          </cell>
          <cell r="AZ3701" t="str">
            <v>EK,9W,CX</v>
          </cell>
          <cell r="BA3701" t="str">
            <v>SZX-HKG-DXB/DWC-MAA</v>
          </cell>
          <cell r="BB3701" t="str">
            <v>1,2,3,4,5,6,7</v>
          </cell>
          <cell r="BC3701">
            <v>7</v>
          </cell>
        </row>
        <row r="3702">
          <cell r="A3702">
            <v>2399</v>
          </cell>
          <cell r="B3702" t="str">
            <v>BG PCMS</v>
          </cell>
          <cell r="C3702" t="str">
            <v>NORTH ASIA</v>
          </cell>
          <cell r="D3702" t="str">
            <v>CN</v>
          </cell>
          <cell r="E3702" t="str">
            <v>SZX</v>
          </cell>
          <cell r="F3702" t="str">
            <v>Chris</v>
          </cell>
          <cell r="G3702" t="str">
            <v>SZX</v>
          </cell>
          <cell r="H3702" t="str">
            <v>MAIR</v>
          </cell>
          <cell r="I3702" t="str">
            <v>IN</v>
          </cell>
          <cell r="J3702" t="str">
            <v>MAA</v>
          </cell>
          <cell r="K3702" t="str">
            <v>MAA</v>
          </cell>
          <cell r="L3702">
            <v>250</v>
          </cell>
          <cell r="M3702">
            <v>26032</v>
          </cell>
          <cell r="N3702">
            <v>190.702</v>
          </cell>
          <cell r="O3702">
            <v>31783.666666666999</v>
          </cell>
          <cell r="P3702">
            <v>32253</v>
          </cell>
          <cell r="Q3702">
            <v>-7.0000000000000007E-2</v>
          </cell>
          <cell r="X3702">
            <v>166</v>
          </cell>
          <cell r="Y3702" t="str">
            <v>SL1</v>
          </cell>
          <cell r="Z3702" t="str">
            <v>DEF</v>
          </cell>
          <cell r="AA3702" t="str">
            <v>not specified</v>
          </cell>
          <cell r="AB3702" t="str">
            <v>not specified</v>
          </cell>
          <cell r="AC3702" t="b">
            <v>0</v>
          </cell>
          <cell r="AD3702" t="str">
            <v>DTD</v>
          </cell>
          <cell r="AE3702">
            <v>7</v>
          </cell>
          <cell r="AG3702" t="str">
            <v>USD</v>
          </cell>
          <cell r="AH3702" t="b">
            <v>0</v>
          </cell>
          <cell r="AJ3702" t="str">
            <v xml:space="preserve">Airfreight needs to be quoted as consol, where Lithium batteries are accepted as a consol. Quote Lithium check fee, if applicable. </v>
          </cell>
          <cell r="AK3702" t="str">
            <v>Incumbent</v>
          </cell>
          <cell r="AL3702" t="str">
            <v>USD</v>
          </cell>
          <cell r="AM3702" t="str">
            <v>SZX</v>
          </cell>
          <cell r="AN3702">
            <v>7.0000000000000007E-2</v>
          </cell>
          <cell r="AP3702">
            <v>24</v>
          </cell>
          <cell r="AQ3702">
            <v>0.36</v>
          </cell>
          <cell r="AR3702">
            <v>50</v>
          </cell>
          <cell r="AS3702">
            <v>7.0000000000000007E-2</v>
          </cell>
          <cell r="AT3702" t="str">
            <v>per shipment</v>
          </cell>
          <cell r="AU3702">
            <v>0</v>
          </cell>
          <cell r="AV3702" t="str">
            <v>Incumbent</v>
          </cell>
          <cell r="AW3702" t="str">
            <v>USD</v>
          </cell>
          <cell r="AX3702">
            <v>2.29</v>
          </cell>
          <cell r="AY3702">
            <v>120</v>
          </cell>
          <cell r="AZ3702" t="str">
            <v>EK,9W,CX</v>
          </cell>
          <cell r="BA3702" t="str">
            <v>SZX-HKG-DXB/DWC-MAA</v>
          </cell>
          <cell r="BB3702" t="str">
            <v>1,2,3,4,5,6,7</v>
          </cell>
          <cell r="BC3702">
            <v>7</v>
          </cell>
        </row>
        <row r="3703">
          <cell r="A3703">
            <v>1168</v>
          </cell>
          <cell r="B3703" t="str">
            <v>BG PCMS</v>
          </cell>
          <cell r="C3703" t="str">
            <v>NORTH ASIA</v>
          </cell>
          <cell r="D3703" t="str">
            <v>CN</v>
          </cell>
          <cell r="E3703" t="str">
            <v>SZX</v>
          </cell>
          <cell r="F3703" t="str">
            <v>Chris</v>
          </cell>
          <cell r="G3703" t="str">
            <v>SZX</v>
          </cell>
          <cell r="H3703" t="str">
            <v>MAIR</v>
          </cell>
          <cell r="I3703" t="str">
            <v>LK</v>
          </cell>
          <cell r="J3703" t="str">
            <v>CMB</v>
          </cell>
          <cell r="K3703" t="str">
            <v>CMB</v>
          </cell>
          <cell r="L3703">
            <v>2</v>
          </cell>
          <cell r="M3703">
            <v>2043.5</v>
          </cell>
          <cell r="N3703">
            <v>12.855</v>
          </cell>
          <cell r="O3703">
            <v>2142.5</v>
          </cell>
          <cell r="P3703">
            <v>2143</v>
          </cell>
          <cell r="Q3703">
            <v>0.185</v>
          </cell>
          <cell r="R3703">
            <v>2</v>
          </cell>
          <cell r="S3703">
            <v>2143</v>
          </cell>
          <cell r="T3703">
            <v>9.0909090909090912E-2</v>
          </cell>
          <cell r="U3703">
            <v>0.90909090909090906</v>
          </cell>
          <cell r="V3703">
            <v>0</v>
          </cell>
          <cell r="W3703">
            <v>0</v>
          </cell>
          <cell r="X3703">
            <v>166</v>
          </cell>
          <cell r="Y3703" t="str">
            <v>SL1</v>
          </cell>
          <cell r="Z3703" t="str">
            <v>DEF</v>
          </cell>
          <cell r="AA3703" t="str">
            <v>not specified</v>
          </cell>
          <cell r="AB3703" t="str">
            <v>not specified</v>
          </cell>
          <cell r="AC3703" t="b">
            <v>0</v>
          </cell>
          <cell r="AD3703" t="str">
            <v>DTD</v>
          </cell>
          <cell r="AE3703">
            <v>7</v>
          </cell>
          <cell r="AG3703" t="str">
            <v>USD</v>
          </cell>
          <cell r="AH3703" t="b">
            <v>0</v>
          </cell>
          <cell r="AJ3703" t="str">
            <v xml:space="preserve">Airfreight needs to be quoted as consol, where Lithium batteries are accepted as a consol. Quote Lithium check fee, if applicable. </v>
          </cell>
          <cell r="AK3703" t="str">
            <v>Incumbent</v>
          </cell>
          <cell r="AL3703" t="str">
            <v>USD</v>
          </cell>
          <cell r="AM3703" t="str">
            <v>SZX</v>
          </cell>
          <cell r="AN3703">
            <v>7.0000000000000007E-2</v>
          </cell>
          <cell r="AP3703">
            <v>24</v>
          </cell>
          <cell r="AQ3703">
            <v>0.36</v>
          </cell>
          <cell r="AR3703">
            <v>50</v>
          </cell>
          <cell r="AS3703">
            <v>7.0000000000000007E-2</v>
          </cell>
          <cell r="AT3703" t="str">
            <v>per shipment</v>
          </cell>
          <cell r="AU3703">
            <v>0</v>
          </cell>
          <cell r="AW3703" t="str">
            <v>USD</v>
          </cell>
          <cell r="AX3703">
            <v>2.61</v>
          </cell>
          <cell r="AY3703">
            <v>120</v>
          </cell>
          <cell r="AZ3703" t="str">
            <v>CX,UL</v>
          </cell>
          <cell r="BA3703" t="str">
            <v>SZX-HKG-CMB</v>
          </cell>
          <cell r="BB3703" t="str">
            <v>1,2,3,4,5,6,7</v>
          </cell>
          <cell r="BC3703">
            <v>7</v>
          </cell>
          <cell r="BD3703" t="str">
            <v>Weekly Capacity 200kgs (included all CMB lanes)</v>
          </cell>
        </row>
        <row r="3704">
          <cell r="A3704">
            <v>1268</v>
          </cell>
          <cell r="B3704" t="str">
            <v>BG PCMS</v>
          </cell>
          <cell r="C3704" t="str">
            <v>NORTH ASIA</v>
          </cell>
          <cell r="D3704" t="str">
            <v>CN</v>
          </cell>
          <cell r="E3704" t="str">
            <v>SZX</v>
          </cell>
          <cell r="F3704" t="str">
            <v>Chris</v>
          </cell>
          <cell r="G3704" t="str">
            <v>SZX</v>
          </cell>
          <cell r="H3704" t="str">
            <v>MAIR</v>
          </cell>
          <cell r="I3704" t="str">
            <v>ZA</v>
          </cell>
          <cell r="J3704" t="str">
            <v>CPT</v>
          </cell>
          <cell r="K3704" t="str">
            <v>CPT</v>
          </cell>
          <cell r="L3704">
            <v>1</v>
          </cell>
          <cell r="M3704">
            <v>10</v>
          </cell>
          <cell r="N3704">
            <v>3.6999999999999998E-2</v>
          </cell>
          <cell r="O3704">
            <v>6.1666666666666998</v>
          </cell>
          <cell r="P3704">
            <v>10</v>
          </cell>
          <cell r="Q3704">
            <v>4.4509999999999996</v>
          </cell>
          <cell r="R3704">
            <v>1</v>
          </cell>
          <cell r="S3704">
            <v>10</v>
          </cell>
          <cell r="T3704">
            <v>0</v>
          </cell>
          <cell r="U3704">
            <v>0</v>
          </cell>
          <cell r="V3704">
            <v>0</v>
          </cell>
          <cell r="W3704">
            <v>1</v>
          </cell>
          <cell r="X3704">
            <v>166</v>
          </cell>
          <cell r="Y3704" t="str">
            <v>SL1</v>
          </cell>
          <cell r="Z3704" t="str">
            <v>DEF</v>
          </cell>
          <cell r="AA3704" t="str">
            <v>not specified</v>
          </cell>
          <cell r="AB3704" t="str">
            <v>not specified</v>
          </cell>
          <cell r="AC3704" t="b">
            <v>0</v>
          </cell>
          <cell r="AD3704" t="str">
            <v>DTD</v>
          </cell>
          <cell r="AE3704">
            <v>7</v>
          </cell>
          <cell r="AG3704" t="str">
            <v>USD</v>
          </cell>
          <cell r="AH3704" t="b">
            <v>0</v>
          </cell>
          <cell r="AJ3704" t="str">
            <v xml:space="preserve">Airfreight needs to be quoted as consol, where Lithium batteries are accepted as a consol. Quote Lithium check fee, if applicable. </v>
          </cell>
          <cell r="AK3704" t="str">
            <v>Incumbent</v>
          </cell>
          <cell r="AL3704" t="str">
            <v>USD</v>
          </cell>
          <cell r="AM3704" t="str">
            <v>SZX</v>
          </cell>
          <cell r="AN3704">
            <v>7.0000000000000007E-2</v>
          </cell>
          <cell r="AP3704">
            <v>24</v>
          </cell>
          <cell r="AQ3704">
            <v>0.36</v>
          </cell>
          <cell r="AR3704">
            <v>50</v>
          </cell>
          <cell r="AS3704">
            <v>7.0000000000000007E-2</v>
          </cell>
          <cell r="AT3704" t="str">
            <v>per shipment</v>
          </cell>
          <cell r="AU3704">
            <v>0</v>
          </cell>
          <cell r="AV3704" t="str">
            <v>Incumbent</v>
          </cell>
          <cell r="AW3704" t="str">
            <v>USD</v>
          </cell>
          <cell r="AX3704">
            <v>4.55</v>
          </cell>
          <cell r="AY3704">
            <v>144</v>
          </cell>
          <cell r="AZ3704" t="str">
            <v>EK,TK</v>
          </cell>
          <cell r="BA3704" t="str">
            <v>SZX-HKG-DXB/IST-CPT</v>
          </cell>
          <cell r="BB3704" t="str">
            <v>1,2,3,4,5,6,7</v>
          </cell>
          <cell r="BC3704">
            <v>7</v>
          </cell>
          <cell r="BD3704" t="str">
            <v>Weekly Capacity 200kgs (included all CPT lanes)</v>
          </cell>
        </row>
        <row r="3705">
          <cell r="A3705">
            <v>4354</v>
          </cell>
          <cell r="B3705" t="str">
            <v>BG PCMS</v>
          </cell>
          <cell r="C3705" t="str">
            <v>NORTH ASIA</v>
          </cell>
          <cell r="D3705" t="str">
            <v>CN</v>
          </cell>
          <cell r="E3705" t="str">
            <v>SZX</v>
          </cell>
          <cell r="F3705" t="str">
            <v>Chris</v>
          </cell>
          <cell r="G3705" t="str">
            <v>SZX</v>
          </cell>
          <cell r="H3705" t="str">
            <v>NORTH ASIA</v>
          </cell>
          <cell r="I3705" t="str">
            <v>JP</v>
          </cell>
          <cell r="J3705" t="str">
            <v>TYO</v>
          </cell>
          <cell r="K3705" t="str">
            <v>TYO</v>
          </cell>
          <cell r="L3705">
            <v>66</v>
          </cell>
          <cell r="M3705">
            <v>4405</v>
          </cell>
          <cell r="N3705">
            <v>26.943999999999999</v>
          </cell>
          <cell r="O3705">
            <v>4490.6666666666997</v>
          </cell>
          <cell r="P3705">
            <v>5016.5</v>
          </cell>
          <cell r="Q3705">
            <v>0.184</v>
          </cell>
          <cell r="R3705">
            <v>9</v>
          </cell>
          <cell r="S3705">
            <v>210</v>
          </cell>
          <cell r="T3705">
            <v>0</v>
          </cell>
          <cell r="U3705">
            <v>0</v>
          </cell>
          <cell r="V3705">
            <v>0</v>
          </cell>
          <cell r="W3705">
            <v>1</v>
          </cell>
          <cell r="X3705">
            <v>166</v>
          </cell>
          <cell r="Y3705" t="str">
            <v>SL1</v>
          </cell>
          <cell r="Z3705" t="str">
            <v>DEF</v>
          </cell>
          <cell r="AA3705" t="str">
            <v>not specified</v>
          </cell>
          <cell r="AB3705" t="str">
            <v>not specified</v>
          </cell>
          <cell r="AC3705" t="b">
            <v>0</v>
          </cell>
          <cell r="AD3705" t="str">
            <v>DTD</v>
          </cell>
          <cell r="AE3705">
            <v>7</v>
          </cell>
          <cell r="AG3705" t="str">
            <v>USD</v>
          </cell>
          <cell r="AH3705" t="b">
            <v>0</v>
          </cell>
          <cell r="AJ3705" t="str">
            <v xml:space="preserve">Airfreight needs to be quoted as consol, where Lithium batteries are accepted as a consol. Quote Lithium check fee, if applicable. </v>
          </cell>
          <cell r="AK3705" t="str">
            <v>Incumbent</v>
          </cell>
          <cell r="AL3705" t="str">
            <v>USD</v>
          </cell>
          <cell r="AM3705" t="str">
            <v>SZX</v>
          </cell>
          <cell r="AN3705">
            <v>7.0000000000000007E-2</v>
          </cell>
          <cell r="AP3705">
            <v>24</v>
          </cell>
          <cell r="AQ3705">
            <v>0.36</v>
          </cell>
          <cell r="AR3705">
            <v>50</v>
          </cell>
          <cell r="AS3705">
            <v>7.0000000000000007E-2</v>
          </cell>
          <cell r="AT3705" t="str">
            <v>per shipment</v>
          </cell>
          <cell r="AU3705">
            <v>0</v>
          </cell>
          <cell r="AW3705" t="str">
            <v>USD</v>
          </cell>
          <cell r="AX3705">
            <v>1.37</v>
          </cell>
          <cell r="AY3705">
            <v>72</v>
          </cell>
          <cell r="AZ3705" t="str">
            <v>KZ,CI</v>
          </cell>
          <cell r="BA3705" t="str">
            <v>SZX-HKG-TPE-NRT</v>
          </cell>
          <cell r="BB3705" t="str">
            <v>1,2,3,4,5,6,7</v>
          </cell>
          <cell r="BC3705">
            <v>7</v>
          </cell>
          <cell r="BD3705" t="str">
            <v>Weekly Capacity 200kgs (included all TYO lanes)</v>
          </cell>
        </row>
        <row r="3706">
          <cell r="A3706">
            <v>4355</v>
          </cell>
          <cell r="B3706" t="str">
            <v>BG SRC</v>
          </cell>
          <cell r="C3706" t="str">
            <v>NORTH ASIA</v>
          </cell>
          <cell r="D3706" t="str">
            <v>CN</v>
          </cell>
          <cell r="E3706" t="str">
            <v>SZX</v>
          </cell>
          <cell r="F3706" t="str">
            <v>Chris</v>
          </cell>
          <cell r="G3706" t="str">
            <v>SZX</v>
          </cell>
          <cell r="H3706" t="str">
            <v>NORTH ASIA</v>
          </cell>
          <cell r="I3706" t="str">
            <v>JP</v>
          </cell>
          <cell r="J3706" t="str">
            <v>TYO</v>
          </cell>
          <cell r="K3706" t="str">
            <v>TYO</v>
          </cell>
          <cell r="L3706">
            <v>66</v>
          </cell>
          <cell r="M3706">
            <v>4405</v>
          </cell>
          <cell r="N3706">
            <v>26.943999999999999</v>
          </cell>
          <cell r="O3706">
            <v>4490.6666666666997</v>
          </cell>
          <cell r="P3706">
            <v>5016.5</v>
          </cell>
          <cell r="Q3706">
            <v>0.184</v>
          </cell>
          <cell r="R3706">
            <v>16</v>
          </cell>
          <cell r="S3706">
            <v>195.5</v>
          </cell>
          <cell r="T3706">
            <v>0</v>
          </cell>
          <cell r="U3706">
            <v>0</v>
          </cell>
          <cell r="V3706">
            <v>0</v>
          </cell>
          <cell r="W3706">
            <v>2</v>
          </cell>
          <cell r="X3706">
            <v>166</v>
          </cell>
          <cell r="Y3706" t="str">
            <v>SL1</v>
          </cell>
          <cell r="Z3706" t="str">
            <v>DEF</v>
          </cell>
          <cell r="AA3706" t="str">
            <v>not specified</v>
          </cell>
          <cell r="AB3706" t="str">
            <v>not specified</v>
          </cell>
          <cell r="AC3706" t="b">
            <v>0</v>
          </cell>
          <cell r="AD3706" t="str">
            <v>DTD</v>
          </cell>
          <cell r="AE3706">
            <v>7</v>
          </cell>
          <cell r="AG3706" t="str">
            <v>USD</v>
          </cell>
          <cell r="AH3706" t="b">
            <v>0</v>
          </cell>
          <cell r="AJ3706" t="str">
            <v xml:space="preserve">Airfreight needs to be quoted as consol, where Lithium batteries are accepted as a consol. Quote Lithium check fee, if applicable. </v>
          </cell>
          <cell r="AK3706" t="str">
            <v>Incumbent</v>
          </cell>
          <cell r="AL3706" t="str">
            <v>USD</v>
          </cell>
          <cell r="AM3706" t="str">
            <v>SZX</v>
          </cell>
          <cell r="AN3706">
            <v>7.0000000000000007E-2</v>
          </cell>
          <cell r="AP3706">
            <v>24</v>
          </cell>
          <cell r="AQ3706">
            <v>0.36</v>
          </cell>
          <cell r="AR3706">
            <v>50</v>
          </cell>
          <cell r="AS3706">
            <v>7.0000000000000007E-2</v>
          </cell>
          <cell r="AT3706" t="str">
            <v>per shipment</v>
          </cell>
          <cell r="AU3706">
            <v>0</v>
          </cell>
          <cell r="AW3706" t="str">
            <v>USD</v>
          </cell>
          <cell r="AX3706">
            <v>1.37</v>
          </cell>
          <cell r="AY3706">
            <v>72</v>
          </cell>
          <cell r="AZ3706" t="str">
            <v>KZ,CI</v>
          </cell>
          <cell r="BA3706" t="str">
            <v>SZX-HKG-TPE-NRT</v>
          </cell>
          <cell r="BB3706" t="str">
            <v>1,2,3,4,5,6,7</v>
          </cell>
          <cell r="BC3706">
            <v>7</v>
          </cell>
        </row>
        <row r="3707">
          <cell r="A3707">
            <v>4370</v>
          </cell>
          <cell r="B3707" t="str">
            <v>BG SRC</v>
          </cell>
          <cell r="C3707" t="str">
            <v>NORTH ASIA</v>
          </cell>
          <cell r="D3707" t="str">
            <v>CN</v>
          </cell>
          <cell r="E3707" t="str">
            <v>SZX</v>
          </cell>
          <cell r="F3707" t="str">
            <v>Chris</v>
          </cell>
          <cell r="G3707" t="str">
            <v>SZX</v>
          </cell>
          <cell r="H3707" t="str">
            <v>NORTH ASIA</v>
          </cell>
          <cell r="I3707" t="str">
            <v>JP</v>
          </cell>
          <cell r="J3707" t="str">
            <v>TYO</v>
          </cell>
          <cell r="K3707" t="str">
            <v>TYO</v>
          </cell>
          <cell r="L3707">
            <v>66</v>
          </cell>
          <cell r="M3707">
            <v>4405</v>
          </cell>
          <cell r="N3707">
            <v>26.943999999999999</v>
          </cell>
          <cell r="O3707">
            <v>4490.6666666666997</v>
          </cell>
          <cell r="P3707">
            <v>5016.5</v>
          </cell>
          <cell r="Q3707">
            <v>0.184</v>
          </cell>
          <cell r="X3707">
            <v>166</v>
          </cell>
          <cell r="Y3707" t="str">
            <v>SL1</v>
          </cell>
          <cell r="Z3707" t="str">
            <v>DEF</v>
          </cell>
          <cell r="AA3707" t="str">
            <v>not specified</v>
          </cell>
          <cell r="AB3707" t="str">
            <v>not specified</v>
          </cell>
          <cell r="AC3707" t="b">
            <v>0</v>
          </cell>
          <cell r="AD3707" t="str">
            <v>DTD</v>
          </cell>
          <cell r="AE3707">
            <v>7</v>
          </cell>
          <cell r="AG3707" t="str">
            <v>USD</v>
          </cell>
          <cell r="AH3707" t="b">
            <v>0</v>
          </cell>
          <cell r="AJ3707" t="str">
            <v xml:space="preserve">Airfreight needs to be quoted as consol, where Lithium batteries are accepted as a consol. Quote Lithium check fee, if applicable. </v>
          </cell>
          <cell r="AK3707" t="str">
            <v>Incumbent</v>
          </cell>
          <cell r="AL3707" t="str">
            <v>USD</v>
          </cell>
          <cell r="AM3707" t="str">
            <v>SZX</v>
          </cell>
          <cell r="AN3707">
            <v>7.0000000000000007E-2</v>
          </cell>
          <cell r="AP3707">
            <v>24</v>
          </cell>
          <cell r="AQ3707">
            <v>0.36</v>
          </cell>
          <cell r="AR3707">
            <v>50</v>
          </cell>
          <cell r="AS3707">
            <v>7.0000000000000007E-2</v>
          </cell>
          <cell r="AT3707" t="str">
            <v>per shipment</v>
          </cell>
          <cell r="AU3707">
            <v>0</v>
          </cell>
          <cell r="AW3707" t="str">
            <v>USD</v>
          </cell>
          <cell r="AX3707">
            <v>1.37</v>
          </cell>
          <cell r="AY3707">
            <v>72</v>
          </cell>
          <cell r="AZ3707" t="str">
            <v>KZ,CI</v>
          </cell>
          <cell r="BA3707" t="str">
            <v>SZX-HKG-TPE-NRT</v>
          </cell>
          <cell r="BB3707" t="str">
            <v>1,2,3,4,5,6,7</v>
          </cell>
          <cell r="BC3707">
            <v>7</v>
          </cell>
        </row>
        <row r="3708">
          <cell r="A3708">
            <v>1925</v>
          </cell>
          <cell r="B3708" t="str">
            <v>BG PCMS</v>
          </cell>
          <cell r="C3708" t="str">
            <v>NORTH ASIA</v>
          </cell>
          <cell r="D3708" t="str">
            <v>CN</v>
          </cell>
          <cell r="E3708" t="str">
            <v>SZX</v>
          </cell>
          <cell r="F3708" t="str">
            <v>Chris</v>
          </cell>
          <cell r="G3708" t="str">
            <v>SZX</v>
          </cell>
          <cell r="H3708" t="str">
            <v>NORTH ASIA</v>
          </cell>
          <cell r="I3708" t="str">
            <v>KR</v>
          </cell>
          <cell r="J3708" t="str">
            <v>SEL</v>
          </cell>
          <cell r="K3708" t="str">
            <v>ICN</v>
          </cell>
          <cell r="L3708">
            <v>70</v>
          </cell>
          <cell r="M3708">
            <v>3813</v>
          </cell>
          <cell r="N3708">
            <v>27.428000000000001</v>
          </cell>
          <cell r="O3708">
            <v>4571.3333333333003</v>
          </cell>
          <cell r="P3708">
            <v>4612</v>
          </cell>
          <cell r="Q3708">
            <v>-0.06</v>
          </cell>
          <cell r="R3708">
            <v>29</v>
          </cell>
          <cell r="S3708">
            <v>2094</v>
          </cell>
          <cell r="T3708">
            <v>0</v>
          </cell>
          <cell r="U3708">
            <v>1</v>
          </cell>
          <cell r="V3708">
            <v>0</v>
          </cell>
          <cell r="W3708">
            <v>1</v>
          </cell>
          <cell r="X3708">
            <v>166</v>
          </cell>
          <cell r="Y3708" t="str">
            <v>SL1</v>
          </cell>
          <cell r="Z3708" t="str">
            <v>DEF</v>
          </cell>
          <cell r="AA3708" t="str">
            <v>not specified</v>
          </cell>
          <cell r="AB3708" t="str">
            <v>not specified</v>
          </cell>
          <cell r="AC3708" t="b">
            <v>0</v>
          </cell>
          <cell r="AD3708" t="str">
            <v>DTD</v>
          </cell>
          <cell r="AE3708">
            <v>7</v>
          </cell>
          <cell r="AG3708" t="str">
            <v>USD</v>
          </cell>
          <cell r="AH3708" t="b">
            <v>0</v>
          </cell>
          <cell r="AJ3708" t="str">
            <v xml:space="preserve">Airfreight needs to be quoted as consol, where Lithium batteries are accepted as a consol. Quote Lithium check fee, if applicable. </v>
          </cell>
          <cell r="AK3708" t="str">
            <v>Incumbent</v>
          </cell>
          <cell r="AL3708" t="str">
            <v>USD</v>
          </cell>
          <cell r="AM3708" t="str">
            <v>SZX</v>
          </cell>
          <cell r="AN3708">
            <v>7.0000000000000007E-2</v>
          </cell>
          <cell r="AP3708">
            <v>24</v>
          </cell>
          <cell r="AQ3708">
            <v>0.36</v>
          </cell>
          <cell r="AR3708">
            <v>50</v>
          </cell>
          <cell r="AS3708">
            <v>7.0000000000000007E-2</v>
          </cell>
          <cell r="AT3708" t="str">
            <v>per shipment</v>
          </cell>
          <cell r="AU3708">
            <v>0</v>
          </cell>
          <cell r="AV3708" t="str">
            <v>Incumbent</v>
          </cell>
          <cell r="AW3708" t="str">
            <v>USD</v>
          </cell>
          <cell r="AX3708">
            <v>1.23</v>
          </cell>
          <cell r="AY3708">
            <v>96</v>
          </cell>
          <cell r="AZ3708" t="str">
            <v>PO,CX</v>
          </cell>
          <cell r="BA3708" t="str">
            <v>SZX-HKG-ICN</v>
          </cell>
          <cell r="BB3708" t="str">
            <v>1,2,3,4,5,6,7</v>
          </cell>
          <cell r="BC3708">
            <v>7</v>
          </cell>
          <cell r="BD3708" t="str">
            <v>Weekly Capacity 200kgs (included all SEL lanes)</v>
          </cell>
        </row>
        <row r="3709">
          <cell r="A3709">
            <v>1929</v>
          </cell>
          <cell r="B3709" t="str">
            <v>BG SRC</v>
          </cell>
          <cell r="C3709" t="str">
            <v>NORTH ASIA</v>
          </cell>
          <cell r="D3709" t="str">
            <v>CN</v>
          </cell>
          <cell r="E3709" t="str">
            <v>SZX</v>
          </cell>
          <cell r="F3709" t="str">
            <v>Chris</v>
          </cell>
          <cell r="G3709" t="str">
            <v>SZX</v>
          </cell>
          <cell r="H3709" t="str">
            <v>NORTH ASIA</v>
          </cell>
          <cell r="I3709" t="str">
            <v>KR</v>
          </cell>
          <cell r="J3709" t="str">
            <v>SEL</v>
          </cell>
          <cell r="K3709" t="str">
            <v>ICN</v>
          </cell>
          <cell r="L3709">
            <v>70</v>
          </cell>
          <cell r="M3709">
            <v>3813</v>
          </cell>
          <cell r="N3709">
            <v>27.428000000000001</v>
          </cell>
          <cell r="O3709">
            <v>4571.3333333333003</v>
          </cell>
          <cell r="P3709">
            <v>4612</v>
          </cell>
          <cell r="Q3709">
            <v>-0.06</v>
          </cell>
          <cell r="R3709">
            <v>26</v>
          </cell>
          <cell r="S3709">
            <v>1280</v>
          </cell>
          <cell r="T3709">
            <v>1.9230769230769232E-2</v>
          </cell>
          <cell r="U3709">
            <v>3.8461538461538464E-2</v>
          </cell>
          <cell r="V3709">
            <v>0</v>
          </cell>
          <cell r="W3709">
            <v>1.9423076923076923</v>
          </cell>
          <cell r="X3709">
            <v>166</v>
          </cell>
          <cell r="Y3709" t="str">
            <v>SL1</v>
          </cell>
          <cell r="Z3709" t="str">
            <v>DEF</v>
          </cell>
          <cell r="AA3709" t="str">
            <v>not specified</v>
          </cell>
          <cell r="AB3709" t="str">
            <v>not specified</v>
          </cell>
          <cell r="AC3709" t="b">
            <v>0</v>
          </cell>
          <cell r="AD3709" t="str">
            <v>DTD</v>
          </cell>
          <cell r="AE3709">
            <v>7</v>
          </cell>
          <cell r="AG3709" t="str">
            <v>USD</v>
          </cell>
          <cell r="AH3709" t="b">
            <v>0</v>
          </cell>
          <cell r="AJ3709" t="str">
            <v xml:space="preserve">Airfreight needs to be quoted as consol, where Lithium batteries are accepted as a consol. Quote Lithium check fee, if applicable. </v>
          </cell>
          <cell r="AK3709" t="str">
            <v>Incumbent</v>
          </cell>
          <cell r="AL3709" t="str">
            <v>USD</v>
          </cell>
          <cell r="AM3709" t="str">
            <v>SZX</v>
          </cell>
          <cell r="AN3709">
            <v>7.0000000000000007E-2</v>
          </cell>
          <cell r="AP3709">
            <v>24</v>
          </cell>
          <cell r="AQ3709">
            <v>0.36</v>
          </cell>
          <cell r="AR3709">
            <v>50</v>
          </cell>
          <cell r="AS3709">
            <v>7.0000000000000007E-2</v>
          </cell>
          <cell r="AT3709" t="str">
            <v>per shipment</v>
          </cell>
          <cell r="AU3709">
            <v>0</v>
          </cell>
          <cell r="AV3709" t="str">
            <v>Incumbent</v>
          </cell>
          <cell r="AW3709" t="str">
            <v>USD</v>
          </cell>
          <cell r="AX3709">
            <v>1.23</v>
          </cell>
          <cell r="AY3709">
            <v>96</v>
          </cell>
          <cell r="AZ3709" t="str">
            <v>PO,CX</v>
          </cell>
          <cell r="BA3709" t="str">
            <v>SZX-HKG-ICN</v>
          </cell>
          <cell r="BB3709" t="str">
            <v>1,2,3,4,5,6,7</v>
          </cell>
          <cell r="BC3709">
            <v>7</v>
          </cell>
        </row>
        <row r="3710">
          <cell r="A3710">
            <v>1938</v>
          </cell>
          <cell r="B3710" t="str">
            <v>BG SRC</v>
          </cell>
          <cell r="C3710" t="str">
            <v>NORTH ASIA</v>
          </cell>
          <cell r="D3710" t="str">
            <v>CN</v>
          </cell>
          <cell r="E3710" t="str">
            <v>SZX</v>
          </cell>
          <cell r="F3710" t="str">
            <v>Chris</v>
          </cell>
          <cell r="G3710" t="str">
            <v>SZX</v>
          </cell>
          <cell r="H3710" t="str">
            <v>NORTH ASIA</v>
          </cell>
          <cell r="I3710" t="str">
            <v>KR</v>
          </cell>
          <cell r="J3710" t="str">
            <v>SEL</v>
          </cell>
          <cell r="K3710" t="str">
            <v>ICN</v>
          </cell>
          <cell r="L3710">
            <v>70</v>
          </cell>
          <cell r="M3710">
            <v>3813</v>
          </cell>
          <cell r="N3710">
            <v>27.428000000000001</v>
          </cell>
          <cell r="O3710">
            <v>4571.3333333333003</v>
          </cell>
          <cell r="P3710">
            <v>4612</v>
          </cell>
          <cell r="Q3710">
            <v>-0.06</v>
          </cell>
          <cell r="X3710">
            <v>166</v>
          </cell>
          <cell r="Y3710" t="str">
            <v>SL1</v>
          </cell>
          <cell r="Z3710" t="str">
            <v>DEF</v>
          </cell>
          <cell r="AA3710" t="str">
            <v>not specified</v>
          </cell>
          <cell r="AB3710" t="str">
            <v>not specified</v>
          </cell>
          <cell r="AC3710" t="b">
            <v>0</v>
          </cell>
          <cell r="AD3710" t="str">
            <v>DTD</v>
          </cell>
          <cell r="AE3710">
            <v>7</v>
          </cell>
          <cell r="AG3710" t="str">
            <v>USD</v>
          </cell>
          <cell r="AH3710" t="b">
            <v>0</v>
          </cell>
          <cell r="AJ3710" t="str">
            <v xml:space="preserve">Airfreight needs to be quoted as consol, where Lithium batteries are accepted as a consol. Quote Lithium check fee, if applicable. </v>
          </cell>
          <cell r="AK3710" t="str">
            <v>Incumbent</v>
          </cell>
          <cell r="AL3710" t="str">
            <v>USD</v>
          </cell>
          <cell r="AM3710" t="str">
            <v>SZX</v>
          </cell>
          <cell r="AN3710">
            <v>7.0000000000000007E-2</v>
          </cell>
          <cell r="AP3710">
            <v>24</v>
          </cell>
          <cell r="AQ3710">
            <v>0.36</v>
          </cell>
          <cell r="AR3710">
            <v>50</v>
          </cell>
          <cell r="AS3710">
            <v>7.0000000000000007E-2</v>
          </cell>
          <cell r="AT3710" t="str">
            <v>per shipment</v>
          </cell>
          <cell r="AU3710">
            <v>0</v>
          </cell>
          <cell r="AV3710" t="str">
            <v>Incumbent</v>
          </cell>
          <cell r="AW3710" t="str">
            <v>USD</v>
          </cell>
          <cell r="AX3710">
            <v>1.23</v>
          </cell>
          <cell r="AY3710">
            <v>96</v>
          </cell>
          <cell r="AZ3710" t="str">
            <v>PO,CX</v>
          </cell>
          <cell r="BA3710" t="str">
            <v>SZX-HKG-ICN</v>
          </cell>
          <cell r="BB3710" t="str">
            <v>1,2,3,4,5,6,7</v>
          </cell>
          <cell r="BC3710">
            <v>7</v>
          </cell>
        </row>
        <row r="3711">
          <cell r="A3711">
            <v>1943</v>
          </cell>
          <cell r="B3711" t="str">
            <v>BG PCMS</v>
          </cell>
          <cell r="C3711" t="str">
            <v>NORTH ASIA</v>
          </cell>
          <cell r="D3711" t="str">
            <v>CN</v>
          </cell>
          <cell r="E3711" t="str">
            <v>SZX</v>
          </cell>
          <cell r="F3711" t="str">
            <v>Chris</v>
          </cell>
          <cell r="G3711" t="str">
            <v>SZX</v>
          </cell>
          <cell r="H3711" t="str">
            <v>NORTH ASIA</v>
          </cell>
          <cell r="I3711" t="str">
            <v>KR</v>
          </cell>
          <cell r="J3711" t="str">
            <v>SEL</v>
          </cell>
          <cell r="K3711" t="str">
            <v>ICN</v>
          </cell>
          <cell r="L3711">
            <v>70</v>
          </cell>
          <cell r="M3711">
            <v>3813</v>
          </cell>
          <cell r="N3711">
            <v>27.428000000000001</v>
          </cell>
          <cell r="O3711">
            <v>4571.3333333333003</v>
          </cell>
          <cell r="P3711">
            <v>4612</v>
          </cell>
          <cell r="Q3711">
            <v>-0.06</v>
          </cell>
          <cell r="X3711">
            <v>166</v>
          </cell>
          <cell r="Y3711" t="str">
            <v>SL1</v>
          </cell>
          <cell r="Z3711" t="str">
            <v>DEF</v>
          </cell>
          <cell r="AA3711" t="str">
            <v>not specified</v>
          </cell>
          <cell r="AB3711" t="str">
            <v>not specified</v>
          </cell>
          <cell r="AC3711" t="b">
            <v>0</v>
          </cell>
          <cell r="AD3711" t="str">
            <v>DTD</v>
          </cell>
          <cell r="AE3711">
            <v>7</v>
          </cell>
          <cell r="AG3711" t="str">
            <v>USD</v>
          </cell>
          <cell r="AH3711" t="b">
            <v>0</v>
          </cell>
          <cell r="AJ3711" t="str">
            <v xml:space="preserve">Airfreight needs to be quoted as consol, where Lithium batteries are accepted as a consol. Quote Lithium check fee, if applicable. </v>
          </cell>
          <cell r="AK3711" t="str">
            <v>Incumbent</v>
          </cell>
          <cell r="AL3711" t="str">
            <v>USD</v>
          </cell>
          <cell r="AM3711" t="str">
            <v>SZX</v>
          </cell>
          <cell r="AN3711">
            <v>7.0000000000000007E-2</v>
          </cell>
          <cell r="AP3711">
            <v>24</v>
          </cell>
          <cell r="AQ3711">
            <v>0.36</v>
          </cell>
          <cell r="AR3711">
            <v>50</v>
          </cell>
          <cell r="AS3711">
            <v>7.0000000000000007E-2</v>
          </cell>
          <cell r="AT3711" t="str">
            <v>per shipment</v>
          </cell>
          <cell r="AU3711">
            <v>0</v>
          </cell>
          <cell r="AV3711" t="str">
            <v>Incumbent</v>
          </cell>
          <cell r="AW3711" t="str">
            <v>USD</v>
          </cell>
          <cell r="AX3711">
            <v>1.23</v>
          </cell>
          <cell r="AY3711">
            <v>96</v>
          </cell>
          <cell r="AZ3711" t="str">
            <v>PO,CX</v>
          </cell>
          <cell r="BA3711" t="str">
            <v>SZX-HKG-ICN</v>
          </cell>
          <cell r="BB3711" t="str">
            <v>1,2,3,4,5,6,7</v>
          </cell>
          <cell r="BC3711">
            <v>7</v>
          </cell>
        </row>
        <row r="3712">
          <cell r="A3712">
            <v>1948</v>
          </cell>
          <cell r="B3712" t="str">
            <v>BG CL</v>
          </cell>
          <cell r="C3712" t="str">
            <v>NORTH ASIA</v>
          </cell>
          <cell r="D3712" t="str">
            <v>CN</v>
          </cell>
          <cell r="E3712" t="str">
            <v>SZX</v>
          </cell>
          <cell r="F3712" t="str">
            <v>Chris</v>
          </cell>
          <cell r="G3712" t="str">
            <v>SZX</v>
          </cell>
          <cell r="H3712" t="str">
            <v>NORTH ASIA</v>
          </cell>
          <cell r="I3712" t="str">
            <v>KR</v>
          </cell>
          <cell r="J3712" t="str">
            <v>SEL</v>
          </cell>
          <cell r="K3712" t="str">
            <v>ICN</v>
          </cell>
          <cell r="L3712">
            <v>70</v>
          </cell>
          <cell r="M3712">
            <v>3813</v>
          </cell>
          <cell r="N3712">
            <v>27.428000000000001</v>
          </cell>
          <cell r="O3712">
            <v>4571.3333333333003</v>
          </cell>
          <cell r="P3712">
            <v>4612</v>
          </cell>
          <cell r="Q3712">
            <v>-0.06</v>
          </cell>
          <cell r="R3712">
            <v>1</v>
          </cell>
          <cell r="S3712">
            <v>98</v>
          </cell>
          <cell r="T3712">
            <v>1.9230769230769232E-2</v>
          </cell>
          <cell r="U3712">
            <v>3.8461538461538464E-2</v>
          </cell>
          <cell r="V3712">
            <v>0</v>
          </cell>
          <cell r="W3712">
            <v>0.94230769230769229</v>
          </cell>
          <cell r="X3712">
            <v>166</v>
          </cell>
          <cell r="Y3712" t="str">
            <v>SL1</v>
          </cell>
          <cell r="Z3712" t="str">
            <v>DEF</v>
          </cell>
          <cell r="AA3712" t="str">
            <v>not specified</v>
          </cell>
          <cell r="AB3712" t="str">
            <v>not specified</v>
          </cell>
          <cell r="AC3712" t="b">
            <v>0</v>
          </cell>
          <cell r="AD3712" t="str">
            <v>DTD</v>
          </cell>
          <cell r="AE3712">
            <v>7</v>
          </cell>
          <cell r="AG3712" t="str">
            <v>USD</v>
          </cell>
          <cell r="AH3712" t="b">
            <v>0</v>
          </cell>
          <cell r="AJ3712" t="str">
            <v xml:space="preserve">Airfreight needs to be quoted as consol, where Lithium batteries are accepted as a consol. Quote Lithium check fee, if applicable. </v>
          </cell>
          <cell r="AK3712" t="str">
            <v>Incumbent</v>
          </cell>
          <cell r="AL3712" t="str">
            <v>USD</v>
          </cell>
          <cell r="AM3712" t="str">
            <v>SZX</v>
          </cell>
          <cell r="AN3712">
            <v>7.0000000000000007E-2</v>
          </cell>
          <cell r="AP3712">
            <v>24</v>
          </cell>
          <cell r="AQ3712">
            <v>0.36</v>
          </cell>
          <cell r="AR3712">
            <v>50</v>
          </cell>
          <cell r="AS3712">
            <v>7.0000000000000007E-2</v>
          </cell>
          <cell r="AT3712" t="str">
            <v>per shipment</v>
          </cell>
          <cell r="AU3712">
            <v>0</v>
          </cell>
          <cell r="AV3712" t="str">
            <v>Incumbent</v>
          </cell>
          <cell r="AW3712" t="str">
            <v>USD</v>
          </cell>
          <cell r="AX3712">
            <v>1.23</v>
          </cell>
          <cell r="AY3712">
            <v>96</v>
          </cell>
          <cell r="AZ3712" t="str">
            <v>PO,CX</v>
          </cell>
          <cell r="BA3712" t="str">
            <v>SZX-HKG-ICN</v>
          </cell>
          <cell r="BB3712" t="str">
            <v>1,2,3,4,5,6,7</v>
          </cell>
          <cell r="BC3712">
            <v>7</v>
          </cell>
        </row>
        <row r="3713">
          <cell r="A3713">
            <v>1949</v>
          </cell>
          <cell r="B3713" t="str">
            <v>UNALLOCATED</v>
          </cell>
          <cell r="C3713" t="str">
            <v>NORTH ASIA</v>
          </cell>
          <cell r="D3713" t="str">
            <v>CN</v>
          </cell>
          <cell r="E3713" t="str">
            <v>SZX</v>
          </cell>
          <cell r="F3713" t="str">
            <v>Chris</v>
          </cell>
          <cell r="G3713" t="str">
            <v>SZX</v>
          </cell>
          <cell r="H3713" t="str">
            <v>NORTH ASIA</v>
          </cell>
          <cell r="I3713" t="str">
            <v>KR</v>
          </cell>
          <cell r="J3713" t="str">
            <v>SEL</v>
          </cell>
          <cell r="K3713" t="str">
            <v>ICN</v>
          </cell>
          <cell r="L3713">
            <v>70</v>
          </cell>
          <cell r="M3713">
            <v>3813</v>
          </cell>
          <cell r="N3713">
            <v>27.428000000000001</v>
          </cell>
          <cell r="O3713">
            <v>4571.3333333333003</v>
          </cell>
          <cell r="P3713">
            <v>4612</v>
          </cell>
          <cell r="Q3713">
            <v>-0.06</v>
          </cell>
          <cell r="R3713">
            <v>2</v>
          </cell>
          <cell r="S3713">
            <v>97.5</v>
          </cell>
          <cell r="T3713">
            <v>1.9230769230769232E-2</v>
          </cell>
          <cell r="U3713">
            <v>3.8461538461538464E-2</v>
          </cell>
          <cell r="V3713">
            <v>0</v>
          </cell>
          <cell r="W3713">
            <v>0.94230769230769229</v>
          </cell>
          <cell r="X3713">
            <v>166</v>
          </cell>
          <cell r="Y3713" t="str">
            <v>SL1</v>
          </cell>
          <cell r="Z3713" t="str">
            <v>DEF</v>
          </cell>
          <cell r="AA3713" t="str">
            <v>not specified</v>
          </cell>
          <cell r="AB3713" t="str">
            <v>not specified</v>
          </cell>
          <cell r="AC3713" t="b">
            <v>0</v>
          </cell>
          <cell r="AD3713" t="str">
            <v>DTD</v>
          </cell>
          <cell r="AE3713">
            <v>7</v>
          </cell>
          <cell r="AG3713" t="str">
            <v>USD</v>
          </cell>
          <cell r="AH3713" t="b">
            <v>0</v>
          </cell>
          <cell r="AJ3713" t="str">
            <v xml:space="preserve">Airfreight needs to be quoted as consol, where Lithium batteries are accepted as a consol. Quote Lithium check fee, if applicable. </v>
          </cell>
          <cell r="AK3713" t="str">
            <v>Incumbent</v>
          </cell>
          <cell r="AL3713" t="str">
            <v>USD</v>
          </cell>
          <cell r="AM3713" t="str">
            <v>SZX</v>
          </cell>
          <cell r="AN3713">
            <v>7.0000000000000007E-2</v>
          </cell>
          <cell r="AP3713">
            <v>24</v>
          </cell>
          <cell r="AQ3713">
            <v>0.36</v>
          </cell>
          <cell r="AR3713">
            <v>50</v>
          </cell>
          <cell r="AS3713">
            <v>7.0000000000000007E-2</v>
          </cell>
          <cell r="AT3713" t="str">
            <v>per shipment</v>
          </cell>
          <cell r="AU3713">
            <v>0</v>
          </cell>
          <cell r="AV3713" t="str">
            <v>Incumbent</v>
          </cell>
          <cell r="AW3713" t="str">
            <v>USD</v>
          </cell>
          <cell r="AX3713">
            <v>1.23</v>
          </cell>
          <cell r="AY3713">
            <v>96</v>
          </cell>
          <cell r="AZ3713" t="str">
            <v>PO,CX</v>
          </cell>
          <cell r="BA3713" t="str">
            <v>SZX-HKG-ICN</v>
          </cell>
          <cell r="BB3713" t="str">
            <v>1,2,3,4,5,6,7</v>
          </cell>
          <cell r="BC3713">
            <v>7</v>
          </cell>
        </row>
        <row r="3714">
          <cell r="A3714">
            <v>4259</v>
          </cell>
          <cell r="B3714" t="str">
            <v>UNALLOCATED</v>
          </cell>
          <cell r="C3714" t="str">
            <v>NORTH ASIA</v>
          </cell>
          <cell r="D3714" t="str">
            <v>CN</v>
          </cell>
          <cell r="E3714" t="str">
            <v>SZX</v>
          </cell>
          <cell r="F3714" t="str">
            <v>Chris</v>
          </cell>
          <cell r="G3714" t="str">
            <v>SZX</v>
          </cell>
          <cell r="H3714" t="str">
            <v>NORTH ASIA</v>
          </cell>
          <cell r="I3714" t="str">
            <v>TW</v>
          </cell>
          <cell r="J3714" t="str">
            <v>TPE</v>
          </cell>
          <cell r="K3714" t="str">
            <v>TPE</v>
          </cell>
          <cell r="L3714">
            <v>4</v>
          </cell>
          <cell r="M3714">
            <v>60</v>
          </cell>
          <cell r="N3714">
            <v>0.79700000000000004</v>
          </cell>
          <cell r="O3714">
            <v>132.83333333332999</v>
          </cell>
          <cell r="P3714">
            <v>133.5</v>
          </cell>
          <cell r="Q3714">
            <v>0.08</v>
          </cell>
          <cell r="R3714">
            <v>1</v>
          </cell>
          <cell r="S3714">
            <v>47</v>
          </cell>
          <cell r="T3714">
            <v>0</v>
          </cell>
          <cell r="U3714">
            <v>0</v>
          </cell>
          <cell r="V3714">
            <v>0</v>
          </cell>
          <cell r="W3714">
            <v>1</v>
          </cell>
          <cell r="X3714">
            <v>166</v>
          </cell>
          <cell r="Y3714" t="str">
            <v>SL1</v>
          </cell>
          <cell r="Z3714" t="str">
            <v>DEF</v>
          </cell>
          <cell r="AA3714" t="str">
            <v>not specified</v>
          </cell>
          <cell r="AB3714" t="str">
            <v>not specified</v>
          </cell>
          <cell r="AC3714" t="b">
            <v>0</v>
          </cell>
          <cell r="AD3714" t="str">
            <v>DTD</v>
          </cell>
          <cell r="AE3714">
            <v>7</v>
          </cell>
          <cell r="AG3714" t="str">
            <v>USD</v>
          </cell>
          <cell r="AH3714" t="b">
            <v>0</v>
          </cell>
          <cell r="AJ3714" t="str">
            <v xml:space="preserve">Airfreight needs to be quoted as consol, where Lithium batteries are accepted as a consol. Quote Lithium check fee, if applicable. </v>
          </cell>
          <cell r="AK3714" t="str">
            <v>Incumbent</v>
          </cell>
          <cell r="AL3714" t="str">
            <v>USD</v>
          </cell>
          <cell r="AM3714" t="str">
            <v>SZX</v>
          </cell>
          <cell r="AN3714">
            <v>7.0000000000000007E-2</v>
          </cell>
          <cell r="AP3714">
            <v>24</v>
          </cell>
          <cell r="AQ3714">
            <v>0.36</v>
          </cell>
          <cell r="AR3714">
            <v>50</v>
          </cell>
          <cell r="AS3714">
            <v>7.0000000000000007E-2</v>
          </cell>
          <cell r="AT3714" t="str">
            <v>per shipment</v>
          </cell>
          <cell r="AU3714">
            <v>0</v>
          </cell>
          <cell r="AV3714" t="str">
            <v>Incumbent</v>
          </cell>
          <cell r="AW3714" t="str">
            <v>USD</v>
          </cell>
          <cell r="AX3714">
            <v>1.1599999999999999</v>
          </cell>
          <cell r="AY3714">
            <v>96</v>
          </cell>
          <cell r="AZ3714" t="str">
            <v>HX</v>
          </cell>
          <cell r="BA3714" t="str">
            <v>SZX-HKG-TPE</v>
          </cell>
          <cell r="BB3714" t="str">
            <v>1,2,3,4,5,6,7</v>
          </cell>
          <cell r="BC3714">
            <v>7</v>
          </cell>
          <cell r="BD3714" t="str">
            <v>Weekly Capacity 200kgs (included all TPE lanes)</v>
          </cell>
        </row>
        <row r="3715">
          <cell r="A3715">
            <v>4260</v>
          </cell>
          <cell r="B3715" t="str">
            <v>BG PCMS</v>
          </cell>
          <cell r="C3715" t="str">
            <v>NORTH ASIA</v>
          </cell>
          <cell r="D3715" t="str">
            <v>CN</v>
          </cell>
          <cell r="E3715" t="str">
            <v>SZX</v>
          </cell>
          <cell r="F3715" t="str">
            <v>Chris</v>
          </cell>
          <cell r="G3715" t="str">
            <v>SZX</v>
          </cell>
          <cell r="H3715" t="str">
            <v>NORTH ASIA</v>
          </cell>
          <cell r="I3715" t="str">
            <v>TW</v>
          </cell>
          <cell r="J3715" t="str">
            <v>TPE</v>
          </cell>
          <cell r="K3715" t="str">
            <v>TPE</v>
          </cell>
          <cell r="L3715">
            <v>4</v>
          </cell>
          <cell r="M3715">
            <v>60</v>
          </cell>
          <cell r="N3715">
            <v>0.79700000000000004</v>
          </cell>
          <cell r="O3715">
            <v>132.83333333332999</v>
          </cell>
          <cell r="P3715">
            <v>133.5</v>
          </cell>
          <cell r="Q3715">
            <v>0.08</v>
          </cell>
          <cell r="R3715">
            <v>3</v>
          </cell>
          <cell r="S3715">
            <v>46.5</v>
          </cell>
          <cell r="T3715">
            <v>0</v>
          </cell>
          <cell r="U3715">
            <v>0</v>
          </cell>
          <cell r="V3715">
            <v>0</v>
          </cell>
          <cell r="W3715">
            <v>1</v>
          </cell>
          <cell r="X3715">
            <v>166</v>
          </cell>
          <cell r="Y3715" t="str">
            <v>SL1</v>
          </cell>
          <cell r="Z3715" t="str">
            <v>DEF</v>
          </cell>
          <cell r="AA3715" t="str">
            <v>not specified</v>
          </cell>
          <cell r="AB3715" t="str">
            <v>not specified</v>
          </cell>
          <cell r="AC3715" t="b">
            <v>0</v>
          </cell>
          <cell r="AD3715" t="str">
            <v>DTD</v>
          </cell>
          <cell r="AE3715">
            <v>7</v>
          </cell>
          <cell r="AG3715" t="str">
            <v>USD</v>
          </cell>
          <cell r="AH3715" t="b">
            <v>0</v>
          </cell>
          <cell r="AJ3715" t="str">
            <v xml:space="preserve">Airfreight needs to be quoted as consol, where Lithium batteries are accepted as a consol. Quote Lithium check fee, if applicable. </v>
          </cell>
          <cell r="AK3715" t="str">
            <v>Incumbent</v>
          </cell>
          <cell r="AL3715" t="str">
            <v>USD</v>
          </cell>
          <cell r="AM3715" t="str">
            <v>SZX</v>
          </cell>
          <cell r="AN3715">
            <v>7.0000000000000007E-2</v>
          </cell>
          <cell r="AP3715">
            <v>24</v>
          </cell>
          <cell r="AQ3715">
            <v>0.36</v>
          </cell>
          <cell r="AR3715">
            <v>50</v>
          </cell>
          <cell r="AS3715">
            <v>7.0000000000000007E-2</v>
          </cell>
          <cell r="AT3715" t="str">
            <v>per shipment</v>
          </cell>
          <cell r="AU3715">
            <v>0</v>
          </cell>
          <cell r="AV3715" t="str">
            <v>Incumbent</v>
          </cell>
          <cell r="AW3715" t="str">
            <v>USD</v>
          </cell>
          <cell r="AX3715">
            <v>1.1599999999999999</v>
          </cell>
          <cell r="AY3715">
            <v>96</v>
          </cell>
          <cell r="AZ3715" t="str">
            <v>HX</v>
          </cell>
          <cell r="BA3715" t="str">
            <v>SZX-HKG-TPE</v>
          </cell>
          <cell r="BB3715" t="str">
            <v>1,2,3,4,5,6,7</v>
          </cell>
          <cell r="BC3715">
            <v>7</v>
          </cell>
        </row>
        <row r="3716">
          <cell r="A3716">
            <v>4269</v>
          </cell>
          <cell r="B3716" t="str">
            <v>BG SRC</v>
          </cell>
          <cell r="C3716" t="str">
            <v>NORTH ASIA</v>
          </cell>
          <cell r="D3716" t="str">
            <v>CN</v>
          </cell>
          <cell r="E3716" t="str">
            <v>SZX</v>
          </cell>
          <cell r="F3716" t="str">
            <v>Chris</v>
          </cell>
          <cell r="G3716" t="str">
            <v>SZX</v>
          </cell>
          <cell r="H3716" t="str">
            <v>NORTH ASIA</v>
          </cell>
          <cell r="I3716" t="str">
            <v>TW</v>
          </cell>
          <cell r="J3716" t="str">
            <v>TPE</v>
          </cell>
          <cell r="K3716" t="str">
            <v>TPE</v>
          </cell>
          <cell r="L3716">
            <v>4</v>
          </cell>
          <cell r="M3716">
            <v>60</v>
          </cell>
          <cell r="N3716">
            <v>0.79700000000000004</v>
          </cell>
          <cell r="O3716">
            <v>132.83333333332999</v>
          </cell>
          <cell r="P3716">
            <v>133.5</v>
          </cell>
          <cell r="Q3716">
            <v>0.08</v>
          </cell>
          <cell r="R3716">
            <v>1</v>
          </cell>
          <cell r="S3716">
            <v>11</v>
          </cell>
          <cell r="T3716">
            <v>0</v>
          </cell>
          <cell r="U3716">
            <v>0</v>
          </cell>
          <cell r="V3716">
            <v>0</v>
          </cell>
          <cell r="W3716">
            <v>1</v>
          </cell>
          <cell r="X3716">
            <v>166</v>
          </cell>
          <cell r="Y3716" t="str">
            <v>SL1</v>
          </cell>
          <cell r="Z3716" t="str">
            <v>DEF</v>
          </cell>
          <cell r="AA3716" t="str">
            <v>not specified</v>
          </cell>
          <cell r="AB3716" t="str">
            <v>not specified</v>
          </cell>
          <cell r="AC3716" t="b">
            <v>0</v>
          </cell>
          <cell r="AD3716" t="str">
            <v>DTD</v>
          </cell>
          <cell r="AE3716">
            <v>7</v>
          </cell>
          <cell r="AG3716" t="str">
            <v>USD</v>
          </cell>
          <cell r="AH3716" t="b">
            <v>0</v>
          </cell>
          <cell r="AJ3716" t="str">
            <v xml:space="preserve">Airfreight needs to be quoted as consol, where Lithium batteries are accepted as a consol. Quote Lithium check fee, if applicable. </v>
          </cell>
          <cell r="AK3716" t="str">
            <v>Incumbent</v>
          </cell>
          <cell r="AL3716" t="str">
            <v>USD</v>
          </cell>
          <cell r="AM3716" t="str">
            <v>SZX</v>
          </cell>
          <cell r="AN3716">
            <v>7.0000000000000007E-2</v>
          </cell>
          <cell r="AP3716">
            <v>24</v>
          </cell>
          <cell r="AQ3716">
            <v>0.36</v>
          </cell>
          <cell r="AR3716">
            <v>50</v>
          </cell>
          <cell r="AS3716">
            <v>7.0000000000000007E-2</v>
          </cell>
          <cell r="AT3716" t="str">
            <v>per shipment</v>
          </cell>
          <cell r="AU3716">
            <v>0</v>
          </cell>
          <cell r="AV3716" t="str">
            <v>Incumbent</v>
          </cell>
          <cell r="AW3716" t="str">
            <v>USD</v>
          </cell>
          <cell r="AX3716">
            <v>1.1599999999999999</v>
          </cell>
          <cell r="AY3716">
            <v>96</v>
          </cell>
          <cell r="AZ3716" t="str">
            <v>HX</v>
          </cell>
          <cell r="BA3716" t="str">
            <v>SZX-HKG-TPE</v>
          </cell>
          <cell r="BB3716" t="str">
            <v>1,2,3,4,5,6,7</v>
          </cell>
          <cell r="BC3716">
            <v>7</v>
          </cell>
        </row>
        <row r="3717">
          <cell r="A3717">
            <v>4</v>
          </cell>
          <cell r="B3717" t="str">
            <v>BG SRC</v>
          </cell>
          <cell r="C3717" t="str">
            <v>NORTH ASIA</v>
          </cell>
          <cell r="D3717" t="str">
            <v>CN</v>
          </cell>
          <cell r="E3717" t="str">
            <v>SZX</v>
          </cell>
          <cell r="F3717" t="str">
            <v>Chris</v>
          </cell>
          <cell r="G3717" t="str">
            <v>SZX</v>
          </cell>
          <cell r="H3717" t="str">
            <v>SOUTH ASIA</v>
          </cell>
          <cell r="I3717" t="str">
            <v>AU</v>
          </cell>
          <cell r="J3717" t="str">
            <v>ADL</v>
          </cell>
          <cell r="K3717" t="str">
            <v>ADL</v>
          </cell>
          <cell r="L3717">
            <v>45</v>
          </cell>
          <cell r="M3717">
            <v>1827</v>
          </cell>
          <cell r="N3717">
            <v>16.257999999999999</v>
          </cell>
          <cell r="O3717">
            <v>2709.6666666667002</v>
          </cell>
          <cell r="P3717">
            <v>2728.5</v>
          </cell>
          <cell r="Q3717">
            <v>8.3000000000000004E-2</v>
          </cell>
          <cell r="R3717">
            <v>29</v>
          </cell>
          <cell r="S3717">
            <v>1722.5</v>
          </cell>
          <cell r="T3717">
            <v>0</v>
          </cell>
          <cell r="U3717">
            <v>5.2631578947368418E-2</v>
          </cell>
          <cell r="V3717">
            <v>0</v>
          </cell>
          <cell r="W3717">
            <v>1.9473684210526314</v>
          </cell>
          <cell r="X3717">
            <v>166</v>
          </cell>
          <cell r="Y3717" t="str">
            <v>SL1</v>
          </cell>
          <cell r="Z3717" t="str">
            <v>DEF</v>
          </cell>
          <cell r="AA3717" t="str">
            <v>not specified</v>
          </cell>
          <cell r="AB3717" t="str">
            <v>not specified</v>
          </cell>
          <cell r="AC3717" t="b">
            <v>0</v>
          </cell>
          <cell r="AD3717" t="str">
            <v>DTD</v>
          </cell>
          <cell r="AE3717">
            <v>7</v>
          </cell>
          <cell r="AG3717" t="str">
            <v>USD</v>
          </cell>
          <cell r="AH3717" t="b">
            <v>0</v>
          </cell>
          <cell r="AJ3717" t="str">
            <v xml:space="preserve">Airfreight needs to be quoted as consol, where Lithium batteries are accepted as a consol. Quote Lithium check fee, if applicable. </v>
          </cell>
          <cell r="AK3717" t="str">
            <v>Incumbent</v>
          </cell>
          <cell r="AL3717" t="str">
            <v>USD</v>
          </cell>
          <cell r="AM3717" t="str">
            <v>SZX</v>
          </cell>
          <cell r="AN3717">
            <v>7.0000000000000007E-2</v>
          </cell>
          <cell r="AP3717">
            <v>24</v>
          </cell>
          <cell r="AQ3717">
            <v>0.36</v>
          </cell>
          <cell r="AR3717">
            <v>50</v>
          </cell>
          <cell r="AS3717">
            <v>7.0000000000000007E-2</v>
          </cell>
          <cell r="AT3717" t="str">
            <v>per shipment</v>
          </cell>
          <cell r="AU3717">
            <v>0</v>
          </cell>
          <cell r="AV3717" t="str">
            <v>Incumbent</v>
          </cell>
          <cell r="AW3717" t="str">
            <v>USD</v>
          </cell>
          <cell r="AX3717">
            <v>3.62</v>
          </cell>
          <cell r="AY3717">
            <v>144</v>
          </cell>
          <cell r="AZ3717" t="str">
            <v>QF,GA,CX</v>
          </cell>
          <cell r="BA3717" t="str">
            <v>SZX-HKG-DPS/MEL-ADL</v>
          </cell>
          <cell r="BB3717" t="str">
            <v>1,2,3,4,5,6,7</v>
          </cell>
          <cell r="BC3717">
            <v>7</v>
          </cell>
          <cell r="BD3717" t="str">
            <v>Weekly Capacity 200kgs (included all ADL lanes)</v>
          </cell>
        </row>
        <row r="3718">
          <cell r="A3718">
            <v>7</v>
          </cell>
          <cell r="B3718" t="str">
            <v>BG PCMS</v>
          </cell>
          <cell r="C3718" t="str">
            <v>NORTH ASIA</v>
          </cell>
          <cell r="D3718" t="str">
            <v>CN</v>
          </cell>
          <cell r="E3718" t="str">
            <v>SZX</v>
          </cell>
          <cell r="F3718" t="str">
            <v>Chris</v>
          </cell>
          <cell r="G3718" t="str">
            <v>SZX</v>
          </cell>
          <cell r="H3718" t="str">
            <v>SOUTH ASIA</v>
          </cell>
          <cell r="I3718" t="str">
            <v>AU</v>
          </cell>
          <cell r="J3718" t="str">
            <v>ADL</v>
          </cell>
          <cell r="K3718" t="str">
            <v>ADL</v>
          </cell>
          <cell r="L3718">
            <v>45</v>
          </cell>
          <cell r="M3718">
            <v>1827</v>
          </cell>
          <cell r="N3718">
            <v>16.257999999999999</v>
          </cell>
          <cell r="O3718">
            <v>2709.6666666667002</v>
          </cell>
          <cell r="P3718">
            <v>2728.5</v>
          </cell>
          <cell r="Q3718">
            <v>8.3000000000000004E-2</v>
          </cell>
          <cell r="R3718">
            <v>11</v>
          </cell>
          <cell r="S3718">
            <v>872.5</v>
          </cell>
          <cell r="T3718">
            <v>0</v>
          </cell>
          <cell r="U3718">
            <v>1</v>
          </cell>
          <cell r="V3718">
            <v>0</v>
          </cell>
          <cell r="W3718">
            <v>0</v>
          </cell>
          <cell r="X3718">
            <v>166</v>
          </cell>
          <cell r="Y3718" t="str">
            <v>SL1</v>
          </cell>
          <cell r="Z3718" t="str">
            <v>DEF</v>
          </cell>
          <cell r="AA3718" t="str">
            <v>not specified</v>
          </cell>
          <cell r="AB3718" t="str">
            <v>not specified</v>
          </cell>
          <cell r="AC3718" t="b">
            <v>0</v>
          </cell>
          <cell r="AD3718" t="str">
            <v>DTD</v>
          </cell>
          <cell r="AE3718">
            <v>7</v>
          </cell>
          <cell r="AG3718" t="str">
            <v>USD</v>
          </cell>
          <cell r="AH3718" t="b">
            <v>0</v>
          </cell>
          <cell r="AJ3718" t="str">
            <v xml:space="preserve">Airfreight needs to be quoted as consol, where Lithium batteries are accepted as a consol. Quote Lithium check fee, if applicable. </v>
          </cell>
          <cell r="AK3718" t="str">
            <v>Incumbent</v>
          </cell>
          <cell r="AL3718" t="str">
            <v>USD</v>
          </cell>
          <cell r="AM3718" t="str">
            <v>SZX</v>
          </cell>
          <cell r="AN3718">
            <v>7.0000000000000007E-2</v>
          </cell>
          <cell r="AP3718">
            <v>24</v>
          </cell>
          <cell r="AQ3718">
            <v>0.36</v>
          </cell>
          <cell r="AR3718">
            <v>50</v>
          </cell>
          <cell r="AS3718">
            <v>7.0000000000000007E-2</v>
          </cell>
          <cell r="AT3718" t="str">
            <v>per shipment</v>
          </cell>
          <cell r="AU3718">
            <v>0</v>
          </cell>
          <cell r="AV3718" t="str">
            <v>Incumbent</v>
          </cell>
          <cell r="AW3718" t="str">
            <v>USD</v>
          </cell>
          <cell r="AX3718">
            <v>3.62</v>
          </cell>
          <cell r="AY3718">
            <v>144</v>
          </cell>
          <cell r="AZ3718" t="str">
            <v>QF,GA,CX</v>
          </cell>
          <cell r="BA3718" t="str">
            <v>SZX-HKG-DPS/MEL-ADL</v>
          </cell>
          <cell r="BB3718" t="str">
            <v>1,2,3,4,5,6,7</v>
          </cell>
          <cell r="BC3718">
            <v>7</v>
          </cell>
        </row>
        <row r="3719">
          <cell r="A3719">
            <v>9</v>
          </cell>
          <cell r="B3719" t="str">
            <v>BG SRC</v>
          </cell>
          <cell r="C3719" t="str">
            <v>NORTH ASIA</v>
          </cell>
          <cell r="D3719" t="str">
            <v>CN</v>
          </cell>
          <cell r="E3719" t="str">
            <v>SZX</v>
          </cell>
          <cell r="F3719" t="str">
            <v>Chris</v>
          </cell>
          <cell r="G3719" t="str">
            <v>SZX</v>
          </cell>
          <cell r="H3719" t="str">
            <v>SOUTH ASIA</v>
          </cell>
          <cell r="I3719" t="str">
            <v>AU</v>
          </cell>
          <cell r="J3719" t="str">
            <v>ADL</v>
          </cell>
          <cell r="K3719" t="str">
            <v>ADL</v>
          </cell>
          <cell r="L3719">
            <v>45</v>
          </cell>
          <cell r="M3719">
            <v>1827</v>
          </cell>
          <cell r="N3719">
            <v>16.257999999999999</v>
          </cell>
          <cell r="O3719">
            <v>2709.6666666667002</v>
          </cell>
          <cell r="P3719">
            <v>2728.5</v>
          </cell>
          <cell r="Q3719">
            <v>8.3000000000000004E-2</v>
          </cell>
          <cell r="X3719">
            <v>166</v>
          </cell>
          <cell r="Y3719" t="str">
            <v>SL1</v>
          </cell>
          <cell r="Z3719" t="str">
            <v>DEF</v>
          </cell>
          <cell r="AA3719" t="str">
            <v>not specified</v>
          </cell>
          <cell r="AB3719" t="str">
            <v>not specified</v>
          </cell>
          <cell r="AC3719" t="b">
            <v>0</v>
          </cell>
          <cell r="AD3719" t="str">
            <v>DTD</v>
          </cell>
          <cell r="AE3719">
            <v>7</v>
          </cell>
          <cell r="AG3719" t="str">
            <v>USD</v>
          </cell>
          <cell r="AH3719" t="b">
            <v>0</v>
          </cell>
          <cell r="AJ3719" t="str">
            <v xml:space="preserve">Airfreight needs to be quoted as consol, where Lithium batteries are accepted as a consol. Quote Lithium check fee, if applicable. </v>
          </cell>
          <cell r="AK3719" t="str">
            <v>Incumbent</v>
          </cell>
          <cell r="AL3719" t="str">
            <v>USD</v>
          </cell>
          <cell r="AM3719" t="str">
            <v>SZX</v>
          </cell>
          <cell r="AN3719">
            <v>7.0000000000000007E-2</v>
          </cell>
          <cell r="AP3719">
            <v>24</v>
          </cell>
          <cell r="AQ3719">
            <v>0.36</v>
          </cell>
          <cell r="AR3719">
            <v>50</v>
          </cell>
          <cell r="AS3719">
            <v>7.0000000000000007E-2</v>
          </cell>
          <cell r="AT3719" t="str">
            <v>per shipment</v>
          </cell>
          <cell r="AU3719">
            <v>0</v>
          </cell>
          <cell r="AV3719" t="str">
            <v>Incumbent</v>
          </cell>
          <cell r="AW3719" t="str">
            <v>USD</v>
          </cell>
          <cell r="AX3719">
            <v>3.62</v>
          </cell>
          <cell r="AY3719">
            <v>144</v>
          </cell>
          <cell r="AZ3719" t="str">
            <v>QF,GA,CX</v>
          </cell>
          <cell r="BA3719" t="str">
            <v>SZX-HKG-DPS/MEL-ADL</v>
          </cell>
          <cell r="BB3719" t="str">
            <v>1,2,3,4,5,6,7</v>
          </cell>
          <cell r="BC3719">
            <v>7</v>
          </cell>
        </row>
        <row r="3720">
          <cell r="A3720">
            <v>639</v>
          </cell>
          <cell r="B3720" t="str">
            <v>BG PCMS</v>
          </cell>
          <cell r="C3720" t="str">
            <v>NORTH ASIA</v>
          </cell>
          <cell r="D3720" t="str">
            <v>CN</v>
          </cell>
          <cell r="E3720" t="str">
            <v>SZX</v>
          </cell>
          <cell r="F3720" t="str">
            <v>Chris</v>
          </cell>
          <cell r="G3720" t="str">
            <v>SZX</v>
          </cell>
          <cell r="H3720" t="str">
            <v>SOUTH ASIA</v>
          </cell>
          <cell r="I3720" t="str">
            <v>AU</v>
          </cell>
          <cell r="J3720" t="str">
            <v>BNE</v>
          </cell>
          <cell r="K3720" t="str">
            <v>BNE</v>
          </cell>
          <cell r="L3720">
            <v>45</v>
          </cell>
          <cell r="M3720">
            <v>2020</v>
          </cell>
          <cell r="N3720">
            <v>18.298999999999999</v>
          </cell>
          <cell r="O3720">
            <v>3049.8333333332998</v>
          </cell>
          <cell r="P3720">
            <v>3060</v>
          </cell>
          <cell r="Q3720">
            <v>-0.124</v>
          </cell>
          <cell r="R3720">
            <v>14</v>
          </cell>
          <cell r="S3720">
            <v>1165</v>
          </cell>
          <cell r="T3720">
            <v>0</v>
          </cell>
          <cell r="U3720">
            <v>0</v>
          </cell>
          <cell r="V3720">
            <v>0.66666666666666663</v>
          </cell>
          <cell r="W3720">
            <v>0.33333333333333331</v>
          </cell>
          <cell r="X3720">
            <v>166</v>
          </cell>
          <cell r="Y3720" t="str">
            <v>SL1</v>
          </cell>
          <cell r="Z3720" t="str">
            <v>DEF</v>
          </cell>
          <cell r="AA3720" t="str">
            <v>not specified</v>
          </cell>
          <cell r="AB3720" t="str">
            <v>not specified</v>
          </cell>
          <cell r="AC3720" t="b">
            <v>0</v>
          </cell>
          <cell r="AD3720" t="str">
            <v>DTD</v>
          </cell>
          <cell r="AE3720">
            <v>7</v>
          </cell>
          <cell r="AG3720" t="str">
            <v>USD</v>
          </cell>
          <cell r="AH3720" t="b">
            <v>0</v>
          </cell>
          <cell r="AJ3720" t="str">
            <v xml:space="preserve">Airfreight needs to be quoted as consol, where Lithium batteries are accepted as a consol. Quote Lithium check fee, if applicable. </v>
          </cell>
          <cell r="AK3720" t="str">
            <v>Incumbent</v>
          </cell>
          <cell r="AL3720" t="str">
            <v>USD</v>
          </cell>
          <cell r="AM3720" t="str">
            <v>SZX</v>
          </cell>
          <cell r="AN3720">
            <v>7.0000000000000007E-2</v>
          </cell>
          <cell r="AP3720">
            <v>24</v>
          </cell>
          <cell r="AQ3720">
            <v>0.36</v>
          </cell>
          <cell r="AR3720">
            <v>50</v>
          </cell>
          <cell r="AS3720">
            <v>7.0000000000000007E-2</v>
          </cell>
          <cell r="AT3720" t="str">
            <v>per shipment</v>
          </cell>
          <cell r="AU3720">
            <v>0</v>
          </cell>
          <cell r="AV3720" t="str">
            <v>Incumbent</v>
          </cell>
          <cell r="AW3720" t="str">
            <v>USD</v>
          </cell>
          <cell r="AX3720">
            <v>3.62</v>
          </cell>
          <cell r="AY3720">
            <v>144</v>
          </cell>
          <cell r="AZ3720" t="str">
            <v>QF,JF,CX</v>
          </cell>
          <cell r="BA3720" t="str">
            <v>SZX-HKG-MEL/NAN-BNE</v>
          </cell>
          <cell r="BB3720" t="str">
            <v>1,2,3,4,5,6,7</v>
          </cell>
          <cell r="BC3720">
            <v>7</v>
          </cell>
          <cell r="BD3720" t="str">
            <v>Weekly Capacity 200kgs (included all BNE lanes)</v>
          </cell>
        </row>
        <row r="3721">
          <cell r="A3721">
            <v>640</v>
          </cell>
          <cell r="B3721" t="str">
            <v>BG SRC</v>
          </cell>
          <cell r="C3721" t="str">
            <v>NORTH ASIA</v>
          </cell>
          <cell r="D3721" t="str">
            <v>CN</v>
          </cell>
          <cell r="E3721" t="str">
            <v>SZX</v>
          </cell>
          <cell r="F3721" t="str">
            <v>Chris</v>
          </cell>
          <cell r="G3721" t="str">
            <v>SZX</v>
          </cell>
          <cell r="H3721" t="str">
            <v>SOUTH ASIA</v>
          </cell>
          <cell r="I3721" t="str">
            <v>AU</v>
          </cell>
          <cell r="J3721" t="str">
            <v>BNE</v>
          </cell>
          <cell r="K3721" t="str">
            <v>BNE</v>
          </cell>
          <cell r="L3721">
            <v>45</v>
          </cell>
          <cell r="M3721">
            <v>2020</v>
          </cell>
          <cell r="N3721">
            <v>18.298999999999999</v>
          </cell>
          <cell r="O3721">
            <v>3049.8333333332998</v>
          </cell>
          <cell r="P3721">
            <v>3060</v>
          </cell>
          <cell r="Q3721">
            <v>-0.124</v>
          </cell>
          <cell r="R3721">
            <v>21</v>
          </cell>
          <cell r="S3721">
            <v>944.5</v>
          </cell>
          <cell r="T3721">
            <v>1.0487804878048781</v>
          </cell>
          <cell r="U3721">
            <v>9.7560975609756101E-2</v>
          </cell>
          <cell r="V3721">
            <v>0</v>
          </cell>
          <cell r="W3721">
            <v>0.85365853658536583</v>
          </cell>
          <cell r="X3721">
            <v>166</v>
          </cell>
          <cell r="Y3721" t="str">
            <v>SL1</v>
          </cell>
          <cell r="Z3721" t="str">
            <v>DEF</v>
          </cell>
          <cell r="AA3721" t="str">
            <v>not specified</v>
          </cell>
          <cell r="AB3721" t="str">
            <v>not specified</v>
          </cell>
          <cell r="AC3721" t="b">
            <v>0</v>
          </cell>
          <cell r="AD3721" t="str">
            <v>DTD</v>
          </cell>
          <cell r="AE3721">
            <v>7</v>
          </cell>
          <cell r="AG3721" t="str">
            <v>USD</v>
          </cell>
          <cell r="AH3721" t="b">
            <v>0</v>
          </cell>
          <cell r="AJ3721" t="str">
            <v xml:space="preserve">Airfreight needs to be quoted as consol, where Lithium batteries are accepted as a consol. Quote Lithium check fee, if applicable. </v>
          </cell>
          <cell r="AK3721" t="str">
            <v>Incumbent</v>
          </cell>
          <cell r="AL3721" t="str">
            <v>USD</v>
          </cell>
          <cell r="AM3721" t="str">
            <v>SZX</v>
          </cell>
          <cell r="AN3721">
            <v>7.0000000000000007E-2</v>
          </cell>
          <cell r="AP3721">
            <v>24</v>
          </cell>
          <cell r="AQ3721">
            <v>0.36</v>
          </cell>
          <cell r="AR3721">
            <v>50</v>
          </cell>
          <cell r="AS3721">
            <v>7.0000000000000007E-2</v>
          </cell>
          <cell r="AT3721" t="str">
            <v>per shipment</v>
          </cell>
          <cell r="AU3721">
            <v>0</v>
          </cell>
          <cell r="AV3721" t="str">
            <v>Incumbent</v>
          </cell>
          <cell r="AW3721" t="str">
            <v>USD</v>
          </cell>
          <cell r="AX3721">
            <v>3.62</v>
          </cell>
          <cell r="AY3721">
            <v>144</v>
          </cell>
          <cell r="AZ3721" t="str">
            <v>QF,JF,CX</v>
          </cell>
          <cell r="BA3721" t="str">
            <v>SZX-HKG-MEL/NAN-BNE</v>
          </cell>
          <cell r="BB3721" t="str">
            <v>1,2,3,4,5,6,7</v>
          </cell>
          <cell r="BC3721">
            <v>7</v>
          </cell>
        </row>
        <row r="3722">
          <cell r="A3722">
            <v>647</v>
          </cell>
          <cell r="B3722" t="str">
            <v>UNALLOCATED</v>
          </cell>
          <cell r="C3722" t="str">
            <v>NORTH ASIA</v>
          </cell>
          <cell r="D3722" t="str">
            <v>CN</v>
          </cell>
          <cell r="E3722" t="str">
            <v>SZX</v>
          </cell>
          <cell r="F3722" t="str">
            <v>Chris</v>
          </cell>
          <cell r="G3722" t="str">
            <v>SZX</v>
          </cell>
          <cell r="H3722" t="str">
            <v>SOUTH ASIA</v>
          </cell>
          <cell r="I3722" t="str">
            <v>AU</v>
          </cell>
          <cell r="J3722" t="str">
            <v>BNE</v>
          </cell>
          <cell r="K3722" t="str">
            <v>BNE</v>
          </cell>
          <cell r="L3722">
            <v>45</v>
          </cell>
          <cell r="M3722">
            <v>2020</v>
          </cell>
          <cell r="N3722">
            <v>18.298999999999999</v>
          </cell>
          <cell r="O3722">
            <v>3049.8333333332998</v>
          </cell>
          <cell r="P3722">
            <v>3060</v>
          </cell>
          <cell r="Q3722">
            <v>-0.124</v>
          </cell>
          <cell r="R3722">
            <v>7</v>
          </cell>
          <cell r="S3722">
            <v>478</v>
          </cell>
          <cell r="T3722">
            <v>4.878048780487805E-2</v>
          </cell>
          <cell r="U3722">
            <v>9.7560975609756101E-2</v>
          </cell>
          <cell r="V3722">
            <v>0</v>
          </cell>
          <cell r="W3722">
            <v>0.85365853658536583</v>
          </cell>
          <cell r="X3722">
            <v>166</v>
          </cell>
          <cell r="Y3722" t="str">
            <v>SL1</v>
          </cell>
          <cell r="Z3722" t="str">
            <v>DEF</v>
          </cell>
          <cell r="AA3722" t="str">
            <v>not specified</v>
          </cell>
          <cell r="AB3722" t="str">
            <v>not specified</v>
          </cell>
          <cell r="AC3722" t="b">
            <v>0</v>
          </cell>
          <cell r="AD3722" t="str">
            <v>DTD</v>
          </cell>
          <cell r="AE3722">
            <v>7</v>
          </cell>
          <cell r="AG3722" t="str">
            <v>USD</v>
          </cell>
          <cell r="AH3722" t="b">
            <v>0</v>
          </cell>
          <cell r="AJ3722" t="str">
            <v xml:space="preserve">Airfreight needs to be quoted as consol, where Lithium batteries are accepted as a consol. Quote Lithium check fee, if applicable. </v>
          </cell>
          <cell r="AK3722" t="str">
            <v>Incumbent</v>
          </cell>
          <cell r="AL3722" t="str">
            <v>USD</v>
          </cell>
          <cell r="AM3722" t="str">
            <v>SZX</v>
          </cell>
          <cell r="AN3722">
            <v>7.0000000000000007E-2</v>
          </cell>
          <cell r="AP3722">
            <v>24</v>
          </cell>
          <cell r="AQ3722">
            <v>0.36</v>
          </cell>
          <cell r="AR3722">
            <v>50</v>
          </cell>
          <cell r="AS3722">
            <v>7.0000000000000007E-2</v>
          </cell>
          <cell r="AT3722" t="str">
            <v>per shipment</v>
          </cell>
          <cell r="AU3722">
            <v>0</v>
          </cell>
          <cell r="AV3722" t="str">
            <v>Incumbent</v>
          </cell>
          <cell r="AW3722" t="str">
            <v>USD</v>
          </cell>
          <cell r="AX3722">
            <v>3.62</v>
          </cell>
          <cell r="AY3722">
            <v>144</v>
          </cell>
          <cell r="AZ3722" t="str">
            <v>QF,JF,CX</v>
          </cell>
          <cell r="BA3722" t="str">
            <v>SZX-HKG-MEL/NAN-BNE</v>
          </cell>
          <cell r="BB3722" t="str">
            <v>1,2,3,4,5,6,7</v>
          </cell>
          <cell r="BC3722">
            <v>7</v>
          </cell>
        </row>
        <row r="3723">
          <cell r="A3723">
            <v>654</v>
          </cell>
          <cell r="B3723" t="str">
            <v>BG SRC</v>
          </cell>
          <cell r="C3723" t="str">
            <v>NORTH ASIA</v>
          </cell>
          <cell r="D3723" t="str">
            <v>CN</v>
          </cell>
          <cell r="E3723" t="str">
            <v>SZX</v>
          </cell>
          <cell r="F3723" t="str">
            <v>Chris</v>
          </cell>
          <cell r="G3723" t="str">
            <v>SZX</v>
          </cell>
          <cell r="H3723" t="str">
            <v>SOUTH ASIA</v>
          </cell>
          <cell r="I3723" t="str">
            <v>AU</v>
          </cell>
          <cell r="J3723" t="str">
            <v>BNE</v>
          </cell>
          <cell r="K3723" t="str">
            <v>BNE</v>
          </cell>
          <cell r="L3723">
            <v>45</v>
          </cell>
          <cell r="M3723">
            <v>2020</v>
          </cell>
          <cell r="N3723">
            <v>18.298999999999999</v>
          </cell>
          <cell r="O3723">
            <v>3049.8333333332998</v>
          </cell>
          <cell r="P3723">
            <v>3060</v>
          </cell>
          <cell r="Q3723">
            <v>-0.124</v>
          </cell>
          <cell r="X3723">
            <v>166</v>
          </cell>
          <cell r="Y3723" t="str">
            <v>SL1</v>
          </cell>
          <cell r="Z3723" t="str">
            <v>DEF</v>
          </cell>
          <cell r="AA3723" t="str">
            <v>not specified</v>
          </cell>
          <cell r="AB3723" t="str">
            <v>not specified</v>
          </cell>
          <cell r="AC3723" t="b">
            <v>0</v>
          </cell>
          <cell r="AD3723" t="str">
            <v>DTD</v>
          </cell>
          <cell r="AE3723">
            <v>7</v>
          </cell>
          <cell r="AG3723" t="str">
            <v>USD</v>
          </cell>
          <cell r="AH3723" t="b">
            <v>0</v>
          </cell>
          <cell r="AJ3723" t="str">
            <v xml:space="preserve">Airfreight needs to be quoted as consol, where Lithium batteries are accepted as a consol. Quote Lithium check fee, if applicable. </v>
          </cell>
          <cell r="AK3723" t="str">
            <v>Incumbent</v>
          </cell>
          <cell r="AL3723" t="str">
            <v>USD</v>
          </cell>
          <cell r="AM3723" t="str">
            <v>SZX</v>
          </cell>
          <cell r="AN3723">
            <v>7.0000000000000007E-2</v>
          </cell>
          <cell r="AP3723">
            <v>24</v>
          </cell>
          <cell r="AQ3723">
            <v>0.36</v>
          </cell>
          <cell r="AR3723">
            <v>50</v>
          </cell>
          <cell r="AS3723">
            <v>7.0000000000000007E-2</v>
          </cell>
          <cell r="AT3723" t="str">
            <v>per shipment</v>
          </cell>
          <cell r="AU3723">
            <v>0</v>
          </cell>
          <cell r="AV3723" t="str">
            <v>Incumbent</v>
          </cell>
          <cell r="AW3723" t="str">
            <v>USD</v>
          </cell>
          <cell r="AX3723">
            <v>3.62</v>
          </cell>
          <cell r="AY3723">
            <v>144</v>
          </cell>
          <cell r="AZ3723" t="str">
            <v>QF,JF,CX</v>
          </cell>
          <cell r="BA3723" t="str">
            <v>SZX-HKG-MEL/NAN-BNE</v>
          </cell>
          <cell r="BB3723" t="str">
            <v>1,2,3,4,5,6,7</v>
          </cell>
          <cell r="BC3723">
            <v>7</v>
          </cell>
        </row>
        <row r="3724">
          <cell r="A3724">
            <v>2521</v>
          </cell>
          <cell r="B3724" t="str">
            <v>BG SRC</v>
          </cell>
          <cell r="C3724" t="str">
            <v>NORTH ASIA</v>
          </cell>
          <cell r="D3724" t="str">
            <v>CN</v>
          </cell>
          <cell r="E3724" t="str">
            <v>SZX</v>
          </cell>
          <cell r="F3724" t="str">
            <v>Chris</v>
          </cell>
          <cell r="G3724" t="str">
            <v>SZX</v>
          </cell>
          <cell r="H3724" t="str">
            <v>SOUTH ASIA</v>
          </cell>
          <cell r="I3724" t="str">
            <v>AU</v>
          </cell>
          <cell r="J3724" t="str">
            <v>MEL</v>
          </cell>
          <cell r="K3724" t="str">
            <v>MEL</v>
          </cell>
          <cell r="L3724">
            <v>19</v>
          </cell>
          <cell r="M3724">
            <v>405</v>
          </cell>
          <cell r="N3724">
            <v>3.22</v>
          </cell>
          <cell r="O3724">
            <v>536.66666666667004</v>
          </cell>
          <cell r="P3724">
            <v>557.5</v>
          </cell>
          <cell r="Q3724">
            <v>0.248</v>
          </cell>
          <cell r="R3724">
            <v>10</v>
          </cell>
          <cell r="S3724">
            <v>334</v>
          </cell>
          <cell r="T3724">
            <v>0</v>
          </cell>
          <cell r="U3724">
            <v>0.25</v>
          </cell>
          <cell r="V3724">
            <v>0</v>
          </cell>
          <cell r="W3724">
            <v>0.75</v>
          </cell>
          <cell r="X3724">
            <v>166</v>
          </cell>
          <cell r="Y3724" t="str">
            <v>SL1</v>
          </cell>
          <cell r="Z3724" t="str">
            <v>DEF</v>
          </cell>
          <cell r="AA3724" t="str">
            <v>not specified</v>
          </cell>
          <cell r="AB3724" t="str">
            <v>not specified</v>
          </cell>
          <cell r="AC3724" t="b">
            <v>0</v>
          </cell>
          <cell r="AD3724" t="str">
            <v>DTD</v>
          </cell>
          <cell r="AE3724">
            <v>7</v>
          </cell>
          <cell r="AG3724" t="str">
            <v>USD</v>
          </cell>
          <cell r="AH3724" t="b">
            <v>0</v>
          </cell>
          <cell r="AJ3724" t="str">
            <v xml:space="preserve">Airfreight needs to be quoted as consol, where Lithium batteries are accepted as a consol. Quote Lithium check fee, if applicable. </v>
          </cell>
          <cell r="AK3724" t="str">
            <v>Incumbent</v>
          </cell>
          <cell r="AL3724" t="str">
            <v>USD</v>
          </cell>
          <cell r="AM3724" t="str">
            <v>SZX</v>
          </cell>
          <cell r="AN3724">
            <v>7.0000000000000007E-2</v>
          </cell>
          <cell r="AP3724">
            <v>24</v>
          </cell>
          <cell r="AQ3724">
            <v>0.36</v>
          </cell>
          <cell r="AR3724">
            <v>50</v>
          </cell>
          <cell r="AS3724">
            <v>7.0000000000000007E-2</v>
          </cell>
          <cell r="AT3724" t="str">
            <v>per shipment</v>
          </cell>
          <cell r="AU3724">
            <v>0</v>
          </cell>
          <cell r="AV3724" t="str">
            <v>Incumbent</v>
          </cell>
          <cell r="AW3724" t="str">
            <v>USD</v>
          </cell>
          <cell r="AX3724">
            <v>3.62</v>
          </cell>
          <cell r="AY3724">
            <v>144</v>
          </cell>
          <cell r="AZ3724" t="str">
            <v>GA,QF,CX</v>
          </cell>
          <cell r="BA3724" t="str">
            <v>SZX-HKG-DPS-MEL</v>
          </cell>
          <cell r="BB3724" t="str">
            <v>1,2,3,4,5,6,7</v>
          </cell>
          <cell r="BC3724">
            <v>7</v>
          </cell>
          <cell r="BD3724" t="str">
            <v>Weekly Capacity 200kgs (included all MEL lanes)</v>
          </cell>
        </row>
        <row r="3725">
          <cell r="A3725">
            <v>2527</v>
          </cell>
          <cell r="B3725" t="str">
            <v>BG PCMS</v>
          </cell>
          <cell r="C3725" t="str">
            <v>NORTH ASIA</v>
          </cell>
          <cell r="D3725" t="str">
            <v>CN</v>
          </cell>
          <cell r="E3725" t="str">
            <v>SZX</v>
          </cell>
          <cell r="F3725" t="str">
            <v>Chris</v>
          </cell>
          <cell r="G3725" t="str">
            <v>SZX</v>
          </cell>
          <cell r="H3725" t="str">
            <v>SOUTH ASIA</v>
          </cell>
          <cell r="I3725" t="str">
            <v>AU</v>
          </cell>
          <cell r="J3725" t="str">
            <v>MEL</v>
          </cell>
          <cell r="K3725" t="str">
            <v>MEL</v>
          </cell>
          <cell r="L3725">
            <v>19</v>
          </cell>
          <cell r="M3725">
            <v>405</v>
          </cell>
          <cell r="N3725">
            <v>3.22</v>
          </cell>
          <cell r="O3725">
            <v>536.66666666667004</v>
          </cell>
          <cell r="P3725">
            <v>557.5</v>
          </cell>
          <cell r="Q3725">
            <v>0.248</v>
          </cell>
          <cell r="R3725">
            <v>3</v>
          </cell>
          <cell r="S3725">
            <v>152</v>
          </cell>
          <cell r="T3725">
            <v>0</v>
          </cell>
          <cell r="U3725">
            <v>0</v>
          </cell>
          <cell r="V3725">
            <v>0</v>
          </cell>
          <cell r="W3725">
            <v>2</v>
          </cell>
          <cell r="X3725">
            <v>166</v>
          </cell>
          <cell r="Y3725" t="str">
            <v>SL1</v>
          </cell>
          <cell r="Z3725" t="str">
            <v>DEF</v>
          </cell>
          <cell r="AA3725" t="str">
            <v>not specified</v>
          </cell>
          <cell r="AB3725" t="str">
            <v>not specified</v>
          </cell>
          <cell r="AC3725" t="b">
            <v>0</v>
          </cell>
          <cell r="AD3725" t="str">
            <v>DTD</v>
          </cell>
          <cell r="AE3725">
            <v>7</v>
          </cell>
          <cell r="AG3725" t="str">
            <v>USD</v>
          </cell>
          <cell r="AH3725" t="b">
            <v>0</v>
          </cell>
          <cell r="AJ3725" t="str">
            <v xml:space="preserve">Airfreight needs to be quoted as consol, where Lithium batteries are accepted as a consol. Quote Lithium check fee, if applicable. </v>
          </cell>
          <cell r="AK3725" t="str">
            <v>Incumbent</v>
          </cell>
          <cell r="AL3725" t="str">
            <v>USD</v>
          </cell>
          <cell r="AM3725" t="str">
            <v>SZX</v>
          </cell>
          <cell r="AN3725">
            <v>7.0000000000000007E-2</v>
          </cell>
          <cell r="AP3725">
            <v>24</v>
          </cell>
          <cell r="AQ3725">
            <v>0.36</v>
          </cell>
          <cell r="AR3725">
            <v>50</v>
          </cell>
          <cell r="AS3725">
            <v>7.0000000000000007E-2</v>
          </cell>
          <cell r="AT3725" t="str">
            <v>per shipment</v>
          </cell>
          <cell r="AU3725">
            <v>0</v>
          </cell>
          <cell r="AV3725" t="str">
            <v>Incumbent</v>
          </cell>
          <cell r="AW3725" t="str">
            <v>USD</v>
          </cell>
          <cell r="AX3725">
            <v>3.62</v>
          </cell>
          <cell r="AY3725">
            <v>144</v>
          </cell>
          <cell r="AZ3725" t="str">
            <v>GA,QF,CX</v>
          </cell>
          <cell r="BA3725" t="str">
            <v>SZX-HKG-DPS-MEL</v>
          </cell>
          <cell r="BB3725" t="str">
            <v>1,2,3,4,5,6,7</v>
          </cell>
          <cell r="BC3725">
            <v>7</v>
          </cell>
        </row>
        <row r="3726">
          <cell r="A3726">
            <v>2537</v>
          </cell>
          <cell r="B3726" t="str">
            <v>UNALLOCATED</v>
          </cell>
          <cell r="C3726" t="str">
            <v>NORTH ASIA</v>
          </cell>
          <cell r="D3726" t="str">
            <v>CN</v>
          </cell>
          <cell r="E3726" t="str">
            <v>SZX</v>
          </cell>
          <cell r="F3726" t="str">
            <v>Chris</v>
          </cell>
          <cell r="G3726" t="str">
            <v>SZX</v>
          </cell>
          <cell r="H3726" t="str">
            <v>SOUTH ASIA</v>
          </cell>
          <cell r="I3726" t="str">
            <v>AU</v>
          </cell>
          <cell r="J3726" t="str">
            <v>MEL</v>
          </cell>
          <cell r="K3726" t="str">
            <v>MEL</v>
          </cell>
          <cell r="L3726">
            <v>19</v>
          </cell>
          <cell r="M3726">
            <v>405</v>
          </cell>
          <cell r="N3726">
            <v>3.22</v>
          </cell>
          <cell r="O3726">
            <v>536.66666666667004</v>
          </cell>
          <cell r="P3726">
            <v>557.5</v>
          </cell>
          <cell r="Q3726">
            <v>0.248</v>
          </cell>
          <cell r="R3726">
            <v>4</v>
          </cell>
          <cell r="S3726">
            <v>39.5</v>
          </cell>
          <cell r="T3726">
            <v>0</v>
          </cell>
          <cell r="U3726">
            <v>0.25</v>
          </cell>
          <cell r="V3726">
            <v>0</v>
          </cell>
          <cell r="W3726">
            <v>0.75</v>
          </cell>
          <cell r="X3726">
            <v>166</v>
          </cell>
          <cell r="Y3726" t="str">
            <v>SL1</v>
          </cell>
          <cell r="Z3726" t="str">
            <v>DEF</v>
          </cell>
          <cell r="AA3726" t="str">
            <v>not specified</v>
          </cell>
          <cell r="AB3726" t="str">
            <v>not specified</v>
          </cell>
          <cell r="AC3726" t="b">
            <v>0</v>
          </cell>
          <cell r="AD3726" t="str">
            <v>DTD</v>
          </cell>
          <cell r="AE3726">
            <v>7</v>
          </cell>
          <cell r="AG3726" t="str">
            <v>USD</v>
          </cell>
          <cell r="AH3726" t="b">
            <v>0</v>
          </cell>
          <cell r="AJ3726" t="str">
            <v xml:space="preserve">Airfreight needs to be quoted as consol, where Lithium batteries are accepted as a consol. Quote Lithium check fee, if applicable. </v>
          </cell>
          <cell r="AK3726" t="str">
            <v>Incumbent</v>
          </cell>
          <cell r="AL3726" t="str">
            <v>USD</v>
          </cell>
          <cell r="AM3726" t="str">
            <v>SZX</v>
          </cell>
          <cell r="AN3726">
            <v>7.0000000000000007E-2</v>
          </cell>
          <cell r="AP3726">
            <v>24</v>
          </cell>
          <cell r="AQ3726">
            <v>0.36</v>
          </cell>
          <cell r="AR3726">
            <v>50</v>
          </cell>
          <cell r="AS3726">
            <v>7.0000000000000007E-2</v>
          </cell>
          <cell r="AT3726" t="str">
            <v>per shipment</v>
          </cell>
          <cell r="AU3726">
            <v>0</v>
          </cell>
          <cell r="AV3726" t="str">
            <v>Incumbent</v>
          </cell>
          <cell r="AW3726" t="str">
            <v>USD</v>
          </cell>
          <cell r="AX3726">
            <v>3.62</v>
          </cell>
          <cell r="AY3726">
            <v>144</v>
          </cell>
          <cell r="AZ3726" t="str">
            <v>GA,QF,CX</v>
          </cell>
          <cell r="BA3726" t="str">
            <v>SZX-HKG-DPS-MEL</v>
          </cell>
          <cell r="BB3726" t="str">
            <v>1,2,3,4,5,6,7</v>
          </cell>
          <cell r="BC3726">
            <v>7</v>
          </cell>
        </row>
        <row r="3727">
          <cell r="A3727">
            <v>2538</v>
          </cell>
          <cell r="B3727" t="str">
            <v>BG PCMS</v>
          </cell>
          <cell r="C3727" t="str">
            <v>NORTH ASIA</v>
          </cell>
          <cell r="D3727" t="str">
            <v>CN</v>
          </cell>
          <cell r="E3727" t="str">
            <v>SZX</v>
          </cell>
          <cell r="F3727" t="str">
            <v>Chris</v>
          </cell>
          <cell r="G3727" t="str">
            <v>SZX</v>
          </cell>
          <cell r="H3727" t="str">
            <v>SOUTH ASIA</v>
          </cell>
          <cell r="I3727" t="str">
            <v>AU</v>
          </cell>
          <cell r="J3727" t="str">
            <v>MEL</v>
          </cell>
          <cell r="K3727" t="str">
            <v>MEL</v>
          </cell>
          <cell r="L3727">
            <v>19</v>
          </cell>
          <cell r="M3727">
            <v>405</v>
          </cell>
          <cell r="N3727">
            <v>3.22</v>
          </cell>
          <cell r="O3727">
            <v>536.66666666667004</v>
          </cell>
          <cell r="P3727">
            <v>557.5</v>
          </cell>
          <cell r="Q3727">
            <v>0.248</v>
          </cell>
          <cell r="X3727">
            <v>166</v>
          </cell>
          <cell r="Y3727" t="str">
            <v>SL1</v>
          </cell>
          <cell r="Z3727" t="str">
            <v>DEF</v>
          </cell>
          <cell r="AA3727" t="str">
            <v>not specified</v>
          </cell>
          <cell r="AB3727" t="str">
            <v>not specified</v>
          </cell>
          <cell r="AC3727" t="b">
            <v>0</v>
          </cell>
          <cell r="AD3727" t="str">
            <v>DTD</v>
          </cell>
          <cell r="AE3727">
            <v>7</v>
          </cell>
          <cell r="AG3727" t="str">
            <v>USD</v>
          </cell>
          <cell r="AH3727" t="b">
            <v>0</v>
          </cell>
          <cell r="AJ3727" t="str">
            <v xml:space="preserve">Airfreight needs to be quoted as consol, where Lithium batteries are accepted as a consol. Quote Lithium check fee, if applicable. </v>
          </cell>
          <cell r="AK3727" t="str">
            <v>Incumbent</v>
          </cell>
          <cell r="AL3727" t="str">
            <v>USD</v>
          </cell>
          <cell r="AM3727" t="str">
            <v>SZX</v>
          </cell>
          <cell r="AN3727">
            <v>7.0000000000000007E-2</v>
          </cell>
          <cell r="AP3727">
            <v>24</v>
          </cell>
          <cell r="AQ3727">
            <v>0.36</v>
          </cell>
          <cell r="AR3727">
            <v>50</v>
          </cell>
          <cell r="AS3727">
            <v>7.0000000000000007E-2</v>
          </cell>
          <cell r="AT3727" t="str">
            <v>per shipment</v>
          </cell>
          <cell r="AU3727">
            <v>0</v>
          </cell>
          <cell r="AV3727" t="str">
            <v>Incumbent</v>
          </cell>
          <cell r="AW3727" t="str">
            <v>USD</v>
          </cell>
          <cell r="AX3727">
            <v>3.62</v>
          </cell>
          <cell r="AY3727">
            <v>144</v>
          </cell>
          <cell r="AZ3727" t="str">
            <v>GA,QF,CX</v>
          </cell>
          <cell r="BA3727" t="str">
            <v>SZX-HKG-DPS-MEL</v>
          </cell>
          <cell r="BB3727" t="str">
            <v>1,2,3,4,5,6,7</v>
          </cell>
          <cell r="BC3727">
            <v>7</v>
          </cell>
        </row>
        <row r="3728">
          <cell r="A3728">
            <v>2933</v>
          </cell>
          <cell r="B3728" t="str">
            <v>BG SRC</v>
          </cell>
          <cell r="C3728" t="str">
            <v>NORTH ASIA</v>
          </cell>
          <cell r="D3728" t="str">
            <v>CN</v>
          </cell>
          <cell r="E3728" t="str">
            <v>SZX</v>
          </cell>
          <cell r="F3728" t="str">
            <v>Chris</v>
          </cell>
          <cell r="G3728" t="str">
            <v>SZX</v>
          </cell>
          <cell r="H3728" t="str">
            <v>SOUTH ASIA</v>
          </cell>
          <cell r="I3728" t="str">
            <v>AU</v>
          </cell>
          <cell r="J3728" t="str">
            <v>PER</v>
          </cell>
          <cell r="K3728" t="str">
            <v>PER</v>
          </cell>
          <cell r="L3728">
            <v>14</v>
          </cell>
          <cell r="M3728">
            <v>880</v>
          </cell>
          <cell r="N3728">
            <v>7.899</v>
          </cell>
          <cell r="O3728">
            <v>1316.5</v>
          </cell>
          <cell r="P3728">
            <v>1320.5</v>
          </cell>
          <cell r="Q3728">
            <v>7.0999999999999994E-2</v>
          </cell>
          <cell r="R3728">
            <v>9</v>
          </cell>
          <cell r="S3728">
            <v>800</v>
          </cell>
          <cell r="T3728">
            <v>0</v>
          </cell>
          <cell r="U3728">
            <v>0.14285714285714285</v>
          </cell>
          <cell r="V3728">
            <v>0</v>
          </cell>
          <cell r="W3728">
            <v>1.8571428571428572</v>
          </cell>
          <cell r="X3728">
            <v>166</v>
          </cell>
          <cell r="Y3728" t="str">
            <v>SL1</v>
          </cell>
          <cell r="Z3728" t="str">
            <v>DEF</v>
          </cell>
          <cell r="AA3728" t="str">
            <v>not specified</v>
          </cell>
          <cell r="AB3728" t="str">
            <v>not specified</v>
          </cell>
          <cell r="AC3728" t="b">
            <v>0</v>
          </cell>
          <cell r="AD3728" t="str">
            <v>DTD</v>
          </cell>
          <cell r="AE3728">
            <v>7</v>
          </cell>
          <cell r="AG3728" t="str">
            <v>USD</v>
          </cell>
          <cell r="AH3728" t="b">
            <v>0</v>
          </cell>
          <cell r="AJ3728" t="str">
            <v xml:space="preserve">Airfreight needs to be quoted as consol, where Lithium batteries are accepted as a consol. Quote Lithium check fee, if applicable. </v>
          </cell>
          <cell r="AK3728" t="str">
            <v>Incumbent</v>
          </cell>
          <cell r="AL3728" t="str">
            <v>USD</v>
          </cell>
          <cell r="AM3728" t="str">
            <v>SZX</v>
          </cell>
          <cell r="AN3728">
            <v>7.0000000000000007E-2</v>
          </cell>
          <cell r="AP3728">
            <v>24</v>
          </cell>
          <cell r="AQ3728">
            <v>0.36</v>
          </cell>
          <cell r="AR3728">
            <v>50</v>
          </cell>
          <cell r="AS3728">
            <v>7.0000000000000007E-2</v>
          </cell>
          <cell r="AT3728" t="str">
            <v>per shipment</v>
          </cell>
          <cell r="AU3728">
            <v>0</v>
          </cell>
          <cell r="AV3728" t="str">
            <v>Incumbent</v>
          </cell>
          <cell r="AW3728" t="str">
            <v>USD</v>
          </cell>
          <cell r="AX3728">
            <v>3.62</v>
          </cell>
          <cell r="AY3728">
            <v>144</v>
          </cell>
          <cell r="AZ3728" t="str">
            <v>GA,QF,CX</v>
          </cell>
          <cell r="BA3728" t="str">
            <v>SZX-HKG-DPS/MEL-PER</v>
          </cell>
          <cell r="BB3728" t="str">
            <v>1,2,3,4,5,6,7</v>
          </cell>
          <cell r="BC3728">
            <v>7</v>
          </cell>
          <cell r="BD3728" t="str">
            <v>Weekly Capacity 200kgs (included all PER lanes)</v>
          </cell>
        </row>
        <row r="3729">
          <cell r="A3729">
            <v>2937</v>
          </cell>
          <cell r="B3729" t="str">
            <v>BG PCMS</v>
          </cell>
          <cell r="C3729" t="str">
            <v>NORTH ASIA</v>
          </cell>
          <cell r="D3729" t="str">
            <v>CN</v>
          </cell>
          <cell r="E3729" t="str">
            <v>SZX</v>
          </cell>
          <cell r="F3729" t="str">
            <v>Chris</v>
          </cell>
          <cell r="G3729" t="str">
            <v>SZX</v>
          </cell>
          <cell r="H3729" t="str">
            <v>SOUTH ASIA</v>
          </cell>
          <cell r="I3729" t="str">
            <v>AU</v>
          </cell>
          <cell r="J3729" t="str">
            <v>PER</v>
          </cell>
          <cell r="K3729" t="str">
            <v>PER</v>
          </cell>
          <cell r="L3729">
            <v>14</v>
          </cell>
          <cell r="M3729">
            <v>880</v>
          </cell>
          <cell r="N3729">
            <v>7.899</v>
          </cell>
          <cell r="O3729">
            <v>1316.5</v>
          </cell>
          <cell r="P3729">
            <v>1320.5</v>
          </cell>
          <cell r="Q3729">
            <v>7.0999999999999994E-2</v>
          </cell>
          <cell r="R3729">
            <v>6</v>
          </cell>
          <cell r="S3729">
            <v>519.5</v>
          </cell>
          <cell r="T3729">
            <v>0</v>
          </cell>
          <cell r="U3729">
            <v>0</v>
          </cell>
          <cell r="V3729">
            <v>0</v>
          </cell>
          <cell r="W3729">
            <v>1</v>
          </cell>
          <cell r="X3729">
            <v>166</v>
          </cell>
          <cell r="Y3729" t="str">
            <v>SL1</v>
          </cell>
          <cell r="Z3729" t="str">
            <v>DEF</v>
          </cell>
          <cell r="AA3729" t="str">
            <v>not specified</v>
          </cell>
          <cell r="AB3729" t="str">
            <v>not specified</v>
          </cell>
          <cell r="AC3729" t="b">
            <v>0</v>
          </cell>
          <cell r="AD3729" t="str">
            <v>DTD</v>
          </cell>
          <cell r="AE3729">
            <v>7</v>
          </cell>
          <cell r="AG3729" t="str">
            <v>USD</v>
          </cell>
          <cell r="AH3729" t="b">
            <v>0</v>
          </cell>
          <cell r="AJ3729" t="str">
            <v xml:space="preserve">Airfreight needs to be quoted as consol, where Lithium batteries are accepted as a consol. Quote Lithium check fee, if applicable. </v>
          </cell>
          <cell r="AK3729" t="str">
            <v>Incumbent</v>
          </cell>
          <cell r="AL3729" t="str">
            <v>USD</v>
          </cell>
          <cell r="AM3729" t="str">
            <v>SZX</v>
          </cell>
          <cell r="AN3729">
            <v>7.0000000000000007E-2</v>
          </cell>
          <cell r="AP3729">
            <v>24</v>
          </cell>
          <cell r="AQ3729">
            <v>0.36</v>
          </cell>
          <cell r="AR3729">
            <v>50</v>
          </cell>
          <cell r="AS3729">
            <v>7.0000000000000007E-2</v>
          </cell>
          <cell r="AT3729" t="str">
            <v>per shipment</v>
          </cell>
          <cell r="AU3729">
            <v>0</v>
          </cell>
          <cell r="AV3729" t="str">
            <v>Incumbent</v>
          </cell>
          <cell r="AW3729" t="str">
            <v>USD</v>
          </cell>
          <cell r="AX3729">
            <v>3.62</v>
          </cell>
          <cell r="AY3729">
            <v>144</v>
          </cell>
          <cell r="AZ3729" t="str">
            <v>GA,QF,CX</v>
          </cell>
          <cell r="BA3729" t="str">
            <v>SZX-HKG-DPS/MEL-PER</v>
          </cell>
          <cell r="BB3729" t="str">
            <v>1,2,3,4,5,6,7</v>
          </cell>
          <cell r="BC3729">
            <v>7</v>
          </cell>
        </row>
        <row r="3730">
          <cell r="A3730">
            <v>2941</v>
          </cell>
          <cell r="B3730" t="str">
            <v>BG SRC</v>
          </cell>
          <cell r="C3730" t="str">
            <v>NORTH ASIA</v>
          </cell>
          <cell r="D3730" t="str">
            <v>CN</v>
          </cell>
          <cell r="E3730" t="str">
            <v>SZX</v>
          </cell>
          <cell r="F3730" t="str">
            <v>Chris</v>
          </cell>
          <cell r="G3730" t="str">
            <v>SZX</v>
          </cell>
          <cell r="H3730" t="str">
            <v>SOUTH ASIA</v>
          </cell>
          <cell r="I3730" t="str">
            <v>AU</v>
          </cell>
          <cell r="J3730" t="str">
            <v>PER</v>
          </cell>
          <cell r="K3730" t="str">
            <v>PER</v>
          </cell>
          <cell r="L3730">
            <v>14</v>
          </cell>
          <cell r="M3730">
            <v>880</v>
          </cell>
          <cell r="N3730">
            <v>7.899</v>
          </cell>
          <cell r="O3730">
            <v>1316.5</v>
          </cell>
          <cell r="P3730">
            <v>1320.5</v>
          </cell>
          <cell r="Q3730">
            <v>7.0999999999999994E-2</v>
          </cell>
          <cell r="X3730">
            <v>166</v>
          </cell>
          <cell r="Y3730" t="str">
            <v>SL1</v>
          </cell>
          <cell r="Z3730" t="str">
            <v>DEF</v>
          </cell>
          <cell r="AA3730" t="str">
            <v>not specified</v>
          </cell>
          <cell r="AB3730" t="str">
            <v>not specified</v>
          </cell>
          <cell r="AC3730" t="b">
            <v>0</v>
          </cell>
          <cell r="AD3730" t="str">
            <v>DTD</v>
          </cell>
          <cell r="AE3730">
            <v>7</v>
          </cell>
          <cell r="AG3730" t="str">
            <v>USD</v>
          </cell>
          <cell r="AH3730" t="b">
            <v>0</v>
          </cell>
          <cell r="AJ3730" t="str">
            <v xml:space="preserve">Airfreight needs to be quoted as consol, where Lithium batteries are accepted as a consol. Quote Lithium check fee, if applicable. </v>
          </cell>
          <cell r="AK3730" t="str">
            <v>Incumbent</v>
          </cell>
          <cell r="AL3730" t="str">
            <v>USD</v>
          </cell>
          <cell r="AM3730" t="str">
            <v>SZX</v>
          </cell>
          <cell r="AN3730">
            <v>7.0000000000000007E-2</v>
          </cell>
          <cell r="AP3730">
            <v>24</v>
          </cell>
          <cell r="AQ3730">
            <v>0.36</v>
          </cell>
          <cell r="AR3730">
            <v>50</v>
          </cell>
          <cell r="AS3730">
            <v>7.0000000000000007E-2</v>
          </cell>
          <cell r="AT3730" t="str">
            <v>per shipment</v>
          </cell>
          <cell r="AU3730">
            <v>0</v>
          </cell>
          <cell r="AV3730" t="str">
            <v>Incumbent</v>
          </cell>
          <cell r="AW3730" t="str">
            <v>USD</v>
          </cell>
          <cell r="AX3730">
            <v>3.62</v>
          </cell>
          <cell r="AY3730">
            <v>144</v>
          </cell>
          <cell r="AZ3730" t="str">
            <v>GA,QF,CX</v>
          </cell>
          <cell r="BA3730" t="str">
            <v>SZX-HKG-DPS/MEL-PER</v>
          </cell>
          <cell r="BB3730" t="str">
            <v>1,2,3,4,5,6,7</v>
          </cell>
          <cell r="BC3730">
            <v>7</v>
          </cell>
        </row>
        <row r="3731">
          <cell r="A3731">
            <v>3991</v>
          </cell>
          <cell r="B3731" t="str">
            <v>BG SRC</v>
          </cell>
          <cell r="C3731" t="str">
            <v>NORTH ASIA</v>
          </cell>
          <cell r="D3731" t="str">
            <v>CN</v>
          </cell>
          <cell r="E3731" t="str">
            <v>SZX</v>
          </cell>
          <cell r="F3731" t="str">
            <v>Chris</v>
          </cell>
          <cell r="G3731" t="str">
            <v>SZX</v>
          </cell>
          <cell r="H3731" t="str">
            <v>SOUTH ASIA</v>
          </cell>
          <cell r="I3731" t="str">
            <v>AU</v>
          </cell>
          <cell r="J3731" t="str">
            <v>SYD</v>
          </cell>
          <cell r="K3731" t="str">
            <v>SYD</v>
          </cell>
          <cell r="L3731">
            <v>158</v>
          </cell>
          <cell r="M3731">
            <v>14798</v>
          </cell>
          <cell r="N3731">
            <v>133.80199999999999</v>
          </cell>
          <cell r="O3731">
            <v>22300.333333333001</v>
          </cell>
          <cell r="P3731">
            <v>23283.5</v>
          </cell>
          <cell r="Q3731">
            <v>-1E-3</v>
          </cell>
          <cell r="R3731">
            <v>72</v>
          </cell>
          <cell r="S3731">
            <v>6226</v>
          </cell>
          <cell r="T3731">
            <v>7.2992700729927005E-3</v>
          </cell>
          <cell r="U3731">
            <v>0.12408759124087591</v>
          </cell>
          <cell r="V3731">
            <v>0</v>
          </cell>
          <cell r="W3731">
            <v>1.8686131386861313</v>
          </cell>
          <cell r="X3731">
            <v>166</v>
          </cell>
          <cell r="Y3731" t="str">
            <v>SL1</v>
          </cell>
          <cell r="Z3731" t="str">
            <v>DEF</v>
          </cell>
          <cell r="AA3731" t="str">
            <v>not specified</v>
          </cell>
          <cell r="AB3731" t="str">
            <v>not specified</v>
          </cell>
          <cell r="AC3731" t="b">
            <v>0</v>
          </cell>
          <cell r="AD3731" t="str">
            <v>DTD</v>
          </cell>
          <cell r="AE3731">
            <v>7</v>
          </cell>
          <cell r="AG3731" t="str">
            <v>USD</v>
          </cell>
          <cell r="AH3731" t="b">
            <v>0</v>
          </cell>
          <cell r="AJ3731" t="str">
            <v xml:space="preserve">Airfreight needs to be quoted as consol, where Lithium batteries are accepted as a consol. Quote Lithium check fee, if applicable. </v>
          </cell>
          <cell r="AK3731" t="str">
            <v>Incumbent</v>
          </cell>
          <cell r="AL3731" t="str">
            <v>USD</v>
          </cell>
          <cell r="AM3731" t="str">
            <v>SZX</v>
          </cell>
          <cell r="AN3731">
            <v>7.0000000000000007E-2</v>
          </cell>
          <cell r="AP3731">
            <v>24</v>
          </cell>
          <cell r="AQ3731">
            <v>0.36</v>
          </cell>
          <cell r="AR3731">
            <v>50</v>
          </cell>
          <cell r="AS3731">
            <v>7.0000000000000007E-2</v>
          </cell>
          <cell r="AT3731" t="str">
            <v>per shipment</v>
          </cell>
          <cell r="AU3731">
            <v>0</v>
          </cell>
          <cell r="AV3731" t="str">
            <v>Incumbent</v>
          </cell>
          <cell r="AW3731" t="str">
            <v>USD</v>
          </cell>
          <cell r="AX3731">
            <v>3.62</v>
          </cell>
          <cell r="AY3731">
            <v>144</v>
          </cell>
          <cell r="AZ3731" t="str">
            <v>SQ,FJ,MH</v>
          </cell>
          <cell r="BA3731" t="str">
            <v>SZX-HKG-SIN/NAN/KUL-SYD</v>
          </cell>
          <cell r="BB3731" t="str">
            <v>1,2,3,4,5,6,7</v>
          </cell>
          <cell r="BC3731">
            <v>7</v>
          </cell>
          <cell r="BD3731" t="str">
            <v>Weekly Capacity 500kgs (included all SYD lanes)</v>
          </cell>
        </row>
        <row r="3732">
          <cell r="A3732">
            <v>4002</v>
          </cell>
          <cell r="B3732" t="str">
            <v>BG PCMS</v>
          </cell>
          <cell r="C3732" t="str">
            <v>NORTH ASIA</v>
          </cell>
          <cell r="D3732" t="str">
            <v>CN</v>
          </cell>
          <cell r="E3732" t="str">
            <v>SZX</v>
          </cell>
          <cell r="F3732" t="str">
            <v>Chris</v>
          </cell>
          <cell r="G3732" t="str">
            <v>SZX</v>
          </cell>
          <cell r="H3732" t="str">
            <v>SOUTH ASIA</v>
          </cell>
          <cell r="I3732" t="str">
            <v>AU</v>
          </cell>
          <cell r="J3732" t="str">
            <v>SYD</v>
          </cell>
          <cell r="K3732" t="str">
            <v>SYD</v>
          </cell>
          <cell r="L3732">
            <v>158</v>
          </cell>
          <cell r="M3732">
            <v>14798</v>
          </cell>
          <cell r="N3732">
            <v>133.80199999999999</v>
          </cell>
          <cell r="O3732">
            <v>22300.333333333001</v>
          </cell>
          <cell r="P3732">
            <v>23283.5</v>
          </cell>
          <cell r="Q3732">
            <v>-1E-3</v>
          </cell>
          <cell r="R3732">
            <v>56</v>
          </cell>
          <cell r="S3732">
            <v>3569</v>
          </cell>
          <cell r="T3732">
            <v>0</v>
          </cell>
          <cell r="U3732">
            <v>1</v>
          </cell>
          <cell r="V3732">
            <v>0</v>
          </cell>
          <cell r="W3732">
            <v>0</v>
          </cell>
          <cell r="X3732">
            <v>166</v>
          </cell>
          <cell r="Y3732" t="str">
            <v>SL1</v>
          </cell>
          <cell r="Z3732" t="str">
            <v>DEF</v>
          </cell>
          <cell r="AA3732" t="str">
            <v>not specified</v>
          </cell>
          <cell r="AB3732" t="str">
            <v>not specified</v>
          </cell>
          <cell r="AC3732" t="b">
            <v>0</v>
          </cell>
          <cell r="AD3732" t="str">
            <v>DTD</v>
          </cell>
          <cell r="AE3732">
            <v>7</v>
          </cell>
          <cell r="AG3732" t="str">
            <v>USD</v>
          </cell>
          <cell r="AH3732" t="b">
            <v>0</v>
          </cell>
          <cell r="AJ3732" t="str">
            <v xml:space="preserve">Airfreight needs to be quoted as consol, where Lithium batteries are accepted as a consol. Quote Lithium check fee, if applicable. </v>
          </cell>
          <cell r="AK3732" t="str">
            <v>Incumbent</v>
          </cell>
          <cell r="AL3732" t="str">
            <v>USD</v>
          </cell>
          <cell r="AM3732" t="str">
            <v>SZX</v>
          </cell>
          <cell r="AN3732">
            <v>7.0000000000000007E-2</v>
          </cell>
          <cell r="AP3732">
            <v>24</v>
          </cell>
          <cell r="AQ3732">
            <v>0.36</v>
          </cell>
          <cell r="AR3732">
            <v>50</v>
          </cell>
          <cell r="AS3732">
            <v>7.0000000000000007E-2</v>
          </cell>
          <cell r="AT3732" t="str">
            <v>per shipment</v>
          </cell>
          <cell r="AU3732">
            <v>0</v>
          </cell>
          <cell r="AV3732" t="str">
            <v>Incumbent</v>
          </cell>
          <cell r="AW3732" t="str">
            <v>USD</v>
          </cell>
          <cell r="AX3732">
            <v>3.62</v>
          </cell>
          <cell r="AY3732">
            <v>144</v>
          </cell>
          <cell r="AZ3732" t="str">
            <v>SQ,FJ,MH</v>
          </cell>
          <cell r="BA3732" t="str">
            <v>SZX-HKG-SIN/NAN/KUL-SYD</v>
          </cell>
          <cell r="BB3732" t="str">
            <v>1,2,3,4,5,6,7</v>
          </cell>
          <cell r="BC3732">
            <v>7</v>
          </cell>
        </row>
        <row r="3733">
          <cell r="A3733">
            <v>4022</v>
          </cell>
          <cell r="B3733" t="str">
            <v>UNALLOCATED</v>
          </cell>
          <cell r="C3733" t="str">
            <v>NORTH ASIA</v>
          </cell>
          <cell r="D3733" t="str">
            <v>CN</v>
          </cell>
          <cell r="E3733" t="str">
            <v>SZX</v>
          </cell>
          <cell r="F3733" t="str">
            <v>Chris</v>
          </cell>
          <cell r="G3733" t="str">
            <v>SZX</v>
          </cell>
          <cell r="H3733" t="str">
            <v>SOUTH ASIA</v>
          </cell>
          <cell r="I3733" t="str">
            <v>AU</v>
          </cell>
          <cell r="J3733" t="str">
            <v>SYD</v>
          </cell>
          <cell r="K3733" t="str">
            <v>SYD</v>
          </cell>
          <cell r="L3733">
            <v>158</v>
          </cell>
          <cell r="M3733">
            <v>14798</v>
          </cell>
          <cell r="N3733">
            <v>133.80199999999999</v>
          </cell>
          <cell r="O3733">
            <v>22300.333333333001</v>
          </cell>
          <cell r="P3733">
            <v>23283.5</v>
          </cell>
          <cell r="Q3733">
            <v>-1E-3</v>
          </cell>
          <cell r="R3733">
            <v>16</v>
          </cell>
          <cell r="S3733">
            <v>817.5</v>
          </cell>
          <cell r="T3733">
            <v>7.2992700729927005E-3</v>
          </cell>
          <cell r="U3733">
            <v>0.12408759124087591</v>
          </cell>
          <cell r="V3733">
            <v>0</v>
          </cell>
          <cell r="W3733">
            <v>0.86861313868613144</v>
          </cell>
          <cell r="X3733">
            <v>166</v>
          </cell>
          <cell r="Y3733" t="str">
            <v>SL1</v>
          </cell>
          <cell r="Z3733" t="str">
            <v>DEF</v>
          </cell>
          <cell r="AA3733" t="str">
            <v>not specified</v>
          </cell>
          <cell r="AB3733" t="str">
            <v>not specified</v>
          </cell>
          <cell r="AC3733" t="b">
            <v>0</v>
          </cell>
          <cell r="AD3733" t="str">
            <v>DTD</v>
          </cell>
          <cell r="AE3733">
            <v>7</v>
          </cell>
          <cell r="AG3733" t="str">
            <v>USD</v>
          </cell>
          <cell r="AH3733" t="b">
            <v>0</v>
          </cell>
          <cell r="AJ3733" t="str">
            <v xml:space="preserve">Airfreight needs to be quoted as consol, where Lithium batteries are accepted as a consol. Quote Lithium check fee, if applicable. </v>
          </cell>
          <cell r="AK3733" t="str">
            <v>Incumbent</v>
          </cell>
          <cell r="AL3733" t="str">
            <v>USD</v>
          </cell>
          <cell r="AM3733" t="str">
            <v>SZX</v>
          </cell>
          <cell r="AN3733">
            <v>7.0000000000000007E-2</v>
          </cell>
          <cell r="AP3733">
            <v>24</v>
          </cell>
          <cell r="AQ3733">
            <v>0.36</v>
          </cell>
          <cell r="AR3733">
            <v>50</v>
          </cell>
          <cell r="AS3733">
            <v>7.0000000000000007E-2</v>
          </cell>
          <cell r="AT3733" t="str">
            <v>per shipment</v>
          </cell>
          <cell r="AU3733">
            <v>0</v>
          </cell>
          <cell r="AV3733" t="str">
            <v>Incumbent</v>
          </cell>
          <cell r="AW3733" t="str">
            <v>USD</v>
          </cell>
          <cell r="AX3733">
            <v>3.62</v>
          </cell>
          <cell r="AY3733">
            <v>144</v>
          </cell>
          <cell r="AZ3733" t="str">
            <v>SQ,FJ,MH</v>
          </cell>
          <cell r="BA3733" t="str">
            <v>SZX-HKG-SIN/NAN/KUL-SYD</v>
          </cell>
          <cell r="BB3733" t="str">
            <v>1,2,3,4,5,6,7</v>
          </cell>
          <cell r="BC3733">
            <v>7</v>
          </cell>
        </row>
        <row r="3734">
          <cell r="A3734">
            <v>4044</v>
          </cell>
          <cell r="B3734" t="str">
            <v>BG SRC</v>
          </cell>
          <cell r="C3734" t="str">
            <v>NORTH ASIA</v>
          </cell>
          <cell r="D3734" t="str">
            <v>CN</v>
          </cell>
          <cell r="E3734" t="str">
            <v>SZX</v>
          </cell>
          <cell r="F3734" t="str">
            <v>Chris</v>
          </cell>
          <cell r="G3734" t="str">
            <v>SZX</v>
          </cell>
          <cell r="H3734" t="str">
            <v>SOUTH ASIA</v>
          </cell>
          <cell r="I3734" t="str">
            <v>AU</v>
          </cell>
          <cell r="J3734" t="str">
            <v>SYD</v>
          </cell>
          <cell r="K3734" t="str">
            <v>SYD</v>
          </cell>
          <cell r="L3734">
            <v>158</v>
          </cell>
          <cell r="M3734">
            <v>14798</v>
          </cell>
          <cell r="N3734">
            <v>133.80199999999999</v>
          </cell>
          <cell r="O3734">
            <v>22300.333333333001</v>
          </cell>
          <cell r="P3734">
            <v>23283.5</v>
          </cell>
          <cell r="Q3734">
            <v>-1E-3</v>
          </cell>
          <cell r="X3734">
            <v>166</v>
          </cell>
          <cell r="Y3734" t="str">
            <v>SL1</v>
          </cell>
          <cell r="Z3734" t="str">
            <v>DEF</v>
          </cell>
          <cell r="AA3734" t="str">
            <v>not specified</v>
          </cell>
          <cell r="AB3734" t="str">
            <v>not specified</v>
          </cell>
          <cell r="AC3734" t="b">
            <v>0</v>
          </cell>
          <cell r="AD3734" t="str">
            <v>DTD</v>
          </cell>
          <cell r="AE3734">
            <v>7</v>
          </cell>
          <cell r="AG3734" t="str">
            <v>USD</v>
          </cell>
          <cell r="AH3734" t="b">
            <v>0</v>
          </cell>
          <cell r="AJ3734" t="str">
            <v xml:space="preserve">Airfreight needs to be quoted as consol, where Lithium batteries are accepted as a consol. Quote Lithium check fee, if applicable. </v>
          </cell>
          <cell r="AK3734" t="str">
            <v>Incumbent</v>
          </cell>
          <cell r="AL3734" t="str">
            <v>USD</v>
          </cell>
          <cell r="AM3734" t="str">
            <v>SZX</v>
          </cell>
          <cell r="AN3734">
            <v>7.0000000000000007E-2</v>
          </cell>
          <cell r="AP3734">
            <v>24</v>
          </cell>
          <cell r="AQ3734">
            <v>0.36</v>
          </cell>
          <cell r="AR3734">
            <v>50</v>
          </cell>
          <cell r="AS3734">
            <v>7.0000000000000007E-2</v>
          </cell>
          <cell r="AT3734" t="str">
            <v>per shipment</v>
          </cell>
          <cell r="AU3734">
            <v>0</v>
          </cell>
          <cell r="AV3734" t="str">
            <v>Incumbent</v>
          </cell>
          <cell r="AW3734" t="str">
            <v>USD</v>
          </cell>
          <cell r="AX3734">
            <v>3.62</v>
          </cell>
          <cell r="AY3734">
            <v>144</v>
          </cell>
          <cell r="AZ3734" t="str">
            <v>SQ,FJ,MH</v>
          </cell>
          <cell r="BA3734" t="str">
            <v>SZX-HKG-SIN/NAN/KUL-SYD</v>
          </cell>
          <cell r="BB3734" t="str">
            <v>1,2,3,4,5,6,7</v>
          </cell>
          <cell r="BC3734">
            <v>7</v>
          </cell>
        </row>
        <row r="3735">
          <cell r="A3735">
            <v>1058</v>
          </cell>
          <cell r="B3735" t="str">
            <v>UNALLOCATED</v>
          </cell>
          <cell r="C3735" t="str">
            <v>NORTH ASIA</v>
          </cell>
          <cell r="D3735" t="str">
            <v>CN</v>
          </cell>
          <cell r="E3735" t="str">
            <v>SZX</v>
          </cell>
          <cell r="F3735" t="str">
            <v>Chris</v>
          </cell>
          <cell r="G3735" t="str">
            <v>SZX</v>
          </cell>
          <cell r="H3735" t="str">
            <v>SOUTH ASIA</v>
          </cell>
          <cell r="I3735" t="str">
            <v>ID</v>
          </cell>
          <cell r="J3735" t="str">
            <v>JKT</v>
          </cell>
          <cell r="K3735" t="str">
            <v>CGK</v>
          </cell>
          <cell r="L3735">
            <v>111</v>
          </cell>
          <cell r="M3735">
            <v>9921</v>
          </cell>
          <cell r="N3735">
            <v>66.415000000000006</v>
          </cell>
          <cell r="O3735">
            <v>11069.166666667001</v>
          </cell>
          <cell r="P3735">
            <v>11370.5</v>
          </cell>
          <cell r="Q3735">
            <v>-2.8000000000000001E-2</v>
          </cell>
          <cell r="R3735">
            <v>2</v>
          </cell>
          <cell r="S3735">
            <v>152</v>
          </cell>
          <cell r="T3735">
            <v>0</v>
          </cell>
          <cell r="U3735">
            <v>0</v>
          </cell>
          <cell r="V3735">
            <v>0</v>
          </cell>
          <cell r="W3735">
            <v>1</v>
          </cell>
          <cell r="X3735">
            <v>166</v>
          </cell>
          <cell r="Y3735" t="str">
            <v>SL1</v>
          </cell>
          <cell r="Z3735" t="str">
            <v>DEF</v>
          </cell>
          <cell r="AA3735" t="str">
            <v>not specified</v>
          </cell>
          <cell r="AB3735" t="str">
            <v>not specified</v>
          </cell>
          <cell r="AC3735" t="b">
            <v>0</v>
          </cell>
          <cell r="AD3735" t="str">
            <v>DTD</v>
          </cell>
          <cell r="AE3735">
            <v>7</v>
          </cell>
          <cell r="AG3735" t="str">
            <v>USD</v>
          </cell>
          <cell r="AH3735" t="b">
            <v>0</v>
          </cell>
          <cell r="AJ3735" t="str">
            <v xml:space="preserve">Airfreight needs to be quoted as consol, where Lithium batteries are accepted as a consol. Quote Lithium check fee, if applicable. </v>
          </cell>
          <cell r="AK3735" t="str">
            <v>Incumbent</v>
          </cell>
          <cell r="AL3735" t="str">
            <v>USD</v>
          </cell>
          <cell r="AM3735" t="str">
            <v>SZX</v>
          </cell>
          <cell r="AN3735">
            <v>7.0000000000000007E-2</v>
          </cell>
          <cell r="AP3735">
            <v>24</v>
          </cell>
          <cell r="AQ3735">
            <v>0.36</v>
          </cell>
          <cell r="AR3735">
            <v>50</v>
          </cell>
          <cell r="AS3735">
            <v>7.0000000000000007E-2</v>
          </cell>
          <cell r="AT3735" t="str">
            <v>per shipment</v>
          </cell>
          <cell r="AU3735">
            <v>0</v>
          </cell>
          <cell r="AV3735" t="str">
            <v>Incumbent</v>
          </cell>
          <cell r="AW3735" t="str">
            <v>USD</v>
          </cell>
          <cell r="AX3735">
            <v>1.72</v>
          </cell>
          <cell r="AY3735">
            <v>120</v>
          </cell>
          <cell r="AZ3735" t="str">
            <v>GA,CX</v>
          </cell>
          <cell r="BA3735" t="str">
            <v>SZX-HKG-DPS-JKT</v>
          </cell>
          <cell r="BB3735" t="str">
            <v>1,2,3,4,5,6,7</v>
          </cell>
          <cell r="BC3735">
            <v>7</v>
          </cell>
          <cell r="BD3735" t="str">
            <v>Weekly Capacity 300kgs (included all JKT lanes)</v>
          </cell>
        </row>
        <row r="3736">
          <cell r="A3736">
            <v>2062</v>
          </cell>
          <cell r="B3736" t="str">
            <v>BG SRC</v>
          </cell>
          <cell r="C3736" t="str">
            <v>NORTH ASIA</v>
          </cell>
          <cell r="D3736" t="str">
            <v>CN</v>
          </cell>
          <cell r="E3736" t="str">
            <v>SZX</v>
          </cell>
          <cell r="F3736" t="str">
            <v>Chris</v>
          </cell>
          <cell r="G3736" t="str">
            <v>SZX</v>
          </cell>
          <cell r="H3736" t="str">
            <v>SOUTH ASIA</v>
          </cell>
          <cell r="I3736" t="str">
            <v>ID</v>
          </cell>
          <cell r="J3736" t="str">
            <v>JKT</v>
          </cell>
          <cell r="K3736" t="str">
            <v>JKT</v>
          </cell>
          <cell r="L3736">
            <v>111</v>
          </cell>
          <cell r="M3736">
            <v>9921</v>
          </cell>
          <cell r="N3736">
            <v>66.415000000000006</v>
          </cell>
          <cell r="O3736">
            <v>11069.166666667001</v>
          </cell>
          <cell r="P3736">
            <v>11370.5</v>
          </cell>
          <cell r="Q3736">
            <v>-2.8000000000000001E-2</v>
          </cell>
          <cell r="R3736">
            <v>44</v>
          </cell>
          <cell r="S3736">
            <v>3085</v>
          </cell>
          <cell r="T3736">
            <v>0</v>
          </cell>
          <cell r="U3736">
            <v>8.7499999999999994E-2</v>
          </cell>
          <cell r="V3736">
            <v>1.2500000000000001E-2</v>
          </cell>
          <cell r="W3736">
            <v>1.9</v>
          </cell>
          <cell r="X3736">
            <v>166</v>
          </cell>
          <cell r="Y3736" t="str">
            <v>SL1</v>
          </cell>
          <cell r="Z3736" t="str">
            <v>DEF</v>
          </cell>
          <cell r="AA3736" t="str">
            <v>not specified</v>
          </cell>
          <cell r="AB3736" t="str">
            <v>not specified</v>
          </cell>
          <cell r="AC3736" t="b">
            <v>0</v>
          </cell>
          <cell r="AD3736" t="str">
            <v>DTD</v>
          </cell>
          <cell r="AE3736">
            <v>7</v>
          </cell>
          <cell r="AG3736" t="str">
            <v>USD</v>
          </cell>
          <cell r="AH3736" t="b">
            <v>0</v>
          </cell>
          <cell r="AJ3736" t="str">
            <v xml:space="preserve">Airfreight needs to be quoted as consol, where Lithium batteries are accepted as a consol. Quote Lithium check fee, if applicable. </v>
          </cell>
          <cell r="AK3736" t="str">
            <v>Incumbent</v>
          </cell>
          <cell r="AL3736" t="str">
            <v>USD</v>
          </cell>
          <cell r="AM3736" t="str">
            <v>SZX</v>
          </cell>
          <cell r="AN3736">
            <v>7.0000000000000007E-2</v>
          </cell>
          <cell r="AP3736">
            <v>24</v>
          </cell>
          <cell r="AQ3736">
            <v>0.36</v>
          </cell>
          <cell r="AR3736">
            <v>50</v>
          </cell>
          <cell r="AS3736">
            <v>7.0000000000000007E-2</v>
          </cell>
          <cell r="AT3736" t="str">
            <v>per shipment</v>
          </cell>
          <cell r="AU3736">
            <v>0</v>
          </cell>
          <cell r="AW3736" t="str">
            <v>USD</v>
          </cell>
          <cell r="AX3736">
            <v>1.72</v>
          </cell>
          <cell r="AY3736">
            <v>120</v>
          </cell>
          <cell r="AZ3736" t="str">
            <v>GA,CX</v>
          </cell>
          <cell r="BA3736" t="str">
            <v>SZX-HKG-DPS-JKT</v>
          </cell>
          <cell r="BB3736" t="str">
            <v>1,2,3,4,5,6,7</v>
          </cell>
          <cell r="BC3736">
            <v>7</v>
          </cell>
        </row>
        <row r="3737">
          <cell r="A3737">
            <v>2063</v>
          </cell>
          <cell r="B3737" t="str">
            <v>UNALLOCATED</v>
          </cell>
          <cell r="C3737" t="str">
            <v>NORTH ASIA</v>
          </cell>
          <cell r="D3737" t="str">
            <v>CN</v>
          </cell>
          <cell r="E3737" t="str">
            <v>SZX</v>
          </cell>
          <cell r="F3737" t="str">
            <v>Chris</v>
          </cell>
          <cell r="G3737" t="str">
            <v>SZX</v>
          </cell>
          <cell r="H3737" t="str">
            <v>SOUTH ASIA</v>
          </cell>
          <cell r="I3737" t="str">
            <v>ID</v>
          </cell>
          <cell r="J3737" t="str">
            <v>JKT</v>
          </cell>
          <cell r="K3737" t="str">
            <v>JKT</v>
          </cell>
          <cell r="L3737">
            <v>111</v>
          </cell>
          <cell r="M3737">
            <v>9921</v>
          </cell>
          <cell r="N3737">
            <v>66.415000000000006</v>
          </cell>
          <cell r="O3737">
            <v>11069.166666667001</v>
          </cell>
          <cell r="P3737">
            <v>11370.5</v>
          </cell>
          <cell r="Q3737">
            <v>-2.8000000000000001E-2</v>
          </cell>
          <cell r="R3737">
            <v>13</v>
          </cell>
          <cell r="S3737">
            <v>2961.5</v>
          </cell>
          <cell r="T3737">
            <v>0</v>
          </cell>
          <cell r="U3737">
            <v>8.7499999999999994E-2</v>
          </cell>
          <cell r="V3737">
            <v>1.2500000000000001E-2</v>
          </cell>
          <cell r="W3737">
            <v>0.9</v>
          </cell>
          <cell r="X3737">
            <v>166</v>
          </cell>
          <cell r="Y3737" t="str">
            <v>SL1</v>
          </cell>
          <cell r="Z3737" t="str">
            <v>DEF</v>
          </cell>
          <cell r="AA3737" t="str">
            <v>not specified</v>
          </cell>
          <cell r="AB3737" t="str">
            <v>not specified</v>
          </cell>
          <cell r="AC3737" t="b">
            <v>0</v>
          </cell>
          <cell r="AD3737" t="str">
            <v>DTD</v>
          </cell>
          <cell r="AE3737">
            <v>7</v>
          </cell>
          <cell r="AG3737" t="str">
            <v>USD</v>
          </cell>
          <cell r="AH3737" t="b">
            <v>0</v>
          </cell>
          <cell r="AJ3737" t="str">
            <v xml:space="preserve">Airfreight needs to be quoted as consol, where Lithium batteries are accepted as a consol. Quote Lithium check fee, if applicable. </v>
          </cell>
          <cell r="AK3737" t="str">
            <v>Incumbent</v>
          </cell>
          <cell r="AL3737" t="str">
            <v>USD</v>
          </cell>
          <cell r="AM3737" t="str">
            <v>SZX</v>
          </cell>
          <cell r="AN3737">
            <v>7.0000000000000007E-2</v>
          </cell>
          <cell r="AP3737">
            <v>24</v>
          </cell>
          <cell r="AQ3737">
            <v>0.36</v>
          </cell>
          <cell r="AR3737">
            <v>50</v>
          </cell>
          <cell r="AS3737">
            <v>7.0000000000000007E-2</v>
          </cell>
          <cell r="AT3737" t="str">
            <v>per shipment</v>
          </cell>
          <cell r="AU3737">
            <v>0</v>
          </cell>
          <cell r="AW3737" t="str">
            <v>USD</v>
          </cell>
          <cell r="AX3737">
            <v>1.72</v>
          </cell>
          <cell r="AY3737">
            <v>120</v>
          </cell>
          <cell r="AZ3737" t="str">
            <v>GA,CX</v>
          </cell>
          <cell r="BA3737" t="str">
            <v>SZX-HKG-DPS-JKT</v>
          </cell>
          <cell r="BB3737" t="str">
            <v>1,2,3,4,5,6,7</v>
          </cell>
          <cell r="BC3737">
            <v>7</v>
          </cell>
        </row>
        <row r="3738">
          <cell r="A3738">
            <v>2068</v>
          </cell>
          <cell r="B3738" t="str">
            <v>BG PCMS</v>
          </cell>
          <cell r="C3738" t="str">
            <v>NORTH ASIA</v>
          </cell>
          <cell r="D3738" t="str">
            <v>CN</v>
          </cell>
          <cell r="E3738" t="str">
            <v>SZX</v>
          </cell>
          <cell r="F3738" t="str">
            <v>Chris</v>
          </cell>
          <cell r="G3738" t="str">
            <v>SZX</v>
          </cell>
          <cell r="H3738" t="str">
            <v>SOUTH ASIA</v>
          </cell>
          <cell r="I3738" t="str">
            <v>ID</v>
          </cell>
          <cell r="J3738" t="str">
            <v>JKT</v>
          </cell>
          <cell r="K3738" t="str">
            <v>JKT</v>
          </cell>
          <cell r="L3738">
            <v>111</v>
          </cell>
          <cell r="M3738">
            <v>9921</v>
          </cell>
          <cell r="N3738">
            <v>66.415000000000006</v>
          </cell>
          <cell r="O3738">
            <v>11069.166666667001</v>
          </cell>
          <cell r="P3738">
            <v>11370.5</v>
          </cell>
          <cell r="Q3738">
            <v>-2.8000000000000001E-2</v>
          </cell>
          <cell r="R3738">
            <v>22</v>
          </cell>
          <cell r="S3738">
            <v>1478.5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166</v>
          </cell>
          <cell r="Y3738" t="str">
            <v>SL1</v>
          </cell>
          <cell r="Z3738" t="str">
            <v>DEF</v>
          </cell>
          <cell r="AA3738" t="str">
            <v>not specified</v>
          </cell>
          <cell r="AB3738" t="str">
            <v>not specified</v>
          </cell>
          <cell r="AC3738" t="b">
            <v>0</v>
          </cell>
          <cell r="AD3738" t="str">
            <v>DTD</v>
          </cell>
          <cell r="AE3738">
            <v>7</v>
          </cell>
          <cell r="AG3738" t="str">
            <v>USD</v>
          </cell>
          <cell r="AH3738" t="b">
            <v>0</v>
          </cell>
          <cell r="AJ3738" t="str">
            <v xml:space="preserve">Airfreight needs to be quoted as consol, where Lithium batteries are accepted as a consol. Quote Lithium check fee, if applicable. </v>
          </cell>
          <cell r="AK3738" t="str">
            <v>Incumbent</v>
          </cell>
          <cell r="AL3738" t="str">
            <v>USD</v>
          </cell>
          <cell r="AM3738" t="str">
            <v>SZX</v>
          </cell>
          <cell r="AN3738">
            <v>7.0000000000000007E-2</v>
          </cell>
          <cell r="AP3738">
            <v>24</v>
          </cell>
          <cell r="AQ3738">
            <v>0.36</v>
          </cell>
          <cell r="AR3738">
            <v>50</v>
          </cell>
          <cell r="AS3738">
            <v>7.0000000000000007E-2</v>
          </cell>
          <cell r="AT3738" t="str">
            <v>per shipment</v>
          </cell>
          <cell r="AU3738">
            <v>0</v>
          </cell>
          <cell r="AW3738" t="str">
            <v>USD</v>
          </cell>
          <cell r="AX3738">
            <v>1.72</v>
          </cell>
          <cell r="AY3738">
            <v>120</v>
          </cell>
          <cell r="AZ3738" t="str">
            <v>GA,CX</v>
          </cell>
          <cell r="BA3738" t="str">
            <v>SZX-HKG-DPS-JKT</v>
          </cell>
          <cell r="BB3738" t="str">
            <v>1,2,3,4,5,6,7</v>
          </cell>
          <cell r="BC3738">
            <v>7</v>
          </cell>
        </row>
        <row r="3739">
          <cell r="A3739">
            <v>2089</v>
          </cell>
          <cell r="B3739" t="str">
            <v>BG</v>
          </cell>
          <cell r="C3739" t="str">
            <v>NORTH ASIA</v>
          </cell>
          <cell r="D3739" t="str">
            <v>CN</v>
          </cell>
          <cell r="E3739" t="str">
            <v>SZX</v>
          </cell>
          <cell r="F3739" t="str">
            <v>Chris</v>
          </cell>
          <cell r="G3739" t="str">
            <v>SZX</v>
          </cell>
          <cell r="H3739" t="str">
            <v>SOUTH ASIA</v>
          </cell>
          <cell r="I3739" t="str">
            <v>ID</v>
          </cell>
          <cell r="J3739" t="str">
            <v>JKT</v>
          </cell>
          <cell r="K3739" t="str">
            <v>JKT</v>
          </cell>
          <cell r="L3739">
            <v>111</v>
          </cell>
          <cell r="M3739">
            <v>9921</v>
          </cell>
          <cell r="N3739">
            <v>66.415000000000006</v>
          </cell>
          <cell r="O3739">
            <v>11069.166666667001</v>
          </cell>
          <cell r="P3739">
            <v>11370.5</v>
          </cell>
          <cell r="Q3739">
            <v>-2.8000000000000001E-2</v>
          </cell>
          <cell r="R3739">
            <v>1</v>
          </cell>
          <cell r="S3739">
            <v>120.5</v>
          </cell>
          <cell r="T3739">
            <v>0</v>
          </cell>
          <cell r="U3739">
            <v>8.7499999999999994E-2</v>
          </cell>
          <cell r="V3739">
            <v>1.2500000000000001E-2</v>
          </cell>
          <cell r="W3739">
            <v>0.9</v>
          </cell>
          <cell r="X3739">
            <v>166</v>
          </cell>
          <cell r="Y3739" t="str">
            <v>SL1</v>
          </cell>
          <cell r="Z3739" t="str">
            <v>DEF</v>
          </cell>
          <cell r="AA3739" t="str">
            <v>not specified</v>
          </cell>
          <cell r="AB3739" t="str">
            <v>not specified</v>
          </cell>
          <cell r="AC3739" t="b">
            <v>0</v>
          </cell>
          <cell r="AD3739" t="str">
            <v>DTD</v>
          </cell>
          <cell r="AE3739">
            <v>7</v>
          </cell>
          <cell r="AG3739" t="str">
            <v>USD</v>
          </cell>
          <cell r="AH3739" t="b">
            <v>0</v>
          </cell>
          <cell r="AJ3739" t="str">
            <v xml:space="preserve">Airfreight needs to be quoted as consol, where Lithium batteries are accepted as a consol. Quote Lithium check fee, if applicable. </v>
          </cell>
          <cell r="AK3739" t="str">
            <v>Incumbent</v>
          </cell>
          <cell r="AL3739" t="str">
            <v>USD</v>
          </cell>
          <cell r="AM3739" t="str">
            <v>SZX</v>
          </cell>
          <cell r="AN3739">
            <v>7.0000000000000007E-2</v>
          </cell>
          <cell r="AP3739">
            <v>24</v>
          </cell>
          <cell r="AQ3739">
            <v>0.36</v>
          </cell>
          <cell r="AR3739">
            <v>50</v>
          </cell>
          <cell r="AS3739">
            <v>7.0000000000000007E-2</v>
          </cell>
          <cell r="AT3739" t="str">
            <v>per shipment</v>
          </cell>
          <cell r="AU3739">
            <v>0</v>
          </cell>
          <cell r="AW3739" t="str">
            <v>USD</v>
          </cell>
          <cell r="AX3739">
            <v>1.72</v>
          </cell>
          <cell r="AY3739">
            <v>120</v>
          </cell>
          <cell r="AZ3739" t="str">
            <v>GA,CX</v>
          </cell>
          <cell r="BA3739" t="str">
            <v>SZX-HKG-DPS-JKT</v>
          </cell>
          <cell r="BB3739" t="str">
            <v>1,2,3,4,5,6,7</v>
          </cell>
          <cell r="BC3739">
            <v>7</v>
          </cell>
        </row>
        <row r="3740">
          <cell r="A3740">
            <v>2092</v>
          </cell>
          <cell r="B3740" t="str">
            <v>BG CL</v>
          </cell>
          <cell r="C3740" t="str">
            <v>NORTH ASIA</v>
          </cell>
          <cell r="D3740" t="str">
            <v>CN</v>
          </cell>
          <cell r="E3740" t="str">
            <v>SZX</v>
          </cell>
          <cell r="F3740" t="str">
            <v>Chris</v>
          </cell>
          <cell r="G3740" t="str">
            <v>SZX</v>
          </cell>
          <cell r="H3740" t="str">
            <v>SOUTH ASIA</v>
          </cell>
          <cell r="I3740" t="str">
            <v>ID</v>
          </cell>
          <cell r="J3740" t="str">
            <v>JKT</v>
          </cell>
          <cell r="K3740" t="str">
            <v>JKT</v>
          </cell>
          <cell r="L3740">
            <v>111</v>
          </cell>
          <cell r="M3740">
            <v>9921</v>
          </cell>
          <cell r="N3740">
            <v>66.415000000000006</v>
          </cell>
          <cell r="O3740">
            <v>11069.166666667001</v>
          </cell>
          <cell r="P3740">
            <v>11370.5</v>
          </cell>
          <cell r="Q3740">
            <v>-2.8000000000000001E-2</v>
          </cell>
          <cell r="R3740">
            <v>1</v>
          </cell>
          <cell r="S3740">
            <v>92</v>
          </cell>
          <cell r="T3740">
            <v>0</v>
          </cell>
          <cell r="U3740">
            <v>8.7499999999999994E-2</v>
          </cell>
          <cell r="V3740">
            <v>1.2500000000000001E-2</v>
          </cell>
          <cell r="W3740">
            <v>0.9</v>
          </cell>
          <cell r="X3740">
            <v>166</v>
          </cell>
          <cell r="Y3740" t="str">
            <v>SL1</v>
          </cell>
          <cell r="Z3740" t="str">
            <v>DEF</v>
          </cell>
          <cell r="AA3740" t="str">
            <v>not specified</v>
          </cell>
          <cell r="AB3740" t="str">
            <v>not specified</v>
          </cell>
          <cell r="AC3740" t="b">
            <v>0</v>
          </cell>
          <cell r="AD3740" t="str">
            <v>DTD</v>
          </cell>
          <cell r="AE3740">
            <v>7</v>
          </cell>
          <cell r="AG3740" t="str">
            <v>USD</v>
          </cell>
          <cell r="AH3740" t="b">
            <v>0</v>
          </cell>
          <cell r="AJ3740" t="str">
            <v xml:space="preserve">Airfreight needs to be quoted as consol, where Lithium batteries are accepted as a consol. Quote Lithium check fee, if applicable. </v>
          </cell>
          <cell r="AK3740" t="str">
            <v>Incumbent</v>
          </cell>
          <cell r="AL3740" t="str">
            <v>USD</v>
          </cell>
          <cell r="AM3740" t="str">
            <v>SZX</v>
          </cell>
          <cell r="AN3740">
            <v>7.0000000000000007E-2</v>
          </cell>
          <cell r="AP3740">
            <v>24</v>
          </cell>
          <cell r="AQ3740">
            <v>0.36</v>
          </cell>
          <cell r="AR3740">
            <v>50</v>
          </cell>
          <cell r="AS3740">
            <v>7.0000000000000007E-2</v>
          </cell>
          <cell r="AT3740" t="str">
            <v>per shipment</v>
          </cell>
          <cell r="AU3740">
            <v>0</v>
          </cell>
          <cell r="AW3740" t="str">
            <v>USD</v>
          </cell>
          <cell r="AX3740">
            <v>1.72</v>
          </cell>
          <cell r="AY3740">
            <v>120</v>
          </cell>
          <cell r="AZ3740" t="str">
            <v>GA,CX</v>
          </cell>
          <cell r="BA3740" t="str">
            <v>SZX-HKG-DPS-JKT</v>
          </cell>
          <cell r="BB3740" t="str">
            <v>1,2,3,4,5,6,7</v>
          </cell>
          <cell r="BC3740">
            <v>7</v>
          </cell>
        </row>
        <row r="3741">
          <cell r="A3741">
            <v>2095</v>
          </cell>
          <cell r="B3741" t="str">
            <v>BG SRC</v>
          </cell>
          <cell r="C3741" t="str">
            <v>NORTH ASIA</v>
          </cell>
          <cell r="D3741" t="str">
            <v>CN</v>
          </cell>
          <cell r="E3741" t="str">
            <v>SZX</v>
          </cell>
          <cell r="F3741" t="str">
            <v>Chris</v>
          </cell>
          <cell r="G3741" t="str">
            <v>SZX</v>
          </cell>
          <cell r="H3741" t="str">
            <v>SOUTH ASIA</v>
          </cell>
          <cell r="I3741" t="str">
            <v>ID</v>
          </cell>
          <cell r="J3741" t="str">
            <v>JKT</v>
          </cell>
          <cell r="K3741" t="str">
            <v>JKT</v>
          </cell>
          <cell r="L3741">
            <v>111</v>
          </cell>
          <cell r="M3741">
            <v>9921</v>
          </cell>
          <cell r="N3741">
            <v>66.415000000000006</v>
          </cell>
          <cell r="O3741">
            <v>11069.166666667001</v>
          </cell>
          <cell r="P3741">
            <v>11370.5</v>
          </cell>
          <cell r="Q3741">
            <v>-2.8000000000000001E-2</v>
          </cell>
          <cell r="X3741">
            <v>166</v>
          </cell>
          <cell r="Y3741" t="str">
            <v>SL1</v>
          </cell>
          <cell r="Z3741" t="str">
            <v>DEF</v>
          </cell>
          <cell r="AA3741" t="str">
            <v>not specified</v>
          </cell>
          <cell r="AB3741" t="str">
            <v>not specified</v>
          </cell>
          <cell r="AC3741" t="b">
            <v>0</v>
          </cell>
          <cell r="AD3741" t="str">
            <v>DTD</v>
          </cell>
          <cell r="AE3741">
            <v>7</v>
          </cell>
          <cell r="AG3741" t="str">
            <v>USD</v>
          </cell>
          <cell r="AH3741" t="b">
            <v>0</v>
          </cell>
          <cell r="AJ3741" t="str">
            <v xml:space="preserve">Airfreight needs to be quoted as consol, where Lithium batteries are accepted as a consol. Quote Lithium check fee, if applicable. </v>
          </cell>
          <cell r="AK3741" t="str">
            <v>Incumbent</v>
          </cell>
          <cell r="AL3741" t="str">
            <v>USD</v>
          </cell>
          <cell r="AM3741" t="str">
            <v>SZX</v>
          </cell>
          <cell r="AN3741">
            <v>7.0000000000000007E-2</v>
          </cell>
          <cell r="AP3741">
            <v>24</v>
          </cell>
          <cell r="AQ3741">
            <v>0.36</v>
          </cell>
          <cell r="AR3741">
            <v>50</v>
          </cell>
          <cell r="AS3741">
            <v>7.0000000000000007E-2</v>
          </cell>
          <cell r="AT3741" t="str">
            <v>per shipment</v>
          </cell>
          <cell r="AU3741">
            <v>0</v>
          </cell>
          <cell r="AW3741" t="str">
            <v>USD</v>
          </cell>
          <cell r="AX3741">
            <v>1.72</v>
          </cell>
          <cell r="AY3741">
            <v>120</v>
          </cell>
          <cell r="AZ3741" t="str">
            <v>GA,CX</v>
          </cell>
          <cell r="BA3741" t="str">
            <v>SZX-HKG-DPS-JKT</v>
          </cell>
          <cell r="BB3741" t="str">
            <v>1,2,3,4,5,6,7</v>
          </cell>
          <cell r="BC3741">
            <v>7</v>
          </cell>
        </row>
        <row r="3742">
          <cell r="A3742">
            <v>832</v>
          </cell>
          <cell r="B3742" t="str">
            <v>BG CL</v>
          </cell>
          <cell r="C3742" t="str">
            <v>NORTH ASIA</v>
          </cell>
          <cell r="D3742" t="str">
            <v>CN</v>
          </cell>
          <cell r="E3742" t="str">
            <v>SZX</v>
          </cell>
          <cell r="F3742" t="str">
            <v>Chris</v>
          </cell>
          <cell r="G3742" t="str">
            <v>SZX</v>
          </cell>
          <cell r="H3742" t="str">
            <v>SOUTH ASIA</v>
          </cell>
          <cell r="I3742" t="str">
            <v>ID</v>
          </cell>
          <cell r="J3742" t="str">
            <v>SIN</v>
          </cell>
          <cell r="K3742" t="str">
            <v>BTH</v>
          </cell>
          <cell r="L3742">
            <v>126</v>
          </cell>
          <cell r="M3742">
            <v>38689</v>
          </cell>
          <cell r="N3742">
            <v>237.54300000000001</v>
          </cell>
          <cell r="O3742">
            <v>39590.5</v>
          </cell>
          <cell r="P3742">
            <v>46664</v>
          </cell>
          <cell r="Q3742">
            <v>-0.30599999999999999</v>
          </cell>
          <cell r="R3742">
            <v>49</v>
          </cell>
          <cell r="S3742">
            <v>27557</v>
          </cell>
          <cell r="T3742">
            <v>0.41463414634146339</v>
          </cell>
          <cell r="U3742">
            <v>0</v>
          </cell>
          <cell r="V3742">
            <v>0.3048780487804878</v>
          </cell>
          <cell r="W3742">
            <v>0.28048780487804881</v>
          </cell>
          <cell r="X3742">
            <v>166</v>
          </cell>
          <cell r="Y3742" t="str">
            <v>SL1</v>
          </cell>
          <cell r="Z3742" t="str">
            <v>DEF</v>
          </cell>
          <cell r="AA3742" t="str">
            <v>not specified</v>
          </cell>
          <cell r="AB3742" t="str">
            <v>not specified</v>
          </cell>
          <cell r="AC3742" t="b">
            <v>0</v>
          </cell>
          <cell r="AD3742" t="str">
            <v>DTD</v>
          </cell>
          <cell r="AE3742">
            <v>7</v>
          </cell>
          <cell r="AG3742" t="str">
            <v>USD</v>
          </cell>
          <cell r="AH3742" t="b">
            <v>0</v>
          </cell>
          <cell r="AJ3742" t="str">
            <v xml:space="preserve">Airfreight needs to be quoted as consol, where Lithium batteries are accepted as a consol. Quote Lithium check fee, if applicable. </v>
          </cell>
          <cell r="AK3742" t="str">
            <v>Incumbent</v>
          </cell>
          <cell r="AL3742" t="str">
            <v>USD</v>
          </cell>
          <cell r="AM3742" t="str">
            <v>SZX</v>
          </cell>
          <cell r="AN3742">
            <v>7.0000000000000007E-2</v>
          </cell>
          <cell r="AP3742">
            <v>24</v>
          </cell>
          <cell r="AQ3742">
            <v>0.36</v>
          </cell>
          <cell r="AR3742">
            <v>50</v>
          </cell>
          <cell r="AS3742">
            <v>7.0000000000000007E-2</v>
          </cell>
          <cell r="AT3742" t="str">
            <v>per shipment</v>
          </cell>
          <cell r="AU3742">
            <v>0</v>
          </cell>
          <cell r="AW3742" t="str">
            <v>USD</v>
          </cell>
          <cell r="AX3742">
            <v>1.58</v>
          </cell>
          <cell r="AY3742">
            <v>96</v>
          </cell>
          <cell r="AZ3742" t="str">
            <v>GA,HX,SQ,CX</v>
          </cell>
          <cell r="BA3742" t="str">
            <v>SZX-HKG-DPS-SIN</v>
          </cell>
          <cell r="BB3742" t="str">
            <v>1,2,3,4,5,6,7</v>
          </cell>
          <cell r="BC3742">
            <v>7</v>
          </cell>
          <cell r="BD3742" t="str">
            <v>Weekly Capacity 1000kgs (included all SIN lanes)</v>
          </cell>
        </row>
        <row r="3743">
          <cell r="A3743">
            <v>836</v>
          </cell>
          <cell r="B3743" t="str">
            <v>UNALLOCATED</v>
          </cell>
          <cell r="C3743" t="str">
            <v>NORTH ASIA</v>
          </cell>
          <cell r="D3743" t="str">
            <v>CN</v>
          </cell>
          <cell r="E3743" t="str">
            <v>SZX</v>
          </cell>
          <cell r="F3743" t="str">
            <v>Chris</v>
          </cell>
          <cell r="G3743" t="str">
            <v>SZX</v>
          </cell>
          <cell r="H3743" t="str">
            <v>SOUTH ASIA</v>
          </cell>
          <cell r="I3743" t="str">
            <v>ID</v>
          </cell>
          <cell r="J3743" t="str">
            <v>SIN</v>
          </cell>
          <cell r="K3743" t="str">
            <v>BTH</v>
          </cell>
          <cell r="L3743">
            <v>126</v>
          </cell>
          <cell r="M3743">
            <v>38689</v>
          </cell>
          <cell r="N3743">
            <v>237.54300000000001</v>
          </cell>
          <cell r="O3743">
            <v>39590.5</v>
          </cell>
          <cell r="P3743">
            <v>46664</v>
          </cell>
          <cell r="Q3743">
            <v>-0.30599999999999999</v>
          </cell>
          <cell r="R3743">
            <v>33</v>
          </cell>
          <cell r="S3743">
            <v>27419.5</v>
          </cell>
          <cell r="T3743">
            <v>0.82926829268292679</v>
          </cell>
          <cell r="U3743">
            <v>0</v>
          </cell>
          <cell r="V3743">
            <v>0.6097560975609756</v>
          </cell>
          <cell r="W3743">
            <v>0.56097560975609762</v>
          </cell>
          <cell r="X3743">
            <v>166</v>
          </cell>
          <cell r="Y3743" t="str">
            <v>SL1</v>
          </cell>
          <cell r="Z3743" t="str">
            <v>DEF</v>
          </cell>
          <cell r="AA3743" t="str">
            <v>not specified</v>
          </cell>
          <cell r="AB3743" t="str">
            <v>not specified</v>
          </cell>
          <cell r="AC3743" t="b">
            <v>0</v>
          </cell>
          <cell r="AD3743" t="str">
            <v>DTD</v>
          </cell>
          <cell r="AE3743">
            <v>7</v>
          </cell>
          <cell r="AG3743" t="str">
            <v>USD</v>
          </cell>
          <cell r="AH3743" t="b">
            <v>0</v>
          </cell>
          <cell r="AJ3743" t="str">
            <v xml:space="preserve">Airfreight needs to be quoted as consol, where Lithium batteries are accepted as a consol. Quote Lithium check fee, if applicable. </v>
          </cell>
          <cell r="AK3743" t="str">
            <v>Incumbent</v>
          </cell>
          <cell r="AL3743" t="str">
            <v>USD</v>
          </cell>
          <cell r="AM3743" t="str">
            <v>SZX</v>
          </cell>
          <cell r="AN3743">
            <v>7.0000000000000007E-2</v>
          </cell>
          <cell r="AP3743">
            <v>24</v>
          </cell>
          <cell r="AQ3743">
            <v>0.36</v>
          </cell>
          <cell r="AR3743">
            <v>50</v>
          </cell>
          <cell r="AS3743">
            <v>7.0000000000000007E-2</v>
          </cell>
          <cell r="AT3743" t="str">
            <v>per shipment</v>
          </cell>
          <cell r="AU3743">
            <v>0</v>
          </cell>
          <cell r="AW3743" t="str">
            <v>USD</v>
          </cell>
          <cell r="AX3743">
            <v>1.58</v>
          </cell>
          <cell r="AY3743">
            <v>96</v>
          </cell>
          <cell r="AZ3743" t="str">
            <v>GA,HX,SQ,CX</v>
          </cell>
          <cell r="BA3743" t="str">
            <v>SZX-HKG-DPS-SIN</v>
          </cell>
          <cell r="BB3743" t="str">
            <v>1,2,3,4,5,6,7</v>
          </cell>
          <cell r="BC3743">
            <v>7</v>
          </cell>
        </row>
        <row r="3744">
          <cell r="A3744">
            <v>842</v>
          </cell>
          <cell r="B3744" t="str">
            <v>UNALLOCATED</v>
          </cell>
          <cell r="C3744" t="str">
            <v>NORTH ASIA</v>
          </cell>
          <cell r="D3744" t="str">
            <v>CN</v>
          </cell>
          <cell r="E3744" t="str">
            <v>SZX</v>
          </cell>
          <cell r="F3744" t="str">
            <v>Chris</v>
          </cell>
          <cell r="G3744" t="str">
            <v>SZX</v>
          </cell>
          <cell r="H3744" t="str">
            <v>SOUTH ASIA</v>
          </cell>
          <cell r="I3744" t="str">
            <v>ID</v>
          </cell>
          <cell r="J3744" t="str">
            <v>SIN</v>
          </cell>
          <cell r="K3744" t="str">
            <v>BTH</v>
          </cell>
          <cell r="L3744">
            <v>126</v>
          </cell>
          <cell r="M3744">
            <v>38689</v>
          </cell>
          <cell r="N3744">
            <v>237.54300000000001</v>
          </cell>
          <cell r="O3744">
            <v>39590.5</v>
          </cell>
          <cell r="P3744">
            <v>46664</v>
          </cell>
          <cell r="Q3744">
            <v>-0.30599999999999999</v>
          </cell>
          <cell r="X3744">
            <v>166</v>
          </cell>
          <cell r="Y3744" t="str">
            <v>SL1</v>
          </cell>
          <cell r="Z3744" t="str">
            <v>DEF</v>
          </cell>
          <cell r="AA3744" t="str">
            <v>not specified</v>
          </cell>
          <cell r="AB3744" t="str">
            <v>not specified</v>
          </cell>
          <cell r="AC3744" t="b">
            <v>0</v>
          </cell>
          <cell r="AD3744" t="str">
            <v>DTD</v>
          </cell>
          <cell r="AE3744">
            <v>7</v>
          </cell>
          <cell r="AG3744" t="str">
            <v>USD</v>
          </cell>
          <cell r="AH3744" t="b">
            <v>0</v>
          </cell>
          <cell r="AJ3744" t="str">
            <v xml:space="preserve">Airfreight needs to be quoted as consol, where Lithium batteries are accepted as a consol. Quote Lithium check fee, if applicable. </v>
          </cell>
          <cell r="AK3744" t="str">
            <v>Incumbent</v>
          </cell>
          <cell r="AL3744" t="str">
            <v>USD</v>
          </cell>
          <cell r="AM3744" t="str">
            <v>SZX</v>
          </cell>
          <cell r="AN3744">
            <v>7.0000000000000007E-2</v>
          </cell>
          <cell r="AP3744">
            <v>24</v>
          </cell>
          <cell r="AQ3744">
            <v>0.36</v>
          </cell>
          <cell r="AR3744">
            <v>50</v>
          </cell>
          <cell r="AS3744">
            <v>7.0000000000000007E-2</v>
          </cell>
          <cell r="AT3744" t="str">
            <v>per shipment</v>
          </cell>
          <cell r="AU3744">
            <v>0</v>
          </cell>
          <cell r="AW3744" t="str">
            <v>USD</v>
          </cell>
          <cell r="AX3744">
            <v>1.58</v>
          </cell>
          <cell r="AY3744">
            <v>96</v>
          </cell>
          <cell r="AZ3744" t="str">
            <v>GA,HX,SQ,CX</v>
          </cell>
          <cell r="BA3744" t="str">
            <v>SZX-HKG-DPS-SIN</v>
          </cell>
          <cell r="BB3744" t="str">
            <v>1,2,3,4,5,6,7</v>
          </cell>
          <cell r="BC3744">
            <v>7</v>
          </cell>
        </row>
        <row r="3745">
          <cell r="A3745">
            <v>2176</v>
          </cell>
          <cell r="B3745" t="str">
            <v>BG PCMS</v>
          </cell>
          <cell r="C3745" t="str">
            <v>NORTH ASIA</v>
          </cell>
          <cell r="D3745" t="str">
            <v>CN</v>
          </cell>
          <cell r="E3745" t="str">
            <v>SZX</v>
          </cell>
          <cell r="F3745" t="str">
            <v>Chris</v>
          </cell>
          <cell r="G3745" t="str">
            <v>SZX</v>
          </cell>
          <cell r="H3745" t="str">
            <v>SOUTH ASIA</v>
          </cell>
          <cell r="I3745" t="str">
            <v>MY</v>
          </cell>
          <cell r="J3745" t="str">
            <v>KUL</v>
          </cell>
          <cell r="K3745" t="str">
            <v>KUL</v>
          </cell>
          <cell r="L3745">
            <v>85</v>
          </cell>
          <cell r="M3745">
            <v>4889</v>
          </cell>
          <cell r="N3745">
            <v>38.908000000000001</v>
          </cell>
          <cell r="O3745">
            <v>6484.6666666666997</v>
          </cell>
          <cell r="P3745">
            <v>6628.5</v>
          </cell>
          <cell r="Q3745">
            <v>0.106</v>
          </cell>
          <cell r="R3745">
            <v>27</v>
          </cell>
          <cell r="S3745">
            <v>4964.5</v>
          </cell>
          <cell r="T3745">
            <v>0</v>
          </cell>
          <cell r="U3745">
            <v>0</v>
          </cell>
          <cell r="V3745">
            <v>0</v>
          </cell>
          <cell r="W3745">
            <v>1</v>
          </cell>
          <cell r="X3745">
            <v>166</v>
          </cell>
          <cell r="Y3745" t="str">
            <v>SL1</v>
          </cell>
          <cell r="Z3745" t="str">
            <v>DEF</v>
          </cell>
          <cell r="AA3745" t="str">
            <v>not specified</v>
          </cell>
          <cell r="AB3745" t="str">
            <v>not specified</v>
          </cell>
          <cell r="AC3745" t="b">
            <v>0</v>
          </cell>
          <cell r="AD3745" t="str">
            <v>DTD</v>
          </cell>
          <cell r="AE3745">
            <v>7</v>
          </cell>
          <cell r="AG3745" t="str">
            <v>USD</v>
          </cell>
          <cell r="AH3745" t="b">
            <v>0</v>
          </cell>
          <cell r="AJ3745" t="str">
            <v xml:space="preserve">Airfreight needs to be quoted as consol, where Lithium batteries are accepted as a consol. Quote Lithium check fee, if applicable. </v>
          </cell>
          <cell r="AK3745" t="str">
            <v>Incumbent</v>
          </cell>
          <cell r="AL3745" t="str">
            <v>USD</v>
          </cell>
          <cell r="AM3745" t="str">
            <v>SZX</v>
          </cell>
          <cell r="AN3745">
            <v>7.0000000000000007E-2</v>
          </cell>
          <cell r="AP3745">
            <v>24</v>
          </cell>
          <cell r="AQ3745">
            <v>0.36</v>
          </cell>
          <cell r="AR3745">
            <v>50</v>
          </cell>
          <cell r="AS3745">
            <v>7.0000000000000007E-2</v>
          </cell>
          <cell r="AT3745" t="str">
            <v>per shipment</v>
          </cell>
          <cell r="AU3745">
            <v>0</v>
          </cell>
          <cell r="AV3745" t="str">
            <v>Incumbent</v>
          </cell>
          <cell r="AW3745" t="str">
            <v>USD</v>
          </cell>
          <cell r="AX3745">
            <v>1.58</v>
          </cell>
          <cell r="AY3745">
            <v>120</v>
          </cell>
          <cell r="AZ3745" t="str">
            <v>MH,CX</v>
          </cell>
          <cell r="BA3745" t="str">
            <v>SZX-HKG-KUL</v>
          </cell>
          <cell r="BB3745" t="str">
            <v>1,2,3,4,5,6,7</v>
          </cell>
          <cell r="BC3745">
            <v>7</v>
          </cell>
          <cell r="BD3745" t="str">
            <v>Weekly Capacity 200kgs (included all KUL lanes)</v>
          </cell>
        </row>
        <row r="3746">
          <cell r="A3746">
            <v>2181</v>
          </cell>
          <cell r="B3746" t="str">
            <v>BG SRC</v>
          </cell>
          <cell r="C3746" t="str">
            <v>NORTH ASIA</v>
          </cell>
          <cell r="D3746" t="str">
            <v>CN</v>
          </cell>
          <cell r="E3746" t="str">
            <v>SZX</v>
          </cell>
          <cell r="F3746" t="str">
            <v>Chris</v>
          </cell>
          <cell r="G3746" t="str">
            <v>SZX</v>
          </cell>
          <cell r="H3746" t="str">
            <v>SOUTH ASIA</v>
          </cell>
          <cell r="I3746" t="str">
            <v>MY</v>
          </cell>
          <cell r="J3746" t="str">
            <v>KUL</v>
          </cell>
          <cell r="K3746" t="str">
            <v>KUL</v>
          </cell>
          <cell r="L3746">
            <v>85</v>
          </cell>
          <cell r="M3746">
            <v>4889</v>
          </cell>
          <cell r="N3746">
            <v>38.908000000000001</v>
          </cell>
          <cell r="O3746">
            <v>6484.6666666666997</v>
          </cell>
          <cell r="P3746">
            <v>6628.5</v>
          </cell>
          <cell r="Q3746">
            <v>0.106</v>
          </cell>
          <cell r="R3746">
            <v>44</v>
          </cell>
          <cell r="S3746">
            <v>2015</v>
          </cell>
          <cell r="T3746">
            <v>0</v>
          </cell>
          <cell r="U3746">
            <v>4.4117647058823532E-2</v>
          </cell>
          <cell r="V3746">
            <v>0</v>
          </cell>
          <cell r="W3746">
            <v>1.9558823529411766</v>
          </cell>
          <cell r="X3746">
            <v>166</v>
          </cell>
          <cell r="Y3746" t="str">
            <v>SL1</v>
          </cell>
          <cell r="Z3746" t="str">
            <v>DEF</v>
          </cell>
          <cell r="AA3746" t="str">
            <v>not specified</v>
          </cell>
          <cell r="AB3746" t="str">
            <v>not specified</v>
          </cell>
          <cell r="AC3746" t="b">
            <v>0</v>
          </cell>
          <cell r="AD3746" t="str">
            <v>DTD</v>
          </cell>
          <cell r="AE3746">
            <v>7</v>
          </cell>
          <cell r="AG3746" t="str">
            <v>USD</v>
          </cell>
          <cell r="AH3746" t="b">
            <v>0</v>
          </cell>
          <cell r="AJ3746" t="str">
            <v xml:space="preserve">Airfreight needs to be quoted as consol, where Lithium batteries are accepted as a consol. Quote Lithium check fee, if applicable. </v>
          </cell>
          <cell r="AK3746" t="str">
            <v>Incumbent</v>
          </cell>
          <cell r="AL3746" t="str">
            <v>USD</v>
          </cell>
          <cell r="AM3746" t="str">
            <v>SZX</v>
          </cell>
          <cell r="AN3746">
            <v>7.0000000000000007E-2</v>
          </cell>
          <cell r="AP3746">
            <v>24</v>
          </cell>
          <cell r="AQ3746">
            <v>0.36</v>
          </cell>
          <cell r="AR3746">
            <v>50</v>
          </cell>
          <cell r="AS3746">
            <v>7.0000000000000007E-2</v>
          </cell>
          <cell r="AT3746" t="str">
            <v>per shipment</v>
          </cell>
          <cell r="AU3746">
            <v>0</v>
          </cell>
          <cell r="AV3746" t="str">
            <v>Incumbent</v>
          </cell>
          <cell r="AW3746" t="str">
            <v>USD</v>
          </cell>
          <cell r="AX3746">
            <v>1.58</v>
          </cell>
          <cell r="AY3746">
            <v>120</v>
          </cell>
          <cell r="AZ3746" t="str">
            <v>MH,CX</v>
          </cell>
          <cell r="BA3746" t="str">
            <v>SZX-HKG-KUL</v>
          </cell>
          <cell r="BB3746" t="str">
            <v>1,2,3,4,5,6,7</v>
          </cell>
          <cell r="BC3746">
            <v>7</v>
          </cell>
        </row>
        <row r="3747">
          <cell r="A3747">
            <v>2199</v>
          </cell>
          <cell r="B3747" t="str">
            <v>BG SRC</v>
          </cell>
          <cell r="C3747" t="str">
            <v>NORTH ASIA</v>
          </cell>
          <cell r="D3747" t="str">
            <v>CN</v>
          </cell>
          <cell r="E3747" t="str">
            <v>SZX</v>
          </cell>
          <cell r="F3747" t="str">
            <v>Chris</v>
          </cell>
          <cell r="G3747" t="str">
            <v>SZX</v>
          </cell>
          <cell r="H3747" t="str">
            <v>SOUTH ASIA</v>
          </cell>
          <cell r="I3747" t="str">
            <v>MY</v>
          </cell>
          <cell r="J3747" t="str">
            <v>KUL</v>
          </cell>
          <cell r="K3747" t="str">
            <v>KUL</v>
          </cell>
          <cell r="L3747">
            <v>85</v>
          </cell>
          <cell r="M3747">
            <v>4889</v>
          </cell>
          <cell r="N3747">
            <v>38.908000000000001</v>
          </cell>
          <cell r="O3747">
            <v>6484.6666666666997</v>
          </cell>
          <cell r="P3747">
            <v>6628.5</v>
          </cell>
          <cell r="Q3747">
            <v>0.106</v>
          </cell>
          <cell r="X3747">
            <v>166</v>
          </cell>
          <cell r="Y3747" t="str">
            <v>SL1</v>
          </cell>
          <cell r="Z3747" t="str">
            <v>DEF</v>
          </cell>
          <cell r="AA3747" t="str">
            <v>not specified</v>
          </cell>
          <cell r="AB3747" t="str">
            <v>not specified</v>
          </cell>
          <cell r="AC3747" t="b">
            <v>0</v>
          </cell>
          <cell r="AD3747" t="str">
            <v>DTD</v>
          </cell>
          <cell r="AE3747">
            <v>7</v>
          </cell>
          <cell r="AG3747" t="str">
            <v>USD</v>
          </cell>
          <cell r="AH3747" t="b">
            <v>0</v>
          </cell>
          <cell r="AJ3747" t="str">
            <v xml:space="preserve">Airfreight needs to be quoted as consol, where Lithium batteries are accepted as a consol. Quote Lithium check fee, if applicable. </v>
          </cell>
          <cell r="AK3747" t="str">
            <v>Incumbent</v>
          </cell>
          <cell r="AL3747" t="str">
            <v>USD</v>
          </cell>
          <cell r="AM3747" t="str">
            <v>SZX</v>
          </cell>
          <cell r="AN3747">
            <v>7.0000000000000007E-2</v>
          </cell>
          <cell r="AP3747">
            <v>24</v>
          </cell>
          <cell r="AQ3747">
            <v>0.36</v>
          </cell>
          <cell r="AR3747">
            <v>50</v>
          </cell>
          <cell r="AS3747">
            <v>7.0000000000000007E-2</v>
          </cell>
          <cell r="AT3747" t="str">
            <v>per shipment</v>
          </cell>
          <cell r="AU3747">
            <v>0</v>
          </cell>
          <cell r="AV3747" t="str">
            <v>Incumbent</v>
          </cell>
          <cell r="AW3747" t="str">
            <v>USD</v>
          </cell>
          <cell r="AX3747">
            <v>1.58</v>
          </cell>
          <cell r="AY3747">
            <v>120</v>
          </cell>
          <cell r="AZ3747" t="str">
            <v>MH,CX</v>
          </cell>
          <cell r="BA3747" t="str">
            <v>SZX-HKG-KUL</v>
          </cell>
          <cell r="BB3747" t="str">
            <v>1,2,3,4,5,6,7</v>
          </cell>
          <cell r="BC3747">
            <v>7</v>
          </cell>
        </row>
        <row r="3748">
          <cell r="A3748">
            <v>2210</v>
          </cell>
          <cell r="B3748" t="str">
            <v>BG SRC</v>
          </cell>
          <cell r="C3748" t="str">
            <v>NORTH ASIA</v>
          </cell>
          <cell r="D3748" t="str">
            <v>CN</v>
          </cell>
          <cell r="E3748" t="str">
            <v>SZX</v>
          </cell>
          <cell r="F3748" t="str">
            <v>Chris</v>
          </cell>
          <cell r="G3748" t="str">
            <v>SZX</v>
          </cell>
          <cell r="H3748" t="str">
            <v>SOUTH ASIA</v>
          </cell>
          <cell r="I3748" t="str">
            <v>MY</v>
          </cell>
          <cell r="J3748" t="str">
            <v>KUL</v>
          </cell>
          <cell r="K3748" t="str">
            <v>KUL</v>
          </cell>
          <cell r="L3748">
            <v>85</v>
          </cell>
          <cell r="M3748">
            <v>4889</v>
          </cell>
          <cell r="N3748">
            <v>38.908000000000001</v>
          </cell>
          <cell r="O3748">
            <v>6484.6666666666997</v>
          </cell>
          <cell r="P3748">
            <v>6628.5</v>
          </cell>
          <cell r="Q3748">
            <v>0.106</v>
          </cell>
          <cell r="R3748">
            <v>1</v>
          </cell>
          <cell r="S3748">
            <v>1.5</v>
          </cell>
          <cell r="T3748">
            <v>0</v>
          </cell>
          <cell r="U3748">
            <v>0</v>
          </cell>
          <cell r="V3748">
            <v>0</v>
          </cell>
          <cell r="W3748">
            <v>1</v>
          </cell>
          <cell r="X3748">
            <v>166</v>
          </cell>
          <cell r="Y3748" t="str">
            <v>SL2</v>
          </cell>
          <cell r="Z3748" t="str">
            <v>B2B</v>
          </cell>
          <cell r="AA3748" t="str">
            <v>not specified</v>
          </cell>
          <cell r="AB3748" t="str">
            <v>not specified</v>
          </cell>
          <cell r="AC3748" t="b">
            <v>0</v>
          </cell>
          <cell r="AD3748" t="str">
            <v>DTD</v>
          </cell>
          <cell r="AE3748">
            <v>5</v>
          </cell>
          <cell r="AG3748" t="str">
            <v>USD</v>
          </cell>
          <cell r="AH3748" t="b">
            <v>0</v>
          </cell>
          <cell r="AK3748" t="str">
            <v>Incumbent</v>
          </cell>
          <cell r="AL3748" t="str">
            <v>USD</v>
          </cell>
          <cell r="AM3748" t="str">
            <v>SZX</v>
          </cell>
          <cell r="AN3748">
            <v>7.0000000000000007E-2</v>
          </cell>
          <cell r="AP3748">
            <v>24</v>
          </cell>
          <cell r="AQ3748">
            <v>0.36</v>
          </cell>
          <cell r="AR3748">
            <v>50</v>
          </cell>
          <cell r="AS3748">
            <v>7.0000000000000007E-2</v>
          </cell>
          <cell r="AV3748" t="str">
            <v>Incumbent</v>
          </cell>
          <cell r="AW3748" t="str">
            <v>USD</v>
          </cell>
          <cell r="AX3748">
            <v>1.78</v>
          </cell>
          <cell r="AY3748">
            <v>96</v>
          </cell>
          <cell r="AZ3748" t="str">
            <v>MH,CX</v>
          </cell>
          <cell r="BA3748" t="str">
            <v>SZX-HKG-KUL</v>
          </cell>
          <cell r="BB3748" t="str">
            <v>1,2,3,4,5,6,7</v>
          </cell>
          <cell r="BC3748">
            <v>7</v>
          </cell>
        </row>
        <row r="3749">
          <cell r="A3749">
            <v>2926</v>
          </cell>
          <cell r="B3749" t="str">
            <v>BG PCMS</v>
          </cell>
          <cell r="C3749" t="str">
            <v>NORTH ASIA</v>
          </cell>
          <cell r="D3749" t="str">
            <v>CN</v>
          </cell>
          <cell r="E3749" t="str">
            <v>SZX</v>
          </cell>
          <cell r="F3749" t="str">
            <v>Chris</v>
          </cell>
          <cell r="G3749" t="str">
            <v>SZX</v>
          </cell>
          <cell r="H3749" t="str">
            <v>SOUTH ASIA</v>
          </cell>
          <cell r="I3749" t="str">
            <v>MY</v>
          </cell>
          <cell r="J3749" t="str">
            <v>PEN</v>
          </cell>
          <cell r="K3749" t="str">
            <v>PEN</v>
          </cell>
          <cell r="L3749">
            <v>2</v>
          </cell>
          <cell r="M3749">
            <v>4</v>
          </cell>
          <cell r="N3749">
            <v>1.0999999999999999E-2</v>
          </cell>
          <cell r="O3749">
            <v>1.8333333333333</v>
          </cell>
          <cell r="P3749">
            <v>4</v>
          </cell>
          <cell r="Q3749">
            <v>8.2520000000000007</v>
          </cell>
          <cell r="R3749">
            <v>3</v>
          </cell>
          <cell r="S3749">
            <v>5</v>
          </cell>
          <cell r="T3749">
            <v>0</v>
          </cell>
          <cell r="U3749">
            <v>0</v>
          </cell>
          <cell r="V3749">
            <v>0</v>
          </cell>
          <cell r="W3749">
            <v>1</v>
          </cell>
          <cell r="X3749">
            <v>166</v>
          </cell>
          <cell r="Y3749" t="str">
            <v>SL1</v>
          </cell>
          <cell r="Z3749" t="str">
            <v>DEF</v>
          </cell>
          <cell r="AA3749" t="str">
            <v>not specified</v>
          </cell>
          <cell r="AB3749" t="str">
            <v>not specified</v>
          </cell>
          <cell r="AC3749" t="b">
            <v>0</v>
          </cell>
          <cell r="AD3749" t="str">
            <v>DTD</v>
          </cell>
          <cell r="AE3749">
            <v>7</v>
          </cell>
          <cell r="AG3749" t="str">
            <v>USD</v>
          </cell>
          <cell r="AH3749" t="b">
            <v>0</v>
          </cell>
          <cell r="AJ3749" t="str">
            <v xml:space="preserve">Airfreight needs to be quoted as consol, where Lithium batteries are accepted as a consol. Quote Lithium check fee, if applicable. </v>
          </cell>
          <cell r="AK3749" t="str">
            <v>Incumbent</v>
          </cell>
          <cell r="AL3749" t="str">
            <v>USD</v>
          </cell>
          <cell r="AM3749" t="str">
            <v>SZX</v>
          </cell>
          <cell r="AN3749">
            <v>7.0000000000000007E-2</v>
          </cell>
          <cell r="AP3749">
            <v>24</v>
          </cell>
          <cell r="AQ3749">
            <v>0.36</v>
          </cell>
          <cell r="AR3749">
            <v>50</v>
          </cell>
          <cell r="AS3749">
            <v>7.0000000000000007E-2</v>
          </cell>
          <cell r="AT3749" t="str">
            <v>per shipment</v>
          </cell>
          <cell r="AU3749">
            <v>0</v>
          </cell>
          <cell r="AV3749" t="str">
            <v>Incumbent</v>
          </cell>
          <cell r="AW3749" t="str">
            <v>USD</v>
          </cell>
          <cell r="AX3749">
            <v>1.56</v>
          </cell>
          <cell r="AY3749">
            <v>120</v>
          </cell>
          <cell r="AZ3749" t="str">
            <v>MH,CX,BR,CI</v>
          </cell>
          <cell r="BA3749" t="str">
            <v>SZX-HKG-KUL/TPE-PEN</v>
          </cell>
          <cell r="BB3749" t="str">
            <v>1,2,3,4,5,6,7</v>
          </cell>
          <cell r="BC3749">
            <v>7</v>
          </cell>
          <cell r="BD3749" t="str">
            <v>Weekly Capacity 200kgs (included all PEN lanes)</v>
          </cell>
        </row>
        <row r="3750">
          <cell r="A3750">
            <v>21</v>
          </cell>
          <cell r="B3750" t="str">
            <v>BG PCMS</v>
          </cell>
          <cell r="C3750" t="str">
            <v>NORTH ASIA</v>
          </cell>
          <cell r="D3750" t="str">
            <v>CN</v>
          </cell>
          <cell r="E3750" t="str">
            <v>SZX</v>
          </cell>
          <cell r="F3750" t="str">
            <v>Chris</v>
          </cell>
          <cell r="G3750" t="str">
            <v>SZX</v>
          </cell>
          <cell r="H3750" t="str">
            <v>SOUTH ASIA</v>
          </cell>
          <cell r="I3750" t="str">
            <v>NZ</v>
          </cell>
          <cell r="J3750" t="str">
            <v>AKL</v>
          </cell>
          <cell r="K3750" t="str">
            <v>AKL</v>
          </cell>
          <cell r="L3750">
            <v>32</v>
          </cell>
          <cell r="M3750">
            <v>2604</v>
          </cell>
          <cell r="N3750">
            <v>22.591000000000001</v>
          </cell>
          <cell r="O3750">
            <v>3765.1666666667002</v>
          </cell>
          <cell r="P3750">
            <v>3774</v>
          </cell>
          <cell r="Q3750">
            <v>-9.2999999999999999E-2</v>
          </cell>
          <cell r="R3750">
            <v>11</v>
          </cell>
          <cell r="S3750">
            <v>1535.5</v>
          </cell>
          <cell r="T3750">
            <v>0</v>
          </cell>
          <cell r="U3750">
            <v>0</v>
          </cell>
          <cell r="V3750">
            <v>0</v>
          </cell>
          <cell r="W3750">
            <v>1</v>
          </cell>
          <cell r="X3750">
            <v>166</v>
          </cell>
          <cell r="Y3750" t="str">
            <v>SL1</v>
          </cell>
          <cell r="Z3750" t="str">
            <v>DEF</v>
          </cell>
          <cell r="AA3750" t="str">
            <v>not specified</v>
          </cell>
          <cell r="AB3750" t="str">
            <v>not specified</v>
          </cell>
          <cell r="AC3750" t="b">
            <v>0</v>
          </cell>
          <cell r="AD3750" t="str">
            <v>DTD</v>
          </cell>
          <cell r="AE3750">
            <v>7</v>
          </cell>
          <cell r="AG3750" t="str">
            <v>USD</v>
          </cell>
          <cell r="AH3750" t="b">
            <v>0</v>
          </cell>
          <cell r="AJ3750" t="str">
            <v xml:space="preserve">Airfreight needs to be quoted as consol, where Lithium batteries are accepted as a consol. Quote Lithium check fee, if applicable. </v>
          </cell>
          <cell r="AK3750" t="str">
            <v>Incumbent</v>
          </cell>
          <cell r="AL3750" t="str">
            <v>USD</v>
          </cell>
          <cell r="AM3750" t="str">
            <v>SZX</v>
          </cell>
          <cell r="AN3750">
            <v>7.0000000000000007E-2</v>
          </cell>
          <cell r="AP3750">
            <v>24</v>
          </cell>
          <cell r="AQ3750">
            <v>0.36</v>
          </cell>
          <cell r="AR3750">
            <v>50</v>
          </cell>
          <cell r="AS3750">
            <v>7.0000000000000007E-2</v>
          </cell>
          <cell r="AT3750" t="str">
            <v>per shipment</v>
          </cell>
          <cell r="AU3750">
            <v>0</v>
          </cell>
          <cell r="AV3750" t="str">
            <v>Incumbent</v>
          </cell>
          <cell r="AW3750" t="str">
            <v>USD</v>
          </cell>
          <cell r="AX3750">
            <v>3.76</v>
          </cell>
          <cell r="AY3750">
            <v>144</v>
          </cell>
          <cell r="AZ3750" t="str">
            <v>FJ,HX,CX</v>
          </cell>
          <cell r="BA3750" t="str">
            <v>SZX-HKG-NAN-AKL</v>
          </cell>
          <cell r="BB3750" t="str">
            <v>1,2,3,4,5,6,7</v>
          </cell>
          <cell r="BC3750">
            <v>7</v>
          </cell>
          <cell r="BD3750" t="str">
            <v>Weekly Capacity 200kgs (included all AKL lanes)</v>
          </cell>
        </row>
        <row r="3751">
          <cell r="A3751">
            <v>26</v>
          </cell>
          <cell r="B3751" t="str">
            <v>BG SRC</v>
          </cell>
          <cell r="C3751" t="str">
            <v>NORTH ASIA</v>
          </cell>
          <cell r="D3751" t="str">
            <v>CN</v>
          </cell>
          <cell r="E3751" t="str">
            <v>SZX</v>
          </cell>
          <cell r="F3751" t="str">
            <v>Chris</v>
          </cell>
          <cell r="G3751" t="str">
            <v>SZX</v>
          </cell>
          <cell r="H3751" t="str">
            <v>SOUTH ASIA</v>
          </cell>
          <cell r="I3751" t="str">
            <v>NZ</v>
          </cell>
          <cell r="J3751" t="str">
            <v>AKL</v>
          </cell>
          <cell r="K3751" t="str">
            <v>AKL</v>
          </cell>
          <cell r="L3751">
            <v>32</v>
          </cell>
          <cell r="M3751">
            <v>2604</v>
          </cell>
          <cell r="N3751">
            <v>22.591000000000001</v>
          </cell>
          <cell r="O3751">
            <v>3765.1666666667002</v>
          </cell>
          <cell r="P3751">
            <v>3774</v>
          </cell>
          <cell r="Q3751">
            <v>-9.2999999999999999E-2</v>
          </cell>
          <cell r="R3751">
            <v>16</v>
          </cell>
          <cell r="S3751">
            <v>1371.5</v>
          </cell>
          <cell r="T3751">
            <v>0</v>
          </cell>
          <cell r="U3751">
            <v>0.1875</v>
          </cell>
          <cell r="V3751">
            <v>0</v>
          </cell>
          <cell r="W3751">
            <v>1.8125</v>
          </cell>
          <cell r="X3751">
            <v>166</v>
          </cell>
          <cell r="Y3751" t="str">
            <v>SL1</v>
          </cell>
          <cell r="Z3751" t="str">
            <v>DEF</v>
          </cell>
          <cell r="AA3751" t="str">
            <v>not specified</v>
          </cell>
          <cell r="AB3751" t="str">
            <v>not specified</v>
          </cell>
          <cell r="AC3751" t="b">
            <v>0</v>
          </cell>
          <cell r="AD3751" t="str">
            <v>DTD</v>
          </cell>
          <cell r="AE3751">
            <v>7</v>
          </cell>
          <cell r="AG3751" t="str">
            <v>USD</v>
          </cell>
          <cell r="AH3751" t="b">
            <v>0</v>
          </cell>
          <cell r="AJ3751" t="str">
            <v xml:space="preserve">Airfreight needs to be quoted as consol, where Lithium batteries are accepted as a consol. Quote Lithium check fee, if applicable. </v>
          </cell>
          <cell r="AK3751" t="str">
            <v>Incumbent</v>
          </cell>
          <cell r="AL3751" t="str">
            <v>USD</v>
          </cell>
          <cell r="AM3751" t="str">
            <v>SZX</v>
          </cell>
          <cell r="AN3751">
            <v>7.0000000000000007E-2</v>
          </cell>
          <cell r="AP3751">
            <v>24</v>
          </cell>
          <cell r="AQ3751">
            <v>0.36</v>
          </cell>
          <cell r="AR3751">
            <v>50</v>
          </cell>
          <cell r="AS3751">
            <v>7.0000000000000007E-2</v>
          </cell>
          <cell r="AT3751" t="str">
            <v>per shipment</v>
          </cell>
          <cell r="AU3751">
            <v>0</v>
          </cell>
          <cell r="AV3751" t="str">
            <v>Incumbent</v>
          </cell>
          <cell r="AW3751" t="str">
            <v>USD</v>
          </cell>
          <cell r="AX3751">
            <v>3.76</v>
          </cell>
          <cell r="AY3751">
            <v>144</v>
          </cell>
          <cell r="AZ3751" t="str">
            <v>FJ,HX,CX</v>
          </cell>
          <cell r="BA3751" t="str">
            <v>SZX-HKG-NAN-AKL</v>
          </cell>
          <cell r="BB3751" t="str">
            <v>1,2,3,4,5,6,7</v>
          </cell>
          <cell r="BC3751">
            <v>7</v>
          </cell>
        </row>
        <row r="3752">
          <cell r="A3752">
            <v>32</v>
          </cell>
          <cell r="B3752" t="str">
            <v>UNALLOCATED</v>
          </cell>
          <cell r="C3752" t="str">
            <v>NORTH ASIA</v>
          </cell>
          <cell r="D3752" t="str">
            <v>CN</v>
          </cell>
          <cell r="E3752" t="str">
            <v>SZX</v>
          </cell>
          <cell r="F3752" t="str">
            <v>Chris</v>
          </cell>
          <cell r="G3752" t="str">
            <v>SZX</v>
          </cell>
          <cell r="H3752" t="str">
            <v>SOUTH ASIA</v>
          </cell>
          <cell r="I3752" t="str">
            <v>NZ</v>
          </cell>
          <cell r="J3752" t="str">
            <v>AKL</v>
          </cell>
          <cell r="K3752" t="str">
            <v>AKL</v>
          </cell>
          <cell r="L3752">
            <v>32</v>
          </cell>
          <cell r="M3752">
            <v>2604</v>
          </cell>
          <cell r="N3752">
            <v>22.591000000000001</v>
          </cell>
          <cell r="O3752">
            <v>3765.1666666667002</v>
          </cell>
          <cell r="P3752">
            <v>3774</v>
          </cell>
          <cell r="Q3752">
            <v>-9.2999999999999999E-2</v>
          </cell>
          <cell r="R3752">
            <v>6</v>
          </cell>
          <cell r="S3752">
            <v>446.5</v>
          </cell>
          <cell r="T3752">
            <v>0</v>
          </cell>
          <cell r="U3752">
            <v>0.1875</v>
          </cell>
          <cell r="V3752">
            <v>0</v>
          </cell>
          <cell r="W3752">
            <v>0.8125</v>
          </cell>
          <cell r="X3752">
            <v>166</v>
          </cell>
          <cell r="Y3752" t="str">
            <v>SL1</v>
          </cell>
          <cell r="Z3752" t="str">
            <v>DEF</v>
          </cell>
          <cell r="AA3752" t="str">
            <v>not specified</v>
          </cell>
          <cell r="AB3752" t="str">
            <v>not specified</v>
          </cell>
          <cell r="AC3752" t="b">
            <v>0</v>
          </cell>
          <cell r="AD3752" t="str">
            <v>DTD</v>
          </cell>
          <cell r="AE3752">
            <v>7</v>
          </cell>
          <cell r="AG3752" t="str">
            <v>USD</v>
          </cell>
          <cell r="AH3752" t="b">
            <v>0</v>
          </cell>
          <cell r="AJ3752" t="str">
            <v xml:space="preserve">Airfreight needs to be quoted as consol, where Lithium batteries are accepted as a consol. Quote Lithium check fee, if applicable. </v>
          </cell>
          <cell r="AK3752" t="str">
            <v>Incumbent</v>
          </cell>
          <cell r="AL3752" t="str">
            <v>USD</v>
          </cell>
          <cell r="AM3752" t="str">
            <v>SZX</v>
          </cell>
          <cell r="AN3752">
            <v>7.0000000000000007E-2</v>
          </cell>
          <cell r="AP3752">
            <v>24</v>
          </cell>
          <cell r="AQ3752">
            <v>0.36</v>
          </cell>
          <cell r="AR3752">
            <v>50</v>
          </cell>
          <cell r="AS3752">
            <v>7.0000000000000007E-2</v>
          </cell>
          <cell r="AT3752" t="str">
            <v>per shipment</v>
          </cell>
          <cell r="AU3752">
            <v>0</v>
          </cell>
          <cell r="AV3752" t="str">
            <v>Incumbent</v>
          </cell>
          <cell r="AW3752" t="str">
            <v>USD</v>
          </cell>
          <cell r="AX3752">
            <v>3.76</v>
          </cell>
          <cell r="AY3752">
            <v>144</v>
          </cell>
          <cell r="AZ3752" t="str">
            <v>FJ,HX,CX</v>
          </cell>
          <cell r="BA3752" t="str">
            <v>SZX-HKG-NAN-AKL</v>
          </cell>
          <cell r="BB3752" t="str">
            <v>1,2,3,4,5,6,7</v>
          </cell>
          <cell r="BC3752">
            <v>7</v>
          </cell>
        </row>
        <row r="3753">
          <cell r="A3753">
            <v>43</v>
          </cell>
          <cell r="B3753" t="str">
            <v>BG SRC</v>
          </cell>
          <cell r="C3753" t="str">
            <v>NORTH ASIA</v>
          </cell>
          <cell r="D3753" t="str">
            <v>CN</v>
          </cell>
          <cell r="E3753" t="str">
            <v>SZX</v>
          </cell>
          <cell r="F3753" t="str">
            <v>Chris</v>
          </cell>
          <cell r="G3753" t="str">
            <v>SZX</v>
          </cell>
          <cell r="H3753" t="str">
            <v>SOUTH ASIA</v>
          </cell>
          <cell r="I3753" t="str">
            <v>NZ</v>
          </cell>
          <cell r="J3753" t="str">
            <v>AKL</v>
          </cell>
          <cell r="K3753" t="str">
            <v>AKL</v>
          </cell>
          <cell r="L3753">
            <v>32</v>
          </cell>
          <cell r="M3753">
            <v>2604</v>
          </cell>
          <cell r="N3753">
            <v>22.591000000000001</v>
          </cell>
          <cell r="O3753">
            <v>3765.1666666667002</v>
          </cell>
          <cell r="P3753">
            <v>3774</v>
          </cell>
          <cell r="Q3753">
            <v>-9.2999999999999999E-2</v>
          </cell>
          <cell r="X3753">
            <v>166</v>
          </cell>
          <cell r="Y3753" t="str">
            <v>SL1</v>
          </cell>
          <cell r="Z3753" t="str">
            <v>DEF</v>
          </cell>
          <cell r="AA3753" t="str">
            <v>not specified</v>
          </cell>
          <cell r="AB3753" t="str">
            <v>not specified</v>
          </cell>
          <cell r="AC3753" t="b">
            <v>0</v>
          </cell>
          <cell r="AD3753" t="str">
            <v>DTD</v>
          </cell>
          <cell r="AE3753">
            <v>7</v>
          </cell>
          <cell r="AG3753" t="str">
            <v>USD</v>
          </cell>
          <cell r="AH3753" t="b">
            <v>0</v>
          </cell>
          <cell r="AJ3753" t="str">
            <v xml:space="preserve">Airfreight needs to be quoted as consol, where Lithium batteries are accepted as a consol. Quote Lithium check fee, if applicable. </v>
          </cell>
          <cell r="AK3753" t="str">
            <v>Incumbent</v>
          </cell>
          <cell r="AL3753" t="str">
            <v>USD</v>
          </cell>
          <cell r="AM3753" t="str">
            <v>SZX</v>
          </cell>
          <cell r="AN3753">
            <v>7.0000000000000007E-2</v>
          </cell>
          <cell r="AP3753">
            <v>24</v>
          </cell>
          <cell r="AQ3753">
            <v>0.36</v>
          </cell>
          <cell r="AR3753">
            <v>50</v>
          </cell>
          <cell r="AS3753">
            <v>7.0000000000000007E-2</v>
          </cell>
          <cell r="AT3753" t="str">
            <v>per shipment</v>
          </cell>
          <cell r="AU3753">
            <v>0</v>
          </cell>
          <cell r="AV3753" t="str">
            <v>Incumbent</v>
          </cell>
          <cell r="AW3753" t="str">
            <v>USD</v>
          </cell>
          <cell r="AX3753">
            <v>3.76</v>
          </cell>
          <cell r="AY3753">
            <v>144</v>
          </cell>
          <cell r="AZ3753" t="str">
            <v>FJ,HX,CX</v>
          </cell>
          <cell r="BA3753" t="str">
            <v>SZX-HKG-NAN-AKL</v>
          </cell>
          <cell r="BB3753" t="str">
            <v>1,2,3,4,5,6,7</v>
          </cell>
          <cell r="BC3753">
            <v>7</v>
          </cell>
        </row>
        <row r="3754">
          <cell r="A3754">
            <v>2657</v>
          </cell>
          <cell r="B3754" t="str">
            <v>BG PCMS</v>
          </cell>
          <cell r="C3754" t="str">
            <v>NORTH ASIA</v>
          </cell>
          <cell r="D3754" t="str">
            <v>CN</v>
          </cell>
          <cell r="E3754" t="str">
            <v>SZX</v>
          </cell>
          <cell r="F3754" t="str">
            <v>Chris</v>
          </cell>
          <cell r="G3754" t="str">
            <v>SZX</v>
          </cell>
          <cell r="H3754" t="str">
            <v>SOUTH ASIA</v>
          </cell>
          <cell r="I3754" t="str">
            <v>PH</v>
          </cell>
          <cell r="J3754" t="str">
            <v>MNL</v>
          </cell>
          <cell r="K3754" t="str">
            <v>MNL</v>
          </cell>
          <cell r="L3754">
            <v>6</v>
          </cell>
          <cell r="M3754">
            <v>2800</v>
          </cell>
          <cell r="N3754">
            <v>20.983000000000001</v>
          </cell>
          <cell r="O3754">
            <v>3497.1666666667002</v>
          </cell>
          <cell r="P3754">
            <v>3498</v>
          </cell>
          <cell r="Q3754">
            <v>-0.188</v>
          </cell>
          <cell r="R3754">
            <v>4</v>
          </cell>
          <cell r="S3754">
            <v>241.5</v>
          </cell>
          <cell r="T3754">
            <v>0</v>
          </cell>
          <cell r="U3754">
            <v>0</v>
          </cell>
          <cell r="V3754">
            <v>0</v>
          </cell>
          <cell r="W3754">
            <v>1</v>
          </cell>
          <cell r="X3754">
            <v>166</v>
          </cell>
          <cell r="Y3754" t="str">
            <v>SL1</v>
          </cell>
          <cell r="Z3754" t="str">
            <v>DEF</v>
          </cell>
          <cell r="AA3754" t="str">
            <v>not specified</v>
          </cell>
          <cell r="AB3754" t="str">
            <v>not specified</v>
          </cell>
          <cell r="AC3754" t="b">
            <v>0</v>
          </cell>
          <cell r="AD3754" t="str">
            <v>DTD</v>
          </cell>
          <cell r="AE3754">
            <v>7</v>
          </cell>
          <cell r="AG3754" t="str">
            <v>USD</v>
          </cell>
          <cell r="AH3754" t="b">
            <v>0</v>
          </cell>
          <cell r="AJ3754" t="str">
            <v xml:space="preserve">Airfreight needs to be quoted as consol, where Lithium batteries are accepted as a consol. Quote Lithium check fee, if applicable. </v>
          </cell>
          <cell r="AK3754" t="str">
            <v>Incumbent</v>
          </cell>
          <cell r="AL3754" t="str">
            <v>USD</v>
          </cell>
          <cell r="AM3754" t="str">
            <v>SZX</v>
          </cell>
          <cell r="AN3754">
            <v>7.0000000000000007E-2</v>
          </cell>
          <cell r="AP3754">
            <v>24</v>
          </cell>
          <cell r="AQ3754">
            <v>0.36</v>
          </cell>
          <cell r="AR3754">
            <v>50</v>
          </cell>
          <cell r="AS3754">
            <v>7.0000000000000007E-2</v>
          </cell>
          <cell r="AT3754" t="str">
            <v>per shipment</v>
          </cell>
          <cell r="AU3754">
            <v>0</v>
          </cell>
          <cell r="AV3754" t="str">
            <v>Incumbent</v>
          </cell>
          <cell r="AW3754" t="str">
            <v>USD</v>
          </cell>
          <cell r="AX3754">
            <v>1.18</v>
          </cell>
          <cell r="AY3754">
            <v>120</v>
          </cell>
          <cell r="AZ3754" t="str">
            <v>CI,CX</v>
          </cell>
          <cell r="BA3754" t="str">
            <v>SZX-HKG-TPE-MNL</v>
          </cell>
          <cell r="BB3754" t="str">
            <v>1,2,3,4,5,6,7</v>
          </cell>
          <cell r="BC3754">
            <v>7</v>
          </cell>
          <cell r="BD3754" t="str">
            <v>Weekly Capacity 200kgs (included all MNL lanes)</v>
          </cell>
        </row>
        <row r="3755">
          <cell r="A3755">
            <v>3676</v>
          </cell>
          <cell r="B3755" t="str">
            <v>BG SRC</v>
          </cell>
          <cell r="C3755" t="str">
            <v>NORTH ASIA</v>
          </cell>
          <cell r="D3755" t="str">
            <v>CN</v>
          </cell>
          <cell r="E3755" t="str">
            <v>SZX</v>
          </cell>
          <cell r="F3755" t="str">
            <v>Chris</v>
          </cell>
          <cell r="G3755" t="str">
            <v>SZX</v>
          </cell>
          <cell r="H3755" t="str">
            <v>SOUTH ASIA</v>
          </cell>
          <cell r="I3755" t="str">
            <v>SG</v>
          </cell>
          <cell r="J3755" t="str">
            <v>SIN</v>
          </cell>
          <cell r="K3755" t="str">
            <v>SIN</v>
          </cell>
          <cell r="L3755">
            <v>126</v>
          </cell>
          <cell r="M3755">
            <v>38689</v>
          </cell>
          <cell r="N3755">
            <v>237.54300000000001</v>
          </cell>
          <cell r="O3755">
            <v>39590.5</v>
          </cell>
          <cell r="P3755">
            <v>46664</v>
          </cell>
          <cell r="Q3755">
            <v>-0.30599999999999999</v>
          </cell>
          <cell r="R3755">
            <v>11</v>
          </cell>
          <cell r="S3755">
            <v>8923.5</v>
          </cell>
          <cell r="T3755">
            <v>0.19021739130434784</v>
          </cell>
          <cell r="U3755">
            <v>0.96376811594202905</v>
          </cell>
          <cell r="V3755">
            <v>0.875</v>
          </cell>
          <cell r="W3755">
            <v>0.97101449275362317</v>
          </cell>
          <cell r="X3755">
            <v>166</v>
          </cell>
          <cell r="Y3755" t="str">
            <v>SL1</v>
          </cell>
          <cell r="Z3755" t="str">
            <v>DEF</v>
          </cell>
          <cell r="AA3755" t="str">
            <v>not specified</v>
          </cell>
          <cell r="AB3755" t="str">
            <v>not specified</v>
          </cell>
          <cell r="AC3755" t="b">
            <v>0</v>
          </cell>
          <cell r="AD3755" t="str">
            <v>DTD</v>
          </cell>
          <cell r="AE3755">
            <v>7</v>
          </cell>
          <cell r="AG3755" t="str">
            <v>USD</v>
          </cell>
          <cell r="AH3755" t="b">
            <v>0</v>
          </cell>
          <cell r="AJ3755" t="str">
            <v xml:space="preserve">Airfreight needs to be quoted as consol, where Lithium batteries are accepted as a consol. Quote Lithium check fee, if applicable. </v>
          </cell>
          <cell r="AK3755" t="str">
            <v>Incumbent</v>
          </cell>
          <cell r="AL3755" t="str">
            <v>USD</v>
          </cell>
          <cell r="AM3755" t="str">
            <v>SZX</v>
          </cell>
          <cell r="AN3755">
            <v>7.0000000000000007E-2</v>
          </cell>
          <cell r="AP3755">
            <v>24</v>
          </cell>
          <cell r="AQ3755">
            <v>0.36</v>
          </cell>
          <cell r="AR3755">
            <v>50</v>
          </cell>
          <cell r="AS3755">
            <v>7.0000000000000007E-2</v>
          </cell>
          <cell r="AT3755" t="str">
            <v>per shipment</v>
          </cell>
          <cell r="AU3755">
            <v>0</v>
          </cell>
          <cell r="AV3755" t="str">
            <v>Incumbent</v>
          </cell>
          <cell r="AW3755" t="str">
            <v>USD</v>
          </cell>
          <cell r="AX3755">
            <v>1.58</v>
          </cell>
          <cell r="AY3755">
            <v>96</v>
          </cell>
          <cell r="AZ3755" t="str">
            <v>GA,HX,SQ,CX</v>
          </cell>
          <cell r="BA3755" t="str">
            <v>SZX-HKG-DPS-SIN</v>
          </cell>
          <cell r="BB3755" t="str">
            <v>1,2,3,4,5,6,7</v>
          </cell>
          <cell r="BC3755">
            <v>7</v>
          </cell>
        </row>
        <row r="3756">
          <cell r="A3756">
            <v>3707</v>
          </cell>
          <cell r="B3756" t="str">
            <v>BG CL</v>
          </cell>
          <cell r="C3756" t="str">
            <v>NORTH ASIA</v>
          </cell>
          <cell r="D3756" t="str">
            <v>CN</v>
          </cell>
          <cell r="E3756" t="str">
            <v>SZX</v>
          </cell>
          <cell r="F3756" t="str">
            <v>Chris</v>
          </cell>
          <cell r="G3756" t="str">
            <v>SZX</v>
          </cell>
          <cell r="H3756" t="str">
            <v>SOUTH ASIA</v>
          </cell>
          <cell r="I3756" t="str">
            <v>SG</v>
          </cell>
          <cell r="J3756" t="str">
            <v>SIN</v>
          </cell>
          <cell r="K3756" t="str">
            <v>SIN</v>
          </cell>
          <cell r="L3756">
            <v>126</v>
          </cell>
          <cell r="M3756">
            <v>38689</v>
          </cell>
          <cell r="N3756">
            <v>237.54300000000001</v>
          </cell>
          <cell r="O3756">
            <v>39590.5</v>
          </cell>
          <cell r="P3756">
            <v>46664</v>
          </cell>
          <cell r="Q3756">
            <v>-0.30599999999999999</v>
          </cell>
          <cell r="R3756">
            <v>6</v>
          </cell>
          <cell r="S3756">
            <v>2475</v>
          </cell>
          <cell r="T3756">
            <v>6.5217391304347824E-2</v>
          </cell>
          <cell r="U3756">
            <v>0.63043478260869568</v>
          </cell>
          <cell r="V3756">
            <v>0</v>
          </cell>
          <cell r="W3756">
            <v>0.30434782608695654</v>
          </cell>
          <cell r="X3756">
            <v>166</v>
          </cell>
          <cell r="Y3756" t="str">
            <v>SL1</v>
          </cell>
          <cell r="Z3756" t="str">
            <v>DEF</v>
          </cell>
          <cell r="AA3756" t="str">
            <v>not specified</v>
          </cell>
          <cell r="AB3756" t="str">
            <v>not specified</v>
          </cell>
          <cell r="AC3756" t="b">
            <v>0</v>
          </cell>
          <cell r="AD3756" t="str">
            <v>DTD</v>
          </cell>
          <cell r="AE3756">
            <v>7</v>
          </cell>
          <cell r="AG3756" t="str">
            <v>USD</v>
          </cell>
          <cell r="AH3756" t="b">
            <v>0</v>
          </cell>
          <cell r="AJ3756" t="str">
            <v xml:space="preserve">Airfreight needs to be quoted as consol, where Lithium batteries are accepted as a consol. Quote Lithium check fee, if applicable. </v>
          </cell>
          <cell r="AK3756" t="str">
            <v>Incumbent</v>
          </cell>
          <cell r="AL3756" t="str">
            <v>USD</v>
          </cell>
          <cell r="AM3756" t="str">
            <v>SZX</v>
          </cell>
          <cell r="AN3756">
            <v>7.0000000000000007E-2</v>
          </cell>
          <cell r="AP3756">
            <v>24</v>
          </cell>
          <cell r="AQ3756">
            <v>0.36</v>
          </cell>
          <cell r="AR3756">
            <v>50</v>
          </cell>
          <cell r="AS3756">
            <v>7.0000000000000007E-2</v>
          </cell>
          <cell r="AT3756" t="str">
            <v>per shipment</v>
          </cell>
          <cell r="AU3756">
            <v>0</v>
          </cell>
          <cell r="AV3756" t="str">
            <v>Incumbent</v>
          </cell>
          <cell r="AW3756" t="str">
            <v>USD</v>
          </cell>
          <cell r="AX3756">
            <v>1.58</v>
          </cell>
          <cell r="AY3756">
            <v>96</v>
          </cell>
          <cell r="AZ3756" t="str">
            <v>GA,HX,SQ,CX</v>
          </cell>
          <cell r="BA3756" t="str">
            <v>SZX-HKG-DPS-SIN</v>
          </cell>
          <cell r="BB3756" t="str">
            <v>1,2,3,4,5,6,7</v>
          </cell>
          <cell r="BC3756">
            <v>7</v>
          </cell>
        </row>
        <row r="3757">
          <cell r="A3757">
            <v>3713</v>
          </cell>
          <cell r="B3757" t="str">
            <v>BG PCMS</v>
          </cell>
          <cell r="C3757" t="str">
            <v>NORTH ASIA</v>
          </cell>
          <cell r="D3757" t="str">
            <v>CN</v>
          </cell>
          <cell r="E3757" t="str">
            <v>SZX</v>
          </cell>
          <cell r="F3757" t="str">
            <v>Chris</v>
          </cell>
          <cell r="G3757" t="str">
            <v>SZX</v>
          </cell>
          <cell r="H3757" t="str">
            <v>SOUTH ASIA</v>
          </cell>
          <cell r="I3757" t="str">
            <v>SG</v>
          </cell>
          <cell r="J3757" t="str">
            <v>SIN</v>
          </cell>
          <cell r="K3757" t="str">
            <v>SIN</v>
          </cell>
          <cell r="L3757">
            <v>126</v>
          </cell>
          <cell r="M3757">
            <v>38689</v>
          </cell>
          <cell r="N3757">
            <v>237.54300000000001</v>
          </cell>
          <cell r="O3757">
            <v>39590.5</v>
          </cell>
          <cell r="P3757">
            <v>46664</v>
          </cell>
          <cell r="Q3757">
            <v>-0.30599999999999999</v>
          </cell>
          <cell r="R3757">
            <v>16</v>
          </cell>
          <cell r="S3757">
            <v>2119.5</v>
          </cell>
          <cell r="T3757">
            <v>0</v>
          </cell>
          <cell r="U3757">
            <v>0.2</v>
          </cell>
          <cell r="V3757">
            <v>0</v>
          </cell>
          <cell r="W3757">
            <v>1.8</v>
          </cell>
          <cell r="X3757">
            <v>166</v>
          </cell>
          <cell r="Y3757" t="str">
            <v>SL1</v>
          </cell>
          <cell r="Z3757" t="str">
            <v>DEF</v>
          </cell>
          <cell r="AA3757" t="str">
            <v>not specified</v>
          </cell>
          <cell r="AB3757" t="str">
            <v>not specified</v>
          </cell>
          <cell r="AC3757" t="b">
            <v>0</v>
          </cell>
          <cell r="AD3757" t="str">
            <v>DTD</v>
          </cell>
          <cell r="AE3757">
            <v>7</v>
          </cell>
          <cell r="AG3757" t="str">
            <v>USD</v>
          </cell>
          <cell r="AH3757" t="b">
            <v>0</v>
          </cell>
          <cell r="AJ3757" t="str">
            <v xml:space="preserve">Airfreight needs to be quoted as consol, where Lithium batteries are accepted as a consol. Quote Lithium check fee, if applicable. </v>
          </cell>
          <cell r="AK3757" t="str">
            <v>Incumbent</v>
          </cell>
          <cell r="AL3757" t="str">
            <v>USD</v>
          </cell>
          <cell r="AM3757" t="str">
            <v>SZX</v>
          </cell>
          <cell r="AN3757">
            <v>7.0000000000000007E-2</v>
          </cell>
          <cell r="AP3757">
            <v>24</v>
          </cell>
          <cell r="AQ3757">
            <v>0.36</v>
          </cell>
          <cell r="AR3757">
            <v>50</v>
          </cell>
          <cell r="AS3757">
            <v>7.0000000000000007E-2</v>
          </cell>
          <cell r="AT3757" t="str">
            <v>per shipment</v>
          </cell>
          <cell r="AU3757">
            <v>0</v>
          </cell>
          <cell r="AV3757" t="str">
            <v>Incumbent</v>
          </cell>
          <cell r="AW3757" t="str">
            <v>USD</v>
          </cell>
          <cell r="AX3757">
            <v>1.58</v>
          </cell>
          <cell r="AY3757">
            <v>96</v>
          </cell>
          <cell r="AZ3757" t="str">
            <v>GA,HX,SQ,CX</v>
          </cell>
          <cell r="BA3757" t="str">
            <v>SZX-HKG-DPS-SIN</v>
          </cell>
          <cell r="BB3757" t="str">
            <v>1,2,3,4,5,6,7</v>
          </cell>
          <cell r="BC3757">
            <v>7</v>
          </cell>
        </row>
        <row r="3758">
          <cell r="A3758">
            <v>3716</v>
          </cell>
          <cell r="B3758" t="str">
            <v>BG</v>
          </cell>
          <cell r="C3758" t="str">
            <v>NORTH ASIA</v>
          </cell>
          <cell r="D3758" t="str">
            <v>CN</v>
          </cell>
          <cell r="E3758" t="str">
            <v>SZX</v>
          </cell>
          <cell r="F3758" t="str">
            <v>Chris</v>
          </cell>
          <cell r="G3758" t="str">
            <v>SZX</v>
          </cell>
          <cell r="H3758" t="str">
            <v>SOUTH ASIA</v>
          </cell>
          <cell r="I3758" t="str">
            <v>SG</v>
          </cell>
          <cell r="J3758" t="str">
            <v>SIN</v>
          </cell>
          <cell r="K3758" t="str">
            <v>SIN</v>
          </cell>
          <cell r="L3758">
            <v>126</v>
          </cell>
          <cell r="M3758">
            <v>38689</v>
          </cell>
          <cell r="N3758">
            <v>237.54300000000001</v>
          </cell>
          <cell r="O3758">
            <v>39590.5</v>
          </cell>
          <cell r="P3758">
            <v>46664</v>
          </cell>
          <cell r="Q3758">
            <v>-0.30599999999999999</v>
          </cell>
          <cell r="R3758">
            <v>17</v>
          </cell>
          <cell r="S3758">
            <v>1813</v>
          </cell>
          <cell r="T3758">
            <v>6.5217391304347824E-2</v>
          </cell>
          <cell r="U3758">
            <v>0.63043478260869568</v>
          </cell>
          <cell r="V3758">
            <v>0</v>
          </cell>
          <cell r="W3758">
            <v>0.30434782608695654</v>
          </cell>
          <cell r="X3758">
            <v>166</v>
          </cell>
          <cell r="Y3758" t="str">
            <v>SL1</v>
          </cell>
          <cell r="Z3758" t="str">
            <v>DEF</v>
          </cell>
          <cell r="AA3758" t="str">
            <v>not specified</v>
          </cell>
          <cell r="AB3758" t="str">
            <v>not specified</v>
          </cell>
          <cell r="AC3758" t="b">
            <v>0</v>
          </cell>
          <cell r="AD3758" t="str">
            <v>DTD</v>
          </cell>
          <cell r="AE3758">
            <v>7</v>
          </cell>
          <cell r="AG3758" t="str">
            <v>USD</v>
          </cell>
          <cell r="AH3758" t="b">
            <v>0</v>
          </cell>
          <cell r="AJ3758" t="str">
            <v xml:space="preserve">Airfreight needs to be quoted as consol, where Lithium batteries are accepted as a consol. Quote Lithium check fee, if applicable. </v>
          </cell>
          <cell r="AK3758" t="str">
            <v>Incumbent</v>
          </cell>
          <cell r="AL3758" t="str">
            <v>USD</v>
          </cell>
          <cell r="AM3758" t="str">
            <v>SZX</v>
          </cell>
          <cell r="AN3758">
            <v>7.0000000000000007E-2</v>
          </cell>
          <cell r="AP3758">
            <v>24</v>
          </cell>
          <cell r="AQ3758">
            <v>0.36</v>
          </cell>
          <cell r="AR3758">
            <v>50</v>
          </cell>
          <cell r="AS3758">
            <v>7.0000000000000007E-2</v>
          </cell>
          <cell r="AT3758" t="str">
            <v>per shipment</v>
          </cell>
          <cell r="AU3758">
            <v>0</v>
          </cell>
          <cell r="AV3758" t="str">
            <v>Incumbent</v>
          </cell>
          <cell r="AW3758" t="str">
            <v>USD</v>
          </cell>
          <cell r="AX3758">
            <v>1.58</v>
          </cell>
          <cell r="AY3758">
            <v>96</v>
          </cell>
          <cell r="AZ3758" t="str">
            <v>GA,HX,SQ,CX</v>
          </cell>
          <cell r="BA3758" t="str">
            <v>SZX-HKG-DPS-SIN</v>
          </cell>
          <cell r="BB3758" t="str">
            <v>1,2,3,4,5,6,7</v>
          </cell>
          <cell r="BC3758">
            <v>7</v>
          </cell>
        </row>
        <row r="3759">
          <cell r="A3759">
            <v>3719</v>
          </cell>
          <cell r="B3759" t="str">
            <v>UNALLOCATED</v>
          </cell>
          <cell r="C3759" t="str">
            <v>NORTH ASIA</v>
          </cell>
          <cell r="D3759" t="str">
            <v>CN</v>
          </cell>
          <cell r="E3759" t="str">
            <v>SZX</v>
          </cell>
          <cell r="F3759" t="str">
            <v>Chris</v>
          </cell>
          <cell r="G3759" t="str">
            <v>SZX</v>
          </cell>
          <cell r="H3759" t="str">
            <v>SOUTH ASIA</v>
          </cell>
          <cell r="I3759" t="str">
            <v>SG</v>
          </cell>
          <cell r="J3759" t="str">
            <v>SIN</v>
          </cell>
          <cell r="K3759" t="str">
            <v>SIN</v>
          </cell>
          <cell r="L3759">
            <v>126</v>
          </cell>
          <cell r="M3759">
            <v>38689</v>
          </cell>
          <cell r="N3759">
            <v>237.54300000000001</v>
          </cell>
          <cell r="O3759">
            <v>39590.5</v>
          </cell>
          <cell r="P3759">
            <v>46664</v>
          </cell>
          <cell r="Q3759">
            <v>-0.30599999999999999</v>
          </cell>
          <cell r="R3759">
            <v>7</v>
          </cell>
          <cell r="S3759">
            <v>2494</v>
          </cell>
          <cell r="T3759">
            <v>0.19021739130434784</v>
          </cell>
          <cell r="U3759">
            <v>0.63043478260869568</v>
          </cell>
          <cell r="V3759">
            <v>0.875</v>
          </cell>
          <cell r="W3759">
            <v>0.30434782608695654</v>
          </cell>
          <cell r="X3759">
            <v>166</v>
          </cell>
          <cell r="Y3759" t="str">
            <v>SL1</v>
          </cell>
          <cell r="Z3759" t="str">
            <v>DEF</v>
          </cell>
          <cell r="AA3759" t="str">
            <v>not specified</v>
          </cell>
          <cell r="AB3759" t="str">
            <v>not specified</v>
          </cell>
          <cell r="AC3759" t="b">
            <v>0</v>
          </cell>
          <cell r="AD3759" t="str">
            <v>DTD</v>
          </cell>
          <cell r="AE3759">
            <v>7</v>
          </cell>
          <cell r="AG3759" t="str">
            <v>USD</v>
          </cell>
          <cell r="AH3759" t="b">
            <v>0</v>
          </cell>
          <cell r="AJ3759" t="str">
            <v xml:space="preserve">Airfreight needs to be quoted as consol, where Lithium batteries are accepted as a consol. Quote Lithium check fee, if applicable. </v>
          </cell>
          <cell r="AK3759" t="str">
            <v>Incumbent</v>
          </cell>
          <cell r="AL3759" t="str">
            <v>USD</v>
          </cell>
          <cell r="AM3759" t="str">
            <v>SZX</v>
          </cell>
          <cell r="AN3759">
            <v>7.0000000000000007E-2</v>
          </cell>
          <cell r="AP3759">
            <v>24</v>
          </cell>
          <cell r="AQ3759">
            <v>0.36</v>
          </cell>
          <cell r="AR3759">
            <v>50</v>
          </cell>
          <cell r="AS3759">
            <v>7.0000000000000007E-2</v>
          </cell>
          <cell r="AT3759" t="str">
            <v>per shipment</v>
          </cell>
          <cell r="AU3759">
            <v>0</v>
          </cell>
          <cell r="AV3759" t="str">
            <v>Incumbent</v>
          </cell>
          <cell r="AW3759" t="str">
            <v>USD</v>
          </cell>
          <cell r="AX3759">
            <v>1.58</v>
          </cell>
          <cell r="AY3759">
            <v>96</v>
          </cell>
          <cell r="AZ3759" t="str">
            <v>GA,HX,SQ,CX</v>
          </cell>
          <cell r="BA3759" t="str">
            <v>SZX-HKG-DPS-SIN</v>
          </cell>
          <cell r="BB3759" t="str">
            <v>1,2,3,4,5,6,7</v>
          </cell>
          <cell r="BC3759">
            <v>7</v>
          </cell>
        </row>
        <row r="3760">
          <cell r="A3760">
            <v>3743</v>
          </cell>
          <cell r="B3760" t="str">
            <v>UNALLOCATED</v>
          </cell>
          <cell r="C3760" t="str">
            <v>NORTH ASIA</v>
          </cell>
          <cell r="D3760" t="str">
            <v>CN</v>
          </cell>
          <cell r="E3760" t="str">
            <v>SZX</v>
          </cell>
          <cell r="F3760" t="str">
            <v>Chris</v>
          </cell>
          <cell r="G3760" t="str">
            <v>SZX</v>
          </cell>
          <cell r="H3760" t="str">
            <v>SOUTH ASIA</v>
          </cell>
          <cell r="I3760" t="str">
            <v>SG</v>
          </cell>
          <cell r="J3760" t="str">
            <v>SIN</v>
          </cell>
          <cell r="K3760" t="str">
            <v>SIN</v>
          </cell>
          <cell r="L3760">
            <v>126</v>
          </cell>
          <cell r="M3760">
            <v>38689</v>
          </cell>
          <cell r="N3760">
            <v>237.54300000000001</v>
          </cell>
          <cell r="O3760">
            <v>39590.5</v>
          </cell>
          <cell r="P3760">
            <v>46664</v>
          </cell>
          <cell r="Q3760">
            <v>-0.30599999999999999</v>
          </cell>
          <cell r="X3760">
            <v>166</v>
          </cell>
          <cell r="Y3760" t="str">
            <v>SL1</v>
          </cell>
          <cell r="Z3760" t="str">
            <v>DEF</v>
          </cell>
          <cell r="AA3760" t="str">
            <v>not specified</v>
          </cell>
          <cell r="AB3760" t="str">
            <v>not specified</v>
          </cell>
          <cell r="AC3760" t="b">
            <v>0</v>
          </cell>
          <cell r="AD3760" t="str">
            <v>DTD</v>
          </cell>
          <cell r="AE3760">
            <v>7</v>
          </cell>
          <cell r="AG3760" t="str">
            <v>USD</v>
          </cell>
          <cell r="AH3760" t="b">
            <v>0</v>
          </cell>
          <cell r="AJ3760" t="str">
            <v xml:space="preserve">Airfreight needs to be quoted as consol, where Lithium batteries are accepted as a consol. Quote Lithium check fee, if applicable. </v>
          </cell>
          <cell r="AK3760" t="str">
            <v>Incumbent</v>
          </cell>
          <cell r="AL3760" t="str">
            <v>USD</v>
          </cell>
          <cell r="AM3760" t="str">
            <v>SZX</v>
          </cell>
          <cell r="AN3760">
            <v>7.0000000000000007E-2</v>
          </cell>
          <cell r="AP3760">
            <v>24</v>
          </cell>
          <cell r="AQ3760">
            <v>0.36</v>
          </cell>
          <cell r="AR3760">
            <v>50</v>
          </cell>
          <cell r="AS3760">
            <v>7.0000000000000007E-2</v>
          </cell>
          <cell r="AT3760" t="str">
            <v>per shipment</v>
          </cell>
          <cell r="AU3760">
            <v>0</v>
          </cell>
          <cell r="AV3760" t="str">
            <v>Incumbent</v>
          </cell>
          <cell r="AW3760" t="str">
            <v>USD</v>
          </cell>
          <cell r="AX3760">
            <v>1.58</v>
          </cell>
          <cell r="AY3760">
            <v>96</v>
          </cell>
          <cell r="AZ3760" t="str">
            <v>GA,HX,SQ,CX</v>
          </cell>
          <cell r="BA3760" t="str">
            <v>SZX-HKG-DPS-SIN</v>
          </cell>
          <cell r="BB3760" t="str">
            <v>1,2,3,4,5,6,7</v>
          </cell>
          <cell r="BC3760">
            <v>7</v>
          </cell>
        </row>
        <row r="3761">
          <cell r="A3761">
            <v>3775</v>
          </cell>
          <cell r="B3761" t="str">
            <v>BG PCMS</v>
          </cell>
          <cell r="C3761" t="str">
            <v>NORTH ASIA</v>
          </cell>
          <cell r="D3761" t="str">
            <v>CN</v>
          </cell>
          <cell r="E3761" t="str">
            <v>SZX</v>
          </cell>
          <cell r="F3761" t="str">
            <v>Chris</v>
          </cell>
          <cell r="G3761" t="str">
            <v>SZX</v>
          </cell>
          <cell r="H3761" t="str">
            <v>SOUTH ASIA</v>
          </cell>
          <cell r="I3761" t="str">
            <v>SG</v>
          </cell>
          <cell r="J3761" t="str">
            <v>SIN</v>
          </cell>
          <cell r="K3761" t="str">
            <v>SIN</v>
          </cell>
          <cell r="L3761">
            <v>126</v>
          </cell>
          <cell r="M3761">
            <v>38689</v>
          </cell>
          <cell r="N3761">
            <v>237.54300000000001</v>
          </cell>
          <cell r="O3761">
            <v>39590.5</v>
          </cell>
          <cell r="P3761">
            <v>46664</v>
          </cell>
          <cell r="Q3761">
            <v>-0.30599999999999999</v>
          </cell>
          <cell r="X3761">
            <v>166</v>
          </cell>
          <cell r="Y3761" t="str">
            <v>SL1</v>
          </cell>
          <cell r="Z3761" t="str">
            <v>DEF</v>
          </cell>
          <cell r="AA3761" t="str">
            <v>not specified</v>
          </cell>
          <cell r="AB3761" t="str">
            <v>not specified</v>
          </cell>
          <cell r="AC3761" t="b">
            <v>0</v>
          </cell>
          <cell r="AD3761" t="str">
            <v>DTD</v>
          </cell>
          <cell r="AE3761">
            <v>7</v>
          </cell>
          <cell r="AG3761" t="str">
            <v>USD</v>
          </cell>
          <cell r="AH3761" t="b">
            <v>0</v>
          </cell>
          <cell r="AJ3761" t="str">
            <v xml:space="preserve">Airfreight needs to be quoted as consol, where Lithium batteries are accepted as a consol. Quote Lithium check fee, if applicable. </v>
          </cell>
          <cell r="AK3761" t="str">
            <v>Incumbent</v>
          </cell>
          <cell r="AL3761" t="str">
            <v>USD</v>
          </cell>
          <cell r="AM3761" t="str">
            <v>SZX</v>
          </cell>
          <cell r="AN3761">
            <v>7.0000000000000007E-2</v>
          </cell>
          <cell r="AP3761">
            <v>24</v>
          </cell>
          <cell r="AQ3761">
            <v>0.36</v>
          </cell>
          <cell r="AR3761">
            <v>50</v>
          </cell>
          <cell r="AS3761">
            <v>7.0000000000000007E-2</v>
          </cell>
          <cell r="AT3761" t="str">
            <v>per shipment</v>
          </cell>
          <cell r="AU3761">
            <v>0</v>
          </cell>
          <cell r="AV3761" t="str">
            <v>Incumbent</v>
          </cell>
          <cell r="AW3761" t="str">
            <v>USD</v>
          </cell>
          <cell r="AX3761">
            <v>1.58</v>
          </cell>
          <cell r="AY3761">
            <v>96</v>
          </cell>
          <cell r="AZ3761" t="str">
            <v>GA,HX,SQ,CX</v>
          </cell>
          <cell r="BA3761" t="str">
            <v>SZX-HKG-DPS-SIN</v>
          </cell>
          <cell r="BB3761" t="str">
            <v>1,2,3,4,5,6,7</v>
          </cell>
          <cell r="BC3761">
            <v>7</v>
          </cell>
        </row>
        <row r="3762">
          <cell r="A3762">
            <v>3776</v>
          </cell>
          <cell r="B3762" t="str">
            <v>BG SRC</v>
          </cell>
          <cell r="C3762" t="str">
            <v>NORTH ASIA</v>
          </cell>
          <cell r="D3762" t="str">
            <v>CN</v>
          </cell>
          <cell r="E3762" t="str">
            <v>SZX</v>
          </cell>
          <cell r="F3762" t="str">
            <v>Chris</v>
          </cell>
          <cell r="G3762" t="str">
            <v>SZX</v>
          </cell>
          <cell r="H3762" t="str">
            <v>SOUTH ASIA</v>
          </cell>
          <cell r="I3762" t="str">
            <v>SG</v>
          </cell>
          <cell r="J3762" t="str">
            <v>SIN</v>
          </cell>
          <cell r="K3762" t="str">
            <v>SIN</v>
          </cell>
          <cell r="L3762">
            <v>126</v>
          </cell>
          <cell r="M3762">
            <v>38689</v>
          </cell>
          <cell r="N3762">
            <v>237.54300000000001</v>
          </cell>
          <cell r="O3762">
            <v>39590.5</v>
          </cell>
          <cell r="P3762">
            <v>46664</v>
          </cell>
          <cell r="Q3762">
            <v>-0.30599999999999999</v>
          </cell>
          <cell r="X3762">
            <v>166</v>
          </cell>
          <cell r="Y3762" t="str">
            <v>SL1</v>
          </cell>
          <cell r="Z3762" t="str">
            <v>DEF</v>
          </cell>
          <cell r="AA3762" t="str">
            <v>not specified</v>
          </cell>
          <cell r="AB3762" t="str">
            <v>not specified</v>
          </cell>
          <cell r="AC3762" t="b">
            <v>0</v>
          </cell>
          <cell r="AD3762" t="str">
            <v>DTD</v>
          </cell>
          <cell r="AE3762">
            <v>7</v>
          </cell>
          <cell r="AG3762" t="str">
            <v>USD</v>
          </cell>
          <cell r="AH3762" t="b">
            <v>0</v>
          </cell>
          <cell r="AJ3762" t="str">
            <v xml:space="preserve">Airfreight needs to be quoted as consol, where Lithium batteries are accepted as a consol. Quote Lithium check fee, if applicable. </v>
          </cell>
          <cell r="AK3762" t="str">
            <v>Incumbent</v>
          </cell>
          <cell r="AL3762" t="str">
            <v>USD</v>
          </cell>
          <cell r="AM3762" t="str">
            <v>SZX</v>
          </cell>
          <cell r="AN3762">
            <v>7.0000000000000007E-2</v>
          </cell>
          <cell r="AP3762">
            <v>24</v>
          </cell>
          <cell r="AQ3762">
            <v>0.36</v>
          </cell>
          <cell r="AR3762">
            <v>50</v>
          </cell>
          <cell r="AS3762">
            <v>7.0000000000000007E-2</v>
          </cell>
          <cell r="AT3762" t="str">
            <v>per shipment</v>
          </cell>
          <cell r="AU3762">
            <v>0</v>
          </cell>
          <cell r="AV3762" t="str">
            <v>Incumbent</v>
          </cell>
          <cell r="AW3762" t="str">
            <v>USD</v>
          </cell>
          <cell r="AX3762">
            <v>1.58</v>
          </cell>
          <cell r="AY3762">
            <v>96</v>
          </cell>
          <cell r="AZ3762" t="str">
            <v>GA,HX,SQ,CX</v>
          </cell>
          <cell r="BA3762" t="str">
            <v>SZX-HKG-DPS-SIN</v>
          </cell>
          <cell r="BB3762" t="str">
            <v>1,2,3,4,5,6,7</v>
          </cell>
          <cell r="BC3762">
            <v>7</v>
          </cell>
        </row>
        <row r="3763">
          <cell r="A3763">
            <v>3792</v>
          </cell>
          <cell r="B3763" t="str">
            <v>BG SRC</v>
          </cell>
          <cell r="C3763" t="str">
            <v>NORTH ASIA</v>
          </cell>
          <cell r="D3763" t="str">
            <v>CN</v>
          </cell>
          <cell r="E3763" t="str">
            <v>SZX</v>
          </cell>
          <cell r="F3763" t="str">
            <v>Chris</v>
          </cell>
          <cell r="G3763" t="str">
            <v>SZX</v>
          </cell>
          <cell r="H3763" t="str">
            <v>SOUTH ASIA</v>
          </cell>
          <cell r="I3763" t="str">
            <v>SG</v>
          </cell>
          <cell r="J3763" t="str">
            <v>SIN</v>
          </cell>
          <cell r="K3763" t="str">
            <v>SIN</v>
          </cell>
          <cell r="L3763">
            <v>126</v>
          </cell>
          <cell r="M3763">
            <v>38689</v>
          </cell>
          <cell r="N3763">
            <v>237.54300000000001</v>
          </cell>
          <cell r="O3763">
            <v>39590.5</v>
          </cell>
          <cell r="P3763">
            <v>46664</v>
          </cell>
          <cell r="Q3763">
            <v>-0.30599999999999999</v>
          </cell>
          <cell r="X3763">
            <v>166</v>
          </cell>
          <cell r="Y3763" t="str">
            <v>SL1</v>
          </cell>
          <cell r="Z3763" t="str">
            <v>DEF</v>
          </cell>
          <cell r="AA3763" t="str">
            <v>not specified</v>
          </cell>
          <cell r="AB3763" t="str">
            <v>not specified</v>
          </cell>
          <cell r="AC3763" t="b">
            <v>0</v>
          </cell>
          <cell r="AD3763" t="str">
            <v>DTD</v>
          </cell>
          <cell r="AE3763">
            <v>7</v>
          </cell>
          <cell r="AG3763" t="str">
            <v>USD</v>
          </cell>
          <cell r="AH3763" t="b">
            <v>0</v>
          </cell>
          <cell r="AJ3763" t="str">
            <v xml:space="preserve">Airfreight needs to be quoted as consol, where Lithium batteries are accepted as a consol. Quote Lithium check fee, if applicable. </v>
          </cell>
          <cell r="AK3763" t="str">
            <v>Incumbent</v>
          </cell>
          <cell r="AL3763" t="str">
            <v>USD</v>
          </cell>
          <cell r="AM3763" t="str">
            <v>SZX</v>
          </cell>
          <cell r="AN3763">
            <v>7.0000000000000007E-2</v>
          </cell>
          <cell r="AP3763">
            <v>24</v>
          </cell>
          <cell r="AQ3763">
            <v>0.36</v>
          </cell>
          <cell r="AR3763">
            <v>50</v>
          </cell>
          <cell r="AS3763">
            <v>7.0000000000000007E-2</v>
          </cell>
          <cell r="AT3763" t="str">
            <v>per shipment</v>
          </cell>
          <cell r="AU3763">
            <v>0</v>
          </cell>
          <cell r="AV3763" t="str">
            <v>Incumbent</v>
          </cell>
          <cell r="AW3763" t="str">
            <v>USD</v>
          </cell>
          <cell r="AX3763">
            <v>1.58</v>
          </cell>
          <cell r="AY3763">
            <v>96</v>
          </cell>
          <cell r="AZ3763" t="str">
            <v>GA,HX,SQ,CX</v>
          </cell>
          <cell r="BA3763" t="str">
            <v>SZX-HKG-DPS-SIN</v>
          </cell>
          <cell r="BB3763" t="str">
            <v>1,2,3,4,5,6,7</v>
          </cell>
          <cell r="BC3763">
            <v>7</v>
          </cell>
        </row>
        <row r="3764">
          <cell r="A3764">
            <v>526</v>
          </cell>
          <cell r="B3764" t="str">
            <v>BG SRC</v>
          </cell>
          <cell r="C3764" t="str">
            <v>NORTH ASIA</v>
          </cell>
          <cell r="D3764" t="str">
            <v>CN</v>
          </cell>
          <cell r="E3764" t="str">
            <v>SZX</v>
          </cell>
          <cell r="F3764" t="str">
            <v>Chris</v>
          </cell>
          <cell r="G3764" t="str">
            <v>SZX</v>
          </cell>
          <cell r="H3764" t="str">
            <v>SOUTH ASIA</v>
          </cell>
          <cell r="I3764" t="str">
            <v>TH</v>
          </cell>
          <cell r="J3764" t="str">
            <v>BKK</v>
          </cell>
          <cell r="K3764" t="str">
            <v>BKK</v>
          </cell>
          <cell r="L3764">
            <v>91</v>
          </cell>
          <cell r="M3764">
            <v>18707</v>
          </cell>
          <cell r="N3764">
            <v>142.14500000000001</v>
          </cell>
          <cell r="O3764">
            <v>23690.833333333001</v>
          </cell>
          <cell r="P3764">
            <v>23765.5</v>
          </cell>
          <cell r="Q3764">
            <v>-0.16300000000000001</v>
          </cell>
          <cell r="R3764">
            <v>38</v>
          </cell>
          <cell r="S3764">
            <v>9382.5</v>
          </cell>
          <cell r="T3764">
            <v>0</v>
          </cell>
          <cell r="U3764">
            <v>0.10810810810810811</v>
          </cell>
          <cell r="V3764">
            <v>0</v>
          </cell>
          <cell r="W3764">
            <v>1.8918918918918919</v>
          </cell>
          <cell r="X3764">
            <v>166</v>
          </cell>
          <cell r="Y3764" t="str">
            <v>SL1</v>
          </cell>
          <cell r="Z3764" t="str">
            <v>DEF</v>
          </cell>
          <cell r="AA3764" t="str">
            <v>not specified</v>
          </cell>
          <cell r="AB3764" t="str">
            <v>not specified</v>
          </cell>
          <cell r="AC3764" t="b">
            <v>0</v>
          </cell>
          <cell r="AD3764" t="str">
            <v>DTD</v>
          </cell>
          <cell r="AE3764">
            <v>7</v>
          </cell>
          <cell r="AG3764" t="str">
            <v>USD</v>
          </cell>
          <cell r="AH3764" t="b">
            <v>0</v>
          </cell>
          <cell r="AJ3764" t="str">
            <v xml:space="preserve">Airfreight needs to be quoted as consol, where Lithium batteries are accepted as a consol. Quote Lithium check fee, if applicable. </v>
          </cell>
          <cell r="AK3764" t="str">
            <v>Incumbent</v>
          </cell>
          <cell r="AL3764" t="str">
            <v>USD</v>
          </cell>
          <cell r="AM3764" t="str">
            <v>SZX</v>
          </cell>
          <cell r="AN3764">
            <v>7.0000000000000007E-2</v>
          </cell>
          <cell r="AP3764">
            <v>24</v>
          </cell>
          <cell r="AQ3764">
            <v>0.36</v>
          </cell>
          <cell r="AR3764">
            <v>50</v>
          </cell>
          <cell r="AS3764">
            <v>7.0000000000000007E-2</v>
          </cell>
          <cell r="AT3764" t="str">
            <v>per shipment</v>
          </cell>
          <cell r="AU3764">
            <v>0</v>
          </cell>
          <cell r="AV3764" t="str">
            <v>Incumbent</v>
          </cell>
          <cell r="AW3764" t="str">
            <v>USD</v>
          </cell>
          <cell r="AX3764">
            <v>1.0900000000000001</v>
          </cell>
          <cell r="AY3764">
            <v>96</v>
          </cell>
          <cell r="AZ3764" t="str">
            <v>HX,CI</v>
          </cell>
          <cell r="BA3764" t="str">
            <v>SZX-HKG-TPE-BKK</v>
          </cell>
          <cell r="BB3764" t="str">
            <v>1,2,3,4,5,6,7</v>
          </cell>
          <cell r="BC3764">
            <v>7</v>
          </cell>
          <cell r="BD3764" t="str">
            <v>Weekly Capacity 500kgs (included all BKK lanes)</v>
          </cell>
        </row>
        <row r="3765">
          <cell r="A3765">
            <v>532</v>
          </cell>
          <cell r="B3765" t="str">
            <v>BG PCMS</v>
          </cell>
          <cell r="C3765" t="str">
            <v>NORTH ASIA</v>
          </cell>
          <cell r="D3765" t="str">
            <v>CN</v>
          </cell>
          <cell r="E3765" t="str">
            <v>SZX</v>
          </cell>
          <cell r="F3765" t="str">
            <v>Chris</v>
          </cell>
          <cell r="G3765" t="str">
            <v>SZX</v>
          </cell>
          <cell r="H3765" t="str">
            <v>SOUTH ASIA</v>
          </cell>
          <cell r="I3765" t="str">
            <v>TH</v>
          </cell>
          <cell r="J3765" t="str">
            <v>BKK</v>
          </cell>
          <cell r="K3765" t="str">
            <v>BKK</v>
          </cell>
          <cell r="L3765">
            <v>91</v>
          </cell>
          <cell r="M3765">
            <v>18707</v>
          </cell>
          <cell r="N3765">
            <v>142.14500000000001</v>
          </cell>
          <cell r="O3765">
            <v>23690.833333333001</v>
          </cell>
          <cell r="P3765">
            <v>23765.5</v>
          </cell>
          <cell r="Q3765">
            <v>-0.16300000000000001</v>
          </cell>
          <cell r="R3765">
            <v>30</v>
          </cell>
          <cell r="S3765">
            <v>5299.5</v>
          </cell>
          <cell r="T3765">
            <v>0</v>
          </cell>
          <cell r="U3765">
            <v>0</v>
          </cell>
          <cell r="V3765">
            <v>0</v>
          </cell>
          <cell r="W3765">
            <v>2</v>
          </cell>
          <cell r="X3765">
            <v>166</v>
          </cell>
          <cell r="Y3765" t="str">
            <v>SL1</v>
          </cell>
          <cell r="Z3765" t="str">
            <v>DEF</v>
          </cell>
          <cell r="AA3765" t="str">
            <v>not specified</v>
          </cell>
          <cell r="AB3765" t="str">
            <v>not specified</v>
          </cell>
          <cell r="AC3765" t="b">
            <v>0</v>
          </cell>
          <cell r="AD3765" t="str">
            <v>DTD</v>
          </cell>
          <cell r="AE3765">
            <v>7</v>
          </cell>
          <cell r="AG3765" t="str">
            <v>USD</v>
          </cell>
          <cell r="AH3765" t="b">
            <v>0</v>
          </cell>
          <cell r="AJ3765" t="str">
            <v xml:space="preserve">Airfreight needs to be quoted as consol, where Lithium batteries are accepted as a consol. Quote Lithium check fee, if applicable. </v>
          </cell>
          <cell r="AK3765" t="str">
            <v>Incumbent</v>
          </cell>
          <cell r="AL3765" t="str">
            <v>USD</v>
          </cell>
          <cell r="AM3765" t="str">
            <v>SZX</v>
          </cell>
          <cell r="AN3765">
            <v>7.0000000000000007E-2</v>
          </cell>
          <cell r="AP3765">
            <v>24</v>
          </cell>
          <cell r="AQ3765">
            <v>0.36</v>
          </cell>
          <cell r="AR3765">
            <v>50</v>
          </cell>
          <cell r="AS3765">
            <v>7.0000000000000007E-2</v>
          </cell>
          <cell r="AT3765" t="str">
            <v>per shipment</v>
          </cell>
          <cell r="AU3765">
            <v>0</v>
          </cell>
          <cell r="AV3765" t="str">
            <v>Incumbent</v>
          </cell>
          <cell r="AW3765" t="str">
            <v>USD</v>
          </cell>
          <cell r="AX3765">
            <v>1.0900000000000001</v>
          </cell>
          <cell r="AY3765">
            <v>96</v>
          </cell>
          <cell r="AZ3765" t="str">
            <v>HX,CI</v>
          </cell>
          <cell r="BA3765" t="str">
            <v>SZX-HKG-TPE-BKK</v>
          </cell>
          <cell r="BB3765" t="str">
            <v>1,2,3,4,5,6,7</v>
          </cell>
          <cell r="BC3765">
            <v>7</v>
          </cell>
        </row>
        <row r="3766">
          <cell r="A3766">
            <v>534</v>
          </cell>
          <cell r="B3766" t="str">
            <v>UNALLOCATED</v>
          </cell>
          <cell r="C3766" t="str">
            <v>NORTH ASIA</v>
          </cell>
          <cell r="D3766" t="str">
            <v>CN</v>
          </cell>
          <cell r="E3766" t="str">
            <v>SZX</v>
          </cell>
          <cell r="F3766" t="str">
            <v>Chris</v>
          </cell>
          <cell r="G3766" t="str">
            <v>SZX</v>
          </cell>
          <cell r="H3766" t="str">
            <v>SOUTH ASIA</v>
          </cell>
          <cell r="I3766" t="str">
            <v>TH</v>
          </cell>
          <cell r="J3766" t="str">
            <v>BKK</v>
          </cell>
          <cell r="K3766" t="str">
            <v>BKK</v>
          </cell>
          <cell r="L3766">
            <v>91</v>
          </cell>
          <cell r="M3766">
            <v>18707</v>
          </cell>
          <cell r="N3766">
            <v>142.14500000000001</v>
          </cell>
          <cell r="O3766">
            <v>23690.833333333001</v>
          </cell>
          <cell r="P3766">
            <v>23765.5</v>
          </cell>
          <cell r="Q3766">
            <v>-0.16300000000000001</v>
          </cell>
          <cell r="R3766">
            <v>13</v>
          </cell>
          <cell r="S3766">
            <v>3964</v>
          </cell>
          <cell r="T3766">
            <v>0</v>
          </cell>
          <cell r="U3766">
            <v>0.10810810810810811</v>
          </cell>
          <cell r="V3766">
            <v>0</v>
          </cell>
          <cell r="W3766">
            <v>0.89189189189189189</v>
          </cell>
          <cell r="X3766">
            <v>166</v>
          </cell>
          <cell r="Y3766" t="str">
            <v>SL1</v>
          </cell>
          <cell r="Z3766" t="str">
            <v>DEF</v>
          </cell>
          <cell r="AA3766" t="str">
            <v>not specified</v>
          </cell>
          <cell r="AB3766" t="str">
            <v>not specified</v>
          </cell>
          <cell r="AC3766" t="b">
            <v>0</v>
          </cell>
          <cell r="AD3766" t="str">
            <v>DTD</v>
          </cell>
          <cell r="AE3766">
            <v>7</v>
          </cell>
          <cell r="AG3766" t="str">
            <v>USD</v>
          </cell>
          <cell r="AH3766" t="b">
            <v>0</v>
          </cell>
          <cell r="AJ3766" t="str">
            <v xml:space="preserve">Airfreight needs to be quoted as consol, where Lithium batteries are accepted as a consol. Quote Lithium check fee, if applicable. </v>
          </cell>
          <cell r="AK3766" t="str">
            <v>Incumbent</v>
          </cell>
          <cell r="AL3766" t="str">
            <v>USD</v>
          </cell>
          <cell r="AM3766" t="str">
            <v>SZX</v>
          </cell>
          <cell r="AN3766">
            <v>7.0000000000000007E-2</v>
          </cell>
          <cell r="AP3766">
            <v>24</v>
          </cell>
          <cell r="AQ3766">
            <v>0.36</v>
          </cell>
          <cell r="AR3766">
            <v>50</v>
          </cell>
          <cell r="AS3766">
            <v>7.0000000000000007E-2</v>
          </cell>
          <cell r="AT3766" t="str">
            <v>per shipment</v>
          </cell>
          <cell r="AU3766">
            <v>0</v>
          </cell>
          <cell r="AV3766" t="str">
            <v>Incumbent</v>
          </cell>
          <cell r="AW3766" t="str">
            <v>USD</v>
          </cell>
          <cell r="AX3766">
            <v>1.0900000000000001</v>
          </cell>
          <cell r="AY3766">
            <v>96</v>
          </cell>
          <cell r="AZ3766" t="str">
            <v>HX,CI</v>
          </cell>
          <cell r="BA3766" t="str">
            <v>SZX-HKG-TPE-BKK</v>
          </cell>
          <cell r="BB3766" t="str">
            <v>1,2,3,4,5,6,7</v>
          </cell>
          <cell r="BC3766">
            <v>7</v>
          </cell>
        </row>
        <row r="3767">
          <cell r="A3767">
            <v>547</v>
          </cell>
          <cell r="B3767" t="str">
            <v>BG SRC</v>
          </cell>
          <cell r="C3767" t="str">
            <v>NORTH ASIA</v>
          </cell>
          <cell r="D3767" t="str">
            <v>CN</v>
          </cell>
          <cell r="E3767" t="str">
            <v>SZX</v>
          </cell>
          <cell r="F3767" t="str">
            <v>Chris</v>
          </cell>
          <cell r="G3767" t="str">
            <v>SZX</v>
          </cell>
          <cell r="H3767" t="str">
            <v>SOUTH ASIA</v>
          </cell>
          <cell r="I3767" t="str">
            <v>TH</v>
          </cell>
          <cell r="J3767" t="str">
            <v>BKK</v>
          </cell>
          <cell r="K3767" t="str">
            <v>BKK</v>
          </cell>
          <cell r="L3767">
            <v>91</v>
          </cell>
          <cell r="M3767">
            <v>18707</v>
          </cell>
          <cell r="N3767">
            <v>142.14500000000001</v>
          </cell>
          <cell r="O3767">
            <v>23690.833333333001</v>
          </cell>
          <cell r="P3767">
            <v>23765.5</v>
          </cell>
          <cell r="Q3767">
            <v>-0.16300000000000001</v>
          </cell>
          <cell r="X3767">
            <v>166</v>
          </cell>
          <cell r="Y3767" t="str">
            <v>SL1</v>
          </cell>
          <cell r="Z3767" t="str">
            <v>DEF</v>
          </cell>
          <cell r="AA3767" t="str">
            <v>not specified</v>
          </cell>
          <cell r="AB3767" t="str">
            <v>not specified</v>
          </cell>
          <cell r="AC3767" t="b">
            <v>0</v>
          </cell>
          <cell r="AD3767" t="str">
            <v>DTD</v>
          </cell>
          <cell r="AE3767">
            <v>7</v>
          </cell>
          <cell r="AG3767" t="str">
            <v>USD</v>
          </cell>
          <cell r="AH3767" t="b">
            <v>0</v>
          </cell>
          <cell r="AJ3767" t="str">
            <v xml:space="preserve">Airfreight needs to be quoted as consol, where Lithium batteries are accepted as a consol. Quote Lithium check fee, if applicable. </v>
          </cell>
          <cell r="AK3767" t="str">
            <v>Incumbent</v>
          </cell>
          <cell r="AL3767" t="str">
            <v>USD</v>
          </cell>
          <cell r="AM3767" t="str">
            <v>SZX</v>
          </cell>
          <cell r="AN3767">
            <v>7.0000000000000007E-2</v>
          </cell>
          <cell r="AP3767">
            <v>24</v>
          </cell>
          <cell r="AQ3767">
            <v>0.36</v>
          </cell>
          <cell r="AR3767">
            <v>50</v>
          </cell>
          <cell r="AS3767">
            <v>7.0000000000000007E-2</v>
          </cell>
          <cell r="AT3767" t="str">
            <v>per shipment</v>
          </cell>
          <cell r="AU3767">
            <v>0</v>
          </cell>
          <cell r="AV3767" t="str">
            <v>Incumbent</v>
          </cell>
          <cell r="AW3767" t="str">
            <v>USD</v>
          </cell>
          <cell r="AX3767">
            <v>1.0900000000000001</v>
          </cell>
          <cell r="AY3767">
            <v>96</v>
          </cell>
          <cell r="AZ3767" t="str">
            <v>HX,CI</v>
          </cell>
          <cell r="BA3767" t="str">
            <v>SZX-HKG-TPE-BKK</v>
          </cell>
          <cell r="BB3767" t="str">
            <v>1,2,3,4,5,6,7</v>
          </cell>
          <cell r="BC3767">
            <v>7</v>
          </cell>
        </row>
        <row r="3768">
          <cell r="A3768">
            <v>573</v>
          </cell>
          <cell r="B3768" t="str">
            <v>BG PCMS</v>
          </cell>
          <cell r="C3768" t="str">
            <v>NORTH ASIA</v>
          </cell>
          <cell r="D3768" t="str">
            <v>CN</v>
          </cell>
          <cell r="E3768" t="str">
            <v>SZX</v>
          </cell>
          <cell r="F3768" t="str">
            <v>Chris</v>
          </cell>
          <cell r="G3768" t="str">
            <v>SZX</v>
          </cell>
          <cell r="H3768" t="str">
            <v>SOUTH ASIA</v>
          </cell>
          <cell r="I3768" t="str">
            <v>TH</v>
          </cell>
          <cell r="J3768" t="str">
            <v>BKK</v>
          </cell>
          <cell r="K3768" t="str">
            <v>BKK</v>
          </cell>
          <cell r="L3768">
            <v>91</v>
          </cell>
          <cell r="M3768">
            <v>18707</v>
          </cell>
          <cell r="N3768">
            <v>142.14500000000001</v>
          </cell>
          <cell r="O3768">
            <v>23690.833333333001</v>
          </cell>
          <cell r="P3768">
            <v>23765.5</v>
          </cell>
          <cell r="Q3768">
            <v>-0.16300000000000001</v>
          </cell>
          <cell r="X3768">
            <v>166</v>
          </cell>
          <cell r="Y3768" t="str">
            <v>SL1</v>
          </cell>
          <cell r="Z3768" t="str">
            <v>DEF</v>
          </cell>
          <cell r="AA3768" t="str">
            <v>not specified</v>
          </cell>
          <cell r="AB3768" t="str">
            <v>not specified</v>
          </cell>
          <cell r="AC3768" t="b">
            <v>0</v>
          </cell>
          <cell r="AD3768" t="str">
            <v>DTD</v>
          </cell>
          <cell r="AE3768">
            <v>7</v>
          </cell>
          <cell r="AG3768" t="str">
            <v>USD</v>
          </cell>
          <cell r="AH3768" t="b">
            <v>0</v>
          </cell>
          <cell r="AJ3768" t="str">
            <v xml:space="preserve">Airfreight needs to be quoted as consol, where Lithium batteries are accepted as a consol. Quote Lithium check fee, if applicable. </v>
          </cell>
          <cell r="AK3768" t="str">
            <v>Incumbent</v>
          </cell>
          <cell r="AL3768" t="str">
            <v>USD</v>
          </cell>
          <cell r="AM3768" t="str">
            <v>SZX</v>
          </cell>
          <cell r="AN3768">
            <v>7.0000000000000007E-2</v>
          </cell>
          <cell r="AP3768">
            <v>24</v>
          </cell>
          <cell r="AQ3768">
            <v>0.36</v>
          </cell>
          <cell r="AR3768">
            <v>50</v>
          </cell>
          <cell r="AS3768">
            <v>7.0000000000000007E-2</v>
          </cell>
          <cell r="AT3768" t="str">
            <v>per shipment</v>
          </cell>
          <cell r="AU3768">
            <v>0</v>
          </cell>
          <cell r="AV3768" t="str">
            <v>Incumbent</v>
          </cell>
          <cell r="AW3768" t="str">
            <v>USD</v>
          </cell>
          <cell r="AX3768">
            <v>1.0900000000000001</v>
          </cell>
          <cell r="AY3768">
            <v>96</v>
          </cell>
          <cell r="AZ3768" t="str">
            <v>HX,CI</v>
          </cell>
          <cell r="BA3768" t="str">
            <v>SZX-HKG-TPE-BKK</v>
          </cell>
          <cell r="BB3768" t="str">
            <v>1,2,3,4,5,6,7</v>
          </cell>
          <cell r="BC3768">
            <v>7</v>
          </cell>
        </row>
        <row r="3769">
          <cell r="A3769">
            <v>3595</v>
          </cell>
          <cell r="B3769" t="str">
            <v>BG PCMS</v>
          </cell>
          <cell r="C3769" t="str">
            <v>NORTH ASIA</v>
          </cell>
          <cell r="D3769" t="str">
            <v>CN</v>
          </cell>
          <cell r="E3769" t="str">
            <v>SZX</v>
          </cell>
          <cell r="F3769" t="str">
            <v>Chris</v>
          </cell>
          <cell r="G3769" t="str">
            <v>SZX</v>
          </cell>
          <cell r="H3769" t="str">
            <v>SOUTH ASIA</v>
          </cell>
          <cell r="I3769" t="str">
            <v>VN</v>
          </cell>
          <cell r="J3769" t="str">
            <v>SGN</v>
          </cell>
          <cell r="K3769" t="str">
            <v>SGN</v>
          </cell>
          <cell r="L3769">
            <v>5</v>
          </cell>
          <cell r="M3769">
            <v>3163</v>
          </cell>
          <cell r="N3769">
            <v>18.216999999999999</v>
          </cell>
          <cell r="O3769">
            <v>3036.1666666667002</v>
          </cell>
          <cell r="P3769">
            <v>3165.5</v>
          </cell>
          <cell r="Q3769">
            <v>-0.34799999999999998</v>
          </cell>
          <cell r="R3769">
            <v>1</v>
          </cell>
          <cell r="S3769">
            <v>14.5</v>
          </cell>
          <cell r="T3769">
            <v>0</v>
          </cell>
          <cell r="U3769">
            <v>1</v>
          </cell>
          <cell r="V3769">
            <v>0</v>
          </cell>
          <cell r="W3769">
            <v>0</v>
          </cell>
          <cell r="X3769">
            <v>166</v>
          </cell>
          <cell r="Y3769" t="str">
            <v>SL1</v>
          </cell>
          <cell r="Z3769" t="str">
            <v>DEF</v>
          </cell>
          <cell r="AA3769" t="str">
            <v>not specified</v>
          </cell>
          <cell r="AB3769" t="str">
            <v>not specified</v>
          </cell>
          <cell r="AC3769" t="b">
            <v>0</v>
          </cell>
          <cell r="AD3769" t="str">
            <v>DTD</v>
          </cell>
          <cell r="AE3769">
            <v>7</v>
          </cell>
          <cell r="AG3769" t="str">
            <v>USD</v>
          </cell>
          <cell r="AH3769" t="b">
            <v>0</v>
          </cell>
          <cell r="AJ3769" t="str">
            <v xml:space="preserve">Airfreight needs to be quoted as consol, where Lithium batteries are accepted as a consol. Quote Lithium check fee, if applicable. </v>
          </cell>
          <cell r="AK3769" t="str">
            <v>Incumbent</v>
          </cell>
          <cell r="AL3769" t="str">
            <v>USD</v>
          </cell>
          <cell r="AM3769" t="str">
            <v>SZX</v>
          </cell>
          <cell r="AN3769">
            <v>7.0000000000000007E-2</v>
          </cell>
          <cell r="AP3769">
            <v>24</v>
          </cell>
          <cell r="AQ3769">
            <v>0.36</v>
          </cell>
          <cell r="AR3769">
            <v>50</v>
          </cell>
          <cell r="AS3769">
            <v>7.0000000000000007E-2</v>
          </cell>
          <cell r="AT3769" t="str">
            <v>per shipment</v>
          </cell>
          <cell r="AU3769">
            <v>0</v>
          </cell>
          <cell r="AW3769" t="str">
            <v>USD</v>
          </cell>
          <cell r="AX3769">
            <v>1.36</v>
          </cell>
          <cell r="AY3769">
            <v>120</v>
          </cell>
          <cell r="AZ3769" t="str">
            <v>CI,BR,CX,HX</v>
          </cell>
          <cell r="BA3769" t="str">
            <v>SZX-HKG-TPE-SGN</v>
          </cell>
          <cell r="BB3769" t="str">
            <v>1,2,3,4,5,6,7</v>
          </cell>
          <cell r="BC3769">
            <v>7</v>
          </cell>
          <cell r="BD3769" t="str">
            <v>Weekly Capacity 200kgs (included all SGN lanes)</v>
          </cell>
        </row>
        <row r="3770">
          <cell r="A3770">
            <v>1442</v>
          </cell>
          <cell r="B3770" t="str">
            <v>BG CL</v>
          </cell>
          <cell r="C3770" t="str">
            <v>NORTH ASIA</v>
          </cell>
          <cell r="D3770" t="str">
            <v>CN</v>
          </cell>
          <cell r="E3770" t="str">
            <v>TAO</v>
          </cell>
          <cell r="F3770" t="str">
            <v>Chris</v>
          </cell>
          <cell r="G3770" t="str">
            <v>TAO</v>
          </cell>
          <cell r="H3770" t="str">
            <v>MAIR</v>
          </cell>
          <cell r="I3770" t="str">
            <v>AE</v>
          </cell>
          <cell r="J3770" t="str">
            <v>DXB</v>
          </cell>
          <cell r="K3770" t="str">
            <v>DXB</v>
          </cell>
          <cell r="L3770">
            <v>1</v>
          </cell>
          <cell r="M3770">
            <v>167</v>
          </cell>
          <cell r="N3770">
            <v>0.97199999999999998</v>
          </cell>
          <cell r="O3770">
            <v>162</v>
          </cell>
          <cell r="P3770">
            <v>167</v>
          </cell>
          <cell r="Q3770">
            <v>0.30199999999999999</v>
          </cell>
          <cell r="R3770">
            <v>1</v>
          </cell>
          <cell r="S3770">
            <v>161</v>
          </cell>
          <cell r="T3770">
            <v>0</v>
          </cell>
          <cell r="U3770">
            <v>0</v>
          </cell>
          <cell r="V3770">
            <v>1</v>
          </cell>
          <cell r="W3770">
            <v>0</v>
          </cell>
          <cell r="X3770">
            <v>166</v>
          </cell>
          <cell r="Y3770" t="str">
            <v>SL1</v>
          </cell>
          <cell r="Z3770" t="str">
            <v>DEF</v>
          </cell>
          <cell r="AA3770" t="str">
            <v>not specified</v>
          </cell>
          <cell r="AB3770" t="str">
            <v>not specified</v>
          </cell>
          <cell r="AC3770" t="b">
            <v>0</v>
          </cell>
          <cell r="AD3770" t="str">
            <v>DTD</v>
          </cell>
          <cell r="AE3770">
            <v>7</v>
          </cell>
          <cell r="AG3770" t="str">
            <v>USD</v>
          </cell>
          <cell r="AH3770" t="b">
            <v>0</v>
          </cell>
          <cell r="AJ3770" t="str">
            <v xml:space="preserve">Airfreight needs to be quoted as consol, where Lithium batteries are accepted as a consol. Quote Lithium check fee, if applicable. </v>
          </cell>
          <cell r="AK3770" t="str">
            <v>Incumbent</v>
          </cell>
          <cell r="AL3770" t="str">
            <v>USD</v>
          </cell>
          <cell r="AM3770" t="str">
            <v>TAO</v>
          </cell>
          <cell r="AN3770">
            <v>0.2</v>
          </cell>
          <cell r="AP3770">
            <v>24</v>
          </cell>
          <cell r="AQ3770">
            <v>0.15</v>
          </cell>
          <cell r="AR3770">
            <v>30</v>
          </cell>
          <cell r="AS3770">
            <v>0.01</v>
          </cell>
          <cell r="AT3770" t="str">
            <v>Per Shipment</v>
          </cell>
          <cell r="AU3770">
            <v>80</v>
          </cell>
          <cell r="AV3770" t="str">
            <v>Incumbent</v>
          </cell>
          <cell r="AW3770" t="str">
            <v>USD</v>
          </cell>
          <cell r="AX3770">
            <v>2.9</v>
          </cell>
          <cell r="AY3770">
            <v>120</v>
          </cell>
          <cell r="AZ3770" t="str">
            <v>SQ,CA,EK</v>
          </cell>
          <cell r="BA3770" t="str">
            <v>TAO-PEK-DXB</v>
          </cell>
          <cell r="BB3770" t="str">
            <v>1,2,3,4,5</v>
          </cell>
          <cell r="BC3770">
            <v>5</v>
          </cell>
        </row>
        <row r="3771">
          <cell r="A3771">
            <v>1104</v>
          </cell>
          <cell r="B3771" t="str">
            <v>BG DI</v>
          </cell>
          <cell r="C3771" t="str">
            <v>NORTH ASIA</v>
          </cell>
          <cell r="D3771" t="str">
            <v>CN</v>
          </cell>
          <cell r="E3771" t="str">
            <v>TSN</v>
          </cell>
          <cell r="F3771" t="str">
            <v>Chris</v>
          </cell>
          <cell r="G3771" t="str">
            <v>TSN</v>
          </cell>
          <cell r="H3771" t="str">
            <v>AMERICAS</v>
          </cell>
          <cell r="I3771" t="str">
            <v>US</v>
          </cell>
          <cell r="J3771" t="str">
            <v>CLE</v>
          </cell>
          <cell r="K3771" t="str">
            <v>CLE</v>
          </cell>
          <cell r="R3771">
            <v>1</v>
          </cell>
          <cell r="S3771">
            <v>359</v>
          </cell>
          <cell r="T3771">
            <v>0</v>
          </cell>
          <cell r="U3771">
            <v>1</v>
          </cell>
          <cell r="V3771">
            <v>0</v>
          </cell>
          <cell r="W3771">
            <v>0</v>
          </cell>
          <cell r="X3771">
            <v>166</v>
          </cell>
          <cell r="Y3771" t="str">
            <v>SL1</v>
          </cell>
          <cell r="Z3771" t="str">
            <v>DEF</v>
          </cell>
          <cell r="AA3771" t="str">
            <v>not specified</v>
          </cell>
          <cell r="AB3771" t="str">
            <v>not specified</v>
          </cell>
          <cell r="AC3771" t="b">
            <v>0</v>
          </cell>
          <cell r="AD3771" t="str">
            <v>DTD</v>
          </cell>
          <cell r="AE3771">
            <v>7</v>
          </cell>
          <cell r="AG3771" t="str">
            <v>USD</v>
          </cell>
          <cell r="AH3771" t="b">
            <v>0</v>
          </cell>
          <cell r="AJ3771" t="str">
            <v xml:space="preserve">Airfreight needs to be quoted as consol, where Lithium batteries are accepted as a consol. Quote Lithium check fee, if applicable. </v>
          </cell>
          <cell r="AL3771" t="str">
            <v>USD</v>
          </cell>
          <cell r="AM3771" t="str">
            <v>TSN</v>
          </cell>
          <cell r="AN3771">
            <v>0.2</v>
          </cell>
          <cell r="AP3771">
            <v>48</v>
          </cell>
          <cell r="AQ3771">
            <v>0.15</v>
          </cell>
          <cell r="AR3771">
            <v>35</v>
          </cell>
          <cell r="AS3771">
            <v>0.15</v>
          </cell>
          <cell r="AT3771" t="str">
            <v>Per Shipment</v>
          </cell>
          <cell r="AU3771">
            <v>310</v>
          </cell>
          <cell r="AW3771" t="str">
            <v>USD</v>
          </cell>
          <cell r="AX3771">
            <v>3.71</v>
          </cell>
          <cell r="AY3771">
            <v>96</v>
          </cell>
          <cell r="AZ3771" t="str">
            <v>UA,RU</v>
          </cell>
          <cell r="BA3771" t="str">
            <v>PEK-SVO-ORD-CLE</v>
          </cell>
          <cell r="BB3771" t="str">
            <v>4,6,7</v>
          </cell>
          <cell r="BC3771">
            <v>4</v>
          </cell>
          <cell r="BD3771" t="str">
            <v>In case of non - DG lithium battery, the certification fee (about USD75/Certification) need to be charged to customer</v>
          </cell>
        </row>
        <row r="3772">
          <cell r="A3772">
            <v>2984</v>
          </cell>
          <cell r="B3772" t="str">
            <v>BG SRC</v>
          </cell>
          <cell r="C3772" t="str">
            <v>NORTH ASIA</v>
          </cell>
          <cell r="D3772" t="str">
            <v>CN</v>
          </cell>
          <cell r="E3772" t="str">
            <v>TSN</v>
          </cell>
          <cell r="F3772" t="str">
            <v>Chris</v>
          </cell>
          <cell r="G3772" t="str">
            <v>TSN</v>
          </cell>
          <cell r="H3772" t="str">
            <v>AMERICAS</v>
          </cell>
          <cell r="I3772" t="str">
            <v>US</v>
          </cell>
          <cell r="J3772" t="str">
            <v>PIT</v>
          </cell>
          <cell r="K3772" t="str">
            <v>PIT</v>
          </cell>
          <cell r="L3772">
            <v>2</v>
          </cell>
          <cell r="M3772">
            <v>1773</v>
          </cell>
          <cell r="N3772">
            <v>8.3119999999999994</v>
          </cell>
          <cell r="O3772">
            <v>1385.3333333333001</v>
          </cell>
          <cell r="P3772">
            <v>1773</v>
          </cell>
          <cell r="Q3772">
            <v>0.83499999999999996</v>
          </cell>
          <cell r="R3772">
            <v>1</v>
          </cell>
          <cell r="S3772">
            <v>1535</v>
          </cell>
          <cell r="T3772">
            <v>1</v>
          </cell>
          <cell r="U3772">
            <v>0</v>
          </cell>
          <cell r="V3772">
            <v>0</v>
          </cell>
          <cell r="W3772">
            <v>0</v>
          </cell>
          <cell r="X3772">
            <v>166</v>
          </cell>
          <cell r="Y3772" t="str">
            <v>SL1</v>
          </cell>
          <cell r="Z3772" t="str">
            <v>DEF</v>
          </cell>
          <cell r="AA3772" t="str">
            <v>not specified</v>
          </cell>
          <cell r="AB3772" t="str">
            <v>not specified</v>
          </cell>
          <cell r="AC3772" t="b">
            <v>0</v>
          </cell>
          <cell r="AD3772" t="str">
            <v>DTD</v>
          </cell>
          <cell r="AE3772">
            <v>7</v>
          </cell>
          <cell r="AG3772" t="str">
            <v>USD</v>
          </cell>
          <cell r="AH3772" t="b">
            <v>0</v>
          </cell>
          <cell r="AJ3772" t="str">
            <v xml:space="preserve">Airfreight needs to be quoted as consol, where Lithium batteries are accepted as a consol. Quote Lithium check fee, if applicable. </v>
          </cell>
          <cell r="AL3772" t="str">
            <v>USD</v>
          </cell>
          <cell r="AM3772" t="str">
            <v>TSN</v>
          </cell>
          <cell r="AN3772">
            <v>0.2</v>
          </cell>
          <cell r="AP3772">
            <v>48</v>
          </cell>
          <cell r="AQ3772">
            <v>0.15</v>
          </cell>
          <cell r="AR3772">
            <v>35</v>
          </cell>
          <cell r="AS3772">
            <v>0.15</v>
          </cell>
          <cell r="AT3772" t="str">
            <v>Per Shipment</v>
          </cell>
          <cell r="AU3772">
            <v>310</v>
          </cell>
          <cell r="AW3772" t="str">
            <v>USD</v>
          </cell>
          <cell r="AX3772">
            <v>3.79</v>
          </cell>
          <cell r="AY3772">
            <v>96</v>
          </cell>
          <cell r="AZ3772" t="str">
            <v>UA,RU</v>
          </cell>
          <cell r="BA3772" t="str">
            <v>PEK-SVO-ORD-PIT</v>
          </cell>
          <cell r="BB3772" t="str">
            <v>4,6,7</v>
          </cell>
          <cell r="BC3772">
            <v>4</v>
          </cell>
          <cell r="BD3772" t="str">
            <v>In case of non - DG lithium battery, the certification fee (about USD75/Certification) need to be charged to customer</v>
          </cell>
        </row>
        <row r="3773">
          <cell r="A3773">
            <v>3840</v>
          </cell>
          <cell r="B3773" t="str">
            <v>BG</v>
          </cell>
          <cell r="C3773" t="str">
            <v>NORTH ASIA</v>
          </cell>
          <cell r="D3773" t="str">
            <v>CN</v>
          </cell>
          <cell r="E3773" t="str">
            <v>TSN</v>
          </cell>
          <cell r="F3773" t="str">
            <v>Chris</v>
          </cell>
          <cell r="G3773" t="str">
            <v>TSN</v>
          </cell>
          <cell r="H3773" t="str">
            <v>LATAM</v>
          </cell>
          <cell r="I3773" t="str">
            <v>CR</v>
          </cell>
          <cell r="J3773" t="str">
            <v>SJO</v>
          </cell>
          <cell r="K3773" t="str">
            <v>SJO</v>
          </cell>
          <cell r="L3773">
            <v>3</v>
          </cell>
          <cell r="M3773">
            <v>71</v>
          </cell>
          <cell r="N3773">
            <v>0.90300000000000002</v>
          </cell>
          <cell r="O3773">
            <v>150.5</v>
          </cell>
          <cell r="P3773">
            <v>151</v>
          </cell>
          <cell r="Q3773">
            <v>0.36699999999999999</v>
          </cell>
          <cell r="R3773">
            <v>1</v>
          </cell>
          <cell r="S3773">
            <v>55.5</v>
          </cell>
          <cell r="T3773">
            <v>0</v>
          </cell>
          <cell r="U3773">
            <v>1</v>
          </cell>
          <cell r="V3773">
            <v>0</v>
          </cell>
          <cell r="W3773">
            <v>0</v>
          </cell>
          <cell r="X3773">
            <v>166</v>
          </cell>
          <cell r="Y3773" t="str">
            <v>SL1</v>
          </cell>
          <cell r="Z3773" t="str">
            <v>DEF</v>
          </cell>
          <cell r="AA3773" t="str">
            <v>not specified</v>
          </cell>
          <cell r="AB3773" t="str">
            <v>not specified</v>
          </cell>
          <cell r="AC3773" t="b">
            <v>0</v>
          </cell>
          <cell r="AD3773" t="str">
            <v>DTD</v>
          </cell>
          <cell r="AE3773">
            <v>7</v>
          </cell>
          <cell r="AG3773" t="str">
            <v>USD</v>
          </cell>
          <cell r="AH3773" t="b">
            <v>0</v>
          </cell>
          <cell r="AJ3773" t="str">
            <v xml:space="preserve">Airfreight needs to be quoted as consol, where Lithium batteries are accepted as a consol. Quote Lithium check fee, if applicable. </v>
          </cell>
          <cell r="AL3773" t="str">
            <v>USD</v>
          </cell>
          <cell r="AM3773" t="str">
            <v>TSN</v>
          </cell>
          <cell r="AN3773">
            <v>0.2</v>
          </cell>
          <cell r="AP3773">
            <v>48</v>
          </cell>
          <cell r="AQ3773">
            <v>0.15</v>
          </cell>
          <cell r="AR3773">
            <v>35</v>
          </cell>
          <cell r="AS3773">
            <v>0.15</v>
          </cell>
          <cell r="AT3773" t="str">
            <v>per shipment</v>
          </cell>
          <cell r="AU3773">
            <v>75</v>
          </cell>
          <cell r="AW3773" t="str">
            <v>USD</v>
          </cell>
          <cell r="AX3773">
            <v>6.53</v>
          </cell>
          <cell r="AY3773">
            <v>144</v>
          </cell>
          <cell r="AZ3773" t="str">
            <v>KE,BA,BR</v>
          </cell>
          <cell r="BA3773" t="str">
            <v>TSN-ICN-LAX-SJO</v>
          </cell>
          <cell r="BB3773" t="str">
            <v>4,5,6,7</v>
          </cell>
          <cell r="BC3773">
            <v>4</v>
          </cell>
          <cell r="BD3773" t="str">
            <v>In case of non - DG lithium battery, the certification fee (about USD75/Certification) need to be charged to customer</v>
          </cell>
        </row>
        <row r="3774">
          <cell r="A3774">
            <v>3841</v>
          </cell>
          <cell r="B3774" t="str">
            <v>UNALLOCATED</v>
          </cell>
          <cell r="C3774" t="str">
            <v>NORTH ASIA</v>
          </cell>
          <cell r="D3774" t="str">
            <v>CN</v>
          </cell>
          <cell r="E3774" t="str">
            <v>TSN</v>
          </cell>
          <cell r="F3774" t="str">
            <v>Chris</v>
          </cell>
          <cell r="G3774" t="str">
            <v>TSN</v>
          </cell>
          <cell r="H3774" t="str">
            <v>LATAM</v>
          </cell>
          <cell r="I3774" t="str">
            <v>CR</v>
          </cell>
          <cell r="J3774" t="str">
            <v>SJO</v>
          </cell>
          <cell r="K3774" t="str">
            <v>SJO</v>
          </cell>
          <cell r="L3774">
            <v>3</v>
          </cell>
          <cell r="M3774">
            <v>71</v>
          </cell>
          <cell r="N3774">
            <v>0.90300000000000002</v>
          </cell>
          <cell r="O3774">
            <v>150.5</v>
          </cell>
          <cell r="P3774">
            <v>151</v>
          </cell>
          <cell r="Q3774">
            <v>0.36699999999999999</v>
          </cell>
          <cell r="R3774">
            <v>1</v>
          </cell>
          <cell r="S3774">
            <v>49.5</v>
          </cell>
          <cell r="T3774">
            <v>0</v>
          </cell>
          <cell r="U3774">
            <v>1</v>
          </cell>
          <cell r="V3774">
            <v>0</v>
          </cell>
          <cell r="W3774">
            <v>0</v>
          </cell>
          <cell r="X3774">
            <v>166</v>
          </cell>
          <cell r="Y3774" t="str">
            <v>SL1</v>
          </cell>
          <cell r="Z3774" t="str">
            <v>DEF</v>
          </cell>
          <cell r="AA3774" t="str">
            <v>not specified</v>
          </cell>
          <cell r="AB3774" t="str">
            <v>not specified</v>
          </cell>
          <cell r="AC3774" t="b">
            <v>0</v>
          </cell>
          <cell r="AD3774" t="str">
            <v>DTD</v>
          </cell>
          <cell r="AE3774">
            <v>7</v>
          </cell>
          <cell r="AG3774" t="str">
            <v>USD</v>
          </cell>
          <cell r="AH3774" t="b">
            <v>0</v>
          </cell>
          <cell r="AJ3774" t="str">
            <v xml:space="preserve">Airfreight needs to be quoted as consol, where Lithium batteries are accepted as a consol. Quote Lithium check fee, if applicable. </v>
          </cell>
          <cell r="AL3774" t="str">
            <v>USD</v>
          </cell>
          <cell r="AM3774" t="str">
            <v>TSN</v>
          </cell>
          <cell r="AN3774">
            <v>0.2</v>
          </cell>
          <cell r="AP3774">
            <v>48</v>
          </cell>
          <cell r="AQ3774">
            <v>0.15</v>
          </cell>
          <cell r="AR3774">
            <v>35</v>
          </cell>
          <cell r="AS3774">
            <v>0.15</v>
          </cell>
          <cell r="AT3774" t="str">
            <v>per shipment</v>
          </cell>
          <cell r="AU3774">
            <v>75</v>
          </cell>
          <cell r="AW3774" t="str">
            <v>USD</v>
          </cell>
          <cell r="AX3774">
            <v>6.53</v>
          </cell>
          <cell r="AY3774">
            <v>144</v>
          </cell>
          <cell r="AZ3774" t="str">
            <v>KE,BA,BR</v>
          </cell>
          <cell r="BA3774" t="str">
            <v>TSN-ICN-LAX-SJO</v>
          </cell>
          <cell r="BB3774" t="str">
            <v>4,5,6,7</v>
          </cell>
          <cell r="BC3774">
            <v>4</v>
          </cell>
          <cell r="BD3774" t="str">
            <v>In case of non - DG lithium battery, the certification fee (about USD75/Certification) need to be charged to customer</v>
          </cell>
        </row>
        <row r="3775">
          <cell r="A3775">
            <v>3416</v>
          </cell>
          <cell r="B3775" t="str">
            <v>UNALLOCATED</v>
          </cell>
          <cell r="C3775" t="str">
            <v>NORTH ASIA</v>
          </cell>
          <cell r="D3775" t="str">
            <v>CN</v>
          </cell>
          <cell r="E3775" t="str">
            <v>SZV</v>
          </cell>
          <cell r="F3775" t="str">
            <v>Chris</v>
          </cell>
          <cell r="G3775" t="str">
            <v>WUX</v>
          </cell>
          <cell r="H3775" t="str">
            <v>AMERICAS</v>
          </cell>
          <cell r="I3775" t="str">
            <v>US</v>
          </cell>
          <cell r="J3775" t="str">
            <v>SDF</v>
          </cell>
          <cell r="K3775" t="str">
            <v>SDF</v>
          </cell>
          <cell r="R3775">
            <v>7</v>
          </cell>
          <cell r="S3775">
            <v>7111</v>
          </cell>
          <cell r="T3775">
            <v>1</v>
          </cell>
          <cell r="U3775">
            <v>0</v>
          </cell>
          <cell r="V3775">
            <v>0</v>
          </cell>
          <cell r="W3775">
            <v>0</v>
          </cell>
          <cell r="X3775">
            <v>166</v>
          </cell>
          <cell r="Y3775" t="str">
            <v>SL1</v>
          </cell>
          <cell r="Z3775" t="str">
            <v>DEF</v>
          </cell>
          <cell r="AA3775" t="str">
            <v>not specified</v>
          </cell>
          <cell r="AB3775" t="str">
            <v>not specified</v>
          </cell>
          <cell r="AC3775" t="b">
            <v>0</v>
          </cell>
          <cell r="AD3775" t="str">
            <v>DTD</v>
          </cell>
          <cell r="AE3775">
            <v>7</v>
          </cell>
          <cell r="AG3775" t="str">
            <v>USD</v>
          </cell>
          <cell r="AH3775" t="b">
            <v>0</v>
          </cell>
          <cell r="AJ3775" t="str">
            <v xml:space="preserve">Airfreight needs to be quoted as consol, where Lithium batteries are accepted as a consol. Quote Lithium check fee, if applicable. </v>
          </cell>
          <cell r="AK3775" t="str">
            <v>Incumbent</v>
          </cell>
          <cell r="AL3775" t="str">
            <v>USD</v>
          </cell>
          <cell r="AM3775" t="str">
            <v>WUX</v>
          </cell>
          <cell r="AN3775">
            <v>0.23</v>
          </cell>
          <cell r="AP3775">
            <v>24</v>
          </cell>
          <cell r="AQ3775">
            <v>0.13</v>
          </cell>
          <cell r="AR3775">
            <v>20</v>
          </cell>
          <cell r="AS3775">
            <v>0</v>
          </cell>
          <cell r="AT3775" t="str">
            <v>per shipment</v>
          </cell>
          <cell r="AU3775">
            <v>0</v>
          </cell>
          <cell r="AV3775" t="str">
            <v>Incumbent</v>
          </cell>
          <cell r="AW3775" t="str">
            <v>USD</v>
          </cell>
          <cell r="AX3775">
            <v>3.6</v>
          </cell>
          <cell r="AY3775">
            <v>144</v>
          </cell>
          <cell r="AZ3775" t="str">
            <v>CA,CZ,RU</v>
          </cell>
          <cell r="BA3775" t="str">
            <v>ORD</v>
          </cell>
          <cell r="BB3775" t="str">
            <v>1,2,3,4,5,6,7</v>
          </cell>
          <cell r="BC3775">
            <v>7</v>
          </cell>
        </row>
        <row r="3776">
          <cell r="A3776">
            <v>171</v>
          </cell>
          <cell r="B3776" t="str">
            <v>BG SPS</v>
          </cell>
          <cell r="C3776" t="str">
            <v>NORTH ASIA</v>
          </cell>
          <cell r="D3776" t="str">
            <v>CN</v>
          </cell>
          <cell r="E3776" t="str">
            <v>SZV</v>
          </cell>
          <cell r="F3776" t="str">
            <v>Chris</v>
          </cell>
          <cell r="G3776" t="str">
            <v>WUX</v>
          </cell>
          <cell r="H3776" t="str">
            <v>EUROPE</v>
          </cell>
          <cell r="I3776" t="str">
            <v>NL</v>
          </cell>
          <cell r="J3776" t="str">
            <v>AMS</v>
          </cell>
          <cell r="K3776" t="str">
            <v>AMS</v>
          </cell>
          <cell r="R3776">
            <v>2</v>
          </cell>
          <cell r="S3776">
            <v>2621.5</v>
          </cell>
          <cell r="T3776">
            <v>1</v>
          </cell>
          <cell r="U3776">
            <v>0</v>
          </cell>
          <cell r="V3776">
            <v>0</v>
          </cell>
          <cell r="W3776">
            <v>0</v>
          </cell>
          <cell r="X3776">
            <v>166</v>
          </cell>
          <cell r="Y3776" t="str">
            <v>SL1</v>
          </cell>
          <cell r="Z3776" t="str">
            <v>DEF</v>
          </cell>
          <cell r="AA3776" t="str">
            <v>not specified</v>
          </cell>
          <cell r="AB3776" t="str">
            <v>not specified</v>
          </cell>
          <cell r="AC3776" t="b">
            <v>0</v>
          </cell>
          <cell r="AD3776" t="str">
            <v>DTD</v>
          </cell>
          <cell r="AE3776">
            <v>7</v>
          </cell>
          <cell r="AG3776" t="str">
            <v>USD</v>
          </cell>
          <cell r="AH3776" t="b">
            <v>0</v>
          </cell>
          <cell r="AJ3776" t="str">
            <v xml:space="preserve">Airfreight needs to be quoted as consol, where Lithium batteries are accepted as a consol. Quote Lithium check fee, if applicable. </v>
          </cell>
          <cell r="AK3776" t="str">
            <v>Incumbent</v>
          </cell>
          <cell r="AL3776" t="str">
            <v>USD</v>
          </cell>
          <cell r="AM3776" t="str">
            <v>WUX</v>
          </cell>
          <cell r="AN3776">
            <v>0.23</v>
          </cell>
          <cell r="AP3776">
            <v>24</v>
          </cell>
          <cell r="AQ3776">
            <v>0.13</v>
          </cell>
          <cell r="AR3776">
            <v>20</v>
          </cell>
          <cell r="AS3776">
            <v>0</v>
          </cell>
          <cell r="AT3776" t="str">
            <v>per shipment</v>
          </cell>
          <cell r="AU3776">
            <v>0</v>
          </cell>
          <cell r="AW3776" t="str">
            <v>USD</v>
          </cell>
          <cell r="AX3776">
            <v>2.94</v>
          </cell>
          <cell r="AY3776">
            <v>96</v>
          </cell>
          <cell r="AZ3776" t="str">
            <v>TK</v>
          </cell>
          <cell r="BA3776" t="str">
            <v>IST</v>
          </cell>
          <cell r="BB3776" t="str">
            <v>1,2,3,4,5,6,7</v>
          </cell>
          <cell r="BC3776">
            <v>7</v>
          </cell>
        </row>
        <row r="3777">
          <cell r="A3777">
            <v>1108</v>
          </cell>
          <cell r="B3777" t="str">
            <v>BG DI</v>
          </cell>
          <cell r="C3777" t="str">
            <v>NORTH ASIA</v>
          </cell>
          <cell r="D3777" t="str">
            <v>CN</v>
          </cell>
          <cell r="E3777" t="str">
            <v>XMN</v>
          </cell>
          <cell r="F3777" t="str">
            <v>Chris</v>
          </cell>
          <cell r="G3777" t="str">
            <v>XMN</v>
          </cell>
          <cell r="H3777" t="str">
            <v>AMERICAS</v>
          </cell>
          <cell r="I3777" t="str">
            <v>US</v>
          </cell>
          <cell r="J3777" t="str">
            <v>CLE</v>
          </cell>
          <cell r="K3777" t="str">
            <v>CLE</v>
          </cell>
          <cell r="R3777">
            <v>1</v>
          </cell>
          <cell r="S3777">
            <v>164.5</v>
          </cell>
          <cell r="T3777">
            <v>1</v>
          </cell>
          <cell r="U3777">
            <v>0</v>
          </cell>
          <cell r="V3777">
            <v>0</v>
          </cell>
          <cell r="W3777">
            <v>0</v>
          </cell>
          <cell r="X3777">
            <v>166</v>
          </cell>
          <cell r="Y3777" t="str">
            <v>SL1</v>
          </cell>
          <cell r="Z3777" t="str">
            <v>DEF</v>
          </cell>
          <cell r="AA3777" t="str">
            <v>not specified</v>
          </cell>
          <cell r="AB3777" t="str">
            <v>not specified</v>
          </cell>
          <cell r="AC3777" t="b">
            <v>0</v>
          </cell>
          <cell r="AD3777" t="str">
            <v>DTD</v>
          </cell>
          <cell r="AE3777">
            <v>7</v>
          </cell>
          <cell r="AG3777" t="str">
            <v>USD</v>
          </cell>
          <cell r="AH3777" t="b">
            <v>0</v>
          </cell>
          <cell r="AJ3777" t="str">
            <v xml:space="preserve">Airfreight needs to be quoted as consol, where Lithium batteries are accepted as a consol. Quote Lithium check fee, if applicable. </v>
          </cell>
          <cell r="AK3777" t="str">
            <v>Incumbent</v>
          </cell>
          <cell r="AL3777" t="str">
            <v>USD</v>
          </cell>
          <cell r="AM3777" t="str">
            <v>XMN</v>
          </cell>
          <cell r="AN3777">
            <v>0.08</v>
          </cell>
          <cell r="AP3777">
            <v>24</v>
          </cell>
          <cell r="AQ3777">
            <v>0.13</v>
          </cell>
          <cell r="AR3777">
            <v>30</v>
          </cell>
          <cell r="AS3777">
            <v>0.04</v>
          </cell>
          <cell r="AT3777" t="str">
            <v>Per Shipment</v>
          </cell>
          <cell r="AU3777">
            <v>55</v>
          </cell>
          <cell r="AW3777" t="str">
            <v>USD</v>
          </cell>
          <cell r="AX3777">
            <v>4.4000000000000004</v>
          </cell>
          <cell r="AY3777">
            <v>192</v>
          </cell>
          <cell r="AZ3777" t="str">
            <v>CI,CX,NH</v>
          </cell>
          <cell r="BA3777" t="str">
            <v>XMN-TPE/HKG/NRT-ORD-CLE</v>
          </cell>
          <cell r="BB3777" t="str">
            <v>2,4,6,7</v>
          </cell>
          <cell r="BC3777">
            <v>4</v>
          </cell>
        </row>
        <row r="3778">
          <cell r="A3778">
            <v>3440</v>
          </cell>
          <cell r="B3778" t="str">
            <v>UNALLOCATED</v>
          </cell>
          <cell r="C3778" t="str">
            <v>NORTH ASIA</v>
          </cell>
          <cell r="D3778" t="str">
            <v>CN</v>
          </cell>
          <cell r="E3778" t="str">
            <v>XMN</v>
          </cell>
          <cell r="F3778" t="str">
            <v>Chris</v>
          </cell>
          <cell r="G3778" t="str">
            <v>XMN</v>
          </cell>
          <cell r="H3778" t="str">
            <v>AMERICAS</v>
          </cell>
          <cell r="I3778" t="str">
            <v>US</v>
          </cell>
          <cell r="J3778" t="str">
            <v>SDF</v>
          </cell>
          <cell r="K3778" t="str">
            <v>SDF</v>
          </cell>
          <cell r="R3778">
            <v>1</v>
          </cell>
          <cell r="S3778">
            <v>572</v>
          </cell>
          <cell r="T3778">
            <v>1</v>
          </cell>
          <cell r="U3778">
            <v>0</v>
          </cell>
          <cell r="V3778">
            <v>0</v>
          </cell>
          <cell r="W3778">
            <v>0</v>
          </cell>
          <cell r="X3778">
            <v>166</v>
          </cell>
          <cell r="Y3778" t="str">
            <v>SL1</v>
          </cell>
          <cell r="Z3778" t="str">
            <v>DEF</v>
          </cell>
          <cell r="AA3778" t="str">
            <v>not specified</v>
          </cell>
          <cell r="AB3778" t="str">
            <v>not specified</v>
          </cell>
          <cell r="AC3778" t="b">
            <v>0</v>
          </cell>
          <cell r="AD3778" t="str">
            <v>DTD</v>
          </cell>
          <cell r="AE3778">
            <v>7</v>
          </cell>
          <cell r="AG3778" t="str">
            <v>USD</v>
          </cell>
          <cell r="AH3778" t="b">
            <v>0</v>
          </cell>
          <cell r="AJ3778" t="str">
            <v xml:space="preserve">Airfreight needs to be quoted as consol, where Lithium batteries are accepted as a consol. Quote Lithium check fee, if applicable. </v>
          </cell>
          <cell r="AK3778" t="str">
            <v>Incumbent</v>
          </cell>
          <cell r="AL3778" t="str">
            <v>USD</v>
          </cell>
          <cell r="AM3778" t="str">
            <v>XMN</v>
          </cell>
          <cell r="AN3778">
            <v>0.08</v>
          </cell>
          <cell r="AP3778">
            <v>24</v>
          </cell>
          <cell r="AQ3778">
            <v>0.13</v>
          </cell>
          <cell r="AR3778">
            <v>30</v>
          </cell>
          <cell r="AS3778">
            <v>0.04</v>
          </cell>
          <cell r="AT3778" t="str">
            <v>Per Shipment</v>
          </cell>
          <cell r="AU3778">
            <v>55</v>
          </cell>
          <cell r="AW3778" t="str">
            <v>USD</v>
          </cell>
          <cell r="AX3778">
            <v>4.4000000000000004</v>
          </cell>
          <cell r="AY3778">
            <v>192</v>
          </cell>
          <cell r="AZ3778" t="str">
            <v>CI,CX,NH</v>
          </cell>
          <cell r="BA3778" t="str">
            <v>XMN-TPE/HKG/NRT-ORD-SDF</v>
          </cell>
          <cell r="BB3778" t="str">
            <v>2,4,6,7</v>
          </cell>
          <cell r="BC3778">
            <v>4</v>
          </cell>
        </row>
        <row r="3779">
          <cell r="A3779">
            <v>3062</v>
          </cell>
          <cell r="B3779" t="str">
            <v>BG CL</v>
          </cell>
          <cell r="C3779" t="str">
            <v>NORTH ASIA</v>
          </cell>
          <cell r="D3779" t="str">
            <v>CN</v>
          </cell>
          <cell r="E3779" t="str">
            <v>XMN</v>
          </cell>
          <cell r="F3779" t="str">
            <v>Chris</v>
          </cell>
          <cell r="G3779" t="str">
            <v>XMN</v>
          </cell>
          <cell r="H3779" t="str">
            <v>EUROPE</v>
          </cell>
          <cell r="I3779" t="str">
            <v>CZ</v>
          </cell>
          <cell r="J3779" t="str">
            <v>PRG</v>
          </cell>
          <cell r="K3779" t="str">
            <v>PRG</v>
          </cell>
          <cell r="L3779">
            <v>19</v>
          </cell>
          <cell r="M3779">
            <v>9245</v>
          </cell>
          <cell r="N3779">
            <v>51.843000000000004</v>
          </cell>
          <cell r="O3779">
            <v>8640.5</v>
          </cell>
          <cell r="P3779">
            <v>9504</v>
          </cell>
          <cell r="Q3779">
            <v>1.0999999999999999E-2</v>
          </cell>
          <cell r="R3779">
            <v>17</v>
          </cell>
          <cell r="S3779">
            <v>6230</v>
          </cell>
          <cell r="T3779">
            <v>5.8823529411764705E-2</v>
          </cell>
          <cell r="U3779">
            <v>0</v>
          </cell>
          <cell r="V3779">
            <v>0.94117647058823528</v>
          </cell>
          <cell r="W3779">
            <v>0</v>
          </cell>
          <cell r="X3779">
            <v>166</v>
          </cell>
          <cell r="Y3779" t="str">
            <v>SL1</v>
          </cell>
          <cell r="Z3779" t="str">
            <v>DEF</v>
          </cell>
          <cell r="AA3779" t="str">
            <v>not specified</v>
          </cell>
          <cell r="AB3779" t="str">
            <v>not specified</v>
          </cell>
          <cell r="AC3779" t="b">
            <v>0</v>
          </cell>
          <cell r="AD3779" t="str">
            <v>DTD</v>
          </cell>
          <cell r="AE3779">
            <v>7</v>
          </cell>
          <cell r="AG3779" t="str">
            <v>USD</v>
          </cell>
          <cell r="AH3779" t="b">
            <v>0</v>
          </cell>
          <cell r="AJ3779" t="str">
            <v xml:space="preserve">Airfreight needs to be quoted as consol, where Lithium batteries are accepted as a consol. Quote Lithium check fee, if applicable. </v>
          </cell>
          <cell r="AK3779" t="str">
            <v>Incumbent</v>
          </cell>
          <cell r="AL3779" t="str">
            <v>USD</v>
          </cell>
          <cell r="AM3779" t="str">
            <v>XMN</v>
          </cell>
          <cell r="AN3779">
            <v>0.08</v>
          </cell>
          <cell r="AP3779">
            <v>24</v>
          </cell>
          <cell r="AQ3779">
            <v>0.13</v>
          </cell>
          <cell r="AR3779">
            <v>30</v>
          </cell>
          <cell r="AS3779">
            <v>0.04</v>
          </cell>
          <cell r="AT3779" t="str">
            <v>Per Shipment</v>
          </cell>
          <cell r="AU3779">
            <v>55</v>
          </cell>
          <cell r="AV3779" t="str">
            <v>Incumbent</v>
          </cell>
          <cell r="AW3779" t="str">
            <v>USD</v>
          </cell>
          <cell r="AX3779">
            <v>3.5</v>
          </cell>
          <cell r="AY3779">
            <v>144</v>
          </cell>
          <cell r="AZ3779" t="str">
            <v>CI,CX,NH</v>
          </cell>
          <cell r="BA3779" t="str">
            <v>XMN-TPE/HKG/NRT-FRA-PRG</v>
          </cell>
          <cell r="BB3779" t="str">
            <v>2,4,6,7</v>
          </cell>
          <cell r="BC3779">
            <v>4</v>
          </cell>
        </row>
        <row r="3780">
          <cell r="A3780">
            <v>1260</v>
          </cell>
          <cell r="B3780" t="str">
            <v>BG</v>
          </cell>
          <cell r="C3780" t="str">
            <v>NORTH ASIA</v>
          </cell>
          <cell r="D3780" t="str">
            <v>CN</v>
          </cell>
          <cell r="E3780" t="str">
            <v>XMN</v>
          </cell>
          <cell r="F3780" t="str">
            <v>Chris</v>
          </cell>
          <cell r="G3780" t="str">
            <v>XMN</v>
          </cell>
          <cell r="H3780" t="str">
            <v>EUROPE</v>
          </cell>
          <cell r="I3780" t="str">
            <v>DK</v>
          </cell>
          <cell r="J3780" t="str">
            <v>CPH</v>
          </cell>
          <cell r="K3780" t="str">
            <v>CPH</v>
          </cell>
          <cell r="L3780">
            <v>3</v>
          </cell>
          <cell r="M3780">
            <v>187</v>
          </cell>
          <cell r="N3780">
            <v>2.6459999999999999</v>
          </cell>
          <cell r="O3780">
            <v>441</v>
          </cell>
          <cell r="P3780">
            <v>441</v>
          </cell>
          <cell r="Q3780">
            <v>-0.03</v>
          </cell>
          <cell r="R3780">
            <v>1</v>
          </cell>
          <cell r="S3780">
            <v>137</v>
          </cell>
          <cell r="T3780">
            <v>0</v>
          </cell>
          <cell r="U3780">
            <v>1</v>
          </cell>
          <cell r="V3780">
            <v>0</v>
          </cell>
          <cell r="W3780">
            <v>0</v>
          </cell>
          <cell r="X3780">
            <v>166</v>
          </cell>
          <cell r="Y3780" t="str">
            <v>SL1</v>
          </cell>
          <cell r="Z3780" t="str">
            <v>DEF</v>
          </cell>
          <cell r="AA3780" t="str">
            <v>not specified</v>
          </cell>
          <cell r="AB3780" t="str">
            <v>not specified</v>
          </cell>
          <cell r="AC3780" t="b">
            <v>0</v>
          </cell>
          <cell r="AD3780" t="str">
            <v>DTD</v>
          </cell>
          <cell r="AE3780">
            <v>7</v>
          </cell>
          <cell r="AG3780" t="str">
            <v>USD</v>
          </cell>
          <cell r="AH3780" t="b">
            <v>0</v>
          </cell>
          <cell r="AJ3780" t="str">
            <v xml:space="preserve">Airfreight needs to be quoted as consol, where Lithium batteries are accepted as a consol. Quote Lithium check fee, if applicable. </v>
          </cell>
          <cell r="AK3780" t="str">
            <v>Incumbent</v>
          </cell>
          <cell r="AL3780" t="str">
            <v>USD</v>
          </cell>
          <cell r="AM3780" t="str">
            <v>XMN</v>
          </cell>
          <cell r="AN3780">
            <v>0.08</v>
          </cell>
          <cell r="AP3780">
            <v>24</v>
          </cell>
          <cell r="AQ3780">
            <v>0.13</v>
          </cell>
          <cell r="AR3780">
            <v>30</v>
          </cell>
          <cell r="AS3780">
            <v>0.04</v>
          </cell>
          <cell r="AT3780" t="str">
            <v>Per Shipment</v>
          </cell>
          <cell r="AU3780">
            <v>55</v>
          </cell>
          <cell r="AV3780" t="str">
            <v>Incumbent</v>
          </cell>
          <cell r="AW3780" t="str">
            <v>USD</v>
          </cell>
          <cell r="AX3780">
            <v>3.7</v>
          </cell>
          <cell r="AY3780">
            <v>144</v>
          </cell>
          <cell r="AZ3780" t="str">
            <v>CI,CX,NH</v>
          </cell>
          <cell r="BA3780" t="str">
            <v>XMN-TPE/HKG/NRT-AMS-CPH</v>
          </cell>
          <cell r="BB3780" t="str">
            <v>2,4,6,7</v>
          </cell>
          <cell r="BC3780">
            <v>4</v>
          </cell>
        </row>
        <row r="3781">
          <cell r="A3781">
            <v>2261</v>
          </cell>
          <cell r="B3781" t="str">
            <v>BG SRC</v>
          </cell>
          <cell r="C3781" t="str">
            <v>NORTH ASIA</v>
          </cell>
          <cell r="D3781" t="str">
            <v>CN</v>
          </cell>
          <cell r="E3781" t="str">
            <v>XMN</v>
          </cell>
          <cell r="F3781" t="str">
            <v>Chris</v>
          </cell>
          <cell r="G3781" t="str">
            <v>XMN</v>
          </cell>
          <cell r="H3781" t="str">
            <v>EUROPE</v>
          </cell>
          <cell r="I3781" t="str">
            <v>GB</v>
          </cell>
          <cell r="J3781" t="str">
            <v>LHR</v>
          </cell>
          <cell r="K3781" t="str">
            <v>LHR</v>
          </cell>
          <cell r="L3781">
            <v>18</v>
          </cell>
          <cell r="M3781">
            <v>13295</v>
          </cell>
          <cell r="N3781">
            <v>198.42400000000001</v>
          </cell>
          <cell r="O3781">
            <v>33070.666666666999</v>
          </cell>
          <cell r="P3781">
            <v>33074</v>
          </cell>
          <cell r="Q3781">
            <v>0.95299999999999996</v>
          </cell>
          <cell r="R3781">
            <v>4</v>
          </cell>
          <cell r="S3781">
            <v>3326.5</v>
          </cell>
          <cell r="T3781">
            <v>1</v>
          </cell>
          <cell r="U3781">
            <v>0</v>
          </cell>
          <cell r="V3781">
            <v>0</v>
          </cell>
          <cell r="W3781">
            <v>0</v>
          </cell>
          <cell r="X3781">
            <v>166</v>
          </cell>
          <cell r="Y3781" t="str">
            <v>SL1</v>
          </cell>
          <cell r="Z3781" t="str">
            <v>DEF</v>
          </cell>
          <cell r="AA3781" t="str">
            <v>not specified</v>
          </cell>
          <cell r="AB3781" t="str">
            <v>not specified</v>
          </cell>
          <cell r="AC3781" t="b">
            <v>0</v>
          </cell>
          <cell r="AD3781" t="str">
            <v>DTD</v>
          </cell>
          <cell r="AE3781">
            <v>7</v>
          </cell>
          <cell r="AG3781" t="str">
            <v>USD</v>
          </cell>
          <cell r="AH3781" t="b">
            <v>0</v>
          </cell>
          <cell r="AJ3781" t="str">
            <v xml:space="preserve">Airfreight needs to be quoted as consol, where Lithium batteries are accepted as a consol. Quote Lithium check fee, if applicable. </v>
          </cell>
          <cell r="AK3781" t="str">
            <v>Incumbent</v>
          </cell>
          <cell r="AL3781" t="str">
            <v>USD</v>
          </cell>
          <cell r="AM3781" t="str">
            <v>XMN</v>
          </cell>
          <cell r="AN3781">
            <v>0.08</v>
          </cell>
          <cell r="AP3781">
            <v>24</v>
          </cell>
          <cell r="AQ3781">
            <v>0.13</v>
          </cell>
          <cell r="AR3781">
            <v>30</v>
          </cell>
          <cell r="AS3781">
            <v>0.04</v>
          </cell>
          <cell r="AT3781" t="str">
            <v>Per Shipment</v>
          </cell>
          <cell r="AU3781">
            <v>55</v>
          </cell>
          <cell r="AW3781" t="str">
            <v>USD</v>
          </cell>
          <cell r="AX3781">
            <v>3.5</v>
          </cell>
          <cell r="AY3781">
            <v>144</v>
          </cell>
          <cell r="AZ3781" t="str">
            <v>CI,CX,NH</v>
          </cell>
          <cell r="BA3781" t="str">
            <v>XMN-TPE/HKG/NRT-LHR</v>
          </cell>
          <cell r="BB3781" t="str">
            <v>2,4,6,7</v>
          </cell>
          <cell r="BC3781">
            <v>4</v>
          </cell>
        </row>
        <row r="3782">
          <cell r="A3782">
            <v>1499</v>
          </cell>
          <cell r="B3782" t="str">
            <v>UNALLOCATED</v>
          </cell>
          <cell r="C3782" t="str">
            <v>NORTH ASIA</v>
          </cell>
          <cell r="D3782" t="str">
            <v>CN</v>
          </cell>
          <cell r="E3782" t="str">
            <v>XMN</v>
          </cell>
          <cell r="F3782" t="str">
            <v>Chris</v>
          </cell>
          <cell r="G3782" t="str">
            <v>XMN</v>
          </cell>
          <cell r="H3782" t="str">
            <v>LATAM</v>
          </cell>
          <cell r="I3782" t="str">
            <v>AR</v>
          </cell>
          <cell r="J3782" t="str">
            <v>BUE</v>
          </cell>
          <cell r="K3782" t="str">
            <v>EZE</v>
          </cell>
          <cell r="L3782">
            <v>3</v>
          </cell>
          <cell r="M3782">
            <v>1035</v>
          </cell>
          <cell r="N3782">
            <v>5.2069999999999999</v>
          </cell>
          <cell r="O3782">
            <v>867.83333333332996</v>
          </cell>
          <cell r="P3782">
            <v>1035</v>
          </cell>
          <cell r="Q3782">
            <v>0.58499999999999996</v>
          </cell>
          <cell r="R3782">
            <v>1</v>
          </cell>
          <cell r="S3782">
            <v>268</v>
          </cell>
          <cell r="T3782">
            <v>0</v>
          </cell>
          <cell r="U3782">
            <v>0</v>
          </cell>
          <cell r="V3782">
            <v>0</v>
          </cell>
          <cell r="W3782">
            <v>1</v>
          </cell>
          <cell r="X3782">
            <v>166</v>
          </cell>
          <cell r="Y3782" t="str">
            <v>SL1</v>
          </cell>
          <cell r="Z3782" t="str">
            <v>DEF</v>
          </cell>
          <cell r="AA3782" t="str">
            <v>not specified</v>
          </cell>
          <cell r="AB3782" t="str">
            <v>not specified</v>
          </cell>
          <cell r="AC3782" t="b">
            <v>0</v>
          </cell>
          <cell r="AD3782" t="str">
            <v>DTD</v>
          </cell>
          <cell r="AE3782">
            <v>7</v>
          </cell>
          <cell r="AG3782" t="str">
            <v>USD</v>
          </cell>
          <cell r="AH3782" t="b">
            <v>0</v>
          </cell>
          <cell r="AJ3782" t="str">
            <v xml:space="preserve">Airfreight needs to be quoted as consol, where Lithium batteries are accepted as a consol. Quote Lithium check fee, if applicable. </v>
          </cell>
          <cell r="AK3782" t="str">
            <v>Incumbent</v>
          </cell>
          <cell r="AL3782" t="str">
            <v>USD</v>
          </cell>
          <cell r="AM3782" t="str">
            <v>XMN</v>
          </cell>
          <cell r="AN3782">
            <v>0.08</v>
          </cell>
          <cell r="AP3782">
            <v>24</v>
          </cell>
          <cell r="AQ3782">
            <v>0.13</v>
          </cell>
          <cell r="AR3782">
            <v>30</v>
          </cell>
          <cell r="AS3782">
            <v>0.04</v>
          </cell>
          <cell r="AT3782" t="str">
            <v>Per Shipment</v>
          </cell>
          <cell r="AU3782">
            <v>55</v>
          </cell>
          <cell r="AV3782" t="str">
            <v>Incumbent</v>
          </cell>
          <cell r="AW3782" t="str">
            <v>USD</v>
          </cell>
          <cell r="AX3782">
            <v>6.95</v>
          </cell>
          <cell r="AY3782">
            <v>216</v>
          </cell>
          <cell r="AZ3782" t="str">
            <v>CI,CX,NH</v>
          </cell>
          <cell r="BA3782" t="str">
            <v>XMN-TPE/HKG/NRT-MIA-BUE</v>
          </cell>
          <cell r="BB3782" t="str">
            <v>2,4,6,7</v>
          </cell>
          <cell r="BC3782">
            <v>4</v>
          </cell>
        </row>
        <row r="3783">
          <cell r="A3783">
            <v>2462</v>
          </cell>
          <cell r="B3783" t="str">
            <v>BG</v>
          </cell>
          <cell r="C3783" t="str">
            <v>NORTH ASIA</v>
          </cell>
          <cell r="D3783" t="str">
            <v>CN</v>
          </cell>
          <cell r="E3783" t="str">
            <v>XMN</v>
          </cell>
          <cell r="F3783" t="str">
            <v>Chris</v>
          </cell>
          <cell r="G3783" t="str">
            <v>XMN</v>
          </cell>
          <cell r="H3783" t="str">
            <v>LATAM</v>
          </cell>
          <cell r="I3783" t="str">
            <v>BR</v>
          </cell>
          <cell r="J3783" t="str">
            <v>MAO</v>
          </cell>
          <cell r="K3783" t="str">
            <v>MAO</v>
          </cell>
          <cell r="L3783">
            <v>1</v>
          </cell>
          <cell r="M3783">
            <v>4</v>
          </cell>
          <cell r="N3783">
            <v>1.6E-2</v>
          </cell>
          <cell r="O3783">
            <v>2.6666666666666998</v>
          </cell>
          <cell r="P3783">
            <v>30</v>
          </cell>
          <cell r="Q3783">
            <v>-0.89900000000000002</v>
          </cell>
          <cell r="R3783">
            <v>2</v>
          </cell>
          <cell r="S3783">
            <v>75</v>
          </cell>
          <cell r="T3783">
            <v>0</v>
          </cell>
          <cell r="U3783">
            <v>1</v>
          </cell>
          <cell r="V3783">
            <v>0</v>
          </cell>
          <cell r="W3783">
            <v>0</v>
          </cell>
          <cell r="X3783">
            <v>166</v>
          </cell>
          <cell r="Y3783" t="str">
            <v>SL1</v>
          </cell>
          <cell r="Z3783" t="str">
            <v>DEF</v>
          </cell>
          <cell r="AA3783" t="str">
            <v>not specified</v>
          </cell>
          <cell r="AB3783" t="str">
            <v>not specified</v>
          </cell>
          <cell r="AC3783" t="b">
            <v>0</v>
          </cell>
          <cell r="AD3783" t="str">
            <v>DTD</v>
          </cell>
          <cell r="AE3783">
            <v>7</v>
          </cell>
          <cell r="AG3783" t="str">
            <v>USD</v>
          </cell>
          <cell r="AH3783" t="b">
            <v>0</v>
          </cell>
          <cell r="AJ3783" t="str">
            <v xml:space="preserve">Airfreight needs to be quoted as consol, where Lithium batteries are accepted as a consol. Quote Lithium check fee, if applicable. </v>
          </cell>
          <cell r="AK3783" t="str">
            <v>Incumbent</v>
          </cell>
          <cell r="AL3783" t="str">
            <v>USD</v>
          </cell>
          <cell r="AM3783" t="str">
            <v>XMN</v>
          </cell>
          <cell r="AN3783">
            <v>0.08</v>
          </cell>
          <cell r="AP3783">
            <v>24</v>
          </cell>
          <cell r="AQ3783">
            <v>0.13</v>
          </cell>
          <cell r="AR3783">
            <v>30</v>
          </cell>
          <cell r="AS3783">
            <v>0.04</v>
          </cell>
          <cell r="AT3783" t="str">
            <v>Per Shipment</v>
          </cell>
          <cell r="AU3783">
            <v>55</v>
          </cell>
          <cell r="AV3783" t="str">
            <v>Incumbent</v>
          </cell>
          <cell r="AW3783" t="str">
            <v>USD</v>
          </cell>
          <cell r="AX3783">
            <v>6.5</v>
          </cell>
          <cell r="AY3783">
            <v>216</v>
          </cell>
          <cell r="AZ3783" t="str">
            <v>CI,CX,NH</v>
          </cell>
          <cell r="BA3783" t="str">
            <v>XMN-TPE/HKG/NRT-MIA-MAO</v>
          </cell>
          <cell r="BB3783" t="str">
            <v>2,4,6,7</v>
          </cell>
          <cell r="BC3783">
            <v>4</v>
          </cell>
        </row>
        <row r="3784">
          <cell r="A3784">
            <v>841</v>
          </cell>
          <cell r="B3784" t="str">
            <v>BG CL</v>
          </cell>
          <cell r="C3784" t="str">
            <v>NORTH ASIA</v>
          </cell>
          <cell r="D3784" t="str">
            <v>CN</v>
          </cell>
          <cell r="E3784" t="str">
            <v>XMN</v>
          </cell>
          <cell r="F3784" t="str">
            <v>Chris</v>
          </cell>
          <cell r="G3784" t="str">
            <v>XMN</v>
          </cell>
          <cell r="H3784" t="str">
            <v>SOUTH ASIA</v>
          </cell>
          <cell r="I3784" t="str">
            <v>ID</v>
          </cell>
          <cell r="J3784" t="str">
            <v>SIN</v>
          </cell>
          <cell r="K3784" t="str">
            <v>BTH</v>
          </cell>
          <cell r="L3784">
            <v>39</v>
          </cell>
          <cell r="M3784">
            <v>17196</v>
          </cell>
          <cell r="N3784">
            <v>83.701999999999998</v>
          </cell>
          <cell r="O3784">
            <v>13950.333333332999</v>
          </cell>
          <cell r="P3784">
            <v>17511.5</v>
          </cell>
          <cell r="Q3784">
            <v>0.45200000000000001</v>
          </cell>
          <cell r="R3784">
            <v>21</v>
          </cell>
          <cell r="S3784">
            <v>9168</v>
          </cell>
          <cell r="T3784">
            <v>9.0909090909090912E-2</v>
          </cell>
          <cell r="U3784">
            <v>0</v>
          </cell>
          <cell r="V3784">
            <v>0.54545454545454541</v>
          </cell>
          <cell r="W3784">
            <v>0.36363636363636365</v>
          </cell>
          <cell r="X3784">
            <v>166</v>
          </cell>
          <cell r="Y3784" t="str">
            <v>SL1</v>
          </cell>
          <cell r="Z3784" t="str">
            <v>DEF</v>
          </cell>
          <cell r="AA3784" t="str">
            <v>not specified</v>
          </cell>
          <cell r="AB3784" t="str">
            <v>not specified</v>
          </cell>
          <cell r="AC3784" t="b">
            <v>0</v>
          </cell>
          <cell r="AD3784" t="str">
            <v>DTD</v>
          </cell>
          <cell r="AE3784">
            <v>7</v>
          </cell>
          <cell r="AG3784" t="str">
            <v>USD</v>
          </cell>
          <cell r="AH3784" t="b">
            <v>0</v>
          </cell>
          <cell r="AJ3784" t="str">
            <v xml:space="preserve">Airfreight needs to be quoted as consol, where Lithium batteries are accepted as a consol. Quote Lithium check fee, if applicable. </v>
          </cell>
          <cell r="AK3784" t="str">
            <v>Incumbent</v>
          </cell>
          <cell r="AL3784" t="str">
            <v>USD</v>
          </cell>
          <cell r="AM3784" t="str">
            <v>XMN</v>
          </cell>
          <cell r="AN3784">
            <v>0.08</v>
          </cell>
          <cell r="AP3784">
            <v>24</v>
          </cell>
          <cell r="AQ3784">
            <v>0.13</v>
          </cell>
          <cell r="AR3784">
            <v>30</v>
          </cell>
          <cell r="AS3784">
            <v>0.04</v>
          </cell>
          <cell r="AT3784" t="str">
            <v>Per Shipment</v>
          </cell>
          <cell r="AU3784">
            <v>55</v>
          </cell>
          <cell r="AV3784" t="str">
            <v>Incumbent</v>
          </cell>
          <cell r="AW3784" t="str">
            <v>USD</v>
          </cell>
          <cell r="AX3784">
            <v>2</v>
          </cell>
          <cell r="AY3784">
            <v>144</v>
          </cell>
          <cell r="AZ3784" t="str">
            <v>CI,CX,NH</v>
          </cell>
          <cell r="BA3784" t="str">
            <v>XMN-TPE/HKG/NRT-SIN</v>
          </cell>
          <cell r="BB3784" t="str">
            <v>2,4,6,7</v>
          </cell>
          <cell r="BC3784">
            <v>4</v>
          </cell>
        </row>
        <row r="3785">
          <cell r="A3785">
            <v>853</v>
          </cell>
          <cell r="B3785" t="str">
            <v>UNALLOCATED</v>
          </cell>
          <cell r="C3785" t="str">
            <v>NORTH ASIA</v>
          </cell>
          <cell r="D3785" t="str">
            <v>CN</v>
          </cell>
          <cell r="E3785" t="str">
            <v>XMN</v>
          </cell>
          <cell r="F3785" t="str">
            <v>Chris</v>
          </cell>
          <cell r="G3785" t="str">
            <v>XMN</v>
          </cell>
          <cell r="H3785" t="str">
            <v>SOUTH ASIA</v>
          </cell>
          <cell r="I3785" t="str">
            <v>ID</v>
          </cell>
          <cell r="J3785" t="str">
            <v>SIN</v>
          </cell>
          <cell r="K3785" t="str">
            <v>BTH</v>
          </cell>
          <cell r="L3785">
            <v>39</v>
          </cell>
          <cell r="M3785">
            <v>17196</v>
          </cell>
          <cell r="N3785">
            <v>83.701999999999998</v>
          </cell>
          <cell r="O3785">
            <v>13950.333333332999</v>
          </cell>
          <cell r="P3785">
            <v>17511.5</v>
          </cell>
          <cell r="Q3785">
            <v>0.45200000000000001</v>
          </cell>
          <cell r="R3785">
            <v>12</v>
          </cell>
          <cell r="S3785">
            <v>4768.5</v>
          </cell>
          <cell r="T3785">
            <v>0.18181818181818182</v>
          </cell>
          <cell r="U3785">
            <v>0</v>
          </cell>
          <cell r="V3785">
            <v>1.0909090909090908</v>
          </cell>
          <cell r="W3785">
            <v>0.72727272727272729</v>
          </cell>
          <cell r="X3785">
            <v>166</v>
          </cell>
          <cell r="Y3785" t="str">
            <v>SL1</v>
          </cell>
          <cell r="Z3785" t="str">
            <v>DEF</v>
          </cell>
          <cell r="AA3785" t="str">
            <v>not specified</v>
          </cell>
          <cell r="AB3785" t="str">
            <v>not specified</v>
          </cell>
          <cell r="AC3785" t="b">
            <v>0</v>
          </cell>
          <cell r="AD3785" t="str">
            <v>DTD</v>
          </cell>
          <cell r="AE3785">
            <v>7</v>
          </cell>
          <cell r="AG3785" t="str">
            <v>USD</v>
          </cell>
          <cell r="AH3785" t="b">
            <v>0</v>
          </cell>
          <cell r="AJ3785" t="str">
            <v xml:space="preserve">Airfreight needs to be quoted as consol, where Lithium batteries are accepted as a consol. Quote Lithium check fee, if applicable. </v>
          </cell>
          <cell r="AK3785" t="str">
            <v>Incumbent</v>
          </cell>
          <cell r="AL3785" t="str">
            <v>USD</v>
          </cell>
          <cell r="AM3785" t="str">
            <v>XMN</v>
          </cell>
          <cell r="AN3785">
            <v>0.08</v>
          </cell>
          <cell r="AP3785">
            <v>24</v>
          </cell>
          <cell r="AQ3785">
            <v>0.13</v>
          </cell>
          <cell r="AR3785">
            <v>30</v>
          </cell>
          <cell r="AS3785">
            <v>0.04</v>
          </cell>
          <cell r="AT3785" t="str">
            <v>Per Shipment</v>
          </cell>
          <cell r="AU3785">
            <v>55</v>
          </cell>
          <cell r="AV3785" t="str">
            <v>Incumbent</v>
          </cell>
          <cell r="AW3785" t="str">
            <v>USD</v>
          </cell>
          <cell r="AX3785">
            <v>2</v>
          </cell>
          <cell r="AY3785">
            <v>144</v>
          </cell>
          <cell r="AZ3785" t="str">
            <v>CI,CX,NH</v>
          </cell>
          <cell r="BA3785" t="str">
            <v>XMN-TPE/HKG/NRT-SIN</v>
          </cell>
          <cell r="BB3785" t="str">
            <v>2,4,6,7</v>
          </cell>
          <cell r="BC3785">
            <v>4</v>
          </cell>
        </row>
        <row r="3786">
          <cell r="A3786">
            <v>854</v>
          </cell>
          <cell r="B3786" t="str">
            <v>UNALLOCATED</v>
          </cell>
          <cell r="C3786" t="str">
            <v>NORTH ASIA</v>
          </cell>
          <cell r="D3786" t="str">
            <v>CN</v>
          </cell>
          <cell r="E3786" t="str">
            <v>XMN</v>
          </cell>
          <cell r="F3786" t="str">
            <v>Chris</v>
          </cell>
          <cell r="G3786" t="str">
            <v>XMN</v>
          </cell>
          <cell r="H3786" t="str">
            <v>SOUTH ASIA</v>
          </cell>
          <cell r="I3786" t="str">
            <v>ID</v>
          </cell>
          <cell r="J3786" t="str">
            <v>SIN</v>
          </cell>
          <cell r="K3786" t="str">
            <v>BTH</v>
          </cell>
          <cell r="L3786">
            <v>39</v>
          </cell>
          <cell r="M3786">
            <v>17196</v>
          </cell>
          <cell r="N3786">
            <v>83.701999999999998</v>
          </cell>
          <cell r="O3786">
            <v>13950.333333332999</v>
          </cell>
          <cell r="P3786">
            <v>17511.5</v>
          </cell>
          <cell r="Q3786">
            <v>0.45200000000000001</v>
          </cell>
          <cell r="X3786">
            <v>166</v>
          </cell>
          <cell r="Y3786" t="str">
            <v>SL1</v>
          </cell>
          <cell r="Z3786" t="str">
            <v>DEF</v>
          </cell>
          <cell r="AA3786" t="str">
            <v>not specified</v>
          </cell>
          <cell r="AB3786" t="str">
            <v>not specified</v>
          </cell>
          <cell r="AC3786" t="b">
            <v>0</v>
          </cell>
          <cell r="AD3786" t="str">
            <v>DTD</v>
          </cell>
          <cell r="AE3786">
            <v>7</v>
          </cell>
          <cell r="AG3786" t="str">
            <v>USD</v>
          </cell>
          <cell r="AH3786" t="b">
            <v>0</v>
          </cell>
          <cell r="AJ3786" t="str">
            <v xml:space="preserve">Airfreight needs to be quoted as consol, where Lithium batteries are accepted as a consol. Quote Lithium check fee, if applicable. </v>
          </cell>
          <cell r="AK3786" t="str">
            <v>Incumbent</v>
          </cell>
          <cell r="AL3786" t="str">
            <v>USD</v>
          </cell>
          <cell r="AM3786" t="str">
            <v>XMN</v>
          </cell>
          <cell r="AN3786">
            <v>0.08</v>
          </cell>
          <cell r="AP3786">
            <v>24</v>
          </cell>
          <cell r="AQ3786">
            <v>0.13</v>
          </cell>
          <cell r="AR3786">
            <v>30</v>
          </cell>
          <cell r="AS3786">
            <v>0.04</v>
          </cell>
          <cell r="AT3786" t="str">
            <v>Per Shipment</v>
          </cell>
          <cell r="AU3786">
            <v>55</v>
          </cell>
          <cell r="AV3786" t="str">
            <v>Incumbent</v>
          </cell>
          <cell r="AW3786" t="str">
            <v>USD</v>
          </cell>
          <cell r="AX3786">
            <v>2</v>
          </cell>
          <cell r="AY3786">
            <v>144</v>
          </cell>
          <cell r="AZ3786" t="str">
            <v>CI,CX,NH</v>
          </cell>
          <cell r="BA3786" t="str">
            <v>XMN-TPE/HKG/NRT-SIN</v>
          </cell>
          <cell r="BB3786" t="str">
            <v>2,4,6,7</v>
          </cell>
          <cell r="BC3786">
            <v>4</v>
          </cell>
        </row>
        <row r="3787">
          <cell r="A3787">
            <v>1540</v>
          </cell>
          <cell r="B3787" t="str">
            <v>BG CL</v>
          </cell>
          <cell r="C3787" t="str">
            <v>NORTH ASIA</v>
          </cell>
          <cell r="D3787" t="str">
            <v>CN</v>
          </cell>
          <cell r="E3787" t="str">
            <v>ZIX</v>
          </cell>
          <cell r="F3787" t="str">
            <v>Chris</v>
          </cell>
          <cell r="G3787" t="str">
            <v>ZSN</v>
          </cell>
          <cell r="H3787" t="str">
            <v>LATAM</v>
          </cell>
          <cell r="I3787" t="str">
            <v>BR</v>
          </cell>
          <cell r="J3787" t="str">
            <v>GRU</v>
          </cell>
          <cell r="K3787" t="str">
            <v>GRU</v>
          </cell>
          <cell r="R3787">
            <v>13</v>
          </cell>
          <cell r="S3787">
            <v>12864.502985454546</v>
          </cell>
          <cell r="X3787">
            <v>166</v>
          </cell>
          <cell r="Y3787" t="str">
            <v>SL1</v>
          </cell>
          <cell r="Z3787" t="str">
            <v>DEF</v>
          </cell>
          <cell r="AA3787" t="str">
            <v>not specified</v>
          </cell>
          <cell r="AB3787" t="str">
            <v>not specified</v>
          </cell>
          <cell r="AC3787" t="b">
            <v>0</v>
          </cell>
          <cell r="AD3787" t="str">
            <v>DTD</v>
          </cell>
          <cell r="AE3787">
            <v>7</v>
          </cell>
          <cell r="AG3787" t="str">
            <v>USD</v>
          </cell>
          <cell r="AH3787" t="b">
            <v>0</v>
          </cell>
          <cell r="AJ3787" t="str">
            <v xml:space="preserve">Airfreight needs to be quoted as consol, where Lithium batteries are accepted as a consol. Quote Lithium check fee, if applicable. </v>
          </cell>
          <cell r="AK3787" t="str">
            <v>Incumbent</v>
          </cell>
          <cell r="AL3787" t="str">
            <v>USD</v>
          </cell>
          <cell r="AM3787" t="str">
            <v>ZSN</v>
          </cell>
          <cell r="AN3787">
            <v>0.08</v>
          </cell>
          <cell r="AP3787">
            <v>48</v>
          </cell>
          <cell r="AQ3787">
            <v>0.32</v>
          </cell>
          <cell r="AR3787">
            <v>56</v>
          </cell>
          <cell r="AS3787">
            <v>7.0000000000000007E-2</v>
          </cell>
          <cell r="AT3787" t="str">
            <v>per shipment</v>
          </cell>
          <cell r="AU3787">
            <v>0</v>
          </cell>
          <cell r="AW3787" t="str">
            <v>USD</v>
          </cell>
          <cell r="AX3787">
            <v>6.66</v>
          </cell>
          <cell r="AY3787">
            <v>144</v>
          </cell>
          <cell r="AZ3787" t="str">
            <v>CI,CX,KE,OZ,5Y,PO,CV</v>
          </cell>
          <cell r="BA3787" t="str">
            <v>HKG-TPE/ICN/CVG-MIA-GRU</v>
          </cell>
          <cell r="BB3787" t="str">
            <v>1,2,3,4,5,6,7</v>
          </cell>
          <cell r="BC3787">
            <v>7</v>
          </cell>
          <cell r="BD3787" t="str">
            <v>(1) Screening fee is only applicable for unknown cargo</v>
          </cell>
        </row>
        <row r="3788">
          <cell r="A3788">
            <v>829</v>
          </cell>
          <cell r="B3788" t="str">
            <v>BG CL</v>
          </cell>
          <cell r="C3788" t="str">
            <v>NORTH ASIA</v>
          </cell>
          <cell r="D3788" t="str">
            <v>CN</v>
          </cell>
          <cell r="E3788" t="str">
            <v>ZIX</v>
          </cell>
          <cell r="F3788" t="str">
            <v>Chris</v>
          </cell>
          <cell r="G3788" t="str">
            <v>ZSN</v>
          </cell>
          <cell r="H3788" t="str">
            <v>SOUTH ASIA</v>
          </cell>
          <cell r="I3788" t="str">
            <v>ID</v>
          </cell>
          <cell r="J3788" t="str">
            <v>SIN</v>
          </cell>
          <cell r="K3788" t="str">
            <v>BTH</v>
          </cell>
          <cell r="L3788">
            <v>116</v>
          </cell>
          <cell r="M3788">
            <v>126171</v>
          </cell>
          <cell r="N3788">
            <v>741.73800000000006</v>
          </cell>
          <cell r="O3788">
            <v>123623</v>
          </cell>
          <cell r="P3788">
            <v>141552</v>
          </cell>
          <cell r="Q3788">
            <v>0.223</v>
          </cell>
          <cell r="R3788">
            <v>38</v>
          </cell>
          <cell r="S3788">
            <v>69001.167490909094</v>
          </cell>
          <cell r="X3788">
            <v>166</v>
          </cell>
          <cell r="Y3788" t="str">
            <v>SL1</v>
          </cell>
          <cell r="Z3788" t="str">
            <v>DEF</v>
          </cell>
          <cell r="AA3788" t="str">
            <v>not specified</v>
          </cell>
          <cell r="AB3788" t="str">
            <v>not specified</v>
          </cell>
          <cell r="AC3788" t="b">
            <v>0</v>
          </cell>
          <cell r="AD3788" t="str">
            <v>DTD</v>
          </cell>
          <cell r="AE3788">
            <v>7</v>
          </cell>
          <cell r="AG3788" t="str">
            <v>USD</v>
          </cell>
          <cell r="AH3788" t="b">
            <v>0</v>
          </cell>
          <cell r="AJ3788" t="str">
            <v xml:space="preserve">Airfreight needs to be quoted as consol, where Lithium batteries are accepted as a consol. Quote Lithium check fee, if applicable. </v>
          </cell>
          <cell r="AK3788" t="str">
            <v>Incumbent</v>
          </cell>
          <cell r="AL3788" t="str">
            <v>USD</v>
          </cell>
          <cell r="AM3788" t="str">
            <v>ZSN</v>
          </cell>
          <cell r="AN3788">
            <v>0.08</v>
          </cell>
          <cell r="AP3788">
            <v>48</v>
          </cell>
          <cell r="AQ3788">
            <v>0.32</v>
          </cell>
          <cell r="AR3788">
            <v>56</v>
          </cell>
          <cell r="AS3788">
            <v>7.0000000000000007E-2</v>
          </cell>
          <cell r="AT3788" t="str">
            <v>per shipment</v>
          </cell>
          <cell r="AU3788">
            <v>0</v>
          </cell>
          <cell r="AV3788" t="str">
            <v>Incumbent</v>
          </cell>
          <cell r="AW3788" t="str">
            <v>USD</v>
          </cell>
          <cell r="AX3788">
            <v>1.25</v>
          </cell>
          <cell r="AY3788">
            <v>72</v>
          </cell>
          <cell r="AZ3788" t="str">
            <v>HX,CX,SQ</v>
          </cell>
          <cell r="BB3788" t="str">
            <v>1,2,3,4,5,6,7</v>
          </cell>
          <cell r="BC3788">
            <v>7</v>
          </cell>
          <cell r="BD3788" t="str">
            <v>(1) Screening fee is only applicable for unknown cargo</v>
          </cell>
        </row>
        <row r="3789">
          <cell r="A3789">
            <v>4537</v>
          </cell>
          <cell r="B3789" t="str">
            <v>BG CL</v>
          </cell>
          <cell r="C3789" t="str">
            <v>NORTH ASIA</v>
          </cell>
          <cell r="D3789" t="str">
            <v>CN</v>
          </cell>
          <cell r="E3789" t="str">
            <v>ZIX</v>
          </cell>
          <cell r="F3789" t="str">
            <v>Chris</v>
          </cell>
          <cell r="G3789" t="str">
            <v>ZUH</v>
          </cell>
          <cell r="H3789" t="str">
            <v>AMERICAS</v>
          </cell>
          <cell r="I3789" t="str">
            <v>CA</v>
          </cell>
          <cell r="J3789" t="str">
            <v>YYZ</v>
          </cell>
          <cell r="K3789" t="str">
            <v>YYZ</v>
          </cell>
          <cell r="L3789">
            <v>1</v>
          </cell>
          <cell r="M3789">
            <v>1558</v>
          </cell>
          <cell r="N3789">
            <v>6.5990000000000002</v>
          </cell>
          <cell r="O3789">
            <v>1099.8333333333001</v>
          </cell>
          <cell r="P3789">
            <v>1558</v>
          </cell>
          <cell r="Q3789">
            <v>0.47099999999999997</v>
          </cell>
          <cell r="R3789">
            <v>9</v>
          </cell>
          <cell r="S3789">
            <v>24000</v>
          </cell>
          <cell r="T3789">
            <v>0.55555555555555558</v>
          </cell>
          <cell r="U3789">
            <v>0</v>
          </cell>
          <cell r="V3789">
            <v>0.44444444444444442</v>
          </cell>
          <cell r="W3789">
            <v>0</v>
          </cell>
          <cell r="X3789">
            <v>166</v>
          </cell>
          <cell r="Y3789" t="str">
            <v>SL1</v>
          </cell>
          <cell r="Z3789" t="str">
            <v>DEF</v>
          </cell>
          <cell r="AA3789" t="str">
            <v>not specified</v>
          </cell>
          <cell r="AB3789" t="str">
            <v>not specified</v>
          </cell>
          <cell r="AC3789" t="b">
            <v>0</v>
          </cell>
          <cell r="AD3789" t="str">
            <v>DTD</v>
          </cell>
          <cell r="AE3789">
            <v>7</v>
          </cell>
          <cell r="AG3789" t="str">
            <v>USD</v>
          </cell>
          <cell r="AH3789" t="b">
            <v>0</v>
          </cell>
          <cell r="AI3789" t="str">
            <v>Zhuhai Port to HK port via feeder vessel, the flight from HK airport under customs consideration.</v>
          </cell>
          <cell r="AJ3789" t="str">
            <v xml:space="preserve">Airfreight needs to be quoted as consol, where Lithium batteries are accepted as a consol. Quote Lithium check fee, if applicable. </v>
          </cell>
          <cell r="AK3789" t="str">
            <v>Incumbent</v>
          </cell>
          <cell r="AL3789" t="str">
            <v>USD</v>
          </cell>
          <cell r="AM3789" t="str">
            <v>ZUH</v>
          </cell>
          <cell r="AN3789">
            <v>0.08</v>
          </cell>
          <cell r="AP3789">
            <v>48</v>
          </cell>
          <cell r="AQ3789">
            <v>0.32</v>
          </cell>
          <cell r="AR3789">
            <v>56</v>
          </cell>
          <cell r="AS3789">
            <v>7.0000000000000007E-2</v>
          </cell>
          <cell r="AT3789" t="str">
            <v>per shipment</v>
          </cell>
          <cell r="AU3789">
            <v>0</v>
          </cell>
          <cell r="AW3789" t="str">
            <v>USD</v>
          </cell>
          <cell r="AX3789">
            <v>3.83</v>
          </cell>
          <cell r="AY3789">
            <v>120</v>
          </cell>
          <cell r="AZ3789" t="str">
            <v>AC,KE,BR,CX</v>
          </cell>
          <cell r="BA3789" t="str">
            <v>HKG-TPE/ICN-YYZ</v>
          </cell>
          <cell r="BB3789" t="str">
            <v>1,2,3,4,5,6,7</v>
          </cell>
          <cell r="BC3789">
            <v>7</v>
          </cell>
          <cell r="BD3789" t="str">
            <v>(1) Screening fee is only applicable for unknown cargo</v>
          </cell>
        </row>
        <row r="3790">
          <cell r="A3790">
            <v>4567</v>
          </cell>
          <cell r="B3790" t="str">
            <v>BG CL</v>
          </cell>
          <cell r="C3790" t="str">
            <v>NORTH ASIA</v>
          </cell>
          <cell r="D3790" t="str">
            <v>CN</v>
          </cell>
          <cell r="E3790" t="str">
            <v>ZIX</v>
          </cell>
          <cell r="F3790" t="str">
            <v>Chris</v>
          </cell>
          <cell r="G3790" t="str">
            <v>ZUH</v>
          </cell>
          <cell r="H3790" t="str">
            <v>AMERICAS</v>
          </cell>
          <cell r="I3790" t="str">
            <v>CA</v>
          </cell>
          <cell r="J3790" t="str">
            <v>YYZ</v>
          </cell>
          <cell r="K3790" t="str">
            <v>YYZ</v>
          </cell>
          <cell r="L3790">
            <v>1</v>
          </cell>
          <cell r="M3790">
            <v>1558</v>
          </cell>
          <cell r="N3790">
            <v>6.5990000000000002</v>
          </cell>
          <cell r="O3790">
            <v>1099.8333333333001</v>
          </cell>
          <cell r="P3790">
            <v>1558</v>
          </cell>
          <cell r="Q3790">
            <v>0.47099999999999997</v>
          </cell>
          <cell r="R3790">
            <v>1</v>
          </cell>
          <cell r="S3790">
            <v>275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166</v>
          </cell>
          <cell r="Y3790" t="str">
            <v>SL2</v>
          </cell>
          <cell r="Z3790" t="str">
            <v>B2B</v>
          </cell>
          <cell r="AA3790" t="str">
            <v>not specified</v>
          </cell>
          <cell r="AB3790" t="str">
            <v>not specified</v>
          </cell>
          <cell r="AC3790" t="b">
            <v>0</v>
          </cell>
          <cell r="AD3790" t="str">
            <v>DTD</v>
          </cell>
          <cell r="AE3790">
            <v>5</v>
          </cell>
          <cell r="AG3790" t="str">
            <v>USD</v>
          </cell>
          <cell r="AH3790" t="b">
            <v>0</v>
          </cell>
          <cell r="AI3790" t="str">
            <v>Zhuhai Port to HK port via feeder vessel, the flight from HK airport under customs consideration.</v>
          </cell>
          <cell r="AK3790" t="str">
            <v>Incumbent</v>
          </cell>
          <cell r="AL3790" t="str">
            <v>USD</v>
          </cell>
          <cell r="AM3790" t="str">
            <v>ZUH</v>
          </cell>
          <cell r="AN3790">
            <v>0.08</v>
          </cell>
          <cell r="AP3790">
            <v>48</v>
          </cell>
          <cell r="AQ3790">
            <v>0.32</v>
          </cell>
          <cell r="AR3790">
            <v>56</v>
          </cell>
          <cell r="AS3790">
            <v>7.0000000000000007E-2</v>
          </cell>
          <cell r="AW3790" t="str">
            <v>USD</v>
          </cell>
          <cell r="AX3790">
            <v>4.33</v>
          </cell>
          <cell r="AY3790">
            <v>96</v>
          </cell>
          <cell r="AZ3790" t="str">
            <v>AC,KE,BR,CX</v>
          </cell>
          <cell r="BA3790" t="str">
            <v>HKG-TPE/ICN-YYZ</v>
          </cell>
          <cell r="BB3790" t="str">
            <v>1,2,3,4,5,6,7</v>
          </cell>
          <cell r="BC3790">
            <v>7</v>
          </cell>
          <cell r="BD3790" t="str">
            <v>(1) Screening fee is only applicable for unknown cargo</v>
          </cell>
        </row>
        <row r="3791">
          <cell r="A3791">
            <v>2543</v>
          </cell>
          <cell r="B3791" t="str">
            <v>BG CL</v>
          </cell>
          <cell r="C3791" t="str">
            <v>NORTH ASIA</v>
          </cell>
          <cell r="D3791" t="str">
            <v>CN</v>
          </cell>
          <cell r="E3791" t="str">
            <v>ZIX</v>
          </cell>
          <cell r="F3791" t="str">
            <v>Chris</v>
          </cell>
          <cell r="G3791" t="str">
            <v>ZUH</v>
          </cell>
          <cell r="H3791" t="str">
            <v>AMERICAS</v>
          </cell>
          <cell r="I3791" t="str">
            <v>MX</v>
          </cell>
          <cell r="J3791" t="str">
            <v>MEX</v>
          </cell>
          <cell r="K3791" t="str">
            <v>MEX</v>
          </cell>
          <cell r="R3791">
            <v>5</v>
          </cell>
          <cell r="S3791">
            <v>24000</v>
          </cell>
          <cell r="T3791">
            <v>0</v>
          </cell>
          <cell r="U3791">
            <v>0</v>
          </cell>
          <cell r="V3791">
            <v>1</v>
          </cell>
          <cell r="W3791">
            <v>0</v>
          </cell>
          <cell r="X3791">
            <v>166</v>
          </cell>
          <cell r="Y3791" t="str">
            <v>SL1</v>
          </cell>
          <cell r="Z3791" t="str">
            <v>DEF</v>
          </cell>
          <cell r="AA3791" t="str">
            <v>not specified</v>
          </cell>
          <cell r="AB3791" t="str">
            <v>not specified</v>
          </cell>
          <cell r="AC3791" t="b">
            <v>0</v>
          </cell>
          <cell r="AD3791" t="str">
            <v>DTD</v>
          </cell>
          <cell r="AE3791">
            <v>7</v>
          </cell>
          <cell r="AG3791" t="str">
            <v>USD</v>
          </cell>
          <cell r="AH3791" t="b">
            <v>0</v>
          </cell>
          <cell r="AI3791" t="str">
            <v>Zhuhai Port to HK port via feeder vessel, the flight from HK airport under customs consideration.</v>
          </cell>
          <cell r="AJ3791" t="str">
            <v xml:space="preserve">Airfreight needs to be quoted as consol, where Lithium batteries are accepted as a consol. Quote Lithium check fee, if applicable. </v>
          </cell>
          <cell r="AK3791" t="str">
            <v>Incumbent</v>
          </cell>
          <cell r="AL3791" t="str">
            <v>USD</v>
          </cell>
          <cell r="AM3791" t="str">
            <v>ZUH</v>
          </cell>
          <cell r="AN3791">
            <v>0.08</v>
          </cell>
          <cell r="AP3791">
            <v>48</v>
          </cell>
          <cell r="AQ3791">
            <v>0.32</v>
          </cell>
          <cell r="AR3791">
            <v>56</v>
          </cell>
          <cell r="AS3791">
            <v>7.0000000000000007E-2</v>
          </cell>
          <cell r="AT3791" t="str">
            <v>per shipment</v>
          </cell>
          <cell r="AU3791">
            <v>0</v>
          </cell>
          <cell r="AW3791" t="str">
            <v>USD</v>
          </cell>
          <cell r="AX3791">
            <v>4.92</v>
          </cell>
          <cell r="AY3791">
            <v>144</v>
          </cell>
          <cell r="AZ3791" t="str">
            <v>CI,CX,KZ,PO,NH,RU,KE,BR</v>
          </cell>
          <cell r="BA3791" t="str">
            <v>HKG-TPE/ICN/NRT-LAX-MEX</v>
          </cell>
          <cell r="BB3791" t="str">
            <v>1,2,3,4,5,6,7</v>
          </cell>
          <cell r="BC3791">
            <v>7</v>
          </cell>
          <cell r="BD3791" t="str">
            <v>(1) Screening fee is only applicable for unknown cargo</v>
          </cell>
        </row>
        <row r="3792">
          <cell r="A3792">
            <v>778</v>
          </cell>
          <cell r="B3792" t="str">
            <v>BG PCMS</v>
          </cell>
          <cell r="C3792" t="str">
            <v>NORTH ASIA</v>
          </cell>
          <cell r="D3792" t="str">
            <v>CN</v>
          </cell>
          <cell r="E3792" t="str">
            <v>ZIX</v>
          </cell>
          <cell r="F3792" t="str">
            <v>Chris</v>
          </cell>
          <cell r="G3792" t="str">
            <v>ZUH</v>
          </cell>
          <cell r="H3792" t="str">
            <v>AMERICAS</v>
          </cell>
          <cell r="I3792" t="str">
            <v>US</v>
          </cell>
          <cell r="J3792" t="str">
            <v>BOS</v>
          </cell>
          <cell r="K3792" t="str">
            <v>BOS</v>
          </cell>
          <cell r="L3792">
            <v>21</v>
          </cell>
          <cell r="M3792">
            <v>13000</v>
          </cell>
          <cell r="N3792">
            <v>50.281999999999996</v>
          </cell>
          <cell r="O3792">
            <v>8380.3333333332994</v>
          </cell>
          <cell r="P3792">
            <v>13000</v>
          </cell>
          <cell r="Q3792">
            <v>0.52400000000000002</v>
          </cell>
          <cell r="R3792">
            <v>9</v>
          </cell>
          <cell r="S3792">
            <v>5138</v>
          </cell>
          <cell r="T3792">
            <v>0</v>
          </cell>
          <cell r="U3792">
            <v>1</v>
          </cell>
          <cell r="V3792">
            <v>0</v>
          </cell>
          <cell r="W3792">
            <v>0</v>
          </cell>
          <cell r="X3792">
            <v>166</v>
          </cell>
          <cell r="Y3792" t="str">
            <v>SL1</v>
          </cell>
          <cell r="Z3792" t="str">
            <v>DEF</v>
          </cell>
          <cell r="AA3792" t="str">
            <v>not specified</v>
          </cell>
          <cell r="AB3792" t="str">
            <v>not specified</v>
          </cell>
          <cell r="AC3792" t="b">
            <v>0</v>
          </cell>
          <cell r="AD3792" t="str">
            <v>DTD</v>
          </cell>
          <cell r="AE3792">
            <v>7</v>
          </cell>
          <cell r="AG3792" t="str">
            <v>USD</v>
          </cell>
          <cell r="AH3792" t="b">
            <v>0</v>
          </cell>
          <cell r="AJ3792" t="str">
            <v xml:space="preserve">Airfreight needs to be quoted as consol, where Lithium batteries are accepted as a consol. Quote Lithium check fee, if applicable. </v>
          </cell>
          <cell r="AK3792" t="str">
            <v>Incumbent</v>
          </cell>
          <cell r="AL3792" t="str">
            <v>USD</v>
          </cell>
          <cell r="AM3792" t="str">
            <v>ZUH</v>
          </cell>
          <cell r="AN3792">
            <v>0.08</v>
          </cell>
          <cell r="AP3792">
            <v>48</v>
          </cell>
          <cell r="AQ3792">
            <v>0.32</v>
          </cell>
          <cell r="AR3792">
            <v>56</v>
          </cell>
          <cell r="AS3792">
            <v>7.0000000000000007E-2</v>
          </cell>
          <cell r="AT3792" t="str">
            <v>per shipment</v>
          </cell>
          <cell r="AU3792">
            <v>0</v>
          </cell>
          <cell r="AV3792" t="str">
            <v>Incumbent</v>
          </cell>
          <cell r="AW3792" t="str">
            <v>USD</v>
          </cell>
          <cell r="AX3792">
            <v>3.55</v>
          </cell>
          <cell r="AY3792">
            <v>144</v>
          </cell>
          <cell r="AZ3792" t="str">
            <v>CV,CX,CI,OZ,KE,K4</v>
          </cell>
          <cell r="BA3792" t="str">
            <v>HKG-TPE/ICN/CVG-JFK-BOS</v>
          </cell>
          <cell r="BB3792" t="str">
            <v>1,2,3,4,5,6,7</v>
          </cell>
          <cell r="BC3792">
            <v>7</v>
          </cell>
          <cell r="BD3792" t="str">
            <v>(1) Screening fee is only applicable for unknown cargo</v>
          </cell>
        </row>
        <row r="3793">
          <cell r="A3793">
            <v>1078</v>
          </cell>
          <cell r="B3793" t="str">
            <v>BG CL</v>
          </cell>
          <cell r="C3793" t="str">
            <v>NORTH ASIA</v>
          </cell>
          <cell r="D3793" t="str">
            <v>CN</v>
          </cell>
          <cell r="E3793" t="str">
            <v>ZIX</v>
          </cell>
          <cell r="F3793" t="str">
            <v>Chris</v>
          </cell>
          <cell r="G3793" t="str">
            <v>ZUH</v>
          </cell>
          <cell r="H3793" t="str">
            <v>AMERICAS</v>
          </cell>
          <cell r="I3793" t="str">
            <v>US</v>
          </cell>
          <cell r="J3793" t="str">
            <v>CLE</v>
          </cell>
          <cell r="K3793" t="str">
            <v>CLE</v>
          </cell>
          <cell r="L3793">
            <v>52</v>
          </cell>
          <cell r="M3793">
            <v>38640</v>
          </cell>
          <cell r="N3793">
            <v>720.81299999999999</v>
          </cell>
          <cell r="O3793">
            <v>120135.5</v>
          </cell>
          <cell r="P3793">
            <v>120148.5</v>
          </cell>
          <cell r="Q3793">
            <v>0.70699999999999996</v>
          </cell>
          <cell r="R3793">
            <v>29</v>
          </cell>
          <cell r="S3793">
            <v>79565</v>
          </cell>
          <cell r="T3793">
            <v>1.0714285714285714</v>
          </cell>
          <cell r="U3793">
            <v>0.9285714285714286</v>
          </cell>
          <cell r="V3793">
            <v>0</v>
          </cell>
          <cell r="W3793">
            <v>0</v>
          </cell>
          <cell r="X3793">
            <v>166</v>
          </cell>
          <cell r="Y3793" t="str">
            <v>SL1</v>
          </cell>
          <cell r="Z3793" t="str">
            <v>DEF</v>
          </cell>
          <cell r="AA3793" t="str">
            <v>not specified</v>
          </cell>
          <cell r="AB3793" t="str">
            <v>not specified</v>
          </cell>
          <cell r="AC3793" t="b">
            <v>0</v>
          </cell>
          <cell r="AD3793" t="str">
            <v>DTD</v>
          </cell>
          <cell r="AE3793">
            <v>7</v>
          </cell>
          <cell r="AG3793" t="str">
            <v>USD</v>
          </cell>
          <cell r="AH3793" t="b">
            <v>0</v>
          </cell>
          <cell r="AI3793" t="str">
            <v>Zhuhai Port to HK port via feeder vessel, the flight from HK airport under customs consideration.</v>
          </cell>
          <cell r="AJ3793" t="str">
            <v xml:space="preserve">Airfreight needs to be quoted as consol, where Lithium batteries are accepted as a consol. Quote Lithium check fee, if applicable. </v>
          </cell>
          <cell r="AK3793" t="str">
            <v>Incumbent</v>
          </cell>
          <cell r="AL3793" t="str">
            <v>USD</v>
          </cell>
          <cell r="AM3793" t="str">
            <v>ZUH</v>
          </cell>
          <cell r="AN3793">
            <v>0.08</v>
          </cell>
          <cell r="AP3793">
            <v>48</v>
          </cell>
          <cell r="AQ3793">
            <v>0.32</v>
          </cell>
          <cell r="AR3793">
            <v>56</v>
          </cell>
          <cell r="AS3793">
            <v>7.0000000000000007E-2</v>
          </cell>
          <cell r="AT3793" t="str">
            <v>per shipment</v>
          </cell>
          <cell r="AU3793">
            <v>0</v>
          </cell>
          <cell r="AV3793" t="str">
            <v>Incumbent</v>
          </cell>
          <cell r="AW3793" t="str">
            <v>USD</v>
          </cell>
          <cell r="AX3793">
            <v>3.7</v>
          </cell>
          <cell r="AY3793">
            <v>144</v>
          </cell>
          <cell r="AZ3793" t="str">
            <v>PO,CV,CX,CI,5Y,KZ,RU,K4,KE,BR,OZ</v>
          </cell>
          <cell r="BA3793" t="str">
            <v>HKG-TPE/ICN/NRT/CVG-ORD-CLE</v>
          </cell>
          <cell r="BB3793" t="str">
            <v>1,2,3,4,5,6,7</v>
          </cell>
          <cell r="BC3793">
            <v>7</v>
          </cell>
          <cell r="BD3793" t="str">
            <v>(1) Screening fee is only applicable for unknown cargo</v>
          </cell>
        </row>
        <row r="3794">
          <cell r="A3794">
            <v>1102</v>
          </cell>
          <cell r="B3794" t="str">
            <v>BG CL</v>
          </cell>
          <cell r="C3794" t="str">
            <v>NORTH ASIA</v>
          </cell>
          <cell r="D3794" t="str">
            <v>CN</v>
          </cell>
          <cell r="E3794" t="str">
            <v>ZIX</v>
          </cell>
          <cell r="F3794" t="str">
            <v>Chris</v>
          </cell>
          <cell r="G3794" t="str">
            <v>ZUH</v>
          </cell>
          <cell r="H3794" t="str">
            <v>AMERICAS</v>
          </cell>
          <cell r="I3794" t="str">
            <v>US</v>
          </cell>
          <cell r="J3794" t="str">
            <v>CLE</v>
          </cell>
          <cell r="K3794" t="str">
            <v>CLE</v>
          </cell>
          <cell r="L3794">
            <v>52</v>
          </cell>
          <cell r="M3794">
            <v>38640</v>
          </cell>
          <cell r="N3794">
            <v>720.81299999999999</v>
          </cell>
          <cell r="O3794">
            <v>120135.5</v>
          </cell>
          <cell r="P3794">
            <v>120148.5</v>
          </cell>
          <cell r="Q3794">
            <v>0.70699999999999996</v>
          </cell>
          <cell r="X3794">
            <v>166</v>
          </cell>
          <cell r="Y3794" t="str">
            <v>SL1</v>
          </cell>
          <cell r="Z3794" t="str">
            <v>DEF</v>
          </cell>
          <cell r="AA3794" t="str">
            <v>not specified</v>
          </cell>
          <cell r="AB3794" t="str">
            <v>not specified</v>
          </cell>
          <cell r="AC3794" t="b">
            <v>0</v>
          </cell>
          <cell r="AD3794" t="str">
            <v>DTD</v>
          </cell>
          <cell r="AE3794">
            <v>7</v>
          </cell>
          <cell r="AG3794" t="str">
            <v>USD</v>
          </cell>
          <cell r="AH3794" t="b">
            <v>0</v>
          </cell>
          <cell r="AI3794" t="str">
            <v>Zhuhai Port to HK port via feeder vessel, the flight from HK airport under customs consideration.</v>
          </cell>
          <cell r="AJ3794" t="str">
            <v xml:space="preserve">Airfreight needs to be quoted as consol, where Lithium batteries are accepted as a consol. Quote Lithium check fee, if applicable. </v>
          </cell>
          <cell r="AK3794" t="str">
            <v>Incumbent</v>
          </cell>
          <cell r="AL3794" t="str">
            <v>USD</v>
          </cell>
          <cell r="AM3794" t="str">
            <v>ZUH</v>
          </cell>
          <cell r="AN3794">
            <v>0.08</v>
          </cell>
          <cell r="AP3794">
            <v>48</v>
          </cell>
          <cell r="AQ3794">
            <v>0.32</v>
          </cell>
          <cell r="AR3794">
            <v>56</v>
          </cell>
          <cell r="AS3794">
            <v>7.0000000000000007E-2</v>
          </cell>
          <cell r="AT3794" t="str">
            <v>per shipment</v>
          </cell>
          <cell r="AU3794">
            <v>0</v>
          </cell>
          <cell r="AV3794" t="str">
            <v>Incumbent</v>
          </cell>
          <cell r="AW3794" t="str">
            <v>USD</v>
          </cell>
          <cell r="AX3794">
            <v>3.7</v>
          </cell>
          <cell r="AY3794">
            <v>144</v>
          </cell>
          <cell r="AZ3794" t="str">
            <v>PO,CV,CX,CI,5Y,KZ,RU,K4,KE,BR,OZ</v>
          </cell>
          <cell r="BA3794" t="str">
            <v>HKG-TPE/ICN/NRT/CVG-ORD-CLE</v>
          </cell>
          <cell r="BB3794" t="str">
            <v>1,2,3,4,5,6,7</v>
          </cell>
          <cell r="BC3794">
            <v>7</v>
          </cell>
          <cell r="BD3794" t="str">
            <v>(1) Screening fee is only applicable for unknown cargo</v>
          </cell>
        </row>
        <row r="3795">
          <cell r="A3795">
            <v>1183</v>
          </cell>
          <cell r="B3795" t="str">
            <v>BG CL</v>
          </cell>
          <cell r="C3795" t="str">
            <v>NORTH ASIA</v>
          </cell>
          <cell r="D3795" t="str">
            <v>CN</v>
          </cell>
          <cell r="E3795" t="str">
            <v>ZIX</v>
          </cell>
          <cell r="F3795" t="str">
            <v>Chris</v>
          </cell>
          <cell r="G3795" t="str">
            <v>ZUH</v>
          </cell>
          <cell r="H3795" t="str">
            <v>AMERICAS</v>
          </cell>
          <cell r="I3795" t="str">
            <v>US</v>
          </cell>
          <cell r="J3795" t="str">
            <v>CMH</v>
          </cell>
          <cell r="K3795" t="str">
            <v>CMH</v>
          </cell>
          <cell r="L3795">
            <v>11</v>
          </cell>
          <cell r="M3795">
            <v>16924</v>
          </cell>
          <cell r="N3795">
            <v>85.757999999999996</v>
          </cell>
          <cell r="O3795">
            <v>14293</v>
          </cell>
          <cell r="P3795">
            <v>19566</v>
          </cell>
          <cell r="Q3795">
            <v>1.345</v>
          </cell>
          <cell r="R3795">
            <v>85</v>
          </cell>
          <cell r="S3795">
            <v>960000</v>
          </cell>
          <cell r="T3795">
            <v>2</v>
          </cell>
          <cell r="U3795">
            <v>0</v>
          </cell>
          <cell r="V3795">
            <v>0</v>
          </cell>
          <cell r="W3795">
            <v>0</v>
          </cell>
          <cell r="X3795">
            <v>166</v>
          </cell>
          <cell r="Y3795" t="str">
            <v>SL1</v>
          </cell>
          <cell r="Z3795" t="str">
            <v>DEF</v>
          </cell>
          <cell r="AA3795" t="str">
            <v>not specified</v>
          </cell>
          <cell r="AB3795" t="str">
            <v>not specified</v>
          </cell>
          <cell r="AC3795" t="b">
            <v>0</v>
          </cell>
          <cell r="AD3795" t="str">
            <v>DTD</v>
          </cell>
          <cell r="AE3795">
            <v>7</v>
          </cell>
          <cell r="AG3795" t="str">
            <v>USD</v>
          </cell>
          <cell r="AH3795" t="b">
            <v>0</v>
          </cell>
          <cell r="AI3795" t="str">
            <v>Zhuhai Port to HK port via feeder vessel, the flight from HK airport under customs consideration.</v>
          </cell>
          <cell r="AJ3795" t="str">
            <v xml:space="preserve">Airfreight needs to be quoted as consol, where Lithium batteries are accepted as a consol. Quote Lithium check fee, if applicable. </v>
          </cell>
          <cell r="AK3795" t="str">
            <v>Incumbent</v>
          </cell>
          <cell r="AL3795" t="str">
            <v>USD</v>
          </cell>
          <cell r="AM3795" t="str">
            <v>ZUH</v>
          </cell>
          <cell r="AN3795">
            <v>0.08</v>
          </cell>
          <cell r="AP3795">
            <v>48</v>
          </cell>
          <cell r="AQ3795">
            <v>0.32</v>
          </cell>
          <cell r="AR3795">
            <v>56</v>
          </cell>
          <cell r="AS3795">
            <v>7.0000000000000007E-2</v>
          </cell>
          <cell r="AT3795" t="str">
            <v>per shipment</v>
          </cell>
          <cell r="AU3795">
            <v>0</v>
          </cell>
          <cell r="AV3795" t="str">
            <v>Incumbent</v>
          </cell>
          <cell r="AW3795" t="str">
            <v>USD</v>
          </cell>
          <cell r="AX3795">
            <v>3.45</v>
          </cell>
          <cell r="AY3795">
            <v>144</v>
          </cell>
          <cell r="AZ3795" t="str">
            <v>PO,CV,CX,CI,5Y,KZ,RU,K4,KE,BR,OZ</v>
          </cell>
          <cell r="BA3795" t="str">
            <v>HKG-TPE/ICN/NRT/CVG-ORD-CMH</v>
          </cell>
          <cell r="BB3795" t="str">
            <v>1,2,3,4,5,6,7</v>
          </cell>
          <cell r="BC3795">
            <v>7</v>
          </cell>
          <cell r="BD3795" t="str">
            <v>(1) Screening fee is only applicable for unknown cargo</v>
          </cell>
        </row>
        <row r="3796">
          <cell r="A3796">
            <v>1184</v>
          </cell>
          <cell r="B3796" t="str">
            <v>BG CL</v>
          </cell>
          <cell r="C3796" t="str">
            <v>NORTH ASIA</v>
          </cell>
          <cell r="D3796" t="str">
            <v>CN</v>
          </cell>
          <cell r="E3796" t="str">
            <v>ZIX</v>
          </cell>
          <cell r="F3796" t="str">
            <v>Chris</v>
          </cell>
          <cell r="G3796" t="str">
            <v>ZUH</v>
          </cell>
          <cell r="H3796" t="str">
            <v>AMERICAS</v>
          </cell>
          <cell r="I3796" t="str">
            <v>US</v>
          </cell>
          <cell r="J3796" t="str">
            <v>CMH</v>
          </cell>
          <cell r="K3796" t="str">
            <v>CMH</v>
          </cell>
          <cell r="L3796">
            <v>11</v>
          </cell>
          <cell r="M3796">
            <v>16924</v>
          </cell>
          <cell r="N3796">
            <v>85.757999999999996</v>
          </cell>
          <cell r="O3796">
            <v>14293</v>
          </cell>
          <cell r="P3796">
            <v>19566</v>
          </cell>
          <cell r="Q3796">
            <v>1.345</v>
          </cell>
          <cell r="X3796">
            <v>166</v>
          </cell>
          <cell r="Y3796" t="str">
            <v>SL1</v>
          </cell>
          <cell r="Z3796" t="str">
            <v>DEF</v>
          </cell>
          <cell r="AA3796" t="str">
            <v>not specified</v>
          </cell>
          <cell r="AB3796" t="str">
            <v>not specified</v>
          </cell>
          <cell r="AC3796" t="b">
            <v>0</v>
          </cell>
          <cell r="AD3796" t="str">
            <v>DTD</v>
          </cell>
          <cell r="AE3796">
            <v>7</v>
          </cell>
          <cell r="AG3796" t="str">
            <v>USD</v>
          </cell>
          <cell r="AH3796" t="b">
            <v>0</v>
          </cell>
          <cell r="AI3796" t="str">
            <v>Zhuhai Port to HK port via feeder vessel, the flight from HK airport under customs consideration.</v>
          </cell>
          <cell r="AJ3796" t="str">
            <v xml:space="preserve">Airfreight needs to be quoted as consol, where Lithium batteries are accepted as a consol. Quote Lithium check fee, if applicable. </v>
          </cell>
          <cell r="AK3796" t="str">
            <v>Incumbent</v>
          </cell>
          <cell r="AL3796" t="str">
            <v>USD</v>
          </cell>
          <cell r="AM3796" t="str">
            <v>ZUH</v>
          </cell>
          <cell r="AN3796">
            <v>0.08</v>
          </cell>
          <cell r="AP3796">
            <v>48</v>
          </cell>
          <cell r="AQ3796">
            <v>0.32</v>
          </cell>
          <cell r="AR3796">
            <v>56</v>
          </cell>
          <cell r="AS3796">
            <v>7.0000000000000007E-2</v>
          </cell>
          <cell r="AT3796" t="str">
            <v>per shipment</v>
          </cell>
          <cell r="AU3796">
            <v>0</v>
          </cell>
          <cell r="AV3796" t="str">
            <v>Incumbent</v>
          </cell>
          <cell r="AW3796" t="str">
            <v>USD</v>
          </cell>
          <cell r="AX3796">
            <v>3.45</v>
          </cell>
          <cell r="AY3796">
            <v>144</v>
          </cell>
          <cell r="AZ3796" t="str">
            <v>PO,CV,CX,CI,5Y,KZ,RU,K4,KE,BR,OZ</v>
          </cell>
          <cell r="BA3796" t="str">
            <v>HKG-TPE/ICN/NRT/CVG-ORD-CMH</v>
          </cell>
          <cell r="BB3796" t="str">
            <v>1,2,3,4,5,6,7</v>
          </cell>
          <cell r="BC3796">
            <v>7</v>
          </cell>
          <cell r="BD3796" t="str">
            <v>(1) Screening fee is only applicable for unknown cargo</v>
          </cell>
        </row>
        <row r="3797">
          <cell r="A3797">
            <v>1212</v>
          </cell>
          <cell r="B3797" t="str">
            <v>BG CL</v>
          </cell>
          <cell r="C3797" t="str">
            <v>NORTH ASIA</v>
          </cell>
          <cell r="D3797" t="str">
            <v>CN</v>
          </cell>
          <cell r="E3797" t="str">
            <v>ZIX</v>
          </cell>
          <cell r="F3797" t="str">
            <v>Chris</v>
          </cell>
          <cell r="G3797" t="str">
            <v>ZUH</v>
          </cell>
          <cell r="H3797" t="str">
            <v>AMERICAS</v>
          </cell>
          <cell r="I3797" t="str">
            <v>US</v>
          </cell>
          <cell r="J3797" t="str">
            <v>CMH</v>
          </cell>
          <cell r="K3797" t="str">
            <v>CMH</v>
          </cell>
          <cell r="L3797">
            <v>11</v>
          </cell>
          <cell r="M3797">
            <v>16924</v>
          </cell>
          <cell r="N3797">
            <v>85.757999999999996</v>
          </cell>
          <cell r="O3797">
            <v>14293</v>
          </cell>
          <cell r="P3797">
            <v>19566</v>
          </cell>
          <cell r="Q3797">
            <v>1.345</v>
          </cell>
          <cell r="R3797">
            <v>9</v>
          </cell>
          <cell r="S3797">
            <v>6423</v>
          </cell>
          <cell r="T3797">
            <v>2</v>
          </cell>
          <cell r="U3797">
            <v>0</v>
          </cell>
          <cell r="V3797">
            <v>0</v>
          </cell>
          <cell r="W3797">
            <v>0</v>
          </cell>
          <cell r="X3797">
            <v>166</v>
          </cell>
          <cell r="Y3797" t="str">
            <v>SL3</v>
          </cell>
          <cell r="Z3797" t="str">
            <v>EXP</v>
          </cell>
          <cell r="AA3797" t="str">
            <v>not specified</v>
          </cell>
          <cell r="AB3797" t="str">
            <v>not specified</v>
          </cell>
          <cell r="AC3797" t="b">
            <v>0</v>
          </cell>
          <cell r="AD3797" t="str">
            <v>DTD</v>
          </cell>
          <cell r="AE3797">
            <v>4</v>
          </cell>
          <cell r="AG3797" t="str">
            <v>USD</v>
          </cell>
          <cell r="AH3797" t="b">
            <v>0</v>
          </cell>
          <cell r="AI3797" t="str">
            <v>Zhuhai Port to HK port via feeder vessel, the flight from HK airport under customs consideration.</v>
          </cell>
          <cell r="AK3797" t="str">
            <v>Incumbent</v>
          </cell>
          <cell r="AL3797" t="str">
            <v>USD</v>
          </cell>
          <cell r="AM3797" t="str">
            <v>ZUH</v>
          </cell>
          <cell r="AN3797">
            <v>0.08</v>
          </cell>
          <cell r="AP3797">
            <v>48</v>
          </cell>
          <cell r="AQ3797">
            <v>0.32</v>
          </cell>
          <cell r="AR3797">
            <v>56</v>
          </cell>
          <cell r="AS3797">
            <v>7.0000000000000007E-2</v>
          </cell>
          <cell r="AV3797" t="str">
            <v>Incumbent</v>
          </cell>
          <cell r="AW3797" t="str">
            <v>USD</v>
          </cell>
          <cell r="AX3797">
            <v>3.85</v>
          </cell>
          <cell r="AY3797">
            <v>96</v>
          </cell>
          <cell r="AZ3797" t="str">
            <v>PO,CV,CX,CI,5Y,KZ,RU,K4,KE,BR,OZ</v>
          </cell>
          <cell r="BA3797" t="str">
            <v>HKG-TPE/ICN/NRT/CVG-ORD-CMH</v>
          </cell>
          <cell r="BB3797" t="str">
            <v>1,2,3,4,5,6,7</v>
          </cell>
          <cell r="BC3797">
            <v>7</v>
          </cell>
          <cell r="BD3797" t="str">
            <v>(1) Screening fee is only applicable for unknown cargo</v>
          </cell>
        </row>
        <row r="3798">
          <cell r="A3798">
            <v>1213</v>
          </cell>
          <cell r="B3798" t="str">
            <v>BG CL</v>
          </cell>
          <cell r="C3798" t="str">
            <v>NORTH ASIA</v>
          </cell>
          <cell r="D3798" t="str">
            <v>CN</v>
          </cell>
          <cell r="E3798" t="str">
            <v>ZIX</v>
          </cell>
          <cell r="F3798" t="str">
            <v>Chris</v>
          </cell>
          <cell r="G3798" t="str">
            <v>ZUH</v>
          </cell>
          <cell r="H3798" t="str">
            <v>AMERICAS</v>
          </cell>
          <cell r="I3798" t="str">
            <v>US</v>
          </cell>
          <cell r="J3798" t="str">
            <v>CMH</v>
          </cell>
          <cell r="K3798" t="str">
            <v>CMH</v>
          </cell>
          <cell r="L3798">
            <v>11</v>
          </cell>
          <cell r="M3798">
            <v>16924</v>
          </cell>
          <cell r="N3798">
            <v>85.757999999999996</v>
          </cell>
          <cell r="O3798">
            <v>14293</v>
          </cell>
          <cell r="P3798">
            <v>19566</v>
          </cell>
          <cell r="Q3798">
            <v>1.345</v>
          </cell>
          <cell r="X3798">
            <v>166</v>
          </cell>
          <cell r="Y3798" t="str">
            <v>SL3</v>
          </cell>
          <cell r="Z3798" t="str">
            <v>EXP</v>
          </cell>
          <cell r="AA3798" t="str">
            <v>not specified</v>
          </cell>
          <cell r="AB3798" t="str">
            <v>not specified</v>
          </cell>
          <cell r="AC3798" t="b">
            <v>0</v>
          </cell>
          <cell r="AD3798" t="str">
            <v>DTD</v>
          </cell>
          <cell r="AE3798">
            <v>4</v>
          </cell>
          <cell r="AG3798" t="str">
            <v>USD</v>
          </cell>
          <cell r="AH3798" t="b">
            <v>0</v>
          </cell>
          <cell r="AI3798" t="str">
            <v>Zhuhai Port to HK port via feeder vessel, the flight from HK airport under customs consideration.</v>
          </cell>
          <cell r="AK3798" t="str">
            <v>Incumbent</v>
          </cell>
          <cell r="AL3798" t="str">
            <v>USD</v>
          </cell>
          <cell r="AM3798" t="str">
            <v>ZUH</v>
          </cell>
          <cell r="AN3798">
            <v>0.08</v>
          </cell>
          <cell r="AP3798">
            <v>48</v>
          </cell>
          <cell r="AQ3798">
            <v>0.32</v>
          </cell>
          <cell r="AR3798">
            <v>56</v>
          </cell>
          <cell r="AS3798">
            <v>7.0000000000000007E-2</v>
          </cell>
          <cell r="AV3798" t="str">
            <v>Incumbent</v>
          </cell>
          <cell r="AW3798" t="str">
            <v>USD</v>
          </cell>
          <cell r="AX3798">
            <v>3.85</v>
          </cell>
          <cell r="AY3798">
            <v>96</v>
          </cell>
          <cell r="AZ3798" t="str">
            <v>PO,CV,CX,CI,5Y,KZ,RU,K4,KE,BR,OZ</v>
          </cell>
          <cell r="BA3798" t="str">
            <v>HKG-TPE/ICN/NRT/CVG-ORD-CMH</v>
          </cell>
          <cell r="BB3798" t="str">
            <v>1,2,3,4,5,6,7</v>
          </cell>
          <cell r="BC3798">
            <v>7</v>
          </cell>
          <cell r="BD3798" t="str">
            <v>(1) Screening fee is only applicable for unknown cargo</v>
          </cell>
        </row>
        <row r="3799">
          <cell r="A3799">
            <v>1215</v>
          </cell>
          <cell r="B3799" t="str">
            <v>BG CL</v>
          </cell>
          <cell r="C3799" t="str">
            <v>NORTH ASIA</v>
          </cell>
          <cell r="D3799" t="str">
            <v>CN</v>
          </cell>
          <cell r="E3799" t="str">
            <v>ZIX</v>
          </cell>
          <cell r="F3799" t="str">
            <v>Chris</v>
          </cell>
          <cell r="G3799" t="str">
            <v>ZUH</v>
          </cell>
          <cell r="H3799" t="str">
            <v>AMERICAS</v>
          </cell>
          <cell r="I3799" t="str">
            <v>US</v>
          </cell>
          <cell r="J3799" t="str">
            <v>CMH</v>
          </cell>
          <cell r="K3799" t="str">
            <v>CMH</v>
          </cell>
          <cell r="L3799">
            <v>11</v>
          </cell>
          <cell r="M3799">
            <v>16924</v>
          </cell>
          <cell r="N3799">
            <v>85.757999999999996</v>
          </cell>
          <cell r="O3799">
            <v>14293</v>
          </cell>
          <cell r="P3799">
            <v>19566</v>
          </cell>
          <cell r="Q3799">
            <v>1.345</v>
          </cell>
          <cell r="R3799">
            <v>4</v>
          </cell>
          <cell r="S3799">
            <v>2560</v>
          </cell>
          <cell r="T3799">
            <v>1</v>
          </cell>
          <cell r="U3799">
            <v>0</v>
          </cell>
          <cell r="V3799">
            <v>0</v>
          </cell>
          <cell r="W3799">
            <v>0</v>
          </cell>
          <cell r="X3799">
            <v>166</v>
          </cell>
          <cell r="Y3799" t="str">
            <v>SL2</v>
          </cell>
          <cell r="Z3799" t="str">
            <v>B2B</v>
          </cell>
          <cell r="AA3799" t="str">
            <v>not specified</v>
          </cell>
          <cell r="AB3799" t="str">
            <v>not specified</v>
          </cell>
          <cell r="AC3799" t="b">
            <v>0</v>
          </cell>
          <cell r="AD3799" t="str">
            <v>DTD</v>
          </cell>
          <cell r="AE3799">
            <v>5</v>
          </cell>
          <cell r="AG3799" t="str">
            <v>USD</v>
          </cell>
          <cell r="AH3799" t="b">
            <v>0</v>
          </cell>
          <cell r="AI3799" t="str">
            <v>Zhuhai Port to HK port via feeder vessel, the flight from HK airport under customs consideration.</v>
          </cell>
          <cell r="AK3799" t="str">
            <v>Incumbent</v>
          </cell>
          <cell r="AL3799" t="str">
            <v>USD</v>
          </cell>
          <cell r="AM3799" t="str">
            <v>ZUH</v>
          </cell>
          <cell r="AN3799">
            <v>0.08</v>
          </cell>
          <cell r="AP3799">
            <v>48</v>
          </cell>
          <cell r="AQ3799">
            <v>0.32</v>
          </cell>
          <cell r="AR3799">
            <v>56</v>
          </cell>
          <cell r="AS3799">
            <v>7.0000000000000007E-2</v>
          </cell>
          <cell r="AW3799" t="str">
            <v>USD</v>
          </cell>
          <cell r="AX3799">
            <v>3.64</v>
          </cell>
          <cell r="AY3799">
            <v>120</v>
          </cell>
          <cell r="AZ3799" t="str">
            <v>PO,CV,CX,CI,5Y,KZ,RU,K4,KE,BR,OZ</v>
          </cell>
          <cell r="BA3799" t="str">
            <v>HKG-TPE/ICN/NRT/CVG-ORD-CMH</v>
          </cell>
          <cell r="BB3799" t="str">
            <v>1,2,3,4,5,6,7</v>
          </cell>
          <cell r="BC3799">
            <v>7</v>
          </cell>
          <cell r="BD3799" t="str">
            <v>(1) Screening fee is only applicable for unknown cargo</v>
          </cell>
        </row>
        <row r="3800">
          <cell r="A3800">
            <v>2771</v>
          </cell>
          <cell r="B3800" t="str">
            <v>BG CL</v>
          </cell>
          <cell r="C3800" t="str">
            <v>NORTH ASIA</v>
          </cell>
          <cell r="D3800" t="str">
            <v>CN</v>
          </cell>
          <cell r="E3800" t="str">
            <v>ZIX</v>
          </cell>
          <cell r="F3800" t="str">
            <v>Chris</v>
          </cell>
          <cell r="G3800" t="str">
            <v>ZUH</v>
          </cell>
          <cell r="H3800" t="str">
            <v>AMERICAS</v>
          </cell>
          <cell r="I3800" t="str">
            <v>US</v>
          </cell>
          <cell r="J3800" t="str">
            <v>LAX</v>
          </cell>
          <cell r="K3800" t="str">
            <v>ONT</v>
          </cell>
          <cell r="L3800">
            <v>5</v>
          </cell>
          <cell r="M3800">
            <v>7724</v>
          </cell>
          <cell r="N3800">
            <v>20.788</v>
          </cell>
          <cell r="O3800">
            <v>3464.6666666667002</v>
          </cell>
          <cell r="P3800">
            <v>7981</v>
          </cell>
          <cell r="Q3800">
            <v>1.68</v>
          </cell>
          <cell r="R3800">
            <v>59</v>
          </cell>
          <cell r="S3800">
            <v>960000</v>
          </cell>
          <cell r="T3800">
            <v>2</v>
          </cell>
          <cell r="U3800">
            <v>0</v>
          </cell>
          <cell r="V3800">
            <v>0</v>
          </cell>
          <cell r="W3800">
            <v>0</v>
          </cell>
          <cell r="X3800">
            <v>166</v>
          </cell>
          <cell r="Y3800" t="str">
            <v>SL1</v>
          </cell>
          <cell r="Z3800" t="str">
            <v>DEF</v>
          </cell>
          <cell r="AA3800" t="str">
            <v>not specified</v>
          </cell>
          <cell r="AB3800" t="str">
            <v>not specified</v>
          </cell>
          <cell r="AC3800" t="b">
            <v>0</v>
          </cell>
          <cell r="AD3800" t="str">
            <v>DTD</v>
          </cell>
          <cell r="AE3800">
            <v>7</v>
          </cell>
          <cell r="AG3800" t="str">
            <v>USD</v>
          </cell>
          <cell r="AH3800" t="b">
            <v>0</v>
          </cell>
          <cell r="AI3800" t="str">
            <v>Zhuhai Port to HK port via feeder vessel, the flight from HK airport under customs consideration.</v>
          </cell>
          <cell r="AJ3800" t="str">
            <v xml:space="preserve">Airfreight needs to be quoted as consol, where Lithium batteries are accepted as a consol. Quote Lithium check fee, if applicable. </v>
          </cell>
          <cell r="AK3800" t="str">
            <v>Incumbent</v>
          </cell>
          <cell r="AL3800" t="str">
            <v>USD</v>
          </cell>
          <cell r="AM3800" t="str">
            <v>ZUH</v>
          </cell>
          <cell r="AN3800">
            <v>0.08</v>
          </cell>
          <cell r="AP3800">
            <v>48</v>
          </cell>
          <cell r="AQ3800">
            <v>0.32</v>
          </cell>
          <cell r="AR3800">
            <v>56</v>
          </cell>
          <cell r="AS3800">
            <v>7.0000000000000007E-2</v>
          </cell>
          <cell r="AT3800" t="str">
            <v>per shipment</v>
          </cell>
          <cell r="AU3800">
            <v>0</v>
          </cell>
          <cell r="AV3800" t="str">
            <v>Incumbent</v>
          </cell>
          <cell r="AW3800" t="str">
            <v>USD</v>
          </cell>
          <cell r="AX3800">
            <v>3.03</v>
          </cell>
          <cell r="AY3800">
            <v>120</v>
          </cell>
          <cell r="AZ3800" t="str">
            <v>CI,CX,KZ,PO,NH,RU,KE,BR</v>
          </cell>
          <cell r="BA3800" t="str">
            <v>HKG-TPE/ICN/NRT-LAX</v>
          </cell>
          <cell r="BB3800" t="str">
            <v>1,2,3,4,5,6,7</v>
          </cell>
          <cell r="BC3800">
            <v>7</v>
          </cell>
          <cell r="BD3800" t="str">
            <v>(1) Screening fee is only applicable for unknown cargo</v>
          </cell>
        </row>
        <row r="3801">
          <cell r="A3801">
            <v>2772</v>
          </cell>
          <cell r="B3801" t="str">
            <v>BG CL</v>
          </cell>
          <cell r="C3801" t="str">
            <v>NORTH ASIA</v>
          </cell>
          <cell r="D3801" t="str">
            <v>CN</v>
          </cell>
          <cell r="E3801" t="str">
            <v>ZIX</v>
          </cell>
          <cell r="F3801" t="str">
            <v>Chris</v>
          </cell>
          <cell r="G3801" t="str">
            <v>ZUH</v>
          </cell>
          <cell r="H3801" t="str">
            <v>AMERICAS</v>
          </cell>
          <cell r="I3801" t="str">
            <v>US</v>
          </cell>
          <cell r="J3801" t="str">
            <v>LAX</v>
          </cell>
          <cell r="K3801" t="str">
            <v>ONT</v>
          </cell>
          <cell r="L3801">
            <v>5</v>
          </cell>
          <cell r="M3801">
            <v>7724</v>
          </cell>
          <cell r="N3801">
            <v>20.788</v>
          </cell>
          <cell r="O3801">
            <v>3464.6666666667002</v>
          </cell>
          <cell r="P3801">
            <v>7981</v>
          </cell>
          <cell r="Q3801">
            <v>1.68</v>
          </cell>
          <cell r="X3801">
            <v>166</v>
          </cell>
          <cell r="Y3801" t="str">
            <v>SL1</v>
          </cell>
          <cell r="Z3801" t="str">
            <v>DEF</v>
          </cell>
          <cell r="AA3801" t="str">
            <v>not specified</v>
          </cell>
          <cell r="AB3801" t="str">
            <v>not specified</v>
          </cell>
          <cell r="AC3801" t="b">
            <v>0</v>
          </cell>
          <cell r="AD3801" t="str">
            <v>DTD</v>
          </cell>
          <cell r="AE3801">
            <v>7</v>
          </cell>
          <cell r="AG3801" t="str">
            <v>USD</v>
          </cell>
          <cell r="AH3801" t="b">
            <v>0</v>
          </cell>
          <cell r="AI3801" t="str">
            <v>Zhuhai Port to HK port via feeder vessel, the flight from HK airport under customs consideration.</v>
          </cell>
          <cell r="AJ3801" t="str">
            <v xml:space="preserve">Airfreight needs to be quoted as consol, where Lithium batteries are accepted as a consol. Quote Lithium check fee, if applicable. </v>
          </cell>
          <cell r="AK3801" t="str">
            <v>Incumbent</v>
          </cell>
          <cell r="AL3801" t="str">
            <v>USD</v>
          </cell>
          <cell r="AM3801" t="str">
            <v>ZUH</v>
          </cell>
          <cell r="AN3801">
            <v>0.08</v>
          </cell>
          <cell r="AP3801">
            <v>48</v>
          </cell>
          <cell r="AQ3801">
            <v>0.32</v>
          </cell>
          <cell r="AR3801">
            <v>56</v>
          </cell>
          <cell r="AS3801">
            <v>7.0000000000000007E-2</v>
          </cell>
          <cell r="AT3801" t="str">
            <v>per shipment</v>
          </cell>
          <cell r="AU3801">
            <v>0</v>
          </cell>
          <cell r="AV3801" t="str">
            <v>Incumbent</v>
          </cell>
          <cell r="AW3801" t="str">
            <v>USD</v>
          </cell>
          <cell r="AX3801">
            <v>3.03</v>
          </cell>
          <cell r="AY3801">
            <v>120</v>
          </cell>
          <cell r="AZ3801" t="str">
            <v>CI,CX,KZ,PO,NH,RU,KE,BR</v>
          </cell>
          <cell r="BA3801" t="str">
            <v>HKG-TPE/ICN/NRT-LAX</v>
          </cell>
          <cell r="BB3801" t="str">
            <v>1,2,3,4,5,6,7</v>
          </cell>
          <cell r="BC3801">
            <v>7</v>
          </cell>
          <cell r="BD3801" t="str">
            <v>(1) Screening fee is only applicable for unknown cargo</v>
          </cell>
        </row>
        <row r="3802">
          <cell r="A3802">
            <v>2792</v>
          </cell>
          <cell r="B3802" t="str">
            <v>BG CL</v>
          </cell>
          <cell r="C3802" t="str">
            <v>NORTH ASIA</v>
          </cell>
          <cell r="D3802" t="str">
            <v>CN</v>
          </cell>
          <cell r="E3802" t="str">
            <v>ZIX</v>
          </cell>
          <cell r="F3802" t="str">
            <v>Chris</v>
          </cell>
          <cell r="G3802" t="str">
            <v>ZUH</v>
          </cell>
          <cell r="H3802" t="str">
            <v>AMERICAS</v>
          </cell>
          <cell r="I3802" t="str">
            <v>US</v>
          </cell>
          <cell r="J3802" t="str">
            <v>LAX</v>
          </cell>
          <cell r="K3802" t="str">
            <v>ONT</v>
          </cell>
          <cell r="L3802">
            <v>5</v>
          </cell>
          <cell r="M3802">
            <v>7724</v>
          </cell>
          <cell r="N3802">
            <v>20.788</v>
          </cell>
          <cell r="O3802">
            <v>3464.6666666667002</v>
          </cell>
          <cell r="P3802">
            <v>7981</v>
          </cell>
          <cell r="Q3802">
            <v>1.68</v>
          </cell>
          <cell r="R3802">
            <v>6</v>
          </cell>
          <cell r="S3802">
            <v>5880</v>
          </cell>
          <cell r="T3802">
            <v>1</v>
          </cell>
          <cell r="U3802">
            <v>0</v>
          </cell>
          <cell r="V3802">
            <v>0</v>
          </cell>
          <cell r="W3802">
            <v>0</v>
          </cell>
          <cell r="X3802">
            <v>166</v>
          </cell>
          <cell r="Y3802" t="str">
            <v>SL3</v>
          </cell>
          <cell r="Z3802" t="str">
            <v>EXP</v>
          </cell>
          <cell r="AA3802" t="str">
            <v>not specified</v>
          </cell>
          <cell r="AB3802" t="str">
            <v>not specified</v>
          </cell>
          <cell r="AC3802" t="b">
            <v>0</v>
          </cell>
          <cell r="AD3802" t="str">
            <v>DTD</v>
          </cell>
          <cell r="AE3802">
            <v>4</v>
          </cell>
          <cell r="AG3802" t="str">
            <v>USD</v>
          </cell>
          <cell r="AH3802" t="b">
            <v>0</v>
          </cell>
          <cell r="AI3802" t="str">
            <v>Zhuhai Port to HK port via feeder vessel, the flight from HK airport under customs consideration.</v>
          </cell>
          <cell r="AK3802" t="str">
            <v>Incumbent</v>
          </cell>
          <cell r="AL3802" t="str">
            <v>USD</v>
          </cell>
          <cell r="AM3802" t="str">
            <v>ZUH</v>
          </cell>
          <cell r="AN3802">
            <v>0.08</v>
          </cell>
          <cell r="AP3802">
            <v>48</v>
          </cell>
          <cell r="AQ3802">
            <v>0.32</v>
          </cell>
          <cell r="AR3802">
            <v>56</v>
          </cell>
          <cell r="AS3802">
            <v>7.0000000000000007E-2</v>
          </cell>
          <cell r="AV3802" t="str">
            <v>Incumbent</v>
          </cell>
          <cell r="AW3802" t="str">
            <v>USD</v>
          </cell>
          <cell r="AX3802">
            <v>3.4299999999999997</v>
          </cell>
          <cell r="AY3802">
            <v>72</v>
          </cell>
          <cell r="AZ3802" t="str">
            <v>CI,CX,KZ,PO,NH,RU,KE,BR</v>
          </cell>
          <cell r="BA3802" t="str">
            <v>HKG-TPE/ICN/NRT-LAX</v>
          </cell>
          <cell r="BB3802" t="str">
            <v>1,2,3,4,5,6,7</v>
          </cell>
          <cell r="BC3802">
            <v>7</v>
          </cell>
          <cell r="BD3802" t="str">
            <v>(1) Screening fee is only applicable for unknown cargo</v>
          </cell>
        </row>
        <row r="3803">
          <cell r="A3803">
            <v>2810</v>
          </cell>
          <cell r="B3803" t="str">
            <v>BG CL</v>
          </cell>
          <cell r="C3803" t="str">
            <v>NORTH ASIA</v>
          </cell>
          <cell r="D3803" t="str">
            <v>CN</v>
          </cell>
          <cell r="E3803" t="str">
            <v>ZIX</v>
          </cell>
          <cell r="F3803" t="str">
            <v>Chris</v>
          </cell>
          <cell r="G3803" t="str">
            <v>ZUH</v>
          </cell>
          <cell r="H3803" t="str">
            <v>AMERICAS</v>
          </cell>
          <cell r="I3803" t="str">
            <v>US</v>
          </cell>
          <cell r="J3803" t="str">
            <v>LAX</v>
          </cell>
          <cell r="K3803" t="str">
            <v>ONT</v>
          </cell>
          <cell r="L3803">
            <v>5</v>
          </cell>
          <cell r="M3803">
            <v>7724</v>
          </cell>
          <cell r="N3803">
            <v>20.788</v>
          </cell>
          <cell r="O3803">
            <v>3464.6666666667002</v>
          </cell>
          <cell r="P3803">
            <v>7981</v>
          </cell>
          <cell r="Q3803">
            <v>1.68</v>
          </cell>
          <cell r="R3803">
            <v>1</v>
          </cell>
          <cell r="S3803">
            <v>540</v>
          </cell>
          <cell r="T3803">
            <v>1</v>
          </cell>
          <cell r="U3803">
            <v>0</v>
          </cell>
          <cell r="V3803">
            <v>0</v>
          </cell>
          <cell r="W3803">
            <v>0</v>
          </cell>
          <cell r="X3803">
            <v>166</v>
          </cell>
          <cell r="Y3803" t="str">
            <v>SL2</v>
          </cell>
          <cell r="Z3803" t="str">
            <v>B2B</v>
          </cell>
          <cell r="AA3803" t="str">
            <v>not specified</v>
          </cell>
          <cell r="AB3803" t="str">
            <v>not specified</v>
          </cell>
          <cell r="AC3803" t="b">
            <v>0</v>
          </cell>
          <cell r="AD3803" t="str">
            <v>DTD</v>
          </cell>
          <cell r="AE3803">
            <v>5</v>
          </cell>
          <cell r="AG3803" t="str">
            <v>USD</v>
          </cell>
          <cell r="AH3803" t="b">
            <v>0</v>
          </cell>
          <cell r="AI3803" t="str">
            <v>Zhuhai Port to HK port via feeder vessel, the flight from HK airport under customs consideration.</v>
          </cell>
          <cell r="AK3803" t="str">
            <v>Incumbent</v>
          </cell>
          <cell r="AL3803" t="str">
            <v>USD</v>
          </cell>
          <cell r="AM3803" t="str">
            <v>ZUH</v>
          </cell>
          <cell r="AN3803">
            <v>0.08</v>
          </cell>
          <cell r="AP3803">
            <v>48</v>
          </cell>
          <cell r="AQ3803">
            <v>0.32</v>
          </cell>
          <cell r="AR3803">
            <v>56</v>
          </cell>
          <cell r="AS3803">
            <v>7.0000000000000007E-2</v>
          </cell>
          <cell r="AW3803" t="str">
            <v>USD</v>
          </cell>
          <cell r="AX3803">
            <v>3.23</v>
          </cell>
          <cell r="AY3803">
            <v>96</v>
          </cell>
          <cell r="AZ3803" t="str">
            <v>CI,CX,KZ,PO,NH,RU,KE,BR</v>
          </cell>
          <cell r="BA3803" t="str">
            <v>HKG-TPE/ICN/NRT-LAX</v>
          </cell>
          <cell r="BB3803" t="str">
            <v>1,2,3,4,5,6,7</v>
          </cell>
          <cell r="BC3803">
            <v>7</v>
          </cell>
          <cell r="BD3803" t="str">
            <v>(1) Screening fee is only applicable for unknown cargo</v>
          </cell>
        </row>
        <row r="3804">
          <cell r="A3804">
            <v>3413</v>
          </cell>
          <cell r="B3804" t="str">
            <v>BG SPS</v>
          </cell>
          <cell r="C3804" t="str">
            <v>NORTH ASIA</v>
          </cell>
          <cell r="D3804" t="str">
            <v>CN</v>
          </cell>
          <cell r="E3804" t="str">
            <v>ZIX</v>
          </cell>
          <cell r="F3804" t="str">
            <v>Chris</v>
          </cell>
          <cell r="G3804" t="str">
            <v>ZUH</v>
          </cell>
          <cell r="H3804" t="str">
            <v>AMERICAS</v>
          </cell>
          <cell r="I3804" t="str">
            <v>US</v>
          </cell>
          <cell r="J3804" t="str">
            <v>SDF</v>
          </cell>
          <cell r="K3804" t="str">
            <v>SDF</v>
          </cell>
          <cell r="R3804">
            <v>10</v>
          </cell>
          <cell r="S3804">
            <v>9611.5</v>
          </cell>
          <cell r="T3804">
            <v>1</v>
          </cell>
          <cell r="U3804">
            <v>0</v>
          </cell>
          <cell r="V3804">
            <v>0</v>
          </cell>
          <cell r="W3804">
            <v>0</v>
          </cell>
          <cell r="X3804">
            <v>166</v>
          </cell>
          <cell r="Y3804" t="str">
            <v>SL1</v>
          </cell>
          <cell r="Z3804" t="str">
            <v>DEF</v>
          </cell>
          <cell r="AA3804" t="str">
            <v>not specified</v>
          </cell>
          <cell r="AB3804" t="str">
            <v>not specified</v>
          </cell>
          <cell r="AC3804" t="b">
            <v>0</v>
          </cell>
          <cell r="AD3804" t="str">
            <v>DTD</v>
          </cell>
          <cell r="AE3804">
            <v>7</v>
          </cell>
          <cell r="AG3804" t="str">
            <v>USD</v>
          </cell>
          <cell r="AH3804" t="b">
            <v>0</v>
          </cell>
          <cell r="AJ3804" t="str">
            <v xml:space="preserve">Airfreight needs to be quoted as consol, where Lithium batteries are accepted as a consol. Quote Lithium check fee, if applicable. </v>
          </cell>
          <cell r="AK3804" t="str">
            <v>Incumbent</v>
          </cell>
          <cell r="AL3804" t="str">
            <v>USD</v>
          </cell>
          <cell r="AM3804" t="str">
            <v>ZUH</v>
          </cell>
          <cell r="AN3804">
            <v>0.08</v>
          </cell>
          <cell r="AP3804">
            <v>48</v>
          </cell>
          <cell r="AQ3804">
            <v>0.32</v>
          </cell>
          <cell r="AR3804">
            <v>56</v>
          </cell>
          <cell r="AS3804">
            <v>7.0000000000000007E-2</v>
          </cell>
          <cell r="AT3804" t="str">
            <v>per shipment</v>
          </cell>
          <cell r="AU3804">
            <v>0</v>
          </cell>
          <cell r="AW3804" t="str">
            <v>USD</v>
          </cell>
          <cell r="AX3804">
            <v>3.73</v>
          </cell>
          <cell r="AY3804">
            <v>144</v>
          </cell>
          <cell r="AZ3804" t="str">
            <v>PO,CV,CX,CI,5Y,KZ,RU,K4,KE,BR,OZ</v>
          </cell>
          <cell r="BA3804" t="str">
            <v>HKG-TPE/ICN/NRT/CVG-ORD-SDF</v>
          </cell>
          <cell r="BB3804" t="str">
            <v>1,2,3,4,5,6,7</v>
          </cell>
          <cell r="BC3804">
            <v>7</v>
          </cell>
          <cell r="BD3804" t="str">
            <v>(1) Screening fee is only applicable for unknown cargo</v>
          </cell>
        </row>
        <row r="3805">
          <cell r="A3805">
            <v>3428</v>
          </cell>
          <cell r="B3805" t="str">
            <v>BG CL</v>
          </cell>
          <cell r="C3805" t="str">
            <v>NORTH ASIA</v>
          </cell>
          <cell r="D3805" t="str">
            <v>CN</v>
          </cell>
          <cell r="E3805" t="str">
            <v>ZIX</v>
          </cell>
          <cell r="F3805" t="str">
            <v>Chris</v>
          </cell>
          <cell r="G3805" t="str">
            <v>ZUH</v>
          </cell>
          <cell r="H3805" t="str">
            <v>AMERICAS</v>
          </cell>
          <cell r="I3805" t="str">
            <v>US</v>
          </cell>
          <cell r="J3805" t="str">
            <v>SDF</v>
          </cell>
          <cell r="K3805" t="str">
            <v>SDF</v>
          </cell>
          <cell r="R3805">
            <v>1</v>
          </cell>
          <cell r="S3805">
            <v>1318</v>
          </cell>
          <cell r="T3805">
            <v>1</v>
          </cell>
          <cell r="U3805">
            <v>0</v>
          </cell>
          <cell r="V3805">
            <v>0</v>
          </cell>
          <cell r="W3805">
            <v>0</v>
          </cell>
          <cell r="X3805">
            <v>166</v>
          </cell>
          <cell r="Y3805" t="str">
            <v>SL1</v>
          </cell>
          <cell r="Z3805" t="str">
            <v>DEF</v>
          </cell>
          <cell r="AA3805" t="str">
            <v>not specified</v>
          </cell>
          <cell r="AB3805" t="str">
            <v>not specified</v>
          </cell>
          <cell r="AC3805" t="b">
            <v>0</v>
          </cell>
          <cell r="AD3805" t="str">
            <v>DTD</v>
          </cell>
          <cell r="AE3805">
            <v>7</v>
          </cell>
          <cell r="AG3805" t="str">
            <v>USD</v>
          </cell>
          <cell r="AH3805" t="b">
            <v>0</v>
          </cell>
          <cell r="AI3805" t="str">
            <v>Zhuhai Port to HK port via feeder vessel, the flight from HK airport under customs consideration.</v>
          </cell>
          <cell r="AJ3805" t="str">
            <v xml:space="preserve">Airfreight needs to be quoted as consol, where Lithium batteries are accepted as a consol. Quote Lithium check fee, if applicable. </v>
          </cell>
          <cell r="AK3805" t="str">
            <v>Incumbent</v>
          </cell>
          <cell r="AL3805" t="str">
            <v>USD</v>
          </cell>
          <cell r="AM3805" t="str">
            <v>ZUH</v>
          </cell>
          <cell r="AN3805">
            <v>0.08</v>
          </cell>
          <cell r="AP3805">
            <v>48</v>
          </cell>
          <cell r="AQ3805">
            <v>0.32</v>
          </cell>
          <cell r="AR3805">
            <v>56</v>
          </cell>
          <cell r="AS3805">
            <v>7.0000000000000007E-2</v>
          </cell>
          <cell r="AT3805" t="str">
            <v>per shipment</v>
          </cell>
          <cell r="AU3805">
            <v>0</v>
          </cell>
          <cell r="AW3805" t="str">
            <v>USD</v>
          </cell>
          <cell r="AX3805">
            <v>3.73</v>
          </cell>
          <cell r="AY3805">
            <v>144</v>
          </cell>
          <cell r="AZ3805" t="str">
            <v>PO,CV,CX,CI,5Y,KZ,RU,K4,KE,BR,OZ</v>
          </cell>
          <cell r="BA3805" t="str">
            <v>HKG-TPE/ICN/NRT/CVG-ORD-SDF</v>
          </cell>
          <cell r="BB3805" t="str">
            <v>1,2,3,4,5,6,7</v>
          </cell>
          <cell r="BC3805">
            <v>7</v>
          </cell>
          <cell r="BD3805" t="str">
            <v>(1) Screening fee is only applicable for unknown cargo</v>
          </cell>
        </row>
        <row r="3806">
          <cell r="A3806">
            <v>3481</v>
          </cell>
          <cell r="B3806" t="str">
            <v>BG CL</v>
          </cell>
          <cell r="C3806" t="str">
            <v>NORTH ASIA</v>
          </cell>
          <cell r="D3806" t="str">
            <v>CN</v>
          </cell>
          <cell r="E3806" t="str">
            <v>ZIX</v>
          </cell>
          <cell r="F3806" t="str">
            <v>Chris</v>
          </cell>
          <cell r="G3806" t="str">
            <v>ZUH</v>
          </cell>
          <cell r="H3806" t="str">
            <v>AMERICAS</v>
          </cell>
          <cell r="I3806" t="str">
            <v>US</v>
          </cell>
          <cell r="J3806" t="str">
            <v>SEA</v>
          </cell>
          <cell r="K3806" t="str">
            <v>SEA</v>
          </cell>
          <cell r="R3806">
            <v>6</v>
          </cell>
          <cell r="S3806">
            <v>12000</v>
          </cell>
          <cell r="T3806">
            <v>1</v>
          </cell>
          <cell r="U3806">
            <v>0</v>
          </cell>
          <cell r="V3806">
            <v>0</v>
          </cell>
          <cell r="W3806">
            <v>0</v>
          </cell>
          <cell r="X3806">
            <v>166</v>
          </cell>
          <cell r="Y3806" t="str">
            <v>SL1</v>
          </cell>
          <cell r="Z3806" t="str">
            <v>DEF</v>
          </cell>
          <cell r="AA3806" t="str">
            <v>not specified</v>
          </cell>
          <cell r="AB3806" t="str">
            <v>not specified</v>
          </cell>
          <cell r="AC3806" t="b">
            <v>0</v>
          </cell>
          <cell r="AD3806" t="str">
            <v>DTD</v>
          </cell>
          <cell r="AE3806">
            <v>7</v>
          </cell>
          <cell r="AG3806" t="str">
            <v>USD</v>
          </cell>
          <cell r="AH3806" t="b">
            <v>0</v>
          </cell>
          <cell r="AI3806" t="str">
            <v>Zhuhai Port to HK port via feeder vessel, the flight from HK airport under customs consideration.</v>
          </cell>
          <cell r="AJ3806" t="str">
            <v xml:space="preserve">Airfreight needs to be quoted as consol, where Lithium batteries are accepted as a consol. Quote Lithium check fee, if applicable. </v>
          </cell>
          <cell r="AK3806" t="str">
            <v>Incumbent</v>
          </cell>
          <cell r="AL3806" t="str">
            <v>USD</v>
          </cell>
          <cell r="AM3806" t="str">
            <v>ZUH</v>
          </cell>
          <cell r="AN3806">
            <v>0.08</v>
          </cell>
          <cell r="AP3806">
            <v>48</v>
          </cell>
          <cell r="AQ3806">
            <v>0.32</v>
          </cell>
          <cell r="AR3806">
            <v>56</v>
          </cell>
          <cell r="AS3806">
            <v>7.0000000000000007E-2</v>
          </cell>
          <cell r="AT3806" t="str">
            <v>per shipment</v>
          </cell>
          <cell r="AU3806">
            <v>0</v>
          </cell>
          <cell r="AV3806" t="str">
            <v>Incumbent</v>
          </cell>
          <cell r="AW3806" t="str">
            <v>USD</v>
          </cell>
          <cell r="AX3806">
            <v>3.16</v>
          </cell>
          <cell r="AY3806">
            <v>96</v>
          </cell>
          <cell r="AZ3806" t="str">
            <v>BR,CI,KE,NH,ACDL</v>
          </cell>
          <cell r="BA3806" t="str">
            <v>HKG-TPE/ICN/NRT-SEA</v>
          </cell>
          <cell r="BB3806" t="str">
            <v>1,2,3,4,5,6,7</v>
          </cell>
          <cell r="BC3806">
            <v>7</v>
          </cell>
          <cell r="BD3806" t="str">
            <v>(1) Screening fee is only applicable for unknown cargo</v>
          </cell>
        </row>
        <row r="3807">
          <cell r="A3807">
            <v>4457</v>
          </cell>
          <cell r="B3807" t="str">
            <v>BG CL</v>
          </cell>
          <cell r="C3807" t="str">
            <v>NORTH ASIA</v>
          </cell>
          <cell r="D3807" t="str">
            <v>CN</v>
          </cell>
          <cell r="E3807" t="str">
            <v>ZIX</v>
          </cell>
          <cell r="F3807" t="str">
            <v>Chris</v>
          </cell>
          <cell r="G3807" t="str">
            <v>ZUH</v>
          </cell>
          <cell r="H3807" t="str">
            <v>EUROPE</v>
          </cell>
          <cell r="I3807" t="str">
            <v>AT</v>
          </cell>
          <cell r="J3807" t="str">
            <v>VIE</v>
          </cell>
          <cell r="K3807" t="str">
            <v>VIE</v>
          </cell>
          <cell r="L3807">
            <v>6</v>
          </cell>
          <cell r="M3807">
            <v>958</v>
          </cell>
          <cell r="N3807">
            <v>5.09</v>
          </cell>
          <cell r="O3807">
            <v>848.33333333332996</v>
          </cell>
          <cell r="P3807">
            <v>1059.5</v>
          </cell>
          <cell r="Q3807">
            <v>0.59699999999999998</v>
          </cell>
          <cell r="R3807">
            <v>5</v>
          </cell>
          <cell r="S3807">
            <v>593</v>
          </cell>
          <cell r="T3807">
            <v>0</v>
          </cell>
          <cell r="U3807">
            <v>0</v>
          </cell>
          <cell r="V3807">
            <v>0.8571428571428571</v>
          </cell>
          <cell r="W3807">
            <v>0.14285714285714285</v>
          </cell>
          <cell r="X3807">
            <v>166</v>
          </cell>
          <cell r="Y3807" t="str">
            <v>SL1</v>
          </cell>
          <cell r="Z3807" t="str">
            <v>DEF</v>
          </cell>
          <cell r="AA3807" t="str">
            <v>not specified</v>
          </cell>
          <cell r="AB3807" t="str">
            <v>not specified</v>
          </cell>
          <cell r="AC3807" t="b">
            <v>0</v>
          </cell>
          <cell r="AD3807" t="str">
            <v>DTD</v>
          </cell>
          <cell r="AE3807">
            <v>7</v>
          </cell>
          <cell r="AG3807" t="str">
            <v>USD</v>
          </cell>
          <cell r="AH3807" t="b">
            <v>0</v>
          </cell>
          <cell r="AI3807" t="str">
            <v>Zhuhai Port to HK port via feeder vessel, the flight from HK airport under customs consideration.</v>
          </cell>
          <cell r="AJ3807" t="str">
            <v xml:space="preserve">Airfreight needs to be quoted as consol, where Lithium batteries are accepted as a consol. Quote Lithium check fee, if applicable. </v>
          </cell>
          <cell r="AK3807" t="str">
            <v>Incumbent</v>
          </cell>
          <cell r="AL3807" t="str">
            <v>USD</v>
          </cell>
          <cell r="AM3807" t="str">
            <v>ZUH</v>
          </cell>
          <cell r="AN3807">
            <v>0.08</v>
          </cell>
          <cell r="AP3807">
            <v>48</v>
          </cell>
          <cell r="AQ3807">
            <v>0.32</v>
          </cell>
          <cell r="AR3807">
            <v>56</v>
          </cell>
          <cell r="AS3807">
            <v>7.0000000000000007E-2</v>
          </cell>
          <cell r="AT3807" t="str">
            <v>per shipment</v>
          </cell>
          <cell r="AU3807">
            <v>0</v>
          </cell>
          <cell r="AW3807" t="str">
            <v>USD</v>
          </cell>
          <cell r="AX3807">
            <v>3.11</v>
          </cell>
          <cell r="AY3807">
            <v>120</v>
          </cell>
          <cell r="AZ3807" t="str">
            <v>LH,KE,QR,CX,SV</v>
          </cell>
          <cell r="BA3807" t="str">
            <v>HKG-ICN/DOH/RUH-FRA-VIE</v>
          </cell>
          <cell r="BB3807" t="str">
            <v>1,2,3,4,5,6,7</v>
          </cell>
          <cell r="BC3807">
            <v>7</v>
          </cell>
          <cell r="BD3807" t="str">
            <v>(1) Screening fee is only applicable for unknown cargo</v>
          </cell>
        </row>
        <row r="3808">
          <cell r="A3808">
            <v>4458</v>
          </cell>
          <cell r="B3808" t="str">
            <v>UNALLOCATED</v>
          </cell>
          <cell r="C3808" t="str">
            <v>NORTH ASIA</v>
          </cell>
          <cell r="D3808" t="str">
            <v>CN</v>
          </cell>
          <cell r="E3808" t="str">
            <v>ZIX</v>
          </cell>
          <cell r="F3808" t="str">
            <v>Chris</v>
          </cell>
          <cell r="G3808" t="str">
            <v>ZUH</v>
          </cell>
          <cell r="H3808" t="str">
            <v>EUROPE</v>
          </cell>
          <cell r="I3808" t="str">
            <v>AT</v>
          </cell>
          <cell r="J3808" t="str">
            <v>VIE</v>
          </cell>
          <cell r="K3808" t="str">
            <v>VIE</v>
          </cell>
          <cell r="L3808">
            <v>6</v>
          </cell>
          <cell r="M3808">
            <v>958</v>
          </cell>
          <cell r="N3808">
            <v>5.09</v>
          </cell>
          <cell r="O3808">
            <v>848.33333333332996</v>
          </cell>
          <cell r="P3808">
            <v>1059.5</v>
          </cell>
          <cell r="Q3808">
            <v>0.59699999999999998</v>
          </cell>
          <cell r="R3808">
            <v>2</v>
          </cell>
          <cell r="S3808">
            <v>299</v>
          </cell>
          <cell r="T3808">
            <v>0</v>
          </cell>
          <cell r="U3808">
            <v>0</v>
          </cell>
          <cell r="V3808">
            <v>0.8571428571428571</v>
          </cell>
          <cell r="W3808">
            <v>0.14285714285714285</v>
          </cell>
          <cell r="X3808">
            <v>166</v>
          </cell>
          <cell r="Y3808" t="str">
            <v>SL1</v>
          </cell>
          <cell r="Z3808" t="str">
            <v>DEF</v>
          </cell>
          <cell r="AA3808" t="str">
            <v>not specified</v>
          </cell>
          <cell r="AB3808" t="str">
            <v>not specified</v>
          </cell>
          <cell r="AC3808" t="b">
            <v>0</v>
          </cell>
          <cell r="AD3808" t="str">
            <v>DTD</v>
          </cell>
          <cell r="AE3808">
            <v>7</v>
          </cell>
          <cell r="AG3808" t="str">
            <v>USD</v>
          </cell>
          <cell r="AH3808" t="b">
            <v>0</v>
          </cell>
          <cell r="AJ3808" t="str">
            <v xml:space="preserve">Airfreight needs to be quoted as consol, where Lithium batteries are accepted as a consol. Quote Lithium check fee, if applicable. </v>
          </cell>
          <cell r="AK3808" t="str">
            <v>Incumbent</v>
          </cell>
          <cell r="AL3808" t="str">
            <v>USD</v>
          </cell>
          <cell r="AM3808" t="str">
            <v>ZUH</v>
          </cell>
          <cell r="AN3808">
            <v>0.08</v>
          </cell>
          <cell r="AP3808">
            <v>48</v>
          </cell>
          <cell r="AQ3808">
            <v>0.32</v>
          </cell>
          <cell r="AR3808">
            <v>56</v>
          </cell>
          <cell r="AS3808">
            <v>7.0000000000000007E-2</v>
          </cell>
          <cell r="AT3808" t="str">
            <v>per shipment</v>
          </cell>
          <cell r="AU3808">
            <v>0</v>
          </cell>
          <cell r="AW3808" t="str">
            <v>USD</v>
          </cell>
          <cell r="AX3808">
            <v>3.11</v>
          </cell>
          <cell r="AY3808">
            <v>120</v>
          </cell>
          <cell r="AZ3808" t="str">
            <v>LH,KE,QR,CX,SV</v>
          </cell>
          <cell r="BA3808" t="str">
            <v>HKG-ICN/DOH/RUH-FRA-VIE</v>
          </cell>
          <cell r="BB3808" t="str">
            <v>1,2,3,4,5,6,7</v>
          </cell>
          <cell r="BC3808">
            <v>7</v>
          </cell>
          <cell r="BD3808" t="str">
            <v>(1) Screening fee is only applicable for unknown cargo</v>
          </cell>
        </row>
        <row r="3809">
          <cell r="A3809">
            <v>3050</v>
          </cell>
          <cell r="B3809" t="str">
            <v>BG CL</v>
          </cell>
          <cell r="C3809" t="str">
            <v>NORTH ASIA</v>
          </cell>
          <cell r="D3809" t="str">
            <v>CN</v>
          </cell>
          <cell r="E3809" t="str">
            <v>ZIX</v>
          </cell>
          <cell r="F3809" t="str">
            <v>Chris</v>
          </cell>
          <cell r="G3809" t="str">
            <v>ZUH</v>
          </cell>
          <cell r="H3809" t="str">
            <v>EUROPE</v>
          </cell>
          <cell r="I3809" t="str">
            <v>CZ</v>
          </cell>
          <cell r="J3809" t="str">
            <v>PRG</v>
          </cell>
          <cell r="K3809" t="str">
            <v>PRG</v>
          </cell>
          <cell r="L3809">
            <v>23</v>
          </cell>
          <cell r="M3809">
            <v>30349</v>
          </cell>
          <cell r="N3809">
            <v>199.30199999999999</v>
          </cell>
          <cell r="O3809">
            <v>33217</v>
          </cell>
          <cell r="P3809">
            <v>39181.5</v>
          </cell>
          <cell r="Q3809">
            <v>0.32500000000000001</v>
          </cell>
          <cell r="R3809">
            <v>97</v>
          </cell>
          <cell r="S3809">
            <v>240000</v>
          </cell>
          <cell r="T3809">
            <v>1</v>
          </cell>
          <cell r="U3809">
            <v>0</v>
          </cell>
          <cell r="V3809">
            <v>0</v>
          </cell>
          <cell r="W3809">
            <v>0</v>
          </cell>
          <cell r="X3809">
            <v>166</v>
          </cell>
          <cell r="Y3809" t="str">
            <v>SL1</v>
          </cell>
          <cell r="Z3809" t="str">
            <v>DEF</v>
          </cell>
          <cell r="AA3809" t="str">
            <v>not specified</v>
          </cell>
          <cell r="AB3809" t="str">
            <v>not specified</v>
          </cell>
          <cell r="AC3809" t="b">
            <v>0</v>
          </cell>
          <cell r="AD3809" t="str">
            <v>DTD</v>
          </cell>
          <cell r="AE3809">
            <v>7</v>
          </cell>
          <cell r="AG3809" t="str">
            <v>USD</v>
          </cell>
          <cell r="AH3809" t="b">
            <v>0</v>
          </cell>
          <cell r="AI3809" t="str">
            <v>Zhuhai Port to HK port via feeder vessel, the flight from HK airport under customs consideration.</v>
          </cell>
          <cell r="AJ3809" t="str">
            <v xml:space="preserve">Airfreight needs to be quoted as consol, where Lithium batteries are accepted as a consol. Quote Lithium check fee, if applicable. </v>
          </cell>
          <cell r="AK3809" t="str">
            <v>Incumbent</v>
          </cell>
          <cell r="AL3809" t="str">
            <v>USD</v>
          </cell>
          <cell r="AM3809" t="str">
            <v>ZUH</v>
          </cell>
          <cell r="AN3809">
            <v>0.08</v>
          </cell>
          <cell r="AP3809">
            <v>48</v>
          </cell>
          <cell r="AQ3809">
            <v>0.32</v>
          </cell>
          <cell r="AR3809">
            <v>56</v>
          </cell>
          <cell r="AS3809">
            <v>7.0000000000000007E-2</v>
          </cell>
          <cell r="AT3809" t="str">
            <v>per shipment</v>
          </cell>
          <cell r="AU3809">
            <v>0</v>
          </cell>
          <cell r="AV3809" t="str">
            <v>Incumbent</v>
          </cell>
          <cell r="AW3809" t="str">
            <v>USD</v>
          </cell>
          <cell r="AX3809">
            <v>3.02</v>
          </cell>
          <cell r="AY3809">
            <v>144</v>
          </cell>
          <cell r="AZ3809" t="str">
            <v>LH,KE,QR,CX,SV</v>
          </cell>
          <cell r="BA3809" t="str">
            <v>HKG-ICN/DOH/RUH-FRA-PRG</v>
          </cell>
          <cell r="BB3809" t="str">
            <v>1,2,3,4,5,6,7</v>
          </cell>
          <cell r="BC3809">
            <v>7</v>
          </cell>
          <cell r="BD3809" t="str">
            <v>(1) Screening fee is only applicable for unknown cargo</v>
          </cell>
        </row>
        <row r="3810">
          <cell r="A3810">
            <v>3909</v>
          </cell>
          <cell r="B3810" t="str">
            <v>BG PCMS</v>
          </cell>
          <cell r="C3810" t="str">
            <v>NORTH ASIA</v>
          </cell>
          <cell r="D3810" t="str">
            <v>CN</v>
          </cell>
          <cell r="E3810" t="str">
            <v>ZIX</v>
          </cell>
          <cell r="F3810" t="str">
            <v>Chris</v>
          </cell>
          <cell r="G3810" t="str">
            <v>ZUH</v>
          </cell>
          <cell r="H3810" t="str">
            <v>EUROPE</v>
          </cell>
          <cell r="I3810" t="str">
            <v>DE</v>
          </cell>
          <cell r="J3810" t="str">
            <v>STR</v>
          </cell>
          <cell r="K3810" t="str">
            <v>STR</v>
          </cell>
          <cell r="R3810">
            <v>12</v>
          </cell>
          <cell r="S3810">
            <v>2093</v>
          </cell>
          <cell r="X3810">
            <v>166</v>
          </cell>
          <cell r="Y3810" t="str">
            <v>SL1</v>
          </cell>
          <cell r="Z3810" t="str">
            <v>DEF</v>
          </cell>
          <cell r="AA3810" t="str">
            <v>not specified</v>
          </cell>
          <cell r="AB3810" t="str">
            <v>not specified</v>
          </cell>
          <cell r="AC3810" t="b">
            <v>0</v>
          </cell>
          <cell r="AD3810" t="str">
            <v>DTD</v>
          </cell>
          <cell r="AE3810">
            <v>7</v>
          </cell>
          <cell r="AG3810" t="str">
            <v>USD</v>
          </cell>
          <cell r="AH3810" t="b">
            <v>0</v>
          </cell>
          <cell r="AJ3810" t="str">
            <v xml:space="preserve">Airfreight needs to be quoted as consol, where Lithium batteries are accepted as a consol. Quote Lithium check fee, if applicable. </v>
          </cell>
          <cell r="AK3810" t="str">
            <v>Incumbent</v>
          </cell>
          <cell r="AL3810" t="str">
            <v>USD</v>
          </cell>
          <cell r="AM3810" t="str">
            <v>ZUH</v>
          </cell>
          <cell r="AN3810">
            <v>0.08</v>
          </cell>
          <cell r="AP3810">
            <v>48</v>
          </cell>
          <cell r="AQ3810">
            <v>0.32</v>
          </cell>
          <cell r="AR3810">
            <v>56</v>
          </cell>
          <cell r="AS3810">
            <v>7.0000000000000007E-2</v>
          </cell>
          <cell r="AT3810" t="str">
            <v>per shipment</v>
          </cell>
          <cell r="AU3810">
            <v>0</v>
          </cell>
          <cell r="AV3810" t="str">
            <v>Incumbent</v>
          </cell>
          <cell r="AW3810" t="str">
            <v>USD</v>
          </cell>
          <cell r="AX3810">
            <v>2.94</v>
          </cell>
          <cell r="AY3810">
            <v>120</v>
          </cell>
          <cell r="AZ3810" t="str">
            <v>LH,KE,QR,CX,SV</v>
          </cell>
          <cell r="BA3810" t="str">
            <v>HKG-ICN/DOH/RUH-FRA-STR</v>
          </cell>
          <cell r="BB3810" t="str">
            <v>1,2,3,4,5,6,7</v>
          </cell>
          <cell r="BC3810">
            <v>7</v>
          </cell>
          <cell r="BD3810" t="str">
            <v>(1) Screening fee is only applicable for unknown cargo</v>
          </cell>
        </row>
        <row r="3811">
          <cell r="A3811">
            <v>1044</v>
          </cell>
          <cell r="B3811" t="str">
            <v>UNALLOCATED</v>
          </cell>
          <cell r="C3811" t="str">
            <v>NORTH ASIA</v>
          </cell>
          <cell r="D3811" t="str">
            <v>CN</v>
          </cell>
          <cell r="E3811" t="str">
            <v>ZIX</v>
          </cell>
          <cell r="F3811" t="str">
            <v>Chris</v>
          </cell>
          <cell r="G3811" t="str">
            <v>ZUH</v>
          </cell>
          <cell r="H3811" t="str">
            <v>EUROPE</v>
          </cell>
          <cell r="I3811" t="str">
            <v>FR</v>
          </cell>
          <cell r="J3811" t="str">
            <v>CDG</v>
          </cell>
          <cell r="K3811" t="str">
            <v>CDG</v>
          </cell>
          <cell r="L3811">
            <v>2</v>
          </cell>
          <cell r="M3811">
            <v>326</v>
          </cell>
          <cell r="N3811">
            <v>2.915</v>
          </cell>
          <cell r="O3811">
            <v>485.83333333333002</v>
          </cell>
          <cell r="P3811">
            <v>486</v>
          </cell>
          <cell r="Q3811">
            <v>0.316</v>
          </cell>
          <cell r="R3811">
            <v>1</v>
          </cell>
          <cell r="S3811">
            <v>76.5</v>
          </cell>
          <cell r="T3811">
            <v>0</v>
          </cell>
          <cell r="U3811">
            <v>0</v>
          </cell>
          <cell r="V3811">
            <v>1</v>
          </cell>
          <cell r="W3811">
            <v>0</v>
          </cell>
          <cell r="X3811">
            <v>166</v>
          </cell>
          <cell r="Y3811" t="str">
            <v>SL1</v>
          </cell>
          <cell r="Z3811" t="str">
            <v>DEF</v>
          </cell>
          <cell r="AA3811" t="str">
            <v>not specified</v>
          </cell>
          <cell r="AB3811" t="str">
            <v>not specified</v>
          </cell>
          <cell r="AC3811" t="b">
            <v>0</v>
          </cell>
          <cell r="AD3811" t="str">
            <v>DTD</v>
          </cell>
          <cell r="AE3811">
            <v>7</v>
          </cell>
          <cell r="AG3811" t="str">
            <v>USD</v>
          </cell>
          <cell r="AH3811" t="b">
            <v>0</v>
          </cell>
          <cell r="AJ3811" t="str">
            <v xml:space="preserve">Airfreight needs to be quoted as consol, where Lithium batteries are accepted as a consol. Quote Lithium check fee, if applicable. </v>
          </cell>
          <cell r="AK3811" t="str">
            <v>Incumbent</v>
          </cell>
          <cell r="AL3811" t="str">
            <v>USD</v>
          </cell>
          <cell r="AM3811" t="str">
            <v>ZUH</v>
          </cell>
          <cell r="AN3811">
            <v>0.08</v>
          </cell>
          <cell r="AP3811">
            <v>48</v>
          </cell>
          <cell r="AQ3811">
            <v>0.32</v>
          </cell>
          <cell r="AR3811">
            <v>56</v>
          </cell>
          <cell r="AS3811">
            <v>7.0000000000000007E-2</v>
          </cell>
          <cell r="AT3811" t="str">
            <v>per shipment</v>
          </cell>
          <cell r="AU3811">
            <v>0</v>
          </cell>
          <cell r="AV3811" t="str">
            <v>Incumbent</v>
          </cell>
          <cell r="AW3811" t="str">
            <v>USD</v>
          </cell>
          <cell r="AX3811">
            <v>2.7</v>
          </cell>
          <cell r="AY3811">
            <v>144</v>
          </cell>
          <cell r="AZ3811" t="str">
            <v>LH,KE,QR,CX,SV</v>
          </cell>
          <cell r="BA3811" t="str">
            <v>HKG-ICN/DOH/RUH-FRA-BUH</v>
          </cell>
          <cell r="BB3811" t="str">
            <v>1,2,3,4,5,6,7</v>
          </cell>
          <cell r="BC3811">
            <v>7</v>
          </cell>
          <cell r="BD3811" t="str">
            <v>(1) Screening fee is only applicable for unknown cargo</v>
          </cell>
        </row>
        <row r="3812">
          <cell r="A3812">
            <v>2325</v>
          </cell>
          <cell r="B3812" t="str">
            <v>BG CL</v>
          </cell>
          <cell r="C3812" t="str">
            <v>NORTH ASIA</v>
          </cell>
          <cell r="D3812" t="str">
            <v>CN</v>
          </cell>
          <cell r="E3812" t="str">
            <v>ZIX</v>
          </cell>
          <cell r="F3812" t="str">
            <v>Chris</v>
          </cell>
          <cell r="G3812" t="str">
            <v>ZUH</v>
          </cell>
          <cell r="H3812" t="str">
            <v>EUROPE</v>
          </cell>
          <cell r="I3812" t="str">
            <v>FR</v>
          </cell>
          <cell r="J3812" t="str">
            <v>LYS</v>
          </cell>
          <cell r="K3812" t="str">
            <v>LYS</v>
          </cell>
          <cell r="L3812">
            <v>91</v>
          </cell>
          <cell r="M3812">
            <v>102244</v>
          </cell>
          <cell r="N3812">
            <v>723.01599999999996</v>
          </cell>
          <cell r="O3812">
            <v>120502.66666667</v>
          </cell>
          <cell r="P3812">
            <v>123259.5</v>
          </cell>
          <cell r="Q3812">
            <v>0.29899999999999999</v>
          </cell>
          <cell r="R3812">
            <v>86</v>
          </cell>
          <cell r="S3812">
            <v>144000</v>
          </cell>
          <cell r="T3812">
            <v>0</v>
          </cell>
          <cell r="U3812">
            <v>0</v>
          </cell>
          <cell r="V3812">
            <v>1</v>
          </cell>
          <cell r="W3812">
            <v>0</v>
          </cell>
          <cell r="X3812">
            <v>166</v>
          </cell>
          <cell r="Y3812" t="str">
            <v>SL1</v>
          </cell>
          <cell r="Z3812" t="str">
            <v>DEF</v>
          </cell>
          <cell r="AA3812" t="str">
            <v>not specified</v>
          </cell>
          <cell r="AB3812" t="str">
            <v>not specified</v>
          </cell>
          <cell r="AC3812" t="b">
            <v>0</v>
          </cell>
          <cell r="AD3812" t="str">
            <v>DTD</v>
          </cell>
          <cell r="AE3812">
            <v>7</v>
          </cell>
          <cell r="AG3812" t="str">
            <v>USD</v>
          </cell>
          <cell r="AH3812" t="b">
            <v>0</v>
          </cell>
          <cell r="AI3812" t="str">
            <v>Zhuhai Port to HK port via feeder vessel, the flight from HK airport under customs consideration.</v>
          </cell>
          <cell r="AJ3812" t="str">
            <v xml:space="preserve">Airfreight needs to be quoted as consol, where Lithium batteries are accepted as a consol. Quote Lithium check fee, if applicable. </v>
          </cell>
          <cell r="AK3812" t="str">
            <v>Incumbent</v>
          </cell>
          <cell r="AL3812" t="str">
            <v>USD</v>
          </cell>
          <cell r="AM3812" t="str">
            <v>ZUH</v>
          </cell>
          <cell r="AN3812">
            <v>0.08</v>
          </cell>
          <cell r="AP3812">
            <v>48</v>
          </cell>
          <cell r="AQ3812">
            <v>0.32</v>
          </cell>
          <cell r="AR3812">
            <v>56</v>
          </cell>
          <cell r="AS3812">
            <v>7.0000000000000007E-2</v>
          </cell>
          <cell r="AT3812" t="str">
            <v>per shipment</v>
          </cell>
          <cell r="AU3812">
            <v>0</v>
          </cell>
          <cell r="AV3812" t="str">
            <v>Incumbent</v>
          </cell>
          <cell r="AW3812" t="str">
            <v>USD</v>
          </cell>
          <cell r="AX3812">
            <v>2.8</v>
          </cell>
          <cell r="AY3812">
            <v>144</v>
          </cell>
          <cell r="AZ3812" t="str">
            <v>QR,CK,KZ,SQ,KE,RU</v>
          </cell>
          <cell r="BA3812" t="str">
            <v>HKG-DOH/PVG/NRT/SIN/ICN/SVO-AMS-LYS</v>
          </cell>
          <cell r="BB3812" t="str">
            <v>1,2,3,4,5,6,7</v>
          </cell>
          <cell r="BC3812">
            <v>7</v>
          </cell>
          <cell r="BD3812" t="str">
            <v>(1) Screening fee is only applicable for unknown cargo</v>
          </cell>
        </row>
        <row r="3813">
          <cell r="A3813">
            <v>2272</v>
          </cell>
          <cell r="B3813" t="str">
            <v>BG CL</v>
          </cell>
          <cell r="C3813" t="str">
            <v>NORTH ASIA</v>
          </cell>
          <cell r="D3813" t="str">
            <v>CN</v>
          </cell>
          <cell r="E3813" t="str">
            <v>ZIX</v>
          </cell>
          <cell r="F3813" t="str">
            <v>Chris</v>
          </cell>
          <cell r="G3813" t="str">
            <v>ZUH</v>
          </cell>
          <cell r="H3813" t="str">
            <v>EUROPE</v>
          </cell>
          <cell r="I3813" t="str">
            <v>GB</v>
          </cell>
          <cell r="J3813" t="str">
            <v>LHR</v>
          </cell>
          <cell r="K3813" t="str">
            <v>LHR</v>
          </cell>
          <cell r="L3813">
            <v>1</v>
          </cell>
          <cell r="M3813">
            <v>674</v>
          </cell>
          <cell r="N3813">
            <v>5.4509999999999996</v>
          </cell>
          <cell r="O3813">
            <v>908.5</v>
          </cell>
          <cell r="P3813">
            <v>908.5</v>
          </cell>
          <cell r="Q3813">
            <v>-3.7999999999999999E-2</v>
          </cell>
          <cell r="R3813">
            <v>1</v>
          </cell>
          <cell r="S3813">
            <v>909</v>
          </cell>
          <cell r="T3813">
            <v>0</v>
          </cell>
          <cell r="U3813">
            <v>0</v>
          </cell>
          <cell r="V3813">
            <v>1</v>
          </cell>
          <cell r="W3813">
            <v>0</v>
          </cell>
          <cell r="X3813">
            <v>166</v>
          </cell>
          <cell r="Y3813" t="str">
            <v>SL1</v>
          </cell>
          <cell r="Z3813" t="str">
            <v>DEF</v>
          </cell>
          <cell r="AA3813" t="str">
            <v>not specified</v>
          </cell>
          <cell r="AB3813" t="str">
            <v>not specified</v>
          </cell>
          <cell r="AC3813" t="b">
            <v>0</v>
          </cell>
          <cell r="AD3813" t="str">
            <v>DTD</v>
          </cell>
          <cell r="AE3813">
            <v>7</v>
          </cell>
          <cell r="AG3813" t="str">
            <v>USD</v>
          </cell>
          <cell r="AH3813" t="b">
            <v>0</v>
          </cell>
          <cell r="AI3813" t="str">
            <v>Zhuhai Port to HK port via feeder vessel, the flight from HK airport under customs consideration.</v>
          </cell>
          <cell r="AJ3813" t="str">
            <v xml:space="preserve">Airfreight needs to be quoted as consol, where Lithium batteries are accepted as a consol. Quote Lithium check fee, if applicable. </v>
          </cell>
          <cell r="AK3813" t="str">
            <v>Incumbent</v>
          </cell>
          <cell r="AL3813" t="str">
            <v>USD</v>
          </cell>
          <cell r="AM3813" t="str">
            <v>ZUH</v>
          </cell>
          <cell r="AN3813">
            <v>0.08</v>
          </cell>
          <cell r="AP3813">
            <v>48</v>
          </cell>
          <cell r="AQ3813">
            <v>0.32</v>
          </cell>
          <cell r="AR3813">
            <v>56</v>
          </cell>
          <cell r="AS3813">
            <v>7.0000000000000007E-2</v>
          </cell>
          <cell r="AT3813" t="str">
            <v>per shipment</v>
          </cell>
          <cell r="AU3813">
            <v>0</v>
          </cell>
          <cell r="AV3813" t="str">
            <v>Incumbent</v>
          </cell>
          <cell r="AW3813" t="str">
            <v>USD</v>
          </cell>
          <cell r="AX3813">
            <v>2.4700000000000002</v>
          </cell>
          <cell r="AY3813">
            <v>96</v>
          </cell>
          <cell r="AZ3813" t="str">
            <v>QR,CX,SQ,BA</v>
          </cell>
          <cell r="BA3813" t="str">
            <v>HKG-DOH/LGW/SIN-LHR</v>
          </cell>
          <cell r="BB3813" t="str">
            <v>1,2,3,4,5,6,7</v>
          </cell>
          <cell r="BC3813">
            <v>7</v>
          </cell>
          <cell r="BD3813" t="str">
            <v>(1) Screening fee is only applicable for unknown cargo</v>
          </cell>
        </row>
        <row r="3814">
          <cell r="A3814">
            <v>881</v>
          </cell>
          <cell r="B3814" t="str">
            <v>BG CL</v>
          </cell>
          <cell r="C3814" t="str">
            <v>NORTH ASIA</v>
          </cell>
          <cell r="D3814" t="str">
            <v>CN</v>
          </cell>
          <cell r="E3814" t="str">
            <v>ZIX</v>
          </cell>
          <cell r="F3814" t="str">
            <v>Chris</v>
          </cell>
          <cell r="G3814" t="str">
            <v>ZUH</v>
          </cell>
          <cell r="H3814" t="str">
            <v>EUROPE</v>
          </cell>
          <cell r="I3814" t="str">
            <v>HU</v>
          </cell>
          <cell r="J3814" t="str">
            <v>BUD</v>
          </cell>
          <cell r="K3814" t="str">
            <v>BUD</v>
          </cell>
          <cell r="L3814">
            <v>43</v>
          </cell>
          <cell r="M3814">
            <v>27532</v>
          </cell>
          <cell r="N3814">
            <v>185.84</v>
          </cell>
          <cell r="O3814">
            <v>30973.333333333001</v>
          </cell>
          <cell r="P3814">
            <v>31808.5</v>
          </cell>
          <cell r="Q3814">
            <v>0.124</v>
          </cell>
          <cell r="R3814">
            <v>43</v>
          </cell>
          <cell r="S3814">
            <v>144000</v>
          </cell>
          <cell r="T3814">
            <v>0</v>
          </cell>
          <cell r="U3814">
            <v>4.2553191489361701E-2</v>
          </cell>
          <cell r="V3814">
            <v>0.95744680851063835</v>
          </cell>
          <cell r="W3814">
            <v>0</v>
          </cell>
          <cell r="X3814">
            <v>166</v>
          </cell>
          <cell r="Y3814" t="str">
            <v>SL1</v>
          </cell>
          <cell r="Z3814" t="str">
            <v>DEF</v>
          </cell>
          <cell r="AA3814" t="str">
            <v>not specified</v>
          </cell>
          <cell r="AB3814" t="str">
            <v>not specified</v>
          </cell>
          <cell r="AC3814" t="b">
            <v>0</v>
          </cell>
          <cell r="AD3814" t="str">
            <v>DTD</v>
          </cell>
          <cell r="AE3814">
            <v>7</v>
          </cell>
          <cell r="AG3814" t="str">
            <v>USD</v>
          </cell>
          <cell r="AH3814" t="b">
            <v>0</v>
          </cell>
          <cell r="AI3814" t="str">
            <v>Zhuhai Port to HK port via feeder vessel, the flight from HK airport under customs consideration.</v>
          </cell>
          <cell r="AJ3814" t="str">
            <v xml:space="preserve">Airfreight needs to be quoted as consol, where Lithium batteries are accepted as a consol. Quote Lithium check fee, if applicable. </v>
          </cell>
          <cell r="AK3814" t="str">
            <v>Incumbent</v>
          </cell>
          <cell r="AL3814" t="str">
            <v>USD</v>
          </cell>
          <cell r="AM3814" t="str">
            <v>ZUH</v>
          </cell>
          <cell r="AN3814">
            <v>0.08</v>
          </cell>
          <cell r="AP3814">
            <v>48</v>
          </cell>
          <cell r="AQ3814">
            <v>0.32</v>
          </cell>
          <cell r="AR3814">
            <v>56</v>
          </cell>
          <cell r="AS3814">
            <v>7.0000000000000007E-2</v>
          </cell>
          <cell r="AT3814" t="str">
            <v>per shipment</v>
          </cell>
          <cell r="AU3814">
            <v>0</v>
          </cell>
          <cell r="AV3814" t="str">
            <v>Incumbent</v>
          </cell>
          <cell r="AW3814" t="str">
            <v>USD</v>
          </cell>
          <cell r="AX3814">
            <v>2.77</v>
          </cell>
          <cell r="AY3814">
            <v>120</v>
          </cell>
          <cell r="AZ3814" t="str">
            <v>LH,KE,QR,CX,SV</v>
          </cell>
          <cell r="BA3814" t="str">
            <v>HKG-ICN/DOH/RUH-FRA-BUD</v>
          </cell>
          <cell r="BB3814" t="str">
            <v>1,2,3,4,5,6,7</v>
          </cell>
          <cell r="BC3814">
            <v>7</v>
          </cell>
          <cell r="BD3814" t="str">
            <v>(1) Screening fee is only applicable for unknown cargo</v>
          </cell>
        </row>
        <row r="3815">
          <cell r="A3815">
            <v>925</v>
          </cell>
          <cell r="B3815" t="str">
            <v>UNALLOCATED</v>
          </cell>
          <cell r="C3815" t="str">
            <v>NORTH ASIA</v>
          </cell>
          <cell r="D3815" t="str">
            <v>CN</v>
          </cell>
          <cell r="E3815" t="str">
            <v>ZIX</v>
          </cell>
          <cell r="F3815" t="str">
            <v>Chris</v>
          </cell>
          <cell r="G3815" t="str">
            <v>ZUH</v>
          </cell>
          <cell r="H3815" t="str">
            <v>EUROPE</v>
          </cell>
          <cell r="I3815" t="str">
            <v>HU</v>
          </cell>
          <cell r="J3815" t="str">
            <v>BUD</v>
          </cell>
          <cell r="K3815" t="str">
            <v>BUD</v>
          </cell>
          <cell r="L3815">
            <v>43</v>
          </cell>
          <cell r="M3815">
            <v>27532</v>
          </cell>
          <cell r="N3815">
            <v>185.84</v>
          </cell>
          <cell r="O3815">
            <v>30973.333333333001</v>
          </cell>
          <cell r="P3815">
            <v>31808.5</v>
          </cell>
          <cell r="Q3815">
            <v>0.124</v>
          </cell>
          <cell r="R3815">
            <v>4</v>
          </cell>
          <cell r="S3815">
            <v>770</v>
          </cell>
          <cell r="T3815">
            <v>0</v>
          </cell>
          <cell r="U3815">
            <v>4.2553191489361701E-2</v>
          </cell>
          <cell r="V3815">
            <v>0.95744680851063835</v>
          </cell>
          <cell r="W3815">
            <v>0</v>
          </cell>
          <cell r="X3815">
            <v>166</v>
          </cell>
          <cell r="Y3815" t="str">
            <v>SL1</v>
          </cell>
          <cell r="Z3815" t="str">
            <v>DEF</v>
          </cell>
          <cell r="AA3815" t="str">
            <v>not specified</v>
          </cell>
          <cell r="AB3815" t="str">
            <v>not specified</v>
          </cell>
          <cell r="AC3815" t="b">
            <v>0</v>
          </cell>
          <cell r="AD3815" t="str">
            <v>DTD</v>
          </cell>
          <cell r="AE3815">
            <v>7</v>
          </cell>
          <cell r="AG3815" t="str">
            <v>USD</v>
          </cell>
          <cell r="AH3815" t="b">
            <v>0</v>
          </cell>
          <cell r="AJ3815" t="str">
            <v xml:space="preserve">Airfreight needs to be quoted as consol, where Lithium batteries are accepted as a consol. Quote Lithium check fee, if applicable. </v>
          </cell>
          <cell r="AK3815" t="str">
            <v>Incumbent</v>
          </cell>
          <cell r="AL3815" t="str">
            <v>USD</v>
          </cell>
          <cell r="AM3815" t="str">
            <v>ZUH</v>
          </cell>
          <cell r="AN3815">
            <v>0.08</v>
          </cell>
          <cell r="AP3815">
            <v>48</v>
          </cell>
          <cell r="AQ3815">
            <v>0.32</v>
          </cell>
          <cell r="AR3815">
            <v>56</v>
          </cell>
          <cell r="AS3815">
            <v>7.0000000000000007E-2</v>
          </cell>
          <cell r="AT3815" t="str">
            <v>per shipment</v>
          </cell>
          <cell r="AU3815">
            <v>0</v>
          </cell>
          <cell r="AV3815" t="str">
            <v>Incumbent</v>
          </cell>
          <cell r="AW3815" t="str">
            <v>USD</v>
          </cell>
          <cell r="AX3815">
            <v>2.77</v>
          </cell>
          <cell r="AY3815">
            <v>120</v>
          </cell>
          <cell r="AZ3815" t="str">
            <v>LH,KE,QR,CX,SV</v>
          </cell>
          <cell r="BA3815" t="str">
            <v>HKG-ICN/DOH/RUH-FRA-BUD</v>
          </cell>
          <cell r="BB3815" t="str">
            <v>1,2,3,4,5,6,7</v>
          </cell>
          <cell r="BC3815">
            <v>7</v>
          </cell>
          <cell r="BD3815" t="str">
            <v>(1) Screening fee is only applicable for unknown cargo</v>
          </cell>
        </row>
        <row r="3816">
          <cell r="A3816">
            <v>2718</v>
          </cell>
          <cell r="B3816" t="str">
            <v>BG CL</v>
          </cell>
          <cell r="C3816" t="str">
            <v>NORTH ASIA</v>
          </cell>
          <cell r="D3816" t="str">
            <v>CN</v>
          </cell>
          <cell r="E3816" t="str">
            <v>ZIX</v>
          </cell>
          <cell r="F3816" t="str">
            <v>Chris</v>
          </cell>
          <cell r="G3816" t="str">
            <v>ZUH</v>
          </cell>
          <cell r="H3816" t="str">
            <v>EUROPE</v>
          </cell>
          <cell r="I3816" t="str">
            <v>IT</v>
          </cell>
          <cell r="J3816" t="str">
            <v>MIL</v>
          </cell>
          <cell r="K3816" t="str">
            <v>MXP</v>
          </cell>
          <cell r="L3816">
            <v>2</v>
          </cell>
          <cell r="M3816">
            <v>2252</v>
          </cell>
          <cell r="N3816">
            <v>16.001000000000001</v>
          </cell>
          <cell r="O3816">
            <v>2666.8333333332998</v>
          </cell>
          <cell r="P3816">
            <v>2699</v>
          </cell>
          <cell r="Q3816">
            <v>-0.20200000000000001</v>
          </cell>
          <cell r="R3816">
            <v>2</v>
          </cell>
          <cell r="S3816">
            <v>9983</v>
          </cell>
          <cell r="T3816">
            <v>0</v>
          </cell>
          <cell r="U3816">
            <v>0</v>
          </cell>
          <cell r="V3816">
            <v>2</v>
          </cell>
          <cell r="W3816">
            <v>0</v>
          </cell>
          <cell r="X3816">
            <v>166</v>
          </cell>
          <cell r="Y3816" t="str">
            <v>SL1</v>
          </cell>
          <cell r="Z3816" t="str">
            <v>DEF</v>
          </cell>
          <cell r="AA3816" t="str">
            <v>not specified</v>
          </cell>
          <cell r="AB3816" t="str">
            <v>not specified</v>
          </cell>
          <cell r="AC3816" t="b">
            <v>0</v>
          </cell>
          <cell r="AD3816" t="str">
            <v>DTD</v>
          </cell>
          <cell r="AE3816">
            <v>7</v>
          </cell>
          <cell r="AG3816" t="str">
            <v>USD</v>
          </cell>
          <cell r="AH3816" t="b">
            <v>0</v>
          </cell>
          <cell r="AI3816" t="str">
            <v>Zhuhai Port to HK port via feeder vessel, the flight from HK airport under customs consideration.</v>
          </cell>
          <cell r="AJ3816" t="str">
            <v xml:space="preserve">Airfreight needs to be quoted as consol, where Lithium batteries are accepted as a consol. Quote Lithium check fee, if applicable. </v>
          </cell>
          <cell r="AK3816" t="str">
            <v>Incumbent</v>
          </cell>
          <cell r="AL3816" t="str">
            <v>USD</v>
          </cell>
          <cell r="AM3816" t="str">
            <v>ZUH</v>
          </cell>
          <cell r="AN3816">
            <v>0.08</v>
          </cell>
          <cell r="AP3816">
            <v>48</v>
          </cell>
          <cell r="AQ3816">
            <v>0.32</v>
          </cell>
          <cell r="AR3816">
            <v>56</v>
          </cell>
          <cell r="AS3816">
            <v>7.0000000000000007E-2</v>
          </cell>
          <cell r="AT3816" t="str">
            <v>per shipment</v>
          </cell>
          <cell r="AU3816">
            <v>0</v>
          </cell>
          <cell r="AV3816" t="str">
            <v>Incumbent</v>
          </cell>
          <cell r="AW3816" t="str">
            <v>USD</v>
          </cell>
          <cell r="AX3816">
            <v>2.85</v>
          </cell>
          <cell r="AY3816">
            <v>120</v>
          </cell>
          <cell r="AZ3816" t="str">
            <v>LH,KE,QR,CX,SV</v>
          </cell>
          <cell r="BA3816" t="str">
            <v>HKG-ICN/DOH/RUH-FRA-MIL</v>
          </cell>
          <cell r="BB3816" t="str">
            <v>1,2,3,4,5,6,7</v>
          </cell>
          <cell r="BC3816">
            <v>7</v>
          </cell>
          <cell r="BD3816" t="str">
            <v>(1) Screening fee is only applicable for unknown cargo</v>
          </cell>
        </row>
        <row r="3817">
          <cell r="A3817">
            <v>2728</v>
          </cell>
          <cell r="B3817" t="str">
            <v>BG CL</v>
          </cell>
          <cell r="C3817" t="str">
            <v>NORTH ASIA</v>
          </cell>
          <cell r="D3817" t="str">
            <v>CN</v>
          </cell>
          <cell r="E3817" t="str">
            <v>ZIX</v>
          </cell>
          <cell r="F3817" t="str">
            <v>Chris</v>
          </cell>
          <cell r="G3817" t="str">
            <v>ZUH</v>
          </cell>
          <cell r="H3817" t="str">
            <v>EUROPE</v>
          </cell>
          <cell r="I3817" t="str">
            <v>IT</v>
          </cell>
          <cell r="J3817" t="str">
            <v>MIL</v>
          </cell>
          <cell r="K3817" t="str">
            <v>MXP</v>
          </cell>
          <cell r="L3817">
            <v>2</v>
          </cell>
          <cell r="M3817">
            <v>2252</v>
          </cell>
          <cell r="N3817">
            <v>16.001000000000001</v>
          </cell>
          <cell r="O3817">
            <v>2666.8333333332998</v>
          </cell>
          <cell r="P3817">
            <v>2699</v>
          </cell>
          <cell r="Q3817">
            <v>-0.20200000000000001</v>
          </cell>
          <cell r="X3817">
            <v>166</v>
          </cell>
          <cell r="Y3817" t="str">
            <v>SL1</v>
          </cell>
          <cell r="Z3817" t="str">
            <v>DEF</v>
          </cell>
          <cell r="AA3817" t="str">
            <v>not specified</v>
          </cell>
          <cell r="AB3817" t="str">
            <v>not specified</v>
          </cell>
          <cell r="AC3817" t="b">
            <v>0</v>
          </cell>
          <cell r="AD3817" t="str">
            <v>DTD</v>
          </cell>
          <cell r="AE3817">
            <v>7</v>
          </cell>
          <cell r="AG3817" t="str">
            <v>USD</v>
          </cell>
          <cell r="AH3817" t="b">
            <v>0</v>
          </cell>
          <cell r="AI3817" t="str">
            <v>Zhuhai Port to HK port via feeder vessel, the flight from HK airport under customs consideration.</v>
          </cell>
          <cell r="AJ3817" t="str">
            <v xml:space="preserve">Airfreight needs to be quoted as consol, where Lithium batteries are accepted as a consol. Quote Lithium check fee, if applicable. </v>
          </cell>
          <cell r="AK3817" t="str">
            <v>Incumbent</v>
          </cell>
          <cell r="AL3817" t="str">
            <v>USD</v>
          </cell>
          <cell r="AM3817" t="str">
            <v>ZUH</v>
          </cell>
          <cell r="AN3817">
            <v>0.08</v>
          </cell>
          <cell r="AP3817">
            <v>48</v>
          </cell>
          <cell r="AQ3817">
            <v>0.32</v>
          </cell>
          <cell r="AR3817">
            <v>56</v>
          </cell>
          <cell r="AS3817">
            <v>7.0000000000000007E-2</v>
          </cell>
          <cell r="AT3817" t="str">
            <v>per shipment</v>
          </cell>
          <cell r="AU3817">
            <v>0</v>
          </cell>
          <cell r="AV3817" t="str">
            <v>Incumbent</v>
          </cell>
          <cell r="AW3817" t="str">
            <v>USD</v>
          </cell>
          <cell r="AX3817">
            <v>2.85</v>
          </cell>
          <cell r="AY3817">
            <v>120</v>
          </cell>
          <cell r="AZ3817" t="str">
            <v>LH,KE,QR,CX,SV</v>
          </cell>
          <cell r="BA3817" t="str">
            <v>HKG-ICN/DOH/RUH-FRA-MIL</v>
          </cell>
          <cell r="BB3817" t="str">
            <v>1,2,3,4,5,6,7</v>
          </cell>
          <cell r="BC3817">
            <v>7</v>
          </cell>
          <cell r="BD3817" t="str">
            <v>(1) Screening fee is only applicable for unknown cargo</v>
          </cell>
        </row>
        <row r="3818">
          <cell r="A3818">
            <v>71</v>
          </cell>
          <cell r="B3818" t="str">
            <v>BG CL</v>
          </cell>
          <cell r="C3818" t="str">
            <v>NORTH ASIA</v>
          </cell>
          <cell r="D3818" t="str">
            <v>CN</v>
          </cell>
          <cell r="E3818" t="str">
            <v>ZIX</v>
          </cell>
          <cell r="F3818" t="str">
            <v>Chris</v>
          </cell>
          <cell r="G3818" t="str">
            <v>ZUH</v>
          </cell>
          <cell r="H3818" t="str">
            <v>EUROPE</v>
          </cell>
          <cell r="I3818" t="str">
            <v>NL</v>
          </cell>
          <cell r="J3818" t="str">
            <v>AMS</v>
          </cell>
          <cell r="K3818" t="str">
            <v>AMS</v>
          </cell>
          <cell r="L3818">
            <v>196</v>
          </cell>
          <cell r="M3818">
            <v>139211</v>
          </cell>
          <cell r="N3818">
            <v>1465.058</v>
          </cell>
          <cell r="O3818">
            <v>244176.33333333</v>
          </cell>
          <cell r="P3818">
            <v>246423</v>
          </cell>
          <cell r="Q3818">
            <v>4.7E-2</v>
          </cell>
          <cell r="R3818">
            <v>202</v>
          </cell>
          <cell r="S3818">
            <v>239743</v>
          </cell>
          <cell r="T3818">
            <v>0.21782178217821782</v>
          </cell>
          <cell r="U3818">
            <v>0</v>
          </cell>
          <cell r="V3818">
            <v>0.78217821782178221</v>
          </cell>
          <cell r="W3818">
            <v>0</v>
          </cell>
          <cell r="X3818">
            <v>166</v>
          </cell>
          <cell r="Y3818" t="str">
            <v>SL1</v>
          </cell>
          <cell r="Z3818" t="str">
            <v>DEF</v>
          </cell>
          <cell r="AA3818" t="str">
            <v>not specified</v>
          </cell>
          <cell r="AB3818" t="str">
            <v>not specified</v>
          </cell>
          <cell r="AC3818" t="b">
            <v>0</v>
          </cell>
          <cell r="AD3818" t="str">
            <v>DTD</v>
          </cell>
          <cell r="AE3818">
            <v>7</v>
          </cell>
          <cell r="AG3818" t="str">
            <v>USD</v>
          </cell>
          <cell r="AH3818" t="b">
            <v>0</v>
          </cell>
          <cell r="AI3818" t="str">
            <v>Zhuhai Port to HK port via feeder vessel, the flight from HK airport under customs consideration.</v>
          </cell>
          <cell r="AJ3818" t="str">
            <v xml:space="preserve">Airfreight needs to be quoted as consol, where Lithium batteries are accepted as a consol. Quote Lithium check fee, if applicable. </v>
          </cell>
          <cell r="AK3818" t="str">
            <v>Incumbent</v>
          </cell>
          <cell r="AL3818" t="str">
            <v>USD</v>
          </cell>
          <cell r="AM3818" t="str">
            <v>ZUH</v>
          </cell>
          <cell r="AN3818">
            <v>0.08</v>
          </cell>
          <cell r="AP3818">
            <v>48</v>
          </cell>
          <cell r="AQ3818">
            <v>0.32</v>
          </cell>
          <cell r="AR3818">
            <v>56</v>
          </cell>
          <cell r="AS3818">
            <v>7.0000000000000007E-2</v>
          </cell>
          <cell r="AT3818" t="str">
            <v>per shipment</v>
          </cell>
          <cell r="AU3818">
            <v>0</v>
          </cell>
          <cell r="AV3818" t="str">
            <v>Incumbent</v>
          </cell>
          <cell r="AW3818" t="str">
            <v>USD</v>
          </cell>
          <cell r="AX3818">
            <v>2.67</v>
          </cell>
          <cell r="AY3818">
            <v>96</v>
          </cell>
          <cell r="AZ3818" t="str">
            <v>QR,CK,KZ,SQ,KE,RU</v>
          </cell>
          <cell r="BA3818" t="str">
            <v>HKG-DOH/PVG/NRT/SIN/ICN/SVO-AMS</v>
          </cell>
          <cell r="BB3818" t="str">
            <v>1,2,3,4,5,6,7</v>
          </cell>
          <cell r="BC3818">
            <v>7</v>
          </cell>
          <cell r="BD3818" t="str">
            <v>(1) Screening fee is only applicable for unknown cargo</v>
          </cell>
        </row>
        <row r="3819">
          <cell r="A3819">
            <v>147</v>
          </cell>
          <cell r="B3819" t="str">
            <v>BG CL</v>
          </cell>
          <cell r="C3819" t="str">
            <v>NORTH ASIA</v>
          </cell>
          <cell r="D3819" t="str">
            <v>CN</v>
          </cell>
          <cell r="E3819" t="str">
            <v>ZIX</v>
          </cell>
          <cell r="F3819" t="str">
            <v>Chris</v>
          </cell>
          <cell r="G3819" t="str">
            <v>ZUH</v>
          </cell>
          <cell r="H3819" t="str">
            <v>EUROPE</v>
          </cell>
          <cell r="I3819" t="str">
            <v>NL</v>
          </cell>
          <cell r="J3819" t="str">
            <v>AMS</v>
          </cell>
          <cell r="K3819" t="str">
            <v>AMS</v>
          </cell>
          <cell r="L3819">
            <v>196</v>
          </cell>
          <cell r="M3819">
            <v>139211</v>
          </cell>
          <cell r="N3819">
            <v>1465.058</v>
          </cell>
          <cell r="O3819">
            <v>244176.33333333</v>
          </cell>
          <cell r="P3819">
            <v>246423</v>
          </cell>
          <cell r="Q3819">
            <v>4.7E-2</v>
          </cell>
          <cell r="R3819">
            <v>3</v>
          </cell>
          <cell r="S3819">
            <v>4659</v>
          </cell>
          <cell r="T3819">
            <v>0.33333333333333331</v>
          </cell>
          <cell r="U3819">
            <v>0</v>
          </cell>
          <cell r="V3819">
            <v>0.66666666666666663</v>
          </cell>
          <cell r="W3819">
            <v>0</v>
          </cell>
          <cell r="X3819">
            <v>166</v>
          </cell>
          <cell r="Y3819" t="str">
            <v>SL3</v>
          </cell>
          <cell r="Z3819" t="str">
            <v>EXP</v>
          </cell>
          <cell r="AA3819" t="str">
            <v>not specified</v>
          </cell>
          <cell r="AB3819" t="str">
            <v>not specified</v>
          </cell>
          <cell r="AC3819" t="b">
            <v>0</v>
          </cell>
          <cell r="AD3819" t="str">
            <v>DTD</v>
          </cell>
          <cell r="AE3819">
            <v>4</v>
          </cell>
          <cell r="AG3819" t="str">
            <v>USD</v>
          </cell>
          <cell r="AH3819" t="b">
            <v>0</v>
          </cell>
          <cell r="AI3819" t="str">
            <v>Zhuhai Port to HK port via feeder vessel, the flight from HK airport under customs consideration.</v>
          </cell>
          <cell r="AK3819" t="str">
            <v>Incumbent</v>
          </cell>
          <cell r="AL3819" t="str">
            <v>USD</v>
          </cell>
          <cell r="AM3819" t="str">
            <v>ZUH</v>
          </cell>
          <cell r="AN3819">
            <v>0.08</v>
          </cell>
          <cell r="AP3819">
            <v>48</v>
          </cell>
          <cell r="AQ3819">
            <v>0.32</v>
          </cell>
          <cell r="AR3819">
            <v>56</v>
          </cell>
          <cell r="AS3819">
            <v>7.0000000000000007E-2</v>
          </cell>
          <cell r="AV3819" t="str">
            <v>Incumbent</v>
          </cell>
          <cell r="AW3819" t="str">
            <v>USD</v>
          </cell>
          <cell r="AX3819">
            <v>3.17</v>
          </cell>
          <cell r="AY3819">
            <v>72</v>
          </cell>
          <cell r="AZ3819" t="str">
            <v>QR,CK,KZ,SQ,KE,RU</v>
          </cell>
          <cell r="BA3819" t="str">
            <v>HKG-DOH/PVG/NRT/SIN/ICN/SVO-AMS</v>
          </cell>
          <cell r="BB3819" t="str">
            <v>1,2,3,4,5,6,7</v>
          </cell>
          <cell r="BC3819">
            <v>7</v>
          </cell>
          <cell r="BD3819" t="str">
            <v>(1) Screening fee is only applicable for unknown cargo</v>
          </cell>
        </row>
        <row r="3820">
          <cell r="A3820">
            <v>4467</v>
          </cell>
          <cell r="B3820" t="str">
            <v>BG CL</v>
          </cell>
          <cell r="C3820" t="str">
            <v>NORTH ASIA</v>
          </cell>
          <cell r="D3820" t="str">
            <v>CN</v>
          </cell>
          <cell r="E3820" t="str">
            <v>ZIX</v>
          </cell>
          <cell r="F3820" t="str">
            <v>Chris</v>
          </cell>
          <cell r="G3820" t="str">
            <v>ZUH</v>
          </cell>
          <cell r="H3820" t="str">
            <v>EUROPE</v>
          </cell>
          <cell r="I3820" t="str">
            <v>PL</v>
          </cell>
          <cell r="J3820" t="str">
            <v>WAW</v>
          </cell>
          <cell r="K3820" t="str">
            <v>WAW</v>
          </cell>
          <cell r="L3820">
            <v>3</v>
          </cell>
          <cell r="M3820">
            <v>2647</v>
          </cell>
          <cell r="N3820">
            <v>6.3529999999999998</v>
          </cell>
          <cell r="O3820">
            <v>1058.8333333333001</v>
          </cell>
          <cell r="P3820">
            <v>2647</v>
          </cell>
          <cell r="Q3820">
            <v>-1.452</v>
          </cell>
          <cell r="R3820">
            <v>1</v>
          </cell>
          <cell r="S3820">
            <v>48000</v>
          </cell>
          <cell r="X3820">
            <v>166</v>
          </cell>
          <cell r="Y3820" t="str">
            <v>SL1</v>
          </cell>
          <cell r="Z3820" t="str">
            <v>DEF</v>
          </cell>
          <cell r="AA3820" t="str">
            <v>not specified</v>
          </cell>
          <cell r="AB3820" t="str">
            <v>not specified</v>
          </cell>
          <cell r="AC3820" t="b">
            <v>0</v>
          </cell>
          <cell r="AD3820" t="str">
            <v>DTD</v>
          </cell>
          <cell r="AE3820">
            <v>7</v>
          </cell>
          <cell r="AG3820" t="str">
            <v>USD</v>
          </cell>
          <cell r="AH3820" t="b">
            <v>0</v>
          </cell>
          <cell r="AI3820" t="str">
            <v>Zhuhai Port to HK port via feeder vessel, the flight from HK airport under customs consideration.</v>
          </cell>
          <cell r="AJ3820" t="str">
            <v xml:space="preserve">Airfreight needs to be quoted as consol, where Lithium batteries are accepted as a consol. Quote Lithium check fee, if applicable. </v>
          </cell>
          <cell r="AK3820" t="str">
            <v>Incumbent</v>
          </cell>
          <cell r="AL3820" t="str">
            <v>USD</v>
          </cell>
          <cell r="AM3820" t="str">
            <v>ZUH</v>
          </cell>
          <cell r="AN3820">
            <v>0.08</v>
          </cell>
          <cell r="AP3820">
            <v>48</v>
          </cell>
          <cell r="AQ3820">
            <v>0.32</v>
          </cell>
          <cell r="AR3820">
            <v>56</v>
          </cell>
          <cell r="AS3820">
            <v>7.0000000000000007E-2</v>
          </cell>
          <cell r="AT3820" t="str">
            <v>per shipment</v>
          </cell>
          <cell r="AU3820">
            <v>0</v>
          </cell>
          <cell r="AV3820" t="str">
            <v>Incumbent</v>
          </cell>
          <cell r="AW3820" t="str">
            <v>USD</v>
          </cell>
          <cell r="AX3820">
            <v>3.05</v>
          </cell>
          <cell r="AY3820">
            <v>120</v>
          </cell>
          <cell r="AZ3820" t="str">
            <v>LH,KE,QR,CX,SV</v>
          </cell>
          <cell r="BA3820" t="str">
            <v>HKG-ICN/DOH/RUH-FRA-WAW</v>
          </cell>
          <cell r="BB3820" t="str">
            <v>1,2,3,4,5,6,7</v>
          </cell>
          <cell r="BC3820">
            <v>7</v>
          </cell>
          <cell r="BD3820" t="str">
            <v>(1) Screening fee is only applicable for unknown cargo</v>
          </cell>
        </row>
        <row r="3821">
          <cell r="A3821">
            <v>4478</v>
          </cell>
          <cell r="B3821" t="str">
            <v>UNALLOCATED</v>
          </cell>
          <cell r="C3821" t="str">
            <v>NORTH ASIA</v>
          </cell>
          <cell r="D3821" t="str">
            <v>CN</v>
          </cell>
          <cell r="E3821" t="str">
            <v>ZIX</v>
          </cell>
          <cell r="F3821" t="str">
            <v>Chris</v>
          </cell>
          <cell r="G3821" t="str">
            <v>ZUH</v>
          </cell>
          <cell r="H3821" t="str">
            <v>EUROPE</v>
          </cell>
          <cell r="I3821" t="str">
            <v>PL</v>
          </cell>
          <cell r="J3821" t="str">
            <v>WAW</v>
          </cell>
          <cell r="K3821" t="str">
            <v>WAW</v>
          </cell>
          <cell r="L3821">
            <v>3</v>
          </cell>
          <cell r="M3821">
            <v>2647</v>
          </cell>
          <cell r="N3821">
            <v>6.3529999999999998</v>
          </cell>
          <cell r="O3821">
            <v>1058.8333333333001</v>
          </cell>
          <cell r="P3821">
            <v>2647</v>
          </cell>
          <cell r="Q3821">
            <v>-1.452</v>
          </cell>
          <cell r="R3821">
            <v>1</v>
          </cell>
          <cell r="S3821">
            <v>60</v>
          </cell>
          <cell r="T3821">
            <v>1</v>
          </cell>
          <cell r="U3821">
            <v>0</v>
          </cell>
          <cell r="V3821">
            <v>0</v>
          </cell>
          <cell r="W3821">
            <v>0</v>
          </cell>
          <cell r="X3821">
            <v>166</v>
          </cell>
          <cell r="Y3821" t="str">
            <v>SL1</v>
          </cell>
          <cell r="Z3821" t="str">
            <v>DEF</v>
          </cell>
          <cell r="AA3821" t="str">
            <v>not specified</v>
          </cell>
          <cell r="AB3821" t="str">
            <v>not specified</v>
          </cell>
          <cell r="AC3821" t="b">
            <v>0</v>
          </cell>
          <cell r="AD3821" t="str">
            <v>DTD</v>
          </cell>
          <cell r="AE3821">
            <v>7</v>
          </cell>
          <cell r="AG3821" t="str">
            <v>USD</v>
          </cell>
          <cell r="AH3821" t="b">
            <v>0</v>
          </cell>
          <cell r="AJ3821" t="str">
            <v xml:space="preserve">Airfreight needs to be quoted as consol, where Lithium batteries are accepted as a consol. Quote Lithium check fee, if applicable. </v>
          </cell>
          <cell r="AK3821" t="str">
            <v>Incumbent</v>
          </cell>
          <cell r="AL3821" t="str">
            <v>USD</v>
          </cell>
          <cell r="AM3821" t="str">
            <v>ZUH</v>
          </cell>
          <cell r="AN3821">
            <v>0.08</v>
          </cell>
          <cell r="AP3821">
            <v>48</v>
          </cell>
          <cell r="AQ3821">
            <v>0.32</v>
          </cell>
          <cell r="AR3821">
            <v>56</v>
          </cell>
          <cell r="AS3821">
            <v>7.0000000000000007E-2</v>
          </cell>
          <cell r="AT3821" t="str">
            <v>per shipment</v>
          </cell>
          <cell r="AU3821">
            <v>0</v>
          </cell>
          <cell r="AV3821" t="str">
            <v>Incumbent</v>
          </cell>
          <cell r="AW3821" t="str">
            <v>USD</v>
          </cell>
          <cell r="AX3821">
            <v>3.05</v>
          </cell>
          <cell r="AY3821">
            <v>120</v>
          </cell>
          <cell r="AZ3821" t="str">
            <v>LH,KE,QR,CX,SV</v>
          </cell>
          <cell r="BA3821" t="str">
            <v>HKG-ICN/DOH/RUH-FRA-WAW</v>
          </cell>
          <cell r="BB3821" t="str">
            <v>1,2,3,4,5,6,7</v>
          </cell>
          <cell r="BC3821">
            <v>7</v>
          </cell>
          <cell r="BD3821" t="str">
            <v>(1) Screening fee is only applicable for unknown cargo</v>
          </cell>
        </row>
        <row r="3822">
          <cell r="A3822">
            <v>2899</v>
          </cell>
          <cell r="B3822" t="str">
            <v>BG CL</v>
          </cell>
          <cell r="C3822" t="str">
            <v>NORTH ASIA</v>
          </cell>
          <cell r="D3822" t="str">
            <v>CN</v>
          </cell>
          <cell r="E3822" t="str">
            <v>ZIX</v>
          </cell>
          <cell r="F3822" t="str">
            <v>Chris</v>
          </cell>
          <cell r="G3822" t="str">
            <v>ZUH</v>
          </cell>
          <cell r="H3822" t="str">
            <v>EUROPE</v>
          </cell>
          <cell r="I3822" t="str">
            <v>RO</v>
          </cell>
          <cell r="J3822" t="str">
            <v>BUH</v>
          </cell>
          <cell r="K3822" t="str">
            <v>OTP</v>
          </cell>
          <cell r="L3822">
            <v>2</v>
          </cell>
          <cell r="M3822">
            <v>409</v>
          </cell>
          <cell r="N3822">
            <v>2.7850000000000001</v>
          </cell>
          <cell r="O3822">
            <v>464.16666666666998</v>
          </cell>
          <cell r="P3822">
            <v>464.5</v>
          </cell>
          <cell r="Q3822">
            <v>-0.38500000000000001</v>
          </cell>
          <cell r="R3822">
            <v>2</v>
          </cell>
          <cell r="S3822">
            <v>442</v>
          </cell>
          <cell r="T3822">
            <v>0.66666666666666663</v>
          </cell>
          <cell r="U3822">
            <v>0</v>
          </cell>
          <cell r="V3822">
            <v>0.33333333333333331</v>
          </cell>
          <cell r="W3822">
            <v>0</v>
          </cell>
          <cell r="X3822">
            <v>166</v>
          </cell>
          <cell r="Y3822" t="str">
            <v>SL1</v>
          </cell>
          <cell r="Z3822" t="str">
            <v>DEF</v>
          </cell>
          <cell r="AA3822" t="str">
            <v>not specified</v>
          </cell>
          <cell r="AB3822" t="str">
            <v>not specified</v>
          </cell>
          <cell r="AC3822" t="b">
            <v>0</v>
          </cell>
          <cell r="AD3822" t="str">
            <v>DTD</v>
          </cell>
          <cell r="AE3822">
            <v>7</v>
          </cell>
          <cell r="AG3822" t="str">
            <v>USD</v>
          </cell>
          <cell r="AH3822" t="b">
            <v>0</v>
          </cell>
          <cell r="AI3822" t="str">
            <v>Zhuhai Port to HK port via feeder vessel, the flight from HK airport under customs consideration.</v>
          </cell>
          <cell r="AJ3822" t="str">
            <v xml:space="preserve">Airfreight needs to be quoted as consol, where Lithium batteries are accepted as a consol. Quote Lithium check fee, if applicable. </v>
          </cell>
          <cell r="AK3822" t="str">
            <v>Incumbent</v>
          </cell>
          <cell r="AL3822" t="str">
            <v>USD</v>
          </cell>
          <cell r="AM3822" t="str">
            <v>ZUH</v>
          </cell>
          <cell r="AN3822">
            <v>0.08</v>
          </cell>
          <cell r="AP3822">
            <v>48</v>
          </cell>
          <cell r="AQ3822">
            <v>0.32</v>
          </cell>
          <cell r="AR3822">
            <v>56</v>
          </cell>
          <cell r="AS3822">
            <v>7.0000000000000007E-2</v>
          </cell>
          <cell r="AT3822" t="str">
            <v>per shipment</v>
          </cell>
          <cell r="AU3822">
            <v>0</v>
          </cell>
          <cell r="AV3822" t="str">
            <v>Incumbent</v>
          </cell>
          <cell r="AW3822" t="str">
            <v>USD</v>
          </cell>
          <cell r="AX3822">
            <v>3.41</v>
          </cell>
          <cell r="AY3822">
            <v>144</v>
          </cell>
          <cell r="AZ3822" t="str">
            <v>LH,KE,QR,CX,SV</v>
          </cell>
          <cell r="BA3822" t="str">
            <v>HKG-ICN/DOH/RUH-FRA-BUH</v>
          </cell>
          <cell r="BB3822" t="str">
            <v>1,2,3,4,5,6,7</v>
          </cell>
          <cell r="BC3822">
            <v>7</v>
          </cell>
          <cell r="BD3822" t="str">
            <v>(1) Screening fee is only applicable for unknown cargo</v>
          </cell>
        </row>
        <row r="3823">
          <cell r="A3823">
            <v>2902</v>
          </cell>
          <cell r="B3823" t="str">
            <v>UNALLOCATED</v>
          </cell>
          <cell r="C3823" t="str">
            <v>NORTH ASIA</v>
          </cell>
          <cell r="D3823" t="str">
            <v>CN</v>
          </cell>
          <cell r="E3823" t="str">
            <v>ZIX</v>
          </cell>
          <cell r="F3823" t="str">
            <v>Chris</v>
          </cell>
          <cell r="G3823" t="str">
            <v>ZUH</v>
          </cell>
          <cell r="H3823" t="str">
            <v>EUROPE</v>
          </cell>
          <cell r="I3823" t="str">
            <v>RO</v>
          </cell>
          <cell r="J3823" t="str">
            <v>BUH</v>
          </cell>
          <cell r="K3823" t="str">
            <v>OTP</v>
          </cell>
          <cell r="L3823">
            <v>2</v>
          </cell>
          <cell r="M3823">
            <v>409</v>
          </cell>
          <cell r="N3823">
            <v>2.7850000000000001</v>
          </cell>
          <cell r="O3823">
            <v>464.16666666666998</v>
          </cell>
          <cell r="P3823">
            <v>464.5</v>
          </cell>
          <cell r="Q3823">
            <v>-0.38500000000000001</v>
          </cell>
          <cell r="R3823">
            <v>1</v>
          </cell>
          <cell r="S3823">
            <v>231</v>
          </cell>
          <cell r="T3823">
            <v>0.66666666666666663</v>
          </cell>
          <cell r="U3823">
            <v>0</v>
          </cell>
          <cell r="V3823">
            <v>0.33333333333333331</v>
          </cell>
          <cell r="W3823">
            <v>0</v>
          </cell>
          <cell r="X3823">
            <v>166</v>
          </cell>
          <cell r="Y3823" t="str">
            <v>SL1</v>
          </cell>
          <cell r="Z3823" t="str">
            <v>DEF</v>
          </cell>
          <cell r="AA3823" t="str">
            <v>not specified</v>
          </cell>
          <cell r="AB3823" t="str">
            <v>not specified</v>
          </cell>
          <cell r="AC3823" t="b">
            <v>0</v>
          </cell>
          <cell r="AD3823" t="str">
            <v>DTD</v>
          </cell>
          <cell r="AE3823">
            <v>7</v>
          </cell>
          <cell r="AG3823" t="str">
            <v>USD</v>
          </cell>
          <cell r="AH3823" t="b">
            <v>0</v>
          </cell>
          <cell r="AJ3823" t="str">
            <v xml:space="preserve">Airfreight needs to be quoted as consol, where Lithium batteries are accepted as a consol. Quote Lithium check fee, if applicable. </v>
          </cell>
          <cell r="AK3823" t="str">
            <v>Incumbent</v>
          </cell>
          <cell r="AL3823" t="str">
            <v>USD</v>
          </cell>
          <cell r="AM3823" t="str">
            <v>ZUH</v>
          </cell>
          <cell r="AN3823">
            <v>0.08</v>
          </cell>
          <cell r="AP3823">
            <v>48</v>
          </cell>
          <cell r="AQ3823">
            <v>0.32</v>
          </cell>
          <cell r="AR3823">
            <v>56</v>
          </cell>
          <cell r="AS3823">
            <v>7.0000000000000007E-2</v>
          </cell>
          <cell r="AT3823" t="str">
            <v>per shipment</v>
          </cell>
          <cell r="AU3823">
            <v>0</v>
          </cell>
          <cell r="AV3823" t="str">
            <v>Incumbent</v>
          </cell>
          <cell r="AW3823" t="str">
            <v>USD</v>
          </cell>
          <cell r="AX3823">
            <v>3.41</v>
          </cell>
          <cell r="AY3823">
            <v>144</v>
          </cell>
          <cell r="AZ3823" t="str">
            <v>LH,KE,QR,CX,SV</v>
          </cell>
          <cell r="BA3823" t="str">
            <v>HKG-ICN/DOH/RUH-FRA-BUH</v>
          </cell>
          <cell r="BB3823" t="str">
            <v>1,2,3,4,5,6,7</v>
          </cell>
          <cell r="BC3823">
            <v>7</v>
          </cell>
          <cell r="BD3823" t="str">
            <v>(1) Screening fee is only applicable for unknown cargo</v>
          </cell>
        </row>
        <row r="3824">
          <cell r="A3824">
            <v>3949</v>
          </cell>
          <cell r="B3824" t="str">
            <v>BG CL</v>
          </cell>
          <cell r="C3824" t="str">
            <v>NORTH ASIA</v>
          </cell>
          <cell r="D3824" t="str">
            <v>CN</v>
          </cell>
          <cell r="E3824" t="str">
            <v>ZIX</v>
          </cell>
          <cell r="F3824" t="str">
            <v>Chris</v>
          </cell>
          <cell r="G3824" t="str">
            <v>ZUH</v>
          </cell>
          <cell r="H3824" t="str">
            <v>EUROPE</v>
          </cell>
          <cell r="I3824" t="str">
            <v>RU</v>
          </cell>
          <cell r="J3824" t="str">
            <v>SVO</v>
          </cell>
          <cell r="K3824" t="str">
            <v>SVO</v>
          </cell>
          <cell r="L3824">
            <v>11</v>
          </cell>
          <cell r="M3824">
            <v>2971</v>
          </cell>
          <cell r="N3824">
            <v>21.126000000000001</v>
          </cell>
          <cell r="O3824">
            <v>3521</v>
          </cell>
          <cell r="P3824">
            <v>3558.5</v>
          </cell>
          <cell r="Q3824">
            <v>0.25700000000000001</v>
          </cell>
          <cell r="R3824">
            <v>15</v>
          </cell>
          <cell r="S3824">
            <v>5444</v>
          </cell>
          <cell r="T3824">
            <v>5.5555555555555552E-2</v>
          </cell>
          <cell r="U3824">
            <v>0</v>
          </cell>
          <cell r="V3824">
            <v>0.94444444444444442</v>
          </cell>
          <cell r="W3824">
            <v>0</v>
          </cell>
          <cell r="X3824">
            <v>166</v>
          </cell>
          <cell r="Y3824" t="str">
            <v>SL1</v>
          </cell>
          <cell r="Z3824" t="str">
            <v>DEF</v>
          </cell>
          <cell r="AA3824" t="str">
            <v>not specified</v>
          </cell>
          <cell r="AB3824" t="str">
            <v>not specified</v>
          </cell>
          <cell r="AC3824" t="b">
            <v>0</v>
          </cell>
          <cell r="AD3824" t="str">
            <v>DTD</v>
          </cell>
          <cell r="AE3824">
            <v>7</v>
          </cell>
          <cell r="AG3824" t="str">
            <v>USD</v>
          </cell>
          <cell r="AH3824" t="b">
            <v>0</v>
          </cell>
          <cell r="AI3824" t="str">
            <v>Zhuhai Port to HK port via feeder vessel, the flight from HK airport under customs consideration.</v>
          </cell>
          <cell r="AJ3824" t="str">
            <v xml:space="preserve">Airfreight needs to be quoted as consol, where Lithium batteries are accepted as a consol. Quote Lithium check fee, if applicable. </v>
          </cell>
          <cell r="AK3824" t="str">
            <v>Incumbent</v>
          </cell>
          <cell r="AL3824" t="str">
            <v>USD</v>
          </cell>
          <cell r="AM3824" t="str">
            <v>ZUH</v>
          </cell>
          <cell r="AN3824">
            <v>0.08</v>
          </cell>
          <cell r="AP3824">
            <v>48</v>
          </cell>
          <cell r="AQ3824">
            <v>0.32</v>
          </cell>
          <cell r="AR3824">
            <v>56</v>
          </cell>
          <cell r="AS3824">
            <v>7.0000000000000007E-2</v>
          </cell>
          <cell r="AT3824" t="str">
            <v>per shipment</v>
          </cell>
          <cell r="AU3824">
            <v>0</v>
          </cell>
          <cell r="AV3824" t="str">
            <v>Incumbent</v>
          </cell>
          <cell r="AW3824" t="str">
            <v>USD</v>
          </cell>
          <cell r="AX3824">
            <v>3.93</v>
          </cell>
          <cell r="AY3824">
            <v>120</v>
          </cell>
          <cell r="AZ3824" t="str">
            <v>RU</v>
          </cell>
          <cell r="BA3824" t="str">
            <v>HKG-SVO</v>
          </cell>
          <cell r="BB3824" t="str">
            <v>1,2,3,4,5,6,7</v>
          </cell>
          <cell r="BC3824">
            <v>7</v>
          </cell>
          <cell r="BD3824" t="str">
            <v>(1) Screening fee is only applicable for unknown cargo</v>
          </cell>
        </row>
        <row r="3825">
          <cell r="A3825">
            <v>3957</v>
          </cell>
          <cell r="B3825" t="str">
            <v>UNALLOCATED</v>
          </cell>
          <cell r="C3825" t="str">
            <v>NORTH ASIA</v>
          </cell>
          <cell r="D3825" t="str">
            <v>CN</v>
          </cell>
          <cell r="E3825" t="str">
            <v>ZIX</v>
          </cell>
          <cell r="F3825" t="str">
            <v>Chris</v>
          </cell>
          <cell r="G3825" t="str">
            <v>ZUH</v>
          </cell>
          <cell r="H3825" t="str">
            <v>EUROPE</v>
          </cell>
          <cell r="I3825" t="str">
            <v>RU</v>
          </cell>
          <cell r="J3825" t="str">
            <v>SVO</v>
          </cell>
          <cell r="K3825" t="str">
            <v>SVO</v>
          </cell>
          <cell r="L3825">
            <v>11</v>
          </cell>
          <cell r="M3825">
            <v>2971</v>
          </cell>
          <cell r="N3825">
            <v>21.126000000000001</v>
          </cell>
          <cell r="O3825">
            <v>3521</v>
          </cell>
          <cell r="P3825">
            <v>3558.5</v>
          </cell>
          <cell r="Q3825">
            <v>0.25700000000000001</v>
          </cell>
          <cell r="R3825">
            <v>3</v>
          </cell>
          <cell r="S3825">
            <v>1234.5</v>
          </cell>
          <cell r="T3825">
            <v>5.5555555555555552E-2</v>
          </cell>
          <cell r="U3825">
            <v>0</v>
          </cell>
          <cell r="V3825">
            <v>0.94444444444444442</v>
          </cell>
          <cell r="W3825">
            <v>0</v>
          </cell>
          <cell r="X3825">
            <v>166</v>
          </cell>
          <cell r="Y3825" t="str">
            <v>SL1</v>
          </cell>
          <cell r="Z3825" t="str">
            <v>DEF</v>
          </cell>
          <cell r="AA3825" t="str">
            <v>not specified</v>
          </cell>
          <cell r="AB3825" t="str">
            <v>not specified</v>
          </cell>
          <cell r="AC3825" t="b">
            <v>0</v>
          </cell>
          <cell r="AD3825" t="str">
            <v>DTD</v>
          </cell>
          <cell r="AE3825">
            <v>7</v>
          </cell>
          <cell r="AG3825" t="str">
            <v>USD</v>
          </cell>
          <cell r="AH3825" t="b">
            <v>0</v>
          </cell>
          <cell r="AJ3825" t="str">
            <v xml:space="preserve">Airfreight needs to be quoted as consol, where Lithium batteries are accepted as a consol. Quote Lithium check fee, if applicable. </v>
          </cell>
          <cell r="AK3825" t="str">
            <v>Incumbent</v>
          </cell>
          <cell r="AL3825" t="str">
            <v>USD</v>
          </cell>
          <cell r="AM3825" t="str">
            <v>ZUH</v>
          </cell>
          <cell r="AN3825">
            <v>0.08</v>
          </cell>
          <cell r="AP3825">
            <v>48</v>
          </cell>
          <cell r="AQ3825">
            <v>0.32</v>
          </cell>
          <cell r="AR3825">
            <v>56</v>
          </cell>
          <cell r="AS3825">
            <v>7.0000000000000007E-2</v>
          </cell>
          <cell r="AT3825" t="str">
            <v>per shipment</v>
          </cell>
          <cell r="AU3825">
            <v>0</v>
          </cell>
          <cell r="AV3825" t="str">
            <v>Incumbent</v>
          </cell>
          <cell r="AW3825" t="str">
            <v>USD</v>
          </cell>
          <cell r="AX3825">
            <v>3.93</v>
          </cell>
          <cell r="AY3825">
            <v>120</v>
          </cell>
          <cell r="AZ3825" t="str">
            <v>RU</v>
          </cell>
          <cell r="BA3825" t="str">
            <v>HKG-SVO</v>
          </cell>
          <cell r="BB3825" t="str">
            <v>1,2,3,4,5,6,7</v>
          </cell>
          <cell r="BC3825">
            <v>7</v>
          </cell>
          <cell r="BD3825" t="str">
            <v>(1) Screening fee is only applicable for unknown cargo</v>
          </cell>
        </row>
        <row r="3826">
          <cell r="A3826">
            <v>1976</v>
          </cell>
          <cell r="B3826" t="str">
            <v>BG CL</v>
          </cell>
          <cell r="C3826" t="str">
            <v>NORTH ASIA</v>
          </cell>
          <cell r="D3826" t="str">
            <v>CN</v>
          </cell>
          <cell r="E3826" t="str">
            <v>ZIX</v>
          </cell>
          <cell r="F3826" t="str">
            <v>Chris</v>
          </cell>
          <cell r="G3826" t="str">
            <v>ZUH</v>
          </cell>
          <cell r="H3826" t="str">
            <v>EUROPE</v>
          </cell>
          <cell r="I3826" t="str">
            <v>TR</v>
          </cell>
          <cell r="J3826" t="str">
            <v>IST</v>
          </cell>
          <cell r="K3826" t="str">
            <v>IST</v>
          </cell>
          <cell r="L3826">
            <v>23</v>
          </cell>
          <cell r="M3826">
            <v>12541</v>
          </cell>
          <cell r="N3826">
            <v>73.938000000000002</v>
          </cell>
          <cell r="O3826">
            <v>12323</v>
          </cell>
          <cell r="P3826">
            <v>13657</v>
          </cell>
          <cell r="Q3826">
            <v>0.14000000000000001</v>
          </cell>
          <cell r="R3826">
            <v>21</v>
          </cell>
          <cell r="S3826">
            <v>10599</v>
          </cell>
          <cell r="T3826">
            <v>3.7037037037037035E-2</v>
          </cell>
          <cell r="U3826">
            <v>0.22222222222222221</v>
          </cell>
          <cell r="V3826">
            <v>0.7407407407407407</v>
          </cell>
          <cell r="W3826">
            <v>0</v>
          </cell>
          <cell r="X3826">
            <v>166</v>
          </cell>
          <cell r="Y3826" t="str">
            <v>SL1</v>
          </cell>
          <cell r="Z3826" t="str">
            <v>DEF</v>
          </cell>
          <cell r="AA3826" t="str">
            <v>not specified</v>
          </cell>
          <cell r="AB3826" t="str">
            <v>not specified</v>
          </cell>
          <cell r="AC3826" t="b">
            <v>0</v>
          </cell>
          <cell r="AD3826" t="str">
            <v>DTD</v>
          </cell>
          <cell r="AE3826">
            <v>7</v>
          </cell>
          <cell r="AG3826" t="str">
            <v>USD</v>
          </cell>
          <cell r="AH3826" t="b">
            <v>0</v>
          </cell>
          <cell r="AI3826" t="str">
            <v>Zhuhai Port to HK port via feeder vessel, the flight from HK airport under customs consideration.</v>
          </cell>
          <cell r="AJ3826" t="str">
            <v xml:space="preserve">Airfreight needs to be quoted as consol, where Lithium batteries are accepted as a consol. Quote Lithium check fee, if applicable. </v>
          </cell>
          <cell r="AK3826" t="str">
            <v>Incumbent</v>
          </cell>
          <cell r="AL3826" t="str">
            <v>USD</v>
          </cell>
          <cell r="AM3826" t="str">
            <v>ZUH</v>
          </cell>
          <cell r="AN3826">
            <v>0.08</v>
          </cell>
          <cell r="AP3826">
            <v>48</v>
          </cell>
          <cell r="AQ3826">
            <v>0.32</v>
          </cell>
          <cell r="AR3826">
            <v>56</v>
          </cell>
          <cell r="AS3826">
            <v>7.0000000000000007E-2</v>
          </cell>
          <cell r="AT3826" t="str">
            <v>per shipment</v>
          </cell>
          <cell r="AU3826">
            <v>0</v>
          </cell>
          <cell r="AV3826" t="str">
            <v>Incumbent</v>
          </cell>
          <cell r="AW3826" t="str">
            <v>USD</v>
          </cell>
          <cell r="AX3826">
            <v>3.2</v>
          </cell>
          <cell r="AY3826">
            <v>120</v>
          </cell>
          <cell r="AZ3826" t="str">
            <v>EK,TK</v>
          </cell>
          <cell r="BA3826" t="str">
            <v>HKG-DWC/DXB-IST</v>
          </cell>
          <cell r="BB3826" t="str">
            <v>1,2,3,4,5,6,7</v>
          </cell>
          <cell r="BC3826">
            <v>7</v>
          </cell>
          <cell r="BD3826" t="str">
            <v>(1) Screening fee is only applicable for unknown cargo</v>
          </cell>
        </row>
        <row r="3827">
          <cell r="A3827">
            <v>1980</v>
          </cell>
          <cell r="B3827" t="str">
            <v>UNALLOCATED</v>
          </cell>
          <cell r="C3827" t="str">
            <v>NORTH ASIA</v>
          </cell>
          <cell r="D3827" t="str">
            <v>CN</v>
          </cell>
          <cell r="E3827" t="str">
            <v>ZIX</v>
          </cell>
          <cell r="F3827" t="str">
            <v>Chris</v>
          </cell>
          <cell r="G3827" t="str">
            <v>ZUH</v>
          </cell>
          <cell r="H3827" t="str">
            <v>EUROPE</v>
          </cell>
          <cell r="I3827" t="str">
            <v>TR</v>
          </cell>
          <cell r="J3827" t="str">
            <v>IST</v>
          </cell>
          <cell r="K3827" t="str">
            <v>IST</v>
          </cell>
          <cell r="L3827">
            <v>23</v>
          </cell>
          <cell r="M3827">
            <v>12541</v>
          </cell>
          <cell r="N3827">
            <v>73.938000000000002</v>
          </cell>
          <cell r="O3827">
            <v>12323</v>
          </cell>
          <cell r="P3827">
            <v>13657</v>
          </cell>
          <cell r="Q3827">
            <v>0.14000000000000001</v>
          </cell>
          <cell r="R3827">
            <v>6</v>
          </cell>
          <cell r="S3827">
            <v>5098</v>
          </cell>
          <cell r="T3827">
            <v>3.7037037037037035E-2</v>
          </cell>
          <cell r="U3827">
            <v>0.22222222222222221</v>
          </cell>
          <cell r="V3827">
            <v>0.7407407407407407</v>
          </cell>
          <cell r="W3827">
            <v>0</v>
          </cell>
          <cell r="X3827">
            <v>166</v>
          </cell>
          <cell r="Y3827" t="str">
            <v>SL1</v>
          </cell>
          <cell r="Z3827" t="str">
            <v>DEF</v>
          </cell>
          <cell r="AA3827" t="str">
            <v>not specified</v>
          </cell>
          <cell r="AB3827" t="str">
            <v>not specified</v>
          </cell>
          <cell r="AC3827" t="b">
            <v>0</v>
          </cell>
          <cell r="AD3827" t="str">
            <v>DTD</v>
          </cell>
          <cell r="AE3827">
            <v>7</v>
          </cell>
          <cell r="AG3827" t="str">
            <v>USD</v>
          </cell>
          <cell r="AH3827" t="b">
            <v>0</v>
          </cell>
          <cell r="AJ3827" t="str">
            <v xml:space="preserve">Airfreight needs to be quoted as consol, where Lithium batteries are accepted as a consol. Quote Lithium check fee, if applicable. </v>
          </cell>
          <cell r="AK3827" t="str">
            <v>Incumbent</v>
          </cell>
          <cell r="AL3827" t="str">
            <v>USD</v>
          </cell>
          <cell r="AM3827" t="str">
            <v>ZUH</v>
          </cell>
          <cell r="AN3827">
            <v>0.08</v>
          </cell>
          <cell r="AP3827">
            <v>48</v>
          </cell>
          <cell r="AQ3827">
            <v>0.32</v>
          </cell>
          <cell r="AR3827">
            <v>56</v>
          </cell>
          <cell r="AS3827">
            <v>7.0000000000000007E-2</v>
          </cell>
          <cell r="AT3827" t="str">
            <v>per shipment</v>
          </cell>
          <cell r="AU3827">
            <v>0</v>
          </cell>
          <cell r="AV3827" t="str">
            <v>Incumbent</v>
          </cell>
          <cell r="AW3827" t="str">
            <v>USD</v>
          </cell>
          <cell r="AX3827">
            <v>3.2</v>
          </cell>
          <cell r="AY3827">
            <v>120</v>
          </cell>
          <cell r="AZ3827" t="str">
            <v>EK,TK</v>
          </cell>
          <cell r="BA3827" t="str">
            <v>HKG-DWC/DXB-IST</v>
          </cell>
          <cell r="BB3827" t="str">
            <v>1,2,3,4,5,6,7</v>
          </cell>
          <cell r="BC3827">
            <v>7</v>
          </cell>
          <cell r="BD3827" t="str">
            <v>(1) Screening fee is only applicable for unknown cargo</v>
          </cell>
        </row>
        <row r="3828">
          <cell r="A3828">
            <v>1462</v>
          </cell>
          <cell r="B3828" t="str">
            <v>BG CL</v>
          </cell>
          <cell r="C3828" t="str">
            <v>NORTH ASIA</v>
          </cell>
          <cell r="D3828" t="str">
            <v>CN</v>
          </cell>
          <cell r="E3828" t="str">
            <v>ZIX</v>
          </cell>
          <cell r="F3828" t="str">
            <v>Chris</v>
          </cell>
          <cell r="G3828" t="str">
            <v>ZUH</v>
          </cell>
          <cell r="H3828" t="str">
            <v>LATAM</v>
          </cell>
          <cell r="I3828" t="str">
            <v>AR</v>
          </cell>
          <cell r="J3828" t="str">
            <v>BUE</v>
          </cell>
          <cell r="K3828" t="str">
            <v>EZE</v>
          </cell>
          <cell r="L3828">
            <v>5</v>
          </cell>
          <cell r="M3828">
            <v>449</v>
          </cell>
          <cell r="N3828">
            <v>8.093</v>
          </cell>
          <cell r="O3828">
            <v>1348.8333333333001</v>
          </cell>
          <cell r="P3828">
            <v>1372</v>
          </cell>
          <cell r="Q3828">
            <v>1.4530000000000001</v>
          </cell>
          <cell r="R3828">
            <v>27</v>
          </cell>
          <cell r="S3828">
            <v>20962</v>
          </cell>
          <cell r="T3828">
            <v>8.3333333333333329E-2</v>
          </cell>
          <cell r="U3828">
            <v>0</v>
          </cell>
          <cell r="V3828">
            <v>0.33333333333333331</v>
          </cell>
          <cell r="W3828">
            <v>1.5833333333333333</v>
          </cell>
          <cell r="X3828">
            <v>166</v>
          </cell>
          <cell r="Y3828" t="str">
            <v>SL1</v>
          </cell>
          <cell r="Z3828" t="str">
            <v>DEF</v>
          </cell>
          <cell r="AA3828" t="str">
            <v>not specified</v>
          </cell>
          <cell r="AB3828" t="str">
            <v>not specified</v>
          </cell>
          <cell r="AC3828" t="b">
            <v>0</v>
          </cell>
          <cell r="AD3828" t="str">
            <v>DTD</v>
          </cell>
          <cell r="AE3828">
            <v>7</v>
          </cell>
          <cell r="AG3828" t="str">
            <v>USD</v>
          </cell>
          <cell r="AH3828" t="b">
            <v>0</v>
          </cell>
          <cell r="AI3828" t="str">
            <v>Zhuhai Port to HK port via feeder vessel, the flight from HK airport under customs consideration.</v>
          </cell>
          <cell r="AJ3828" t="str">
            <v xml:space="preserve">Airfreight needs to be quoted as consol, where Lithium batteries are accepted as a consol. Quote Lithium check fee, if applicable. </v>
          </cell>
          <cell r="AK3828" t="str">
            <v>Incumbent</v>
          </cell>
          <cell r="AL3828" t="str">
            <v>USD</v>
          </cell>
          <cell r="AM3828" t="str">
            <v>ZUH</v>
          </cell>
          <cell r="AN3828">
            <v>0.08</v>
          </cell>
          <cell r="AP3828">
            <v>48</v>
          </cell>
          <cell r="AQ3828">
            <v>0.32</v>
          </cell>
          <cell r="AR3828">
            <v>56</v>
          </cell>
          <cell r="AS3828">
            <v>7.0000000000000007E-2</v>
          </cell>
          <cell r="AT3828" t="str">
            <v>per shipment</v>
          </cell>
          <cell r="AU3828">
            <v>0</v>
          </cell>
          <cell r="AW3828" t="str">
            <v>USD</v>
          </cell>
          <cell r="AX3828">
            <v>6.0200000000000005</v>
          </cell>
          <cell r="AY3828">
            <v>144</v>
          </cell>
          <cell r="AZ3828" t="str">
            <v>CI,CX,KE,OZ,5Y,PO,CV</v>
          </cell>
          <cell r="BA3828" t="str">
            <v>HKG-TPE/ICN/CVG-MIA-BUE</v>
          </cell>
          <cell r="BB3828" t="str">
            <v>1,2,3,4,5,6,7</v>
          </cell>
          <cell r="BC3828">
            <v>7</v>
          </cell>
          <cell r="BD3828" t="str">
            <v>(1) Screening fee is only applicable for unknown cargo</v>
          </cell>
        </row>
        <row r="3829">
          <cell r="A3829">
            <v>1466</v>
          </cell>
          <cell r="B3829" t="str">
            <v>BG CL</v>
          </cell>
          <cell r="C3829" t="str">
            <v>NORTH ASIA</v>
          </cell>
          <cell r="D3829" t="str">
            <v>CN</v>
          </cell>
          <cell r="E3829" t="str">
            <v>ZIX</v>
          </cell>
          <cell r="F3829" t="str">
            <v>Chris</v>
          </cell>
          <cell r="G3829" t="str">
            <v>ZUH</v>
          </cell>
          <cell r="H3829" t="str">
            <v>LATAM</v>
          </cell>
          <cell r="I3829" t="str">
            <v>AR</v>
          </cell>
          <cell r="J3829" t="str">
            <v>BUE</v>
          </cell>
          <cell r="K3829" t="str">
            <v>EZE</v>
          </cell>
          <cell r="L3829">
            <v>5</v>
          </cell>
          <cell r="M3829">
            <v>449</v>
          </cell>
          <cell r="N3829">
            <v>8.093</v>
          </cell>
          <cell r="O3829">
            <v>1348.8333333333001</v>
          </cell>
          <cell r="P3829">
            <v>1372</v>
          </cell>
          <cell r="Q3829">
            <v>1.4530000000000001</v>
          </cell>
          <cell r="X3829">
            <v>166</v>
          </cell>
          <cell r="Y3829" t="str">
            <v>SL1</v>
          </cell>
          <cell r="Z3829" t="str">
            <v>DEF</v>
          </cell>
          <cell r="AA3829" t="str">
            <v>not specified</v>
          </cell>
          <cell r="AB3829" t="str">
            <v>not specified</v>
          </cell>
          <cell r="AC3829" t="b">
            <v>0</v>
          </cell>
          <cell r="AD3829" t="str">
            <v>DTD</v>
          </cell>
          <cell r="AE3829">
            <v>7</v>
          </cell>
          <cell r="AG3829" t="str">
            <v>USD</v>
          </cell>
          <cell r="AH3829" t="b">
            <v>0</v>
          </cell>
          <cell r="AI3829" t="str">
            <v>Zhuhai Port to HK port via feeder vessel, the flight from HK airport under customs consideration.</v>
          </cell>
          <cell r="AJ3829" t="str">
            <v xml:space="preserve">Airfreight needs to be quoted as consol, where Lithium batteries are accepted as a consol. Quote Lithium check fee, if applicable. </v>
          </cell>
          <cell r="AK3829" t="str">
            <v>Incumbent</v>
          </cell>
          <cell r="AL3829" t="str">
            <v>USD</v>
          </cell>
          <cell r="AM3829" t="str">
            <v>ZUH</v>
          </cell>
          <cell r="AN3829">
            <v>0.08</v>
          </cell>
          <cell r="AP3829">
            <v>48</v>
          </cell>
          <cell r="AQ3829">
            <v>0.32</v>
          </cell>
          <cell r="AR3829">
            <v>56</v>
          </cell>
          <cell r="AS3829">
            <v>7.0000000000000007E-2</v>
          </cell>
          <cell r="AT3829" t="str">
            <v>per shipment</v>
          </cell>
          <cell r="AU3829">
            <v>0</v>
          </cell>
          <cell r="AW3829" t="str">
            <v>USD</v>
          </cell>
          <cell r="AX3829">
            <v>6.0200000000000005</v>
          </cell>
          <cell r="AY3829">
            <v>144</v>
          </cell>
          <cell r="AZ3829" t="str">
            <v>CI,CX,KE,OZ,5Y,PO,CV</v>
          </cell>
          <cell r="BA3829" t="str">
            <v>HKG-TPE/ICN/CVG-MIA-BUE</v>
          </cell>
          <cell r="BB3829" t="str">
            <v>1,2,3,4,5,6,7</v>
          </cell>
          <cell r="BC3829">
            <v>7</v>
          </cell>
          <cell r="BD3829" t="str">
            <v>(1) Screening fee is only applicable for unknown cargo</v>
          </cell>
        </row>
        <row r="3830">
          <cell r="A3830">
            <v>4377</v>
          </cell>
          <cell r="B3830" t="str">
            <v>BG CL</v>
          </cell>
          <cell r="C3830" t="str">
            <v>NORTH ASIA</v>
          </cell>
          <cell r="D3830" t="str">
            <v>CN</v>
          </cell>
          <cell r="E3830" t="str">
            <v>ZIX</v>
          </cell>
          <cell r="F3830" t="str">
            <v>Chris</v>
          </cell>
          <cell r="G3830" t="str">
            <v>ZUH</v>
          </cell>
          <cell r="H3830" t="str">
            <v>LATAM</v>
          </cell>
          <cell r="I3830" t="str">
            <v>BR</v>
          </cell>
          <cell r="J3830" t="str">
            <v>VCP</v>
          </cell>
          <cell r="K3830" t="str">
            <v>VCP</v>
          </cell>
          <cell r="R3830">
            <v>1</v>
          </cell>
          <cell r="S3830">
            <v>24000</v>
          </cell>
          <cell r="X3830">
            <v>166</v>
          </cell>
          <cell r="Y3830" t="str">
            <v>SL1</v>
          </cell>
          <cell r="Z3830" t="str">
            <v>DEF</v>
          </cell>
          <cell r="AA3830" t="str">
            <v>not specified</v>
          </cell>
          <cell r="AB3830" t="str">
            <v>not specified</v>
          </cell>
          <cell r="AC3830" t="b">
            <v>0</v>
          </cell>
          <cell r="AD3830" t="str">
            <v>DTD</v>
          </cell>
          <cell r="AE3830">
            <v>7</v>
          </cell>
          <cell r="AG3830" t="str">
            <v>USD</v>
          </cell>
          <cell r="AH3830" t="b">
            <v>0</v>
          </cell>
          <cell r="AI3830" t="str">
            <v>Zhuhai Port to HK port via feeder vessel, the flight from HK airport under customs consideration.</v>
          </cell>
          <cell r="AJ3830" t="str">
            <v xml:space="preserve">Airfreight needs to be quoted as consol, where Lithium batteries are accepted as a consol. Quote Lithium check fee, if applicable. </v>
          </cell>
          <cell r="AK3830" t="str">
            <v>Incumbent</v>
          </cell>
          <cell r="AL3830" t="str">
            <v>USD</v>
          </cell>
          <cell r="AM3830" t="str">
            <v>ZUH</v>
          </cell>
          <cell r="AN3830">
            <v>0.08</v>
          </cell>
          <cell r="AP3830">
            <v>48</v>
          </cell>
          <cell r="AQ3830">
            <v>0.32</v>
          </cell>
          <cell r="AR3830">
            <v>56</v>
          </cell>
          <cell r="AS3830">
            <v>7.0000000000000007E-2</v>
          </cell>
          <cell r="AT3830" t="str">
            <v>per shipment</v>
          </cell>
          <cell r="AU3830">
            <v>0</v>
          </cell>
          <cell r="AW3830" t="str">
            <v>USD</v>
          </cell>
          <cell r="AX3830">
            <v>6.0600000000000005</v>
          </cell>
          <cell r="AY3830">
            <v>144</v>
          </cell>
          <cell r="AZ3830" t="str">
            <v>CI,CX,KE,OZ,5Y,PO,CV</v>
          </cell>
          <cell r="BA3830" t="str">
            <v>HKG-TPE/ICN/CVG-MIA-VCP</v>
          </cell>
          <cell r="BB3830" t="str">
            <v>1,2,3,4,5,6,7</v>
          </cell>
          <cell r="BC3830">
            <v>7</v>
          </cell>
          <cell r="BD3830" t="str">
            <v>(1) Screening fee is only applicable for unknown cargo</v>
          </cell>
        </row>
        <row r="3831">
          <cell r="A3831">
            <v>3347</v>
          </cell>
          <cell r="B3831" t="str">
            <v>BG CL</v>
          </cell>
          <cell r="C3831" t="str">
            <v>NORTH ASIA</v>
          </cell>
          <cell r="D3831" t="str">
            <v>CN</v>
          </cell>
          <cell r="E3831" t="str">
            <v>ZIX</v>
          </cell>
          <cell r="F3831" t="str">
            <v>Chris</v>
          </cell>
          <cell r="G3831" t="str">
            <v>ZUH</v>
          </cell>
          <cell r="H3831" t="str">
            <v>LATAM</v>
          </cell>
          <cell r="I3831" t="str">
            <v>CL</v>
          </cell>
          <cell r="J3831" t="str">
            <v>SCL</v>
          </cell>
          <cell r="K3831" t="str">
            <v>SCL</v>
          </cell>
          <cell r="R3831">
            <v>6</v>
          </cell>
          <cell r="S3831">
            <v>26671</v>
          </cell>
          <cell r="T3831">
            <v>0</v>
          </cell>
          <cell r="U3831">
            <v>0</v>
          </cell>
          <cell r="V3831">
            <v>0</v>
          </cell>
          <cell r="W3831">
            <v>2</v>
          </cell>
          <cell r="X3831">
            <v>166</v>
          </cell>
          <cell r="Y3831" t="str">
            <v>SL1</v>
          </cell>
          <cell r="Z3831" t="str">
            <v>DEF</v>
          </cell>
          <cell r="AA3831" t="str">
            <v>not specified</v>
          </cell>
          <cell r="AB3831" t="str">
            <v>not specified</v>
          </cell>
          <cell r="AC3831" t="b">
            <v>0</v>
          </cell>
          <cell r="AD3831" t="str">
            <v>DTD</v>
          </cell>
          <cell r="AE3831">
            <v>7</v>
          </cell>
          <cell r="AG3831" t="str">
            <v>USD</v>
          </cell>
          <cell r="AH3831" t="b">
            <v>0</v>
          </cell>
          <cell r="AI3831" t="str">
            <v>Zhuhai Port to HK port via feeder vessel, the flight from HK airport under customs consideration.</v>
          </cell>
          <cell r="AJ3831" t="str">
            <v xml:space="preserve">Airfreight needs to be quoted as consol, where Lithium batteries are accepted as a consol. Quote Lithium check fee, if applicable. </v>
          </cell>
          <cell r="AK3831" t="str">
            <v>Incumbent</v>
          </cell>
          <cell r="AL3831" t="str">
            <v>USD</v>
          </cell>
          <cell r="AM3831" t="str">
            <v>ZUH</v>
          </cell>
          <cell r="AN3831">
            <v>0.08</v>
          </cell>
          <cell r="AP3831">
            <v>48</v>
          </cell>
          <cell r="AQ3831">
            <v>0.32</v>
          </cell>
          <cell r="AR3831">
            <v>56</v>
          </cell>
          <cell r="AS3831">
            <v>7.0000000000000007E-2</v>
          </cell>
          <cell r="AT3831" t="str">
            <v>per shipment</v>
          </cell>
          <cell r="AU3831">
            <v>0</v>
          </cell>
          <cell r="AW3831" t="str">
            <v>USD</v>
          </cell>
          <cell r="AX3831">
            <v>5.96</v>
          </cell>
          <cell r="AY3831">
            <v>144</v>
          </cell>
          <cell r="AZ3831" t="str">
            <v>CI,CX,KE,OZ,5Y,PO,CV</v>
          </cell>
          <cell r="BA3831" t="str">
            <v>HKG-TPE/ICN/CVG-MIA-SCL</v>
          </cell>
          <cell r="BB3831" t="str">
            <v>1,2,3,4,5,6,7</v>
          </cell>
          <cell r="BC3831">
            <v>7</v>
          </cell>
          <cell r="BD3831" t="str">
            <v>(1) Screening fee is only applicable for unknown cargo</v>
          </cell>
        </row>
        <row r="3832">
          <cell r="A3832">
            <v>3362</v>
          </cell>
          <cell r="B3832" t="str">
            <v>BG CL</v>
          </cell>
          <cell r="C3832" t="str">
            <v>NORTH ASIA</v>
          </cell>
          <cell r="D3832" t="str">
            <v>CN</v>
          </cell>
          <cell r="E3832" t="str">
            <v>ZIX</v>
          </cell>
          <cell r="F3832" t="str">
            <v>Chris</v>
          </cell>
          <cell r="G3832" t="str">
            <v>ZUH</v>
          </cell>
          <cell r="H3832" t="str">
            <v>LATAM</v>
          </cell>
          <cell r="I3832" t="str">
            <v>CL</v>
          </cell>
          <cell r="J3832" t="str">
            <v>SCL</v>
          </cell>
          <cell r="K3832" t="str">
            <v>SCL</v>
          </cell>
          <cell r="X3832">
            <v>166</v>
          </cell>
          <cell r="Y3832" t="str">
            <v>SL1</v>
          </cell>
          <cell r="Z3832" t="str">
            <v>DEF</v>
          </cell>
          <cell r="AA3832" t="str">
            <v>not specified</v>
          </cell>
          <cell r="AB3832" t="str">
            <v>not specified</v>
          </cell>
          <cell r="AC3832" t="b">
            <v>0</v>
          </cell>
          <cell r="AD3832" t="str">
            <v>DTD</v>
          </cell>
          <cell r="AE3832">
            <v>7</v>
          </cell>
          <cell r="AG3832" t="str">
            <v>USD</v>
          </cell>
          <cell r="AH3832" t="b">
            <v>0</v>
          </cell>
          <cell r="AI3832" t="str">
            <v>Zhuhai Port to HK port via feeder vessel, the flight from HK airport under customs consideration.</v>
          </cell>
          <cell r="AJ3832" t="str">
            <v xml:space="preserve">Airfreight needs to be quoted as consol, where Lithium batteries are accepted as a consol. Quote Lithium check fee, if applicable. </v>
          </cell>
          <cell r="AK3832" t="str">
            <v>Incumbent</v>
          </cell>
          <cell r="AL3832" t="str">
            <v>USD</v>
          </cell>
          <cell r="AM3832" t="str">
            <v>ZUH</v>
          </cell>
          <cell r="AN3832">
            <v>0.08</v>
          </cell>
          <cell r="AP3832">
            <v>48</v>
          </cell>
          <cell r="AQ3832">
            <v>0.32</v>
          </cell>
          <cell r="AR3832">
            <v>56</v>
          </cell>
          <cell r="AS3832">
            <v>7.0000000000000007E-2</v>
          </cell>
          <cell r="AT3832" t="str">
            <v>per shipment</v>
          </cell>
          <cell r="AU3832">
            <v>0</v>
          </cell>
          <cell r="AW3832" t="str">
            <v>USD</v>
          </cell>
          <cell r="AX3832">
            <v>5.96</v>
          </cell>
          <cell r="AY3832">
            <v>144</v>
          </cell>
          <cell r="AZ3832" t="str">
            <v>CI,CX,KE,OZ,5Y,PO,CV</v>
          </cell>
          <cell r="BA3832" t="str">
            <v>HKG-TPE/ICN/CVG-MIA-SCL</v>
          </cell>
          <cell r="BB3832" t="str">
            <v>1,2,3,4,5,6,7</v>
          </cell>
          <cell r="BC3832">
            <v>7</v>
          </cell>
          <cell r="BD3832" t="str">
            <v>(1) Screening fee is only applicable for unknown cargo</v>
          </cell>
        </row>
        <row r="3833">
          <cell r="A3833">
            <v>3081</v>
          </cell>
          <cell r="B3833" t="str">
            <v>BG CL</v>
          </cell>
          <cell r="C3833" t="str">
            <v>NORTH ASIA</v>
          </cell>
          <cell r="D3833" t="str">
            <v>CN</v>
          </cell>
          <cell r="E3833" t="str">
            <v>ZIX</v>
          </cell>
          <cell r="F3833" t="str">
            <v>Chris</v>
          </cell>
          <cell r="G3833" t="str">
            <v>ZUH</v>
          </cell>
          <cell r="H3833" t="str">
            <v>LATAM</v>
          </cell>
          <cell r="I3833" t="str">
            <v>PA</v>
          </cell>
          <cell r="J3833" t="str">
            <v>PTY</v>
          </cell>
          <cell r="K3833" t="str">
            <v>PTY</v>
          </cell>
          <cell r="R3833">
            <v>7</v>
          </cell>
          <cell r="S3833">
            <v>1254</v>
          </cell>
          <cell r="T3833">
            <v>0</v>
          </cell>
          <cell r="U3833">
            <v>0</v>
          </cell>
          <cell r="V3833">
            <v>1</v>
          </cell>
          <cell r="W3833">
            <v>0</v>
          </cell>
          <cell r="X3833">
            <v>166</v>
          </cell>
          <cell r="Y3833" t="str">
            <v>SL1</v>
          </cell>
          <cell r="Z3833" t="str">
            <v>DEF</v>
          </cell>
          <cell r="AA3833" t="str">
            <v>not specified</v>
          </cell>
          <cell r="AB3833" t="str">
            <v>not specified</v>
          </cell>
          <cell r="AC3833" t="b">
            <v>0</v>
          </cell>
          <cell r="AD3833" t="str">
            <v>DTD</v>
          </cell>
          <cell r="AE3833">
            <v>7</v>
          </cell>
          <cell r="AG3833" t="str">
            <v>USD</v>
          </cell>
          <cell r="AH3833" t="b">
            <v>0</v>
          </cell>
          <cell r="AI3833" t="str">
            <v>Zhuhai Port to HK port via feeder vessel, the flight from HK airport under customs consideration.</v>
          </cell>
          <cell r="AJ3833" t="str">
            <v xml:space="preserve">Airfreight needs to be quoted as consol, where Lithium batteries are accepted as a consol. Quote Lithium check fee, if applicable. </v>
          </cell>
          <cell r="AK3833" t="str">
            <v>Incumbent</v>
          </cell>
          <cell r="AL3833" t="str">
            <v>USD</v>
          </cell>
          <cell r="AM3833" t="str">
            <v>ZUH</v>
          </cell>
          <cell r="AN3833">
            <v>0.08</v>
          </cell>
          <cell r="AP3833">
            <v>48</v>
          </cell>
          <cell r="AQ3833">
            <v>0.32</v>
          </cell>
          <cell r="AR3833">
            <v>56</v>
          </cell>
          <cell r="AS3833">
            <v>7.0000000000000007E-2</v>
          </cell>
          <cell r="AT3833" t="str">
            <v>per shipment</v>
          </cell>
          <cell r="AU3833">
            <v>0</v>
          </cell>
          <cell r="AW3833" t="str">
            <v>USD</v>
          </cell>
          <cell r="AX3833">
            <v>5.22</v>
          </cell>
          <cell r="AY3833">
            <v>192</v>
          </cell>
          <cell r="AZ3833" t="str">
            <v>CI,CX,KE,OZ,5Y,PO,CV</v>
          </cell>
          <cell r="BA3833" t="str">
            <v>HKG-TPE/ICN/CVG-MIA-PTY</v>
          </cell>
          <cell r="BB3833" t="str">
            <v>1,2,3,4,5,6,7</v>
          </cell>
          <cell r="BC3833">
            <v>7</v>
          </cell>
          <cell r="BD3833" t="str">
            <v>(1) Screening fee is only applicable for unknown cargo</v>
          </cell>
        </row>
        <row r="3834">
          <cell r="A3834">
            <v>2709</v>
          </cell>
          <cell r="B3834" t="str">
            <v>BG CL</v>
          </cell>
          <cell r="C3834" t="str">
            <v>NORTH ASIA</v>
          </cell>
          <cell r="D3834" t="str">
            <v>CN</v>
          </cell>
          <cell r="E3834" t="str">
            <v>ZIX</v>
          </cell>
          <cell r="F3834" t="str">
            <v>Chris</v>
          </cell>
          <cell r="G3834" t="str">
            <v>ZUH</v>
          </cell>
          <cell r="H3834" t="str">
            <v>LATAM</v>
          </cell>
          <cell r="I3834" t="str">
            <v>UY</v>
          </cell>
          <cell r="J3834" t="str">
            <v>MVD</v>
          </cell>
          <cell r="K3834" t="str">
            <v>MVD</v>
          </cell>
          <cell r="R3834">
            <v>2</v>
          </cell>
          <cell r="S3834">
            <v>24000</v>
          </cell>
          <cell r="T3834">
            <v>0</v>
          </cell>
          <cell r="U3834">
            <v>0</v>
          </cell>
          <cell r="V3834">
            <v>0</v>
          </cell>
          <cell r="W3834">
            <v>1</v>
          </cell>
          <cell r="X3834">
            <v>166</v>
          </cell>
          <cell r="Y3834" t="str">
            <v>SL1</v>
          </cell>
          <cell r="Z3834" t="str">
            <v>DEF</v>
          </cell>
          <cell r="AA3834" t="str">
            <v>not specified</v>
          </cell>
          <cell r="AB3834" t="str">
            <v>not specified</v>
          </cell>
          <cell r="AC3834" t="b">
            <v>0</v>
          </cell>
          <cell r="AD3834" t="str">
            <v>DTD</v>
          </cell>
          <cell r="AE3834">
            <v>7</v>
          </cell>
          <cell r="AG3834" t="str">
            <v>USD</v>
          </cell>
          <cell r="AH3834" t="b">
            <v>0</v>
          </cell>
          <cell r="AI3834" t="str">
            <v>Zhuhai Port to HK port via feeder vessel, the flight from HK airport under customs consideration.</v>
          </cell>
          <cell r="AJ3834" t="str">
            <v xml:space="preserve">Airfreight needs to be quoted as consol, where Lithium batteries are accepted as a consol. Quote Lithium check fee, if applicable. </v>
          </cell>
          <cell r="AK3834" t="str">
            <v>Incumbent</v>
          </cell>
          <cell r="AL3834" t="str">
            <v>USD</v>
          </cell>
          <cell r="AM3834" t="str">
            <v>ZUH</v>
          </cell>
          <cell r="AN3834">
            <v>0.08</v>
          </cell>
          <cell r="AP3834">
            <v>48</v>
          </cell>
          <cell r="AQ3834">
            <v>0.32</v>
          </cell>
          <cell r="AR3834">
            <v>56</v>
          </cell>
          <cell r="AS3834">
            <v>7.0000000000000007E-2</v>
          </cell>
          <cell r="AT3834" t="str">
            <v>per shipment</v>
          </cell>
          <cell r="AU3834">
            <v>0</v>
          </cell>
          <cell r="AW3834" t="str">
            <v>USD</v>
          </cell>
          <cell r="AX3834">
            <v>6.82</v>
          </cell>
          <cell r="AY3834">
            <v>240</v>
          </cell>
          <cell r="AZ3834" t="str">
            <v>CI,CX,KE,OZ,5Y,PO,CV</v>
          </cell>
          <cell r="BA3834" t="str">
            <v>HKG-TPE/ICN/CVG-MIA-MVD</v>
          </cell>
          <cell r="BB3834" t="str">
            <v>1,2,3,4,5,6,7</v>
          </cell>
          <cell r="BC3834">
            <v>7</v>
          </cell>
          <cell r="BD3834" t="str">
            <v>(1) Screening fee is only applicable for unknown cargo</v>
          </cell>
        </row>
        <row r="3835">
          <cell r="A3835">
            <v>1412</v>
          </cell>
          <cell r="B3835" t="str">
            <v>BG CL</v>
          </cell>
          <cell r="C3835" t="str">
            <v>NORTH ASIA</v>
          </cell>
          <cell r="D3835" t="str">
            <v>CN</v>
          </cell>
          <cell r="E3835" t="str">
            <v>ZIX</v>
          </cell>
          <cell r="F3835" t="str">
            <v>Chris</v>
          </cell>
          <cell r="G3835" t="str">
            <v>ZUH</v>
          </cell>
          <cell r="H3835" t="str">
            <v>MAIR</v>
          </cell>
          <cell r="I3835" t="str">
            <v>AE</v>
          </cell>
          <cell r="J3835" t="str">
            <v>DXB</v>
          </cell>
          <cell r="K3835" t="str">
            <v>DXB</v>
          </cell>
          <cell r="L3835">
            <v>69</v>
          </cell>
          <cell r="M3835">
            <v>68698</v>
          </cell>
          <cell r="N3835">
            <v>480.60500000000002</v>
          </cell>
          <cell r="O3835">
            <v>80100.833333332994</v>
          </cell>
          <cell r="P3835">
            <v>80342.5</v>
          </cell>
          <cell r="Q3835">
            <v>8.1000000000000003E-2</v>
          </cell>
          <cell r="R3835">
            <v>70</v>
          </cell>
          <cell r="S3835">
            <v>78221</v>
          </cell>
          <cell r="T3835">
            <v>0</v>
          </cell>
          <cell r="U3835">
            <v>5.2631578947368418E-2</v>
          </cell>
          <cell r="V3835">
            <v>0.94736842105263153</v>
          </cell>
          <cell r="W3835">
            <v>0</v>
          </cell>
          <cell r="X3835">
            <v>166</v>
          </cell>
          <cell r="Y3835" t="str">
            <v>SL1</v>
          </cell>
          <cell r="Z3835" t="str">
            <v>DEF</v>
          </cell>
          <cell r="AA3835" t="str">
            <v>not specified</v>
          </cell>
          <cell r="AB3835" t="str">
            <v>not specified</v>
          </cell>
          <cell r="AC3835" t="b">
            <v>0</v>
          </cell>
          <cell r="AD3835" t="str">
            <v>DTD</v>
          </cell>
          <cell r="AE3835">
            <v>7</v>
          </cell>
          <cell r="AG3835" t="str">
            <v>USD</v>
          </cell>
          <cell r="AH3835" t="b">
            <v>0</v>
          </cell>
          <cell r="AI3835" t="str">
            <v>Zhuhai Port to HK port via feeder vessel, the flight from HK airport under customs consideration.</v>
          </cell>
          <cell r="AJ3835" t="str">
            <v xml:space="preserve">Airfreight needs to be quoted as consol, where Lithium batteries are accepted as a consol. Quote Lithium check fee, if applicable. </v>
          </cell>
          <cell r="AK3835" t="str">
            <v>Incumbent</v>
          </cell>
          <cell r="AL3835" t="str">
            <v>USD</v>
          </cell>
          <cell r="AM3835" t="str">
            <v>ZUH</v>
          </cell>
          <cell r="AN3835">
            <v>0.08</v>
          </cell>
          <cell r="AP3835">
            <v>48</v>
          </cell>
          <cell r="AQ3835">
            <v>0.32</v>
          </cell>
          <cell r="AR3835">
            <v>56</v>
          </cell>
          <cell r="AS3835">
            <v>7.0000000000000007E-2</v>
          </cell>
          <cell r="AT3835" t="str">
            <v>per shipment</v>
          </cell>
          <cell r="AU3835">
            <v>0</v>
          </cell>
          <cell r="AV3835" t="str">
            <v>Incumbent</v>
          </cell>
          <cell r="AW3835" t="str">
            <v>USD</v>
          </cell>
          <cell r="AX3835">
            <v>2.33</v>
          </cell>
          <cell r="AY3835">
            <v>120</v>
          </cell>
          <cell r="AZ3835" t="str">
            <v>EK</v>
          </cell>
          <cell r="BA3835" t="str">
            <v>HKG-DWC-DXB</v>
          </cell>
          <cell r="BB3835" t="str">
            <v>1,2,3,4,5,6,7</v>
          </cell>
          <cell r="BC3835">
            <v>7</v>
          </cell>
          <cell r="BD3835" t="str">
            <v>(1) Screening fee is only applicable for unknown cargo</v>
          </cell>
        </row>
        <row r="3836">
          <cell r="A3836">
            <v>1419</v>
          </cell>
          <cell r="B3836" t="str">
            <v>UNALLOCATED</v>
          </cell>
          <cell r="C3836" t="str">
            <v>NORTH ASIA</v>
          </cell>
          <cell r="D3836" t="str">
            <v>CN</v>
          </cell>
          <cell r="E3836" t="str">
            <v>ZIX</v>
          </cell>
          <cell r="F3836" t="str">
            <v>Chris</v>
          </cell>
          <cell r="G3836" t="str">
            <v>ZUH</v>
          </cell>
          <cell r="H3836" t="str">
            <v>MAIR</v>
          </cell>
          <cell r="I3836" t="str">
            <v>AE</v>
          </cell>
          <cell r="J3836" t="str">
            <v>DXB</v>
          </cell>
          <cell r="K3836" t="str">
            <v>DXB</v>
          </cell>
          <cell r="L3836">
            <v>69</v>
          </cell>
          <cell r="M3836">
            <v>68698</v>
          </cell>
          <cell r="N3836">
            <v>480.60500000000002</v>
          </cell>
          <cell r="O3836">
            <v>80100.833333332994</v>
          </cell>
          <cell r="P3836">
            <v>80342.5</v>
          </cell>
          <cell r="Q3836">
            <v>8.1000000000000003E-2</v>
          </cell>
          <cell r="R3836">
            <v>6</v>
          </cell>
          <cell r="S3836">
            <v>8677.5</v>
          </cell>
          <cell r="T3836">
            <v>0</v>
          </cell>
          <cell r="U3836">
            <v>5.2631578947368418E-2</v>
          </cell>
          <cell r="V3836">
            <v>0.94736842105263153</v>
          </cell>
          <cell r="W3836">
            <v>0</v>
          </cell>
          <cell r="X3836">
            <v>166</v>
          </cell>
          <cell r="Y3836" t="str">
            <v>SL1</v>
          </cell>
          <cell r="Z3836" t="str">
            <v>DEF</v>
          </cell>
          <cell r="AA3836" t="str">
            <v>not specified</v>
          </cell>
          <cell r="AB3836" t="str">
            <v>not specified</v>
          </cell>
          <cell r="AC3836" t="b">
            <v>0</v>
          </cell>
          <cell r="AD3836" t="str">
            <v>DTD</v>
          </cell>
          <cell r="AE3836">
            <v>7</v>
          </cell>
          <cell r="AG3836" t="str">
            <v>USD</v>
          </cell>
          <cell r="AH3836" t="b">
            <v>0</v>
          </cell>
          <cell r="AJ3836" t="str">
            <v xml:space="preserve">Airfreight needs to be quoted as consol, where Lithium batteries are accepted as a consol. Quote Lithium check fee, if applicable. </v>
          </cell>
          <cell r="AK3836" t="str">
            <v>Incumbent</v>
          </cell>
          <cell r="AL3836" t="str">
            <v>USD</v>
          </cell>
          <cell r="AM3836" t="str">
            <v>ZUH</v>
          </cell>
          <cell r="AN3836">
            <v>0.08</v>
          </cell>
          <cell r="AP3836">
            <v>48</v>
          </cell>
          <cell r="AQ3836">
            <v>0.32</v>
          </cell>
          <cell r="AR3836">
            <v>56</v>
          </cell>
          <cell r="AS3836">
            <v>7.0000000000000007E-2</v>
          </cell>
          <cell r="AT3836" t="str">
            <v>per shipment</v>
          </cell>
          <cell r="AU3836">
            <v>0</v>
          </cell>
          <cell r="AV3836" t="str">
            <v>Incumbent</v>
          </cell>
          <cell r="AW3836" t="str">
            <v>USD</v>
          </cell>
          <cell r="AX3836">
            <v>2.33</v>
          </cell>
          <cell r="AY3836">
            <v>120</v>
          </cell>
          <cell r="AZ3836" t="str">
            <v>EK</v>
          </cell>
          <cell r="BA3836" t="str">
            <v>HKG-DWC-DXB</v>
          </cell>
          <cell r="BB3836" t="str">
            <v>1,2,3,4,5,6,7</v>
          </cell>
          <cell r="BC3836">
            <v>7</v>
          </cell>
          <cell r="BD3836" t="str">
            <v>(1) Screening fee is only applicable for unknown cargo</v>
          </cell>
        </row>
        <row r="3837">
          <cell r="A3837">
            <v>1425</v>
          </cell>
          <cell r="B3837" t="str">
            <v>BG CL</v>
          </cell>
          <cell r="C3837" t="str">
            <v>NORTH ASIA</v>
          </cell>
          <cell r="D3837" t="str">
            <v>CN</v>
          </cell>
          <cell r="E3837" t="str">
            <v>ZIX</v>
          </cell>
          <cell r="F3837" t="str">
            <v>Chris</v>
          </cell>
          <cell r="G3837" t="str">
            <v>ZUH</v>
          </cell>
          <cell r="H3837" t="str">
            <v>MAIR</v>
          </cell>
          <cell r="I3837" t="str">
            <v>AE</v>
          </cell>
          <cell r="J3837" t="str">
            <v>DXB</v>
          </cell>
          <cell r="K3837" t="str">
            <v>DXB</v>
          </cell>
          <cell r="L3837">
            <v>69</v>
          </cell>
          <cell r="M3837">
            <v>68698</v>
          </cell>
          <cell r="N3837">
            <v>480.60500000000002</v>
          </cell>
          <cell r="O3837">
            <v>80100.833333332994</v>
          </cell>
          <cell r="P3837">
            <v>80342.5</v>
          </cell>
          <cell r="Q3837">
            <v>8.1000000000000003E-2</v>
          </cell>
          <cell r="R3837">
            <v>4</v>
          </cell>
          <cell r="S3837">
            <v>4232</v>
          </cell>
          <cell r="T3837">
            <v>0</v>
          </cell>
          <cell r="U3837">
            <v>0</v>
          </cell>
          <cell r="V3837">
            <v>1</v>
          </cell>
          <cell r="W3837">
            <v>0</v>
          </cell>
          <cell r="X3837">
            <v>166</v>
          </cell>
          <cell r="Y3837" t="str">
            <v>SL3</v>
          </cell>
          <cell r="Z3837" t="str">
            <v>EXP</v>
          </cell>
          <cell r="AA3837" t="str">
            <v>not specified</v>
          </cell>
          <cell r="AB3837" t="str">
            <v>not specified</v>
          </cell>
          <cell r="AC3837" t="b">
            <v>0</v>
          </cell>
          <cell r="AD3837" t="str">
            <v>DTD</v>
          </cell>
          <cell r="AE3837">
            <v>4</v>
          </cell>
          <cell r="AG3837" t="str">
            <v>USD</v>
          </cell>
          <cell r="AH3837" t="b">
            <v>0</v>
          </cell>
          <cell r="AI3837" t="str">
            <v>Zhuhai Port to HK port via feeder vessel, the flight from HK airport under customs consideration.</v>
          </cell>
          <cell r="AK3837" t="str">
            <v>Incumbent</v>
          </cell>
          <cell r="AL3837" t="str">
            <v>USD</v>
          </cell>
          <cell r="AM3837" t="str">
            <v>ZUH</v>
          </cell>
          <cell r="AN3837">
            <v>0.08</v>
          </cell>
          <cell r="AP3837">
            <v>48</v>
          </cell>
          <cell r="AQ3837">
            <v>0.32</v>
          </cell>
          <cell r="AR3837">
            <v>56</v>
          </cell>
          <cell r="AS3837">
            <v>7.0000000000000007E-2</v>
          </cell>
          <cell r="AW3837" t="str">
            <v>USD</v>
          </cell>
          <cell r="AX3837">
            <v>2.33</v>
          </cell>
          <cell r="AY3837">
            <v>96</v>
          </cell>
          <cell r="AZ3837" t="str">
            <v>EK</v>
          </cell>
          <cell r="BA3837" t="str">
            <v>HKG-DWC-DXB</v>
          </cell>
          <cell r="BB3837" t="str">
            <v>1,2,3,4,5,6,7</v>
          </cell>
          <cell r="BC3837">
            <v>7</v>
          </cell>
          <cell r="BD3837" t="str">
            <v>(1) Screening fee is only applicable for unknown cargo</v>
          </cell>
        </row>
        <row r="3838">
          <cell r="A3838">
            <v>692</v>
          </cell>
          <cell r="B3838" t="str">
            <v>BG CL</v>
          </cell>
          <cell r="C3838" t="str">
            <v>NORTH ASIA</v>
          </cell>
          <cell r="D3838" t="str">
            <v>CN</v>
          </cell>
          <cell r="E3838" t="str">
            <v>ZIX</v>
          </cell>
          <cell r="F3838" t="str">
            <v>Chris</v>
          </cell>
          <cell r="G3838" t="str">
            <v>ZUH</v>
          </cell>
          <cell r="H3838" t="str">
            <v>MAIR</v>
          </cell>
          <cell r="I3838" t="str">
            <v>IN</v>
          </cell>
          <cell r="J3838" t="str">
            <v>BOM</v>
          </cell>
          <cell r="K3838" t="str">
            <v>BOM</v>
          </cell>
          <cell r="L3838">
            <v>2</v>
          </cell>
          <cell r="M3838">
            <v>1610</v>
          </cell>
          <cell r="N3838">
            <v>13.099</v>
          </cell>
          <cell r="O3838">
            <v>2183.1666666667002</v>
          </cell>
          <cell r="P3838">
            <v>2183.5</v>
          </cell>
          <cell r="Q3838">
            <v>4.2999999999999997E-2</v>
          </cell>
          <cell r="R3838">
            <v>1</v>
          </cell>
          <cell r="S3838">
            <v>9600</v>
          </cell>
          <cell r="X3838">
            <v>166</v>
          </cell>
          <cell r="Y3838" t="str">
            <v>SL1</v>
          </cell>
          <cell r="Z3838" t="str">
            <v>DEF</v>
          </cell>
          <cell r="AA3838" t="str">
            <v>not specified</v>
          </cell>
          <cell r="AB3838" t="str">
            <v>not specified</v>
          </cell>
          <cell r="AC3838" t="b">
            <v>0</v>
          </cell>
          <cell r="AD3838" t="str">
            <v>DTD</v>
          </cell>
          <cell r="AE3838">
            <v>7</v>
          </cell>
          <cell r="AG3838" t="str">
            <v>USD</v>
          </cell>
          <cell r="AH3838" t="b">
            <v>0</v>
          </cell>
          <cell r="AI3838" t="str">
            <v>Zhuhai Port to HK port via feeder vessel, the flight from HK airport under customs consideration.</v>
          </cell>
          <cell r="AJ3838" t="str">
            <v xml:space="preserve">Airfreight needs to be quoted as consol, where Lithium batteries are accepted as a consol. Quote Lithium check fee, if applicable. </v>
          </cell>
          <cell r="AK3838" t="str">
            <v>Incumbent</v>
          </cell>
          <cell r="AL3838" t="str">
            <v>USD</v>
          </cell>
          <cell r="AM3838" t="str">
            <v>ZUH</v>
          </cell>
          <cell r="AN3838">
            <v>0.08</v>
          </cell>
          <cell r="AP3838">
            <v>48</v>
          </cell>
          <cell r="AQ3838">
            <v>0.32</v>
          </cell>
          <cell r="AR3838">
            <v>56</v>
          </cell>
          <cell r="AS3838">
            <v>7.0000000000000007E-2</v>
          </cell>
          <cell r="AT3838" t="str">
            <v>per shipment</v>
          </cell>
          <cell r="AU3838">
            <v>0</v>
          </cell>
          <cell r="AV3838" t="str">
            <v>Incumbent</v>
          </cell>
          <cell r="AW3838" t="str">
            <v>USD</v>
          </cell>
          <cell r="AX3838">
            <v>2.06</v>
          </cell>
          <cell r="AY3838">
            <v>96</v>
          </cell>
          <cell r="AZ3838" t="str">
            <v>CX,EK</v>
          </cell>
          <cell r="BA3838" t="str">
            <v>HKG-DWC/DXB-BOM</v>
          </cell>
          <cell r="BB3838" t="str">
            <v>1,2,3,4,5,6,7</v>
          </cell>
          <cell r="BC3838">
            <v>7</v>
          </cell>
          <cell r="BD3838" t="str">
            <v>(1) Screening fee is only applicable for unknown cargo</v>
          </cell>
        </row>
        <row r="3839">
          <cell r="A3839">
            <v>2103</v>
          </cell>
          <cell r="B3839" t="str">
            <v>BG CL</v>
          </cell>
          <cell r="C3839" t="str">
            <v>NORTH ASIA</v>
          </cell>
          <cell r="D3839" t="str">
            <v>CN</v>
          </cell>
          <cell r="E3839" t="str">
            <v>ZIX</v>
          </cell>
          <cell r="F3839" t="str">
            <v>Chris</v>
          </cell>
          <cell r="G3839" t="str">
            <v>ZUH</v>
          </cell>
          <cell r="H3839" t="str">
            <v>MAIR</v>
          </cell>
          <cell r="I3839" t="str">
            <v>ZA</v>
          </cell>
          <cell r="J3839" t="str">
            <v>JNB</v>
          </cell>
          <cell r="K3839" t="str">
            <v>JNB</v>
          </cell>
          <cell r="L3839">
            <v>15</v>
          </cell>
          <cell r="M3839">
            <v>10190</v>
          </cell>
          <cell r="N3839">
            <v>65.751000000000005</v>
          </cell>
          <cell r="O3839">
            <v>10958.5</v>
          </cell>
          <cell r="P3839">
            <v>11412</v>
          </cell>
          <cell r="Q3839">
            <v>1E-3</v>
          </cell>
          <cell r="R3839">
            <v>7</v>
          </cell>
          <cell r="S3839">
            <v>24000</v>
          </cell>
          <cell r="T3839">
            <v>0</v>
          </cell>
          <cell r="U3839">
            <v>0</v>
          </cell>
          <cell r="V3839">
            <v>1</v>
          </cell>
          <cell r="W3839">
            <v>0</v>
          </cell>
          <cell r="X3839">
            <v>166</v>
          </cell>
          <cell r="Y3839" t="str">
            <v>SL1</v>
          </cell>
          <cell r="Z3839" t="str">
            <v>DEF</v>
          </cell>
          <cell r="AA3839" t="str">
            <v>not specified</v>
          </cell>
          <cell r="AB3839" t="str">
            <v>not specified</v>
          </cell>
          <cell r="AC3839" t="b">
            <v>0</v>
          </cell>
          <cell r="AD3839" t="str">
            <v>DTD</v>
          </cell>
          <cell r="AE3839">
            <v>7</v>
          </cell>
          <cell r="AG3839" t="str">
            <v>USD</v>
          </cell>
          <cell r="AH3839" t="b">
            <v>0</v>
          </cell>
          <cell r="AI3839" t="str">
            <v>Zhuhai Port to HK port via feeder vessel, the flight from HK airport under customs consideration.</v>
          </cell>
          <cell r="AJ3839" t="str">
            <v xml:space="preserve">Airfreight needs to be quoted as consol, where Lithium batteries are accepted as a consol. Quote Lithium check fee, if applicable. </v>
          </cell>
          <cell r="AK3839" t="str">
            <v>Incumbent</v>
          </cell>
          <cell r="AL3839" t="str">
            <v>USD</v>
          </cell>
          <cell r="AM3839" t="str">
            <v>ZUH</v>
          </cell>
          <cell r="AN3839">
            <v>0.08</v>
          </cell>
          <cell r="AP3839">
            <v>48</v>
          </cell>
          <cell r="AQ3839">
            <v>0.32</v>
          </cell>
          <cell r="AR3839">
            <v>56</v>
          </cell>
          <cell r="AS3839">
            <v>7.0000000000000007E-2</v>
          </cell>
          <cell r="AT3839" t="str">
            <v>per shipment</v>
          </cell>
          <cell r="AU3839">
            <v>0</v>
          </cell>
          <cell r="AV3839" t="str">
            <v>Incumbent</v>
          </cell>
          <cell r="AW3839" t="str">
            <v>USD</v>
          </cell>
          <cell r="AX3839">
            <v>4.1100000000000003</v>
          </cell>
          <cell r="AY3839">
            <v>120</v>
          </cell>
          <cell r="AZ3839" t="str">
            <v>EK</v>
          </cell>
          <cell r="BA3839" t="str">
            <v>HKG-DWC-DXB-JNB</v>
          </cell>
          <cell r="BB3839" t="str">
            <v>1,2,3,4,5,6,7</v>
          </cell>
          <cell r="BC3839">
            <v>7</v>
          </cell>
          <cell r="BD3839" t="str">
            <v>(1) Screening fee is only applicable for unknown cargo</v>
          </cell>
        </row>
        <row r="3840">
          <cell r="A3840">
            <v>2119</v>
          </cell>
          <cell r="B3840" t="str">
            <v>UNALLOCATED</v>
          </cell>
          <cell r="C3840" t="str">
            <v>NORTH ASIA</v>
          </cell>
          <cell r="D3840" t="str">
            <v>CN</v>
          </cell>
          <cell r="E3840" t="str">
            <v>ZIX</v>
          </cell>
          <cell r="F3840" t="str">
            <v>Chris</v>
          </cell>
          <cell r="G3840" t="str">
            <v>ZUH</v>
          </cell>
          <cell r="H3840" t="str">
            <v>MAIR</v>
          </cell>
          <cell r="I3840" t="str">
            <v>ZA</v>
          </cell>
          <cell r="J3840" t="str">
            <v>JNB</v>
          </cell>
          <cell r="K3840" t="str">
            <v>JNB</v>
          </cell>
          <cell r="L3840">
            <v>15</v>
          </cell>
          <cell r="M3840">
            <v>10190</v>
          </cell>
          <cell r="N3840">
            <v>65.751000000000005</v>
          </cell>
          <cell r="O3840">
            <v>10958.5</v>
          </cell>
          <cell r="P3840">
            <v>11412</v>
          </cell>
          <cell r="Q3840">
            <v>1E-3</v>
          </cell>
          <cell r="R3840">
            <v>1</v>
          </cell>
          <cell r="S3840">
            <v>1279.5</v>
          </cell>
          <cell r="T3840">
            <v>0</v>
          </cell>
          <cell r="U3840">
            <v>0</v>
          </cell>
          <cell r="V3840">
            <v>1</v>
          </cell>
          <cell r="W3840">
            <v>0</v>
          </cell>
          <cell r="X3840">
            <v>166</v>
          </cell>
          <cell r="Y3840" t="str">
            <v>SL1</v>
          </cell>
          <cell r="Z3840" t="str">
            <v>DEF</v>
          </cell>
          <cell r="AA3840" t="str">
            <v>not specified</v>
          </cell>
          <cell r="AB3840" t="str">
            <v>not specified</v>
          </cell>
          <cell r="AC3840" t="b">
            <v>0</v>
          </cell>
          <cell r="AD3840" t="str">
            <v>DTD</v>
          </cell>
          <cell r="AE3840">
            <v>7</v>
          </cell>
          <cell r="AG3840" t="str">
            <v>USD</v>
          </cell>
          <cell r="AH3840" t="b">
            <v>0</v>
          </cell>
          <cell r="AJ3840" t="str">
            <v xml:space="preserve">Airfreight needs to be quoted as consol, where Lithium batteries are accepted as a consol. Quote Lithium check fee, if applicable. </v>
          </cell>
          <cell r="AK3840" t="str">
            <v>Incumbent</v>
          </cell>
          <cell r="AL3840" t="str">
            <v>USD</v>
          </cell>
          <cell r="AM3840" t="str">
            <v>ZUH</v>
          </cell>
          <cell r="AN3840">
            <v>0.08</v>
          </cell>
          <cell r="AP3840">
            <v>48</v>
          </cell>
          <cell r="AQ3840">
            <v>0.32</v>
          </cell>
          <cell r="AR3840">
            <v>56</v>
          </cell>
          <cell r="AS3840">
            <v>7.0000000000000007E-2</v>
          </cell>
          <cell r="AT3840" t="str">
            <v>per shipment</v>
          </cell>
          <cell r="AU3840">
            <v>0</v>
          </cell>
          <cell r="AV3840" t="str">
            <v>Incumbent</v>
          </cell>
          <cell r="AW3840" t="str">
            <v>USD</v>
          </cell>
          <cell r="AX3840">
            <v>4.1100000000000003</v>
          </cell>
          <cell r="AY3840">
            <v>120</v>
          </cell>
          <cell r="AZ3840" t="str">
            <v>EK</v>
          </cell>
          <cell r="BA3840" t="str">
            <v>HKG-DWC-DXB-JNB</v>
          </cell>
          <cell r="BB3840" t="str">
            <v>1,2,3,4,5,6,7</v>
          </cell>
          <cell r="BC3840">
            <v>7</v>
          </cell>
          <cell r="BD3840" t="str">
            <v>(1) Screening fee is only applicable for unknown cargo</v>
          </cell>
        </row>
        <row r="3841">
          <cell r="A3841">
            <v>2861</v>
          </cell>
          <cell r="B3841" t="str">
            <v>BG CL</v>
          </cell>
          <cell r="C3841" t="str">
            <v>NORTH ASIA</v>
          </cell>
          <cell r="D3841" t="str">
            <v>CN</v>
          </cell>
          <cell r="E3841" t="str">
            <v>ZIX</v>
          </cell>
          <cell r="F3841" t="str">
            <v>Chris</v>
          </cell>
          <cell r="G3841" t="str">
            <v>ZUH</v>
          </cell>
          <cell r="H3841" t="str">
            <v>NORTH ASIA</v>
          </cell>
          <cell r="I3841" t="str">
            <v>JP</v>
          </cell>
          <cell r="J3841" t="str">
            <v>OSA</v>
          </cell>
          <cell r="K3841" t="str">
            <v>OSA</v>
          </cell>
          <cell r="R3841">
            <v>38</v>
          </cell>
          <cell r="S3841">
            <v>60000</v>
          </cell>
          <cell r="T3841">
            <v>2.6315789473684209E-2</v>
          </cell>
          <cell r="U3841">
            <v>0</v>
          </cell>
          <cell r="V3841">
            <v>0.10526315789473684</v>
          </cell>
          <cell r="W3841">
            <v>0.86842105263157898</v>
          </cell>
          <cell r="X3841">
            <v>166</v>
          </cell>
          <cell r="Y3841" t="str">
            <v>SL1</v>
          </cell>
          <cell r="Z3841" t="str">
            <v>DEF</v>
          </cell>
          <cell r="AA3841" t="str">
            <v>not specified</v>
          </cell>
          <cell r="AB3841" t="str">
            <v>not specified</v>
          </cell>
          <cell r="AC3841" t="b">
            <v>0</v>
          </cell>
          <cell r="AD3841" t="str">
            <v>DTD</v>
          </cell>
          <cell r="AE3841">
            <v>7</v>
          </cell>
          <cell r="AG3841" t="str">
            <v>USD</v>
          </cell>
          <cell r="AH3841" t="b">
            <v>0</v>
          </cell>
          <cell r="AI3841" t="str">
            <v>Zhuhai Port to HK port via feeder vessel, the flight from HK airport under customs consideration.</v>
          </cell>
          <cell r="AJ3841" t="str">
            <v xml:space="preserve">Airfreight needs to be quoted as consol, where Lithium batteries are accepted as a consol. Quote Lithium check fee, if applicable. </v>
          </cell>
          <cell r="AK3841" t="str">
            <v>Incumbent</v>
          </cell>
          <cell r="AL3841" t="str">
            <v>USD</v>
          </cell>
          <cell r="AM3841" t="str">
            <v>ZUH</v>
          </cell>
          <cell r="AN3841">
            <v>0.08</v>
          </cell>
          <cell r="AP3841">
            <v>48</v>
          </cell>
          <cell r="AQ3841">
            <v>0.32</v>
          </cell>
          <cell r="AR3841">
            <v>56</v>
          </cell>
          <cell r="AS3841">
            <v>7.0000000000000007E-2</v>
          </cell>
          <cell r="AT3841" t="str">
            <v>per shipment</v>
          </cell>
          <cell r="AU3841">
            <v>0</v>
          </cell>
          <cell r="AW3841" t="str">
            <v>USD</v>
          </cell>
          <cell r="AX3841">
            <v>1.51</v>
          </cell>
          <cell r="AY3841">
            <v>48</v>
          </cell>
          <cell r="AZ3841" t="str">
            <v>CI,KZ</v>
          </cell>
          <cell r="BA3841" t="str">
            <v>HKG-TPE/NRT-KIX</v>
          </cell>
          <cell r="BB3841" t="str">
            <v>1,2,3,4,5,6,7</v>
          </cell>
          <cell r="BC3841">
            <v>7</v>
          </cell>
          <cell r="BD3841" t="str">
            <v>(1) Screening fee is only applicable for unknown cargo</v>
          </cell>
        </row>
        <row r="3842">
          <cell r="A3842">
            <v>4302</v>
          </cell>
          <cell r="B3842" t="str">
            <v>BG CL</v>
          </cell>
          <cell r="C3842" t="str">
            <v>NORTH ASIA</v>
          </cell>
          <cell r="D3842" t="str">
            <v>CN</v>
          </cell>
          <cell r="E3842" t="str">
            <v>ZIX</v>
          </cell>
          <cell r="F3842" t="str">
            <v>Chris</v>
          </cell>
          <cell r="G3842" t="str">
            <v>ZUH</v>
          </cell>
          <cell r="H3842" t="str">
            <v>NORTH ASIA</v>
          </cell>
          <cell r="I3842" t="str">
            <v>JP</v>
          </cell>
          <cell r="J3842" t="str">
            <v>TYO</v>
          </cell>
          <cell r="K3842" t="str">
            <v>TYO</v>
          </cell>
          <cell r="L3842">
            <v>5</v>
          </cell>
          <cell r="M3842">
            <v>392</v>
          </cell>
          <cell r="N3842">
            <v>3.7509999999999999</v>
          </cell>
          <cell r="O3842">
            <v>625.16666666667004</v>
          </cell>
          <cell r="P3842">
            <v>626</v>
          </cell>
          <cell r="Q3842">
            <v>-0.45900000000000002</v>
          </cell>
          <cell r="R3842">
            <v>4</v>
          </cell>
          <cell r="S3842">
            <v>24000</v>
          </cell>
          <cell r="T3842">
            <v>0</v>
          </cell>
          <cell r="U3842">
            <v>0</v>
          </cell>
          <cell r="V3842">
            <v>0.25</v>
          </cell>
          <cell r="W3842">
            <v>0.75</v>
          </cell>
          <cell r="X3842">
            <v>166</v>
          </cell>
          <cell r="Y3842" t="str">
            <v>SL1</v>
          </cell>
          <cell r="Z3842" t="str">
            <v>DEF</v>
          </cell>
          <cell r="AA3842" t="str">
            <v>not specified</v>
          </cell>
          <cell r="AB3842" t="str">
            <v>not specified</v>
          </cell>
          <cell r="AC3842" t="b">
            <v>0</v>
          </cell>
          <cell r="AD3842" t="str">
            <v>DTD</v>
          </cell>
          <cell r="AE3842">
            <v>7</v>
          </cell>
          <cell r="AG3842" t="str">
            <v>USD</v>
          </cell>
          <cell r="AH3842" t="b">
            <v>0</v>
          </cell>
          <cell r="AI3842" t="str">
            <v>Zhuhai Port to HK port via feeder vessel, the flight from HK airport under customs consideration.</v>
          </cell>
          <cell r="AJ3842" t="str">
            <v xml:space="preserve">Airfreight needs to be quoted as consol, where Lithium batteries are accepted as a consol. Quote Lithium check fee, if applicable. </v>
          </cell>
          <cell r="AK3842" t="str">
            <v>Incumbent</v>
          </cell>
          <cell r="AL3842" t="str">
            <v>USD</v>
          </cell>
          <cell r="AM3842" t="str">
            <v>ZUH</v>
          </cell>
          <cell r="AN3842">
            <v>0.08</v>
          </cell>
          <cell r="AP3842">
            <v>48</v>
          </cell>
          <cell r="AQ3842">
            <v>0.32</v>
          </cell>
          <cell r="AR3842">
            <v>56</v>
          </cell>
          <cell r="AS3842">
            <v>7.0000000000000007E-2</v>
          </cell>
          <cell r="AT3842" t="str">
            <v>per shipment</v>
          </cell>
          <cell r="AU3842">
            <v>0</v>
          </cell>
          <cell r="AW3842" t="str">
            <v>USD</v>
          </cell>
          <cell r="AX3842">
            <v>1.25</v>
          </cell>
          <cell r="AY3842">
            <v>48</v>
          </cell>
          <cell r="AZ3842" t="str">
            <v>KZ,CI</v>
          </cell>
          <cell r="BA3842" t="str">
            <v>HKG-TPE-NRT</v>
          </cell>
          <cell r="BB3842" t="str">
            <v>1,2,3,4,5,6,7</v>
          </cell>
          <cell r="BC3842">
            <v>7</v>
          </cell>
          <cell r="BD3842" t="str">
            <v>(1) Screening fee is only applicable for unknown cargo</v>
          </cell>
        </row>
        <row r="3843">
          <cell r="A3843">
            <v>1901</v>
          </cell>
          <cell r="B3843" t="str">
            <v>BG CL</v>
          </cell>
          <cell r="C3843" t="str">
            <v>NORTH ASIA</v>
          </cell>
          <cell r="D3843" t="str">
            <v>CN</v>
          </cell>
          <cell r="E3843" t="str">
            <v>ZIX</v>
          </cell>
          <cell r="F3843" t="str">
            <v>Chris</v>
          </cell>
          <cell r="G3843" t="str">
            <v>ZUH</v>
          </cell>
          <cell r="H3843" t="str">
            <v>NORTH ASIA</v>
          </cell>
          <cell r="I3843" t="str">
            <v>KR</v>
          </cell>
          <cell r="J3843" t="str">
            <v>SEL</v>
          </cell>
          <cell r="K3843" t="str">
            <v>ICN</v>
          </cell>
          <cell r="L3843">
            <v>29</v>
          </cell>
          <cell r="M3843">
            <v>31546</v>
          </cell>
          <cell r="N3843">
            <v>229.108</v>
          </cell>
          <cell r="O3843">
            <v>38184.666666666999</v>
          </cell>
          <cell r="P3843">
            <v>40945</v>
          </cell>
          <cell r="Q3843">
            <v>0.17299999999999999</v>
          </cell>
          <cell r="R3843">
            <v>18</v>
          </cell>
          <cell r="S3843">
            <v>21150</v>
          </cell>
          <cell r="T3843">
            <v>0</v>
          </cell>
          <cell r="U3843">
            <v>0.17391304347826086</v>
          </cell>
          <cell r="V3843">
            <v>0.78260869565217395</v>
          </cell>
          <cell r="W3843">
            <v>4.3478260869565216E-2</v>
          </cell>
          <cell r="X3843">
            <v>166</v>
          </cell>
          <cell r="Y3843" t="str">
            <v>SL1</v>
          </cell>
          <cell r="Z3843" t="str">
            <v>DEF</v>
          </cell>
          <cell r="AA3843" t="str">
            <v>not specified</v>
          </cell>
          <cell r="AB3843" t="str">
            <v>not specified</v>
          </cell>
          <cell r="AC3843" t="b">
            <v>0</v>
          </cell>
          <cell r="AD3843" t="str">
            <v>DTD</v>
          </cell>
          <cell r="AE3843">
            <v>7</v>
          </cell>
          <cell r="AG3843" t="str">
            <v>USD</v>
          </cell>
          <cell r="AH3843" t="b">
            <v>0</v>
          </cell>
          <cell r="AI3843" t="str">
            <v>Zhuhai Port to HK port via feeder vessel, the flight from HK airport under customs consideration.</v>
          </cell>
          <cell r="AJ3843" t="str">
            <v xml:space="preserve">Airfreight needs to be quoted as consol, where Lithium batteries are accepted as a consol. Quote Lithium check fee, if applicable. </v>
          </cell>
          <cell r="AK3843" t="str">
            <v>Incumbent</v>
          </cell>
          <cell r="AL3843" t="str">
            <v>USD</v>
          </cell>
          <cell r="AM3843" t="str">
            <v>ZUH</v>
          </cell>
          <cell r="AN3843">
            <v>0.08</v>
          </cell>
          <cell r="AP3843">
            <v>48</v>
          </cell>
          <cell r="AQ3843">
            <v>0.32</v>
          </cell>
          <cell r="AR3843">
            <v>56</v>
          </cell>
          <cell r="AS3843">
            <v>7.0000000000000007E-2</v>
          </cell>
          <cell r="AT3843" t="str">
            <v>per shipment</v>
          </cell>
          <cell r="AU3843">
            <v>0</v>
          </cell>
          <cell r="AV3843" t="str">
            <v>Incumbent</v>
          </cell>
          <cell r="AW3843" t="str">
            <v>USD</v>
          </cell>
          <cell r="AX3843">
            <v>1.07</v>
          </cell>
          <cell r="AY3843">
            <v>72</v>
          </cell>
          <cell r="AZ3843" t="str">
            <v>PO,CX</v>
          </cell>
          <cell r="BB3843" t="str">
            <v>1,2,3,4,5,6,7</v>
          </cell>
          <cell r="BC3843">
            <v>7</v>
          </cell>
          <cell r="BD3843" t="str">
            <v>(1) Screening fee is only applicable for unknown cargo</v>
          </cell>
        </row>
        <row r="3844">
          <cell r="A3844">
            <v>1919</v>
          </cell>
          <cell r="B3844" t="str">
            <v>UNALLOCATED</v>
          </cell>
          <cell r="C3844" t="str">
            <v>NORTH ASIA</v>
          </cell>
          <cell r="D3844" t="str">
            <v>CN</v>
          </cell>
          <cell r="E3844" t="str">
            <v>ZIX</v>
          </cell>
          <cell r="F3844" t="str">
            <v>Chris</v>
          </cell>
          <cell r="G3844" t="str">
            <v>ZUH</v>
          </cell>
          <cell r="H3844" t="str">
            <v>NORTH ASIA</v>
          </cell>
          <cell r="I3844" t="str">
            <v>KR</v>
          </cell>
          <cell r="J3844" t="str">
            <v>SEL</v>
          </cell>
          <cell r="K3844" t="str">
            <v>ICN</v>
          </cell>
          <cell r="L3844">
            <v>29</v>
          </cell>
          <cell r="M3844">
            <v>31546</v>
          </cell>
          <cell r="N3844">
            <v>229.108</v>
          </cell>
          <cell r="O3844">
            <v>38184.666666666999</v>
          </cell>
          <cell r="P3844">
            <v>40945</v>
          </cell>
          <cell r="Q3844">
            <v>0.17299999999999999</v>
          </cell>
          <cell r="R3844">
            <v>5</v>
          </cell>
          <cell r="S3844">
            <v>3855.5</v>
          </cell>
          <cell r="T3844">
            <v>0</v>
          </cell>
          <cell r="U3844">
            <v>0.17391304347826086</v>
          </cell>
          <cell r="V3844">
            <v>0.78260869565217395</v>
          </cell>
          <cell r="W3844">
            <v>4.3478260869565216E-2</v>
          </cell>
          <cell r="X3844">
            <v>166</v>
          </cell>
          <cell r="Y3844" t="str">
            <v>SL1</v>
          </cell>
          <cell r="Z3844" t="str">
            <v>DEF</v>
          </cell>
          <cell r="AA3844" t="str">
            <v>not specified</v>
          </cell>
          <cell r="AB3844" t="str">
            <v>not specified</v>
          </cell>
          <cell r="AC3844" t="b">
            <v>0</v>
          </cell>
          <cell r="AD3844" t="str">
            <v>DTD</v>
          </cell>
          <cell r="AE3844">
            <v>7</v>
          </cell>
          <cell r="AG3844" t="str">
            <v>USD</v>
          </cell>
          <cell r="AH3844" t="b">
            <v>0</v>
          </cell>
          <cell r="AJ3844" t="str">
            <v xml:space="preserve">Airfreight needs to be quoted as consol, where Lithium batteries are accepted as a consol. Quote Lithium check fee, if applicable. </v>
          </cell>
          <cell r="AK3844" t="str">
            <v>Incumbent</v>
          </cell>
          <cell r="AL3844" t="str">
            <v>USD</v>
          </cell>
          <cell r="AM3844" t="str">
            <v>ZUH</v>
          </cell>
          <cell r="AN3844">
            <v>0.08</v>
          </cell>
          <cell r="AP3844">
            <v>48</v>
          </cell>
          <cell r="AQ3844">
            <v>0.32</v>
          </cell>
          <cell r="AR3844">
            <v>56</v>
          </cell>
          <cell r="AS3844">
            <v>7.0000000000000007E-2</v>
          </cell>
          <cell r="AT3844" t="str">
            <v>per shipment</v>
          </cell>
          <cell r="AU3844">
            <v>0</v>
          </cell>
          <cell r="AV3844" t="str">
            <v>Incumbent</v>
          </cell>
          <cell r="AW3844" t="str">
            <v>USD</v>
          </cell>
          <cell r="AX3844">
            <v>1.07</v>
          </cell>
          <cell r="AY3844">
            <v>72</v>
          </cell>
          <cell r="AZ3844" t="str">
            <v>PO,CX</v>
          </cell>
          <cell r="BB3844" t="str">
            <v>1,2,3,4,5,6,7</v>
          </cell>
          <cell r="BC3844">
            <v>7</v>
          </cell>
          <cell r="BD3844" t="str">
            <v>(1) Screening fee is only applicable for unknown cargo</v>
          </cell>
        </row>
        <row r="3845">
          <cell r="A3845">
            <v>4222</v>
          </cell>
          <cell r="B3845" t="str">
            <v>BG CL</v>
          </cell>
          <cell r="C3845" t="str">
            <v>NORTH ASIA</v>
          </cell>
          <cell r="D3845" t="str">
            <v>CN</v>
          </cell>
          <cell r="E3845" t="str">
            <v>ZIX</v>
          </cell>
          <cell r="F3845" t="str">
            <v>Chris</v>
          </cell>
          <cell r="G3845" t="str">
            <v>ZUH</v>
          </cell>
          <cell r="H3845" t="str">
            <v>NORTH ASIA</v>
          </cell>
          <cell r="I3845" t="str">
            <v>TW</v>
          </cell>
          <cell r="J3845" t="str">
            <v>TPE</v>
          </cell>
          <cell r="K3845" t="str">
            <v>TPE</v>
          </cell>
          <cell r="L3845">
            <v>21</v>
          </cell>
          <cell r="M3845">
            <v>10797</v>
          </cell>
          <cell r="N3845">
            <v>113.023</v>
          </cell>
          <cell r="O3845">
            <v>18837.166666666999</v>
          </cell>
          <cell r="P3845">
            <v>19331</v>
          </cell>
          <cell r="Q3845">
            <v>0.22500000000000001</v>
          </cell>
          <cell r="R3845">
            <v>15</v>
          </cell>
          <cell r="S3845">
            <v>16065</v>
          </cell>
          <cell r="T3845">
            <v>0</v>
          </cell>
          <cell r="U3845">
            <v>0</v>
          </cell>
          <cell r="V3845">
            <v>1</v>
          </cell>
          <cell r="W3845">
            <v>0</v>
          </cell>
          <cell r="X3845">
            <v>166</v>
          </cell>
          <cell r="Y3845" t="str">
            <v>SL1</v>
          </cell>
          <cell r="Z3845" t="str">
            <v>DEF</v>
          </cell>
          <cell r="AA3845" t="str">
            <v>not specified</v>
          </cell>
          <cell r="AB3845" t="str">
            <v>not specified</v>
          </cell>
          <cell r="AC3845" t="b">
            <v>0</v>
          </cell>
          <cell r="AD3845" t="str">
            <v>DTD</v>
          </cell>
          <cell r="AE3845">
            <v>7</v>
          </cell>
          <cell r="AG3845" t="str">
            <v>USD</v>
          </cell>
          <cell r="AH3845" t="b">
            <v>0</v>
          </cell>
          <cell r="AI3845" t="str">
            <v>Zhuhai Port to HK port via feeder vessel, the flight from HK airport under customs consideration.</v>
          </cell>
          <cell r="AJ3845" t="str">
            <v xml:space="preserve">Airfreight needs to be quoted as consol, where Lithium batteries are accepted as a consol. Quote Lithium check fee, if applicable. </v>
          </cell>
          <cell r="AK3845" t="str">
            <v>Incumbent</v>
          </cell>
          <cell r="AL3845" t="str">
            <v>USD</v>
          </cell>
          <cell r="AM3845" t="str">
            <v>ZUH</v>
          </cell>
          <cell r="AN3845">
            <v>0.08</v>
          </cell>
          <cell r="AP3845">
            <v>48</v>
          </cell>
          <cell r="AQ3845">
            <v>0.32</v>
          </cell>
          <cell r="AR3845">
            <v>56</v>
          </cell>
          <cell r="AS3845">
            <v>7.0000000000000007E-2</v>
          </cell>
          <cell r="AT3845" t="str">
            <v>per shipment</v>
          </cell>
          <cell r="AU3845">
            <v>0</v>
          </cell>
          <cell r="AV3845" t="str">
            <v>Incumbent</v>
          </cell>
          <cell r="AW3845" t="str">
            <v>USD</v>
          </cell>
          <cell r="AX3845">
            <v>0.99</v>
          </cell>
          <cell r="AY3845">
            <v>48</v>
          </cell>
          <cell r="AZ3845" t="str">
            <v>HX</v>
          </cell>
          <cell r="BB3845" t="str">
            <v>1,2,3,4,5,6,7</v>
          </cell>
          <cell r="BC3845">
            <v>7</v>
          </cell>
          <cell r="BD3845" t="str">
            <v>(1) Screening fee is only applicable for unknown cargo</v>
          </cell>
        </row>
        <row r="3846">
          <cell r="A3846">
            <v>3977</v>
          </cell>
          <cell r="B3846" t="str">
            <v>BG CL</v>
          </cell>
          <cell r="C3846" t="str">
            <v>NORTH ASIA</v>
          </cell>
          <cell r="D3846" t="str">
            <v>CN</v>
          </cell>
          <cell r="E3846" t="str">
            <v>ZIX</v>
          </cell>
          <cell r="F3846" t="str">
            <v>Chris</v>
          </cell>
          <cell r="G3846" t="str">
            <v>ZUH</v>
          </cell>
          <cell r="H3846" t="str">
            <v>SOUTH ASIA</v>
          </cell>
          <cell r="I3846" t="str">
            <v>AU</v>
          </cell>
          <cell r="J3846" t="str">
            <v>SYD</v>
          </cell>
          <cell r="K3846" t="str">
            <v>SYD</v>
          </cell>
          <cell r="L3846">
            <v>43</v>
          </cell>
          <cell r="M3846">
            <v>42542</v>
          </cell>
          <cell r="N3846">
            <v>304.39</v>
          </cell>
          <cell r="O3846">
            <v>50731.666666666999</v>
          </cell>
          <cell r="P3846">
            <v>54931.5</v>
          </cell>
          <cell r="Q3846">
            <v>0.23100000000000001</v>
          </cell>
          <cell r="R3846">
            <v>16</v>
          </cell>
          <cell r="S3846">
            <v>48000</v>
          </cell>
          <cell r="T3846">
            <v>0</v>
          </cell>
          <cell r="U3846">
            <v>0</v>
          </cell>
          <cell r="V3846">
            <v>0.125</v>
          </cell>
          <cell r="W3846">
            <v>0.875</v>
          </cell>
          <cell r="X3846">
            <v>166</v>
          </cell>
          <cell r="Y3846" t="str">
            <v>SL1</v>
          </cell>
          <cell r="Z3846" t="str">
            <v>DEF</v>
          </cell>
          <cell r="AA3846" t="str">
            <v>not specified</v>
          </cell>
          <cell r="AB3846" t="str">
            <v>not specified</v>
          </cell>
          <cell r="AC3846" t="b">
            <v>0</v>
          </cell>
          <cell r="AD3846" t="str">
            <v>DTD</v>
          </cell>
          <cell r="AE3846">
            <v>7</v>
          </cell>
          <cell r="AG3846" t="str">
            <v>USD</v>
          </cell>
          <cell r="AH3846" t="b">
            <v>0</v>
          </cell>
          <cell r="AI3846" t="str">
            <v>Zhuhai Port to HK port via feeder vessel, the flight from HK airport under customs consideration.</v>
          </cell>
          <cell r="AJ3846" t="str">
            <v xml:space="preserve">Airfreight needs to be quoted as consol, where Lithium batteries are accepted as a consol. Quote Lithium check fee, if applicable. </v>
          </cell>
          <cell r="AK3846" t="str">
            <v>Incumbent</v>
          </cell>
          <cell r="AL3846" t="str">
            <v>USD</v>
          </cell>
          <cell r="AM3846" t="str">
            <v>ZUH</v>
          </cell>
          <cell r="AN3846">
            <v>0.08</v>
          </cell>
          <cell r="AP3846">
            <v>48</v>
          </cell>
          <cell r="AQ3846">
            <v>0.32</v>
          </cell>
          <cell r="AR3846">
            <v>56</v>
          </cell>
          <cell r="AS3846">
            <v>7.0000000000000007E-2</v>
          </cell>
          <cell r="AT3846" t="str">
            <v>per shipment</v>
          </cell>
          <cell r="AU3846">
            <v>0</v>
          </cell>
          <cell r="AV3846" t="str">
            <v>Incumbent</v>
          </cell>
          <cell r="AW3846" t="str">
            <v>USD</v>
          </cell>
          <cell r="AX3846">
            <v>3.4899999999999998</v>
          </cell>
          <cell r="AY3846">
            <v>120</v>
          </cell>
          <cell r="AZ3846" t="str">
            <v>SQ,FJ,MH</v>
          </cell>
          <cell r="BA3846" t="str">
            <v>HKG-SIN/NAN/KUL-SYD</v>
          </cell>
          <cell r="BB3846" t="str">
            <v>1,2,3,4,5,6,7</v>
          </cell>
          <cell r="BC3846">
            <v>7</v>
          </cell>
          <cell r="BD3846" t="str">
            <v>(1) Screening fee is only applicable for unknown cargo</v>
          </cell>
        </row>
        <row r="3847">
          <cell r="A3847">
            <v>4015</v>
          </cell>
          <cell r="B3847" t="str">
            <v>BG CL</v>
          </cell>
          <cell r="C3847" t="str">
            <v>NORTH ASIA</v>
          </cell>
          <cell r="D3847" t="str">
            <v>CN</v>
          </cell>
          <cell r="E3847" t="str">
            <v>ZIX</v>
          </cell>
          <cell r="F3847" t="str">
            <v>Chris</v>
          </cell>
          <cell r="G3847" t="str">
            <v>ZUH</v>
          </cell>
          <cell r="H3847" t="str">
            <v>SOUTH ASIA</v>
          </cell>
          <cell r="I3847" t="str">
            <v>AU</v>
          </cell>
          <cell r="J3847" t="str">
            <v>SYD</v>
          </cell>
          <cell r="K3847" t="str">
            <v>SYD</v>
          </cell>
          <cell r="L3847">
            <v>43</v>
          </cell>
          <cell r="M3847">
            <v>42542</v>
          </cell>
          <cell r="N3847">
            <v>304.39</v>
          </cell>
          <cell r="O3847">
            <v>50731.666666666999</v>
          </cell>
          <cell r="P3847">
            <v>54931.5</v>
          </cell>
          <cell r="Q3847">
            <v>0.23100000000000001</v>
          </cell>
          <cell r="R3847">
            <v>1</v>
          </cell>
          <cell r="S3847">
            <v>1600</v>
          </cell>
          <cell r="T3847">
            <v>0</v>
          </cell>
          <cell r="U3847">
            <v>0</v>
          </cell>
          <cell r="V3847">
            <v>0</v>
          </cell>
          <cell r="W3847">
            <v>1</v>
          </cell>
          <cell r="X3847">
            <v>166</v>
          </cell>
          <cell r="Y3847" t="str">
            <v>SL3</v>
          </cell>
          <cell r="Z3847" t="str">
            <v>EXP</v>
          </cell>
          <cell r="AA3847" t="str">
            <v>not specified</v>
          </cell>
          <cell r="AB3847" t="str">
            <v>not specified</v>
          </cell>
          <cell r="AC3847" t="b">
            <v>0</v>
          </cell>
          <cell r="AD3847" t="str">
            <v>DTD</v>
          </cell>
          <cell r="AE3847">
            <v>4</v>
          </cell>
          <cell r="AG3847" t="str">
            <v>USD</v>
          </cell>
          <cell r="AH3847" t="b">
            <v>0</v>
          </cell>
          <cell r="AI3847" t="str">
            <v>Zhuhai Port to HK port via feeder vessel, the flight from HK airport under customs consideration.</v>
          </cell>
          <cell r="AK3847" t="str">
            <v>Incumbent</v>
          </cell>
          <cell r="AL3847" t="str">
            <v>USD</v>
          </cell>
          <cell r="AM3847" t="str">
            <v>ZUH</v>
          </cell>
          <cell r="AN3847">
            <v>0.08</v>
          </cell>
          <cell r="AP3847">
            <v>48</v>
          </cell>
          <cell r="AQ3847">
            <v>0.32</v>
          </cell>
          <cell r="AR3847">
            <v>56</v>
          </cell>
          <cell r="AS3847">
            <v>7.0000000000000007E-2</v>
          </cell>
          <cell r="AW3847" t="str">
            <v>USD</v>
          </cell>
          <cell r="AX3847">
            <v>3.4899999999999998</v>
          </cell>
          <cell r="AY3847">
            <v>96</v>
          </cell>
          <cell r="AZ3847" t="str">
            <v>SQ,FJ,MH</v>
          </cell>
          <cell r="BA3847" t="str">
            <v>HKG-SIN/NAN/KUL-SYD</v>
          </cell>
          <cell r="BB3847" t="str">
            <v>1,2,3,4,5,6,7</v>
          </cell>
          <cell r="BC3847">
            <v>7</v>
          </cell>
          <cell r="BD3847" t="str">
            <v>(1) Screening fee is only applicable for unknown cargo</v>
          </cell>
        </row>
        <row r="3848">
          <cell r="A3848">
            <v>2082</v>
          </cell>
          <cell r="B3848" t="str">
            <v>BG CL</v>
          </cell>
          <cell r="C3848" t="str">
            <v>NORTH ASIA</v>
          </cell>
          <cell r="D3848" t="str">
            <v>CN</v>
          </cell>
          <cell r="E3848" t="str">
            <v>ZIX</v>
          </cell>
          <cell r="F3848" t="str">
            <v>Chris</v>
          </cell>
          <cell r="G3848" t="str">
            <v>ZUH</v>
          </cell>
          <cell r="H3848" t="str">
            <v>SOUTH ASIA</v>
          </cell>
          <cell r="I3848" t="str">
            <v>ID</v>
          </cell>
          <cell r="J3848" t="str">
            <v>JKT</v>
          </cell>
          <cell r="K3848" t="str">
            <v>JKT</v>
          </cell>
          <cell r="L3848">
            <v>3</v>
          </cell>
          <cell r="M3848">
            <v>690</v>
          </cell>
          <cell r="N3848">
            <v>4.641</v>
          </cell>
          <cell r="O3848">
            <v>773.5</v>
          </cell>
          <cell r="P3848">
            <v>808</v>
          </cell>
          <cell r="Q3848">
            <v>-0.13900000000000001</v>
          </cell>
          <cell r="R3848">
            <v>1</v>
          </cell>
          <cell r="S3848">
            <v>216</v>
          </cell>
          <cell r="T3848">
            <v>0</v>
          </cell>
          <cell r="U3848">
            <v>0</v>
          </cell>
          <cell r="V3848">
            <v>1</v>
          </cell>
          <cell r="W3848">
            <v>0</v>
          </cell>
          <cell r="X3848">
            <v>166</v>
          </cell>
          <cell r="Y3848" t="str">
            <v>SL1</v>
          </cell>
          <cell r="Z3848" t="str">
            <v>DEF</v>
          </cell>
          <cell r="AA3848" t="str">
            <v>not specified</v>
          </cell>
          <cell r="AB3848" t="str">
            <v>not specified</v>
          </cell>
          <cell r="AC3848" t="b">
            <v>0</v>
          </cell>
          <cell r="AD3848" t="str">
            <v>DTD</v>
          </cell>
          <cell r="AE3848">
            <v>7</v>
          </cell>
          <cell r="AG3848" t="str">
            <v>USD</v>
          </cell>
          <cell r="AH3848" t="b">
            <v>0</v>
          </cell>
          <cell r="AI3848" t="str">
            <v>Zhuhai Port to HK port via feeder vessel, the flight from HK airport under customs consideration.</v>
          </cell>
          <cell r="AJ3848" t="str">
            <v xml:space="preserve">Airfreight needs to be quoted as consol, where Lithium batteries are accepted as a consol. Quote Lithium check fee, if applicable. </v>
          </cell>
          <cell r="AK3848" t="str">
            <v>Incumbent</v>
          </cell>
          <cell r="AL3848" t="str">
            <v>USD</v>
          </cell>
          <cell r="AM3848" t="str">
            <v>ZUH</v>
          </cell>
          <cell r="AN3848">
            <v>0.08</v>
          </cell>
          <cell r="AP3848">
            <v>48</v>
          </cell>
          <cell r="AQ3848">
            <v>0.32</v>
          </cell>
          <cell r="AR3848">
            <v>56</v>
          </cell>
          <cell r="AS3848">
            <v>7.0000000000000007E-2</v>
          </cell>
          <cell r="AT3848" t="str">
            <v>per shipment</v>
          </cell>
          <cell r="AU3848">
            <v>0</v>
          </cell>
          <cell r="AV3848" t="str">
            <v>Incumbent</v>
          </cell>
          <cell r="AW3848" t="str">
            <v>USD</v>
          </cell>
          <cell r="AX3848">
            <v>1.55</v>
          </cell>
          <cell r="AY3848">
            <v>72</v>
          </cell>
          <cell r="AZ3848" t="str">
            <v>CI,GA</v>
          </cell>
          <cell r="BA3848" t="str">
            <v>HKG-TPE/DPS-CGK</v>
          </cell>
          <cell r="BB3848" t="str">
            <v>1,2,3,4,5,6,7</v>
          </cell>
          <cell r="BC3848">
            <v>7</v>
          </cell>
          <cell r="BD3848" t="str">
            <v>(1) Screening fee is only applicable for unknown cargo</v>
          </cell>
        </row>
        <row r="3849">
          <cell r="A3849">
            <v>838</v>
          </cell>
          <cell r="B3849" t="str">
            <v>UNALLOCATED</v>
          </cell>
          <cell r="C3849" t="str">
            <v>NORTH ASIA</v>
          </cell>
          <cell r="D3849" t="str">
            <v>CN</v>
          </cell>
          <cell r="E3849" t="str">
            <v>ZIX</v>
          </cell>
          <cell r="F3849" t="str">
            <v>Chris</v>
          </cell>
          <cell r="G3849" t="str">
            <v>ZUH</v>
          </cell>
          <cell r="H3849" t="str">
            <v>SOUTH ASIA</v>
          </cell>
          <cell r="I3849" t="str">
            <v>ID</v>
          </cell>
          <cell r="J3849" t="str">
            <v>SIN</v>
          </cell>
          <cell r="K3849" t="str">
            <v>BTH</v>
          </cell>
          <cell r="L3849">
            <v>116</v>
          </cell>
          <cell r="M3849">
            <v>126171</v>
          </cell>
          <cell r="N3849">
            <v>741.73800000000006</v>
          </cell>
          <cell r="O3849">
            <v>123623</v>
          </cell>
          <cell r="P3849">
            <v>141552</v>
          </cell>
          <cell r="Q3849">
            <v>0.223</v>
          </cell>
          <cell r="R3849">
            <v>9</v>
          </cell>
          <cell r="S3849">
            <v>12935</v>
          </cell>
          <cell r="T3849">
            <v>0.1111111111111111</v>
          </cell>
          <cell r="U3849">
            <v>0</v>
          </cell>
          <cell r="V3849">
            <v>0</v>
          </cell>
          <cell r="W3849">
            <v>0.88888888888888884</v>
          </cell>
          <cell r="X3849">
            <v>166</v>
          </cell>
          <cell r="Y3849" t="str">
            <v>SL1</v>
          </cell>
          <cell r="Z3849" t="str">
            <v>DEF</v>
          </cell>
          <cell r="AA3849" t="str">
            <v>not specified</v>
          </cell>
          <cell r="AB3849" t="str">
            <v>not specified</v>
          </cell>
          <cell r="AC3849" t="b">
            <v>0</v>
          </cell>
          <cell r="AD3849" t="str">
            <v>DTD</v>
          </cell>
          <cell r="AE3849">
            <v>7</v>
          </cell>
          <cell r="AG3849" t="str">
            <v>USD</v>
          </cell>
          <cell r="AH3849" t="b">
            <v>0</v>
          </cell>
          <cell r="AJ3849" t="str">
            <v xml:space="preserve">Airfreight needs to be quoted as consol, where Lithium batteries are accepted as a consol. Quote Lithium check fee, if applicable. </v>
          </cell>
          <cell r="AK3849" t="str">
            <v>Incumbent</v>
          </cell>
          <cell r="AL3849" t="str">
            <v>USD</v>
          </cell>
          <cell r="AM3849" t="str">
            <v>ZUH</v>
          </cell>
          <cell r="AN3849">
            <v>0.08</v>
          </cell>
          <cell r="AP3849">
            <v>48</v>
          </cell>
          <cell r="AQ3849">
            <v>0.32</v>
          </cell>
          <cell r="AR3849">
            <v>56</v>
          </cell>
          <cell r="AS3849">
            <v>7.0000000000000007E-2</v>
          </cell>
          <cell r="AT3849" t="str">
            <v>per shipment</v>
          </cell>
          <cell r="AU3849">
            <v>0</v>
          </cell>
          <cell r="AV3849" t="str">
            <v>Incumbent</v>
          </cell>
          <cell r="AW3849" t="str">
            <v>USD</v>
          </cell>
          <cell r="AX3849">
            <v>1.25</v>
          </cell>
          <cell r="AY3849">
            <v>72</v>
          </cell>
          <cell r="AZ3849" t="str">
            <v>HX,CX,SQ</v>
          </cell>
          <cell r="BB3849" t="str">
            <v>1,2,3,4,5,6,7</v>
          </cell>
          <cell r="BC3849">
            <v>7</v>
          </cell>
          <cell r="BD3849" t="str">
            <v>(1) Screening fee is only applicable for unknown cargo</v>
          </cell>
        </row>
        <row r="3850">
          <cell r="A3850">
            <v>2177</v>
          </cell>
          <cell r="B3850" t="str">
            <v>BG CL</v>
          </cell>
          <cell r="C3850" t="str">
            <v>NORTH ASIA</v>
          </cell>
          <cell r="D3850" t="str">
            <v>CN</v>
          </cell>
          <cell r="E3850" t="str">
            <v>ZIX</v>
          </cell>
          <cell r="F3850" t="str">
            <v>Chris</v>
          </cell>
          <cell r="G3850" t="str">
            <v>ZUH</v>
          </cell>
          <cell r="H3850" t="str">
            <v>SOUTH ASIA</v>
          </cell>
          <cell r="I3850" t="str">
            <v>MY</v>
          </cell>
          <cell r="J3850" t="str">
            <v>KUL</v>
          </cell>
          <cell r="K3850" t="str">
            <v>KUL</v>
          </cell>
          <cell r="L3850">
            <v>6</v>
          </cell>
          <cell r="M3850">
            <v>3168</v>
          </cell>
          <cell r="N3850">
            <v>22.785</v>
          </cell>
          <cell r="O3850">
            <v>3797.5</v>
          </cell>
          <cell r="P3850">
            <v>3799</v>
          </cell>
          <cell r="Q3850">
            <v>2.5000000000000001E-2</v>
          </cell>
          <cell r="R3850">
            <v>6</v>
          </cell>
          <cell r="S3850">
            <v>3372.5</v>
          </cell>
          <cell r="T3850">
            <v>0</v>
          </cell>
          <cell r="U3850">
            <v>0</v>
          </cell>
          <cell r="V3850">
            <v>1</v>
          </cell>
          <cell r="W3850">
            <v>0</v>
          </cell>
          <cell r="X3850">
            <v>166</v>
          </cell>
          <cell r="Y3850" t="str">
            <v>SL1</v>
          </cell>
          <cell r="Z3850" t="str">
            <v>DEF</v>
          </cell>
          <cell r="AA3850" t="str">
            <v>not specified</v>
          </cell>
          <cell r="AB3850" t="str">
            <v>not specified</v>
          </cell>
          <cell r="AC3850" t="b">
            <v>0</v>
          </cell>
          <cell r="AD3850" t="str">
            <v>DTD</v>
          </cell>
          <cell r="AE3850">
            <v>7</v>
          </cell>
          <cell r="AG3850" t="str">
            <v>USD</v>
          </cell>
          <cell r="AH3850" t="b">
            <v>0</v>
          </cell>
          <cell r="AI3850" t="str">
            <v>Zhuhai Port to HK port via feeder vessel, the flight from HK airport under customs consideration.</v>
          </cell>
          <cell r="AJ3850" t="str">
            <v xml:space="preserve">Airfreight needs to be quoted as consol, where Lithium batteries are accepted as a consol. Quote Lithium check fee, if applicable. </v>
          </cell>
          <cell r="AK3850" t="str">
            <v>Incumbent</v>
          </cell>
          <cell r="AL3850" t="str">
            <v>USD</v>
          </cell>
          <cell r="AM3850" t="str">
            <v>ZUH</v>
          </cell>
          <cell r="AN3850">
            <v>0.08</v>
          </cell>
          <cell r="AP3850">
            <v>48</v>
          </cell>
          <cell r="AQ3850">
            <v>0.32</v>
          </cell>
          <cell r="AR3850">
            <v>56</v>
          </cell>
          <cell r="AS3850">
            <v>7.0000000000000007E-2</v>
          </cell>
          <cell r="AT3850" t="str">
            <v>per shipment</v>
          </cell>
          <cell r="AU3850">
            <v>0</v>
          </cell>
          <cell r="AW3850" t="str">
            <v>USD</v>
          </cell>
          <cell r="AX3850">
            <v>1.3699999999999999</v>
          </cell>
          <cell r="AY3850">
            <v>72</v>
          </cell>
          <cell r="AZ3850" t="str">
            <v>MH,CI</v>
          </cell>
          <cell r="BA3850" t="str">
            <v>HKG-TPE-KUL</v>
          </cell>
          <cell r="BB3850" t="str">
            <v>1,2,3,4,5,6,7</v>
          </cell>
          <cell r="BC3850">
            <v>7</v>
          </cell>
          <cell r="BD3850" t="str">
            <v>(1) Screening fee is only applicable for unknown cargo</v>
          </cell>
        </row>
        <row r="3851">
          <cell r="A3851">
            <v>33</v>
          </cell>
          <cell r="B3851" t="str">
            <v>BG CL</v>
          </cell>
          <cell r="C3851" t="str">
            <v>NORTH ASIA</v>
          </cell>
          <cell r="D3851" t="str">
            <v>CN</v>
          </cell>
          <cell r="E3851" t="str">
            <v>ZIX</v>
          </cell>
          <cell r="F3851" t="str">
            <v>Chris</v>
          </cell>
          <cell r="G3851" t="str">
            <v>ZUH</v>
          </cell>
          <cell r="H3851" t="str">
            <v>SOUTH ASIA</v>
          </cell>
          <cell r="I3851" t="str">
            <v>NZ</v>
          </cell>
          <cell r="J3851" t="str">
            <v>AKL</v>
          </cell>
          <cell r="K3851" t="str">
            <v>AKL</v>
          </cell>
          <cell r="L3851">
            <v>3</v>
          </cell>
          <cell r="M3851">
            <v>254</v>
          </cell>
          <cell r="N3851">
            <v>2.1440000000000001</v>
          </cell>
          <cell r="O3851">
            <v>357.33333333333002</v>
          </cell>
          <cell r="P3851">
            <v>358</v>
          </cell>
          <cell r="Q3851">
            <v>-0.24</v>
          </cell>
          <cell r="R3851">
            <v>3</v>
          </cell>
          <cell r="S3851">
            <v>354</v>
          </cell>
          <cell r="T3851">
            <v>0</v>
          </cell>
          <cell r="U3851">
            <v>0</v>
          </cell>
          <cell r="V3851">
            <v>0</v>
          </cell>
          <cell r="W3851">
            <v>1</v>
          </cell>
          <cell r="X3851">
            <v>166</v>
          </cell>
          <cell r="Y3851" t="str">
            <v>SL1</v>
          </cell>
          <cell r="Z3851" t="str">
            <v>DEF</v>
          </cell>
          <cell r="AA3851" t="str">
            <v>not specified</v>
          </cell>
          <cell r="AB3851" t="str">
            <v>not specified</v>
          </cell>
          <cell r="AC3851" t="b">
            <v>0</v>
          </cell>
          <cell r="AD3851" t="str">
            <v>DTD</v>
          </cell>
          <cell r="AE3851">
            <v>7</v>
          </cell>
          <cell r="AG3851" t="str">
            <v>USD</v>
          </cell>
          <cell r="AH3851" t="b">
            <v>0</v>
          </cell>
          <cell r="AI3851" t="str">
            <v>Zhuhai Port to HK port via feeder vessel, the flight from HK airport under customs consideration.</v>
          </cell>
          <cell r="AJ3851" t="str">
            <v xml:space="preserve">Airfreight needs to be quoted as consol, where Lithium batteries are accepted as a consol. Quote Lithium check fee, if applicable. </v>
          </cell>
          <cell r="AK3851" t="str">
            <v>Incumbent</v>
          </cell>
          <cell r="AL3851" t="str">
            <v>USD</v>
          </cell>
          <cell r="AM3851" t="str">
            <v>ZUH</v>
          </cell>
          <cell r="AN3851">
            <v>0.08</v>
          </cell>
          <cell r="AP3851">
            <v>48</v>
          </cell>
          <cell r="AQ3851">
            <v>0.32</v>
          </cell>
          <cell r="AR3851">
            <v>56</v>
          </cell>
          <cell r="AS3851">
            <v>7.0000000000000007E-2</v>
          </cell>
          <cell r="AT3851" t="str">
            <v>per shipment</v>
          </cell>
          <cell r="AU3851">
            <v>0</v>
          </cell>
          <cell r="AV3851" t="str">
            <v>Incumbent</v>
          </cell>
          <cell r="AW3851" t="str">
            <v>USD</v>
          </cell>
          <cell r="AX3851">
            <v>0.41999999999999993</v>
          </cell>
          <cell r="AY3851">
            <v>120</v>
          </cell>
          <cell r="AZ3851" t="str">
            <v>HX,TG</v>
          </cell>
          <cell r="BA3851" t="str">
            <v>HKG-BNE-AKL</v>
          </cell>
          <cell r="BB3851" t="str">
            <v>1,2,3,4,5,6,7</v>
          </cell>
          <cell r="BC3851">
            <v>7</v>
          </cell>
          <cell r="BD3851" t="str">
            <v>(1) Screening fee is only applicable for unknown cargo</v>
          </cell>
        </row>
        <row r="3852">
          <cell r="A3852">
            <v>3646</v>
          </cell>
          <cell r="B3852" t="str">
            <v>BG CL</v>
          </cell>
          <cell r="C3852" t="str">
            <v>NORTH ASIA</v>
          </cell>
          <cell r="D3852" t="str">
            <v>CN</v>
          </cell>
          <cell r="E3852" t="str">
            <v>ZIX</v>
          </cell>
          <cell r="F3852" t="str">
            <v>Chris</v>
          </cell>
          <cell r="G3852" t="str">
            <v>ZUH</v>
          </cell>
          <cell r="H3852" t="str">
            <v>SOUTH ASIA</v>
          </cell>
          <cell r="I3852" t="str">
            <v>SG</v>
          </cell>
          <cell r="J3852" t="str">
            <v>SIN</v>
          </cell>
          <cell r="K3852" t="str">
            <v>SIN</v>
          </cell>
          <cell r="L3852">
            <v>116</v>
          </cell>
          <cell r="M3852">
            <v>126171</v>
          </cell>
          <cell r="N3852">
            <v>741.73800000000006</v>
          </cell>
          <cell r="O3852">
            <v>123623</v>
          </cell>
          <cell r="P3852">
            <v>141552</v>
          </cell>
          <cell r="Q3852">
            <v>0.223</v>
          </cell>
          <cell r="R3852">
            <v>61</v>
          </cell>
          <cell r="S3852">
            <v>96186.5</v>
          </cell>
          <cell r="T3852">
            <v>0</v>
          </cell>
          <cell r="U3852">
            <v>3.3898305084745763E-2</v>
          </cell>
          <cell r="V3852">
            <v>0.88135593220338981</v>
          </cell>
          <cell r="W3852">
            <v>1.0847457627118644</v>
          </cell>
          <cell r="X3852">
            <v>166</v>
          </cell>
          <cell r="Y3852" t="str">
            <v>SL1</v>
          </cell>
          <cell r="Z3852" t="str">
            <v>DEF</v>
          </cell>
          <cell r="AA3852" t="str">
            <v>not specified</v>
          </cell>
          <cell r="AB3852" t="str">
            <v>not specified</v>
          </cell>
          <cell r="AC3852" t="b">
            <v>0</v>
          </cell>
          <cell r="AD3852" t="str">
            <v>DTD</v>
          </cell>
          <cell r="AE3852">
            <v>7</v>
          </cell>
          <cell r="AG3852" t="str">
            <v>USD</v>
          </cell>
          <cell r="AH3852" t="b">
            <v>0</v>
          </cell>
          <cell r="AI3852" t="str">
            <v>Zhuhai Port to HK port via feeder vessel, the flight from HK airport under customs consideration.</v>
          </cell>
          <cell r="AJ3852" t="str">
            <v xml:space="preserve">Airfreight needs to be quoted as consol, where Lithium batteries are accepted as a consol. Quote Lithium check fee, if applicable. </v>
          </cell>
          <cell r="AK3852" t="str">
            <v>Incumbent</v>
          </cell>
          <cell r="AL3852" t="str">
            <v>USD</v>
          </cell>
          <cell r="AM3852" t="str">
            <v>ZUH</v>
          </cell>
          <cell r="AN3852">
            <v>0.08</v>
          </cell>
          <cell r="AP3852">
            <v>48</v>
          </cell>
          <cell r="AQ3852">
            <v>0.32</v>
          </cell>
          <cell r="AR3852">
            <v>56</v>
          </cell>
          <cell r="AS3852">
            <v>7.0000000000000007E-2</v>
          </cell>
          <cell r="AT3852" t="str">
            <v>per shipment</v>
          </cell>
          <cell r="AU3852">
            <v>0</v>
          </cell>
          <cell r="AV3852" t="str">
            <v>Incumbent</v>
          </cell>
          <cell r="AW3852" t="str">
            <v>USD</v>
          </cell>
          <cell r="AX3852">
            <v>1.25</v>
          </cell>
          <cell r="AY3852">
            <v>72</v>
          </cell>
          <cell r="AZ3852" t="str">
            <v>HX,CX,SQ</v>
          </cell>
          <cell r="BB3852" t="str">
            <v>1,2,3,4,5,6,7</v>
          </cell>
          <cell r="BC3852">
            <v>7</v>
          </cell>
          <cell r="BD3852" t="str">
            <v>(1) Screening fee is only applicable for unknown cargo</v>
          </cell>
        </row>
        <row r="3853">
          <cell r="A3853">
            <v>3693</v>
          </cell>
          <cell r="B3853" t="str">
            <v>BG CL</v>
          </cell>
          <cell r="C3853" t="str">
            <v>NORTH ASIA</v>
          </cell>
          <cell r="D3853" t="str">
            <v>CN</v>
          </cell>
          <cell r="E3853" t="str">
            <v>ZIX</v>
          </cell>
          <cell r="F3853" t="str">
            <v>Chris</v>
          </cell>
          <cell r="G3853" t="str">
            <v>ZUH</v>
          </cell>
          <cell r="H3853" t="str">
            <v>SOUTH ASIA</v>
          </cell>
          <cell r="I3853" t="str">
            <v>SG</v>
          </cell>
          <cell r="J3853" t="str">
            <v>SIN</v>
          </cell>
          <cell r="K3853" t="str">
            <v>SIN</v>
          </cell>
          <cell r="L3853">
            <v>116</v>
          </cell>
          <cell r="M3853">
            <v>126171</v>
          </cell>
          <cell r="N3853">
            <v>741.73800000000006</v>
          </cell>
          <cell r="O3853">
            <v>123623</v>
          </cell>
          <cell r="P3853">
            <v>141552</v>
          </cell>
          <cell r="Q3853">
            <v>0.223</v>
          </cell>
          <cell r="R3853">
            <v>2</v>
          </cell>
          <cell r="S3853">
            <v>4225</v>
          </cell>
          <cell r="T3853">
            <v>0</v>
          </cell>
          <cell r="U3853">
            <v>0</v>
          </cell>
          <cell r="V3853">
            <v>1</v>
          </cell>
          <cell r="W3853">
            <v>0</v>
          </cell>
          <cell r="X3853">
            <v>166</v>
          </cell>
          <cell r="Y3853" t="str">
            <v>SL3</v>
          </cell>
          <cell r="Z3853" t="str">
            <v>EXP</v>
          </cell>
          <cell r="AA3853" t="str">
            <v>not specified</v>
          </cell>
          <cell r="AB3853" t="str">
            <v>not specified</v>
          </cell>
          <cell r="AC3853" t="b">
            <v>0</v>
          </cell>
          <cell r="AD3853" t="str">
            <v>DTD</v>
          </cell>
          <cell r="AE3853">
            <v>4</v>
          </cell>
          <cell r="AG3853" t="str">
            <v>USD</v>
          </cell>
          <cell r="AH3853" t="b">
            <v>0</v>
          </cell>
          <cell r="AI3853" t="str">
            <v>Zhuhai Port to HK port via feeder vessel, the flight from HK airport under customs consideration.</v>
          </cell>
          <cell r="AK3853" t="str">
            <v>Incumbent</v>
          </cell>
          <cell r="AL3853" t="str">
            <v>USD</v>
          </cell>
          <cell r="AM3853" t="str">
            <v>ZUH</v>
          </cell>
          <cell r="AN3853">
            <v>0.08</v>
          </cell>
          <cell r="AP3853">
            <v>48</v>
          </cell>
          <cell r="AQ3853">
            <v>0.32</v>
          </cell>
          <cell r="AR3853">
            <v>56</v>
          </cell>
          <cell r="AS3853">
            <v>7.0000000000000007E-2</v>
          </cell>
          <cell r="AV3853" t="str">
            <v>Incumbent</v>
          </cell>
          <cell r="AW3853" t="str">
            <v>USD</v>
          </cell>
          <cell r="AX3853">
            <v>1.65</v>
          </cell>
          <cell r="AY3853">
            <v>48</v>
          </cell>
          <cell r="AZ3853" t="str">
            <v>HX,CX,SQ</v>
          </cell>
          <cell r="BB3853" t="str">
            <v>1,2,3,4,5,6,7</v>
          </cell>
          <cell r="BC3853">
            <v>7</v>
          </cell>
          <cell r="BD3853" t="str">
            <v>(1) Screening fee is only applicable for unknown cargo</v>
          </cell>
        </row>
        <row r="3854">
          <cell r="A3854">
            <v>3777</v>
          </cell>
          <cell r="B3854" t="str">
            <v>BG CL</v>
          </cell>
          <cell r="C3854" t="str">
            <v>NORTH ASIA</v>
          </cell>
          <cell r="D3854" t="str">
            <v>CN</v>
          </cell>
          <cell r="E3854" t="str">
            <v>ZIX</v>
          </cell>
          <cell r="F3854" t="str">
            <v>Chris</v>
          </cell>
          <cell r="G3854" t="str">
            <v>ZUH</v>
          </cell>
          <cell r="H3854" t="str">
            <v>SOUTH ASIA</v>
          </cell>
          <cell r="I3854" t="str">
            <v>SG</v>
          </cell>
          <cell r="J3854" t="str">
            <v>SIN</v>
          </cell>
          <cell r="K3854" t="str">
            <v>SIN</v>
          </cell>
          <cell r="L3854">
            <v>116</v>
          </cell>
          <cell r="M3854">
            <v>126171</v>
          </cell>
          <cell r="N3854">
            <v>741.73800000000006</v>
          </cell>
          <cell r="O3854">
            <v>123623</v>
          </cell>
          <cell r="P3854">
            <v>141552</v>
          </cell>
          <cell r="Q3854">
            <v>0.223</v>
          </cell>
          <cell r="X3854">
            <v>166</v>
          </cell>
          <cell r="Y3854" t="str">
            <v>SL1</v>
          </cell>
          <cell r="Z3854" t="str">
            <v>DEF</v>
          </cell>
          <cell r="AA3854" t="str">
            <v>not specified</v>
          </cell>
          <cell r="AB3854" t="str">
            <v>not specified</v>
          </cell>
          <cell r="AC3854" t="b">
            <v>0</v>
          </cell>
          <cell r="AD3854" t="str">
            <v>DTD</v>
          </cell>
          <cell r="AE3854">
            <v>7</v>
          </cell>
          <cell r="AG3854" t="str">
            <v>USD</v>
          </cell>
          <cell r="AH3854" t="b">
            <v>0</v>
          </cell>
          <cell r="AI3854" t="str">
            <v>Zhuhai Port to HK port via feeder vessel, the flight from HK airport under customs consideration.</v>
          </cell>
          <cell r="AJ3854" t="str">
            <v xml:space="preserve">Airfreight needs to be quoted as consol, where Lithium batteries are accepted as a consol. Quote Lithium check fee, if applicable. </v>
          </cell>
          <cell r="AK3854" t="str">
            <v>Incumbent</v>
          </cell>
          <cell r="AL3854" t="str">
            <v>USD</v>
          </cell>
          <cell r="AM3854" t="str">
            <v>ZUH</v>
          </cell>
          <cell r="AN3854">
            <v>0.08</v>
          </cell>
          <cell r="AP3854">
            <v>48</v>
          </cell>
          <cell r="AQ3854">
            <v>0.32</v>
          </cell>
          <cell r="AR3854">
            <v>56</v>
          </cell>
          <cell r="AS3854">
            <v>7.0000000000000007E-2</v>
          </cell>
          <cell r="AT3854" t="str">
            <v>per shipment</v>
          </cell>
          <cell r="AU3854">
            <v>0</v>
          </cell>
          <cell r="AV3854" t="str">
            <v>Incumbent</v>
          </cell>
          <cell r="AW3854" t="str">
            <v>USD</v>
          </cell>
          <cell r="AX3854">
            <v>1.25</v>
          </cell>
          <cell r="AY3854">
            <v>72</v>
          </cell>
          <cell r="AZ3854" t="str">
            <v>HX,CX,SQ</v>
          </cell>
          <cell r="BB3854" t="str">
            <v>1,2,3,4,5,6,7</v>
          </cell>
          <cell r="BC3854">
            <v>7</v>
          </cell>
          <cell r="BD3854" t="str">
            <v>(1) Screening fee is only applicable for unknown cargo</v>
          </cell>
        </row>
        <row r="3855">
          <cell r="A3855">
            <v>565</v>
          </cell>
          <cell r="B3855" t="str">
            <v>BG CL</v>
          </cell>
          <cell r="C3855" t="str">
            <v>NORTH ASIA</v>
          </cell>
          <cell r="D3855" t="str">
            <v>CN</v>
          </cell>
          <cell r="E3855" t="str">
            <v>ZIX</v>
          </cell>
          <cell r="F3855" t="str">
            <v>Chris</v>
          </cell>
          <cell r="G3855" t="str">
            <v>ZUH</v>
          </cell>
          <cell r="H3855" t="str">
            <v>SOUTH ASIA</v>
          </cell>
          <cell r="I3855" t="str">
            <v>TH</v>
          </cell>
          <cell r="J3855" t="str">
            <v>BKK</v>
          </cell>
          <cell r="K3855" t="str">
            <v>BKK</v>
          </cell>
          <cell r="L3855">
            <v>1</v>
          </cell>
          <cell r="M3855">
            <v>108</v>
          </cell>
          <cell r="N3855">
            <v>0.60799999999999998</v>
          </cell>
          <cell r="O3855">
            <v>101.33333333333</v>
          </cell>
          <cell r="P3855">
            <v>108</v>
          </cell>
          <cell r="Q3855">
            <v>-0.221</v>
          </cell>
          <cell r="R3855">
            <v>2</v>
          </cell>
          <cell r="S3855">
            <v>216</v>
          </cell>
          <cell r="T3855">
            <v>0</v>
          </cell>
          <cell r="U3855">
            <v>0</v>
          </cell>
          <cell r="V3855">
            <v>0.5</v>
          </cell>
          <cell r="W3855">
            <v>0.5</v>
          </cell>
          <cell r="X3855">
            <v>166</v>
          </cell>
          <cell r="Y3855" t="str">
            <v>SL1</v>
          </cell>
          <cell r="Z3855" t="str">
            <v>DEF</v>
          </cell>
          <cell r="AA3855" t="str">
            <v>not specified</v>
          </cell>
          <cell r="AB3855" t="str">
            <v>not specified</v>
          </cell>
          <cell r="AC3855" t="b">
            <v>0</v>
          </cell>
          <cell r="AD3855" t="str">
            <v>DTD</v>
          </cell>
          <cell r="AE3855">
            <v>7</v>
          </cell>
          <cell r="AG3855" t="str">
            <v>USD</v>
          </cell>
          <cell r="AH3855" t="b">
            <v>0</v>
          </cell>
          <cell r="AI3855" t="str">
            <v>Zhuhai Port to HK port via feeder vessel, the flight from HK airport under customs consideration.</v>
          </cell>
          <cell r="AJ3855" t="str">
            <v xml:space="preserve">Airfreight needs to be quoted as consol, where Lithium batteries are accepted as a consol. Quote Lithium check fee, if applicable. </v>
          </cell>
          <cell r="AK3855" t="str">
            <v>Incumbent</v>
          </cell>
          <cell r="AL3855" t="str">
            <v>USD</v>
          </cell>
          <cell r="AM3855" t="str">
            <v>ZUH</v>
          </cell>
          <cell r="AN3855">
            <v>0.08</v>
          </cell>
          <cell r="AP3855">
            <v>48</v>
          </cell>
          <cell r="AQ3855">
            <v>0.32</v>
          </cell>
          <cell r="AR3855">
            <v>56</v>
          </cell>
          <cell r="AS3855">
            <v>7.0000000000000007E-2</v>
          </cell>
          <cell r="AT3855" t="str">
            <v>per shipment</v>
          </cell>
          <cell r="AU3855">
            <v>0</v>
          </cell>
          <cell r="AW3855" t="str">
            <v>USD</v>
          </cell>
          <cell r="AX3855">
            <v>1.07</v>
          </cell>
          <cell r="AY3855">
            <v>48</v>
          </cell>
          <cell r="AZ3855" t="str">
            <v>CI,HX</v>
          </cell>
          <cell r="BA3855" t="str">
            <v>HKG-TPE-BKK</v>
          </cell>
          <cell r="BB3855" t="str">
            <v>1,2,3,4,5,6,7</v>
          </cell>
          <cell r="BC3855">
            <v>7</v>
          </cell>
          <cell r="BD3855" t="str">
            <v>(1) Screening fee is only applicable for unknown cargo</v>
          </cell>
        </row>
        <row r="3856">
          <cell r="A3856">
            <v>4545</v>
          </cell>
          <cell r="B3856" t="str">
            <v>BG CL</v>
          </cell>
          <cell r="C3856" t="str">
            <v>NORTH ASIA</v>
          </cell>
          <cell r="D3856" t="str">
            <v>HK</v>
          </cell>
          <cell r="E3856" t="str">
            <v>HKG</v>
          </cell>
          <cell r="F3856" t="str">
            <v>Chris</v>
          </cell>
          <cell r="G3856" t="str">
            <v>HKG</v>
          </cell>
          <cell r="H3856" t="str">
            <v>AMERICAS</v>
          </cell>
          <cell r="I3856" t="str">
            <v>CA</v>
          </cell>
          <cell r="J3856" t="str">
            <v>YYZ</v>
          </cell>
          <cell r="K3856" t="str">
            <v>YYZ</v>
          </cell>
          <cell r="L3856">
            <v>21</v>
          </cell>
          <cell r="M3856">
            <v>6324</v>
          </cell>
          <cell r="N3856">
            <v>35.805999999999997</v>
          </cell>
          <cell r="O3856">
            <v>5967.6666666666997</v>
          </cell>
          <cell r="P3856">
            <v>6811.5</v>
          </cell>
          <cell r="Q3856">
            <v>-0.56399999999999995</v>
          </cell>
          <cell r="R3856">
            <v>10</v>
          </cell>
          <cell r="S3856">
            <v>9841</v>
          </cell>
          <cell r="T3856">
            <v>1.6</v>
          </cell>
          <cell r="U3856">
            <v>0</v>
          </cell>
          <cell r="V3856">
            <v>0.4</v>
          </cell>
          <cell r="W3856">
            <v>0</v>
          </cell>
          <cell r="X3856">
            <v>166</v>
          </cell>
          <cell r="Y3856" t="str">
            <v>SL1</v>
          </cell>
          <cell r="Z3856" t="str">
            <v>DEF</v>
          </cell>
          <cell r="AA3856" t="str">
            <v>not specified</v>
          </cell>
          <cell r="AB3856" t="str">
            <v>not specified</v>
          </cell>
          <cell r="AC3856" t="b">
            <v>0</v>
          </cell>
          <cell r="AD3856" t="str">
            <v>DTD</v>
          </cell>
          <cell r="AE3856">
            <v>7</v>
          </cell>
          <cell r="AG3856" t="str">
            <v>USD</v>
          </cell>
          <cell r="AH3856" t="b">
            <v>0</v>
          </cell>
          <cell r="AI3856" t="str">
            <v>Pickup must be valid cross border</v>
          </cell>
          <cell r="AJ3856" t="str">
            <v xml:space="preserve">Airfreight needs to be quoted as consol, where Lithium batteries are accepted as a consol. Quote Lithium check fee, if applicable. </v>
          </cell>
          <cell r="AK3856" t="str">
            <v>Incumbent</v>
          </cell>
          <cell r="AL3856" t="str">
            <v>USD</v>
          </cell>
          <cell r="AM3856" t="str">
            <v>HKG</v>
          </cell>
          <cell r="AN3856">
            <v>0.11</v>
          </cell>
          <cell r="AO3856">
            <v>0.42</v>
          </cell>
          <cell r="AP3856">
            <v>24</v>
          </cell>
          <cell r="AQ3856">
            <v>0.27</v>
          </cell>
          <cell r="AR3856">
            <v>20</v>
          </cell>
          <cell r="AS3856">
            <v>7.0000000000000007E-2</v>
          </cell>
          <cell r="AT3856" t="str">
            <v>per shipment</v>
          </cell>
          <cell r="AU3856">
            <v>0</v>
          </cell>
          <cell r="AW3856" t="str">
            <v>USD</v>
          </cell>
          <cell r="AX3856">
            <v>3.64</v>
          </cell>
          <cell r="AY3856">
            <v>96</v>
          </cell>
          <cell r="AZ3856" t="str">
            <v>AC,KE,BR,CX</v>
          </cell>
          <cell r="BA3856" t="str">
            <v>HKG-TPE/ICN-YYZ</v>
          </cell>
          <cell r="BB3856" t="str">
            <v>1,2,3,4,5,6,7</v>
          </cell>
          <cell r="BC3856">
            <v>7</v>
          </cell>
          <cell r="BD3856" t="str">
            <v xml:space="preserve">Weekly Capacity 300kgs (included all YYZ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57">
          <cell r="A3857">
            <v>4549</v>
          </cell>
          <cell r="B3857" t="str">
            <v>BG CL</v>
          </cell>
          <cell r="C3857" t="str">
            <v>NORTH ASIA</v>
          </cell>
          <cell r="D3857" t="str">
            <v>HK</v>
          </cell>
          <cell r="E3857" t="str">
            <v>HKG</v>
          </cell>
          <cell r="F3857" t="str">
            <v>Chris</v>
          </cell>
          <cell r="G3857" t="str">
            <v>HKG</v>
          </cell>
          <cell r="H3857" t="str">
            <v>AMERICAS</v>
          </cell>
          <cell r="I3857" t="str">
            <v>CA</v>
          </cell>
          <cell r="J3857" t="str">
            <v>YYZ</v>
          </cell>
          <cell r="K3857" t="str">
            <v>YYZ</v>
          </cell>
          <cell r="L3857">
            <v>21</v>
          </cell>
          <cell r="M3857">
            <v>6324</v>
          </cell>
          <cell r="N3857">
            <v>35.805999999999997</v>
          </cell>
          <cell r="O3857">
            <v>5967.6666666666997</v>
          </cell>
          <cell r="P3857">
            <v>6811.5</v>
          </cell>
          <cell r="Q3857">
            <v>-0.56399999999999995</v>
          </cell>
          <cell r="X3857">
            <v>166</v>
          </cell>
          <cell r="Y3857" t="str">
            <v>SL1</v>
          </cell>
          <cell r="Z3857" t="str">
            <v>DEF</v>
          </cell>
          <cell r="AA3857" t="str">
            <v>not specified</v>
          </cell>
          <cell r="AB3857" t="str">
            <v>not specified</v>
          </cell>
          <cell r="AC3857" t="b">
            <v>0</v>
          </cell>
          <cell r="AD3857" t="str">
            <v>DTD</v>
          </cell>
          <cell r="AE3857">
            <v>7</v>
          </cell>
          <cell r="AG3857" t="str">
            <v>USD</v>
          </cell>
          <cell r="AH3857" t="b">
            <v>0</v>
          </cell>
          <cell r="AI3857" t="str">
            <v>Pickup must be valid cross border</v>
          </cell>
          <cell r="AJ3857" t="str">
            <v xml:space="preserve">Airfreight needs to be quoted as consol, where Lithium batteries are accepted as a consol. Quote Lithium check fee, if applicable. </v>
          </cell>
          <cell r="AK3857" t="str">
            <v>Incumbent</v>
          </cell>
          <cell r="AL3857" t="str">
            <v>USD</v>
          </cell>
          <cell r="AM3857" t="str">
            <v>HKG</v>
          </cell>
          <cell r="AN3857">
            <v>0.11</v>
          </cell>
          <cell r="AO3857">
            <v>0.42</v>
          </cell>
          <cell r="AP3857">
            <v>24</v>
          </cell>
          <cell r="AQ3857">
            <v>0.27</v>
          </cell>
          <cell r="AR3857">
            <v>20</v>
          </cell>
          <cell r="AS3857">
            <v>7.0000000000000007E-2</v>
          </cell>
          <cell r="AT3857" t="str">
            <v>per shipment</v>
          </cell>
          <cell r="AU3857">
            <v>0</v>
          </cell>
          <cell r="AW3857" t="str">
            <v>USD</v>
          </cell>
          <cell r="AX3857">
            <v>3.64</v>
          </cell>
          <cell r="AY3857">
            <v>96</v>
          </cell>
          <cell r="AZ3857" t="str">
            <v>AC,KE,BR,CX</v>
          </cell>
          <cell r="BA3857" t="str">
            <v>HKG-TPE/ICN-YYZ</v>
          </cell>
          <cell r="BB3857" t="str">
            <v>1,2,3,4,5,6,7</v>
          </cell>
          <cell r="BC3857">
            <v>7</v>
          </cell>
          <cell r="BD385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58">
          <cell r="A3858">
            <v>2588</v>
          </cell>
          <cell r="B3858" t="str">
            <v>UNALLOCATED</v>
          </cell>
          <cell r="C3858" t="str">
            <v>NORTH ASIA</v>
          </cell>
          <cell r="D3858" t="str">
            <v>HK</v>
          </cell>
          <cell r="E3858" t="str">
            <v>HKG</v>
          </cell>
          <cell r="F3858" t="str">
            <v>Chris</v>
          </cell>
          <cell r="G3858" t="str">
            <v>HKG</v>
          </cell>
          <cell r="H3858" t="str">
            <v>AMERICAS</v>
          </cell>
          <cell r="I3858" t="str">
            <v>MX</v>
          </cell>
          <cell r="J3858" t="str">
            <v>MEX</v>
          </cell>
          <cell r="K3858" t="str">
            <v>MEX</v>
          </cell>
          <cell r="R3858">
            <v>1</v>
          </cell>
          <cell r="S3858">
            <v>284</v>
          </cell>
          <cell r="T3858">
            <v>0.5</v>
          </cell>
          <cell r="U3858">
            <v>0</v>
          </cell>
          <cell r="V3858">
            <v>0.5</v>
          </cell>
          <cell r="W3858">
            <v>0</v>
          </cell>
          <cell r="X3858">
            <v>166</v>
          </cell>
          <cell r="Y3858" t="str">
            <v>SL1</v>
          </cell>
          <cell r="Z3858" t="str">
            <v>DEF</v>
          </cell>
          <cell r="AA3858" t="str">
            <v>not specified</v>
          </cell>
          <cell r="AB3858" t="str">
            <v>not specified</v>
          </cell>
          <cell r="AC3858" t="b">
            <v>0</v>
          </cell>
          <cell r="AD3858" t="str">
            <v>DTD</v>
          </cell>
          <cell r="AE3858">
            <v>7</v>
          </cell>
          <cell r="AG3858" t="str">
            <v>USD</v>
          </cell>
          <cell r="AH3858" t="b">
            <v>0</v>
          </cell>
          <cell r="AI3858" t="str">
            <v>Pickup must be valid cross border</v>
          </cell>
          <cell r="AJ3858" t="str">
            <v xml:space="preserve">Airfreight needs to be quoted as consol, where Lithium batteries are accepted as a consol. Quote Lithium check fee, if applicable. </v>
          </cell>
          <cell r="AK3858" t="str">
            <v>Incumbent</v>
          </cell>
          <cell r="AL3858" t="str">
            <v>USD</v>
          </cell>
          <cell r="AM3858" t="str">
            <v>HKG</v>
          </cell>
          <cell r="AN3858">
            <v>0.11</v>
          </cell>
          <cell r="AO3858">
            <v>0.42</v>
          </cell>
          <cell r="AP3858">
            <v>24</v>
          </cell>
          <cell r="AQ3858">
            <v>0.27</v>
          </cell>
          <cell r="AR3858">
            <v>20</v>
          </cell>
          <cell r="AS3858">
            <v>7.0000000000000007E-2</v>
          </cell>
          <cell r="AT3858" t="str">
            <v>per shipment</v>
          </cell>
          <cell r="AU3858">
            <v>0</v>
          </cell>
          <cell r="AW3858" t="str">
            <v>USD</v>
          </cell>
          <cell r="AX3858">
            <v>4.62</v>
          </cell>
          <cell r="AY3858">
            <v>144</v>
          </cell>
          <cell r="AZ3858" t="str">
            <v>CI,CX,KZ,PO,NH,RU,KE,BR</v>
          </cell>
          <cell r="BA3858" t="str">
            <v>HKG-TPE/ICN/NRT-LAX-MEX</v>
          </cell>
          <cell r="BB3858" t="str">
            <v>1,2,3,4,5,6,7</v>
          </cell>
          <cell r="BC3858">
            <v>7</v>
          </cell>
          <cell r="BD3858" t="str">
            <v>Weekly Capacity 200kgs (included all MEX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59">
          <cell r="A3859">
            <v>2592</v>
          </cell>
          <cell r="B3859" t="str">
            <v>BG CL</v>
          </cell>
          <cell r="C3859" t="str">
            <v>NORTH ASIA</v>
          </cell>
          <cell r="D3859" t="str">
            <v>HK</v>
          </cell>
          <cell r="E3859" t="str">
            <v>HKG</v>
          </cell>
          <cell r="F3859" t="str">
            <v>Chris</v>
          </cell>
          <cell r="G3859" t="str">
            <v>HKG</v>
          </cell>
          <cell r="H3859" t="str">
            <v>AMERICAS</v>
          </cell>
          <cell r="I3859" t="str">
            <v>MX</v>
          </cell>
          <cell r="J3859" t="str">
            <v>MEX</v>
          </cell>
          <cell r="K3859" t="str">
            <v>MEX</v>
          </cell>
          <cell r="R3859">
            <v>1</v>
          </cell>
          <cell r="S3859">
            <v>166</v>
          </cell>
          <cell r="T3859">
            <v>0.5</v>
          </cell>
          <cell r="U3859">
            <v>0</v>
          </cell>
          <cell r="V3859">
            <v>0.5</v>
          </cell>
          <cell r="W3859">
            <v>0</v>
          </cell>
          <cell r="X3859">
            <v>166</v>
          </cell>
          <cell r="Y3859" t="str">
            <v>SL1</v>
          </cell>
          <cell r="Z3859" t="str">
            <v>DEF</v>
          </cell>
          <cell r="AA3859" t="str">
            <v>not specified</v>
          </cell>
          <cell r="AB3859" t="str">
            <v>not specified</v>
          </cell>
          <cell r="AC3859" t="b">
            <v>0</v>
          </cell>
          <cell r="AD3859" t="str">
            <v>DTD</v>
          </cell>
          <cell r="AE3859">
            <v>7</v>
          </cell>
          <cell r="AG3859" t="str">
            <v>USD</v>
          </cell>
          <cell r="AH3859" t="b">
            <v>0</v>
          </cell>
          <cell r="AI3859" t="str">
            <v>Pickup must be valid cross border</v>
          </cell>
          <cell r="AJ3859" t="str">
            <v xml:space="preserve">Airfreight needs to be quoted as consol, where Lithium batteries are accepted as a consol. Quote Lithium check fee, if applicable. </v>
          </cell>
          <cell r="AK3859" t="str">
            <v>Incumbent</v>
          </cell>
          <cell r="AL3859" t="str">
            <v>USD</v>
          </cell>
          <cell r="AM3859" t="str">
            <v>HKG</v>
          </cell>
          <cell r="AN3859">
            <v>0.11</v>
          </cell>
          <cell r="AO3859">
            <v>0.42</v>
          </cell>
          <cell r="AP3859">
            <v>24</v>
          </cell>
          <cell r="AQ3859">
            <v>0.27</v>
          </cell>
          <cell r="AR3859">
            <v>20</v>
          </cell>
          <cell r="AS3859">
            <v>7.0000000000000007E-2</v>
          </cell>
          <cell r="AT3859" t="str">
            <v>per shipment</v>
          </cell>
          <cell r="AU3859">
            <v>0</v>
          </cell>
          <cell r="AW3859" t="str">
            <v>USD</v>
          </cell>
          <cell r="AX3859">
            <v>4.62</v>
          </cell>
          <cell r="AY3859">
            <v>144</v>
          </cell>
          <cell r="AZ3859" t="str">
            <v>CI,CX,KZ,PO,NH,RU,KE,BR</v>
          </cell>
          <cell r="BA3859" t="str">
            <v>HKG-TPE/ICN/NRT-LAX-MEX</v>
          </cell>
          <cell r="BB3859" t="str">
            <v>1,2,3,4,5,6,7</v>
          </cell>
          <cell r="BC3859">
            <v>7</v>
          </cell>
          <cell r="BD385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60">
          <cell r="A3860">
            <v>350</v>
          </cell>
          <cell r="B3860" t="str">
            <v>BG SRC</v>
          </cell>
          <cell r="C3860" t="str">
            <v>NORTH ASIA</v>
          </cell>
          <cell r="D3860" t="str">
            <v>HK</v>
          </cell>
          <cell r="E3860" t="str">
            <v>HKG</v>
          </cell>
          <cell r="F3860" t="str">
            <v>Chris</v>
          </cell>
          <cell r="G3860" t="str">
            <v>HKG</v>
          </cell>
          <cell r="H3860" t="str">
            <v>AMERICAS</v>
          </cell>
          <cell r="I3860" t="str">
            <v>US</v>
          </cell>
          <cell r="J3860" t="str">
            <v>ATL</v>
          </cell>
          <cell r="K3860" t="str">
            <v>ATL</v>
          </cell>
          <cell r="L3860">
            <v>14</v>
          </cell>
          <cell r="M3860">
            <v>3359</v>
          </cell>
          <cell r="N3860">
            <v>18.553000000000001</v>
          </cell>
          <cell r="O3860">
            <v>3092.1666666667002</v>
          </cell>
          <cell r="P3860">
            <v>4053</v>
          </cell>
          <cell r="Q3860">
            <v>0.379</v>
          </cell>
          <cell r="R3860">
            <v>10</v>
          </cell>
          <cell r="S3860">
            <v>3095.5</v>
          </cell>
          <cell r="T3860">
            <v>0.3125</v>
          </cell>
          <cell r="U3860">
            <v>0</v>
          </cell>
          <cell r="V3860">
            <v>0</v>
          </cell>
          <cell r="W3860">
            <v>0.6875</v>
          </cell>
          <cell r="X3860">
            <v>166</v>
          </cell>
          <cell r="Y3860" t="str">
            <v>SL1</v>
          </cell>
          <cell r="Z3860" t="str">
            <v>DEF</v>
          </cell>
          <cell r="AA3860" t="str">
            <v>not specified</v>
          </cell>
          <cell r="AB3860" t="str">
            <v>not specified</v>
          </cell>
          <cell r="AC3860" t="b">
            <v>0</v>
          </cell>
          <cell r="AD3860" t="str">
            <v>DTD</v>
          </cell>
          <cell r="AE3860">
            <v>7</v>
          </cell>
          <cell r="AG3860" t="str">
            <v>USD</v>
          </cell>
          <cell r="AH3860" t="b">
            <v>0</v>
          </cell>
          <cell r="AI3860" t="str">
            <v>Pickup must be valid cross border</v>
          </cell>
          <cell r="AJ3860" t="str">
            <v xml:space="preserve">Airfreight needs to be quoted as consol, where Lithium batteries are accepted as a consol. Quote Lithium check fee, if applicable. </v>
          </cell>
          <cell r="AK3860" t="str">
            <v>Incumbent</v>
          </cell>
          <cell r="AL3860" t="str">
            <v>USD</v>
          </cell>
          <cell r="AM3860" t="str">
            <v>HKG</v>
          </cell>
          <cell r="AN3860">
            <v>0.11</v>
          </cell>
          <cell r="AO3860">
            <v>0.42</v>
          </cell>
          <cell r="AP3860">
            <v>24</v>
          </cell>
          <cell r="AQ3860">
            <v>0.27</v>
          </cell>
          <cell r="AR3860">
            <v>20</v>
          </cell>
          <cell r="AS3860">
            <v>7.0000000000000007E-2</v>
          </cell>
          <cell r="AT3860" t="str">
            <v>per shipment</v>
          </cell>
          <cell r="AU3860">
            <v>0</v>
          </cell>
          <cell r="AV3860" t="str">
            <v>Incumbent</v>
          </cell>
          <cell r="AW3860" t="str">
            <v>USD</v>
          </cell>
          <cell r="AX3860">
            <v>3.61</v>
          </cell>
          <cell r="AY3860">
            <v>96</v>
          </cell>
          <cell r="AZ3860" t="str">
            <v>BR,RU,CI,CX,OZ,KE,PO</v>
          </cell>
          <cell r="BA3860" t="str">
            <v>HKG-TPE/ICN/CVG-ATL</v>
          </cell>
          <cell r="BB3860" t="str">
            <v>1,2,3,4,5,6,7</v>
          </cell>
          <cell r="BC3860">
            <v>7</v>
          </cell>
          <cell r="BD3860" t="str">
            <v>Weekly Capacity 200kgs (included all ATL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61">
          <cell r="A3861">
            <v>361</v>
          </cell>
          <cell r="B3861" t="str">
            <v>BG CL</v>
          </cell>
          <cell r="C3861" t="str">
            <v>NORTH ASIA</v>
          </cell>
          <cell r="D3861" t="str">
            <v>HK</v>
          </cell>
          <cell r="E3861" t="str">
            <v>HKG</v>
          </cell>
          <cell r="F3861" t="str">
            <v>Chris</v>
          </cell>
          <cell r="G3861" t="str">
            <v>HKG</v>
          </cell>
          <cell r="H3861" t="str">
            <v>AMERICAS</v>
          </cell>
          <cell r="I3861" t="str">
            <v>US</v>
          </cell>
          <cell r="J3861" t="str">
            <v>ATL</v>
          </cell>
          <cell r="K3861" t="str">
            <v>ATL</v>
          </cell>
          <cell r="L3861">
            <v>14</v>
          </cell>
          <cell r="M3861">
            <v>3359</v>
          </cell>
          <cell r="N3861">
            <v>18.553000000000001</v>
          </cell>
          <cell r="O3861">
            <v>3092.1666666667002</v>
          </cell>
          <cell r="P3861">
            <v>4053</v>
          </cell>
          <cell r="Q3861">
            <v>0.379</v>
          </cell>
          <cell r="R3861">
            <v>5</v>
          </cell>
          <cell r="S3861">
            <v>1288</v>
          </cell>
          <cell r="T3861">
            <v>0.3125</v>
          </cell>
          <cell r="U3861">
            <v>0</v>
          </cell>
          <cell r="V3861">
            <v>0</v>
          </cell>
          <cell r="W3861">
            <v>0.6875</v>
          </cell>
          <cell r="X3861">
            <v>166</v>
          </cell>
          <cell r="Y3861" t="str">
            <v>SL1</v>
          </cell>
          <cell r="Z3861" t="str">
            <v>DEF</v>
          </cell>
          <cell r="AA3861" t="str">
            <v>not specified</v>
          </cell>
          <cell r="AB3861" t="str">
            <v>not specified</v>
          </cell>
          <cell r="AC3861" t="b">
            <v>0</v>
          </cell>
          <cell r="AD3861" t="str">
            <v>DTD</v>
          </cell>
          <cell r="AE3861">
            <v>7</v>
          </cell>
          <cell r="AG3861" t="str">
            <v>USD</v>
          </cell>
          <cell r="AH3861" t="b">
            <v>0</v>
          </cell>
          <cell r="AI3861" t="str">
            <v>Pickup must be valid cross border</v>
          </cell>
          <cell r="AJ3861" t="str">
            <v xml:space="preserve">Airfreight needs to be quoted as consol, where Lithium batteries are accepted as a consol. Quote Lithium check fee, if applicable. </v>
          </cell>
          <cell r="AK3861" t="str">
            <v>Incumbent</v>
          </cell>
          <cell r="AL3861" t="str">
            <v>USD</v>
          </cell>
          <cell r="AM3861" t="str">
            <v>HKG</v>
          </cell>
          <cell r="AN3861">
            <v>0.11</v>
          </cell>
          <cell r="AO3861">
            <v>0.42</v>
          </cell>
          <cell r="AP3861">
            <v>24</v>
          </cell>
          <cell r="AQ3861">
            <v>0.27</v>
          </cell>
          <cell r="AR3861">
            <v>20</v>
          </cell>
          <cell r="AS3861">
            <v>7.0000000000000007E-2</v>
          </cell>
          <cell r="AT3861" t="str">
            <v>per shipment</v>
          </cell>
          <cell r="AU3861">
            <v>0</v>
          </cell>
          <cell r="AV3861" t="str">
            <v>Incumbent</v>
          </cell>
          <cell r="AW3861" t="str">
            <v>USD</v>
          </cell>
          <cell r="AX3861">
            <v>3.61</v>
          </cell>
          <cell r="AY3861">
            <v>96</v>
          </cell>
          <cell r="AZ3861" t="str">
            <v>BR,RU,CI,CX,OZ,KE,PO</v>
          </cell>
          <cell r="BA3861" t="str">
            <v>HKG-TPE/ICN/CVG-ATL</v>
          </cell>
          <cell r="BB3861" t="str">
            <v>1,2,3,4,5,6,7</v>
          </cell>
          <cell r="BC3861">
            <v>7</v>
          </cell>
          <cell r="BD386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62">
          <cell r="A3862">
            <v>369</v>
          </cell>
          <cell r="B3862" t="str">
            <v>BG</v>
          </cell>
          <cell r="C3862" t="str">
            <v>NORTH ASIA</v>
          </cell>
          <cell r="D3862" t="str">
            <v>HK</v>
          </cell>
          <cell r="E3862" t="str">
            <v>HKG</v>
          </cell>
          <cell r="F3862" t="str">
            <v>Chris</v>
          </cell>
          <cell r="G3862" t="str">
            <v>HKG</v>
          </cell>
          <cell r="H3862" t="str">
            <v>AMERICAS</v>
          </cell>
          <cell r="I3862" t="str">
            <v>US</v>
          </cell>
          <cell r="J3862" t="str">
            <v>ATL</v>
          </cell>
          <cell r="K3862" t="str">
            <v>ATL</v>
          </cell>
          <cell r="L3862">
            <v>14</v>
          </cell>
          <cell r="M3862">
            <v>3359</v>
          </cell>
          <cell r="N3862">
            <v>18.553000000000001</v>
          </cell>
          <cell r="O3862">
            <v>3092.1666666667002</v>
          </cell>
          <cell r="P3862">
            <v>4053</v>
          </cell>
          <cell r="Q3862">
            <v>0.379</v>
          </cell>
          <cell r="R3862">
            <v>1</v>
          </cell>
          <cell r="S3862">
            <v>642</v>
          </cell>
          <cell r="T3862">
            <v>0.3125</v>
          </cell>
          <cell r="U3862">
            <v>0</v>
          </cell>
          <cell r="V3862">
            <v>0</v>
          </cell>
          <cell r="W3862">
            <v>0.6875</v>
          </cell>
          <cell r="X3862">
            <v>166</v>
          </cell>
          <cell r="Y3862" t="str">
            <v>SL1</v>
          </cell>
          <cell r="Z3862" t="str">
            <v>DEF</v>
          </cell>
          <cell r="AA3862" t="str">
            <v>not specified</v>
          </cell>
          <cell r="AB3862" t="str">
            <v>not specified</v>
          </cell>
          <cell r="AC3862" t="b">
            <v>0</v>
          </cell>
          <cell r="AD3862" t="str">
            <v>DTD</v>
          </cell>
          <cell r="AE3862">
            <v>7</v>
          </cell>
          <cell r="AG3862" t="str">
            <v>USD</v>
          </cell>
          <cell r="AH3862" t="b">
            <v>0</v>
          </cell>
          <cell r="AI3862" t="str">
            <v>Pickup must be valid cross border</v>
          </cell>
          <cell r="AJ3862" t="str">
            <v xml:space="preserve">Airfreight needs to be quoted as consol, where Lithium batteries are accepted as a consol. Quote Lithium check fee, if applicable. </v>
          </cell>
          <cell r="AK3862" t="str">
            <v>Incumbent</v>
          </cell>
          <cell r="AL3862" t="str">
            <v>USD</v>
          </cell>
          <cell r="AM3862" t="str">
            <v>HKG</v>
          </cell>
          <cell r="AN3862">
            <v>0.11</v>
          </cell>
          <cell r="AO3862">
            <v>0.42</v>
          </cell>
          <cell r="AP3862">
            <v>24</v>
          </cell>
          <cell r="AQ3862">
            <v>0.27</v>
          </cell>
          <cell r="AR3862">
            <v>20</v>
          </cell>
          <cell r="AS3862">
            <v>7.0000000000000007E-2</v>
          </cell>
          <cell r="AT3862" t="str">
            <v>per shipment</v>
          </cell>
          <cell r="AU3862">
            <v>0</v>
          </cell>
          <cell r="AV3862" t="str">
            <v>Incumbent</v>
          </cell>
          <cell r="AW3862" t="str">
            <v>USD</v>
          </cell>
          <cell r="AX3862">
            <v>3.61</v>
          </cell>
          <cell r="AY3862">
            <v>96</v>
          </cell>
          <cell r="AZ3862" t="str">
            <v>BR,RU,CI,CX,OZ,KE,PO</v>
          </cell>
          <cell r="BA3862" t="str">
            <v>HKG-TPE/ICN/CVG-ATL</v>
          </cell>
          <cell r="BB3862" t="str">
            <v>1,2,3,4,5,6,7</v>
          </cell>
          <cell r="BC3862">
            <v>7</v>
          </cell>
          <cell r="BD386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63">
          <cell r="A3863">
            <v>772</v>
          </cell>
          <cell r="B3863" t="str">
            <v>BG PCMS</v>
          </cell>
          <cell r="C3863" t="str">
            <v>NORTH ASIA</v>
          </cell>
          <cell r="D3863" t="str">
            <v>HK</v>
          </cell>
          <cell r="E3863" t="str">
            <v>HKG</v>
          </cell>
          <cell r="F3863" t="str">
            <v>Chris</v>
          </cell>
          <cell r="G3863" t="str">
            <v>HKG</v>
          </cell>
          <cell r="H3863" t="str">
            <v>AMERICAS</v>
          </cell>
          <cell r="I3863" t="str">
            <v>US</v>
          </cell>
          <cell r="J3863" t="str">
            <v>BOS</v>
          </cell>
          <cell r="K3863" t="str">
            <v>BOS</v>
          </cell>
          <cell r="L3863">
            <v>153</v>
          </cell>
          <cell r="M3863">
            <v>63406</v>
          </cell>
          <cell r="N3863">
            <v>553.19000000000005</v>
          </cell>
          <cell r="O3863">
            <v>92198.333333332994</v>
          </cell>
          <cell r="P3863">
            <v>95608</v>
          </cell>
          <cell r="Q3863">
            <v>-2.1999999999999999E-2</v>
          </cell>
          <cell r="R3863">
            <v>104</v>
          </cell>
          <cell r="S3863">
            <v>69992</v>
          </cell>
          <cell r="T3863">
            <v>0</v>
          </cell>
          <cell r="U3863">
            <v>9.6153846153846159E-3</v>
          </cell>
          <cell r="V3863">
            <v>2.8846153846153848E-2</v>
          </cell>
          <cell r="W3863">
            <v>0.96153846153846156</v>
          </cell>
          <cell r="X3863">
            <v>166</v>
          </cell>
          <cell r="Y3863" t="str">
            <v>SL1</v>
          </cell>
          <cell r="Z3863" t="str">
            <v>DEF</v>
          </cell>
          <cell r="AA3863" t="str">
            <v>not specified</v>
          </cell>
          <cell r="AB3863" t="str">
            <v>not specified</v>
          </cell>
          <cell r="AC3863" t="b">
            <v>0</v>
          </cell>
          <cell r="AD3863" t="str">
            <v>DTD</v>
          </cell>
          <cell r="AE3863">
            <v>7</v>
          </cell>
          <cell r="AG3863" t="str">
            <v>USD</v>
          </cell>
          <cell r="AH3863" t="b">
            <v>0</v>
          </cell>
          <cell r="AI3863" t="str">
            <v>Pickup must be valid cross border</v>
          </cell>
          <cell r="AJ3863" t="str">
            <v xml:space="preserve">Airfreight needs to be quoted as consol, where Lithium batteries are accepted as a consol. Quote Lithium check fee, if applicable. </v>
          </cell>
          <cell r="AK3863" t="str">
            <v>Incumbent</v>
          </cell>
          <cell r="AL3863" t="str">
            <v>USD</v>
          </cell>
          <cell r="AM3863" t="str">
            <v>HKG</v>
          </cell>
          <cell r="AN3863">
            <v>0.11</v>
          </cell>
          <cell r="AO3863">
            <v>0.42</v>
          </cell>
          <cell r="AP3863">
            <v>24</v>
          </cell>
          <cell r="AQ3863">
            <v>0.27</v>
          </cell>
          <cell r="AR3863">
            <v>20</v>
          </cell>
          <cell r="AS3863">
            <v>7.0000000000000007E-2</v>
          </cell>
          <cell r="AT3863" t="str">
            <v>per shipment</v>
          </cell>
          <cell r="AU3863">
            <v>0</v>
          </cell>
          <cell r="AV3863" t="str">
            <v>Incumbent</v>
          </cell>
          <cell r="AW3863" t="str">
            <v>USD</v>
          </cell>
          <cell r="AX3863">
            <v>3.02</v>
          </cell>
          <cell r="AY3863">
            <v>144</v>
          </cell>
          <cell r="AZ3863" t="str">
            <v>CV,CX,CI,OZ,KE,K4</v>
          </cell>
          <cell r="BA3863" t="str">
            <v>HKG-TPE/ICN/CVG-JFK-BOS</v>
          </cell>
          <cell r="BB3863" t="str">
            <v>1,2,3,4,5,6,7</v>
          </cell>
          <cell r="BC3863">
            <v>7</v>
          </cell>
          <cell r="BD3863" t="str">
            <v>Weekly Capacity 1400kgs (included all BOS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64">
          <cell r="A3864">
            <v>796</v>
          </cell>
          <cell r="B3864" t="str">
            <v>BG SRC</v>
          </cell>
          <cell r="C3864" t="str">
            <v>NORTH ASIA</v>
          </cell>
          <cell r="D3864" t="str">
            <v>HK</v>
          </cell>
          <cell r="E3864" t="str">
            <v>HKG</v>
          </cell>
          <cell r="F3864" t="str">
            <v>Chris</v>
          </cell>
          <cell r="G3864" t="str">
            <v>HKG</v>
          </cell>
          <cell r="H3864" t="str">
            <v>AMERICAS</v>
          </cell>
          <cell r="I3864" t="str">
            <v>US</v>
          </cell>
          <cell r="J3864" t="str">
            <v>BOS</v>
          </cell>
          <cell r="K3864" t="str">
            <v>BOS</v>
          </cell>
          <cell r="L3864">
            <v>153</v>
          </cell>
          <cell r="M3864">
            <v>63406</v>
          </cell>
          <cell r="N3864">
            <v>553.19000000000005</v>
          </cell>
          <cell r="O3864">
            <v>92198.333333332994</v>
          </cell>
          <cell r="P3864">
            <v>95608</v>
          </cell>
          <cell r="Q3864">
            <v>-2.1999999999999999E-2</v>
          </cell>
          <cell r="R3864">
            <v>5</v>
          </cell>
          <cell r="S3864">
            <v>450.5</v>
          </cell>
          <cell r="T3864">
            <v>0</v>
          </cell>
          <cell r="U3864">
            <v>0.2</v>
          </cell>
          <cell r="V3864">
            <v>0</v>
          </cell>
          <cell r="W3864">
            <v>0.8</v>
          </cell>
          <cell r="X3864">
            <v>166</v>
          </cell>
          <cell r="Y3864" t="str">
            <v>SL4</v>
          </cell>
          <cell r="Z3864" t="str">
            <v>DG2</v>
          </cell>
          <cell r="AA3864" t="str">
            <v>CAO</v>
          </cell>
          <cell r="AB3864" t="str">
            <v>MD</v>
          </cell>
          <cell r="AC3864" t="b">
            <v>1</v>
          </cell>
          <cell r="AD3864" t="str">
            <v>DTD</v>
          </cell>
          <cell r="AE3864" t="str">
            <v>not specified</v>
          </cell>
          <cell r="AG3864" t="str">
            <v>USD</v>
          </cell>
          <cell r="AH3864" t="b">
            <v>0</v>
          </cell>
          <cell r="AI3864" t="str">
            <v>Pickup must be valid cross border</v>
          </cell>
          <cell r="AJ3864" t="str">
            <v>DG under UN 3480/3481/3090/3091 (lithium with DG declaration)</v>
          </cell>
          <cell r="AK3864" t="str">
            <v>Incumbent</v>
          </cell>
          <cell r="AL3864" t="str">
            <v>USD</v>
          </cell>
          <cell r="AM3864" t="str">
            <v>HKG</v>
          </cell>
          <cell r="AN3864">
            <v>0.19</v>
          </cell>
          <cell r="AO3864">
            <v>0.63</v>
          </cell>
          <cell r="AP3864">
            <v>24</v>
          </cell>
          <cell r="AQ3864">
            <v>0.27</v>
          </cell>
          <cell r="AR3864">
            <v>20</v>
          </cell>
          <cell r="AS3864">
            <v>7.0000000000000007E-2</v>
          </cell>
          <cell r="AT3864" t="str">
            <v>Per UN number</v>
          </cell>
          <cell r="AU3864">
            <v>256</v>
          </cell>
          <cell r="AW3864" t="str">
            <v>USD</v>
          </cell>
          <cell r="AX3864">
            <v>14.9</v>
          </cell>
          <cell r="AY3864">
            <v>144</v>
          </cell>
          <cell r="AZ3864" t="str">
            <v>PO</v>
          </cell>
          <cell r="BA3864" t="str">
            <v>HKG-CVG-BOS</v>
          </cell>
          <cell r="BB3864" t="str">
            <v>1,2,3,4,5,6,7</v>
          </cell>
          <cell r="BC3864">
            <v>7</v>
          </cell>
          <cell r="BD3864" t="str">
            <v>For pick up: within 100km covered Hong Kong / Shenzhen / Dongguan Area. Shenzhen / Donnguan Area min USD680.00; Exceed 100km covered Huizhou / Panyu / Zhongshan / Zhuhai / Shunde / Hui Yang / Guangzhou / Qing Yuan, min USD1100.00. For HKG local pick up, the registration fee, car park or other disbursement fee to be charged at cost.</v>
          </cell>
        </row>
        <row r="3865">
          <cell r="A3865">
            <v>1084</v>
          </cell>
          <cell r="B3865" t="str">
            <v>BG SRC</v>
          </cell>
          <cell r="C3865" t="str">
            <v>NORTH ASIA</v>
          </cell>
          <cell r="D3865" t="str">
            <v>HK</v>
          </cell>
          <cell r="E3865" t="str">
            <v>HKG</v>
          </cell>
          <cell r="F3865" t="str">
            <v>Chris</v>
          </cell>
          <cell r="G3865" t="str">
            <v>HKG</v>
          </cell>
          <cell r="H3865" t="str">
            <v>AMERICAS</v>
          </cell>
          <cell r="I3865" t="str">
            <v>US</v>
          </cell>
          <cell r="J3865" t="str">
            <v>CLE</v>
          </cell>
          <cell r="K3865" t="str">
            <v>CLE</v>
          </cell>
          <cell r="L3865">
            <v>17</v>
          </cell>
          <cell r="M3865">
            <v>13273</v>
          </cell>
          <cell r="N3865">
            <v>50.121000000000002</v>
          </cell>
          <cell r="O3865">
            <v>8353.5</v>
          </cell>
          <cell r="P3865">
            <v>13273</v>
          </cell>
          <cell r="Q3865">
            <v>0.14399999999999999</v>
          </cell>
          <cell r="R3865">
            <v>5</v>
          </cell>
          <cell r="S3865">
            <v>6129</v>
          </cell>
          <cell r="T3865">
            <v>0</v>
          </cell>
          <cell r="U3865">
            <v>0</v>
          </cell>
          <cell r="V3865">
            <v>0.75</v>
          </cell>
          <cell r="W3865">
            <v>0.25</v>
          </cell>
          <cell r="X3865">
            <v>166</v>
          </cell>
          <cell r="Y3865" t="str">
            <v>SL1</v>
          </cell>
          <cell r="Z3865" t="str">
            <v>DEF</v>
          </cell>
          <cell r="AA3865" t="str">
            <v>not specified</v>
          </cell>
          <cell r="AB3865" t="str">
            <v>not specified</v>
          </cell>
          <cell r="AC3865" t="b">
            <v>0</v>
          </cell>
          <cell r="AD3865" t="str">
            <v>DTD</v>
          </cell>
          <cell r="AE3865">
            <v>7</v>
          </cell>
          <cell r="AG3865" t="str">
            <v>USD</v>
          </cell>
          <cell r="AH3865" t="b">
            <v>0</v>
          </cell>
          <cell r="AI3865" t="str">
            <v>Pickup must be valid cross border</v>
          </cell>
          <cell r="AJ3865" t="str">
            <v xml:space="preserve">Airfreight needs to be quoted as consol, where Lithium batteries are accepted as a consol. Quote Lithium check fee, if applicable. </v>
          </cell>
          <cell r="AK3865" t="str">
            <v>Incumbent</v>
          </cell>
          <cell r="AL3865" t="str">
            <v>USD</v>
          </cell>
          <cell r="AM3865" t="str">
            <v>HKG</v>
          </cell>
          <cell r="AN3865">
            <v>0.11</v>
          </cell>
          <cell r="AO3865">
            <v>0.42</v>
          </cell>
          <cell r="AP3865">
            <v>24</v>
          </cell>
          <cell r="AQ3865">
            <v>0.27</v>
          </cell>
          <cell r="AR3865">
            <v>20</v>
          </cell>
          <cell r="AS3865">
            <v>7.0000000000000007E-2</v>
          </cell>
          <cell r="AT3865" t="str">
            <v>per shipment</v>
          </cell>
          <cell r="AU3865">
            <v>0</v>
          </cell>
          <cell r="AV3865" t="str">
            <v>Incumbent</v>
          </cell>
          <cell r="AW3865" t="str">
            <v>USD</v>
          </cell>
          <cell r="AX3865">
            <v>3.5</v>
          </cell>
          <cell r="AY3865">
            <v>144</v>
          </cell>
          <cell r="AZ3865" t="str">
            <v>PO,CV,CX,CI,5Y,KZ,RU,K4,KE,BR,OZ</v>
          </cell>
          <cell r="BA3865" t="str">
            <v>HKG-TPE/ICN/NRT/CVG-ORD-CLE</v>
          </cell>
          <cell r="BB3865" t="str">
            <v>1,2,3,4,5,6,7</v>
          </cell>
          <cell r="BC3865">
            <v>7</v>
          </cell>
          <cell r="BD3865" t="str">
            <v>Weekly Capacity 200kgs (included all CLE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66">
          <cell r="A3866">
            <v>1091</v>
          </cell>
          <cell r="B3866" t="str">
            <v>UNALLOCATED</v>
          </cell>
          <cell r="C3866" t="str">
            <v>NORTH ASIA</v>
          </cell>
          <cell r="D3866" t="str">
            <v>HK</v>
          </cell>
          <cell r="E3866" t="str">
            <v>HKG</v>
          </cell>
          <cell r="F3866" t="str">
            <v>Chris</v>
          </cell>
          <cell r="G3866" t="str">
            <v>HKG</v>
          </cell>
          <cell r="H3866" t="str">
            <v>AMERICAS</v>
          </cell>
          <cell r="I3866" t="str">
            <v>US</v>
          </cell>
          <cell r="J3866" t="str">
            <v>CLE</v>
          </cell>
          <cell r="K3866" t="str">
            <v>CLE</v>
          </cell>
          <cell r="L3866">
            <v>17</v>
          </cell>
          <cell r="M3866">
            <v>13273</v>
          </cell>
          <cell r="N3866">
            <v>50.121000000000002</v>
          </cell>
          <cell r="O3866">
            <v>8353.5</v>
          </cell>
          <cell r="P3866">
            <v>13273</v>
          </cell>
          <cell r="Q3866">
            <v>0.14399999999999999</v>
          </cell>
          <cell r="R3866">
            <v>2</v>
          </cell>
          <cell r="S3866">
            <v>1900</v>
          </cell>
          <cell r="T3866">
            <v>0</v>
          </cell>
          <cell r="U3866">
            <v>0</v>
          </cell>
          <cell r="V3866">
            <v>0.75</v>
          </cell>
          <cell r="W3866">
            <v>0.25</v>
          </cell>
          <cell r="X3866">
            <v>166</v>
          </cell>
          <cell r="Y3866" t="str">
            <v>SL1</v>
          </cell>
          <cell r="Z3866" t="str">
            <v>DEF</v>
          </cell>
          <cell r="AA3866" t="str">
            <v>not specified</v>
          </cell>
          <cell r="AB3866" t="str">
            <v>not specified</v>
          </cell>
          <cell r="AC3866" t="b">
            <v>0</v>
          </cell>
          <cell r="AD3866" t="str">
            <v>DTD</v>
          </cell>
          <cell r="AE3866">
            <v>7</v>
          </cell>
          <cell r="AG3866" t="str">
            <v>USD</v>
          </cell>
          <cell r="AH3866" t="b">
            <v>0</v>
          </cell>
          <cell r="AI3866" t="str">
            <v>Pickup must be valid cross border</v>
          </cell>
          <cell r="AJ3866" t="str">
            <v xml:space="preserve">Airfreight needs to be quoted as consol, where Lithium batteries are accepted as a consol. Quote Lithium check fee, if applicable. </v>
          </cell>
          <cell r="AK3866" t="str">
            <v>Incumbent</v>
          </cell>
          <cell r="AL3866" t="str">
            <v>USD</v>
          </cell>
          <cell r="AM3866" t="str">
            <v>HKG</v>
          </cell>
          <cell r="AN3866">
            <v>0.11</v>
          </cell>
          <cell r="AO3866">
            <v>0.42</v>
          </cell>
          <cell r="AP3866">
            <v>24</v>
          </cell>
          <cell r="AQ3866">
            <v>0.27</v>
          </cell>
          <cell r="AR3866">
            <v>20</v>
          </cell>
          <cell r="AS3866">
            <v>7.0000000000000007E-2</v>
          </cell>
          <cell r="AT3866" t="str">
            <v>per shipment</v>
          </cell>
          <cell r="AU3866">
            <v>0</v>
          </cell>
          <cell r="AV3866" t="str">
            <v>Incumbent</v>
          </cell>
          <cell r="AW3866" t="str">
            <v>USD</v>
          </cell>
          <cell r="AX3866">
            <v>3.5</v>
          </cell>
          <cell r="AY3866">
            <v>144</v>
          </cell>
          <cell r="AZ3866" t="str">
            <v>PO,CV,CX,CI,5Y,KZ,RU,K4,KE,BR,OZ</v>
          </cell>
          <cell r="BA3866" t="str">
            <v>HKG-TPE/ICN/NRT/CVG-ORD-CLE</v>
          </cell>
          <cell r="BB3866" t="str">
            <v>1,2,3,4,5,6,7</v>
          </cell>
          <cell r="BC3866">
            <v>7</v>
          </cell>
          <cell r="BD386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67">
          <cell r="A3867">
            <v>1094</v>
          </cell>
          <cell r="B3867" t="str">
            <v>BG DI</v>
          </cell>
          <cell r="C3867" t="str">
            <v>NORTH ASIA</v>
          </cell>
          <cell r="D3867" t="str">
            <v>HK</v>
          </cell>
          <cell r="E3867" t="str">
            <v>HKG</v>
          </cell>
          <cell r="F3867" t="str">
            <v>Chris</v>
          </cell>
          <cell r="G3867" t="str">
            <v>HKG</v>
          </cell>
          <cell r="H3867" t="str">
            <v>AMERICAS</v>
          </cell>
          <cell r="I3867" t="str">
            <v>US</v>
          </cell>
          <cell r="J3867" t="str">
            <v>CLE</v>
          </cell>
          <cell r="K3867" t="str">
            <v>CLE</v>
          </cell>
          <cell r="L3867">
            <v>17</v>
          </cell>
          <cell r="M3867">
            <v>13273</v>
          </cell>
          <cell r="N3867">
            <v>50.121000000000002</v>
          </cell>
          <cell r="O3867">
            <v>8353.5</v>
          </cell>
          <cell r="P3867">
            <v>13273</v>
          </cell>
          <cell r="Q3867">
            <v>0.14399999999999999</v>
          </cell>
          <cell r="R3867">
            <v>1</v>
          </cell>
          <cell r="S3867">
            <v>1600</v>
          </cell>
          <cell r="T3867">
            <v>0</v>
          </cell>
          <cell r="U3867">
            <v>0</v>
          </cell>
          <cell r="V3867">
            <v>0.75</v>
          </cell>
          <cell r="W3867">
            <v>0.25</v>
          </cell>
          <cell r="X3867">
            <v>166</v>
          </cell>
          <cell r="Y3867" t="str">
            <v>SL1</v>
          </cell>
          <cell r="Z3867" t="str">
            <v>DEF</v>
          </cell>
          <cell r="AA3867" t="str">
            <v>not specified</v>
          </cell>
          <cell r="AB3867" t="str">
            <v>not specified</v>
          </cell>
          <cell r="AC3867" t="b">
            <v>0</v>
          </cell>
          <cell r="AD3867" t="str">
            <v>DTD</v>
          </cell>
          <cell r="AE3867">
            <v>7</v>
          </cell>
          <cell r="AG3867" t="str">
            <v>USD</v>
          </cell>
          <cell r="AH3867" t="b">
            <v>0</v>
          </cell>
          <cell r="AI3867" t="str">
            <v>Pickup must be valid cross border</v>
          </cell>
          <cell r="AJ3867" t="str">
            <v xml:space="preserve">Airfreight needs to be quoted as consol, where Lithium batteries are accepted as a consol. Quote Lithium check fee, if applicable. </v>
          </cell>
          <cell r="AK3867" t="str">
            <v>Incumbent</v>
          </cell>
          <cell r="AL3867" t="str">
            <v>USD</v>
          </cell>
          <cell r="AM3867" t="str">
            <v>HKG</v>
          </cell>
          <cell r="AN3867">
            <v>0.11</v>
          </cell>
          <cell r="AO3867">
            <v>0.42</v>
          </cell>
          <cell r="AP3867">
            <v>24</v>
          </cell>
          <cell r="AQ3867">
            <v>0.27</v>
          </cell>
          <cell r="AR3867">
            <v>20</v>
          </cell>
          <cell r="AS3867">
            <v>7.0000000000000007E-2</v>
          </cell>
          <cell r="AT3867" t="str">
            <v>per shipment</v>
          </cell>
          <cell r="AU3867">
            <v>0</v>
          </cell>
          <cell r="AV3867" t="str">
            <v>Incumbent</v>
          </cell>
          <cell r="AW3867" t="str">
            <v>USD</v>
          </cell>
          <cell r="AX3867">
            <v>3.5</v>
          </cell>
          <cell r="AY3867">
            <v>144</v>
          </cell>
          <cell r="AZ3867" t="str">
            <v>PO,CV,CX,CI,5Y,KZ,RU,K4,KE,BR,OZ</v>
          </cell>
          <cell r="BA3867" t="str">
            <v>HKG-TPE/ICN/NRT/CVG-ORD-CLE</v>
          </cell>
          <cell r="BB3867" t="str">
            <v>1,2,3,4,5,6,7</v>
          </cell>
          <cell r="BC3867">
            <v>7</v>
          </cell>
          <cell r="BD3867" t="str">
            <v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68">
          <cell r="A3868">
            <v>1144</v>
          </cell>
          <cell r="B3868" t="str">
            <v>UNALLOCATED</v>
          </cell>
          <cell r="C3868" t="str">
            <v>NORTH ASIA</v>
          </cell>
          <cell r="D3868" t="str">
            <v>HK</v>
          </cell>
          <cell r="E3868" t="str">
            <v>HKG</v>
          </cell>
          <cell r="F3868" t="str">
            <v>Chris</v>
          </cell>
          <cell r="G3868" t="str">
            <v>HKG</v>
          </cell>
          <cell r="H3868" t="str">
            <v>AMERICAS</v>
          </cell>
          <cell r="I3868" t="str">
            <v>US</v>
          </cell>
          <cell r="J3868" t="str">
            <v>CLT</v>
          </cell>
          <cell r="K3868" t="str">
            <v>CLT</v>
          </cell>
          <cell r="L3868">
            <v>10</v>
          </cell>
          <cell r="M3868">
            <v>3797</v>
          </cell>
          <cell r="N3868">
            <v>42.741999999999997</v>
          </cell>
          <cell r="O3868">
            <v>7123.6666666666997</v>
          </cell>
          <cell r="P3868">
            <v>7341.5</v>
          </cell>
          <cell r="Q3868">
            <v>1.3180000000000001</v>
          </cell>
          <cell r="R3868">
            <v>1</v>
          </cell>
          <cell r="S3868">
            <v>1633</v>
          </cell>
          <cell r="T3868">
            <v>0.5</v>
          </cell>
          <cell r="U3868">
            <v>0</v>
          </cell>
          <cell r="V3868">
            <v>0</v>
          </cell>
          <cell r="W3868">
            <v>0.5</v>
          </cell>
          <cell r="X3868">
            <v>166</v>
          </cell>
          <cell r="Y3868" t="str">
            <v>SL1</v>
          </cell>
          <cell r="Z3868" t="str">
            <v>DEF</v>
          </cell>
          <cell r="AA3868" t="str">
            <v>not specified</v>
          </cell>
          <cell r="AB3868" t="str">
            <v>not specified</v>
          </cell>
          <cell r="AC3868" t="b">
            <v>0</v>
          </cell>
          <cell r="AD3868" t="str">
            <v>DTD</v>
          </cell>
          <cell r="AE3868">
            <v>7</v>
          </cell>
          <cell r="AG3868" t="str">
            <v>USD</v>
          </cell>
          <cell r="AH3868" t="b">
            <v>0</v>
          </cell>
          <cell r="AI3868" t="str">
            <v>Pickup must be valid cross border</v>
          </cell>
          <cell r="AJ3868" t="str">
            <v xml:space="preserve">Airfreight needs to be quoted as consol, where Lithium batteries are accepted as a consol. Quote Lithium check fee, if applicable. </v>
          </cell>
          <cell r="AK3868" t="str">
            <v>Incumbent</v>
          </cell>
          <cell r="AL3868" t="str">
            <v>USD</v>
          </cell>
          <cell r="AM3868" t="str">
            <v>HKG</v>
          </cell>
          <cell r="AN3868">
            <v>0.11</v>
          </cell>
          <cell r="AO3868">
            <v>0.42</v>
          </cell>
          <cell r="AP3868">
            <v>24</v>
          </cell>
          <cell r="AQ3868">
            <v>0.27</v>
          </cell>
          <cell r="AR3868">
            <v>20</v>
          </cell>
          <cell r="AS3868">
            <v>7.0000000000000007E-2</v>
          </cell>
          <cell r="AT3868" t="str">
            <v>per shipment</v>
          </cell>
          <cell r="AU3868">
            <v>0</v>
          </cell>
          <cell r="AW3868" t="str">
            <v>USD</v>
          </cell>
          <cell r="AX3868">
            <v>2.52</v>
          </cell>
          <cell r="AY3868">
            <v>144</v>
          </cell>
          <cell r="AZ3868" t="str">
            <v>BR,RU,CI,CX,OZ,KE,PO</v>
          </cell>
          <cell r="BA3868" t="str">
            <v>HKG-TPE/ICN/CVG-ATL-CLT</v>
          </cell>
          <cell r="BB3868" t="str">
            <v>1,2,3,4,5,6,7</v>
          </cell>
          <cell r="BC3868">
            <v>7</v>
          </cell>
          <cell r="BD3868" t="str">
            <v>Weekly Capacity 200kgs (included all CLT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69">
          <cell r="A3869">
            <v>1148</v>
          </cell>
          <cell r="B3869" t="str">
            <v>BG SRC</v>
          </cell>
          <cell r="C3869" t="str">
            <v>NORTH ASIA</v>
          </cell>
          <cell r="D3869" t="str">
            <v>HK</v>
          </cell>
          <cell r="E3869" t="str">
            <v>HKG</v>
          </cell>
          <cell r="F3869" t="str">
            <v>Chris</v>
          </cell>
          <cell r="G3869" t="str">
            <v>HKG</v>
          </cell>
          <cell r="H3869" t="str">
            <v>AMERICAS</v>
          </cell>
          <cell r="I3869" t="str">
            <v>US</v>
          </cell>
          <cell r="J3869" t="str">
            <v>CLT</v>
          </cell>
          <cell r="K3869" t="str">
            <v>CLT</v>
          </cell>
          <cell r="L3869">
            <v>10</v>
          </cell>
          <cell r="M3869">
            <v>3797</v>
          </cell>
          <cell r="N3869">
            <v>42.741999999999997</v>
          </cell>
          <cell r="O3869">
            <v>7123.6666666666997</v>
          </cell>
          <cell r="P3869">
            <v>7341.5</v>
          </cell>
          <cell r="Q3869">
            <v>1.3180000000000001</v>
          </cell>
          <cell r="R3869">
            <v>1</v>
          </cell>
          <cell r="S3869">
            <v>1123.5</v>
          </cell>
          <cell r="T3869">
            <v>0.5</v>
          </cell>
          <cell r="U3869">
            <v>0</v>
          </cell>
          <cell r="V3869">
            <v>0</v>
          </cell>
          <cell r="W3869">
            <v>0.5</v>
          </cell>
          <cell r="X3869">
            <v>166</v>
          </cell>
          <cell r="Y3869" t="str">
            <v>SL1</v>
          </cell>
          <cell r="Z3869" t="str">
            <v>DEF</v>
          </cell>
          <cell r="AA3869" t="str">
            <v>not specified</v>
          </cell>
          <cell r="AB3869" t="str">
            <v>not specified</v>
          </cell>
          <cell r="AC3869" t="b">
            <v>0</v>
          </cell>
          <cell r="AD3869" t="str">
            <v>DTD</v>
          </cell>
          <cell r="AE3869">
            <v>7</v>
          </cell>
          <cell r="AG3869" t="str">
            <v>USD</v>
          </cell>
          <cell r="AH3869" t="b">
            <v>0</v>
          </cell>
          <cell r="AI3869" t="str">
            <v>Pickup must be valid cross border</v>
          </cell>
          <cell r="AJ3869" t="str">
            <v xml:space="preserve">Airfreight needs to be quoted as consol, where Lithium batteries are accepted as a consol. Quote Lithium check fee, if applicable. </v>
          </cell>
          <cell r="AK3869" t="str">
            <v>Incumbent</v>
          </cell>
          <cell r="AL3869" t="str">
            <v>USD</v>
          </cell>
          <cell r="AM3869" t="str">
            <v>HKG</v>
          </cell>
          <cell r="AN3869">
            <v>0.11</v>
          </cell>
          <cell r="AO3869">
            <v>0.42</v>
          </cell>
          <cell r="AP3869">
            <v>24</v>
          </cell>
          <cell r="AQ3869">
            <v>0.27</v>
          </cell>
          <cell r="AR3869">
            <v>20</v>
          </cell>
          <cell r="AS3869">
            <v>7.0000000000000007E-2</v>
          </cell>
          <cell r="AT3869" t="str">
            <v>per shipment</v>
          </cell>
          <cell r="AU3869">
            <v>0</v>
          </cell>
          <cell r="AW3869" t="str">
            <v>USD</v>
          </cell>
          <cell r="AX3869">
            <v>2.52</v>
          </cell>
          <cell r="AY3869">
            <v>144</v>
          </cell>
          <cell r="AZ3869" t="str">
            <v>BR,RU,CI,CX,OZ,KE,PO</v>
          </cell>
          <cell r="BA3869" t="str">
            <v>HKG-TPE/ICN/CVG-ATL-CLT</v>
          </cell>
          <cell r="BB3869" t="str">
            <v>1,2,3,4,5,6,7</v>
          </cell>
          <cell r="BC3869">
            <v>7</v>
          </cell>
          <cell r="BD386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70">
          <cell r="A3870">
            <v>1150</v>
          </cell>
          <cell r="B3870" t="str">
            <v>BG</v>
          </cell>
          <cell r="C3870" t="str">
            <v>NORTH ASIA</v>
          </cell>
          <cell r="D3870" t="str">
            <v>HK</v>
          </cell>
          <cell r="E3870" t="str">
            <v>HKG</v>
          </cell>
          <cell r="F3870" t="str">
            <v>Chris</v>
          </cell>
          <cell r="G3870" t="str">
            <v>HKG</v>
          </cell>
          <cell r="H3870" t="str">
            <v>AMERICAS</v>
          </cell>
          <cell r="I3870" t="str">
            <v>US</v>
          </cell>
          <cell r="J3870" t="str">
            <v>CLT</v>
          </cell>
          <cell r="K3870" t="str">
            <v>CLT</v>
          </cell>
          <cell r="L3870">
            <v>10</v>
          </cell>
          <cell r="M3870">
            <v>3797</v>
          </cell>
          <cell r="N3870">
            <v>42.741999999999997</v>
          </cell>
          <cell r="O3870">
            <v>7123.6666666666997</v>
          </cell>
          <cell r="P3870">
            <v>7341.5</v>
          </cell>
          <cell r="Q3870">
            <v>1.3180000000000001</v>
          </cell>
          <cell r="R3870">
            <v>4</v>
          </cell>
          <cell r="S3870">
            <v>890</v>
          </cell>
          <cell r="T3870">
            <v>1</v>
          </cell>
          <cell r="U3870">
            <v>0</v>
          </cell>
          <cell r="V3870">
            <v>0</v>
          </cell>
          <cell r="W3870">
            <v>0</v>
          </cell>
          <cell r="X3870">
            <v>166</v>
          </cell>
          <cell r="Y3870" t="str">
            <v>SL1</v>
          </cell>
          <cell r="Z3870" t="str">
            <v>DEF</v>
          </cell>
          <cell r="AA3870" t="str">
            <v>not specified</v>
          </cell>
          <cell r="AB3870" t="str">
            <v>not specified</v>
          </cell>
          <cell r="AC3870" t="b">
            <v>0</v>
          </cell>
          <cell r="AD3870" t="str">
            <v>DTD</v>
          </cell>
          <cell r="AE3870">
            <v>7</v>
          </cell>
          <cell r="AG3870" t="str">
            <v>USD</v>
          </cell>
          <cell r="AH3870" t="b">
            <v>0</v>
          </cell>
          <cell r="AI3870" t="str">
            <v>Pickup must be valid cross border</v>
          </cell>
          <cell r="AJ3870" t="str">
            <v xml:space="preserve">Airfreight needs to be quoted as consol, where Lithium batteries are accepted as a consol. Quote Lithium check fee, if applicable. </v>
          </cell>
          <cell r="AK3870" t="str">
            <v>Incumbent</v>
          </cell>
          <cell r="AL3870" t="str">
            <v>USD</v>
          </cell>
          <cell r="AM3870" t="str">
            <v>HKG</v>
          </cell>
          <cell r="AN3870">
            <v>0.11</v>
          </cell>
          <cell r="AO3870">
            <v>0.42</v>
          </cell>
          <cell r="AP3870">
            <v>24</v>
          </cell>
          <cell r="AQ3870">
            <v>0.27</v>
          </cell>
          <cell r="AR3870">
            <v>20</v>
          </cell>
          <cell r="AS3870">
            <v>7.0000000000000007E-2</v>
          </cell>
          <cell r="AT3870" t="str">
            <v>per shipment</v>
          </cell>
          <cell r="AU3870">
            <v>0</v>
          </cell>
          <cell r="AW3870" t="str">
            <v>USD</v>
          </cell>
          <cell r="AX3870">
            <v>2.52</v>
          </cell>
          <cell r="AY3870">
            <v>144</v>
          </cell>
          <cell r="AZ3870" t="str">
            <v>BR,RU,CI,CX,OZ,KE,PO</v>
          </cell>
          <cell r="BA3870" t="str">
            <v>HKG-TPE/ICN/CVG-ATL-CLT</v>
          </cell>
          <cell r="BB3870" t="str">
            <v>1,2,3,4,5,6,7</v>
          </cell>
          <cell r="BC3870">
            <v>7</v>
          </cell>
          <cell r="BD387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71">
          <cell r="A3871">
            <v>1190</v>
          </cell>
          <cell r="B3871" t="str">
            <v>BG CL</v>
          </cell>
          <cell r="C3871" t="str">
            <v>NORTH ASIA</v>
          </cell>
          <cell r="D3871" t="str">
            <v>HK</v>
          </cell>
          <cell r="E3871" t="str">
            <v>HKG</v>
          </cell>
          <cell r="F3871" t="str">
            <v>Chris</v>
          </cell>
          <cell r="G3871" t="str">
            <v>HKG</v>
          </cell>
          <cell r="H3871" t="str">
            <v>AMERICAS</v>
          </cell>
          <cell r="I3871" t="str">
            <v>US</v>
          </cell>
          <cell r="J3871" t="str">
            <v>CMH</v>
          </cell>
          <cell r="K3871" t="str">
            <v>CMH</v>
          </cell>
          <cell r="L3871">
            <v>7</v>
          </cell>
          <cell r="M3871">
            <v>3652</v>
          </cell>
          <cell r="N3871">
            <v>21.908999999999999</v>
          </cell>
          <cell r="O3871">
            <v>3651.5</v>
          </cell>
          <cell r="P3871">
            <v>3828</v>
          </cell>
          <cell r="Q3871">
            <v>-0.64400000000000002</v>
          </cell>
          <cell r="R3871">
            <v>48</v>
          </cell>
          <cell r="S3871">
            <v>86180</v>
          </cell>
          <cell r="T3871">
            <v>1.4615384615384617</v>
          </cell>
          <cell r="U3871">
            <v>0</v>
          </cell>
          <cell r="V3871">
            <v>2.5384615384615383</v>
          </cell>
          <cell r="W3871">
            <v>0</v>
          </cell>
          <cell r="X3871">
            <v>166</v>
          </cell>
          <cell r="Y3871" t="str">
            <v>SL1</v>
          </cell>
          <cell r="Z3871" t="str">
            <v>DEF</v>
          </cell>
          <cell r="AA3871" t="str">
            <v>not specified</v>
          </cell>
          <cell r="AB3871" t="str">
            <v>not specified</v>
          </cell>
          <cell r="AC3871" t="b">
            <v>0</v>
          </cell>
          <cell r="AD3871" t="str">
            <v>DTD</v>
          </cell>
          <cell r="AE3871">
            <v>7</v>
          </cell>
          <cell r="AG3871" t="str">
            <v>USD</v>
          </cell>
          <cell r="AH3871" t="b">
            <v>0</v>
          </cell>
          <cell r="AI3871" t="str">
            <v>Pickup must be valid cross border</v>
          </cell>
          <cell r="AJ3871" t="str">
            <v xml:space="preserve">Airfreight needs to be quoted as consol, where Lithium batteries are accepted as a consol. Quote Lithium check fee, if applicable. </v>
          </cell>
          <cell r="AK3871" t="str">
            <v>Incumbent</v>
          </cell>
          <cell r="AL3871" t="str">
            <v>USD</v>
          </cell>
          <cell r="AM3871" t="str">
            <v>HKG</v>
          </cell>
          <cell r="AN3871">
            <v>0.11</v>
          </cell>
          <cell r="AO3871">
            <v>0.42</v>
          </cell>
          <cell r="AP3871">
            <v>24</v>
          </cell>
          <cell r="AQ3871">
            <v>0.27</v>
          </cell>
          <cell r="AR3871">
            <v>20</v>
          </cell>
          <cell r="AS3871">
            <v>7.0000000000000007E-2</v>
          </cell>
          <cell r="AT3871" t="str">
            <v>per shipment</v>
          </cell>
          <cell r="AU3871">
            <v>0</v>
          </cell>
          <cell r="AV3871" t="str">
            <v>Incumbent</v>
          </cell>
          <cell r="AW3871" t="str">
            <v>USD</v>
          </cell>
          <cell r="AX3871">
            <v>3.52</v>
          </cell>
          <cell r="AY3871">
            <v>144</v>
          </cell>
          <cell r="AZ3871" t="str">
            <v>PO,CV,CX,CI,5Y,KZ,RU,K4,KE,BR,OZ</v>
          </cell>
          <cell r="BA3871" t="str">
            <v>HKG-TPE/ICN/NRT/CVG-ORD-CMH</v>
          </cell>
          <cell r="BB3871" t="str">
            <v>1,2,3,4,5,6,7</v>
          </cell>
          <cell r="BC3871">
            <v>7</v>
          </cell>
          <cell r="BD3871" t="str">
            <v>Weekly Capacity 1700kgs (included all CMH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72">
          <cell r="A3872">
            <v>1195</v>
          </cell>
          <cell r="B3872" t="str">
            <v>BG CL</v>
          </cell>
          <cell r="C3872" t="str">
            <v>NORTH ASIA</v>
          </cell>
          <cell r="D3872" t="str">
            <v>HK</v>
          </cell>
          <cell r="E3872" t="str">
            <v>HKG</v>
          </cell>
          <cell r="F3872" t="str">
            <v>Chris</v>
          </cell>
          <cell r="G3872" t="str">
            <v>HKG</v>
          </cell>
          <cell r="H3872" t="str">
            <v>AMERICAS</v>
          </cell>
          <cell r="I3872" t="str">
            <v>US</v>
          </cell>
          <cell r="J3872" t="str">
            <v>CMH</v>
          </cell>
          <cell r="K3872" t="str">
            <v>CMH</v>
          </cell>
          <cell r="L3872">
            <v>7</v>
          </cell>
          <cell r="M3872">
            <v>3652</v>
          </cell>
          <cell r="N3872">
            <v>21.908999999999999</v>
          </cell>
          <cell r="O3872">
            <v>3651.5</v>
          </cell>
          <cell r="P3872">
            <v>3828</v>
          </cell>
          <cell r="Q3872">
            <v>-0.64400000000000002</v>
          </cell>
          <cell r="X3872">
            <v>166</v>
          </cell>
          <cell r="Y3872" t="str">
            <v>SL1</v>
          </cell>
          <cell r="Z3872" t="str">
            <v>DEF</v>
          </cell>
          <cell r="AA3872" t="str">
            <v>not specified</v>
          </cell>
          <cell r="AB3872" t="str">
            <v>not specified</v>
          </cell>
          <cell r="AC3872" t="b">
            <v>0</v>
          </cell>
          <cell r="AD3872" t="str">
            <v>DTD</v>
          </cell>
          <cell r="AE3872">
            <v>7</v>
          </cell>
          <cell r="AG3872" t="str">
            <v>USD</v>
          </cell>
          <cell r="AH3872" t="b">
            <v>0</v>
          </cell>
          <cell r="AI3872" t="str">
            <v>Pickup must be valid cross border</v>
          </cell>
          <cell r="AJ3872" t="str">
            <v xml:space="preserve">Airfreight needs to be quoted as consol, where Lithium batteries are accepted as a consol. Quote Lithium check fee, if applicable. </v>
          </cell>
          <cell r="AK3872" t="str">
            <v>Incumbent</v>
          </cell>
          <cell r="AL3872" t="str">
            <v>USD</v>
          </cell>
          <cell r="AM3872" t="str">
            <v>HKG</v>
          </cell>
          <cell r="AN3872">
            <v>0.11</v>
          </cell>
          <cell r="AO3872">
            <v>0.42</v>
          </cell>
          <cell r="AP3872">
            <v>24</v>
          </cell>
          <cell r="AQ3872">
            <v>0.27</v>
          </cell>
          <cell r="AR3872">
            <v>20</v>
          </cell>
          <cell r="AS3872">
            <v>7.0000000000000007E-2</v>
          </cell>
          <cell r="AT3872" t="str">
            <v>per shipment</v>
          </cell>
          <cell r="AU3872">
            <v>0</v>
          </cell>
          <cell r="AV3872" t="str">
            <v>Incumbent</v>
          </cell>
          <cell r="AW3872" t="str">
            <v>USD</v>
          </cell>
          <cell r="AX3872">
            <v>3.52</v>
          </cell>
          <cell r="AY3872">
            <v>144</v>
          </cell>
          <cell r="AZ3872" t="str">
            <v>PO,CV,CX,CI,5Y,KZ,RU,K4,KE,BR,OZ</v>
          </cell>
          <cell r="BA3872" t="str">
            <v>HKG-TPE/ICN/NRT/CVG-ORD-CMH</v>
          </cell>
          <cell r="BB3872" t="str">
            <v>1,2,3,4,5,6,7</v>
          </cell>
          <cell r="BC3872">
            <v>7</v>
          </cell>
          <cell r="BD387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73">
          <cell r="A3873">
            <v>1223</v>
          </cell>
          <cell r="B3873" t="str">
            <v>BG CL</v>
          </cell>
          <cell r="C3873" t="str">
            <v>NORTH ASIA</v>
          </cell>
          <cell r="D3873" t="str">
            <v>HK</v>
          </cell>
          <cell r="E3873" t="str">
            <v>HKG</v>
          </cell>
          <cell r="F3873" t="str">
            <v>Chris</v>
          </cell>
          <cell r="G3873" t="str">
            <v>HKG</v>
          </cell>
          <cell r="H3873" t="str">
            <v>AMERICAS</v>
          </cell>
          <cell r="I3873" t="str">
            <v>US</v>
          </cell>
          <cell r="J3873" t="str">
            <v>CMH</v>
          </cell>
          <cell r="K3873" t="str">
            <v>CMH</v>
          </cell>
          <cell r="L3873">
            <v>7</v>
          </cell>
          <cell r="M3873">
            <v>3652</v>
          </cell>
          <cell r="N3873">
            <v>21.908999999999999</v>
          </cell>
          <cell r="O3873">
            <v>3651.5</v>
          </cell>
          <cell r="P3873">
            <v>3828</v>
          </cell>
          <cell r="Q3873">
            <v>-0.64400000000000002</v>
          </cell>
          <cell r="R3873">
            <v>1</v>
          </cell>
          <cell r="S3873">
            <v>1000</v>
          </cell>
          <cell r="T3873">
            <v>1</v>
          </cell>
          <cell r="U3873">
            <v>0</v>
          </cell>
          <cell r="V3873">
            <v>0</v>
          </cell>
          <cell r="W3873">
            <v>0</v>
          </cell>
          <cell r="X3873">
            <v>166</v>
          </cell>
          <cell r="Y3873" t="str">
            <v>SL3</v>
          </cell>
          <cell r="Z3873" t="str">
            <v>EXP</v>
          </cell>
          <cell r="AA3873" t="str">
            <v>not specified</v>
          </cell>
          <cell r="AB3873" t="str">
            <v>not specified</v>
          </cell>
          <cell r="AC3873" t="b">
            <v>0</v>
          </cell>
          <cell r="AD3873" t="str">
            <v>DTD</v>
          </cell>
          <cell r="AE3873">
            <v>4</v>
          </cell>
          <cell r="AG3873" t="str">
            <v>USD</v>
          </cell>
          <cell r="AH3873" t="b">
            <v>0</v>
          </cell>
          <cell r="AI3873" t="str">
            <v>Pickup must be valid cross border</v>
          </cell>
          <cell r="AK3873" t="str">
            <v>Incumbent</v>
          </cell>
          <cell r="AL3873" t="str">
            <v>USD</v>
          </cell>
          <cell r="AM3873" t="str">
            <v>HKG</v>
          </cell>
          <cell r="AN3873">
            <v>0.11</v>
          </cell>
          <cell r="AO3873">
            <v>0.42</v>
          </cell>
          <cell r="AP3873">
            <v>24</v>
          </cell>
          <cell r="AQ3873">
            <v>0.27</v>
          </cell>
          <cell r="AR3873">
            <v>20</v>
          </cell>
          <cell r="AS3873">
            <v>7.0000000000000007E-2</v>
          </cell>
          <cell r="AW3873" t="str">
            <v>USD</v>
          </cell>
          <cell r="AX3873">
            <v>4.16</v>
          </cell>
          <cell r="AY3873">
            <v>120</v>
          </cell>
          <cell r="AZ3873" t="str">
            <v>PO,CV,CX,CI,5Y,KZ,RU,K4,KE,BR,OZ</v>
          </cell>
          <cell r="BA3873" t="str">
            <v>HKG-TPE/ICN/NRT/CVG-ORD-CMH</v>
          </cell>
          <cell r="BB3873" t="str">
            <v>1,2,3,4,5,6,7</v>
          </cell>
          <cell r="BC3873">
            <v>7</v>
          </cell>
          <cell r="BD387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74">
          <cell r="A3874">
            <v>1228</v>
          </cell>
          <cell r="B3874" t="str">
            <v>BG CL</v>
          </cell>
          <cell r="C3874" t="str">
            <v>NORTH ASIA</v>
          </cell>
          <cell r="D3874" t="str">
            <v>HK</v>
          </cell>
          <cell r="E3874" t="str">
            <v>HKG</v>
          </cell>
          <cell r="F3874" t="str">
            <v>Chris</v>
          </cell>
          <cell r="G3874" t="str">
            <v>HKG</v>
          </cell>
          <cell r="H3874" t="str">
            <v>AMERICAS</v>
          </cell>
          <cell r="I3874" t="str">
            <v>US</v>
          </cell>
          <cell r="J3874" t="str">
            <v>CMH</v>
          </cell>
          <cell r="K3874" t="str">
            <v>CMH</v>
          </cell>
          <cell r="L3874">
            <v>7</v>
          </cell>
          <cell r="M3874">
            <v>3652</v>
          </cell>
          <cell r="N3874">
            <v>21.908999999999999</v>
          </cell>
          <cell r="O3874">
            <v>3651.5</v>
          </cell>
          <cell r="P3874">
            <v>3828</v>
          </cell>
          <cell r="Q3874">
            <v>-0.64400000000000002</v>
          </cell>
          <cell r="X3874">
            <v>166</v>
          </cell>
          <cell r="Y3874" t="str">
            <v>SL1</v>
          </cell>
          <cell r="Z3874" t="str">
            <v>DEF</v>
          </cell>
          <cell r="AA3874" t="str">
            <v>not specified</v>
          </cell>
          <cell r="AB3874" t="str">
            <v>not specified</v>
          </cell>
          <cell r="AC3874" t="b">
            <v>0</v>
          </cell>
          <cell r="AD3874" t="str">
            <v>DTD</v>
          </cell>
          <cell r="AE3874">
            <v>7</v>
          </cell>
          <cell r="AG3874" t="str">
            <v>USD</v>
          </cell>
          <cell r="AH3874" t="b">
            <v>0</v>
          </cell>
          <cell r="AI3874" t="str">
            <v>Pickup must be valid cross border</v>
          </cell>
          <cell r="AJ3874" t="str">
            <v xml:space="preserve">Airfreight needs to be quoted as consol, where Lithium batteries are accepted as a consol. Quote Lithium check fee, if applicable. </v>
          </cell>
          <cell r="AK3874" t="str">
            <v>Incumbent</v>
          </cell>
          <cell r="AL3874" t="str">
            <v>USD</v>
          </cell>
          <cell r="AM3874" t="str">
            <v>HKG</v>
          </cell>
          <cell r="AN3874">
            <v>0.11</v>
          </cell>
          <cell r="AO3874">
            <v>0.42</v>
          </cell>
          <cell r="AP3874">
            <v>24</v>
          </cell>
          <cell r="AQ3874">
            <v>0.27</v>
          </cell>
          <cell r="AR3874">
            <v>20</v>
          </cell>
          <cell r="AS3874">
            <v>7.0000000000000007E-2</v>
          </cell>
          <cell r="AT3874" t="str">
            <v>per shipment</v>
          </cell>
          <cell r="AU3874">
            <v>0</v>
          </cell>
          <cell r="AV3874" t="str">
            <v>Incumbent</v>
          </cell>
          <cell r="AW3874" t="str">
            <v>USD</v>
          </cell>
          <cell r="AX3874">
            <v>3.52</v>
          </cell>
          <cell r="AY3874">
            <v>144</v>
          </cell>
          <cell r="AZ3874" t="str">
            <v>PO,CV,CX,CI,5Y,KZ,RU,K4,KE,BR,OZ</v>
          </cell>
          <cell r="BA3874" t="str">
            <v>HKG-TPE/ICN/NRT/CVG-ORD-CMH</v>
          </cell>
          <cell r="BB3874" t="str">
            <v>1,2,3,4,5,6,7</v>
          </cell>
          <cell r="BC3874">
            <v>7</v>
          </cell>
          <cell r="BD387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75">
          <cell r="A3875">
            <v>1233</v>
          </cell>
          <cell r="B3875" t="str">
            <v>BG CL</v>
          </cell>
          <cell r="C3875" t="str">
            <v>NORTH ASIA</v>
          </cell>
          <cell r="D3875" t="str">
            <v>HK</v>
          </cell>
          <cell r="E3875" t="str">
            <v>HKG</v>
          </cell>
          <cell r="F3875" t="str">
            <v>Chris</v>
          </cell>
          <cell r="G3875" t="str">
            <v>HKG</v>
          </cell>
          <cell r="H3875" t="str">
            <v>AMERICAS</v>
          </cell>
          <cell r="I3875" t="str">
            <v>US</v>
          </cell>
          <cell r="J3875" t="str">
            <v>CMH</v>
          </cell>
          <cell r="K3875" t="str">
            <v>CMH</v>
          </cell>
          <cell r="L3875">
            <v>7</v>
          </cell>
          <cell r="M3875">
            <v>3652</v>
          </cell>
          <cell r="N3875">
            <v>21.908999999999999</v>
          </cell>
          <cell r="O3875">
            <v>3651.5</v>
          </cell>
          <cell r="P3875">
            <v>3828</v>
          </cell>
          <cell r="Q3875">
            <v>-0.64400000000000002</v>
          </cell>
          <cell r="X3875">
            <v>166</v>
          </cell>
          <cell r="Y3875" t="str">
            <v>SL1</v>
          </cell>
          <cell r="Z3875" t="str">
            <v>DEF</v>
          </cell>
          <cell r="AA3875" t="str">
            <v>not specified</v>
          </cell>
          <cell r="AB3875" t="str">
            <v>not specified</v>
          </cell>
          <cell r="AC3875" t="b">
            <v>0</v>
          </cell>
          <cell r="AD3875" t="str">
            <v>DTD</v>
          </cell>
          <cell r="AE3875">
            <v>7</v>
          </cell>
          <cell r="AG3875" t="str">
            <v>USD</v>
          </cell>
          <cell r="AH3875" t="b">
            <v>0</v>
          </cell>
          <cell r="AI3875" t="str">
            <v>Pickup must be valid cross border</v>
          </cell>
          <cell r="AJ3875" t="str">
            <v xml:space="preserve">Airfreight needs to be quoted as consol, where Lithium batteries are accepted as a consol. Quote Lithium check fee, if applicable. </v>
          </cell>
          <cell r="AK3875" t="str">
            <v>Incumbent</v>
          </cell>
          <cell r="AL3875" t="str">
            <v>USD</v>
          </cell>
          <cell r="AM3875" t="str">
            <v>HKG</v>
          </cell>
          <cell r="AN3875">
            <v>0.11</v>
          </cell>
          <cell r="AO3875">
            <v>0.42</v>
          </cell>
          <cell r="AP3875">
            <v>24</v>
          </cell>
          <cell r="AQ3875">
            <v>0.27</v>
          </cell>
          <cell r="AR3875">
            <v>20</v>
          </cell>
          <cell r="AS3875">
            <v>7.0000000000000007E-2</v>
          </cell>
          <cell r="AT3875" t="str">
            <v>per shipment</v>
          </cell>
          <cell r="AU3875">
            <v>0</v>
          </cell>
          <cell r="AV3875" t="str">
            <v>Incumbent</v>
          </cell>
          <cell r="AW3875" t="str">
            <v>USD</v>
          </cell>
          <cell r="AX3875">
            <v>3.52</v>
          </cell>
          <cell r="AY3875">
            <v>144</v>
          </cell>
          <cell r="AZ3875" t="str">
            <v>PO,CV,CX,CI,5Y,KZ,RU,K4,KE,BR,OZ</v>
          </cell>
          <cell r="BA3875" t="str">
            <v>HKG-TPE/ICN/NRT/CVG-ORD-CMH</v>
          </cell>
          <cell r="BB3875" t="str">
            <v>1,2,3,4,5,6,7</v>
          </cell>
          <cell r="BC3875">
            <v>7</v>
          </cell>
          <cell r="BD3875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76">
          <cell r="A3876">
            <v>2014</v>
          </cell>
          <cell r="B3876" t="str">
            <v>BG SRC</v>
          </cell>
          <cell r="C3876" t="str">
            <v>NORTH ASIA</v>
          </cell>
          <cell r="D3876" t="str">
            <v>HK</v>
          </cell>
          <cell r="E3876" t="str">
            <v>HKG</v>
          </cell>
          <cell r="F3876" t="str">
            <v>Chris</v>
          </cell>
          <cell r="G3876" t="str">
            <v>HKG</v>
          </cell>
          <cell r="H3876" t="str">
            <v>AMERICAS</v>
          </cell>
          <cell r="I3876" t="str">
            <v>US</v>
          </cell>
          <cell r="J3876" t="str">
            <v>JFK</v>
          </cell>
          <cell r="K3876" t="str">
            <v>JFK</v>
          </cell>
          <cell r="L3876">
            <v>233</v>
          </cell>
          <cell r="M3876">
            <v>161303.5</v>
          </cell>
          <cell r="N3876">
            <v>1426.99</v>
          </cell>
          <cell r="O3876">
            <v>237831.66666667</v>
          </cell>
          <cell r="P3876">
            <v>237972.5</v>
          </cell>
          <cell r="Q3876">
            <v>0.114</v>
          </cell>
          <cell r="R3876">
            <v>260</v>
          </cell>
          <cell r="S3876">
            <v>341304</v>
          </cell>
          <cell r="T3876">
            <v>0.2846153846153846</v>
          </cell>
          <cell r="U3876">
            <v>0</v>
          </cell>
          <cell r="V3876">
            <v>0.18461538461538463</v>
          </cell>
          <cell r="W3876">
            <v>0.53076923076923077</v>
          </cell>
          <cell r="X3876">
            <v>166</v>
          </cell>
          <cell r="Y3876" t="str">
            <v>SL1</v>
          </cell>
          <cell r="Z3876" t="str">
            <v>DEF</v>
          </cell>
          <cell r="AA3876" t="str">
            <v>not specified</v>
          </cell>
          <cell r="AB3876" t="str">
            <v>not specified</v>
          </cell>
          <cell r="AC3876" t="b">
            <v>0</v>
          </cell>
          <cell r="AD3876" t="str">
            <v>DTD</v>
          </cell>
          <cell r="AE3876">
            <v>7</v>
          </cell>
          <cell r="AG3876" t="str">
            <v>USD</v>
          </cell>
          <cell r="AH3876" t="b">
            <v>0</v>
          </cell>
          <cell r="AI3876" t="str">
            <v>Pickup must be valid cross border</v>
          </cell>
          <cell r="AJ3876" t="str">
            <v xml:space="preserve">Airfreight needs to be quoted as consol, where Lithium batteries are accepted as a consol. Quote Lithium check fee, if applicable. </v>
          </cell>
          <cell r="AK3876" t="str">
            <v>Incumbent</v>
          </cell>
          <cell r="AL3876" t="str">
            <v>USD</v>
          </cell>
          <cell r="AM3876" t="str">
            <v>HKG</v>
          </cell>
          <cell r="AN3876">
            <v>0.11</v>
          </cell>
          <cell r="AO3876">
            <v>0.42</v>
          </cell>
          <cell r="AP3876">
            <v>24</v>
          </cell>
          <cell r="AQ3876">
            <v>0.27</v>
          </cell>
          <cell r="AR3876">
            <v>20</v>
          </cell>
          <cell r="AS3876">
            <v>7.0000000000000007E-2</v>
          </cell>
          <cell r="AT3876" t="str">
            <v>per shipment</v>
          </cell>
          <cell r="AU3876">
            <v>0</v>
          </cell>
          <cell r="AV3876" t="str">
            <v>Incumbent</v>
          </cell>
          <cell r="AW3876" t="str">
            <v>USD</v>
          </cell>
          <cell r="AX3876">
            <v>2.61</v>
          </cell>
          <cell r="AY3876">
            <v>96</v>
          </cell>
          <cell r="AZ3876" t="str">
            <v>CV,CX,CI,OZ,KE,K4</v>
          </cell>
          <cell r="BA3876" t="str">
            <v>HKG-TPE/ICN/CVG-JFK</v>
          </cell>
          <cell r="BB3876" t="str">
            <v>1,2,3,4,5,6,7</v>
          </cell>
          <cell r="BC3876">
            <v>7</v>
          </cell>
          <cell r="BD3876" t="str">
            <v>Weekly Capacity 4000kgs.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77">
          <cell r="A3877">
            <v>2236</v>
          </cell>
          <cell r="B3877" t="str">
            <v>UNALLOCATED</v>
          </cell>
          <cell r="C3877" t="str">
            <v>NORTH ASIA</v>
          </cell>
          <cell r="D3877" t="str">
            <v>HK</v>
          </cell>
          <cell r="E3877" t="str">
            <v>HKG</v>
          </cell>
          <cell r="F3877" t="str">
            <v>Chris</v>
          </cell>
          <cell r="G3877" t="str">
            <v>HKG</v>
          </cell>
          <cell r="H3877" t="str">
            <v>AMERICAS</v>
          </cell>
          <cell r="I3877" t="str">
            <v>US</v>
          </cell>
          <cell r="J3877" t="str">
            <v>LAX</v>
          </cell>
          <cell r="K3877" t="str">
            <v>LAX</v>
          </cell>
          <cell r="L3877">
            <v>138</v>
          </cell>
          <cell r="M3877">
            <v>119175</v>
          </cell>
          <cell r="N3877">
            <v>883.851</v>
          </cell>
          <cell r="O3877">
            <v>147308.5</v>
          </cell>
          <cell r="P3877">
            <v>152297</v>
          </cell>
          <cell r="Q3877">
            <v>6.2E-2</v>
          </cell>
          <cell r="R3877">
            <v>1</v>
          </cell>
          <cell r="S3877">
            <v>252</v>
          </cell>
          <cell r="T3877">
            <v>0.45714285714285713</v>
          </cell>
          <cell r="U3877">
            <v>1.4285714285714285E-2</v>
          </cell>
          <cell r="V3877">
            <v>0.52857142857142858</v>
          </cell>
          <cell r="W3877">
            <v>0</v>
          </cell>
          <cell r="X3877">
            <v>166</v>
          </cell>
          <cell r="Y3877" t="str">
            <v>SL1</v>
          </cell>
          <cell r="Z3877" t="str">
            <v>DEF</v>
          </cell>
          <cell r="AA3877" t="str">
            <v>not specified</v>
          </cell>
          <cell r="AB3877" t="str">
            <v>not specified</v>
          </cell>
          <cell r="AC3877" t="b">
            <v>0</v>
          </cell>
          <cell r="AD3877" t="str">
            <v>DTD</v>
          </cell>
          <cell r="AE3877">
            <v>7</v>
          </cell>
          <cell r="AG3877" t="str">
            <v>USD</v>
          </cell>
          <cell r="AH3877" t="b">
            <v>0</v>
          </cell>
          <cell r="AI3877" t="str">
            <v>Pickup must be valid cross border</v>
          </cell>
          <cell r="AJ3877" t="str">
            <v xml:space="preserve">Airfreight needs to be quoted as consol, where Lithium batteries are accepted as a consol. Quote Lithium check fee, if applicable. </v>
          </cell>
          <cell r="AK3877" t="str">
            <v>Incumbent</v>
          </cell>
          <cell r="AL3877" t="str">
            <v>USD</v>
          </cell>
          <cell r="AM3877" t="str">
            <v>HKG</v>
          </cell>
          <cell r="AN3877">
            <v>0.11</v>
          </cell>
          <cell r="AO3877">
            <v>0.42</v>
          </cell>
          <cell r="AP3877">
            <v>24</v>
          </cell>
          <cell r="AQ3877">
            <v>0.27</v>
          </cell>
          <cell r="AR3877">
            <v>20</v>
          </cell>
          <cell r="AS3877">
            <v>7.0000000000000007E-2</v>
          </cell>
          <cell r="AT3877" t="str">
            <v>per shipment</v>
          </cell>
          <cell r="AU3877">
            <v>0</v>
          </cell>
          <cell r="AV3877" t="str">
            <v>Incumbent</v>
          </cell>
          <cell r="AW3877" t="str">
            <v>USD</v>
          </cell>
          <cell r="AX3877">
            <v>2.84</v>
          </cell>
          <cell r="AY3877">
            <v>96</v>
          </cell>
          <cell r="AZ3877" t="str">
            <v>CI,CX,KZ,PO,NH,RU,KE,BR</v>
          </cell>
          <cell r="BA3877" t="str">
            <v>HKG-TPE/ICN/NRT-LAX</v>
          </cell>
          <cell r="BB3877" t="str">
            <v>1,2,3,4,5,6,7</v>
          </cell>
          <cell r="BC3877">
            <v>7</v>
          </cell>
          <cell r="BD387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78">
          <cell r="A3878">
            <v>2776</v>
          </cell>
          <cell r="B3878" t="str">
            <v>BG CL</v>
          </cell>
          <cell r="C3878" t="str">
            <v>NORTH ASIA</v>
          </cell>
          <cell r="D3878" t="str">
            <v>HK</v>
          </cell>
          <cell r="E3878" t="str">
            <v>HKG</v>
          </cell>
          <cell r="F3878" t="str">
            <v>Chris</v>
          </cell>
          <cell r="G3878" t="str">
            <v>HKG</v>
          </cell>
          <cell r="H3878" t="str">
            <v>AMERICAS</v>
          </cell>
          <cell r="I3878" t="str">
            <v>US</v>
          </cell>
          <cell r="J3878" t="str">
            <v>LAX</v>
          </cell>
          <cell r="K3878" t="str">
            <v>ONT</v>
          </cell>
          <cell r="L3878">
            <v>138</v>
          </cell>
          <cell r="M3878">
            <v>119175</v>
          </cell>
          <cell r="N3878">
            <v>883.851</v>
          </cell>
          <cell r="O3878">
            <v>147308.5</v>
          </cell>
          <cell r="P3878">
            <v>152297</v>
          </cell>
          <cell r="Q3878">
            <v>6.2E-2</v>
          </cell>
          <cell r="R3878">
            <v>72</v>
          </cell>
          <cell r="S3878">
            <v>106384</v>
          </cell>
          <cell r="T3878">
            <v>1.9275362318840581</v>
          </cell>
          <cell r="U3878">
            <v>0</v>
          </cell>
          <cell r="V3878">
            <v>1.0724637681159421</v>
          </cell>
          <cell r="W3878">
            <v>0</v>
          </cell>
          <cell r="X3878">
            <v>166</v>
          </cell>
          <cell r="Y3878" t="str">
            <v>SL1</v>
          </cell>
          <cell r="Z3878" t="str">
            <v>DEF</v>
          </cell>
          <cell r="AA3878" t="str">
            <v>not specified</v>
          </cell>
          <cell r="AB3878" t="str">
            <v>not specified</v>
          </cell>
          <cell r="AC3878" t="b">
            <v>0</v>
          </cell>
          <cell r="AD3878" t="str">
            <v>DTD</v>
          </cell>
          <cell r="AE3878">
            <v>7</v>
          </cell>
          <cell r="AG3878" t="str">
            <v>USD</v>
          </cell>
          <cell r="AH3878" t="b">
            <v>0</v>
          </cell>
          <cell r="AI3878" t="str">
            <v>Pickup must be valid cross border</v>
          </cell>
          <cell r="AJ3878" t="str">
            <v xml:space="preserve">Airfreight needs to be quoted as consol, where Lithium batteries are accepted as a consol. Quote Lithium check fee, if applicable. </v>
          </cell>
          <cell r="AK3878" t="str">
            <v>Incumbent</v>
          </cell>
          <cell r="AL3878" t="str">
            <v>USD</v>
          </cell>
          <cell r="AM3878" t="str">
            <v>HKG</v>
          </cell>
          <cell r="AN3878">
            <v>0.11</v>
          </cell>
          <cell r="AO3878">
            <v>0.42</v>
          </cell>
          <cell r="AP3878">
            <v>24</v>
          </cell>
          <cell r="AQ3878">
            <v>0.27</v>
          </cell>
          <cell r="AR3878">
            <v>20</v>
          </cell>
          <cell r="AS3878">
            <v>7.0000000000000007E-2</v>
          </cell>
          <cell r="AT3878" t="str">
            <v>per shipment</v>
          </cell>
          <cell r="AU3878">
            <v>0</v>
          </cell>
          <cell r="AV3878" t="str">
            <v>Incumbent</v>
          </cell>
          <cell r="AW3878" t="str">
            <v>USD</v>
          </cell>
          <cell r="AX3878">
            <v>2.84</v>
          </cell>
          <cell r="AY3878">
            <v>96</v>
          </cell>
          <cell r="AZ3878" t="str">
            <v>CI,CX,KZ,PO,NH,RU,KE,BR</v>
          </cell>
          <cell r="BA3878" t="str">
            <v>HKG-TPE/ICN/NRT-LAX</v>
          </cell>
          <cell r="BB3878" t="str">
            <v>1,2,3,4,5,6,7</v>
          </cell>
          <cell r="BC3878">
            <v>7</v>
          </cell>
          <cell r="BD3878" t="str">
            <v>Weekly Capacity 2500kgs (Included all LAX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79">
          <cell r="A3879">
            <v>2787</v>
          </cell>
          <cell r="B3879" t="str">
            <v>BG CL</v>
          </cell>
          <cell r="C3879" t="str">
            <v>NORTH ASIA</v>
          </cell>
          <cell r="D3879" t="str">
            <v>HK</v>
          </cell>
          <cell r="E3879" t="str">
            <v>HKG</v>
          </cell>
          <cell r="F3879" t="str">
            <v>Chris</v>
          </cell>
          <cell r="G3879" t="str">
            <v>HKG</v>
          </cell>
          <cell r="H3879" t="str">
            <v>AMERICAS</v>
          </cell>
          <cell r="I3879" t="str">
            <v>US</v>
          </cell>
          <cell r="J3879" t="str">
            <v>LAX</v>
          </cell>
          <cell r="K3879" t="str">
            <v>ONT</v>
          </cell>
          <cell r="L3879">
            <v>138</v>
          </cell>
          <cell r="M3879">
            <v>119175</v>
          </cell>
          <cell r="N3879">
            <v>883.851</v>
          </cell>
          <cell r="O3879">
            <v>147308.5</v>
          </cell>
          <cell r="P3879">
            <v>152297</v>
          </cell>
          <cell r="Q3879">
            <v>6.2E-2</v>
          </cell>
          <cell r="X3879">
            <v>166</v>
          </cell>
          <cell r="Y3879" t="str">
            <v>SL1</v>
          </cell>
          <cell r="Z3879" t="str">
            <v>DEF</v>
          </cell>
          <cell r="AA3879" t="str">
            <v>not specified</v>
          </cell>
          <cell r="AB3879" t="str">
            <v>not specified</v>
          </cell>
          <cell r="AC3879" t="b">
            <v>0</v>
          </cell>
          <cell r="AD3879" t="str">
            <v>DTD</v>
          </cell>
          <cell r="AE3879">
            <v>7</v>
          </cell>
          <cell r="AG3879" t="str">
            <v>USD</v>
          </cell>
          <cell r="AH3879" t="b">
            <v>0</v>
          </cell>
          <cell r="AI3879" t="str">
            <v>Pickup must be valid cross border</v>
          </cell>
          <cell r="AJ3879" t="str">
            <v xml:space="preserve">Airfreight needs to be quoted as consol, where Lithium batteries are accepted as a consol. Quote Lithium check fee, if applicable. </v>
          </cell>
          <cell r="AK3879" t="str">
            <v>Incumbent</v>
          </cell>
          <cell r="AL3879" t="str">
            <v>USD</v>
          </cell>
          <cell r="AM3879" t="str">
            <v>HKG</v>
          </cell>
          <cell r="AN3879">
            <v>0.11</v>
          </cell>
          <cell r="AO3879">
            <v>0.42</v>
          </cell>
          <cell r="AP3879">
            <v>24</v>
          </cell>
          <cell r="AQ3879">
            <v>0.27</v>
          </cell>
          <cell r="AR3879">
            <v>20</v>
          </cell>
          <cell r="AS3879">
            <v>7.0000000000000007E-2</v>
          </cell>
          <cell r="AT3879" t="str">
            <v>per shipment</v>
          </cell>
          <cell r="AU3879">
            <v>0</v>
          </cell>
          <cell r="AV3879" t="str">
            <v>Incumbent</v>
          </cell>
          <cell r="AW3879" t="str">
            <v>USD</v>
          </cell>
          <cell r="AX3879">
            <v>2.84</v>
          </cell>
          <cell r="AY3879">
            <v>96</v>
          </cell>
          <cell r="AZ3879" t="str">
            <v>CI,CX,KZ,PO,NH,RU,KE,BR</v>
          </cell>
          <cell r="BA3879" t="str">
            <v>HKG-TPE/ICN/NRT-LAX</v>
          </cell>
          <cell r="BB3879" t="str">
            <v>1,2,3,4,5,6,7</v>
          </cell>
          <cell r="BC3879">
            <v>7</v>
          </cell>
          <cell r="BD387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80">
          <cell r="A3880">
            <v>2790</v>
          </cell>
          <cell r="B3880" t="str">
            <v>BG CL</v>
          </cell>
          <cell r="C3880" t="str">
            <v>NORTH ASIA</v>
          </cell>
          <cell r="D3880" t="str">
            <v>HK</v>
          </cell>
          <cell r="E3880" t="str">
            <v>HKG</v>
          </cell>
          <cell r="F3880" t="str">
            <v>Chris</v>
          </cell>
          <cell r="G3880" t="str">
            <v>HKG</v>
          </cell>
          <cell r="H3880" t="str">
            <v>AMERICAS</v>
          </cell>
          <cell r="I3880" t="str">
            <v>US</v>
          </cell>
          <cell r="J3880" t="str">
            <v>LAX</v>
          </cell>
          <cell r="K3880" t="str">
            <v>ONT</v>
          </cell>
          <cell r="L3880">
            <v>138</v>
          </cell>
          <cell r="M3880">
            <v>119175</v>
          </cell>
          <cell r="N3880">
            <v>883.851</v>
          </cell>
          <cell r="O3880">
            <v>147308.5</v>
          </cell>
          <cell r="P3880">
            <v>152297</v>
          </cell>
          <cell r="Q3880">
            <v>6.2E-2</v>
          </cell>
          <cell r="X3880">
            <v>166</v>
          </cell>
          <cell r="Y3880" t="str">
            <v>SL1</v>
          </cell>
          <cell r="Z3880" t="str">
            <v>DEF</v>
          </cell>
          <cell r="AA3880" t="str">
            <v>not specified</v>
          </cell>
          <cell r="AB3880" t="str">
            <v>not specified</v>
          </cell>
          <cell r="AC3880" t="b">
            <v>0</v>
          </cell>
          <cell r="AD3880" t="str">
            <v>DTD</v>
          </cell>
          <cell r="AE3880">
            <v>7</v>
          </cell>
          <cell r="AG3880" t="str">
            <v>USD</v>
          </cell>
          <cell r="AH3880" t="b">
            <v>0</v>
          </cell>
          <cell r="AI3880" t="str">
            <v>Pickup must be valid cross border</v>
          </cell>
          <cell r="AJ3880" t="str">
            <v xml:space="preserve">Airfreight needs to be quoted as consol, where Lithium batteries are accepted as a consol. Quote Lithium check fee, if applicable. </v>
          </cell>
          <cell r="AK3880" t="str">
            <v>Incumbent</v>
          </cell>
          <cell r="AL3880" t="str">
            <v>USD</v>
          </cell>
          <cell r="AM3880" t="str">
            <v>HKG</v>
          </cell>
          <cell r="AN3880">
            <v>0.11</v>
          </cell>
          <cell r="AO3880">
            <v>0.42</v>
          </cell>
          <cell r="AP3880">
            <v>24</v>
          </cell>
          <cell r="AQ3880">
            <v>0.27</v>
          </cell>
          <cell r="AR3880">
            <v>20</v>
          </cell>
          <cell r="AS3880">
            <v>7.0000000000000007E-2</v>
          </cell>
          <cell r="AT3880" t="str">
            <v>per shipment</v>
          </cell>
          <cell r="AU3880">
            <v>0</v>
          </cell>
          <cell r="AV3880" t="str">
            <v>Incumbent</v>
          </cell>
          <cell r="AW3880" t="str">
            <v>USD</v>
          </cell>
          <cell r="AX3880">
            <v>2.84</v>
          </cell>
          <cell r="AY3880">
            <v>96</v>
          </cell>
          <cell r="AZ3880" t="str">
            <v>CI,CX,KZ,PO,NH,RU,KE,BR</v>
          </cell>
          <cell r="BA3880" t="str">
            <v>HKG-TPE/ICN/NRT-LAX</v>
          </cell>
          <cell r="BB3880" t="str">
            <v>1,2,3,4,5,6,7</v>
          </cell>
          <cell r="BC3880">
            <v>7</v>
          </cell>
          <cell r="BD388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81">
          <cell r="A3881">
            <v>2675</v>
          </cell>
          <cell r="B3881" t="str">
            <v>BG SRC</v>
          </cell>
          <cell r="C3881" t="str">
            <v>NORTH ASIA</v>
          </cell>
          <cell r="D3881" t="str">
            <v>HK</v>
          </cell>
          <cell r="E3881" t="str">
            <v>HKG</v>
          </cell>
          <cell r="F3881" t="str">
            <v>Chris</v>
          </cell>
          <cell r="G3881" t="str">
            <v>HKG</v>
          </cell>
          <cell r="H3881" t="str">
            <v>AMERICAS</v>
          </cell>
          <cell r="I3881" t="str">
            <v>US</v>
          </cell>
          <cell r="J3881" t="str">
            <v>MSP</v>
          </cell>
          <cell r="K3881" t="str">
            <v>MSP</v>
          </cell>
          <cell r="L3881">
            <v>34</v>
          </cell>
          <cell r="M3881">
            <v>21010</v>
          </cell>
          <cell r="N3881">
            <v>216.83799999999999</v>
          </cell>
          <cell r="O3881">
            <v>36139.666666666999</v>
          </cell>
          <cell r="P3881">
            <v>36737.5</v>
          </cell>
          <cell r="Q3881">
            <v>0.17899999999999999</v>
          </cell>
          <cell r="R3881">
            <v>10</v>
          </cell>
          <cell r="S3881">
            <v>18425.5</v>
          </cell>
          <cell r="T3881">
            <v>0.46875</v>
          </cell>
          <cell r="U3881">
            <v>0</v>
          </cell>
          <cell r="V3881">
            <v>0.53125</v>
          </cell>
          <cell r="W3881">
            <v>0</v>
          </cell>
          <cell r="X3881">
            <v>166</v>
          </cell>
          <cell r="Y3881" t="str">
            <v>SL1</v>
          </cell>
          <cell r="Z3881" t="str">
            <v>DEF</v>
          </cell>
          <cell r="AA3881" t="str">
            <v>not specified</v>
          </cell>
          <cell r="AB3881" t="str">
            <v>not specified</v>
          </cell>
          <cell r="AC3881" t="b">
            <v>0</v>
          </cell>
          <cell r="AD3881" t="str">
            <v>DTD</v>
          </cell>
          <cell r="AE3881">
            <v>7</v>
          </cell>
          <cell r="AG3881" t="str">
            <v>USD</v>
          </cell>
          <cell r="AH3881" t="b">
            <v>0</v>
          </cell>
          <cell r="AI3881" t="str">
            <v>Pickup must be valid cross border</v>
          </cell>
          <cell r="AJ3881" t="str">
            <v xml:space="preserve">Airfreight needs to be quoted as consol, where Lithium batteries are accepted as a consol. Quote Lithium check fee, if applicable. </v>
          </cell>
          <cell r="AK3881" t="str">
            <v>Incumbent</v>
          </cell>
          <cell r="AL3881" t="str">
            <v>USD</v>
          </cell>
          <cell r="AM3881" t="str">
            <v>HKG</v>
          </cell>
          <cell r="AN3881">
            <v>0.11</v>
          </cell>
          <cell r="AO3881">
            <v>0.42</v>
          </cell>
          <cell r="AP3881">
            <v>24</v>
          </cell>
          <cell r="AQ3881">
            <v>0.27</v>
          </cell>
          <cell r="AR3881">
            <v>20</v>
          </cell>
          <cell r="AS3881">
            <v>7.0000000000000007E-2</v>
          </cell>
          <cell r="AT3881" t="str">
            <v>per shipment</v>
          </cell>
          <cell r="AU3881">
            <v>0</v>
          </cell>
          <cell r="AV3881" t="str">
            <v>Incumbent</v>
          </cell>
          <cell r="AW3881" t="str">
            <v>USD</v>
          </cell>
          <cell r="AX3881">
            <v>2.88</v>
          </cell>
          <cell r="AY3881">
            <v>144</v>
          </cell>
          <cell r="AZ3881" t="str">
            <v>PO,CV,CX,CI,5Y,KZ,RU,K4,KE,BR,OZ</v>
          </cell>
          <cell r="BA3881" t="str">
            <v>HKG-TPE/ICN/NRT/CVG-ORD-MSP</v>
          </cell>
          <cell r="BB3881" t="str">
            <v>1,2,3,4,5,6,7</v>
          </cell>
          <cell r="BC3881">
            <v>7</v>
          </cell>
          <cell r="BD3881" t="str">
            <v>Weekly Capacity 1000kgs (Included all MSP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82">
          <cell r="A3882">
            <v>2676</v>
          </cell>
          <cell r="B3882" t="str">
            <v>BG CL</v>
          </cell>
          <cell r="C3882" t="str">
            <v>NORTH ASIA</v>
          </cell>
          <cell r="D3882" t="str">
            <v>HK</v>
          </cell>
          <cell r="E3882" t="str">
            <v>HKG</v>
          </cell>
          <cell r="F3882" t="str">
            <v>Chris</v>
          </cell>
          <cell r="G3882" t="str">
            <v>HKG</v>
          </cell>
          <cell r="H3882" t="str">
            <v>AMERICAS</v>
          </cell>
          <cell r="I3882" t="str">
            <v>US</v>
          </cell>
          <cell r="J3882" t="str">
            <v>MSP</v>
          </cell>
          <cell r="K3882" t="str">
            <v>MSP</v>
          </cell>
          <cell r="L3882">
            <v>34</v>
          </cell>
          <cell r="M3882">
            <v>21010</v>
          </cell>
          <cell r="N3882">
            <v>216.83799999999999</v>
          </cell>
          <cell r="O3882">
            <v>36139.666666666999</v>
          </cell>
          <cell r="P3882">
            <v>36737.5</v>
          </cell>
          <cell r="Q3882">
            <v>0.17899999999999999</v>
          </cell>
          <cell r="R3882">
            <v>15</v>
          </cell>
          <cell r="S3882">
            <v>16915</v>
          </cell>
          <cell r="T3882">
            <v>1.46875</v>
          </cell>
          <cell r="U3882">
            <v>0</v>
          </cell>
          <cell r="V3882">
            <v>0.53125</v>
          </cell>
          <cell r="W3882">
            <v>0</v>
          </cell>
          <cell r="X3882">
            <v>166</v>
          </cell>
          <cell r="Y3882" t="str">
            <v>SL1</v>
          </cell>
          <cell r="Z3882" t="str">
            <v>DEF</v>
          </cell>
          <cell r="AA3882" t="str">
            <v>not specified</v>
          </cell>
          <cell r="AB3882" t="str">
            <v>not specified</v>
          </cell>
          <cell r="AC3882" t="b">
            <v>0</v>
          </cell>
          <cell r="AD3882" t="str">
            <v>DTD</v>
          </cell>
          <cell r="AE3882">
            <v>7</v>
          </cell>
          <cell r="AG3882" t="str">
            <v>USD</v>
          </cell>
          <cell r="AH3882" t="b">
            <v>0</v>
          </cell>
          <cell r="AI3882" t="str">
            <v>Pickup must be valid cross border</v>
          </cell>
          <cell r="AJ3882" t="str">
            <v xml:space="preserve">Airfreight needs to be quoted as consol, where Lithium batteries are accepted as a consol. Quote Lithium check fee, if applicable. </v>
          </cell>
          <cell r="AK3882" t="str">
            <v>Incumbent</v>
          </cell>
          <cell r="AL3882" t="str">
            <v>USD</v>
          </cell>
          <cell r="AM3882" t="str">
            <v>HKG</v>
          </cell>
          <cell r="AN3882">
            <v>0.11</v>
          </cell>
          <cell r="AO3882">
            <v>0.42</v>
          </cell>
          <cell r="AP3882">
            <v>24</v>
          </cell>
          <cell r="AQ3882">
            <v>0.27</v>
          </cell>
          <cell r="AR3882">
            <v>20</v>
          </cell>
          <cell r="AS3882">
            <v>7.0000000000000007E-2</v>
          </cell>
          <cell r="AT3882" t="str">
            <v>per shipment</v>
          </cell>
          <cell r="AU3882">
            <v>0</v>
          </cell>
          <cell r="AV3882" t="str">
            <v>Incumbent</v>
          </cell>
          <cell r="AW3882" t="str">
            <v>USD</v>
          </cell>
          <cell r="AX3882">
            <v>2.88</v>
          </cell>
          <cell r="AY3882">
            <v>144</v>
          </cell>
          <cell r="AZ3882" t="str">
            <v>PO,CV,CX,CI,5Y,KZ,RU,K4,KE,BR,OZ</v>
          </cell>
          <cell r="BA3882" t="str">
            <v>HKG-TPE/ICN/NRT/CVG-ORD-MSP</v>
          </cell>
          <cell r="BB3882" t="str">
            <v>1,2,3,4,5,6,7</v>
          </cell>
          <cell r="BC3882">
            <v>7</v>
          </cell>
          <cell r="BD388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83">
          <cell r="A3883">
            <v>2677</v>
          </cell>
          <cell r="B3883" t="str">
            <v>UNALLOCATED</v>
          </cell>
          <cell r="C3883" t="str">
            <v>NORTH ASIA</v>
          </cell>
          <cell r="D3883" t="str">
            <v>HK</v>
          </cell>
          <cell r="E3883" t="str">
            <v>HKG</v>
          </cell>
          <cell r="F3883" t="str">
            <v>Chris</v>
          </cell>
          <cell r="G3883" t="str">
            <v>HKG</v>
          </cell>
          <cell r="H3883" t="str">
            <v>AMERICAS</v>
          </cell>
          <cell r="I3883" t="str">
            <v>US</v>
          </cell>
          <cell r="J3883" t="str">
            <v>MSP</v>
          </cell>
          <cell r="K3883" t="str">
            <v>MSP</v>
          </cell>
          <cell r="L3883">
            <v>34</v>
          </cell>
          <cell r="M3883">
            <v>21010</v>
          </cell>
          <cell r="N3883">
            <v>216.83799999999999</v>
          </cell>
          <cell r="O3883">
            <v>36139.666666666999</v>
          </cell>
          <cell r="P3883">
            <v>36737.5</v>
          </cell>
          <cell r="Q3883">
            <v>0.17899999999999999</v>
          </cell>
          <cell r="R3883">
            <v>8</v>
          </cell>
          <cell r="S3883">
            <v>12233.5</v>
          </cell>
          <cell r="T3883">
            <v>0.46875</v>
          </cell>
          <cell r="U3883">
            <v>0</v>
          </cell>
          <cell r="V3883">
            <v>0.53125</v>
          </cell>
          <cell r="W3883">
            <v>0</v>
          </cell>
          <cell r="X3883">
            <v>166</v>
          </cell>
          <cell r="Y3883" t="str">
            <v>SL1</v>
          </cell>
          <cell r="Z3883" t="str">
            <v>DEF</v>
          </cell>
          <cell r="AA3883" t="str">
            <v>not specified</v>
          </cell>
          <cell r="AB3883" t="str">
            <v>not specified</v>
          </cell>
          <cell r="AC3883" t="b">
            <v>0</v>
          </cell>
          <cell r="AD3883" t="str">
            <v>DTD</v>
          </cell>
          <cell r="AE3883">
            <v>7</v>
          </cell>
          <cell r="AG3883" t="str">
            <v>USD</v>
          </cell>
          <cell r="AH3883" t="b">
            <v>0</v>
          </cell>
          <cell r="AI3883" t="str">
            <v>Pickup must be valid cross border</v>
          </cell>
          <cell r="AJ3883" t="str">
            <v xml:space="preserve">Airfreight needs to be quoted as consol, where Lithium batteries are accepted as a consol. Quote Lithium check fee, if applicable. </v>
          </cell>
          <cell r="AK3883" t="str">
            <v>Incumbent</v>
          </cell>
          <cell r="AL3883" t="str">
            <v>USD</v>
          </cell>
          <cell r="AM3883" t="str">
            <v>HKG</v>
          </cell>
          <cell r="AN3883">
            <v>0.11</v>
          </cell>
          <cell r="AO3883">
            <v>0.42</v>
          </cell>
          <cell r="AP3883">
            <v>24</v>
          </cell>
          <cell r="AQ3883">
            <v>0.27</v>
          </cell>
          <cell r="AR3883">
            <v>20</v>
          </cell>
          <cell r="AS3883">
            <v>7.0000000000000007E-2</v>
          </cell>
          <cell r="AT3883" t="str">
            <v>per shipment</v>
          </cell>
          <cell r="AU3883">
            <v>0</v>
          </cell>
          <cell r="AV3883" t="str">
            <v>Incumbent</v>
          </cell>
          <cell r="AW3883" t="str">
            <v>USD</v>
          </cell>
          <cell r="AX3883">
            <v>2.88</v>
          </cell>
          <cell r="AY3883">
            <v>144</v>
          </cell>
          <cell r="AZ3883" t="str">
            <v>PO,CV,CX,CI,5Y,KZ,RU,K4,KE,BR,OZ</v>
          </cell>
          <cell r="BA3883" t="str">
            <v>HKG-TPE/ICN/NRT/CVG-ORD-MSP</v>
          </cell>
          <cell r="BB3883" t="str">
            <v>1,2,3,4,5,6,7</v>
          </cell>
          <cell r="BC3883">
            <v>7</v>
          </cell>
          <cell r="BD388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84">
          <cell r="A3884">
            <v>2678</v>
          </cell>
          <cell r="B3884" t="str">
            <v>BG CL</v>
          </cell>
          <cell r="C3884" t="str">
            <v>NORTH ASIA</v>
          </cell>
          <cell r="D3884" t="str">
            <v>HK</v>
          </cell>
          <cell r="E3884" t="str">
            <v>HKG</v>
          </cell>
          <cell r="F3884" t="str">
            <v>Chris</v>
          </cell>
          <cell r="G3884" t="str">
            <v>HKG</v>
          </cell>
          <cell r="H3884" t="str">
            <v>AMERICAS</v>
          </cell>
          <cell r="I3884" t="str">
            <v>US</v>
          </cell>
          <cell r="J3884" t="str">
            <v>MSP</v>
          </cell>
          <cell r="K3884" t="str">
            <v>MSP</v>
          </cell>
          <cell r="L3884">
            <v>34</v>
          </cell>
          <cell r="M3884">
            <v>21010</v>
          </cell>
          <cell r="N3884">
            <v>216.83799999999999</v>
          </cell>
          <cell r="O3884">
            <v>36139.666666666999</v>
          </cell>
          <cell r="P3884">
            <v>36737.5</v>
          </cell>
          <cell r="Q3884">
            <v>0.17899999999999999</v>
          </cell>
          <cell r="X3884">
            <v>166</v>
          </cell>
          <cell r="Y3884" t="str">
            <v>SL1</v>
          </cell>
          <cell r="Z3884" t="str">
            <v>DEF</v>
          </cell>
          <cell r="AA3884" t="str">
            <v>not specified</v>
          </cell>
          <cell r="AB3884" t="str">
            <v>not specified</v>
          </cell>
          <cell r="AC3884" t="b">
            <v>0</v>
          </cell>
          <cell r="AD3884" t="str">
            <v>DTD</v>
          </cell>
          <cell r="AE3884">
            <v>7</v>
          </cell>
          <cell r="AG3884" t="str">
            <v>USD</v>
          </cell>
          <cell r="AH3884" t="b">
            <v>0</v>
          </cell>
          <cell r="AI3884" t="str">
            <v>Pickup must be valid cross border</v>
          </cell>
          <cell r="AJ3884" t="str">
            <v xml:space="preserve">Airfreight needs to be quoted as consol, where Lithium batteries are accepted as a consol. Quote Lithium check fee, if applicable. </v>
          </cell>
          <cell r="AK3884" t="str">
            <v>Incumbent</v>
          </cell>
          <cell r="AL3884" t="str">
            <v>USD</v>
          </cell>
          <cell r="AM3884" t="str">
            <v>HKG</v>
          </cell>
          <cell r="AN3884">
            <v>0.11</v>
          </cell>
          <cell r="AO3884">
            <v>0.42</v>
          </cell>
          <cell r="AP3884">
            <v>24</v>
          </cell>
          <cell r="AQ3884">
            <v>0.27</v>
          </cell>
          <cell r="AR3884">
            <v>20</v>
          </cell>
          <cell r="AS3884">
            <v>7.0000000000000007E-2</v>
          </cell>
          <cell r="AT3884" t="str">
            <v>per shipment</v>
          </cell>
          <cell r="AU3884">
            <v>0</v>
          </cell>
          <cell r="AV3884" t="str">
            <v>Incumbent</v>
          </cell>
          <cell r="AW3884" t="str">
            <v>USD</v>
          </cell>
          <cell r="AX3884">
            <v>2.88</v>
          </cell>
          <cell r="AY3884">
            <v>144</v>
          </cell>
          <cell r="AZ3884" t="str">
            <v>PO,CV,CX,CI,5Y,KZ,RU,K4,KE,BR,OZ</v>
          </cell>
          <cell r="BA3884" t="str">
            <v>HKG-TPE/ICN/NRT/CVG-ORD-MSP</v>
          </cell>
          <cell r="BB3884" t="str">
            <v>1,2,3,4,5,6,7</v>
          </cell>
          <cell r="BC3884">
            <v>7</v>
          </cell>
          <cell r="BD388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85">
          <cell r="A3885">
            <v>2832</v>
          </cell>
          <cell r="B3885" t="str">
            <v>BG SRC</v>
          </cell>
          <cell r="C3885" t="str">
            <v>NORTH ASIA</v>
          </cell>
          <cell r="D3885" t="str">
            <v>HK</v>
          </cell>
          <cell r="E3885" t="str">
            <v>HKG</v>
          </cell>
          <cell r="F3885" t="str">
            <v>Chris</v>
          </cell>
          <cell r="G3885" t="str">
            <v>HKG</v>
          </cell>
          <cell r="H3885" t="str">
            <v>AMERICAS</v>
          </cell>
          <cell r="I3885" t="str">
            <v>US</v>
          </cell>
          <cell r="J3885" t="str">
            <v>ORD</v>
          </cell>
          <cell r="K3885" t="str">
            <v>ORD</v>
          </cell>
          <cell r="L3885">
            <v>220</v>
          </cell>
          <cell r="M3885">
            <v>43824</v>
          </cell>
          <cell r="N3885">
            <v>261.95600000000002</v>
          </cell>
          <cell r="O3885">
            <v>43659.333333333001</v>
          </cell>
          <cell r="P3885">
            <v>48956</v>
          </cell>
          <cell r="Q3885">
            <v>0.05</v>
          </cell>
          <cell r="R3885">
            <v>2</v>
          </cell>
          <cell r="S3885">
            <v>5380.5</v>
          </cell>
          <cell r="T3885">
            <v>0</v>
          </cell>
          <cell r="U3885">
            <v>0</v>
          </cell>
          <cell r="V3885">
            <v>1</v>
          </cell>
          <cell r="W3885">
            <v>0</v>
          </cell>
          <cell r="X3885">
            <v>166</v>
          </cell>
          <cell r="Y3885" t="str">
            <v>SL1</v>
          </cell>
          <cell r="Z3885" t="str">
            <v>DEF</v>
          </cell>
          <cell r="AA3885" t="str">
            <v>not specified</v>
          </cell>
          <cell r="AB3885" t="str">
            <v>not specified</v>
          </cell>
          <cell r="AC3885" t="b">
            <v>0</v>
          </cell>
          <cell r="AD3885" t="str">
            <v>DTD</v>
          </cell>
          <cell r="AE3885">
            <v>7</v>
          </cell>
          <cell r="AG3885" t="str">
            <v>USD</v>
          </cell>
          <cell r="AH3885" t="b">
            <v>0</v>
          </cell>
          <cell r="AI3885" t="str">
            <v>Pickup must be valid cross border</v>
          </cell>
          <cell r="AJ3885" t="str">
            <v xml:space="preserve">Airfreight needs to be quoted as consol, where Lithium batteries are accepted as a consol. Quote Lithium check fee, if applicable. </v>
          </cell>
          <cell r="AK3885" t="str">
            <v>Incumbent</v>
          </cell>
          <cell r="AL3885" t="str">
            <v>USD</v>
          </cell>
          <cell r="AM3885" t="str">
            <v>HKG</v>
          </cell>
          <cell r="AN3885">
            <v>0.11</v>
          </cell>
          <cell r="AO3885">
            <v>0.42</v>
          </cell>
          <cell r="AP3885">
            <v>24</v>
          </cell>
          <cell r="AQ3885">
            <v>0.27</v>
          </cell>
          <cell r="AR3885">
            <v>20</v>
          </cell>
          <cell r="AS3885">
            <v>7.0000000000000007E-2</v>
          </cell>
          <cell r="AT3885" t="str">
            <v>per shipment</v>
          </cell>
          <cell r="AU3885">
            <v>0</v>
          </cell>
          <cell r="AV3885" t="str">
            <v>Incumbent</v>
          </cell>
          <cell r="AW3885" t="str">
            <v>USD</v>
          </cell>
          <cell r="AX3885">
            <v>2.71</v>
          </cell>
          <cell r="AY3885">
            <v>96</v>
          </cell>
          <cell r="AZ3885" t="str">
            <v>PO,CV,CX,CI,5Y,KZ,RU,K4,KE,BR,OZ</v>
          </cell>
          <cell r="BA3885" t="str">
            <v>HKG-TPE/ICN/NRT/CVG-ORD</v>
          </cell>
          <cell r="BB3885" t="str">
            <v>1,2,3,4,5,6,7</v>
          </cell>
          <cell r="BC3885">
            <v>7</v>
          </cell>
          <cell r="BD3885" t="str">
            <v>Weekly Capacity 200kgs.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86">
          <cell r="A3886">
            <v>2957</v>
          </cell>
          <cell r="B3886" t="str">
            <v>BG PCMS</v>
          </cell>
          <cell r="C3886" t="str">
            <v>NORTH ASIA</v>
          </cell>
          <cell r="D3886" t="str">
            <v>HK</v>
          </cell>
          <cell r="E3886" t="str">
            <v>HKG</v>
          </cell>
          <cell r="F3886" t="str">
            <v>Chris</v>
          </cell>
          <cell r="G3886" t="str">
            <v>HKG</v>
          </cell>
          <cell r="H3886" t="str">
            <v>AMERICAS</v>
          </cell>
          <cell r="I3886" t="str">
            <v>US</v>
          </cell>
          <cell r="J3886" t="str">
            <v>PHL</v>
          </cell>
          <cell r="K3886" t="str">
            <v>PHL</v>
          </cell>
          <cell r="L3886">
            <v>26</v>
          </cell>
          <cell r="M3886">
            <v>5567</v>
          </cell>
          <cell r="N3886">
            <v>28.545999999999999</v>
          </cell>
          <cell r="O3886">
            <v>4757.6666666666997</v>
          </cell>
          <cell r="P3886">
            <v>5646</v>
          </cell>
          <cell r="Q3886">
            <v>0.106</v>
          </cell>
          <cell r="R3886">
            <v>1</v>
          </cell>
          <cell r="S3886">
            <v>8</v>
          </cell>
          <cell r="T3886">
            <v>0</v>
          </cell>
          <cell r="U3886">
            <v>0</v>
          </cell>
          <cell r="V3886">
            <v>0</v>
          </cell>
          <cell r="W3886">
            <v>1</v>
          </cell>
          <cell r="X3886">
            <v>166</v>
          </cell>
          <cell r="Y3886" t="str">
            <v>SL1</v>
          </cell>
          <cell r="Z3886" t="str">
            <v>DEF</v>
          </cell>
          <cell r="AA3886" t="str">
            <v>not specified</v>
          </cell>
          <cell r="AB3886" t="str">
            <v>not specified</v>
          </cell>
          <cell r="AC3886" t="b">
            <v>0</v>
          </cell>
          <cell r="AD3886" t="str">
            <v>DTD</v>
          </cell>
          <cell r="AE3886">
            <v>7</v>
          </cell>
          <cell r="AG3886" t="str">
            <v>USD</v>
          </cell>
          <cell r="AH3886" t="b">
            <v>0</v>
          </cell>
          <cell r="AI3886" t="str">
            <v>Pickup must be valid cross border</v>
          </cell>
          <cell r="AJ3886" t="str">
            <v xml:space="preserve">Airfreight needs to be quoted as consol, where Lithium batteries are accepted as a consol. Quote Lithium check fee, if applicable. </v>
          </cell>
          <cell r="AK3886" t="str">
            <v>Incumbent</v>
          </cell>
          <cell r="AL3886" t="str">
            <v>USD</v>
          </cell>
          <cell r="AM3886" t="str">
            <v>HKG</v>
          </cell>
          <cell r="AN3886">
            <v>0.11</v>
          </cell>
          <cell r="AO3886">
            <v>0.42</v>
          </cell>
          <cell r="AP3886">
            <v>24</v>
          </cell>
          <cell r="AQ3886">
            <v>0.27</v>
          </cell>
          <cell r="AR3886">
            <v>20</v>
          </cell>
          <cell r="AS3886">
            <v>7.0000000000000007E-2</v>
          </cell>
          <cell r="AT3886" t="str">
            <v>per shipment</v>
          </cell>
          <cell r="AU3886">
            <v>0</v>
          </cell>
          <cell r="AV3886" t="str">
            <v>Incumbent</v>
          </cell>
          <cell r="AW3886" t="str">
            <v>USD</v>
          </cell>
          <cell r="AX3886">
            <v>3.78</v>
          </cell>
          <cell r="AY3886">
            <v>144</v>
          </cell>
          <cell r="AZ3886" t="str">
            <v>CV,CX,CI,OZ,KE,K4</v>
          </cell>
          <cell r="BA3886" t="str">
            <v>HKG-TPE/ICN/CVG-JFK-PHL</v>
          </cell>
          <cell r="BB3886" t="str">
            <v>1,2,3,4,5,6,7</v>
          </cell>
          <cell r="BC3886">
            <v>7</v>
          </cell>
          <cell r="BD3886" t="str">
            <v>Weekly Capacity 100kgs.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87">
          <cell r="A3887">
            <v>2959</v>
          </cell>
          <cell r="B3887" t="str">
            <v>BG CL</v>
          </cell>
          <cell r="C3887" t="str">
            <v>NORTH ASIA</v>
          </cell>
          <cell r="D3887" t="str">
            <v>HK</v>
          </cell>
          <cell r="E3887" t="str">
            <v>HKG</v>
          </cell>
          <cell r="F3887" t="str">
            <v>Chris</v>
          </cell>
          <cell r="G3887" t="str">
            <v>HKG</v>
          </cell>
          <cell r="H3887" t="str">
            <v>AMERICAS</v>
          </cell>
          <cell r="I3887" t="str">
            <v>US</v>
          </cell>
          <cell r="J3887" t="str">
            <v>PHX</v>
          </cell>
          <cell r="K3887" t="str">
            <v>PHX</v>
          </cell>
          <cell r="L3887">
            <v>80</v>
          </cell>
          <cell r="M3887">
            <v>35037</v>
          </cell>
          <cell r="N3887">
            <v>494.18700000000001</v>
          </cell>
          <cell r="O3887">
            <v>82364.5</v>
          </cell>
          <cell r="P3887">
            <v>81264</v>
          </cell>
          <cell r="Q3887">
            <v>-0.32700000000000001</v>
          </cell>
          <cell r="R3887">
            <v>30</v>
          </cell>
          <cell r="S3887">
            <v>40349</v>
          </cell>
          <cell r="T3887">
            <v>0.41891891891891891</v>
          </cell>
          <cell r="U3887">
            <v>0</v>
          </cell>
          <cell r="V3887">
            <v>0.58108108108108103</v>
          </cell>
          <cell r="W3887">
            <v>0</v>
          </cell>
          <cell r="X3887">
            <v>166</v>
          </cell>
          <cell r="Y3887" t="str">
            <v>SL1</v>
          </cell>
          <cell r="Z3887" t="str">
            <v>DEF</v>
          </cell>
          <cell r="AA3887" t="str">
            <v>not specified</v>
          </cell>
          <cell r="AB3887" t="str">
            <v>not specified</v>
          </cell>
          <cell r="AC3887" t="b">
            <v>0</v>
          </cell>
          <cell r="AD3887" t="str">
            <v>DTD</v>
          </cell>
          <cell r="AE3887">
            <v>7</v>
          </cell>
          <cell r="AG3887" t="str">
            <v>USD</v>
          </cell>
          <cell r="AH3887" t="b">
            <v>0</v>
          </cell>
          <cell r="AI3887" t="str">
            <v>Pickup must be valid cross border</v>
          </cell>
          <cell r="AJ3887" t="str">
            <v xml:space="preserve">Airfreight needs to be quoted as consol, where Lithium batteries are accepted as a consol. Quote Lithium check fee, if applicable. </v>
          </cell>
          <cell r="AK3887" t="str">
            <v>Incumbent</v>
          </cell>
          <cell r="AL3887" t="str">
            <v>USD</v>
          </cell>
          <cell r="AM3887" t="str">
            <v>HKG</v>
          </cell>
          <cell r="AN3887">
            <v>0.11</v>
          </cell>
          <cell r="AO3887">
            <v>0.42</v>
          </cell>
          <cell r="AP3887">
            <v>24</v>
          </cell>
          <cell r="AQ3887">
            <v>0.27</v>
          </cell>
          <cell r="AR3887">
            <v>20</v>
          </cell>
          <cell r="AS3887">
            <v>7.0000000000000007E-2</v>
          </cell>
          <cell r="AT3887" t="str">
            <v>per shipment</v>
          </cell>
          <cell r="AU3887">
            <v>0</v>
          </cell>
          <cell r="AV3887" t="str">
            <v>Incumbent</v>
          </cell>
          <cell r="AW3887" t="str">
            <v>USD</v>
          </cell>
          <cell r="AX3887">
            <v>2.69</v>
          </cell>
          <cell r="AY3887">
            <v>144</v>
          </cell>
          <cell r="AZ3887" t="str">
            <v>CI,CX,KZ,PO,NH,RU,KE,BR</v>
          </cell>
          <cell r="BA3887" t="str">
            <v>HKG-TPE/ICN/NRT-LAX-PHX</v>
          </cell>
          <cell r="BB3887" t="str">
            <v>1,2,3,4,5,6,7</v>
          </cell>
          <cell r="BC3887">
            <v>7</v>
          </cell>
          <cell r="BD3887" t="str">
            <v>Weekly Capacity 2000kgs (included all PHX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88">
          <cell r="A3888">
            <v>2960</v>
          </cell>
          <cell r="B3888" t="str">
            <v>BG SRC</v>
          </cell>
          <cell r="C3888" t="str">
            <v>NORTH ASIA</v>
          </cell>
          <cell r="D3888" t="str">
            <v>HK</v>
          </cell>
          <cell r="E3888" t="str">
            <v>HKG</v>
          </cell>
          <cell r="F3888" t="str">
            <v>Chris</v>
          </cell>
          <cell r="G3888" t="str">
            <v>HKG</v>
          </cell>
          <cell r="H3888" t="str">
            <v>AMERICAS</v>
          </cell>
          <cell r="I3888" t="str">
            <v>US</v>
          </cell>
          <cell r="J3888" t="str">
            <v>PHX</v>
          </cell>
          <cell r="K3888" t="str">
            <v>PHX</v>
          </cell>
          <cell r="L3888">
            <v>80</v>
          </cell>
          <cell r="M3888">
            <v>35037</v>
          </cell>
          <cell r="N3888">
            <v>494.18700000000001</v>
          </cell>
          <cell r="O3888">
            <v>82364.5</v>
          </cell>
          <cell r="P3888">
            <v>81264</v>
          </cell>
          <cell r="Q3888">
            <v>-0.32700000000000001</v>
          </cell>
          <cell r="R3888">
            <v>28</v>
          </cell>
          <cell r="S3888">
            <v>28862</v>
          </cell>
          <cell r="T3888">
            <v>0.41891891891891891</v>
          </cell>
          <cell r="U3888">
            <v>0</v>
          </cell>
          <cell r="V3888">
            <v>0.58108108108108103</v>
          </cell>
          <cell r="W3888">
            <v>0</v>
          </cell>
          <cell r="X3888">
            <v>166</v>
          </cell>
          <cell r="Y3888" t="str">
            <v>SL1</v>
          </cell>
          <cell r="Z3888" t="str">
            <v>DEF</v>
          </cell>
          <cell r="AA3888" t="str">
            <v>not specified</v>
          </cell>
          <cell r="AB3888" t="str">
            <v>not specified</v>
          </cell>
          <cell r="AC3888" t="b">
            <v>0</v>
          </cell>
          <cell r="AD3888" t="str">
            <v>DTD</v>
          </cell>
          <cell r="AE3888">
            <v>7</v>
          </cell>
          <cell r="AG3888" t="str">
            <v>USD</v>
          </cell>
          <cell r="AH3888" t="b">
            <v>0</v>
          </cell>
          <cell r="AI3888" t="str">
            <v>Pickup must be valid cross border</v>
          </cell>
          <cell r="AJ3888" t="str">
            <v xml:space="preserve">Airfreight needs to be quoted as consol, where Lithium batteries are accepted as a consol. Quote Lithium check fee, if applicable. </v>
          </cell>
          <cell r="AK3888" t="str">
            <v>Incumbent</v>
          </cell>
          <cell r="AL3888" t="str">
            <v>USD</v>
          </cell>
          <cell r="AM3888" t="str">
            <v>HKG</v>
          </cell>
          <cell r="AN3888">
            <v>0.11</v>
          </cell>
          <cell r="AO3888">
            <v>0.42</v>
          </cell>
          <cell r="AP3888">
            <v>24</v>
          </cell>
          <cell r="AQ3888">
            <v>0.27</v>
          </cell>
          <cell r="AR3888">
            <v>20</v>
          </cell>
          <cell r="AS3888">
            <v>7.0000000000000007E-2</v>
          </cell>
          <cell r="AT3888" t="str">
            <v>per shipment</v>
          </cell>
          <cell r="AU3888">
            <v>0</v>
          </cell>
          <cell r="AV3888" t="str">
            <v>Incumbent</v>
          </cell>
          <cell r="AW3888" t="str">
            <v>USD</v>
          </cell>
          <cell r="AX3888">
            <v>2.69</v>
          </cell>
          <cell r="AY3888">
            <v>144</v>
          </cell>
          <cell r="AZ3888" t="str">
            <v>CI,CX,KZ,PO,NH,RU,KE,BR</v>
          </cell>
          <cell r="BA3888" t="str">
            <v>HKG-TPE/ICN/NRT-LAX-PHX</v>
          </cell>
          <cell r="BB3888" t="str">
            <v>1,2,3,4,5,6,7</v>
          </cell>
          <cell r="BC3888">
            <v>7</v>
          </cell>
          <cell r="BD3888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89">
          <cell r="A3889">
            <v>2961</v>
          </cell>
          <cell r="B3889" t="str">
            <v>UNALLOCATED</v>
          </cell>
          <cell r="C3889" t="str">
            <v>NORTH ASIA</v>
          </cell>
          <cell r="D3889" t="str">
            <v>HK</v>
          </cell>
          <cell r="E3889" t="str">
            <v>HKG</v>
          </cell>
          <cell r="F3889" t="str">
            <v>Chris</v>
          </cell>
          <cell r="G3889" t="str">
            <v>HKG</v>
          </cell>
          <cell r="H3889" t="str">
            <v>AMERICAS</v>
          </cell>
          <cell r="I3889" t="str">
            <v>US</v>
          </cell>
          <cell r="J3889" t="str">
            <v>PHX</v>
          </cell>
          <cell r="K3889" t="str">
            <v>PHX</v>
          </cell>
          <cell r="L3889">
            <v>80</v>
          </cell>
          <cell r="M3889">
            <v>35037</v>
          </cell>
          <cell r="N3889">
            <v>494.18700000000001</v>
          </cell>
          <cell r="O3889">
            <v>82364.5</v>
          </cell>
          <cell r="P3889">
            <v>81264</v>
          </cell>
          <cell r="Q3889">
            <v>-0.32700000000000001</v>
          </cell>
          <cell r="R3889">
            <v>16</v>
          </cell>
          <cell r="S3889">
            <v>22568</v>
          </cell>
          <cell r="T3889">
            <v>0.41891891891891891</v>
          </cell>
          <cell r="U3889">
            <v>0</v>
          </cell>
          <cell r="V3889">
            <v>0.58108108108108103</v>
          </cell>
          <cell r="W3889">
            <v>0</v>
          </cell>
          <cell r="X3889">
            <v>166</v>
          </cell>
          <cell r="Y3889" t="str">
            <v>SL1</v>
          </cell>
          <cell r="Z3889" t="str">
            <v>DEF</v>
          </cell>
          <cell r="AA3889" t="str">
            <v>not specified</v>
          </cell>
          <cell r="AB3889" t="str">
            <v>not specified</v>
          </cell>
          <cell r="AC3889" t="b">
            <v>0</v>
          </cell>
          <cell r="AD3889" t="str">
            <v>DTD</v>
          </cell>
          <cell r="AE3889">
            <v>7</v>
          </cell>
          <cell r="AG3889" t="str">
            <v>USD</v>
          </cell>
          <cell r="AH3889" t="b">
            <v>0</v>
          </cell>
          <cell r="AI3889" t="str">
            <v>Pickup must be valid cross border</v>
          </cell>
          <cell r="AJ3889" t="str">
            <v xml:space="preserve">Airfreight needs to be quoted as consol, where Lithium batteries are accepted as a consol. Quote Lithium check fee, if applicable. </v>
          </cell>
          <cell r="AK3889" t="str">
            <v>Incumbent</v>
          </cell>
          <cell r="AL3889" t="str">
            <v>USD</v>
          </cell>
          <cell r="AM3889" t="str">
            <v>HKG</v>
          </cell>
          <cell r="AN3889">
            <v>0.11</v>
          </cell>
          <cell r="AO3889">
            <v>0.42</v>
          </cell>
          <cell r="AP3889">
            <v>24</v>
          </cell>
          <cell r="AQ3889">
            <v>0.27</v>
          </cell>
          <cell r="AR3889">
            <v>20</v>
          </cell>
          <cell r="AS3889">
            <v>7.0000000000000007E-2</v>
          </cell>
          <cell r="AT3889" t="str">
            <v>per shipment</v>
          </cell>
          <cell r="AU3889">
            <v>0</v>
          </cell>
          <cell r="AV3889" t="str">
            <v>Incumbent</v>
          </cell>
          <cell r="AW3889" t="str">
            <v>USD</v>
          </cell>
          <cell r="AX3889">
            <v>2.69</v>
          </cell>
          <cell r="AY3889">
            <v>144</v>
          </cell>
          <cell r="AZ3889" t="str">
            <v>CI,CX,KZ,PO,NH,RU,KE,BR</v>
          </cell>
          <cell r="BA3889" t="str">
            <v>HKG-TPE/ICN/NRT-LAX-PHX</v>
          </cell>
          <cell r="BB3889" t="str">
            <v>1,2,3,4,5,6,7</v>
          </cell>
          <cell r="BC3889">
            <v>7</v>
          </cell>
          <cell r="BD388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90">
          <cell r="A3890">
            <v>2964</v>
          </cell>
          <cell r="B3890" t="str">
            <v>BG SRC</v>
          </cell>
          <cell r="C3890" t="str">
            <v>NORTH ASIA</v>
          </cell>
          <cell r="D3890" t="str">
            <v>HK</v>
          </cell>
          <cell r="E3890" t="str">
            <v>HKG</v>
          </cell>
          <cell r="F3890" t="str">
            <v>Chris</v>
          </cell>
          <cell r="G3890" t="str">
            <v>HKG</v>
          </cell>
          <cell r="H3890" t="str">
            <v>AMERICAS</v>
          </cell>
          <cell r="I3890" t="str">
            <v>US</v>
          </cell>
          <cell r="J3890" t="str">
            <v>PIT</v>
          </cell>
          <cell r="K3890" t="str">
            <v>PIT</v>
          </cell>
          <cell r="L3890">
            <v>848</v>
          </cell>
          <cell r="M3890">
            <v>1390874</v>
          </cell>
          <cell r="N3890">
            <v>16401.036</v>
          </cell>
          <cell r="O3890">
            <v>2733506</v>
          </cell>
          <cell r="P3890">
            <v>2704425.5</v>
          </cell>
          <cell r="Q3890">
            <v>-0.253</v>
          </cell>
          <cell r="R3890">
            <v>1545</v>
          </cell>
          <cell r="S3890">
            <v>5161178</v>
          </cell>
          <cell r="T3890">
            <v>0.30116580310880831</v>
          </cell>
          <cell r="U3890">
            <v>0</v>
          </cell>
          <cell r="V3890">
            <v>0.69818652849740936</v>
          </cell>
          <cell r="W3890">
            <v>6.4766839378238344E-4</v>
          </cell>
          <cell r="X3890">
            <v>166</v>
          </cell>
          <cell r="Y3890" t="str">
            <v>SL1</v>
          </cell>
          <cell r="Z3890" t="str">
            <v>DEF</v>
          </cell>
          <cell r="AA3890" t="str">
            <v>not specified</v>
          </cell>
          <cell r="AB3890" t="str">
            <v>not specified</v>
          </cell>
          <cell r="AC3890" t="b">
            <v>0</v>
          </cell>
          <cell r="AD3890" t="str">
            <v>DTD</v>
          </cell>
          <cell r="AE3890">
            <v>7</v>
          </cell>
          <cell r="AG3890" t="str">
            <v>USD</v>
          </cell>
          <cell r="AH3890" t="b">
            <v>0</v>
          </cell>
          <cell r="AI3890" t="str">
            <v>Pickup must be valid cross border</v>
          </cell>
          <cell r="AJ3890" t="str">
            <v xml:space="preserve">Airfreight needs to be quoted as consol, where Lithium batteries are accepted as a consol. Quote Lithium check fee, if applicable. </v>
          </cell>
          <cell r="AK3890" t="str">
            <v>Incumbent</v>
          </cell>
          <cell r="AL3890" t="str">
            <v>USD</v>
          </cell>
          <cell r="AM3890" t="str">
            <v>HKG</v>
          </cell>
          <cell r="AN3890">
            <v>0.11</v>
          </cell>
          <cell r="AO3890">
            <v>0.42</v>
          </cell>
          <cell r="AP3890">
            <v>24</v>
          </cell>
          <cell r="AQ3890">
            <v>0.27</v>
          </cell>
          <cell r="AR3890">
            <v>20</v>
          </cell>
          <cell r="AS3890">
            <v>7.0000000000000007E-2</v>
          </cell>
          <cell r="AT3890" t="str">
            <v>per shipment</v>
          </cell>
          <cell r="AU3890">
            <v>0</v>
          </cell>
          <cell r="AV3890" t="str">
            <v>Incumbent</v>
          </cell>
          <cell r="AW3890" t="str">
            <v>USD</v>
          </cell>
          <cell r="AX3890">
            <v>2.44</v>
          </cell>
          <cell r="AY3890">
            <v>120</v>
          </cell>
          <cell r="AZ3890" t="str">
            <v>PO,CV,CX,CI,5Y,KZ,RU,K4,KE,BR,OZ</v>
          </cell>
          <cell r="BA3890" t="str">
            <v>HKG-TPE/ICN/NRT/CVG-ORD-PIT</v>
          </cell>
          <cell r="BB3890" t="str">
            <v>1,2,3,4,5,6,7</v>
          </cell>
          <cell r="BC3890">
            <v>7</v>
          </cell>
          <cell r="BD3890" t="str">
            <v>Weekly Capacity 58000kgs.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91">
          <cell r="A3891">
            <v>2973</v>
          </cell>
          <cell r="B3891" t="str">
            <v>BG SRC</v>
          </cell>
          <cell r="C3891" t="str">
            <v>NORTH ASIA</v>
          </cell>
          <cell r="D3891" t="str">
            <v>HK</v>
          </cell>
          <cell r="E3891" t="str">
            <v>HKG</v>
          </cell>
          <cell r="F3891" t="str">
            <v>Chris</v>
          </cell>
          <cell r="G3891" t="str">
            <v>HKG</v>
          </cell>
          <cell r="H3891" t="str">
            <v>AMERICAS</v>
          </cell>
          <cell r="I3891" t="str">
            <v>US</v>
          </cell>
          <cell r="J3891" t="str">
            <v>PIT</v>
          </cell>
          <cell r="K3891" t="str">
            <v>PIT</v>
          </cell>
          <cell r="L3891">
            <v>848</v>
          </cell>
          <cell r="M3891">
            <v>1390874</v>
          </cell>
          <cell r="N3891">
            <v>16401.036</v>
          </cell>
          <cell r="O3891">
            <v>2733506</v>
          </cell>
          <cell r="P3891">
            <v>2704425.5</v>
          </cell>
          <cell r="Q3891">
            <v>-0.253</v>
          </cell>
          <cell r="R3891">
            <v>10</v>
          </cell>
          <cell r="S3891">
            <v>7450.5</v>
          </cell>
          <cell r="T3891">
            <v>0</v>
          </cell>
          <cell r="U3891">
            <v>0</v>
          </cell>
          <cell r="V3891">
            <v>1</v>
          </cell>
          <cell r="W3891">
            <v>0</v>
          </cell>
          <cell r="X3891">
            <v>166</v>
          </cell>
          <cell r="Y3891" t="str">
            <v>SL4</v>
          </cell>
          <cell r="Z3891" t="str">
            <v>DG2</v>
          </cell>
          <cell r="AA3891" t="str">
            <v>CAO</v>
          </cell>
          <cell r="AB3891" t="str">
            <v>MD</v>
          </cell>
          <cell r="AC3891" t="b">
            <v>1</v>
          </cell>
          <cell r="AD3891" t="str">
            <v>DTD</v>
          </cell>
          <cell r="AE3891" t="str">
            <v>not specified</v>
          </cell>
          <cell r="AG3891" t="str">
            <v>USD</v>
          </cell>
          <cell r="AH3891" t="b">
            <v>0</v>
          </cell>
          <cell r="AI3891" t="str">
            <v>Pickup must be valid cross border</v>
          </cell>
          <cell r="AJ3891" t="str">
            <v>DG under UN 3480/3481/3090/3091 (lithium with DG declaration)</v>
          </cell>
          <cell r="AK3891" t="str">
            <v>Incumbent</v>
          </cell>
          <cell r="AL3891" t="str">
            <v>USD</v>
          </cell>
          <cell r="AM3891" t="str">
            <v>HKG</v>
          </cell>
          <cell r="AN3891">
            <v>0.19</v>
          </cell>
          <cell r="AO3891">
            <v>0.63</v>
          </cell>
          <cell r="AP3891">
            <v>24</v>
          </cell>
          <cell r="AQ3891">
            <v>0.27</v>
          </cell>
          <cell r="AR3891">
            <v>20</v>
          </cell>
          <cell r="AS3891">
            <v>7.0000000000000007E-2</v>
          </cell>
          <cell r="AT3891" t="str">
            <v>Per UN number</v>
          </cell>
          <cell r="AU3891">
            <v>256</v>
          </cell>
          <cell r="AW3891" t="str">
            <v>USD</v>
          </cell>
          <cell r="AX3891">
            <v>14.86</v>
          </cell>
          <cell r="AY3891">
            <v>144</v>
          </cell>
          <cell r="AZ3891" t="str">
            <v>PO</v>
          </cell>
          <cell r="BA3891" t="str">
            <v>HKG-CVG-PIT</v>
          </cell>
          <cell r="BB3891" t="str">
            <v>1,2,3,4,5,6,7</v>
          </cell>
          <cell r="BC3891">
            <v>7</v>
          </cell>
          <cell r="BD3891" t="str">
            <v xml:space="preserve">For pick up: within 100km covered Hong Kong / Shenzhen / Dongguan Area. Shenzhen / Donnguan Area min USD680.00; Exceed 100km covered Huizhou / Panyu / Zhongshan / Zhuhai / Shunde / Hui Yang / Guangzhou / Qing Yuan, min USD1100.00. For HKG local pick up, the registration fee, car park or other disbursement fee to be charged at cost.
</v>
          </cell>
        </row>
        <row r="3892">
          <cell r="A3892">
            <v>2976</v>
          </cell>
          <cell r="B3892" t="str">
            <v>BG SRC</v>
          </cell>
          <cell r="C3892" t="str">
            <v>NORTH ASIA</v>
          </cell>
          <cell r="D3892" t="str">
            <v>HK</v>
          </cell>
          <cell r="E3892" t="str">
            <v>HKG</v>
          </cell>
          <cell r="F3892" t="str">
            <v>Chris</v>
          </cell>
          <cell r="G3892" t="str">
            <v>HKG</v>
          </cell>
          <cell r="H3892" t="str">
            <v>AMERICAS</v>
          </cell>
          <cell r="I3892" t="str">
            <v>US</v>
          </cell>
          <cell r="J3892" t="str">
            <v>PIT</v>
          </cell>
          <cell r="K3892" t="str">
            <v>PIT</v>
          </cell>
          <cell r="L3892">
            <v>848</v>
          </cell>
          <cell r="M3892">
            <v>1390874</v>
          </cell>
          <cell r="N3892">
            <v>16401.036</v>
          </cell>
          <cell r="O3892">
            <v>2733506</v>
          </cell>
          <cell r="P3892">
            <v>2704425.5</v>
          </cell>
          <cell r="Q3892">
            <v>-0.253</v>
          </cell>
          <cell r="R3892">
            <v>4</v>
          </cell>
          <cell r="S3892">
            <v>3228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166</v>
          </cell>
          <cell r="Y3892" t="str">
            <v>SL5</v>
          </cell>
          <cell r="Z3892" t="str">
            <v>DG1</v>
          </cell>
          <cell r="AA3892" t="str">
            <v>PAX</v>
          </cell>
          <cell r="AB3892" t="str">
            <v>LD</v>
          </cell>
          <cell r="AC3892" t="b">
            <v>1</v>
          </cell>
          <cell r="AD3892" t="str">
            <v>DTD</v>
          </cell>
          <cell r="AE3892" t="str">
            <v>not specified</v>
          </cell>
          <cell r="AG3892" t="str">
            <v>USD</v>
          </cell>
          <cell r="AH3892" t="b">
            <v>0</v>
          </cell>
          <cell r="AI3892" t="str">
            <v>Pickup must be valid cross border</v>
          </cell>
          <cell r="AJ3892" t="str">
            <v>DG under UN 3480/3481/3090/3091 (lithium with DG declaration)</v>
          </cell>
          <cell r="AK3892" t="str">
            <v>Incumbent</v>
          </cell>
          <cell r="AL3892" t="str">
            <v>USD</v>
          </cell>
          <cell r="AM3892" t="str">
            <v>HKG</v>
          </cell>
          <cell r="AN3892">
            <v>0.19</v>
          </cell>
          <cell r="AO3892">
            <v>0.63</v>
          </cell>
          <cell r="AP3892">
            <v>24</v>
          </cell>
          <cell r="AQ3892">
            <v>0.27</v>
          </cell>
          <cell r="AR3892">
            <v>20</v>
          </cell>
          <cell r="AS3892">
            <v>7.0000000000000007E-2</v>
          </cell>
          <cell r="AT3892" t="str">
            <v>Per UN number</v>
          </cell>
          <cell r="AU3892">
            <v>256</v>
          </cell>
          <cell r="AV3892" t="str">
            <v>Incumbent</v>
          </cell>
          <cell r="AW3892" t="str">
            <v>USD</v>
          </cell>
          <cell r="AX3892">
            <v>14.86</v>
          </cell>
          <cell r="AY3892">
            <v>144</v>
          </cell>
          <cell r="AZ3892" t="str">
            <v>PO</v>
          </cell>
          <cell r="BA3892" t="str">
            <v>HKG-CVG-PIT</v>
          </cell>
          <cell r="BB3892" t="str">
            <v>1,2,3,4,5,6,7</v>
          </cell>
          <cell r="BC3892">
            <v>7</v>
          </cell>
          <cell r="BD3892" t="str">
            <v>DG Lithium Battery muct be on CAO. For pick up: within 100km covered Hong Kong / Shenzhen / Dongguan Area. Shenzhen / Donnguan Area min USD680.00; Exceed 100km covered Huizhou / Panyu / Zhongshan / Zhuhai / Shunde / Hui Yang / Guangzhou / Qing Yuan, min USD1100.00. For HKG local pick up, the registration fee, car park or other disbursement fee to be charged at cost.</v>
          </cell>
        </row>
        <row r="3893">
          <cell r="A3893">
            <v>2977</v>
          </cell>
          <cell r="B3893" t="str">
            <v>BG SRC</v>
          </cell>
          <cell r="C3893" t="str">
            <v>NORTH ASIA</v>
          </cell>
          <cell r="D3893" t="str">
            <v>HK</v>
          </cell>
          <cell r="E3893" t="str">
            <v>HKG</v>
          </cell>
          <cell r="F3893" t="str">
            <v>Chris</v>
          </cell>
          <cell r="G3893" t="str">
            <v>HKG</v>
          </cell>
          <cell r="H3893" t="str">
            <v>AMERICAS</v>
          </cell>
          <cell r="I3893" t="str">
            <v>US</v>
          </cell>
          <cell r="J3893" t="str">
            <v>PIT</v>
          </cell>
          <cell r="K3893" t="str">
            <v>PIT</v>
          </cell>
          <cell r="L3893">
            <v>848</v>
          </cell>
          <cell r="M3893">
            <v>1390874</v>
          </cell>
          <cell r="N3893">
            <v>16401.036</v>
          </cell>
          <cell r="O3893">
            <v>2733506</v>
          </cell>
          <cell r="P3893">
            <v>2704425.5</v>
          </cell>
          <cell r="Q3893">
            <v>-0.253</v>
          </cell>
          <cell r="R3893">
            <v>1</v>
          </cell>
          <cell r="S3893">
            <v>3200.5</v>
          </cell>
          <cell r="T3893">
            <v>0</v>
          </cell>
          <cell r="U3893">
            <v>0</v>
          </cell>
          <cell r="V3893">
            <v>1</v>
          </cell>
          <cell r="W3893">
            <v>0</v>
          </cell>
          <cell r="X3893">
            <v>166</v>
          </cell>
          <cell r="Y3893" t="str">
            <v>SL6</v>
          </cell>
          <cell r="Z3893" t="str">
            <v>CAO</v>
          </cell>
          <cell r="AA3893" t="str">
            <v>CAO</v>
          </cell>
          <cell r="AB3893" t="str">
            <v>MD</v>
          </cell>
          <cell r="AC3893" t="b">
            <v>0</v>
          </cell>
          <cell r="AD3893" t="str">
            <v>DTD</v>
          </cell>
          <cell r="AE3893" t="str">
            <v>not specified</v>
          </cell>
          <cell r="AG3893" t="str">
            <v>USD</v>
          </cell>
          <cell r="AH3893" t="b">
            <v>0</v>
          </cell>
          <cell r="AI3893" t="str">
            <v>Pickup must be valid cross border</v>
          </cell>
          <cell r="AJ3893" t="str">
            <v>Cargo which exceeds height of 160 cm</v>
          </cell>
          <cell r="AK3893" t="str">
            <v>Incumbent</v>
          </cell>
          <cell r="AL3893" t="str">
            <v>USD</v>
          </cell>
          <cell r="AM3893" t="str">
            <v>HKG</v>
          </cell>
          <cell r="AN3893">
            <v>0.11</v>
          </cell>
          <cell r="AO3893">
            <v>0.42</v>
          </cell>
          <cell r="AP3893">
            <v>24</v>
          </cell>
          <cell r="AQ3893">
            <v>0.27</v>
          </cell>
          <cell r="AR3893">
            <v>20</v>
          </cell>
          <cell r="AS3893">
            <v>7.0000000000000007E-2</v>
          </cell>
          <cell r="AV3893" t="str">
            <v>Incumbent</v>
          </cell>
          <cell r="AW3893" t="str">
            <v>USD</v>
          </cell>
          <cell r="AX3893">
            <v>2.83</v>
          </cell>
          <cell r="AY3893">
            <v>120</v>
          </cell>
          <cell r="AZ3893" t="str">
            <v>PO,CV,CX,CI,5Y,KZ,RU,K4,KE,BR,OZ</v>
          </cell>
          <cell r="BA3893" t="str">
            <v>HKG-TPE/ICN/NRT/CVG-ORD-PIT</v>
          </cell>
          <cell r="BB3893" t="str">
            <v>1,2,3,4,5,6,7</v>
          </cell>
          <cell r="BC3893">
            <v>7</v>
          </cell>
          <cell r="BD3893" t="str">
            <v>Weekly Capacity 100kgs.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94">
          <cell r="A3894">
            <v>3331</v>
          </cell>
          <cell r="B3894" t="str">
            <v>BG PCMS</v>
          </cell>
          <cell r="C3894" t="str">
            <v>NORTH ASIA</v>
          </cell>
          <cell r="D3894" t="str">
            <v>HK</v>
          </cell>
          <cell r="E3894" t="str">
            <v>HKG</v>
          </cell>
          <cell r="F3894" t="str">
            <v>Chris</v>
          </cell>
          <cell r="G3894" t="str">
            <v>HKG</v>
          </cell>
          <cell r="H3894" t="str">
            <v>AMERICAS</v>
          </cell>
          <cell r="I3894" t="str">
            <v>US</v>
          </cell>
          <cell r="J3894" t="str">
            <v>SAN</v>
          </cell>
          <cell r="K3894" t="str">
            <v>SAN</v>
          </cell>
          <cell r="L3894">
            <v>227</v>
          </cell>
          <cell r="M3894">
            <v>214549</v>
          </cell>
          <cell r="N3894">
            <v>769.51599999999996</v>
          </cell>
          <cell r="O3894">
            <v>128252.66666667</v>
          </cell>
          <cell r="P3894">
            <v>222633.5</v>
          </cell>
          <cell r="Q3894">
            <v>0.159</v>
          </cell>
          <cell r="R3894">
            <v>2</v>
          </cell>
          <cell r="S3894">
            <v>720</v>
          </cell>
          <cell r="T3894">
            <v>0</v>
          </cell>
          <cell r="U3894">
            <v>0</v>
          </cell>
          <cell r="V3894">
            <v>1</v>
          </cell>
          <cell r="W3894">
            <v>0</v>
          </cell>
          <cell r="X3894">
            <v>166</v>
          </cell>
          <cell r="Y3894" t="str">
            <v>SL1</v>
          </cell>
          <cell r="Z3894" t="str">
            <v>DEF</v>
          </cell>
          <cell r="AA3894" t="str">
            <v>not specified</v>
          </cell>
          <cell r="AB3894" t="str">
            <v>not specified</v>
          </cell>
          <cell r="AC3894" t="b">
            <v>0</v>
          </cell>
          <cell r="AD3894" t="str">
            <v>DTD</v>
          </cell>
          <cell r="AE3894">
            <v>7</v>
          </cell>
          <cell r="AG3894" t="str">
            <v>USD</v>
          </cell>
          <cell r="AH3894" t="b">
            <v>0</v>
          </cell>
          <cell r="AI3894" t="str">
            <v>Pickup must be valid cross border</v>
          </cell>
          <cell r="AJ3894" t="str">
            <v xml:space="preserve">Airfreight needs to be quoted as consol, where Lithium batteries are accepted as a consol. Quote Lithium check fee, if applicable. </v>
          </cell>
          <cell r="AK3894" t="str">
            <v>Incumbent</v>
          </cell>
          <cell r="AL3894" t="str">
            <v>USD</v>
          </cell>
          <cell r="AM3894" t="str">
            <v>HKG</v>
          </cell>
          <cell r="AN3894">
            <v>0.11</v>
          </cell>
          <cell r="AO3894">
            <v>0.42</v>
          </cell>
          <cell r="AP3894">
            <v>24</v>
          </cell>
          <cell r="AQ3894">
            <v>0.27</v>
          </cell>
          <cell r="AR3894">
            <v>20</v>
          </cell>
          <cell r="AS3894">
            <v>7.0000000000000007E-2</v>
          </cell>
          <cell r="AT3894" t="str">
            <v>per shipment</v>
          </cell>
          <cell r="AU3894">
            <v>0</v>
          </cell>
          <cell r="AV3894" t="str">
            <v>Incumbent</v>
          </cell>
          <cell r="AW3894" t="str">
            <v>USD</v>
          </cell>
          <cell r="AX3894">
            <v>3.44</v>
          </cell>
          <cell r="AY3894">
            <v>144</v>
          </cell>
          <cell r="AZ3894" t="str">
            <v>CI,CX,KZ,PO,NH,RU,KE,BR</v>
          </cell>
          <cell r="BA3894" t="str">
            <v>HKG-TPE/ICN/NRT-LAX-SAN</v>
          </cell>
          <cell r="BB3894" t="str">
            <v>1,2,3,4,5,6,7</v>
          </cell>
          <cell r="BC3894">
            <v>7</v>
          </cell>
          <cell r="BD3894" t="str">
            <v>Weekly Capacity 4200kgs.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95">
          <cell r="A3895">
            <v>3406</v>
          </cell>
          <cell r="B3895" t="str">
            <v>BG SPS</v>
          </cell>
          <cell r="C3895" t="str">
            <v>NORTH ASIA</v>
          </cell>
          <cell r="D3895" t="str">
            <v>HK</v>
          </cell>
          <cell r="E3895" t="str">
            <v>HKG</v>
          </cell>
          <cell r="F3895" t="str">
            <v>Chris</v>
          </cell>
          <cell r="G3895" t="str">
            <v>HKG</v>
          </cell>
          <cell r="H3895" t="str">
            <v>AMERICAS</v>
          </cell>
          <cell r="I3895" t="str">
            <v>US</v>
          </cell>
          <cell r="J3895" t="str">
            <v>SDF</v>
          </cell>
          <cell r="K3895" t="str">
            <v>SDF</v>
          </cell>
          <cell r="L3895">
            <v>95</v>
          </cell>
          <cell r="M3895">
            <v>72082</v>
          </cell>
          <cell r="N3895">
            <v>352.745</v>
          </cell>
          <cell r="O3895">
            <v>58790.833333333001</v>
          </cell>
          <cell r="P3895">
            <v>72707</v>
          </cell>
          <cell r="Q3895">
            <v>-8.5999999999999993E-2</v>
          </cell>
          <cell r="R3895">
            <v>58</v>
          </cell>
          <cell r="S3895">
            <v>19328.5</v>
          </cell>
          <cell r="T3895">
            <v>1</v>
          </cell>
          <cell r="U3895">
            <v>0</v>
          </cell>
          <cell r="V3895">
            <v>0</v>
          </cell>
          <cell r="W3895">
            <v>0</v>
          </cell>
          <cell r="X3895">
            <v>166</v>
          </cell>
          <cell r="Y3895" t="str">
            <v>SL1</v>
          </cell>
          <cell r="Z3895" t="str">
            <v>DEF</v>
          </cell>
          <cell r="AA3895" t="str">
            <v>not specified</v>
          </cell>
          <cell r="AB3895" t="str">
            <v>not specified</v>
          </cell>
          <cell r="AC3895" t="b">
            <v>0</v>
          </cell>
          <cell r="AD3895" t="str">
            <v>DTD</v>
          </cell>
          <cell r="AE3895">
            <v>7</v>
          </cell>
          <cell r="AG3895" t="str">
            <v>USD</v>
          </cell>
          <cell r="AH3895" t="b">
            <v>0</v>
          </cell>
          <cell r="AI3895" t="str">
            <v>Pickup must be valid cross border</v>
          </cell>
          <cell r="AJ3895" t="str">
            <v xml:space="preserve">Airfreight needs to be quoted as consol, where Lithium batteries are accepted as a consol. Quote Lithium check fee, if applicable. </v>
          </cell>
          <cell r="AK3895" t="str">
            <v>Incumbent</v>
          </cell>
          <cell r="AL3895" t="str">
            <v>USD</v>
          </cell>
          <cell r="AM3895" t="str">
            <v>HKG</v>
          </cell>
          <cell r="AN3895">
            <v>0.11</v>
          </cell>
          <cell r="AO3895">
            <v>0.42</v>
          </cell>
          <cell r="AP3895">
            <v>24</v>
          </cell>
          <cell r="AQ3895">
            <v>0.27</v>
          </cell>
          <cell r="AR3895">
            <v>20</v>
          </cell>
          <cell r="AS3895">
            <v>7.0000000000000007E-2</v>
          </cell>
          <cell r="AT3895" t="str">
            <v>per shipment</v>
          </cell>
          <cell r="AU3895">
            <v>0</v>
          </cell>
          <cell r="AV3895" t="str">
            <v>Incumbent</v>
          </cell>
          <cell r="AW3895" t="str">
            <v>USD</v>
          </cell>
          <cell r="AX3895">
            <v>3.54</v>
          </cell>
          <cell r="AY3895">
            <v>144</v>
          </cell>
          <cell r="AZ3895" t="str">
            <v>PO,CV,CX,CI,5Y,KZ,RU,K4,KE,BR,OZ</v>
          </cell>
          <cell r="BA3895" t="str">
            <v>HKG-TPE/ICN/NRT/CVG-ORD-SDF</v>
          </cell>
          <cell r="BB3895" t="str">
            <v>1,2,3,4,5,6,7</v>
          </cell>
          <cell r="BC3895">
            <v>7</v>
          </cell>
          <cell r="BD3895" t="str">
            <v>Weekly Capacity 1000kgs (Included all SDF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896">
          <cell r="A3896">
            <v>3407</v>
          </cell>
          <cell r="B3896" t="str">
            <v>BG DI</v>
          </cell>
          <cell r="C3896" t="str">
            <v>NORTH ASIA</v>
          </cell>
          <cell r="D3896" t="str">
            <v>HK</v>
          </cell>
          <cell r="E3896" t="str">
            <v>HKG</v>
          </cell>
          <cell r="F3896" t="str">
            <v>Chris</v>
          </cell>
          <cell r="G3896" t="str">
            <v>HKG</v>
          </cell>
          <cell r="H3896" t="str">
            <v>AMERICAS</v>
          </cell>
          <cell r="I3896" t="str">
            <v>US</v>
          </cell>
          <cell r="J3896" t="str">
            <v>SDF</v>
          </cell>
          <cell r="K3896" t="str">
            <v>SDF</v>
          </cell>
          <cell r="L3896">
            <v>95</v>
          </cell>
          <cell r="M3896">
            <v>72082</v>
          </cell>
          <cell r="N3896">
            <v>352.745</v>
          </cell>
          <cell r="O3896">
            <v>58790.833333333001</v>
          </cell>
          <cell r="P3896">
            <v>72707</v>
          </cell>
          <cell r="Q3896">
            <v>-8.5999999999999993E-2</v>
          </cell>
          <cell r="R3896">
            <v>41</v>
          </cell>
          <cell r="S3896">
            <v>13260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166</v>
          </cell>
          <cell r="Y3896" t="str">
            <v>SL1</v>
          </cell>
          <cell r="Z3896" t="str">
            <v>DEF</v>
          </cell>
          <cell r="AA3896" t="str">
            <v>not specified</v>
          </cell>
          <cell r="AB3896" t="str">
            <v>not specified</v>
          </cell>
          <cell r="AC3896" t="b">
            <v>0</v>
          </cell>
          <cell r="AD3896" t="str">
            <v>DTD</v>
          </cell>
          <cell r="AE3896">
            <v>7</v>
          </cell>
          <cell r="AG3896" t="str">
            <v>USD</v>
          </cell>
          <cell r="AH3896" t="b">
            <v>0</v>
          </cell>
          <cell r="AI3896" t="str">
            <v>Pickup must be valid cross border</v>
          </cell>
          <cell r="AJ3896" t="str">
            <v xml:space="preserve">Airfreight needs to be quoted as consol, where Lithium batteries are accepted as a consol. Quote Lithium check fee, if applicable. </v>
          </cell>
          <cell r="AK3896" t="str">
            <v>Incumbent</v>
          </cell>
          <cell r="AL3896" t="str">
            <v>USD</v>
          </cell>
          <cell r="AM3896" t="str">
            <v>HKG</v>
          </cell>
          <cell r="AN3896">
            <v>0.11</v>
          </cell>
          <cell r="AO3896">
            <v>0.42</v>
          </cell>
          <cell r="AP3896">
            <v>24</v>
          </cell>
          <cell r="AQ3896">
            <v>0.27</v>
          </cell>
          <cell r="AR3896">
            <v>20</v>
          </cell>
          <cell r="AS3896">
            <v>7.0000000000000007E-2</v>
          </cell>
          <cell r="AT3896" t="str">
            <v>per shipment</v>
          </cell>
          <cell r="AU3896">
            <v>0</v>
          </cell>
          <cell r="AV3896" t="str">
            <v>Incumbent</v>
          </cell>
          <cell r="AW3896" t="str">
            <v>USD</v>
          </cell>
          <cell r="AX3896">
            <v>3.54</v>
          </cell>
          <cell r="AY3896">
            <v>144</v>
          </cell>
          <cell r="AZ3896" t="str">
            <v>PO,CV,CX,CI,5Y,KZ,RU,K4,KE,BR,OZ</v>
          </cell>
          <cell r="BA3896" t="str">
            <v>HKG-TPE/ICN/NRT/CVG-ORD-SDF</v>
          </cell>
          <cell r="BB3896" t="str">
            <v>1,2,3,4,5,6,7</v>
          </cell>
          <cell r="BC3896">
            <v>7</v>
          </cell>
          <cell r="BD389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97">
          <cell r="A3897">
            <v>3420</v>
          </cell>
          <cell r="B3897" t="str">
            <v>UNALLOCATED</v>
          </cell>
          <cell r="C3897" t="str">
            <v>NORTH ASIA</v>
          </cell>
          <cell r="D3897" t="str">
            <v>HK</v>
          </cell>
          <cell r="E3897" t="str">
            <v>HKG</v>
          </cell>
          <cell r="F3897" t="str">
            <v>Chris</v>
          </cell>
          <cell r="G3897" t="str">
            <v>HKG</v>
          </cell>
          <cell r="H3897" t="str">
            <v>AMERICAS</v>
          </cell>
          <cell r="I3897" t="str">
            <v>US</v>
          </cell>
          <cell r="J3897" t="str">
            <v>SDF</v>
          </cell>
          <cell r="K3897" t="str">
            <v>SDF</v>
          </cell>
          <cell r="L3897">
            <v>95</v>
          </cell>
          <cell r="M3897">
            <v>72082</v>
          </cell>
          <cell r="N3897">
            <v>352.745</v>
          </cell>
          <cell r="O3897">
            <v>58790.833333333001</v>
          </cell>
          <cell r="P3897">
            <v>72707</v>
          </cell>
          <cell r="Q3897">
            <v>-8.5999999999999993E-2</v>
          </cell>
          <cell r="R3897">
            <v>17</v>
          </cell>
          <cell r="S3897">
            <v>6068.5</v>
          </cell>
          <cell r="T3897">
            <v>1</v>
          </cell>
          <cell r="U3897">
            <v>0</v>
          </cell>
          <cell r="V3897">
            <v>0</v>
          </cell>
          <cell r="W3897">
            <v>0</v>
          </cell>
          <cell r="X3897">
            <v>166</v>
          </cell>
          <cell r="Y3897" t="str">
            <v>SL1</v>
          </cell>
          <cell r="Z3897" t="str">
            <v>DEF</v>
          </cell>
          <cell r="AA3897" t="str">
            <v>not specified</v>
          </cell>
          <cell r="AB3897" t="str">
            <v>not specified</v>
          </cell>
          <cell r="AC3897" t="b">
            <v>0</v>
          </cell>
          <cell r="AD3897" t="str">
            <v>DTD</v>
          </cell>
          <cell r="AE3897">
            <v>7</v>
          </cell>
          <cell r="AG3897" t="str">
            <v>USD</v>
          </cell>
          <cell r="AH3897" t="b">
            <v>0</v>
          </cell>
          <cell r="AI3897" t="str">
            <v>Pickup must be valid cross border</v>
          </cell>
          <cell r="AJ3897" t="str">
            <v xml:space="preserve">Airfreight needs to be quoted as consol, where Lithium batteries are accepted as a consol. Quote Lithium check fee, if applicable. </v>
          </cell>
          <cell r="AK3897" t="str">
            <v>Incumbent</v>
          </cell>
          <cell r="AL3897" t="str">
            <v>USD</v>
          </cell>
          <cell r="AM3897" t="str">
            <v>HKG</v>
          </cell>
          <cell r="AN3897">
            <v>0.11</v>
          </cell>
          <cell r="AO3897">
            <v>0.42</v>
          </cell>
          <cell r="AP3897">
            <v>24</v>
          </cell>
          <cell r="AQ3897">
            <v>0.27</v>
          </cell>
          <cell r="AR3897">
            <v>20</v>
          </cell>
          <cell r="AS3897">
            <v>7.0000000000000007E-2</v>
          </cell>
          <cell r="AT3897" t="str">
            <v>per shipment</v>
          </cell>
          <cell r="AU3897">
            <v>0</v>
          </cell>
          <cell r="AV3897" t="str">
            <v>Incumbent</v>
          </cell>
          <cell r="AW3897" t="str">
            <v>USD</v>
          </cell>
          <cell r="AX3897">
            <v>3.54</v>
          </cell>
          <cell r="AY3897">
            <v>144</v>
          </cell>
          <cell r="AZ3897" t="str">
            <v>PO,CV,CX,CI,5Y,KZ,RU,K4,KE,BR,OZ</v>
          </cell>
          <cell r="BA3897" t="str">
            <v>HKG-TPE/ICN/NRT/CVG-ORD-SDF</v>
          </cell>
          <cell r="BB3897" t="str">
            <v>1,2,3,4,5,6,7</v>
          </cell>
          <cell r="BC3897">
            <v>7</v>
          </cell>
          <cell r="BD389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898">
          <cell r="A3898">
            <v>3456</v>
          </cell>
          <cell r="B3898" t="str">
            <v>BG DI</v>
          </cell>
          <cell r="C3898" t="str">
            <v>NORTH ASIA</v>
          </cell>
          <cell r="D3898" t="str">
            <v>HK</v>
          </cell>
          <cell r="E3898" t="str">
            <v>HKG</v>
          </cell>
          <cell r="F3898" t="str">
            <v>Chris</v>
          </cell>
          <cell r="G3898" t="str">
            <v>HKG</v>
          </cell>
          <cell r="H3898" t="str">
            <v>AMERICAS</v>
          </cell>
          <cell r="I3898" t="str">
            <v>US</v>
          </cell>
          <cell r="J3898" t="str">
            <v>SDF</v>
          </cell>
          <cell r="K3898" t="str">
            <v>SDF</v>
          </cell>
          <cell r="L3898">
            <v>95</v>
          </cell>
          <cell r="M3898">
            <v>72082</v>
          </cell>
          <cell r="N3898">
            <v>352.745</v>
          </cell>
          <cell r="O3898">
            <v>58790.833333333001</v>
          </cell>
          <cell r="P3898">
            <v>72707</v>
          </cell>
          <cell r="Q3898">
            <v>-8.5999999999999993E-2</v>
          </cell>
          <cell r="R3898">
            <v>1</v>
          </cell>
          <cell r="S3898">
            <v>61.5</v>
          </cell>
          <cell r="T3898">
            <v>1</v>
          </cell>
          <cell r="U3898">
            <v>0</v>
          </cell>
          <cell r="V3898">
            <v>0</v>
          </cell>
          <cell r="W3898">
            <v>0</v>
          </cell>
          <cell r="X3898">
            <v>166</v>
          </cell>
          <cell r="Y3898" t="str">
            <v>SL4</v>
          </cell>
          <cell r="Z3898" t="str">
            <v>DG2</v>
          </cell>
          <cell r="AA3898" t="str">
            <v>CAO</v>
          </cell>
          <cell r="AB3898" t="str">
            <v>MD</v>
          </cell>
          <cell r="AC3898" t="b">
            <v>1</v>
          </cell>
          <cell r="AD3898" t="str">
            <v>DTD</v>
          </cell>
          <cell r="AE3898" t="str">
            <v>not specified</v>
          </cell>
          <cell r="AG3898" t="str">
            <v>USD</v>
          </cell>
          <cell r="AH3898" t="b">
            <v>0</v>
          </cell>
          <cell r="AI3898" t="str">
            <v>Pickup must be valid cross border</v>
          </cell>
          <cell r="AJ3898" t="str">
            <v>DG under UN 3480/3481/3090/3091 (lithium with DG declaration)</v>
          </cell>
          <cell r="AK3898" t="str">
            <v>Incumbent</v>
          </cell>
          <cell r="AL3898" t="str">
            <v>USD</v>
          </cell>
          <cell r="AM3898" t="str">
            <v>HKG</v>
          </cell>
          <cell r="AN3898">
            <v>0.19</v>
          </cell>
          <cell r="AO3898">
            <v>0.63</v>
          </cell>
          <cell r="AP3898">
            <v>24</v>
          </cell>
          <cell r="AQ3898">
            <v>0.27</v>
          </cell>
          <cell r="AR3898">
            <v>20</v>
          </cell>
          <cell r="AS3898">
            <v>7.0000000000000007E-2</v>
          </cell>
          <cell r="AT3898" t="str">
            <v>Per UN number</v>
          </cell>
          <cell r="AU3898">
            <v>256</v>
          </cell>
          <cell r="AW3898" t="str">
            <v>USD</v>
          </cell>
          <cell r="AX3898">
            <v>15.4</v>
          </cell>
          <cell r="AY3898">
            <v>144</v>
          </cell>
          <cell r="AZ3898" t="str">
            <v>PO</v>
          </cell>
          <cell r="BA3898" t="str">
            <v>HKG-CVG-SDF</v>
          </cell>
          <cell r="BB3898" t="str">
            <v>1,2,3,4,5,6,7</v>
          </cell>
          <cell r="BC3898">
            <v>7</v>
          </cell>
          <cell r="BD3898" t="str">
            <v xml:space="preserve">For pick up: within 100km covered Hong Kong / Shenzhen / Dongguan Area. Shenzhen / Donnguan Area min USD680.00; Exceed 100km covered Huizhou / Panyu / Zhongshan / Zhuhai / Shunde / Hui Yang / Guangzhou / Qing Yuan, min USD1100.00. For HKG local pick up, the registration fee, car park or other disbursement fee to be charged at cost.
</v>
          </cell>
        </row>
        <row r="3899">
          <cell r="A3899">
            <v>3457</v>
          </cell>
          <cell r="B3899" t="str">
            <v>BG SPS</v>
          </cell>
          <cell r="C3899" t="str">
            <v>NORTH ASIA</v>
          </cell>
          <cell r="D3899" t="str">
            <v>HK</v>
          </cell>
          <cell r="E3899" t="str">
            <v>HKG</v>
          </cell>
          <cell r="F3899" t="str">
            <v>Chris</v>
          </cell>
          <cell r="G3899" t="str">
            <v>HKG</v>
          </cell>
          <cell r="H3899" t="str">
            <v>AMERICAS</v>
          </cell>
          <cell r="I3899" t="str">
            <v>US</v>
          </cell>
          <cell r="J3899" t="str">
            <v>SDF</v>
          </cell>
          <cell r="K3899" t="str">
            <v>SDF</v>
          </cell>
          <cell r="L3899">
            <v>95</v>
          </cell>
          <cell r="M3899">
            <v>72082</v>
          </cell>
          <cell r="N3899">
            <v>352.745</v>
          </cell>
          <cell r="O3899">
            <v>58790.833333333001</v>
          </cell>
          <cell r="P3899">
            <v>72707</v>
          </cell>
          <cell r="Q3899">
            <v>-8.5999999999999993E-2</v>
          </cell>
          <cell r="R3899">
            <v>1</v>
          </cell>
          <cell r="S3899">
            <v>61.5</v>
          </cell>
          <cell r="T3899">
            <v>1</v>
          </cell>
          <cell r="U3899">
            <v>0</v>
          </cell>
          <cell r="V3899">
            <v>0</v>
          </cell>
          <cell r="W3899">
            <v>0</v>
          </cell>
          <cell r="X3899">
            <v>166</v>
          </cell>
          <cell r="Y3899" t="str">
            <v>SL4</v>
          </cell>
          <cell r="Z3899" t="str">
            <v>DG2</v>
          </cell>
          <cell r="AA3899" t="str">
            <v>CAO</v>
          </cell>
          <cell r="AB3899" t="str">
            <v>MD</v>
          </cell>
          <cell r="AC3899" t="b">
            <v>1</v>
          </cell>
          <cell r="AD3899" t="str">
            <v>DTD</v>
          </cell>
          <cell r="AE3899" t="str">
            <v>not specified</v>
          </cell>
          <cell r="AG3899" t="str">
            <v>USD</v>
          </cell>
          <cell r="AH3899" t="b">
            <v>0</v>
          </cell>
          <cell r="AI3899" t="str">
            <v>Pickup must be valid cross border</v>
          </cell>
          <cell r="AJ3899" t="str">
            <v>DG under UN 3480/3481/3090/3091 (lithium with DG declaration)</v>
          </cell>
          <cell r="AK3899" t="str">
            <v>Incumbent</v>
          </cell>
          <cell r="AL3899" t="str">
            <v>USD</v>
          </cell>
          <cell r="AM3899" t="str">
            <v>HKG</v>
          </cell>
          <cell r="AN3899">
            <v>0.19</v>
          </cell>
          <cell r="AO3899">
            <v>0.63</v>
          </cell>
          <cell r="AP3899">
            <v>24</v>
          </cell>
          <cell r="AQ3899">
            <v>0.27</v>
          </cell>
          <cell r="AR3899">
            <v>20</v>
          </cell>
          <cell r="AS3899">
            <v>7.0000000000000007E-2</v>
          </cell>
          <cell r="AT3899" t="str">
            <v>Per UN number</v>
          </cell>
          <cell r="AU3899">
            <v>256</v>
          </cell>
          <cell r="AW3899" t="str">
            <v>USD</v>
          </cell>
          <cell r="AX3899">
            <v>15.4</v>
          </cell>
          <cell r="AY3899">
            <v>144</v>
          </cell>
          <cell r="AZ3899" t="str">
            <v>PO</v>
          </cell>
          <cell r="BA3899" t="str">
            <v>HKG-CVG-SDF</v>
          </cell>
          <cell r="BB3899" t="str">
            <v>1,2,3,4,5,6,7</v>
          </cell>
          <cell r="BC3899">
            <v>7</v>
          </cell>
          <cell r="BD3899" t="str">
            <v xml:space="preserve">For pick up: within 100km covered Hong Kong / Shenzhen / Dongguan Area. Shenzhen / Donnguan Area min USD680.00; Exceed 100km covered Huizhou / Panyu / Zhongshan / Zhuhai / Shunde / Hui Yang / Guangzhou / Qing Yuan, min USD1100.00. For HKG local pick up, the registration fee, car park or other disbursement fee to be charged at cost.
</v>
          </cell>
        </row>
        <row r="3900">
          <cell r="A3900">
            <v>3466</v>
          </cell>
          <cell r="B3900" t="str">
            <v>BG US</v>
          </cell>
          <cell r="C3900" t="str">
            <v>NORTH ASIA</v>
          </cell>
          <cell r="D3900" t="str">
            <v>HK</v>
          </cell>
          <cell r="E3900" t="str">
            <v>HKG</v>
          </cell>
          <cell r="F3900" t="str">
            <v>Chris</v>
          </cell>
          <cell r="G3900" t="str">
            <v>HKG</v>
          </cell>
          <cell r="H3900" t="str">
            <v>AMERICAS</v>
          </cell>
          <cell r="I3900" t="str">
            <v>US</v>
          </cell>
          <cell r="J3900" t="str">
            <v>SEA</v>
          </cell>
          <cell r="K3900" t="str">
            <v>SEA</v>
          </cell>
          <cell r="L3900">
            <v>242</v>
          </cell>
          <cell r="M3900">
            <v>99769</v>
          </cell>
          <cell r="N3900">
            <v>1852.8130000000001</v>
          </cell>
          <cell r="O3900">
            <v>308802.16666667</v>
          </cell>
          <cell r="P3900">
            <v>309038</v>
          </cell>
          <cell r="Q3900">
            <v>0.39700000000000002</v>
          </cell>
          <cell r="R3900">
            <v>1415</v>
          </cell>
          <cell r="S3900">
            <v>312047.5</v>
          </cell>
          <cell r="T3900">
            <v>1.3824884792626729E-2</v>
          </cell>
          <cell r="U3900">
            <v>0</v>
          </cell>
          <cell r="V3900">
            <v>6.9124423963133647E-2</v>
          </cell>
          <cell r="W3900">
            <v>0.91705069124423966</v>
          </cell>
          <cell r="X3900">
            <v>166</v>
          </cell>
          <cell r="Y3900" t="str">
            <v>SL1</v>
          </cell>
          <cell r="Z3900" t="str">
            <v>DEF</v>
          </cell>
          <cell r="AA3900" t="str">
            <v>not specified</v>
          </cell>
          <cell r="AB3900" t="str">
            <v>not specified</v>
          </cell>
          <cell r="AC3900" t="b">
            <v>0</v>
          </cell>
          <cell r="AD3900" t="str">
            <v>DTD</v>
          </cell>
          <cell r="AE3900">
            <v>7</v>
          </cell>
          <cell r="AG3900" t="str">
            <v>USD</v>
          </cell>
          <cell r="AH3900" t="b">
            <v>0</v>
          </cell>
          <cell r="AI3900" t="str">
            <v>Pickup must be valid cross border</v>
          </cell>
          <cell r="AJ3900" t="str">
            <v xml:space="preserve">Airfreight needs to be quoted as consol, where Lithium batteries are accepted as a consol. Quote Lithium check fee, if applicable. </v>
          </cell>
          <cell r="AK3900" t="str">
            <v>Incumbent</v>
          </cell>
          <cell r="AL3900" t="str">
            <v>USD</v>
          </cell>
          <cell r="AM3900" t="str">
            <v>HKG</v>
          </cell>
          <cell r="AN3900">
            <v>0.11</v>
          </cell>
          <cell r="AO3900">
            <v>0.42</v>
          </cell>
          <cell r="AP3900">
            <v>24</v>
          </cell>
          <cell r="AQ3900">
            <v>0.27</v>
          </cell>
          <cell r="AR3900">
            <v>20</v>
          </cell>
          <cell r="AS3900">
            <v>7.0000000000000007E-2</v>
          </cell>
          <cell r="AT3900" t="str">
            <v>per shipment</v>
          </cell>
          <cell r="AU3900">
            <v>0</v>
          </cell>
          <cell r="AV3900" t="str">
            <v>Incumbent</v>
          </cell>
          <cell r="AW3900" t="str">
            <v>USD</v>
          </cell>
          <cell r="AX3900">
            <v>2.5</v>
          </cell>
          <cell r="AY3900">
            <v>96</v>
          </cell>
          <cell r="AZ3900" t="str">
            <v>BR,CI,KE,NH,ACDL</v>
          </cell>
          <cell r="BA3900" t="str">
            <v>HKG-TPE/ICN/NRT-SEA</v>
          </cell>
          <cell r="BB3900" t="str">
            <v>1,2,3,4,5,6,7</v>
          </cell>
          <cell r="BC3900">
            <v>7</v>
          </cell>
          <cell r="BD3900" t="str">
            <v>Weekly capacity 2400kgs.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01">
          <cell r="A3901">
            <v>3467</v>
          </cell>
          <cell r="B3901" t="str">
            <v>BG PCMS</v>
          </cell>
          <cell r="C3901" t="str">
            <v>NORTH ASIA</v>
          </cell>
          <cell r="D3901" t="str">
            <v>HK</v>
          </cell>
          <cell r="E3901" t="str">
            <v>HKG</v>
          </cell>
          <cell r="F3901" t="str">
            <v>Chris</v>
          </cell>
          <cell r="G3901" t="str">
            <v>HKG</v>
          </cell>
          <cell r="H3901" t="str">
            <v>AMERICAS</v>
          </cell>
          <cell r="I3901" t="str">
            <v>US</v>
          </cell>
          <cell r="J3901" t="str">
            <v>SEA</v>
          </cell>
          <cell r="K3901" t="str">
            <v>SEA</v>
          </cell>
          <cell r="L3901">
            <v>242</v>
          </cell>
          <cell r="M3901">
            <v>99769</v>
          </cell>
          <cell r="N3901">
            <v>1852.8130000000001</v>
          </cell>
          <cell r="O3901">
            <v>308802.16666667</v>
          </cell>
          <cell r="P3901">
            <v>309038</v>
          </cell>
          <cell r="Q3901">
            <v>0.39700000000000002</v>
          </cell>
          <cell r="R3901">
            <v>202</v>
          </cell>
          <cell r="S3901">
            <v>312047.5</v>
          </cell>
          <cell r="T3901">
            <v>4.9504950495049506E-3</v>
          </cell>
          <cell r="U3901">
            <v>0</v>
          </cell>
          <cell r="V3901">
            <v>7.4257425742574254E-2</v>
          </cell>
          <cell r="W3901">
            <v>0.92079207920792083</v>
          </cell>
          <cell r="X3901">
            <v>166</v>
          </cell>
          <cell r="Y3901" t="str">
            <v>SL1</v>
          </cell>
          <cell r="Z3901" t="str">
            <v>DEF</v>
          </cell>
          <cell r="AA3901" t="str">
            <v>not specified</v>
          </cell>
          <cell r="AB3901" t="str">
            <v>not specified</v>
          </cell>
          <cell r="AC3901" t="b">
            <v>0</v>
          </cell>
          <cell r="AD3901" t="str">
            <v>DTD</v>
          </cell>
          <cell r="AE3901">
            <v>7</v>
          </cell>
          <cell r="AG3901" t="str">
            <v>USD</v>
          </cell>
          <cell r="AH3901" t="b">
            <v>0</v>
          </cell>
          <cell r="AI3901" t="str">
            <v>Pickup must be valid cross border</v>
          </cell>
          <cell r="AJ3901" t="str">
            <v xml:space="preserve">Airfreight needs to be quoted as consol, where Lithium batteries are accepted as a consol. Quote Lithium check fee, if applicable. </v>
          </cell>
          <cell r="AK3901" t="str">
            <v>Incumbent</v>
          </cell>
          <cell r="AL3901" t="str">
            <v>USD</v>
          </cell>
          <cell r="AM3901" t="str">
            <v>HKG</v>
          </cell>
          <cell r="AN3901">
            <v>0.11</v>
          </cell>
          <cell r="AO3901">
            <v>0.42</v>
          </cell>
          <cell r="AP3901">
            <v>24</v>
          </cell>
          <cell r="AQ3901">
            <v>0.27</v>
          </cell>
          <cell r="AR3901">
            <v>20</v>
          </cell>
          <cell r="AS3901">
            <v>7.0000000000000007E-2</v>
          </cell>
          <cell r="AT3901" t="str">
            <v>per shipment</v>
          </cell>
          <cell r="AU3901">
            <v>0</v>
          </cell>
          <cell r="AV3901" t="str">
            <v>Incumbent</v>
          </cell>
          <cell r="AW3901" t="str">
            <v>USD</v>
          </cell>
          <cell r="AX3901">
            <v>2.5</v>
          </cell>
          <cell r="AY3901">
            <v>96</v>
          </cell>
          <cell r="AZ3901" t="str">
            <v>BR,CI,KE,NH,ACDL</v>
          </cell>
          <cell r="BA3901" t="str">
            <v>HKG-TPE/ICN/NRT-SEA</v>
          </cell>
          <cell r="BB3901" t="str">
            <v>1,2,3,4,5,6,7</v>
          </cell>
          <cell r="BC3901">
            <v>7</v>
          </cell>
          <cell r="BD3901" t="str">
            <v>Weekly capacity 2400kgs.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02">
          <cell r="A3902">
            <v>3500</v>
          </cell>
          <cell r="B3902" t="str">
            <v>BG</v>
          </cell>
          <cell r="C3902" t="str">
            <v>NORTH ASIA</v>
          </cell>
          <cell r="D3902" t="str">
            <v>HK</v>
          </cell>
          <cell r="E3902" t="str">
            <v>HKG</v>
          </cell>
          <cell r="F3902" t="str">
            <v>Chris</v>
          </cell>
          <cell r="G3902" t="str">
            <v>HKG</v>
          </cell>
          <cell r="H3902" t="str">
            <v>AMERICAS</v>
          </cell>
          <cell r="I3902" t="str">
            <v>US</v>
          </cell>
          <cell r="J3902" t="str">
            <v>SEA</v>
          </cell>
          <cell r="K3902" t="str">
            <v>SEA</v>
          </cell>
          <cell r="L3902">
            <v>242</v>
          </cell>
          <cell r="M3902">
            <v>99769</v>
          </cell>
          <cell r="N3902">
            <v>1852.8130000000001</v>
          </cell>
          <cell r="O3902">
            <v>308802.16666667</v>
          </cell>
          <cell r="P3902">
            <v>309038</v>
          </cell>
          <cell r="Q3902">
            <v>0.39700000000000002</v>
          </cell>
          <cell r="R3902">
            <v>2</v>
          </cell>
          <cell r="S3902">
            <v>3805</v>
          </cell>
          <cell r="T3902">
            <v>1.3824884792626729E-2</v>
          </cell>
          <cell r="U3902">
            <v>0</v>
          </cell>
          <cell r="V3902">
            <v>6.9124423963133647E-2</v>
          </cell>
          <cell r="W3902">
            <v>0.91705069124423966</v>
          </cell>
          <cell r="X3902">
            <v>166</v>
          </cell>
          <cell r="Y3902" t="str">
            <v>SL1</v>
          </cell>
          <cell r="Z3902" t="str">
            <v>DEF</v>
          </cell>
          <cell r="AA3902" t="str">
            <v>not specified</v>
          </cell>
          <cell r="AB3902" t="str">
            <v>not specified</v>
          </cell>
          <cell r="AC3902" t="b">
            <v>0</v>
          </cell>
          <cell r="AD3902" t="str">
            <v>DTD</v>
          </cell>
          <cell r="AE3902">
            <v>7</v>
          </cell>
          <cell r="AG3902" t="str">
            <v>USD</v>
          </cell>
          <cell r="AH3902" t="b">
            <v>0</v>
          </cell>
          <cell r="AI3902" t="str">
            <v>Pickup must be valid cross border</v>
          </cell>
          <cell r="AJ3902" t="str">
            <v xml:space="preserve">Airfreight needs to be quoted as consol, where Lithium batteries are accepted as a consol. Quote Lithium check fee, if applicable. </v>
          </cell>
          <cell r="AK3902" t="str">
            <v>Incumbent</v>
          </cell>
          <cell r="AL3902" t="str">
            <v>USD</v>
          </cell>
          <cell r="AM3902" t="str">
            <v>HKG</v>
          </cell>
          <cell r="AN3902">
            <v>0.11</v>
          </cell>
          <cell r="AO3902">
            <v>0.42</v>
          </cell>
          <cell r="AP3902">
            <v>24</v>
          </cell>
          <cell r="AQ3902">
            <v>0.27</v>
          </cell>
          <cell r="AR3902">
            <v>20</v>
          </cell>
          <cell r="AS3902">
            <v>7.0000000000000007E-2</v>
          </cell>
          <cell r="AT3902" t="str">
            <v>per shipment</v>
          </cell>
          <cell r="AU3902">
            <v>0</v>
          </cell>
          <cell r="AV3902" t="str">
            <v>Incumbent</v>
          </cell>
          <cell r="AW3902" t="str">
            <v>USD</v>
          </cell>
          <cell r="AX3902">
            <v>2.5</v>
          </cell>
          <cell r="AY3902">
            <v>96</v>
          </cell>
          <cell r="AZ3902" t="str">
            <v>BR,CI,KE,NH,ACDL</v>
          </cell>
          <cell r="BA3902" t="str">
            <v>HKG-TPE/ICN/NRT-SEA</v>
          </cell>
          <cell r="BB3902" t="str">
            <v>1,2,3,4,5,6,7</v>
          </cell>
          <cell r="BC3902">
            <v>7</v>
          </cell>
          <cell r="BD390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03">
          <cell r="A3903">
            <v>3512</v>
          </cell>
          <cell r="B3903" t="str">
            <v>BG CL</v>
          </cell>
          <cell r="C3903" t="str">
            <v>NORTH ASIA</v>
          </cell>
          <cell r="D3903" t="str">
            <v>HK</v>
          </cell>
          <cell r="E3903" t="str">
            <v>HKG</v>
          </cell>
          <cell r="F3903" t="str">
            <v>Chris</v>
          </cell>
          <cell r="G3903" t="str">
            <v>HKG</v>
          </cell>
          <cell r="H3903" t="str">
            <v>AMERICAS</v>
          </cell>
          <cell r="I3903" t="str">
            <v>US</v>
          </cell>
          <cell r="J3903" t="str">
            <v>SEA</v>
          </cell>
          <cell r="K3903" t="str">
            <v>SEA</v>
          </cell>
          <cell r="L3903">
            <v>242</v>
          </cell>
          <cell r="M3903">
            <v>99769</v>
          </cell>
          <cell r="N3903">
            <v>1852.8130000000001</v>
          </cell>
          <cell r="O3903">
            <v>308802.16666667</v>
          </cell>
          <cell r="P3903">
            <v>309038</v>
          </cell>
          <cell r="Q3903">
            <v>0.39700000000000002</v>
          </cell>
          <cell r="R3903">
            <v>2</v>
          </cell>
          <cell r="S3903">
            <v>1690</v>
          </cell>
          <cell r="T3903">
            <v>0.66666666666666663</v>
          </cell>
          <cell r="U3903">
            <v>0</v>
          </cell>
          <cell r="V3903">
            <v>0.33333333333333331</v>
          </cell>
          <cell r="W3903">
            <v>0</v>
          </cell>
          <cell r="X3903">
            <v>166</v>
          </cell>
          <cell r="Y3903" t="str">
            <v>SL1</v>
          </cell>
          <cell r="Z3903" t="str">
            <v>DEF</v>
          </cell>
          <cell r="AA3903" t="str">
            <v>not specified</v>
          </cell>
          <cell r="AB3903" t="str">
            <v>not specified</v>
          </cell>
          <cell r="AC3903" t="b">
            <v>0</v>
          </cell>
          <cell r="AD3903" t="str">
            <v>DTD</v>
          </cell>
          <cell r="AE3903">
            <v>7</v>
          </cell>
          <cell r="AG3903" t="str">
            <v>USD</v>
          </cell>
          <cell r="AH3903" t="b">
            <v>0</v>
          </cell>
          <cell r="AI3903" t="str">
            <v>Pickup must be valid cross border</v>
          </cell>
          <cell r="AJ3903" t="str">
            <v xml:space="preserve">Airfreight needs to be quoted as consol, where Lithium batteries are accepted as a consol. Quote Lithium check fee, if applicable. </v>
          </cell>
          <cell r="AK3903" t="str">
            <v>Incumbent</v>
          </cell>
          <cell r="AL3903" t="str">
            <v>USD</v>
          </cell>
          <cell r="AM3903" t="str">
            <v>HKG</v>
          </cell>
          <cell r="AN3903">
            <v>0.11</v>
          </cell>
          <cell r="AO3903">
            <v>0.42</v>
          </cell>
          <cell r="AP3903">
            <v>24</v>
          </cell>
          <cell r="AQ3903">
            <v>0.27</v>
          </cell>
          <cell r="AR3903">
            <v>20</v>
          </cell>
          <cell r="AS3903">
            <v>7.0000000000000007E-2</v>
          </cell>
          <cell r="AT3903" t="str">
            <v>per shipment</v>
          </cell>
          <cell r="AU3903">
            <v>0</v>
          </cell>
          <cell r="AV3903" t="str">
            <v>Incumbent</v>
          </cell>
          <cell r="AW3903" t="str">
            <v>USD</v>
          </cell>
          <cell r="AX3903">
            <v>2.5</v>
          </cell>
          <cell r="AY3903">
            <v>96</v>
          </cell>
          <cell r="AZ3903" t="str">
            <v>BR,CI,KE,NH,ACDL</v>
          </cell>
          <cell r="BA3903" t="str">
            <v>HKG-TPE/ICN/NRT-SEA</v>
          </cell>
          <cell r="BB3903" t="str">
            <v>1,2,3,4,5,6,7</v>
          </cell>
          <cell r="BC3903">
            <v>7</v>
          </cell>
          <cell r="BD390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04">
          <cell r="A3904">
            <v>4215</v>
          </cell>
          <cell r="B3904" t="str">
            <v>UNALLOCATED</v>
          </cell>
          <cell r="C3904" t="str">
            <v>NORTH ASIA</v>
          </cell>
          <cell r="D3904" t="str">
            <v>HK</v>
          </cell>
          <cell r="E3904" t="str">
            <v>HKG</v>
          </cell>
          <cell r="F3904" t="str">
            <v>Chris</v>
          </cell>
          <cell r="G3904" t="str">
            <v>HKG</v>
          </cell>
          <cell r="H3904" t="str">
            <v>AMERICAS</v>
          </cell>
          <cell r="I3904" t="str">
            <v>US</v>
          </cell>
          <cell r="J3904" t="str">
            <v>TPA</v>
          </cell>
          <cell r="K3904" t="str">
            <v>TPA</v>
          </cell>
          <cell r="R3904">
            <v>2</v>
          </cell>
          <cell r="S3904">
            <v>1463.5</v>
          </cell>
          <cell r="T3904">
            <v>0</v>
          </cell>
          <cell r="U3904">
            <v>0</v>
          </cell>
          <cell r="V3904">
            <v>0</v>
          </cell>
          <cell r="W3904">
            <v>1</v>
          </cell>
          <cell r="X3904">
            <v>166</v>
          </cell>
          <cell r="Y3904" t="str">
            <v>SL1</v>
          </cell>
          <cell r="Z3904" t="str">
            <v>DEF</v>
          </cell>
          <cell r="AA3904" t="str">
            <v>not specified</v>
          </cell>
          <cell r="AB3904" t="str">
            <v>not specified</v>
          </cell>
          <cell r="AC3904" t="b">
            <v>0</v>
          </cell>
          <cell r="AD3904" t="str">
            <v>DTD</v>
          </cell>
          <cell r="AE3904">
            <v>7</v>
          </cell>
          <cell r="AG3904" t="str">
            <v>USD</v>
          </cell>
          <cell r="AH3904" t="b">
            <v>0</v>
          </cell>
          <cell r="AI3904" t="str">
            <v>Pickup must be valid cross border</v>
          </cell>
          <cell r="AJ3904" t="str">
            <v xml:space="preserve">Airfreight needs to be quoted as consol, where Lithium batteries are accepted as a consol. Quote Lithium check fee, if applicable. </v>
          </cell>
          <cell r="AK3904" t="str">
            <v>Incumbent</v>
          </cell>
          <cell r="AL3904" t="str">
            <v>USD</v>
          </cell>
          <cell r="AM3904" t="str">
            <v>HKG</v>
          </cell>
          <cell r="AN3904">
            <v>0.11</v>
          </cell>
          <cell r="AO3904">
            <v>0.42</v>
          </cell>
          <cell r="AP3904">
            <v>24</v>
          </cell>
          <cell r="AQ3904">
            <v>0.27</v>
          </cell>
          <cell r="AR3904">
            <v>20</v>
          </cell>
          <cell r="AS3904">
            <v>7.0000000000000007E-2</v>
          </cell>
          <cell r="AT3904" t="str">
            <v>per shipment</v>
          </cell>
          <cell r="AU3904">
            <v>0</v>
          </cell>
          <cell r="AV3904" t="str">
            <v>Incumbent</v>
          </cell>
          <cell r="AW3904" t="str">
            <v>USD</v>
          </cell>
          <cell r="AX3904">
            <v>3.22</v>
          </cell>
          <cell r="AY3904">
            <v>144</v>
          </cell>
          <cell r="AZ3904" t="str">
            <v>BR,RU,CI,CX,OZ,KE,PO</v>
          </cell>
          <cell r="BA3904" t="str">
            <v>HKG-TPE/ICN/CVG-ATL</v>
          </cell>
          <cell r="BB3904" t="str">
            <v>1,2,3,4,5,6,7</v>
          </cell>
          <cell r="BC3904">
            <v>7</v>
          </cell>
          <cell r="BD3904" t="str">
            <v>Weekly capacity 100kgs.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05">
          <cell r="A3905">
            <v>1600</v>
          </cell>
          <cell r="B3905" t="str">
            <v>BG CL</v>
          </cell>
          <cell r="C3905" t="str">
            <v>NORTH ASIA</v>
          </cell>
          <cell r="D3905" t="str">
            <v>HK</v>
          </cell>
          <cell r="E3905" t="str">
            <v>HKG</v>
          </cell>
          <cell r="F3905" t="str">
            <v>Chris</v>
          </cell>
          <cell r="G3905" t="str">
            <v>HKG</v>
          </cell>
          <cell r="H3905" t="str">
            <v>EUROPE</v>
          </cell>
          <cell r="I3905" t="str">
            <v>AT</v>
          </cell>
          <cell r="J3905" t="str">
            <v>VIE</v>
          </cell>
          <cell r="K3905" t="str">
            <v>GRZ</v>
          </cell>
          <cell r="L3905">
            <v>31</v>
          </cell>
          <cell r="M3905">
            <v>5665</v>
          </cell>
          <cell r="N3905">
            <v>38.866999999999997</v>
          </cell>
          <cell r="O3905">
            <v>6477.8333333333003</v>
          </cell>
          <cell r="P3905">
            <v>6693</v>
          </cell>
          <cell r="Q3905">
            <v>0.11700000000000001</v>
          </cell>
          <cell r="R3905">
            <v>4</v>
          </cell>
          <cell r="S3905">
            <v>1120</v>
          </cell>
          <cell r="T3905">
            <v>2</v>
          </cell>
          <cell r="U3905">
            <v>0</v>
          </cell>
          <cell r="V3905">
            <v>0</v>
          </cell>
          <cell r="W3905">
            <v>0</v>
          </cell>
          <cell r="X3905">
            <v>166</v>
          </cell>
          <cell r="Y3905" t="str">
            <v>SL1</v>
          </cell>
          <cell r="Z3905" t="str">
            <v>DEF</v>
          </cell>
          <cell r="AA3905" t="str">
            <v>not specified</v>
          </cell>
          <cell r="AB3905" t="str">
            <v>not specified</v>
          </cell>
          <cell r="AC3905" t="b">
            <v>0</v>
          </cell>
          <cell r="AD3905" t="str">
            <v>DTD</v>
          </cell>
          <cell r="AE3905">
            <v>7</v>
          </cell>
          <cell r="AG3905" t="str">
            <v>USD</v>
          </cell>
          <cell r="AH3905" t="b">
            <v>0</v>
          </cell>
          <cell r="AI3905" t="str">
            <v>Pickup must be valid cross border</v>
          </cell>
          <cell r="AJ3905" t="str">
            <v xml:space="preserve">Airfreight needs to be quoted as consol, where Lithium batteries are accepted as a consol. Quote Lithium check fee, if applicable. </v>
          </cell>
          <cell r="AK3905" t="str">
            <v>Incumbent</v>
          </cell>
          <cell r="AL3905" t="str">
            <v>USD</v>
          </cell>
          <cell r="AM3905" t="str">
            <v>HKG</v>
          </cell>
          <cell r="AN3905">
            <v>0.11</v>
          </cell>
          <cell r="AO3905">
            <v>0.42</v>
          </cell>
          <cell r="AP3905">
            <v>24</v>
          </cell>
          <cell r="AQ3905">
            <v>0.27</v>
          </cell>
          <cell r="AR3905">
            <v>20</v>
          </cell>
          <cell r="AS3905">
            <v>7.0000000000000007E-2</v>
          </cell>
          <cell r="AT3905" t="str">
            <v>per shipment</v>
          </cell>
          <cell r="AU3905">
            <v>0</v>
          </cell>
          <cell r="AV3905" t="str">
            <v>Incumbent</v>
          </cell>
          <cell r="AW3905" t="str">
            <v>USD</v>
          </cell>
          <cell r="AX3905">
            <v>2.92</v>
          </cell>
          <cell r="AY3905">
            <v>120</v>
          </cell>
          <cell r="AZ3905" t="str">
            <v>LH,KE,QR,CX,SV</v>
          </cell>
          <cell r="BA3905" t="str">
            <v>HKG-ICN/DOH/RUH-FRA-VIE</v>
          </cell>
          <cell r="BB3905" t="str">
            <v>1,2,3,4,5,6,7</v>
          </cell>
          <cell r="BC3905">
            <v>7</v>
          </cell>
          <cell r="BD3905" t="str">
            <v>Weekly Capacity 200kgs (included all VIE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06">
          <cell r="A3906">
            <v>1607</v>
          </cell>
          <cell r="B3906" t="str">
            <v>BG CL</v>
          </cell>
          <cell r="C3906" t="str">
            <v>NORTH ASIA</v>
          </cell>
          <cell r="D3906" t="str">
            <v>HK</v>
          </cell>
          <cell r="E3906" t="str">
            <v>HKG</v>
          </cell>
          <cell r="F3906" t="str">
            <v>Chris</v>
          </cell>
          <cell r="G3906" t="str">
            <v>HKG</v>
          </cell>
          <cell r="H3906" t="str">
            <v>EUROPE</v>
          </cell>
          <cell r="I3906" t="str">
            <v>AT</v>
          </cell>
          <cell r="J3906" t="str">
            <v>VIE</v>
          </cell>
          <cell r="K3906" t="str">
            <v>GRZ</v>
          </cell>
          <cell r="L3906">
            <v>31</v>
          </cell>
          <cell r="M3906">
            <v>5665</v>
          </cell>
          <cell r="N3906">
            <v>38.866999999999997</v>
          </cell>
          <cell r="O3906">
            <v>6477.8333333333003</v>
          </cell>
          <cell r="P3906">
            <v>6693</v>
          </cell>
          <cell r="Q3906">
            <v>0.11700000000000001</v>
          </cell>
          <cell r="X3906">
            <v>166</v>
          </cell>
          <cell r="Y3906" t="str">
            <v>SL1</v>
          </cell>
          <cell r="Z3906" t="str">
            <v>DEF</v>
          </cell>
          <cell r="AA3906" t="str">
            <v>not specified</v>
          </cell>
          <cell r="AB3906" t="str">
            <v>not specified</v>
          </cell>
          <cell r="AC3906" t="b">
            <v>0</v>
          </cell>
          <cell r="AD3906" t="str">
            <v>DTD</v>
          </cell>
          <cell r="AE3906">
            <v>7</v>
          </cell>
          <cell r="AG3906" t="str">
            <v>USD</v>
          </cell>
          <cell r="AH3906" t="b">
            <v>0</v>
          </cell>
          <cell r="AI3906" t="str">
            <v>Pickup must be valid cross border</v>
          </cell>
          <cell r="AJ3906" t="str">
            <v xml:space="preserve">Airfreight needs to be quoted as consol, where Lithium batteries are accepted as a consol. Quote Lithium check fee, if applicable. </v>
          </cell>
          <cell r="AK3906" t="str">
            <v>Incumbent</v>
          </cell>
          <cell r="AL3906" t="str">
            <v>USD</v>
          </cell>
          <cell r="AM3906" t="str">
            <v>HKG</v>
          </cell>
          <cell r="AN3906">
            <v>0.11</v>
          </cell>
          <cell r="AO3906">
            <v>0.42</v>
          </cell>
          <cell r="AP3906">
            <v>24</v>
          </cell>
          <cell r="AQ3906">
            <v>0.27</v>
          </cell>
          <cell r="AR3906">
            <v>20</v>
          </cell>
          <cell r="AS3906">
            <v>7.0000000000000007E-2</v>
          </cell>
          <cell r="AT3906" t="str">
            <v>per shipment</v>
          </cell>
          <cell r="AU3906">
            <v>0</v>
          </cell>
          <cell r="AV3906" t="str">
            <v>Incumbent</v>
          </cell>
          <cell r="AW3906" t="str">
            <v>USD</v>
          </cell>
          <cell r="AX3906">
            <v>2.92</v>
          </cell>
          <cell r="AY3906">
            <v>120</v>
          </cell>
          <cell r="AZ3906" t="str">
            <v>LH,KE,QR,CX,SV</v>
          </cell>
          <cell r="BA3906" t="str">
            <v>HKG-ICN/DOH/RUH-FRA-VIE</v>
          </cell>
          <cell r="BB3906" t="str">
            <v>1,2,3,4,5,6,7</v>
          </cell>
          <cell r="BC3906">
            <v>7</v>
          </cell>
          <cell r="BD390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07">
          <cell r="A3907">
            <v>4450</v>
          </cell>
          <cell r="B3907" t="str">
            <v>BG CL</v>
          </cell>
          <cell r="C3907" t="str">
            <v>NORTH ASIA</v>
          </cell>
          <cell r="D3907" t="str">
            <v>HK</v>
          </cell>
          <cell r="E3907" t="str">
            <v>HKG</v>
          </cell>
          <cell r="F3907" t="str">
            <v>Chris</v>
          </cell>
          <cell r="G3907" t="str">
            <v>HKG</v>
          </cell>
          <cell r="H3907" t="str">
            <v>EUROPE</v>
          </cell>
          <cell r="I3907" t="str">
            <v>AT</v>
          </cell>
          <cell r="J3907" t="str">
            <v>VIE</v>
          </cell>
          <cell r="K3907" t="str">
            <v>VIE</v>
          </cell>
          <cell r="L3907">
            <v>31</v>
          </cell>
          <cell r="M3907">
            <v>5665</v>
          </cell>
          <cell r="N3907">
            <v>38.866999999999997</v>
          </cell>
          <cell r="O3907">
            <v>6477.8333333333003</v>
          </cell>
          <cell r="P3907">
            <v>6693</v>
          </cell>
          <cell r="Q3907">
            <v>0.11700000000000001</v>
          </cell>
          <cell r="R3907">
            <v>30</v>
          </cell>
          <cell r="S3907">
            <v>5516</v>
          </cell>
          <cell r="T3907">
            <v>0.78947368421052633</v>
          </cell>
          <cell r="U3907">
            <v>5.2631578947368418E-2</v>
          </cell>
          <cell r="V3907">
            <v>7.8947368421052627E-2</v>
          </cell>
          <cell r="W3907">
            <v>7.8947368421052627E-2</v>
          </cell>
          <cell r="X3907">
            <v>166</v>
          </cell>
          <cell r="Y3907" t="str">
            <v>SL1</v>
          </cell>
          <cell r="Z3907" t="str">
            <v>DEF</v>
          </cell>
          <cell r="AA3907" t="str">
            <v>not specified</v>
          </cell>
          <cell r="AB3907" t="str">
            <v>not specified</v>
          </cell>
          <cell r="AC3907" t="b">
            <v>0</v>
          </cell>
          <cell r="AD3907" t="str">
            <v>DTD</v>
          </cell>
          <cell r="AE3907">
            <v>7</v>
          </cell>
          <cell r="AG3907" t="str">
            <v>USD</v>
          </cell>
          <cell r="AH3907" t="b">
            <v>0</v>
          </cell>
          <cell r="AI3907" t="str">
            <v>Pickup must be valid cross border</v>
          </cell>
          <cell r="AJ3907" t="str">
            <v xml:space="preserve">Airfreight needs to be quoted as consol, where Lithium batteries are accepted as a consol. Quote Lithium check fee, if applicable. </v>
          </cell>
          <cell r="AK3907" t="str">
            <v>Incumbent</v>
          </cell>
          <cell r="AL3907" t="str">
            <v>USD</v>
          </cell>
          <cell r="AM3907" t="str">
            <v>HKG</v>
          </cell>
          <cell r="AN3907">
            <v>0.11</v>
          </cell>
          <cell r="AO3907">
            <v>0.42</v>
          </cell>
          <cell r="AP3907">
            <v>24</v>
          </cell>
          <cell r="AQ3907">
            <v>0.27</v>
          </cell>
          <cell r="AR3907">
            <v>20</v>
          </cell>
          <cell r="AS3907">
            <v>7.0000000000000007E-2</v>
          </cell>
          <cell r="AT3907" t="str">
            <v>per shipment</v>
          </cell>
          <cell r="AU3907">
            <v>0</v>
          </cell>
          <cell r="AV3907" t="str">
            <v>Incumbent</v>
          </cell>
          <cell r="AW3907" t="str">
            <v>USD</v>
          </cell>
          <cell r="AX3907">
            <v>2.92</v>
          </cell>
          <cell r="AY3907">
            <v>120</v>
          </cell>
          <cell r="AZ3907" t="str">
            <v>LH,KE,QR,CX,SV</v>
          </cell>
          <cell r="BA3907" t="str">
            <v>HKG-ICN/DOH/RUH-FRA-VIE</v>
          </cell>
          <cell r="BB3907" t="str">
            <v>1,2,3,4,5,6,7</v>
          </cell>
          <cell r="BC3907">
            <v>7</v>
          </cell>
          <cell r="BD390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08">
          <cell r="A3908">
            <v>4452</v>
          </cell>
          <cell r="B3908" t="str">
            <v>UNALLOCATED</v>
          </cell>
          <cell r="C3908" t="str">
            <v>NORTH ASIA</v>
          </cell>
          <cell r="D3908" t="str">
            <v>HK</v>
          </cell>
          <cell r="E3908" t="str">
            <v>HKG</v>
          </cell>
          <cell r="F3908" t="str">
            <v>Chris</v>
          </cell>
          <cell r="G3908" t="str">
            <v>HKG</v>
          </cell>
          <cell r="H3908" t="str">
            <v>EUROPE</v>
          </cell>
          <cell r="I3908" t="str">
            <v>AT</v>
          </cell>
          <cell r="J3908" t="str">
            <v>VIE</v>
          </cell>
          <cell r="K3908" t="str">
            <v>VIE</v>
          </cell>
          <cell r="L3908">
            <v>31</v>
          </cell>
          <cell r="M3908">
            <v>5665</v>
          </cell>
          <cell r="N3908">
            <v>38.866999999999997</v>
          </cell>
          <cell r="O3908">
            <v>6477.8333333333003</v>
          </cell>
          <cell r="P3908">
            <v>6693</v>
          </cell>
          <cell r="Q3908">
            <v>0.11700000000000001</v>
          </cell>
          <cell r="R3908">
            <v>8</v>
          </cell>
          <cell r="S3908">
            <v>1888.5</v>
          </cell>
          <cell r="T3908">
            <v>0.78947368421052633</v>
          </cell>
          <cell r="U3908">
            <v>5.2631578947368418E-2</v>
          </cell>
          <cell r="V3908">
            <v>7.8947368421052627E-2</v>
          </cell>
          <cell r="W3908">
            <v>7.8947368421052627E-2</v>
          </cell>
          <cell r="X3908">
            <v>166</v>
          </cell>
          <cell r="Y3908" t="str">
            <v>SL1</v>
          </cell>
          <cell r="Z3908" t="str">
            <v>DEF</v>
          </cell>
          <cell r="AA3908" t="str">
            <v>not specified</v>
          </cell>
          <cell r="AB3908" t="str">
            <v>not specified</v>
          </cell>
          <cell r="AC3908" t="b">
            <v>0</v>
          </cell>
          <cell r="AD3908" t="str">
            <v>DTD</v>
          </cell>
          <cell r="AE3908">
            <v>7</v>
          </cell>
          <cell r="AG3908" t="str">
            <v>USD</v>
          </cell>
          <cell r="AH3908" t="b">
            <v>0</v>
          </cell>
          <cell r="AI3908" t="str">
            <v>Pickup must be valid cross border</v>
          </cell>
          <cell r="AJ3908" t="str">
            <v xml:space="preserve">Airfreight needs to be quoted as consol, where Lithium batteries are accepted as a consol. Quote Lithium check fee, if applicable. </v>
          </cell>
          <cell r="AK3908" t="str">
            <v>Incumbent</v>
          </cell>
          <cell r="AL3908" t="str">
            <v>USD</v>
          </cell>
          <cell r="AM3908" t="str">
            <v>HKG</v>
          </cell>
          <cell r="AN3908">
            <v>0.11</v>
          </cell>
          <cell r="AO3908">
            <v>0.42</v>
          </cell>
          <cell r="AP3908">
            <v>24</v>
          </cell>
          <cell r="AQ3908">
            <v>0.27</v>
          </cell>
          <cell r="AR3908">
            <v>20</v>
          </cell>
          <cell r="AS3908">
            <v>7.0000000000000007E-2</v>
          </cell>
          <cell r="AT3908" t="str">
            <v>per shipment</v>
          </cell>
          <cell r="AU3908">
            <v>0</v>
          </cell>
          <cell r="AV3908" t="str">
            <v>Incumbent</v>
          </cell>
          <cell r="AW3908" t="str">
            <v>USD</v>
          </cell>
          <cell r="AX3908">
            <v>2.92</v>
          </cell>
          <cell r="AY3908">
            <v>120</v>
          </cell>
          <cell r="AZ3908" t="str">
            <v>LH,KE,QR,CX,SV</v>
          </cell>
          <cell r="BA3908" t="str">
            <v>HKG-ICN/DOH/RUH-FRA-VIE</v>
          </cell>
          <cell r="BB3908" t="str">
            <v>1,2,3,4,5,6,7</v>
          </cell>
          <cell r="BC3908">
            <v>7</v>
          </cell>
          <cell r="BD3908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09">
          <cell r="A3909">
            <v>3052</v>
          </cell>
          <cell r="B3909" t="str">
            <v>BG CL</v>
          </cell>
          <cell r="C3909" t="str">
            <v>NORTH ASIA</v>
          </cell>
          <cell r="D3909" t="str">
            <v>HK</v>
          </cell>
          <cell r="E3909" t="str">
            <v>HKG</v>
          </cell>
          <cell r="F3909" t="str">
            <v>Chris</v>
          </cell>
          <cell r="G3909" t="str">
            <v>HKG</v>
          </cell>
          <cell r="H3909" t="str">
            <v>EUROPE</v>
          </cell>
          <cell r="I3909" t="str">
            <v>CZ</v>
          </cell>
          <cell r="J3909" t="str">
            <v>PRG</v>
          </cell>
          <cell r="K3909" t="str">
            <v>PRG</v>
          </cell>
          <cell r="L3909">
            <v>1</v>
          </cell>
          <cell r="M3909">
            <v>2794</v>
          </cell>
          <cell r="N3909">
            <v>16.166</v>
          </cell>
          <cell r="O3909">
            <v>2694.3333333332998</v>
          </cell>
          <cell r="P3909">
            <v>2794</v>
          </cell>
          <cell r="Q3909">
            <v>0.65</v>
          </cell>
          <cell r="R3909">
            <v>127</v>
          </cell>
          <cell r="S3909">
            <v>216899</v>
          </cell>
          <cell r="T3909">
            <v>3.6747967479674797</v>
          </cell>
          <cell r="U3909">
            <v>0</v>
          </cell>
          <cell r="V3909">
            <v>0.26016260162601629</v>
          </cell>
          <cell r="W3909">
            <v>6.5040650406504072E-2</v>
          </cell>
          <cell r="X3909">
            <v>166</v>
          </cell>
          <cell r="Y3909" t="str">
            <v>SL1</v>
          </cell>
          <cell r="Z3909" t="str">
            <v>DEF</v>
          </cell>
          <cell r="AA3909" t="str">
            <v>not specified</v>
          </cell>
          <cell r="AB3909" t="str">
            <v>not specified</v>
          </cell>
          <cell r="AC3909" t="b">
            <v>0</v>
          </cell>
          <cell r="AD3909" t="str">
            <v>DTD</v>
          </cell>
          <cell r="AE3909">
            <v>7</v>
          </cell>
          <cell r="AG3909" t="str">
            <v>USD</v>
          </cell>
          <cell r="AH3909" t="b">
            <v>0</v>
          </cell>
          <cell r="AI3909" t="str">
            <v>Pickup must be valid cross border</v>
          </cell>
          <cell r="AJ3909" t="str">
            <v xml:space="preserve">Airfreight needs to be quoted as consol, where Lithium batteries are accepted as a consol. Quote Lithium check fee, if applicable. </v>
          </cell>
          <cell r="AK3909" t="str">
            <v>Incumbent</v>
          </cell>
          <cell r="AL3909" t="str">
            <v>USD</v>
          </cell>
          <cell r="AM3909" t="str">
            <v>HKG</v>
          </cell>
          <cell r="AN3909">
            <v>0.11</v>
          </cell>
          <cell r="AO3909">
            <v>0.42</v>
          </cell>
          <cell r="AP3909">
            <v>24</v>
          </cell>
          <cell r="AQ3909">
            <v>0.27</v>
          </cell>
          <cell r="AR3909">
            <v>20</v>
          </cell>
          <cell r="AS3909">
            <v>7.0000000000000007E-2</v>
          </cell>
          <cell r="AT3909" t="str">
            <v>per shipment</v>
          </cell>
          <cell r="AU3909">
            <v>0</v>
          </cell>
          <cell r="AV3909" t="str">
            <v>Incumbent</v>
          </cell>
          <cell r="AW3909" t="str">
            <v>USD</v>
          </cell>
          <cell r="AX3909">
            <v>2.83</v>
          </cell>
          <cell r="AY3909">
            <v>144</v>
          </cell>
          <cell r="AZ3909" t="str">
            <v>LH,KE,QR,CX,SV</v>
          </cell>
          <cell r="BA3909" t="str">
            <v>HKG-ICN/DOH/RUH-FRA-PRG</v>
          </cell>
          <cell r="BB3909" t="str">
            <v>1,2,3,4,5,6,7</v>
          </cell>
          <cell r="BC3909">
            <v>7</v>
          </cell>
          <cell r="BD3909" t="str">
            <v>Weekly Capacity 200kgs (included all PRG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10">
          <cell r="A3910">
            <v>3056</v>
          </cell>
          <cell r="B3910" t="str">
            <v>BG CL</v>
          </cell>
          <cell r="C3910" t="str">
            <v>NORTH ASIA</v>
          </cell>
          <cell r="D3910" t="str">
            <v>HK</v>
          </cell>
          <cell r="E3910" t="str">
            <v>HKG</v>
          </cell>
          <cell r="F3910" t="str">
            <v>Chris</v>
          </cell>
          <cell r="G3910" t="str">
            <v>HKG</v>
          </cell>
          <cell r="H3910" t="str">
            <v>EUROPE</v>
          </cell>
          <cell r="I3910" t="str">
            <v>CZ</v>
          </cell>
          <cell r="J3910" t="str">
            <v>PRG</v>
          </cell>
          <cell r="K3910" t="str">
            <v>PRG</v>
          </cell>
          <cell r="L3910">
            <v>1</v>
          </cell>
          <cell r="M3910">
            <v>2794</v>
          </cell>
          <cell r="N3910">
            <v>16.166</v>
          </cell>
          <cell r="O3910">
            <v>2694.3333333332998</v>
          </cell>
          <cell r="P3910">
            <v>2794</v>
          </cell>
          <cell r="Q3910">
            <v>0.65</v>
          </cell>
          <cell r="X3910">
            <v>166</v>
          </cell>
          <cell r="Y3910" t="str">
            <v>SL1</v>
          </cell>
          <cell r="Z3910" t="str">
            <v>DEF</v>
          </cell>
          <cell r="AA3910" t="str">
            <v>not specified</v>
          </cell>
          <cell r="AB3910" t="str">
            <v>not specified</v>
          </cell>
          <cell r="AC3910" t="b">
            <v>0</v>
          </cell>
          <cell r="AD3910" t="str">
            <v>DTD</v>
          </cell>
          <cell r="AE3910">
            <v>7</v>
          </cell>
          <cell r="AG3910" t="str">
            <v>USD</v>
          </cell>
          <cell r="AH3910" t="b">
            <v>0</v>
          </cell>
          <cell r="AI3910" t="str">
            <v>Pickup must be valid cross border</v>
          </cell>
          <cell r="AJ3910" t="str">
            <v xml:space="preserve">Airfreight needs to be quoted as consol, where Lithium batteries are accepted as a consol. Quote Lithium check fee, if applicable. </v>
          </cell>
          <cell r="AK3910" t="str">
            <v>Incumbent</v>
          </cell>
          <cell r="AL3910" t="str">
            <v>USD</v>
          </cell>
          <cell r="AM3910" t="str">
            <v>HKG</v>
          </cell>
          <cell r="AN3910">
            <v>0.11</v>
          </cell>
          <cell r="AO3910">
            <v>0.42</v>
          </cell>
          <cell r="AP3910">
            <v>24</v>
          </cell>
          <cell r="AQ3910">
            <v>0.27</v>
          </cell>
          <cell r="AR3910">
            <v>20</v>
          </cell>
          <cell r="AS3910">
            <v>7.0000000000000007E-2</v>
          </cell>
          <cell r="AT3910" t="str">
            <v>per shipment</v>
          </cell>
          <cell r="AU3910">
            <v>0</v>
          </cell>
          <cell r="AV3910" t="str">
            <v>Incumbent</v>
          </cell>
          <cell r="AW3910" t="str">
            <v>USD</v>
          </cell>
          <cell r="AX3910">
            <v>2.83</v>
          </cell>
          <cell r="AY3910">
            <v>144</v>
          </cell>
          <cell r="AZ3910" t="str">
            <v>LH,KE,QR,CX,SV</v>
          </cell>
          <cell r="BA3910" t="str">
            <v>HKG-ICN/DOH/RUH-FRA-PRG</v>
          </cell>
          <cell r="BB3910" t="str">
            <v>1,2,3,4,5,6,7</v>
          </cell>
          <cell r="BC3910">
            <v>7</v>
          </cell>
          <cell r="BD391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11">
          <cell r="A3911">
            <v>3059</v>
          </cell>
          <cell r="B3911" t="str">
            <v>BG CL</v>
          </cell>
          <cell r="C3911" t="str">
            <v>NORTH ASIA</v>
          </cell>
          <cell r="D3911" t="str">
            <v>HK</v>
          </cell>
          <cell r="E3911" t="str">
            <v>HKG</v>
          </cell>
          <cell r="F3911" t="str">
            <v>Chris</v>
          </cell>
          <cell r="G3911" t="str">
            <v>HKG</v>
          </cell>
          <cell r="H3911" t="str">
            <v>EUROPE</v>
          </cell>
          <cell r="I3911" t="str">
            <v>CZ</v>
          </cell>
          <cell r="J3911" t="str">
            <v>PRG</v>
          </cell>
          <cell r="K3911" t="str">
            <v>PRG</v>
          </cell>
          <cell r="L3911">
            <v>1</v>
          </cell>
          <cell r="M3911">
            <v>2794</v>
          </cell>
          <cell r="N3911">
            <v>16.166</v>
          </cell>
          <cell r="O3911">
            <v>2694.3333333332998</v>
          </cell>
          <cell r="P3911">
            <v>2794</v>
          </cell>
          <cell r="Q3911">
            <v>0.65</v>
          </cell>
          <cell r="X3911">
            <v>166</v>
          </cell>
          <cell r="Y3911" t="str">
            <v>SL1</v>
          </cell>
          <cell r="Z3911" t="str">
            <v>DEF</v>
          </cell>
          <cell r="AA3911" t="str">
            <v>not specified</v>
          </cell>
          <cell r="AB3911" t="str">
            <v>not specified</v>
          </cell>
          <cell r="AC3911" t="b">
            <v>0</v>
          </cell>
          <cell r="AD3911" t="str">
            <v>DTD</v>
          </cell>
          <cell r="AE3911">
            <v>7</v>
          </cell>
          <cell r="AG3911" t="str">
            <v>USD</v>
          </cell>
          <cell r="AH3911" t="b">
            <v>0</v>
          </cell>
          <cell r="AI3911" t="str">
            <v>Pickup must be valid cross border</v>
          </cell>
          <cell r="AJ3911" t="str">
            <v xml:space="preserve">Airfreight needs to be quoted as consol, where Lithium batteries are accepted as a consol. Quote Lithium check fee, if applicable. </v>
          </cell>
          <cell r="AK3911" t="str">
            <v>Incumbent</v>
          </cell>
          <cell r="AL3911" t="str">
            <v>USD</v>
          </cell>
          <cell r="AM3911" t="str">
            <v>HKG</v>
          </cell>
          <cell r="AN3911">
            <v>0.11</v>
          </cell>
          <cell r="AO3911">
            <v>0.42</v>
          </cell>
          <cell r="AP3911">
            <v>24</v>
          </cell>
          <cell r="AQ3911">
            <v>0.27</v>
          </cell>
          <cell r="AR3911">
            <v>20</v>
          </cell>
          <cell r="AS3911">
            <v>7.0000000000000007E-2</v>
          </cell>
          <cell r="AT3911" t="str">
            <v>per shipment</v>
          </cell>
          <cell r="AU3911">
            <v>0</v>
          </cell>
          <cell r="AV3911" t="str">
            <v>Incumbent</v>
          </cell>
          <cell r="AW3911" t="str">
            <v>USD</v>
          </cell>
          <cell r="AX3911">
            <v>2.83</v>
          </cell>
          <cell r="AY3911">
            <v>144</v>
          </cell>
          <cell r="AZ3911" t="str">
            <v>LH,KE,QR,CX,SV</v>
          </cell>
          <cell r="BA3911" t="str">
            <v>HKG-ICN/DOH/RUH-FRA-PRG</v>
          </cell>
          <cell r="BB3911" t="str">
            <v>1,2,3,4,5,6,7</v>
          </cell>
          <cell r="BC3911">
            <v>7</v>
          </cell>
          <cell r="BD391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12">
          <cell r="A3912">
            <v>3065</v>
          </cell>
          <cell r="B3912" t="str">
            <v>BG CL</v>
          </cell>
          <cell r="C3912" t="str">
            <v>NORTH ASIA</v>
          </cell>
          <cell r="D3912" t="str">
            <v>HK</v>
          </cell>
          <cell r="E3912" t="str">
            <v>HKG</v>
          </cell>
          <cell r="F3912" t="str">
            <v>Chris</v>
          </cell>
          <cell r="G3912" t="str">
            <v>HKG</v>
          </cell>
          <cell r="H3912" t="str">
            <v>EUROPE</v>
          </cell>
          <cell r="I3912" t="str">
            <v>CZ</v>
          </cell>
          <cell r="J3912" t="str">
            <v>PRG</v>
          </cell>
          <cell r="K3912" t="str">
            <v>PRG</v>
          </cell>
          <cell r="L3912">
            <v>1</v>
          </cell>
          <cell r="M3912">
            <v>2794</v>
          </cell>
          <cell r="N3912">
            <v>16.166</v>
          </cell>
          <cell r="O3912">
            <v>2694.3333333332998</v>
          </cell>
          <cell r="P3912">
            <v>2794</v>
          </cell>
          <cell r="Q3912">
            <v>0.65</v>
          </cell>
          <cell r="X3912">
            <v>166</v>
          </cell>
          <cell r="Y3912" t="str">
            <v>SL1</v>
          </cell>
          <cell r="Z3912" t="str">
            <v>DEF</v>
          </cell>
          <cell r="AA3912" t="str">
            <v>not specified</v>
          </cell>
          <cell r="AB3912" t="str">
            <v>not specified</v>
          </cell>
          <cell r="AC3912" t="b">
            <v>0</v>
          </cell>
          <cell r="AD3912" t="str">
            <v>DTD</v>
          </cell>
          <cell r="AE3912">
            <v>7</v>
          </cell>
          <cell r="AG3912" t="str">
            <v>USD</v>
          </cell>
          <cell r="AH3912" t="b">
            <v>0</v>
          </cell>
          <cell r="AI3912" t="str">
            <v>Pickup must be valid cross border</v>
          </cell>
          <cell r="AJ3912" t="str">
            <v xml:space="preserve">Airfreight needs to be quoted as consol, where Lithium batteries are accepted as a consol. Quote Lithium check fee, if applicable. </v>
          </cell>
          <cell r="AK3912" t="str">
            <v>Incumbent</v>
          </cell>
          <cell r="AL3912" t="str">
            <v>USD</v>
          </cell>
          <cell r="AM3912" t="str">
            <v>HKG</v>
          </cell>
          <cell r="AN3912">
            <v>0.11</v>
          </cell>
          <cell r="AO3912">
            <v>0.42</v>
          </cell>
          <cell r="AP3912">
            <v>24</v>
          </cell>
          <cell r="AQ3912">
            <v>0.27</v>
          </cell>
          <cell r="AR3912">
            <v>20</v>
          </cell>
          <cell r="AS3912">
            <v>7.0000000000000007E-2</v>
          </cell>
          <cell r="AT3912" t="str">
            <v>per shipment</v>
          </cell>
          <cell r="AU3912">
            <v>0</v>
          </cell>
          <cell r="AV3912" t="str">
            <v>Incumbent</v>
          </cell>
          <cell r="AW3912" t="str">
            <v>USD</v>
          </cell>
          <cell r="AX3912">
            <v>2.83</v>
          </cell>
          <cell r="AY3912">
            <v>144</v>
          </cell>
          <cell r="AZ3912" t="str">
            <v>LH,KE,QR,CX,SV</v>
          </cell>
          <cell r="BA3912" t="str">
            <v>HKG-ICN/DOH/RUH-FRA-PRG</v>
          </cell>
          <cell r="BB3912" t="str">
            <v>1,2,3,4,5,6,7</v>
          </cell>
          <cell r="BC3912">
            <v>7</v>
          </cell>
          <cell r="BD391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13">
          <cell r="A3913">
            <v>3069</v>
          </cell>
          <cell r="B3913" t="str">
            <v>BG CL</v>
          </cell>
          <cell r="C3913" t="str">
            <v>NORTH ASIA</v>
          </cell>
          <cell r="D3913" t="str">
            <v>HK</v>
          </cell>
          <cell r="E3913" t="str">
            <v>HKG</v>
          </cell>
          <cell r="F3913" t="str">
            <v>Chris</v>
          </cell>
          <cell r="G3913" t="str">
            <v>HKG</v>
          </cell>
          <cell r="H3913" t="str">
            <v>EUROPE</v>
          </cell>
          <cell r="I3913" t="str">
            <v>CZ</v>
          </cell>
          <cell r="J3913" t="str">
            <v>PRG</v>
          </cell>
          <cell r="K3913" t="str">
            <v>PRG</v>
          </cell>
          <cell r="L3913">
            <v>1</v>
          </cell>
          <cell r="M3913">
            <v>2794</v>
          </cell>
          <cell r="N3913">
            <v>16.166</v>
          </cell>
          <cell r="O3913">
            <v>2694.3333333332998</v>
          </cell>
          <cell r="P3913">
            <v>2794</v>
          </cell>
          <cell r="Q3913">
            <v>0.65</v>
          </cell>
          <cell r="R3913">
            <v>1</v>
          </cell>
          <cell r="S3913">
            <v>992</v>
          </cell>
          <cell r="T3913">
            <v>0</v>
          </cell>
          <cell r="U3913">
            <v>1</v>
          </cell>
          <cell r="V3913">
            <v>0</v>
          </cell>
          <cell r="W3913">
            <v>0</v>
          </cell>
          <cell r="X3913">
            <v>166</v>
          </cell>
          <cell r="Y3913" t="str">
            <v>SL3</v>
          </cell>
          <cell r="Z3913" t="str">
            <v>EXP</v>
          </cell>
          <cell r="AA3913" t="str">
            <v>not specified</v>
          </cell>
          <cell r="AB3913" t="str">
            <v>not specified</v>
          </cell>
          <cell r="AC3913" t="b">
            <v>0</v>
          </cell>
          <cell r="AD3913" t="str">
            <v>DTD</v>
          </cell>
          <cell r="AE3913">
            <v>4</v>
          </cell>
          <cell r="AG3913" t="str">
            <v>USD</v>
          </cell>
          <cell r="AH3913" t="b">
            <v>0</v>
          </cell>
          <cell r="AI3913" t="str">
            <v>Pickup must be valid cross border</v>
          </cell>
          <cell r="AK3913" t="str">
            <v>Incumbent</v>
          </cell>
          <cell r="AL3913" t="str">
            <v>USD</v>
          </cell>
          <cell r="AM3913" t="str">
            <v>HKG</v>
          </cell>
          <cell r="AN3913">
            <v>0.11</v>
          </cell>
          <cell r="AO3913">
            <v>0.42</v>
          </cell>
          <cell r="AP3913">
            <v>24</v>
          </cell>
          <cell r="AQ3913">
            <v>0.27</v>
          </cell>
          <cell r="AR3913">
            <v>20</v>
          </cell>
          <cell r="AS3913">
            <v>7.0000000000000007E-2</v>
          </cell>
          <cell r="AW3913" t="str">
            <v>USD</v>
          </cell>
          <cell r="AX3913">
            <v>3.23</v>
          </cell>
          <cell r="AY3913">
            <v>96</v>
          </cell>
          <cell r="AZ3913" t="str">
            <v>LH,KE,QR,CX,SV</v>
          </cell>
          <cell r="BA3913" t="str">
            <v>HKG-ICN/DOH/RUH-FRA-PRG</v>
          </cell>
          <cell r="BB3913" t="str">
            <v>1,2,3,4,5,6,7</v>
          </cell>
          <cell r="BC3913">
            <v>7</v>
          </cell>
          <cell r="BD391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14">
          <cell r="A3914">
            <v>1521</v>
          </cell>
          <cell r="B3914" t="str">
            <v>BG PCMS</v>
          </cell>
          <cell r="C3914" t="str">
            <v>NORTH ASIA</v>
          </cell>
          <cell r="D3914" t="str">
            <v>HK</v>
          </cell>
          <cell r="E3914" t="str">
            <v>HKG</v>
          </cell>
          <cell r="F3914" t="str">
            <v>Chris</v>
          </cell>
          <cell r="G3914" t="str">
            <v>HKG</v>
          </cell>
          <cell r="H3914" t="str">
            <v>EUROPE</v>
          </cell>
          <cell r="I3914" t="str">
            <v>DE</v>
          </cell>
          <cell r="J3914" t="str">
            <v>FRA</v>
          </cell>
          <cell r="K3914" t="str">
            <v>FRA</v>
          </cell>
          <cell r="R3914">
            <v>3</v>
          </cell>
          <cell r="S3914">
            <v>1811</v>
          </cell>
          <cell r="T3914">
            <v>0</v>
          </cell>
          <cell r="U3914">
            <v>1</v>
          </cell>
          <cell r="V3914">
            <v>0</v>
          </cell>
          <cell r="W3914">
            <v>0</v>
          </cell>
          <cell r="X3914">
            <v>166</v>
          </cell>
          <cell r="Y3914" t="str">
            <v>SL1</v>
          </cell>
          <cell r="Z3914" t="str">
            <v>DEF</v>
          </cell>
          <cell r="AA3914" t="str">
            <v>not specified</v>
          </cell>
          <cell r="AB3914" t="str">
            <v>not specified</v>
          </cell>
          <cell r="AC3914" t="b">
            <v>0</v>
          </cell>
          <cell r="AD3914" t="str">
            <v>DTD</v>
          </cell>
          <cell r="AE3914">
            <v>7</v>
          </cell>
          <cell r="AG3914" t="str">
            <v>USD</v>
          </cell>
          <cell r="AH3914" t="b">
            <v>0</v>
          </cell>
          <cell r="AI3914" t="str">
            <v>Pickup must be valid cross border</v>
          </cell>
          <cell r="AJ3914" t="str">
            <v xml:space="preserve">Airfreight needs to be quoted as consol, where Lithium batteries are accepted as a consol. Quote Lithium check fee, if applicable. </v>
          </cell>
          <cell r="AK3914" t="str">
            <v>Incumbent</v>
          </cell>
          <cell r="AL3914" t="str">
            <v>USD</v>
          </cell>
          <cell r="AM3914" t="str">
            <v>HKG</v>
          </cell>
          <cell r="AN3914">
            <v>0.11</v>
          </cell>
          <cell r="AO3914">
            <v>0.42</v>
          </cell>
          <cell r="AP3914">
            <v>24</v>
          </cell>
          <cell r="AQ3914">
            <v>0.27</v>
          </cell>
          <cell r="AR3914">
            <v>20</v>
          </cell>
          <cell r="AS3914">
            <v>7.0000000000000007E-2</v>
          </cell>
          <cell r="AT3914" t="str">
            <v>per shipment</v>
          </cell>
          <cell r="AU3914">
            <v>0</v>
          </cell>
          <cell r="AV3914" t="str">
            <v>Incumbent</v>
          </cell>
          <cell r="AW3914" t="str">
            <v>USD</v>
          </cell>
          <cell r="AX3914">
            <v>2.65</v>
          </cell>
          <cell r="AY3914">
            <v>96</v>
          </cell>
          <cell r="AZ3914" t="str">
            <v>LH,KE,QR,CX,SV</v>
          </cell>
          <cell r="BA3914" t="str">
            <v>HKG-ICN/DOH/RUH-FRA</v>
          </cell>
          <cell r="BB3914" t="str">
            <v>1,2,3,4,5,6,7</v>
          </cell>
          <cell r="BC3914">
            <v>7</v>
          </cell>
          <cell r="BD3914" t="str">
            <v>Weekly Capacity 200kgs (included all FRA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15">
          <cell r="A3915">
            <v>1659</v>
          </cell>
          <cell r="B3915" t="str">
            <v>BG DI</v>
          </cell>
          <cell r="C3915" t="str">
            <v>NORTH ASIA</v>
          </cell>
          <cell r="D3915" t="str">
            <v>HK</v>
          </cell>
          <cell r="E3915" t="str">
            <v>HKG</v>
          </cell>
          <cell r="F3915" t="str">
            <v>Chris</v>
          </cell>
          <cell r="G3915" t="str">
            <v>HKG</v>
          </cell>
          <cell r="H3915" t="str">
            <v>EUROPE</v>
          </cell>
          <cell r="I3915" t="str">
            <v>DE</v>
          </cell>
          <cell r="J3915" t="str">
            <v>HAM</v>
          </cell>
          <cell r="K3915" t="str">
            <v>HAM</v>
          </cell>
          <cell r="L3915">
            <v>1</v>
          </cell>
          <cell r="M3915">
            <v>24</v>
          </cell>
          <cell r="N3915">
            <v>0.311</v>
          </cell>
          <cell r="O3915">
            <v>51.833333333333002</v>
          </cell>
          <cell r="P3915">
            <v>52</v>
          </cell>
          <cell r="Q3915">
            <v>-2.1999999999999999E-2</v>
          </cell>
          <cell r="R3915">
            <v>22</v>
          </cell>
          <cell r="S3915">
            <v>8284.5</v>
          </cell>
          <cell r="T3915">
            <v>2</v>
          </cell>
          <cell r="U3915">
            <v>0</v>
          </cell>
          <cell r="V3915">
            <v>0</v>
          </cell>
          <cell r="W3915">
            <v>0</v>
          </cell>
          <cell r="X3915">
            <v>166</v>
          </cell>
          <cell r="Y3915" t="str">
            <v>SL1</v>
          </cell>
          <cell r="Z3915" t="str">
            <v>DEF</v>
          </cell>
          <cell r="AA3915" t="str">
            <v>not specified</v>
          </cell>
          <cell r="AB3915" t="str">
            <v>not specified</v>
          </cell>
          <cell r="AC3915" t="b">
            <v>0</v>
          </cell>
          <cell r="AD3915" t="str">
            <v>DTD</v>
          </cell>
          <cell r="AE3915">
            <v>7</v>
          </cell>
          <cell r="AG3915" t="str">
            <v>USD</v>
          </cell>
          <cell r="AH3915" t="b">
            <v>0</v>
          </cell>
          <cell r="AI3915" t="str">
            <v>Pickup must be valid cross border</v>
          </cell>
          <cell r="AJ3915" t="str">
            <v xml:space="preserve">Airfreight needs to be quoted as consol, where Lithium batteries are accepted as a consol. Quote Lithium check fee, if applicable. </v>
          </cell>
          <cell r="AK3915" t="str">
            <v>Incumbent</v>
          </cell>
          <cell r="AL3915" t="str">
            <v>USD</v>
          </cell>
          <cell r="AM3915" t="str">
            <v>HKG</v>
          </cell>
          <cell r="AN3915">
            <v>0.11</v>
          </cell>
          <cell r="AO3915">
            <v>0.42</v>
          </cell>
          <cell r="AP3915">
            <v>24</v>
          </cell>
          <cell r="AQ3915">
            <v>0.27</v>
          </cell>
          <cell r="AR3915">
            <v>20</v>
          </cell>
          <cell r="AS3915">
            <v>7.0000000000000007E-2</v>
          </cell>
          <cell r="AT3915" t="str">
            <v>per shipment</v>
          </cell>
          <cell r="AU3915">
            <v>0</v>
          </cell>
          <cell r="AV3915" t="str">
            <v>Incumbent</v>
          </cell>
          <cell r="AW3915" t="str">
            <v>USD</v>
          </cell>
          <cell r="AX3915">
            <v>2.2200000000000002</v>
          </cell>
          <cell r="AY3915">
            <v>120</v>
          </cell>
          <cell r="AZ3915" t="str">
            <v>LH,KE,QR,CX,SV</v>
          </cell>
          <cell r="BA3915" t="str">
            <v>HKG-ICN/DOH/RUH-FRA-HAM</v>
          </cell>
          <cell r="BB3915" t="str">
            <v>1,2,3,4,5,6,7</v>
          </cell>
          <cell r="BC3915">
            <v>7</v>
          </cell>
          <cell r="BD3915" t="str">
            <v>Weekly Capacity 200kgs (included all HAM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16">
          <cell r="A3916">
            <v>1687</v>
          </cell>
          <cell r="B3916" t="str">
            <v>BG CL</v>
          </cell>
          <cell r="C3916" t="str">
            <v>NORTH ASIA</v>
          </cell>
          <cell r="D3916" t="str">
            <v>HK</v>
          </cell>
          <cell r="E3916" t="str">
            <v>HKG</v>
          </cell>
          <cell r="F3916" t="str">
            <v>Chris</v>
          </cell>
          <cell r="G3916" t="str">
            <v>HKG</v>
          </cell>
          <cell r="H3916" t="str">
            <v>EUROPE</v>
          </cell>
          <cell r="I3916" t="str">
            <v>DE</v>
          </cell>
          <cell r="J3916" t="str">
            <v>HAM</v>
          </cell>
          <cell r="K3916" t="str">
            <v>HAM</v>
          </cell>
          <cell r="L3916">
            <v>1</v>
          </cell>
          <cell r="M3916">
            <v>24</v>
          </cell>
          <cell r="N3916">
            <v>0.311</v>
          </cell>
          <cell r="O3916">
            <v>51.833333333333002</v>
          </cell>
          <cell r="P3916">
            <v>52</v>
          </cell>
          <cell r="Q3916">
            <v>-2.1999999999999999E-2</v>
          </cell>
          <cell r="R3916">
            <v>2</v>
          </cell>
          <cell r="S3916">
            <v>671</v>
          </cell>
          <cell r="T3916">
            <v>1</v>
          </cell>
          <cell r="U3916">
            <v>0</v>
          </cell>
          <cell r="V3916">
            <v>0</v>
          </cell>
          <cell r="W3916">
            <v>0</v>
          </cell>
          <cell r="X3916">
            <v>166</v>
          </cell>
          <cell r="Y3916" t="str">
            <v>SL1</v>
          </cell>
          <cell r="Z3916" t="str">
            <v>DEF</v>
          </cell>
          <cell r="AA3916" t="str">
            <v>not specified</v>
          </cell>
          <cell r="AB3916" t="str">
            <v>not specified</v>
          </cell>
          <cell r="AC3916" t="b">
            <v>0</v>
          </cell>
          <cell r="AD3916" t="str">
            <v>DTD</v>
          </cell>
          <cell r="AE3916">
            <v>7</v>
          </cell>
          <cell r="AG3916" t="str">
            <v>USD</v>
          </cell>
          <cell r="AH3916" t="b">
            <v>0</v>
          </cell>
          <cell r="AI3916" t="str">
            <v>Pickup must be valid cross border</v>
          </cell>
          <cell r="AJ3916" t="str">
            <v xml:space="preserve">Airfreight needs to be quoted as consol, where Lithium batteries are accepted as a consol. Quote Lithium check fee, if applicable. </v>
          </cell>
          <cell r="AK3916" t="str">
            <v>Incumbent</v>
          </cell>
          <cell r="AL3916" t="str">
            <v>USD</v>
          </cell>
          <cell r="AM3916" t="str">
            <v>HKG</v>
          </cell>
          <cell r="AN3916">
            <v>0.11</v>
          </cell>
          <cell r="AO3916">
            <v>0.42</v>
          </cell>
          <cell r="AP3916">
            <v>24</v>
          </cell>
          <cell r="AQ3916">
            <v>0.27</v>
          </cell>
          <cell r="AR3916">
            <v>20</v>
          </cell>
          <cell r="AS3916">
            <v>7.0000000000000007E-2</v>
          </cell>
          <cell r="AT3916" t="str">
            <v>per shipment</v>
          </cell>
          <cell r="AU3916">
            <v>0</v>
          </cell>
          <cell r="AV3916" t="str">
            <v>Incumbent</v>
          </cell>
          <cell r="AW3916" t="str">
            <v>USD</v>
          </cell>
          <cell r="AX3916">
            <v>2.2200000000000002</v>
          </cell>
          <cell r="AY3916">
            <v>120</v>
          </cell>
          <cell r="AZ3916" t="str">
            <v>LH,KE,QR,CX,SV</v>
          </cell>
          <cell r="BA3916" t="str">
            <v>HKG-ICN/DOH/RUH-FRA-HAM</v>
          </cell>
          <cell r="BB3916" t="str">
            <v>1,2,3,4,5,6,7</v>
          </cell>
          <cell r="BC3916">
            <v>7</v>
          </cell>
          <cell r="BD391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17">
          <cell r="A3917">
            <v>1710</v>
          </cell>
          <cell r="B3917" t="str">
            <v>BG DI</v>
          </cell>
          <cell r="C3917" t="str">
            <v>NORTH ASIA</v>
          </cell>
          <cell r="D3917" t="str">
            <v>HK</v>
          </cell>
          <cell r="E3917" t="str">
            <v>HKG</v>
          </cell>
          <cell r="F3917" t="str">
            <v>Chris</v>
          </cell>
          <cell r="G3917" t="str">
            <v>HKG</v>
          </cell>
          <cell r="H3917" t="str">
            <v>EUROPE</v>
          </cell>
          <cell r="I3917" t="str">
            <v>DE</v>
          </cell>
          <cell r="J3917" t="str">
            <v>HAM</v>
          </cell>
          <cell r="K3917" t="str">
            <v>HAM</v>
          </cell>
          <cell r="L3917">
            <v>1</v>
          </cell>
          <cell r="M3917">
            <v>24</v>
          </cell>
          <cell r="N3917">
            <v>0.311</v>
          </cell>
          <cell r="O3917">
            <v>51.833333333333002</v>
          </cell>
          <cell r="P3917">
            <v>52</v>
          </cell>
          <cell r="Q3917">
            <v>-2.1999999999999999E-2</v>
          </cell>
          <cell r="X3917">
            <v>166</v>
          </cell>
          <cell r="Y3917" t="str">
            <v>SL1</v>
          </cell>
          <cell r="Z3917" t="str">
            <v>DEF</v>
          </cell>
          <cell r="AA3917" t="str">
            <v>not specified</v>
          </cell>
          <cell r="AB3917" t="str">
            <v>not specified</v>
          </cell>
          <cell r="AC3917" t="b">
            <v>0</v>
          </cell>
          <cell r="AD3917" t="str">
            <v>DTD</v>
          </cell>
          <cell r="AE3917">
            <v>7</v>
          </cell>
          <cell r="AG3917" t="str">
            <v>USD</v>
          </cell>
          <cell r="AH3917" t="b">
            <v>0</v>
          </cell>
          <cell r="AI3917" t="str">
            <v>Pickup must be valid cross border</v>
          </cell>
          <cell r="AJ3917" t="str">
            <v xml:space="preserve">Airfreight needs to be quoted as consol, where Lithium batteries are accepted as a consol. Quote Lithium check fee, if applicable. </v>
          </cell>
          <cell r="AK3917" t="str">
            <v>Incumbent</v>
          </cell>
          <cell r="AL3917" t="str">
            <v>USD</v>
          </cell>
          <cell r="AM3917" t="str">
            <v>HKG</v>
          </cell>
          <cell r="AN3917">
            <v>0.11</v>
          </cell>
          <cell r="AO3917">
            <v>0.42</v>
          </cell>
          <cell r="AP3917">
            <v>24</v>
          </cell>
          <cell r="AQ3917">
            <v>0.27</v>
          </cell>
          <cell r="AR3917">
            <v>20</v>
          </cell>
          <cell r="AS3917">
            <v>7.0000000000000007E-2</v>
          </cell>
          <cell r="AT3917" t="str">
            <v>per shipment</v>
          </cell>
          <cell r="AU3917">
            <v>0</v>
          </cell>
          <cell r="AV3917" t="str">
            <v>Incumbent</v>
          </cell>
          <cell r="AW3917" t="str">
            <v>USD</v>
          </cell>
          <cell r="AX3917">
            <v>2.2200000000000002</v>
          </cell>
          <cell r="AY3917">
            <v>120</v>
          </cell>
          <cell r="AZ3917" t="str">
            <v>LH,KE,QR,CX,SV</v>
          </cell>
          <cell r="BA3917" t="str">
            <v>HKG-ICN/DOH/RUH-FRA-HAM</v>
          </cell>
          <cell r="BB3917" t="str">
            <v>1,2,3,4,5,6,7</v>
          </cell>
          <cell r="BC3917">
            <v>7</v>
          </cell>
          <cell r="BD391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18">
          <cell r="A3918">
            <v>3900</v>
          </cell>
          <cell r="B3918" t="str">
            <v>BG PCMS</v>
          </cell>
          <cell r="C3918" t="str">
            <v>NORTH ASIA</v>
          </cell>
          <cell r="D3918" t="str">
            <v>HK</v>
          </cell>
          <cell r="E3918" t="str">
            <v>HKG</v>
          </cell>
          <cell r="F3918" t="str">
            <v>Chris</v>
          </cell>
          <cell r="G3918" t="str">
            <v>HKG</v>
          </cell>
          <cell r="H3918" t="str">
            <v>EUROPE</v>
          </cell>
          <cell r="I3918" t="str">
            <v>DE</v>
          </cell>
          <cell r="J3918" t="str">
            <v>STR</v>
          </cell>
          <cell r="K3918" t="str">
            <v>STR</v>
          </cell>
          <cell r="L3918">
            <v>22</v>
          </cell>
          <cell r="M3918">
            <v>5102</v>
          </cell>
          <cell r="N3918">
            <v>34.302</v>
          </cell>
          <cell r="O3918">
            <v>5717</v>
          </cell>
          <cell r="P3918">
            <v>6329.5</v>
          </cell>
          <cell r="Q3918">
            <v>0.27200000000000002</v>
          </cell>
          <cell r="R3918">
            <v>33</v>
          </cell>
          <cell r="S3918">
            <v>9864</v>
          </cell>
          <cell r="T3918">
            <v>0.75609756097560976</v>
          </cell>
          <cell r="U3918">
            <v>0.10569105691056911</v>
          </cell>
          <cell r="V3918">
            <v>0.12737127371273713</v>
          </cell>
          <cell r="W3918">
            <v>1.0840108401084011E-2</v>
          </cell>
          <cell r="X3918">
            <v>166</v>
          </cell>
          <cell r="Y3918" t="str">
            <v>SL1</v>
          </cell>
          <cell r="Z3918" t="str">
            <v>DEF</v>
          </cell>
          <cell r="AA3918" t="str">
            <v>not specified</v>
          </cell>
          <cell r="AB3918" t="str">
            <v>not specified</v>
          </cell>
          <cell r="AC3918" t="b">
            <v>0</v>
          </cell>
          <cell r="AD3918" t="str">
            <v>DTD</v>
          </cell>
          <cell r="AE3918">
            <v>7</v>
          </cell>
          <cell r="AG3918" t="str">
            <v>USD</v>
          </cell>
          <cell r="AH3918" t="b">
            <v>0</v>
          </cell>
          <cell r="AI3918" t="str">
            <v>Pickup must be valid cross border</v>
          </cell>
          <cell r="AJ3918" t="str">
            <v xml:space="preserve">Airfreight needs to be quoted as consol, where Lithium batteries are accepted as a consol. Quote Lithium check fee, if applicable. </v>
          </cell>
          <cell r="AK3918" t="str">
            <v>Incumbent</v>
          </cell>
          <cell r="AL3918" t="str">
            <v>USD</v>
          </cell>
          <cell r="AM3918" t="str">
            <v>HKG</v>
          </cell>
          <cell r="AN3918">
            <v>0.11</v>
          </cell>
          <cell r="AO3918">
            <v>0.42</v>
          </cell>
          <cell r="AP3918">
            <v>24</v>
          </cell>
          <cell r="AQ3918">
            <v>0.27</v>
          </cell>
          <cell r="AR3918">
            <v>20</v>
          </cell>
          <cell r="AS3918">
            <v>7.0000000000000007E-2</v>
          </cell>
          <cell r="AT3918" t="str">
            <v>per shipment</v>
          </cell>
          <cell r="AU3918">
            <v>0</v>
          </cell>
          <cell r="AV3918" t="str">
            <v>Incumbent</v>
          </cell>
          <cell r="AW3918" t="str">
            <v>USD</v>
          </cell>
          <cell r="AX3918">
            <v>2.75</v>
          </cell>
          <cell r="AY3918">
            <v>120</v>
          </cell>
          <cell r="AZ3918" t="str">
            <v>LH,KE,QR,CX,SV</v>
          </cell>
          <cell r="BA3918" t="str">
            <v>HKG-ICN/DOH/RUH-FRA-STR</v>
          </cell>
          <cell r="BB3918" t="str">
            <v>1,2,3,4,5,6,7</v>
          </cell>
          <cell r="BC3918">
            <v>7</v>
          </cell>
          <cell r="BD3918" t="str">
            <v>Weekly Capacity 200kgs (included all STR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19">
          <cell r="A3919">
            <v>3924</v>
          </cell>
          <cell r="B3919" t="str">
            <v>BG SRC</v>
          </cell>
          <cell r="C3919" t="str">
            <v>NORTH ASIA</v>
          </cell>
          <cell r="D3919" t="str">
            <v>HK</v>
          </cell>
          <cell r="E3919" t="str">
            <v>HKG</v>
          </cell>
          <cell r="F3919" t="str">
            <v>Chris</v>
          </cell>
          <cell r="G3919" t="str">
            <v>HKG</v>
          </cell>
          <cell r="H3919" t="str">
            <v>EUROPE</v>
          </cell>
          <cell r="I3919" t="str">
            <v>DE</v>
          </cell>
          <cell r="J3919" t="str">
            <v>STR</v>
          </cell>
          <cell r="K3919" t="str">
            <v>STR</v>
          </cell>
          <cell r="L3919">
            <v>22</v>
          </cell>
          <cell r="M3919">
            <v>5102</v>
          </cell>
          <cell r="N3919">
            <v>34.302</v>
          </cell>
          <cell r="O3919">
            <v>5717</v>
          </cell>
          <cell r="P3919">
            <v>6329.5</v>
          </cell>
          <cell r="Q3919">
            <v>0.27200000000000002</v>
          </cell>
          <cell r="R3919">
            <v>1</v>
          </cell>
          <cell r="S3919">
            <v>463</v>
          </cell>
          <cell r="T3919">
            <v>0.75609756097560976</v>
          </cell>
          <cell r="U3919">
            <v>0.10569105691056911</v>
          </cell>
          <cell r="V3919">
            <v>0.12737127371273713</v>
          </cell>
          <cell r="W3919">
            <v>1.0840108401084011E-2</v>
          </cell>
          <cell r="X3919">
            <v>166</v>
          </cell>
          <cell r="Y3919" t="str">
            <v>SL1</v>
          </cell>
          <cell r="Z3919" t="str">
            <v>DEF</v>
          </cell>
          <cell r="AA3919" t="str">
            <v>not specified</v>
          </cell>
          <cell r="AB3919" t="str">
            <v>not specified</v>
          </cell>
          <cell r="AC3919" t="b">
            <v>0</v>
          </cell>
          <cell r="AD3919" t="str">
            <v>DTD</v>
          </cell>
          <cell r="AE3919">
            <v>7</v>
          </cell>
          <cell r="AG3919" t="str">
            <v>USD</v>
          </cell>
          <cell r="AH3919" t="b">
            <v>0</v>
          </cell>
          <cell r="AI3919" t="str">
            <v>Pickup must be valid cross border</v>
          </cell>
          <cell r="AJ3919" t="str">
            <v xml:space="preserve">Airfreight needs to be quoted as consol, where Lithium batteries are accepted as a consol. Quote Lithium check fee, if applicable. </v>
          </cell>
          <cell r="AK3919" t="str">
            <v>Incumbent</v>
          </cell>
          <cell r="AL3919" t="str">
            <v>USD</v>
          </cell>
          <cell r="AM3919" t="str">
            <v>HKG</v>
          </cell>
          <cell r="AN3919">
            <v>0.11</v>
          </cell>
          <cell r="AO3919">
            <v>0.42</v>
          </cell>
          <cell r="AP3919">
            <v>24</v>
          </cell>
          <cell r="AQ3919">
            <v>0.27</v>
          </cell>
          <cell r="AR3919">
            <v>20</v>
          </cell>
          <cell r="AS3919">
            <v>7.0000000000000007E-2</v>
          </cell>
          <cell r="AT3919" t="str">
            <v>per shipment</v>
          </cell>
          <cell r="AU3919">
            <v>0</v>
          </cell>
          <cell r="AV3919" t="str">
            <v>Incumbent</v>
          </cell>
          <cell r="AW3919" t="str">
            <v>USD</v>
          </cell>
          <cell r="AX3919">
            <v>2.75</v>
          </cell>
          <cell r="AY3919">
            <v>120</v>
          </cell>
          <cell r="AZ3919" t="str">
            <v>LH,KE,QR,CX,SV</v>
          </cell>
          <cell r="BA3919" t="str">
            <v>HKG-ICN/DOH/RUH-FRA-STR</v>
          </cell>
          <cell r="BB3919" t="str">
            <v>1,2,3,4,5,6,7</v>
          </cell>
          <cell r="BC3919">
            <v>7</v>
          </cell>
          <cell r="BD391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20">
          <cell r="A3920">
            <v>1262</v>
          </cell>
          <cell r="B3920" t="str">
            <v>BG CL</v>
          </cell>
          <cell r="C3920" t="str">
            <v>NORTH ASIA</v>
          </cell>
          <cell r="D3920" t="str">
            <v>HK</v>
          </cell>
          <cell r="E3920" t="str">
            <v>HKG</v>
          </cell>
          <cell r="F3920" t="str">
            <v>Chris</v>
          </cell>
          <cell r="G3920" t="str">
            <v>HKG</v>
          </cell>
          <cell r="H3920" t="str">
            <v>EUROPE</v>
          </cell>
          <cell r="I3920" t="str">
            <v>DK</v>
          </cell>
          <cell r="J3920" t="str">
            <v>CPH</v>
          </cell>
          <cell r="K3920" t="str">
            <v>CPH</v>
          </cell>
          <cell r="R3920">
            <v>1</v>
          </cell>
          <cell r="S3920">
            <v>38</v>
          </cell>
          <cell r="T3920">
            <v>1</v>
          </cell>
          <cell r="U3920">
            <v>0</v>
          </cell>
          <cell r="V3920">
            <v>0</v>
          </cell>
          <cell r="W3920">
            <v>0</v>
          </cell>
          <cell r="X3920">
            <v>166</v>
          </cell>
          <cell r="Y3920" t="str">
            <v>SL1</v>
          </cell>
          <cell r="Z3920" t="str">
            <v>DEF</v>
          </cell>
          <cell r="AA3920" t="str">
            <v>not specified</v>
          </cell>
          <cell r="AB3920" t="str">
            <v>not specified</v>
          </cell>
          <cell r="AC3920" t="b">
            <v>0</v>
          </cell>
          <cell r="AD3920" t="str">
            <v>DTD</v>
          </cell>
          <cell r="AE3920">
            <v>7</v>
          </cell>
          <cell r="AG3920" t="str">
            <v>USD</v>
          </cell>
          <cell r="AH3920" t="b">
            <v>0</v>
          </cell>
          <cell r="AI3920" t="str">
            <v>Pickup must be valid cross border</v>
          </cell>
          <cell r="AJ3920" t="str">
            <v xml:space="preserve">Airfreight needs to be quoted as consol, where Lithium batteries are accepted as a consol. Quote Lithium check fee, if applicable. </v>
          </cell>
          <cell r="AK3920" t="str">
            <v>Incumbent</v>
          </cell>
          <cell r="AL3920" t="str">
            <v>USD</v>
          </cell>
          <cell r="AM3920" t="str">
            <v>HKG</v>
          </cell>
          <cell r="AN3920">
            <v>0.11</v>
          </cell>
          <cell r="AO3920">
            <v>0.42</v>
          </cell>
          <cell r="AP3920">
            <v>24</v>
          </cell>
          <cell r="AQ3920">
            <v>0.27</v>
          </cell>
          <cell r="AR3920">
            <v>20</v>
          </cell>
          <cell r="AS3920">
            <v>7.0000000000000007E-2</v>
          </cell>
          <cell r="AT3920" t="str">
            <v>per shipment</v>
          </cell>
          <cell r="AU3920">
            <v>0</v>
          </cell>
          <cell r="AV3920" t="str">
            <v>Incumbent</v>
          </cell>
          <cell r="AW3920" t="str">
            <v>USD</v>
          </cell>
          <cell r="AX3920">
            <v>3.06</v>
          </cell>
          <cell r="AY3920">
            <v>120</v>
          </cell>
          <cell r="AZ3920" t="str">
            <v>QR,CK,KZ,SQ,KE,RU</v>
          </cell>
          <cell r="BA3920" t="str">
            <v>HKG-DOH/PVG/NRT/SIN/ICN/SVO-AMS-CPH</v>
          </cell>
          <cell r="BB3920" t="str">
            <v>1,2,3,4,5,6,7</v>
          </cell>
          <cell r="BC3920">
            <v>7</v>
          </cell>
          <cell r="BD3920" t="str">
            <v>Weekly Capacity 200kgs (included all CPH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21">
          <cell r="A3921">
            <v>2431</v>
          </cell>
          <cell r="B3921" t="str">
            <v>BG CL</v>
          </cell>
          <cell r="C3921" t="str">
            <v>NORTH ASIA</v>
          </cell>
          <cell r="D3921" t="str">
            <v>HK</v>
          </cell>
          <cell r="E3921" t="str">
            <v>HKG</v>
          </cell>
          <cell r="F3921" t="str">
            <v>Chris</v>
          </cell>
          <cell r="G3921" t="str">
            <v>HKG</v>
          </cell>
          <cell r="H3921" t="str">
            <v>EUROPE</v>
          </cell>
          <cell r="I3921" t="str">
            <v>ES</v>
          </cell>
          <cell r="J3921" t="str">
            <v>MAD</v>
          </cell>
          <cell r="K3921" t="str">
            <v>MAD</v>
          </cell>
          <cell r="L3921">
            <v>12</v>
          </cell>
          <cell r="M3921">
            <v>1644</v>
          </cell>
          <cell r="N3921">
            <v>5.5380000000000003</v>
          </cell>
          <cell r="O3921">
            <v>923</v>
          </cell>
          <cell r="P3921">
            <v>1661.5</v>
          </cell>
          <cell r="Q3921">
            <v>-0.11600000000000001</v>
          </cell>
          <cell r="R3921">
            <v>1</v>
          </cell>
          <cell r="S3921">
            <v>62</v>
          </cell>
          <cell r="T3921">
            <v>1</v>
          </cell>
          <cell r="U3921">
            <v>0</v>
          </cell>
          <cell r="V3921">
            <v>0</v>
          </cell>
          <cell r="W3921">
            <v>0</v>
          </cell>
          <cell r="X3921">
            <v>166</v>
          </cell>
          <cell r="Y3921" t="str">
            <v>SL1</v>
          </cell>
          <cell r="Z3921" t="str">
            <v>DEF</v>
          </cell>
          <cell r="AA3921" t="str">
            <v>not specified</v>
          </cell>
          <cell r="AB3921" t="str">
            <v>not specified</v>
          </cell>
          <cell r="AC3921" t="b">
            <v>0</v>
          </cell>
          <cell r="AD3921" t="str">
            <v>DTD</v>
          </cell>
          <cell r="AE3921">
            <v>7</v>
          </cell>
          <cell r="AG3921" t="str">
            <v>USD</v>
          </cell>
          <cell r="AH3921" t="b">
            <v>0</v>
          </cell>
          <cell r="AI3921" t="str">
            <v>Pickup must be valid cross border</v>
          </cell>
          <cell r="AJ3921" t="str">
            <v xml:space="preserve">Airfreight needs to be quoted as consol, where Lithium batteries are accepted as a consol. Quote Lithium check fee, if applicable. </v>
          </cell>
          <cell r="AK3921" t="str">
            <v>Incumbent</v>
          </cell>
          <cell r="AL3921" t="str">
            <v>USD</v>
          </cell>
          <cell r="AM3921" t="str">
            <v>HKG</v>
          </cell>
          <cell r="AN3921">
            <v>0.11</v>
          </cell>
          <cell r="AO3921">
            <v>0.42</v>
          </cell>
          <cell r="AP3921">
            <v>24</v>
          </cell>
          <cell r="AQ3921">
            <v>0.27</v>
          </cell>
          <cell r="AR3921">
            <v>20</v>
          </cell>
          <cell r="AS3921">
            <v>7.0000000000000007E-2</v>
          </cell>
          <cell r="AT3921" t="str">
            <v>per shipment</v>
          </cell>
          <cell r="AU3921">
            <v>0</v>
          </cell>
          <cell r="AV3921" t="str">
            <v>Incumbent</v>
          </cell>
          <cell r="AW3921" t="str">
            <v>USD</v>
          </cell>
          <cell r="AX3921">
            <v>3.12</v>
          </cell>
          <cell r="AY3921">
            <v>144</v>
          </cell>
          <cell r="AZ3921" t="str">
            <v>QR,CK,KZ,SQ,KE,RU</v>
          </cell>
          <cell r="BA3921" t="str">
            <v>HKG-DOH/PVG/NRT/SIN/ICN/SVO-AMS-MAD</v>
          </cell>
          <cell r="BB3921" t="str">
            <v>1,2,3,4,5,6,7</v>
          </cell>
          <cell r="BC3921">
            <v>7</v>
          </cell>
          <cell r="BD3921" t="str">
            <v>Weekly Capacity 200kgs (included all MAD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22">
          <cell r="A3922">
            <v>2328</v>
          </cell>
          <cell r="B3922" t="str">
            <v>BG CL</v>
          </cell>
          <cell r="C3922" t="str">
            <v>NORTH ASIA</v>
          </cell>
          <cell r="D3922" t="str">
            <v>HK</v>
          </cell>
          <cell r="E3922" t="str">
            <v>HKG</v>
          </cell>
          <cell r="F3922" t="str">
            <v>Chris</v>
          </cell>
          <cell r="G3922" t="str">
            <v>HKG</v>
          </cell>
          <cell r="H3922" t="str">
            <v>EUROPE</v>
          </cell>
          <cell r="I3922" t="str">
            <v>FR</v>
          </cell>
          <cell r="J3922" t="str">
            <v>LYS</v>
          </cell>
          <cell r="K3922" t="str">
            <v>LYS</v>
          </cell>
          <cell r="L3922">
            <v>16</v>
          </cell>
          <cell r="M3922">
            <v>51763</v>
          </cell>
          <cell r="N3922">
            <v>427.245</v>
          </cell>
          <cell r="O3922">
            <v>71207.5</v>
          </cell>
          <cell r="P3922">
            <v>71511</v>
          </cell>
          <cell r="Q3922">
            <v>0.70799999999999996</v>
          </cell>
          <cell r="R3922">
            <v>59</v>
          </cell>
          <cell r="S3922">
            <v>73906</v>
          </cell>
          <cell r="T3922">
            <v>1.8644067796610169</v>
          </cell>
          <cell r="U3922">
            <v>0</v>
          </cell>
          <cell r="V3922">
            <v>0.13559322033898305</v>
          </cell>
          <cell r="W3922">
            <v>0</v>
          </cell>
          <cell r="X3922">
            <v>166</v>
          </cell>
          <cell r="Y3922" t="str">
            <v>SL1</v>
          </cell>
          <cell r="Z3922" t="str">
            <v>DEF</v>
          </cell>
          <cell r="AA3922" t="str">
            <v>not specified</v>
          </cell>
          <cell r="AB3922" t="str">
            <v>not specified</v>
          </cell>
          <cell r="AC3922" t="b">
            <v>0</v>
          </cell>
          <cell r="AD3922" t="str">
            <v>DTD</v>
          </cell>
          <cell r="AE3922">
            <v>7</v>
          </cell>
          <cell r="AG3922" t="str">
            <v>USD</v>
          </cell>
          <cell r="AH3922" t="b">
            <v>0</v>
          </cell>
          <cell r="AI3922" t="str">
            <v>Pickup must be valid cross border</v>
          </cell>
          <cell r="AJ3922" t="str">
            <v xml:space="preserve">Airfreight needs to be quoted as consol, where Lithium batteries are accepted as a consol. Quote Lithium check fee, if applicable. </v>
          </cell>
          <cell r="AK3922" t="str">
            <v>Incumbent</v>
          </cell>
          <cell r="AL3922" t="str">
            <v>USD</v>
          </cell>
          <cell r="AM3922" t="str">
            <v>HKG</v>
          </cell>
          <cell r="AN3922">
            <v>0.11</v>
          </cell>
          <cell r="AO3922">
            <v>0.42</v>
          </cell>
          <cell r="AP3922">
            <v>24</v>
          </cell>
          <cell r="AQ3922">
            <v>0.27</v>
          </cell>
          <cell r="AR3922">
            <v>20</v>
          </cell>
          <cell r="AS3922">
            <v>7.0000000000000007E-2</v>
          </cell>
          <cell r="AT3922" t="str">
            <v>per shipment</v>
          </cell>
          <cell r="AU3922">
            <v>0</v>
          </cell>
          <cell r="AV3922" t="str">
            <v>Incumbent</v>
          </cell>
          <cell r="AW3922" t="str">
            <v>USD</v>
          </cell>
          <cell r="AX3922">
            <v>2.5499999999999998</v>
          </cell>
          <cell r="AY3922">
            <v>144</v>
          </cell>
          <cell r="AZ3922" t="str">
            <v>QR,CK,KZ,SQ,KE,RU</v>
          </cell>
          <cell r="BA3922" t="str">
            <v>HKG-DOH/PVG/NRT/SIN/ICN/SVO-AMS-LYS</v>
          </cell>
          <cell r="BB3922" t="str">
            <v>1,2,3,4,5,6,7</v>
          </cell>
          <cell r="BC3922">
            <v>7</v>
          </cell>
          <cell r="BD3922" t="str">
            <v>Weekly Capacity 2000kgs (included all LYS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23">
          <cell r="A3923">
            <v>2332</v>
          </cell>
          <cell r="B3923" t="str">
            <v>BG CL</v>
          </cell>
          <cell r="C3923" t="str">
            <v>NORTH ASIA</v>
          </cell>
          <cell r="D3923" t="str">
            <v>HK</v>
          </cell>
          <cell r="E3923" t="str">
            <v>HKG</v>
          </cell>
          <cell r="F3923" t="str">
            <v>Chris</v>
          </cell>
          <cell r="G3923" t="str">
            <v>HKG</v>
          </cell>
          <cell r="H3923" t="str">
            <v>EUROPE</v>
          </cell>
          <cell r="I3923" t="str">
            <v>FR</v>
          </cell>
          <cell r="J3923" t="str">
            <v>LYS</v>
          </cell>
          <cell r="K3923" t="str">
            <v>LYS</v>
          </cell>
          <cell r="L3923">
            <v>16</v>
          </cell>
          <cell r="M3923">
            <v>51763</v>
          </cell>
          <cell r="N3923">
            <v>427.245</v>
          </cell>
          <cell r="O3923">
            <v>71207.5</v>
          </cell>
          <cell r="P3923">
            <v>71511</v>
          </cell>
          <cell r="Q3923">
            <v>0.70799999999999996</v>
          </cell>
          <cell r="R3923">
            <v>3</v>
          </cell>
          <cell r="S3923">
            <v>9132</v>
          </cell>
          <cell r="T3923">
            <v>1</v>
          </cell>
          <cell r="U3923">
            <v>0</v>
          </cell>
          <cell r="V3923">
            <v>0</v>
          </cell>
          <cell r="W3923">
            <v>0</v>
          </cell>
          <cell r="X3923">
            <v>166</v>
          </cell>
          <cell r="Y3923" t="str">
            <v>SL2</v>
          </cell>
          <cell r="Z3923" t="str">
            <v>B2B</v>
          </cell>
          <cell r="AA3923" t="str">
            <v>not specified</v>
          </cell>
          <cell r="AB3923" t="str">
            <v>not specified</v>
          </cell>
          <cell r="AC3923" t="b">
            <v>0</v>
          </cell>
          <cell r="AD3923" t="str">
            <v>DTD</v>
          </cell>
          <cell r="AE3923">
            <v>5</v>
          </cell>
          <cell r="AG3923" t="str">
            <v>USD</v>
          </cell>
          <cell r="AH3923" t="b">
            <v>0</v>
          </cell>
          <cell r="AI3923" t="str">
            <v>Pickup must be valid cross border</v>
          </cell>
          <cell r="AK3923" t="str">
            <v>Incumbent</v>
          </cell>
          <cell r="AL3923" t="str">
            <v>USD</v>
          </cell>
          <cell r="AM3923" t="str">
            <v>HKG</v>
          </cell>
          <cell r="AN3923">
            <v>0.11</v>
          </cell>
          <cell r="AO3923">
            <v>0.42</v>
          </cell>
          <cell r="AP3923">
            <v>24</v>
          </cell>
          <cell r="AQ3923">
            <v>0.27</v>
          </cell>
          <cell r="AR3923">
            <v>20</v>
          </cell>
          <cell r="AS3923">
            <v>7.0000000000000007E-2</v>
          </cell>
          <cell r="AW3923" t="str">
            <v>USD</v>
          </cell>
          <cell r="AX3923">
            <v>2.95</v>
          </cell>
          <cell r="AY3923">
            <v>120</v>
          </cell>
          <cell r="AZ3923" t="str">
            <v>QR,CK,KZ,SQ,KE,RU</v>
          </cell>
          <cell r="BA3923" t="str">
            <v>HKG-DOH/PVG/NRT/SIN/ICN/SVO-AMS-LYS</v>
          </cell>
          <cell r="BB3923" t="str">
            <v>1,2,3,4,5,6,7</v>
          </cell>
          <cell r="BC3923">
            <v>7</v>
          </cell>
          <cell r="BD392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24">
          <cell r="A3924">
            <v>2334</v>
          </cell>
          <cell r="B3924" t="str">
            <v>BG CL</v>
          </cell>
          <cell r="C3924" t="str">
            <v>NORTH ASIA</v>
          </cell>
          <cell r="D3924" t="str">
            <v>HK</v>
          </cell>
          <cell r="E3924" t="str">
            <v>HKG</v>
          </cell>
          <cell r="F3924" t="str">
            <v>Chris</v>
          </cell>
          <cell r="G3924" t="str">
            <v>HKG</v>
          </cell>
          <cell r="H3924" t="str">
            <v>EUROPE</v>
          </cell>
          <cell r="I3924" t="str">
            <v>FR</v>
          </cell>
          <cell r="J3924" t="str">
            <v>LYS</v>
          </cell>
          <cell r="K3924" t="str">
            <v>LYS</v>
          </cell>
          <cell r="L3924">
            <v>16</v>
          </cell>
          <cell r="M3924">
            <v>51763</v>
          </cell>
          <cell r="N3924">
            <v>427.245</v>
          </cell>
          <cell r="O3924">
            <v>71207.5</v>
          </cell>
          <cell r="P3924">
            <v>71511</v>
          </cell>
          <cell r="Q3924">
            <v>0.70799999999999996</v>
          </cell>
          <cell r="X3924">
            <v>166</v>
          </cell>
          <cell r="Y3924" t="str">
            <v>SL1</v>
          </cell>
          <cell r="Z3924" t="str">
            <v>DEF</v>
          </cell>
          <cell r="AA3924" t="str">
            <v>not specified</v>
          </cell>
          <cell r="AB3924" t="str">
            <v>not specified</v>
          </cell>
          <cell r="AC3924" t="b">
            <v>0</v>
          </cell>
          <cell r="AD3924" t="str">
            <v>DTD</v>
          </cell>
          <cell r="AE3924">
            <v>7</v>
          </cell>
          <cell r="AG3924" t="str">
            <v>USD</v>
          </cell>
          <cell r="AH3924" t="b">
            <v>0</v>
          </cell>
          <cell r="AI3924" t="str">
            <v>Pickup must be valid cross border</v>
          </cell>
          <cell r="AJ3924" t="str">
            <v xml:space="preserve">Airfreight needs to be quoted as consol, where Lithium batteries are accepted as a consol. Quote Lithium check fee, if applicable. </v>
          </cell>
          <cell r="AK3924" t="str">
            <v>Incumbent</v>
          </cell>
          <cell r="AL3924" t="str">
            <v>USD</v>
          </cell>
          <cell r="AM3924" t="str">
            <v>HKG</v>
          </cell>
          <cell r="AN3924">
            <v>0.11</v>
          </cell>
          <cell r="AO3924">
            <v>0.42</v>
          </cell>
          <cell r="AP3924">
            <v>24</v>
          </cell>
          <cell r="AQ3924">
            <v>0.27</v>
          </cell>
          <cell r="AR3924">
            <v>20</v>
          </cell>
          <cell r="AS3924">
            <v>7.0000000000000007E-2</v>
          </cell>
          <cell r="AT3924" t="str">
            <v>per shipment</v>
          </cell>
          <cell r="AU3924">
            <v>0</v>
          </cell>
          <cell r="AV3924" t="str">
            <v>Incumbent</v>
          </cell>
          <cell r="AW3924" t="str">
            <v>USD</v>
          </cell>
          <cell r="AX3924">
            <v>2.5499999999999998</v>
          </cell>
          <cell r="AY3924">
            <v>144</v>
          </cell>
          <cell r="AZ3924" t="str">
            <v>QR,CK,KZ,SQ,KE,RU</v>
          </cell>
          <cell r="BA3924" t="str">
            <v>HKG-DOH/PVG/NRT/SIN/ICN/SVO-AMS-LYS</v>
          </cell>
          <cell r="BB3924" t="str">
            <v>1,2,3,4,5,6,7</v>
          </cell>
          <cell r="BC3924">
            <v>7</v>
          </cell>
          <cell r="BD392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25">
          <cell r="A3925">
            <v>2248</v>
          </cell>
          <cell r="B3925" t="str">
            <v>BG SRC</v>
          </cell>
          <cell r="C3925" t="str">
            <v>NORTH ASIA</v>
          </cell>
          <cell r="D3925" t="str">
            <v>HK</v>
          </cell>
          <cell r="E3925" t="str">
            <v>HKG</v>
          </cell>
          <cell r="F3925" t="str">
            <v>Chris</v>
          </cell>
          <cell r="G3925" t="str">
            <v>HKG</v>
          </cell>
          <cell r="H3925" t="str">
            <v>EUROPE</v>
          </cell>
          <cell r="I3925" t="str">
            <v>GB</v>
          </cell>
          <cell r="J3925" t="str">
            <v>LHR</v>
          </cell>
          <cell r="K3925" t="str">
            <v>LHR</v>
          </cell>
          <cell r="L3925">
            <v>298</v>
          </cell>
          <cell r="M3925">
            <v>376293</v>
          </cell>
          <cell r="N3925">
            <v>3388.2249999999999</v>
          </cell>
          <cell r="O3925">
            <v>564704.16666667</v>
          </cell>
          <cell r="P3925">
            <v>597353.5</v>
          </cell>
          <cell r="Q3925">
            <v>-5.6000000000000001E-2</v>
          </cell>
          <cell r="R3925">
            <v>486</v>
          </cell>
          <cell r="S3925">
            <v>986344</v>
          </cell>
          <cell r="T3925">
            <v>0.29278350515463919</v>
          </cell>
          <cell r="U3925">
            <v>0</v>
          </cell>
          <cell r="V3925">
            <v>0.70721649484536087</v>
          </cell>
          <cell r="W3925">
            <v>0</v>
          </cell>
          <cell r="X3925">
            <v>166</v>
          </cell>
          <cell r="Y3925" t="str">
            <v>SL1</v>
          </cell>
          <cell r="Z3925" t="str">
            <v>DEF</v>
          </cell>
          <cell r="AA3925" t="str">
            <v>not specified</v>
          </cell>
          <cell r="AB3925" t="str">
            <v>not specified</v>
          </cell>
          <cell r="AC3925" t="b">
            <v>0</v>
          </cell>
          <cell r="AD3925" t="str">
            <v>DTD</v>
          </cell>
          <cell r="AE3925">
            <v>7</v>
          </cell>
          <cell r="AG3925" t="str">
            <v>USD</v>
          </cell>
          <cell r="AH3925" t="b">
            <v>0</v>
          </cell>
          <cell r="AI3925" t="str">
            <v>Pickup must be valid cross border</v>
          </cell>
          <cell r="AJ3925" t="str">
            <v xml:space="preserve">Airfreight needs to be quoted as consol, where Lithium batteries are accepted as a consol. Quote Lithium check fee, if applicable. </v>
          </cell>
          <cell r="AK3925" t="str">
            <v>Incumbent</v>
          </cell>
          <cell r="AL3925" t="str">
            <v>USD</v>
          </cell>
          <cell r="AM3925" t="str">
            <v>HKG</v>
          </cell>
          <cell r="AN3925">
            <v>0.11</v>
          </cell>
          <cell r="AO3925">
            <v>0.42</v>
          </cell>
          <cell r="AP3925">
            <v>24</v>
          </cell>
          <cell r="AQ3925">
            <v>0.27</v>
          </cell>
          <cell r="AR3925">
            <v>20</v>
          </cell>
          <cell r="AS3925">
            <v>7.0000000000000007E-2</v>
          </cell>
          <cell r="AT3925" t="str">
            <v>per shipment</v>
          </cell>
          <cell r="AU3925">
            <v>0</v>
          </cell>
          <cell r="AV3925" t="str">
            <v>Incumbent</v>
          </cell>
          <cell r="AW3925" t="str">
            <v>USD</v>
          </cell>
          <cell r="AX3925">
            <v>2.27</v>
          </cell>
          <cell r="AY3925">
            <v>96</v>
          </cell>
          <cell r="AZ3925" t="str">
            <v>QR,CX,SQ,BA</v>
          </cell>
          <cell r="BA3925" t="str">
            <v>HKG-DOH/LGW/SIN-LHR</v>
          </cell>
          <cell r="BB3925" t="str">
            <v>1,2,3,4,5,6,7</v>
          </cell>
          <cell r="BC3925">
            <v>7</v>
          </cell>
          <cell r="BD3925" t="str">
            <v>Weekly Capacity 12000kgs (included all LHR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26">
          <cell r="A3926">
            <v>2264</v>
          </cell>
          <cell r="B3926" t="str">
            <v>BG SRC</v>
          </cell>
          <cell r="C3926" t="str">
            <v>NORTH ASIA</v>
          </cell>
          <cell r="D3926" t="str">
            <v>HK</v>
          </cell>
          <cell r="E3926" t="str">
            <v>HKG</v>
          </cell>
          <cell r="F3926" t="str">
            <v>Chris</v>
          </cell>
          <cell r="G3926" t="str">
            <v>HKG</v>
          </cell>
          <cell r="H3926" t="str">
            <v>EUROPE</v>
          </cell>
          <cell r="I3926" t="str">
            <v>GB</v>
          </cell>
          <cell r="J3926" t="str">
            <v>LHR</v>
          </cell>
          <cell r="K3926" t="str">
            <v>LHR</v>
          </cell>
          <cell r="L3926">
            <v>298</v>
          </cell>
          <cell r="M3926">
            <v>376293</v>
          </cell>
          <cell r="N3926">
            <v>3388.2249999999999</v>
          </cell>
          <cell r="O3926">
            <v>564704.16666667</v>
          </cell>
          <cell r="P3926">
            <v>597353.5</v>
          </cell>
          <cell r="Q3926">
            <v>-5.6000000000000001E-2</v>
          </cell>
          <cell r="R3926">
            <v>2</v>
          </cell>
          <cell r="S3926">
            <v>2772</v>
          </cell>
          <cell r="T3926">
            <v>1</v>
          </cell>
          <cell r="U3926">
            <v>0</v>
          </cell>
          <cell r="V3926">
            <v>0</v>
          </cell>
          <cell r="W3926">
            <v>0</v>
          </cell>
          <cell r="X3926">
            <v>166</v>
          </cell>
          <cell r="Y3926" t="str">
            <v>SL2</v>
          </cell>
          <cell r="Z3926" t="str">
            <v>B2B</v>
          </cell>
          <cell r="AA3926" t="str">
            <v>not specified</v>
          </cell>
          <cell r="AB3926" t="str">
            <v>not specified</v>
          </cell>
          <cell r="AC3926" t="b">
            <v>0</v>
          </cell>
          <cell r="AD3926" t="str">
            <v>DTD</v>
          </cell>
          <cell r="AE3926">
            <v>5</v>
          </cell>
          <cell r="AG3926" t="str">
            <v>USD</v>
          </cell>
          <cell r="AH3926" t="b">
            <v>0</v>
          </cell>
          <cell r="AI3926" t="str">
            <v>Pickup must be valid cross border</v>
          </cell>
          <cell r="AK3926" t="str">
            <v>Incumbent</v>
          </cell>
          <cell r="AL3926" t="str">
            <v>USD</v>
          </cell>
          <cell r="AM3926" t="str">
            <v>HKG</v>
          </cell>
          <cell r="AN3926">
            <v>0.11</v>
          </cell>
          <cell r="AO3926">
            <v>0.42</v>
          </cell>
          <cell r="AP3926">
            <v>24</v>
          </cell>
          <cell r="AQ3926">
            <v>0.27</v>
          </cell>
          <cell r="AR3926">
            <v>20</v>
          </cell>
          <cell r="AS3926">
            <v>7.0000000000000007E-2</v>
          </cell>
          <cell r="AV3926" t="str">
            <v>Incumbent</v>
          </cell>
          <cell r="AW3926" t="str">
            <v>USD</v>
          </cell>
          <cell r="AX3926">
            <v>2.4700000000000002</v>
          </cell>
          <cell r="AY3926">
            <v>72</v>
          </cell>
          <cell r="AZ3926" t="str">
            <v>QR,CX,SQ,BA</v>
          </cell>
          <cell r="BA3926" t="str">
            <v>HKG-DOH/LGW/SIN-LHR</v>
          </cell>
          <cell r="BB3926" t="str">
            <v>1,2,3,4,5,6,7</v>
          </cell>
          <cell r="BC3926">
            <v>7</v>
          </cell>
          <cell r="BD392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27">
          <cell r="A3927">
            <v>2267</v>
          </cell>
          <cell r="B3927" t="str">
            <v>BG SRC</v>
          </cell>
          <cell r="C3927" t="str">
            <v>NORTH ASIA</v>
          </cell>
          <cell r="D3927" t="str">
            <v>HK</v>
          </cell>
          <cell r="E3927" t="str">
            <v>HKG</v>
          </cell>
          <cell r="F3927" t="str">
            <v>Chris</v>
          </cell>
          <cell r="G3927" t="str">
            <v>HKG</v>
          </cell>
          <cell r="H3927" t="str">
            <v>EUROPE</v>
          </cell>
          <cell r="I3927" t="str">
            <v>GB</v>
          </cell>
          <cell r="J3927" t="str">
            <v>LHR</v>
          </cell>
          <cell r="K3927" t="str">
            <v>LHR</v>
          </cell>
          <cell r="L3927">
            <v>298</v>
          </cell>
          <cell r="M3927">
            <v>376293</v>
          </cell>
          <cell r="N3927">
            <v>3388.2249999999999</v>
          </cell>
          <cell r="O3927">
            <v>564704.16666667</v>
          </cell>
          <cell r="P3927">
            <v>597353.5</v>
          </cell>
          <cell r="Q3927">
            <v>-5.6000000000000001E-2</v>
          </cell>
          <cell r="R3927">
            <v>2</v>
          </cell>
          <cell r="S3927">
            <v>1302</v>
          </cell>
          <cell r="T3927">
            <v>0.5</v>
          </cell>
          <cell r="U3927">
            <v>0</v>
          </cell>
          <cell r="V3927">
            <v>0.5</v>
          </cell>
          <cell r="W3927">
            <v>0</v>
          </cell>
          <cell r="X3927">
            <v>166</v>
          </cell>
          <cell r="Y3927" t="str">
            <v>SL3</v>
          </cell>
          <cell r="Z3927" t="str">
            <v>EXP</v>
          </cell>
          <cell r="AA3927" t="str">
            <v>not specified</v>
          </cell>
          <cell r="AB3927" t="str">
            <v>not specified</v>
          </cell>
          <cell r="AC3927" t="b">
            <v>0</v>
          </cell>
          <cell r="AD3927" t="str">
            <v>DTD</v>
          </cell>
          <cell r="AE3927">
            <v>4</v>
          </cell>
          <cell r="AG3927" t="str">
            <v>USD</v>
          </cell>
          <cell r="AH3927" t="b">
            <v>0</v>
          </cell>
          <cell r="AI3927" t="str">
            <v>Pickup must be valid cross border</v>
          </cell>
          <cell r="AK3927" t="str">
            <v>Incumbent</v>
          </cell>
          <cell r="AL3927" t="str">
            <v>USD</v>
          </cell>
          <cell r="AM3927" t="str">
            <v>HKG</v>
          </cell>
          <cell r="AN3927">
            <v>0.11</v>
          </cell>
          <cell r="AO3927">
            <v>0.42</v>
          </cell>
          <cell r="AP3927">
            <v>24</v>
          </cell>
          <cell r="AQ3927">
            <v>0.27</v>
          </cell>
          <cell r="AR3927">
            <v>20</v>
          </cell>
          <cell r="AS3927">
            <v>7.0000000000000007E-2</v>
          </cell>
          <cell r="AV3927" t="str">
            <v>Incumbent</v>
          </cell>
          <cell r="AW3927" t="str">
            <v>USD</v>
          </cell>
          <cell r="AX3927">
            <v>2.67</v>
          </cell>
          <cell r="AY3927">
            <v>48</v>
          </cell>
          <cell r="AZ3927" t="str">
            <v>QR,CX,SQ,BA</v>
          </cell>
          <cell r="BA3927" t="str">
            <v>HKG-DOH/LGW/SIN-LHR</v>
          </cell>
          <cell r="BB3927" t="str">
            <v>1,2,3,4,5,6,7</v>
          </cell>
          <cell r="BC3927">
            <v>7</v>
          </cell>
          <cell r="BD392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28">
          <cell r="A3928">
            <v>880</v>
          </cell>
          <cell r="B3928" t="str">
            <v>BG CL</v>
          </cell>
          <cell r="C3928" t="str">
            <v>NORTH ASIA</v>
          </cell>
          <cell r="D3928" t="str">
            <v>HK</v>
          </cell>
          <cell r="E3928" t="str">
            <v>HKG</v>
          </cell>
          <cell r="F3928" t="str">
            <v>Chris</v>
          </cell>
          <cell r="G3928" t="str">
            <v>HKG</v>
          </cell>
          <cell r="H3928" t="str">
            <v>EUROPE</v>
          </cell>
          <cell r="I3928" t="str">
            <v>HU</v>
          </cell>
          <cell r="J3928" t="str">
            <v>BUD</v>
          </cell>
          <cell r="K3928" t="str">
            <v>BUD</v>
          </cell>
          <cell r="L3928">
            <v>52</v>
          </cell>
          <cell r="M3928">
            <v>86504</v>
          </cell>
          <cell r="N3928">
            <v>694.38499999999999</v>
          </cell>
          <cell r="O3928">
            <v>115730.83333333</v>
          </cell>
          <cell r="P3928">
            <v>118883.5</v>
          </cell>
          <cell r="Q3928">
            <v>0.10299999999999999</v>
          </cell>
          <cell r="R3928">
            <v>68</v>
          </cell>
          <cell r="S3928">
            <v>222003.3944218182</v>
          </cell>
          <cell r="T3928">
            <v>5.7142857142857144</v>
          </cell>
          <cell r="U3928">
            <v>0</v>
          </cell>
          <cell r="V3928">
            <v>0.2857142857142857</v>
          </cell>
          <cell r="W3928">
            <v>0</v>
          </cell>
          <cell r="X3928">
            <v>166</v>
          </cell>
          <cell r="Y3928" t="str">
            <v>SL1</v>
          </cell>
          <cell r="Z3928" t="str">
            <v>DEF</v>
          </cell>
          <cell r="AA3928" t="str">
            <v>not specified</v>
          </cell>
          <cell r="AB3928" t="str">
            <v>not specified</v>
          </cell>
          <cell r="AC3928" t="b">
            <v>0</v>
          </cell>
          <cell r="AD3928" t="str">
            <v>DTD</v>
          </cell>
          <cell r="AE3928">
            <v>7</v>
          </cell>
          <cell r="AG3928" t="str">
            <v>USD</v>
          </cell>
          <cell r="AH3928" t="b">
            <v>0</v>
          </cell>
          <cell r="AI3928" t="str">
            <v>Pickup must be valid cross border</v>
          </cell>
          <cell r="AJ3928" t="str">
            <v xml:space="preserve">Airfreight needs to be quoted as consol, where Lithium batteries are accepted as a consol. Quote Lithium check fee, if applicable. </v>
          </cell>
          <cell r="AK3928" t="str">
            <v>Incumbent</v>
          </cell>
          <cell r="AL3928" t="str">
            <v>USD</v>
          </cell>
          <cell r="AM3928" t="str">
            <v>HKG</v>
          </cell>
          <cell r="AN3928">
            <v>0.11</v>
          </cell>
          <cell r="AO3928">
            <v>0.42</v>
          </cell>
          <cell r="AP3928">
            <v>24</v>
          </cell>
          <cell r="AQ3928">
            <v>0.27</v>
          </cell>
          <cell r="AR3928">
            <v>20</v>
          </cell>
          <cell r="AS3928">
            <v>7.0000000000000007E-2</v>
          </cell>
          <cell r="AT3928" t="str">
            <v>per shipment</v>
          </cell>
          <cell r="AU3928">
            <v>0</v>
          </cell>
          <cell r="AV3928" t="str">
            <v>Incumbent</v>
          </cell>
          <cell r="AW3928" t="str">
            <v>USD</v>
          </cell>
          <cell r="AX3928">
            <v>2.37</v>
          </cell>
          <cell r="AY3928">
            <v>120</v>
          </cell>
          <cell r="AZ3928" t="str">
            <v>LH,KE,QR,CX,SV</v>
          </cell>
          <cell r="BA3928" t="str">
            <v>HKG-ICN/DOH/RUH-FRA-BUD</v>
          </cell>
          <cell r="BB3928" t="str">
            <v>1,2,3,4,5,6,7</v>
          </cell>
          <cell r="BC3928">
            <v>7</v>
          </cell>
          <cell r="BD3928" t="str">
            <v>Weekly Capacity 3000kgs (included all BUD lanes). For pick up: within 100km covered Hong Kong / Shenzhen / Dongguan Area. Shenzhen / Donnguan Area min USD450.00; Exceed 100km covered Huizhou / Panyu / Zhongshan / Zhuhai / Shunde / Hui Yang / G. For HKG local pick up, the registration fee, car park or other disbursement fee to be charged at cost.uangzhou / Qing Yuan, min USD720.00</v>
          </cell>
        </row>
        <row r="3929">
          <cell r="A3929">
            <v>887</v>
          </cell>
          <cell r="B3929" t="str">
            <v>BG CL</v>
          </cell>
          <cell r="C3929" t="str">
            <v>NORTH ASIA</v>
          </cell>
          <cell r="D3929" t="str">
            <v>HK</v>
          </cell>
          <cell r="E3929" t="str">
            <v>HKG</v>
          </cell>
          <cell r="F3929" t="str">
            <v>Chris</v>
          </cell>
          <cell r="G3929" t="str">
            <v>HKG</v>
          </cell>
          <cell r="H3929" t="str">
            <v>EUROPE</v>
          </cell>
          <cell r="I3929" t="str">
            <v>HU</v>
          </cell>
          <cell r="J3929" t="str">
            <v>BUD</v>
          </cell>
          <cell r="K3929" t="str">
            <v>BUD</v>
          </cell>
          <cell r="L3929">
            <v>52</v>
          </cell>
          <cell r="M3929">
            <v>86504</v>
          </cell>
          <cell r="N3929">
            <v>694.38499999999999</v>
          </cell>
          <cell r="O3929">
            <v>115730.83333333</v>
          </cell>
          <cell r="P3929">
            <v>118883.5</v>
          </cell>
          <cell r="Q3929">
            <v>0.10299999999999999</v>
          </cell>
          <cell r="X3929">
            <v>166</v>
          </cell>
          <cell r="Y3929" t="str">
            <v>SL1</v>
          </cell>
          <cell r="Z3929" t="str">
            <v>DEF</v>
          </cell>
          <cell r="AA3929" t="str">
            <v>not specified</v>
          </cell>
          <cell r="AB3929" t="str">
            <v>not specified</v>
          </cell>
          <cell r="AC3929" t="b">
            <v>0</v>
          </cell>
          <cell r="AD3929" t="str">
            <v>DTD</v>
          </cell>
          <cell r="AE3929">
            <v>7</v>
          </cell>
          <cell r="AG3929" t="str">
            <v>USD</v>
          </cell>
          <cell r="AH3929" t="b">
            <v>0</v>
          </cell>
          <cell r="AI3929" t="str">
            <v>Pickup must be valid cross border</v>
          </cell>
          <cell r="AJ3929" t="str">
            <v xml:space="preserve">Airfreight needs to be quoted as consol, where Lithium batteries are accepted as a consol. Quote Lithium check fee, if applicable. </v>
          </cell>
          <cell r="AK3929" t="str">
            <v>Incumbent</v>
          </cell>
          <cell r="AL3929" t="str">
            <v>USD</v>
          </cell>
          <cell r="AM3929" t="str">
            <v>HKG</v>
          </cell>
          <cell r="AN3929">
            <v>0.11</v>
          </cell>
          <cell r="AO3929">
            <v>0.42</v>
          </cell>
          <cell r="AP3929">
            <v>24</v>
          </cell>
          <cell r="AQ3929">
            <v>0.27</v>
          </cell>
          <cell r="AR3929">
            <v>20</v>
          </cell>
          <cell r="AS3929">
            <v>7.0000000000000007E-2</v>
          </cell>
          <cell r="AT3929" t="str">
            <v>per shipment</v>
          </cell>
          <cell r="AU3929">
            <v>0</v>
          </cell>
          <cell r="AV3929" t="str">
            <v>Incumbent</v>
          </cell>
          <cell r="AW3929" t="str">
            <v>USD</v>
          </cell>
          <cell r="AX3929">
            <v>2.37</v>
          </cell>
          <cell r="AY3929">
            <v>120</v>
          </cell>
          <cell r="AZ3929" t="str">
            <v>LH,KE,QR,CX,SV</v>
          </cell>
          <cell r="BA3929" t="str">
            <v>HKG-ICN/DOH/RUH-FRA-BUD</v>
          </cell>
          <cell r="BB3929" t="str">
            <v>1,2,3,4,5,6,7</v>
          </cell>
          <cell r="BC3929">
            <v>7</v>
          </cell>
          <cell r="BD392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30">
          <cell r="A3930">
            <v>888</v>
          </cell>
          <cell r="B3930" t="str">
            <v>BG CL</v>
          </cell>
          <cell r="C3930" t="str">
            <v>NORTH ASIA</v>
          </cell>
          <cell r="D3930" t="str">
            <v>HK</v>
          </cell>
          <cell r="E3930" t="str">
            <v>HKG</v>
          </cell>
          <cell r="F3930" t="str">
            <v>Chris</v>
          </cell>
          <cell r="G3930" t="str">
            <v>HKG</v>
          </cell>
          <cell r="H3930" t="str">
            <v>EUROPE</v>
          </cell>
          <cell r="I3930" t="str">
            <v>HU</v>
          </cell>
          <cell r="J3930" t="str">
            <v>BUD</v>
          </cell>
          <cell r="K3930" t="str">
            <v>BUD</v>
          </cell>
          <cell r="L3930">
            <v>52</v>
          </cell>
          <cell r="M3930">
            <v>86504</v>
          </cell>
          <cell r="N3930">
            <v>694.38499999999999</v>
          </cell>
          <cell r="O3930">
            <v>115730.83333333</v>
          </cell>
          <cell r="P3930">
            <v>118883.5</v>
          </cell>
          <cell r="Q3930">
            <v>0.10299999999999999</v>
          </cell>
          <cell r="X3930">
            <v>166</v>
          </cell>
          <cell r="Y3930" t="str">
            <v>SL1</v>
          </cell>
          <cell r="Z3930" t="str">
            <v>DEF</v>
          </cell>
          <cell r="AA3930" t="str">
            <v>not specified</v>
          </cell>
          <cell r="AB3930" t="str">
            <v>not specified</v>
          </cell>
          <cell r="AC3930" t="b">
            <v>0</v>
          </cell>
          <cell r="AD3930" t="str">
            <v>DTD</v>
          </cell>
          <cell r="AE3930">
            <v>7</v>
          </cell>
          <cell r="AG3930" t="str">
            <v>USD</v>
          </cell>
          <cell r="AH3930" t="b">
            <v>0</v>
          </cell>
          <cell r="AI3930" t="str">
            <v>Pickup must be valid cross border</v>
          </cell>
          <cell r="AJ3930" t="str">
            <v xml:space="preserve">Airfreight needs to be quoted as consol, where Lithium batteries are accepted as a consol. Quote Lithium check fee, if applicable. </v>
          </cell>
          <cell r="AK3930" t="str">
            <v>Incumbent</v>
          </cell>
          <cell r="AL3930" t="str">
            <v>USD</v>
          </cell>
          <cell r="AM3930" t="str">
            <v>HKG</v>
          </cell>
          <cell r="AN3930">
            <v>0.11</v>
          </cell>
          <cell r="AO3930">
            <v>0.42</v>
          </cell>
          <cell r="AP3930">
            <v>24</v>
          </cell>
          <cell r="AQ3930">
            <v>0.27</v>
          </cell>
          <cell r="AR3930">
            <v>20</v>
          </cell>
          <cell r="AS3930">
            <v>7.0000000000000007E-2</v>
          </cell>
          <cell r="AT3930" t="str">
            <v>per shipment</v>
          </cell>
          <cell r="AU3930">
            <v>0</v>
          </cell>
          <cell r="AV3930" t="str">
            <v>Incumbent</v>
          </cell>
          <cell r="AW3930" t="str">
            <v>USD</v>
          </cell>
          <cell r="AX3930">
            <v>2.37</v>
          </cell>
          <cell r="AY3930">
            <v>120</v>
          </cell>
          <cell r="AZ3930" t="str">
            <v>LH,KE,QR,CX,SV</v>
          </cell>
          <cell r="BA3930" t="str">
            <v>HKG-ICN/DOH/RUH-FRA-BUD</v>
          </cell>
          <cell r="BB3930" t="str">
            <v>1,2,3,4,5,6,7</v>
          </cell>
          <cell r="BC3930">
            <v>7</v>
          </cell>
          <cell r="BD393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31">
          <cell r="A3931">
            <v>904</v>
          </cell>
          <cell r="B3931" t="str">
            <v>BG CL</v>
          </cell>
          <cell r="C3931" t="str">
            <v>NORTH ASIA</v>
          </cell>
          <cell r="D3931" t="str">
            <v>HK</v>
          </cell>
          <cell r="E3931" t="str">
            <v>HKG</v>
          </cell>
          <cell r="F3931" t="str">
            <v>Chris</v>
          </cell>
          <cell r="G3931" t="str">
            <v>HKG</v>
          </cell>
          <cell r="H3931" t="str">
            <v>EUROPE</v>
          </cell>
          <cell r="I3931" t="str">
            <v>HU</v>
          </cell>
          <cell r="J3931" t="str">
            <v>BUD</v>
          </cell>
          <cell r="K3931" t="str">
            <v>BUD</v>
          </cell>
          <cell r="L3931">
            <v>52</v>
          </cell>
          <cell r="M3931">
            <v>86504</v>
          </cell>
          <cell r="N3931">
            <v>694.38499999999999</v>
          </cell>
          <cell r="O3931">
            <v>115730.83333333</v>
          </cell>
          <cell r="P3931">
            <v>118883.5</v>
          </cell>
          <cell r="Q3931">
            <v>0.10299999999999999</v>
          </cell>
          <cell r="X3931">
            <v>166</v>
          </cell>
          <cell r="Y3931" t="str">
            <v>SL1</v>
          </cell>
          <cell r="Z3931" t="str">
            <v>DEF</v>
          </cell>
          <cell r="AA3931" t="str">
            <v>not specified</v>
          </cell>
          <cell r="AB3931" t="str">
            <v>not specified</v>
          </cell>
          <cell r="AC3931" t="b">
            <v>0</v>
          </cell>
          <cell r="AD3931" t="str">
            <v>DTD</v>
          </cell>
          <cell r="AE3931">
            <v>7</v>
          </cell>
          <cell r="AG3931" t="str">
            <v>USD</v>
          </cell>
          <cell r="AH3931" t="b">
            <v>0</v>
          </cell>
          <cell r="AI3931" t="str">
            <v>Pickup must be valid cross border</v>
          </cell>
          <cell r="AJ3931" t="str">
            <v xml:space="preserve">Airfreight needs to be quoted as consol, where Lithium batteries are accepted as a consol. Quote Lithium check fee, if applicable. </v>
          </cell>
          <cell r="AK3931" t="str">
            <v>Incumbent</v>
          </cell>
          <cell r="AL3931" t="str">
            <v>USD</v>
          </cell>
          <cell r="AM3931" t="str">
            <v>HKG</v>
          </cell>
          <cell r="AN3931">
            <v>0.11</v>
          </cell>
          <cell r="AO3931">
            <v>0.42</v>
          </cell>
          <cell r="AP3931">
            <v>24</v>
          </cell>
          <cell r="AQ3931">
            <v>0.27</v>
          </cell>
          <cell r="AR3931">
            <v>20</v>
          </cell>
          <cell r="AS3931">
            <v>7.0000000000000007E-2</v>
          </cell>
          <cell r="AT3931" t="str">
            <v>per shipment</v>
          </cell>
          <cell r="AU3931">
            <v>0</v>
          </cell>
          <cell r="AV3931" t="str">
            <v>Incumbent</v>
          </cell>
          <cell r="AW3931" t="str">
            <v>USD</v>
          </cell>
          <cell r="AX3931">
            <v>2.37</v>
          </cell>
          <cell r="AY3931">
            <v>120</v>
          </cell>
          <cell r="AZ3931" t="str">
            <v>LH,KE,QR,CX,SV</v>
          </cell>
          <cell r="BA3931" t="str">
            <v>HKG-ICN/DOH/RUH-FRA-BUD</v>
          </cell>
          <cell r="BB3931" t="str">
            <v>1,2,3,4,5,6,7</v>
          </cell>
          <cell r="BC3931">
            <v>7</v>
          </cell>
          <cell r="BD393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32">
          <cell r="A3932">
            <v>907</v>
          </cell>
          <cell r="B3932" t="str">
            <v>BG CL</v>
          </cell>
          <cell r="C3932" t="str">
            <v>NORTH ASIA</v>
          </cell>
          <cell r="D3932" t="str">
            <v>HK</v>
          </cell>
          <cell r="E3932" t="str">
            <v>HKG</v>
          </cell>
          <cell r="F3932" t="str">
            <v>Chris</v>
          </cell>
          <cell r="G3932" t="str">
            <v>HKG</v>
          </cell>
          <cell r="H3932" t="str">
            <v>EUROPE</v>
          </cell>
          <cell r="I3932" t="str">
            <v>HU</v>
          </cell>
          <cell r="J3932" t="str">
            <v>BUD</v>
          </cell>
          <cell r="K3932" t="str">
            <v>BUD</v>
          </cell>
          <cell r="L3932">
            <v>52</v>
          </cell>
          <cell r="M3932">
            <v>86504</v>
          </cell>
          <cell r="N3932">
            <v>694.38499999999999</v>
          </cell>
          <cell r="O3932">
            <v>115730.83333333</v>
          </cell>
          <cell r="P3932">
            <v>118883.5</v>
          </cell>
          <cell r="Q3932">
            <v>0.10299999999999999</v>
          </cell>
          <cell r="X3932">
            <v>166</v>
          </cell>
          <cell r="Y3932" t="str">
            <v>SL1</v>
          </cell>
          <cell r="Z3932" t="str">
            <v>DEF</v>
          </cell>
          <cell r="AA3932" t="str">
            <v>not specified</v>
          </cell>
          <cell r="AB3932" t="str">
            <v>not specified</v>
          </cell>
          <cell r="AC3932" t="b">
            <v>0</v>
          </cell>
          <cell r="AD3932" t="str">
            <v>DTD</v>
          </cell>
          <cell r="AE3932">
            <v>7</v>
          </cell>
          <cell r="AG3932" t="str">
            <v>USD</v>
          </cell>
          <cell r="AH3932" t="b">
            <v>0</v>
          </cell>
          <cell r="AI3932" t="str">
            <v>Pickup must be valid cross border</v>
          </cell>
          <cell r="AJ3932" t="str">
            <v xml:space="preserve">Airfreight needs to be quoted as consol, where Lithium batteries are accepted as a consol. Quote Lithium check fee, if applicable. </v>
          </cell>
          <cell r="AK3932" t="str">
            <v>Incumbent</v>
          </cell>
          <cell r="AL3932" t="str">
            <v>USD</v>
          </cell>
          <cell r="AM3932" t="str">
            <v>HKG</v>
          </cell>
          <cell r="AN3932">
            <v>0.11</v>
          </cell>
          <cell r="AO3932">
            <v>0.42</v>
          </cell>
          <cell r="AP3932">
            <v>24</v>
          </cell>
          <cell r="AQ3932">
            <v>0.27</v>
          </cell>
          <cell r="AR3932">
            <v>20</v>
          </cell>
          <cell r="AS3932">
            <v>7.0000000000000007E-2</v>
          </cell>
          <cell r="AT3932" t="str">
            <v>per shipment</v>
          </cell>
          <cell r="AU3932">
            <v>0</v>
          </cell>
          <cell r="AV3932" t="str">
            <v>Incumbent</v>
          </cell>
          <cell r="AW3932" t="str">
            <v>USD</v>
          </cell>
          <cell r="AX3932">
            <v>2.37</v>
          </cell>
          <cell r="AY3932">
            <v>120</v>
          </cell>
          <cell r="AZ3932" t="str">
            <v>LH,KE,QR,CX,SV</v>
          </cell>
          <cell r="BA3932" t="str">
            <v>HKG-ICN/DOH/RUH-FRA-BUD</v>
          </cell>
          <cell r="BB3932" t="str">
            <v>1,2,3,4,5,6,7</v>
          </cell>
          <cell r="BC3932">
            <v>7</v>
          </cell>
          <cell r="BD393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33">
          <cell r="A3933">
            <v>935</v>
          </cell>
          <cell r="B3933" t="str">
            <v>BG CL</v>
          </cell>
          <cell r="C3933" t="str">
            <v>NORTH ASIA</v>
          </cell>
          <cell r="D3933" t="str">
            <v>HK</v>
          </cell>
          <cell r="E3933" t="str">
            <v>HKG</v>
          </cell>
          <cell r="F3933" t="str">
            <v>Chris</v>
          </cell>
          <cell r="G3933" t="str">
            <v>HKG</v>
          </cell>
          <cell r="H3933" t="str">
            <v>EUROPE</v>
          </cell>
          <cell r="I3933" t="str">
            <v>HU</v>
          </cell>
          <cell r="J3933" t="str">
            <v>BUD</v>
          </cell>
          <cell r="K3933" t="str">
            <v>BUD</v>
          </cell>
          <cell r="L3933">
            <v>52</v>
          </cell>
          <cell r="M3933">
            <v>86504</v>
          </cell>
          <cell r="N3933">
            <v>694.38499999999999</v>
          </cell>
          <cell r="O3933">
            <v>115730.83333333</v>
          </cell>
          <cell r="P3933">
            <v>118883.5</v>
          </cell>
          <cell r="Q3933">
            <v>0.10299999999999999</v>
          </cell>
          <cell r="X3933">
            <v>166</v>
          </cell>
          <cell r="Y3933" t="str">
            <v>SL1</v>
          </cell>
          <cell r="Z3933" t="str">
            <v>DEF</v>
          </cell>
          <cell r="AA3933" t="str">
            <v>not specified</v>
          </cell>
          <cell r="AB3933" t="str">
            <v>not specified</v>
          </cell>
          <cell r="AC3933" t="b">
            <v>0</v>
          </cell>
          <cell r="AD3933" t="str">
            <v>DTD</v>
          </cell>
          <cell r="AE3933">
            <v>7</v>
          </cell>
          <cell r="AG3933" t="str">
            <v>USD</v>
          </cell>
          <cell r="AH3933" t="b">
            <v>0</v>
          </cell>
          <cell r="AI3933" t="str">
            <v>Pickup must be valid cross border</v>
          </cell>
          <cell r="AJ3933" t="str">
            <v xml:space="preserve">Airfreight needs to be quoted as consol, where Lithium batteries are accepted as a consol. Quote Lithium check fee, if applicable. </v>
          </cell>
          <cell r="AK3933" t="str">
            <v>Incumbent</v>
          </cell>
          <cell r="AL3933" t="str">
            <v>USD</v>
          </cell>
          <cell r="AM3933" t="str">
            <v>HKG</v>
          </cell>
          <cell r="AN3933">
            <v>0.11</v>
          </cell>
          <cell r="AO3933">
            <v>0.42</v>
          </cell>
          <cell r="AP3933">
            <v>24</v>
          </cell>
          <cell r="AQ3933">
            <v>0.27</v>
          </cell>
          <cell r="AR3933">
            <v>20</v>
          </cell>
          <cell r="AS3933">
            <v>7.0000000000000007E-2</v>
          </cell>
          <cell r="AT3933" t="str">
            <v>per shipment</v>
          </cell>
          <cell r="AU3933">
            <v>0</v>
          </cell>
          <cell r="AV3933" t="str">
            <v>Incumbent</v>
          </cell>
          <cell r="AW3933" t="str">
            <v>USD</v>
          </cell>
          <cell r="AX3933">
            <v>2.37</v>
          </cell>
          <cell r="AY3933">
            <v>120</v>
          </cell>
          <cell r="AZ3933" t="str">
            <v>LH,KE,QR,CX,SV</v>
          </cell>
          <cell r="BA3933" t="str">
            <v>HKG-ICN/DOH/RUH-FRA-BUD</v>
          </cell>
          <cell r="BB3933" t="str">
            <v>1,2,3,4,5,6,7</v>
          </cell>
          <cell r="BC3933">
            <v>7</v>
          </cell>
          <cell r="BD393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34">
          <cell r="A3934">
            <v>946</v>
          </cell>
          <cell r="B3934" t="str">
            <v>BG CL</v>
          </cell>
          <cell r="C3934" t="str">
            <v>NORTH ASIA</v>
          </cell>
          <cell r="D3934" t="str">
            <v>HK</v>
          </cell>
          <cell r="E3934" t="str">
            <v>HKG</v>
          </cell>
          <cell r="F3934" t="str">
            <v>Chris</v>
          </cell>
          <cell r="G3934" t="str">
            <v>HKG</v>
          </cell>
          <cell r="H3934" t="str">
            <v>EUROPE</v>
          </cell>
          <cell r="I3934" t="str">
            <v>HU</v>
          </cell>
          <cell r="J3934" t="str">
            <v>BUD</v>
          </cell>
          <cell r="K3934" t="str">
            <v>BUD</v>
          </cell>
          <cell r="L3934">
            <v>52</v>
          </cell>
          <cell r="M3934">
            <v>86504</v>
          </cell>
          <cell r="N3934">
            <v>694.38499999999999</v>
          </cell>
          <cell r="O3934">
            <v>115730.83333333</v>
          </cell>
          <cell r="P3934">
            <v>118883.5</v>
          </cell>
          <cell r="Q3934">
            <v>0.10299999999999999</v>
          </cell>
          <cell r="R3934">
            <v>1</v>
          </cell>
          <cell r="S3934">
            <v>87.5</v>
          </cell>
          <cell r="T3934">
            <v>1</v>
          </cell>
          <cell r="U3934">
            <v>0</v>
          </cell>
          <cell r="V3934">
            <v>0</v>
          </cell>
          <cell r="W3934">
            <v>0</v>
          </cell>
          <cell r="X3934">
            <v>166</v>
          </cell>
          <cell r="Y3934" t="str">
            <v>SL5</v>
          </cell>
          <cell r="Z3934" t="str">
            <v>DG1</v>
          </cell>
          <cell r="AA3934" t="str">
            <v>PAX</v>
          </cell>
          <cell r="AB3934" t="str">
            <v>LD</v>
          </cell>
          <cell r="AC3934" t="b">
            <v>1</v>
          </cell>
          <cell r="AD3934" t="str">
            <v>DTD</v>
          </cell>
          <cell r="AE3934" t="str">
            <v>not specified</v>
          </cell>
          <cell r="AG3934" t="str">
            <v>USD</v>
          </cell>
          <cell r="AH3934" t="b">
            <v>0</v>
          </cell>
          <cell r="AI3934" t="str">
            <v>Pickup must be valid cross border</v>
          </cell>
          <cell r="AJ3934" t="str">
            <v>DG under UN 3480/3481/3090/3091 (lithium with DG declaration)</v>
          </cell>
          <cell r="AK3934" t="str">
            <v>Incumbent</v>
          </cell>
          <cell r="AL3934" t="str">
            <v>USD</v>
          </cell>
          <cell r="AM3934" t="str">
            <v>HKG</v>
          </cell>
          <cell r="AN3934">
            <v>0.19</v>
          </cell>
          <cell r="AO3934">
            <v>0.63</v>
          </cell>
          <cell r="AP3934">
            <v>24</v>
          </cell>
          <cell r="AQ3934">
            <v>0.27</v>
          </cell>
          <cell r="AR3934">
            <v>20</v>
          </cell>
          <cell r="AS3934">
            <v>7.0000000000000007E-2</v>
          </cell>
          <cell r="AT3934" t="str">
            <v>Per shipment</v>
          </cell>
          <cell r="AU3934">
            <v>130</v>
          </cell>
          <cell r="AW3934" t="str">
            <v>USD</v>
          </cell>
          <cell r="AX3934">
            <v>11</v>
          </cell>
          <cell r="AY3934">
            <v>96</v>
          </cell>
          <cell r="AZ3934" t="str">
            <v>RU</v>
          </cell>
          <cell r="BA3934" t="str">
            <v>HKG-SVO-AMS-BUD</v>
          </cell>
          <cell r="BB3934" t="str">
            <v>1,2,3,4,5,6,7</v>
          </cell>
          <cell r="BC3934">
            <v>7</v>
          </cell>
          <cell r="BD3934" t="str">
            <v>DG Lithium Battery muct be on CAO. For pick up: within 100km covered Hong Kong / Shenzhen / Dongguan Area. Shenzhen / Donnguan Area min USD680.00; Exceed 100km covered Huizhou / Panyu / Zhongshan / Zhuhai / Shunde / Hui Yang / Guangzhou / Qing Yuan, min USD1100.00. For HKG local pick up, the registration fee, car park or other disbursement fee to be charged at cost.</v>
          </cell>
        </row>
        <row r="3935">
          <cell r="A3935">
            <v>4156</v>
          </cell>
          <cell r="B3935" t="str">
            <v>BG</v>
          </cell>
          <cell r="C3935" t="str">
            <v>NORTH ASIA</v>
          </cell>
          <cell r="D3935" t="str">
            <v>HK</v>
          </cell>
          <cell r="E3935" t="str">
            <v>HKG</v>
          </cell>
          <cell r="F3935" t="str">
            <v>Chris</v>
          </cell>
          <cell r="G3935" t="str">
            <v>HKG</v>
          </cell>
          <cell r="H3935" t="str">
            <v>EUROPE</v>
          </cell>
          <cell r="I3935" t="str">
            <v>IL</v>
          </cell>
          <cell r="J3935" t="str">
            <v>TLV</v>
          </cell>
          <cell r="K3935" t="str">
            <v>TLV</v>
          </cell>
          <cell r="R3935">
            <v>10</v>
          </cell>
          <cell r="S3935">
            <v>1730.5</v>
          </cell>
          <cell r="T3935">
            <v>0</v>
          </cell>
          <cell r="U3935">
            <v>1</v>
          </cell>
          <cell r="V3935">
            <v>0</v>
          </cell>
          <cell r="W3935">
            <v>0</v>
          </cell>
          <cell r="X3935">
            <v>166</v>
          </cell>
          <cell r="Y3935" t="str">
            <v>SL1</v>
          </cell>
          <cell r="Z3935" t="str">
            <v>DEF</v>
          </cell>
          <cell r="AA3935" t="str">
            <v>not specified</v>
          </cell>
          <cell r="AB3935" t="str">
            <v>not specified</v>
          </cell>
          <cell r="AC3935" t="b">
            <v>0</v>
          </cell>
          <cell r="AD3935" t="str">
            <v>DTD</v>
          </cell>
          <cell r="AE3935">
            <v>7</v>
          </cell>
          <cell r="AG3935" t="str">
            <v>USD</v>
          </cell>
          <cell r="AH3935" t="b">
            <v>0</v>
          </cell>
          <cell r="AI3935" t="str">
            <v>Pickup must be valid cross border</v>
          </cell>
          <cell r="AJ3935" t="str">
            <v xml:space="preserve">Airfreight needs to be quoted as consol, where Lithium batteries are accepted as a consol. Quote Lithium check fee, if applicable. </v>
          </cell>
          <cell r="AK3935" t="str">
            <v>Incumbent</v>
          </cell>
          <cell r="AL3935" t="str">
            <v>USD</v>
          </cell>
          <cell r="AM3935" t="str">
            <v>HKG</v>
          </cell>
          <cell r="AN3935">
            <v>0.11</v>
          </cell>
          <cell r="AO3935">
            <v>0.42</v>
          </cell>
          <cell r="AP3935">
            <v>24</v>
          </cell>
          <cell r="AQ3935">
            <v>0.27</v>
          </cell>
          <cell r="AR3935">
            <v>20</v>
          </cell>
          <cell r="AS3935">
            <v>7.0000000000000007E-2</v>
          </cell>
          <cell r="AT3935" t="str">
            <v>per shipment</v>
          </cell>
          <cell r="AU3935">
            <v>0</v>
          </cell>
          <cell r="AW3935" t="str">
            <v>USD</v>
          </cell>
          <cell r="AX3935">
            <v>3.61</v>
          </cell>
          <cell r="AY3935">
            <v>120</v>
          </cell>
          <cell r="AZ3935" t="str">
            <v>CX</v>
          </cell>
          <cell r="BA3935" t="str">
            <v>HKG-TLV</v>
          </cell>
          <cell r="BB3935" t="str">
            <v>1,2,3,4,5,6,7</v>
          </cell>
          <cell r="BC3935">
            <v>7</v>
          </cell>
          <cell r="BD3935" t="str">
            <v>Weekly Capacity 200kgs (included all TLV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36">
          <cell r="A3936">
            <v>2721</v>
          </cell>
          <cell r="B3936" t="str">
            <v>BG CL</v>
          </cell>
          <cell r="C3936" t="str">
            <v>NORTH ASIA</v>
          </cell>
          <cell r="D3936" t="str">
            <v>HK</v>
          </cell>
          <cell r="E3936" t="str">
            <v>HKG</v>
          </cell>
          <cell r="F3936" t="str">
            <v>Chris</v>
          </cell>
          <cell r="G3936" t="str">
            <v>HKG</v>
          </cell>
          <cell r="H3936" t="str">
            <v>EUROPE</v>
          </cell>
          <cell r="I3936" t="str">
            <v>IT</v>
          </cell>
          <cell r="J3936" t="str">
            <v>MIL</v>
          </cell>
          <cell r="K3936" t="str">
            <v>MXP</v>
          </cell>
          <cell r="L3936">
            <v>19</v>
          </cell>
          <cell r="M3936">
            <v>3959</v>
          </cell>
          <cell r="N3936">
            <v>23.984000000000002</v>
          </cell>
          <cell r="O3936">
            <v>3997.3333333332998</v>
          </cell>
          <cell r="P3936">
            <v>4401</v>
          </cell>
          <cell r="Q3936">
            <v>-0.29099999999999998</v>
          </cell>
          <cell r="R3936">
            <v>21</v>
          </cell>
          <cell r="S3936">
            <v>5872</v>
          </cell>
          <cell r="T3936">
            <v>0.47619047619047616</v>
          </cell>
          <cell r="U3936">
            <v>0</v>
          </cell>
          <cell r="V3936">
            <v>1.5238095238095237</v>
          </cell>
          <cell r="W3936">
            <v>0</v>
          </cell>
          <cell r="X3936">
            <v>166</v>
          </cell>
          <cell r="Y3936" t="str">
            <v>SL1</v>
          </cell>
          <cell r="Z3936" t="str">
            <v>DEF</v>
          </cell>
          <cell r="AA3936" t="str">
            <v>not specified</v>
          </cell>
          <cell r="AB3936" t="str">
            <v>not specified</v>
          </cell>
          <cell r="AC3936" t="b">
            <v>0</v>
          </cell>
          <cell r="AD3936" t="str">
            <v>DTD</v>
          </cell>
          <cell r="AE3936">
            <v>7</v>
          </cell>
          <cell r="AG3936" t="str">
            <v>USD</v>
          </cell>
          <cell r="AH3936" t="b">
            <v>0</v>
          </cell>
          <cell r="AI3936" t="str">
            <v>Pickup must be valid cross border</v>
          </cell>
          <cell r="AJ3936" t="str">
            <v xml:space="preserve">Airfreight needs to be quoted as consol, where Lithium batteries are accepted as a consol. Quote Lithium check fee, if applicable. </v>
          </cell>
          <cell r="AK3936" t="str">
            <v>Incumbent</v>
          </cell>
          <cell r="AL3936" t="str">
            <v>USD</v>
          </cell>
          <cell r="AM3936" t="str">
            <v>HKG</v>
          </cell>
          <cell r="AN3936">
            <v>0.11</v>
          </cell>
          <cell r="AO3936">
            <v>0.42</v>
          </cell>
          <cell r="AP3936">
            <v>24</v>
          </cell>
          <cell r="AQ3936">
            <v>0.27</v>
          </cell>
          <cell r="AR3936">
            <v>20</v>
          </cell>
          <cell r="AS3936">
            <v>7.0000000000000007E-2</v>
          </cell>
          <cell r="AT3936" t="str">
            <v>per shipment</v>
          </cell>
          <cell r="AU3936">
            <v>0</v>
          </cell>
          <cell r="AV3936" t="str">
            <v>Incumbent</v>
          </cell>
          <cell r="AW3936" t="str">
            <v>USD</v>
          </cell>
          <cell r="AX3936">
            <v>2.96</v>
          </cell>
          <cell r="AY3936">
            <v>120</v>
          </cell>
          <cell r="AZ3936" t="str">
            <v>LH,KE,QR,CX,SV</v>
          </cell>
          <cell r="BA3936" t="str">
            <v>HKG-ICN/DOH/RUH-FRA-MIL</v>
          </cell>
          <cell r="BB3936" t="str">
            <v>1,2,3,4,5,6,7</v>
          </cell>
          <cell r="BC3936">
            <v>7</v>
          </cell>
          <cell r="BD3936" t="str">
            <v>Weekly Capacity 200kgs (included all MIL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37">
          <cell r="A3937">
            <v>2723</v>
          </cell>
          <cell r="B3937" t="str">
            <v>BG CL</v>
          </cell>
          <cell r="C3937" t="str">
            <v>NORTH ASIA</v>
          </cell>
          <cell r="D3937" t="str">
            <v>HK</v>
          </cell>
          <cell r="E3937" t="str">
            <v>HKG</v>
          </cell>
          <cell r="F3937" t="str">
            <v>Chris</v>
          </cell>
          <cell r="G3937" t="str">
            <v>HKG</v>
          </cell>
          <cell r="H3937" t="str">
            <v>EUROPE</v>
          </cell>
          <cell r="I3937" t="str">
            <v>IT</v>
          </cell>
          <cell r="J3937" t="str">
            <v>MIL</v>
          </cell>
          <cell r="K3937" t="str">
            <v>MXP</v>
          </cell>
          <cell r="L3937">
            <v>19</v>
          </cell>
          <cell r="M3937">
            <v>3959</v>
          </cell>
          <cell r="N3937">
            <v>23.984000000000002</v>
          </cell>
          <cell r="O3937">
            <v>3997.3333333332998</v>
          </cell>
          <cell r="P3937">
            <v>4401</v>
          </cell>
          <cell r="Q3937">
            <v>-0.29099999999999998</v>
          </cell>
          <cell r="X3937">
            <v>166</v>
          </cell>
          <cell r="Y3937" t="str">
            <v>SL1</v>
          </cell>
          <cell r="Z3937" t="str">
            <v>DEF</v>
          </cell>
          <cell r="AA3937" t="str">
            <v>not specified</v>
          </cell>
          <cell r="AB3937" t="str">
            <v>not specified</v>
          </cell>
          <cell r="AC3937" t="b">
            <v>0</v>
          </cell>
          <cell r="AD3937" t="str">
            <v>DTD</v>
          </cell>
          <cell r="AE3937">
            <v>7</v>
          </cell>
          <cell r="AG3937" t="str">
            <v>USD</v>
          </cell>
          <cell r="AH3937" t="b">
            <v>0</v>
          </cell>
          <cell r="AI3937" t="str">
            <v>Pickup must be valid cross border</v>
          </cell>
          <cell r="AJ3937" t="str">
            <v xml:space="preserve">Airfreight needs to be quoted as consol, where Lithium batteries are accepted as a consol. Quote Lithium check fee, if applicable. </v>
          </cell>
          <cell r="AK3937" t="str">
            <v>Incumbent</v>
          </cell>
          <cell r="AL3937" t="str">
            <v>USD</v>
          </cell>
          <cell r="AM3937" t="str">
            <v>HKG</v>
          </cell>
          <cell r="AN3937">
            <v>0.11</v>
          </cell>
          <cell r="AO3937">
            <v>0.42</v>
          </cell>
          <cell r="AP3937">
            <v>24</v>
          </cell>
          <cell r="AQ3937">
            <v>0.27</v>
          </cell>
          <cell r="AR3937">
            <v>20</v>
          </cell>
          <cell r="AS3937">
            <v>7.0000000000000007E-2</v>
          </cell>
          <cell r="AT3937" t="str">
            <v>per shipment</v>
          </cell>
          <cell r="AU3937">
            <v>0</v>
          </cell>
          <cell r="AV3937" t="str">
            <v>Incumbent</v>
          </cell>
          <cell r="AW3937" t="str">
            <v>USD</v>
          </cell>
          <cell r="AX3937">
            <v>2.96</v>
          </cell>
          <cell r="AY3937">
            <v>120</v>
          </cell>
          <cell r="AZ3937" t="str">
            <v>LH,KE,QR,CX,SV</v>
          </cell>
          <cell r="BA3937" t="str">
            <v>HKG-ICN/DOH/RUH-FRA-MIL</v>
          </cell>
          <cell r="BB3937" t="str">
            <v>1,2,3,4,5,6,7</v>
          </cell>
          <cell r="BC3937">
            <v>7</v>
          </cell>
          <cell r="BD393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38">
          <cell r="A3938">
            <v>69</v>
          </cell>
          <cell r="B3938" t="str">
            <v>BG CL</v>
          </cell>
          <cell r="C3938" t="str">
            <v>NORTH ASIA</v>
          </cell>
          <cell r="D3938" t="str">
            <v>HK</v>
          </cell>
          <cell r="E3938" t="str">
            <v>HKG</v>
          </cell>
          <cell r="F3938" t="str">
            <v>Chris</v>
          </cell>
          <cell r="G3938" t="str">
            <v>HKG</v>
          </cell>
          <cell r="H3938" t="str">
            <v>EUROPE</v>
          </cell>
          <cell r="I3938" t="str">
            <v>NL</v>
          </cell>
          <cell r="J3938" t="str">
            <v>AMS</v>
          </cell>
          <cell r="K3938" t="str">
            <v>AMS</v>
          </cell>
          <cell r="L3938">
            <v>257</v>
          </cell>
          <cell r="M3938">
            <v>290584</v>
          </cell>
          <cell r="N3938">
            <v>2017.68</v>
          </cell>
          <cell r="O3938">
            <v>336280</v>
          </cell>
          <cell r="P3938">
            <v>362713.5</v>
          </cell>
          <cell r="Q3938">
            <v>0.05</v>
          </cell>
          <cell r="R3938">
            <v>382</v>
          </cell>
          <cell r="S3938">
            <v>457379.5</v>
          </cell>
          <cell r="T3938">
            <v>3.6835100383487482</v>
          </cell>
          <cell r="U3938">
            <v>0.51236935107902848</v>
          </cell>
          <cell r="V3938">
            <v>0.64335664335664333</v>
          </cell>
          <cell r="W3938">
            <v>0.16076396721558012</v>
          </cell>
          <cell r="X3938">
            <v>166</v>
          </cell>
          <cell r="Y3938" t="str">
            <v>SL1</v>
          </cell>
          <cell r="Z3938" t="str">
            <v>DEF</v>
          </cell>
          <cell r="AA3938" t="str">
            <v>not specified</v>
          </cell>
          <cell r="AB3938" t="str">
            <v>not specified</v>
          </cell>
          <cell r="AC3938" t="b">
            <v>0</v>
          </cell>
          <cell r="AD3938" t="str">
            <v>DTD</v>
          </cell>
          <cell r="AE3938">
            <v>7</v>
          </cell>
          <cell r="AG3938" t="str">
            <v>USD</v>
          </cell>
          <cell r="AH3938" t="b">
            <v>0</v>
          </cell>
          <cell r="AI3938" t="str">
            <v>Pickup must be valid cross border</v>
          </cell>
          <cell r="AJ3938" t="str">
            <v xml:space="preserve">Airfreight needs to be quoted as consol, where Lithium batteries are accepted as a consol. Quote Lithium check fee, if applicable. </v>
          </cell>
          <cell r="AK3938" t="str">
            <v>Incumbent</v>
          </cell>
          <cell r="AL3938" t="str">
            <v>USD</v>
          </cell>
          <cell r="AM3938" t="str">
            <v>HKG</v>
          </cell>
          <cell r="AN3938">
            <v>0.11</v>
          </cell>
          <cell r="AO3938">
            <v>0.42</v>
          </cell>
          <cell r="AP3938">
            <v>24</v>
          </cell>
          <cell r="AQ3938">
            <v>0.27</v>
          </cell>
          <cell r="AR3938">
            <v>20</v>
          </cell>
          <cell r="AS3938">
            <v>7.0000000000000007E-2</v>
          </cell>
          <cell r="AT3938" t="str">
            <v>per shipment</v>
          </cell>
          <cell r="AU3938">
            <v>0</v>
          </cell>
          <cell r="AV3938" t="str">
            <v>Incumbent</v>
          </cell>
          <cell r="AW3938" t="str">
            <v>USD</v>
          </cell>
          <cell r="AX3938">
            <v>2.48</v>
          </cell>
          <cell r="AY3938">
            <v>96</v>
          </cell>
          <cell r="AZ3938" t="str">
            <v>QR,CK,KZ,SQ,KE,RU</v>
          </cell>
          <cell r="BA3938" t="str">
            <v>HKG-DOH/PVG/NRT/SIN/ICN/SVO-AMS</v>
          </cell>
          <cell r="BB3938" t="str">
            <v>1,2,3,4,5,6,7</v>
          </cell>
          <cell r="BC3938">
            <v>7</v>
          </cell>
          <cell r="BD3938" t="str">
            <v>Weekly Capacity 7000kgs (included all AMS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39">
          <cell r="A3939">
            <v>88</v>
          </cell>
          <cell r="B3939" t="str">
            <v>BG CL</v>
          </cell>
          <cell r="C3939" t="str">
            <v>NORTH ASIA</v>
          </cell>
          <cell r="D3939" t="str">
            <v>HK</v>
          </cell>
          <cell r="E3939" t="str">
            <v>HKG</v>
          </cell>
          <cell r="F3939" t="str">
            <v>Chris</v>
          </cell>
          <cell r="G3939" t="str">
            <v>HKG</v>
          </cell>
          <cell r="H3939" t="str">
            <v>EUROPE</v>
          </cell>
          <cell r="I3939" t="str">
            <v>NL</v>
          </cell>
          <cell r="J3939" t="str">
            <v>AMS</v>
          </cell>
          <cell r="K3939" t="str">
            <v>AMS</v>
          </cell>
          <cell r="L3939">
            <v>257</v>
          </cell>
          <cell r="M3939">
            <v>290584</v>
          </cell>
          <cell r="N3939">
            <v>2017.68</v>
          </cell>
          <cell r="O3939">
            <v>336280</v>
          </cell>
          <cell r="P3939">
            <v>362713.5</v>
          </cell>
          <cell r="Q3939">
            <v>0.05</v>
          </cell>
          <cell r="X3939">
            <v>166</v>
          </cell>
          <cell r="Y3939" t="str">
            <v>SL1</v>
          </cell>
          <cell r="Z3939" t="str">
            <v>DEF</v>
          </cell>
          <cell r="AA3939" t="str">
            <v>not specified</v>
          </cell>
          <cell r="AB3939" t="str">
            <v>not specified</v>
          </cell>
          <cell r="AC3939" t="b">
            <v>0</v>
          </cell>
          <cell r="AD3939" t="str">
            <v>DTD</v>
          </cell>
          <cell r="AE3939">
            <v>7</v>
          </cell>
          <cell r="AG3939" t="str">
            <v>USD</v>
          </cell>
          <cell r="AH3939" t="b">
            <v>0</v>
          </cell>
          <cell r="AI3939" t="str">
            <v>Pickup must be valid cross border</v>
          </cell>
          <cell r="AJ3939" t="str">
            <v xml:space="preserve">Airfreight needs to be quoted as consol, where Lithium batteries are accepted as a consol. Quote Lithium check fee, if applicable. </v>
          </cell>
          <cell r="AK3939" t="str">
            <v>Incumbent</v>
          </cell>
          <cell r="AL3939" t="str">
            <v>USD</v>
          </cell>
          <cell r="AM3939" t="str">
            <v>HKG</v>
          </cell>
          <cell r="AN3939">
            <v>0.11</v>
          </cell>
          <cell r="AO3939">
            <v>0.42</v>
          </cell>
          <cell r="AP3939">
            <v>24</v>
          </cell>
          <cell r="AQ3939">
            <v>0.27</v>
          </cell>
          <cell r="AR3939">
            <v>20</v>
          </cell>
          <cell r="AS3939">
            <v>7.0000000000000007E-2</v>
          </cell>
          <cell r="AT3939" t="str">
            <v>per shipment</v>
          </cell>
          <cell r="AU3939">
            <v>0</v>
          </cell>
          <cell r="AV3939" t="str">
            <v>Incumbent</v>
          </cell>
          <cell r="AW3939" t="str">
            <v>USD</v>
          </cell>
          <cell r="AX3939">
            <v>2.48</v>
          </cell>
          <cell r="AY3939">
            <v>96</v>
          </cell>
          <cell r="AZ3939" t="str">
            <v>QR,CK,KZ,SQ,KE,RU</v>
          </cell>
          <cell r="BA3939" t="str">
            <v>HKG-DOH/PVG/NRT/SIN/ICN/SVO-AMS</v>
          </cell>
          <cell r="BB3939" t="str">
            <v>1,2,3,4,5,6,7</v>
          </cell>
          <cell r="BC3939">
            <v>7</v>
          </cell>
          <cell r="BD393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40">
          <cell r="A3940">
            <v>97</v>
          </cell>
          <cell r="B3940" t="str">
            <v>BG CL</v>
          </cell>
          <cell r="C3940" t="str">
            <v>NORTH ASIA</v>
          </cell>
          <cell r="D3940" t="str">
            <v>HK</v>
          </cell>
          <cell r="E3940" t="str">
            <v>HKG</v>
          </cell>
          <cell r="F3940" t="str">
            <v>Chris</v>
          </cell>
          <cell r="G3940" t="str">
            <v>HKG</v>
          </cell>
          <cell r="H3940" t="str">
            <v>EUROPE</v>
          </cell>
          <cell r="I3940" t="str">
            <v>NL</v>
          </cell>
          <cell r="J3940" t="str">
            <v>AMS</v>
          </cell>
          <cell r="K3940" t="str">
            <v>AMS</v>
          </cell>
          <cell r="L3940">
            <v>257</v>
          </cell>
          <cell r="M3940">
            <v>290584</v>
          </cell>
          <cell r="N3940">
            <v>2017.68</v>
          </cell>
          <cell r="O3940">
            <v>336280</v>
          </cell>
          <cell r="P3940">
            <v>362713.5</v>
          </cell>
          <cell r="Q3940">
            <v>0.05</v>
          </cell>
          <cell r="X3940">
            <v>166</v>
          </cell>
          <cell r="Y3940" t="str">
            <v>SL1</v>
          </cell>
          <cell r="Z3940" t="str">
            <v>DEF</v>
          </cell>
          <cell r="AA3940" t="str">
            <v>not specified</v>
          </cell>
          <cell r="AB3940" t="str">
            <v>not specified</v>
          </cell>
          <cell r="AC3940" t="b">
            <v>0</v>
          </cell>
          <cell r="AD3940" t="str">
            <v>DTD</v>
          </cell>
          <cell r="AE3940">
            <v>7</v>
          </cell>
          <cell r="AG3940" t="str">
            <v>USD</v>
          </cell>
          <cell r="AH3940" t="b">
            <v>0</v>
          </cell>
          <cell r="AI3940" t="str">
            <v>Pickup must be valid cross border</v>
          </cell>
          <cell r="AJ3940" t="str">
            <v xml:space="preserve">Airfreight needs to be quoted as consol, where Lithium batteries are accepted as a consol. Quote Lithium check fee, if applicable. </v>
          </cell>
          <cell r="AK3940" t="str">
            <v>Incumbent</v>
          </cell>
          <cell r="AL3940" t="str">
            <v>USD</v>
          </cell>
          <cell r="AM3940" t="str">
            <v>HKG</v>
          </cell>
          <cell r="AN3940">
            <v>0.11</v>
          </cell>
          <cell r="AO3940">
            <v>0.42</v>
          </cell>
          <cell r="AP3940">
            <v>24</v>
          </cell>
          <cell r="AQ3940">
            <v>0.27</v>
          </cell>
          <cell r="AR3940">
            <v>20</v>
          </cell>
          <cell r="AS3940">
            <v>7.0000000000000007E-2</v>
          </cell>
          <cell r="AT3940" t="str">
            <v>per shipment</v>
          </cell>
          <cell r="AU3940">
            <v>0</v>
          </cell>
          <cell r="AV3940" t="str">
            <v>Incumbent</v>
          </cell>
          <cell r="AW3940" t="str">
            <v>USD</v>
          </cell>
          <cell r="AX3940">
            <v>2.48</v>
          </cell>
          <cell r="AY3940">
            <v>96</v>
          </cell>
          <cell r="AZ3940" t="str">
            <v>QR,CK,KZ,SQ,KE,RU</v>
          </cell>
          <cell r="BA3940" t="str">
            <v>HKG-DOH/PVG/NRT/SIN/ICN/SVO-AMS</v>
          </cell>
          <cell r="BB3940" t="str">
            <v>1,2,3,4,5,6,7</v>
          </cell>
          <cell r="BC3940">
            <v>7</v>
          </cell>
          <cell r="BD394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41">
          <cell r="A3941">
            <v>228</v>
          </cell>
          <cell r="B3941" t="str">
            <v>BG CL</v>
          </cell>
          <cell r="C3941" t="str">
            <v>NORTH ASIA</v>
          </cell>
          <cell r="D3941" t="str">
            <v>HK</v>
          </cell>
          <cell r="E3941" t="str">
            <v>HKG</v>
          </cell>
          <cell r="F3941" t="str">
            <v>Chris</v>
          </cell>
          <cell r="G3941" t="str">
            <v>HKG</v>
          </cell>
          <cell r="H3941" t="str">
            <v>EUROPE</v>
          </cell>
          <cell r="I3941" t="str">
            <v>NL</v>
          </cell>
          <cell r="J3941" t="str">
            <v>AMS</v>
          </cell>
          <cell r="K3941" t="str">
            <v>AMS</v>
          </cell>
          <cell r="L3941">
            <v>257</v>
          </cell>
          <cell r="M3941">
            <v>290584</v>
          </cell>
          <cell r="N3941">
            <v>2017.68</v>
          </cell>
          <cell r="O3941">
            <v>336280</v>
          </cell>
          <cell r="P3941">
            <v>362713.5</v>
          </cell>
          <cell r="Q3941">
            <v>0.05</v>
          </cell>
          <cell r="X3941">
            <v>166</v>
          </cell>
          <cell r="Y3941" t="str">
            <v>SL1</v>
          </cell>
          <cell r="Z3941" t="str">
            <v>DEF</v>
          </cell>
          <cell r="AA3941" t="str">
            <v>not specified</v>
          </cell>
          <cell r="AB3941" t="str">
            <v>not specified</v>
          </cell>
          <cell r="AC3941" t="b">
            <v>0</v>
          </cell>
          <cell r="AD3941" t="str">
            <v>DTD</v>
          </cell>
          <cell r="AE3941">
            <v>7</v>
          </cell>
          <cell r="AG3941" t="str">
            <v>USD</v>
          </cell>
          <cell r="AH3941" t="b">
            <v>0</v>
          </cell>
          <cell r="AI3941" t="str">
            <v>Pickup must be valid cross border</v>
          </cell>
          <cell r="AJ3941" t="str">
            <v xml:space="preserve">Airfreight needs to be quoted as consol, where Lithium batteries are accepted as a consol. Quote Lithium check fee, if applicable. </v>
          </cell>
          <cell r="AK3941" t="str">
            <v>Incumbent</v>
          </cell>
          <cell r="AL3941" t="str">
            <v>USD</v>
          </cell>
          <cell r="AM3941" t="str">
            <v>HKG</v>
          </cell>
          <cell r="AN3941">
            <v>0.11</v>
          </cell>
          <cell r="AO3941">
            <v>0.42</v>
          </cell>
          <cell r="AP3941">
            <v>24</v>
          </cell>
          <cell r="AQ3941">
            <v>0.27</v>
          </cell>
          <cell r="AR3941">
            <v>20</v>
          </cell>
          <cell r="AS3941">
            <v>7.0000000000000007E-2</v>
          </cell>
          <cell r="AT3941" t="str">
            <v>per shipment</v>
          </cell>
          <cell r="AU3941">
            <v>0</v>
          </cell>
          <cell r="AV3941" t="str">
            <v>Incumbent</v>
          </cell>
          <cell r="AW3941" t="str">
            <v>USD</v>
          </cell>
          <cell r="AX3941">
            <v>2.48</v>
          </cell>
          <cell r="AY3941">
            <v>96</v>
          </cell>
          <cell r="AZ3941" t="str">
            <v>QR,CK,KZ,SQ,KE,RU</v>
          </cell>
          <cell r="BA3941" t="str">
            <v>HKG-DOH/PVG/NRT/SIN/ICN/SVO-AMS</v>
          </cell>
          <cell r="BB3941" t="str">
            <v>1,2,3,4,5,6,7</v>
          </cell>
          <cell r="BC3941">
            <v>7</v>
          </cell>
          <cell r="BD394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42">
          <cell r="A3942">
            <v>244</v>
          </cell>
          <cell r="B3942" t="str">
            <v>BG CL</v>
          </cell>
          <cell r="C3942" t="str">
            <v>NORTH ASIA</v>
          </cell>
          <cell r="D3942" t="str">
            <v>HK</v>
          </cell>
          <cell r="E3942" t="str">
            <v>HKG</v>
          </cell>
          <cell r="F3942" t="str">
            <v>Chris</v>
          </cell>
          <cell r="G3942" t="str">
            <v>HKG</v>
          </cell>
          <cell r="H3942" t="str">
            <v>EUROPE</v>
          </cell>
          <cell r="I3942" t="str">
            <v>NL</v>
          </cell>
          <cell r="J3942" t="str">
            <v>AMS</v>
          </cell>
          <cell r="K3942" t="str">
            <v>AMS</v>
          </cell>
          <cell r="L3942">
            <v>257</v>
          </cell>
          <cell r="M3942">
            <v>290584</v>
          </cell>
          <cell r="N3942">
            <v>2017.68</v>
          </cell>
          <cell r="O3942">
            <v>336280</v>
          </cell>
          <cell r="P3942">
            <v>362713.5</v>
          </cell>
          <cell r="Q3942">
            <v>0.05</v>
          </cell>
          <cell r="X3942">
            <v>166</v>
          </cell>
          <cell r="Y3942" t="str">
            <v>SL1</v>
          </cell>
          <cell r="Z3942" t="str">
            <v>DEF</v>
          </cell>
          <cell r="AA3942" t="str">
            <v>not specified</v>
          </cell>
          <cell r="AB3942" t="str">
            <v>not specified</v>
          </cell>
          <cell r="AC3942" t="b">
            <v>0</v>
          </cell>
          <cell r="AD3942" t="str">
            <v>DTD</v>
          </cell>
          <cell r="AE3942">
            <v>7</v>
          </cell>
          <cell r="AG3942" t="str">
            <v>USD</v>
          </cell>
          <cell r="AH3942" t="b">
            <v>0</v>
          </cell>
          <cell r="AI3942" t="str">
            <v>Pickup must be valid cross border</v>
          </cell>
          <cell r="AJ3942" t="str">
            <v xml:space="preserve">Airfreight needs to be quoted as consol, where Lithium batteries are accepted as a consol. Quote Lithium check fee, if applicable. </v>
          </cell>
          <cell r="AK3942" t="str">
            <v>Incumbent</v>
          </cell>
          <cell r="AL3942" t="str">
            <v>USD</v>
          </cell>
          <cell r="AM3942" t="str">
            <v>HKG</v>
          </cell>
          <cell r="AN3942">
            <v>0.11</v>
          </cell>
          <cell r="AO3942">
            <v>0.42</v>
          </cell>
          <cell r="AP3942">
            <v>24</v>
          </cell>
          <cell r="AQ3942">
            <v>0.27</v>
          </cell>
          <cell r="AR3942">
            <v>20</v>
          </cell>
          <cell r="AS3942">
            <v>7.0000000000000007E-2</v>
          </cell>
          <cell r="AT3942" t="str">
            <v>per shipment</v>
          </cell>
          <cell r="AU3942">
            <v>0</v>
          </cell>
          <cell r="AV3942" t="str">
            <v>Incumbent</v>
          </cell>
          <cell r="AW3942" t="str">
            <v>USD</v>
          </cell>
          <cell r="AX3942">
            <v>2.48</v>
          </cell>
          <cell r="AY3942">
            <v>96</v>
          </cell>
          <cell r="AZ3942" t="str">
            <v>QR,CK,KZ,SQ,KE,RU</v>
          </cell>
          <cell r="BA3942" t="str">
            <v>HKG-DOH/PVG/NRT/SIN/ICN/SVO-AMS</v>
          </cell>
          <cell r="BB3942" t="str">
            <v>1,2,3,4,5,6,7</v>
          </cell>
          <cell r="BC3942">
            <v>7</v>
          </cell>
          <cell r="BD394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43">
          <cell r="A3943">
            <v>4472</v>
          </cell>
          <cell r="B3943" t="str">
            <v>UNALLOCATED</v>
          </cell>
          <cell r="C3943" t="str">
            <v>NORTH ASIA</v>
          </cell>
          <cell r="D3943" t="str">
            <v>HK</v>
          </cell>
          <cell r="E3943" t="str">
            <v>HKG</v>
          </cell>
          <cell r="F3943" t="str">
            <v>Chris</v>
          </cell>
          <cell r="G3943" t="str">
            <v>HKG</v>
          </cell>
          <cell r="H3943" t="str">
            <v>EUROPE</v>
          </cell>
          <cell r="I3943" t="str">
            <v>PL</v>
          </cell>
          <cell r="J3943" t="str">
            <v>WAW</v>
          </cell>
          <cell r="K3943" t="str">
            <v>WAW</v>
          </cell>
          <cell r="L3943">
            <v>42</v>
          </cell>
          <cell r="M3943">
            <v>38807</v>
          </cell>
          <cell r="N3943">
            <v>120.611</v>
          </cell>
          <cell r="O3943">
            <v>20101.833333333001</v>
          </cell>
          <cell r="P3943">
            <v>39479</v>
          </cell>
          <cell r="Q3943">
            <v>0.375</v>
          </cell>
          <cell r="R3943">
            <v>5</v>
          </cell>
          <cell r="S3943">
            <v>638</v>
          </cell>
          <cell r="T3943">
            <v>0.75</v>
          </cell>
          <cell r="U3943">
            <v>0.25</v>
          </cell>
          <cell r="V3943">
            <v>1</v>
          </cell>
          <cell r="W3943">
            <v>0</v>
          </cell>
          <cell r="X3943">
            <v>166</v>
          </cell>
          <cell r="Y3943" t="str">
            <v>SL1</v>
          </cell>
          <cell r="Z3943" t="str">
            <v>DEF</v>
          </cell>
          <cell r="AA3943" t="str">
            <v>not specified</v>
          </cell>
          <cell r="AB3943" t="str">
            <v>not specified</v>
          </cell>
          <cell r="AC3943" t="b">
            <v>0</v>
          </cell>
          <cell r="AD3943" t="str">
            <v>DTD</v>
          </cell>
          <cell r="AE3943">
            <v>7</v>
          </cell>
          <cell r="AG3943" t="str">
            <v>USD</v>
          </cell>
          <cell r="AH3943" t="b">
            <v>0</v>
          </cell>
          <cell r="AI3943" t="str">
            <v>Pickup must be valid cross border</v>
          </cell>
          <cell r="AJ3943" t="str">
            <v xml:space="preserve">Airfreight needs to be quoted as consol, where Lithium batteries are accepted as a consol. Quote Lithium check fee, if applicable. </v>
          </cell>
          <cell r="AK3943" t="str">
            <v>Incumbent</v>
          </cell>
          <cell r="AL3943" t="str">
            <v>USD</v>
          </cell>
          <cell r="AM3943" t="str">
            <v>HKG</v>
          </cell>
          <cell r="AN3943">
            <v>0.11</v>
          </cell>
          <cell r="AO3943">
            <v>0.42</v>
          </cell>
          <cell r="AP3943">
            <v>24</v>
          </cell>
          <cell r="AQ3943">
            <v>0.27</v>
          </cell>
          <cell r="AR3943">
            <v>20</v>
          </cell>
          <cell r="AS3943">
            <v>7.0000000000000007E-2</v>
          </cell>
          <cell r="AT3943" t="str">
            <v>per shipment</v>
          </cell>
          <cell r="AU3943">
            <v>0</v>
          </cell>
          <cell r="AV3943" t="str">
            <v>Incumbent</v>
          </cell>
          <cell r="AW3943" t="str">
            <v>USD</v>
          </cell>
          <cell r="AX3943">
            <v>2.98</v>
          </cell>
          <cell r="AY3943">
            <v>120</v>
          </cell>
          <cell r="AZ3943" t="str">
            <v>LH,KE,QR,CX,SV</v>
          </cell>
          <cell r="BA3943" t="str">
            <v>HKG-ICN/DOH/RUH-FRA-WAW</v>
          </cell>
          <cell r="BB3943" t="str">
            <v>1,2,3,4,5,6,7</v>
          </cell>
          <cell r="BC3943">
            <v>7</v>
          </cell>
          <cell r="BD3943" t="str">
            <v>Weekly Capacity 800kgs (included all WAW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44">
          <cell r="A3944">
            <v>4474</v>
          </cell>
          <cell r="B3944" t="str">
            <v>UNALLOCATED</v>
          </cell>
          <cell r="C3944" t="str">
            <v>NORTH ASIA</v>
          </cell>
          <cell r="D3944" t="str">
            <v>HK</v>
          </cell>
          <cell r="E3944" t="str">
            <v>HKG</v>
          </cell>
          <cell r="F3944" t="str">
            <v>Chris</v>
          </cell>
          <cell r="G3944" t="str">
            <v>HKG</v>
          </cell>
          <cell r="H3944" t="str">
            <v>EUROPE</v>
          </cell>
          <cell r="I3944" t="str">
            <v>PL</v>
          </cell>
          <cell r="J3944" t="str">
            <v>WAW</v>
          </cell>
          <cell r="K3944" t="str">
            <v>WAW</v>
          </cell>
          <cell r="L3944">
            <v>42</v>
          </cell>
          <cell r="M3944">
            <v>38807</v>
          </cell>
          <cell r="N3944">
            <v>120.611</v>
          </cell>
          <cell r="O3944">
            <v>20101.833333333001</v>
          </cell>
          <cell r="P3944">
            <v>39479</v>
          </cell>
          <cell r="Q3944">
            <v>0.375</v>
          </cell>
          <cell r="X3944">
            <v>166</v>
          </cell>
          <cell r="Y3944" t="str">
            <v>SL1</v>
          </cell>
          <cell r="Z3944" t="str">
            <v>DEF</v>
          </cell>
          <cell r="AA3944" t="str">
            <v>not specified</v>
          </cell>
          <cell r="AB3944" t="str">
            <v>not specified</v>
          </cell>
          <cell r="AC3944" t="b">
            <v>0</v>
          </cell>
          <cell r="AD3944" t="str">
            <v>DTD</v>
          </cell>
          <cell r="AE3944">
            <v>7</v>
          </cell>
          <cell r="AG3944" t="str">
            <v>USD</v>
          </cell>
          <cell r="AH3944" t="b">
            <v>0</v>
          </cell>
          <cell r="AI3944" t="str">
            <v>Pickup must be valid cross border</v>
          </cell>
          <cell r="AJ3944" t="str">
            <v xml:space="preserve">Airfreight needs to be quoted as consol, where Lithium batteries are accepted as a consol. Quote Lithium check fee, if applicable. </v>
          </cell>
          <cell r="AK3944" t="str">
            <v>Incumbent</v>
          </cell>
          <cell r="AL3944" t="str">
            <v>USD</v>
          </cell>
          <cell r="AM3944" t="str">
            <v>HKG</v>
          </cell>
          <cell r="AN3944">
            <v>0.11</v>
          </cell>
          <cell r="AO3944">
            <v>0.42</v>
          </cell>
          <cell r="AP3944">
            <v>24</v>
          </cell>
          <cell r="AQ3944">
            <v>0.27</v>
          </cell>
          <cell r="AR3944">
            <v>20</v>
          </cell>
          <cell r="AS3944">
            <v>7.0000000000000007E-2</v>
          </cell>
          <cell r="AT3944" t="str">
            <v>per shipment</v>
          </cell>
          <cell r="AU3944">
            <v>0</v>
          </cell>
          <cell r="AV3944" t="str">
            <v>Incumbent</v>
          </cell>
          <cell r="AW3944" t="str">
            <v>USD</v>
          </cell>
          <cell r="AX3944">
            <v>2.98</v>
          </cell>
          <cell r="AY3944">
            <v>120</v>
          </cell>
          <cell r="AZ3944" t="str">
            <v>LH,KE,QR,CX,SV</v>
          </cell>
          <cell r="BA3944" t="str">
            <v>HKG-ICN/DOH/RUH-FRA-WAW</v>
          </cell>
          <cell r="BB3944" t="str">
            <v>1,2,3,4,5,6,7</v>
          </cell>
          <cell r="BC3944">
            <v>7</v>
          </cell>
          <cell r="BD394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45">
          <cell r="A3945">
            <v>313</v>
          </cell>
          <cell r="B3945" t="str">
            <v>UNALLOCATED</v>
          </cell>
          <cell r="C3945" t="str">
            <v>NORTH ASIA</v>
          </cell>
          <cell r="D3945" t="str">
            <v>HK</v>
          </cell>
          <cell r="E3945" t="str">
            <v>HKG</v>
          </cell>
          <cell r="F3945" t="str">
            <v>Chris</v>
          </cell>
          <cell r="G3945" t="str">
            <v>HKG</v>
          </cell>
          <cell r="H3945" t="str">
            <v>EUROPE</v>
          </cell>
          <cell r="I3945" t="str">
            <v>RO</v>
          </cell>
          <cell r="J3945" t="str">
            <v>BUH</v>
          </cell>
          <cell r="K3945" t="str">
            <v>ARW</v>
          </cell>
          <cell r="L3945">
            <v>1</v>
          </cell>
          <cell r="M3945">
            <v>100</v>
          </cell>
          <cell r="N3945">
            <v>9.0999999999999998E-2</v>
          </cell>
          <cell r="O3945">
            <v>15.166666666667</v>
          </cell>
          <cell r="P3945">
            <v>100</v>
          </cell>
          <cell r="Q3945">
            <v>0.77300000000000002</v>
          </cell>
          <cell r="R3945">
            <v>18</v>
          </cell>
          <cell r="S3945">
            <v>20277</v>
          </cell>
          <cell r="T3945">
            <v>0</v>
          </cell>
          <cell r="U3945">
            <v>0</v>
          </cell>
          <cell r="V3945">
            <v>1</v>
          </cell>
          <cell r="W3945">
            <v>0</v>
          </cell>
          <cell r="X3945">
            <v>166</v>
          </cell>
          <cell r="Y3945" t="str">
            <v>SL1</v>
          </cell>
          <cell r="Z3945" t="str">
            <v>DEF</v>
          </cell>
          <cell r="AA3945" t="str">
            <v>not specified</v>
          </cell>
          <cell r="AB3945" t="str">
            <v>not specified</v>
          </cell>
          <cell r="AC3945" t="b">
            <v>0</v>
          </cell>
          <cell r="AD3945" t="str">
            <v>DTD</v>
          </cell>
          <cell r="AE3945">
            <v>7</v>
          </cell>
          <cell r="AG3945" t="str">
            <v>USD</v>
          </cell>
          <cell r="AH3945" t="b">
            <v>0</v>
          </cell>
          <cell r="AI3945" t="str">
            <v>Pickup must be valid cross border</v>
          </cell>
          <cell r="AJ3945" t="str">
            <v xml:space="preserve">Airfreight needs to be quoted as consol, where Lithium batteries are accepted as a consol. Quote Lithium check fee, if applicable. </v>
          </cell>
          <cell r="AK3945" t="str">
            <v>Incumbent</v>
          </cell>
          <cell r="AL3945" t="str">
            <v>USD</v>
          </cell>
          <cell r="AM3945" t="str">
            <v>HKG</v>
          </cell>
          <cell r="AN3945">
            <v>0.11</v>
          </cell>
          <cell r="AO3945">
            <v>0.42</v>
          </cell>
          <cell r="AP3945">
            <v>24</v>
          </cell>
          <cell r="AQ3945">
            <v>0.27</v>
          </cell>
          <cell r="AR3945">
            <v>20</v>
          </cell>
          <cell r="AS3945">
            <v>7.0000000000000007E-2</v>
          </cell>
          <cell r="AT3945" t="str">
            <v>per shipment</v>
          </cell>
          <cell r="AU3945">
            <v>0</v>
          </cell>
          <cell r="AW3945" t="str">
            <v>USD</v>
          </cell>
          <cell r="AX3945">
            <v>3.21</v>
          </cell>
          <cell r="AY3945">
            <v>144</v>
          </cell>
          <cell r="AZ3945" t="str">
            <v>LH,KE,QR,CX,SV</v>
          </cell>
          <cell r="BA3945" t="str">
            <v>HKG-ICN/DOH/RUH-FRA-BUH</v>
          </cell>
          <cell r="BB3945" t="str">
            <v>1,2,3,4,5,6,7</v>
          </cell>
          <cell r="BC3945">
            <v>7</v>
          </cell>
          <cell r="BD3945" t="str">
            <v>Weekly Capacity 200kgs (included all BUH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46">
          <cell r="A3946">
            <v>2889</v>
          </cell>
          <cell r="B3946" t="str">
            <v>BG CL</v>
          </cell>
          <cell r="C3946" t="str">
            <v>NORTH ASIA</v>
          </cell>
          <cell r="D3946" t="str">
            <v>HK</v>
          </cell>
          <cell r="E3946" t="str">
            <v>HKG</v>
          </cell>
          <cell r="F3946" t="str">
            <v>Chris</v>
          </cell>
          <cell r="G3946" t="str">
            <v>HKG</v>
          </cell>
          <cell r="H3946" t="str">
            <v>EUROPE</v>
          </cell>
          <cell r="I3946" t="str">
            <v>RO</v>
          </cell>
          <cell r="J3946" t="str">
            <v>BUH</v>
          </cell>
          <cell r="K3946" t="str">
            <v>OTP</v>
          </cell>
          <cell r="L3946">
            <v>1</v>
          </cell>
          <cell r="M3946">
            <v>100</v>
          </cell>
          <cell r="N3946">
            <v>9.0999999999999998E-2</v>
          </cell>
          <cell r="O3946">
            <v>15.166666666667</v>
          </cell>
          <cell r="P3946">
            <v>100</v>
          </cell>
          <cell r="Q3946">
            <v>0.77300000000000002</v>
          </cell>
          <cell r="R3946">
            <v>31</v>
          </cell>
          <cell r="S3946">
            <v>41489</v>
          </cell>
          <cell r="T3946">
            <v>1.4022988505747125</v>
          </cell>
          <cell r="U3946">
            <v>0</v>
          </cell>
          <cell r="V3946">
            <v>1.8620689655172413</v>
          </cell>
          <cell r="W3946">
            <v>0.73563218390804597</v>
          </cell>
          <cell r="X3946">
            <v>166</v>
          </cell>
          <cell r="Y3946" t="str">
            <v>SL1</v>
          </cell>
          <cell r="Z3946" t="str">
            <v>DEF</v>
          </cell>
          <cell r="AA3946" t="str">
            <v>not specified</v>
          </cell>
          <cell r="AB3946" t="str">
            <v>not specified</v>
          </cell>
          <cell r="AC3946" t="b">
            <v>0</v>
          </cell>
          <cell r="AD3946" t="str">
            <v>DTD</v>
          </cell>
          <cell r="AE3946">
            <v>7</v>
          </cell>
          <cell r="AG3946" t="str">
            <v>USD</v>
          </cell>
          <cell r="AH3946" t="b">
            <v>0</v>
          </cell>
          <cell r="AI3946" t="str">
            <v>Pickup must be valid cross border</v>
          </cell>
          <cell r="AJ3946" t="str">
            <v xml:space="preserve">Airfreight needs to be quoted as consol, where Lithium batteries are accepted as a consol. Quote Lithium check fee, if applicable. </v>
          </cell>
          <cell r="AK3946" t="str">
            <v>Incumbent</v>
          </cell>
          <cell r="AL3946" t="str">
            <v>USD</v>
          </cell>
          <cell r="AM3946" t="str">
            <v>HKG</v>
          </cell>
          <cell r="AN3946">
            <v>0.11</v>
          </cell>
          <cell r="AO3946">
            <v>0.42</v>
          </cell>
          <cell r="AP3946">
            <v>24</v>
          </cell>
          <cell r="AQ3946">
            <v>0.27</v>
          </cell>
          <cell r="AR3946">
            <v>20</v>
          </cell>
          <cell r="AS3946">
            <v>7.0000000000000007E-2</v>
          </cell>
          <cell r="AT3946" t="str">
            <v>per shipment</v>
          </cell>
          <cell r="AU3946">
            <v>0</v>
          </cell>
          <cell r="AV3946" t="str">
            <v>Incumbent</v>
          </cell>
          <cell r="AW3946" t="str">
            <v>USD</v>
          </cell>
          <cell r="AX3946">
            <v>3.21</v>
          </cell>
          <cell r="AY3946">
            <v>144</v>
          </cell>
          <cell r="AZ3946" t="str">
            <v>LH,KE,QR,CX,SV</v>
          </cell>
          <cell r="BA3946" t="str">
            <v>HKG-ICN/DOH/RUH-FRA-BUH</v>
          </cell>
          <cell r="BB3946" t="str">
            <v>1,2,3,4,5,6,7</v>
          </cell>
          <cell r="BC3946">
            <v>7</v>
          </cell>
          <cell r="BD394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47">
          <cell r="A3947">
            <v>2894</v>
          </cell>
          <cell r="B3947" t="str">
            <v>BG CL</v>
          </cell>
          <cell r="C3947" t="str">
            <v>NORTH ASIA</v>
          </cell>
          <cell r="D3947" t="str">
            <v>HK</v>
          </cell>
          <cell r="E3947" t="str">
            <v>HKG</v>
          </cell>
          <cell r="F3947" t="str">
            <v>Chris</v>
          </cell>
          <cell r="G3947" t="str">
            <v>HKG</v>
          </cell>
          <cell r="H3947" t="str">
            <v>EUROPE</v>
          </cell>
          <cell r="I3947" t="str">
            <v>RO</v>
          </cell>
          <cell r="J3947" t="str">
            <v>BUH</v>
          </cell>
          <cell r="K3947" t="str">
            <v>OTP</v>
          </cell>
          <cell r="L3947">
            <v>1</v>
          </cell>
          <cell r="M3947">
            <v>100</v>
          </cell>
          <cell r="N3947">
            <v>9.0999999999999998E-2</v>
          </cell>
          <cell r="O3947">
            <v>15.166666666667</v>
          </cell>
          <cell r="P3947">
            <v>100</v>
          </cell>
          <cell r="Q3947">
            <v>0.77300000000000002</v>
          </cell>
          <cell r="X3947">
            <v>166</v>
          </cell>
          <cell r="Y3947" t="str">
            <v>SL1</v>
          </cell>
          <cell r="Z3947" t="str">
            <v>DEF</v>
          </cell>
          <cell r="AA3947" t="str">
            <v>not specified</v>
          </cell>
          <cell r="AB3947" t="str">
            <v>not specified</v>
          </cell>
          <cell r="AC3947" t="b">
            <v>0</v>
          </cell>
          <cell r="AD3947" t="str">
            <v>DTD</v>
          </cell>
          <cell r="AE3947">
            <v>7</v>
          </cell>
          <cell r="AG3947" t="str">
            <v>USD</v>
          </cell>
          <cell r="AH3947" t="b">
            <v>0</v>
          </cell>
          <cell r="AI3947" t="str">
            <v>Pickup must be valid cross border</v>
          </cell>
          <cell r="AJ3947" t="str">
            <v xml:space="preserve">Airfreight needs to be quoted as consol, where Lithium batteries are accepted as a consol. Quote Lithium check fee, if applicable. </v>
          </cell>
          <cell r="AK3947" t="str">
            <v>Incumbent</v>
          </cell>
          <cell r="AL3947" t="str">
            <v>USD</v>
          </cell>
          <cell r="AM3947" t="str">
            <v>HKG</v>
          </cell>
          <cell r="AN3947">
            <v>0.11</v>
          </cell>
          <cell r="AO3947">
            <v>0.42</v>
          </cell>
          <cell r="AP3947">
            <v>24</v>
          </cell>
          <cell r="AQ3947">
            <v>0.27</v>
          </cell>
          <cell r="AR3947">
            <v>20</v>
          </cell>
          <cell r="AS3947">
            <v>7.0000000000000007E-2</v>
          </cell>
          <cell r="AT3947" t="str">
            <v>per shipment</v>
          </cell>
          <cell r="AU3947">
            <v>0</v>
          </cell>
          <cell r="AV3947" t="str">
            <v>Incumbent</v>
          </cell>
          <cell r="AW3947" t="str">
            <v>USD</v>
          </cell>
          <cell r="AX3947">
            <v>3.21</v>
          </cell>
          <cell r="AY3947">
            <v>144</v>
          </cell>
          <cell r="AZ3947" t="str">
            <v>LH,KE,QR,CX,SV</v>
          </cell>
          <cell r="BA3947" t="str">
            <v>HKG-ICN/DOH/RUH-FRA-BUH</v>
          </cell>
          <cell r="BB3947" t="str">
            <v>1,2,3,4,5,6,7</v>
          </cell>
          <cell r="BC3947">
            <v>7</v>
          </cell>
          <cell r="BD394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48">
          <cell r="A3948">
            <v>2905</v>
          </cell>
          <cell r="B3948" t="str">
            <v>BG CL</v>
          </cell>
          <cell r="C3948" t="str">
            <v>NORTH ASIA</v>
          </cell>
          <cell r="D3948" t="str">
            <v>HK</v>
          </cell>
          <cell r="E3948" t="str">
            <v>HKG</v>
          </cell>
          <cell r="F3948" t="str">
            <v>Chris</v>
          </cell>
          <cell r="G3948" t="str">
            <v>HKG</v>
          </cell>
          <cell r="H3948" t="str">
            <v>EUROPE</v>
          </cell>
          <cell r="I3948" t="str">
            <v>RO</v>
          </cell>
          <cell r="J3948" t="str">
            <v>BUH</v>
          </cell>
          <cell r="K3948" t="str">
            <v>OTP</v>
          </cell>
          <cell r="L3948">
            <v>1</v>
          </cell>
          <cell r="M3948">
            <v>100</v>
          </cell>
          <cell r="N3948">
            <v>9.0999999999999998E-2</v>
          </cell>
          <cell r="O3948">
            <v>15.166666666667</v>
          </cell>
          <cell r="P3948">
            <v>100</v>
          </cell>
          <cell r="Q3948">
            <v>0.77300000000000002</v>
          </cell>
          <cell r="X3948">
            <v>166</v>
          </cell>
          <cell r="Y3948" t="str">
            <v>SL1</v>
          </cell>
          <cell r="Z3948" t="str">
            <v>DEF</v>
          </cell>
          <cell r="AA3948" t="str">
            <v>not specified</v>
          </cell>
          <cell r="AB3948" t="str">
            <v>not specified</v>
          </cell>
          <cell r="AC3948" t="b">
            <v>0</v>
          </cell>
          <cell r="AD3948" t="str">
            <v>DTD</v>
          </cell>
          <cell r="AE3948">
            <v>7</v>
          </cell>
          <cell r="AG3948" t="str">
            <v>USD</v>
          </cell>
          <cell r="AH3948" t="b">
            <v>0</v>
          </cell>
          <cell r="AI3948" t="str">
            <v>Pickup must be valid cross border</v>
          </cell>
          <cell r="AJ3948" t="str">
            <v xml:space="preserve">Airfreight needs to be quoted as consol, where Lithium batteries are accepted as a consol. Quote Lithium check fee, if applicable. </v>
          </cell>
          <cell r="AK3948" t="str">
            <v>Incumbent</v>
          </cell>
          <cell r="AL3948" t="str">
            <v>USD</v>
          </cell>
          <cell r="AM3948" t="str">
            <v>HKG</v>
          </cell>
          <cell r="AN3948">
            <v>0.11</v>
          </cell>
          <cell r="AO3948">
            <v>0.42</v>
          </cell>
          <cell r="AP3948">
            <v>24</v>
          </cell>
          <cell r="AQ3948">
            <v>0.27</v>
          </cell>
          <cell r="AR3948">
            <v>20</v>
          </cell>
          <cell r="AS3948">
            <v>7.0000000000000007E-2</v>
          </cell>
          <cell r="AT3948" t="str">
            <v>per shipment</v>
          </cell>
          <cell r="AU3948">
            <v>0</v>
          </cell>
          <cell r="AV3948" t="str">
            <v>Incumbent</v>
          </cell>
          <cell r="AW3948" t="str">
            <v>USD</v>
          </cell>
          <cell r="AX3948">
            <v>3.21</v>
          </cell>
          <cell r="AY3948">
            <v>144</v>
          </cell>
          <cell r="AZ3948" t="str">
            <v>LH,KE,QR,CX,SV</v>
          </cell>
          <cell r="BA3948" t="str">
            <v>HKG-ICN/DOH/RUH-FRA-BUH</v>
          </cell>
          <cell r="BB3948" t="str">
            <v>1,2,3,4,5,6,7</v>
          </cell>
          <cell r="BC3948">
            <v>7</v>
          </cell>
          <cell r="BD3948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49">
          <cell r="A3949">
            <v>2906</v>
          </cell>
          <cell r="B3949" t="str">
            <v>UNALLOCATED</v>
          </cell>
          <cell r="C3949" t="str">
            <v>NORTH ASIA</v>
          </cell>
          <cell r="D3949" t="str">
            <v>HK</v>
          </cell>
          <cell r="E3949" t="str">
            <v>HKG</v>
          </cell>
          <cell r="F3949" t="str">
            <v>Chris</v>
          </cell>
          <cell r="G3949" t="str">
            <v>HKG</v>
          </cell>
          <cell r="H3949" t="str">
            <v>EUROPE</v>
          </cell>
          <cell r="I3949" t="str">
            <v>RO</v>
          </cell>
          <cell r="J3949" t="str">
            <v>BUH</v>
          </cell>
          <cell r="K3949" t="str">
            <v>OTP</v>
          </cell>
          <cell r="L3949">
            <v>1</v>
          </cell>
          <cell r="M3949">
            <v>100</v>
          </cell>
          <cell r="N3949">
            <v>9.0999999999999998E-2</v>
          </cell>
          <cell r="O3949">
            <v>15.166666666667</v>
          </cell>
          <cell r="P3949">
            <v>100</v>
          </cell>
          <cell r="Q3949">
            <v>0.77300000000000002</v>
          </cell>
          <cell r="R3949">
            <v>1</v>
          </cell>
          <cell r="S3949">
            <v>100</v>
          </cell>
          <cell r="T3949">
            <v>0.66666666666666663</v>
          </cell>
          <cell r="U3949">
            <v>0</v>
          </cell>
          <cell r="V3949">
            <v>0</v>
          </cell>
          <cell r="W3949">
            <v>0.33333333333333331</v>
          </cell>
          <cell r="X3949">
            <v>166</v>
          </cell>
          <cell r="Y3949" t="str">
            <v>SL1</v>
          </cell>
          <cell r="Z3949" t="str">
            <v>DEF</v>
          </cell>
          <cell r="AA3949" t="str">
            <v>not specified</v>
          </cell>
          <cell r="AB3949" t="str">
            <v>not specified</v>
          </cell>
          <cell r="AC3949" t="b">
            <v>0</v>
          </cell>
          <cell r="AD3949" t="str">
            <v>DTD</v>
          </cell>
          <cell r="AE3949">
            <v>7</v>
          </cell>
          <cell r="AG3949" t="str">
            <v>USD</v>
          </cell>
          <cell r="AH3949" t="b">
            <v>0</v>
          </cell>
          <cell r="AI3949" t="str">
            <v>Pickup must be valid cross border</v>
          </cell>
          <cell r="AJ3949" t="str">
            <v xml:space="preserve">Airfreight needs to be quoted as consol, where Lithium batteries are accepted as a consol. Quote Lithium check fee, if applicable. </v>
          </cell>
          <cell r="AK3949" t="str">
            <v>Incumbent</v>
          </cell>
          <cell r="AL3949" t="str">
            <v>USD</v>
          </cell>
          <cell r="AM3949" t="str">
            <v>HKG</v>
          </cell>
          <cell r="AN3949">
            <v>0.11</v>
          </cell>
          <cell r="AO3949">
            <v>0.42</v>
          </cell>
          <cell r="AP3949">
            <v>24</v>
          </cell>
          <cell r="AQ3949">
            <v>0.27</v>
          </cell>
          <cell r="AR3949">
            <v>20</v>
          </cell>
          <cell r="AS3949">
            <v>7.0000000000000007E-2</v>
          </cell>
          <cell r="AT3949" t="str">
            <v>per shipment</v>
          </cell>
          <cell r="AU3949">
            <v>0</v>
          </cell>
          <cell r="AV3949" t="str">
            <v>Incumbent</v>
          </cell>
          <cell r="AW3949" t="str">
            <v>USD</v>
          </cell>
          <cell r="AX3949">
            <v>3.21</v>
          </cell>
          <cell r="AY3949">
            <v>144</v>
          </cell>
          <cell r="AZ3949" t="str">
            <v>LH,KE,QR,CX,SV</v>
          </cell>
          <cell r="BA3949" t="str">
            <v>HKG-ICN/DOH/RUH-FRA-BUH</v>
          </cell>
          <cell r="BB3949" t="str">
            <v>1,2,3,4,5,6,7</v>
          </cell>
          <cell r="BC3949">
            <v>7</v>
          </cell>
          <cell r="BD394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50">
          <cell r="A3950">
            <v>2908</v>
          </cell>
          <cell r="B3950" t="str">
            <v>BG CL</v>
          </cell>
          <cell r="C3950" t="str">
            <v>NORTH ASIA</v>
          </cell>
          <cell r="D3950" t="str">
            <v>HK</v>
          </cell>
          <cell r="E3950" t="str">
            <v>HKG</v>
          </cell>
          <cell r="F3950" t="str">
            <v>Chris</v>
          </cell>
          <cell r="G3950" t="str">
            <v>HKG</v>
          </cell>
          <cell r="H3950" t="str">
            <v>EUROPE</v>
          </cell>
          <cell r="I3950" t="str">
            <v>RO</v>
          </cell>
          <cell r="J3950" t="str">
            <v>BUH</v>
          </cell>
          <cell r="K3950" t="str">
            <v>OTP</v>
          </cell>
          <cell r="L3950">
            <v>1</v>
          </cell>
          <cell r="M3950">
            <v>100</v>
          </cell>
          <cell r="N3950">
            <v>9.0999999999999998E-2</v>
          </cell>
          <cell r="O3950">
            <v>15.166666666667</v>
          </cell>
          <cell r="P3950">
            <v>100</v>
          </cell>
          <cell r="Q3950">
            <v>0.77300000000000002</v>
          </cell>
          <cell r="X3950">
            <v>166</v>
          </cell>
          <cell r="Y3950" t="str">
            <v>SL1</v>
          </cell>
          <cell r="Z3950" t="str">
            <v>DEF</v>
          </cell>
          <cell r="AA3950" t="str">
            <v>not specified</v>
          </cell>
          <cell r="AB3950" t="str">
            <v>not specified</v>
          </cell>
          <cell r="AC3950" t="b">
            <v>0</v>
          </cell>
          <cell r="AD3950" t="str">
            <v>DTD</v>
          </cell>
          <cell r="AE3950">
            <v>7</v>
          </cell>
          <cell r="AG3950" t="str">
            <v>USD</v>
          </cell>
          <cell r="AH3950" t="b">
            <v>0</v>
          </cell>
          <cell r="AI3950" t="str">
            <v>Pickup must be valid cross border</v>
          </cell>
          <cell r="AJ3950" t="str">
            <v xml:space="preserve">Airfreight needs to be quoted as consol, where Lithium batteries are accepted as a consol. Quote Lithium check fee, if applicable. </v>
          </cell>
          <cell r="AK3950" t="str">
            <v>Incumbent</v>
          </cell>
          <cell r="AL3950" t="str">
            <v>USD</v>
          </cell>
          <cell r="AM3950" t="str">
            <v>HKG</v>
          </cell>
          <cell r="AN3950">
            <v>0.11</v>
          </cell>
          <cell r="AO3950">
            <v>0.42</v>
          </cell>
          <cell r="AP3950">
            <v>24</v>
          </cell>
          <cell r="AQ3950">
            <v>0.27</v>
          </cell>
          <cell r="AR3950">
            <v>20</v>
          </cell>
          <cell r="AS3950">
            <v>7.0000000000000007E-2</v>
          </cell>
          <cell r="AT3950" t="str">
            <v>per shipment</v>
          </cell>
          <cell r="AU3950">
            <v>0</v>
          </cell>
          <cell r="AV3950" t="str">
            <v>Incumbent</v>
          </cell>
          <cell r="AW3950" t="str">
            <v>USD</v>
          </cell>
          <cell r="AX3950">
            <v>3.21</v>
          </cell>
          <cell r="AY3950">
            <v>144</v>
          </cell>
          <cell r="AZ3950" t="str">
            <v>LH,KE,QR,CX,SV</v>
          </cell>
          <cell r="BA3950" t="str">
            <v>HKG-ICN/DOH/RUH-FRA-BUH</v>
          </cell>
          <cell r="BB3950" t="str">
            <v>1,2,3,4,5,6,7</v>
          </cell>
          <cell r="BC3950">
            <v>7</v>
          </cell>
          <cell r="BD3950" t="str">
            <v>Weekly Capacity 600kgs (included all SVO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51">
          <cell r="A3951">
            <v>3945</v>
          </cell>
          <cell r="B3951" t="str">
            <v>BG CL</v>
          </cell>
          <cell r="C3951" t="str">
            <v>NORTH ASIA</v>
          </cell>
          <cell r="D3951" t="str">
            <v>HK</v>
          </cell>
          <cell r="E3951" t="str">
            <v>HKG</v>
          </cell>
          <cell r="F3951" t="str">
            <v>Chris</v>
          </cell>
          <cell r="G3951" t="str">
            <v>HKG</v>
          </cell>
          <cell r="H3951" t="str">
            <v>EUROPE</v>
          </cell>
          <cell r="I3951" t="str">
            <v>RU</v>
          </cell>
          <cell r="J3951" t="str">
            <v>SVO</v>
          </cell>
          <cell r="K3951" t="str">
            <v>SVO</v>
          </cell>
          <cell r="L3951">
            <v>40</v>
          </cell>
          <cell r="M3951">
            <v>23234</v>
          </cell>
          <cell r="N3951">
            <v>129.61099999999999</v>
          </cell>
          <cell r="O3951">
            <v>21601.833333333001</v>
          </cell>
          <cell r="P3951">
            <v>26402.5</v>
          </cell>
          <cell r="Q3951">
            <v>0.66200000000000003</v>
          </cell>
          <cell r="R3951">
            <v>6</v>
          </cell>
          <cell r="S3951">
            <v>10652</v>
          </cell>
          <cell r="T3951">
            <v>1.5</v>
          </cell>
          <cell r="U3951">
            <v>0.25</v>
          </cell>
          <cell r="V3951">
            <v>0.25</v>
          </cell>
          <cell r="W3951">
            <v>0</v>
          </cell>
          <cell r="X3951">
            <v>166</v>
          </cell>
          <cell r="Y3951" t="str">
            <v>SL1</v>
          </cell>
          <cell r="Z3951" t="str">
            <v>DEF</v>
          </cell>
          <cell r="AA3951" t="str">
            <v>not specified</v>
          </cell>
          <cell r="AB3951" t="str">
            <v>not specified</v>
          </cell>
          <cell r="AC3951" t="b">
            <v>0</v>
          </cell>
          <cell r="AD3951" t="str">
            <v>DTD</v>
          </cell>
          <cell r="AE3951">
            <v>7</v>
          </cell>
          <cell r="AG3951" t="str">
            <v>USD</v>
          </cell>
          <cell r="AH3951" t="b">
            <v>0</v>
          </cell>
          <cell r="AI3951" t="str">
            <v>Pickup must be valid cross border</v>
          </cell>
          <cell r="AJ3951" t="str">
            <v xml:space="preserve">Airfreight needs to be quoted as consol, where Lithium batteries are accepted as a consol. Quote Lithium check fee, if applicable. </v>
          </cell>
          <cell r="AK3951" t="str">
            <v>Incumbent</v>
          </cell>
          <cell r="AL3951" t="str">
            <v>USD</v>
          </cell>
          <cell r="AM3951" t="str">
            <v>HKG</v>
          </cell>
          <cell r="AN3951">
            <v>0.11</v>
          </cell>
          <cell r="AO3951">
            <v>0.42</v>
          </cell>
          <cell r="AP3951">
            <v>24</v>
          </cell>
          <cell r="AQ3951">
            <v>0.27</v>
          </cell>
          <cell r="AR3951">
            <v>20</v>
          </cell>
          <cell r="AS3951">
            <v>7.0000000000000007E-2</v>
          </cell>
          <cell r="AT3951" t="str">
            <v>per shipment</v>
          </cell>
          <cell r="AU3951">
            <v>0</v>
          </cell>
          <cell r="AV3951" t="str">
            <v>Incumbent</v>
          </cell>
          <cell r="AW3951" t="str">
            <v>USD</v>
          </cell>
          <cell r="AX3951">
            <v>3.74</v>
          </cell>
          <cell r="AY3951">
            <v>120</v>
          </cell>
          <cell r="AZ3951" t="str">
            <v>RU</v>
          </cell>
          <cell r="BA3951" t="str">
            <v>HKG-SVO</v>
          </cell>
          <cell r="BB3951" t="str">
            <v>1,2,3,4,5,6,7</v>
          </cell>
          <cell r="BC3951">
            <v>7</v>
          </cell>
          <cell r="BD395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52">
          <cell r="A3952">
            <v>3958</v>
          </cell>
          <cell r="B3952" t="str">
            <v>UNALLOCATED</v>
          </cell>
          <cell r="C3952" t="str">
            <v>NORTH ASIA</v>
          </cell>
          <cell r="D3952" t="str">
            <v>HK</v>
          </cell>
          <cell r="E3952" t="str">
            <v>HKG</v>
          </cell>
          <cell r="F3952" t="str">
            <v>Chris</v>
          </cell>
          <cell r="G3952" t="str">
            <v>HKG</v>
          </cell>
          <cell r="H3952" t="str">
            <v>EUROPE</v>
          </cell>
          <cell r="I3952" t="str">
            <v>RU</v>
          </cell>
          <cell r="J3952" t="str">
            <v>SVO</v>
          </cell>
          <cell r="K3952" t="str">
            <v>SVO</v>
          </cell>
          <cell r="L3952">
            <v>40</v>
          </cell>
          <cell r="M3952">
            <v>23234</v>
          </cell>
          <cell r="N3952">
            <v>129.61099999999999</v>
          </cell>
          <cell r="O3952">
            <v>21601.833333333001</v>
          </cell>
          <cell r="P3952">
            <v>26402.5</v>
          </cell>
          <cell r="Q3952">
            <v>0.66200000000000003</v>
          </cell>
          <cell r="R3952">
            <v>2</v>
          </cell>
          <cell r="S3952">
            <v>926</v>
          </cell>
          <cell r="T3952">
            <v>0.75</v>
          </cell>
          <cell r="U3952">
            <v>0.125</v>
          </cell>
          <cell r="V3952">
            <v>0.125</v>
          </cell>
          <cell r="W3952">
            <v>0</v>
          </cell>
          <cell r="X3952">
            <v>166</v>
          </cell>
          <cell r="Y3952" t="str">
            <v>SL1</v>
          </cell>
          <cell r="Z3952" t="str">
            <v>DEF</v>
          </cell>
          <cell r="AA3952" t="str">
            <v>not specified</v>
          </cell>
          <cell r="AB3952" t="str">
            <v>not specified</v>
          </cell>
          <cell r="AC3952" t="b">
            <v>0</v>
          </cell>
          <cell r="AD3952" t="str">
            <v>DTD</v>
          </cell>
          <cell r="AE3952">
            <v>7</v>
          </cell>
          <cell r="AG3952" t="str">
            <v>USD</v>
          </cell>
          <cell r="AH3952" t="b">
            <v>0</v>
          </cell>
          <cell r="AI3952" t="str">
            <v>Pickup must be valid cross border</v>
          </cell>
          <cell r="AJ3952" t="str">
            <v xml:space="preserve">Airfreight needs to be quoted as consol, where Lithium batteries are accepted as a consol. Quote Lithium check fee, if applicable. </v>
          </cell>
          <cell r="AK3952" t="str">
            <v>Incumbent</v>
          </cell>
          <cell r="AL3952" t="str">
            <v>USD</v>
          </cell>
          <cell r="AM3952" t="str">
            <v>HKG</v>
          </cell>
          <cell r="AN3952">
            <v>0.11</v>
          </cell>
          <cell r="AO3952">
            <v>0.42</v>
          </cell>
          <cell r="AP3952">
            <v>24</v>
          </cell>
          <cell r="AQ3952">
            <v>0.27</v>
          </cell>
          <cell r="AR3952">
            <v>20</v>
          </cell>
          <cell r="AS3952">
            <v>7.0000000000000007E-2</v>
          </cell>
          <cell r="AT3952" t="str">
            <v>per shipment</v>
          </cell>
          <cell r="AU3952">
            <v>0</v>
          </cell>
          <cell r="AV3952" t="str">
            <v>Incumbent</v>
          </cell>
          <cell r="AW3952" t="str">
            <v>USD</v>
          </cell>
          <cell r="AX3952">
            <v>3.74</v>
          </cell>
          <cell r="AY3952">
            <v>120</v>
          </cell>
          <cell r="AZ3952" t="str">
            <v>RU</v>
          </cell>
          <cell r="BA3952" t="str">
            <v>HKG-SVO</v>
          </cell>
          <cell r="BB3952" t="str">
            <v>1,2,3,4,5,6,7</v>
          </cell>
          <cell r="BC3952">
            <v>7</v>
          </cell>
          <cell r="BD395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53">
          <cell r="A3953">
            <v>3959</v>
          </cell>
          <cell r="B3953" t="str">
            <v>BG CL</v>
          </cell>
          <cell r="C3953" t="str">
            <v>NORTH ASIA</v>
          </cell>
          <cell r="D3953" t="str">
            <v>HK</v>
          </cell>
          <cell r="E3953" t="str">
            <v>HKG</v>
          </cell>
          <cell r="F3953" t="str">
            <v>Chris</v>
          </cell>
          <cell r="G3953" t="str">
            <v>HKG</v>
          </cell>
          <cell r="H3953" t="str">
            <v>EUROPE</v>
          </cell>
          <cell r="I3953" t="str">
            <v>RU</v>
          </cell>
          <cell r="J3953" t="str">
            <v>SVO</v>
          </cell>
          <cell r="K3953" t="str">
            <v>SVO</v>
          </cell>
          <cell r="L3953">
            <v>40</v>
          </cell>
          <cell r="M3953">
            <v>23234</v>
          </cell>
          <cell r="N3953">
            <v>129.61099999999999</v>
          </cell>
          <cell r="O3953">
            <v>21601.833333333001</v>
          </cell>
          <cell r="P3953">
            <v>26402.5</v>
          </cell>
          <cell r="Q3953">
            <v>0.66200000000000003</v>
          </cell>
          <cell r="X3953">
            <v>166</v>
          </cell>
          <cell r="Y3953" t="str">
            <v>SL1</v>
          </cell>
          <cell r="Z3953" t="str">
            <v>DEF</v>
          </cell>
          <cell r="AA3953" t="str">
            <v>not specified</v>
          </cell>
          <cell r="AB3953" t="str">
            <v>not specified</v>
          </cell>
          <cell r="AC3953" t="b">
            <v>0</v>
          </cell>
          <cell r="AD3953" t="str">
            <v>DTD</v>
          </cell>
          <cell r="AE3953">
            <v>7</v>
          </cell>
          <cell r="AG3953" t="str">
            <v>USD</v>
          </cell>
          <cell r="AH3953" t="b">
            <v>0</v>
          </cell>
          <cell r="AI3953" t="str">
            <v>Pickup must be valid cross border</v>
          </cell>
          <cell r="AJ3953" t="str">
            <v xml:space="preserve">Airfreight needs to be quoted as consol, where Lithium batteries are accepted as a consol. Quote Lithium check fee, if applicable. </v>
          </cell>
          <cell r="AK3953" t="str">
            <v>Incumbent</v>
          </cell>
          <cell r="AL3953" t="str">
            <v>USD</v>
          </cell>
          <cell r="AM3953" t="str">
            <v>HKG</v>
          </cell>
          <cell r="AN3953">
            <v>0.11</v>
          </cell>
          <cell r="AO3953">
            <v>0.42</v>
          </cell>
          <cell r="AP3953">
            <v>24</v>
          </cell>
          <cell r="AQ3953">
            <v>0.27</v>
          </cell>
          <cell r="AR3953">
            <v>20</v>
          </cell>
          <cell r="AS3953">
            <v>7.0000000000000007E-2</v>
          </cell>
          <cell r="AT3953" t="str">
            <v>per shipment</v>
          </cell>
          <cell r="AU3953">
            <v>0</v>
          </cell>
          <cell r="AV3953" t="str">
            <v>Incumbent</v>
          </cell>
          <cell r="AW3953" t="str">
            <v>USD</v>
          </cell>
          <cell r="AX3953">
            <v>3.74</v>
          </cell>
          <cell r="AY3953">
            <v>120</v>
          </cell>
          <cell r="AZ3953" t="str">
            <v>RU</v>
          </cell>
          <cell r="BA3953" t="str">
            <v>HKG-SVO</v>
          </cell>
          <cell r="BB3953" t="str">
            <v>1,2,3,4,5,6,7</v>
          </cell>
          <cell r="BC3953">
            <v>7</v>
          </cell>
          <cell r="BD395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54">
          <cell r="A3954">
            <v>3883</v>
          </cell>
          <cell r="B3954" t="str">
            <v>BG CL</v>
          </cell>
          <cell r="C3954" t="str">
            <v>NORTH ASIA</v>
          </cell>
          <cell r="D3954" t="str">
            <v>HK</v>
          </cell>
          <cell r="E3954" t="str">
            <v>HKG</v>
          </cell>
          <cell r="F3954" t="str">
            <v>Chris</v>
          </cell>
          <cell r="G3954" t="str">
            <v>HKG</v>
          </cell>
          <cell r="H3954" t="str">
            <v>EUROPE</v>
          </cell>
          <cell r="I3954" t="str">
            <v>SE</v>
          </cell>
          <cell r="J3954" t="str">
            <v>STO</v>
          </cell>
          <cell r="K3954" t="str">
            <v>STO</v>
          </cell>
          <cell r="R3954">
            <v>1</v>
          </cell>
          <cell r="S3954">
            <v>51</v>
          </cell>
          <cell r="T3954">
            <v>1</v>
          </cell>
          <cell r="U3954">
            <v>0</v>
          </cell>
          <cell r="V3954">
            <v>0</v>
          </cell>
          <cell r="W3954">
            <v>0</v>
          </cell>
          <cell r="X3954">
            <v>166</v>
          </cell>
          <cell r="Y3954" t="str">
            <v>SL1</v>
          </cell>
          <cell r="Z3954" t="str">
            <v>DEF</v>
          </cell>
          <cell r="AA3954" t="str">
            <v>not specified</v>
          </cell>
          <cell r="AB3954" t="str">
            <v>not specified</v>
          </cell>
          <cell r="AC3954" t="b">
            <v>0</v>
          </cell>
          <cell r="AD3954" t="str">
            <v>DTD</v>
          </cell>
          <cell r="AE3954">
            <v>7</v>
          </cell>
          <cell r="AG3954" t="str">
            <v>USD</v>
          </cell>
          <cell r="AH3954" t="b">
            <v>0</v>
          </cell>
          <cell r="AI3954" t="str">
            <v>Pickup must be valid cross border</v>
          </cell>
          <cell r="AJ3954" t="str">
            <v xml:space="preserve">Airfreight needs to be quoted as consol, where Lithium batteries are accepted as a consol. Quote Lithium check fee, if applicable. </v>
          </cell>
          <cell r="AK3954" t="str">
            <v>Incumbent</v>
          </cell>
          <cell r="AL3954" t="str">
            <v>USD</v>
          </cell>
          <cell r="AM3954" t="str">
            <v>HKG</v>
          </cell>
          <cell r="AN3954">
            <v>0.11</v>
          </cell>
          <cell r="AO3954">
            <v>0.42</v>
          </cell>
          <cell r="AP3954">
            <v>24</v>
          </cell>
          <cell r="AQ3954">
            <v>0.27</v>
          </cell>
          <cell r="AR3954">
            <v>20</v>
          </cell>
          <cell r="AS3954">
            <v>7.0000000000000007E-2</v>
          </cell>
          <cell r="AT3954" t="str">
            <v>per shipment</v>
          </cell>
          <cell r="AU3954">
            <v>0</v>
          </cell>
          <cell r="AW3954" t="str">
            <v>USD</v>
          </cell>
          <cell r="AX3954">
            <v>3.24</v>
          </cell>
          <cell r="AY3954">
            <v>120</v>
          </cell>
          <cell r="AZ3954" t="str">
            <v>QR,CK,KZ,SQ,KE,RU</v>
          </cell>
          <cell r="BA3954" t="str">
            <v>HKG-DOH/PVG/NRT/SIN/ICN/SVO-AMS-STO</v>
          </cell>
          <cell r="BB3954" t="str">
            <v>1,2,3,4,5,6,7</v>
          </cell>
          <cell r="BC3954">
            <v>7</v>
          </cell>
          <cell r="BD395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55">
          <cell r="A3955">
            <v>1983</v>
          </cell>
          <cell r="B3955" t="str">
            <v>BG CL</v>
          </cell>
          <cell r="C3955" t="str">
            <v>NORTH ASIA</v>
          </cell>
          <cell r="D3955" t="str">
            <v>HK</v>
          </cell>
          <cell r="E3955" t="str">
            <v>HKG</v>
          </cell>
          <cell r="F3955" t="str">
            <v>Chris</v>
          </cell>
          <cell r="G3955" t="str">
            <v>HKG</v>
          </cell>
          <cell r="H3955" t="str">
            <v>EUROPE</v>
          </cell>
          <cell r="I3955" t="str">
            <v>TR</v>
          </cell>
          <cell r="J3955" t="str">
            <v>IST</v>
          </cell>
          <cell r="K3955" t="str">
            <v>IST</v>
          </cell>
          <cell r="L3955">
            <v>6</v>
          </cell>
          <cell r="M3955">
            <v>2553</v>
          </cell>
          <cell r="N3955">
            <v>17.806999999999999</v>
          </cell>
          <cell r="O3955">
            <v>2967.8333333332998</v>
          </cell>
          <cell r="P3955">
            <v>3271</v>
          </cell>
          <cell r="Q3955">
            <v>0.54300000000000004</v>
          </cell>
          <cell r="R3955">
            <v>4</v>
          </cell>
          <cell r="S3955">
            <v>4745</v>
          </cell>
          <cell r="T3955">
            <v>2</v>
          </cell>
          <cell r="U3955">
            <v>0</v>
          </cell>
          <cell r="V3955">
            <v>0</v>
          </cell>
          <cell r="W3955">
            <v>0</v>
          </cell>
          <cell r="X3955">
            <v>166</v>
          </cell>
          <cell r="Y3955" t="str">
            <v>SL1</v>
          </cell>
          <cell r="Z3955" t="str">
            <v>DEF</v>
          </cell>
          <cell r="AA3955" t="str">
            <v>not specified</v>
          </cell>
          <cell r="AB3955" t="str">
            <v>not specified</v>
          </cell>
          <cell r="AC3955" t="b">
            <v>0</v>
          </cell>
          <cell r="AD3955" t="str">
            <v>DTD</v>
          </cell>
          <cell r="AE3955">
            <v>7</v>
          </cell>
          <cell r="AG3955" t="str">
            <v>USD</v>
          </cell>
          <cell r="AH3955" t="b">
            <v>0</v>
          </cell>
          <cell r="AI3955" t="str">
            <v>Pickup must be valid cross border</v>
          </cell>
          <cell r="AJ3955" t="str">
            <v xml:space="preserve">Airfreight needs to be quoted as consol, where Lithium batteries are accepted as a consol. Quote Lithium check fee, if applicable. </v>
          </cell>
          <cell r="AK3955" t="str">
            <v>Incumbent</v>
          </cell>
          <cell r="AL3955" t="str">
            <v>USD</v>
          </cell>
          <cell r="AM3955" t="str">
            <v>HKG</v>
          </cell>
          <cell r="AN3955">
            <v>0.11</v>
          </cell>
          <cell r="AO3955">
            <v>0.42</v>
          </cell>
          <cell r="AP3955">
            <v>24</v>
          </cell>
          <cell r="AQ3955">
            <v>0.27</v>
          </cell>
          <cell r="AR3955">
            <v>20</v>
          </cell>
          <cell r="AS3955">
            <v>7.0000000000000007E-2</v>
          </cell>
          <cell r="AT3955" t="str">
            <v>per shipment</v>
          </cell>
          <cell r="AU3955">
            <v>0</v>
          </cell>
          <cell r="AV3955" t="str">
            <v>Incumbent</v>
          </cell>
          <cell r="AW3955" t="str">
            <v>USD</v>
          </cell>
          <cell r="AX3955">
            <v>2.79</v>
          </cell>
          <cell r="AY3955">
            <v>120</v>
          </cell>
          <cell r="AZ3955" t="str">
            <v>EK,TK</v>
          </cell>
          <cell r="BA3955" t="str">
            <v>HKG-DWC/DXB-IST</v>
          </cell>
          <cell r="BB3955" t="str">
            <v>1,2,3,4,5,6,7</v>
          </cell>
          <cell r="BC3955">
            <v>7</v>
          </cell>
          <cell r="BD3955" t="str">
            <v>Weekly Capacity 200kgs (included all IST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56">
          <cell r="A3956">
            <v>1989</v>
          </cell>
          <cell r="B3956" t="str">
            <v>BG CL</v>
          </cell>
          <cell r="C3956" t="str">
            <v>NORTH ASIA</v>
          </cell>
          <cell r="D3956" t="str">
            <v>HK</v>
          </cell>
          <cell r="E3956" t="str">
            <v>HKG</v>
          </cell>
          <cell r="F3956" t="str">
            <v>Chris</v>
          </cell>
          <cell r="G3956" t="str">
            <v>HKG</v>
          </cell>
          <cell r="H3956" t="str">
            <v>EUROPE</v>
          </cell>
          <cell r="I3956" t="str">
            <v>TR</v>
          </cell>
          <cell r="J3956" t="str">
            <v>IST</v>
          </cell>
          <cell r="K3956" t="str">
            <v>IST</v>
          </cell>
          <cell r="L3956">
            <v>6</v>
          </cell>
          <cell r="M3956">
            <v>2553</v>
          </cell>
          <cell r="N3956">
            <v>17.806999999999999</v>
          </cell>
          <cell r="O3956">
            <v>2967.8333333332998</v>
          </cell>
          <cell r="P3956">
            <v>3271</v>
          </cell>
          <cell r="Q3956">
            <v>0.54300000000000004</v>
          </cell>
          <cell r="X3956">
            <v>166</v>
          </cell>
          <cell r="Y3956" t="str">
            <v>SL1</v>
          </cell>
          <cell r="Z3956" t="str">
            <v>DEF</v>
          </cell>
          <cell r="AA3956" t="str">
            <v>not specified</v>
          </cell>
          <cell r="AB3956" t="str">
            <v>not specified</v>
          </cell>
          <cell r="AC3956" t="b">
            <v>0</v>
          </cell>
          <cell r="AD3956" t="str">
            <v>DTD</v>
          </cell>
          <cell r="AE3956">
            <v>7</v>
          </cell>
          <cell r="AG3956" t="str">
            <v>USD</v>
          </cell>
          <cell r="AH3956" t="b">
            <v>0</v>
          </cell>
          <cell r="AI3956" t="str">
            <v>Pickup must be valid cross border</v>
          </cell>
          <cell r="AJ3956" t="str">
            <v xml:space="preserve">Airfreight needs to be quoted as consol, where Lithium batteries are accepted as a consol. Quote Lithium check fee, if applicable. </v>
          </cell>
          <cell r="AK3956" t="str">
            <v>Incumbent</v>
          </cell>
          <cell r="AL3956" t="str">
            <v>USD</v>
          </cell>
          <cell r="AM3956" t="str">
            <v>HKG</v>
          </cell>
          <cell r="AN3956">
            <v>0.11</v>
          </cell>
          <cell r="AO3956">
            <v>0.42</v>
          </cell>
          <cell r="AP3956">
            <v>24</v>
          </cell>
          <cell r="AQ3956">
            <v>0.27</v>
          </cell>
          <cell r="AR3956">
            <v>20</v>
          </cell>
          <cell r="AS3956">
            <v>7.0000000000000007E-2</v>
          </cell>
          <cell r="AT3956" t="str">
            <v>per shipment</v>
          </cell>
          <cell r="AU3956">
            <v>0</v>
          </cell>
          <cell r="AV3956" t="str">
            <v>Incumbent</v>
          </cell>
          <cell r="AW3956" t="str">
            <v>USD</v>
          </cell>
          <cell r="AX3956">
            <v>2.79</v>
          </cell>
          <cell r="AY3956">
            <v>120</v>
          </cell>
          <cell r="AZ3956" t="str">
            <v>EK,TK</v>
          </cell>
          <cell r="BA3956" t="str">
            <v>HKG-DWC/DXB-IST</v>
          </cell>
          <cell r="BB3956" t="str">
            <v>1,2,3,4,5,6,7</v>
          </cell>
          <cell r="BC3956">
            <v>7</v>
          </cell>
          <cell r="BD395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57">
          <cell r="A3957">
            <v>1990</v>
          </cell>
          <cell r="B3957" t="str">
            <v>UNALLOCATED</v>
          </cell>
          <cell r="C3957" t="str">
            <v>NORTH ASIA</v>
          </cell>
          <cell r="D3957" t="str">
            <v>HK</v>
          </cell>
          <cell r="E3957" t="str">
            <v>HKG</v>
          </cell>
          <cell r="F3957" t="str">
            <v>Chris</v>
          </cell>
          <cell r="G3957" t="str">
            <v>HKG</v>
          </cell>
          <cell r="H3957" t="str">
            <v>EUROPE</v>
          </cell>
          <cell r="I3957" t="str">
            <v>TR</v>
          </cell>
          <cell r="J3957" t="str">
            <v>IST</v>
          </cell>
          <cell r="K3957" t="str">
            <v>IST</v>
          </cell>
          <cell r="L3957">
            <v>6</v>
          </cell>
          <cell r="M3957">
            <v>2553</v>
          </cell>
          <cell r="N3957">
            <v>17.806999999999999</v>
          </cell>
          <cell r="O3957">
            <v>2967.8333333332998</v>
          </cell>
          <cell r="P3957">
            <v>3271</v>
          </cell>
          <cell r="Q3957">
            <v>0.54300000000000004</v>
          </cell>
          <cell r="R3957">
            <v>1</v>
          </cell>
          <cell r="S3957">
            <v>957</v>
          </cell>
          <cell r="T3957">
            <v>1</v>
          </cell>
          <cell r="U3957">
            <v>0</v>
          </cell>
          <cell r="V3957">
            <v>0</v>
          </cell>
          <cell r="W3957">
            <v>0</v>
          </cell>
          <cell r="X3957">
            <v>166</v>
          </cell>
          <cell r="Y3957" t="str">
            <v>SL1</v>
          </cell>
          <cell r="Z3957" t="str">
            <v>DEF</v>
          </cell>
          <cell r="AA3957" t="str">
            <v>not specified</v>
          </cell>
          <cell r="AB3957" t="str">
            <v>not specified</v>
          </cell>
          <cell r="AC3957" t="b">
            <v>0</v>
          </cell>
          <cell r="AD3957" t="str">
            <v>DTD</v>
          </cell>
          <cell r="AE3957">
            <v>7</v>
          </cell>
          <cell r="AG3957" t="str">
            <v>USD</v>
          </cell>
          <cell r="AH3957" t="b">
            <v>0</v>
          </cell>
          <cell r="AI3957" t="str">
            <v>Pickup must be valid cross border</v>
          </cell>
          <cell r="AJ3957" t="str">
            <v xml:space="preserve">Airfreight needs to be quoted as consol, where Lithium batteries are accepted as a consol. Quote Lithium check fee, if applicable. </v>
          </cell>
          <cell r="AK3957" t="str">
            <v>Incumbent</v>
          </cell>
          <cell r="AL3957" t="str">
            <v>USD</v>
          </cell>
          <cell r="AM3957" t="str">
            <v>HKG</v>
          </cell>
          <cell r="AN3957">
            <v>0.11</v>
          </cell>
          <cell r="AO3957">
            <v>0.42</v>
          </cell>
          <cell r="AP3957">
            <v>24</v>
          </cell>
          <cell r="AQ3957">
            <v>0.27</v>
          </cell>
          <cell r="AR3957">
            <v>20</v>
          </cell>
          <cell r="AS3957">
            <v>7.0000000000000007E-2</v>
          </cell>
          <cell r="AT3957" t="str">
            <v>per shipment</v>
          </cell>
          <cell r="AU3957">
            <v>0</v>
          </cell>
          <cell r="AV3957" t="str">
            <v>Incumbent</v>
          </cell>
          <cell r="AW3957" t="str">
            <v>USD</v>
          </cell>
          <cell r="AX3957">
            <v>2.79</v>
          </cell>
          <cell r="AY3957">
            <v>120</v>
          </cell>
          <cell r="AZ3957" t="str">
            <v>EK,TK</v>
          </cell>
          <cell r="BA3957" t="str">
            <v>HKG-DWC/DXB-IST</v>
          </cell>
          <cell r="BB3957" t="str">
            <v>1,2,3,4,5,6,7</v>
          </cell>
          <cell r="BC3957">
            <v>7</v>
          </cell>
          <cell r="BD395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58">
          <cell r="A3958">
            <v>1474</v>
          </cell>
          <cell r="B3958" t="str">
            <v>UNALLOCATED</v>
          </cell>
          <cell r="C3958" t="str">
            <v>NORTH ASIA</v>
          </cell>
          <cell r="D3958" t="str">
            <v>HK</v>
          </cell>
          <cell r="E3958" t="str">
            <v>HKG</v>
          </cell>
          <cell r="F3958" t="str">
            <v>Chris</v>
          </cell>
          <cell r="G3958" t="str">
            <v>HKG</v>
          </cell>
          <cell r="H3958" t="str">
            <v>LATAM</v>
          </cell>
          <cell r="I3958" t="str">
            <v>AR</v>
          </cell>
          <cell r="J3958" t="str">
            <v>BUE</v>
          </cell>
          <cell r="K3958" t="str">
            <v>EZE</v>
          </cell>
          <cell r="L3958">
            <v>32</v>
          </cell>
          <cell r="M3958">
            <v>4518</v>
          </cell>
          <cell r="N3958">
            <v>37.011000000000003</v>
          </cell>
          <cell r="O3958">
            <v>6168.5</v>
          </cell>
          <cell r="P3958">
            <v>6416</v>
          </cell>
          <cell r="Q3958">
            <v>0.46100000000000002</v>
          </cell>
          <cell r="R3958">
            <v>11</v>
          </cell>
          <cell r="S3958">
            <v>3899</v>
          </cell>
          <cell r="T3958">
            <v>0.96666666666666656</v>
          </cell>
          <cell r="U3958">
            <v>0.1</v>
          </cell>
          <cell r="V3958">
            <v>0.53333333333333333</v>
          </cell>
          <cell r="W3958">
            <v>0.4</v>
          </cell>
          <cell r="X3958">
            <v>166</v>
          </cell>
          <cell r="Y3958" t="str">
            <v>SL1</v>
          </cell>
          <cell r="Z3958" t="str">
            <v>DEF</v>
          </cell>
          <cell r="AA3958" t="str">
            <v>not specified</v>
          </cell>
          <cell r="AB3958" t="str">
            <v>not specified</v>
          </cell>
          <cell r="AC3958" t="b">
            <v>0</v>
          </cell>
          <cell r="AD3958" t="str">
            <v>DTD</v>
          </cell>
          <cell r="AE3958">
            <v>7</v>
          </cell>
          <cell r="AG3958" t="str">
            <v>USD</v>
          </cell>
          <cell r="AH3958" t="b">
            <v>0</v>
          </cell>
          <cell r="AI3958" t="str">
            <v>Pickup must be valid cross border</v>
          </cell>
          <cell r="AJ3958" t="str">
            <v xml:space="preserve">Airfreight needs to be quoted as consol, where Lithium batteries are accepted as a consol. Quote Lithium check fee, if applicable. </v>
          </cell>
          <cell r="AK3958" t="str">
            <v>Incumbent</v>
          </cell>
          <cell r="AL3958" t="str">
            <v>USD</v>
          </cell>
          <cell r="AM3958" t="str">
            <v>HKG</v>
          </cell>
          <cell r="AN3958">
            <v>0.11</v>
          </cell>
          <cell r="AO3958">
            <v>0.42</v>
          </cell>
          <cell r="AP3958">
            <v>24</v>
          </cell>
          <cell r="AQ3958">
            <v>0.27</v>
          </cell>
          <cell r="AR3958">
            <v>20</v>
          </cell>
          <cell r="AS3958">
            <v>7.0000000000000007E-2</v>
          </cell>
          <cell r="AT3958" t="str">
            <v>per shipment</v>
          </cell>
          <cell r="AU3958">
            <v>0</v>
          </cell>
          <cell r="AV3958" t="str">
            <v>Incumbent</v>
          </cell>
          <cell r="AW3958" t="str">
            <v>USD</v>
          </cell>
          <cell r="AX3958">
            <v>5.82</v>
          </cell>
          <cell r="AY3958">
            <v>144</v>
          </cell>
          <cell r="AZ3958" t="str">
            <v>CI,CX,KE,OZ,5Y,PO,CV</v>
          </cell>
          <cell r="BA3958" t="str">
            <v>HKG-TPE/ICN/CVG-MIA-BUE</v>
          </cell>
          <cell r="BB3958" t="str">
            <v>1,2,3,4,5,6,7</v>
          </cell>
          <cell r="BC3958">
            <v>7</v>
          </cell>
          <cell r="BD3958" t="str">
            <v>Weekly capacity 200kgs (included all BUE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59">
          <cell r="A3959">
            <v>1481</v>
          </cell>
          <cell r="B3959" t="str">
            <v>BG CL</v>
          </cell>
          <cell r="C3959" t="str">
            <v>NORTH ASIA</v>
          </cell>
          <cell r="D3959" t="str">
            <v>HK</v>
          </cell>
          <cell r="E3959" t="str">
            <v>HKG</v>
          </cell>
          <cell r="F3959" t="str">
            <v>Chris</v>
          </cell>
          <cell r="G3959" t="str">
            <v>HKG</v>
          </cell>
          <cell r="H3959" t="str">
            <v>LATAM</v>
          </cell>
          <cell r="I3959" t="str">
            <v>AR</v>
          </cell>
          <cell r="J3959" t="str">
            <v>BUE</v>
          </cell>
          <cell r="K3959" t="str">
            <v>EZE</v>
          </cell>
          <cell r="L3959">
            <v>32</v>
          </cell>
          <cell r="M3959">
            <v>4518</v>
          </cell>
          <cell r="N3959">
            <v>37.011000000000003</v>
          </cell>
          <cell r="O3959">
            <v>6168.5</v>
          </cell>
          <cell r="P3959">
            <v>6416</v>
          </cell>
          <cell r="Q3959">
            <v>0.46100000000000002</v>
          </cell>
          <cell r="R3959">
            <v>3</v>
          </cell>
          <cell r="S3959">
            <v>1185</v>
          </cell>
          <cell r="T3959">
            <v>0.3</v>
          </cell>
          <cell r="U3959">
            <v>0.1</v>
          </cell>
          <cell r="V3959">
            <v>0.2</v>
          </cell>
          <cell r="W3959">
            <v>0.4</v>
          </cell>
          <cell r="X3959">
            <v>166</v>
          </cell>
          <cell r="Y3959" t="str">
            <v>SL1</v>
          </cell>
          <cell r="Z3959" t="str">
            <v>DEF</v>
          </cell>
          <cell r="AA3959" t="str">
            <v>not specified</v>
          </cell>
          <cell r="AB3959" t="str">
            <v>not specified</v>
          </cell>
          <cell r="AC3959" t="b">
            <v>0</v>
          </cell>
          <cell r="AD3959" t="str">
            <v>DTD</v>
          </cell>
          <cell r="AE3959">
            <v>7</v>
          </cell>
          <cell r="AG3959" t="str">
            <v>USD</v>
          </cell>
          <cell r="AH3959" t="b">
            <v>0</v>
          </cell>
          <cell r="AI3959" t="str">
            <v>Pickup must be valid cross border</v>
          </cell>
          <cell r="AJ3959" t="str">
            <v xml:space="preserve">Airfreight needs to be quoted as consol, where Lithium batteries are accepted as a consol. Quote Lithium check fee, if applicable. </v>
          </cell>
          <cell r="AK3959" t="str">
            <v>Incumbent</v>
          </cell>
          <cell r="AL3959" t="str">
            <v>USD</v>
          </cell>
          <cell r="AM3959" t="str">
            <v>HKG</v>
          </cell>
          <cell r="AN3959">
            <v>0.11</v>
          </cell>
          <cell r="AO3959">
            <v>0.42</v>
          </cell>
          <cell r="AP3959">
            <v>24</v>
          </cell>
          <cell r="AQ3959">
            <v>0.27</v>
          </cell>
          <cell r="AR3959">
            <v>20</v>
          </cell>
          <cell r="AS3959">
            <v>7.0000000000000007E-2</v>
          </cell>
          <cell r="AT3959" t="str">
            <v>per shipment</v>
          </cell>
          <cell r="AU3959">
            <v>0</v>
          </cell>
          <cell r="AV3959" t="str">
            <v>Incumbent</v>
          </cell>
          <cell r="AW3959" t="str">
            <v>USD</v>
          </cell>
          <cell r="AX3959">
            <v>5.82</v>
          </cell>
          <cell r="AY3959">
            <v>144</v>
          </cell>
          <cell r="AZ3959" t="str">
            <v>CI,CX,KE,OZ,5Y,PO,CV</v>
          </cell>
          <cell r="BA3959" t="str">
            <v>HKG-TPE/ICN/CVG-MIA-BUE</v>
          </cell>
          <cell r="BB3959" t="str">
            <v>1,2,3,4,5,6,7</v>
          </cell>
          <cell r="BC3959">
            <v>7</v>
          </cell>
          <cell r="BD395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60">
          <cell r="A3960">
            <v>1488</v>
          </cell>
          <cell r="B3960" t="str">
            <v>UNALLOCATED</v>
          </cell>
          <cell r="C3960" t="str">
            <v>NORTH ASIA</v>
          </cell>
          <cell r="D3960" t="str">
            <v>HK</v>
          </cell>
          <cell r="E3960" t="str">
            <v>HKG</v>
          </cell>
          <cell r="F3960" t="str">
            <v>Chris</v>
          </cell>
          <cell r="G3960" t="str">
            <v>HKG</v>
          </cell>
          <cell r="H3960" t="str">
            <v>LATAM</v>
          </cell>
          <cell r="I3960" t="str">
            <v>AR</v>
          </cell>
          <cell r="J3960" t="str">
            <v>BUE</v>
          </cell>
          <cell r="K3960" t="str">
            <v>EZE</v>
          </cell>
          <cell r="L3960">
            <v>32</v>
          </cell>
          <cell r="M3960">
            <v>4518</v>
          </cell>
          <cell r="N3960">
            <v>37.011000000000003</v>
          </cell>
          <cell r="O3960">
            <v>6168.5</v>
          </cell>
          <cell r="P3960">
            <v>6416</v>
          </cell>
          <cell r="Q3960">
            <v>0.46100000000000002</v>
          </cell>
          <cell r="X3960">
            <v>166</v>
          </cell>
          <cell r="Y3960" t="str">
            <v>SL1</v>
          </cell>
          <cell r="Z3960" t="str">
            <v>DEF</v>
          </cell>
          <cell r="AA3960" t="str">
            <v>not specified</v>
          </cell>
          <cell r="AB3960" t="str">
            <v>not specified</v>
          </cell>
          <cell r="AC3960" t="b">
            <v>0</v>
          </cell>
          <cell r="AD3960" t="str">
            <v>DTD</v>
          </cell>
          <cell r="AE3960">
            <v>7</v>
          </cell>
          <cell r="AG3960" t="str">
            <v>USD</v>
          </cell>
          <cell r="AH3960" t="b">
            <v>0</v>
          </cell>
          <cell r="AI3960" t="str">
            <v>Pickup must be valid cross border</v>
          </cell>
          <cell r="AJ3960" t="str">
            <v xml:space="preserve">Airfreight needs to be quoted as consol, where Lithium batteries are accepted as a consol. Quote Lithium check fee, if applicable. </v>
          </cell>
          <cell r="AK3960" t="str">
            <v>Incumbent</v>
          </cell>
          <cell r="AL3960" t="str">
            <v>USD</v>
          </cell>
          <cell r="AM3960" t="str">
            <v>HKG</v>
          </cell>
          <cell r="AN3960">
            <v>0.11</v>
          </cell>
          <cell r="AO3960">
            <v>0.42</v>
          </cell>
          <cell r="AP3960">
            <v>24</v>
          </cell>
          <cell r="AQ3960">
            <v>0.27</v>
          </cell>
          <cell r="AR3960">
            <v>20</v>
          </cell>
          <cell r="AS3960">
            <v>7.0000000000000007E-2</v>
          </cell>
          <cell r="AT3960" t="str">
            <v>per shipment</v>
          </cell>
          <cell r="AU3960">
            <v>0</v>
          </cell>
          <cell r="AV3960" t="str">
            <v>Incumbent</v>
          </cell>
          <cell r="AW3960" t="str">
            <v>USD</v>
          </cell>
          <cell r="AX3960">
            <v>5.82</v>
          </cell>
          <cell r="AY3960">
            <v>144</v>
          </cell>
          <cell r="AZ3960" t="str">
            <v>CI,CX,KE,OZ,5Y,PO,CV</v>
          </cell>
          <cell r="BA3960" t="str">
            <v>HKG-TPE/ICN/CVG-MIA-BUE</v>
          </cell>
          <cell r="BB3960" t="str">
            <v>1,2,3,4,5,6,7</v>
          </cell>
          <cell r="BC3960">
            <v>7</v>
          </cell>
          <cell r="BD396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61">
          <cell r="A3961">
            <v>1492</v>
          </cell>
          <cell r="B3961" t="str">
            <v>BG</v>
          </cell>
          <cell r="C3961" t="str">
            <v>NORTH ASIA</v>
          </cell>
          <cell r="D3961" t="str">
            <v>HK</v>
          </cell>
          <cell r="E3961" t="str">
            <v>HKG</v>
          </cell>
          <cell r="F3961" t="str">
            <v>Chris</v>
          </cell>
          <cell r="G3961" t="str">
            <v>HKG</v>
          </cell>
          <cell r="H3961" t="str">
            <v>LATAM</v>
          </cell>
          <cell r="I3961" t="str">
            <v>AR</v>
          </cell>
          <cell r="J3961" t="str">
            <v>BUE</v>
          </cell>
          <cell r="K3961" t="str">
            <v>EZE</v>
          </cell>
          <cell r="L3961">
            <v>32</v>
          </cell>
          <cell r="M3961">
            <v>4518</v>
          </cell>
          <cell r="N3961">
            <v>37.011000000000003</v>
          </cell>
          <cell r="O3961">
            <v>6168.5</v>
          </cell>
          <cell r="P3961">
            <v>6416</v>
          </cell>
          <cell r="Q3961">
            <v>0.46100000000000002</v>
          </cell>
          <cell r="R3961">
            <v>2</v>
          </cell>
          <cell r="S3961">
            <v>484.5</v>
          </cell>
          <cell r="T3961">
            <v>0.66666666666666663</v>
          </cell>
          <cell r="U3961">
            <v>0</v>
          </cell>
          <cell r="V3961">
            <v>0.33333333333333331</v>
          </cell>
          <cell r="W3961">
            <v>0</v>
          </cell>
          <cell r="X3961">
            <v>166</v>
          </cell>
          <cell r="Y3961" t="str">
            <v>SL1</v>
          </cell>
          <cell r="Z3961" t="str">
            <v>DEF</v>
          </cell>
          <cell r="AA3961" t="str">
            <v>not specified</v>
          </cell>
          <cell r="AB3961" t="str">
            <v>not specified</v>
          </cell>
          <cell r="AC3961" t="b">
            <v>0</v>
          </cell>
          <cell r="AD3961" t="str">
            <v>DTD</v>
          </cell>
          <cell r="AE3961">
            <v>7</v>
          </cell>
          <cell r="AG3961" t="str">
            <v>USD</v>
          </cell>
          <cell r="AH3961" t="b">
            <v>0</v>
          </cell>
          <cell r="AI3961" t="str">
            <v>Pickup must be valid cross border</v>
          </cell>
          <cell r="AJ3961" t="str">
            <v xml:space="preserve">Airfreight needs to be quoted as consol, where Lithium batteries are accepted as a consol. Quote Lithium check fee, if applicable. </v>
          </cell>
          <cell r="AK3961" t="str">
            <v>Incumbent</v>
          </cell>
          <cell r="AL3961" t="str">
            <v>USD</v>
          </cell>
          <cell r="AM3961" t="str">
            <v>HKG</v>
          </cell>
          <cell r="AN3961">
            <v>0.11</v>
          </cell>
          <cell r="AO3961">
            <v>0.42</v>
          </cell>
          <cell r="AP3961">
            <v>24</v>
          </cell>
          <cell r="AQ3961">
            <v>0.27</v>
          </cell>
          <cell r="AR3961">
            <v>20</v>
          </cell>
          <cell r="AS3961">
            <v>7.0000000000000007E-2</v>
          </cell>
          <cell r="AT3961" t="str">
            <v>per shipment</v>
          </cell>
          <cell r="AU3961">
            <v>0</v>
          </cell>
          <cell r="AV3961" t="str">
            <v>Incumbent</v>
          </cell>
          <cell r="AW3961" t="str">
            <v>USD</v>
          </cell>
          <cell r="AX3961">
            <v>5.82</v>
          </cell>
          <cell r="AY3961">
            <v>144</v>
          </cell>
          <cell r="AZ3961" t="str">
            <v>CI,CX,KE,OZ,5Y,PO,CV</v>
          </cell>
          <cell r="BA3961" t="str">
            <v>HKG-TPE/ICN/CVG-MIA-BUE</v>
          </cell>
          <cell r="BB3961" t="str">
            <v>1,2,3,4,5,6,7</v>
          </cell>
          <cell r="BC3961">
            <v>7</v>
          </cell>
          <cell r="BD396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62">
          <cell r="A3962">
            <v>2443</v>
          </cell>
          <cell r="B3962" t="str">
            <v>BG</v>
          </cell>
          <cell r="C3962" t="str">
            <v>NORTH ASIA</v>
          </cell>
          <cell r="D3962" t="str">
            <v>HK</v>
          </cell>
          <cell r="E3962" t="str">
            <v>HKG</v>
          </cell>
          <cell r="F3962" t="str">
            <v>Chris</v>
          </cell>
          <cell r="G3962" t="str">
            <v>HKG</v>
          </cell>
          <cell r="H3962" t="str">
            <v>LATAM</v>
          </cell>
          <cell r="I3962" t="str">
            <v>BR</v>
          </cell>
          <cell r="J3962" t="str">
            <v>MAO</v>
          </cell>
          <cell r="K3962" t="str">
            <v>MAO</v>
          </cell>
          <cell r="L3962">
            <v>9</v>
          </cell>
          <cell r="M3962">
            <v>1840.5</v>
          </cell>
          <cell r="N3962">
            <v>10.051</v>
          </cell>
          <cell r="O3962">
            <v>1675.1666666666999</v>
          </cell>
          <cell r="P3962">
            <v>1943.5</v>
          </cell>
          <cell r="Q3962">
            <v>0.42099999999999999</v>
          </cell>
          <cell r="R3962">
            <v>3</v>
          </cell>
          <cell r="S3962">
            <v>845</v>
          </cell>
          <cell r="T3962">
            <v>0.25</v>
          </cell>
          <cell r="U3962">
            <v>0</v>
          </cell>
          <cell r="V3962">
            <v>0</v>
          </cell>
          <cell r="W3962">
            <v>0.75</v>
          </cell>
          <cell r="X3962">
            <v>166</v>
          </cell>
          <cell r="Y3962" t="str">
            <v>SL1</v>
          </cell>
          <cell r="Z3962" t="str">
            <v>DEF</v>
          </cell>
          <cell r="AA3962" t="str">
            <v>not specified</v>
          </cell>
          <cell r="AB3962" t="str">
            <v>not specified</v>
          </cell>
          <cell r="AC3962" t="b">
            <v>0</v>
          </cell>
          <cell r="AD3962" t="str">
            <v>DTD</v>
          </cell>
          <cell r="AE3962">
            <v>7</v>
          </cell>
          <cell r="AG3962" t="str">
            <v>USD</v>
          </cell>
          <cell r="AH3962" t="b">
            <v>0</v>
          </cell>
          <cell r="AI3962" t="str">
            <v>Pickup must be valid cross border</v>
          </cell>
          <cell r="AJ3962" t="str">
            <v xml:space="preserve">Airfreight needs to be quoted as consol, where Lithium batteries are accepted as a consol. Quote Lithium check fee, if applicable. </v>
          </cell>
          <cell r="AK3962" t="str">
            <v>Incumbent</v>
          </cell>
          <cell r="AL3962" t="str">
            <v>USD</v>
          </cell>
          <cell r="AM3962" t="str">
            <v>HKG</v>
          </cell>
          <cell r="AN3962">
            <v>0.11</v>
          </cell>
          <cell r="AO3962">
            <v>0.42</v>
          </cell>
          <cell r="AP3962">
            <v>24</v>
          </cell>
          <cell r="AQ3962">
            <v>0.27</v>
          </cell>
          <cell r="AR3962">
            <v>20</v>
          </cell>
          <cell r="AS3962">
            <v>7.0000000000000007E-2</v>
          </cell>
          <cell r="AT3962" t="str">
            <v>per shipment</v>
          </cell>
          <cell r="AU3962">
            <v>0</v>
          </cell>
          <cell r="AW3962" t="str">
            <v>USD</v>
          </cell>
          <cell r="AX3962">
            <v>5.37</v>
          </cell>
          <cell r="AY3962">
            <v>144</v>
          </cell>
          <cell r="AZ3962" t="str">
            <v>CI,CX,KE,OZ,5Y,PO,CV</v>
          </cell>
          <cell r="BA3962" t="str">
            <v>HKG-TPE/ICN/CVG-MIA-MAO</v>
          </cell>
          <cell r="BB3962" t="str">
            <v>1,2,3,4,5,6,7</v>
          </cell>
          <cell r="BC3962">
            <v>7</v>
          </cell>
          <cell r="BD3962" t="str">
            <v>Weekly capacity 100kgs (included all MAO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63">
          <cell r="A3963">
            <v>2448</v>
          </cell>
          <cell r="B3963" t="str">
            <v>BG</v>
          </cell>
          <cell r="C3963" t="str">
            <v>NORTH ASIA</v>
          </cell>
          <cell r="D3963" t="str">
            <v>HK</v>
          </cell>
          <cell r="E3963" t="str">
            <v>HKG</v>
          </cell>
          <cell r="F3963" t="str">
            <v>Chris</v>
          </cell>
          <cell r="G3963" t="str">
            <v>HKG</v>
          </cell>
          <cell r="H3963" t="str">
            <v>LATAM</v>
          </cell>
          <cell r="I3963" t="str">
            <v>BR</v>
          </cell>
          <cell r="J3963" t="str">
            <v>MAO</v>
          </cell>
          <cell r="K3963" t="str">
            <v>MAO</v>
          </cell>
          <cell r="L3963">
            <v>9</v>
          </cell>
          <cell r="M3963">
            <v>1840.5</v>
          </cell>
          <cell r="N3963">
            <v>10.051</v>
          </cell>
          <cell r="O3963">
            <v>1675.1666666666999</v>
          </cell>
          <cell r="P3963">
            <v>1943.5</v>
          </cell>
          <cell r="Q3963">
            <v>0.42099999999999999</v>
          </cell>
          <cell r="R3963">
            <v>1</v>
          </cell>
          <cell r="S3963">
            <v>477</v>
          </cell>
          <cell r="T3963">
            <v>0</v>
          </cell>
          <cell r="U3963">
            <v>0</v>
          </cell>
          <cell r="V3963">
            <v>0</v>
          </cell>
          <cell r="W3963">
            <v>1</v>
          </cell>
          <cell r="X3963">
            <v>166</v>
          </cell>
          <cell r="Y3963" t="str">
            <v>SL6</v>
          </cell>
          <cell r="Z3963" t="str">
            <v>CAO</v>
          </cell>
          <cell r="AA3963" t="str">
            <v>CAO</v>
          </cell>
          <cell r="AB3963" t="str">
            <v>MD</v>
          </cell>
          <cell r="AC3963" t="b">
            <v>0</v>
          </cell>
          <cell r="AD3963" t="str">
            <v>DTD</v>
          </cell>
          <cell r="AE3963" t="str">
            <v>not specified</v>
          </cell>
          <cell r="AG3963" t="str">
            <v>USD</v>
          </cell>
          <cell r="AH3963" t="b">
            <v>0</v>
          </cell>
          <cell r="AI3963" t="str">
            <v>Pickup must be valid cross border</v>
          </cell>
          <cell r="AJ3963" t="str">
            <v>Cargo which exceeds height of 160 cm</v>
          </cell>
          <cell r="AK3963" t="str">
            <v>Incumbent</v>
          </cell>
          <cell r="AL3963" t="str">
            <v>USD</v>
          </cell>
          <cell r="AM3963" t="str">
            <v>HKG</v>
          </cell>
          <cell r="AN3963">
            <v>0.11</v>
          </cell>
          <cell r="AO3963">
            <v>0.42</v>
          </cell>
          <cell r="AP3963">
            <v>24</v>
          </cell>
          <cell r="AQ3963">
            <v>0.27</v>
          </cell>
          <cell r="AR3963">
            <v>20</v>
          </cell>
          <cell r="AS3963">
            <v>7.0000000000000007E-2</v>
          </cell>
          <cell r="AW3963" t="str">
            <v>USD</v>
          </cell>
          <cell r="AX3963">
            <v>5.76</v>
          </cell>
          <cell r="AY3963">
            <v>144</v>
          </cell>
          <cell r="AZ3963" t="str">
            <v>CI,CX,KE,OZ,5Y,PO,CV</v>
          </cell>
          <cell r="BA3963" t="str">
            <v>HKG-TPE/ICN/CVG-MIA-MAO</v>
          </cell>
          <cell r="BB3963" t="str">
            <v>1,2,3,4,5,6,7</v>
          </cell>
          <cell r="BC3963">
            <v>7</v>
          </cell>
          <cell r="BD396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64">
          <cell r="A3964">
            <v>2453</v>
          </cell>
          <cell r="B3964" t="str">
            <v>UNALLOCATED</v>
          </cell>
          <cell r="C3964" t="str">
            <v>NORTH ASIA</v>
          </cell>
          <cell r="D3964" t="str">
            <v>HK</v>
          </cell>
          <cell r="E3964" t="str">
            <v>HKG</v>
          </cell>
          <cell r="F3964" t="str">
            <v>Chris</v>
          </cell>
          <cell r="G3964" t="str">
            <v>HKG</v>
          </cell>
          <cell r="H3964" t="str">
            <v>LATAM</v>
          </cell>
          <cell r="I3964" t="str">
            <v>BR</v>
          </cell>
          <cell r="J3964" t="str">
            <v>MAO</v>
          </cell>
          <cell r="K3964" t="str">
            <v>MAO</v>
          </cell>
          <cell r="L3964">
            <v>9</v>
          </cell>
          <cell r="M3964">
            <v>1840.5</v>
          </cell>
          <cell r="N3964">
            <v>10.051</v>
          </cell>
          <cell r="O3964">
            <v>1675.1666666666999</v>
          </cell>
          <cell r="P3964">
            <v>1943.5</v>
          </cell>
          <cell r="Q3964">
            <v>0.42099999999999999</v>
          </cell>
          <cell r="R3964">
            <v>1</v>
          </cell>
          <cell r="S3964">
            <v>273</v>
          </cell>
          <cell r="T3964">
            <v>0.25</v>
          </cell>
          <cell r="U3964">
            <v>0</v>
          </cell>
          <cell r="V3964">
            <v>0</v>
          </cell>
          <cell r="W3964">
            <v>0.75</v>
          </cell>
          <cell r="X3964">
            <v>166</v>
          </cell>
          <cell r="Y3964" t="str">
            <v>SL1</v>
          </cell>
          <cell r="Z3964" t="str">
            <v>DEF</v>
          </cell>
          <cell r="AA3964" t="str">
            <v>not specified</v>
          </cell>
          <cell r="AB3964" t="str">
            <v>not specified</v>
          </cell>
          <cell r="AC3964" t="b">
            <v>0</v>
          </cell>
          <cell r="AD3964" t="str">
            <v>DTD</v>
          </cell>
          <cell r="AE3964">
            <v>7</v>
          </cell>
          <cell r="AG3964" t="str">
            <v>USD</v>
          </cell>
          <cell r="AH3964" t="b">
            <v>0</v>
          </cell>
          <cell r="AI3964" t="str">
            <v>Pickup must be valid cross border</v>
          </cell>
          <cell r="AJ3964" t="str">
            <v xml:space="preserve">Airfreight needs to be quoted as consol, where Lithium batteries are accepted as a consol. Quote Lithium check fee, if applicable. </v>
          </cell>
          <cell r="AK3964" t="str">
            <v>Incumbent</v>
          </cell>
          <cell r="AL3964" t="str">
            <v>USD</v>
          </cell>
          <cell r="AM3964" t="str">
            <v>HKG</v>
          </cell>
          <cell r="AN3964">
            <v>0.11</v>
          </cell>
          <cell r="AO3964">
            <v>0.42</v>
          </cell>
          <cell r="AP3964">
            <v>24</v>
          </cell>
          <cell r="AQ3964">
            <v>0.27</v>
          </cell>
          <cell r="AR3964">
            <v>20</v>
          </cell>
          <cell r="AS3964">
            <v>7.0000000000000007E-2</v>
          </cell>
          <cell r="AT3964" t="str">
            <v>per shipment</v>
          </cell>
          <cell r="AU3964">
            <v>0</v>
          </cell>
          <cell r="AW3964" t="str">
            <v>USD</v>
          </cell>
          <cell r="AX3964">
            <v>5.37</v>
          </cell>
          <cell r="AY3964">
            <v>144</v>
          </cell>
          <cell r="AZ3964" t="str">
            <v>CI,CX,KE,OZ,5Y,PO,CV</v>
          </cell>
          <cell r="BA3964" t="str">
            <v>HKG-TPE/ICN/CVG-MIA-MAO</v>
          </cell>
          <cell r="BB3964" t="str">
            <v>1,2,3,4,5,6,7</v>
          </cell>
          <cell r="BC3964">
            <v>7</v>
          </cell>
          <cell r="BD396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65">
          <cell r="A3965">
            <v>4404</v>
          </cell>
          <cell r="B3965" t="str">
            <v>UNALLOCATED</v>
          </cell>
          <cell r="C3965" t="str">
            <v>NORTH ASIA</v>
          </cell>
          <cell r="D3965" t="str">
            <v>HK</v>
          </cell>
          <cell r="E3965" t="str">
            <v>HKG</v>
          </cell>
          <cell r="F3965" t="str">
            <v>Chris</v>
          </cell>
          <cell r="G3965" t="str">
            <v>HKG</v>
          </cell>
          <cell r="H3965" t="str">
            <v>LATAM</v>
          </cell>
          <cell r="I3965" t="str">
            <v>BR</v>
          </cell>
          <cell r="J3965" t="str">
            <v>VCP</v>
          </cell>
          <cell r="K3965" t="str">
            <v>VCP</v>
          </cell>
          <cell r="L3965">
            <v>3</v>
          </cell>
          <cell r="M3965">
            <v>16</v>
          </cell>
          <cell r="N3965">
            <v>0.22</v>
          </cell>
          <cell r="O3965">
            <v>36.666666666666998</v>
          </cell>
          <cell r="P3965">
            <v>37.5</v>
          </cell>
          <cell r="Q3965">
            <v>30.021999999999998</v>
          </cell>
          <cell r="R3965">
            <v>4</v>
          </cell>
          <cell r="S3965">
            <v>1117</v>
          </cell>
          <cell r="T3965">
            <v>0</v>
          </cell>
          <cell r="U3965">
            <v>0</v>
          </cell>
          <cell r="V3965">
            <v>0</v>
          </cell>
          <cell r="W3965">
            <v>1</v>
          </cell>
          <cell r="X3965">
            <v>166</v>
          </cell>
          <cell r="Y3965" t="str">
            <v>SL1</v>
          </cell>
          <cell r="Z3965" t="str">
            <v>DEF</v>
          </cell>
          <cell r="AA3965" t="str">
            <v>not specified</v>
          </cell>
          <cell r="AB3965" t="str">
            <v>not specified</v>
          </cell>
          <cell r="AC3965" t="b">
            <v>0</v>
          </cell>
          <cell r="AD3965" t="str">
            <v>DTD</v>
          </cell>
          <cell r="AE3965">
            <v>7</v>
          </cell>
          <cell r="AG3965" t="str">
            <v>USD</v>
          </cell>
          <cell r="AH3965" t="b">
            <v>0</v>
          </cell>
          <cell r="AI3965" t="str">
            <v>Pickup must be valid cross border</v>
          </cell>
          <cell r="AJ3965" t="str">
            <v xml:space="preserve">Airfreight needs to be quoted as consol, where Lithium batteries are accepted as a consol. Quote Lithium check fee, if applicable. </v>
          </cell>
          <cell r="AK3965" t="str">
            <v>Incumbent</v>
          </cell>
          <cell r="AL3965" t="str">
            <v>USD</v>
          </cell>
          <cell r="AM3965" t="str">
            <v>HKG</v>
          </cell>
          <cell r="AN3965">
            <v>0.11</v>
          </cell>
          <cell r="AO3965">
            <v>0.42</v>
          </cell>
          <cell r="AP3965">
            <v>24</v>
          </cell>
          <cell r="AQ3965">
            <v>0.27</v>
          </cell>
          <cell r="AR3965">
            <v>20</v>
          </cell>
          <cell r="AS3965">
            <v>7.0000000000000007E-2</v>
          </cell>
          <cell r="AT3965" t="str">
            <v>per shipment</v>
          </cell>
          <cell r="AU3965">
            <v>0</v>
          </cell>
          <cell r="AW3965" t="str">
            <v>USD</v>
          </cell>
          <cell r="AX3965">
            <v>5.87</v>
          </cell>
          <cell r="AY3965">
            <v>144</v>
          </cell>
          <cell r="AZ3965" t="str">
            <v>CI,CX,KE,OZ,5Y,PO,CV</v>
          </cell>
          <cell r="BA3965" t="str">
            <v>HKG-TPE/ICN/CVG-MIA-VCP</v>
          </cell>
          <cell r="BB3965" t="str">
            <v>1,2,3,4,5,6,7</v>
          </cell>
          <cell r="BC3965">
            <v>7</v>
          </cell>
          <cell r="BD3965" t="str">
            <v>Weekly capacity 100kgs.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66">
          <cell r="A3966">
            <v>1966</v>
          </cell>
          <cell r="B3966" t="str">
            <v>UNALLOCATED</v>
          </cell>
          <cell r="C3966" t="str">
            <v>NORTH ASIA</v>
          </cell>
          <cell r="D3966" t="str">
            <v>HK</v>
          </cell>
          <cell r="E3966" t="str">
            <v>HKG</v>
          </cell>
          <cell r="F3966" t="str">
            <v>Chris</v>
          </cell>
          <cell r="G3966" t="str">
            <v>HKG</v>
          </cell>
          <cell r="H3966" t="str">
            <v>LATAM</v>
          </cell>
          <cell r="I3966" t="str">
            <v>CL</v>
          </cell>
          <cell r="J3966" t="str">
            <v>SCL</v>
          </cell>
          <cell r="K3966" t="str">
            <v>IQQ</v>
          </cell>
          <cell r="R3966">
            <v>1</v>
          </cell>
          <cell r="S3966">
            <v>268</v>
          </cell>
          <cell r="T3966">
            <v>1</v>
          </cell>
          <cell r="U3966">
            <v>0</v>
          </cell>
          <cell r="V3966">
            <v>0</v>
          </cell>
          <cell r="W3966">
            <v>0</v>
          </cell>
          <cell r="X3966">
            <v>166</v>
          </cell>
          <cell r="Y3966" t="str">
            <v>SL1</v>
          </cell>
          <cell r="Z3966" t="str">
            <v>DEF</v>
          </cell>
          <cell r="AA3966" t="str">
            <v>not specified</v>
          </cell>
          <cell r="AB3966" t="str">
            <v>not specified</v>
          </cell>
          <cell r="AC3966" t="b">
            <v>0</v>
          </cell>
          <cell r="AD3966" t="str">
            <v>DTD</v>
          </cell>
          <cell r="AE3966">
            <v>7</v>
          </cell>
          <cell r="AG3966" t="str">
            <v>USD</v>
          </cell>
          <cell r="AH3966" t="b">
            <v>0</v>
          </cell>
          <cell r="AI3966" t="str">
            <v>Pickup must be valid cross border</v>
          </cell>
          <cell r="AJ3966" t="str">
            <v xml:space="preserve">Airfreight needs to be quoted as consol, where Lithium batteries are accepted as a consol. Quote Lithium check fee, if applicable. </v>
          </cell>
          <cell r="AK3966" t="str">
            <v>Incumbent</v>
          </cell>
          <cell r="AL3966" t="str">
            <v>USD</v>
          </cell>
          <cell r="AM3966" t="str">
            <v>HKG</v>
          </cell>
          <cell r="AN3966">
            <v>0.11</v>
          </cell>
          <cell r="AO3966">
            <v>0.42</v>
          </cell>
          <cell r="AP3966">
            <v>24</v>
          </cell>
          <cell r="AQ3966">
            <v>0.27</v>
          </cell>
          <cell r="AR3966">
            <v>20</v>
          </cell>
          <cell r="AS3966">
            <v>7.0000000000000007E-2</v>
          </cell>
          <cell r="AT3966" t="str">
            <v>per shipment</v>
          </cell>
          <cell r="AU3966">
            <v>0</v>
          </cell>
          <cell r="AW3966" t="str">
            <v>USD</v>
          </cell>
          <cell r="AX3966">
            <v>5.77</v>
          </cell>
          <cell r="AY3966">
            <v>144</v>
          </cell>
          <cell r="AZ3966" t="str">
            <v>CI,CX,KE,OZ,5Y,PO,CV</v>
          </cell>
          <cell r="BA3966" t="str">
            <v>HKG-TPE/ICN/CVG-MIA-SCL</v>
          </cell>
          <cell r="BB3966" t="str">
            <v>1,2,3,4,5,6,7</v>
          </cell>
          <cell r="BC3966">
            <v>7</v>
          </cell>
          <cell r="BD396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67">
          <cell r="A3967">
            <v>3359</v>
          </cell>
          <cell r="B3967" t="str">
            <v>BG CL</v>
          </cell>
          <cell r="C3967" t="str">
            <v>NORTH ASIA</v>
          </cell>
          <cell r="D3967" t="str">
            <v>HK</v>
          </cell>
          <cell r="E3967" t="str">
            <v>HKG</v>
          </cell>
          <cell r="F3967" t="str">
            <v>Chris</v>
          </cell>
          <cell r="G3967" t="str">
            <v>HKG</v>
          </cell>
          <cell r="H3967" t="str">
            <v>LATAM</v>
          </cell>
          <cell r="I3967" t="str">
            <v>CL</v>
          </cell>
          <cell r="J3967" t="str">
            <v>SCL</v>
          </cell>
          <cell r="K3967" t="str">
            <v>SCL</v>
          </cell>
          <cell r="R3967">
            <v>5</v>
          </cell>
          <cell r="S3967">
            <v>5908</v>
          </cell>
          <cell r="T3967">
            <v>2</v>
          </cell>
          <cell r="U3967">
            <v>0</v>
          </cell>
          <cell r="V3967">
            <v>0</v>
          </cell>
          <cell r="W3967">
            <v>0</v>
          </cell>
          <cell r="X3967">
            <v>166</v>
          </cell>
          <cell r="Y3967" t="str">
            <v>SL1</v>
          </cell>
          <cell r="Z3967" t="str">
            <v>DEF</v>
          </cell>
          <cell r="AA3967" t="str">
            <v>not specified</v>
          </cell>
          <cell r="AB3967" t="str">
            <v>not specified</v>
          </cell>
          <cell r="AC3967" t="b">
            <v>0</v>
          </cell>
          <cell r="AD3967" t="str">
            <v>DTD</v>
          </cell>
          <cell r="AE3967">
            <v>7</v>
          </cell>
          <cell r="AG3967" t="str">
            <v>USD</v>
          </cell>
          <cell r="AH3967" t="b">
            <v>0</v>
          </cell>
          <cell r="AI3967" t="str">
            <v>Pickup must be valid cross border</v>
          </cell>
          <cell r="AJ3967" t="str">
            <v xml:space="preserve">Airfreight needs to be quoted as consol, where Lithium batteries are accepted as a consol. Quote Lithium check fee, if applicable. </v>
          </cell>
          <cell r="AK3967" t="str">
            <v>Incumbent</v>
          </cell>
          <cell r="AL3967" t="str">
            <v>USD</v>
          </cell>
          <cell r="AM3967" t="str">
            <v>HKG</v>
          </cell>
          <cell r="AN3967">
            <v>0.11</v>
          </cell>
          <cell r="AO3967">
            <v>0.42</v>
          </cell>
          <cell r="AP3967">
            <v>24</v>
          </cell>
          <cell r="AQ3967">
            <v>0.27</v>
          </cell>
          <cell r="AR3967">
            <v>20</v>
          </cell>
          <cell r="AS3967">
            <v>7.0000000000000007E-2</v>
          </cell>
          <cell r="AT3967" t="str">
            <v>per shipment</v>
          </cell>
          <cell r="AU3967">
            <v>0</v>
          </cell>
          <cell r="AW3967" t="str">
            <v>USD</v>
          </cell>
          <cell r="AX3967">
            <v>5.77</v>
          </cell>
          <cell r="AY3967">
            <v>144</v>
          </cell>
          <cell r="AZ3967" t="str">
            <v>CI,CX,KE,OZ,5Y,PO,CV</v>
          </cell>
          <cell r="BA3967" t="str">
            <v>HKG-TPE/ICN/CVG-MIA-SCL</v>
          </cell>
          <cell r="BB3967" t="str">
            <v>1,2,3,4,5,6,7</v>
          </cell>
          <cell r="BC3967">
            <v>7</v>
          </cell>
          <cell r="BD3967" t="str">
            <v>Weekly capacity 300kgs (included all SCL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68">
          <cell r="A3968">
            <v>3360</v>
          </cell>
          <cell r="B3968" t="str">
            <v>UNALLOCATED</v>
          </cell>
          <cell r="C3968" t="str">
            <v>NORTH ASIA</v>
          </cell>
          <cell r="D3968" t="str">
            <v>HK</v>
          </cell>
          <cell r="E3968" t="str">
            <v>HKG</v>
          </cell>
          <cell r="F3968" t="str">
            <v>Chris</v>
          </cell>
          <cell r="G3968" t="str">
            <v>HKG</v>
          </cell>
          <cell r="H3968" t="str">
            <v>LATAM</v>
          </cell>
          <cell r="I3968" t="str">
            <v>CL</v>
          </cell>
          <cell r="J3968" t="str">
            <v>SCL</v>
          </cell>
          <cell r="K3968" t="str">
            <v>SCL</v>
          </cell>
          <cell r="R3968">
            <v>3</v>
          </cell>
          <cell r="S3968">
            <v>4516</v>
          </cell>
          <cell r="T3968">
            <v>1</v>
          </cell>
          <cell r="U3968">
            <v>0</v>
          </cell>
          <cell r="V3968">
            <v>0</v>
          </cell>
          <cell r="W3968">
            <v>0</v>
          </cell>
          <cell r="X3968">
            <v>166</v>
          </cell>
          <cell r="Y3968" t="str">
            <v>SL1</v>
          </cell>
          <cell r="Z3968" t="str">
            <v>DEF</v>
          </cell>
          <cell r="AA3968" t="str">
            <v>not specified</v>
          </cell>
          <cell r="AB3968" t="str">
            <v>not specified</v>
          </cell>
          <cell r="AC3968" t="b">
            <v>0</v>
          </cell>
          <cell r="AD3968" t="str">
            <v>DTD</v>
          </cell>
          <cell r="AE3968">
            <v>7</v>
          </cell>
          <cell r="AG3968" t="str">
            <v>USD</v>
          </cell>
          <cell r="AH3968" t="b">
            <v>0</v>
          </cell>
          <cell r="AI3968" t="str">
            <v>Pickup must be valid cross border</v>
          </cell>
          <cell r="AJ3968" t="str">
            <v xml:space="preserve">Airfreight needs to be quoted as consol, where Lithium batteries are accepted as a consol. Quote Lithium check fee, if applicable. </v>
          </cell>
          <cell r="AK3968" t="str">
            <v>Incumbent</v>
          </cell>
          <cell r="AL3968" t="str">
            <v>USD</v>
          </cell>
          <cell r="AM3968" t="str">
            <v>HKG</v>
          </cell>
          <cell r="AN3968">
            <v>0.11</v>
          </cell>
          <cell r="AO3968">
            <v>0.42</v>
          </cell>
          <cell r="AP3968">
            <v>24</v>
          </cell>
          <cell r="AQ3968">
            <v>0.27</v>
          </cell>
          <cell r="AR3968">
            <v>20</v>
          </cell>
          <cell r="AS3968">
            <v>7.0000000000000007E-2</v>
          </cell>
          <cell r="AT3968" t="str">
            <v>per shipment</v>
          </cell>
          <cell r="AU3968">
            <v>0</v>
          </cell>
          <cell r="AW3968" t="str">
            <v>USD</v>
          </cell>
          <cell r="AX3968">
            <v>5.77</v>
          </cell>
          <cell r="AY3968">
            <v>144</v>
          </cell>
          <cell r="AZ3968" t="str">
            <v>CI,CX,KE,OZ,5Y,PO,CV</v>
          </cell>
          <cell r="BA3968" t="str">
            <v>HKG-TPE/ICN/CVG-MIA-SCL</v>
          </cell>
          <cell r="BB3968" t="str">
            <v>1,2,3,4,5,6,7</v>
          </cell>
          <cell r="BC3968">
            <v>7</v>
          </cell>
          <cell r="BD3968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69">
          <cell r="A3969">
            <v>3373</v>
          </cell>
          <cell r="B3969" t="str">
            <v>BG CL</v>
          </cell>
          <cell r="C3969" t="str">
            <v>NORTH ASIA</v>
          </cell>
          <cell r="D3969" t="str">
            <v>HK</v>
          </cell>
          <cell r="E3969" t="str">
            <v>HKG</v>
          </cell>
          <cell r="F3969" t="str">
            <v>Chris</v>
          </cell>
          <cell r="G3969" t="str">
            <v>HKG</v>
          </cell>
          <cell r="H3969" t="str">
            <v>LATAM</v>
          </cell>
          <cell r="I3969" t="str">
            <v>CL</v>
          </cell>
          <cell r="J3969" t="str">
            <v>SCL</v>
          </cell>
          <cell r="K3969" t="str">
            <v>SCL</v>
          </cell>
          <cell r="X3969">
            <v>166</v>
          </cell>
          <cell r="Y3969" t="str">
            <v>SL1</v>
          </cell>
          <cell r="Z3969" t="str">
            <v>DEF</v>
          </cell>
          <cell r="AA3969" t="str">
            <v>not specified</v>
          </cell>
          <cell r="AB3969" t="str">
            <v>not specified</v>
          </cell>
          <cell r="AC3969" t="b">
            <v>0</v>
          </cell>
          <cell r="AD3969" t="str">
            <v>DTD</v>
          </cell>
          <cell r="AE3969">
            <v>7</v>
          </cell>
          <cell r="AG3969" t="str">
            <v>USD</v>
          </cell>
          <cell r="AH3969" t="b">
            <v>0</v>
          </cell>
          <cell r="AI3969" t="str">
            <v>Pickup must be valid cross border</v>
          </cell>
          <cell r="AJ3969" t="str">
            <v xml:space="preserve">Airfreight needs to be quoted as consol, where Lithium batteries are accepted as a consol. Quote Lithium check fee, if applicable. </v>
          </cell>
          <cell r="AK3969" t="str">
            <v>Incumbent</v>
          </cell>
          <cell r="AL3969" t="str">
            <v>USD</v>
          </cell>
          <cell r="AM3969" t="str">
            <v>HKG</v>
          </cell>
          <cell r="AN3969">
            <v>0.11</v>
          </cell>
          <cell r="AO3969">
            <v>0.42</v>
          </cell>
          <cell r="AP3969">
            <v>24</v>
          </cell>
          <cell r="AQ3969">
            <v>0.27</v>
          </cell>
          <cell r="AR3969">
            <v>20</v>
          </cell>
          <cell r="AS3969">
            <v>7.0000000000000007E-2</v>
          </cell>
          <cell r="AT3969" t="str">
            <v>per shipment</v>
          </cell>
          <cell r="AU3969">
            <v>0</v>
          </cell>
          <cell r="AW3969" t="str">
            <v>USD</v>
          </cell>
          <cell r="AX3969">
            <v>5.77</v>
          </cell>
          <cell r="AY3969">
            <v>144</v>
          </cell>
          <cell r="AZ3969" t="str">
            <v>CI,CX,KE,OZ,5Y,PO,CV</v>
          </cell>
          <cell r="BA3969" t="str">
            <v>HKG-TPE/ICN/CVG-MIA-SCL</v>
          </cell>
          <cell r="BB3969" t="str">
            <v>1,2,3,4,5,6,7</v>
          </cell>
          <cell r="BC3969">
            <v>7</v>
          </cell>
          <cell r="BD396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70">
          <cell r="A3970">
            <v>3798</v>
          </cell>
          <cell r="B3970" t="str">
            <v>BG CL</v>
          </cell>
          <cell r="C3970" t="str">
            <v>NORTH ASIA</v>
          </cell>
          <cell r="D3970" t="str">
            <v>HK</v>
          </cell>
          <cell r="E3970" t="str">
            <v>HKG</v>
          </cell>
          <cell r="F3970" t="str">
            <v>Chris</v>
          </cell>
          <cell r="G3970" t="str">
            <v>HKG</v>
          </cell>
          <cell r="H3970" t="str">
            <v>LATAM</v>
          </cell>
          <cell r="I3970" t="str">
            <v>CR</v>
          </cell>
          <cell r="J3970" t="str">
            <v>SJO</v>
          </cell>
          <cell r="K3970" t="str">
            <v>SJO</v>
          </cell>
          <cell r="L3970">
            <v>24</v>
          </cell>
          <cell r="M3970">
            <v>26947</v>
          </cell>
          <cell r="N3970">
            <v>111.98399999999999</v>
          </cell>
          <cell r="O3970">
            <v>18664</v>
          </cell>
          <cell r="P3970">
            <v>29121</v>
          </cell>
          <cell r="Q3970">
            <v>0.73199999999999998</v>
          </cell>
          <cell r="R3970">
            <v>8</v>
          </cell>
          <cell r="S3970">
            <v>12421</v>
          </cell>
          <cell r="T3970">
            <v>0.4</v>
          </cell>
          <cell r="U3970">
            <v>0</v>
          </cell>
          <cell r="V3970">
            <v>0.05</v>
          </cell>
          <cell r="W3970">
            <v>0.55000000000000004</v>
          </cell>
          <cell r="X3970">
            <v>166</v>
          </cell>
          <cell r="Y3970" t="str">
            <v>SL1</v>
          </cell>
          <cell r="Z3970" t="str">
            <v>DEF</v>
          </cell>
          <cell r="AA3970" t="str">
            <v>not specified</v>
          </cell>
          <cell r="AB3970" t="str">
            <v>not specified</v>
          </cell>
          <cell r="AC3970" t="b">
            <v>0</v>
          </cell>
          <cell r="AD3970" t="str">
            <v>DTD</v>
          </cell>
          <cell r="AE3970">
            <v>7</v>
          </cell>
          <cell r="AG3970" t="str">
            <v>USD</v>
          </cell>
          <cell r="AH3970" t="b">
            <v>0</v>
          </cell>
          <cell r="AI3970" t="str">
            <v>Pickup must be valid cross border</v>
          </cell>
          <cell r="AJ3970" t="str">
            <v xml:space="preserve">Airfreight needs to be quoted as consol, where Lithium batteries are accepted as a consol. Quote Lithium check fee, if applicable. </v>
          </cell>
          <cell r="AK3970" t="str">
            <v>Incumbent</v>
          </cell>
          <cell r="AL3970" t="str">
            <v>USD</v>
          </cell>
          <cell r="AM3970" t="str">
            <v>HKG</v>
          </cell>
          <cell r="AN3970">
            <v>0.11</v>
          </cell>
          <cell r="AO3970">
            <v>0.42</v>
          </cell>
          <cell r="AP3970">
            <v>24</v>
          </cell>
          <cell r="AQ3970">
            <v>0.27</v>
          </cell>
          <cell r="AR3970">
            <v>20</v>
          </cell>
          <cell r="AS3970">
            <v>7.0000000000000007E-2</v>
          </cell>
          <cell r="AT3970" t="str">
            <v>per shipment</v>
          </cell>
          <cell r="AU3970">
            <v>0</v>
          </cell>
          <cell r="AV3970" t="str">
            <v>Incumbent</v>
          </cell>
          <cell r="AW3970" t="str">
            <v>USD</v>
          </cell>
          <cell r="AX3970">
            <v>4.97</v>
          </cell>
          <cell r="AY3970">
            <v>144</v>
          </cell>
          <cell r="AZ3970" t="str">
            <v>CI,CX,KE,OZ,5Y,PO,CV</v>
          </cell>
          <cell r="BA3970" t="str">
            <v>HKG-TPE/ICN/CVG-MIA-SJO</v>
          </cell>
          <cell r="BB3970" t="str">
            <v>1,2,3,4,5,6,7</v>
          </cell>
          <cell r="BC3970">
            <v>7</v>
          </cell>
          <cell r="BD3970" t="str">
            <v>Weekly capacity 700kgs (included all SJO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71">
          <cell r="A3971">
            <v>3799</v>
          </cell>
          <cell r="B3971" t="str">
            <v>UNALLOCATED</v>
          </cell>
          <cell r="C3971" t="str">
            <v>NORTH ASIA</v>
          </cell>
          <cell r="D3971" t="str">
            <v>HK</v>
          </cell>
          <cell r="E3971" t="str">
            <v>HKG</v>
          </cell>
          <cell r="F3971" t="str">
            <v>Chris</v>
          </cell>
          <cell r="G3971" t="str">
            <v>HKG</v>
          </cell>
          <cell r="H3971" t="str">
            <v>LATAM</v>
          </cell>
          <cell r="I3971" t="str">
            <v>CR</v>
          </cell>
          <cell r="J3971" t="str">
            <v>SJO</v>
          </cell>
          <cell r="K3971" t="str">
            <v>SJO</v>
          </cell>
          <cell r="L3971">
            <v>24</v>
          </cell>
          <cell r="M3971">
            <v>26947</v>
          </cell>
          <cell r="N3971">
            <v>111.98399999999999</v>
          </cell>
          <cell r="O3971">
            <v>18664</v>
          </cell>
          <cell r="P3971">
            <v>29121</v>
          </cell>
          <cell r="Q3971">
            <v>0.73199999999999998</v>
          </cell>
          <cell r="R3971">
            <v>7</v>
          </cell>
          <cell r="S3971">
            <v>10701</v>
          </cell>
          <cell r="T3971">
            <v>0.4</v>
          </cell>
          <cell r="U3971">
            <v>0</v>
          </cell>
          <cell r="V3971">
            <v>0.05</v>
          </cell>
          <cell r="W3971">
            <v>0.55000000000000004</v>
          </cell>
          <cell r="X3971">
            <v>166</v>
          </cell>
          <cell r="Y3971" t="str">
            <v>SL1</v>
          </cell>
          <cell r="Z3971" t="str">
            <v>DEF</v>
          </cell>
          <cell r="AA3971" t="str">
            <v>not specified</v>
          </cell>
          <cell r="AB3971" t="str">
            <v>not specified</v>
          </cell>
          <cell r="AC3971" t="b">
            <v>0</v>
          </cell>
          <cell r="AD3971" t="str">
            <v>DTD</v>
          </cell>
          <cell r="AE3971">
            <v>7</v>
          </cell>
          <cell r="AG3971" t="str">
            <v>USD</v>
          </cell>
          <cell r="AH3971" t="b">
            <v>0</v>
          </cell>
          <cell r="AI3971" t="str">
            <v>Pickup must be valid cross border</v>
          </cell>
          <cell r="AJ3971" t="str">
            <v xml:space="preserve">Airfreight needs to be quoted as consol, where Lithium batteries are accepted as a consol. Quote Lithium check fee, if applicable. </v>
          </cell>
          <cell r="AK3971" t="str">
            <v>Incumbent</v>
          </cell>
          <cell r="AL3971" t="str">
            <v>USD</v>
          </cell>
          <cell r="AM3971" t="str">
            <v>HKG</v>
          </cell>
          <cell r="AN3971">
            <v>0.11</v>
          </cell>
          <cell r="AO3971">
            <v>0.42</v>
          </cell>
          <cell r="AP3971">
            <v>24</v>
          </cell>
          <cell r="AQ3971">
            <v>0.27</v>
          </cell>
          <cell r="AR3971">
            <v>20</v>
          </cell>
          <cell r="AS3971">
            <v>7.0000000000000007E-2</v>
          </cell>
          <cell r="AT3971" t="str">
            <v>per shipment</v>
          </cell>
          <cell r="AU3971">
            <v>0</v>
          </cell>
          <cell r="AV3971" t="str">
            <v>Incumbent</v>
          </cell>
          <cell r="AW3971" t="str">
            <v>USD</v>
          </cell>
          <cell r="AX3971">
            <v>4.97</v>
          </cell>
          <cell r="AY3971">
            <v>144</v>
          </cell>
          <cell r="AZ3971" t="str">
            <v>CI,CX,KE,OZ,5Y,PO,CV</v>
          </cell>
          <cell r="BA3971" t="str">
            <v>HKG-TPE/ICN/CVG-MIA-SJO</v>
          </cell>
          <cell r="BB3971" t="str">
            <v>1,2,3,4,5,6,7</v>
          </cell>
          <cell r="BC3971">
            <v>7</v>
          </cell>
          <cell r="BD397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72">
          <cell r="A3972">
            <v>3801</v>
          </cell>
          <cell r="B3972" t="str">
            <v>BG SRC</v>
          </cell>
          <cell r="C3972" t="str">
            <v>NORTH ASIA</v>
          </cell>
          <cell r="D3972" t="str">
            <v>HK</v>
          </cell>
          <cell r="E3972" t="str">
            <v>HKG</v>
          </cell>
          <cell r="F3972" t="str">
            <v>Chris</v>
          </cell>
          <cell r="G3972" t="str">
            <v>HKG</v>
          </cell>
          <cell r="H3972" t="str">
            <v>LATAM</v>
          </cell>
          <cell r="I3972" t="str">
            <v>CR</v>
          </cell>
          <cell r="J3972" t="str">
            <v>SJO</v>
          </cell>
          <cell r="K3972" t="str">
            <v>SJO</v>
          </cell>
          <cell r="L3972">
            <v>24</v>
          </cell>
          <cell r="M3972">
            <v>26947</v>
          </cell>
          <cell r="N3972">
            <v>111.98399999999999</v>
          </cell>
          <cell r="O3972">
            <v>18664</v>
          </cell>
          <cell r="P3972">
            <v>29121</v>
          </cell>
          <cell r="Q3972">
            <v>0.73199999999999998</v>
          </cell>
          <cell r="R3972">
            <v>5</v>
          </cell>
          <cell r="S3972">
            <v>5348</v>
          </cell>
          <cell r="T3972">
            <v>0.4</v>
          </cell>
          <cell r="U3972">
            <v>0</v>
          </cell>
          <cell r="V3972">
            <v>0.05</v>
          </cell>
          <cell r="W3972">
            <v>0.55000000000000004</v>
          </cell>
          <cell r="X3972">
            <v>166</v>
          </cell>
          <cell r="Y3972" t="str">
            <v>SL1</v>
          </cell>
          <cell r="Z3972" t="str">
            <v>DEF</v>
          </cell>
          <cell r="AA3972" t="str">
            <v>not specified</v>
          </cell>
          <cell r="AB3972" t="str">
            <v>not specified</v>
          </cell>
          <cell r="AC3972" t="b">
            <v>0</v>
          </cell>
          <cell r="AD3972" t="str">
            <v>DTD</v>
          </cell>
          <cell r="AE3972">
            <v>7</v>
          </cell>
          <cell r="AG3972" t="str">
            <v>USD</v>
          </cell>
          <cell r="AH3972" t="b">
            <v>0</v>
          </cell>
          <cell r="AI3972" t="str">
            <v>Pickup must be valid cross border</v>
          </cell>
          <cell r="AJ3972" t="str">
            <v xml:space="preserve">Airfreight needs to be quoted as consol, where Lithium batteries are accepted as a consol. Quote Lithium check fee, if applicable. </v>
          </cell>
          <cell r="AK3972" t="str">
            <v>Incumbent</v>
          </cell>
          <cell r="AL3972" t="str">
            <v>USD</v>
          </cell>
          <cell r="AM3972" t="str">
            <v>HKG</v>
          </cell>
          <cell r="AN3972">
            <v>0.11</v>
          </cell>
          <cell r="AO3972">
            <v>0.42</v>
          </cell>
          <cell r="AP3972">
            <v>24</v>
          </cell>
          <cell r="AQ3972">
            <v>0.27</v>
          </cell>
          <cell r="AR3972">
            <v>20</v>
          </cell>
          <cell r="AS3972">
            <v>7.0000000000000007E-2</v>
          </cell>
          <cell r="AT3972" t="str">
            <v>per shipment</v>
          </cell>
          <cell r="AU3972">
            <v>0</v>
          </cell>
          <cell r="AV3972" t="str">
            <v>Incumbent</v>
          </cell>
          <cell r="AW3972" t="str">
            <v>USD</v>
          </cell>
          <cell r="AX3972">
            <v>4.97</v>
          </cell>
          <cell r="AY3972">
            <v>144</v>
          </cell>
          <cell r="AZ3972" t="str">
            <v>CI,CX,KE,OZ,5Y,PO,CV</v>
          </cell>
          <cell r="BA3972" t="str">
            <v>HKG-TPE/ICN/CVG-MIA-SJO</v>
          </cell>
          <cell r="BB3972" t="str">
            <v>1,2,3,4,5,6,7</v>
          </cell>
          <cell r="BC3972">
            <v>7</v>
          </cell>
          <cell r="BD397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73">
          <cell r="A3973">
            <v>3808</v>
          </cell>
          <cell r="B3973" t="str">
            <v>UNALLOCATED</v>
          </cell>
          <cell r="C3973" t="str">
            <v>NORTH ASIA</v>
          </cell>
          <cell r="D3973" t="str">
            <v>HK</v>
          </cell>
          <cell r="E3973" t="str">
            <v>HKG</v>
          </cell>
          <cell r="F3973" t="str">
            <v>Chris</v>
          </cell>
          <cell r="G3973" t="str">
            <v>HKG</v>
          </cell>
          <cell r="H3973" t="str">
            <v>LATAM</v>
          </cell>
          <cell r="I3973" t="str">
            <v>CR</v>
          </cell>
          <cell r="J3973" t="str">
            <v>SJO</v>
          </cell>
          <cell r="K3973" t="str">
            <v>SJO</v>
          </cell>
          <cell r="L3973">
            <v>24</v>
          </cell>
          <cell r="M3973">
            <v>26947</v>
          </cell>
          <cell r="N3973">
            <v>111.98399999999999</v>
          </cell>
          <cell r="O3973">
            <v>18664</v>
          </cell>
          <cell r="P3973">
            <v>29121</v>
          </cell>
          <cell r="Q3973">
            <v>0.73199999999999998</v>
          </cell>
          <cell r="R3973">
            <v>1</v>
          </cell>
          <cell r="S3973">
            <v>3068</v>
          </cell>
          <cell r="T3973">
            <v>0</v>
          </cell>
          <cell r="U3973">
            <v>0</v>
          </cell>
          <cell r="V3973">
            <v>0</v>
          </cell>
          <cell r="W3973">
            <v>1</v>
          </cell>
          <cell r="X3973">
            <v>166</v>
          </cell>
          <cell r="Y3973" t="str">
            <v>SL6</v>
          </cell>
          <cell r="Z3973" t="str">
            <v>CAO</v>
          </cell>
          <cell r="AA3973" t="str">
            <v>CAO</v>
          </cell>
          <cell r="AB3973" t="str">
            <v>MD</v>
          </cell>
          <cell r="AC3973" t="b">
            <v>0</v>
          </cell>
          <cell r="AD3973" t="str">
            <v>DTD</v>
          </cell>
          <cell r="AE3973" t="str">
            <v>not specified</v>
          </cell>
          <cell r="AG3973" t="str">
            <v>USD</v>
          </cell>
          <cell r="AH3973" t="b">
            <v>0</v>
          </cell>
          <cell r="AI3973" t="str">
            <v>Pickup must be valid cross border</v>
          </cell>
          <cell r="AJ3973" t="str">
            <v>Cargo which exceeds height of 160 cm</v>
          </cell>
          <cell r="AK3973" t="str">
            <v>Incumbent</v>
          </cell>
          <cell r="AL3973" t="str">
            <v>USD</v>
          </cell>
          <cell r="AM3973" t="str">
            <v>HKG</v>
          </cell>
          <cell r="AN3973">
            <v>0.11</v>
          </cell>
          <cell r="AO3973">
            <v>0.42</v>
          </cell>
          <cell r="AP3973">
            <v>24</v>
          </cell>
          <cell r="AQ3973">
            <v>0.27</v>
          </cell>
          <cell r="AR3973">
            <v>20</v>
          </cell>
          <cell r="AS3973">
            <v>7.0000000000000007E-2</v>
          </cell>
          <cell r="AW3973" t="str">
            <v>USD</v>
          </cell>
          <cell r="AX3973">
            <v>5.36</v>
          </cell>
          <cell r="AY3973">
            <v>144</v>
          </cell>
          <cell r="AZ3973" t="str">
            <v>CI,CX,KE,OZ,5Y,PO,CV</v>
          </cell>
          <cell r="BA3973" t="str">
            <v>HKG-TPE/ICN/CVG-MIA-SJO</v>
          </cell>
          <cell r="BB3973" t="str">
            <v>1,2,3,4,5,6,7</v>
          </cell>
          <cell r="BC3973">
            <v>7</v>
          </cell>
          <cell r="BD397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74">
          <cell r="A3974">
            <v>3082</v>
          </cell>
          <cell r="B3974" t="str">
            <v>UNALLOCATED</v>
          </cell>
          <cell r="C3974" t="str">
            <v>NORTH ASIA</v>
          </cell>
          <cell r="D3974" t="str">
            <v>HK</v>
          </cell>
          <cell r="E3974" t="str">
            <v>HKG</v>
          </cell>
          <cell r="F3974" t="str">
            <v>Chris</v>
          </cell>
          <cell r="G3974" t="str">
            <v>HKG</v>
          </cell>
          <cell r="H3974" t="str">
            <v>LATAM</v>
          </cell>
          <cell r="I3974" t="str">
            <v>PA</v>
          </cell>
          <cell r="J3974" t="str">
            <v>PTY</v>
          </cell>
          <cell r="K3974" t="str">
            <v>PTY</v>
          </cell>
          <cell r="R3974">
            <v>3</v>
          </cell>
          <cell r="S3974">
            <v>690</v>
          </cell>
          <cell r="T3974">
            <v>0</v>
          </cell>
          <cell r="U3974">
            <v>0</v>
          </cell>
          <cell r="V3974">
            <v>2</v>
          </cell>
          <cell r="W3974">
            <v>0</v>
          </cell>
          <cell r="X3974">
            <v>166</v>
          </cell>
          <cell r="Y3974" t="str">
            <v>SL1</v>
          </cell>
          <cell r="Z3974" t="str">
            <v>DEF</v>
          </cell>
          <cell r="AA3974" t="str">
            <v>not specified</v>
          </cell>
          <cell r="AB3974" t="str">
            <v>not specified</v>
          </cell>
          <cell r="AC3974" t="b">
            <v>0</v>
          </cell>
          <cell r="AD3974" t="str">
            <v>DTD</v>
          </cell>
          <cell r="AE3974">
            <v>7</v>
          </cell>
          <cell r="AG3974" t="str">
            <v>USD</v>
          </cell>
          <cell r="AH3974" t="b">
            <v>0</v>
          </cell>
          <cell r="AI3974" t="str">
            <v>Pickup must be valid cross border</v>
          </cell>
          <cell r="AJ3974" t="str">
            <v xml:space="preserve">Airfreight needs to be quoted as consol, where Lithium batteries are accepted as a consol. Quote Lithium check fee, if applicable. </v>
          </cell>
          <cell r="AK3974" t="str">
            <v>Incumbent</v>
          </cell>
          <cell r="AL3974" t="str">
            <v>USD</v>
          </cell>
          <cell r="AM3974" t="str">
            <v>HKG</v>
          </cell>
          <cell r="AN3974">
            <v>0.11</v>
          </cell>
          <cell r="AO3974">
            <v>0.42</v>
          </cell>
          <cell r="AP3974">
            <v>24</v>
          </cell>
          <cell r="AQ3974">
            <v>0.27</v>
          </cell>
          <cell r="AR3974">
            <v>20</v>
          </cell>
          <cell r="AS3974">
            <v>7.0000000000000007E-2</v>
          </cell>
          <cell r="AT3974" t="str">
            <v>per shipment</v>
          </cell>
          <cell r="AU3974">
            <v>0</v>
          </cell>
          <cell r="AW3974" t="str">
            <v>USD</v>
          </cell>
          <cell r="AX3974">
            <v>5.0199999999999996</v>
          </cell>
          <cell r="AY3974">
            <v>192</v>
          </cell>
          <cell r="AZ3974" t="str">
            <v>CI,CX,KE,OZ,5Y,PO,CV</v>
          </cell>
          <cell r="BA3974" t="str">
            <v>HKG-TPE/ICN/CVG-MIA-PTY</v>
          </cell>
          <cell r="BB3974" t="str">
            <v>1,2,3,4,5,6,7</v>
          </cell>
          <cell r="BC3974">
            <v>7</v>
          </cell>
          <cell r="BD3974" t="str">
            <v>Weekly capacity 100kgs (included all PTY lanes). For pick up: within 100km covered Hong Kong / Shenzhen / Dongguan Area. Shenzhen / Donnguan Area min USD450.00; Exceed 100km covered Huizhou / Panyu / Zhongshan / Zhuhai / Shunde / Hui Yang. For HKG local pick up, the registration fee, car park or other disbursement fee to be charged at cost. / Guangzhou / Qing Yuan, min USD720.00</v>
          </cell>
        </row>
        <row r="3975">
          <cell r="A3975">
            <v>3084</v>
          </cell>
          <cell r="B3975" t="str">
            <v>UNALLOCATED</v>
          </cell>
          <cell r="C3975" t="str">
            <v>NORTH ASIA</v>
          </cell>
          <cell r="D3975" t="str">
            <v>HK</v>
          </cell>
          <cell r="E3975" t="str">
            <v>HKG</v>
          </cell>
          <cell r="F3975" t="str">
            <v>Chris</v>
          </cell>
          <cell r="G3975" t="str">
            <v>HKG</v>
          </cell>
          <cell r="H3975" t="str">
            <v>LATAM</v>
          </cell>
          <cell r="I3975" t="str">
            <v>PA</v>
          </cell>
          <cell r="J3975" t="str">
            <v>PTY</v>
          </cell>
          <cell r="K3975" t="str">
            <v>PTY</v>
          </cell>
          <cell r="X3975">
            <v>166</v>
          </cell>
          <cell r="Y3975" t="str">
            <v>SL1</v>
          </cell>
          <cell r="Z3975" t="str">
            <v>DEF</v>
          </cell>
          <cell r="AA3975" t="str">
            <v>not specified</v>
          </cell>
          <cell r="AB3975" t="str">
            <v>not specified</v>
          </cell>
          <cell r="AC3975" t="b">
            <v>0</v>
          </cell>
          <cell r="AD3975" t="str">
            <v>DTD</v>
          </cell>
          <cell r="AE3975">
            <v>7</v>
          </cell>
          <cell r="AG3975" t="str">
            <v>USD</v>
          </cell>
          <cell r="AH3975" t="b">
            <v>0</v>
          </cell>
          <cell r="AI3975" t="str">
            <v>Pickup must be valid cross border</v>
          </cell>
          <cell r="AJ3975" t="str">
            <v xml:space="preserve">Airfreight needs to be quoted as consol, where Lithium batteries are accepted as a consol. Quote Lithium check fee, if applicable. </v>
          </cell>
          <cell r="AK3975" t="str">
            <v>Incumbent</v>
          </cell>
          <cell r="AL3975" t="str">
            <v>USD</v>
          </cell>
          <cell r="AM3975" t="str">
            <v>HKG</v>
          </cell>
          <cell r="AN3975">
            <v>0.11</v>
          </cell>
          <cell r="AO3975">
            <v>0.42</v>
          </cell>
          <cell r="AP3975">
            <v>24</v>
          </cell>
          <cell r="AQ3975">
            <v>0.27</v>
          </cell>
          <cell r="AR3975">
            <v>20</v>
          </cell>
          <cell r="AS3975">
            <v>7.0000000000000007E-2</v>
          </cell>
          <cell r="AT3975" t="str">
            <v>per shipment</v>
          </cell>
          <cell r="AU3975">
            <v>0</v>
          </cell>
          <cell r="AW3975" t="str">
            <v>USD</v>
          </cell>
          <cell r="AX3975">
            <v>5.0199999999999996</v>
          </cell>
          <cell r="AY3975">
            <v>192</v>
          </cell>
          <cell r="AZ3975" t="str">
            <v>CI,CX,KE,OZ,5Y,PO,CV</v>
          </cell>
          <cell r="BA3975" t="str">
            <v>HKG-TPE/ICN/CVG-MIA-PTY</v>
          </cell>
          <cell r="BB3975" t="str">
            <v>1,2,3,4,5,6,7</v>
          </cell>
          <cell r="BC3975">
            <v>7</v>
          </cell>
          <cell r="BD3975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76">
          <cell r="A3976">
            <v>2712</v>
          </cell>
          <cell r="B3976" t="str">
            <v>UNALLOCATED</v>
          </cell>
          <cell r="C3976" t="str">
            <v>NORTH ASIA</v>
          </cell>
          <cell r="D3976" t="str">
            <v>HK</v>
          </cell>
          <cell r="E3976" t="str">
            <v>HKG</v>
          </cell>
          <cell r="F3976" t="str">
            <v>Chris</v>
          </cell>
          <cell r="G3976" t="str">
            <v>HKG</v>
          </cell>
          <cell r="H3976" t="str">
            <v>LATAM</v>
          </cell>
          <cell r="I3976" t="str">
            <v>UY</v>
          </cell>
          <cell r="J3976" t="str">
            <v>MVD</v>
          </cell>
          <cell r="K3976" t="str">
            <v>MVD</v>
          </cell>
          <cell r="R3976">
            <v>1</v>
          </cell>
          <cell r="S3976">
            <v>136</v>
          </cell>
          <cell r="T3976">
            <v>1</v>
          </cell>
          <cell r="U3976">
            <v>0</v>
          </cell>
          <cell r="V3976">
            <v>0</v>
          </cell>
          <cell r="W3976">
            <v>0</v>
          </cell>
          <cell r="X3976">
            <v>166</v>
          </cell>
          <cell r="Y3976" t="str">
            <v>SL1</v>
          </cell>
          <cell r="Z3976" t="str">
            <v>DEF</v>
          </cell>
          <cell r="AA3976" t="str">
            <v>not specified</v>
          </cell>
          <cell r="AB3976" t="str">
            <v>not specified</v>
          </cell>
          <cell r="AC3976" t="b">
            <v>0</v>
          </cell>
          <cell r="AD3976" t="str">
            <v>DTD</v>
          </cell>
          <cell r="AE3976">
            <v>7</v>
          </cell>
          <cell r="AG3976" t="str">
            <v>USD</v>
          </cell>
          <cell r="AH3976" t="b">
            <v>0</v>
          </cell>
          <cell r="AI3976" t="str">
            <v>Pickup must be valid cross border</v>
          </cell>
          <cell r="AJ3976" t="str">
            <v xml:space="preserve">Airfreight needs to be quoted as consol, where Lithium batteries are accepted as a consol. Quote Lithium check fee, if applicable. </v>
          </cell>
          <cell r="AK3976" t="str">
            <v>Incumbent</v>
          </cell>
          <cell r="AL3976" t="str">
            <v>USD</v>
          </cell>
          <cell r="AM3976" t="str">
            <v>HKG</v>
          </cell>
          <cell r="AN3976">
            <v>0.11</v>
          </cell>
          <cell r="AO3976">
            <v>0.42</v>
          </cell>
          <cell r="AP3976">
            <v>24</v>
          </cell>
          <cell r="AQ3976">
            <v>0.27</v>
          </cell>
          <cell r="AR3976">
            <v>20</v>
          </cell>
          <cell r="AS3976">
            <v>7.0000000000000007E-2</v>
          </cell>
          <cell r="AT3976" t="str">
            <v>per shipment</v>
          </cell>
          <cell r="AU3976">
            <v>0</v>
          </cell>
          <cell r="AV3976" t="str">
            <v>Incumbent</v>
          </cell>
          <cell r="AW3976" t="str">
            <v>USD</v>
          </cell>
          <cell r="AX3976">
            <v>6.62</v>
          </cell>
          <cell r="AY3976">
            <v>240</v>
          </cell>
          <cell r="AZ3976" t="str">
            <v>CI,CX,KE,OZ,5Y,PO,CV</v>
          </cell>
          <cell r="BA3976" t="str">
            <v>HKG-TPE/ICN/CVG-MIA-MVD</v>
          </cell>
          <cell r="BB3976" t="str">
            <v>1,2,3,4,5,6,7</v>
          </cell>
          <cell r="BC3976">
            <v>7</v>
          </cell>
          <cell r="BD3976" t="str">
            <v>Weekly capacity 100kgs.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77">
          <cell r="A3977">
            <v>1415</v>
          </cell>
          <cell r="B3977" t="str">
            <v>BG CL</v>
          </cell>
          <cell r="C3977" t="str">
            <v>NORTH ASIA</v>
          </cell>
          <cell r="D3977" t="str">
            <v>HK</v>
          </cell>
          <cell r="E3977" t="str">
            <v>HKG</v>
          </cell>
          <cell r="F3977" t="str">
            <v>Chris</v>
          </cell>
          <cell r="G3977" t="str">
            <v>HKG</v>
          </cell>
          <cell r="H3977" t="str">
            <v>MAIR</v>
          </cell>
          <cell r="I3977" t="str">
            <v>AE</v>
          </cell>
          <cell r="J3977" t="str">
            <v>DXB</v>
          </cell>
          <cell r="K3977" t="str">
            <v>DXB</v>
          </cell>
          <cell r="L3977">
            <v>24</v>
          </cell>
          <cell r="M3977">
            <v>20090</v>
          </cell>
          <cell r="N3977">
            <v>140.55199999999999</v>
          </cell>
          <cell r="O3977">
            <v>23425.333333333001</v>
          </cell>
          <cell r="P3977">
            <v>24482</v>
          </cell>
          <cell r="Q3977">
            <v>0.2</v>
          </cell>
          <cell r="R3977">
            <v>31</v>
          </cell>
          <cell r="S3977">
            <v>42569</v>
          </cell>
          <cell r="T3977">
            <v>1.8787878787878789</v>
          </cell>
          <cell r="U3977">
            <v>0</v>
          </cell>
          <cell r="V3977">
            <v>0.12121212121212122</v>
          </cell>
          <cell r="W3977">
            <v>0</v>
          </cell>
          <cell r="X3977">
            <v>166</v>
          </cell>
          <cell r="Y3977" t="str">
            <v>SL1</v>
          </cell>
          <cell r="Z3977" t="str">
            <v>DEF</v>
          </cell>
          <cell r="AA3977" t="str">
            <v>not specified</v>
          </cell>
          <cell r="AB3977" t="str">
            <v>not specified</v>
          </cell>
          <cell r="AC3977" t="b">
            <v>0</v>
          </cell>
          <cell r="AD3977" t="str">
            <v>DTD</v>
          </cell>
          <cell r="AE3977">
            <v>7</v>
          </cell>
          <cell r="AG3977" t="str">
            <v>USD</v>
          </cell>
          <cell r="AH3977" t="b">
            <v>0</v>
          </cell>
          <cell r="AI3977" t="str">
            <v>Pickup must be valid cross border</v>
          </cell>
          <cell r="AJ3977" t="str">
            <v xml:space="preserve">Airfreight needs to be quoted as consol, where Lithium batteries are accepted as a consol. Quote Lithium check fee, if applicable. </v>
          </cell>
          <cell r="AK3977" t="str">
            <v>Incumbent</v>
          </cell>
          <cell r="AL3977" t="str">
            <v>USD</v>
          </cell>
          <cell r="AM3977" t="str">
            <v>HKG</v>
          </cell>
          <cell r="AN3977">
            <v>0.11</v>
          </cell>
          <cell r="AO3977">
            <v>0.42</v>
          </cell>
          <cell r="AP3977">
            <v>24</v>
          </cell>
          <cell r="AQ3977">
            <v>0.27</v>
          </cell>
          <cell r="AR3977">
            <v>20</v>
          </cell>
          <cell r="AS3977">
            <v>7.0000000000000007E-2</v>
          </cell>
          <cell r="AT3977" t="str">
            <v>per shipment</v>
          </cell>
          <cell r="AU3977">
            <v>0</v>
          </cell>
          <cell r="AV3977" t="str">
            <v>Incumbent</v>
          </cell>
          <cell r="AW3977" t="str">
            <v>USD</v>
          </cell>
          <cell r="AX3977">
            <v>2.06</v>
          </cell>
          <cell r="AY3977">
            <v>72</v>
          </cell>
          <cell r="AZ3977" t="str">
            <v>EK</v>
          </cell>
          <cell r="BA3977" t="str">
            <v>HKG-DWC-DXB</v>
          </cell>
          <cell r="BB3977" t="str">
            <v>1,2,3,4,5,6,7</v>
          </cell>
          <cell r="BC3977">
            <v>7</v>
          </cell>
          <cell r="BD3977" t="str">
            <v>Weekly Capacity 500kgs (included all DXB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78">
          <cell r="A3978">
            <v>1420</v>
          </cell>
          <cell r="B3978" t="str">
            <v>BG CL</v>
          </cell>
          <cell r="C3978" t="str">
            <v>NORTH ASIA</v>
          </cell>
          <cell r="D3978" t="str">
            <v>HK</v>
          </cell>
          <cell r="E3978" t="str">
            <v>HKG</v>
          </cell>
          <cell r="F3978" t="str">
            <v>Chris</v>
          </cell>
          <cell r="G3978" t="str">
            <v>HKG</v>
          </cell>
          <cell r="H3978" t="str">
            <v>MAIR</v>
          </cell>
          <cell r="I3978" t="str">
            <v>AE</v>
          </cell>
          <cell r="J3978" t="str">
            <v>DXB</v>
          </cell>
          <cell r="K3978" t="str">
            <v>DXB</v>
          </cell>
          <cell r="L3978">
            <v>24</v>
          </cell>
          <cell r="M3978">
            <v>20090</v>
          </cell>
          <cell r="N3978">
            <v>140.55199999999999</v>
          </cell>
          <cell r="O3978">
            <v>23425.333333333001</v>
          </cell>
          <cell r="P3978">
            <v>24482</v>
          </cell>
          <cell r="Q3978">
            <v>0.2</v>
          </cell>
          <cell r="X3978">
            <v>166</v>
          </cell>
          <cell r="Y3978" t="str">
            <v>SL1</v>
          </cell>
          <cell r="Z3978" t="str">
            <v>DEF</v>
          </cell>
          <cell r="AA3978" t="str">
            <v>not specified</v>
          </cell>
          <cell r="AB3978" t="str">
            <v>not specified</v>
          </cell>
          <cell r="AC3978" t="b">
            <v>0</v>
          </cell>
          <cell r="AD3978" t="str">
            <v>DTD</v>
          </cell>
          <cell r="AE3978">
            <v>7</v>
          </cell>
          <cell r="AG3978" t="str">
            <v>USD</v>
          </cell>
          <cell r="AH3978" t="b">
            <v>0</v>
          </cell>
          <cell r="AI3978" t="str">
            <v>Pickup must be valid cross border</v>
          </cell>
          <cell r="AJ3978" t="str">
            <v xml:space="preserve">Airfreight needs to be quoted as consol, where Lithium batteries are accepted as a consol. Quote Lithium check fee, if applicable. </v>
          </cell>
          <cell r="AK3978" t="str">
            <v>Incumbent</v>
          </cell>
          <cell r="AL3978" t="str">
            <v>USD</v>
          </cell>
          <cell r="AM3978" t="str">
            <v>HKG</v>
          </cell>
          <cell r="AN3978">
            <v>0.11</v>
          </cell>
          <cell r="AO3978">
            <v>0.42</v>
          </cell>
          <cell r="AP3978">
            <v>24</v>
          </cell>
          <cell r="AQ3978">
            <v>0.27</v>
          </cell>
          <cell r="AR3978">
            <v>20</v>
          </cell>
          <cell r="AS3978">
            <v>7.0000000000000007E-2</v>
          </cell>
          <cell r="AT3978" t="str">
            <v>per shipment</v>
          </cell>
          <cell r="AU3978">
            <v>0</v>
          </cell>
          <cell r="AV3978" t="str">
            <v>Incumbent</v>
          </cell>
          <cell r="AW3978" t="str">
            <v>USD</v>
          </cell>
          <cell r="AX3978">
            <v>2.06</v>
          </cell>
          <cell r="AY3978">
            <v>72</v>
          </cell>
          <cell r="AZ3978" t="str">
            <v>EK</v>
          </cell>
          <cell r="BA3978" t="str">
            <v>HKG-DWC-DXB</v>
          </cell>
          <cell r="BB3978" t="str">
            <v>1,2,3,4,5,6,7</v>
          </cell>
          <cell r="BC3978">
            <v>7</v>
          </cell>
          <cell r="BD3978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79">
          <cell r="A3979">
            <v>1439</v>
          </cell>
          <cell r="B3979" t="str">
            <v>BG</v>
          </cell>
          <cell r="C3979" t="str">
            <v>NORTH ASIA</v>
          </cell>
          <cell r="D3979" t="str">
            <v>HK</v>
          </cell>
          <cell r="E3979" t="str">
            <v>HKG</v>
          </cell>
          <cell r="F3979" t="str">
            <v>Chris</v>
          </cell>
          <cell r="G3979" t="str">
            <v>HKG</v>
          </cell>
          <cell r="H3979" t="str">
            <v>MAIR</v>
          </cell>
          <cell r="I3979" t="str">
            <v>AE</v>
          </cell>
          <cell r="J3979" t="str">
            <v>DXB</v>
          </cell>
          <cell r="K3979" t="str">
            <v>DXB</v>
          </cell>
          <cell r="L3979">
            <v>24</v>
          </cell>
          <cell r="M3979">
            <v>20090</v>
          </cell>
          <cell r="N3979">
            <v>140.55199999999999</v>
          </cell>
          <cell r="O3979">
            <v>23425.333333333001</v>
          </cell>
          <cell r="P3979">
            <v>24482</v>
          </cell>
          <cell r="Q3979">
            <v>0.2</v>
          </cell>
          <cell r="R3979">
            <v>1</v>
          </cell>
          <cell r="S3979">
            <v>284.5</v>
          </cell>
          <cell r="T3979">
            <v>0.93939393939393945</v>
          </cell>
          <cell r="U3979">
            <v>0</v>
          </cell>
          <cell r="V3979">
            <v>6.0606060606060608E-2</v>
          </cell>
          <cell r="W3979">
            <v>0</v>
          </cell>
          <cell r="X3979">
            <v>166</v>
          </cell>
          <cell r="Y3979" t="str">
            <v>SL1</v>
          </cell>
          <cell r="Z3979" t="str">
            <v>DEF</v>
          </cell>
          <cell r="AA3979" t="str">
            <v>not specified</v>
          </cell>
          <cell r="AB3979" t="str">
            <v>not specified</v>
          </cell>
          <cell r="AC3979" t="b">
            <v>0</v>
          </cell>
          <cell r="AD3979" t="str">
            <v>DTD</v>
          </cell>
          <cell r="AE3979">
            <v>7</v>
          </cell>
          <cell r="AG3979" t="str">
            <v>USD</v>
          </cell>
          <cell r="AH3979" t="b">
            <v>0</v>
          </cell>
          <cell r="AI3979" t="str">
            <v>Pickup must be valid cross border</v>
          </cell>
          <cell r="AJ3979" t="str">
            <v xml:space="preserve">Airfreight needs to be quoted as consol, where Lithium batteries are accepted as a consol. Quote Lithium check fee, if applicable. </v>
          </cell>
          <cell r="AK3979" t="str">
            <v>Incumbent</v>
          </cell>
          <cell r="AL3979" t="str">
            <v>USD</v>
          </cell>
          <cell r="AM3979" t="str">
            <v>HKG</v>
          </cell>
          <cell r="AN3979">
            <v>0.11</v>
          </cell>
          <cell r="AO3979">
            <v>0.42</v>
          </cell>
          <cell r="AP3979">
            <v>24</v>
          </cell>
          <cell r="AQ3979">
            <v>0.27</v>
          </cell>
          <cell r="AR3979">
            <v>20</v>
          </cell>
          <cell r="AS3979">
            <v>7.0000000000000007E-2</v>
          </cell>
          <cell r="AT3979" t="str">
            <v>per shipment</v>
          </cell>
          <cell r="AU3979">
            <v>0</v>
          </cell>
          <cell r="AV3979" t="str">
            <v>Incumbent</v>
          </cell>
          <cell r="AW3979" t="str">
            <v>USD</v>
          </cell>
          <cell r="AX3979">
            <v>2.06</v>
          </cell>
          <cell r="AY3979">
            <v>72</v>
          </cell>
          <cell r="AZ3979" t="str">
            <v>EK</v>
          </cell>
          <cell r="BA3979" t="str">
            <v>HKG-DWC-DXB</v>
          </cell>
          <cell r="BB3979" t="str">
            <v>1,2,3,4,5,6,7</v>
          </cell>
          <cell r="BC3979">
            <v>7</v>
          </cell>
          <cell r="BD397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80">
          <cell r="A3980">
            <v>1447</v>
          </cell>
          <cell r="B3980" t="str">
            <v>UNALLOCATED</v>
          </cell>
          <cell r="C3980" t="str">
            <v>NORTH ASIA</v>
          </cell>
          <cell r="D3980" t="str">
            <v>HK</v>
          </cell>
          <cell r="E3980" t="str">
            <v>HKG</v>
          </cell>
          <cell r="F3980" t="str">
            <v>Chris</v>
          </cell>
          <cell r="G3980" t="str">
            <v>HKG</v>
          </cell>
          <cell r="H3980" t="str">
            <v>MAIR</v>
          </cell>
          <cell r="I3980" t="str">
            <v>AE</v>
          </cell>
          <cell r="J3980" t="str">
            <v>DXB</v>
          </cell>
          <cell r="K3980" t="str">
            <v>DXB</v>
          </cell>
          <cell r="L3980">
            <v>24</v>
          </cell>
          <cell r="M3980">
            <v>20090</v>
          </cell>
          <cell r="N3980">
            <v>140.55199999999999</v>
          </cell>
          <cell r="O3980">
            <v>23425.333333333001</v>
          </cell>
          <cell r="P3980">
            <v>24482</v>
          </cell>
          <cell r="Q3980">
            <v>0.2</v>
          </cell>
          <cell r="R3980">
            <v>1</v>
          </cell>
          <cell r="S3980">
            <v>59</v>
          </cell>
          <cell r="T3980">
            <v>0.93939393939393945</v>
          </cell>
          <cell r="U3980">
            <v>0</v>
          </cell>
          <cell r="V3980">
            <v>6.0606060606060608E-2</v>
          </cell>
          <cell r="W3980">
            <v>0</v>
          </cell>
          <cell r="X3980">
            <v>166</v>
          </cell>
          <cell r="Y3980" t="str">
            <v>SL1</v>
          </cell>
          <cell r="Z3980" t="str">
            <v>DEF</v>
          </cell>
          <cell r="AA3980" t="str">
            <v>not specified</v>
          </cell>
          <cell r="AB3980" t="str">
            <v>not specified</v>
          </cell>
          <cell r="AC3980" t="b">
            <v>0</v>
          </cell>
          <cell r="AD3980" t="str">
            <v>DTD</v>
          </cell>
          <cell r="AE3980">
            <v>7</v>
          </cell>
          <cell r="AG3980" t="str">
            <v>USD</v>
          </cell>
          <cell r="AH3980" t="b">
            <v>0</v>
          </cell>
          <cell r="AI3980" t="str">
            <v>Pickup must be valid cross border</v>
          </cell>
          <cell r="AJ3980" t="str">
            <v xml:space="preserve">Airfreight needs to be quoted as consol, where Lithium batteries are accepted as a consol. Quote Lithium check fee, if applicable. </v>
          </cell>
          <cell r="AK3980" t="str">
            <v>Incumbent</v>
          </cell>
          <cell r="AL3980" t="str">
            <v>USD</v>
          </cell>
          <cell r="AM3980" t="str">
            <v>HKG</v>
          </cell>
          <cell r="AN3980">
            <v>0.11</v>
          </cell>
          <cell r="AO3980">
            <v>0.42</v>
          </cell>
          <cell r="AP3980">
            <v>24</v>
          </cell>
          <cell r="AQ3980">
            <v>0.27</v>
          </cell>
          <cell r="AR3980">
            <v>20</v>
          </cell>
          <cell r="AS3980">
            <v>7.0000000000000007E-2</v>
          </cell>
          <cell r="AT3980" t="str">
            <v>per shipment</v>
          </cell>
          <cell r="AU3980">
            <v>0</v>
          </cell>
          <cell r="AV3980" t="str">
            <v>Incumbent</v>
          </cell>
          <cell r="AW3980" t="str">
            <v>USD</v>
          </cell>
          <cell r="AX3980">
            <v>2.06</v>
          </cell>
          <cell r="AY3980">
            <v>72</v>
          </cell>
          <cell r="AZ3980" t="str">
            <v>EK</v>
          </cell>
          <cell r="BA3980" t="str">
            <v>HKG-DWC-DXB</v>
          </cell>
          <cell r="BB3980" t="str">
            <v>1,2,3,4,5,6,7</v>
          </cell>
          <cell r="BC3980">
            <v>7</v>
          </cell>
          <cell r="BD398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81">
          <cell r="A3981">
            <v>979</v>
          </cell>
          <cell r="B3981" t="str">
            <v>BG</v>
          </cell>
          <cell r="C3981" t="str">
            <v>NORTH ASIA</v>
          </cell>
          <cell r="D3981" t="str">
            <v>HK</v>
          </cell>
          <cell r="E3981" t="str">
            <v>HKG</v>
          </cell>
          <cell r="F3981" t="str">
            <v>Chris</v>
          </cell>
          <cell r="G3981" t="str">
            <v>HKG</v>
          </cell>
          <cell r="H3981" t="str">
            <v>MAIR</v>
          </cell>
          <cell r="I3981" t="str">
            <v>EG</v>
          </cell>
          <cell r="J3981" t="str">
            <v>CAI</v>
          </cell>
          <cell r="K3981" t="str">
            <v>CAI</v>
          </cell>
          <cell r="L3981">
            <v>26</v>
          </cell>
          <cell r="M3981">
            <v>5820</v>
          </cell>
          <cell r="N3981">
            <v>30.559000000000001</v>
          </cell>
          <cell r="O3981">
            <v>5093.1666666666997</v>
          </cell>
          <cell r="P3981">
            <v>5846.5</v>
          </cell>
          <cell r="Q3981">
            <v>5.3999999999999999E-2</v>
          </cell>
          <cell r="R3981">
            <v>3</v>
          </cell>
          <cell r="S3981">
            <v>704</v>
          </cell>
          <cell r="T3981">
            <v>0</v>
          </cell>
          <cell r="U3981">
            <v>0</v>
          </cell>
          <cell r="V3981">
            <v>0</v>
          </cell>
          <cell r="W3981">
            <v>1</v>
          </cell>
          <cell r="X3981">
            <v>166</v>
          </cell>
          <cell r="Y3981" t="str">
            <v>SL1</v>
          </cell>
          <cell r="Z3981" t="str">
            <v>DEF</v>
          </cell>
          <cell r="AA3981" t="str">
            <v>not specified</v>
          </cell>
          <cell r="AB3981" t="str">
            <v>not specified</v>
          </cell>
          <cell r="AC3981" t="b">
            <v>0</v>
          </cell>
          <cell r="AD3981" t="str">
            <v>DTD</v>
          </cell>
          <cell r="AE3981">
            <v>7</v>
          </cell>
          <cell r="AG3981" t="str">
            <v>USD</v>
          </cell>
          <cell r="AH3981" t="b">
            <v>0</v>
          </cell>
          <cell r="AI3981" t="str">
            <v>Pickup must be valid cross border</v>
          </cell>
          <cell r="AJ3981" t="str">
            <v xml:space="preserve">Airfreight needs to be quoted as consol, where Lithium batteries are accepted as a consol. Quote Lithium check fee, if applicable. </v>
          </cell>
          <cell r="AK3981" t="str">
            <v>Incumbent</v>
          </cell>
          <cell r="AL3981" t="str">
            <v>USD</v>
          </cell>
          <cell r="AM3981" t="str">
            <v>HKG</v>
          </cell>
          <cell r="AN3981">
            <v>0.11</v>
          </cell>
          <cell r="AO3981">
            <v>0.42</v>
          </cell>
          <cell r="AP3981">
            <v>24</v>
          </cell>
          <cell r="AQ3981">
            <v>0.27</v>
          </cell>
          <cell r="AR3981">
            <v>20</v>
          </cell>
          <cell r="AS3981">
            <v>7.0000000000000007E-2</v>
          </cell>
          <cell r="AT3981" t="str">
            <v>per shipment</v>
          </cell>
          <cell r="AU3981">
            <v>0</v>
          </cell>
          <cell r="AV3981" t="str">
            <v>Incumbent</v>
          </cell>
          <cell r="AW3981" t="str">
            <v>USD</v>
          </cell>
          <cell r="AX3981">
            <v>3.24</v>
          </cell>
          <cell r="AY3981">
            <v>192</v>
          </cell>
          <cell r="AZ3981" t="str">
            <v>EK</v>
          </cell>
          <cell r="BA3981" t="str">
            <v>HKG-DWC/DXB-CAI</v>
          </cell>
          <cell r="BB3981" t="str">
            <v>1,2,3,4,5,6,7</v>
          </cell>
          <cell r="BC3981">
            <v>7</v>
          </cell>
          <cell r="BD3981" t="str">
            <v>Weekly Capacity 200kgs (included all CAI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82">
          <cell r="A3982">
            <v>690</v>
          </cell>
          <cell r="B3982" t="str">
            <v>BG CL</v>
          </cell>
          <cell r="C3982" t="str">
            <v>NORTH ASIA</v>
          </cell>
          <cell r="D3982" t="str">
            <v>HK</v>
          </cell>
          <cell r="E3982" t="str">
            <v>HKG</v>
          </cell>
          <cell r="F3982" t="str">
            <v>Chris</v>
          </cell>
          <cell r="G3982" t="str">
            <v>HKG</v>
          </cell>
          <cell r="H3982" t="str">
            <v>MAIR</v>
          </cell>
          <cell r="I3982" t="str">
            <v>IN</v>
          </cell>
          <cell r="J3982" t="str">
            <v>BOM</v>
          </cell>
          <cell r="K3982" t="str">
            <v>BOM</v>
          </cell>
          <cell r="L3982">
            <v>33</v>
          </cell>
          <cell r="M3982">
            <v>15017</v>
          </cell>
          <cell r="N3982">
            <v>108.203</v>
          </cell>
          <cell r="O3982">
            <v>18033.833333333001</v>
          </cell>
          <cell r="P3982">
            <v>18418.5</v>
          </cell>
          <cell r="Q3982">
            <v>-7.1999999999999995E-2</v>
          </cell>
          <cell r="R3982">
            <v>13</v>
          </cell>
          <cell r="S3982">
            <v>11317</v>
          </cell>
          <cell r="T3982">
            <v>0.96551724137931039</v>
          </cell>
          <cell r="U3982">
            <v>0</v>
          </cell>
          <cell r="V3982">
            <v>0</v>
          </cell>
          <cell r="W3982">
            <v>1.0344827586206897</v>
          </cell>
          <cell r="X3982">
            <v>166</v>
          </cell>
          <cell r="Y3982" t="str">
            <v>SL1</v>
          </cell>
          <cell r="Z3982" t="str">
            <v>DEF</v>
          </cell>
          <cell r="AA3982" t="str">
            <v>not specified</v>
          </cell>
          <cell r="AB3982" t="str">
            <v>not specified</v>
          </cell>
          <cell r="AC3982" t="b">
            <v>0</v>
          </cell>
          <cell r="AD3982" t="str">
            <v>DTD</v>
          </cell>
          <cell r="AE3982">
            <v>7</v>
          </cell>
          <cell r="AG3982" t="str">
            <v>USD</v>
          </cell>
          <cell r="AH3982" t="b">
            <v>0</v>
          </cell>
          <cell r="AI3982" t="str">
            <v>Pickup must be valid cross border</v>
          </cell>
          <cell r="AJ3982" t="str">
            <v xml:space="preserve">Airfreight needs to be quoted as consol, where Lithium batteries are accepted as a consol. Quote Lithium check fee, if applicable. </v>
          </cell>
          <cell r="AK3982" t="str">
            <v>Incumbent</v>
          </cell>
          <cell r="AL3982" t="str">
            <v>USD</v>
          </cell>
          <cell r="AM3982" t="str">
            <v>HKG</v>
          </cell>
          <cell r="AN3982">
            <v>0.11</v>
          </cell>
          <cell r="AO3982">
            <v>0.42</v>
          </cell>
          <cell r="AP3982">
            <v>24</v>
          </cell>
          <cell r="AQ3982">
            <v>0.27</v>
          </cell>
          <cell r="AR3982">
            <v>20</v>
          </cell>
          <cell r="AS3982">
            <v>7.0000000000000007E-2</v>
          </cell>
          <cell r="AT3982" t="str">
            <v>per shipment</v>
          </cell>
          <cell r="AU3982">
            <v>0</v>
          </cell>
          <cell r="AV3982" t="str">
            <v>Incumbent</v>
          </cell>
          <cell r="AW3982" t="str">
            <v>USD</v>
          </cell>
          <cell r="AX3982">
            <v>1.86</v>
          </cell>
          <cell r="AY3982">
            <v>96</v>
          </cell>
          <cell r="AZ3982" t="str">
            <v>CX,EK</v>
          </cell>
          <cell r="BA3982" t="str">
            <v>HKG-DWC/DXB-BOM</v>
          </cell>
          <cell r="BB3982" t="str">
            <v>1,2,3,4,5,6,7</v>
          </cell>
          <cell r="BC3982">
            <v>7</v>
          </cell>
          <cell r="BD3982" t="str">
            <v>Weekly Capacity 400kgs (included all BOM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83">
          <cell r="A3983">
            <v>702</v>
          </cell>
          <cell r="B3983" t="str">
            <v>UNALLOCATED</v>
          </cell>
          <cell r="C3983" t="str">
            <v>NORTH ASIA</v>
          </cell>
          <cell r="D3983" t="str">
            <v>HK</v>
          </cell>
          <cell r="E3983" t="str">
            <v>HKG</v>
          </cell>
          <cell r="F3983" t="str">
            <v>Chris</v>
          </cell>
          <cell r="G3983" t="str">
            <v>HKG</v>
          </cell>
          <cell r="H3983" t="str">
            <v>MAIR</v>
          </cell>
          <cell r="I3983" t="str">
            <v>IN</v>
          </cell>
          <cell r="J3983" t="str">
            <v>BOM</v>
          </cell>
          <cell r="K3983" t="str">
            <v>BOM</v>
          </cell>
          <cell r="L3983">
            <v>33</v>
          </cell>
          <cell r="M3983">
            <v>15017</v>
          </cell>
          <cell r="N3983">
            <v>108.203</v>
          </cell>
          <cell r="O3983">
            <v>18033.833333333001</v>
          </cell>
          <cell r="P3983">
            <v>18418.5</v>
          </cell>
          <cell r="Q3983">
            <v>-7.1999999999999995E-2</v>
          </cell>
          <cell r="R3983">
            <v>6</v>
          </cell>
          <cell r="S3983">
            <v>3402.5</v>
          </cell>
          <cell r="T3983">
            <v>0.48275862068965519</v>
          </cell>
          <cell r="U3983">
            <v>0</v>
          </cell>
          <cell r="V3983">
            <v>0</v>
          </cell>
          <cell r="W3983">
            <v>0.51724137931034486</v>
          </cell>
          <cell r="X3983">
            <v>166</v>
          </cell>
          <cell r="Y3983" t="str">
            <v>SL1</v>
          </cell>
          <cell r="Z3983" t="str">
            <v>DEF</v>
          </cell>
          <cell r="AA3983" t="str">
            <v>not specified</v>
          </cell>
          <cell r="AB3983" t="str">
            <v>not specified</v>
          </cell>
          <cell r="AC3983" t="b">
            <v>0</v>
          </cell>
          <cell r="AD3983" t="str">
            <v>DTD</v>
          </cell>
          <cell r="AE3983">
            <v>7</v>
          </cell>
          <cell r="AG3983" t="str">
            <v>USD</v>
          </cell>
          <cell r="AH3983" t="b">
            <v>0</v>
          </cell>
          <cell r="AI3983" t="str">
            <v>Pickup must be valid cross border</v>
          </cell>
          <cell r="AJ3983" t="str">
            <v xml:space="preserve">Airfreight needs to be quoted as consol, where Lithium batteries are accepted as a consol. Quote Lithium check fee, if applicable. </v>
          </cell>
          <cell r="AK3983" t="str">
            <v>Incumbent</v>
          </cell>
          <cell r="AL3983" t="str">
            <v>USD</v>
          </cell>
          <cell r="AM3983" t="str">
            <v>HKG</v>
          </cell>
          <cell r="AN3983">
            <v>0.11</v>
          </cell>
          <cell r="AO3983">
            <v>0.42</v>
          </cell>
          <cell r="AP3983">
            <v>24</v>
          </cell>
          <cell r="AQ3983">
            <v>0.27</v>
          </cell>
          <cell r="AR3983">
            <v>20</v>
          </cell>
          <cell r="AS3983">
            <v>7.0000000000000007E-2</v>
          </cell>
          <cell r="AT3983" t="str">
            <v>per shipment</v>
          </cell>
          <cell r="AU3983">
            <v>0</v>
          </cell>
          <cell r="AV3983" t="str">
            <v>Incumbent</v>
          </cell>
          <cell r="AW3983" t="str">
            <v>USD</v>
          </cell>
          <cell r="AX3983">
            <v>1.86</v>
          </cell>
          <cell r="AY3983">
            <v>96</v>
          </cell>
          <cell r="AZ3983" t="str">
            <v>CX,EK</v>
          </cell>
          <cell r="BA3983" t="str">
            <v>HKG-DWC/DXB-BOM</v>
          </cell>
          <cell r="BB3983" t="str">
            <v>1,2,3,4,5,6,7</v>
          </cell>
          <cell r="BC3983">
            <v>7</v>
          </cell>
          <cell r="BD398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84">
          <cell r="A3984">
            <v>705</v>
          </cell>
          <cell r="B3984" t="str">
            <v>BG DI</v>
          </cell>
          <cell r="C3984" t="str">
            <v>NORTH ASIA</v>
          </cell>
          <cell r="D3984" t="str">
            <v>HK</v>
          </cell>
          <cell r="E3984" t="str">
            <v>HKG</v>
          </cell>
          <cell r="F3984" t="str">
            <v>Chris</v>
          </cell>
          <cell r="G3984" t="str">
            <v>HKG</v>
          </cell>
          <cell r="H3984" t="str">
            <v>MAIR</v>
          </cell>
          <cell r="I3984" t="str">
            <v>IN</v>
          </cell>
          <cell r="J3984" t="str">
            <v>BOM</v>
          </cell>
          <cell r="K3984" t="str">
            <v>BOM</v>
          </cell>
          <cell r="L3984">
            <v>33</v>
          </cell>
          <cell r="M3984">
            <v>15017</v>
          </cell>
          <cell r="N3984">
            <v>108.203</v>
          </cell>
          <cell r="O3984">
            <v>18033.833333333001</v>
          </cell>
          <cell r="P3984">
            <v>18418.5</v>
          </cell>
          <cell r="Q3984">
            <v>-7.1999999999999995E-2</v>
          </cell>
          <cell r="R3984">
            <v>10</v>
          </cell>
          <cell r="S3984">
            <v>2796</v>
          </cell>
          <cell r="T3984">
            <v>0.48275862068965519</v>
          </cell>
          <cell r="U3984">
            <v>0</v>
          </cell>
          <cell r="V3984">
            <v>0</v>
          </cell>
          <cell r="W3984">
            <v>0.51724137931034486</v>
          </cell>
          <cell r="X3984">
            <v>166</v>
          </cell>
          <cell r="Y3984" t="str">
            <v>SL1</v>
          </cell>
          <cell r="Z3984" t="str">
            <v>DEF</v>
          </cell>
          <cell r="AA3984" t="str">
            <v>not specified</v>
          </cell>
          <cell r="AB3984" t="str">
            <v>not specified</v>
          </cell>
          <cell r="AC3984" t="b">
            <v>0</v>
          </cell>
          <cell r="AD3984" t="str">
            <v>DTD</v>
          </cell>
          <cell r="AE3984">
            <v>7</v>
          </cell>
          <cell r="AG3984" t="str">
            <v>USD</v>
          </cell>
          <cell r="AH3984" t="b">
            <v>0</v>
          </cell>
          <cell r="AI3984" t="str">
            <v>Pickup must be valid cross border</v>
          </cell>
          <cell r="AJ3984" t="str">
            <v xml:space="preserve">Airfreight needs to be quoted as consol, where Lithium batteries are accepted as a consol. Quote Lithium check fee, if applicable. </v>
          </cell>
          <cell r="AK3984" t="str">
            <v>Incumbent</v>
          </cell>
          <cell r="AL3984" t="str">
            <v>USD</v>
          </cell>
          <cell r="AM3984" t="str">
            <v>HKG</v>
          </cell>
          <cell r="AN3984">
            <v>0.11</v>
          </cell>
          <cell r="AO3984">
            <v>0.42</v>
          </cell>
          <cell r="AP3984">
            <v>24</v>
          </cell>
          <cell r="AQ3984">
            <v>0.27</v>
          </cell>
          <cell r="AR3984">
            <v>20</v>
          </cell>
          <cell r="AS3984">
            <v>7.0000000000000007E-2</v>
          </cell>
          <cell r="AT3984" t="str">
            <v>per shipment</v>
          </cell>
          <cell r="AU3984">
            <v>0</v>
          </cell>
          <cell r="AV3984" t="str">
            <v>Incumbent</v>
          </cell>
          <cell r="AW3984" t="str">
            <v>USD</v>
          </cell>
          <cell r="AX3984">
            <v>1.86</v>
          </cell>
          <cell r="AY3984">
            <v>96</v>
          </cell>
          <cell r="AZ3984" t="str">
            <v>CX,EK</v>
          </cell>
          <cell r="BA3984" t="str">
            <v>HKG-DWC/DXB-BOM</v>
          </cell>
          <cell r="BB3984" t="str">
            <v>1,2,3,4,5,6,7</v>
          </cell>
          <cell r="BC3984">
            <v>7</v>
          </cell>
          <cell r="BD398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85">
          <cell r="A3985">
            <v>714</v>
          </cell>
          <cell r="B3985" t="str">
            <v>BG CL</v>
          </cell>
          <cell r="C3985" t="str">
            <v>NORTH ASIA</v>
          </cell>
          <cell r="D3985" t="str">
            <v>HK</v>
          </cell>
          <cell r="E3985" t="str">
            <v>HKG</v>
          </cell>
          <cell r="F3985" t="str">
            <v>Chris</v>
          </cell>
          <cell r="G3985" t="str">
            <v>HKG</v>
          </cell>
          <cell r="H3985" t="str">
            <v>MAIR</v>
          </cell>
          <cell r="I3985" t="str">
            <v>IN</v>
          </cell>
          <cell r="J3985" t="str">
            <v>BOM</v>
          </cell>
          <cell r="K3985" t="str">
            <v>BOM</v>
          </cell>
          <cell r="L3985">
            <v>33</v>
          </cell>
          <cell r="M3985">
            <v>15017</v>
          </cell>
          <cell r="N3985">
            <v>108.203</v>
          </cell>
          <cell r="O3985">
            <v>18033.833333333001</v>
          </cell>
          <cell r="P3985">
            <v>18418.5</v>
          </cell>
          <cell r="Q3985">
            <v>-7.1999999999999995E-2</v>
          </cell>
          <cell r="X3985">
            <v>166</v>
          </cell>
          <cell r="Y3985" t="str">
            <v>SL1</v>
          </cell>
          <cell r="Z3985" t="str">
            <v>DEF</v>
          </cell>
          <cell r="AA3985" t="str">
            <v>not specified</v>
          </cell>
          <cell r="AB3985" t="str">
            <v>not specified</v>
          </cell>
          <cell r="AC3985" t="b">
            <v>0</v>
          </cell>
          <cell r="AD3985" t="str">
            <v>DTD</v>
          </cell>
          <cell r="AE3985">
            <v>7</v>
          </cell>
          <cell r="AG3985" t="str">
            <v>USD</v>
          </cell>
          <cell r="AH3985" t="b">
            <v>0</v>
          </cell>
          <cell r="AI3985" t="str">
            <v>Pickup must be valid cross border</v>
          </cell>
          <cell r="AJ3985" t="str">
            <v xml:space="preserve">Airfreight needs to be quoted as consol, where Lithium batteries are accepted as a consol. Quote Lithium check fee, if applicable. </v>
          </cell>
          <cell r="AK3985" t="str">
            <v>Incumbent</v>
          </cell>
          <cell r="AL3985" t="str">
            <v>USD</v>
          </cell>
          <cell r="AM3985" t="str">
            <v>HKG</v>
          </cell>
          <cell r="AN3985">
            <v>0.11</v>
          </cell>
          <cell r="AO3985">
            <v>0.42</v>
          </cell>
          <cell r="AP3985">
            <v>24</v>
          </cell>
          <cell r="AQ3985">
            <v>0.27</v>
          </cell>
          <cell r="AR3985">
            <v>20</v>
          </cell>
          <cell r="AS3985">
            <v>7.0000000000000007E-2</v>
          </cell>
          <cell r="AT3985" t="str">
            <v>per shipment</v>
          </cell>
          <cell r="AU3985">
            <v>0</v>
          </cell>
          <cell r="AV3985" t="str">
            <v>Incumbent</v>
          </cell>
          <cell r="AW3985" t="str">
            <v>USD</v>
          </cell>
          <cell r="AX3985">
            <v>1.86</v>
          </cell>
          <cell r="AY3985">
            <v>96</v>
          </cell>
          <cell r="AZ3985" t="str">
            <v>CX,EK</v>
          </cell>
          <cell r="BA3985" t="str">
            <v>HKG-DWC/DXB-BOM</v>
          </cell>
          <cell r="BB3985" t="str">
            <v>1,2,3,4,5,6,7</v>
          </cell>
          <cell r="BC3985">
            <v>7</v>
          </cell>
          <cell r="BD3985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86">
          <cell r="A3986">
            <v>3032</v>
          </cell>
          <cell r="B3986" t="str">
            <v>UNALLOCATED</v>
          </cell>
          <cell r="C3986" t="str">
            <v>NORTH ASIA</v>
          </cell>
          <cell r="D3986" t="str">
            <v>HK</v>
          </cell>
          <cell r="E3986" t="str">
            <v>HKG</v>
          </cell>
          <cell r="F3986" t="str">
            <v>Chris</v>
          </cell>
          <cell r="G3986" t="str">
            <v>HKG</v>
          </cell>
          <cell r="H3986" t="str">
            <v>MAIR</v>
          </cell>
          <cell r="I3986" t="str">
            <v>IN</v>
          </cell>
          <cell r="J3986" t="str">
            <v>BOM</v>
          </cell>
          <cell r="K3986" t="str">
            <v>PNQ</v>
          </cell>
          <cell r="L3986">
            <v>33</v>
          </cell>
          <cell r="M3986">
            <v>15017</v>
          </cell>
          <cell r="N3986">
            <v>108.203</v>
          </cell>
          <cell r="O3986">
            <v>18033.833333333001</v>
          </cell>
          <cell r="P3986">
            <v>18418.5</v>
          </cell>
          <cell r="Q3986">
            <v>-7.1999999999999995E-2</v>
          </cell>
          <cell r="R3986">
            <v>1</v>
          </cell>
          <cell r="S3986">
            <v>10</v>
          </cell>
          <cell r="T3986">
            <v>0</v>
          </cell>
          <cell r="U3986">
            <v>0</v>
          </cell>
          <cell r="V3986">
            <v>0</v>
          </cell>
          <cell r="W3986">
            <v>1</v>
          </cell>
          <cell r="X3986">
            <v>166</v>
          </cell>
          <cell r="Y3986" t="str">
            <v>SL1</v>
          </cell>
          <cell r="Z3986" t="str">
            <v>DEF</v>
          </cell>
          <cell r="AA3986" t="str">
            <v>not specified</v>
          </cell>
          <cell r="AB3986" t="str">
            <v>not specified</v>
          </cell>
          <cell r="AC3986" t="b">
            <v>0</v>
          </cell>
          <cell r="AD3986" t="str">
            <v>DTD</v>
          </cell>
          <cell r="AE3986">
            <v>7</v>
          </cell>
          <cell r="AG3986" t="str">
            <v>USD</v>
          </cell>
          <cell r="AH3986" t="b">
            <v>0</v>
          </cell>
          <cell r="AI3986" t="str">
            <v>Pickup must be valid cross border</v>
          </cell>
          <cell r="AJ3986" t="str">
            <v xml:space="preserve">Airfreight needs to be quoted as consol, where Lithium batteries are accepted as a consol. Quote Lithium check fee, if applicable. </v>
          </cell>
          <cell r="AK3986" t="str">
            <v>Incumbent</v>
          </cell>
          <cell r="AL3986" t="str">
            <v>USD</v>
          </cell>
          <cell r="AM3986" t="str">
            <v>HKG</v>
          </cell>
          <cell r="AN3986">
            <v>0.11</v>
          </cell>
          <cell r="AO3986">
            <v>0.42</v>
          </cell>
          <cell r="AP3986">
            <v>24</v>
          </cell>
          <cell r="AQ3986">
            <v>0.27</v>
          </cell>
          <cell r="AR3986">
            <v>20</v>
          </cell>
          <cell r="AS3986">
            <v>7.0000000000000007E-2</v>
          </cell>
          <cell r="AT3986" t="str">
            <v>per shipment</v>
          </cell>
          <cell r="AU3986">
            <v>0</v>
          </cell>
          <cell r="AW3986" t="str">
            <v>USD</v>
          </cell>
          <cell r="AX3986">
            <v>1.86</v>
          </cell>
          <cell r="AY3986">
            <v>96</v>
          </cell>
          <cell r="AZ3986" t="str">
            <v>CX,EK</v>
          </cell>
          <cell r="BA3986" t="str">
            <v>HKG-DWC/DXB-BOM</v>
          </cell>
          <cell r="BB3986" t="str">
            <v>1,2,3,4,5,6,7</v>
          </cell>
          <cell r="BC3986">
            <v>7</v>
          </cell>
          <cell r="BD398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87">
          <cell r="A3987">
            <v>1312</v>
          </cell>
          <cell r="B3987" t="str">
            <v>BG CL</v>
          </cell>
          <cell r="C3987" t="str">
            <v>NORTH ASIA</v>
          </cell>
          <cell r="D3987" t="str">
            <v>HK</v>
          </cell>
          <cell r="E3987" t="str">
            <v>HKG</v>
          </cell>
          <cell r="F3987" t="str">
            <v>Chris</v>
          </cell>
          <cell r="G3987" t="str">
            <v>HKG</v>
          </cell>
          <cell r="H3987" t="str">
            <v>MAIR</v>
          </cell>
          <cell r="I3987" t="str">
            <v>IN</v>
          </cell>
          <cell r="J3987" t="str">
            <v>DEL</v>
          </cell>
          <cell r="K3987" t="str">
            <v>DEL</v>
          </cell>
          <cell r="L3987">
            <v>33</v>
          </cell>
          <cell r="M3987">
            <v>13734</v>
          </cell>
          <cell r="N3987">
            <v>94.933999999999997</v>
          </cell>
          <cell r="O3987">
            <v>15822.333333332999</v>
          </cell>
          <cell r="P3987">
            <v>17241</v>
          </cell>
          <cell r="Q3987">
            <v>0.11899999999999999</v>
          </cell>
          <cell r="R3987">
            <v>3</v>
          </cell>
          <cell r="S3987">
            <v>7545</v>
          </cell>
          <cell r="T3987">
            <v>0</v>
          </cell>
          <cell r="U3987">
            <v>0</v>
          </cell>
          <cell r="V3987">
            <v>1</v>
          </cell>
          <cell r="W3987">
            <v>0</v>
          </cell>
          <cell r="X3987">
            <v>166</v>
          </cell>
          <cell r="Y3987" t="str">
            <v>SL1</v>
          </cell>
          <cell r="Z3987" t="str">
            <v>DEF</v>
          </cell>
          <cell r="AA3987" t="str">
            <v>not specified</v>
          </cell>
          <cell r="AB3987" t="str">
            <v>not specified</v>
          </cell>
          <cell r="AC3987" t="b">
            <v>0</v>
          </cell>
          <cell r="AD3987" t="str">
            <v>DTD</v>
          </cell>
          <cell r="AE3987">
            <v>7</v>
          </cell>
          <cell r="AG3987" t="str">
            <v>USD</v>
          </cell>
          <cell r="AH3987" t="b">
            <v>0</v>
          </cell>
          <cell r="AI3987" t="str">
            <v>Pickup must be valid cross border</v>
          </cell>
          <cell r="AJ3987" t="str">
            <v xml:space="preserve">Airfreight needs to be quoted as consol, where Lithium batteries are accepted as a consol. Quote Lithium check fee, if applicable. </v>
          </cell>
          <cell r="AK3987" t="str">
            <v>Incumbent</v>
          </cell>
          <cell r="AL3987" t="str">
            <v>USD</v>
          </cell>
          <cell r="AM3987" t="str">
            <v>HKG</v>
          </cell>
          <cell r="AN3987">
            <v>0.11</v>
          </cell>
          <cell r="AO3987">
            <v>0.42</v>
          </cell>
          <cell r="AP3987">
            <v>24</v>
          </cell>
          <cell r="AQ3987">
            <v>0.27</v>
          </cell>
          <cell r="AR3987">
            <v>20</v>
          </cell>
          <cell r="AS3987">
            <v>7.0000000000000007E-2</v>
          </cell>
          <cell r="AT3987" t="str">
            <v>per shipment</v>
          </cell>
          <cell r="AU3987">
            <v>0</v>
          </cell>
          <cell r="AV3987" t="str">
            <v>Incumbent</v>
          </cell>
          <cell r="AW3987" t="str">
            <v>USD</v>
          </cell>
          <cell r="AX3987">
            <v>1.77</v>
          </cell>
          <cell r="AY3987">
            <v>96</v>
          </cell>
          <cell r="AZ3987" t="str">
            <v>CX,EK</v>
          </cell>
          <cell r="BA3987" t="str">
            <v>HKG-DWC/DXB-DEL</v>
          </cell>
          <cell r="BB3987" t="str">
            <v>1,2,3,4,5,6,7</v>
          </cell>
          <cell r="BC3987">
            <v>7</v>
          </cell>
          <cell r="BD3987" t="str">
            <v>Weekly Capacity 400kgs (included all DEL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88">
          <cell r="A3988">
            <v>2420</v>
          </cell>
          <cell r="B3988" t="str">
            <v>BG</v>
          </cell>
          <cell r="C3988" t="str">
            <v>NORTH ASIA</v>
          </cell>
          <cell r="D3988" t="str">
            <v>HK</v>
          </cell>
          <cell r="E3988" t="str">
            <v>HKG</v>
          </cell>
          <cell r="F3988" t="str">
            <v>Chris</v>
          </cell>
          <cell r="G3988" t="str">
            <v>HKG</v>
          </cell>
          <cell r="H3988" t="str">
            <v>MAIR</v>
          </cell>
          <cell r="I3988" t="str">
            <v>IN</v>
          </cell>
          <cell r="J3988" t="str">
            <v>MAA</v>
          </cell>
          <cell r="K3988" t="str">
            <v>MAA</v>
          </cell>
          <cell r="L3988">
            <v>2</v>
          </cell>
          <cell r="M3988">
            <v>534</v>
          </cell>
          <cell r="N3988">
            <v>12.315</v>
          </cell>
          <cell r="O3988">
            <v>2052.5</v>
          </cell>
          <cell r="P3988">
            <v>2053</v>
          </cell>
          <cell r="Q3988">
            <v>0.29499999999999998</v>
          </cell>
          <cell r="R3988">
            <v>1</v>
          </cell>
          <cell r="S3988">
            <v>4</v>
          </cell>
          <cell r="T3988">
            <v>0</v>
          </cell>
          <cell r="U3988">
            <v>1</v>
          </cell>
          <cell r="V3988">
            <v>0</v>
          </cell>
          <cell r="W3988">
            <v>0</v>
          </cell>
          <cell r="X3988">
            <v>166</v>
          </cell>
          <cell r="Y3988" t="str">
            <v>SL1</v>
          </cell>
          <cell r="Z3988" t="str">
            <v>DEF</v>
          </cell>
          <cell r="AA3988" t="str">
            <v>not specified</v>
          </cell>
          <cell r="AB3988" t="str">
            <v>not specified</v>
          </cell>
          <cell r="AC3988" t="b">
            <v>0</v>
          </cell>
          <cell r="AD3988" t="str">
            <v>DTD</v>
          </cell>
          <cell r="AE3988">
            <v>7</v>
          </cell>
          <cell r="AG3988" t="str">
            <v>USD</v>
          </cell>
          <cell r="AH3988" t="b">
            <v>0</v>
          </cell>
          <cell r="AI3988" t="str">
            <v>Pickup must be valid cross border</v>
          </cell>
          <cell r="AJ3988" t="str">
            <v xml:space="preserve">Airfreight needs to be quoted as consol, where Lithium batteries are accepted as a consol. Quote Lithium check fee, if applicable. </v>
          </cell>
          <cell r="AK3988" t="str">
            <v>Incumbent</v>
          </cell>
          <cell r="AL3988" t="str">
            <v>USD</v>
          </cell>
          <cell r="AM3988" t="str">
            <v>HKG</v>
          </cell>
          <cell r="AN3988">
            <v>0.11</v>
          </cell>
          <cell r="AO3988">
            <v>0.42</v>
          </cell>
          <cell r="AP3988">
            <v>24</v>
          </cell>
          <cell r="AQ3988">
            <v>0.27</v>
          </cell>
          <cell r="AR3988">
            <v>20</v>
          </cell>
          <cell r="AS3988">
            <v>7.0000000000000007E-2</v>
          </cell>
          <cell r="AT3988" t="str">
            <v>per shipment</v>
          </cell>
          <cell r="AU3988">
            <v>0</v>
          </cell>
          <cell r="AV3988" t="str">
            <v>Incumbent</v>
          </cell>
          <cell r="AW3988" t="str">
            <v>USD</v>
          </cell>
          <cell r="AX3988">
            <v>1.94</v>
          </cell>
          <cell r="AY3988">
            <v>96</v>
          </cell>
          <cell r="AZ3988" t="str">
            <v>CX,EK</v>
          </cell>
          <cell r="BA3988" t="str">
            <v>HKG-DWC/DXB-MAA</v>
          </cell>
          <cell r="BB3988" t="str">
            <v>1,2,3,4,5,6,7</v>
          </cell>
          <cell r="BC3988">
            <v>7</v>
          </cell>
          <cell r="BD3988" t="str">
            <v>Weekly Capacity 200kgs (included all MAA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89">
          <cell r="A3989">
            <v>2105</v>
          </cell>
          <cell r="B3989" t="str">
            <v>BG CL</v>
          </cell>
          <cell r="C3989" t="str">
            <v>NORTH ASIA</v>
          </cell>
          <cell r="D3989" t="str">
            <v>HK</v>
          </cell>
          <cell r="E3989" t="str">
            <v>HKG</v>
          </cell>
          <cell r="F3989" t="str">
            <v>Chris</v>
          </cell>
          <cell r="G3989" t="str">
            <v>HKG</v>
          </cell>
          <cell r="H3989" t="str">
            <v>MAIR</v>
          </cell>
          <cell r="I3989" t="str">
            <v>ZA</v>
          </cell>
          <cell r="J3989" t="str">
            <v>JNB</v>
          </cell>
          <cell r="K3989" t="str">
            <v>JNB</v>
          </cell>
          <cell r="L3989">
            <v>6</v>
          </cell>
          <cell r="M3989">
            <v>14421</v>
          </cell>
          <cell r="N3989">
            <v>108.352</v>
          </cell>
          <cell r="O3989">
            <v>18058.666666666999</v>
          </cell>
          <cell r="P3989">
            <v>18059.5</v>
          </cell>
          <cell r="Q3989">
            <v>0.51300000000000001</v>
          </cell>
          <cell r="R3989">
            <v>6</v>
          </cell>
          <cell r="S3989">
            <v>18060</v>
          </cell>
          <cell r="T3989">
            <v>2</v>
          </cell>
          <cell r="U3989">
            <v>0</v>
          </cell>
          <cell r="V3989">
            <v>0</v>
          </cell>
          <cell r="W3989">
            <v>0</v>
          </cell>
          <cell r="X3989">
            <v>166</v>
          </cell>
          <cell r="Y3989" t="str">
            <v>SL1</v>
          </cell>
          <cell r="Z3989" t="str">
            <v>DEF</v>
          </cell>
          <cell r="AA3989" t="str">
            <v>not specified</v>
          </cell>
          <cell r="AB3989" t="str">
            <v>not specified</v>
          </cell>
          <cell r="AC3989" t="b">
            <v>0</v>
          </cell>
          <cell r="AD3989" t="str">
            <v>DTD</v>
          </cell>
          <cell r="AE3989">
            <v>7</v>
          </cell>
          <cell r="AG3989" t="str">
            <v>USD</v>
          </cell>
          <cell r="AH3989" t="b">
            <v>0</v>
          </cell>
          <cell r="AI3989" t="str">
            <v>Pickup must be valid cross border</v>
          </cell>
          <cell r="AJ3989" t="str">
            <v xml:space="preserve">Airfreight needs to be quoted as consol, where Lithium batteries are accepted as a consol. Quote Lithium check fee, if applicable. </v>
          </cell>
          <cell r="AK3989" t="str">
            <v>Incumbent</v>
          </cell>
          <cell r="AL3989" t="str">
            <v>USD</v>
          </cell>
          <cell r="AM3989" t="str">
            <v>HKG</v>
          </cell>
          <cell r="AN3989">
            <v>0.11</v>
          </cell>
          <cell r="AO3989">
            <v>0.42</v>
          </cell>
          <cell r="AP3989">
            <v>24</v>
          </cell>
          <cell r="AQ3989">
            <v>0.27</v>
          </cell>
          <cell r="AR3989">
            <v>20</v>
          </cell>
          <cell r="AS3989">
            <v>7.0000000000000007E-2</v>
          </cell>
          <cell r="AT3989" t="str">
            <v>per shipment</v>
          </cell>
          <cell r="AU3989">
            <v>0</v>
          </cell>
          <cell r="AV3989" t="str">
            <v>Incumbent</v>
          </cell>
          <cell r="AW3989" t="str">
            <v>USD</v>
          </cell>
          <cell r="AX3989">
            <v>3.91</v>
          </cell>
          <cell r="AY3989">
            <v>120</v>
          </cell>
          <cell r="AZ3989" t="str">
            <v>EK</v>
          </cell>
          <cell r="BA3989" t="str">
            <v>HKG-DWC-DXB-JNB</v>
          </cell>
          <cell r="BB3989" t="str">
            <v>1,2,3,4,5,6,7</v>
          </cell>
          <cell r="BC3989">
            <v>7</v>
          </cell>
          <cell r="BD3989" t="str">
            <v>Weekly Capacity 400kgs (included all JNB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90">
          <cell r="A3990">
            <v>2108</v>
          </cell>
          <cell r="B3990" t="str">
            <v>BG CL</v>
          </cell>
          <cell r="C3990" t="str">
            <v>NORTH ASIA</v>
          </cell>
          <cell r="D3990" t="str">
            <v>HK</v>
          </cell>
          <cell r="E3990" t="str">
            <v>HKG</v>
          </cell>
          <cell r="F3990" t="str">
            <v>Chris</v>
          </cell>
          <cell r="G3990" t="str">
            <v>HKG</v>
          </cell>
          <cell r="H3990" t="str">
            <v>MAIR</v>
          </cell>
          <cell r="I3990" t="str">
            <v>ZA</v>
          </cell>
          <cell r="J3990" t="str">
            <v>JNB</v>
          </cell>
          <cell r="K3990" t="str">
            <v>JNB</v>
          </cell>
          <cell r="L3990">
            <v>6</v>
          </cell>
          <cell r="M3990">
            <v>14421</v>
          </cell>
          <cell r="N3990">
            <v>108.352</v>
          </cell>
          <cell r="O3990">
            <v>18058.666666666999</v>
          </cell>
          <cell r="P3990">
            <v>18059.5</v>
          </cell>
          <cell r="Q3990">
            <v>0.51300000000000001</v>
          </cell>
          <cell r="X3990">
            <v>166</v>
          </cell>
          <cell r="Y3990" t="str">
            <v>SL1</v>
          </cell>
          <cell r="Z3990" t="str">
            <v>DEF</v>
          </cell>
          <cell r="AA3990" t="str">
            <v>not specified</v>
          </cell>
          <cell r="AB3990" t="str">
            <v>not specified</v>
          </cell>
          <cell r="AC3990" t="b">
            <v>0</v>
          </cell>
          <cell r="AD3990" t="str">
            <v>DTD</v>
          </cell>
          <cell r="AE3990">
            <v>7</v>
          </cell>
          <cell r="AG3990" t="str">
            <v>USD</v>
          </cell>
          <cell r="AH3990" t="b">
            <v>0</v>
          </cell>
          <cell r="AI3990" t="str">
            <v>Pickup must be valid cross border</v>
          </cell>
          <cell r="AJ3990" t="str">
            <v xml:space="preserve">Airfreight needs to be quoted as consol, where Lithium batteries are accepted as a consol. Quote Lithium check fee, if applicable. </v>
          </cell>
          <cell r="AK3990" t="str">
            <v>Incumbent</v>
          </cell>
          <cell r="AL3990" t="str">
            <v>USD</v>
          </cell>
          <cell r="AM3990" t="str">
            <v>HKG</v>
          </cell>
          <cell r="AN3990">
            <v>0.11</v>
          </cell>
          <cell r="AO3990">
            <v>0.42</v>
          </cell>
          <cell r="AP3990">
            <v>24</v>
          </cell>
          <cell r="AQ3990">
            <v>0.27</v>
          </cell>
          <cell r="AR3990">
            <v>20</v>
          </cell>
          <cell r="AS3990">
            <v>7.0000000000000007E-2</v>
          </cell>
          <cell r="AT3990" t="str">
            <v>per shipment</v>
          </cell>
          <cell r="AU3990">
            <v>0</v>
          </cell>
          <cell r="AV3990" t="str">
            <v>Incumbent</v>
          </cell>
          <cell r="AW3990" t="str">
            <v>USD</v>
          </cell>
          <cell r="AX3990">
            <v>3.91</v>
          </cell>
          <cell r="AY3990">
            <v>120</v>
          </cell>
          <cell r="AZ3990" t="str">
            <v>EK</v>
          </cell>
          <cell r="BA3990" t="str">
            <v>HKG-DWC-DXB-JNB</v>
          </cell>
          <cell r="BB3990" t="str">
            <v>1,2,3,4,5,6,7</v>
          </cell>
          <cell r="BC3990">
            <v>7</v>
          </cell>
          <cell r="BD399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91">
          <cell r="A3991">
            <v>2133</v>
          </cell>
          <cell r="B3991" t="str">
            <v>UNALLOCATED</v>
          </cell>
          <cell r="C3991" t="str">
            <v>NORTH ASIA</v>
          </cell>
          <cell r="D3991" t="str">
            <v>HK</v>
          </cell>
          <cell r="E3991" t="str">
            <v>HKG</v>
          </cell>
          <cell r="F3991" t="str">
            <v>Chris</v>
          </cell>
          <cell r="G3991" t="str">
            <v>HKG</v>
          </cell>
          <cell r="H3991" t="str">
            <v>MAIR</v>
          </cell>
          <cell r="I3991" t="str">
            <v>ZA</v>
          </cell>
          <cell r="J3991" t="str">
            <v>JNB</v>
          </cell>
          <cell r="K3991" t="str">
            <v>JNB</v>
          </cell>
          <cell r="L3991">
            <v>6</v>
          </cell>
          <cell r="M3991">
            <v>14421</v>
          </cell>
          <cell r="N3991">
            <v>108.352</v>
          </cell>
          <cell r="O3991">
            <v>18058.666666666999</v>
          </cell>
          <cell r="P3991">
            <v>18059.5</v>
          </cell>
          <cell r="Q3991">
            <v>0.51300000000000001</v>
          </cell>
          <cell r="R3991">
            <v>1</v>
          </cell>
          <cell r="S3991">
            <v>242</v>
          </cell>
          <cell r="T3991">
            <v>1</v>
          </cell>
          <cell r="U3991">
            <v>0</v>
          </cell>
          <cell r="V3991">
            <v>0</v>
          </cell>
          <cell r="W3991">
            <v>0</v>
          </cell>
          <cell r="X3991">
            <v>166</v>
          </cell>
          <cell r="Y3991" t="str">
            <v>SL1</v>
          </cell>
          <cell r="Z3991" t="str">
            <v>DEF</v>
          </cell>
          <cell r="AA3991" t="str">
            <v>not specified</v>
          </cell>
          <cell r="AB3991" t="str">
            <v>not specified</v>
          </cell>
          <cell r="AC3991" t="b">
            <v>0</v>
          </cell>
          <cell r="AD3991" t="str">
            <v>DTD</v>
          </cell>
          <cell r="AE3991">
            <v>7</v>
          </cell>
          <cell r="AG3991" t="str">
            <v>USD</v>
          </cell>
          <cell r="AH3991" t="b">
            <v>0</v>
          </cell>
          <cell r="AI3991" t="str">
            <v>Pickup must be valid cross border</v>
          </cell>
          <cell r="AJ3991" t="str">
            <v xml:space="preserve">Airfreight needs to be quoted as consol, where Lithium batteries are accepted as a consol. Quote Lithium check fee, if applicable. </v>
          </cell>
          <cell r="AK3991" t="str">
            <v>Incumbent</v>
          </cell>
          <cell r="AL3991" t="str">
            <v>USD</v>
          </cell>
          <cell r="AM3991" t="str">
            <v>HKG</v>
          </cell>
          <cell r="AN3991">
            <v>0.11</v>
          </cell>
          <cell r="AO3991">
            <v>0.42</v>
          </cell>
          <cell r="AP3991">
            <v>24</v>
          </cell>
          <cell r="AQ3991">
            <v>0.27</v>
          </cell>
          <cell r="AR3991">
            <v>20</v>
          </cell>
          <cell r="AS3991">
            <v>7.0000000000000007E-2</v>
          </cell>
          <cell r="AT3991" t="str">
            <v>per shipment</v>
          </cell>
          <cell r="AU3991">
            <v>0</v>
          </cell>
          <cell r="AV3991" t="str">
            <v>Incumbent</v>
          </cell>
          <cell r="AW3991" t="str">
            <v>USD</v>
          </cell>
          <cell r="AX3991">
            <v>3.91</v>
          </cell>
          <cell r="AY3991">
            <v>120</v>
          </cell>
          <cell r="AZ3991" t="str">
            <v>EK</v>
          </cell>
          <cell r="BA3991" t="str">
            <v>HKG-DWC-DXB-JNB</v>
          </cell>
          <cell r="BB3991" t="str">
            <v>1,2,3,4,5,6,7</v>
          </cell>
          <cell r="BC3991">
            <v>7</v>
          </cell>
          <cell r="BD399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92">
          <cell r="A3992">
            <v>1732</v>
          </cell>
          <cell r="B3992" t="str">
            <v>UNALLOCATED</v>
          </cell>
          <cell r="C3992" t="str">
            <v>NORTH ASIA</v>
          </cell>
          <cell r="D3992" t="str">
            <v>HK</v>
          </cell>
          <cell r="E3992" t="str">
            <v>HKG</v>
          </cell>
          <cell r="F3992" t="str">
            <v>Chris</v>
          </cell>
          <cell r="G3992" t="str">
            <v>HKG</v>
          </cell>
          <cell r="H3992" t="str">
            <v>NORTH ASIA</v>
          </cell>
          <cell r="I3992" t="str">
            <v>CN</v>
          </cell>
          <cell r="J3992" t="str">
            <v>HGH</v>
          </cell>
          <cell r="K3992" t="str">
            <v>HGH</v>
          </cell>
          <cell r="L3992">
            <v>4</v>
          </cell>
          <cell r="M3992">
            <v>557</v>
          </cell>
          <cell r="N3992">
            <v>3.2290000000000001</v>
          </cell>
          <cell r="O3992">
            <v>538.16666666667004</v>
          </cell>
          <cell r="P3992">
            <v>589.5</v>
          </cell>
          <cell r="Q3992">
            <v>0.17100000000000001</v>
          </cell>
          <cell r="R3992">
            <v>1</v>
          </cell>
          <cell r="S3992">
            <v>150</v>
          </cell>
          <cell r="T3992">
            <v>0</v>
          </cell>
          <cell r="U3992">
            <v>0</v>
          </cell>
          <cell r="V3992">
            <v>0</v>
          </cell>
          <cell r="W3992">
            <v>1</v>
          </cell>
          <cell r="X3992">
            <v>166</v>
          </cell>
          <cell r="Y3992" t="str">
            <v>SL1</v>
          </cell>
          <cell r="Z3992" t="str">
            <v>DEF</v>
          </cell>
          <cell r="AA3992" t="str">
            <v>not specified</v>
          </cell>
          <cell r="AB3992" t="str">
            <v>not specified</v>
          </cell>
          <cell r="AC3992" t="b">
            <v>0</v>
          </cell>
          <cell r="AD3992" t="str">
            <v>DTD</v>
          </cell>
          <cell r="AE3992">
            <v>7</v>
          </cell>
          <cell r="AG3992" t="str">
            <v>USD</v>
          </cell>
          <cell r="AH3992" t="b">
            <v>0</v>
          </cell>
          <cell r="AI3992" t="str">
            <v>Pickup must be valid cross border</v>
          </cell>
          <cell r="AJ3992" t="str">
            <v xml:space="preserve">Airfreight needs to be quoted as consol, where Lithium batteries are accepted as a consol. Quote Lithium check fee, if applicable. </v>
          </cell>
          <cell r="AK3992" t="str">
            <v>Incumbent</v>
          </cell>
          <cell r="AL3992" t="str">
            <v>USD</v>
          </cell>
          <cell r="AM3992" t="str">
            <v>HKG</v>
          </cell>
          <cell r="AN3992">
            <v>0.11</v>
          </cell>
          <cell r="AO3992">
            <v>0.42</v>
          </cell>
          <cell r="AP3992">
            <v>24</v>
          </cell>
          <cell r="AQ3992">
            <v>0.27</v>
          </cell>
          <cell r="AR3992">
            <v>20</v>
          </cell>
          <cell r="AS3992">
            <v>7.0000000000000007E-2</v>
          </cell>
          <cell r="AT3992" t="str">
            <v>per shipment</v>
          </cell>
          <cell r="AU3992">
            <v>0</v>
          </cell>
          <cell r="AV3992" t="str">
            <v>Incumbent</v>
          </cell>
          <cell r="AW3992" t="str">
            <v>USD</v>
          </cell>
          <cell r="AX3992">
            <v>1.29</v>
          </cell>
          <cell r="AY3992">
            <v>48</v>
          </cell>
          <cell r="AZ3992" t="str">
            <v>HX,KA</v>
          </cell>
          <cell r="BB3992" t="str">
            <v>1,2,3,4,5,6,7</v>
          </cell>
          <cell r="BC3992">
            <v>7</v>
          </cell>
          <cell r="BD3992" t="str">
            <v>Weekly Capacity 300kgs.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93">
          <cell r="A3993">
            <v>3115</v>
          </cell>
          <cell r="B3993" t="str">
            <v>BG CL</v>
          </cell>
          <cell r="C3993" t="str">
            <v>NORTH ASIA</v>
          </cell>
          <cell r="D3993" t="str">
            <v>HK</v>
          </cell>
          <cell r="E3993" t="str">
            <v>HKG</v>
          </cell>
          <cell r="F3993" t="str">
            <v>Chris</v>
          </cell>
          <cell r="G3993" t="str">
            <v>HKG</v>
          </cell>
          <cell r="H3993" t="str">
            <v>NORTH ASIA</v>
          </cell>
          <cell r="I3993" t="str">
            <v>CN</v>
          </cell>
          <cell r="J3993" t="str">
            <v>SHA</v>
          </cell>
          <cell r="K3993" t="str">
            <v>PVG</v>
          </cell>
          <cell r="L3993">
            <v>181</v>
          </cell>
          <cell r="M3993">
            <v>102935</v>
          </cell>
          <cell r="N3993">
            <v>907.81</v>
          </cell>
          <cell r="O3993">
            <v>151301.66666667</v>
          </cell>
          <cell r="P3993">
            <v>155746</v>
          </cell>
          <cell r="Q3993">
            <v>2.1999999999999999E-2</v>
          </cell>
          <cell r="R3993">
            <v>30</v>
          </cell>
          <cell r="S3993">
            <v>73721</v>
          </cell>
          <cell r="T3993">
            <v>0.77777777777777779</v>
          </cell>
          <cell r="U3993">
            <v>2.7777777777777776E-2</v>
          </cell>
          <cell r="V3993">
            <v>5.5555555555555552E-2</v>
          </cell>
          <cell r="W3993">
            <v>1.1388888888888888</v>
          </cell>
          <cell r="X3993">
            <v>166</v>
          </cell>
          <cell r="Y3993" t="str">
            <v>SL1</v>
          </cell>
          <cell r="Z3993" t="str">
            <v>DEF</v>
          </cell>
          <cell r="AA3993" t="str">
            <v>not specified</v>
          </cell>
          <cell r="AB3993" t="str">
            <v>not specified</v>
          </cell>
          <cell r="AC3993" t="b">
            <v>0</v>
          </cell>
          <cell r="AD3993" t="str">
            <v>DTD</v>
          </cell>
          <cell r="AE3993">
            <v>7</v>
          </cell>
          <cell r="AG3993" t="str">
            <v>USD</v>
          </cell>
          <cell r="AH3993" t="b">
            <v>0</v>
          </cell>
          <cell r="AI3993" t="str">
            <v>Pickup must be valid cross border</v>
          </cell>
          <cell r="AJ3993" t="str">
            <v xml:space="preserve">Airfreight needs to be quoted as consol, where Lithium batteries are accepted as a consol. Quote Lithium check fee, if applicable. </v>
          </cell>
          <cell r="AK3993" t="str">
            <v>Incumbent</v>
          </cell>
          <cell r="AL3993" t="str">
            <v>USD</v>
          </cell>
          <cell r="AM3993" t="str">
            <v>HKG</v>
          </cell>
          <cell r="AN3993">
            <v>0.11</v>
          </cell>
          <cell r="AO3993">
            <v>0.42</v>
          </cell>
          <cell r="AP3993">
            <v>24</v>
          </cell>
          <cell r="AQ3993">
            <v>0.27</v>
          </cell>
          <cell r="AR3993">
            <v>20</v>
          </cell>
          <cell r="AS3993">
            <v>7.0000000000000007E-2</v>
          </cell>
          <cell r="AT3993" t="str">
            <v>per shipment</v>
          </cell>
          <cell r="AU3993">
            <v>0</v>
          </cell>
          <cell r="AV3993" t="str">
            <v>Incumbent</v>
          </cell>
          <cell r="AW3993" t="str">
            <v>USD</v>
          </cell>
          <cell r="AX3993">
            <v>0.66</v>
          </cell>
          <cell r="AY3993">
            <v>48</v>
          </cell>
          <cell r="AZ3993" t="str">
            <v>HX,CX</v>
          </cell>
          <cell r="BB3993" t="str">
            <v>1,2,3,4,5,6,7</v>
          </cell>
          <cell r="BC3993">
            <v>7</v>
          </cell>
          <cell r="BD3993" t="str">
            <v>Weekly Capacity 4000kgs (included all PVG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3994">
          <cell r="A3994">
            <v>3118</v>
          </cell>
          <cell r="B3994" t="str">
            <v>BG SRC</v>
          </cell>
          <cell r="C3994" t="str">
            <v>NORTH ASIA</v>
          </cell>
          <cell r="D3994" t="str">
            <v>HK</v>
          </cell>
          <cell r="E3994" t="str">
            <v>HKG</v>
          </cell>
          <cell r="F3994" t="str">
            <v>Chris</v>
          </cell>
          <cell r="G3994" t="str">
            <v>HKG</v>
          </cell>
          <cell r="H3994" t="str">
            <v>NORTH ASIA</v>
          </cell>
          <cell r="I3994" t="str">
            <v>CN</v>
          </cell>
          <cell r="J3994" t="str">
            <v>SHA</v>
          </cell>
          <cell r="K3994" t="str">
            <v>PVG</v>
          </cell>
          <cell r="L3994">
            <v>181</v>
          </cell>
          <cell r="M3994">
            <v>102935</v>
          </cell>
          <cell r="N3994">
            <v>907.81</v>
          </cell>
          <cell r="O3994">
            <v>151301.66666667</v>
          </cell>
          <cell r="P3994">
            <v>155746</v>
          </cell>
          <cell r="Q3994">
            <v>2.1999999999999999E-2</v>
          </cell>
          <cell r="R3994">
            <v>25</v>
          </cell>
          <cell r="S3994">
            <v>59350.5</v>
          </cell>
          <cell r="T3994">
            <v>0.3888888888888889</v>
          </cell>
          <cell r="U3994">
            <v>1.3888888888888888E-2</v>
          </cell>
          <cell r="V3994">
            <v>2.7777777777777776E-2</v>
          </cell>
          <cell r="W3994">
            <v>0.56944444444444442</v>
          </cell>
          <cell r="X3994">
            <v>166</v>
          </cell>
          <cell r="Y3994" t="str">
            <v>SL1</v>
          </cell>
          <cell r="Z3994" t="str">
            <v>DEF</v>
          </cell>
          <cell r="AA3994" t="str">
            <v>not specified</v>
          </cell>
          <cell r="AB3994" t="str">
            <v>not specified</v>
          </cell>
          <cell r="AC3994" t="b">
            <v>0</v>
          </cell>
          <cell r="AD3994" t="str">
            <v>DTD</v>
          </cell>
          <cell r="AE3994">
            <v>7</v>
          </cell>
          <cell r="AG3994" t="str">
            <v>USD</v>
          </cell>
          <cell r="AH3994" t="b">
            <v>0</v>
          </cell>
          <cell r="AI3994" t="str">
            <v>Pickup must be valid cross border</v>
          </cell>
          <cell r="AJ3994" t="str">
            <v xml:space="preserve">Airfreight needs to be quoted as consol, where Lithium batteries are accepted as a consol. Quote Lithium check fee, if applicable. </v>
          </cell>
          <cell r="AK3994" t="str">
            <v>Incumbent</v>
          </cell>
          <cell r="AL3994" t="str">
            <v>USD</v>
          </cell>
          <cell r="AM3994" t="str">
            <v>HKG</v>
          </cell>
          <cell r="AN3994">
            <v>0.11</v>
          </cell>
          <cell r="AO3994">
            <v>0.42</v>
          </cell>
          <cell r="AP3994">
            <v>24</v>
          </cell>
          <cell r="AQ3994">
            <v>0.27</v>
          </cell>
          <cell r="AR3994">
            <v>20</v>
          </cell>
          <cell r="AS3994">
            <v>7.0000000000000007E-2</v>
          </cell>
          <cell r="AT3994" t="str">
            <v>per shipment</v>
          </cell>
          <cell r="AU3994">
            <v>0</v>
          </cell>
          <cell r="AV3994" t="str">
            <v>Incumbent</v>
          </cell>
          <cell r="AW3994" t="str">
            <v>USD</v>
          </cell>
          <cell r="AX3994">
            <v>0.66</v>
          </cell>
          <cell r="AY3994">
            <v>48</v>
          </cell>
          <cell r="AZ3994" t="str">
            <v>HX,CX</v>
          </cell>
          <cell r="BB3994" t="str">
            <v>1,2,3,4,5,6,7</v>
          </cell>
          <cell r="BC3994">
            <v>7</v>
          </cell>
          <cell r="BD399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95">
          <cell r="A3995">
            <v>3123</v>
          </cell>
          <cell r="B3995" t="str">
            <v>BG DI</v>
          </cell>
          <cell r="C3995" t="str">
            <v>NORTH ASIA</v>
          </cell>
          <cell r="D3995" t="str">
            <v>HK</v>
          </cell>
          <cell r="E3995" t="str">
            <v>HKG</v>
          </cell>
          <cell r="F3995" t="str">
            <v>Chris</v>
          </cell>
          <cell r="G3995" t="str">
            <v>HKG</v>
          </cell>
          <cell r="H3995" t="str">
            <v>NORTH ASIA</v>
          </cell>
          <cell r="I3995" t="str">
            <v>CN</v>
          </cell>
          <cell r="J3995" t="str">
            <v>SHA</v>
          </cell>
          <cell r="K3995" t="str">
            <v>PVG</v>
          </cell>
          <cell r="L3995">
            <v>181</v>
          </cell>
          <cell r="M3995">
            <v>102935</v>
          </cell>
          <cell r="N3995">
            <v>907.81</v>
          </cell>
          <cell r="O3995">
            <v>151301.66666667</v>
          </cell>
          <cell r="P3995">
            <v>155746</v>
          </cell>
          <cell r="Q3995">
            <v>2.1999999999999999E-2</v>
          </cell>
          <cell r="R3995">
            <v>96</v>
          </cell>
          <cell r="S3995">
            <v>46441</v>
          </cell>
          <cell r="T3995">
            <v>1.3888888888888888</v>
          </cell>
          <cell r="U3995">
            <v>1.3888888888888888E-2</v>
          </cell>
          <cell r="V3995">
            <v>2.7777777777777776E-2</v>
          </cell>
          <cell r="W3995">
            <v>0.56944444444444442</v>
          </cell>
          <cell r="X3995">
            <v>166</v>
          </cell>
          <cell r="Y3995" t="str">
            <v>SL1</v>
          </cell>
          <cell r="Z3995" t="str">
            <v>DEF</v>
          </cell>
          <cell r="AA3995" t="str">
            <v>not specified</v>
          </cell>
          <cell r="AB3995" t="str">
            <v>not specified</v>
          </cell>
          <cell r="AC3995" t="b">
            <v>0</v>
          </cell>
          <cell r="AD3995" t="str">
            <v>DTD</v>
          </cell>
          <cell r="AE3995">
            <v>7</v>
          </cell>
          <cell r="AG3995" t="str">
            <v>USD</v>
          </cell>
          <cell r="AH3995" t="b">
            <v>0</v>
          </cell>
          <cell r="AI3995" t="str">
            <v>Pickup must be valid cross border</v>
          </cell>
          <cell r="AJ3995" t="str">
            <v xml:space="preserve">Airfreight needs to be quoted as consol, where Lithium batteries are accepted as a consol. Quote Lithium check fee, if applicable. </v>
          </cell>
          <cell r="AK3995" t="str">
            <v>Incumbent</v>
          </cell>
          <cell r="AL3995" t="str">
            <v>USD</v>
          </cell>
          <cell r="AM3995" t="str">
            <v>HKG</v>
          </cell>
          <cell r="AN3995">
            <v>0.11</v>
          </cell>
          <cell r="AO3995">
            <v>0.42</v>
          </cell>
          <cell r="AP3995">
            <v>24</v>
          </cell>
          <cell r="AQ3995">
            <v>0.27</v>
          </cell>
          <cell r="AR3995">
            <v>20</v>
          </cell>
          <cell r="AS3995">
            <v>7.0000000000000007E-2</v>
          </cell>
          <cell r="AT3995" t="str">
            <v>per shipment</v>
          </cell>
          <cell r="AU3995">
            <v>0</v>
          </cell>
          <cell r="AV3995" t="str">
            <v>Incumbent</v>
          </cell>
          <cell r="AW3995" t="str">
            <v>USD</v>
          </cell>
          <cell r="AX3995">
            <v>0.66</v>
          </cell>
          <cell r="AY3995">
            <v>48</v>
          </cell>
          <cell r="AZ3995" t="str">
            <v>HX,CX</v>
          </cell>
          <cell r="BB3995" t="str">
            <v>1,2,3,4,5,6,7</v>
          </cell>
          <cell r="BC3995">
            <v>7</v>
          </cell>
          <cell r="BD3995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96">
          <cell r="A3996">
            <v>3128</v>
          </cell>
          <cell r="B3996" t="str">
            <v>BG SRC</v>
          </cell>
          <cell r="C3996" t="str">
            <v>NORTH ASIA</v>
          </cell>
          <cell r="D3996" t="str">
            <v>HK</v>
          </cell>
          <cell r="E3996" t="str">
            <v>HKG</v>
          </cell>
          <cell r="F3996" t="str">
            <v>Chris</v>
          </cell>
          <cell r="G3996" t="str">
            <v>HKG</v>
          </cell>
          <cell r="H3996" t="str">
            <v>NORTH ASIA</v>
          </cell>
          <cell r="I3996" t="str">
            <v>CN</v>
          </cell>
          <cell r="J3996" t="str">
            <v>SHA</v>
          </cell>
          <cell r="K3996" t="str">
            <v>PVG</v>
          </cell>
          <cell r="L3996">
            <v>181</v>
          </cell>
          <cell r="M3996">
            <v>102935</v>
          </cell>
          <cell r="N3996">
            <v>907.81</v>
          </cell>
          <cell r="O3996">
            <v>151301.66666667</v>
          </cell>
          <cell r="P3996">
            <v>155746</v>
          </cell>
          <cell r="Q3996">
            <v>2.1999999999999999E-2</v>
          </cell>
          <cell r="R3996">
            <v>8</v>
          </cell>
          <cell r="S3996">
            <v>20792.5</v>
          </cell>
          <cell r="T3996">
            <v>1</v>
          </cell>
          <cell r="U3996">
            <v>0</v>
          </cell>
          <cell r="V3996">
            <v>0</v>
          </cell>
          <cell r="W3996">
            <v>0</v>
          </cell>
          <cell r="X3996">
            <v>166</v>
          </cell>
          <cell r="Y3996" t="str">
            <v>SL6</v>
          </cell>
          <cell r="Z3996" t="str">
            <v>CAO</v>
          </cell>
          <cell r="AA3996" t="str">
            <v>CAO</v>
          </cell>
          <cell r="AB3996" t="str">
            <v>MD</v>
          </cell>
          <cell r="AC3996" t="b">
            <v>0</v>
          </cell>
          <cell r="AD3996" t="str">
            <v>DTD</v>
          </cell>
          <cell r="AE3996" t="str">
            <v>not specified</v>
          </cell>
          <cell r="AG3996" t="str">
            <v>USD</v>
          </cell>
          <cell r="AH3996" t="b">
            <v>0</v>
          </cell>
          <cell r="AI3996" t="str">
            <v>Pickup must be valid cross border</v>
          </cell>
          <cell r="AJ3996" t="str">
            <v>Cargo which exceeds height of 160 cm</v>
          </cell>
          <cell r="AK3996" t="str">
            <v>Incumbent</v>
          </cell>
          <cell r="AL3996" t="str">
            <v>USD</v>
          </cell>
          <cell r="AM3996" t="str">
            <v>HKG</v>
          </cell>
          <cell r="AN3996">
            <v>0.11</v>
          </cell>
          <cell r="AO3996">
            <v>0.42</v>
          </cell>
          <cell r="AP3996">
            <v>24</v>
          </cell>
          <cell r="AQ3996">
            <v>0.27</v>
          </cell>
          <cell r="AR3996">
            <v>20</v>
          </cell>
          <cell r="AS3996">
            <v>7.0000000000000007E-2</v>
          </cell>
          <cell r="AV3996" t="str">
            <v>Incumbent</v>
          </cell>
          <cell r="AW3996" t="str">
            <v>USD</v>
          </cell>
          <cell r="AX3996">
            <v>1.01</v>
          </cell>
          <cell r="AY3996">
            <v>48</v>
          </cell>
          <cell r="AZ3996" t="str">
            <v>HX,CX</v>
          </cell>
          <cell r="BB3996" t="str">
            <v>2,3,4,5,6,7</v>
          </cell>
          <cell r="BC3996">
            <v>6</v>
          </cell>
          <cell r="BD399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97">
          <cell r="A3997">
            <v>3154</v>
          </cell>
          <cell r="B3997" t="str">
            <v>BG PCMS</v>
          </cell>
          <cell r="C3997" t="str">
            <v>NORTH ASIA</v>
          </cell>
          <cell r="D3997" t="str">
            <v>HK</v>
          </cell>
          <cell r="E3997" t="str">
            <v>HKG</v>
          </cell>
          <cell r="F3997" t="str">
            <v>Chris</v>
          </cell>
          <cell r="G3997" t="str">
            <v>HKG</v>
          </cell>
          <cell r="H3997" t="str">
            <v>NORTH ASIA</v>
          </cell>
          <cell r="I3997" t="str">
            <v>CN</v>
          </cell>
          <cell r="J3997" t="str">
            <v>SHA</v>
          </cell>
          <cell r="K3997" t="str">
            <v>PVG</v>
          </cell>
          <cell r="L3997">
            <v>181</v>
          </cell>
          <cell r="M3997">
            <v>102935</v>
          </cell>
          <cell r="N3997">
            <v>907.81</v>
          </cell>
          <cell r="O3997">
            <v>151301.66666667</v>
          </cell>
          <cell r="P3997">
            <v>155746</v>
          </cell>
          <cell r="Q3997">
            <v>2.1999999999999999E-2</v>
          </cell>
          <cell r="R3997">
            <v>5</v>
          </cell>
          <cell r="S3997">
            <v>5494</v>
          </cell>
          <cell r="T3997">
            <v>0</v>
          </cell>
          <cell r="U3997">
            <v>1</v>
          </cell>
          <cell r="V3997">
            <v>0</v>
          </cell>
          <cell r="W3997">
            <v>0</v>
          </cell>
          <cell r="X3997">
            <v>166</v>
          </cell>
          <cell r="Y3997" t="str">
            <v>SL1</v>
          </cell>
          <cell r="Z3997" t="str">
            <v>DEF</v>
          </cell>
          <cell r="AA3997" t="str">
            <v>not specified</v>
          </cell>
          <cell r="AB3997" t="str">
            <v>not specified</v>
          </cell>
          <cell r="AC3997" t="b">
            <v>0</v>
          </cell>
          <cell r="AD3997" t="str">
            <v>DTD</v>
          </cell>
          <cell r="AE3997">
            <v>7</v>
          </cell>
          <cell r="AG3997" t="str">
            <v>USD</v>
          </cell>
          <cell r="AH3997" t="b">
            <v>0</v>
          </cell>
          <cell r="AI3997" t="str">
            <v>Pickup must be valid cross border</v>
          </cell>
          <cell r="AJ3997" t="str">
            <v xml:space="preserve">Airfreight needs to be quoted as consol, where Lithium batteries are accepted as a consol. Quote Lithium check fee, if applicable. </v>
          </cell>
          <cell r="AK3997" t="str">
            <v>Incumbent</v>
          </cell>
          <cell r="AL3997" t="str">
            <v>USD</v>
          </cell>
          <cell r="AM3997" t="str">
            <v>HKG</v>
          </cell>
          <cell r="AN3997">
            <v>0.11</v>
          </cell>
          <cell r="AO3997">
            <v>0.42</v>
          </cell>
          <cell r="AP3997">
            <v>24</v>
          </cell>
          <cell r="AQ3997">
            <v>0.27</v>
          </cell>
          <cell r="AR3997">
            <v>20</v>
          </cell>
          <cell r="AS3997">
            <v>7.0000000000000007E-2</v>
          </cell>
          <cell r="AT3997" t="str">
            <v>per shipment</v>
          </cell>
          <cell r="AU3997">
            <v>0</v>
          </cell>
          <cell r="AV3997" t="str">
            <v>Incumbent</v>
          </cell>
          <cell r="AW3997" t="str">
            <v>USD</v>
          </cell>
          <cell r="AX3997">
            <v>0.66</v>
          </cell>
          <cell r="AY3997">
            <v>48</v>
          </cell>
          <cell r="AZ3997" t="str">
            <v>HX,CX</v>
          </cell>
          <cell r="BB3997" t="str">
            <v>1,2,3,4,5,6,7</v>
          </cell>
          <cell r="BC3997">
            <v>7</v>
          </cell>
          <cell r="BD399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98">
          <cell r="A3998">
            <v>3155</v>
          </cell>
          <cell r="B3998" t="str">
            <v>BG DI</v>
          </cell>
          <cell r="C3998" t="str">
            <v>NORTH ASIA</v>
          </cell>
          <cell r="D3998" t="str">
            <v>HK</v>
          </cell>
          <cell r="E3998" t="str">
            <v>HKG</v>
          </cell>
          <cell r="F3998" t="str">
            <v>Chris</v>
          </cell>
          <cell r="G3998" t="str">
            <v>HKG</v>
          </cell>
          <cell r="H3998" t="str">
            <v>NORTH ASIA</v>
          </cell>
          <cell r="I3998" t="str">
            <v>CN</v>
          </cell>
          <cell r="J3998" t="str">
            <v>SHA</v>
          </cell>
          <cell r="K3998" t="str">
            <v>PVG</v>
          </cell>
          <cell r="L3998">
            <v>181</v>
          </cell>
          <cell r="M3998">
            <v>102935</v>
          </cell>
          <cell r="N3998">
            <v>907.81</v>
          </cell>
          <cell r="O3998">
            <v>151301.66666667</v>
          </cell>
          <cell r="P3998">
            <v>155746</v>
          </cell>
          <cell r="Q3998">
            <v>2.1999999999999999E-2</v>
          </cell>
          <cell r="X3998">
            <v>166</v>
          </cell>
          <cell r="Y3998" t="str">
            <v>SL1</v>
          </cell>
          <cell r="Z3998" t="str">
            <v>DEF</v>
          </cell>
          <cell r="AA3998" t="str">
            <v>not specified</v>
          </cell>
          <cell r="AB3998" t="str">
            <v>not specified</v>
          </cell>
          <cell r="AC3998" t="b">
            <v>0</v>
          </cell>
          <cell r="AD3998" t="str">
            <v>DTD</v>
          </cell>
          <cell r="AE3998">
            <v>7</v>
          </cell>
          <cell r="AG3998" t="str">
            <v>USD</v>
          </cell>
          <cell r="AH3998" t="b">
            <v>0</v>
          </cell>
          <cell r="AI3998" t="str">
            <v>Pickup must be valid cross border</v>
          </cell>
          <cell r="AJ3998" t="str">
            <v xml:space="preserve">Airfreight needs to be quoted as consol, where Lithium batteries are accepted as a consol. Quote Lithium check fee, if applicable. </v>
          </cell>
          <cell r="AK3998" t="str">
            <v>Incumbent</v>
          </cell>
          <cell r="AL3998" t="str">
            <v>USD</v>
          </cell>
          <cell r="AM3998" t="str">
            <v>HKG</v>
          </cell>
          <cell r="AN3998">
            <v>0.11</v>
          </cell>
          <cell r="AO3998">
            <v>0.42</v>
          </cell>
          <cell r="AP3998">
            <v>24</v>
          </cell>
          <cell r="AQ3998">
            <v>0.27</v>
          </cell>
          <cell r="AR3998">
            <v>20</v>
          </cell>
          <cell r="AS3998">
            <v>7.0000000000000007E-2</v>
          </cell>
          <cell r="AT3998" t="str">
            <v>per shipment</v>
          </cell>
          <cell r="AU3998">
            <v>0</v>
          </cell>
          <cell r="AV3998" t="str">
            <v>Incumbent</v>
          </cell>
          <cell r="AW3998" t="str">
            <v>USD</v>
          </cell>
          <cell r="AX3998">
            <v>0.66</v>
          </cell>
          <cell r="AY3998">
            <v>48</v>
          </cell>
          <cell r="AZ3998" t="str">
            <v>HX,CX</v>
          </cell>
          <cell r="BB3998" t="str">
            <v>1,2,3,4,5,6,7</v>
          </cell>
          <cell r="BC3998">
            <v>7</v>
          </cell>
          <cell r="BD3998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3999">
          <cell r="A3999">
            <v>3178</v>
          </cell>
          <cell r="B3999" t="str">
            <v>BG CL</v>
          </cell>
          <cell r="C3999" t="str">
            <v>NORTH ASIA</v>
          </cell>
          <cell r="D3999" t="str">
            <v>HK</v>
          </cell>
          <cell r="E3999" t="str">
            <v>HKG</v>
          </cell>
          <cell r="F3999" t="str">
            <v>Chris</v>
          </cell>
          <cell r="G3999" t="str">
            <v>HKG</v>
          </cell>
          <cell r="H3999" t="str">
            <v>NORTH ASIA</v>
          </cell>
          <cell r="I3999" t="str">
            <v>CN</v>
          </cell>
          <cell r="J3999" t="str">
            <v>SHA</v>
          </cell>
          <cell r="K3999" t="str">
            <v>PVG</v>
          </cell>
          <cell r="L3999">
            <v>181</v>
          </cell>
          <cell r="M3999">
            <v>102935</v>
          </cell>
          <cell r="N3999">
            <v>907.81</v>
          </cell>
          <cell r="O3999">
            <v>151301.66666667</v>
          </cell>
          <cell r="P3999">
            <v>155746</v>
          </cell>
          <cell r="Q3999">
            <v>2.1999999999999999E-2</v>
          </cell>
          <cell r="X3999">
            <v>166</v>
          </cell>
          <cell r="Y3999" t="str">
            <v>SL1</v>
          </cell>
          <cell r="Z3999" t="str">
            <v>DEF</v>
          </cell>
          <cell r="AA3999" t="str">
            <v>not specified</v>
          </cell>
          <cell r="AB3999" t="str">
            <v>not specified</v>
          </cell>
          <cell r="AC3999" t="b">
            <v>0</v>
          </cell>
          <cell r="AD3999" t="str">
            <v>DTD</v>
          </cell>
          <cell r="AE3999">
            <v>7</v>
          </cell>
          <cell r="AG3999" t="str">
            <v>USD</v>
          </cell>
          <cell r="AH3999" t="b">
            <v>0</v>
          </cell>
          <cell r="AI3999" t="str">
            <v>Pickup must be valid cross border</v>
          </cell>
          <cell r="AJ3999" t="str">
            <v xml:space="preserve">Airfreight needs to be quoted as consol, where Lithium batteries are accepted as a consol. Quote Lithium check fee, if applicable. </v>
          </cell>
          <cell r="AK3999" t="str">
            <v>Incumbent</v>
          </cell>
          <cell r="AL3999" t="str">
            <v>USD</v>
          </cell>
          <cell r="AM3999" t="str">
            <v>HKG</v>
          </cell>
          <cell r="AN3999">
            <v>0.11</v>
          </cell>
          <cell r="AO3999">
            <v>0.42</v>
          </cell>
          <cell r="AP3999">
            <v>24</v>
          </cell>
          <cell r="AQ3999">
            <v>0.27</v>
          </cell>
          <cell r="AR3999">
            <v>20</v>
          </cell>
          <cell r="AS3999">
            <v>7.0000000000000007E-2</v>
          </cell>
          <cell r="AT3999" t="str">
            <v>per shipment</v>
          </cell>
          <cell r="AU3999">
            <v>0</v>
          </cell>
          <cell r="AV3999" t="str">
            <v>Incumbent</v>
          </cell>
          <cell r="AW3999" t="str">
            <v>USD</v>
          </cell>
          <cell r="AX3999">
            <v>0.66</v>
          </cell>
          <cell r="AY3999">
            <v>48</v>
          </cell>
          <cell r="AZ3999" t="str">
            <v>HX,CX</v>
          </cell>
          <cell r="BB3999" t="str">
            <v>1,2,3,4,5,6,7</v>
          </cell>
          <cell r="BC3999">
            <v>7</v>
          </cell>
          <cell r="BD399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00">
          <cell r="A4000">
            <v>3255</v>
          </cell>
          <cell r="B4000" t="str">
            <v>BG</v>
          </cell>
          <cell r="C4000" t="str">
            <v>NORTH ASIA</v>
          </cell>
          <cell r="D4000" t="str">
            <v>HK</v>
          </cell>
          <cell r="E4000" t="str">
            <v>HKG</v>
          </cell>
          <cell r="F4000" t="str">
            <v>Chris</v>
          </cell>
          <cell r="G4000" t="str">
            <v>HKG</v>
          </cell>
          <cell r="H4000" t="str">
            <v>NORTH ASIA</v>
          </cell>
          <cell r="I4000" t="str">
            <v>CN</v>
          </cell>
          <cell r="J4000" t="str">
            <v>SHA</v>
          </cell>
          <cell r="K4000" t="str">
            <v>PVG</v>
          </cell>
          <cell r="L4000">
            <v>181</v>
          </cell>
          <cell r="M4000">
            <v>102935</v>
          </cell>
          <cell r="N4000">
            <v>907.81</v>
          </cell>
          <cell r="O4000">
            <v>151301.66666667</v>
          </cell>
          <cell r="P4000">
            <v>155746</v>
          </cell>
          <cell r="Q4000">
            <v>2.1999999999999999E-2</v>
          </cell>
          <cell r="R4000">
            <v>1</v>
          </cell>
          <cell r="S4000">
            <v>102</v>
          </cell>
          <cell r="T4000">
            <v>0</v>
          </cell>
          <cell r="U4000">
            <v>0</v>
          </cell>
          <cell r="V4000">
            <v>0</v>
          </cell>
          <cell r="W4000">
            <v>1</v>
          </cell>
          <cell r="X4000">
            <v>166</v>
          </cell>
          <cell r="Y4000" t="str">
            <v>SL1</v>
          </cell>
          <cell r="Z4000" t="str">
            <v>DEF</v>
          </cell>
          <cell r="AA4000" t="str">
            <v>not specified</v>
          </cell>
          <cell r="AB4000" t="str">
            <v>not specified</v>
          </cell>
          <cell r="AC4000" t="b">
            <v>0</v>
          </cell>
          <cell r="AD4000" t="str">
            <v>DTD</v>
          </cell>
          <cell r="AE4000">
            <v>7</v>
          </cell>
          <cell r="AG4000" t="str">
            <v>USD</v>
          </cell>
          <cell r="AH4000" t="b">
            <v>0</v>
          </cell>
          <cell r="AI4000" t="str">
            <v>Pickup must be valid cross border</v>
          </cell>
          <cell r="AJ4000" t="str">
            <v xml:space="preserve">Airfreight needs to be quoted as consol, where Lithium batteries are accepted as a consol. Quote Lithium check fee, if applicable. </v>
          </cell>
          <cell r="AK4000" t="str">
            <v>Incumbent</v>
          </cell>
          <cell r="AL4000" t="str">
            <v>USD</v>
          </cell>
          <cell r="AM4000" t="str">
            <v>HKG</v>
          </cell>
          <cell r="AN4000">
            <v>0.11</v>
          </cell>
          <cell r="AO4000">
            <v>0.42</v>
          </cell>
          <cell r="AP4000">
            <v>24</v>
          </cell>
          <cell r="AQ4000">
            <v>0.27</v>
          </cell>
          <cell r="AR4000">
            <v>20</v>
          </cell>
          <cell r="AS4000">
            <v>7.0000000000000007E-2</v>
          </cell>
          <cell r="AT4000" t="str">
            <v>per shipment</v>
          </cell>
          <cell r="AU4000">
            <v>0</v>
          </cell>
          <cell r="AV4000" t="str">
            <v>Incumbent</v>
          </cell>
          <cell r="AW4000" t="str">
            <v>USD</v>
          </cell>
          <cell r="AX4000">
            <v>0.66</v>
          </cell>
          <cell r="AY4000">
            <v>48</v>
          </cell>
          <cell r="AZ4000" t="str">
            <v>HX,CX</v>
          </cell>
          <cell r="BB4000" t="str">
            <v>1,2,3,4,5,6,7</v>
          </cell>
          <cell r="BC4000">
            <v>7</v>
          </cell>
          <cell r="BD400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01">
          <cell r="A4001">
            <v>4090</v>
          </cell>
          <cell r="B4001" t="str">
            <v>BG PCMS</v>
          </cell>
          <cell r="C4001" t="str">
            <v>NORTH ASIA</v>
          </cell>
          <cell r="D4001" t="str">
            <v>HK</v>
          </cell>
          <cell r="E4001" t="str">
            <v>HKG</v>
          </cell>
          <cell r="F4001" t="str">
            <v>Chris</v>
          </cell>
          <cell r="G4001" t="str">
            <v>HKG</v>
          </cell>
          <cell r="H4001" t="str">
            <v>NORTH ASIA</v>
          </cell>
          <cell r="I4001" t="str">
            <v>CN</v>
          </cell>
          <cell r="J4001" t="str">
            <v>SZX</v>
          </cell>
          <cell r="K4001" t="str">
            <v>SZX</v>
          </cell>
          <cell r="L4001">
            <v>1</v>
          </cell>
          <cell r="M4001">
            <v>120</v>
          </cell>
          <cell r="N4001">
            <v>0.97</v>
          </cell>
          <cell r="O4001">
            <v>161.66666666667001</v>
          </cell>
          <cell r="P4001">
            <v>162</v>
          </cell>
          <cell r="Q4001">
            <v>0.193</v>
          </cell>
          <cell r="R4001">
            <v>2</v>
          </cell>
          <cell r="S4001">
            <v>255</v>
          </cell>
          <cell r="T4001">
            <v>0</v>
          </cell>
          <cell r="U4001">
            <v>1</v>
          </cell>
          <cell r="V4001">
            <v>0</v>
          </cell>
          <cell r="W4001">
            <v>1</v>
          </cell>
          <cell r="X4001">
            <v>166</v>
          </cell>
          <cell r="Y4001" t="str">
            <v>SL1</v>
          </cell>
          <cell r="Z4001" t="str">
            <v>DEF</v>
          </cell>
          <cell r="AA4001" t="str">
            <v>not specified</v>
          </cell>
          <cell r="AB4001" t="str">
            <v>not specified</v>
          </cell>
          <cell r="AC4001" t="b">
            <v>0</v>
          </cell>
          <cell r="AD4001" t="str">
            <v>DTD</v>
          </cell>
          <cell r="AE4001">
            <v>7</v>
          </cell>
          <cell r="AG4001" t="str">
            <v>USD</v>
          </cell>
          <cell r="AH4001" t="b">
            <v>0</v>
          </cell>
          <cell r="AI4001" t="str">
            <v>Pickup must be valid cross border</v>
          </cell>
          <cell r="AJ4001" t="str">
            <v xml:space="preserve">Airfreight needs to be quoted as consol, where Lithium batteries are accepted as a consol. Quote Lithium check fee, if applicable. </v>
          </cell>
          <cell r="AK4001" t="str">
            <v>Incumbent</v>
          </cell>
          <cell r="AL4001" t="str">
            <v>USD</v>
          </cell>
          <cell r="AM4001" t="str">
            <v>HKG</v>
          </cell>
          <cell r="AN4001">
            <v>0.11</v>
          </cell>
          <cell r="AO4001">
            <v>0.42</v>
          </cell>
          <cell r="AP4001">
            <v>24</v>
          </cell>
          <cell r="AQ4001">
            <v>0.27</v>
          </cell>
          <cell r="AR4001">
            <v>20</v>
          </cell>
          <cell r="AS4001">
            <v>7.0000000000000007E-2</v>
          </cell>
          <cell r="AT4001" t="str">
            <v>per shipment</v>
          </cell>
          <cell r="AU4001">
            <v>0</v>
          </cell>
          <cell r="AW4001" t="str">
            <v>USD</v>
          </cell>
          <cell r="AX4001">
            <v>1.97</v>
          </cell>
          <cell r="AY4001">
            <v>72</v>
          </cell>
          <cell r="AZ4001" t="str">
            <v>CA</v>
          </cell>
          <cell r="BA4001" t="str">
            <v>HKG-BJS-SZX</v>
          </cell>
          <cell r="BB4001" t="str">
            <v>1,2,3,4,5,6,7</v>
          </cell>
          <cell r="BC4001">
            <v>7</v>
          </cell>
          <cell r="BD4001" t="str">
            <v>Weekly Capacity 300kgs (included all SZX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02">
          <cell r="A4002">
            <v>4092</v>
          </cell>
          <cell r="B4002" t="str">
            <v>BG PCMS</v>
          </cell>
          <cell r="C4002" t="str">
            <v>NORTH ASIA</v>
          </cell>
          <cell r="D4002" t="str">
            <v>HK</v>
          </cell>
          <cell r="E4002" t="str">
            <v>HKG</v>
          </cell>
          <cell r="F4002" t="str">
            <v>Chris</v>
          </cell>
          <cell r="G4002" t="str">
            <v>HKG</v>
          </cell>
          <cell r="H4002" t="str">
            <v>NORTH ASIA</v>
          </cell>
          <cell r="I4002" t="str">
            <v>CN</v>
          </cell>
          <cell r="J4002" t="str">
            <v>SZX</v>
          </cell>
          <cell r="K4002" t="str">
            <v>SZX</v>
          </cell>
          <cell r="L4002">
            <v>1</v>
          </cell>
          <cell r="M4002">
            <v>120</v>
          </cell>
          <cell r="N4002">
            <v>0.97</v>
          </cell>
          <cell r="O4002">
            <v>161.66666666667001</v>
          </cell>
          <cell r="P4002">
            <v>162</v>
          </cell>
          <cell r="Q4002">
            <v>0.193</v>
          </cell>
          <cell r="X4002">
            <v>166</v>
          </cell>
          <cell r="Y4002" t="str">
            <v>SL1</v>
          </cell>
          <cell r="Z4002" t="str">
            <v>DEF</v>
          </cell>
          <cell r="AA4002" t="str">
            <v>not specified</v>
          </cell>
          <cell r="AB4002" t="str">
            <v>not specified</v>
          </cell>
          <cell r="AC4002" t="b">
            <v>0</v>
          </cell>
          <cell r="AD4002" t="str">
            <v>DTD</v>
          </cell>
          <cell r="AE4002">
            <v>7</v>
          </cell>
          <cell r="AG4002" t="str">
            <v>USD</v>
          </cell>
          <cell r="AH4002" t="b">
            <v>0</v>
          </cell>
          <cell r="AI4002" t="str">
            <v>Pickup must be valid cross border</v>
          </cell>
          <cell r="AJ4002" t="str">
            <v xml:space="preserve">Airfreight needs to be quoted as consol, where Lithium batteries are accepted as a consol. Quote Lithium check fee, if applicable. </v>
          </cell>
          <cell r="AK4002" t="str">
            <v>Incumbent</v>
          </cell>
          <cell r="AL4002" t="str">
            <v>USD</v>
          </cell>
          <cell r="AM4002" t="str">
            <v>HKG</v>
          </cell>
          <cell r="AN4002">
            <v>0.11</v>
          </cell>
          <cell r="AO4002">
            <v>0.42</v>
          </cell>
          <cell r="AP4002">
            <v>24</v>
          </cell>
          <cell r="AQ4002">
            <v>0.27</v>
          </cell>
          <cell r="AR4002">
            <v>20</v>
          </cell>
          <cell r="AS4002">
            <v>7.0000000000000007E-2</v>
          </cell>
          <cell r="AT4002" t="str">
            <v>per shipment</v>
          </cell>
          <cell r="AU4002">
            <v>0</v>
          </cell>
          <cell r="AW4002" t="str">
            <v>USD</v>
          </cell>
          <cell r="AX4002">
            <v>1.97</v>
          </cell>
          <cell r="AY4002">
            <v>72</v>
          </cell>
          <cell r="AZ4002" t="str">
            <v>CA</v>
          </cell>
          <cell r="BA4002" t="str">
            <v>HKG-BJS-SZX</v>
          </cell>
          <cell r="BB4002" t="str">
            <v>1,2,3,4,5,6,7</v>
          </cell>
          <cell r="BC4002">
            <v>7</v>
          </cell>
          <cell r="BD400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03">
          <cell r="A4003">
            <v>2154</v>
          </cell>
          <cell r="B4003" t="str">
            <v>UNALLOCATED</v>
          </cell>
          <cell r="C4003" t="str">
            <v>NORTH ASIA</v>
          </cell>
          <cell r="D4003" t="str">
            <v>HK</v>
          </cell>
          <cell r="E4003" t="str">
            <v>HKG</v>
          </cell>
          <cell r="F4003" t="str">
            <v>Chris</v>
          </cell>
          <cell r="G4003" t="str">
            <v>HKG</v>
          </cell>
          <cell r="H4003" t="str">
            <v>NORTH ASIA</v>
          </cell>
          <cell r="I4003" t="str">
            <v>JP</v>
          </cell>
          <cell r="J4003" t="str">
            <v>OSA</v>
          </cell>
          <cell r="K4003" t="str">
            <v>KIX</v>
          </cell>
          <cell r="L4003">
            <v>16</v>
          </cell>
          <cell r="M4003">
            <v>7021</v>
          </cell>
          <cell r="N4003">
            <v>45.600999999999999</v>
          </cell>
          <cell r="O4003">
            <v>7600.1666666666997</v>
          </cell>
          <cell r="P4003">
            <v>7732</v>
          </cell>
          <cell r="Q4003">
            <v>0.109</v>
          </cell>
          <cell r="R4003">
            <v>57</v>
          </cell>
          <cell r="S4003">
            <v>90091</v>
          </cell>
          <cell r="T4003">
            <v>0</v>
          </cell>
          <cell r="U4003">
            <v>3.5087719298245612E-2</v>
          </cell>
          <cell r="V4003">
            <v>0</v>
          </cell>
          <cell r="W4003">
            <v>1.9649122807017543</v>
          </cell>
          <cell r="X4003">
            <v>166</v>
          </cell>
          <cell r="Y4003" t="str">
            <v>SL1</v>
          </cell>
          <cell r="Z4003" t="str">
            <v>DEF</v>
          </cell>
          <cell r="AA4003" t="str">
            <v>not specified</v>
          </cell>
          <cell r="AB4003" t="str">
            <v>not specified</v>
          </cell>
          <cell r="AC4003" t="b">
            <v>0</v>
          </cell>
          <cell r="AD4003" t="str">
            <v>DTD</v>
          </cell>
          <cell r="AE4003">
            <v>7</v>
          </cell>
          <cell r="AG4003" t="str">
            <v>USD</v>
          </cell>
          <cell r="AH4003" t="b">
            <v>0</v>
          </cell>
          <cell r="AI4003" t="str">
            <v>Pickup must be valid cross border</v>
          </cell>
          <cell r="AJ4003" t="str">
            <v xml:space="preserve">Airfreight needs to be quoted as consol, where Lithium batteries are accepted as a consol. Quote Lithium check fee, if applicable. </v>
          </cell>
          <cell r="AK4003" t="str">
            <v>Incumbent</v>
          </cell>
          <cell r="AL4003" t="str">
            <v>USD</v>
          </cell>
          <cell r="AM4003" t="str">
            <v>HKG</v>
          </cell>
          <cell r="AN4003">
            <v>0.11</v>
          </cell>
          <cell r="AO4003">
            <v>0.42</v>
          </cell>
          <cell r="AP4003">
            <v>24</v>
          </cell>
          <cell r="AQ4003">
            <v>0.27</v>
          </cell>
          <cell r="AR4003">
            <v>20</v>
          </cell>
          <cell r="AS4003">
            <v>7.0000000000000007E-2</v>
          </cell>
          <cell r="AT4003" t="str">
            <v>per shipment</v>
          </cell>
          <cell r="AU4003">
            <v>0</v>
          </cell>
          <cell r="AV4003" t="str">
            <v>Incumbent</v>
          </cell>
          <cell r="AW4003" t="str">
            <v>USD</v>
          </cell>
          <cell r="AX4003">
            <v>1.31</v>
          </cell>
          <cell r="AY4003">
            <v>48</v>
          </cell>
          <cell r="AZ4003" t="str">
            <v>CI,KZ</v>
          </cell>
          <cell r="BA4003" t="str">
            <v>HKG-TPE/NRT-KIX</v>
          </cell>
          <cell r="BB4003" t="str">
            <v>1,2,3,4,5,6,7</v>
          </cell>
          <cell r="BC4003">
            <v>7</v>
          </cell>
          <cell r="BD4003" t="str">
            <v>Weekly Capacity 2000kgs (included all KIX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04">
          <cell r="A4004">
            <v>2158</v>
          </cell>
          <cell r="B4004" t="str">
            <v>UNALLOCATED</v>
          </cell>
          <cell r="C4004" t="str">
            <v>NORTH ASIA</v>
          </cell>
          <cell r="D4004" t="str">
            <v>HK</v>
          </cell>
          <cell r="E4004" t="str">
            <v>HKG</v>
          </cell>
          <cell r="F4004" t="str">
            <v>Chris</v>
          </cell>
          <cell r="G4004" t="str">
            <v>HKG</v>
          </cell>
          <cell r="H4004" t="str">
            <v>NORTH ASIA</v>
          </cell>
          <cell r="I4004" t="str">
            <v>JP</v>
          </cell>
          <cell r="J4004" t="str">
            <v>OSA</v>
          </cell>
          <cell r="K4004" t="str">
            <v>KIX</v>
          </cell>
          <cell r="L4004">
            <v>16</v>
          </cell>
          <cell r="M4004">
            <v>7021</v>
          </cell>
          <cell r="N4004">
            <v>45.600999999999999</v>
          </cell>
          <cell r="O4004">
            <v>7600.1666666666997</v>
          </cell>
          <cell r="P4004">
            <v>7732</v>
          </cell>
          <cell r="Q4004">
            <v>0.109</v>
          </cell>
          <cell r="X4004">
            <v>166</v>
          </cell>
          <cell r="Y4004" t="str">
            <v>SL1</v>
          </cell>
          <cell r="Z4004" t="str">
            <v>DEF</v>
          </cell>
          <cell r="AA4004" t="str">
            <v>not specified</v>
          </cell>
          <cell r="AB4004" t="str">
            <v>not specified</v>
          </cell>
          <cell r="AC4004" t="b">
            <v>0</v>
          </cell>
          <cell r="AD4004" t="str">
            <v>DTD</v>
          </cell>
          <cell r="AE4004">
            <v>7</v>
          </cell>
          <cell r="AG4004" t="str">
            <v>USD</v>
          </cell>
          <cell r="AH4004" t="b">
            <v>0</v>
          </cell>
          <cell r="AI4004" t="str">
            <v>Pickup must be valid cross border</v>
          </cell>
          <cell r="AJ4004" t="str">
            <v xml:space="preserve">Airfreight needs to be quoted as consol, where Lithium batteries are accepted as a consol. Quote Lithium check fee, if applicable. </v>
          </cell>
          <cell r="AK4004" t="str">
            <v>Incumbent</v>
          </cell>
          <cell r="AL4004" t="str">
            <v>USD</v>
          </cell>
          <cell r="AM4004" t="str">
            <v>HKG</v>
          </cell>
          <cell r="AN4004">
            <v>0.11</v>
          </cell>
          <cell r="AO4004">
            <v>0.42</v>
          </cell>
          <cell r="AP4004">
            <v>24</v>
          </cell>
          <cell r="AQ4004">
            <v>0.27</v>
          </cell>
          <cell r="AR4004">
            <v>20</v>
          </cell>
          <cell r="AS4004">
            <v>7.0000000000000007E-2</v>
          </cell>
          <cell r="AT4004" t="str">
            <v>per shipment</v>
          </cell>
          <cell r="AU4004">
            <v>0</v>
          </cell>
          <cell r="AV4004" t="str">
            <v>Incumbent</v>
          </cell>
          <cell r="AW4004" t="str">
            <v>USD</v>
          </cell>
          <cell r="AX4004">
            <v>1.31</v>
          </cell>
          <cell r="AY4004">
            <v>48</v>
          </cell>
          <cell r="AZ4004" t="str">
            <v>CI,KZ</v>
          </cell>
          <cell r="BA4004" t="str">
            <v>HKG-TPE/NRT-KIX</v>
          </cell>
          <cell r="BB4004" t="str">
            <v>1,2,3,4,5,6,7</v>
          </cell>
          <cell r="BC4004">
            <v>7</v>
          </cell>
          <cell r="BD400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05">
          <cell r="A4005">
            <v>2865</v>
          </cell>
          <cell r="B4005" t="str">
            <v>BG CL</v>
          </cell>
          <cell r="C4005" t="str">
            <v>NORTH ASIA</v>
          </cell>
          <cell r="D4005" t="str">
            <v>HK</v>
          </cell>
          <cell r="E4005" t="str">
            <v>HKG</v>
          </cell>
          <cell r="F4005" t="str">
            <v>Chris</v>
          </cell>
          <cell r="G4005" t="str">
            <v>HKG</v>
          </cell>
          <cell r="H4005" t="str">
            <v>NORTH ASIA</v>
          </cell>
          <cell r="I4005" t="str">
            <v>JP</v>
          </cell>
          <cell r="J4005" t="str">
            <v>OSA</v>
          </cell>
          <cell r="K4005" t="str">
            <v>OSA</v>
          </cell>
          <cell r="L4005">
            <v>16</v>
          </cell>
          <cell r="M4005">
            <v>7021</v>
          </cell>
          <cell r="N4005">
            <v>45.600999999999999</v>
          </cell>
          <cell r="O4005">
            <v>7600.1666666666997</v>
          </cell>
          <cell r="P4005">
            <v>7732</v>
          </cell>
          <cell r="Q4005">
            <v>0.109</v>
          </cell>
          <cell r="R4005">
            <v>17</v>
          </cell>
          <cell r="S4005">
            <v>7570</v>
          </cell>
          <cell r="T4005">
            <v>0.1</v>
          </cell>
          <cell r="U4005">
            <v>0.75</v>
          </cell>
          <cell r="V4005">
            <v>0</v>
          </cell>
          <cell r="W4005">
            <v>0.15</v>
          </cell>
          <cell r="X4005">
            <v>166</v>
          </cell>
          <cell r="Y4005" t="str">
            <v>SL1</v>
          </cell>
          <cell r="Z4005" t="str">
            <v>DEF</v>
          </cell>
          <cell r="AA4005" t="str">
            <v>not specified</v>
          </cell>
          <cell r="AB4005" t="str">
            <v>not specified</v>
          </cell>
          <cell r="AC4005" t="b">
            <v>0</v>
          </cell>
          <cell r="AD4005" t="str">
            <v>DTD</v>
          </cell>
          <cell r="AE4005">
            <v>7</v>
          </cell>
          <cell r="AG4005" t="str">
            <v>USD</v>
          </cell>
          <cell r="AH4005" t="b">
            <v>0</v>
          </cell>
          <cell r="AI4005" t="str">
            <v>Pickup must be valid cross border</v>
          </cell>
          <cell r="AJ4005" t="str">
            <v xml:space="preserve">Airfreight needs to be quoted as consol, where Lithium batteries are accepted as a consol. Quote Lithium check fee, if applicable. </v>
          </cell>
          <cell r="AK4005" t="str">
            <v>Incumbent</v>
          </cell>
          <cell r="AL4005" t="str">
            <v>USD</v>
          </cell>
          <cell r="AM4005" t="str">
            <v>HKG</v>
          </cell>
          <cell r="AN4005">
            <v>0.11</v>
          </cell>
          <cell r="AO4005">
            <v>0.42</v>
          </cell>
          <cell r="AP4005">
            <v>24</v>
          </cell>
          <cell r="AQ4005">
            <v>0.27</v>
          </cell>
          <cell r="AR4005">
            <v>20</v>
          </cell>
          <cell r="AS4005">
            <v>7.0000000000000007E-2</v>
          </cell>
          <cell r="AT4005" t="str">
            <v>per shipment</v>
          </cell>
          <cell r="AU4005">
            <v>0</v>
          </cell>
          <cell r="AW4005" t="str">
            <v>USD</v>
          </cell>
          <cell r="AX4005">
            <v>1.31</v>
          </cell>
          <cell r="AY4005">
            <v>48</v>
          </cell>
          <cell r="AZ4005" t="str">
            <v>CI,KZ</v>
          </cell>
          <cell r="BA4005" t="str">
            <v>HKG-TPE/NRT-KIX</v>
          </cell>
          <cell r="BB4005" t="str">
            <v>1,2,3,4,5,6,7</v>
          </cell>
          <cell r="BC4005">
            <v>7</v>
          </cell>
          <cell r="BD4005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06">
          <cell r="A4006">
            <v>2873</v>
          </cell>
          <cell r="B4006" t="str">
            <v>UNALLOCATED</v>
          </cell>
          <cell r="C4006" t="str">
            <v>NORTH ASIA</v>
          </cell>
          <cell r="D4006" t="str">
            <v>HK</v>
          </cell>
          <cell r="E4006" t="str">
            <v>HKG</v>
          </cell>
          <cell r="F4006" t="str">
            <v>Chris</v>
          </cell>
          <cell r="G4006" t="str">
            <v>HKG</v>
          </cell>
          <cell r="H4006" t="str">
            <v>NORTH ASIA</v>
          </cell>
          <cell r="I4006" t="str">
            <v>JP</v>
          </cell>
          <cell r="J4006" t="str">
            <v>OSA</v>
          </cell>
          <cell r="K4006" t="str">
            <v>OSA</v>
          </cell>
          <cell r="L4006">
            <v>16</v>
          </cell>
          <cell r="M4006">
            <v>7021</v>
          </cell>
          <cell r="N4006">
            <v>45.600999999999999</v>
          </cell>
          <cell r="O4006">
            <v>7600.1666666666997</v>
          </cell>
          <cell r="P4006">
            <v>7732</v>
          </cell>
          <cell r="Q4006">
            <v>0.109</v>
          </cell>
          <cell r="R4006">
            <v>4</v>
          </cell>
          <cell r="S4006">
            <v>1825</v>
          </cell>
          <cell r="T4006">
            <v>1.1000000000000001</v>
          </cell>
          <cell r="U4006">
            <v>0.75</v>
          </cell>
          <cell r="V4006">
            <v>0</v>
          </cell>
          <cell r="W4006">
            <v>0.15</v>
          </cell>
          <cell r="X4006">
            <v>166</v>
          </cell>
          <cell r="Y4006" t="str">
            <v>SL1</v>
          </cell>
          <cell r="Z4006" t="str">
            <v>DEF</v>
          </cell>
          <cell r="AA4006" t="str">
            <v>not specified</v>
          </cell>
          <cell r="AB4006" t="str">
            <v>not specified</v>
          </cell>
          <cell r="AC4006" t="b">
            <v>0</v>
          </cell>
          <cell r="AD4006" t="str">
            <v>DTD</v>
          </cell>
          <cell r="AE4006">
            <v>7</v>
          </cell>
          <cell r="AG4006" t="str">
            <v>USD</v>
          </cell>
          <cell r="AH4006" t="b">
            <v>0</v>
          </cell>
          <cell r="AI4006" t="str">
            <v>Pickup must be valid cross border</v>
          </cell>
          <cell r="AJ4006" t="str">
            <v xml:space="preserve">Airfreight needs to be quoted as consol, where Lithium batteries are accepted as a consol. Quote Lithium check fee, if applicable. </v>
          </cell>
          <cell r="AK4006" t="str">
            <v>Incumbent</v>
          </cell>
          <cell r="AL4006" t="str">
            <v>USD</v>
          </cell>
          <cell r="AM4006" t="str">
            <v>HKG</v>
          </cell>
          <cell r="AN4006">
            <v>0.11</v>
          </cell>
          <cell r="AO4006">
            <v>0.42</v>
          </cell>
          <cell r="AP4006">
            <v>24</v>
          </cell>
          <cell r="AQ4006">
            <v>0.27</v>
          </cell>
          <cell r="AR4006">
            <v>20</v>
          </cell>
          <cell r="AS4006">
            <v>7.0000000000000007E-2</v>
          </cell>
          <cell r="AT4006" t="str">
            <v>per shipment</v>
          </cell>
          <cell r="AU4006">
            <v>0</v>
          </cell>
          <cell r="AW4006" t="str">
            <v>USD</v>
          </cell>
          <cell r="AX4006">
            <v>1.31</v>
          </cell>
          <cell r="AY4006">
            <v>48</v>
          </cell>
          <cell r="AZ4006" t="str">
            <v>CI,KZ</v>
          </cell>
          <cell r="BA4006" t="str">
            <v>HKG-TPE/NRT-KIX</v>
          </cell>
          <cell r="BB4006" t="str">
            <v>1,2,3,4,5,6,7</v>
          </cell>
          <cell r="BC4006">
            <v>7</v>
          </cell>
          <cell r="BD400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07">
          <cell r="A4007">
            <v>2874</v>
          </cell>
          <cell r="B4007" t="str">
            <v>UNALLOCATED</v>
          </cell>
          <cell r="C4007" t="str">
            <v>NORTH ASIA</v>
          </cell>
          <cell r="D4007" t="str">
            <v>HK</v>
          </cell>
          <cell r="E4007" t="str">
            <v>HKG</v>
          </cell>
          <cell r="F4007" t="str">
            <v>Chris</v>
          </cell>
          <cell r="G4007" t="str">
            <v>HKG</v>
          </cell>
          <cell r="H4007" t="str">
            <v>NORTH ASIA</v>
          </cell>
          <cell r="I4007" t="str">
            <v>JP</v>
          </cell>
          <cell r="J4007" t="str">
            <v>OSA</v>
          </cell>
          <cell r="K4007" t="str">
            <v>OSA</v>
          </cell>
          <cell r="L4007">
            <v>16</v>
          </cell>
          <cell r="M4007">
            <v>7021</v>
          </cell>
          <cell r="N4007">
            <v>45.600999999999999</v>
          </cell>
          <cell r="O4007">
            <v>7600.1666666666997</v>
          </cell>
          <cell r="P4007">
            <v>7732</v>
          </cell>
          <cell r="Q4007">
            <v>0.109</v>
          </cell>
          <cell r="X4007">
            <v>166</v>
          </cell>
          <cell r="Y4007" t="str">
            <v>SL1</v>
          </cell>
          <cell r="Z4007" t="str">
            <v>DEF</v>
          </cell>
          <cell r="AA4007" t="str">
            <v>not specified</v>
          </cell>
          <cell r="AB4007" t="str">
            <v>not specified</v>
          </cell>
          <cell r="AC4007" t="b">
            <v>0</v>
          </cell>
          <cell r="AD4007" t="str">
            <v>DTD</v>
          </cell>
          <cell r="AE4007">
            <v>7</v>
          </cell>
          <cell r="AG4007" t="str">
            <v>USD</v>
          </cell>
          <cell r="AH4007" t="b">
            <v>0</v>
          </cell>
          <cell r="AI4007" t="str">
            <v>Pickup must be valid cross border</v>
          </cell>
          <cell r="AJ4007" t="str">
            <v xml:space="preserve">Airfreight needs to be quoted as consol, where Lithium batteries are accepted as a consol. Quote Lithium check fee, if applicable. </v>
          </cell>
          <cell r="AK4007" t="str">
            <v>Incumbent</v>
          </cell>
          <cell r="AL4007" t="str">
            <v>USD</v>
          </cell>
          <cell r="AM4007" t="str">
            <v>HKG</v>
          </cell>
          <cell r="AN4007">
            <v>0.11</v>
          </cell>
          <cell r="AO4007">
            <v>0.42</v>
          </cell>
          <cell r="AP4007">
            <v>24</v>
          </cell>
          <cell r="AQ4007">
            <v>0.27</v>
          </cell>
          <cell r="AR4007">
            <v>20</v>
          </cell>
          <cell r="AS4007">
            <v>7.0000000000000007E-2</v>
          </cell>
          <cell r="AT4007" t="str">
            <v>per shipment</v>
          </cell>
          <cell r="AU4007">
            <v>0</v>
          </cell>
          <cell r="AW4007" t="str">
            <v>USD</v>
          </cell>
          <cell r="AX4007">
            <v>1.31</v>
          </cell>
          <cell r="AY4007">
            <v>48</v>
          </cell>
          <cell r="AZ4007" t="str">
            <v>CI,KZ</v>
          </cell>
          <cell r="BA4007" t="str">
            <v>HKG-TPE/NRT-KIX</v>
          </cell>
          <cell r="BB4007" t="str">
            <v>1,2,3,4,5,6,7</v>
          </cell>
          <cell r="BC4007">
            <v>7</v>
          </cell>
          <cell r="BD400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08">
          <cell r="A4008">
            <v>4294</v>
          </cell>
          <cell r="B4008" t="str">
            <v>BG SRC</v>
          </cell>
          <cell r="C4008" t="str">
            <v>NORTH ASIA</v>
          </cell>
          <cell r="D4008" t="str">
            <v>HK</v>
          </cell>
          <cell r="E4008" t="str">
            <v>HKG</v>
          </cell>
          <cell r="F4008" t="str">
            <v>Chris</v>
          </cell>
          <cell r="G4008" t="str">
            <v>HKG</v>
          </cell>
          <cell r="H4008" t="str">
            <v>NORTH ASIA</v>
          </cell>
          <cell r="I4008" t="str">
            <v>JP</v>
          </cell>
          <cell r="J4008" t="str">
            <v>TYO</v>
          </cell>
          <cell r="K4008" t="str">
            <v>TYO</v>
          </cell>
          <cell r="L4008">
            <v>87</v>
          </cell>
          <cell r="M4008">
            <v>74310.5</v>
          </cell>
          <cell r="N4008">
            <v>934.33500000000004</v>
          </cell>
          <cell r="O4008">
            <v>155722.5</v>
          </cell>
          <cell r="P4008">
            <v>156511</v>
          </cell>
          <cell r="Q4008">
            <v>0.16300000000000001</v>
          </cell>
          <cell r="R4008">
            <v>51</v>
          </cell>
          <cell r="S4008">
            <v>115253.5</v>
          </cell>
          <cell r="T4008">
            <v>0.37804878048780488</v>
          </cell>
          <cell r="U4008">
            <v>0</v>
          </cell>
          <cell r="V4008">
            <v>0.62195121951219512</v>
          </cell>
          <cell r="W4008">
            <v>0</v>
          </cell>
          <cell r="X4008">
            <v>166</v>
          </cell>
          <cell r="Y4008" t="str">
            <v>SL1</v>
          </cell>
          <cell r="Z4008" t="str">
            <v>DEF</v>
          </cell>
          <cell r="AA4008" t="str">
            <v>not specified</v>
          </cell>
          <cell r="AB4008" t="str">
            <v>not specified</v>
          </cell>
          <cell r="AC4008" t="b">
            <v>0</v>
          </cell>
          <cell r="AD4008" t="str">
            <v>DTD</v>
          </cell>
          <cell r="AE4008">
            <v>7</v>
          </cell>
          <cell r="AG4008" t="str">
            <v>USD</v>
          </cell>
          <cell r="AH4008" t="b">
            <v>0</v>
          </cell>
          <cell r="AI4008" t="str">
            <v>Pickup must be valid cross border</v>
          </cell>
          <cell r="AJ4008" t="str">
            <v xml:space="preserve">Airfreight needs to be quoted as consol, where Lithium batteries are accepted as a consol. Quote Lithium check fee, if applicable. </v>
          </cell>
          <cell r="AK4008" t="str">
            <v>Incumbent</v>
          </cell>
          <cell r="AL4008" t="str">
            <v>USD</v>
          </cell>
          <cell r="AM4008" t="str">
            <v>HKG</v>
          </cell>
          <cell r="AN4008">
            <v>0.11</v>
          </cell>
          <cell r="AO4008">
            <v>0.42</v>
          </cell>
          <cell r="AP4008">
            <v>24</v>
          </cell>
          <cell r="AQ4008">
            <v>0.27</v>
          </cell>
          <cell r="AR4008">
            <v>20</v>
          </cell>
          <cell r="AS4008">
            <v>7.0000000000000007E-2</v>
          </cell>
          <cell r="AT4008" t="str">
            <v>per shipment</v>
          </cell>
          <cell r="AU4008">
            <v>0</v>
          </cell>
          <cell r="AW4008" t="str">
            <v>USD</v>
          </cell>
          <cell r="AX4008">
            <v>1.05</v>
          </cell>
          <cell r="AY4008">
            <v>48</v>
          </cell>
          <cell r="AZ4008" t="str">
            <v>KZ,CI</v>
          </cell>
          <cell r="BA4008" t="str">
            <v>HKG-TPE-NRT</v>
          </cell>
          <cell r="BB4008" t="str">
            <v>1,2,3,4,5,6,7</v>
          </cell>
          <cell r="BC4008">
            <v>7</v>
          </cell>
          <cell r="BD4008" t="str">
            <v>Weekly Capacity 2000kgs (included all NRT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09">
          <cell r="A4009">
            <v>4299</v>
          </cell>
          <cell r="B4009" t="str">
            <v>BG CL</v>
          </cell>
          <cell r="C4009" t="str">
            <v>NORTH ASIA</v>
          </cell>
          <cell r="D4009" t="str">
            <v>HK</v>
          </cell>
          <cell r="E4009" t="str">
            <v>HKG</v>
          </cell>
          <cell r="F4009" t="str">
            <v>Chris</v>
          </cell>
          <cell r="G4009" t="str">
            <v>HKG</v>
          </cell>
          <cell r="H4009" t="str">
            <v>NORTH ASIA</v>
          </cell>
          <cell r="I4009" t="str">
            <v>JP</v>
          </cell>
          <cell r="J4009" t="str">
            <v>TYO</v>
          </cell>
          <cell r="K4009" t="str">
            <v>TYO</v>
          </cell>
          <cell r="L4009">
            <v>87</v>
          </cell>
          <cell r="M4009">
            <v>74310.5</v>
          </cell>
          <cell r="N4009">
            <v>934.33500000000004</v>
          </cell>
          <cell r="O4009">
            <v>155722.5</v>
          </cell>
          <cell r="P4009">
            <v>156511</v>
          </cell>
          <cell r="Q4009">
            <v>0.16300000000000001</v>
          </cell>
          <cell r="R4009">
            <v>31</v>
          </cell>
          <cell r="S4009">
            <v>70796</v>
          </cell>
          <cell r="T4009">
            <v>0.37804878048780488</v>
          </cell>
          <cell r="U4009">
            <v>0</v>
          </cell>
          <cell r="V4009">
            <v>0.62195121951219512</v>
          </cell>
          <cell r="W4009">
            <v>0</v>
          </cell>
          <cell r="X4009">
            <v>166</v>
          </cell>
          <cell r="Y4009" t="str">
            <v>SL1</v>
          </cell>
          <cell r="Z4009" t="str">
            <v>DEF</v>
          </cell>
          <cell r="AA4009" t="str">
            <v>not specified</v>
          </cell>
          <cell r="AB4009" t="str">
            <v>not specified</v>
          </cell>
          <cell r="AC4009" t="b">
            <v>0</v>
          </cell>
          <cell r="AD4009" t="str">
            <v>DTD</v>
          </cell>
          <cell r="AE4009">
            <v>7</v>
          </cell>
          <cell r="AG4009" t="str">
            <v>USD</v>
          </cell>
          <cell r="AH4009" t="b">
            <v>0</v>
          </cell>
          <cell r="AI4009" t="str">
            <v>Pickup must be valid cross border</v>
          </cell>
          <cell r="AJ4009" t="str">
            <v xml:space="preserve">Airfreight needs to be quoted as consol, where Lithium batteries are accepted as a consol. Quote Lithium check fee, if applicable. </v>
          </cell>
          <cell r="AK4009" t="str">
            <v>Incumbent</v>
          </cell>
          <cell r="AL4009" t="str">
            <v>USD</v>
          </cell>
          <cell r="AM4009" t="str">
            <v>HKG</v>
          </cell>
          <cell r="AN4009">
            <v>0.11</v>
          </cell>
          <cell r="AO4009">
            <v>0.42</v>
          </cell>
          <cell r="AP4009">
            <v>24</v>
          </cell>
          <cell r="AQ4009">
            <v>0.27</v>
          </cell>
          <cell r="AR4009">
            <v>20</v>
          </cell>
          <cell r="AS4009">
            <v>7.0000000000000007E-2</v>
          </cell>
          <cell r="AT4009" t="str">
            <v>per shipment</v>
          </cell>
          <cell r="AU4009">
            <v>0</v>
          </cell>
          <cell r="AW4009" t="str">
            <v>USD</v>
          </cell>
          <cell r="AX4009">
            <v>1.05</v>
          </cell>
          <cell r="AY4009">
            <v>48</v>
          </cell>
          <cell r="AZ4009" t="str">
            <v>KZ,CI</v>
          </cell>
          <cell r="BA4009" t="str">
            <v>HKG-TPE-NRT</v>
          </cell>
          <cell r="BB4009" t="str">
            <v>1,2,3,4,5,6,7</v>
          </cell>
          <cell r="BC4009">
            <v>7</v>
          </cell>
          <cell r="BD400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10">
          <cell r="A4010">
            <v>4361</v>
          </cell>
          <cell r="B4010" t="str">
            <v>UNALLOCATED</v>
          </cell>
          <cell r="C4010" t="str">
            <v>NORTH ASIA</v>
          </cell>
          <cell r="D4010" t="str">
            <v>HK</v>
          </cell>
          <cell r="E4010" t="str">
            <v>HKG</v>
          </cell>
          <cell r="F4010" t="str">
            <v>Chris</v>
          </cell>
          <cell r="G4010" t="str">
            <v>HKG</v>
          </cell>
          <cell r="H4010" t="str">
            <v>NORTH ASIA</v>
          </cell>
          <cell r="I4010" t="str">
            <v>JP</v>
          </cell>
          <cell r="J4010" t="str">
            <v>TYO</v>
          </cell>
          <cell r="K4010" t="str">
            <v>TYO</v>
          </cell>
          <cell r="L4010">
            <v>87</v>
          </cell>
          <cell r="M4010">
            <v>74310.5</v>
          </cell>
          <cell r="N4010">
            <v>934.33500000000004</v>
          </cell>
          <cell r="O4010">
            <v>155722.5</v>
          </cell>
          <cell r="P4010">
            <v>156511</v>
          </cell>
          <cell r="Q4010">
            <v>0.16300000000000001</v>
          </cell>
          <cell r="R4010">
            <v>1</v>
          </cell>
          <cell r="S4010">
            <v>125</v>
          </cell>
          <cell r="T4010">
            <v>0</v>
          </cell>
          <cell r="U4010">
            <v>1</v>
          </cell>
          <cell r="V4010">
            <v>0</v>
          </cell>
          <cell r="W4010">
            <v>0</v>
          </cell>
          <cell r="X4010">
            <v>166</v>
          </cell>
          <cell r="Y4010" t="str">
            <v>SL1</v>
          </cell>
          <cell r="Z4010" t="str">
            <v>DEF</v>
          </cell>
          <cell r="AA4010" t="str">
            <v>not specified</v>
          </cell>
          <cell r="AB4010" t="str">
            <v>not specified</v>
          </cell>
          <cell r="AC4010" t="b">
            <v>0</v>
          </cell>
          <cell r="AD4010" t="str">
            <v>DTD</v>
          </cell>
          <cell r="AE4010">
            <v>7</v>
          </cell>
          <cell r="AG4010" t="str">
            <v>USD</v>
          </cell>
          <cell r="AH4010" t="b">
            <v>0</v>
          </cell>
          <cell r="AI4010" t="str">
            <v>Pickup must be valid cross border</v>
          </cell>
          <cell r="AJ4010" t="str">
            <v xml:space="preserve">Airfreight needs to be quoted as consol, where Lithium batteries are accepted as a consol. Quote Lithium check fee, if applicable. </v>
          </cell>
          <cell r="AK4010" t="str">
            <v>Incumbent</v>
          </cell>
          <cell r="AL4010" t="str">
            <v>USD</v>
          </cell>
          <cell r="AM4010" t="str">
            <v>HKG</v>
          </cell>
          <cell r="AN4010">
            <v>0.11</v>
          </cell>
          <cell r="AO4010">
            <v>0.42</v>
          </cell>
          <cell r="AP4010">
            <v>24</v>
          </cell>
          <cell r="AQ4010">
            <v>0.27</v>
          </cell>
          <cell r="AR4010">
            <v>20</v>
          </cell>
          <cell r="AS4010">
            <v>7.0000000000000007E-2</v>
          </cell>
          <cell r="AT4010" t="str">
            <v>per shipment</v>
          </cell>
          <cell r="AU4010">
            <v>0</v>
          </cell>
          <cell r="AW4010" t="str">
            <v>USD</v>
          </cell>
          <cell r="AX4010">
            <v>1.05</v>
          </cell>
          <cell r="AY4010">
            <v>48</v>
          </cell>
          <cell r="AZ4010" t="str">
            <v>KZ,CI</v>
          </cell>
          <cell r="BA4010" t="str">
            <v>HKG-TPE-NRT</v>
          </cell>
          <cell r="BB4010" t="str">
            <v>1,2,3,4,5,6,7</v>
          </cell>
          <cell r="BC4010">
            <v>7</v>
          </cell>
          <cell r="BD401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11">
          <cell r="A4011">
            <v>1891</v>
          </cell>
          <cell r="B4011" t="str">
            <v>BG CL</v>
          </cell>
          <cell r="C4011" t="str">
            <v>NORTH ASIA</v>
          </cell>
          <cell r="D4011" t="str">
            <v>HK</v>
          </cell>
          <cell r="E4011" t="str">
            <v>HKG</v>
          </cell>
          <cell r="F4011" t="str">
            <v>Chris</v>
          </cell>
          <cell r="G4011" t="str">
            <v>HKG</v>
          </cell>
          <cell r="H4011" t="str">
            <v>NORTH ASIA</v>
          </cell>
          <cell r="I4011" t="str">
            <v>KR</v>
          </cell>
          <cell r="J4011" t="str">
            <v>SEL</v>
          </cell>
          <cell r="K4011" t="str">
            <v>ICN</v>
          </cell>
          <cell r="L4011">
            <v>35</v>
          </cell>
          <cell r="M4011">
            <v>42057</v>
          </cell>
          <cell r="N4011">
            <v>381.12400000000002</v>
          </cell>
          <cell r="O4011">
            <v>63520.666666666999</v>
          </cell>
          <cell r="P4011">
            <v>63628.5</v>
          </cell>
          <cell r="Q4011">
            <v>0.17899999999999999</v>
          </cell>
          <cell r="R4011">
            <v>32</v>
          </cell>
          <cell r="S4011">
            <v>63075</v>
          </cell>
          <cell r="T4011">
            <v>1.75</v>
          </cell>
          <cell r="U4011">
            <v>0</v>
          </cell>
          <cell r="V4011">
            <v>0.25</v>
          </cell>
          <cell r="W4011">
            <v>0</v>
          </cell>
          <cell r="X4011">
            <v>166</v>
          </cell>
          <cell r="Y4011" t="str">
            <v>SL1</v>
          </cell>
          <cell r="Z4011" t="str">
            <v>DEF</v>
          </cell>
          <cell r="AA4011" t="str">
            <v>not specified</v>
          </cell>
          <cell r="AB4011" t="str">
            <v>not specified</v>
          </cell>
          <cell r="AC4011" t="b">
            <v>0</v>
          </cell>
          <cell r="AD4011" t="str">
            <v>DTD</v>
          </cell>
          <cell r="AE4011">
            <v>7</v>
          </cell>
          <cell r="AG4011" t="str">
            <v>USD</v>
          </cell>
          <cell r="AH4011" t="b">
            <v>0</v>
          </cell>
          <cell r="AI4011" t="str">
            <v>Pickup must be valid cross border</v>
          </cell>
          <cell r="AJ4011" t="str">
            <v xml:space="preserve">Airfreight needs to be quoted as consol, where Lithium batteries are accepted as a consol. Quote Lithium check fee, if applicable. </v>
          </cell>
          <cell r="AK4011" t="str">
            <v>Incumbent</v>
          </cell>
          <cell r="AL4011" t="str">
            <v>USD</v>
          </cell>
          <cell r="AM4011" t="str">
            <v>HKG</v>
          </cell>
          <cell r="AN4011">
            <v>0.11</v>
          </cell>
          <cell r="AO4011">
            <v>0.42</v>
          </cell>
          <cell r="AP4011">
            <v>24</v>
          </cell>
          <cell r="AQ4011">
            <v>0.27</v>
          </cell>
          <cell r="AR4011">
            <v>20</v>
          </cell>
          <cell r="AS4011">
            <v>7.0000000000000007E-2</v>
          </cell>
          <cell r="AT4011" t="str">
            <v>per shipment</v>
          </cell>
          <cell r="AU4011">
            <v>0</v>
          </cell>
          <cell r="AV4011" t="str">
            <v>Incumbent</v>
          </cell>
          <cell r="AW4011" t="str">
            <v>USD</v>
          </cell>
          <cell r="AX4011">
            <v>0.77</v>
          </cell>
          <cell r="AY4011">
            <v>72</v>
          </cell>
          <cell r="AZ4011" t="str">
            <v>PO,CX</v>
          </cell>
          <cell r="BB4011" t="str">
            <v>1,2,3,4,5,6,7</v>
          </cell>
          <cell r="BC4011">
            <v>7</v>
          </cell>
          <cell r="BD4011" t="str">
            <v>Weekly Capacity 2000kgs (included all ICN lanes). For pick up: within 100km covered Hong Kong / Shenzhen / Dongguan Area. Shenzhen / Donnguan Area min USD450.00; Exceed 100km covered Huizhou / Panyu / Zhongshan / Zhuhai / Shunde / Hui . For HKG local pick up, the registration fee, car park or other disbursement fee to be charged at cost.Yang / Guangzhou / Qing Yuan, min USD720.00</v>
          </cell>
        </row>
        <row r="4012">
          <cell r="A4012">
            <v>1927</v>
          </cell>
          <cell r="B4012" t="str">
            <v>BG</v>
          </cell>
          <cell r="C4012" t="str">
            <v>NORTH ASIA</v>
          </cell>
          <cell r="D4012" t="str">
            <v>HK</v>
          </cell>
          <cell r="E4012" t="str">
            <v>HKG</v>
          </cell>
          <cell r="F4012" t="str">
            <v>Chris</v>
          </cell>
          <cell r="G4012" t="str">
            <v>HKG</v>
          </cell>
          <cell r="H4012" t="str">
            <v>NORTH ASIA</v>
          </cell>
          <cell r="I4012" t="str">
            <v>KR</v>
          </cell>
          <cell r="J4012" t="str">
            <v>SEL</v>
          </cell>
          <cell r="K4012" t="str">
            <v>ICN</v>
          </cell>
          <cell r="L4012">
            <v>35</v>
          </cell>
          <cell r="M4012">
            <v>42057</v>
          </cell>
          <cell r="N4012">
            <v>381.12400000000002</v>
          </cell>
          <cell r="O4012">
            <v>63520.666666666999</v>
          </cell>
          <cell r="P4012">
            <v>63628.5</v>
          </cell>
          <cell r="Q4012">
            <v>0.17899999999999999</v>
          </cell>
          <cell r="R4012">
            <v>1</v>
          </cell>
          <cell r="S4012">
            <v>1642</v>
          </cell>
          <cell r="T4012">
            <v>0</v>
          </cell>
          <cell r="U4012">
            <v>0</v>
          </cell>
          <cell r="V4012">
            <v>1</v>
          </cell>
          <cell r="W4012">
            <v>0</v>
          </cell>
          <cell r="X4012">
            <v>166</v>
          </cell>
          <cell r="Y4012" t="str">
            <v>SL6</v>
          </cell>
          <cell r="Z4012" t="str">
            <v>CAO</v>
          </cell>
          <cell r="AA4012" t="str">
            <v>CAO</v>
          </cell>
          <cell r="AB4012" t="str">
            <v>MD</v>
          </cell>
          <cell r="AC4012" t="b">
            <v>0</v>
          </cell>
          <cell r="AD4012" t="str">
            <v>DTD</v>
          </cell>
          <cell r="AE4012" t="str">
            <v>not specified</v>
          </cell>
          <cell r="AG4012" t="str">
            <v>USD</v>
          </cell>
          <cell r="AH4012" t="b">
            <v>0</v>
          </cell>
          <cell r="AI4012" t="str">
            <v>Pickup must be valid cross border</v>
          </cell>
          <cell r="AJ4012" t="str">
            <v>Cargo which exceeds height of 160 cm</v>
          </cell>
          <cell r="AK4012" t="str">
            <v>Incumbent</v>
          </cell>
          <cell r="AL4012" t="str">
            <v>USD</v>
          </cell>
          <cell r="AM4012" t="str">
            <v>HKG</v>
          </cell>
          <cell r="AN4012">
            <v>0.11</v>
          </cell>
          <cell r="AO4012">
            <v>0.42</v>
          </cell>
          <cell r="AP4012">
            <v>24</v>
          </cell>
          <cell r="AQ4012">
            <v>0.27</v>
          </cell>
          <cell r="AR4012">
            <v>20</v>
          </cell>
          <cell r="AS4012">
            <v>7.0000000000000007E-2</v>
          </cell>
          <cell r="AW4012" t="str">
            <v>USD</v>
          </cell>
          <cell r="AX4012">
            <v>1.25</v>
          </cell>
          <cell r="AY4012">
            <v>72</v>
          </cell>
          <cell r="AZ4012" t="str">
            <v>PO,CX</v>
          </cell>
          <cell r="BB4012" t="str">
            <v>1,2,3,4,5,6,7</v>
          </cell>
          <cell r="BC4012">
            <v>7</v>
          </cell>
          <cell r="BD401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13">
          <cell r="A4013">
            <v>1951</v>
          </cell>
          <cell r="B4013" t="str">
            <v>BG CL</v>
          </cell>
          <cell r="C4013" t="str">
            <v>NORTH ASIA</v>
          </cell>
          <cell r="D4013" t="str">
            <v>HK</v>
          </cell>
          <cell r="E4013" t="str">
            <v>HKG</v>
          </cell>
          <cell r="F4013" t="str">
            <v>Chris</v>
          </cell>
          <cell r="G4013" t="str">
            <v>HKG</v>
          </cell>
          <cell r="H4013" t="str">
            <v>NORTH ASIA</v>
          </cell>
          <cell r="I4013" t="str">
            <v>KR</v>
          </cell>
          <cell r="J4013" t="str">
            <v>SEL</v>
          </cell>
          <cell r="K4013" t="str">
            <v>ICN</v>
          </cell>
          <cell r="L4013">
            <v>35</v>
          </cell>
          <cell r="M4013">
            <v>42057</v>
          </cell>
          <cell r="N4013">
            <v>381.12400000000002</v>
          </cell>
          <cell r="O4013">
            <v>63520.666666666999</v>
          </cell>
          <cell r="P4013">
            <v>63628.5</v>
          </cell>
          <cell r="Q4013">
            <v>0.17899999999999999</v>
          </cell>
          <cell r="X4013">
            <v>166</v>
          </cell>
          <cell r="Y4013" t="str">
            <v>SL1</v>
          </cell>
          <cell r="Z4013" t="str">
            <v>DEF</v>
          </cell>
          <cell r="AA4013" t="str">
            <v>not specified</v>
          </cell>
          <cell r="AB4013" t="str">
            <v>not specified</v>
          </cell>
          <cell r="AC4013" t="b">
            <v>0</v>
          </cell>
          <cell r="AD4013" t="str">
            <v>DTD</v>
          </cell>
          <cell r="AE4013">
            <v>7</v>
          </cell>
          <cell r="AG4013" t="str">
            <v>USD</v>
          </cell>
          <cell r="AH4013" t="b">
            <v>0</v>
          </cell>
          <cell r="AI4013" t="str">
            <v>Pickup must be valid cross border</v>
          </cell>
          <cell r="AJ4013" t="str">
            <v xml:space="preserve">Airfreight needs to be quoted as consol, where Lithium batteries are accepted as a consol. Quote Lithium check fee, if applicable. </v>
          </cell>
          <cell r="AK4013" t="str">
            <v>Incumbent</v>
          </cell>
          <cell r="AL4013" t="str">
            <v>USD</v>
          </cell>
          <cell r="AM4013" t="str">
            <v>HKG</v>
          </cell>
          <cell r="AN4013">
            <v>0.11</v>
          </cell>
          <cell r="AO4013">
            <v>0.42</v>
          </cell>
          <cell r="AP4013">
            <v>24</v>
          </cell>
          <cell r="AQ4013">
            <v>0.27</v>
          </cell>
          <cell r="AR4013">
            <v>20</v>
          </cell>
          <cell r="AS4013">
            <v>7.0000000000000007E-2</v>
          </cell>
          <cell r="AT4013" t="str">
            <v>per shipment</v>
          </cell>
          <cell r="AU4013">
            <v>0</v>
          </cell>
          <cell r="AV4013" t="str">
            <v>Incumbent</v>
          </cell>
          <cell r="AW4013" t="str">
            <v>USD</v>
          </cell>
          <cell r="AX4013">
            <v>0.77</v>
          </cell>
          <cell r="AY4013">
            <v>72</v>
          </cell>
          <cell r="AZ4013" t="str">
            <v>PO,CX</v>
          </cell>
          <cell r="BB4013" t="str">
            <v>1,2,3,4,5,6,7</v>
          </cell>
          <cell r="BC4013">
            <v>7</v>
          </cell>
          <cell r="BD401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14">
          <cell r="A4014">
            <v>4228</v>
          </cell>
          <cell r="B4014" t="str">
            <v>BG CL</v>
          </cell>
          <cell r="C4014" t="str">
            <v>NORTH ASIA</v>
          </cell>
          <cell r="D4014" t="str">
            <v>HK</v>
          </cell>
          <cell r="E4014" t="str">
            <v>HKG</v>
          </cell>
          <cell r="F4014" t="str">
            <v>Chris</v>
          </cell>
          <cell r="G4014" t="str">
            <v>HKG</v>
          </cell>
          <cell r="H4014" t="str">
            <v>NORTH ASIA</v>
          </cell>
          <cell r="I4014" t="str">
            <v>TW</v>
          </cell>
          <cell r="J4014" t="str">
            <v>TPE</v>
          </cell>
          <cell r="K4014" t="str">
            <v>TPE</v>
          </cell>
          <cell r="L4014">
            <v>6</v>
          </cell>
          <cell r="M4014">
            <v>2789</v>
          </cell>
          <cell r="N4014">
            <v>14.641</v>
          </cell>
          <cell r="O4014">
            <v>2440.1666666667002</v>
          </cell>
          <cell r="P4014">
            <v>3022</v>
          </cell>
          <cell r="Q4014">
            <v>-0.02</v>
          </cell>
          <cell r="R4014">
            <v>6</v>
          </cell>
          <cell r="S4014">
            <v>4468</v>
          </cell>
          <cell r="T4014">
            <v>1.2</v>
          </cell>
          <cell r="U4014">
            <v>0</v>
          </cell>
          <cell r="V4014">
            <v>0.8</v>
          </cell>
          <cell r="W4014">
            <v>0</v>
          </cell>
          <cell r="X4014">
            <v>166</v>
          </cell>
          <cell r="Y4014" t="str">
            <v>SL1</v>
          </cell>
          <cell r="Z4014" t="str">
            <v>DEF</v>
          </cell>
          <cell r="AA4014" t="str">
            <v>not specified</v>
          </cell>
          <cell r="AB4014" t="str">
            <v>not specified</v>
          </cell>
          <cell r="AC4014" t="b">
            <v>0</v>
          </cell>
          <cell r="AD4014" t="str">
            <v>DTD</v>
          </cell>
          <cell r="AE4014">
            <v>7</v>
          </cell>
          <cell r="AG4014" t="str">
            <v>USD</v>
          </cell>
          <cell r="AH4014" t="b">
            <v>0</v>
          </cell>
          <cell r="AI4014" t="str">
            <v>Pickup must be valid cross border</v>
          </cell>
          <cell r="AJ4014" t="str">
            <v xml:space="preserve">Airfreight needs to be quoted as consol, where Lithium batteries are accepted as a consol. Quote Lithium check fee, if applicable. </v>
          </cell>
          <cell r="AK4014" t="str">
            <v>Incumbent</v>
          </cell>
          <cell r="AL4014" t="str">
            <v>USD</v>
          </cell>
          <cell r="AM4014" t="str">
            <v>HKG</v>
          </cell>
          <cell r="AN4014">
            <v>0.11</v>
          </cell>
          <cell r="AO4014">
            <v>0.42</v>
          </cell>
          <cell r="AP4014">
            <v>24</v>
          </cell>
          <cell r="AQ4014">
            <v>0.27</v>
          </cell>
          <cell r="AR4014">
            <v>20</v>
          </cell>
          <cell r="AS4014">
            <v>7.0000000000000007E-2</v>
          </cell>
          <cell r="AT4014" t="str">
            <v>per shipment</v>
          </cell>
          <cell r="AU4014">
            <v>0</v>
          </cell>
          <cell r="AV4014" t="str">
            <v>Incumbent</v>
          </cell>
          <cell r="AW4014" t="str">
            <v>USD</v>
          </cell>
          <cell r="AX4014">
            <v>0.79</v>
          </cell>
          <cell r="AY4014">
            <v>48</v>
          </cell>
          <cell r="AZ4014" t="str">
            <v>HX</v>
          </cell>
          <cell r="BB4014" t="str">
            <v>1,2,3,4,5,6,7</v>
          </cell>
          <cell r="BC4014">
            <v>7</v>
          </cell>
          <cell r="BD4014" t="str">
            <v>Weekly Capacity 1000kgs (included all TPE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15">
          <cell r="A4015">
            <v>4232</v>
          </cell>
          <cell r="B4015" t="str">
            <v>BG</v>
          </cell>
          <cell r="C4015" t="str">
            <v>NORTH ASIA</v>
          </cell>
          <cell r="D4015" t="str">
            <v>HK</v>
          </cell>
          <cell r="E4015" t="str">
            <v>HKG</v>
          </cell>
          <cell r="F4015" t="str">
            <v>Chris</v>
          </cell>
          <cell r="G4015" t="str">
            <v>HKG</v>
          </cell>
          <cell r="H4015" t="str">
            <v>NORTH ASIA</v>
          </cell>
          <cell r="I4015" t="str">
            <v>TW</v>
          </cell>
          <cell r="J4015" t="str">
            <v>TPE</v>
          </cell>
          <cell r="K4015" t="str">
            <v>TPE</v>
          </cell>
          <cell r="L4015">
            <v>6</v>
          </cell>
          <cell r="M4015">
            <v>2789</v>
          </cell>
          <cell r="N4015">
            <v>14.641</v>
          </cell>
          <cell r="O4015">
            <v>2440.1666666667002</v>
          </cell>
          <cell r="P4015">
            <v>3022</v>
          </cell>
          <cell r="Q4015">
            <v>-0.02</v>
          </cell>
          <cell r="R4015">
            <v>2</v>
          </cell>
          <cell r="S4015">
            <v>3430</v>
          </cell>
          <cell r="T4015">
            <v>0.6</v>
          </cell>
          <cell r="U4015">
            <v>0</v>
          </cell>
          <cell r="V4015">
            <v>0.4</v>
          </cell>
          <cell r="W4015">
            <v>0</v>
          </cell>
          <cell r="X4015">
            <v>166</v>
          </cell>
          <cell r="Y4015" t="str">
            <v>SL1</v>
          </cell>
          <cell r="Z4015" t="str">
            <v>DEF</v>
          </cell>
          <cell r="AA4015" t="str">
            <v>not specified</v>
          </cell>
          <cell r="AB4015" t="str">
            <v>not specified</v>
          </cell>
          <cell r="AC4015" t="b">
            <v>0</v>
          </cell>
          <cell r="AD4015" t="str">
            <v>DTD</v>
          </cell>
          <cell r="AE4015">
            <v>7</v>
          </cell>
          <cell r="AG4015" t="str">
            <v>USD</v>
          </cell>
          <cell r="AH4015" t="b">
            <v>0</v>
          </cell>
          <cell r="AI4015" t="str">
            <v>Pickup must be valid cross border</v>
          </cell>
          <cell r="AJ4015" t="str">
            <v xml:space="preserve">Airfreight needs to be quoted as consol, where Lithium batteries are accepted as a consol. Quote Lithium check fee, if applicable. </v>
          </cell>
          <cell r="AK4015" t="str">
            <v>Incumbent</v>
          </cell>
          <cell r="AL4015" t="str">
            <v>USD</v>
          </cell>
          <cell r="AM4015" t="str">
            <v>HKG</v>
          </cell>
          <cell r="AN4015">
            <v>0.11</v>
          </cell>
          <cell r="AO4015">
            <v>0.42</v>
          </cell>
          <cell r="AP4015">
            <v>24</v>
          </cell>
          <cell r="AQ4015">
            <v>0.27</v>
          </cell>
          <cell r="AR4015">
            <v>20</v>
          </cell>
          <cell r="AS4015">
            <v>7.0000000000000007E-2</v>
          </cell>
          <cell r="AT4015" t="str">
            <v>per shipment</v>
          </cell>
          <cell r="AU4015">
            <v>0</v>
          </cell>
          <cell r="AV4015" t="str">
            <v>Incumbent</v>
          </cell>
          <cell r="AW4015" t="str">
            <v>USD</v>
          </cell>
          <cell r="AX4015">
            <v>0.79</v>
          </cell>
          <cell r="AY4015">
            <v>48</v>
          </cell>
          <cell r="AZ4015" t="str">
            <v>HX</v>
          </cell>
          <cell r="BB4015" t="str">
            <v>1,2,3,4,5,6,7</v>
          </cell>
          <cell r="BC4015">
            <v>7</v>
          </cell>
          <cell r="BD4015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16">
          <cell r="A4016">
            <v>4247</v>
          </cell>
          <cell r="B4016" t="str">
            <v>BG CL</v>
          </cell>
          <cell r="C4016" t="str">
            <v>NORTH ASIA</v>
          </cell>
          <cell r="D4016" t="str">
            <v>HK</v>
          </cell>
          <cell r="E4016" t="str">
            <v>HKG</v>
          </cell>
          <cell r="F4016" t="str">
            <v>Chris</v>
          </cell>
          <cell r="G4016" t="str">
            <v>HKG</v>
          </cell>
          <cell r="H4016" t="str">
            <v>NORTH ASIA</v>
          </cell>
          <cell r="I4016" t="str">
            <v>TW</v>
          </cell>
          <cell r="J4016" t="str">
            <v>TPE</v>
          </cell>
          <cell r="K4016" t="str">
            <v>TPE</v>
          </cell>
          <cell r="L4016">
            <v>6</v>
          </cell>
          <cell r="M4016">
            <v>2789</v>
          </cell>
          <cell r="N4016">
            <v>14.641</v>
          </cell>
          <cell r="O4016">
            <v>2440.1666666667002</v>
          </cell>
          <cell r="P4016">
            <v>3022</v>
          </cell>
          <cell r="Q4016">
            <v>-0.02</v>
          </cell>
          <cell r="X4016">
            <v>166</v>
          </cell>
          <cell r="Y4016" t="str">
            <v>SL1</v>
          </cell>
          <cell r="Z4016" t="str">
            <v>DEF</v>
          </cell>
          <cell r="AA4016" t="str">
            <v>not specified</v>
          </cell>
          <cell r="AB4016" t="str">
            <v>not specified</v>
          </cell>
          <cell r="AC4016" t="b">
            <v>0</v>
          </cell>
          <cell r="AD4016" t="str">
            <v>DTD</v>
          </cell>
          <cell r="AE4016">
            <v>7</v>
          </cell>
          <cell r="AG4016" t="str">
            <v>USD</v>
          </cell>
          <cell r="AH4016" t="b">
            <v>0</v>
          </cell>
          <cell r="AI4016" t="str">
            <v>Pickup must be valid cross border</v>
          </cell>
          <cell r="AJ4016" t="str">
            <v xml:space="preserve">Airfreight needs to be quoted as consol, where Lithium batteries are accepted as a consol. Quote Lithium check fee, if applicable. </v>
          </cell>
          <cell r="AK4016" t="str">
            <v>Incumbent</v>
          </cell>
          <cell r="AL4016" t="str">
            <v>USD</v>
          </cell>
          <cell r="AM4016" t="str">
            <v>HKG</v>
          </cell>
          <cell r="AN4016">
            <v>0.11</v>
          </cell>
          <cell r="AO4016">
            <v>0.42</v>
          </cell>
          <cell r="AP4016">
            <v>24</v>
          </cell>
          <cell r="AQ4016">
            <v>0.27</v>
          </cell>
          <cell r="AR4016">
            <v>20</v>
          </cell>
          <cell r="AS4016">
            <v>7.0000000000000007E-2</v>
          </cell>
          <cell r="AT4016" t="str">
            <v>per shipment</v>
          </cell>
          <cell r="AU4016">
            <v>0</v>
          </cell>
          <cell r="AV4016" t="str">
            <v>Incumbent</v>
          </cell>
          <cell r="AW4016" t="str">
            <v>USD</v>
          </cell>
          <cell r="AX4016">
            <v>0.79</v>
          </cell>
          <cell r="AY4016">
            <v>48</v>
          </cell>
          <cell r="AZ4016" t="str">
            <v>HX</v>
          </cell>
          <cell r="BB4016" t="str">
            <v>1,2,3,4,5,6,7</v>
          </cell>
          <cell r="BC4016">
            <v>7</v>
          </cell>
          <cell r="BD401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17">
          <cell r="A4017">
            <v>4252</v>
          </cell>
          <cell r="B4017" t="str">
            <v>BG SRC</v>
          </cell>
          <cell r="C4017" t="str">
            <v>NORTH ASIA</v>
          </cell>
          <cell r="D4017" t="str">
            <v>HK</v>
          </cell>
          <cell r="E4017" t="str">
            <v>HKG</v>
          </cell>
          <cell r="F4017" t="str">
            <v>Chris</v>
          </cell>
          <cell r="G4017" t="str">
            <v>HKG</v>
          </cell>
          <cell r="H4017" t="str">
            <v>NORTH ASIA</v>
          </cell>
          <cell r="I4017" t="str">
            <v>TW</v>
          </cell>
          <cell r="J4017" t="str">
            <v>TPE</v>
          </cell>
          <cell r="K4017" t="str">
            <v>TPE</v>
          </cell>
          <cell r="L4017">
            <v>6</v>
          </cell>
          <cell r="M4017">
            <v>2789</v>
          </cell>
          <cell r="N4017">
            <v>14.641</v>
          </cell>
          <cell r="O4017">
            <v>2440.1666666667002</v>
          </cell>
          <cell r="P4017">
            <v>3022</v>
          </cell>
          <cell r="Q4017">
            <v>-0.02</v>
          </cell>
          <cell r="R4017">
            <v>2</v>
          </cell>
          <cell r="S4017">
            <v>222</v>
          </cell>
          <cell r="T4017">
            <v>0.6</v>
          </cell>
          <cell r="U4017">
            <v>0</v>
          </cell>
          <cell r="V4017">
            <v>0.4</v>
          </cell>
          <cell r="W4017">
            <v>0</v>
          </cell>
          <cell r="X4017">
            <v>166</v>
          </cell>
          <cell r="Y4017" t="str">
            <v>SL1</v>
          </cell>
          <cell r="Z4017" t="str">
            <v>DEF</v>
          </cell>
          <cell r="AA4017" t="str">
            <v>not specified</v>
          </cell>
          <cell r="AB4017" t="str">
            <v>not specified</v>
          </cell>
          <cell r="AC4017" t="b">
            <v>0</v>
          </cell>
          <cell r="AD4017" t="str">
            <v>DTD</v>
          </cell>
          <cell r="AE4017">
            <v>7</v>
          </cell>
          <cell r="AG4017" t="str">
            <v>USD</v>
          </cell>
          <cell r="AH4017" t="b">
            <v>0</v>
          </cell>
          <cell r="AI4017" t="str">
            <v>Pickup must be valid cross border</v>
          </cell>
          <cell r="AJ4017" t="str">
            <v xml:space="preserve">Airfreight needs to be quoted as consol, where Lithium batteries are accepted as a consol. Quote Lithium check fee, if applicable. </v>
          </cell>
          <cell r="AK4017" t="str">
            <v>Incumbent</v>
          </cell>
          <cell r="AL4017" t="str">
            <v>USD</v>
          </cell>
          <cell r="AM4017" t="str">
            <v>HKG</v>
          </cell>
          <cell r="AN4017">
            <v>0.11</v>
          </cell>
          <cell r="AO4017">
            <v>0.42</v>
          </cell>
          <cell r="AP4017">
            <v>24</v>
          </cell>
          <cell r="AQ4017">
            <v>0.27</v>
          </cell>
          <cell r="AR4017">
            <v>20</v>
          </cell>
          <cell r="AS4017">
            <v>7.0000000000000007E-2</v>
          </cell>
          <cell r="AT4017" t="str">
            <v>per shipment</v>
          </cell>
          <cell r="AU4017">
            <v>0</v>
          </cell>
          <cell r="AV4017" t="str">
            <v>Incumbent</v>
          </cell>
          <cell r="AW4017" t="str">
            <v>USD</v>
          </cell>
          <cell r="AX4017">
            <v>0.79</v>
          </cell>
          <cell r="AY4017">
            <v>48</v>
          </cell>
          <cell r="AZ4017" t="str">
            <v>HX</v>
          </cell>
          <cell r="BB4017" t="str">
            <v>1,2,3,4,5,6,7</v>
          </cell>
          <cell r="BC4017">
            <v>7</v>
          </cell>
          <cell r="BD401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18">
          <cell r="A4018">
            <v>3985</v>
          </cell>
          <cell r="B4018" t="str">
            <v>BG SRC</v>
          </cell>
          <cell r="C4018" t="str">
            <v>NORTH ASIA</v>
          </cell>
          <cell r="D4018" t="str">
            <v>HK</v>
          </cell>
          <cell r="E4018" t="str">
            <v>HKG</v>
          </cell>
          <cell r="F4018" t="str">
            <v>Chris</v>
          </cell>
          <cell r="G4018" t="str">
            <v>HKG</v>
          </cell>
          <cell r="H4018" t="str">
            <v>SOUTH ASIA</v>
          </cell>
          <cell r="I4018" t="str">
            <v>AU</v>
          </cell>
          <cell r="J4018" t="str">
            <v>SYD</v>
          </cell>
          <cell r="K4018" t="str">
            <v>SYD</v>
          </cell>
          <cell r="L4018">
            <v>21</v>
          </cell>
          <cell r="M4018">
            <v>12377</v>
          </cell>
          <cell r="N4018">
            <v>61.118000000000002</v>
          </cell>
          <cell r="O4018">
            <v>10186.333333332999</v>
          </cell>
          <cell r="P4018">
            <v>13544.5</v>
          </cell>
          <cell r="Q4018">
            <v>0.11700000000000001</v>
          </cell>
          <cell r="R4018">
            <v>6</v>
          </cell>
          <cell r="S4018">
            <v>10906.5</v>
          </cell>
          <cell r="T4018">
            <v>0.33333333333333331</v>
          </cell>
          <cell r="U4018">
            <v>0</v>
          </cell>
          <cell r="V4018">
            <v>1.5555555555555556</v>
          </cell>
          <cell r="W4018">
            <v>0.1111111111111111</v>
          </cell>
          <cell r="X4018">
            <v>166</v>
          </cell>
          <cell r="Y4018" t="str">
            <v>SL1</v>
          </cell>
          <cell r="Z4018" t="str">
            <v>DEF</v>
          </cell>
          <cell r="AA4018" t="str">
            <v>not specified</v>
          </cell>
          <cell r="AB4018" t="str">
            <v>not specified</v>
          </cell>
          <cell r="AC4018" t="b">
            <v>0</v>
          </cell>
          <cell r="AD4018" t="str">
            <v>DTD</v>
          </cell>
          <cell r="AE4018">
            <v>7</v>
          </cell>
          <cell r="AG4018" t="str">
            <v>USD</v>
          </cell>
          <cell r="AH4018" t="b">
            <v>0</v>
          </cell>
          <cell r="AI4018" t="str">
            <v>Pickup must be valid cross border</v>
          </cell>
          <cell r="AJ4018" t="str">
            <v xml:space="preserve">Airfreight needs to be quoted as consol, where Lithium batteries are accepted as a consol. Quote Lithium check fee, if applicable. </v>
          </cell>
          <cell r="AK4018" t="str">
            <v>Incumbent</v>
          </cell>
          <cell r="AL4018" t="str">
            <v>USD</v>
          </cell>
          <cell r="AM4018" t="str">
            <v>HKG</v>
          </cell>
          <cell r="AN4018">
            <v>0.11</v>
          </cell>
          <cell r="AO4018">
            <v>0.42</v>
          </cell>
          <cell r="AP4018">
            <v>24</v>
          </cell>
          <cell r="AQ4018">
            <v>0.27</v>
          </cell>
          <cell r="AR4018">
            <v>20</v>
          </cell>
          <cell r="AS4018">
            <v>7.0000000000000007E-2</v>
          </cell>
          <cell r="AT4018" t="str">
            <v>per shipment</v>
          </cell>
          <cell r="AU4018">
            <v>0</v>
          </cell>
          <cell r="AV4018" t="str">
            <v>Incumbent</v>
          </cell>
          <cell r="AW4018" t="str">
            <v>USD</v>
          </cell>
          <cell r="AX4018">
            <v>3.3</v>
          </cell>
          <cell r="AY4018">
            <v>96</v>
          </cell>
          <cell r="AZ4018" t="str">
            <v>SQ,FJ,MH</v>
          </cell>
          <cell r="BA4018" t="str">
            <v>HKG-SIN/NAN/KUL-SYD</v>
          </cell>
          <cell r="BB4018" t="str">
            <v>1,2,3,4,5,6,7</v>
          </cell>
          <cell r="BC4018">
            <v>7</v>
          </cell>
          <cell r="BD4018" t="str">
            <v>Weekly Capacity 1000kgs (included all SYD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19">
          <cell r="A4019">
            <v>4031</v>
          </cell>
          <cell r="B4019" t="str">
            <v>BG SRC</v>
          </cell>
          <cell r="C4019" t="str">
            <v>NORTH ASIA</v>
          </cell>
          <cell r="D4019" t="str">
            <v>HK</v>
          </cell>
          <cell r="E4019" t="str">
            <v>HKG</v>
          </cell>
          <cell r="F4019" t="str">
            <v>Chris</v>
          </cell>
          <cell r="G4019" t="str">
            <v>HKG</v>
          </cell>
          <cell r="H4019" t="str">
            <v>SOUTH ASIA</v>
          </cell>
          <cell r="I4019" t="str">
            <v>AU</v>
          </cell>
          <cell r="J4019" t="str">
            <v>SYD</v>
          </cell>
          <cell r="K4019" t="str">
            <v>SYD</v>
          </cell>
          <cell r="L4019">
            <v>21</v>
          </cell>
          <cell r="M4019">
            <v>12377</v>
          </cell>
          <cell r="N4019">
            <v>61.118000000000002</v>
          </cell>
          <cell r="O4019">
            <v>10186.333333332999</v>
          </cell>
          <cell r="P4019">
            <v>13544.5</v>
          </cell>
          <cell r="Q4019">
            <v>0.11700000000000001</v>
          </cell>
          <cell r="X4019">
            <v>166</v>
          </cell>
          <cell r="Y4019" t="str">
            <v>SL1</v>
          </cell>
          <cell r="Z4019" t="str">
            <v>DEF</v>
          </cell>
          <cell r="AA4019" t="str">
            <v>not specified</v>
          </cell>
          <cell r="AB4019" t="str">
            <v>not specified</v>
          </cell>
          <cell r="AC4019" t="b">
            <v>0</v>
          </cell>
          <cell r="AD4019" t="str">
            <v>DTD</v>
          </cell>
          <cell r="AE4019">
            <v>7</v>
          </cell>
          <cell r="AG4019" t="str">
            <v>USD</v>
          </cell>
          <cell r="AH4019" t="b">
            <v>0</v>
          </cell>
          <cell r="AI4019" t="str">
            <v>Pickup must be valid cross border</v>
          </cell>
          <cell r="AJ4019" t="str">
            <v xml:space="preserve">Airfreight needs to be quoted as consol, where Lithium batteries are accepted as a consol. Quote Lithium check fee, if applicable. </v>
          </cell>
          <cell r="AK4019" t="str">
            <v>Incumbent</v>
          </cell>
          <cell r="AL4019" t="str">
            <v>USD</v>
          </cell>
          <cell r="AM4019" t="str">
            <v>HKG</v>
          </cell>
          <cell r="AN4019">
            <v>0.11</v>
          </cell>
          <cell r="AO4019">
            <v>0.42</v>
          </cell>
          <cell r="AP4019">
            <v>24</v>
          </cell>
          <cell r="AQ4019">
            <v>0.27</v>
          </cell>
          <cell r="AR4019">
            <v>20</v>
          </cell>
          <cell r="AS4019">
            <v>7.0000000000000007E-2</v>
          </cell>
          <cell r="AT4019" t="str">
            <v>per shipment</v>
          </cell>
          <cell r="AU4019">
            <v>0</v>
          </cell>
          <cell r="AV4019" t="str">
            <v>Incumbent</v>
          </cell>
          <cell r="AW4019" t="str">
            <v>USD</v>
          </cell>
          <cell r="AX4019">
            <v>3.3</v>
          </cell>
          <cell r="AY4019">
            <v>96</v>
          </cell>
          <cell r="AZ4019" t="str">
            <v>SQ,FJ,MH</v>
          </cell>
          <cell r="BA4019" t="str">
            <v>HKG-SIN/NAN/KUL-SYD</v>
          </cell>
          <cell r="BB4019" t="str">
            <v>1,2,3,4,5,6,7</v>
          </cell>
          <cell r="BC4019">
            <v>7</v>
          </cell>
          <cell r="BD401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20">
          <cell r="A4020">
            <v>4037</v>
          </cell>
          <cell r="B4020" t="str">
            <v>BG CL</v>
          </cell>
          <cell r="C4020" t="str">
            <v>NORTH ASIA</v>
          </cell>
          <cell r="D4020" t="str">
            <v>HK</v>
          </cell>
          <cell r="E4020" t="str">
            <v>HKG</v>
          </cell>
          <cell r="F4020" t="str">
            <v>Chris</v>
          </cell>
          <cell r="G4020" t="str">
            <v>HKG</v>
          </cell>
          <cell r="H4020" t="str">
            <v>SOUTH ASIA</v>
          </cell>
          <cell r="I4020" t="str">
            <v>AU</v>
          </cell>
          <cell r="J4020" t="str">
            <v>SYD</v>
          </cell>
          <cell r="K4020" t="str">
            <v>SYD</v>
          </cell>
          <cell r="L4020">
            <v>21</v>
          </cell>
          <cell r="M4020">
            <v>12377</v>
          </cell>
          <cell r="N4020">
            <v>61.118000000000002</v>
          </cell>
          <cell r="O4020">
            <v>10186.333333332999</v>
          </cell>
          <cell r="P4020">
            <v>13544.5</v>
          </cell>
          <cell r="Q4020">
            <v>0.11700000000000001</v>
          </cell>
          <cell r="R4020">
            <v>3</v>
          </cell>
          <cell r="S4020">
            <v>541</v>
          </cell>
          <cell r="T4020">
            <v>0.66666666666666663</v>
          </cell>
          <cell r="U4020">
            <v>0</v>
          </cell>
          <cell r="V4020">
            <v>1.1111111111111112</v>
          </cell>
          <cell r="W4020">
            <v>0.22222222222222221</v>
          </cell>
          <cell r="X4020">
            <v>166</v>
          </cell>
          <cell r="Y4020" t="str">
            <v>SL1</v>
          </cell>
          <cell r="Z4020" t="str">
            <v>DEF</v>
          </cell>
          <cell r="AA4020" t="str">
            <v>not specified</v>
          </cell>
          <cell r="AB4020" t="str">
            <v>not specified</v>
          </cell>
          <cell r="AC4020" t="b">
            <v>0</v>
          </cell>
          <cell r="AD4020" t="str">
            <v>DTD</v>
          </cell>
          <cell r="AE4020">
            <v>7</v>
          </cell>
          <cell r="AG4020" t="str">
            <v>USD</v>
          </cell>
          <cell r="AH4020" t="b">
            <v>0</v>
          </cell>
          <cell r="AI4020" t="str">
            <v>Pickup must be valid cross border</v>
          </cell>
          <cell r="AJ4020" t="str">
            <v xml:space="preserve">Airfreight needs to be quoted as consol, where Lithium batteries are accepted as a consol. Quote Lithium check fee, if applicable. </v>
          </cell>
          <cell r="AK4020" t="str">
            <v>Incumbent</v>
          </cell>
          <cell r="AL4020" t="str">
            <v>USD</v>
          </cell>
          <cell r="AM4020" t="str">
            <v>HKG</v>
          </cell>
          <cell r="AN4020">
            <v>0.11</v>
          </cell>
          <cell r="AO4020">
            <v>0.42</v>
          </cell>
          <cell r="AP4020">
            <v>24</v>
          </cell>
          <cell r="AQ4020">
            <v>0.27</v>
          </cell>
          <cell r="AR4020">
            <v>20</v>
          </cell>
          <cell r="AS4020">
            <v>7.0000000000000007E-2</v>
          </cell>
          <cell r="AT4020" t="str">
            <v>per shipment</v>
          </cell>
          <cell r="AU4020">
            <v>0</v>
          </cell>
          <cell r="AV4020" t="str">
            <v>Incumbent</v>
          </cell>
          <cell r="AW4020" t="str">
            <v>USD</v>
          </cell>
          <cell r="AX4020">
            <v>3.3</v>
          </cell>
          <cell r="AY4020">
            <v>96</v>
          </cell>
          <cell r="AZ4020" t="str">
            <v>SQ,FJ,MH</v>
          </cell>
          <cell r="BA4020" t="str">
            <v>HKG-SIN/NAN/KUL-SYD</v>
          </cell>
          <cell r="BB4020" t="str">
            <v>1,2,3,4,5,6,7</v>
          </cell>
          <cell r="BC4020">
            <v>7</v>
          </cell>
          <cell r="BD4020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21">
          <cell r="A4021">
            <v>4046</v>
          </cell>
          <cell r="B4021" t="str">
            <v>BG CL</v>
          </cell>
          <cell r="C4021" t="str">
            <v>NORTH ASIA</v>
          </cell>
          <cell r="D4021" t="str">
            <v>HK</v>
          </cell>
          <cell r="E4021" t="str">
            <v>HKG</v>
          </cell>
          <cell r="F4021" t="str">
            <v>Chris</v>
          </cell>
          <cell r="G4021" t="str">
            <v>HKG</v>
          </cell>
          <cell r="H4021" t="str">
            <v>SOUTH ASIA</v>
          </cell>
          <cell r="I4021" t="str">
            <v>AU</v>
          </cell>
          <cell r="J4021" t="str">
            <v>SYD</v>
          </cell>
          <cell r="K4021" t="str">
            <v>SYD</v>
          </cell>
          <cell r="L4021">
            <v>21</v>
          </cell>
          <cell r="M4021">
            <v>12377</v>
          </cell>
          <cell r="N4021">
            <v>61.118000000000002</v>
          </cell>
          <cell r="O4021">
            <v>10186.333333332999</v>
          </cell>
          <cell r="P4021">
            <v>13544.5</v>
          </cell>
          <cell r="Q4021">
            <v>0.11700000000000001</v>
          </cell>
          <cell r="X4021">
            <v>166</v>
          </cell>
          <cell r="Y4021" t="str">
            <v>SL1</v>
          </cell>
          <cell r="Z4021" t="str">
            <v>DEF</v>
          </cell>
          <cell r="AA4021" t="str">
            <v>not specified</v>
          </cell>
          <cell r="AB4021" t="str">
            <v>not specified</v>
          </cell>
          <cell r="AC4021" t="b">
            <v>0</v>
          </cell>
          <cell r="AD4021" t="str">
            <v>DTD</v>
          </cell>
          <cell r="AE4021">
            <v>7</v>
          </cell>
          <cell r="AG4021" t="str">
            <v>USD</v>
          </cell>
          <cell r="AH4021" t="b">
            <v>0</v>
          </cell>
          <cell r="AI4021" t="str">
            <v>Pickup must be valid cross border</v>
          </cell>
          <cell r="AJ4021" t="str">
            <v xml:space="preserve">Airfreight needs to be quoted as consol, where Lithium batteries are accepted as a consol. Quote Lithium check fee, if applicable. </v>
          </cell>
          <cell r="AK4021" t="str">
            <v>Incumbent</v>
          </cell>
          <cell r="AL4021" t="str">
            <v>USD</v>
          </cell>
          <cell r="AM4021" t="str">
            <v>HKG</v>
          </cell>
          <cell r="AN4021">
            <v>0.11</v>
          </cell>
          <cell r="AO4021">
            <v>0.42</v>
          </cell>
          <cell r="AP4021">
            <v>24</v>
          </cell>
          <cell r="AQ4021">
            <v>0.27</v>
          </cell>
          <cell r="AR4021">
            <v>20</v>
          </cell>
          <cell r="AS4021">
            <v>7.0000000000000007E-2</v>
          </cell>
          <cell r="AT4021" t="str">
            <v>per shipment</v>
          </cell>
          <cell r="AU4021">
            <v>0</v>
          </cell>
          <cell r="AV4021" t="str">
            <v>Incumbent</v>
          </cell>
          <cell r="AW4021" t="str">
            <v>USD</v>
          </cell>
          <cell r="AX4021">
            <v>3.3</v>
          </cell>
          <cell r="AY4021">
            <v>96</v>
          </cell>
          <cell r="AZ4021" t="str">
            <v>SQ,FJ,MH</v>
          </cell>
          <cell r="BA4021" t="str">
            <v>HKG-SIN/NAN/KUL-SYD</v>
          </cell>
          <cell r="BB4021" t="str">
            <v>1,2,3,4,5,6,7</v>
          </cell>
          <cell r="BC4021">
            <v>7</v>
          </cell>
          <cell r="BD402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22">
          <cell r="A4022">
            <v>4052</v>
          </cell>
          <cell r="B4022" t="str">
            <v>UNALLOCATED</v>
          </cell>
          <cell r="C4022" t="str">
            <v>NORTH ASIA</v>
          </cell>
          <cell r="D4022" t="str">
            <v>HK</v>
          </cell>
          <cell r="E4022" t="str">
            <v>HKG</v>
          </cell>
          <cell r="F4022" t="str">
            <v>Chris</v>
          </cell>
          <cell r="G4022" t="str">
            <v>HKG</v>
          </cell>
          <cell r="H4022" t="str">
            <v>SOUTH ASIA</v>
          </cell>
          <cell r="I4022" t="str">
            <v>AU</v>
          </cell>
          <cell r="J4022" t="str">
            <v>SYD</v>
          </cell>
          <cell r="K4022" t="str">
            <v>SYD</v>
          </cell>
          <cell r="L4022">
            <v>21</v>
          </cell>
          <cell r="M4022">
            <v>12377</v>
          </cell>
          <cell r="N4022">
            <v>61.118000000000002</v>
          </cell>
          <cell r="O4022">
            <v>10186.333333332999</v>
          </cell>
          <cell r="P4022">
            <v>13544.5</v>
          </cell>
          <cell r="Q4022">
            <v>0.11700000000000001</v>
          </cell>
          <cell r="R4022">
            <v>1</v>
          </cell>
          <cell r="S4022">
            <v>43.5</v>
          </cell>
          <cell r="T4022">
            <v>0.33333333333333331</v>
          </cell>
          <cell r="U4022">
            <v>0</v>
          </cell>
          <cell r="V4022">
            <v>0.55555555555555558</v>
          </cell>
          <cell r="W4022">
            <v>0.1111111111111111</v>
          </cell>
          <cell r="X4022">
            <v>166</v>
          </cell>
          <cell r="Y4022" t="str">
            <v>SL1</v>
          </cell>
          <cell r="Z4022" t="str">
            <v>DEF</v>
          </cell>
          <cell r="AA4022" t="str">
            <v>not specified</v>
          </cell>
          <cell r="AB4022" t="str">
            <v>not specified</v>
          </cell>
          <cell r="AC4022" t="b">
            <v>0</v>
          </cell>
          <cell r="AD4022" t="str">
            <v>DTD</v>
          </cell>
          <cell r="AE4022">
            <v>7</v>
          </cell>
          <cell r="AG4022" t="str">
            <v>USD</v>
          </cell>
          <cell r="AH4022" t="b">
            <v>0</v>
          </cell>
          <cell r="AI4022" t="str">
            <v>Pickup must be valid cross border</v>
          </cell>
          <cell r="AJ4022" t="str">
            <v xml:space="preserve">Airfreight needs to be quoted as consol, where Lithium batteries are accepted as a consol. Quote Lithium check fee, if applicable. </v>
          </cell>
          <cell r="AK4022" t="str">
            <v>Incumbent</v>
          </cell>
          <cell r="AL4022" t="str">
            <v>USD</v>
          </cell>
          <cell r="AM4022" t="str">
            <v>HKG</v>
          </cell>
          <cell r="AN4022">
            <v>0.11</v>
          </cell>
          <cell r="AO4022">
            <v>0.42</v>
          </cell>
          <cell r="AP4022">
            <v>24</v>
          </cell>
          <cell r="AQ4022">
            <v>0.27</v>
          </cell>
          <cell r="AR4022">
            <v>20</v>
          </cell>
          <cell r="AS4022">
            <v>7.0000000000000007E-2</v>
          </cell>
          <cell r="AT4022" t="str">
            <v>per shipment</v>
          </cell>
          <cell r="AU4022">
            <v>0</v>
          </cell>
          <cell r="AV4022" t="str">
            <v>Incumbent</v>
          </cell>
          <cell r="AW4022" t="str">
            <v>USD</v>
          </cell>
          <cell r="AX4022">
            <v>3.3</v>
          </cell>
          <cell r="AY4022">
            <v>96</v>
          </cell>
          <cell r="AZ4022" t="str">
            <v>SQ,FJ,MH</v>
          </cell>
          <cell r="BA4022" t="str">
            <v>HKG-SIN/NAN/KUL-SYD</v>
          </cell>
          <cell r="BB4022" t="str">
            <v>1,2,3,4,5,6,7</v>
          </cell>
          <cell r="BC4022">
            <v>7</v>
          </cell>
          <cell r="BD402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23">
          <cell r="A4023">
            <v>2071</v>
          </cell>
          <cell r="B4023" t="str">
            <v>BG</v>
          </cell>
          <cell r="C4023" t="str">
            <v>NORTH ASIA</v>
          </cell>
          <cell r="D4023" t="str">
            <v>HK</v>
          </cell>
          <cell r="E4023" t="str">
            <v>HKG</v>
          </cell>
          <cell r="F4023" t="str">
            <v>Chris</v>
          </cell>
          <cell r="G4023" t="str">
            <v>HKG</v>
          </cell>
          <cell r="H4023" t="str">
            <v>SOUTH ASIA</v>
          </cell>
          <cell r="I4023" t="str">
            <v>ID</v>
          </cell>
          <cell r="J4023" t="str">
            <v>JKT</v>
          </cell>
          <cell r="K4023" t="str">
            <v>JKT</v>
          </cell>
          <cell r="L4023">
            <v>11</v>
          </cell>
          <cell r="M4023">
            <v>5208</v>
          </cell>
          <cell r="N4023">
            <v>21.969000000000001</v>
          </cell>
          <cell r="O4023">
            <v>3661.5</v>
          </cell>
          <cell r="P4023">
            <v>5418.5</v>
          </cell>
          <cell r="Q4023">
            <v>0.13400000000000001</v>
          </cell>
          <cell r="R4023">
            <v>3</v>
          </cell>
          <cell r="S4023">
            <v>814</v>
          </cell>
          <cell r="T4023">
            <v>0</v>
          </cell>
          <cell r="U4023">
            <v>0</v>
          </cell>
          <cell r="V4023">
            <v>0.2</v>
          </cell>
          <cell r="W4023">
            <v>0.8</v>
          </cell>
          <cell r="X4023">
            <v>166</v>
          </cell>
          <cell r="Y4023" t="str">
            <v>SL1</v>
          </cell>
          <cell r="Z4023" t="str">
            <v>DEF</v>
          </cell>
          <cell r="AA4023" t="str">
            <v>not specified</v>
          </cell>
          <cell r="AB4023" t="str">
            <v>not specified</v>
          </cell>
          <cell r="AC4023" t="b">
            <v>0</v>
          </cell>
          <cell r="AD4023" t="str">
            <v>DTD</v>
          </cell>
          <cell r="AE4023">
            <v>7</v>
          </cell>
          <cell r="AG4023" t="str">
            <v>USD</v>
          </cell>
          <cell r="AH4023" t="b">
            <v>0</v>
          </cell>
          <cell r="AI4023" t="str">
            <v>Pickup must be valid cross border</v>
          </cell>
          <cell r="AJ4023" t="str">
            <v xml:space="preserve">Airfreight needs to be quoted as consol, where Lithium batteries are accepted as a consol. Quote Lithium check fee, if applicable. </v>
          </cell>
          <cell r="AK4023" t="str">
            <v>Incumbent</v>
          </cell>
          <cell r="AL4023" t="str">
            <v>USD</v>
          </cell>
          <cell r="AM4023" t="str">
            <v>HKG</v>
          </cell>
          <cell r="AN4023">
            <v>0.11</v>
          </cell>
          <cell r="AO4023">
            <v>0.42</v>
          </cell>
          <cell r="AP4023">
            <v>24</v>
          </cell>
          <cell r="AQ4023">
            <v>0.27</v>
          </cell>
          <cell r="AR4023">
            <v>20</v>
          </cell>
          <cell r="AS4023">
            <v>7.0000000000000007E-2</v>
          </cell>
          <cell r="AT4023" t="str">
            <v>per shipment</v>
          </cell>
          <cell r="AU4023">
            <v>0</v>
          </cell>
          <cell r="AW4023" t="str">
            <v>USD</v>
          </cell>
          <cell r="AX4023">
            <v>1.35</v>
          </cell>
          <cell r="AY4023">
            <v>72</v>
          </cell>
          <cell r="AZ4023" t="str">
            <v>CI,GA</v>
          </cell>
          <cell r="BA4023" t="str">
            <v>HKG-TPE/DPS-CGK</v>
          </cell>
          <cell r="BB4023" t="str">
            <v>1,2,3,4,5,6,7</v>
          </cell>
          <cell r="BC4023">
            <v>7</v>
          </cell>
          <cell r="BD4023" t="str">
            <v>Weekly Capacity 500kgs (included all CGK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24">
          <cell r="A4024">
            <v>2074</v>
          </cell>
          <cell r="B4024" t="str">
            <v>UNALLOCATED</v>
          </cell>
          <cell r="C4024" t="str">
            <v>NORTH ASIA</v>
          </cell>
          <cell r="D4024" t="str">
            <v>HK</v>
          </cell>
          <cell r="E4024" t="str">
            <v>HKG</v>
          </cell>
          <cell r="F4024" t="str">
            <v>Chris</v>
          </cell>
          <cell r="G4024" t="str">
            <v>HKG</v>
          </cell>
          <cell r="H4024" t="str">
            <v>SOUTH ASIA</v>
          </cell>
          <cell r="I4024" t="str">
            <v>ID</v>
          </cell>
          <cell r="J4024" t="str">
            <v>JKT</v>
          </cell>
          <cell r="K4024" t="str">
            <v>JKT</v>
          </cell>
          <cell r="L4024">
            <v>11</v>
          </cell>
          <cell r="M4024">
            <v>5208</v>
          </cell>
          <cell r="N4024">
            <v>21.969000000000001</v>
          </cell>
          <cell r="O4024">
            <v>3661.5</v>
          </cell>
          <cell r="P4024">
            <v>5418.5</v>
          </cell>
          <cell r="Q4024">
            <v>0.13400000000000001</v>
          </cell>
          <cell r="R4024">
            <v>1</v>
          </cell>
          <cell r="S4024">
            <v>738</v>
          </cell>
          <cell r="T4024">
            <v>0</v>
          </cell>
          <cell r="U4024">
            <v>0</v>
          </cell>
          <cell r="V4024">
            <v>0.2</v>
          </cell>
          <cell r="W4024">
            <v>0.8</v>
          </cell>
          <cell r="X4024">
            <v>166</v>
          </cell>
          <cell r="Y4024" t="str">
            <v>SL1</v>
          </cell>
          <cell r="Z4024" t="str">
            <v>DEF</v>
          </cell>
          <cell r="AA4024" t="str">
            <v>not specified</v>
          </cell>
          <cell r="AB4024" t="str">
            <v>not specified</v>
          </cell>
          <cell r="AC4024" t="b">
            <v>0</v>
          </cell>
          <cell r="AD4024" t="str">
            <v>DTD</v>
          </cell>
          <cell r="AE4024">
            <v>7</v>
          </cell>
          <cell r="AG4024" t="str">
            <v>USD</v>
          </cell>
          <cell r="AH4024" t="b">
            <v>0</v>
          </cell>
          <cell r="AI4024" t="str">
            <v>Pickup must be valid cross border</v>
          </cell>
          <cell r="AJ4024" t="str">
            <v xml:space="preserve">Airfreight needs to be quoted as consol, where Lithium batteries are accepted as a consol. Quote Lithium check fee, if applicable. </v>
          </cell>
          <cell r="AK4024" t="str">
            <v>Incumbent</v>
          </cell>
          <cell r="AL4024" t="str">
            <v>USD</v>
          </cell>
          <cell r="AM4024" t="str">
            <v>HKG</v>
          </cell>
          <cell r="AN4024">
            <v>0.11</v>
          </cell>
          <cell r="AO4024">
            <v>0.42</v>
          </cell>
          <cell r="AP4024">
            <v>24</v>
          </cell>
          <cell r="AQ4024">
            <v>0.27</v>
          </cell>
          <cell r="AR4024">
            <v>20</v>
          </cell>
          <cell r="AS4024">
            <v>7.0000000000000007E-2</v>
          </cell>
          <cell r="AT4024" t="str">
            <v>per shipment</v>
          </cell>
          <cell r="AU4024">
            <v>0</v>
          </cell>
          <cell r="AW4024" t="str">
            <v>USD</v>
          </cell>
          <cell r="AX4024">
            <v>1.35</v>
          </cell>
          <cell r="AY4024">
            <v>72</v>
          </cell>
          <cell r="AZ4024" t="str">
            <v>CI,GA</v>
          </cell>
          <cell r="BA4024" t="str">
            <v>HKG-TPE/DPS-CGK</v>
          </cell>
          <cell r="BB4024" t="str">
            <v>1,2,3,4,5,6,7</v>
          </cell>
          <cell r="BC4024">
            <v>7</v>
          </cell>
          <cell r="BD402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25">
          <cell r="A4025">
            <v>2079</v>
          </cell>
          <cell r="B4025" t="str">
            <v>BG SRC</v>
          </cell>
          <cell r="C4025" t="str">
            <v>NORTH ASIA</v>
          </cell>
          <cell r="D4025" t="str">
            <v>HK</v>
          </cell>
          <cell r="E4025" t="str">
            <v>HKG</v>
          </cell>
          <cell r="F4025" t="str">
            <v>Chris</v>
          </cell>
          <cell r="G4025" t="str">
            <v>HKG</v>
          </cell>
          <cell r="H4025" t="str">
            <v>SOUTH ASIA</v>
          </cell>
          <cell r="I4025" t="str">
            <v>ID</v>
          </cell>
          <cell r="J4025" t="str">
            <v>JKT</v>
          </cell>
          <cell r="K4025" t="str">
            <v>JKT</v>
          </cell>
          <cell r="L4025">
            <v>11</v>
          </cell>
          <cell r="M4025">
            <v>5208</v>
          </cell>
          <cell r="N4025">
            <v>21.969000000000001</v>
          </cell>
          <cell r="O4025">
            <v>3661.5</v>
          </cell>
          <cell r="P4025">
            <v>5418.5</v>
          </cell>
          <cell r="Q4025">
            <v>0.13400000000000001</v>
          </cell>
          <cell r="R4025">
            <v>1</v>
          </cell>
          <cell r="S4025">
            <v>312.5</v>
          </cell>
          <cell r="T4025">
            <v>0</v>
          </cell>
          <cell r="U4025">
            <v>0</v>
          </cell>
          <cell r="V4025">
            <v>0.2</v>
          </cell>
          <cell r="W4025">
            <v>0.8</v>
          </cell>
          <cell r="X4025">
            <v>166</v>
          </cell>
          <cell r="Y4025" t="str">
            <v>SL1</v>
          </cell>
          <cell r="Z4025" t="str">
            <v>DEF</v>
          </cell>
          <cell r="AA4025" t="str">
            <v>not specified</v>
          </cell>
          <cell r="AB4025" t="str">
            <v>not specified</v>
          </cell>
          <cell r="AC4025" t="b">
            <v>0</v>
          </cell>
          <cell r="AD4025" t="str">
            <v>DTD</v>
          </cell>
          <cell r="AE4025">
            <v>7</v>
          </cell>
          <cell r="AG4025" t="str">
            <v>USD</v>
          </cell>
          <cell r="AH4025" t="b">
            <v>0</v>
          </cell>
          <cell r="AI4025" t="str">
            <v>Pickup must be valid cross border</v>
          </cell>
          <cell r="AJ4025" t="str">
            <v xml:space="preserve">Airfreight needs to be quoted as consol, where Lithium batteries are accepted as a consol. Quote Lithium check fee, if applicable. </v>
          </cell>
          <cell r="AK4025" t="str">
            <v>Incumbent</v>
          </cell>
          <cell r="AL4025" t="str">
            <v>USD</v>
          </cell>
          <cell r="AM4025" t="str">
            <v>HKG</v>
          </cell>
          <cell r="AN4025">
            <v>0.11</v>
          </cell>
          <cell r="AO4025">
            <v>0.42</v>
          </cell>
          <cell r="AP4025">
            <v>24</v>
          </cell>
          <cell r="AQ4025">
            <v>0.27</v>
          </cell>
          <cell r="AR4025">
            <v>20</v>
          </cell>
          <cell r="AS4025">
            <v>7.0000000000000007E-2</v>
          </cell>
          <cell r="AT4025" t="str">
            <v>per shipment</v>
          </cell>
          <cell r="AU4025">
            <v>0</v>
          </cell>
          <cell r="AW4025" t="str">
            <v>USD</v>
          </cell>
          <cell r="AX4025">
            <v>1.35</v>
          </cell>
          <cell r="AY4025">
            <v>72</v>
          </cell>
          <cell r="AZ4025" t="str">
            <v>CI,GA</v>
          </cell>
          <cell r="BA4025" t="str">
            <v>HKG-TPE/DPS-CGK</v>
          </cell>
          <cell r="BB4025" t="str">
            <v>1,2,3,4,5,6,7</v>
          </cell>
          <cell r="BC4025">
            <v>7</v>
          </cell>
          <cell r="BD4025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26">
          <cell r="A4026">
            <v>837</v>
          </cell>
          <cell r="B4026" t="str">
            <v>BG CL</v>
          </cell>
          <cell r="C4026" t="str">
            <v>NORTH ASIA</v>
          </cell>
          <cell r="D4026" t="str">
            <v>HK</v>
          </cell>
          <cell r="E4026" t="str">
            <v>HKG</v>
          </cell>
          <cell r="F4026" t="str">
            <v>Chris</v>
          </cell>
          <cell r="G4026" t="str">
            <v>HKG</v>
          </cell>
          <cell r="H4026" t="str">
            <v>SOUTH ASIA</v>
          </cell>
          <cell r="I4026" t="str">
            <v>ID</v>
          </cell>
          <cell r="J4026" t="str">
            <v>SIN</v>
          </cell>
          <cell r="K4026" t="str">
            <v>BTH</v>
          </cell>
          <cell r="L4026">
            <v>109</v>
          </cell>
          <cell r="M4026">
            <v>52581</v>
          </cell>
          <cell r="N4026">
            <v>210.66800000000001</v>
          </cell>
          <cell r="O4026">
            <v>35111.333333333001</v>
          </cell>
          <cell r="P4026">
            <v>61923.5</v>
          </cell>
          <cell r="Q4026">
            <v>1.4E-2</v>
          </cell>
          <cell r="R4026">
            <v>33</v>
          </cell>
          <cell r="S4026">
            <v>20109</v>
          </cell>
          <cell r="T4026">
            <v>0.55319148936170215</v>
          </cell>
          <cell r="U4026">
            <v>0</v>
          </cell>
          <cell r="V4026">
            <v>1.4042553191489362</v>
          </cell>
          <cell r="W4026">
            <v>4.2553191489361701E-2</v>
          </cell>
          <cell r="X4026">
            <v>166</v>
          </cell>
          <cell r="Y4026" t="str">
            <v>SL1</v>
          </cell>
          <cell r="Z4026" t="str">
            <v>DEF</v>
          </cell>
          <cell r="AA4026" t="str">
            <v>not specified</v>
          </cell>
          <cell r="AB4026" t="str">
            <v>not specified</v>
          </cell>
          <cell r="AC4026" t="b">
            <v>0</v>
          </cell>
          <cell r="AD4026" t="str">
            <v>DTD</v>
          </cell>
          <cell r="AE4026">
            <v>7</v>
          </cell>
          <cell r="AG4026" t="str">
            <v>USD</v>
          </cell>
          <cell r="AH4026" t="b">
            <v>0</v>
          </cell>
          <cell r="AI4026" t="str">
            <v>Pickup must be valid cross border</v>
          </cell>
          <cell r="AJ4026" t="str">
            <v xml:space="preserve">Airfreight needs to be quoted as consol, where Lithium batteries are accepted as a consol. Quote Lithium check fee, if applicable. </v>
          </cell>
          <cell r="AK4026" t="str">
            <v>Incumbent</v>
          </cell>
          <cell r="AL4026" t="str">
            <v>USD</v>
          </cell>
          <cell r="AM4026" t="str">
            <v>HKG</v>
          </cell>
          <cell r="AN4026">
            <v>0.11</v>
          </cell>
          <cell r="AO4026">
            <v>0.42</v>
          </cell>
          <cell r="AP4026">
            <v>24</v>
          </cell>
          <cell r="AQ4026">
            <v>0.27</v>
          </cell>
          <cell r="AR4026">
            <v>20</v>
          </cell>
          <cell r="AS4026">
            <v>7.0000000000000007E-2</v>
          </cell>
          <cell r="AT4026" t="str">
            <v>per shipment</v>
          </cell>
          <cell r="AU4026">
            <v>0</v>
          </cell>
          <cell r="AV4026" t="str">
            <v>Incumbent</v>
          </cell>
          <cell r="AW4026" t="str">
            <v>USD</v>
          </cell>
          <cell r="AX4026">
            <v>1</v>
          </cell>
          <cell r="AY4026">
            <v>72</v>
          </cell>
          <cell r="AZ4026" t="str">
            <v>HX,CX,SQ</v>
          </cell>
          <cell r="BB4026" t="str">
            <v>1,2,3,4,5,6,7</v>
          </cell>
          <cell r="BC4026">
            <v>7</v>
          </cell>
          <cell r="BD4026" t="str">
            <v>Weekly Capacity 1000kgs (included all SIN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27">
          <cell r="A4027">
            <v>844</v>
          </cell>
          <cell r="B4027" t="str">
            <v>BG CL</v>
          </cell>
          <cell r="C4027" t="str">
            <v>NORTH ASIA</v>
          </cell>
          <cell r="D4027" t="str">
            <v>HK</v>
          </cell>
          <cell r="E4027" t="str">
            <v>HKG</v>
          </cell>
          <cell r="F4027" t="str">
            <v>Chris</v>
          </cell>
          <cell r="G4027" t="str">
            <v>HKG</v>
          </cell>
          <cell r="H4027" t="str">
            <v>SOUTH ASIA</v>
          </cell>
          <cell r="I4027" t="str">
            <v>ID</v>
          </cell>
          <cell r="J4027" t="str">
            <v>SIN</v>
          </cell>
          <cell r="K4027" t="str">
            <v>BTH</v>
          </cell>
          <cell r="L4027">
            <v>109</v>
          </cell>
          <cell r="M4027">
            <v>52581</v>
          </cell>
          <cell r="N4027">
            <v>210.66800000000001</v>
          </cell>
          <cell r="O4027">
            <v>35111.333333333001</v>
          </cell>
          <cell r="P4027">
            <v>61923.5</v>
          </cell>
          <cell r="Q4027">
            <v>1.4E-2</v>
          </cell>
          <cell r="X4027">
            <v>166</v>
          </cell>
          <cell r="Y4027" t="str">
            <v>SL1</v>
          </cell>
          <cell r="Z4027" t="str">
            <v>DEF</v>
          </cell>
          <cell r="AA4027" t="str">
            <v>not specified</v>
          </cell>
          <cell r="AB4027" t="str">
            <v>not specified</v>
          </cell>
          <cell r="AC4027" t="b">
            <v>0</v>
          </cell>
          <cell r="AD4027" t="str">
            <v>DTD</v>
          </cell>
          <cell r="AE4027">
            <v>7</v>
          </cell>
          <cell r="AG4027" t="str">
            <v>USD</v>
          </cell>
          <cell r="AH4027" t="b">
            <v>0</v>
          </cell>
          <cell r="AI4027" t="str">
            <v>Pickup must be valid cross border</v>
          </cell>
          <cell r="AJ4027" t="str">
            <v xml:space="preserve">Airfreight needs to be quoted as consol, where Lithium batteries are accepted as a consol. Quote Lithium check fee, if applicable. </v>
          </cell>
          <cell r="AK4027" t="str">
            <v>Incumbent</v>
          </cell>
          <cell r="AL4027" t="str">
            <v>USD</v>
          </cell>
          <cell r="AM4027" t="str">
            <v>HKG</v>
          </cell>
          <cell r="AN4027">
            <v>0.11</v>
          </cell>
          <cell r="AO4027">
            <v>0.42</v>
          </cell>
          <cell r="AP4027">
            <v>24</v>
          </cell>
          <cell r="AQ4027">
            <v>0.27</v>
          </cell>
          <cell r="AR4027">
            <v>20</v>
          </cell>
          <cell r="AS4027">
            <v>7.0000000000000007E-2</v>
          </cell>
          <cell r="AT4027" t="str">
            <v>per shipment</v>
          </cell>
          <cell r="AU4027">
            <v>0</v>
          </cell>
          <cell r="AV4027" t="str">
            <v>Incumbent</v>
          </cell>
          <cell r="AW4027" t="str">
            <v>USD</v>
          </cell>
          <cell r="AX4027">
            <v>1</v>
          </cell>
          <cell r="AY4027">
            <v>72</v>
          </cell>
          <cell r="AZ4027" t="str">
            <v>HX,CX,SQ</v>
          </cell>
          <cell r="BB4027" t="str">
            <v>1,2,3,4,5,6,7</v>
          </cell>
          <cell r="BC4027">
            <v>7</v>
          </cell>
          <cell r="BD402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28">
          <cell r="A4028">
            <v>846</v>
          </cell>
          <cell r="B4028" t="str">
            <v>UNALLOCATED</v>
          </cell>
          <cell r="C4028" t="str">
            <v>NORTH ASIA</v>
          </cell>
          <cell r="D4028" t="str">
            <v>HK</v>
          </cell>
          <cell r="E4028" t="str">
            <v>HKG</v>
          </cell>
          <cell r="F4028" t="str">
            <v>Chris</v>
          </cell>
          <cell r="G4028" t="str">
            <v>HKG</v>
          </cell>
          <cell r="H4028" t="str">
            <v>SOUTH ASIA</v>
          </cell>
          <cell r="I4028" t="str">
            <v>ID</v>
          </cell>
          <cell r="J4028" t="str">
            <v>SIN</v>
          </cell>
          <cell r="K4028" t="str">
            <v>BTH</v>
          </cell>
          <cell r="L4028">
            <v>109</v>
          </cell>
          <cell r="M4028">
            <v>52581</v>
          </cell>
          <cell r="N4028">
            <v>210.66800000000001</v>
          </cell>
          <cell r="O4028">
            <v>35111.333333333001</v>
          </cell>
          <cell r="P4028">
            <v>61923.5</v>
          </cell>
          <cell r="Q4028">
            <v>1.4E-2</v>
          </cell>
          <cell r="R4028">
            <v>14</v>
          </cell>
          <cell r="S4028">
            <v>8503</v>
          </cell>
          <cell r="T4028">
            <v>0.55319148936170215</v>
          </cell>
          <cell r="U4028">
            <v>0</v>
          </cell>
          <cell r="V4028">
            <v>1.4042553191489362</v>
          </cell>
          <cell r="W4028">
            <v>4.2553191489361701E-2</v>
          </cell>
          <cell r="X4028">
            <v>166</v>
          </cell>
          <cell r="Y4028" t="str">
            <v>SL1</v>
          </cell>
          <cell r="Z4028" t="str">
            <v>DEF</v>
          </cell>
          <cell r="AA4028" t="str">
            <v>not specified</v>
          </cell>
          <cell r="AB4028" t="str">
            <v>not specified</v>
          </cell>
          <cell r="AC4028" t="b">
            <v>0</v>
          </cell>
          <cell r="AD4028" t="str">
            <v>DTD</v>
          </cell>
          <cell r="AE4028">
            <v>7</v>
          </cell>
          <cell r="AG4028" t="str">
            <v>USD</v>
          </cell>
          <cell r="AH4028" t="b">
            <v>0</v>
          </cell>
          <cell r="AI4028" t="str">
            <v>Pickup must be valid cross border</v>
          </cell>
          <cell r="AJ4028" t="str">
            <v xml:space="preserve">Airfreight needs to be quoted as consol, where Lithium batteries are accepted as a consol. Quote Lithium check fee, if applicable. </v>
          </cell>
          <cell r="AK4028" t="str">
            <v>Incumbent</v>
          </cell>
          <cell r="AL4028" t="str">
            <v>USD</v>
          </cell>
          <cell r="AM4028" t="str">
            <v>HKG</v>
          </cell>
          <cell r="AN4028">
            <v>0.11</v>
          </cell>
          <cell r="AO4028">
            <v>0.42</v>
          </cell>
          <cell r="AP4028">
            <v>24</v>
          </cell>
          <cell r="AQ4028">
            <v>0.27</v>
          </cell>
          <cell r="AR4028">
            <v>20</v>
          </cell>
          <cell r="AS4028">
            <v>7.0000000000000007E-2</v>
          </cell>
          <cell r="AT4028" t="str">
            <v>per shipment</v>
          </cell>
          <cell r="AU4028">
            <v>0</v>
          </cell>
          <cell r="AV4028" t="str">
            <v>Incumbent</v>
          </cell>
          <cell r="AW4028" t="str">
            <v>USD</v>
          </cell>
          <cell r="AX4028">
            <v>1</v>
          </cell>
          <cell r="AY4028">
            <v>72</v>
          </cell>
          <cell r="AZ4028" t="str">
            <v>HX,CX,SQ</v>
          </cell>
          <cell r="BB4028" t="str">
            <v>1,2,3,4,5,6,7</v>
          </cell>
          <cell r="BC4028">
            <v>7</v>
          </cell>
          <cell r="BD4028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29">
          <cell r="A4029">
            <v>848</v>
          </cell>
          <cell r="B4029" t="str">
            <v>UNALLOCATED</v>
          </cell>
          <cell r="C4029" t="str">
            <v>NORTH ASIA</v>
          </cell>
          <cell r="D4029" t="str">
            <v>HK</v>
          </cell>
          <cell r="E4029" t="str">
            <v>HKG</v>
          </cell>
          <cell r="F4029" t="str">
            <v>Chris</v>
          </cell>
          <cell r="G4029" t="str">
            <v>HKG</v>
          </cell>
          <cell r="H4029" t="str">
            <v>SOUTH ASIA</v>
          </cell>
          <cell r="I4029" t="str">
            <v>ID</v>
          </cell>
          <cell r="J4029" t="str">
            <v>SIN</v>
          </cell>
          <cell r="K4029" t="str">
            <v>BTH</v>
          </cell>
          <cell r="L4029">
            <v>109</v>
          </cell>
          <cell r="M4029">
            <v>52581</v>
          </cell>
          <cell r="N4029">
            <v>210.66800000000001</v>
          </cell>
          <cell r="O4029">
            <v>35111.333333333001</v>
          </cell>
          <cell r="P4029">
            <v>61923.5</v>
          </cell>
          <cell r="Q4029">
            <v>1.4E-2</v>
          </cell>
          <cell r="X4029">
            <v>166</v>
          </cell>
          <cell r="Y4029" t="str">
            <v>SL1</v>
          </cell>
          <cell r="Z4029" t="str">
            <v>DEF</v>
          </cell>
          <cell r="AA4029" t="str">
            <v>not specified</v>
          </cell>
          <cell r="AB4029" t="str">
            <v>not specified</v>
          </cell>
          <cell r="AC4029" t="b">
            <v>0</v>
          </cell>
          <cell r="AD4029" t="str">
            <v>DTD</v>
          </cell>
          <cell r="AE4029">
            <v>7</v>
          </cell>
          <cell r="AG4029" t="str">
            <v>USD</v>
          </cell>
          <cell r="AH4029" t="b">
            <v>0</v>
          </cell>
          <cell r="AI4029" t="str">
            <v>Pickup must be valid cross border</v>
          </cell>
          <cell r="AJ4029" t="str">
            <v xml:space="preserve">Airfreight needs to be quoted as consol, where Lithium batteries are accepted as a consol. Quote Lithium check fee, if applicable. </v>
          </cell>
          <cell r="AK4029" t="str">
            <v>Incumbent</v>
          </cell>
          <cell r="AL4029" t="str">
            <v>USD</v>
          </cell>
          <cell r="AM4029" t="str">
            <v>HKG</v>
          </cell>
          <cell r="AN4029">
            <v>0.11</v>
          </cell>
          <cell r="AO4029">
            <v>0.42</v>
          </cell>
          <cell r="AP4029">
            <v>24</v>
          </cell>
          <cell r="AQ4029">
            <v>0.27</v>
          </cell>
          <cell r="AR4029">
            <v>20</v>
          </cell>
          <cell r="AS4029">
            <v>7.0000000000000007E-2</v>
          </cell>
          <cell r="AT4029" t="str">
            <v>per shipment</v>
          </cell>
          <cell r="AU4029">
            <v>0</v>
          </cell>
          <cell r="AV4029" t="str">
            <v>Incumbent</v>
          </cell>
          <cell r="AW4029" t="str">
            <v>USD</v>
          </cell>
          <cell r="AX4029">
            <v>1</v>
          </cell>
          <cell r="AY4029">
            <v>72</v>
          </cell>
          <cell r="AZ4029" t="str">
            <v>HX,CX,SQ</v>
          </cell>
          <cell r="BB4029" t="str">
            <v>1,2,3,4,5,6,7</v>
          </cell>
          <cell r="BC4029">
            <v>7</v>
          </cell>
          <cell r="BD4029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0">
          <cell r="A4030">
            <v>2182</v>
          </cell>
          <cell r="B4030" t="str">
            <v>BG CL</v>
          </cell>
          <cell r="C4030" t="str">
            <v>NORTH ASIA</v>
          </cell>
          <cell r="D4030" t="str">
            <v>HK</v>
          </cell>
          <cell r="E4030" t="str">
            <v>HKG</v>
          </cell>
          <cell r="F4030" t="str">
            <v>Chris</v>
          </cell>
          <cell r="G4030" t="str">
            <v>HKG</v>
          </cell>
          <cell r="H4030" t="str">
            <v>SOUTH ASIA</v>
          </cell>
          <cell r="I4030" t="str">
            <v>MY</v>
          </cell>
          <cell r="J4030" t="str">
            <v>KUL</v>
          </cell>
          <cell r="K4030" t="str">
            <v>KUL</v>
          </cell>
          <cell r="L4030">
            <v>8</v>
          </cell>
          <cell r="M4030">
            <v>3419</v>
          </cell>
          <cell r="N4030">
            <v>27.238</v>
          </cell>
          <cell r="O4030">
            <v>4539.6666666666997</v>
          </cell>
          <cell r="P4030">
            <v>4553.5</v>
          </cell>
          <cell r="Q4030">
            <v>7.3999999999999996E-2</v>
          </cell>
          <cell r="R4030">
            <v>6</v>
          </cell>
          <cell r="S4030">
            <v>2685</v>
          </cell>
          <cell r="T4030">
            <v>2</v>
          </cell>
          <cell r="U4030">
            <v>0</v>
          </cell>
          <cell r="V4030">
            <v>0</v>
          </cell>
          <cell r="W4030">
            <v>0</v>
          </cell>
          <cell r="X4030">
            <v>166</v>
          </cell>
          <cell r="Y4030" t="str">
            <v>SL1</v>
          </cell>
          <cell r="Z4030" t="str">
            <v>DEF</v>
          </cell>
          <cell r="AA4030" t="str">
            <v>not specified</v>
          </cell>
          <cell r="AB4030" t="str">
            <v>not specified</v>
          </cell>
          <cell r="AC4030" t="b">
            <v>0</v>
          </cell>
          <cell r="AD4030" t="str">
            <v>DTD</v>
          </cell>
          <cell r="AE4030">
            <v>7</v>
          </cell>
          <cell r="AG4030" t="str">
            <v>USD</v>
          </cell>
          <cell r="AH4030" t="b">
            <v>0</v>
          </cell>
          <cell r="AI4030" t="str">
            <v>Pickup must be valid cross border</v>
          </cell>
          <cell r="AJ4030" t="str">
            <v xml:space="preserve">Airfreight needs to be quoted as consol, where Lithium batteries are accepted as a consol. Quote Lithium check fee, if applicable. </v>
          </cell>
          <cell r="AK4030" t="str">
            <v>Incumbent</v>
          </cell>
          <cell r="AL4030" t="str">
            <v>USD</v>
          </cell>
          <cell r="AM4030" t="str">
            <v>HKG</v>
          </cell>
          <cell r="AN4030">
            <v>0.11</v>
          </cell>
          <cell r="AO4030">
            <v>0.42</v>
          </cell>
          <cell r="AP4030">
            <v>24</v>
          </cell>
          <cell r="AQ4030">
            <v>0.27</v>
          </cell>
          <cell r="AR4030">
            <v>20</v>
          </cell>
          <cell r="AS4030">
            <v>7.0000000000000007E-2</v>
          </cell>
          <cell r="AT4030" t="str">
            <v>per shipment</v>
          </cell>
          <cell r="AU4030">
            <v>0</v>
          </cell>
          <cell r="AV4030" t="str">
            <v>Incumbent</v>
          </cell>
          <cell r="AW4030" t="str">
            <v>USD</v>
          </cell>
          <cell r="AX4030">
            <v>1.19</v>
          </cell>
          <cell r="AY4030">
            <v>72</v>
          </cell>
          <cell r="AZ4030" t="str">
            <v>MH,CI</v>
          </cell>
          <cell r="BA4030" t="str">
            <v>HKG-TPE-KUL</v>
          </cell>
          <cell r="BB4030" t="str">
            <v>1,2,3,4,5,6,7</v>
          </cell>
          <cell r="BC4030">
            <v>7</v>
          </cell>
          <cell r="BD4030" t="str">
            <v>Weekly Capacity 500kgs (included all KUL lanes).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31">
          <cell r="A4031">
            <v>2190</v>
          </cell>
          <cell r="B4031" t="str">
            <v>BG CL</v>
          </cell>
          <cell r="C4031" t="str">
            <v>NORTH ASIA</v>
          </cell>
          <cell r="D4031" t="str">
            <v>HK</v>
          </cell>
          <cell r="E4031" t="str">
            <v>HKG</v>
          </cell>
          <cell r="F4031" t="str">
            <v>Chris</v>
          </cell>
          <cell r="G4031" t="str">
            <v>HKG</v>
          </cell>
          <cell r="H4031" t="str">
            <v>SOUTH ASIA</v>
          </cell>
          <cell r="I4031" t="str">
            <v>MY</v>
          </cell>
          <cell r="J4031" t="str">
            <v>KUL</v>
          </cell>
          <cell r="K4031" t="str">
            <v>KUL</v>
          </cell>
          <cell r="L4031">
            <v>8</v>
          </cell>
          <cell r="M4031">
            <v>3419</v>
          </cell>
          <cell r="N4031">
            <v>27.238</v>
          </cell>
          <cell r="O4031">
            <v>4539.6666666666997</v>
          </cell>
          <cell r="P4031">
            <v>4553.5</v>
          </cell>
          <cell r="Q4031">
            <v>7.3999999999999996E-2</v>
          </cell>
          <cell r="X4031">
            <v>166</v>
          </cell>
          <cell r="Y4031" t="str">
            <v>SL1</v>
          </cell>
          <cell r="Z4031" t="str">
            <v>DEF</v>
          </cell>
          <cell r="AA4031" t="str">
            <v>not specified</v>
          </cell>
          <cell r="AB4031" t="str">
            <v>not specified</v>
          </cell>
          <cell r="AC4031" t="b">
            <v>0</v>
          </cell>
          <cell r="AD4031" t="str">
            <v>DTD</v>
          </cell>
          <cell r="AE4031">
            <v>7</v>
          </cell>
          <cell r="AG4031" t="str">
            <v>USD</v>
          </cell>
          <cell r="AH4031" t="b">
            <v>0</v>
          </cell>
          <cell r="AI4031" t="str">
            <v>Pickup must be valid cross border</v>
          </cell>
          <cell r="AJ4031" t="str">
            <v xml:space="preserve">Airfreight needs to be quoted as consol, where Lithium batteries are accepted as a consol. Quote Lithium check fee, if applicable. </v>
          </cell>
          <cell r="AK4031" t="str">
            <v>Incumbent</v>
          </cell>
          <cell r="AL4031" t="str">
            <v>USD</v>
          </cell>
          <cell r="AM4031" t="str">
            <v>HKG</v>
          </cell>
          <cell r="AN4031">
            <v>0.11</v>
          </cell>
          <cell r="AO4031">
            <v>0.42</v>
          </cell>
          <cell r="AP4031">
            <v>24</v>
          </cell>
          <cell r="AQ4031">
            <v>0.27</v>
          </cell>
          <cell r="AR4031">
            <v>20</v>
          </cell>
          <cell r="AS4031">
            <v>7.0000000000000007E-2</v>
          </cell>
          <cell r="AT4031" t="str">
            <v>per shipment</v>
          </cell>
          <cell r="AU4031">
            <v>0</v>
          </cell>
          <cell r="AV4031" t="str">
            <v>Incumbent</v>
          </cell>
          <cell r="AW4031" t="str">
            <v>USD</v>
          </cell>
          <cell r="AX4031">
            <v>1.19</v>
          </cell>
          <cell r="AY4031">
            <v>72</v>
          </cell>
          <cell r="AZ4031" t="str">
            <v>MH,CI</v>
          </cell>
          <cell r="BA4031" t="str">
            <v>HKG-TPE-KUL</v>
          </cell>
          <cell r="BB4031" t="str">
            <v>1,2,3,4,5,6,7</v>
          </cell>
          <cell r="BC4031">
            <v>7</v>
          </cell>
          <cell r="BD4031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2">
          <cell r="A4032">
            <v>2201</v>
          </cell>
          <cell r="B4032" t="str">
            <v>UNALLOCATED</v>
          </cell>
          <cell r="C4032" t="str">
            <v>NORTH ASIA</v>
          </cell>
          <cell r="D4032" t="str">
            <v>HK</v>
          </cell>
          <cell r="E4032" t="str">
            <v>HKG</v>
          </cell>
          <cell r="F4032" t="str">
            <v>Chris</v>
          </cell>
          <cell r="G4032" t="str">
            <v>HKG</v>
          </cell>
          <cell r="H4032" t="str">
            <v>SOUTH ASIA</v>
          </cell>
          <cell r="I4032" t="str">
            <v>MY</v>
          </cell>
          <cell r="J4032" t="str">
            <v>KUL</v>
          </cell>
          <cell r="K4032" t="str">
            <v>KUL</v>
          </cell>
          <cell r="L4032">
            <v>8</v>
          </cell>
          <cell r="M4032">
            <v>3419</v>
          </cell>
          <cell r="N4032">
            <v>27.238</v>
          </cell>
          <cell r="O4032">
            <v>4539.6666666666997</v>
          </cell>
          <cell r="P4032">
            <v>4553.5</v>
          </cell>
          <cell r="Q4032">
            <v>7.3999999999999996E-2</v>
          </cell>
          <cell r="R4032">
            <v>1</v>
          </cell>
          <cell r="S4032">
            <v>45</v>
          </cell>
          <cell r="T4032">
            <v>1</v>
          </cell>
          <cell r="U4032">
            <v>0</v>
          </cell>
          <cell r="V4032">
            <v>0</v>
          </cell>
          <cell r="W4032">
            <v>0</v>
          </cell>
          <cell r="X4032">
            <v>166</v>
          </cell>
          <cell r="Y4032" t="str">
            <v>SL1</v>
          </cell>
          <cell r="Z4032" t="str">
            <v>DEF</v>
          </cell>
          <cell r="AA4032" t="str">
            <v>not specified</v>
          </cell>
          <cell r="AB4032" t="str">
            <v>not specified</v>
          </cell>
          <cell r="AC4032" t="b">
            <v>0</v>
          </cell>
          <cell r="AD4032" t="str">
            <v>DTD</v>
          </cell>
          <cell r="AE4032">
            <v>7</v>
          </cell>
          <cell r="AG4032" t="str">
            <v>USD</v>
          </cell>
          <cell r="AH4032" t="b">
            <v>0</v>
          </cell>
          <cell r="AI4032" t="str">
            <v>Pickup must be valid cross border</v>
          </cell>
          <cell r="AJ4032" t="str">
            <v xml:space="preserve">Airfreight needs to be quoted as consol, where Lithium batteries are accepted as a consol. Quote Lithium check fee, if applicable. </v>
          </cell>
          <cell r="AK4032" t="str">
            <v>Incumbent</v>
          </cell>
          <cell r="AL4032" t="str">
            <v>USD</v>
          </cell>
          <cell r="AM4032" t="str">
            <v>HKG</v>
          </cell>
          <cell r="AN4032">
            <v>0.11</v>
          </cell>
          <cell r="AO4032">
            <v>0.42</v>
          </cell>
          <cell r="AP4032">
            <v>24</v>
          </cell>
          <cell r="AQ4032">
            <v>0.27</v>
          </cell>
          <cell r="AR4032">
            <v>20</v>
          </cell>
          <cell r="AS4032">
            <v>7.0000000000000007E-2</v>
          </cell>
          <cell r="AT4032" t="str">
            <v>per shipment</v>
          </cell>
          <cell r="AU4032">
            <v>0</v>
          </cell>
          <cell r="AV4032" t="str">
            <v>Incumbent</v>
          </cell>
          <cell r="AW4032" t="str">
            <v>USD</v>
          </cell>
          <cell r="AX4032">
            <v>1.19</v>
          </cell>
          <cell r="AY4032">
            <v>72</v>
          </cell>
          <cell r="AZ4032" t="str">
            <v>MH,CI</v>
          </cell>
          <cell r="BA4032" t="str">
            <v>HKG-TPE-KUL</v>
          </cell>
          <cell r="BB4032" t="str">
            <v>1,2,3,4,5,6,7</v>
          </cell>
          <cell r="BC4032">
            <v>7</v>
          </cell>
          <cell r="BD4032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3">
          <cell r="A4033">
            <v>3681</v>
          </cell>
          <cell r="B4033" t="str">
            <v>UNALLOCATED</v>
          </cell>
          <cell r="C4033" t="str">
            <v>NORTH ASIA</v>
          </cell>
          <cell r="D4033" t="str">
            <v>HK</v>
          </cell>
          <cell r="E4033" t="str">
            <v>HKG</v>
          </cell>
          <cell r="F4033" t="str">
            <v>Chris</v>
          </cell>
          <cell r="G4033" t="str">
            <v>HKG</v>
          </cell>
          <cell r="H4033" t="str">
            <v>SOUTH ASIA</v>
          </cell>
          <cell r="I4033" t="str">
            <v>SG</v>
          </cell>
          <cell r="J4033" t="str">
            <v>SIN</v>
          </cell>
          <cell r="K4033" t="str">
            <v>SIN</v>
          </cell>
          <cell r="L4033">
            <v>109</v>
          </cell>
          <cell r="M4033">
            <v>52581</v>
          </cell>
          <cell r="N4033">
            <v>210.66800000000001</v>
          </cell>
          <cell r="O4033">
            <v>35111.333333333001</v>
          </cell>
          <cell r="P4033">
            <v>61923.5</v>
          </cell>
          <cell r="Q4033">
            <v>1.4E-2</v>
          </cell>
          <cell r="R4033">
            <v>12</v>
          </cell>
          <cell r="S4033">
            <v>7572</v>
          </cell>
          <cell r="T4033">
            <v>0.95</v>
          </cell>
          <cell r="U4033">
            <v>0</v>
          </cell>
          <cell r="V4033">
            <v>0</v>
          </cell>
          <cell r="W4033">
            <v>0.05</v>
          </cell>
          <cell r="X4033">
            <v>166</v>
          </cell>
          <cell r="Y4033" t="str">
            <v>SL1</v>
          </cell>
          <cell r="Z4033" t="str">
            <v>DEF</v>
          </cell>
          <cell r="AA4033" t="str">
            <v>not specified</v>
          </cell>
          <cell r="AB4033" t="str">
            <v>not specified</v>
          </cell>
          <cell r="AC4033" t="b">
            <v>0</v>
          </cell>
          <cell r="AD4033" t="str">
            <v>DTD</v>
          </cell>
          <cell r="AE4033">
            <v>7</v>
          </cell>
          <cell r="AG4033" t="str">
            <v>USD</v>
          </cell>
          <cell r="AH4033" t="b">
            <v>0</v>
          </cell>
          <cell r="AI4033" t="str">
            <v>Pickup must be valid cross border</v>
          </cell>
          <cell r="AJ4033" t="str">
            <v xml:space="preserve">Airfreight needs to be quoted as consol, where Lithium batteries are accepted as a consol. Quote Lithium check fee, if applicable. </v>
          </cell>
          <cell r="AK4033" t="str">
            <v>Incumbent</v>
          </cell>
          <cell r="AL4033" t="str">
            <v>USD</v>
          </cell>
          <cell r="AM4033" t="str">
            <v>HKG</v>
          </cell>
          <cell r="AN4033">
            <v>0.11</v>
          </cell>
          <cell r="AO4033">
            <v>0.42</v>
          </cell>
          <cell r="AP4033">
            <v>24</v>
          </cell>
          <cell r="AQ4033">
            <v>0.27</v>
          </cell>
          <cell r="AR4033">
            <v>20</v>
          </cell>
          <cell r="AS4033">
            <v>7.0000000000000007E-2</v>
          </cell>
          <cell r="AT4033" t="str">
            <v>per shipment</v>
          </cell>
          <cell r="AU4033">
            <v>0</v>
          </cell>
          <cell r="AV4033" t="str">
            <v>Incumbent</v>
          </cell>
          <cell r="AW4033" t="str">
            <v>USD</v>
          </cell>
          <cell r="AX4033">
            <v>1</v>
          </cell>
          <cell r="AY4033">
            <v>72</v>
          </cell>
          <cell r="AZ4033" t="str">
            <v>HX,CX,SQ</v>
          </cell>
          <cell r="BB4033" t="str">
            <v>1,2,3,4,5,6,7</v>
          </cell>
          <cell r="BC4033">
            <v>7</v>
          </cell>
          <cell r="BD4033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4">
          <cell r="A4034">
            <v>3699</v>
          </cell>
          <cell r="B4034" t="str">
            <v>BG CL</v>
          </cell>
          <cell r="C4034" t="str">
            <v>NORTH ASIA</v>
          </cell>
          <cell r="D4034" t="str">
            <v>HK</v>
          </cell>
          <cell r="E4034" t="str">
            <v>HKG</v>
          </cell>
          <cell r="F4034" t="str">
            <v>Chris</v>
          </cell>
          <cell r="G4034" t="str">
            <v>HKG</v>
          </cell>
          <cell r="H4034" t="str">
            <v>SOUTH ASIA</v>
          </cell>
          <cell r="I4034" t="str">
            <v>SG</v>
          </cell>
          <cell r="J4034" t="str">
            <v>SIN</v>
          </cell>
          <cell r="K4034" t="str">
            <v>SIN</v>
          </cell>
          <cell r="L4034">
            <v>109</v>
          </cell>
          <cell r="M4034">
            <v>52581</v>
          </cell>
          <cell r="N4034">
            <v>210.66800000000001</v>
          </cell>
          <cell r="O4034">
            <v>35111.333333333001</v>
          </cell>
          <cell r="P4034">
            <v>61923.5</v>
          </cell>
          <cell r="Q4034">
            <v>1.4E-2</v>
          </cell>
          <cell r="R4034">
            <v>5</v>
          </cell>
          <cell r="S4034">
            <v>3921</v>
          </cell>
          <cell r="T4034">
            <v>0.95</v>
          </cell>
          <cell r="U4034">
            <v>0</v>
          </cell>
          <cell r="V4034">
            <v>0</v>
          </cell>
          <cell r="W4034">
            <v>0.05</v>
          </cell>
          <cell r="X4034">
            <v>166</v>
          </cell>
          <cell r="Y4034" t="str">
            <v>SL1</v>
          </cell>
          <cell r="Z4034" t="str">
            <v>DEF</v>
          </cell>
          <cell r="AA4034" t="str">
            <v>not specified</v>
          </cell>
          <cell r="AB4034" t="str">
            <v>not specified</v>
          </cell>
          <cell r="AC4034" t="b">
            <v>0</v>
          </cell>
          <cell r="AD4034" t="str">
            <v>DTD</v>
          </cell>
          <cell r="AE4034">
            <v>7</v>
          </cell>
          <cell r="AG4034" t="str">
            <v>USD</v>
          </cell>
          <cell r="AH4034" t="b">
            <v>0</v>
          </cell>
          <cell r="AI4034" t="str">
            <v>Pickup must be valid cross border</v>
          </cell>
          <cell r="AJ4034" t="str">
            <v xml:space="preserve">Airfreight needs to be quoted as consol, where Lithium batteries are accepted as a consol. Quote Lithium check fee, if applicable. </v>
          </cell>
          <cell r="AK4034" t="str">
            <v>Incumbent</v>
          </cell>
          <cell r="AL4034" t="str">
            <v>USD</v>
          </cell>
          <cell r="AM4034" t="str">
            <v>HKG</v>
          </cell>
          <cell r="AN4034">
            <v>0.11</v>
          </cell>
          <cell r="AO4034">
            <v>0.42</v>
          </cell>
          <cell r="AP4034">
            <v>24</v>
          </cell>
          <cell r="AQ4034">
            <v>0.27</v>
          </cell>
          <cell r="AR4034">
            <v>20</v>
          </cell>
          <cell r="AS4034">
            <v>7.0000000000000007E-2</v>
          </cell>
          <cell r="AT4034" t="str">
            <v>per shipment</v>
          </cell>
          <cell r="AU4034">
            <v>0</v>
          </cell>
          <cell r="AV4034" t="str">
            <v>Incumbent</v>
          </cell>
          <cell r="AW4034" t="str">
            <v>USD</v>
          </cell>
          <cell r="AX4034">
            <v>1</v>
          </cell>
          <cell r="AY4034">
            <v>72</v>
          </cell>
          <cell r="AZ4034" t="str">
            <v>HX,CX,SQ</v>
          </cell>
          <cell r="BB4034" t="str">
            <v>1,2,3,4,5,6,7</v>
          </cell>
          <cell r="BC4034">
            <v>7</v>
          </cell>
          <cell r="BD4034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5">
          <cell r="A4035">
            <v>3726</v>
          </cell>
          <cell r="B4035" t="str">
            <v>BG</v>
          </cell>
          <cell r="C4035" t="str">
            <v>NORTH ASIA</v>
          </cell>
          <cell r="D4035" t="str">
            <v>HK</v>
          </cell>
          <cell r="E4035" t="str">
            <v>HKG</v>
          </cell>
          <cell r="F4035" t="str">
            <v>Chris</v>
          </cell>
          <cell r="G4035" t="str">
            <v>HKG</v>
          </cell>
          <cell r="H4035" t="str">
            <v>SOUTH ASIA</v>
          </cell>
          <cell r="I4035" t="str">
            <v>SG</v>
          </cell>
          <cell r="J4035" t="str">
            <v>SIN</v>
          </cell>
          <cell r="K4035" t="str">
            <v>SIN</v>
          </cell>
          <cell r="L4035">
            <v>109</v>
          </cell>
          <cell r="M4035">
            <v>52581</v>
          </cell>
          <cell r="N4035">
            <v>210.66800000000001</v>
          </cell>
          <cell r="O4035">
            <v>35111.333333333001</v>
          </cell>
          <cell r="P4035">
            <v>61923.5</v>
          </cell>
          <cell r="Q4035">
            <v>1.4E-2</v>
          </cell>
          <cell r="R4035">
            <v>9</v>
          </cell>
          <cell r="S4035">
            <v>1390.5</v>
          </cell>
          <cell r="T4035">
            <v>2.95</v>
          </cell>
          <cell r="U4035">
            <v>0</v>
          </cell>
          <cell r="V4035">
            <v>0</v>
          </cell>
          <cell r="W4035">
            <v>0.05</v>
          </cell>
          <cell r="X4035">
            <v>166</v>
          </cell>
          <cell r="Y4035" t="str">
            <v>SL1</v>
          </cell>
          <cell r="Z4035" t="str">
            <v>DEF</v>
          </cell>
          <cell r="AA4035" t="str">
            <v>not specified</v>
          </cell>
          <cell r="AB4035" t="str">
            <v>not specified</v>
          </cell>
          <cell r="AC4035" t="b">
            <v>0</v>
          </cell>
          <cell r="AD4035" t="str">
            <v>DTD</v>
          </cell>
          <cell r="AE4035">
            <v>7</v>
          </cell>
          <cell r="AG4035" t="str">
            <v>USD</v>
          </cell>
          <cell r="AH4035" t="b">
            <v>0</v>
          </cell>
          <cell r="AI4035" t="str">
            <v>Pickup must be valid cross border</v>
          </cell>
          <cell r="AJ4035" t="str">
            <v xml:space="preserve">Airfreight needs to be quoted as consol, where Lithium batteries are accepted as a consol. Quote Lithium check fee, if applicable. </v>
          </cell>
          <cell r="AK4035" t="str">
            <v>Incumbent</v>
          </cell>
          <cell r="AL4035" t="str">
            <v>USD</v>
          </cell>
          <cell r="AM4035" t="str">
            <v>HKG</v>
          </cell>
          <cell r="AN4035">
            <v>0.11</v>
          </cell>
          <cell r="AO4035">
            <v>0.42</v>
          </cell>
          <cell r="AP4035">
            <v>24</v>
          </cell>
          <cell r="AQ4035">
            <v>0.27</v>
          </cell>
          <cell r="AR4035">
            <v>20</v>
          </cell>
          <cell r="AS4035">
            <v>7.0000000000000007E-2</v>
          </cell>
          <cell r="AT4035" t="str">
            <v>per shipment</v>
          </cell>
          <cell r="AU4035">
            <v>0</v>
          </cell>
          <cell r="AV4035" t="str">
            <v>Incumbent</v>
          </cell>
          <cell r="AW4035" t="str">
            <v>USD</v>
          </cell>
          <cell r="AX4035">
            <v>1</v>
          </cell>
          <cell r="AY4035">
            <v>72</v>
          </cell>
          <cell r="AZ4035" t="str">
            <v>HX,CX,SQ</v>
          </cell>
          <cell r="BB4035" t="str">
            <v>1,2,3,4,5,6,7</v>
          </cell>
          <cell r="BC4035">
            <v>7</v>
          </cell>
          <cell r="BD4035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6">
          <cell r="A4036">
            <v>3734</v>
          </cell>
          <cell r="B4036" t="str">
            <v>BG SRC</v>
          </cell>
          <cell r="C4036" t="str">
            <v>NORTH ASIA</v>
          </cell>
          <cell r="D4036" t="str">
            <v>HK</v>
          </cell>
          <cell r="E4036" t="str">
            <v>HKG</v>
          </cell>
          <cell r="F4036" t="str">
            <v>Chris</v>
          </cell>
          <cell r="G4036" t="str">
            <v>HKG</v>
          </cell>
          <cell r="H4036" t="str">
            <v>SOUTH ASIA</v>
          </cell>
          <cell r="I4036" t="str">
            <v>SG</v>
          </cell>
          <cell r="J4036" t="str">
            <v>SIN</v>
          </cell>
          <cell r="K4036" t="str">
            <v>SIN</v>
          </cell>
          <cell r="L4036">
            <v>109</v>
          </cell>
          <cell r="M4036">
            <v>52581</v>
          </cell>
          <cell r="N4036">
            <v>210.66800000000001</v>
          </cell>
          <cell r="O4036">
            <v>35111.333333333001</v>
          </cell>
          <cell r="P4036">
            <v>61923.5</v>
          </cell>
          <cell r="Q4036">
            <v>1.4E-2</v>
          </cell>
          <cell r="R4036">
            <v>2</v>
          </cell>
          <cell r="S4036">
            <v>1131</v>
          </cell>
          <cell r="T4036">
            <v>0.95</v>
          </cell>
          <cell r="U4036">
            <v>0</v>
          </cell>
          <cell r="V4036">
            <v>0</v>
          </cell>
          <cell r="W4036">
            <v>0.05</v>
          </cell>
          <cell r="X4036">
            <v>166</v>
          </cell>
          <cell r="Y4036" t="str">
            <v>SL1</v>
          </cell>
          <cell r="Z4036" t="str">
            <v>DEF</v>
          </cell>
          <cell r="AA4036" t="str">
            <v>not specified</v>
          </cell>
          <cell r="AB4036" t="str">
            <v>not specified</v>
          </cell>
          <cell r="AC4036" t="b">
            <v>0</v>
          </cell>
          <cell r="AD4036" t="str">
            <v>DTD</v>
          </cell>
          <cell r="AE4036">
            <v>7</v>
          </cell>
          <cell r="AG4036" t="str">
            <v>USD</v>
          </cell>
          <cell r="AH4036" t="b">
            <v>0</v>
          </cell>
          <cell r="AI4036" t="str">
            <v>Pickup must be valid cross border</v>
          </cell>
          <cell r="AJ4036" t="str">
            <v xml:space="preserve">Airfreight needs to be quoted as consol, where Lithium batteries are accepted as a consol. Quote Lithium check fee, if applicable. </v>
          </cell>
          <cell r="AK4036" t="str">
            <v>Incumbent</v>
          </cell>
          <cell r="AL4036" t="str">
            <v>USD</v>
          </cell>
          <cell r="AM4036" t="str">
            <v>HKG</v>
          </cell>
          <cell r="AN4036">
            <v>0.11</v>
          </cell>
          <cell r="AO4036">
            <v>0.42</v>
          </cell>
          <cell r="AP4036">
            <v>24</v>
          </cell>
          <cell r="AQ4036">
            <v>0.27</v>
          </cell>
          <cell r="AR4036">
            <v>20</v>
          </cell>
          <cell r="AS4036">
            <v>7.0000000000000007E-2</v>
          </cell>
          <cell r="AT4036" t="str">
            <v>per shipment</v>
          </cell>
          <cell r="AU4036">
            <v>0</v>
          </cell>
          <cell r="AV4036" t="str">
            <v>Incumbent</v>
          </cell>
          <cell r="AW4036" t="str">
            <v>USD</v>
          </cell>
          <cell r="AX4036">
            <v>1</v>
          </cell>
          <cell r="AY4036">
            <v>72</v>
          </cell>
          <cell r="AZ4036" t="str">
            <v>HX,CX,SQ</v>
          </cell>
          <cell r="BB4036" t="str">
            <v>1,2,3,4,5,6,7</v>
          </cell>
          <cell r="BC4036">
            <v>7</v>
          </cell>
          <cell r="BD4036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7">
          <cell r="A4037">
            <v>3786</v>
          </cell>
          <cell r="B4037" t="str">
            <v>BG</v>
          </cell>
          <cell r="C4037" t="str">
            <v>NORTH ASIA</v>
          </cell>
          <cell r="D4037" t="str">
            <v>HK</v>
          </cell>
          <cell r="E4037" t="str">
            <v>HKG</v>
          </cell>
          <cell r="F4037" t="str">
            <v>Chris</v>
          </cell>
          <cell r="G4037" t="str">
            <v>HKG</v>
          </cell>
          <cell r="H4037" t="str">
            <v>SOUTH ASIA</v>
          </cell>
          <cell r="I4037" t="str">
            <v>SG</v>
          </cell>
          <cell r="J4037" t="str">
            <v>SIN</v>
          </cell>
          <cell r="K4037" t="str">
            <v>SIN</v>
          </cell>
          <cell r="L4037">
            <v>109</v>
          </cell>
          <cell r="M4037">
            <v>52581</v>
          </cell>
          <cell r="N4037">
            <v>210.66800000000001</v>
          </cell>
          <cell r="O4037">
            <v>35111.333333333001</v>
          </cell>
          <cell r="P4037">
            <v>61923.5</v>
          </cell>
          <cell r="Q4037">
            <v>1.4E-2</v>
          </cell>
          <cell r="X4037">
            <v>166</v>
          </cell>
          <cell r="Y4037" t="str">
            <v>SL1</v>
          </cell>
          <cell r="Z4037" t="str">
            <v>DEF</v>
          </cell>
          <cell r="AA4037" t="str">
            <v>not specified</v>
          </cell>
          <cell r="AB4037" t="str">
            <v>not specified</v>
          </cell>
          <cell r="AC4037" t="b">
            <v>0</v>
          </cell>
          <cell r="AD4037" t="str">
            <v>DTD</v>
          </cell>
          <cell r="AE4037">
            <v>7</v>
          </cell>
          <cell r="AG4037" t="str">
            <v>USD</v>
          </cell>
          <cell r="AH4037" t="b">
            <v>0</v>
          </cell>
          <cell r="AI4037" t="str">
            <v>Pickup must be valid cross border</v>
          </cell>
          <cell r="AJ4037" t="str">
            <v xml:space="preserve">Airfreight needs to be quoted as consol, where Lithium batteries are accepted as a consol. Quote Lithium check fee, if applicable. </v>
          </cell>
          <cell r="AK4037" t="str">
            <v>Incumbent</v>
          </cell>
          <cell r="AL4037" t="str">
            <v>USD</v>
          </cell>
          <cell r="AM4037" t="str">
            <v>HKG</v>
          </cell>
          <cell r="AN4037">
            <v>0.11</v>
          </cell>
          <cell r="AO4037">
            <v>0.42</v>
          </cell>
          <cell r="AP4037">
            <v>24</v>
          </cell>
          <cell r="AQ4037">
            <v>0.27</v>
          </cell>
          <cell r="AR4037">
            <v>20</v>
          </cell>
          <cell r="AS4037">
            <v>7.0000000000000007E-2</v>
          </cell>
          <cell r="AT4037" t="str">
            <v>per shipment</v>
          </cell>
          <cell r="AU4037">
            <v>0</v>
          </cell>
          <cell r="AV4037" t="str">
            <v>Incumbent</v>
          </cell>
          <cell r="AW4037" t="str">
            <v>USD</v>
          </cell>
          <cell r="AX4037">
            <v>1</v>
          </cell>
          <cell r="AY4037">
            <v>72</v>
          </cell>
          <cell r="AZ4037" t="str">
            <v>HX,CX,SQ</v>
          </cell>
          <cell r="BB4037" t="str">
            <v>1,2,3,4,5,6,7</v>
          </cell>
          <cell r="BC4037">
            <v>7</v>
          </cell>
          <cell r="BD4037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8">
          <cell r="A4038">
            <v>3796</v>
          </cell>
          <cell r="B4038" t="str">
            <v>BG</v>
          </cell>
          <cell r="C4038" t="str">
            <v>NORTH ASIA</v>
          </cell>
          <cell r="D4038" t="str">
            <v>HK</v>
          </cell>
          <cell r="E4038" t="str">
            <v>HKG</v>
          </cell>
          <cell r="F4038" t="str">
            <v>Chris</v>
          </cell>
          <cell r="G4038" t="str">
            <v>HKG</v>
          </cell>
          <cell r="H4038" t="str">
            <v>SOUTH ASIA</v>
          </cell>
          <cell r="I4038" t="str">
            <v>SG</v>
          </cell>
          <cell r="J4038" t="str">
            <v>SIN</v>
          </cell>
          <cell r="K4038" t="str">
            <v>SIN</v>
          </cell>
          <cell r="L4038">
            <v>109</v>
          </cell>
          <cell r="M4038">
            <v>52581</v>
          </cell>
          <cell r="N4038">
            <v>210.66800000000001</v>
          </cell>
          <cell r="O4038">
            <v>35111.333333333001</v>
          </cell>
          <cell r="P4038">
            <v>61923.5</v>
          </cell>
          <cell r="Q4038">
            <v>1.4E-2</v>
          </cell>
          <cell r="X4038">
            <v>166</v>
          </cell>
          <cell r="Y4038" t="str">
            <v>SL1</v>
          </cell>
          <cell r="Z4038" t="str">
            <v>DEF</v>
          </cell>
          <cell r="AA4038" t="str">
            <v>not specified</v>
          </cell>
          <cell r="AB4038" t="str">
            <v>not specified</v>
          </cell>
          <cell r="AC4038" t="b">
            <v>0</v>
          </cell>
          <cell r="AD4038" t="str">
            <v>DTD</v>
          </cell>
          <cell r="AE4038">
            <v>7</v>
          </cell>
          <cell r="AG4038" t="str">
            <v>USD</v>
          </cell>
          <cell r="AH4038" t="b">
            <v>0</v>
          </cell>
          <cell r="AI4038" t="str">
            <v>Pickup must be valid cross border</v>
          </cell>
          <cell r="AJ4038" t="str">
            <v xml:space="preserve">Airfreight needs to be quoted as consol, where Lithium batteries are accepted as a consol. Quote Lithium check fee, if applicable. </v>
          </cell>
          <cell r="AK4038" t="str">
            <v>Incumbent</v>
          </cell>
          <cell r="AL4038" t="str">
            <v>USD</v>
          </cell>
          <cell r="AM4038" t="str">
            <v>HKG</v>
          </cell>
          <cell r="AN4038">
            <v>0.11</v>
          </cell>
          <cell r="AO4038">
            <v>0.42</v>
          </cell>
          <cell r="AP4038">
            <v>24</v>
          </cell>
          <cell r="AQ4038">
            <v>0.27</v>
          </cell>
          <cell r="AR4038">
            <v>20</v>
          </cell>
          <cell r="AS4038">
            <v>7.0000000000000007E-2</v>
          </cell>
          <cell r="AT4038" t="str">
            <v>per shipment</v>
          </cell>
          <cell r="AU4038">
            <v>0</v>
          </cell>
          <cell r="AV4038" t="str">
            <v>Incumbent</v>
          </cell>
          <cell r="AW4038" t="str">
            <v>USD</v>
          </cell>
          <cell r="AX4038">
            <v>1</v>
          </cell>
          <cell r="AY4038">
            <v>72</v>
          </cell>
          <cell r="AZ4038" t="str">
            <v>HX,CX,SQ</v>
          </cell>
          <cell r="BB4038" t="str">
            <v>1,2,3,4,5,6,7</v>
          </cell>
          <cell r="BC4038">
            <v>7</v>
          </cell>
          <cell r="BD4038" t="str">
            <v xml:space="preserve">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
</v>
          </cell>
        </row>
        <row r="4039">
          <cell r="A4039">
            <v>552</v>
          </cell>
          <cell r="B4039" t="str">
            <v>BG CL</v>
          </cell>
          <cell r="C4039" t="str">
            <v>NORTH ASIA</v>
          </cell>
          <cell r="D4039" t="str">
            <v>HK</v>
          </cell>
          <cell r="E4039" t="str">
            <v>HKG</v>
          </cell>
          <cell r="F4039" t="str">
            <v>Chris</v>
          </cell>
          <cell r="G4039" t="str">
            <v>HKG</v>
          </cell>
          <cell r="H4039" t="str">
            <v>SOUTH ASIA</v>
          </cell>
          <cell r="I4039" t="str">
            <v>TH</v>
          </cell>
          <cell r="J4039" t="str">
            <v>BKK</v>
          </cell>
          <cell r="K4039" t="str">
            <v>BKK</v>
          </cell>
          <cell r="L4039">
            <v>9</v>
          </cell>
          <cell r="M4039">
            <v>5822</v>
          </cell>
          <cell r="N4039">
            <v>31.152999999999999</v>
          </cell>
          <cell r="O4039">
            <v>5192.1666666666997</v>
          </cell>
          <cell r="P4039">
            <v>6061.5</v>
          </cell>
          <cell r="Q4039">
            <v>0.23699999999999999</v>
          </cell>
          <cell r="R4039">
            <v>1</v>
          </cell>
          <cell r="S4039">
            <v>907</v>
          </cell>
          <cell r="T4039">
            <v>1</v>
          </cell>
          <cell r="U4039">
            <v>0</v>
          </cell>
          <cell r="V4039">
            <v>0</v>
          </cell>
          <cell r="W4039">
            <v>0</v>
          </cell>
          <cell r="X4039">
            <v>166</v>
          </cell>
          <cell r="Y4039" t="str">
            <v>SL1</v>
          </cell>
          <cell r="Z4039" t="str">
            <v>DEF</v>
          </cell>
          <cell r="AA4039" t="str">
            <v>not specified</v>
          </cell>
          <cell r="AB4039" t="str">
            <v>not specified</v>
          </cell>
          <cell r="AC4039" t="b">
            <v>0</v>
          </cell>
          <cell r="AD4039" t="str">
            <v>DTD</v>
          </cell>
          <cell r="AE4039">
            <v>7</v>
          </cell>
          <cell r="AG4039" t="str">
            <v>USD</v>
          </cell>
          <cell r="AH4039" t="b">
            <v>0</v>
          </cell>
          <cell r="AI4039" t="str">
            <v>Pickup must be valid cross border</v>
          </cell>
          <cell r="AJ4039" t="str">
            <v xml:space="preserve">Airfreight needs to be quoted as consol, where Lithium batteries are accepted as a consol. Quote Lithium check fee, if applicable. </v>
          </cell>
          <cell r="AK4039" t="str">
            <v>Incumbent</v>
          </cell>
          <cell r="AL4039" t="str">
            <v>USD</v>
          </cell>
          <cell r="AM4039" t="str">
            <v>HKG</v>
          </cell>
          <cell r="AN4039">
            <v>0.11</v>
          </cell>
          <cell r="AO4039">
            <v>0.42</v>
          </cell>
          <cell r="AP4039">
            <v>24</v>
          </cell>
          <cell r="AQ4039">
            <v>0.27</v>
          </cell>
          <cell r="AR4039">
            <v>20</v>
          </cell>
          <cell r="AS4039">
            <v>7.0000000000000007E-2</v>
          </cell>
          <cell r="AT4039" t="str">
            <v>per shipment</v>
          </cell>
          <cell r="AU4039">
            <v>0</v>
          </cell>
          <cell r="AV4039" t="str">
            <v>Incumbent</v>
          </cell>
          <cell r="AW4039" t="str">
            <v>USD</v>
          </cell>
          <cell r="AX4039">
            <v>0.87</v>
          </cell>
          <cell r="AY4039">
            <v>48</v>
          </cell>
          <cell r="AZ4039" t="str">
            <v>CI,HX</v>
          </cell>
          <cell r="BA4039" t="str">
            <v>HKG-TPE-BKK</v>
          </cell>
          <cell r="BB4039" t="str">
            <v>1,2,3,4,5,6,7</v>
          </cell>
          <cell r="BC4039">
            <v>7</v>
          </cell>
          <cell r="BD4039" t="str">
            <v>Weekly Capacity 1000kgs. For pick up: within 100km covered Hong Kong / Shenzhen / Dongguan Area. Shenzhen / Donnguan Area min USD450.00; Exceed 100km covered Huizhou / Panyu / Zhongshan / Zhuhai / Shunde / Hui Yang / Guangzhou / Qing Yuan, min USD720.00. For HKG local pick up, the registration fee, car park or other disbursement fee to be charged at cost.</v>
          </cell>
        </row>
        <row r="4040">
          <cell r="A4040">
            <v>360</v>
          </cell>
          <cell r="B4040" t="str">
            <v>BG SRC</v>
          </cell>
          <cell r="C4040" t="str">
            <v>NORTH ASIA</v>
          </cell>
          <cell r="D4040" t="str">
            <v>JP</v>
          </cell>
          <cell r="E4040" t="str">
            <v>NGO</v>
          </cell>
          <cell r="F4040" t="str">
            <v>Chris</v>
          </cell>
          <cell r="G4040" t="str">
            <v>NGO</v>
          </cell>
          <cell r="H4040" t="str">
            <v>AMERICAS</v>
          </cell>
          <cell r="I4040" t="str">
            <v>US</v>
          </cell>
          <cell r="J4040" t="str">
            <v>ATL</v>
          </cell>
          <cell r="K4040" t="str">
            <v>ATL</v>
          </cell>
          <cell r="R4040">
            <v>13</v>
          </cell>
          <cell r="S4040">
            <v>1313.5</v>
          </cell>
          <cell r="T4040">
            <v>0</v>
          </cell>
          <cell r="U4040">
            <v>0</v>
          </cell>
          <cell r="V4040">
            <v>0</v>
          </cell>
          <cell r="W4040">
            <v>1</v>
          </cell>
          <cell r="X4040">
            <v>166</v>
          </cell>
          <cell r="Y4040" t="str">
            <v>SL1</v>
          </cell>
          <cell r="Z4040" t="str">
            <v>DEF</v>
          </cell>
          <cell r="AA4040" t="str">
            <v>not specified</v>
          </cell>
          <cell r="AB4040" t="str">
            <v>not specified</v>
          </cell>
          <cell r="AC4040" t="b">
            <v>0</v>
          </cell>
          <cell r="AD4040" t="str">
            <v>DTD</v>
          </cell>
          <cell r="AE4040">
            <v>7</v>
          </cell>
          <cell r="AG4040" t="str">
            <v>USD</v>
          </cell>
          <cell r="AH4040" t="b">
            <v>0</v>
          </cell>
          <cell r="AJ4040" t="str">
            <v xml:space="preserve">Airfreight needs to be quoted as consol, where Lithium batteries are accepted as a consol. Quote Lithium check fee, if applicable. </v>
          </cell>
          <cell r="AL4040" t="str">
            <v>USD</v>
          </cell>
          <cell r="AM4040" t="str">
            <v>NGO</v>
          </cell>
          <cell r="AN4040">
            <v>0.35</v>
          </cell>
          <cell r="AP4040">
            <v>24</v>
          </cell>
          <cell r="AQ4040">
            <v>0.15</v>
          </cell>
          <cell r="AR4040">
            <v>15</v>
          </cell>
          <cell r="AS4040">
            <v>0.05</v>
          </cell>
          <cell r="AT4040" t="str">
            <v>per shipment</v>
          </cell>
          <cell r="AU4040">
            <v>0</v>
          </cell>
          <cell r="AW4040" t="str">
            <v>USD</v>
          </cell>
          <cell r="AX4040">
            <v>2.9</v>
          </cell>
          <cell r="AY4040">
            <v>144</v>
          </cell>
          <cell r="AZ4040" t="str">
            <v>UA</v>
          </cell>
          <cell r="BA4040" t="str">
            <v>NGO-NRT-IAD-ATL etc</v>
          </cell>
          <cell r="BB4040" t="str">
            <v>2,3,4,5,6</v>
          </cell>
          <cell r="BC4040">
            <v>5</v>
          </cell>
          <cell r="BD4040" t="str">
            <v>(1) Rates applicable for general lower deck sized cargo only (excluding PI966/967/969/970 section II Batteries)</v>
          </cell>
        </row>
        <row r="4041">
          <cell r="A4041">
            <v>353</v>
          </cell>
          <cell r="B4041" t="str">
            <v>BG SRC</v>
          </cell>
          <cell r="C4041" t="str">
            <v>NORTH ASIA</v>
          </cell>
          <cell r="D4041" t="str">
            <v>JP</v>
          </cell>
          <cell r="E4041" t="str">
            <v>OSA</v>
          </cell>
          <cell r="F4041" t="str">
            <v>Chris</v>
          </cell>
          <cell r="G4041" t="str">
            <v>OSA</v>
          </cell>
          <cell r="H4041" t="str">
            <v>AMERICAS</v>
          </cell>
          <cell r="I4041" t="str">
            <v>US</v>
          </cell>
          <cell r="J4041" t="str">
            <v>ATL</v>
          </cell>
          <cell r="K4041" t="str">
            <v>ATL</v>
          </cell>
          <cell r="L4041">
            <v>38</v>
          </cell>
          <cell r="M4041">
            <v>5030</v>
          </cell>
          <cell r="N4041">
            <v>29.896999999999998</v>
          </cell>
          <cell r="O4041">
            <v>4982.8333333333003</v>
          </cell>
          <cell r="P4041">
            <v>5359</v>
          </cell>
          <cell r="Q4041">
            <v>0.56599999999999995</v>
          </cell>
          <cell r="R4041">
            <v>14</v>
          </cell>
          <cell r="S4041">
            <v>2246</v>
          </cell>
          <cell r="T4041">
            <v>0</v>
          </cell>
          <cell r="U4041">
            <v>0</v>
          </cell>
          <cell r="V4041">
            <v>0</v>
          </cell>
          <cell r="W4041">
            <v>1</v>
          </cell>
          <cell r="X4041">
            <v>166</v>
          </cell>
          <cell r="Y4041" t="str">
            <v>SL1</v>
          </cell>
          <cell r="Z4041" t="str">
            <v>DEF</v>
          </cell>
          <cell r="AA4041" t="str">
            <v>not specified</v>
          </cell>
          <cell r="AB4041" t="str">
            <v>not specified</v>
          </cell>
          <cell r="AC4041" t="b">
            <v>0</v>
          </cell>
          <cell r="AD4041" t="str">
            <v>DTD</v>
          </cell>
          <cell r="AE4041">
            <v>7</v>
          </cell>
          <cell r="AG4041" t="str">
            <v>USD</v>
          </cell>
          <cell r="AH4041" t="b">
            <v>0</v>
          </cell>
          <cell r="AJ4041" t="str">
            <v xml:space="preserve">Airfreight needs to be quoted as consol, where Lithium batteries are accepted as a consol. Quote Lithium check fee, if applicable. </v>
          </cell>
          <cell r="AL4041" t="str">
            <v>USD</v>
          </cell>
          <cell r="AM4041" t="str">
            <v>OSA</v>
          </cell>
          <cell r="AN4041">
            <v>0.35</v>
          </cell>
          <cell r="AP4041">
            <v>24</v>
          </cell>
          <cell r="AQ4041">
            <v>0.15</v>
          </cell>
          <cell r="AR4041">
            <v>15</v>
          </cell>
          <cell r="AS4041">
            <v>0.05</v>
          </cell>
          <cell r="AT4041" t="str">
            <v>per shipment</v>
          </cell>
          <cell r="AU4041">
            <v>0</v>
          </cell>
          <cell r="AW4041" t="str">
            <v>USD</v>
          </cell>
          <cell r="AX4041">
            <v>2.7</v>
          </cell>
          <cell r="AY4041">
            <v>144</v>
          </cell>
          <cell r="AZ4041" t="str">
            <v>UA</v>
          </cell>
          <cell r="BA4041" t="str">
            <v>KIX-NRT-IAD-ATL etc</v>
          </cell>
          <cell r="BB4041" t="str">
            <v>2,3,4,5,6</v>
          </cell>
          <cell r="BC4041">
            <v>5</v>
          </cell>
          <cell r="BD4041" t="str">
            <v>(1) Rates applicable for general lower deck sized cargo only (excluding PI966/967/969/970 section II Batteries)</v>
          </cell>
        </row>
        <row r="4042">
          <cell r="A4042">
            <v>364</v>
          </cell>
          <cell r="B4042" t="str">
            <v>BG</v>
          </cell>
          <cell r="C4042" t="str">
            <v>NORTH ASIA</v>
          </cell>
          <cell r="D4042" t="str">
            <v>JP</v>
          </cell>
          <cell r="E4042" t="str">
            <v>OSA</v>
          </cell>
          <cell r="F4042" t="str">
            <v>Chris</v>
          </cell>
          <cell r="G4042" t="str">
            <v>OSA</v>
          </cell>
          <cell r="H4042" t="str">
            <v>AMERICAS</v>
          </cell>
          <cell r="I4042" t="str">
            <v>US</v>
          </cell>
          <cell r="J4042" t="str">
            <v>ATL</v>
          </cell>
          <cell r="K4042" t="str">
            <v>ATL</v>
          </cell>
          <cell r="L4042">
            <v>38</v>
          </cell>
          <cell r="M4042">
            <v>5030</v>
          </cell>
          <cell r="N4042">
            <v>29.896999999999998</v>
          </cell>
          <cell r="O4042">
            <v>4982.8333333333003</v>
          </cell>
          <cell r="P4042">
            <v>5359</v>
          </cell>
          <cell r="Q4042">
            <v>0.56599999999999995</v>
          </cell>
          <cell r="R4042">
            <v>8</v>
          </cell>
          <cell r="S4042">
            <v>1025</v>
          </cell>
          <cell r="T4042">
            <v>0</v>
          </cell>
          <cell r="U4042">
            <v>0</v>
          </cell>
          <cell r="V4042">
            <v>0</v>
          </cell>
          <cell r="W4042">
            <v>1</v>
          </cell>
          <cell r="X4042">
            <v>166</v>
          </cell>
          <cell r="Y4042" t="str">
            <v>SL1</v>
          </cell>
          <cell r="Z4042" t="str">
            <v>DEF</v>
          </cell>
          <cell r="AA4042" t="str">
            <v>not specified</v>
          </cell>
          <cell r="AB4042" t="str">
            <v>not specified</v>
          </cell>
          <cell r="AC4042" t="b">
            <v>0</v>
          </cell>
          <cell r="AD4042" t="str">
            <v>DTD</v>
          </cell>
          <cell r="AE4042">
            <v>7</v>
          </cell>
          <cell r="AG4042" t="str">
            <v>USD</v>
          </cell>
          <cell r="AH4042" t="b">
            <v>0</v>
          </cell>
          <cell r="AJ4042" t="str">
            <v xml:space="preserve">Airfreight needs to be quoted as consol, where Lithium batteries are accepted as a consol. Quote Lithium check fee, if applicable. </v>
          </cell>
          <cell r="AL4042" t="str">
            <v>USD</v>
          </cell>
          <cell r="AM4042" t="str">
            <v>OSA</v>
          </cell>
          <cell r="AN4042">
            <v>0.35</v>
          </cell>
          <cell r="AP4042">
            <v>24</v>
          </cell>
          <cell r="AQ4042">
            <v>0.15</v>
          </cell>
          <cell r="AR4042">
            <v>15</v>
          </cell>
          <cell r="AS4042">
            <v>0.05</v>
          </cell>
          <cell r="AT4042" t="str">
            <v>per shipment</v>
          </cell>
          <cell r="AU4042">
            <v>0</v>
          </cell>
          <cell r="AW4042" t="str">
            <v>USD</v>
          </cell>
          <cell r="AX4042">
            <v>2.7</v>
          </cell>
          <cell r="AY4042">
            <v>144</v>
          </cell>
          <cell r="AZ4042" t="str">
            <v>UA</v>
          </cell>
          <cell r="BA4042" t="str">
            <v>KIX-NRT-IAD-ATL etc</v>
          </cell>
          <cell r="BB4042" t="str">
            <v>2,3,4,5,6</v>
          </cell>
          <cell r="BC4042">
            <v>5</v>
          </cell>
          <cell r="BD4042" t="str">
            <v>(1) Rates applicable for general lower deck sized cargo only (excluding PI966/967/969/970 section II Batteries)</v>
          </cell>
        </row>
        <row r="4043">
          <cell r="A4043">
            <v>3530</v>
          </cell>
          <cell r="B4043" t="str">
            <v>BG US</v>
          </cell>
          <cell r="C4043" t="str">
            <v>NORTH ASIA</v>
          </cell>
          <cell r="D4043" t="str">
            <v>JP</v>
          </cell>
          <cell r="E4043" t="str">
            <v>OSA</v>
          </cell>
          <cell r="F4043" t="str">
            <v>Chris</v>
          </cell>
          <cell r="G4043" t="str">
            <v>OSA</v>
          </cell>
          <cell r="H4043" t="str">
            <v>AMERICAS</v>
          </cell>
          <cell r="I4043" t="str">
            <v>US</v>
          </cell>
          <cell r="J4043" t="str">
            <v>SEA</v>
          </cell>
          <cell r="K4043" t="str">
            <v>SEA</v>
          </cell>
          <cell r="L4043">
            <v>1</v>
          </cell>
          <cell r="M4043">
            <v>245.5</v>
          </cell>
          <cell r="N4043">
            <v>1.83</v>
          </cell>
          <cell r="O4043">
            <v>305</v>
          </cell>
          <cell r="P4043">
            <v>305.5</v>
          </cell>
          <cell r="Q4043">
            <v>0.41699999999999998</v>
          </cell>
          <cell r="R4043">
            <v>1</v>
          </cell>
          <cell r="S4043">
            <v>305.5</v>
          </cell>
          <cell r="T4043">
            <v>0</v>
          </cell>
          <cell r="U4043">
            <v>0</v>
          </cell>
          <cell r="V4043">
            <v>0</v>
          </cell>
          <cell r="W4043">
            <v>1</v>
          </cell>
          <cell r="X4043">
            <v>166</v>
          </cell>
          <cell r="Y4043" t="str">
            <v>SL1</v>
          </cell>
          <cell r="Z4043" t="str">
            <v>DEF</v>
          </cell>
          <cell r="AA4043" t="str">
            <v>not specified</v>
          </cell>
          <cell r="AB4043" t="str">
            <v>not specified</v>
          </cell>
          <cell r="AC4043" t="b">
            <v>0</v>
          </cell>
          <cell r="AD4043" t="str">
            <v>DTD</v>
          </cell>
          <cell r="AE4043">
            <v>7</v>
          </cell>
          <cell r="AG4043" t="str">
            <v>USD</v>
          </cell>
          <cell r="AH4043" t="b">
            <v>0</v>
          </cell>
          <cell r="AJ4043" t="str">
            <v xml:space="preserve">Airfreight needs to be quoted as consol, where Lithium batteries are accepted as a consol. Quote Lithium check fee, if applicable. </v>
          </cell>
          <cell r="AL4043" t="str">
            <v>USD</v>
          </cell>
          <cell r="AM4043" t="str">
            <v>OSA</v>
          </cell>
          <cell r="AN4043">
            <v>0.35</v>
          </cell>
          <cell r="AP4043">
            <v>24</v>
          </cell>
          <cell r="AQ4043">
            <v>0.15</v>
          </cell>
          <cell r="AR4043">
            <v>15</v>
          </cell>
          <cell r="AS4043">
            <v>0.05</v>
          </cell>
          <cell r="AT4043" t="str">
            <v>per shipment</v>
          </cell>
          <cell r="AU4043">
            <v>0</v>
          </cell>
          <cell r="AW4043" t="str">
            <v>USD</v>
          </cell>
          <cell r="AX4043">
            <v>3.3</v>
          </cell>
          <cell r="AY4043">
            <v>120</v>
          </cell>
          <cell r="AZ4043" t="str">
            <v>DL</v>
          </cell>
          <cell r="BA4043" t="str">
            <v>KIX-HNL-SEA etc</v>
          </cell>
          <cell r="BB4043" t="str">
            <v>2,3,4,5,6</v>
          </cell>
          <cell r="BC4043">
            <v>5</v>
          </cell>
          <cell r="BD4043" t="str">
            <v>(1) Rates applicable for general lower deck sized cargo only (excluding PI966/967/969/970 section II Batteries)</v>
          </cell>
        </row>
        <row r="4044">
          <cell r="A4044">
            <v>1509</v>
          </cell>
          <cell r="B4044" t="str">
            <v>UNALLOCATED</v>
          </cell>
          <cell r="C4044" t="str">
            <v>NORTH ASIA</v>
          </cell>
          <cell r="D4044" t="str">
            <v>JP</v>
          </cell>
          <cell r="E4044" t="str">
            <v>OSA</v>
          </cell>
          <cell r="F4044" t="str">
            <v>Chris</v>
          </cell>
          <cell r="G4044" t="str">
            <v>OSA</v>
          </cell>
          <cell r="H4044" t="str">
            <v>LATAM</v>
          </cell>
          <cell r="I4044" t="str">
            <v>AR</v>
          </cell>
          <cell r="J4044" t="str">
            <v>BUE</v>
          </cell>
          <cell r="K4044" t="str">
            <v>EZE</v>
          </cell>
          <cell r="L4044">
            <v>4</v>
          </cell>
          <cell r="M4044">
            <v>45</v>
          </cell>
          <cell r="N4044">
            <v>0.30299999999999999</v>
          </cell>
          <cell r="O4044">
            <v>50.5</v>
          </cell>
          <cell r="P4044">
            <v>89.5</v>
          </cell>
          <cell r="Q4044">
            <v>2.7120000000000002</v>
          </cell>
          <cell r="R4044">
            <v>1</v>
          </cell>
          <cell r="S4044">
            <v>5.5</v>
          </cell>
          <cell r="T4044">
            <v>0</v>
          </cell>
          <cell r="U4044">
            <v>0</v>
          </cell>
          <cell r="V4044">
            <v>0</v>
          </cell>
          <cell r="W4044">
            <v>1</v>
          </cell>
          <cell r="X4044">
            <v>166</v>
          </cell>
          <cell r="Y4044" t="str">
            <v>SL1</v>
          </cell>
          <cell r="Z4044" t="str">
            <v>DEF</v>
          </cell>
          <cell r="AA4044" t="str">
            <v>not specified</v>
          </cell>
          <cell r="AB4044" t="str">
            <v>not specified</v>
          </cell>
          <cell r="AC4044" t="b">
            <v>0</v>
          </cell>
          <cell r="AD4044" t="str">
            <v>DTD</v>
          </cell>
          <cell r="AE4044">
            <v>7</v>
          </cell>
          <cell r="AG4044" t="str">
            <v>USD</v>
          </cell>
          <cell r="AH4044" t="b">
            <v>0</v>
          </cell>
          <cell r="AJ4044" t="str">
            <v xml:space="preserve">Airfreight needs to be quoted as consol, where Lithium batteries are accepted as a consol. Quote Lithium check fee, if applicable. </v>
          </cell>
          <cell r="AL4044" t="str">
            <v>USD</v>
          </cell>
          <cell r="AM4044" t="str">
            <v>OSA</v>
          </cell>
          <cell r="AN4044">
            <v>0.35</v>
          </cell>
          <cell r="AP4044">
            <v>24</v>
          </cell>
          <cell r="AQ4044">
            <v>0.15</v>
          </cell>
          <cell r="AR4044">
            <v>15</v>
          </cell>
          <cell r="AS4044">
            <v>0.05</v>
          </cell>
          <cell r="AT4044" t="str">
            <v>per shipment</v>
          </cell>
          <cell r="AU4044">
            <v>0</v>
          </cell>
          <cell r="AW4044" t="str">
            <v>USD</v>
          </cell>
          <cell r="AX4044">
            <v>5.5500000000000007</v>
          </cell>
          <cell r="AY4044">
            <v>192</v>
          </cell>
          <cell r="AZ4044" t="str">
            <v>BA+ITS</v>
          </cell>
          <cell r="BA4044" t="str">
            <v>KIX-NRT-LHR-MIA-BUE</v>
          </cell>
          <cell r="BB4044" t="str">
            <v>2,3,4,5,6</v>
          </cell>
          <cell r="BC4044">
            <v>5</v>
          </cell>
          <cell r="BD4044" t="str">
            <v>(1) Rates applicable for general lower deck sized cargo only (excluding PI966/967/969/970 section II Batteries)</v>
          </cell>
        </row>
        <row r="4045">
          <cell r="A4045">
            <v>3908</v>
          </cell>
          <cell r="B4045" t="str">
            <v>BG PCMS</v>
          </cell>
          <cell r="C4045" t="str">
            <v>NORTH ASIA</v>
          </cell>
          <cell r="D4045" t="str">
            <v>JP</v>
          </cell>
          <cell r="E4045" t="str">
            <v>TYO</v>
          </cell>
          <cell r="F4045" t="str">
            <v>Chris</v>
          </cell>
          <cell r="G4045" t="str">
            <v>NRT</v>
          </cell>
          <cell r="H4045" t="str">
            <v>EUROPE</v>
          </cell>
          <cell r="I4045" t="str">
            <v>DE</v>
          </cell>
          <cell r="J4045" t="str">
            <v>STR</v>
          </cell>
          <cell r="K4045" t="str">
            <v>STR</v>
          </cell>
          <cell r="L4045">
            <v>22</v>
          </cell>
          <cell r="M4045">
            <v>1334.5</v>
          </cell>
          <cell r="N4045">
            <v>13.672000000000001</v>
          </cell>
          <cell r="O4045">
            <v>2278.6666666667002</v>
          </cell>
          <cell r="P4045">
            <v>2291.5</v>
          </cell>
          <cell r="Q4045">
            <v>0.248</v>
          </cell>
          <cell r="R4045">
            <v>23</v>
          </cell>
          <cell r="S4045">
            <v>2300</v>
          </cell>
          <cell r="X4045">
            <v>166</v>
          </cell>
          <cell r="Y4045" t="str">
            <v>SL1</v>
          </cell>
          <cell r="Z4045" t="str">
            <v>DEF</v>
          </cell>
          <cell r="AA4045" t="str">
            <v>not specified</v>
          </cell>
          <cell r="AB4045" t="str">
            <v>not specified</v>
          </cell>
          <cell r="AC4045" t="b">
            <v>0</v>
          </cell>
          <cell r="AD4045" t="str">
            <v>DTD</v>
          </cell>
          <cell r="AE4045">
            <v>7</v>
          </cell>
          <cell r="AG4045" t="str">
            <v>USD</v>
          </cell>
          <cell r="AH4045" t="b">
            <v>0</v>
          </cell>
          <cell r="AJ4045" t="str">
            <v xml:space="preserve">Airfreight needs to be quoted as consol, where Lithium batteries are accepted as a consol. Quote Lithium check fee, if applicable. </v>
          </cell>
          <cell r="AK4045" t="str">
            <v>Incumbent</v>
          </cell>
          <cell r="AL4045" t="str">
            <v>USD</v>
          </cell>
          <cell r="AM4045" t="str">
            <v>NRT</v>
          </cell>
          <cell r="AN4045">
            <v>0.11</v>
          </cell>
          <cell r="AP4045">
            <v>24</v>
          </cell>
          <cell r="AQ4045">
            <v>0.15</v>
          </cell>
          <cell r="AR4045">
            <v>15</v>
          </cell>
          <cell r="AS4045">
            <v>0.05</v>
          </cell>
          <cell r="AT4045" t="str">
            <v>per shipment</v>
          </cell>
          <cell r="AU4045">
            <v>0</v>
          </cell>
          <cell r="AV4045" t="str">
            <v>Incumbent</v>
          </cell>
          <cell r="AW4045" t="str">
            <v>USD</v>
          </cell>
          <cell r="AX4045">
            <v>2.7</v>
          </cell>
          <cell r="AY4045">
            <v>144</v>
          </cell>
          <cell r="AZ4045" t="str">
            <v>QR,RU+RFS</v>
          </cell>
          <cell r="BA4045" t="str">
            <v>NRT-DOH-FRA-STR</v>
          </cell>
          <cell r="BB4045" t="str">
            <v>2,3,4,5,6</v>
          </cell>
          <cell r="BC4045">
            <v>5</v>
          </cell>
          <cell r="BD4045" t="str">
            <v>(1) Rates applicable for general lower deck sized cargo only (excluding PI966/967/969/970 section II Batteries)</v>
          </cell>
        </row>
        <row r="4046">
          <cell r="A4046">
            <v>376</v>
          </cell>
          <cell r="B4046" t="str">
            <v>BG SRC</v>
          </cell>
          <cell r="C4046" t="str">
            <v>NORTH ASIA</v>
          </cell>
          <cell r="D4046" t="str">
            <v>JP</v>
          </cell>
          <cell r="E4046" t="str">
            <v>TYO</v>
          </cell>
          <cell r="F4046" t="str">
            <v>Chris</v>
          </cell>
          <cell r="G4046" t="str">
            <v>TYO</v>
          </cell>
          <cell r="H4046" t="str">
            <v>AMERICAS</v>
          </cell>
          <cell r="I4046" t="str">
            <v>US</v>
          </cell>
          <cell r="J4046" t="str">
            <v>ATL</v>
          </cell>
          <cell r="K4046" t="str">
            <v>ATL</v>
          </cell>
          <cell r="R4046">
            <v>1</v>
          </cell>
          <cell r="S4046">
            <v>198.5</v>
          </cell>
          <cell r="T4046">
            <v>1</v>
          </cell>
          <cell r="U4046">
            <v>0</v>
          </cell>
          <cell r="V4046">
            <v>0</v>
          </cell>
          <cell r="W4046">
            <v>0</v>
          </cell>
          <cell r="X4046">
            <v>166</v>
          </cell>
          <cell r="Y4046" t="str">
            <v>SL1</v>
          </cell>
          <cell r="Z4046" t="str">
            <v>DEF</v>
          </cell>
          <cell r="AA4046" t="str">
            <v>not specified</v>
          </cell>
          <cell r="AB4046" t="str">
            <v>not specified</v>
          </cell>
          <cell r="AC4046" t="b">
            <v>0</v>
          </cell>
          <cell r="AD4046" t="str">
            <v>DTD</v>
          </cell>
          <cell r="AE4046">
            <v>7</v>
          </cell>
          <cell r="AG4046" t="str">
            <v>USD</v>
          </cell>
          <cell r="AH4046" t="b">
            <v>0</v>
          </cell>
          <cell r="AJ4046" t="str">
            <v xml:space="preserve">Airfreight needs to be quoted as consol, where Lithium batteries are accepted as a consol. Quote Lithium check fee, if applicable. </v>
          </cell>
          <cell r="AK4046" t="str">
            <v>Incumbent</v>
          </cell>
          <cell r="AL4046" t="str">
            <v>USD</v>
          </cell>
          <cell r="AM4046" t="str">
            <v>TYO</v>
          </cell>
          <cell r="AN4046">
            <v>0.11</v>
          </cell>
          <cell r="AP4046">
            <v>24</v>
          </cell>
          <cell r="AQ4046">
            <v>0.15</v>
          </cell>
          <cell r="AR4046">
            <v>15</v>
          </cell>
          <cell r="AS4046">
            <v>0.05</v>
          </cell>
          <cell r="AT4046" t="str">
            <v>per shipment</v>
          </cell>
          <cell r="AU4046">
            <v>0</v>
          </cell>
          <cell r="AW4046" t="str">
            <v>USD</v>
          </cell>
          <cell r="AX4046">
            <v>2.5499999999999998</v>
          </cell>
          <cell r="AY4046">
            <v>144</v>
          </cell>
          <cell r="AZ4046" t="str">
            <v>UA</v>
          </cell>
          <cell r="BA4046" t="str">
            <v>NRT-IAD-ATL etc</v>
          </cell>
          <cell r="BB4046" t="str">
            <v>2,3,4,5,6</v>
          </cell>
          <cell r="BC4046">
            <v>5</v>
          </cell>
          <cell r="BD4046" t="str">
            <v>(1) Rates applicable for general lower deck sized cargo only (excluding PI966/967/969/970 section II Batteries)</v>
          </cell>
        </row>
        <row r="4047">
          <cell r="A4047">
            <v>377</v>
          </cell>
          <cell r="B4047" t="str">
            <v>BG SRC</v>
          </cell>
          <cell r="C4047" t="str">
            <v>NORTH ASIA</v>
          </cell>
          <cell r="D4047" t="str">
            <v>JP</v>
          </cell>
          <cell r="E4047" t="str">
            <v>TYO</v>
          </cell>
          <cell r="F4047" t="str">
            <v>Chris</v>
          </cell>
          <cell r="G4047" t="str">
            <v>TYO</v>
          </cell>
          <cell r="H4047" t="str">
            <v>AMERICAS</v>
          </cell>
          <cell r="I4047" t="str">
            <v>US</v>
          </cell>
          <cell r="J4047" t="str">
            <v>ATL</v>
          </cell>
          <cell r="K4047" t="str">
            <v>ATL</v>
          </cell>
          <cell r="R4047">
            <v>1</v>
          </cell>
          <cell r="S4047">
            <v>139.5</v>
          </cell>
          <cell r="T4047">
            <v>0</v>
          </cell>
          <cell r="U4047">
            <v>0</v>
          </cell>
          <cell r="V4047">
            <v>0</v>
          </cell>
          <cell r="W4047">
            <v>1</v>
          </cell>
          <cell r="X4047">
            <v>166</v>
          </cell>
          <cell r="Y4047" t="str">
            <v>SL2</v>
          </cell>
          <cell r="Z4047" t="str">
            <v>B2B</v>
          </cell>
          <cell r="AA4047" t="str">
            <v>not specified</v>
          </cell>
          <cell r="AB4047" t="str">
            <v>not specified</v>
          </cell>
          <cell r="AC4047" t="b">
            <v>0</v>
          </cell>
          <cell r="AD4047" t="str">
            <v>DTD</v>
          </cell>
          <cell r="AE4047">
            <v>5</v>
          </cell>
          <cell r="AG4047" t="str">
            <v>USD</v>
          </cell>
          <cell r="AH4047" t="b">
            <v>0</v>
          </cell>
          <cell r="AK4047" t="str">
            <v>Incumbent</v>
          </cell>
          <cell r="AL4047" t="str">
            <v>USD</v>
          </cell>
          <cell r="AM4047" t="str">
            <v>TYO</v>
          </cell>
          <cell r="AN4047">
            <v>0.11</v>
          </cell>
          <cell r="AP4047">
            <v>24</v>
          </cell>
          <cell r="AQ4047">
            <v>0.15</v>
          </cell>
          <cell r="AR4047">
            <v>15</v>
          </cell>
          <cell r="AS4047">
            <v>0.05</v>
          </cell>
          <cell r="AW4047" t="str">
            <v>USD</v>
          </cell>
          <cell r="AX4047">
            <v>5.8500000000000005</v>
          </cell>
          <cell r="AY4047">
            <v>72</v>
          </cell>
          <cell r="AZ4047" t="str">
            <v>DL</v>
          </cell>
          <cell r="BB4047" t="str">
            <v>2,3,4,5,6</v>
          </cell>
          <cell r="BC4047">
            <v>5</v>
          </cell>
          <cell r="BD4047" t="str">
            <v>(1) Rates applicable for general lower deck sized cargo only (excluding PI966/967/969/970 section II Batteries)</v>
          </cell>
        </row>
        <row r="4048">
          <cell r="A4048">
            <v>1109</v>
          </cell>
          <cell r="B4048" t="str">
            <v>BG DI</v>
          </cell>
          <cell r="C4048" t="str">
            <v>NORTH ASIA</v>
          </cell>
          <cell r="D4048" t="str">
            <v>JP</v>
          </cell>
          <cell r="E4048" t="str">
            <v>TYO</v>
          </cell>
          <cell r="F4048" t="str">
            <v>Chris</v>
          </cell>
          <cell r="G4048" t="str">
            <v>TYO</v>
          </cell>
          <cell r="H4048" t="str">
            <v>AMERICAS</v>
          </cell>
          <cell r="I4048" t="str">
            <v>US</v>
          </cell>
          <cell r="J4048" t="str">
            <v>CLE</v>
          </cell>
          <cell r="K4048" t="str">
            <v>CLE</v>
          </cell>
          <cell r="R4048">
            <v>1</v>
          </cell>
          <cell r="S4048">
            <v>135</v>
          </cell>
          <cell r="T4048">
            <v>1</v>
          </cell>
          <cell r="U4048">
            <v>0</v>
          </cell>
          <cell r="V4048">
            <v>0</v>
          </cell>
          <cell r="W4048">
            <v>0</v>
          </cell>
          <cell r="X4048">
            <v>166</v>
          </cell>
          <cell r="Y4048" t="str">
            <v>SL1</v>
          </cell>
          <cell r="Z4048" t="str">
            <v>DEF</v>
          </cell>
          <cell r="AA4048" t="str">
            <v>not specified</v>
          </cell>
          <cell r="AB4048" t="str">
            <v>not specified</v>
          </cell>
          <cell r="AC4048" t="b">
            <v>0</v>
          </cell>
          <cell r="AD4048" t="str">
            <v>DTD</v>
          </cell>
          <cell r="AE4048">
            <v>7</v>
          </cell>
          <cell r="AG4048" t="str">
            <v>USD</v>
          </cell>
          <cell r="AH4048" t="b">
            <v>0</v>
          </cell>
          <cell r="AJ4048" t="str">
            <v xml:space="preserve">Airfreight needs to be quoted as consol, where Lithium batteries are accepted as a consol. Quote Lithium check fee, if applicable. </v>
          </cell>
          <cell r="AK4048" t="str">
            <v>Incumbent</v>
          </cell>
          <cell r="AL4048" t="str">
            <v>USD</v>
          </cell>
          <cell r="AM4048" t="str">
            <v>TYO</v>
          </cell>
          <cell r="AN4048">
            <v>0.11</v>
          </cell>
          <cell r="AP4048">
            <v>24</v>
          </cell>
          <cell r="AQ4048">
            <v>0.15</v>
          </cell>
          <cell r="AR4048">
            <v>15</v>
          </cell>
          <cell r="AS4048">
            <v>0.05</v>
          </cell>
          <cell r="AT4048" t="str">
            <v>per shipment</v>
          </cell>
          <cell r="AU4048">
            <v>0</v>
          </cell>
          <cell r="AW4048" t="str">
            <v>USD</v>
          </cell>
          <cell r="AX4048">
            <v>3.6</v>
          </cell>
          <cell r="AY4048">
            <v>192</v>
          </cell>
          <cell r="AZ4048" t="str">
            <v>UA+RFS</v>
          </cell>
          <cell r="BA4048" t="str">
            <v>NRT-SFO-ORD-CLE etc</v>
          </cell>
          <cell r="BB4048" t="str">
            <v>2,3,4,5,6</v>
          </cell>
          <cell r="BC4048">
            <v>5</v>
          </cell>
          <cell r="BD4048" t="str">
            <v>(1) Rates applicable for general lower deck sized cargo only (excluding PI966/967/969/970 section II Batteries)</v>
          </cell>
        </row>
        <row r="4049">
          <cell r="A4049">
            <v>1114</v>
          </cell>
          <cell r="B4049" t="str">
            <v>BG SPS</v>
          </cell>
          <cell r="C4049" t="str">
            <v>NORTH ASIA</v>
          </cell>
          <cell r="D4049" t="str">
            <v>JP</v>
          </cell>
          <cell r="E4049" t="str">
            <v>TYO</v>
          </cell>
          <cell r="F4049" t="str">
            <v>Chris</v>
          </cell>
          <cell r="G4049" t="str">
            <v>TYO</v>
          </cell>
          <cell r="H4049" t="str">
            <v>AMERICAS</v>
          </cell>
          <cell r="I4049" t="str">
            <v>US</v>
          </cell>
          <cell r="J4049" t="str">
            <v>CLT</v>
          </cell>
          <cell r="K4049" t="str">
            <v>CLT</v>
          </cell>
          <cell r="R4049">
            <v>211</v>
          </cell>
          <cell r="S4049">
            <v>109536.5</v>
          </cell>
          <cell r="T4049">
            <v>1</v>
          </cell>
          <cell r="U4049">
            <v>0</v>
          </cell>
          <cell r="V4049">
            <v>0</v>
          </cell>
          <cell r="W4049">
            <v>0</v>
          </cell>
          <cell r="X4049">
            <v>166</v>
          </cell>
          <cell r="Y4049" t="str">
            <v>SL1</v>
          </cell>
          <cell r="Z4049" t="str">
            <v>DEF</v>
          </cell>
          <cell r="AA4049" t="str">
            <v>not specified</v>
          </cell>
          <cell r="AB4049" t="str">
            <v>not specified</v>
          </cell>
          <cell r="AC4049" t="b">
            <v>0</v>
          </cell>
          <cell r="AD4049" t="str">
            <v>DTD</v>
          </cell>
          <cell r="AE4049">
            <v>7</v>
          </cell>
          <cell r="AG4049" t="str">
            <v>USD</v>
          </cell>
          <cell r="AH4049" t="b">
            <v>0</v>
          </cell>
          <cell r="AJ4049" t="str">
            <v xml:space="preserve">Airfreight needs to be quoted as consol, where Lithium batteries are accepted as a consol. Quote Lithium check fee, if applicable. </v>
          </cell>
          <cell r="AK4049" t="str">
            <v>Incumbent</v>
          </cell>
          <cell r="AL4049" t="str">
            <v>USD</v>
          </cell>
          <cell r="AM4049" t="str">
            <v>TYO</v>
          </cell>
          <cell r="AN4049">
            <v>0.11</v>
          </cell>
          <cell r="AP4049">
            <v>24</v>
          </cell>
          <cell r="AQ4049">
            <v>0.15</v>
          </cell>
          <cell r="AR4049">
            <v>15</v>
          </cell>
          <cell r="AS4049">
            <v>0.05</v>
          </cell>
          <cell r="AT4049" t="str">
            <v>per shipment</v>
          </cell>
          <cell r="AU4049">
            <v>0</v>
          </cell>
          <cell r="AW4049" t="str">
            <v>USD</v>
          </cell>
          <cell r="AX4049">
            <v>3.1</v>
          </cell>
          <cell r="AY4049">
            <v>192</v>
          </cell>
          <cell r="AZ4049" t="str">
            <v>UA+RFS</v>
          </cell>
          <cell r="BA4049" t="str">
            <v>NRT-IAD-ATL-CLT etc</v>
          </cell>
          <cell r="BB4049" t="str">
            <v>2,3,4,5,6</v>
          </cell>
          <cell r="BC4049">
            <v>5</v>
          </cell>
          <cell r="BD4049" t="str">
            <v>(1) Rates applicable for general lower deck sized cargo only (excluding PI966/967/969/970 section II Batteries)</v>
          </cell>
        </row>
        <row r="4050">
          <cell r="A4050">
            <v>1124</v>
          </cell>
          <cell r="B4050" t="str">
            <v>UNALLOCATED</v>
          </cell>
          <cell r="C4050" t="str">
            <v>NORTH ASIA</v>
          </cell>
          <cell r="D4050" t="str">
            <v>JP</v>
          </cell>
          <cell r="E4050" t="str">
            <v>TYO</v>
          </cell>
          <cell r="F4050" t="str">
            <v>Chris</v>
          </cell>
          <cell r="G4050" t="str">
            <v>TYO</v>
          </cell>
          <cell r="H4050" t="str">
            <v>AMERICAS</v>
          </cell>
          <cell r="I4050" t="str">
            <v>US</v>
          </cell>
          <cell r="J4050" t="str">
            <v>CLT</v>
          </cell>
          <cell r="K4050" t="str">
            <v>CLT</v>
          </cell>
          <cell r="R4050">
            <v>36</v>
          </cell>
          <cell r="S4050">
            <v>20970</v>
          </cell>
          <cell r="T4050">
            <v>1</v>
          </cell>
          <cell r="U4050">
            <v>0</v>
          </cell>
          <cell r="V4050">
            <v>0</v>
          </cell>
          <cell r="W4050">
            <v>0</v>
          </cell>
          <cell r="X4050">
            <v>166</v>
          </cell>
          <cell r="Y4050" t="str">
            <v>SL1</v>
          </cell>
          <cell r="Z4050" t="str">
            <v>DEF</v>
          </cell>
          <cell r="AA4050" t="str">
            <v>not specified</v>
          </cell>
          <cell r="AB4050" t="str">
            <v>not specified</v>
          </cell>
          <cell r="AC4050" t="b">
            <v>0</v>
          </cell>
          <cell r="AD4050" t="str">
            <v>DTD</v>
          </cell>
          <cell r="AE4050">
            <v>7</v>
          </cell>
          <cell r="AG4050" t="str">
            <v>USD</v>
          </cell>
          <cell r="AH4050" t="b">
            <v>0</v>
          </cell>
          <cell r="AJ4050" t="str">
            <v xml:space="preserve">Airfreight needs to be quoted as consol, where Lithium batteries are accepted as a consol. Quote Lithium check fee, if applicable. </v>
          </cell>
          <cell r="AK4050" t="str">
            <v>Incumbent</v>
          </cell>
          <cell r="AL4050" t="str">
            <v>USD</v>
          </cell>
          <cell r="AM4050" t="str">
            <v>TYO</v>
          </cell>
          <cell r="AN4050">
            <v>0.11</v>
          </cell>
          <cell r="AP4050">
            <v>24</v>
          </cell>
          <cell r="AQ4050">
            <v>0.15</v>
          </cell>
          <cell r="AR4050">
            <v>15</v>
          </cell>
          <cell r="AS4050">
            <v>0.05</v>
          </cell>
          <cell r="AT4050" t="str">
            <v>per shipment</v>
          </cell>
          <cell r="AU4050">
            <v>0</v>
          </cell>
          <cell r="AW4050" t="str">
            <v>USD</v>
          </cell>
          <cell r="AX4050">
            <v>3.1</v>
          </cell>
          <cell r="AY4050">
            <v>192</v>
          </cell>
          <cell r="AZ4050" t="str">
            <v>UA+RFS</v>
          </cell>
          <cell r="BA4050" t="str">
            <v>NRT-IAD-ATL-CLT etc</v>
          </cell>
          <cell r="BB4050" t="str">
            <v>2,3,4,5,6</v>
          </cell>
          <cell r="BC4050">
            <v>5</v>
          </cell>
          <cell r="BD4050" t="str">
            <v>(1) Rates applicable for general lower deck sized cargo only (excluding PI966/967/969/970 section II Batteries)</v>
          </cell>
        </row>
        <row r="4051">
          <cell r="A4051">
            <v>1142</v>
          </cell>
          <cell r="B4051" t="str">
            <v>UNALLOCATED</v>
          </cell>
          <cell r="C4051" t="str">
            <v>NORTH ASIA</v>
          </cell>
          <cell r="D4051" t="str">
            <v>JP</v>
          </cell>
          <cell r="E4051" t="str">
            <v>TYO</v>
          </cell>
          <cell r="F4051" t="str">
            <v>Chris</v>
          </cell>
          <cell r="G4051" t="str">
            <v>TYO</v>
          </cell>
          <cell r="H4051" t="str">
            <v>AMERICAS</v>
          </cell>
          <cell r="I4051" t="str">
            <v>US</v>
          </cell>
          <cell r="J4051" t="str">
            <v>CLT</v>
          </cell>
          <cell r="K4051" t="str">
            <v>CLT</v>
          </cell>
          <cell r="R4051">
            <v>5</v>
          </cell>
          <cell r="S4051">
            <v>1775.5</v>
          </cell>
          <cell r="T4051">
            <v>1</v>
          </cell>
          <cell r="U4051">
            <v>0</v>
          </cell>
          <cell r="V4051">
            <v>0</v>
          </cell>
          <cell r="W4051">
            <v>0</v>
          </cell>
          <cell r="X4051">
            <v>166</v>
          </cell>
          <cell r="Y4051" t="str">
            <v>SL4</v>
          </cell>
          <cell r="Z4051" t="str">
            <v>DG2</v>
          </cell>
          <cell r="AA4051" t="str">
            <v>CAO</v>
          </cell>
          <cell r="AB4051" t="str">
            <v>MD</v>
          </cell>
          <cell r="AC4051" t="b">
            <v>1</v>
          </cell>
          <cell r="AD4051" t="str">
            <v>DTD</v>
          </cell>
          <cell r="AE4051" t="str">
            <v>not specified</v>
          </cell>
          <cell r="AG4051" t="str">
            <v>USD</v>
          </cell>
          <cell r="AH4051" t="b">
            <v>0</v>
          </cell>
          <cell r="AJ4051" t="str">
            <v>DG under UN 3480/3481/3090/3091 (lithium with DG declaration)</v>
          </cell>
          <cell r="AL4051" t="str">
            <v>USD</v>
          </cell>
          <cell r="AM4051" t="str">
            <v>TYO</v>
          </cell>
          <cell r="AN4051">
            <v>0.5</v>
          </cell>
          <cell r="AP4051">
            <v>24</v>
          </cell>
          <cell r="AQ4051">
            <v>0.15</v>
          </cell>
          <cell r="AR4051">
            <v>15</v>
          </cell>
          <cell r="AS4051">
            <v>0.05</v>
          </cell>
          <cell r="AT4051" t="str">
            <v>Per package</v>
          </cell>
          <cell r="AU4051">
            <v>24</v>
          </cell>
          <cell r="AW4051" t="str">
            <v>USD</v>
          </cell>
          <cell r="AX4051">
            <v>17.84</v>
          </cell>
          <cell r="AY4051">
            <v>120</v>
          </cell>
          <cell r="AZ4051" t="str">
            <v>Iata</v>
          </cell>
          <cell r="BA4051" t="str">
            <v>no quote</v>
          </cell>
          <cell r="BB4051" t="str">
            <v>noquote</v>
          </cell>
          <cell r="BC4051" t="str">
            <v>no quote</v>
          </cell>
          <cell r="BD4051" t="str">
            <v>*** Cannot move DG lithium batteries to CLT ***</v>
          </cell>
        </row>
        <row r="4052">
          <cell r="A4052">
            <v>1143</v>
          </cell>
          <cell r="B4052" t="str">
            <v>BG SPS</v>
          </cell>
          <cell r="C4052" t="str">
            <v>NORTH ASIA</v>
          </cell>
          <cell r="D4052" t="str">
            <v>JP</v>
          </cell>
          <cell r="E4052" t="str">
            <v>TYO</v>
          </cell>
          <cell r="F4052" t="str">
            <v>Chris</v>
          </cell>
          <cell r="G4052" t="str">
            <v>TYO</v>
          </cell>
          <cell r="H4052" t="str">
            <v>AMERICAS</v>
          </cell>
          <cell r="I4052" t="str">
            <v>US</v>
          </cell>
          <cell r="J4052" t="str">
            <v>CLT</v>
          </cell>
          <cell r="K4052" t="str">
            <v>CLT</v>
          </cell>
          <cell r="R4052">
            <v>5</v>
          </cell>
          <cell r="S4052">
            <v>1775.5</v>
          </cell>
          <cell r="T4052">
            <v>1</v>
          </cell>
          <cell r="U4052">
            <v>0</v>
          </cell>
          <cell r="V4052">
            <v>0</v>
          </cell>
          <cell r="W4052">
            <v>0</v>
          </cell>
          <cell r="X4052">
            <v>166</v>
          </cell>
          <cell r="Y4052" t="str">
            <v>SL4</v>
          </cell>
          <cell r="Z4052" t="str">
            <v>DG2</v>
          </cell>
          <cell r="AA4052" t="str">
            <v>CAO</v>
          </cell>
          <cell r="AB4052" t="str">
            <v>MD</v>
          </cell>
          <cell r="AC4052" t="b">
            <v>1</v>
          </cell>
          <cell r="AD4052" t="str">
            <v>DTD</v>
          </cell>
          <cell r="AE4052" t="str">
            <v>not specified</v>
          </cell>
          <cell r="AG4052" t="str">
            <v>USD</v>
          </cell>
          <cell r="AH4052" t="b">
            <v>0</v>
          </cell>
          <cell r="AJ4052" t="str">
            <v>DG under UN 3480/3481/3090/3091 (lithium with DG declaration)</v>
          </cell>
          <cell r="AL4052" t="str">
            <v>USD</v>
          </cell>
          <cell r="AM4052" t="str">
            <v>TYO</v>
          </cell>
          <cell r="AN4052">
            <v>0.5</v>
          </cell>
          <cell r="AP4052">
            <v>24</v>
          </cell>
          <cell r="AQ4052">
            <v>0.15</v>
          </cell>
          <cell r="AR4052">
            <v>15</v>
          </cell>
          <cell r="AS4052">
            <v>0.05</v>
          </cell>
          <cell r="AT4052" t="str">
            <v>Per package</v>
          </cell>
          <cell r="AU4052">
            <v>24</v>
          </cell>
          <cell r="AW4052" t="str">
            <v>USD</v>
          </cell>
          <cell r="AX4052">
            <v>17.84</v>
          </cell>
          <cell r="AY4052">
            <v>120</v>
          </cell>
          <cell r="AZ4052" t="str">
            <v>Iata</v>
          </cell>
          <cell r="BA4052" t="str">
            <v>no quote</v>
          </cell>
          <cell r="BB4052" t="str">
            <v>noquote</v>
          </cell>
          <cell r="BC4052" t="str">
            <v>no quote</v>
          </cell>
          <cell r="BD4052" t="str">
            <v>*** Cannot move DG lithium batteries to CLT ***</v>
          </cell>
        </row>
        <row r="4053">
          <cell r="A4053">
            <v>1146</v>
          </cell>
          <cell r="B4053" t="str">
            <v>UNALLOCATED</v>
          </cell>
          <cell r="C4053" t="str">
            <v>NORTH ASIA</v>
          </cell>
          <cell r="D4053" t="str">
            <v>JP</v>
          </cell>
          <cell r="E4053" t="str">
            <v>TYO</v>
          </cell>
          <cell r="F4053" t="str">
            <v>Chris</v>
          </cell>
          <cell r="G4053" t="str">
            <v>TYO</v>
          </cell>
          <cell r="H4053" t="str">
            <v>AMERICAS</v>
          </cell>
          <cell r="I4053" t="str">
            <v>US</v>
          </cell>
          <cell r="J4053" t="str">
            <v>CLT</v>
          </cell>
          <cell r="K4053" t="str">
            <v>CLT</v>
          </cell>
          <cell r="R4053">
            <v>3</v>
          </cell>
          <cell r="S4053">
            <v>1509.5</v>
          </cell>
          <cell r="T4053">
            <v>1</v>
          </cell>
          <cell r="U4053">
            <v>0</v>
          </cell>
          <cell r="V4053">
            <v>0</v>
          </cell>
          <cell r="W4053">
            <v>0</v>
          </cell>
          <cell r="X4053">
            <v>166</v>
          </cell>
          <cell r="Y4053" t="str">
            <v>SL5</v>
          </cell>
          <cell r="Z4053" t="str">
            <v>DG1</v>
          </cell>
          <cell r="AA4053" t="str">
            <v>PAX</v>
          </cell>
          <cell r="AB4053" t="str">
            <v>LD</v>
          </cell>
          <cell r="AC4053" t="b">
            <v>1</v>
          </cell>
          <cell r="AD4053" t="str">
            <v>DTD</v>
          </cell>
          <cell r="AE4053" t="str">
            <v>not specified</v>
          </cell>
          <cell r="AG4053" t="str">
            <v>USD</v>
          </cell>
          <cell r="AH4053" t="b">
            <v>0</v>
          </cell>
          <cell r="AJ4053" t="str">
            <v>DG under UN 3480/3481/3090/3091 (lithium with DG declaration)</v>
          </cell>
          <cell r="AL4053" t="str">
            <v>USD</v>
          </cell>
          <cell r="AM4053" t="str">
            <v>TYO</v>
          </cell>
          <cell r="AN4053">
            <v>0.5</v>
          </cell>
          <cell r="AP4053">
            <v>24</v>
          </cell>
          <cell r="AQ4053">
            <v>0.15</v>
          </cell>
          <cell r="AR4053">
            <v>15</v>
          </cell>
          <cell r="AS4053">
            <v>0.05</v>
          </cell>
          <cell r="AT4053" t="str">
            <v>Per package</v>
          </cell>
          <cell r="AU4053">
            <v>24</v>
          </cell>
          <cell r="AW4053" t="str">
            <v>USD</v>
          </cell>
          <cell r="AX4053">
            <v>17.84</v>
          </cell>
          <cell r="AY4053">
            <v>120</v>
          </cell>
          <cell r="AZ4053" t="str">
            <v>Iata</v>
          </cell>
          <cell r="BA4053" t="str">
            <v>no quote</v>
          </cell>
          <cell r="BB4053" t="str">
            <v>noquote</v>
          </cell>
          <cell r="BC4053" t="str">
            <v>no quote</v>
          </cell>
          <cell r="BD4053" t="str">
            <v>*** Cannot move DG lithium batteries to CLT ***</v>
          </cell>
        </row>
        <row r="4054">
          <cell r="A4054">
            <v>1147</v>
          </cell>
          <cell r="B4054" t="str">
            <v>BG SPS</v>
          </cell>
          <cell r="C4054" t="str">
            <v>NORTH ASIA</v>
          </cell>
          <cell r="D4054" t="str">
            <v>JP</v>
          </cell>
          <cell r="E4054" t="str">
            <v>TYO</v>
          </cell>
          <cell r="F4054" t="str">
            <v>Chris</v>
          </cell>
          <cell r="G4054" t="str">
            <v>TYO</v>
          </cell>
          <cell r="H4054" t="str">
            <v>AMERICAS</v>
          </cell>
          <cell r="I4054" t="str">
            <v>US</v>
          </cell>
          <cell r="J4054" t="str">
            <v>CLT</v>
          </cell>
          <cell r="K4054" t="str">
            <v>CLT</v>
          </cell>
          <cell r="R4054">
            <v>3</v>
          </cell>
          <cell r="S4054">
            <v>1509.5</v>
          </cell>
          <cell r="T4054">
            <v>1</v>
          </cell>
          <cell r="U4054">
            <v>0</v>
          </cell>
          <cell r="V4054">
            <v>0</v>
          </cell>
          <cell r="W4054">
            <v>0</v>
          </cell>
          <cell r="X4054">
            <v>166</v>
          </cell>
          <cell r="Y4054" t="str">
            <v>SL5</v>
          </cell>
          <cell r="Z4054" t="str">
            <v>DG1</v>
          </cell>
          <cell r="AA4054" t="str">
            <v>PAX</v>
          </cell>
          <cell r="AB4054" t="str">
            <v>LD</v>
          </cell>
          <cell r="AC4054" t="b">
            <v>1</v>
          </cell>
          <cell r="AD4054" t="str">
            <v>DTD</v>
          </cell>
          <cell r="AE4054" t="str">
            <v>not specified</v>
          </cell>
          <cell r="AG4054" t="str">
            <v>USD</v>
          </cell>
          <cell r="AH4054" t="b">
            <v>0</v>
          </cell>
          <cell r="AJ4054" t="str">
            <v>DG under UN 3480/3481/3090/3091 (lithium with DG declaration)</v>
          </cell>
          <cell r="AL4054" t="str">
            <v>USD</v>
          </cell>
          <cell r="AM4054" t="str">
            <v>TYO</v>
          </cell>
          <cell r="AN4054">
            <v>0.5</v>
          </cell>
          <cell r="AP4054">
            <v>24</v>
          </cell>
          <cell r="AQ4054">
            <v>0.15</v>
          </cell>
          <cell r="AR4054">
            <v>15</v>
          </cell>
          <cell r="AS4054">
            <v>0.05</v>
          </cell>
          <cell r="AT4054" t="str">
            <v>Per package</v>
          </cell>
          <cell r="AU4054">
            <v>24</v>
          </cell>
          <cell r="AW4054" t="str">
            <v>USD</v>
          </cell>
          <cell r="AX4054">
            <v>17.84</v>
          </cell>
          <cell r="AY4054">
            <v>120</v>
          </cell>
          <cell r="AZ4054" t="str">
            <v>Iata</v>
          </cell>
          <cell r="BA4054" t="str">
            <v>no quote</v>
          </cell>
          <cell r="BB4054" t="str">
            <v>noquote</v>
          </cell>
          <cell r="BC4054" t="str">
            <v>no quote</v>
          </cell>
          <cell r="BD4054" t="str">
            <v>*** Cannot move DG lithium batteries to CLT ***</v>
          </cell>
        </row>
        <row r="4055">
          <cell r="A4055">
            <v>2488</v>
          </cell>
          <cell r="B4055" t="str">
            <v>BG DI</v>
          </cell>
          <cell r="C4055" t="str">
            <v>NORTH ASIA</v>
          </cell>
          <cell r="D4055" t="str">
            <v>JP</v>
          </cell>
          <cell r="E4055" t="str">
            <v>TYO</v>
          </cell>
          <cell r="F4055" t="str">
            <v>Chris</v>
          </cell>
          <cell r="G4055" t="str">
            <v>TYO</v>
          </cell>
          <cell r="H4055" t="str">
            <v>AMERICAS</v>
          </cell>
          <cell r="I4055" t="str">
            <v>US</v>
          </cell>
          <cell r="J4055" t="str">
            <v>MCO</v>
          </cell>
          <cell r="K4055" t="str">
            <v>MCO</v>
          </cell>
          <cell r="L4055">
            <v>1</v>
          </cell>
          <cell r="M4055">
            <v>219</v>
          </cell>
          <cell r="N4055">
            <v>2.2559999999999998</v>
          </cell>
          <cell r="O4055">
            <v>376</v>
          </cell>
          <cell r="P4055">
            <v>376</v>
          </cell>
          <cell r="Q4055">
            <v>2.4239999999999999</v>
          </cell>
          <cell r="R4055">
            <v>1</v>
          </cell>
          <cell r="S4055">
            <v>376</v>
          </cell>
          <cell r="T4055">
            <v>0</v>
          </cell>
          <cell r="U4055">
            <v>0</v>
          </cell>
          <cell r="V4055">
            <v>0</v>
          </cell>
          <cell r="W4055">
            <v>1</v>
          </cell>
          <cell r="X4055">
            <v>166</v>
          </cell>
          <cell r="Y4055" t="str">
            <v>SL1</v>
          </cell>
          <cell r="Z4055" t="str">
            <v>DEF</v>
          </cell>
          <cell r="AA4055" t="str">
            <v>not specified</v>
          </cell>
          <cell r="AB4055" t="str">
            <v>not specified</v>
          </cell>
          <cell r="AC4055" t="b">
            <v>0</v>
          </cell>
          <cell r="AD4055" t="str">
            <v>DTD</v>
          </cell>
          <cell r="AE4055">
            <v>7</v>
          </cell>
          <cell r="AG4055" t="str">
            <v>USD</v>
          </cell>
          <cell r="AH4055" t="b">
            <v>0</v>
          </cell>
          <cell r="AJ4055" t="str">
            <v xml:space="preserve">Airfreight needs to be quoted as consol, where Lithium batteries are accepted as a consol. Quote Lithium check fee, if applicable. </v>
          </cell>
          <cell r="AK4055" t="str">
            <v>Incumbent</v>
          </cell>
          <cell r="AL4055" t="str">
            <v>USD</v>
          </cell>
          <cell r="AM4055" t="str">
            <v>TYO</v>
          </cell>
          <cell r="AN4055">
            <v>0.11</v>
          </cell>
          <cell r="AP4055">
            <v>24</v>
          </cell>
          <cell r="AQ4055">
            <v>0.15</v>
          </cell>
          <cell r="AR4055">
            <v>15</v>
          </cell>
          <cell r="AS4055">
            <v>0.05</v>
          </cell>
          <cell r="AT4055" t="str">
            <v>per shipment</v>
          </cell>
          <cell r="AU4055">
            <v>0</v>
          </cell>
          <cell r="AW4055" t="str">
            <v>USD</v>
          </cell>
          <cell r="AX4055">
            <v>4.1000000000000005</v>
          </cell>
          <cell r="AY4055">
            <v>192</v>
          </cell>
          <cell r="AZ4055" t="str">
            <v>BA+RFS</v>
          </cell>
          <cell r="BA4055" t="str">
            <v>NRT-LHR-MIA-MCO etc</v>
          </cell>
          <cell r="BB4055" t="str">
            <v>2,3,4,5,6</v>
          </cell>
          <cell r="BC4055">
            <v>5</v>
          </cell>
          <cell r="BD4055" t="str">
            <v>(1) Rates applicable for general lower deck sized cargo only (excluding PI966/967/969/970 section II Batteries)</v>
          </cell>
        </row>
        <row r="4056">
          <cell r="A4056">
            <v>2980</v>
          </cell>
          <cell r="B4056" t="str">
            <v>BG SRC</v>
          </cell>
          <cell r="C4056" t="str">
            <v>NORTH ASIA</v>
          </cell>
          <cell r="D4056" t="str">
            <v>JP</v>
          </cell>
          <cell r="E4056" t="str">
            <v>TYO</v>
          </cell>
          <cell r="F4056" t="str">
            <v>Chris</v>
          </cell>
          <cell r="G4056" t="str">
            <v>TYO</v>
          </cell>
          <cell r="H4056" t="str">
            <v>AMERICAS</v>
          </cell>
          <cell r="I4056" t="str">
            <v>US</v>
          </cell>
          <cell r="J4056" t="str">
            <v>PIT</v>
          </cell>
          <cell r="K4056" t="str">
            <v>PIT</v>
          </cell>
          <cell r="L4056">
            <v>4</v>
          </cell>
          <cell r="M4056">
            <v>725</v>
          </cell>
          <cell r="N4056">
            <v>5.7370000000000001</v>
          </cell>
          <cell r="O4056">
            <v>956.16666666667004</v>
          </cell>
          <cell r="P4056">
            <v>957</v>
          </cell>
          <cell r="Q4056">
            <v>0.83799999999999997</v>
          </cell>
          <cell r="R4056">
            <v>14</v>
          </cell>
          <cell r="S4056">
            <v>1836</v>
          </cell>
          <cell r="T4056">
            <v>0</v>
          </cell>
          <cell r="U4056">
            <v>0</v>
          </cell>
          <cell r="V4056">
            <v>0</v>
          </cell>
          <cell r="W4056">
            <v>1</v>
          </cell>
          <cell r="X4056">
            <v>166</v>
          </cell>
          <cell r="Y4056" t="str">
            <v>SL2</v>
          </cell>
          <cell r="Z4056" t="str">
            <v>B2B</v>
          </cell>
          <cell r="AA4056" t="str">
            <v>not specified</v>
          </cell>
          <cell r="AB4056" t="str">
            <v>not specified</v>
          </cell>
          <cell r="AC4056" t="b">
            <v>0</v>
          </cell>
          <cell r="AD4056" t="str">
            <v>DTD</v>
          </cell>
          <cell r="AE4056">
            <v>5</v>
          </cell>
          <cell r="AG4056" t="str">
            <v>USD</v>
          </cell>
          <cell r="AH4056" t="b">
            <v>0</v>
          </cell>
          <cell r="AK4056" t="str">
            <v>Incumbent</v>
          </cell>
          <cell r="AL4056" t="str">
            <v>USD</v>
          </cell>
          <cell r="AM4056" t="str">
            <v>TYO</v>
          </cell>
          <cell r="AN4056">
            <v>0.11</v>
          </cell>
          <cell r="AP4056">
            <v>24</v>
          </cell>
          <cell r="AQ4056">
            <v>0.15</v>
          </cell>
          <cell r="AR4056">
            <v>15</v>
          </cell>
          <cell r="AS4056">
            <v>0.05</v>
          </cell>
          <cell r="AW4056" t="str">
            <v>USD</v>
          </cell>
          <cell r="AX4056">
            <v>4.45</v>
          </cell>
          <cell r="AY4056">
            <v>120</v>
          </cell>
          <cell r="AZ4056" t="str">
            <v>UA</v>
          </cell>
          <cell r="BA4056" t="str">
            <v>NRT-ORD-PIT etc</v>
          </cell>
          <cell r="BB4056" t="str">
            <v>2,3,4,5,6</v>
          </cell>
          <cell r="BC4056">
            <v>5</v>
          </cell>
          <cell r="BD4056" t="str">
            <v>(1) Rates applicable for general lower deck sized cargo only (excluding PI966/967/969/970 section II Batteries)</v>
          </cell>
        </row>
        <row r="4057">
          <cell r="A4057">
            <v>2982</v>
          </cell>
          <cell r="B4057" t="str">
            <v>BG SRC</v>
          </cell>
          <cell r="C4057" t="str">
            <v>NORTH ASIA</v>
          </cell>
          <cell r="D4057" t="str">
            <v>JP</v>
          </cell>
          <cell r="E4057" t="str">
            <v>TYO</v>
          </cell>
          <cell r="F4057" t="str">
            <v>Chris</v>
          </cell>
          <cell r="G4057" t="str">
            <v>TYO</v>
          </cell>
          <cell r="H4057" t="str">
            <v>AMERICAS</v>
          </cell>
          <cell r="I4057" t="str">
            <v>US</v>
          </cell>
          <cell r="J4057" t="str">
            <v>PIT</v>
          </cell>
          <cell r="K4057" t="str">
            <v>PIT</v>
          </cell>
          <cell r="L4057">
            <v>4</v>
          </cell>
          <cell r="M4057">
            <v>725</v>
          </cell>
          <cell r="N4057">
            <v>5.7370000000000001</v>
          </cell>
          <cell r="O4057">
            <v>956.16666666667004</v>
          </cell>
          <cell r="P4057">
            <v>957</v>
          </cell>
          <cell r="Q4057">
            <v>0.83799999999999997</v>
          </cell>
          <cell r="R4057">
            <v>18</v>
          </cell>
          <cell r="S4057">
            <v>2844</v>
          </cell>
          <cell r="T4057">
            <v>0.69230769230769229</v>
          </cell>
          <cell r="U4057">
            <v>0</v>
          </cell>
          <cell r="V4057">
            <v>0</v>
          </cell>
          <cell r="W4057">
            <v>1.3076923076923077</v>
          </cell>
          <cell r="X4057">
            <v>166</v>
          </cell>
          <cell r="Y4057" t="str">
            <v>SL1</v>
          </cell>
          <cell r="Z4057" t="str">
            <v>DEF</v>
          </cell>
          <cell r="AA4057" t="str">
            <v>not specified</v>
          </cell>
          <cell r="AB4057" t="str">
            <v>not specified</v>
          </cell>
          <cell r="AC4057" t="b">
            <v>0</v>
          </cell>
          <cell r="AD4057" t="str">
            <v>DTD</v>
          </cell>
          <cell r="AE4057">
            <v>7</v>
          </cell>
          <cell r="AG4057" t="str">
            <v>USD</v>
          </cell>
          <cell r="AH4057" t="b">
            <v>0</v>
          </cell>
          <cell r="AJ4057" t="str">
            <v xml:space="preserve">Airfreight needs to be quoted as consol, where Lithium batteries are accepted as a consol. Quote Lithium check fee, if applicable. </v>
          </cell>
          <cell r="AK4057" t="str">
            <v>Incumbent</v>
          </cell>
          <cell r="AL4057" t="str">
            <v>USD</v>
          </cell>
          <cell r="AM4057" t="str">
            <v>TYO</v>
          </cell>
          <cell r="AN4057">
            <v>0.11</v>
          </cell>
          <cell r="AP4057">
            <v>24</v>
          </cell>
          <cell r="AQ4057">
            <v>0.15</v>
          </cell>
          <cell r="AR4057">
            <v>15</v>
          </cell>
          <cell r="AS4057">
            <v>0.05</v>
          </cell>
          <cell r="AT4057" t="str">
            <v>per shipment</v>
          </cell>
          <cell r="AU4057">
            <v>0</v>
          </cell>
          <cell r="AW4057" t="str">
            <v>USD</v>
          </cell>
          <cell r="AX4057">
            <v>3.9</v>
          </cell>
          <cell r="AY4057">
            <v>192</v>
          </cell>
          <cell r="AZ4057" t="str">
            <v>UA+RFS</v>
          </cell>
          <cell r="BA4057" t="str">
            <v>NRT-SFO-ORD-PIT etc</v>
          </cell>
          <cell r="BB4057" t="str">
            <v>2,3,4,5,6</v>
          </cell>
          <cell r="BC4057">
            <v>5</v>
          </cell>
          <cell r="BD4057" t="str">
            <v>(1) Rates applicable for general lower deck sized cargo only (excluding PI966/967/969/970 section II Batteries)</v>
          </cell>
        </row>
        <row r="4058">
          <cell r="A4058">
            <v>2985</v>
          </cell>
          <cell r="B4058" t="str">
            <v>BG SRC</v>
          </cell>
          <cell r="C4058" t="str">
            <v>NORTH ASIA</v>
          </cell>
          <cell r="D4058" t="str">
            <v>JP</v>
          </cell>
          <cell r="E4058" t="str">
            <v>TYO</v>
          </cell>
          <cell r="F4058" t="str">
            <v>Chris</v>
          </cell>
          <cell r="G4058" t="str">
            <v>TYO</v>
          </cell>
          <cell r="H4058" t="str">
            <v>AMERICAS</v>
          </cell>
          <cell r="I4058" t="str">
            <v>US</v>
          </cell>
          <cell r="J4058" t="str">
            <v>PIT</v>
          </cell>
          <cell r="K4058" t="str">
            <v>PIT</v>
          </cell>
          <cell r="L4058">
            <v>4</v>
          </cell>
          <cell r="M4058">
            <v>725</v>
          </cell>
          <cell r="N4058">
            <v>5.7370000000000001</v>
          </cell>
          <cell r="O4058">
            <v>956.16666666667004</v>
          </cell>
          <cell r="P4058">
            <v>957</v>
          </cell>
          <cell r="Q4058">
            <v>0.83799999999999997</v>
          </cell>
          <cell r="X4058">
            <v>166</v>
          </cell>
          <cell r="Y4058" t="str">
            <v>SL1</v>
          </cell>
          <cell r="Z4058" t="str">
            <v>DEF</v>
          </cell>
          <cell r="AA4058" t="str">
            <v>not specified</v>
          </cell>
          <cell r="AB4058" t="str">
            <v>not specified</v>
          </cell>
          <cell r="AC4058" t="b">
            <v>0</v>
          </cell>
          <cell r="AD4058" t="str">
            <v>DTD</v>
          </cell>
          <cell r="AE4058">
            <v>7</v>
          </cell>
          <cell r="AG4058" t="str">
            <v>USD</v>
          </cell>
          <cell r="AH4058" t="b">
            <v>0</v>
          </cell>
          <cell r="AJ4058" t="str">
            <v xml:space="preserve">Airfreight needs to be quoted as consol, where Lithium batteries are accepted as a consol. Quote Lithium check fee, if applicable. </v>
          </cell>
          <cell r="AK4058" t="str">
            <v>Incumbent</v>
          </cell>
          <cell r="AL4058" t="str">
            <v>USD</v>
          </cell>
          <cell r="AM4058" t="str">
            <v>TYO</v>
          </cell>
          <cell r="AN4058">
            <v>0.11</v>
          </cell>
          <cell r="AP4058">
            <v>24</v>
          </cell>
          <cell r="AQ4058">
            <v>0.15</v>
          </cell>
          <cell r="AR4058">
            <v>15</v>
          </cell>
          <cell r="AS4058">
            <v>0.05</v>
          </cell>
          <cell r="AT4058" t="str">
            <v>per shipment</v>
          </cell>
          <cell r="AU4058">
            <v>0</v>
          </cell>
          <cell r="AW4058" t="str">
            <v>USD</v>
          </cell>
          <cell r="AX4058">
            <v>3.9</v>
          </cell>
          <cell r="AY4058">
            <v>192</v>
          </cell>
          <cell r="AZ4058" t="str">
            <v>UA+RFS</v>
          </cell>
          <cell r="BA4058" t="str">
            <v>NRT-SFO-ORD-PIT etc</v>
          </cell>
          <cell r="BB4058" t="str">
            <v>2,3,4,5,6</v>
          </cell>
          <cell r="BC4058">
            <v>5</v>
          </cell>
          <cell r="BD4058" t="str">
            <v>(1) Rates applicable for general lower deck sized cargo only (excluding PI966/967/969/970 section II Batteries)</v>
          </cell>
        </row>
        <row r="4059">
          <cell r="A4059">
            <v>2989</v>
          </cell>
          <cell r="B4059" t="str">
            <v>BG SRC</v>
          </cell>
          <cell r="C4059" t="str">
            <v>NORTH ASIA</v>
          </cell>
          <cell r="D4059" t="str">
            <v>JP</v>
          </cell>
          <cell r="E4059" t="str">
            <v>TYO</v>
          </cell>
          <cell r="F4059" t="str">
            <v>Chris</v>
          </cell>
          <cell r="G4059" t="str">
            <v>TYO</v>
          </cell>
          <cell r="H4059" t="str">
            <v>AMERICAS</v>
          </cell>
          <cell r="I4059" t="str">
            <v>US</v>
          </cell>
          <cell r="J4059" t="str">
            <v>PIT</v>
          </cell>
          <cell r="K4059" t="str">
            <v>PIT</v>
          </cell>
          <cell r="L4059">
            <v>4</v>
          </cell>
          <cell r="M4059">
            <v>725</v>
          </cell>
          <cell r="N4059">
            <v>5.7370000000000001</v>
          </cell>
          <cell r="O4059">
            <v>956.16666666667004</v>
          </cell>
          <cell r="P4059">
            <v>957</v>
          </cell>
          <cell r="Q4059">
            <v>0.83799999999999997</v>
          </cell>
          <cell r="R4059">
            <v>1</v>
          </cell>
          <cell r="S4059">
            <v>635</v>
          </cell>
          <cell r="T4059">
            <v>1</v>
          </cell>
          <cell r="U4059">
            <v>0</v>
          </cell>
          <cell r="V4059">
            <v>0</v>
          </cell>
          <cell r="W4059">
            <v>0</v>
          </cell>
          <cell r="X4059">
            <v>166</v>
          </cell>
          <cell r="Y4059" t="str">
            <v>SL6</v>
          </cell>
          <cell r="Z4059" t="str">
            <v>CAO</v>
          </cell>
          <cell r="AA4059" t="str">
            <v>CAO</v>
          </cell>
          <cell r="AB4059" t="str">
            <v>MD</v>
          </cell>
          <cell r="AC4059" t="b">
            <v>0</v>
          </cell>
          <cell r="AD4059" t="str">
            <v>DTD</v>
          </cell>
          <cell r="AE4059" t="str">
            <v>not specified</v>
          </cell>
          <cell r="AG4059" t="str">
            <v>USD</v>
          </cell>
          <cell r="AH4059" t="b">
            <v>0</v>
          </cell>
          <cell r="AJ4059" t="str">
            <v>Cargo which exceeds height of 160 cm</v>
          </cell>
          <cell r="AL4059" t="str">
            <v>USD</v>
          </cell>
          <cell r="AM4059" t="str">
            <v>TYO</v>
          </cell>
          <cell r="AN4059">
            <v>0.5</v>
          </cell>
          <cell r="AP4059">
            <v>24</v>
          </cell>
          <cell r="AQ4059">
            <v>0.15</v>
          </cell>
          <cell r="AR4059">
            <v>15</v>
          </cell>
          <cell r="AS4059">
            <v>0.05</v>
          </cell>
          <cell r="AW4059" t="str">
            <v>USD</v>
          </cell>
          <cell r="AX4059">
            <v>8.6</v>
          </cell>
          <cell r="AY4059">
            <v>192</v>
          </cell>
          <cell r="AZ4059" t="str">
            <v>KE+RFS</v>
          </cell>
          <cell r="BA4059" t="str">
            <v>NRT-ICN-ORD-PIT</v>
          </cell>
          <cell r="BB4059" t="str">
            <v>2,3,4,5,6</v>
          </cell>
          <cell r="BC4059">
            <v>5</v>
          </cell>
          <cell r="BD4059" t="str">
            <v>(1) Rates applicable for general upper deck sized cargo only (excluding PI966/967/969/970 section II Batteries)</v>
          </cell>
        </row>
        <row r="4060">
          <cell r="A4060">
            <v>2996</v>
          </cell>
          <cell r="B4060" t="str">
            <v>BG SRC</v>
          </cell>
          <cell r="C4060" t="str">
            <v>NORTH ASIA</v>
          </cell>
          <cell r="D4060" t="str">
            <v>JP</v>
          </cell>
          <cell r="E4060" t="str">
            <v>TYO</v>
          </cell>
          <cell r="F4060" t="str">
            <v>Chris</v>
          </cell>
          <cell r="G4060" t="str">
            <v>TYO</v>
          </cell>
          <cell r="H4060" t="str">
            <v>AMERICAS</v>
          </cell>
          <cell r="I4060" t="str">
            <v>US</v>
          </cell>
          <cell r="J4060" t="str">
            <v>PIT</v>
          </cell>
          <cell r="K4060" t="str">
            <v>PIT</v>
          </cell>
          <cell r="L4060">
            <v>4</v>
          </cell>
          <cell r="M4060">
            <v>725</v>
          </cell>
          <cell r="N4060">
            <v>5.7370000000000001</v>
          </cell>
          <cell r="O4060">
            <v>956.16666666667004</v>
          </cell>
          <cell r="P4060">
            <v>957</v>
          </cell>
          <cell r="Q4060">
            <v>0.83799999999999997</v>
          </cell>
          <cell r="R4060">
            <v>3</v>
          </cell>
          <cell r="S4060">
            <v>90</v>
          </cell>
          <cell r="T4060">
            <v>0.66666666666666663</v>
          </cell>
          <cell r="U4060">
            <v>0</v>
          </cell>
          <cell r="V4060">
            <v>0</v>
          </cell>
          <cell r="W4060">
            <v>0.33333333333333331</v>
          </cell>
          <cell r="X4060">
            <v>166</v>
          </cell>
          <cell r="Y4060" t="str">
            <v>SL4</v>
          </cell>
          <cell r="Z4060" t="str">
            <v>DG2</v>
          </cell>
          <cell r="AA4060" t="str">
            <v>CAO</v>
          </cell>
          <cell r="AB4060" t="str">
            <v>MD</v>
          </cell>
          <cell r="AC4060" t="b">
            <v>1</v>
          </cell>
          <cell r="AD4060" t="str">
            <v>DTD</v>
          </cell>
          <cell r="AE4060" t="str">
            <v>not specified</v>
          </cell>
          <cell r="AG4060" t="str">
            <v>USD</v>
          </cell>
          <cell r="AH4060" t="b">
            <v>0</v>
          </cell>
          <cell r="AJ4060" t="str">
            <v>DG under UN 3480/3481/3090/3091 (lithium with DG declaration)</v>
          </cell>
          <cell r="AL4060" t="str">
            <v>USD</v>
          </cell>
          <cell r="AM4060" t="str">
            <v>TYO</v>
          </cell>
          <cell r="AN4060">
            <v>0.5</v>
          </cell>
          <cell r="AP4060">
            <v>24</v>
          </cell>
          <cell r="AQ4060">
            <v>0.15</v>
          </cell>
          <cell r="AR4060">
            <v>15</v>
          </cell>
          <cell r="AS4060">
            <v>0.05</v>
          </cell>
          <cell r="AT4060" t="str">
            <v>Per package</v>
          </cell>
          <cell r="AU4060">
            <v>24</v>
          </cell>
          <cell r="AW4060" t="str">
            <v>USD</v>
          </cell>
          <cell r="AX4060">
            <v>17.84</v>
          </cell>
          <cell r="AY4060">
            <v>120</v>
          </cell>
          <cell r="AZ4060" t="str">
            <v>Iata</v>
          </cell>
          <cell r="BA4060" t="str">
            <v>no quote</v>
          </cell>
          <cell r="BB4060" t="str">
            <v>noquote</v>
          </cell>
          <cell r="BC4060" t="str">
            <v>no quote</v>
          </cell>
          <cell r="BD4060" t="str">
            <v>*** Cannot move DG lithium batteries to PIT ***</v>
          </cell>
        </row>
        <row r="4061">
          <cell r="A4061">
            <v>3330</v>
          </cell>
          <cell r="B4061" t="str">
            <v>BG SRC</v>
          </cell>
          <cell r="C4061" t="str">
            <v>NORTH ASIA</v>
          </cell>
          <cell r="D4061" t="str">
            <v>JP</v>
          </cell>
          <cell r="E4061" t="str">
            <v>TYO</v>
          </cell>
          <cell r="F4061" t="str">
            <v>Chris</v>
          </cell>
          <cell r="G4061" t="str">
            <v>TYO</v>
          </cell>
          <cell r="H4061" t="str">
            <v>AMERICAS</v>
          </cell>
          <cell r="I4061" t="str">
            <v>US</v>
          </cell>
          <cell r="J4061" t="str">
            <v>SAN</v>
          </cell>
          <cell r="K4061" t="str">
            <v>SAN</v>
          </cell>
          <cell r="L4061">
            <v>27</v>
          </cell>
          <cell r="M4061">
            <v>7544</v>
          </cell>
          <cell r="N4061">
            <v>40.868000000000002</v>
          </cell>
          <cell r="O4061">
            <v>6811.3333333333003</v>
          </cell>
          <cell r="P4061">
            <v>7708.5</v>
          </cell>
          <cell r="Q4061">
            <v>1.2509999999999999</v>
          </cell>
          <cell r="R4061">
            <v>5</v>
          </cell>
          <cell r="S4061">
            <v>843.5</v>
          </cell>
          <cell r="T4061">
            <v>0.4</v>
          </cell>
          <cell r="U4061">
            <v>0</v>
          </cell>
          <cell r="V4061">
            <v>0</v>
          </cell>
          <cell r="W4061">
            <v>0.6</v>
          </cell>
          <cell r="X4061">
            <v>166</v>
          </cell>
          <cell r="Y4061" t="str">
            <v>SL4</v>
          </cell>
          <cell r="Z4061" t="str">
            <v>DG2</v>
          </cell>
          <cell r="AA4061" t="str">
            <v>CAO</v>
          </cell>
          <cell r="AB4061" t="str">
            <v>MD</v>
          </cell>
          <cell r="AC4061" t="b">
            <v>1</v>
          </cell>
          <cell r="AD4061" t="str">
            <v>DTD</v>
          </cell>
          <cell r="AE4061" t="str">
            <v>not specified</v>
          </cell>
          <cell r="AG4061" t="str">
            <v>USD</v>
          </cell>
          <cell r="AH4061" t="b">
            <v>0</v>
          </cell>
          <cell r="AJ4061" t="str">
            <v>DG under UN 3480/3481/3090/3091 (lithium with DG declaration)</v>
          </cell>
          <cell r="AL4061" t="str">
            <v>USD</v>
          </cell>
          <cell r="AM4061" t="str">
            <v>TYO</v>
          </cell>
          <cell r="AN4061">
            <v>0.5</v>
          </cell>
          <cell r="AP4061">
            <v>24</v>
          </cell>
          <cell r="AQ4061">
            <v>0.15</v>
          </cell>
          <cell r="AR4061">
            <v>15</v>
          </cell>
          <cell r="AS4061">
            <v>0.05</v>
          </cell>
          <cell r="AT4061" t="str">
            <v>Per package</v>
          </cell>
          <cell r="AU4061">
            <v>24</v>
          </cell>
          <cell r="AW4061" t="str">
            <v>USD</v>
          </cell>
          <cell r="AX4061">
            <v>16.05</v>
          </cell>
          <cell r="AY4061">
            <v>120</v>
          </cell>
          <cell r="AZ4061" t="str">
            <v>Iata</v>
          </cell>
          <cell r="BA4061" t="str">
            <v>no quote</v>
          </cell>
          <cell r="BB4061" t="str">
            <v>noquote</v>
          </cell>
          <cell r="BC4061" t="str">
            <v>no quote</v>
          </cell>
          <cell r="BD4061" t="str">
            <v>*** Cannot move DG lithium batteries to SAN ***</v>
          </cell>
        </row>
        <row r="4062">
          <cell r="A4062">
            <v>3335</v>
          </cell>
          <cell r="B4062" t="str">
            <v>BG SRC</v>
          </cell>
          <cell r="C4062" t="str">
            <v>NORTH ASIA</v>
          </cell>
          <cell r="D4062" t="str">
            <v>JP</v>
          </cell>
          <cell r="E4062" t="str">
            <v>TYO</v>
          </cell>
          <cell r="F4062" t="str">
            <v>Chris</v>
          </cell>
          <cell r="G4062" t="str">
            <v>TYO</v>
          </cell>
          <cell r="H4062" t="str">
            <v>AMERICAS</v>
          </cell>
          <cell r="I4062" t="str">
            <v>US</v>
          </cell>
          <cell r="J4062" t="str">
            <v>SAN</v>
          </cell>
          <cell r="K4062" t="str">
            <v>SAN</v>
          </cell>
          <cell r="L4062">
            <v>27</v>
          </cell>
          <cell r="M4062">
            <v>7544</v>
          </cell>
          <cell r="N4062">
            <v>40.868000000000002</v>
          </cell>
          <cell r="O4062">
            <v>6811.3333333333003</v>
          </cell>
          <cell r="P4062">
            <v>7708.5</v>
          </cell>
          <cell r="Q4062">
            <v>1.2509999999999999</v>
          </cell>
          <cell r="R4062">
            <v>1</v>
          </cell>
          <cell r="S4062">
            <v>165</v>
          </cell>
          <cell r="T4062">
            <v>0</v>
          </cell>
          <cell r="U4062">
            <v>0</v>
          </cell>
          <cell r="V4062">
            <v>0</v>
          </cell>
          <cell r="W4062">
            <v>1</v>
          </cell>
          <cell r="X4062">
            <v>166</v>
          </cell>
          <cell r="Y4062" t="str">
            <v>SL1</v>
          </cell>
          <cell r="Z4062" t="str">
            <v>DEF</v>
          </cell>
          <cell r="AA4062" t="str">
            <v>not specified</v>
          </cell>
          <cell r="AB4062" t="str">
            <v>not specified</v>
          </cell>
          <cell r="AC4062" t="b">
            <v>0</v>
          </cell>
          <cell r="AD4062" t="str">
            <v>DTD</v>
          </cell>
          <cell r="AE4062">
            <v>7</v>
          </cell>
          <cell r="AG4062" t="str">
            <v>USD</v>
          </cell>
          <cell r="AH4062" t="b">
            <v>0</v>
          </cell>
          <cell r="AJ4062" t="str">
            <v xml:space="preserve">Airfreight needs to be quoted as consol, where Lithium batteries are accepted as a consol. Quote Lithium check fee, if applicable. </v>
          </cell>
          <cell r="AK4062" t="str">
            <v>Incumbent</v>
          </cell>
          <cell r="AL4062" t="str">
            <v>USD</v>
          </cell>
          <cell r="AM4062" t="str">
            <v>TYO</v>
          </cell>
          <cell r="AN4062">
            <v>0.11</v>
          </cell>
          <cell r="AP4062">
            <v>24</v>
          </cell>
          <cell r="AQ4062">
            <v>0.15</v>
          </cell>
          <cell r="AR4062">
            <v>15</v>
          </cell>
          <cell r="AS4062">
            <v>0.05</v>
          </cell>
          <cell r="AT4062" t="str">
            <v>per shipment</v>
          </cell>
          <cell r="AU4062">
            <v>0</v>
          </cell>
          <cell r="AW4062" t="str">
            <v>USD</v>
          </cell>
          <cell r="AX4062">
            <v>2.9</v>
          </cell>
          <cell r="AY4062">
            <v>192</v>
          </cell>
          <cell r="AZ4062" t="str">
            <v>UA+RFS</v>
          </cell>
          <cell r="BA4062" t="str">
            <v>NRT-LAX-SAN etc</v>
          </cell>
          <cell r="BB4062" t="str">
            <v>2,3,4,5,6</v>
          </cell>
          <cell r="BC4062">
            <v>5</v>
          </cell>
          <cell r="BD4062" t="str">
            <v>(1) Rates applicable for general lower deck sized cargo only (excluding PI966/967/969/970 section II Batteries)</v>
          </cell>
        </row>
        <row r="4063">
          <cell r="A4063">
            <v>3336</v>
          </cell>
          <cell r="B4063" t="str">
            <v>BG SRC</v>
          </cell>
          <cell r="C4063" t="str">
            <v>NORTH ASIA</v>
          </cell>
          <cell r="D4063" t="str">
            <v>JP</v>
          </cell>
          <cell r="E4063" t="str">
            <v>TYO</v>
          </cell>
          <cell r="F4063" t="str">
            <v>Chris</v>
          </cell>
          <cell r="G4063" t="str">
            <v>TYO</v>
          </cell>
          <cell r="H4063" t="str">
            <v>AMERICAS</v>
          </cell>
          <cell r="I4063" t="str">
            <v>US</v>
          </cell>
          <cell r="J4063" t="str">
            <v>SAN</v>
          </cell>
          <cell r="K4063" t="str">
            <v>SAN</v>
          </cell>
          <cell r="L4063">
            <v>27</v>
          </cell>
          <cell r="M4063">
            <v>7544</v>
          </cell>
          <cell r="N4063">
            <v>40.868000000000002</v>
          </cell>
          <cell r="O4063">
            <v>6811.3333333333003</v>
          </cell>
          <cell r="P4063">
            <v>7708.5</v>
          </cell>
          <cell r="Q4063">
            <v>1.2509999999999999</v>
          </cell>
          <cell r="R4063">
            <v>1</v>
          </cell>
          <cell r="S4063">
            <v>96</v>
          </cell>
          <cell r="T4063">
            <v>0</v>
          </cell>
          <cell r="U4063">
            <v>0</v>
          </cell>
          <cell r="V4063">
            <v>0</v>
          </cell>
          <cell r="W4063">
            <v>1</v>
          </cell>
          <cell r="X4063">
            <v>166</v>
          </cell>
          <cell r="Y4063" t="str">
            <v>SL2</v>
          </cell>
          <cell r="Z4063" t="str">
            <v>B2B</v>
          </cell>
          <cell r="AA4063" t="str">
            <v>not specified</v>
          </cell>
          <cell r="AB4063" t="str">
            <v>not specified</v>
          </cell>
          <cell r="AC4063" t="b">
            <v>0</v>
          </cell>
          <cell r="AD4063" t="str">
            <v>DTD</v>
          </cell>
          <cell r="AE4063">
            <v>5</v>
          </cell>
          <cell r="AG4063" t="str">
            <v>USD</v>
          </cell>
          <cell r="AH4063" t="b">
            <v>0</v>
          </cell>
          <cell r="AK4063" t="str">
            <v>Incumbent</v>
          </cell>
          <cell r="AL4063" t="str">
            <v>USD</v>
          </cell>
          <cell r="AM4063" t="str">
            <v>TYO</v>
          </cell>
          <cell r="AN4063">
            <v>0.11</v>
          </cell>
          <cell r="AP4063">
            <v>24</v>
          </cell>
          <cell r="AQ4063">
            <v>0.15</v>
          </cell>
          <cell r="AR4063">
            <v>15</v>
          </cell>
          <cell r="AS4063">
            <v>0.05</v>
          </cell>
          <cell r="AW4063" t="str">
            <v>USD</v>
          </cell>
          <cell r="AX4063">
            <v>4.25</v>
          </cell>
          <cell r="AY4063">
            <v>96</v>
          </cell>
          <cell r="AZ4063" t="str">
            <v>NH</v>
          </cell>
          <cell r="BA4063" t="str">
            <v>NRT-LAX-SAN etc</v>
          </cell>
          <cell r="BB4063" t="str">
            <v>2,3,4,5,6</v>
          </cell>
          <cell r="BC4063">
            <v>5</v>
          </cell>
          <cell r="BD4063" t="str">
            <v>(1) Rates applicable for general lower deck sized cargo only (excluding PI966/967/969/970 section II Batteries)</v>
          </cell>
        </row>
        <row r="4064">
          <cell r="A4064">
            <v>3414</v>
          </cell>
          <cell r="B4064" t="str">
            <v>BG SPS</v>
          </cell>
          <cell r="C4064" t="str">
            <v>NORTH ASIA</v>
          </cell>
          <cell r="D4064" t="str">
            <v>JP</v>
          </cell>
          <cell r="E4064" t="str">
            <v>TYO</v>
          </cell>
          <cell r="F4064" t="str">
            <v>Chris</v>
          </cell>
          <cell r="G4064" t="str">
            <v>TYO</v>
          </cell>
          <cell r="H4064" t="str">
            <v>AMERICAS</v>
          </cell>
          <cell r="I4064" t="str">
            <v>US</v>
          </cell>
          <cell r="J4064" t="str">
            <v>SDF</v>
          </cell>
          <cell r="K4064" t="str">
            <v>SDF</v>
          </cell>
          <cell r="R4064">
            <v>13</v>
          </cell>
          <cell r="S4064">
            <v>9024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166</v>
          </cell>
          <cell r="Y4064" t="str">
            <v>SL1</v>
          </cell>
          <cell r="Z4064" t="str">
            <v>DEF</v>
          </cell>
          <cell r="AA4064" t="str">
            <v>not specified</v>
          </cell>
          <cell r="AB4064" t="str">
            <v>not specified</v>
          </cell>
          <cell r="AC4064" t="b">
            <v>0</v>
          </cell>
          <cell r="AD4064" t="str">
            <v>DTD</v>
          </cell>
          <cell r="AE4064">
            <v>7</v>
          </cell>
          <cell r="AG4064" t="str">
            <v>USD</v>
          </cell>
          <cell r="AH4064" t="b">
            <v>0</v>
          </cell>
          <cell r="AJ4064" t="str">
            <v xml:space="preserve">Airfreight needs to be quoted as consol, where Lithium batteries are accepted as a consol. Quote Lithium check fee, if applicable. </v>
          </cell>
          <cell r="AK4064" t="str">
            <v>Incumbent</v>
          </cell>
          <cell r="AL4064" t="str">
            <v>USD</v>
          </cell>
          <cell r="AM4064" t="str">
            <v>TYO</v>
          </cell>
          <cell r="AN4064">
            <v>0.11</v>
          </cell>
          <cell r="AP4064">
            <v>24</v>
          </cell>
          <cell r="AQ4064">
            <v>0.15</v>
          </cell>
          <cell r="AR4064">
            <v>15</v>
          </cell>
          <cell r="AS4064">
            <v>0.05</v>
          </cell>
          <cell r="AT4064" t="str">
            <v>per shipment</v>
          </cell>
          <cell r="AU4064">
            <v>0</v>
          </cell>
          <cell r="AW4064" t="str">
            <v>USD</v>
          </cell>
          <cell r="AX4064">
            <v>3.6999999999999997</v>
          </cell>
          <cell r="AY4064">
            <v>192</v>
          </cell>
          <cell r="AZ4064" t="str">
            <v>UA+RFS</v>
          </cell>
          <cell r="BA4064" t="str">
            <v>NRT-SFO-ORD-SDF etc</v>
          </cell>
          <cell r="BB4064" t="str">
            <v>2,3,4,5,6</v>
          </cell>
          <cell r="BC4064">
            <v>5</v>
          </cell>
          <cell r="BD4064" t="str">
            <v>(1) Rates applicable for general lower deck sized cargo only (excluding PI966/967/969/970 section II Batteries)</v>
          </cell>
        </row>
        <row r="4065">
          <cell r="A4065">
            <v>3475</v>
          </cell>
          <cell r="B4065" t="str">
            <v>BG US</v>
          </cell>
          <cell r="C4065" t="str">
            <v>NORTH ASIA</v>
          </cell>
          <cell r="D4065" t="str">
            <v>JP</v>
          </cell>
          <cell r="E4065" t="str">
            <v>TYO</v>
          </cell>
          <cell r="F4065" t="str">
            <v>Chris</v>
          </cell>
          <cell r="G4065" t="str">
            <v>TYO</v>
          </cell>
          <cell r="H4065" t="str">
            <v>AMERICAS</v>
          </cell>
          <cell r="I4065" t="str">
            <v>US</v>
          </cell>
          <cell r="J4065" t="str">
            <v>SEA</v>
          </cell>
          <cell r="K4065" t="str">
            <v>SEA</v>
          </cell>
          <cell r="L4065">
            <v>6</v>
          </cell>
          <cell r="M4065">
            <v>1193</v>
          </cell>
          <cell r="N4065">
            <v>10.089</v>
          </cell>
          <cell r="O4065">
            <v>1681.5</v>
          </cell>
          <cell r="P4065">
            <v>1683</v>
          </cell>
          <cell r="Q4065">
            <v>0.14299999999999999</v>
          </cell>
          <cell r="R4065">
            <v>174</v>
          </cell>
          <cell r="S4065">
            <v>39873.5</v>
          </cell>
          <cell r="T4065">
            <v>1</v>
          </cell>
          <cell r="U4065">
            <v>0</v>
          </cell>
          <cell r="V4065">
            <v>0</v>
          </cell>
          <cell r="W4065">
            <v>1</v>
          </cell>
          <cell r="X4065">
            <v>166</v>
          </cell>
          <cell r="Y4065" t="str">
            <v>SL1</v>
          </cell>
          <cell r="Z4065" t="str">
            <v>DEF</v>
          </cell>
          <cell r="AA4065" t="str">
            <v>not specified</v>
          </cell>
          <cell r="AB4065" t="str">
            <v>not specified</v>
          </cell>
          <cell r="AC4065" t="b">
            <v>0</v>
          </cell>
          <cell r="AD4065" t="str">
            <v>DTD</v>
          </cell>
          <cell r="AE4065">
            <v>7</v>
          </cell>
          <cell r="AG4065" t="str">
            <v>USD</v>
          </cell>
          <cell r="AH4065" t="b">
            <v>0</v>
          </cell>
          <cell r="AJ4065" t="str">
            <v xml:space="preserve">Airfreight needs to be quoted as consol, where Lithium batteries are accepted as a consol. Quote Lithium check fee, if applicable. </v>
          </cell>
          <cell r="AK4065" t="str">
            <v>Incumbent</v>
          </cell>
          <cell r="AL4065" t="str">
            <v>USD</v>
          </cell>
          <cell r="AM4065" t="str">
            <v>TYO</v>
          </cell>
          <cell r="AN4065">
            <v>0.11</v>
          </cell>
          <cell r="AP4065">
            <v>24</v>
          </cell>
          <cell r="AQ4065">
            <v>0.15</v>
          </cell>
          <cell r="AR4065">
            <v>15</v>
          </cell>
          <cell r="AS4065">
            <v>0.05</v>
          </cell>
          <cell r="AT4065" t="str">
            <v>per shipment</v>
          </cell>
          <cell r="AU4065">
            <v>0</v>
          </cell>
          <cell r="AW4065" t="str">
            <v>USD</v>
          </cell>
          <cell r="AX4065">
            <v>2.5499999999999998</v>
          </cell>
          <cell r="AY4065">
            <v>144</v>
          </cell>
          <cell r="AZ4065" t="str">
            <v>NH</v>
          </cell>
          <cell r="BB4065" t="str">
            <v>2,3,4,5,6</v>
          </cell>
          <cell r="BC4065">
            <v>5</v>
          </cell>
          <cell r="BD4065" t="str">
            <v>(1) Rates applicable for general lower deck sized cargo only (excluding PI966/967/969/970 section II Batteries)</v>
          </cell>
        </row>
        <row r="4066">
          <cell r="A4066">
            <v>3511</v>
          </cell>
          <cell r="B4066" t="str">
            <v>BG US</v>
          </cell>
          <cell r="C4066" t="str">
            <v>NORTH ASIA</v>
          </cell>
          <cell r="D4066" t="str">
            <v>JP</v>
          </cell>
          <cell r="E4066" t="str">
            <v>TYO</v>
          </cell>
          <cell r="F4066" t="str">
            <v>Chris</v>
          </cell>
          <cell r="G4066" t="str">
            <v>TYO</v>
          </cell>
          <cell r="H4066" t="str">
            <v>AMERICAS</v>
          </cell>
          <cell r="I4066" t="str">
            <v>US</v>
          </cell>
          <cell r="J4066" t="str">
            <v>SEA</v>
          </cell>
          <cell r="K4066" t="str">
            <v>SEA</v>
          </cell>
          <cell r="L4066">
            <v>6</v>
          </cell>
          <cell r="M4066">
            <v>1193</v>
          </cell>
          <cell r="N4066">
            <v>10.089</v>
          </cell>
          <cell r="O4066">
            <v>1681.5</v>
          </cell>
          <cell r="P4066">
            <v>1683</v>
          </cell>
          <cell r="Q4066">
            <v>0.14299999999999999</v>
          </cell>
          <cell r="X4066">
            <v>166</v>
          </cell>
          <cell r="Y4066" t="str">
            <v>SL1</v>
          </cell>
          <cell r="Z4066" t="str">
            <v>DEF</v>
          </cell>
          <cell r="AA4066" t="str">
            <v>not specified</v>
          </cell>
          <cell r="AB4066" t="str">
            <v>not specified</v>
          </cell>
          <cell r="AC4066" t="b">
            <v>0</v>
          </cell>
          <cell r="AD4066" t="str">
            <v>DTD</v>
          </cell>
          <cell r="AE4066">
            <v>7</v>
          </cell>
          <cell r="AG4066" t="str">
            <v>USD</v>
          </cell>
          <cell r="AH4066" t="b">
            <v>0</v>
          </cell>
          <cell r="AJ4066" t="str">
            <v xml:space="preserve">Airfreight needs to be quoted as consol, where Lithium batteries are accepted as a consol. Quote Lithium check fee, if applicable. </v>
          </cell>
          <cell r="AK4066" t="str">
            <v>Incumbent</v>
          </cell>
          <cell r="AL4066" t="str">
            <v>USD</v>
          </cell>
          <cell r="AM4066" t="str">
            <v>TYO</v>
          </cell>
          <cell r="AN4066">
            <v>0.11</v>
          </cell>
          <cell r="AP4066">
            <v>24</v>
          </cell>
          <cell r="AQ4066">
            <v>0.15</v>
          </cell>
          <cell r="AR4066">
            <v>15</v>
          </cell>
          <cell r="AS4066">
            <v>0.05</v>
          </cell>
          <cell r="AT4066" t="str">
            <v>per shipment</v>
          </cell>
          <cell r="AU4066">
            <v>0</v>
          </cell>
          <cell r="AW4066" t="str">
            <v>USD</v>
          </cell>
          <cell r="AX4066">
            <v>2.5499999999999998</v>
          </cell>
          <cell r="AY4066">
            <v>144</v>
          </cell>
          <cell r="AZ4066" t="str">
            <v>NH</v>
          </cell>
          <cell r="BB4066" t="str">
            <v>2,3,4,5,6</v>
          </cell>
          <cell r="BC4066">
            <v>5</v>
          </cell>
          <cell r="BD4066" t="str">
            <v>(1) Rates applicable for general lower deck sized cargo only (excluding PI966/967/969/970 section II Batteries)</v>
          </cell>
        </row>
        <row r="4067">
          <cell r="A4067">
            <v>1668</v>
          </cell>
          <cell r="B4067" t="str">
            <v>BG DI</v>
          </cell>
          <cell r="C4067" t="str">
            <v>NORTH ASIA</v>
          </cell>
          <cell r="D4067" t="str">
            <v>JP</v>
          </cell>
          <cell r="E4067" t="str">
            <v>TYO</v>
          </cell>
          <cell r="F4067" t="str">
            <v>Chris</v>
          </cell>
          <cell r="G4067" t="str">
            <v>TYO</v>
          </cell>
          <cell r="H4067" t="str">
            <v>EUROPE</v>
          </cell>
          <cell r="I4067" t="str">
            <v>DE</v>
          </cell>
          <cell r="J4067" t="str">
            <v>HAM</v>
          </cell>
          <cell r="K4067" t="str">
            <v>HAM</v>
          </cell>
          <cell r="R4067">
            <v>8</v>
          </cell>
          <cell r="S4067">
            <v>3547.5</v>
          </cell>
          <cell r="T4067">
            <v>1</v>
          </cell>
          <cell r="U4067">
            <v>0</v>
          </cell>
          <cell r="V4067">
            <v>0</v>
          </cell>
          <cell r="W4067">
            <v>0</v>
          </cell>
          <cell r="X4067">
            <v>166</v>
          </cell>
          <cell r="Y4067" t="str">
            <v>SL1</v>
          </cell>
          <cell r="Z4067" t="str">
            <v>DEF</v>
          </cell>
          <cell r="AA4067" t="str">
            <v>not specified</v>
          </cell>
          <cell r="AB4067" t="str">
            <v>not specified</v>
          </cell>
          <cell r="AC4067" t="b">
            <v>0</v>
          </cell>
          <cell r="AD4067" t="str">
            <v>DTD</v>
          </cell>
          <cell r="AE4067">
            <v>7</v>
          </cell>
          <cell r="AG4067" t="str">
            <v>USD</v>
          </cell>
          <cell r="AH4067" t="b">
            <v>0</v>
          </cell>
          <cell r="AJ4067" t="str">
            <v xml:space="preserve">Airfreight needs to be quoted as consol, where Lithium batteries are accepted as a consol. Quote Lithium check fee, if applicable. </v>
          </cell>
          <cell r="AK4067" t="str">
            <v>Incumbent</v>
          </cell>
          <cell r="AL4067" t="str">
            <v>USD</v>
          </cell>
          <cell r="AM4067" t="str">
            <v>TYO</v>
          </cell>
          <cell r="AN4067">
            <v>0.11</v>
          </cell>
          <cell r="AP4067">
            <v>24</v>
          </cell>
          <cell r="AQ4067">
            <v>0.15</v>
          </cell>
          <cell r="AR4067">
            <v>15</v>
          </cell>
          <cell r="AS4067">
            <v>0.05</v>
          </cell>
          <cell r="AT4067" t="str">
            <v>per shipment</v>
          </cell>
          <cell r="AU4067">
            <v>0</v>
          </cell>
          <cell r="AW4067" t="str">
            <v>USD</v>
          </cell>
          <cell r="AX4067">
            <v>3.05</v>
          </cell>
          <cell r="AY4067">
            <v>168</v>
          </cell>
          <cell r="AZ4067" t="str">
            <v>QR+RFS</v>
          </cell>
          <cell r="BA4067" t="str">
            <v>NRT-DOH-FRA-HAM</v>
          </cell>
          <cell r="BB4067" t="str">
            <v>2,3,4,5,6</v>
          </cell>
          <cell r="BC4067">
            <v>5</v>
          </cell>
          <cell r="BD4067" t="str">
            <v>(1) Rates applicable for general lower deck sized cargo only (excluding PI966/967/969/970 section II Batteries)</v>
          </cell>
        </row>
        <row r="4068">
          <cell r="A4068">
            <v>2265</v>
          </cell>
          <cell r="B4068" t="str">
            <v>BG CL</v>
          </cell>
          <cell r="C4068" t="str">
            <v>NORTH ASIA</v>
          </cell>
          <cell r="D4068" t="str">
            <v>JP</v>
          </cell>
          <cell r="E4068" t="str">
            <v>TYO</v>
          </cell>
          <cell r="F4068" t="str">
            <v>Chris</v>
          </cell>
          <cell r="G4068" t="str">
            <v>TYO</v>
          </cell>
          <cell r="H4068" t="str">
            <v>EUROPE</v>
          </cell>
          <cell r="I4068" t="str">
            <v>GB</v>
          </cell>
          <cell r="J4068" t="str">
            <v>LHR</v>
          </cell>
          <cell r="K4068" t="str">
            <v>LHR</v>
          </cell>
          <cell r="L4068">
            <v>4</v>
          </cell>
          <cell r="M4068">
            <v>2786</v>
          </cell>
          <cell r="N4068">
            <v>3.3879999999999999</v>
          </cell>
          <cell r="O4068">
            <v>564.66666666667004</v>
          </cell>
          <cell r="P4068">
            <v>2786</v>
          </cell>
          <cell r="Q4068">
            <v>2.1560000000000001</v>
          </cell>
          <cell r="R4068">
            <v>3</v>
          </cell>
          <cell r="S4068">
            <v>2615</v>
          </cell>
          <cell r="T4068">
            <v>1</v>
          </cell>
          <cell r="U4068">
            <v>0</v>
          </cell>
          <cell r="V4068">
            <v>0</v>
          </cell>
          <cell r="W4068">
            <v>0</v>
          </cell>
          <cell r="X4068">
            <v>166</v>
          </cell>
          <cell r="Y4068" t="str">
            <v>SL2</v>
          </cell>
          <cell r="Z4068" t="str">
            <v>B2B</v>
          </cell>
          <cell r="AA4068" t="str">
            <v>not specified</v>
          </cell>
          <cell r="AB4068" t="str">
            <v>not specified</v>
          </cell>
          <cell r="AC4068" t="b">
            <v>0</v>
          </cell>
          <cell r="AD4068" t="str">
            <v>DTD</v>
          </cell>
          <cell r="AE4068">
            <v>5</v>
          </cell>
          <cell r="AG4068" t="str">
            <v>USD</v>
          </cell>
          <cell r="AH4068" t="b">
            <v>0</v>
          </cell>
          <cell r="AK4068" t="str">
            <v>Incumbent</v>
          </cell>
          <cell r="AL4068" t="str">
            <v>USD</v>
          </cell>
          <cell r="AM4068" t="str">
            <v>TYO</v>
          </cell>
          <cell r="AN4068">
            <v>0.11</v>
          </cell>
          <cell r="AP4068">
            <v>24</v>
          </cell>
          <cell r="AQ4068">
            <v>0.15</v>
          </cell>
          <cell r="AR4068">
            <v>15</v>
          </cell>
          <cell r="AS4068">
            <v>0.05</v>
          </cell>
          <cell r="AW4068" t="str">
            <v>USD</v>
          </cell>
          <cell r="AX4068">
            <v>3.85</v>
          </cell>
          <cell r="AY4068">
            <v>72</v>
          </cell>
          <cell r="AZ4068" t="str">
            <v>BA</v>
          </cell>
          <cell r="BB4068" t="str">
            <v>2,3,4,5,6</v>
          </cell>
          <cell r="BC4068">
            <v>5</v>
          </cell>
          <cell r="BD4068" t="str">
            <v>(1) Rates applicable for general lower deck sized cargo only (excluding PI966/967/969/970 section II Batteries)</v>
          </cell>
        </row>
        <row r="4069">
          <cell r="A4069">
            <v>2273</v>
          </cell>
          <cell r="B4069" t="str">
            <v>BG CL</v>
          </cell>
          <cell r="C4069" t="str">
            <v>NORTH ASIA</v>
          </cell>
          <cell r="D4069" t="str">
            <v>JP</v>
          </cell>
          <cell r="E4069" t="str">
            <v>TYO</v>
          </cell>
          <cell r="F4069" t="str">
            <v>Chris</v>
          </cell>
          <cell r="G4069" t="str">
            <v>TYO</v>
          </cell>
          <cell r="H4069" t="str">
            <v>EUROPE</v>
          </cell>
          <cell r="I4069" t="str">
            <v>GB</v>
          </cell>
          <cell r="J4069" t="str">
            <v>LHR</v>
          </cell>
          <cell r="K4069" t="str">
            <v>LHR</v>
          </cell>
          <cell r="L4069">
            <v>4</v>
          </cell>
          <cell r="M4069">
            <v>2786</v>
          </cell>
          <cell r="N4069">
            <v>3.3879999999999999</v>
          </cell>
          <cell r="O4069">
            <v>564.66666666667004</v>
          </cell>
          <cell r="P4069">
            <v>2786</v>
          </cell>
          <cell r="Q4069">
            <v>2.1560000000000001</v>
          </cell>
          <cell r="R4069">
            <v>1</v>
          </cell>
          <cell r="S4069">
            <v>629</v>
          </cell>
          <cell r="T4069">
            <v>1</v>
          </cell>
          <cell r="U4069">
            <v>0</v>
          </cell>
          <cell r="V4069">
            <v>0</v>
          </cell>
          <cell r="W4069">
            <v>0</v>
          </cell>
          <cell r="X4069">
            <v>166</v>
          </cell>
          <cell r="Y4069" t="str">
            <v>SL1</v>
          </cell>
          <cell r="Z4069" t="str">
            <v>DEF</v>
          </cell>
          <cell r="AA4069" t="str">
            <v>not specified</v>
          </cell>
          <cell r="AB4069" t="str">
            <v>not specified</v>
          </cell>
          <cell r="AC4069" t="b">
            <v>0</v>
          </cell>
          <cell r="AD4069" t="str">
            <v>DTD</v>
          </cell>
          <cell r="AE4069">
            <v>7</v>
          </cell>
          <cell r="AG4069" t="str">
            <v>USD</v>
          </cell>
          <cell r="AH4069" t="b">
            <v>0</v>
          </cell>
          <cell r="AJ4069" t="str">
            <v xml:space="preserve">Airfreight needs to be quoted as consol, where Lithium batteries are accepted as a consol. Quote Lithium check fee, if applicable. </v>
          </cell>
          <cell r="AK4069" t="str">
            <v>Incumbent</v>
          </cell>
          <cell r="AL4069" t="str">
            <v>USD</v>
          </cell>
          <cell r="AM4069" t="str">
            <v>TYO</v>
          </cell>
          <cell r="AN4069">
            <v>0.11</v>
          </cell>
          <cell r="AP4069">
            <v>24</v>
          </cell>
          <cell r="AQ4069">
            <v>0.15</v>
          </cell>
          <cell r="AR4069">
            <v>15</v>
          </cell>
          <cell r="AS4069">
            <v>0.05</v>
          </cell>
          <cell r="AT4069" t="str">
            <v>per shipment</v>
          </cell>
          <cell r="AU4069">
            <v>0</v>
          </cell>
          <cell r="AW4069" t="str">
            <v>USD</v>
          </cell>
          <cell r="AX4069">
            <v>2.1</v>
          </cell>
          <cell r="AY4069">
            <v>120</v>
          </cell>
          <cell r="AZ4069" t="str">
            <v>QR</v>
          </cell>
          <cell r="BA4069" t="str">
            <v>NRT-DOH-LHR etc</v>
          </cell>
          <cell r="BB4069" t="str">
            <v>2,3,4,5,6</v>
          </cell>
          <cell r="BC4069">
            <v>5</v>
          </cell>
          <cell r="BD4069" t="str">
            <v>(1) Rates applicable for general lower deck sized cargo only (excluding PI966/967/969/970 section II Batteries)</v>
          </cell>
        </row>
        <row r="4070">
          <cell r="A4070">
            <v>883</v>
          </cell>
          <cell r="B4070" t="str">
            <v>BG PCMS</v>
          </cell>
          <cell r="C4070" t="str">
            <v>NORTH ASIA</v>
          </cell>
          <cell r="D4070" t="str">
            <v>JP</v>
          </cell>
          <cell r="E4070" t="str">
            <v>TYO</v>
          </cell>
          <cell r="F4070" t="str">
            <v>Chris</v>
          </cell>
          <cell r="G4070" t="str">
            <v>TYO</v>
          </cell>
          <cell r="H4070" t="str">
            <v>EUROPE</v>
          </cell>
          <cell r="I4070" t="str">
            <v>HU</v>
          </cell>
          <cell r="J4070" t="str">
            <v>BUD</v>
          </cell>
          <cell r="K4070" t="str">
            <v>BUD</v>
          </cell>
          <cell r="R4070">
            <v>212</v>
          </cell>
          <cell r="S4070">
            <v>95281</v>
          </cell>
          <cell r="T4070">
            <v>1</v>
          </cell>
          <cell r="U4070">
            <v>0</v>
          </cell>
          <cell r="V4070">
            <v>0</v>
          </cell>
          <cell r="W4070">
            <v>0</v>
          </cell>
          <cell r="X4070">
            <v>166</v>
          </cell>
          <cell r="Y4070" t="str">
            <v>SL1</v>
          </cell>
          <cell r="Z4070" t="str">
            <v>DEF</v>
          </cell>
          <cell r="AA4070" t="str">
            <v>not specified</v>
          </cell>
          <cell r="AB4070" t="str">
            <v>not specified</v>
          </cell>
          <cell r="AC4070" t="b">
            <v>0</v>
          </cell>
          <cell r="AD4070" t="str">
            <v>DTD</v>
          </cell>
          <cell r="AE4070">
            <v>7</v>
          </cell>
          <cell r="AG4070" t="str">
            <v>USD</v>
          </cell>
          <cell r="AH4070" t="b">
            <v>0</v>
          </cell>
          <cell r="AJ4070" t="str">
            <v xml:space="preserve">Airfreight needs to be quoted as consol, where Lithium batteries are accepted as a consol. Quote Lithium check fee, if applicable. </v>
          </cell>
          <cell r="AK4070" t="str">
            <v>Incumbent</v>
          </cell>
          <cell r="AL4070" t="str">
            <v>USD</v>
          </cell>
          <cell r="AM4070" t="str">
            <v>TYO</v>
          </cell>
          <cell r="AN4070">
            <v>0.11</v>
          </cell>
          <cell r="AP4070">
            <v>24</v>
          </cell>
          <cell r="AQ4070">
            <v>0.15</v>
          </cell>
          <cell r="AR4070">
            <v>15</v>
          </cell>
          <cell r="AS4070">
            <v>0.05</v>
          </cell>
          <cell r="AT4070" t="str">
            <v>per shipment</v>
          </cell>
          <cell r="AU4070">
            <v>0</v>
          </cell>
          <cell r="AW4070" t="str">
            <v>USD</v>
          </cell>
          <cell r="AX4070">
            <v>3.05</v>
          </cell>
          <cell r="AY4070">
            <v>192</v>
          </cell>
          <cell r="AZ4070" t="str">
            <v>QR+RFS</v>
          </cell>
          <cell r="BA4070" t="str">
            <v>NRT-DOH-FRA-BUD</v>
          </cell>
          <cell r="BB4070" t="str">
            <v>2,3,4,5,6</v>
          </cell>
          <cell r="BC4070">
            <v>5</v>
          </cell>
          <cell r="BD4070" t="str">
            <v>(1) Rates applicable for general lower deck sized cargo only (excluding PI966/967/969/970 section II Batteries)</v>
          </cell>
        </row>
        <row r="4071">
          <cell r="A4071">
            <v>4157</v>
          </cell>
          <cell r="B4071" t="str">
            <v>BG</v>
          </cell>
          <cell r="C4071" t="str">
            <v>NORTH ASIA</v>
          </cell>
          <cell r="D4071" t="str">
            <v>JP</v>
          </cell>
          <cell r="E4071" t="str">
            <v>TYO</v>
          </cell>
          <cell r="F4071" t="str">
            <v>Chris</v>
          </cell>
          <cell r="G4071" t="str">
            <v>TYO</v>
          </cell>
          <cell r="H4071" t="str">
            <v>EUROPE</v>
          </cell>
          <cell r="I4071" t="str">
            <v>IL</v>
          </cell>
          <cell r="J4071" t="str">
            <v>TLV</v>
          </cell>
          <cell r="K4071" t="str">
            <v>TLV</v>
          </cell>
          <cell r="R4071">
            <v>23</v>
          </cell>
          <cell r="S4071">
            <v>1620</v>
          </cell>
          <cell r="T4071">
            <v>0</v>
          </cell>
          <cell r="U4071">
            <v>0</v>
          </cell>
          <cell r="V4071">
            <v>0</v>
          </cell>
          <cell r="W4071">
            <v>1</v>
          </cell>
          <cell r="X4071">
            <v>166</v>
          </cell>
          <cell r="Y4071" t="str">
            <v>SL1</v>
          </cell>
          <cell r="Z4071" t="str">
            <v>DEF</v>
          </cell>
          <cell r="AA4071" t="str">
            <v>not specified</v>
          </cell>
          <cell r="AB4071" t="str">
            <v>not specified</v>
          </cell>
          <cell r="AC4071" t="b">
            <v>0</v>
          </cell>
          <cell r="AD4071" t="str">
            <v>DTD</v>
          </cell>
          <cell r="AE4071">
            <v>7</v>
          </cell>
          <cell r="AG4071" t="str">
            <v>USD</v>
          </cell>
          <cell r="AH4071" t="b">
            <v>0</v>
          </cell>
          <cell r="AJ4071" t="str">
            <v xml:space="preserve">Airfreight needs to be quoted as consol, where Lithium batteries are accepted as a consol. Quote Lithium check fee, if applicable. </v>
          </cell>
          <cell r="AK4071" t="str">
            <v>Incumbent</v>
          </cell>
          <cell r="AL4071" t="str">
            <v>USD</v>
          </cell>
          <cell r="AM4071" t="str">
            <v>TYO</v>
          </cell>
          <cell r="AN4071">
            <v>0.11</v>
          </cell>
          <cell r="AP4071">
            <v>24</v>
          </cell>
          <cell r="AQ4071">
            <v>0.15</v>
          </cell>
          <cell r="AR4071">
            <v>15</v>
          </cell>
          <cell r="AS4071">
            <v>0.05</v>
          </cell>
          <cell r="AT4071" t="str">
            <v>per shipment</v>
          </cell>
          <cell r="AU4071">
            <v>0</v>
          </cell>
          <cell r="AW4071" t="str">
            <v>USD</v>
          </cell>
          <cell r="AX4071">
            <v>5.0500000000000007</v>
          </cell>
          <cell r="AY4071">
            <v>144</v>
          </cell>
          <cell r="AZ4071" t="str">
            <v>LX</v>
          </cell>
          <cell r="BA4071" t="str">
            <v>NRT-ZRH-TLV etc</v>
          </cell>
          <cell r="BB4071" t="str">
            <v>2,3,4,5,6</v>
          </cell>
          <cell r="BC4071">
            <v>5</v>
          </cell>
          <cell r="BD4071" t="str">
            <v>(1) Rates applicable for general lower deck sized cargo only (excluding PI966/967/969/970 section II Batteries)</v>
          </cell>
        </row>
        <row r="4072">
          <cell r="A4072">
            <v>120</v>
          </cell>
          <cell r="B4072" t="str">
            <v>BG SPS</v>
          </cell>
          <cell r="C4072" t="str">
            <v>NORTH ASIA</v>
          </cell>
          <cell r="D4072" t="str">
            <v>JP</v>
          </cell>
          <cell r="E4072" t="str">
            <v>TYO</v>
          </cell>
          <cell r="F4072" t="str">
            <v>Chris</v>
          </cell>
          <cell r="G4072" t="str">
            <v>TYO</v>
          </cell>
          <cell r="H4072" t="str">
            <v>EUROPE</v>
          </cell>
          <cell r="I4072" t="str">
            <v>NL</v>
          </cell>
          <cell r="J4072" t="str">
            <v>AMS</v>
          </cell>
          <cell r="K4072" t="str">
            <v>AMS</v>
          </cell>
          <cell r="R4072">
            <v>91</v>
          </cell>
          <cell r="S4072">
            <v>15541.5</v>
          </cell>
          <cell r="T4072">
            <v>1</v>
          </cell>
          <cell r="U4072">
            <v>0</v>
          </cell>
          <cell r="V4072">
            <v>0</v>
          </cell>
          <cell r="W4072">
            <v>0</v>
          </cell>
          <cell r="X4072">
            <v>166</v>
          </cell>
          <cell r="Y4072" t="str">
            <v>SL1</v>
          </cell>
          <cell r="Z4072" t="str">
            <v>DEF</v>
          </cell>
          <cell r="AA4072" t="str">
            <v>not specified</v>
          </cell>
          <cell r="AB4072" t="str">
            <v>not specified</v>
          </cell>
          <cell r="AC4072" t="b">
            <v>0</v>
          </cell>
          <cell r="AD4072" t="str">
            <v>DTD</v>
          </cell>
          <cell r="AE4072">
            <v>7</v>
          </cell>
          <cell r="AG4072" t="str">
            <v>USD</v>
          </cell>
          <cell r="AH4072" t="b">
            <v>0</v>
          </cell>
          <cell r="AJ4072" t="str">
            <v xml:space="preserve">Airfreight needs to be quoted as consol, where Lithium batteries are accepted as a consol. Quote Lithium check fee, if applicable. </v>
          </cell>
          <cell r="AK4072" t="str">
            <v>Incumbent</v>
          </cell>
          <cell r="AL4072" t="str">
            <v>USD</v>
          </cell>
          <cell r="AM4072" t="str">
            <v>TYO</v>
          </cell>
          <cell r="AN4072">
            <v>0.11</v>
          </cell>
          <cell r="AP4072">
            <v>24</v>
          </cell>
          <cell r="AQ4072">
            <v>0.15</v>
          </cell>
          <cell r="AR4072">
            <v>15</v>
          </cell>
          <cell r="AS4072">
            <v>0.05</v>
          </cell>
          <cell r="AT4072" t="str">
            <v>per shipment</v>
          </cell>
          <cell r="AU4072">
            <v>0</v>
          </cell>
          <cell r="AW4072" t="str">
            <v>USD</v>
          </cell>
          <cell r="AX4072">
            <v>2.2999999999999998</v>
          </cell>
          <cell r="AY4072">
            <v>120</v>
          </cell>
          <cell r="AZ4072" t="str">
            <v>QR</v>
          </cell>
          <cell r="BA4072" t="str">
            <v>NRT-DOH-AMS etc</v>
          </cell>
          <cell r="BB4072" t="str">
            <v>2,3,4,5,6</v>
          </cell>
          <cell r="BC4072">
            <v>5</v>
          </cell>
          <cell r="BD4072" t="str">
            <v>(1) Rates applicable for general lower deck sized cargo only (excluding PI966/967/969/970 section II Batteries)</v>
          </cell>
        </row>
        <row r="4073">
          <cell r="A4073">
            <v>241</v>
          </cell>
          <cell r="B4073" t="str">
            <v>BG</v>
          </cell>
          <cell r="C4073" t="str">
            <v>NORTH ASIA</v>
          </cell>
          <cell r="D4073" t="str">
            <v>JP</v>
          </cell>
          <cell r="E4073" t="str">
            <v>TYO</v>
          </cell>
          <cell r="F4073" t="str">
            <v>Chris</v>
          </cell>
          <cell r="G4073" t="str">
            <v>TYO</v>
          </cell>
          <cell r="H4073" t="str">
            <v>EUROPE</v>
          </cell>
          <cell r="I4073" t="str">
            <v>NL</v>
          </cell>
          <cell r="J4073" t="str">
            <v>AMS</v>
          </cell>
          <cell r="K4073" t="str">
            <v>AMS</v>
          </cell>
          <cell r="R4073">
            <v>2</v>
          </cell>
          <cell r="S4073">
            <v>361.5</v>
          </cell>
          <cell r="T4073">
            <v>1</v>
          </cell>
          <cell r="U4073">
            <v>0</v>
          </cell>
          <cell r="V4073">
            <v>0</v>
          </cell>
          <cell r="W4073">
            <v>0</v>
          </cell>
          <cell r="X4073">
            <v>166</v>
          </cell>
          <cell r="Y4073" t="str">
            <v>SL1</v>
          </cell>
          <cell r="Z4073" t="str">
            <v>DEF</v>
          </cell>
          <cell r="AA4073" t="str">
            <v>not specified</v>
          </cell>
          <cell r="AB4073" t="str">
            <v>not specified</v>
          </cell>
          <cell r="AC4073" t="b">
            <v>0</v>
          </cell>
          <cell r="AD4073" t="str">
            <v>DTD</v>
          </cell>
          <cell r="AE4073">
            <v>7</v>
          </cell>
          <cell r="AG4073" t="str">
            <v>USD</v>
          </cell>
          <cell r="AH4073" t="b">
            <v>0</v>
          </cell>
          <cell r="AJ4073" t="str">
            <v xml:space="preserve">Airfreight needs to be quoted as consol, where Lithium batteries are accepted as a consol. Quote Lithium check fee, if applicable. </v>
          </cell>
          <cell r="AK4073" t="str">
            <v>Incumbent</v>
          </cell>
          <cell r="AL4073" t="str">
            <v>USD</v>
          </cell>
          <cell r="AM4073" t="str">
            <v>TYO</v>
          </cell>
          <cell r="AN4073">
            <v>0.11</v>
          </cell>
          <cell r="AP4073">
            <v>24</v>
          </cell>
          <cell r="AQ4073">
            <v>0.15</v>
          </cell>
          <cell r="AR4073">
            <v>15</v>
          </cell>
          <cell r="AS4073">
            <v>0.05</v>
          </cell>
          <cell r="AT4073" t="str">
            <v>per shipment</v>
          </cell>
          <cell r="AU4073">
            <v>0</v>
          </cell>
          <cell r="AW4073" t="str">
            <v>USD</v>
          </cell>
          <cell r="AX4073">
            <v>2.2999999999999998</v>
          </cell>
          <cell r="AY4073">
            <v>120</v>
          </cell>
          <cell r="AZ4073" t="str">
            <v>QR</v>
          </cell>
          <cell r="BA4073" t="str">
            <v>NRT-DOH-AMS etc</v>
          </cell>
          <cell r="BB4073" t="str">
            <v>2,3,4,5,6</v>
          </cell>
          <cell r="BC4073">
            <v>5</v>
          </cell>
          <cell r="BD4073" t="str">
            <v>(1) Rates applicable for general lower deck sized cargo only (excluding PI966/967/969/970 section II Batteries)</v>
          </cell>
        </row>
        <row r="4074">
          <cell r="A4074">
            <v>248</v>
          </cell>
          <cell r="B4074" t="str">
            <v>BG SPS</v>
          </cell>
          <cell r="C4074" t="str">
            <v>NORTH ASIA</v>
          </cell>
          <cell r="D4074" t="str">
            <v>JP</v>
          </cell>
          <cell r="E4074" t="str">
            <v>TYO</v>
          </cell>
          <cell r="F4074" t="str">
            <v>Chris</v>
          </cell>
          <cell r="G4074" t="str">
            <v>TYO</v>
          </cell>
          <cell r="H4074" t="str">
            <v>EUROPE</v>
          </cell>
          <cell r="I4074" t="str">
            <v>NL</v>
          </cell>
          <cell r="J4074" t="str">
            <v>AMS</v>
          </cell>
          <cell r="K4074" t="str">
            <v>AMS</v>
          </cell>
          <cell r="R4074">
            <v>1</v>
          </cell>
          <cell r="S4074">
            <v>260.5</v>
          </cell>
          <cell r="T4074">
            <v>1</v>
          </cell>
          <cell r="U4074">
            <v>0</v>
          </cell>
          <cell r="V4074">
            <v>0</v>
          </cell>
          <cell r="W4074">
            <v>0</v>
          </cell>
          <cell r="X4074">
            <v>166</v>
          </cell>
          <cell r="Y4074" t="str">
            <v>SL5</v>
          </cell>
          <cell r="Z4074" t="str">
            <v>DG1</v>
          </cell>
          <cell r="AA4074" t="str">
            <v>PAX</v>
          </cell>
          <cell r="AB4074" t="str">
            <v>LD</v>
          </cell>
          <cell r="AC4074" t="b">
            <v>1</v>
          </cell>
          <cell r="AD4074" t="str">
            <v>DTD</v>
          </cell>
          <cell r="AE4074" t="str">
            <v>not specified</v>
          </cell>
          <cell r="AG4074" t="str">
            <v>USD</v>
          </cell>
          <cell r="AH4074" t="b">
            <v>0</v>
          </cell>
          <cell r="AJ4074" t="str">
            <v>DG under UN 3480/3481/3090/3091 (lithium with DG declaration)</v>
          </cell>
          <cell r="AL4074" t="str">
            <v>USD</v>
          </cell>
          <cell r="AM4074" t="str">
            <v>TYO</v>
          </cell>
          <cell r="AN4074">
            <v>0.5</v>
          </cell>
          <cell r="AP4074">
            <v>24</v>
          </cell>
          <cell r="AQ4074">
            <v>0.15</v>
          </cell>
          <cell r="AR4074">
            <v>15</v>
          </cell>
          <cell r="AS4074">
            <v>0.05</v>
          </cell>
          <cell r="AT4074" t="str">
            <v>Per package</v>
          </cell>
          <cell r="AU4074">
            <v>24</v>
          </cell>
          <cell r="AW4074" t="str">
            <v>USD</v>
          </cell>
          <cell r="AX4074">
            <v>20.65</v>
          </cell>
          <cell r="AY4074">
            <v>120</v>
          </cell>
          <cell r="AZ4074" t="str">
            <v>KE</v>
          </cell>
          <cell r="BA4074" t="str">
            <v>NRT-ICN-AMS etc</v>
          </cell>
          <cell r="BB4074" t="str">
            <v>2,3,4,5,6</v>
          </cell>
          <cell r="BC4074">
            <v>5</v>
          </cell>
        </row>
        <row r="4075">
          <cell r="A4075">
            <v>307</v>
          </cell>
          <cell r="B4075" t="str">
            <v>BG SPS</v>
          </cell>
          <cell r="C4075" t="str">
            <v>NORTH ASIA</v>
          </cell>
          <cell r="D4075" t="str">
            <v>JP</v>
          </cell>
          <cell r="E4075" t="str">
            <v>TYO</v>
          </cell>
          <cell r="F4075" t="str">
            <v>Chris</v>
          </cell>
          <cell r="G4075" t="str">
            <v>TYO</v>
          </cell>
          <cell r="H4075" t="str">
            <v>EUROPE</v>
          </cell>
          <cell r="I4075" t="str">
            <v>NL</v>
          </cell>
          <cell r="J4075" t="str">
            <v>AMS</v>
          </cell>
          <cell r="K4075" t="str">
            <v>AMS</v>
          </cell>
          <cell r="R4075">
            <v>1</v>
          </cell>
          <cell r="S4075">
            <v>0.5</v>
          </cell>
          <cell r="T4075">
            <v>1</v>
          </cell>
          <cell r="U4075">
            <v>0</v>
          </cell>
          <cell r="V4075">
            <v>0</v>
          </cell>
          <cell r="W4075">
            <v>0</v>
          </cell>
          <cell r="X4075">
            <v>166</v>
          </cell>
          <cell r="Y4075" t="str">
            <v>SL2</v>
          </cell>
          <cell r="Z4075" t="str">
            <v>B2B</v>
          </cell>
          <cell r="AA4075" t="str">
            <v>not specified</v>
          </cell>
          <cell r="AB4075" t="str">
            <v>not specified</v>
          </cell>
          <cell r="AC4075" t="b">
            <v>0</v>
          </cell>
          <cell r="AD4075" t="str">
            <v>DTD</v>
          </cell>
          <cell r="AE4075">
            <v>5</v>
          </cell>
          <cell r="AG4075" t="str">
            <v>USD</v>
          </cell>
          <cell r="AH4075" t="b">
            <v>0</v>
          </cell>
          <cell r="AK4075" t="str">
            <v>Incumbent</v>
          </cell>
          <cell r="AL4075" t="str">
            <v>USD</v>
          </cell>
          <cell r="AM4075" t="str">
            <v>TYO</v>
          </cell>
          <cell r="AN4075">
            <v>0.11</v>
          </cell>
          <cell r="AP4075">
            <v>24</v>
          </cell>
          <cell r="AQ4075">
            <v>0.15</v>
          </cell>
          <cell r="AR4075">
            <v>15</v>
          </cell>
          <cell r="AS4075">
            <v>0.05</v>
          </cell>
          <cell r="AW4075" t="str">
            <v>USD</v>
          </cell>
          <cell r="AX4075">
            <v>4</v>
          </cell>
          <cell r="AY4075">
            <v>72</v>
          </cell>
          <cell r="AZ4075" t="str">
            <v>KL</v>
          </cell>
          <cell r="BB4075" t="str">
            <v>2,3,4,5,6</v>
          </cell>
          <cell r="BC4075">
            <v>5</v>
          </cell>
          <cell r="BD4075" t="str">
            <v>(1) Rates applicable for general lower deck sized cargo only (excluding PI966/967/969/970 section II Batteries)</v>
          </cell>
        </row>
        <row r="4076">
          <cell r="A4076">
            <v>432</v>
          </cell>
          <cell r="B4076" t="str">
            <v>BG DI</v>
          </cell>
          <cell r="C4076" t="str">
            <v>NORTH ASIA</v>
          </cell>
          <cell r="D4076" t="str">
            <v>JP</v>
          </cell>
          <cell r="E4076" t="str">
            <v>TYO</v>
          </cell>
          <cell r="F4076" t="str">
            <v>Chris</v>
          </cell>
          <cell r="G4076" t="str">
            <v>TYO</v>
          </cell>
          <cell r="H4076" t="str">
            <v>LATAM</v>
          </cell>
          <cell r="I4076" t="str">
            <v>BR</v>
          </cell>
          <cell r="J4076" t="str">
            <v>BHZ</v>
          </cell>
          <cell r="K4076" t="str">
            <v>BHZ</v>
          </cell>
          <cell r="R4076">
            <v>3</v>
          </cell>
          <cell r="S4076">
            <v>986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166</v>
          </cell>
          <cell r="Y4076" t="str">
            <v>SL1</v>
          </cell>
          <cell r="Z4076" t="str">
            <v>DEF</v>
          </cell>
          <cell r="AA4076" t="str">
            <v>not specified</v>
          </cell>
          <cell r="AB4076" t="str">
            <v>not specified</v>
          </cell>
          <cell r="AC4076" t="b">
            <v>0</v>
          </cell>
          <cell r="AD4076" t="str">
            <v>DTD</v>
          </cell>
          <cell r="AE4076">
            <v>7</v>
          </cell>
          <cell r="AG4076" t="str">
            <v>USD</v>
          </cell>
          <cell r="AH4076" t="b">
            <v>0</v>
          </cell>
          <cell r="AJ4076" t="str">
            <v xml:space="preserve">Airfreight needs to be quoted as consol, where Lithium batteries are accepted as a consol. Quote Lithium check fee, if applicable. </v>
          </cell>
          <cell r="AK4076" t="str">
            <v>Incumbent</v>
          </cell>
          <cell r="AL4076" t="str">
            <v>USD</v>
          </cell>
          <cell r="AM4076" t="str">
            <v>TYO</v>
          </cell>
          <cell r="AN4076">
            <v>0.11</v>
          </cell>
          <cell r="AP4076">
            <v>24</v>
          </cell>
          <cell r="AQ4076">
            <v>0.15</v>
          </cell>
          <cell r="AR4076">
            <v>15</v>
          </cell>
          <cell r="AS4076">
            <v>0.05</v>
          </cell>
          <cell r="AT4076" t="str">
            <v>per shipment</v>
          </cell>
          <cell r="AU4076">
            <v>0</v>
          </cell>
          <cell r="AW4076" t="str">
            <v>USD</v>
          </cell>
          <cell r="AX4076">
            <v>5.3000000000000007</v>
          </cell>
          <cell r="AY4076">
            <v>192</v>
          </cell>
          <cell r="AZ4076" t="str">
            <v>BA+ITS</v>
          </cell>
          <cell r="BA4076" t="str">
            <v>NRT-LHR-MIA-BHZ</v>
          </cell>
          <cell r="BB4076" t="str">
            <v>2,3,4,5,6</v>
          </cell>
          <cell r="BC4076">
            <v>5</v>
          </cell>
          <cell r="BD4076" t="str">
            <v>(1) Rates applicable for general lower deck sized cargo only (excluding PI966/967/969/970 section II Batteries)</v>
          </cell>
        </row>
        <row r="4077">
          <cell r="A4077">
            <v>1551</v>
          </cell>
          <cell r="B4077" t="str">
            <v>UNALLOCATED</v>
          </cell>
          <cell r="C4077" t="str">
            <v>NORTH ASIA</v>
          </cell>
          <cell r="D4077" t="str">
            <v>JP</v>
          </cell>
          <cell r="E4077" t="str">
            <v>TYO</v>
          </cell>
          <cell r="F4077" t="str">
            <v>Chris</v>
          </cell>
          <cell r="G4077" t="str">
            <v>TYO</v>
          </cell>
          <cell r="H4077" t="str">
            <v>LATAM</v>
          </cell>
          <cell r="I4077" t="str">
            <v>BR</v>
          </cell>
          <cell r="J4077" t="str">
            <v>GRU</v>
          </cell>
          <cell r="K4077" t="str">
            <v>GRU</v>
          </cell>
          <cell r="R4077">
            <v>1</v>
          </cell>
          <cell r="S4077">
            <v>2133</v>
          </cell>
          <cell r="T4077">
            <v>0</v>
          </cell>
          <cell r="U4077">
            <v>0</v>
          </cell>
          <cell r="V4077">
            <v>0</v>
          </cell>
          <cell r="W4077">
            <v>1</v>
          </cell>
          <cell r="X4077">
            <v>166</v>
          </cell>
          <cell r="Y4077" t="str">
            <v>SL2</v>
          </cell>
          <cell r="Z4077" t="str">
            <v>B2B</v>
          </cell>
          <cell r="AA4077" t="str">
            <v>not specified</v>
          </cell>
          <cell r="AB4077" t="str">
            <v>not specified</v>
          </cell>
          <cell r="AC4077" t="b">
            <v>0</v>
          </cell>
          <cell r="AD4077" t="str">
            <v>DTD</v>
          </cell>
          <cell r="AE4077">
            <v>5</v>
          </cell>
          <cell r="AG4077" t="str">
            <v>USD</v>
          </cell>
          <cell r="AH4077" t="b">
            <v>0</v>
          </cell>
          <cell r="AK4077" t="str">
            <v>Incumbent</v>
          </cell>
          <cell r="AL4077" t="str">
            <v>USD</v>
          </cell>
          <cell r="AM4077" t="str">
            <v>TYO</v>
          </cell>
          <cell r="AN4077">
            <v>0.11</v>
          </cell>
          <cell r="AP4077">
            <v>24</v>
          </cell>
          <cell r="AQ4077">
            <v>0.15</v>
          </cell>
          <cell r="AR4077">
            <v>15</v>
          </cell>
          <cell r="AS4077">
            <v>0.05</v>
          </cell>
          <cell r="AW4077" t="str">
            <v>USD</v>
          </cell>
          <cell r="AX4077">
            <v>9.15</v>
          </cell>
          <cell r="AY4077">
            <v>120</v>
          </cell>
          <cell r="AZ4077" t="str">
            <v>AA</v>
          </cell>
          <cell r="BA4077" t="str">
            <v>NRT-DFW-MIA-GRU etc</v>
          </cell>
          <cell r="BB4077" t="str">
            <v>2,3,4,5,6</v>
          </cell>
          <cell r="BC4077">
            <v>5</v>
          </cell>
          <cell r="BD4077" t="str">
            <v>(1) Rates applicable for general lower deck sized cargo only (excluding PI966/967/969/970 section II Batteries)</v>
          </cell>
        </row>
        <row r="4078">
          <cell r="A4078">
            <v>2457</v>
          </cell>
          <cell r="B4078" t="str">
            <v>BG</v>
          </cell>
          <cell r="C4078" t="str">
            <v>NORTH ASIA</v>
          </cell>
          <cell r="D4078" t="str">
            <v>JP</v>
          </cell>
          <cell r="E4078" t="str">
            <v>TYO</v>
          </cell>
          <cell r="F4078" t="str">
            <v>Chris</v>
          </cell>
          <cell r="G4078" t="str">
            <v>TYO</v>
          </cell>
          <cell r="H4078" t="str">
            <v>LATAM</v>
          </cell>
          <cell r="I4078" t="str">
            <v>BR</v>
          </cell>
          <cell r="J4078" t="str">
            <v>MAO</v>
          </cell>
          <cell r="K4078" t="str">
            <v>MAO</v>
          </cell>
          <cell r="L4078">
            <v>2</v>
          </cell>
          <cell r="M4078">
            <v>9</v>
          </cell>
          <cell r="N4078">
            <v>0.08</v>
          </cell>
          <cell r="O4078">
            <v>13.333333333333</v>
          </cell>
          <cell r="P4078">
            <v>37</v>
          </cell>
          <cell r="Q4078">
            <v>1.29</v>
          </cell>
          <cell r="R4078">
            <v>4</v>
          </cell>
          <cell r="S4078">
            <v>161</v>
          </cell>
          <cell r="T4078">
            <v>0</v>
          </cell>
          <cell r="U4078">
            <v>0</v>
          </cell>
          <cell r="V4078">
            <v>0</v>
          </cell>
          <cell r="W4078">
            <v>1</v>
          </cell>
          <cell r="X4078">
            <v>166</v>
          </cell>
          <cell r="Y4078" t="str">
            <v>SL1</v>
          </cell>
          <cell r="Z4078" t="str">
            <v>DEF</v>
          </cell>
          <cell r="AA4078" t="str">
            <v>not specified</v>
          </cell>
          <cell r="AB4078" t="str">
            <v>not specified</v>
          </cell>
          <cell r="AC4078" t="b">
            <v>0</v>
          </cell>
          <cell r="AD4078" t="str">
            <v>DTD</v>
          </cell>
          <cell r="AE4078">
            <v>7</v>
          </cell>
          <cell r="AG4078" t="str">
            <v>USD</v>
          </cell>
          <cell r="AH4078" t="b">
            <v>0</v>
          </cell>
          <cell r="AJ4078" t="str">
            <v xml:space="preserve">Airfreight needs to be quoted as consol, where Lithium batteries are accepted as a consol. Quote Lithium check fee, if applicable. </v>
          </cell>
          <cell r="AK4078" t="str">
            <v>Incumbent</v>
          </cell>
          <cell r="AL4078" t="str">
            <v>USD</v>
          </cell>
          <cell r="AM4078" t="str">
            <v>TYO</v>
          </cell>
          <cell r="AN4078">
            <v>0.11</v>
          </cell>
          <cell r="AP4078">
            <v>24</v>
          </cell>
          <cell r="AQ4078">
            <v>0.15</v>
          </cell>
          <cell r="AR4078">
            <v>15</v>
          </cell>
          <cell r="AS4078">
            <v>0.05</v>
          </cell>
          <cell r="AT4078" t="str">
            <v>per shipment</v>
          </cell>
          <cell r="AU4078">
            <v>0</v>
          </cell>
          <cell r="AW4078" t="str">
            <v>USD</v>
          </cell>
          <cell r="AX4078">
            <v>5.0500000000000007</v>
          </cell>
          <cell r="AY4078">
            <v>192</v>
          </cell>
          <cell r="AZ4078" t="str">
            <v>BA+ITS</v>
          </cell>
          <cell r="BA4078" t="str">
            <v>NRT-LHR-MIA-MAO</v>
          </cell>
          <cell r="BB4078" t="str">
            <v>2,3,4,5,6</v>
          </cell>
          <cell r="BC4078">
            <v>5</v>
          </cell>
          <cell r="BD4078" t="str">
            <v>(1) Rates applicable for general lower deck sized cargo only (excluding PI966/967/969/970 section II Batteries)</v>
          </cell>
        </row>
        <row r="4079">
          <cell r="A4079">
            <v>4399</v>
          </cell>
          <cell r="B4079" t="str">
            <v>BG CL</v>
          </cell>
          <cell r="C4079" t="str">
            <v>NORTH ASIA</v>
          </cell>
          <cell r="D4079" t="str">
            <v>JP</v>
          </cell>
          <cell r="E4079" t="str">
            <v>TYO</v>
          </cell>
          <cell r="F4079" t="str">
            <v>Chris</v>
          </cell>
          <cell r="G4079" t="str">
            <v>TYO</v>
          </cell>
          <cell r="H4079" t="str">
            <v>LATAM</v>
          </cell>
          <cell r="I4079" t="str">
            <v>BR</v>
          </cell>
          <cell r="J4079" t="str">
            <v>VCP</v>
          </cell>
          <cell r="K4079" t="str">
            <v>VCP</v>
          </cell>
          <cell r="L4079">
            <v>12</v>
          </cell>
          <cell r="M4079">
            <v>3163</v>
          </cell>
          <cell r="N4079">
            <v>16.317</v>
          </cell>
          <cell r="O4079">
            <v>2719.5</v>
          </cell>
          <cell r="P4079">
            <v>3179</v>
          </cell>
          <cell r="Q4079">
            <v>0.80100000000000005</v>
          </cell>
          <cell r="R4079">
            <v>9</v>
          </cell>
          <cell r="S4079">
            <v>1975.5</v>
          </cell>
          <cell r="T4079">
            <v>0</v>
          </cell>
          <cell r="U4079">
            <v>0</v>
          </cell>
          <cell r="V4079">
            <v>0.22222222222222221</v>
          </cell>
          <cell r="W4079">
            <v>0.77777777777777779</v>
          </cell>
          <cell r="X4079">
            <v>166</v>
          </cell>
          <cell r="Y4079" t="str">
            <v>SL1</v>
          </cell>
          <cell r="Z4079" t="str">
            <v>DEF</v>
          </cell>
          <cell r="AA4079" t="str">
            <v>not specified</v>
          </cell>
          <cell r="AB4079" t="str">
            <v>not specified</v>
          </cell>
          <cell r="AC4079" t="b">
            <v>0</v>
          </cell>
          <cell r="AD4079" t="str">
            <v>DTD</v>
          </cell>
          <cell r="AE4079">
            <v>7</v>
          </cell>
          <cell r="AG4079" t="str">
            <v>USD</v>
          </cell>
          <cell r="AH4079" t="b">
            <v>0</v>
          </cell>
          <cell r="AJ4079" t="str">
            <v xml:space="preserve">Airfreight needs to be quoted as consol, where Lithium batteries are accepted as a consol. Quote Lithium check fee, if applicable. </v>
          </cell>
          <cell r="AK4079" t="str">
            <v>Incumbent</v>
          </cell>
          <cell r="AL4079" t="str">
            <v>USD</v>
          </cell>
          <cell r="AM4079" t="str">
            <v>TYO</v>
          </cell>
          <cell r="AN4079">
            <v>0.11</v>
          </cell>
          <cell r="AP4079">
            <v>24</v>
          </cell>
          <cell r="AQ4079">
            <v>0.15</v>
          </cell>
          <cell r="AR4079">
            <v>15</v>
          </cell>
          <cell r="AS4079">
            <v>0.05</v>
          </cell>
          <cell r="AT4079" t="str">
            <v>per shipment</v>
          </cell>
          <cell r="AU4079">
            <v>0</v>
          </cell>
          <cell r="AW4079" t="str">
            <v>USD</v>
          </cell>
          <cell r="AX4079">
            <v>5.5500000000000007</v>
          </cell>
          <cell r="AY4079">
            <v>192</v>
          </cell>
          <cell r="AZ4079" t="str">
            <v>BA+ITS</v>
          </cell>
          <cell r="BA4079" t="str">
            <v>NRT-LHR-MIA-VCP</v>
          </cell>
          <cell r="BB4079" t="str">
            <v>2,3,4,5,6</v>
          </cell>
          <cell r="BC4079">
            <v>5</v>
          </cell>
          <cell r="BD4079" t="str">
            <v>(1) Rates applicable for general lower deck sized cargo only (excluding PI966/967/969/970 section II Batteries)</v>
          </cell>
        </row>
        <row r="4080">
          <cell r="A4080">
            <v>720</v>
          </cell>
          <cell r="B4080" t="str">
            <v>BG DI</v>
          </cell>
          <cell r="C4080" t="str">
            <v>NORTH ASIA</v>
          </cell>
          <cell r="D4080" t="str">
            <v>JP</v>
          </cell>
          <cell r="E4080" t="str">
            <v>TYO</v>
          </cell>
          <cell r="F4080" t="str">
            <v>Chris</v>
          </cell>
          <cell r="G4080" t="str">
            <v>TYO</v>
          </cell>
          <cell r="H4080" t="str">
            <v>MAIR</v>
          </cell>
          <cell r="I4080" t="str">
            <v>IN</v>
          </cell>
          <cell r="J4080" t="str">
            <v>BOM</v>
          </cell>
          <cell r="K4080" t="str">
            <v>BOM</v>
          </cell>
          <cell r="L4080">
            <v>20</v>
          </cell>
          <cell r="M4080">
            <v>1789.5</v>
          </cell>
          <cell r="N4080">
            <v>10.731</v>
          </cell>
          <cell r="O4080">
            <v>1788.5</v>
          </cell>
          <cell r="P4080">
            <v>1939.5</v>
          </cell>
          <cell r="Q4080">
            <v>0.16500000000000001</v>
          </cell>
          <cell r="R4080">
            <v>10</v>
          </cell>
          <cell r="S4080">
            <v>955</v>
          </cell>
          <cell r="T4080">
            <v>0</v>
          </cell>
          <cell r="U4080">
            <v>0</v>
          </cell>
          <cell r="V4080">
            <v>0</v>
          </cell>
          <cell r="W4080">
            <v>1</v>
          </cell>
          <cell r="X4080">
            <v>166</v>
          </cell>
          <cell r="Y4080" t="str">
            <v>SL1</v>
          </cell>
          <cell r="Z4080" t="str">
            <v>DEF</v>
          </cell>
          <cell r="AA4080" t="str">
            <v>not specified</v>
          </cell>
          <cell r="AB4080" t="str">
            <v>not specified</v>
          </cell>
          <cell r="AC4080" t="b">
            <v>0</v>
          </cell>
          <cell r="AD4080" t="str">
            <v>DTD</v>
          </cell>
          <cell r="AE4080">
            <v>7</v>
          </cell>
          <cell r="AG4080" t="str">
            <v>USD</v>
          </cell>
          <cell r="AH4080" t="b">
            <v>0</v>
          </cell>
          <cell r="AJ4080" t="str">
            <v xml:space="preserve">Airfreight needs to be quoted as consol, where Lithium batteries are accepted as a consol. Quote Lithium check fee, if applicable. </v>
          </cell>
          <cell r="AK4080" t="str">
            <v>Incumbent</v>
          </cell>
          <cell r="AL4080" t="str">
            <v>USD</v>
          </cell>
          <cell r="AM4080" t="str">
            <v>TYO</v>
          </cell>
          <cell r="AN4080">
            <v>0.11</v>
          </cell>
          <cell r="AP4080">
            <v>24</v>
          </cell>
          <cell r="AQ4080">
            <v>0.15</v>
          </cell>
          <cell r="AR4080">
            <v>15</v>
          </cell>
          <cell r="AS4080">
            <v>0.05</v>
          </cell>
          <cell r="AT4080" t="str">
            <v>per shipment</v>
          </cell>
          <cell r="AU4080">
            <v>0</v>
          </cell>
          <cell r="AW4080" t="str">
            <v>USD</v>
          </cell>
          <cell r="AX4080">
            <v>2.4500000000000002</v>
          </cell>
          <cell r="AY4080">
            <v>120</v>
          </cell>
          <cell r="AZ4080" t="str">
            <v>TG</v>
          </cell>
          <cell r="BA4080" t="str">
            <v>NRT-BKK-BOM etc</v>
          </cell>
          <cell r="BB4080" t="str">
            <v>2,3,4,5,6</v>
          </cell>
          <cell r="BC4080">
            <v>5</v>
          </cell>
          <cell r="BD4080" t="str">
            <v>(1) Rates applicable for general lower deck sized cargo only (excluding PI966/967/969/970 section II Batteries)</v>
          </cell>
        </row>
        <row r="4081">
          <cell r="A4081">
            <v>725</v>
          </cell>
          <cell r="B4081" t="str">
            <v>UNALLOCATED</v>
          </cell>
          <cell r="C4081" t="str">
            <v>NORTH ASIA</v>
          </cell>
          <cell r="D4081" t="str">
            <v>JP</v>
          </cell>
          <cell r="E4081" t="str">
            <v>TYO</v>
          </cell>
          <cell r="F4081" t="str">
            <v>Chris</v>
          </cell>
          <cell r="G4081" t="str">
            <v>TYO</v>
          </cell>
          <cell r="H4081" t="str">
            <v>MAIR</v>
          </cell>
          <cell r="I4081" t="str">
            <v>IN</v>
          </cell>
          <cell r="J4081" t="str">
            <v>BOM</v>
          </cell>
          <cell r="K4081" t="str">
            <v>BOM</v>
          </cell>
          <cell r="L4081">
            <v>20</v>
          </cell>
          <cell r="M4081">
            <v>1789.5</v>
          </cell>
          <cell r="N4081">
            <v>10.731</v>
          </cell>
          <cell r="O4081">
            <v>1788.5</v>
          </cell>
          <cell r="P4081">
            <v>1939.5</v>
          </cell>
          <cell r="Q4081">
            <v>0.16500000000000001</v>
          </cell>
          <cell r="R4081">
            <v>6</v>
          </cell>
          <cell r="S4081">
            <v>695</v>
          </cell>
          <cell r="T4081">
            <v>0</v>
          </cell>
          <cell r="U4081">
            <v>0</v>
          </cell>
          <cell r="V4081">
            <v>0</v>
          </cell>
          <cell r="W4081">
            <v>1</v>
          </cell>
          <cell r="X4081">
            <v>166</v>
          </cell>
          <cell r="Y4081" t="str">
            <v>SL1</v>
          </cell>
          <cell r="Z4081" t="str">
            <v>DEF</v>
          </cell>
          <cell r="AA4081" t="str">
            <v>not specified</v>
          </cell>
          <cell r="AB4081" t="str">
            <v>not specified</v>
          </cell>
          <cell r="AC4081" t="b">
            <v>0</v>
          </cell>
          <cell r="AD4081" t="str">
            <v>DTD</v>
          </cell>
          <cell r="AE4081">
            <v>7</v>
          </cell>
          <cell r="AG4081" t="str">
            <v>USD</v>
          </cell>
          <cell r="AH4081" t="b">
            <v>0</v>
          </cell>
          <cell r="AJ4081" t="str">
            <v xml:space="preserve">Airfreight needs to be quoted as consol, where Lithium batteries are accepted as a consol. Quote Lithium check fee, if applicable. </v>
          </cell>
          <cell r="AK4081" t="str">
            <v>Incumbent</v>
          </cell>
          <cell r="AL4081" t="str">
            <v>USD</v>
          </cell>
          <cell r="AM4081" t="str">
            <v>TYO</v>
          </cell>
          <cell r="AN4081">
            <v>0.11</v>
          </cell>
          <cell r="AP4081">
            <v>24</v>
          </cell>
          <cell r="AQ4081">
            <v>0.15</v>
          </cell>
          <cell r="AR4081">
            <v>15</v>
          </cell>
          <cell r="AS4081">
            <v>0.05</v>
          </cell>
          <cell r="AT4081" t="str">
            <v>per shipment</v>
          </cell>
          <cell r="AU4081">
            <v>0</v>
          </cell>
          <cell r="AW4081" t="str">
            <v>USD</v>
          </cell>
          <cell r="AX4081">
            <v>2.4500000000000002</v>
          </cell>
          <cell r="AY4081">
            <v>120</v>
          </cell>
          <cell r="AZ4081" t="str">
            <v>TG</v>
          </cell>
          <cell r="BA4081" t="str">
            <v>NRT-BKK-BOM etc</v>
          </cell>
          <cell r="BB4081" t="str">
            <v>2,3,4,5,6</v>
          </cell>
          <cell r="BC4081">
            <v>5</v>
          </cell>
          <cell r="BD4081" t="str">
            <v>(1) Rates applicable for general lower deck sized cargo only (excluding PI966/967/969/970 section II Batteries)</v>
          </cell>
        </row>
        <row r="4082">
          <cell r="A4082">
            <v>3026</v>
          </cell>
          <cell r="B4082" t="str">
            <v>UNALLOCATED</v>
          </cell>
          <cell r="C4082" t="str">
            <v>NORTH ASIA</v>
          </cell>
          <cell r="D4082" t="str">
            <v>JP</v>
          </cell>
          <cell r="E4082" t="str">
            <v>TYO</v>
          </cell>
          <cell r="F4082" t="str">
            <v>Chris</v>
          </cell>
          <cell r="G4082" t="str">
            <v>TYO</v>
          </cell>
          <cell r="H4082" t="str">
            <v>MAIR</v>
          </cell>
          <cell r="I4082" t="str">
            <v>IN</v>
          </cell>
          <cell r="J4082" t="str">
            <v>BOM</v>
          </cell>
          <cell r="K4082" t="str">
            <v>PNQ</v>
          </cell>
          <cell r="L4082">
            <v>20</v>
          </cell>
          <cell r="M4082">
            <v>1789.5</v>
          </cell>
          <cell r="N4082">
            <v>10.731</v>
          </cell>
          <cell r="O4082">
            <v>1788.5</v>
          </cell>
          <cell r="P4082">
            <v>1939.5</v>
          </cell>
          <cell r="Q4082">
            <v>0.16500000000000001</v>
          </cell>
          <cell r="R4082">
            <v>2</v>
          </cell>
          <cell r="S4082">
            <v>40</v>
          </cell>
          <cell r="T4082">
            <v>0</v>
          </cell>
          <cell r="U4082">
            <v>0</v>
          </cell>
          <cell r="V4082">
            <v>0</v>
          </cell>
          <cell r="W4082">
            <v>1</v>
          </cell>
          <cell r="X4082">
            <v>166</v>
          </cell>
          <cell r="Y4082" t="str">
            <v>SL1</v>
          </cell>
          <cell r="Z4082" t="str">
            <v>DEF</v>
          </cell>
          <cell r="AA4082" t="str">
            <v>not specified</v>
          </cell>
          <cell r="AB4082" t="str">
            <v>not specified</v>
          </cell>
          <cell r="AC4082" t="b">
            <v>0</v>
          </cell>
          <cell r="AD4082" t="str">
            <v>DTD</v>
          </cell>
          <cell r="AE4082">
            <v>7</v>
          </cell>
          <cell r="AG4082" t="str">
            <v>USD</v>
          </cell>
          <cell r="AH4082" t="b">
            <v>0</v>
          </cell>
          <cell r="AJ4082" t="str">
            <v xml:space="preserve">Airfreight needs to be quoted as consol, where Lithium batteries are accepted as a consol. Quote Lithium check fee, if applicable. </v>
          </cell>
          <cell r="AK4082" t="str">
            <v>Incumbent</v>
          </cell>
          <cell r="AL4082" t="str">
            <v>USD</v>
          </cell>
          <cell r="AM4082" t="str">
            <v>TYO</v>
          </cell>
          <cell r="AN4082">
            <v>0.11</v>
          </cell>
          <cell r="AP4082">
            <v>24</v>
          </cell>
          <cell r="AQ4082">
            <v>0.15</v>
          </cell>
          <cell r="AR4082">
            <v>15</v>
          </cell>
          <cell r="AS4082">
            <v>0.05</v>
          </cell>
          <cell r="AT4082" t="str">
            <v>per shipment</v>
          </cell>
          <cell r="AU4082">
            <v>0</v>
          </cell>
          <cell r="AW4082" t="str">
            <v>USD</v>
          </cell>
          <cell r="AX4082">
            <v>2.4500000000000002</v>
          </cell>
          <cell r="AY4082">
            <v>120</v>
          </cell>
          <cell r="AZ4082" t="str">
            <v>TG</v>
          </cell>
          <cell r="BA4082" t="str">
            <v>NRT-BKK-BOM etc</v>
          </cell>
          <cell r="BB4082" t="str">
            <v>2,3,4,5,6</v>
          </cell>
          <cell r="BC4082">
            <v>5</v>
          </cell>
          <cell r="BD4082" t="str">
            <v>(1) Rates applicable for general lower deck sized cargo only (excluding PI966/967/969/970 section II Batteries)</v>
          </cell>
        </row>
        <row r="4083">
          <cell r="A4083">
            <v>3613</v>
          </cell>
          <cell r="B4083" t="str">
            <v>BG DI</v>
          </cell>
          <cell r="C4083" t="str">
            <v>NORTH ASIA</v>
          </cell>
          <cell r="D4083" t="str">
            <v>JP</v>
          </cell>
          <cell r="E4083" t="str">
            <v>TYO</v>
          </cell>
          <cell r="F4083" t="str">
            <v>Chris</v>
          </cell>
          <cell r="G4083" t="str">
            <v>TYO</v>
          </cell>
          <cell r="H4083" t="str">
            <v>NORTH ASIA</v>
          </cell>
          <cell r="I4083" t="str">
            <v>CN</v>
          </cell>
          <cell r="J4083" t="str">
            <v>SHE</v>
          </cell>
          <cell r="K4083" t="str">
            <v>SHE</v>
          </cell>
          <cell r="R4083">
            <v>3</v>
          </cell>
          <cell r="S4083">
            <v>1333.5</v>
          </cell>
          <cell r="T4083">
            <v>0</v>
          </cell>
          <cell r="U4083">
            <v>0</v>
          </cell>
          <cell r="V4083">
            <v>0</v>
          </cell>
          <cell r="W4083">
            <v>1</v>
          </cell>
          <cell r="X4083">
            <v>166</v>
          </cell>
          <cell r="Y4083" t="str">
            <v>SL1</v>
          </cell>
          <cell r="Z4083" t="str">
            <v>DEF</v>
          </cell>
          <cell r="AA4083" t="str">
            <v>not specified</v>
          </cell>
          <cell r="AB4083" t="str">
            <v>not specified</v>
          </cell>
          <cell r="AC4083" t="b">
            <v>0</v>
          </cell>
          <cell r="AD4083" t="str">
            <v>DTD</v>
          </cell>
          <cell r="AE4083">
            <v>7</v>
          </cell>
          <cell r="AG4083" t="str">
            <v>USD</v>
          </cell>
          <cell r="AH4083" t="b">
            <v>0</v>
          </cell>
          <cell r="AJ4083" t="str">
            <v xml:space="preserve">Airfreight needs to be quoted as consol, where Lithium batteries are accepted as a consol. Quote Lithium check fee, if applicable. </v>
          </cell>
          <cell r="AK4083" t="str">
            <v>Incumbent</v>
          </cell>
          <cell r="AL4083" t="str">
            <v>USD</v>
          </cell>
          <cell r="AM4083" t="str">
            <v>TYO</v>
          </cell>
          <cell r="AN4083">
            <v>0.11</v>
          </cell>
          <cell r="AP4083">
            <v>24</v>
          </cell>
          <cell r="AQ4083">
            <v>0.15</v>
          </cell>
          <cell r="AR4083">
            <v>15</v>
          </cell>
          <cell r="AS4083">
            <v>0.05</v>
          </cell>
          <cell r="AT4083" t="str">
            <v>per shipment</v>
          </cell>
          <cell r="AU4083">
            <v>0</v>
          </cell>
          <cell r="AW4083" t="str">
            <v>USD</v>
          </cell>
          <cell r="AX4083">
            <v>2.2999999999999998</v>
          </cell>
          <cell r="AY4083">
            <v>120</v>
          </cell>
          <cell r="AZ4083" t="str">
            <v>CI</v>
          </cell>
          <cell r="BA4083" t="str">
            <v>NRT-TPE-SHE etc</v>
          </cell>
          <cell r="BB4083" t="str">
            <v>2,3,4,5,6</v>
          </cell>
          <cell r="BC4083">
            <v>5</v>
          </cell>
          <cell r="BD4083" t="str">
            <v>(1) Rates applicable for general lower deck sized cargo only (excluding PI966/967/969/970 section II Batteries)</v>
          </cell>
        </row>
        <row r="4084">
          <cell r="A4084">
            <v>4248</v>
          </cell>
          <cell r="B4084" t="str">
            <v>BG</v>
          </cell>
          <cell r="C4084" t="str">
            <v>NORTH ASIA</v>
          </cell>
          <cell r="D4084" t="str">
            <v>JP</v>
          </cell>
          <cell r="E4084" t="str">
            <v>TYO</v>
          </cell>
          <cell r="F4084" t="str">
            <v>Chris</v>
          </cell>
          <cell r="G4084" t="str">
            <v>TYO</v>
          </cell>
          <cell r="H4084" t="str">
            <v>NORTH ASIA</v>
          </cell>
          <cell r="I4084" t="str">
            <v>TW</v>
          </cell>
          <cell r="J4084" t="str">
            <v>TPE</v>
          </cell>
          <cell r="K4084" t="str">
            <v>TPE</v>
          </cell>
          <cell r="L4084">
            <v>2</v>
          </cell>
          <cell r="M4084">
            <v>238</v>
          </cell>
          <cell r="N4084">
            <v>2.0939999999999999</v>
          </cell>
          <cell r="O4084">
            <v>349</v>
          </cell>
          <cell r="P4084">
            <v>349.5</v>
          </cell>
          <cell r="Q4084">
            <v>-5.2999999999999999E-2</v>
          </cell>
          <cell r="R4084">
            <v>2</v>
          </cell>
          <cell r="S4084">
            <v>349.5</v>
          </cell>
          <cell r="T4084">
            <v>0</v>
          </cell>
          <cell r="U4084">
            <v>0</v>
          </cell>
          <cell r="V4084">
            <v>0</v>
          </cell>
          <cell r="W4084">
            <v>1</v>
          </cell>
          <cell r="X4084">
            <v>166</v>
          </cell>
          <cell r="Y4084" t="str">
            <v>SL1</v>
          </cell>
          <cell r="Z4084" t="str">
            <v>DEF</v>
          </cell>
          <cell r="AA4084" t="str">
            <v>not specified</v>
          </cell>
          <cell r="AB4084" t="str">
            <v>not specified</v>
          </cell>
          <cell r="AC4084" t="b">
            <v>0</v>
          </cell>
          <cell r="AD4084" t="str">
            <v>DTD</v>
          </cell>
          <cell r="AE4084">
            <v>7</v>
          </cell>
          <cell r="AG4084" t="str">
            <v>USD</v>
          </cell>
          <cell r="AH4084" t="b">
            <v>0</v>
          </cell>
          <cell r="AJ4084" t="str">
            <v xml:space="preserve">Airfreight needs to be quoted as consol, where Lithium batteries are accepted as a consol. Quote Lithium check fee, if applicable. </v>
          </cell>
          <cell r="AK4084" t="str">
            <v>Incumbent</v>
          </cell>
          <cell r="AL4084" t="str">
            <v>USD</v>
          </cell>
          <cell r="AM4084" t="str">
            <v>TYO</v>
          </cell>
          <cell r="AN4084">
            <v>0.11</v>
          </cell>
          <cell r="AP4084">
            <v>24</v>
          </cell>
          <cell r="AQ4084">
            <v>0.15</v>
          </cell>
          <cell r="AR4084">
            <v>15</v>
          </cell>
          <cell r="AS4084">
            <v>0.05</v>
          </cell>
          <cell r="AT4084" t="str">
            <v>per shipment</v>
          </cell>
          <cell r="AU4084">
            <v>0</v>
          </cell>
          <cell r="AW4084" t="str">
            <v>USD</v>
          </cell>
          <cell r="AX4084">
            <v>0.85000000000000009</v>
          </cell>
          <cell r="AY4084">
            <v>48</v>
          </cell>
          <cell r="AZ4084" t="str">
            <v>CI</v>
          </cell>
          <cell r="BB4084" t="str">
            <v>2,3,4,5,6</v>
          </cell>
          <cell r="BC4084">
            <v>5</v>
          </cell>
          <cell r="BD4084" t="str">
            <v>(1) Rates applicable for general lower deck sized cargo only (excluding PI966/967/969/970 section II Batteries)</v>
          </cell>
        </row>
        <row r="4085">
          <cell r="A4085">
            <v>3651</v>
          </cell>
          <cell r="B4085" t="str">
            <v>BG</v>
          </cell>
          <cell r="C4085" t="str">
            <v>NORTH ASIA</v>
          </cell>
          <cell r="D4085" t="str">
            <v>JP</v>
          </cell>
          <cell r="E4085" t="str">
            <v>TYO</v>
          </cell>
          <cell r="F4085" t="str">
            <v>Chris</v>
          </cell>
          <cell r="G4085" t="str">
            <v>TYO</v>
          </cell>
          <cell r="H4085" t="str">
            <v>SOUTH ASIA</v>
          </cell>
          <cell r="I4085" t="str">
            <v>SG</v>
          </cell>
          <cell r="J4085" t="str">
            <v>SIN</v>
          </cell>
          <cell r="K4085" t="str">
            <v>SIN</v>
          </cell>
          <cell r="L4085">
            <v>2</v>
          </cell>
          <cell r="M4085">
            <v>267.5</v>
          </cell>
          <cell r="N4085">
            <v>0.745</v>
          </cell>
          <cell r="O4085">
            <v>124.16666666667</v>
          </cell>
          <cell r="P4085">
            <v>267.5</v>
          </cell>
          <cell r="Q4085">
            <v>0.16500000000000001</v>
          </cell>
          <cell r="R4085">
            <v>115</v>
          </cell>
          <cell r="S4085">
            <v>48278.5</v>
          </cell>
          <cell r="T4085">
            <v>1</v>
          </cell>
          <cell r="U4085">
            <v>0</v>
          </cell>
          <cell r="V4085">
            <v>0</v>
          </cell>
          <cell r="W4085">
            <v>0</v>
          </cell>
          <cell r="X4085">
            <v>166</v>
          </cell>
          <cell r="Y4085" t="str">
            <v>SL1</v>
          </cell>
          <cell r="Z4085" t="str">
            <v>DEF</v>
          </cell>
          <cell r="AA4085" t="str">
            <v>not specified</v>
          </cell>
          <cell r="AB4085" t="str">
            <v>not specified</v>
          </cell>
          <cell r="AC4085" t="b">
            <v>0</v>
          </cell>
          <cell r="AD4085" t="str">
            <v>DTD</v>
          </cell>
          <cell r="AE4085">
            <v>7</v>
          </cell>
          <cell r="AG4085" t="str">
            <v>USD</v>
          </cell>
          <cell r="AH4085" t="b">
            <v>0</v>
          </cell>
          <cell r="AJ4085" t="str">
            <v xml:space="preserve">Airfreight needs to be quoted as consol, where Lithium batteries are accepted as a consol. Quote Lithium check fee, if applicable. </v>
          </cell>
          <cell r="AK4085" t="str">
            <v>Incumbent</v>
          </cell>
          <cell r="AL4085" t="str">
            <v>USD</v>
          </cell>
          <cell r="AM4085" t="str">
            <v>TYO</v>
          </cell>
          <cell r="AN4085">
            <v>0.11</v>
          </cell>
          <cell r="AP4085">
            <v>24</v>
          </cell>
          <cell r="AQ4085">
            <v>0.15</v>
          </cell>
          <cell r="AR4085">
            <v>15</v>
          </cell>
          <cell r="AS4085">
            <v>0.05</v>
          </cell>
          <cell r="AT4085" t="str">
            <v>per shipment</v>
          </cell>
          <cell r="AU4085">
            <v>0</v>
          </cell>
          <cell r="AW4085" t="str">
            <v>USD</v>
          </cell>
          <cell r="AX4085">
            <v>1.1499999999999999</v>
          </cell>
          <cell r="AY4085">
            <v>72</v>
          </cell>
          <cell r="AZ4085" t="str">
            <v>SQ</v>
          </cell>
          <cell r="BA4085" t="str">
            <v>NRT-HND-SIN etc</v>
          </cell>
          <cell r="BB4085" t="str">
            <v>2,3,4,5,6</v>
          </cell>
          <cell r="BC4085">
            <v>5</v>
          </cell>
          <cell r="BD4085" t="str">
            <v>(1) Rates applicable for general lower deck sized cargo only (excluding PI966/967/969/970 section II Batteries)</v>
          </cell>
        </row>
        <row r="4086">
          <cell r="A4086">
            <v>3667</v>
          </cell>
          <cell r="B4086" t="str">
            <v>UNALLOCATED</v>
          </cell>
          <cell r="C4086" t="str">
            <v>NORTH ASIA</v>
          </cell>
          <cell r="D4086" t="str">
            <v>JP</v>
          </cell>
          <cell r="E4086" t="str">
            <v>TYO</v>
          </cell>
          <cell r="F4086" t="str">
            <v>Chris</v>
          </cell>
          <cell r="G4086" t="str">
            <v>TYO</v>
          </cell>
          <cell r="H4086" t="str">
            <v>SOUTH ASIA</v>
          </cell>
          <cell r="I4086" t="str">
            <v>SG</v>
          </cell>
          <cell r="J4086" t="str">
            <v>SIN</v>
          </cell>
          <cell r="K4086" t="str">
            <v>SIN</v>
          </cell>
          <cell r="L4086">
            <v>2</v>
          </cell>
          <cell r="M4086">
            <v>267.5</v>
          </cell>
          <cell r="N4086">
            <v>0.745</v>
          </cell>
          <cell r="O4086">
            <v>124.16666666667</v>
          </cell>
          <cell r="P4086">
            <v>267.5</v>
          </cell>
          <cell r="Q4086">
            <v>0.16500000000000001</v>
          </cell>
          <cell r="R4086">
            <v>27</v>
          </cell>
          <cell r="S4086">
            <v>11203.5</v>
          </cell>
          <cell r="T4086">
            <v>1</v>
          </cell>
          <cell r="U4086">
            <v>0</v>
          </cell>
          <cell r="V4086">
            <v>0</v>
          </cell>
          <cell r="W4086">
            <v>0</v>
          </cell>
          <cell r="X4086">
            <v>166</v>
          </cell>
          <cell r="Y4086" t="str">
            <v>SL1</v>
          </cell>
          <cell r="Z4086" t="str">
            <v>DEF</v>
          </cell>
          <cell r="AA4086" t="str">
            <v>not specified</v>
          </cell>
          <cell r="AB4086" t="str">
            <v>not specified</v>
          </cell>
          <cell r="AC4086" t="b">
            <v>0</v>
          </cell>
          <cell r="AD4086" t="str">
            <v>DTD</v>
          </cell>
          <cell r="AE4086">
            <v>7</v>
          </cell>
          <cell r="AG4086" t="str">
            <v>USD</v>
          </cell>
          <cell r="AH4086" t="b">
            <v>0</v>
          </cell>
          <cell r="AJ4086" t="str">
            <v xml:space="preserve">Airfreight needs to be quoted as consol, where Lithium batteries are accepted as a consol. Quote Lithium check fee, if applicable. </v>
          </cell>
          <cell r="AK4086" t="str">
            <v>Incumbent</v>
          </cell>
          <cell r="AL4086" t="str">
            <v>USD</v>
          </cell>
          <cell r="AM4086" t="str">
            <v>TYO</v>
          </cell>
          <cell r="AN4086">
            <v>0.11</v>
          </cell>
          <cell r="AP4086">
            <v>24</v>
          </cell>
          <cell r="AQ4086">
            <v>0.15</v>
          </cell>
          <cell r="AR4086">
            <v>15</v>
          </cell>
          <cell r="AS4086">
            <v>0.05</v>
          </cell>
          <cell r="AT4086" t="str">
            <v>per shipment</v>
          </cell>
          <cell r="AU4086">
            <v>0</v>
          </cell>
          <cell r="AW4086" t="str">
            <v>USD</v>
          </cell>
          <cell r="AX4086">
            <v>1.1499999999999999</v>
          </cell>
          <cell r="AY4086">
            <v>72</v>
          </cell>
          <cell r="AZ4086" t="str">
            <v>SQ</v>
          </cell>
          <cell r="BA4086" t="str">
            <v>NRT-HND-SIN etc</v>
          </cell>
          <cell r="BB4086" t="str">
            <v>2,3,4,5,6</v>
          </cell>
          <cell r="BC4086">
            <v>5</v>
          </cell>
          <cell r="BD4086" t="str">
            <v>(1) Rates applicable for general lower deck sized cargo only (excluding PI966/967/969/970 section II Batteries)</v>
          </cell>
        </row>
        <row r="4087">
          <cell r="A4087">
            <v>3735</v>
          </cell>
          <cell r="B4087" t="str">
            <v>BG</v>
          </cell>
          <cell r="C4087" t="str">
            <v>NORTH ASIA</v>
          </cell>
          <cell r="D4087" t="str">
            <v>JP</v>
          </cell>
          <cell r="E4087" t="str">
            <v>TYO</v>
          </cell>
          <cell r="F4087" t="str">
            <v>Chris</v>
          </cell>
          <cell r="G4087" t="str">
            <v>TYO</v>
          </cell>
          <cell r="H4087" t="str">
            <v>SOUTH ASIA</v>
          </cell>
          <cell r="I4087" t="str">
            <v>SG</v>
          </cell>
          <cell r="J4087" t="str">
            <v>SIN</v>
          </cell>
          <cell r="K4087" t="str">
            <v>SIN</v>
          </cell>
          <cell r="L4087">
            <v>2</v>
          </cell>
          <cell r="M4087">
            <v>267.5</v>
          </cell>
          <cell r="N4087">
            <v>0.745</v>
          </cell>
          <cell r="O4087">
            <v>124.16666666667</v>
          </cell>
          <cell r="P4087">
            <v>267.5</v>
          </cell>
          <cell r="Q4087">
            <v>0.16500000000000001</v>
          </cell>
          <cell r="R4087">
            <v>2</v>
          </cell>
          <cell r="S4087">
            <v>1077</v>
          </cell>
          <cell r="T4087">
            <v>1</v>
          </cell>
          <cell r="U4087">
            <v>0</v>
          </cell>
          <cell r="V4087">
            <v>0</v>
          </cell>
          <cell r="W4087">
            <v>0</v>
          </cell>
          <cell r="X4087">
            <v>166</v>
          </cell>
          <cell r="Y4087" t="str">
            <v>SL6</v>
          </cell>
          <cell r="Z4087" t="str">
            <v>CAO</v>
          </cell>
          <cell r="AA4087" t="str">
            <v>CAO</v>
          </cell>
          <cell r="AB4087" t="str">
            <v>MD</v>
          </cell>
          <cell r="AC4087" t="b">
            <v>0</v>
          </cell>
          <cell r="AD4087" t="str">
            <v>DTD</v>
          </cell>
          <cell r="AE4087" t="str">
            <v>not specified</v>
          </cell>
          <cell r="AG4087" t="str">
            <v>USD</v>
          </cell>
          <cell r="AH4087" t="b">
            <v>0</v>
          </cell>
          <cell r="AJ4087" t="str">
            <v>Cargo which exceeds height of 160 cm</v>
          </cell>
          <cell r="AL4087" t="str">
            <v>USD</v>
          </cell>
          <cell r="AM4087" t="str">
            <v>TYO</v>
          </cell>
          <cell r="AN4087">
            <v>0.5</v>
          </cell>
          <cell r="AP4087">
            <v>24</v>
          </cell>
          <cell r="AQ4087">
            <v>0.15</v>
          </cell>
          <cell r="AR4087">
            <v>15</v>
          </cell>
          <cell r="AS4087">
            <v>0.05</v>
          </cell>
          <cell r="AW4087" t="str">
            <v>USD</v>
          </cell>
          <cell r="AX4087">
            <v>3.3</v>
          </cell>
          <cell r="AY4087">
            <v>120</v>
          </cell>
          <cell r="AZ4087" t="str">
            <v>NH</v>
          </cell>
          <cell r="BA4087" t="str">
            <v>NRT-OKA-SIN etc</v>
          </cell>
          <cell r="BB4087" t="str">
            <v>2,3,4,5,6</v>
          </cell>
          <cell r="BC4087">
            <v>5</v>
          </cell>
          <cell r="BD4087" t="str">
            <v>(1) Rates applicable for general upper deck sized cargo only (excluding PI966/967/969/970 section II Batteries)</v>
          </cell>
        </row>
        <row r="4088">
          <cell r="A4088">
            <v>380</v>
          </cell>
          <cell r="B4088" t="str">
            <v>BG SRC</v>
          </cell>
          <cell r="C4088" t="str">
            <v>NORTH ASIA</v>
          </cell>
          <cell r="D4088" t="str">
            <v>KR</v>
          </cell>
          <cell r="E4088" t="str">
            <v>SEL</v>
          </cell>
          <cell r="F4088" t="str">
            <v>Chris</v>
          </cell>
          <cell r="G4088" t="str">
            <v>ICN</v>
          </cell>
          <cell r="H4088" t="str">
            <v>AMERICAS</v>
          </cell>
          <cell r="I4088" t="str">
            <v>US</v>
          </cell>
          <cell r="J4088" t="str">
            <v>ATL</v>
          </cell>
          <cell r="K4088" t="str">
            <v>ATL</v>
          </cell>
          <cell r="L4088">
            <v>1</v>
          </cell>
          <cell r="M4088">
            <v>37</v>
          </cell>
          <cell r="N4088">
            <v>0.25</v>
          </cell>
          <cell r="O4088">
            <v>41.666666666666998</v>
          </cell>
          <cell r="P4088">
            <v>42</v>
          </cell>
          <cell r="Q4088">
            <v>0.44900000000000001</v>
          </cell>
          <cell r="R4088">
            <v>1</v>
          </cell>
          <cell r="S4088">
            <v>42</v>
          </cell>
          <cell r="T4088">
            <v>0</v>
          </cell>
          <cell r="U4088">
            <v>0</v>
          </cell>
          <cell r="V4088">
            <v>0</v>
          </cell>
          <cell r="W4088">
            <v>1</v>
          </cell>
          <cell r="X4088">
            <v>166</v>
          </cell>
          <cell r="Y4088" t="str">
            <v>SL1</v>
          </cell>
          <cell r="Z4088" t="str">
            <v>DEF</v>
          </cell>
          <cell r="AA4088" t="str">
            <v>not specified</v>
          </cell>
          <cell r="AB4088" t="str">
            <v>not specified</v>
          </cell>
          <cell r="AC4088" t="b">
            <v>0</v>
          </cell>
          <cell r="AD4088" t="str">
            <v>DTD</v>
          </cell>
          <cell r="AE4088">
            <v>7</v>
          </cell>
          <cell r="AG4088" t="str">
            <v>USD</v>
          </cell>
          <cell r="AH4088" t="b">
            <v>0</v>
          </cell>
          <cell r="AJ4088" t="str">
            <v xml:space="preserve">Airfreight needs to be quoted as consol, where Lithium batteries are accepted as a consol. Quote Lithium check fee, if applicable. </v>
          </cell>
          <cell r="AK4088" t="str">
            <v>Incumbent</v>
          </cell>
          <cell r="AL4088" t="str">
            <v>USD</v>
          </cell>
          <cell r="AM4088" t="str">
            <v>ICN</v>
          </cell>
          <cell r="AN4088">
            <v>0.28999999999999998</v>
          </cell>
          <cell r="AP4088">
            <v>24</v>
          </cell>
          <cell r="AQ4088">
            <v>0.06</v>
          </cell>
          <cell r="AR4088">
            <v>25</v>
          </cell>
          <cell r="AS4088">
            <v>0</v>
          </cell>
          <cell r="AT4088" t="str">
            <v>per shipment</v>
          </cell>
          <cell r="AU4088">
            <v>0</v>
          </cell>
          <cell r="AW4088" t="str">
            <v>USD</v>
          </cell>
          <cell r="AX4088">
            <v>3.4</v>
          </cell>
          <cell r="AY4088">
            <v>144</v>
          </cell>
          <cell r="AZ4088" t="str">
            <v>BA</v>
          </cell>
          <cell r="BA4088" t="str">
            <v>ICN-DTW/LHR-ATL</v>
          </cell>
          <cell r="BB4088" t="str">
            <v>1,2,3,4,5,6,7</v>
          </cell>
          <cell r="BC4088">
            <v>7</v>
          </cell>
        </row>
        <row r="4089">
          <cell r="A4089">
            <v>1122</v>
          </cell>
          <cell r="B4089" t="str">
            <v>BG SPS</v>
          </cell>
          <cell r="C4089" t="str">
            <v>NORTH ASIA</v>
          </cell>
          <cell r="D4089" t="str">
            <v>KR</v>
          </cell>
          <cell r="E4089" t="str">
            <v>SEL</v>
          </cell>
          <cell r="F4089" t="str">
            <v>Chris</v>
          </cell>
          <cell r="G4089" t="str">
            <v>ICN</v>
          </cell>
          <cell r="H4089" t="str">
            <v>AMERICAS</v>
          </cell>
          <cell r="I4089" t="str">
            <v>US</v>
          </cell>
          <cell r="J4089" t="str">
            <v>CLT</v>
          </cell>
          <cell r="K4089" t="str">
            <v>CLT</v>
          </cell>
          <cell r="R4089">
            <v>1246</v>
          </cell>
          <cell r="S4089">
            <v>24398</v>
          </cell>
          <cell r="T4089">
            <v>1</v>
          </cell>
          <cell r="U4089">
            <v>0</v>
          </cell>
          <cell r="V4089">
            <v>0</v>
          </cell>
          <cell r="W4089">
            <v>0</v>
          </cell>
          <cell r="X4089">
            <v>166</v>
          </cell>
          <cell r="Y4089" t="str">
            <v>SL1</v>
          </cell>
          <cell r="Z4089" t="str">
            <v>DEF</v>
          </cell>
          <cell r="AA4089" t="str">
            <v>not specified</v>
          </cell>
          <cell r="AB4089" t="str">
            <v>not specified</v>
          </cell>
          <cell r="AC4089" t="b">
            <v>0</v>
          </cell>
          <cell r="AD4089" t="str">
            <v>DTD</v>
          </cell>
          <cell r="AE4089">
            <v>7</v>
          </cell>
          <cell r="AG4089" t="str">
            <v>USD</v>
          </cell>
          <cell r="AH4089" t="b">
            <v>0</v>
          </cell>
          <cell r="AJ4089" t="str">
            <v xml:space="preserve">Airfreight needs to be quoted as consol, where Lithium batteries are accepted as a consol. Quote Lithium check fee, if applicable. </v>
          </cell>
          <cell r="AK4089" t="str">
            <v>Incumbent</v>
          </cell>
          <cell r="AL4089" t="str">
            <v>USD</v>
          </cell>
          <cell r="AM4089" t="str">
            <v>ICN</v>
          </cell>
          <cell r="AN4089">
            <v>0.28999999999999998</v>
          </cell>
          <cell r="AP4089">
            <v>24</v>
          </cell>
          <cell r="AQ4089">
            <v>0.06</v>
          </cell>
          <cell r="AR4089">
            <v>25</v>
          </cell>
          <cell r="AS4089">
            <v>0</v>
          </cell>
          <cell r="AT4089" t="str">
            <v>per shipment</v>
          </cell>
          <cell r="AU4089">
            <v>0</v>
          </cell>
          <cell r="AW4089" t="str">
            <v>USD</v>
          </cell>
          <cell r="AX4089">
            <v>3.53</v>
          </cell>
          <cell r="AY4089">
            <v>144</v>
          </cell>
          <cell r="AZ4089" t="str">
            <v>BA</v>
          </cell>
          <cell r="BA4089" t="str">
            <v>ICN-LHR-ATL-CLT</v>
          </cell>
          <cell r="BB4089" t="str">
            <v>1,2,3,4,5,6,7</v>
          </cell>
          <cell r="BC4089">
            <v>7</v>
          </cell>
        </row>
        <row r="4090">
          <cell r="A4090">
            <v>1133</v>
          </cell>
          <cell r="B4090" t="str">
            <v>BG SPS</v>
          </cell>
          <cell r="C4090" t="str">
            <v>NORTH ASIA</v>
          </cell>
          <cell r="D4090" t="str">
            <v>KR</v>
          </cell>
          <cell r="E4090" t="str">
            <v>SEL</v>
          </cell>
          <cell r="F4090" t="str">
            <v>Chris</v>
          </cell>
          <cell r="G4090" t="str">
            <v>ICN</v>
          </cell>
          <cell r="H4090" t="str">
            <v>AMERICAS</v>
          </cell>
          <cell r="I4090" t="str">
            <v>US</v>
          </cell>
          <cell r="J4090" t="str">
            <v>CLT</v>
          </cell>
          <cell r="K4090" t="str">
            <v>CLT</v>
          </cell>
          <cell r="R4090">
            <v>234</v>
          </cell>
          <cell r="S4090">
            <v>4575</v>
          </cell>
          <cell r="T4090">
            <v>1</v>
          </cell>
          <cell r="U4090">
            <v>0</v>
          </cell>
          <cell r="V4090">
            <v>0</v>
          </cell>
          <cell r="W4090">
            <v>0</v>
          </cell>
          <cell r="X4090">
            <v>166</v>
          </cell>
          <cell r="Y4090" t="str">
            <v>SL2</v>
          </cell>
          <cell r="Z4090" t="str">
            <v>B2B</v>
          </cell>
          <cell r="AA4090" t="str">
            <v>not specified</v>
          </cell>
          <cell r="AB4090" t="str">
            <v>not specified</v>
          </cell>
          <cell r="AC4090" t="b">
            <v>0</v>
          </cell>
          <cell r="AD4090" t="str">
            <v>DTD</v>
          </cell>
          <cell r="AE4090">
            <v>5</v>
          </cell>
          <cell r="AG4090" t="str">
            <v>USD</v>
          </cell>
          <cell r="AH4090" t="b">
            <v>0</v>
          </cell>
          <cell r="AK4090" t="str">
            <v>Incumbent</v>
          </cell>
          <cell r="AL4090" t="str">
            <v>USD</v>
          </cell>
          <cell r="AM4090" t="str">
            <v>ICN</v>
          </cell>
          <cell r="AN4090">
            <v>0.28999999999999998</v>
          </cell>
          <cell r="AP4090">
            <v>24</v>
          </cell>
          <cell r="AQ4090">
            <v>0.06</v>
          </cell>
          <cell r="AR4090">
            <v>25</v>
          </cell>
          <cell r="AS4090">
            <v>0</v>
          </cell>
          <cell r="AW4090" t="str">
            <v>USD</v>
          </cell>
          <cell r="AX4090">
            <v>3.66</v>
          </cell>
          <cell r="AY4090">
            <v>96</v>
          </cell>
          <cell r="AZ4090" t="str">
            <v>BA</v>
          </cell>
          <cell r="BA4090" t="str">
            <v>ICN-LHR-ATL-CLT</v>
          </cell>
          <cell r="BB4090" t="str">
            <v>1,2,3,4,5,6,7</v>
          </cell>
          <cell r="BC4090">
            <v>7</v>
          </cell>
        </row>
        <row r="4091">
          <cell r="A4091">
            <v>1145</v>
          </cell>
          <cell r="B4091" t="str">
            <v>BG SPS</v>
          </cell>
          <cell r="C4091" t="str">
            <v>NORTH ASIA</v>
          </cell>
          <cell r="D4091" t="str">
            <v>KR</v>
          </cell>
          <cell r="E4091" t="str">
            <v>SEL</v>
          </cell>
          <cell r="F4091" t="str">
            <v>Chris</v>
          </cell>
          <cell r="G4091" t="str">
            <v>ICN</v>
          </cell>
          <cell r="H4091" t="str">
            <v>AMERICAS</v>
          </cell>
          <cell r="I4091" t="str">
            <v>US</v>
          </cell>
          <cell r="J4091" t="str">
            <v>CLT</v>
          </cell>
          <cell r="K4091" t="str">
            <v>CLT</v>
          </cell>
          <cell r="R4091">
            <v>78</v>
          </cell>
          <cell r="S4091">
            <v>1525</v>
          </cell>
          <cell r="T4091">
            <v>1</v>
          </cell>
          <cell r="U4091">
            <v>0</v>
          </cell>
          <cell r="V4091">
            <v>0</v>
          </cell>
          <cell r="W4091">
            <v>0</v>
          </cell>
          <cell r="X4091">
            <v>166</v>
          </cell>
          <cell r="Y4091" t="str">
            <v>SL5</v>
          </cell>
          <cell r="Z4091" t="str">
            <v>DG1</v>
          </cell>
          <cell r="AA4091" t="str">
            <v>PAX</v>
          </cell>
          <cell r="AB4091" t="str">
            <v>LD</v>
          </cell>
          <cell r="AC4091" t="b">
            <v>1</v>
          </cell>
          <cell r="AD4091" t="str">
            <v>DTD</v>
          </cell>
          <cell r="AE4091" t="str">
            <v>not specified</v>
          </cell>
          <cell r="AG4091" t="str">
            <v>USD</v>
          </cell>
          <cell r="AH4091" t="b">
            <v>0</v>
          </cell>
          <cell r="AJ4091" t="str">
            <v>DG under UN 3480/3481/3090/3091 (lithium with DG declaration)</v>
          </cell>
          <cell r="AL4091" t="str">
            <v>USD</v>
          </cell>
          <cell r="AM4091" t="str">
            <v>ICN</v>
          </cell>
          <cell r="AN4091">
            <v>0.28999999999999998</v>
          </cell>
          <cell r="AP4091">
            <v>24</v>
          </cell>
          <cell r="AQ4091">
            <v>0.06</v>
          </cell>
          <cell r="AR4091">
            <v>25</v>
          </cell>
          <cell r="AS4091">
            <v>0</v>
          </cell>
          <cell r="AT4091" t="str">
            <v>Per Shipment</v>
          </cell>
          <cell r="AU4091">
            <v>120</v>
          </cell>
          <cell r="AW4091" t="str">
            <v>USD</v>
          </cell>
          <cell r="AX4091">
            <v>15.89</v>
          </cell>
          <cell r="AY4091">
            <v>72</v>
          </cell>
          <cell r="AZ4091" t="str">
            <v>KE</v>
          </cell>
          <cell r="BA4091" t="str">
            <v>ICN-ATL-CLT</v>
          </cell>
          <cell r="BB4091" t="str">
            <v>2,3,4,5,6</v>
          </cell>
          <cell r="BC4091">
            <v>5</v>
          </cell>
        </row>
        <row r="4092">
          <cell r="A4092">
            <v>3006</v>
          </cell>
          <cell r="B4092" t="str">
            <v>BG SRC</v>
          </cell>
          <cell r="C4092" t="str">
            <v>NORTH ASIA</v>
          </cell>
          <cell r="D4092" t="str">
            <v>KR</v>
          </cell>
          <cell r="E4092" t="str">
            <v>SEL</v>
          </cell>
          <cell r="F4092" t="str">
            <v>Chris</v>
          </cell>
          <cell r="G4092" t="str">
            <v>ICN</v>
          </cell>
          <cell r="H4092" t="str">
            <v>AMERICAS</v>
          </cell>
          <cell r="I4092" t="str">
            <v>US</v>
          </cell>
          <cell r="J4092" t="str">
            <v>PIT</v>
          </cell>
          <cell r="K4092" t="str">
            <v>PIT</v>
          </cell>
          <cell r="L4092">
            <v>1</v>
          </cell>
          <cell r="M4092">
            <v>1</v>
          </cell>
          <cell r="N4092">
            <v>2.5000000000000001E-2</v>
          </cell>
          <cell r="O4092">
            <v>4.1666666666666998</v>
          </cell>
          <cell r="P4092">
            <v>4.5</v>
          </cell>
          <cell r="Q4092">
            <v>4.306</v>
          </cell>
          <cell r="R4092">
            <v>1</v>
          </cell>
          <cell r="S4092">
            <v>4.5</v>
          </cell>
          <cell r="T4092">
            <v>1</v>
          </cell>
          <cell r="U4092">
            <v>0</v>
          </cell>
          <cell r="V4092">
            <v>0</v>
          </cell>
          <cell r="W4092">
            <v>0</v>
          </cell>
          <cell r="X4092">
            <v>166</v>
          </cell>
          <cell r="Y4092" t="str">
            <v>SL4</v>
          </cell>
          <cell r="Z4092" t="str">
            <v>DG2</v>
          </cell>
          <cell r="AA4092" t="str">
            <v>CAO</v>
          </cell>
          <cell r="AB4092" t="str">
            <v>MD</v>
          </cell>
          <cell r="AC4092" t="b">
            <v>1</v>
          </cell>
          <cell r="AD4092" t="str">
            <v>DTD</v>
          </cell>
          <cell r="AE4092" t="str">
            <v>not specified</v>
          </cell>
          <cell r="AG4092" t="str">
            <v>USD</v>
          </cell>
          <cell r="AH4092" t="b">
            <v>0</v>
          </cell>
          <cell r="AJ4092" t="str">
            <v>DG under UN 3480/3481/3090/3091 (lithium with DG declaration)</v>
          </cell>
          <cell r="AL4092" t="str">
            <v>USD</v>
          </cell>
          <cell r="AM4092" t="str">
            <v>ICN</v>
          </cell>
          <cell r="AN4092">
            <v>0.28999999999999998</v>
          </cell>
          <cell r="AP4092">
            <v>24</v>
          </cell>
          <cell r="AQ4092">
            <v>0.06</v>
          </cell>
          <cell r="AR4092">
            <v>25</v>
          </cell>
          <cell r="AS4092">
            <v>0</v>
          </cell>
          <cell r="AT4092" t="str">
            <v>Per Shipment</v>
          </cell>
          <cell r="AU4092">
            <v>120</v>
          </cell>
          <cell r="AW4092" t="str">
            <v>USD</v>
          </cell>
          <cell r="AX4092">
            <v>7.31</v>
          </cell>
          <cell r="AY4092">
            <v>96</v>
          </cell>
          <cell r="AZ4092" t="str">
            <v>KE</v>
          </cell>
          <cell r="BA4092" t="str">
            <v>ICN-ORD-PIT</v>
          </cell>
          <cell r="BB4092" t="str">
            <v>1,2,3,4,5,6,7</v>
          </cell>
          <cell r="BC4092">
            <v>7</v>
          </cell>
        </row>
        <row r="4093">
          <cell r="A4093">
            <v>3507</v>
          </cell>
          <cell r="B4093" t="str">
            <v>BG US</v>
          </cell>
          <cell r="C4093" t="str">
            <v>NORTH ASIA</v>
          </cell>
          <cell r="D4093" t="str">
            <v>KR</v>
          </cell>
          <cell r="E4093" t="str">
            <v>SEL</v>
          </cell>
          <cell r="F4093" t="str">
            <v>Chris</v>
          </cell>
          <cell r="G4093" t="str">
            <v>ICN</v>
          </cell>
          <cell r="H4093" t="str">
            <v>AMERICAS</v>
          </cell>
          <cell r="I4093" t="str">
            <v>US</v>
          </cell>
          <cell r="J4093" t="str">
            <v>SEA</v>
          </cell>
          <cell r="K4093" t="str">
            <v>SEA</v>
          </cell>
          <cell r="L4093">
            <v>22</v>
          </cell>
          <cell r="M4093">
            <v>2702</v>
          </cell>
          <cell r="N4093">
            <v>25.291</v>
          </cell>
          <cell r="O4093">
            <v>4215.1666666666997</v>
          </cell>
          <cell r="P4093">
            <v>4270.5</v>
          </cell>
          <cell r="Q4093">
            <v>0.47699999999999998</v>
          </cell>
          <cell r="R4093">
            <v>18</v>
          </cell>
          <cell r="S4093">
            <v>2723</v>
          </cell>
          <cell r="T4093">
            <v>5.8823529411764705E-2</v>
          </cell>
          <cell r="U4093">
            <v>0.70588235294117652</v>
          </cell>
          <cell r="V4093">
            <v>0</v>
          </cell>
          <cell r="W4093">
            <v>1.2352941176470589</v>
          </cell>
          <cell r="X4093">
            <v>166</v>
          </cell>
          <cell r="Y4093" t="str">
            <v>SL1</v>
          </cell>
          <cell r="Z4093" t="str">
            <v>DEF</v>
          </cell>
          <cell r="AA4093" t="str">
            <v>not specified</v>
          </cell>
          <cell r="AB4093" t="str">
            <v>not specified</v>
          </cell>
          <cell r="AC4093" t="b">
            <v>0</v>
          </cell>
          <cell r="AD4093" t="str">
            <v>DTD</v>
          </cell>
          <cell r="AE4093">
            <v>7</v>
          </cell>
          <cell r="AG4093" t="str">
            <v>USD</v>
          </cell>
          <cell r="AH4093" t="b">
            <v>0</v>
          </cell>
          <cell r="AJ4093" t="str">
            <v xml:space="preserve">Airfreight needs to be quoted as consol, where Lithium batteries are accepted as a consol. Quote Lithium check fee, if applicable. </v>
          </cell>
          <cell r="AK4093" t="str">
            <v>Incumbent</v>
          </cell>
          <cell r="AL4093" t="str">
            <v>USD</v>
          </cell>
          <cell r="AM4093" t="str">
            <v>ICN</v>
          </cell>
          <cell r="AN4093">
            <v>0.28999999999999998</v>
          </cell>
          <cell r="AP4093">
            <v>24</v>
          </cell>
          <cell r="AQ4093">
            <v>0.06</v>
          </cell>
          <cell r="AR4093">
            <v>25</v>
          </cell>
          <cell r="AS4093">
            <v>0</v>
          </cell>
          <cell r="AT4093" t="str">
            <v>per shipment</v>
          </cell>
          <cell r="AU4093">
            <v>0</v>
          </cell>
          <cell r="AV4093" t="str">
            <v>Incumbent</v>
          </cell>
          <cell r="AW4093" t="str">
            <v>USD</v>
          </cell>
          <cell r="AX4093">
            <v>3.1</v>
          </cell>
          <cell r="AY4093">
            <v>96</v>
          </cell>
          <cell r="AZ4093" t="str">
            <v>HA</v>
          </cell>
          <cell r="BA4093" t="str">
            <v>ICN-HNL-SEA</v>
          </cell>
          <cell r="BB4093" t="str">
            <v>1,2,3,4,5,6,7</v>
          </cell>
          <cell r="BC4093">
            <v>7</v>
          </cell>
        </row>
        <row r="4094">
          <cell r="A4094">
            <v>3534</v>
          </cell>
          <cell r="B4094" t="str">
            <v>BG US</v>
          </cell>
          <cell r="C4094" t="str">
            <v>NORTH ASIA</v>
          </cell>
          <cell r="D4094" t="str">
            <v>KR</v>
          </cell>
          <cell r="E4094" t="str">
            <v>SEL</v>
          </cell>
          <cell r="F4094" t="str">
            <v>Chris</v>
          </cell>
          <cell r="G4094" t="str">
            <v>ICN</v>
          </cell>
          <cell r="H4094" t="str">
            <v>AMERICAS</v>
          </cell>
          <cell r="I4094" t="str">
            <v>US</v>
          </cell>
          <cell r="J4094" t="str">
            <v>SEA</v>
          </cell>
          <cell r="K4094" t="str">
            <v>SEA</v>
          </cell>
          <cell r="L4094">
            <v>22</v>
          </cell>
          <cell r="M4094">
            <v>2702</v>
          </cell>
          <cell r="N4094">
            <v>25.291</v>
          </cell>
          <cell r="O4094">
            <v>4215.1666666666997</v>
          </cell>
          <cell r="P4094">
            <v>4270.5</v>
          </cell>
          <cell r="Q4094">
            <v>0.47699999999999998</v>
          </cell>
          <cell r="X4094">
            <v>166</v>
          </cell>
          <cell r="Y4094" t="str">
            <v>SL1</v>
          </cell>
          <cell r="Z4094" t="str">
            <v>DEF</v>
          </cell>
          <cell r="AA4094" t="str">
            <v>not specified</v>
          </cell>
          <cell r="AB4094" t="str">
            <v>not specified</v>
          </cell>
          <cell r="AC4094" t="b">
            <v>0</v>
          </cell>
          <cell r="AD4094" t="str">
            <v>DTD</v>
          </cell>
          <cell r="AE4094">
            <v>7</v>
          </cell>
          <cell r="AG4094" t="str">
            <v>USD</v>
          </cell>
          <cell r="AH4094" t="b">
            <v>0</v>
          </cell>
          <cell r="AJ4094" t="str">
            <v xml:space="preserve">Airfreight needs to be quoted as consol, where Lithium batteries are accepted as a consol. Quote Lithium check fee, if applicable. </v>
          </cell>
          <cell r="AK4094" t="str">
            <v>Incumbent</v>
          </cell>
          <cell r="AL4094" t="str">
            <v>USD</v>
          </cell>
          <cell r="AM4094" t="str">
            <v>ICN</v>
          </cell>
          <cell r="AN4094">
            <v>0.28999999999999998</v>
          </cell>
          <cell r="AP4094">
            <v>24</v>
          </cell>
          <cell r="AQ4094">
            <v>0.06</v>
          </cell>
          <cell r="AR4094">
            <v>25</v>
          </cell>
          <cell r="AS4094">
            <v>0</v>
          </cell>
          <cell r="AT4094" t="str">
            <v>per shipment</v>
          </cell>
          <cell r="AU4094">
            <v>0</v>
          </cell>
          <cell r="AV4094" t="str">
            <v>Incumbent</v>
          </cell>
          <cell r="AW4094" t="str">
            <v>USD</v>
          </cell>
          <cell r="AX4094">
            <v>3.1</v>
          </cell>
          <cell r="AY4094">
            <v>96</v>
          </cell>
          <cell r="AZ4094" t="str">
            <v>HA</v>
          </cell>
          <cell r="BA4094" t="str">
            <v>ICN-HNL-SEA</v>
          </cell>
          <cell r="BB4094" t="str">
            <v>1,2,3,4,5,6,7</v>
          </cell>
          <cell r="BC4094">
            <v>7</v>
          </cell>
        </row>
        <row r="4095">
          <cell r="A4095">
            <v>892</v>
          </cell>
          <cell r="B4095" t="str">
            <v>BG SPS</v>
          </cell>
          <cell r="C4095" t="str">
            <v>NORTH ASIA</v>
          </cell>
          <cell r="D4095" t="str">
            <v>KR</v>
          </cell>
          <cell r="E4095" t="str">
            <v>SEL</v>
          </cell>
          <cell r="F4095" t="str">
            <v>Chris</v>
          </cell>
          <cell r="G4095" t="str">
            <v>ICN</v>
          </cell>
          <cell r="H4095" t="str">
            <v>EUROPE</v>
          </cell>
          <cell r="I4095" t="str">
            <v>HU</v>
          </cell>
          <cell r="J4095" t="str">
            <v>BUD</v>
          </cell>
          <cell r="K4095" t="str">
            <v>BUD</v>
          </cell>
          <cell r="L4095">
            <v>1</v>
          </cell>
          <cell r="M4095">
            <v>63</v>
          </cell>
          <cell r="N4095">
            <v>0.66200000000000003</v>
          </cell>
          <cell r="O4095">
            <v>110.33333333333</v>
          </cell>
          <cell r="P4095">
            <v>110.5</v>
          </cell>
          <cell r="Q4095">
            <v>0.79200000000000004</v>
          </cell>
          <cell r="R4095">
            <v>677</v>
          </cell>
          <cell r="S4095">
            <v>17512</v>
          </cell>
          <cell r="T4095">
            <v>1</v>
          </cell>
          <cell r="U4095">
            <v>0</v>
          </cell>
          <cell r="V4095">
            <v>0</v>
          </cell>
          <cell r="W4095">
            <v>0</v>
          </cell>
          <cell r="X4095">
            <v>166</v>
          </cell>
          <cell r="Y4095" t="str">
            <v>SL1</v>
          </cell>
          <cell r="Z4095" t="str">
            <v>DEF</v>
          </cell>
          <cell r="AA4095" t="str">
            <v>not specified</v>
          </cell>
          <cell r="AB4095" t="str">
            <v>not specified</v>
          </cell>
          <cell r="AC4095" t="b">
            <v>0</v>
          </cell>
          <cell r="AD4095" t="str">
            <v>DTD</v>
          </cell>
          <cell r="AE4095">
            <v>7</v>
          </cell>
          <cell r="AG4095" t="str">
            <v>USD</v>
          </cell>
          <cell r="AH4095" t="b">
            <v>0</v>
          </cell>
          <cell r="AJ4095" t="str">
            <v xml:space="preserve">Airfreight needs to be quoted as consol, where Lithium batteries are accepted as a consol. Quote Lithium check fee, if applicable. </v>
          </cell>
          <cell r="AK4095" t="str">
            <v>Incumbent</v>
          </cell>
          <cell r="AL4095" t="str">
            <v>USD</v>
          </cell>
          <cell r="AM4095" t="str">
            <v>ICN</v>
          </cell>
          <cell r="AN4095">
            <v>0.28999999999999998</v>
          </cell>
          <cell r="AP4095">
            <v>24</v>
          </cell>
          <cell r="AQ4095">
            <v>0.06</v>
          </cell>
          <cell r="AR4095">
            <v>25</v>
          </cell>
          <cell r="AS4095">
            <v>0</v>
          </cell>
          <cell r="AT4095" t="str">
            <v>per shipment</v>
          </cell>
          <cell r="AU4095">
            <v>0</v>
          </cell>
          <cell r="AV4095" t="str">
            <v>Incumbent</v>
          </cell>
          <cell r="AW4095" t="str">
            <v>USD</v>
          </cell>
          <cell r="AX4095">
            <v>2.6</v>
          </cell>
          <cell r="AY4095">
            <v>144</v>
          </cell>
          <cell r="AZ4095" t="str">
            <v>LH</v>
          </cell>
          <cell r="BA4095" t="str">
            <v>ICN-FRA-BUD</v>
          </cell>
          <cell r="BB4095" t="str">
            <v>1,2,3,4,5,6,7</v>
          </cell>
          <cell r="BC4095">
            <v>7</v>
          </cell>
        </row>
        <row r="4096">
          <cell r="A4096">
            <v>901</v>
          </cell>
          <cell r="B4096" t="str">
            <v>BG SPS</v>
          </cell>
          <cell r="C4096" t="str">
            <v>NORTH ASIA</v>
          </cell>
          <cell r="D4096" t="str">
            <v>KR</v>
          </cell>
          <cell r="E4096" t="str">
            <v>SEL</v>
          </cell>
          <cell r="F4096" t="str">
            <v>Chris</v>
          </cell>
          <cell r="G4096" t="str">
            <v>ICN</v>
          </cell>
          <cell r="H4096" t="str">
            <v>EUROPE</v>
          </cell>
          <cell r="I4096" t="str">
            <v>HU</v>
          </cell>
          <cell r="J4096" t="str">
            <v>BUD</v>
          </cell>
          <cell r="K4096" t="str">
            <v>BUD</v>
          </cell>
          <cell r="L4096">
            <v>1</v>
          </cell>
          <cell r="M4096">
            <v>63</v>
          </cell>
          <cell r="N4096">
            <v>0.66200000000000003</v>
          </cell>
          <cell r="O4096">
            <v>110.33333333333</v>
          </cell>
          <cell r="P4096">
            <v>110.5</v>
          </cell>
          <cell r="Q4096">
            <v>0.79200000000000004</v>
          </cell>
          <cell r="R4096">
            <v>127</v>
          </cell>
          <cell r="S4096">
            <v>3284</v>
          </cell>
          <cell r="T4096">
            <v>1</v>
          </cell>
          <cell r="U4096">
            <v>0</v>
          </cell>
          <cell r="V4096">
            <v>0</v>
          </cell>
          <cell r="W4096">
            <v>0</v>
          </cell>
          <cell r="X4096">
            <v>166</v>
          </cell>
          <cell r="Y4096" t="str">
            <v>SL2</v>
          </cell>
          <cell r="Z4096" t="str">
            <v>B2B</v>
          </cell>
          <cell r="AA4096" t="str">
            <v>not specified</v>
          </cell>
          <cell r="AB4096" t="str">
            <v>not specified</v>
          </cell>
          <cell r="AC4096" t="b">
            <v>0</v>
          </cell>
          <cell r="AD4096" t="str">
            <v>DTD</v>
          </cell>
          <cell r="AE4096">
            <v>5</v>
          </cell>
          <cell r="AG4096" t="str">
            <v>USD</v>
          </cell>
          <cell r="AH4096" t="b">
            <v>0</v>
          </cell>
          <cell r="AK4096" t="str">
            <v>Incumbent</v>
          </cell>
          <cell r="AL4096" t="str">
            <v>USD</v>
          </cell>
          <cell r="AM4096" t="str">
            <v>ICN</v>
          </cell>
          <cell r="AN4096">
            <v>0.28999999999999998</v>
          </cell>
          <cell r="AP4096">
            <v>24</v>
          </cell>
          <cell r="AQ4096">
            <v>0.06</v>
          </cell>
          <cell r="AR4096">
            <v>25</v>
          </cell>
          <cell r="AS4096">
            <v>0</v>
          </cell>
          <cell r="AW4096" t="str">
            <v>USD</v>
          </cell>
          <cell r="AX4096">
            <v>4.0999999999999996</v>
          </cell>
          <cell r="AY4096">
            <v>96</v>
          </cell>
          <cell r="AZ4096" t="str">
            <v>OZ</v>
          </cell>
          <cell r="BA4096" t="str">
            <v>ICN-FRA-BUD</v>
          </cell>
          <cell r="BB4096" t="str">
            <v>1,2,3,4,5,6,7</v>
          </cell>
          <cell r="BC4096">
            <v>7</v>
          </cell>
        </row>
        <row r="4097">
          <cell r="A4097">
            <v>922</v>
          </cell>
          <cell r="B4097" t="str">
            <v>BG SPS</v>
          </cell>
          <cell r="C4097" t="str">
            <v>NORTH ASIA</v>
          </cell>
          <cell r="D4097" t="str">
            <v>KR</v>
          </cell>
          <cell r="E4097" t="str">
            <v>SEL</v>
          </cell>
          <cell r="F4097" t="str">
            <v>Chris</v>
          </cell>
          <cell r="G4097" t="str">
            <v>ICN</v>
          </cell>
          <cell r="H4097" t="str">
            <v>EUROPE</v>
          </cell>
          <cell r="I4097" t="str">
            <v>HU</v>
          </cell>
          <cell r="J4097" t="str">
            <v>BUD</v>
          </cell>
          <cell r="K4097" t="str">
            <v>BUD</v>
          </cell>
          <cell r="L4097">
            <v>1</v>
          </cell>
          <cell r="M4097">
            <v>63</v>
          </cell>
          <cell r="N4097">
            <v>0.66200000000000003</v>
          </cell>
          <cell r="O4097">
            <v>110.33333333333</v>
          </cell>
          <cell r="P4097">
            <v>110.5</v>
          </cell>
          <cell r="Q4097">
            <v>0.79200000000000004</v>
          </cell>
          <cell r="R4097">
            <v>42</v>
          </cell>
          <cell r="S4097">
            <v>1095</v>
          </cell>
          <cell r="T4097">
            <v>1</v>
          </cell>
          <cell r="U4097">
            <v>0</v>
          </cell>
          <cell r="V4097">
            <v>0</v>
          </cell>
          <cell r="W4097">
            <v>0</v>
          </cell>
          <cell r="X4097">
            <v>166</v>
          </cell>
          <cell r="Y4097" t="str">
            <v>SL5</v>
          </cell>
          <cell r="Z4097" t="str">
            <v>DG1</v>
          </cell>
          <cell r="AA4097" t="str">
            <v>PAX</v>
          </cell>
          <cell r="AB4097" t="str">
            <v>LD</v>
          </cell>
          <cell r="AC4097" t="b">
            <v>1</v>
          </cell>
          <cell r="AD4097" t="str">
            <v>DTD</v>
          </cell>
          <cell r="AE4097" t="str">
            <v>not specified</v>
          </cell>
          <cell r="AG4097" t="str">
            <v>USD</v>
          </cell>
          <cell r="AH4097" t="b">
            <v>0</v>
          </cell>
          <cell r="AJ4097" t="str">
            <v>DG under UN 3480/3481/3090/3091 (lithium with DG declaration)</v>
          </cell>
          <cell r="AL4097" t="str">
            <v>USD</v>
          </cell>
          <cell r="AM4097" t="str">
            <v>ICN</v>
          </cell>
          <cell r="AN4097">
            <v>0.28999999999999998</v>
          </cell>
          <cell r="AP4097">
            <v>24</v>
          </cell>
          <cell r="AQ4097">
            <v>0.06</v>
          </cell>
          <cell r="AR4097">
            <v>25</v>
          </cell>
          <cell r="AS4097">
            <v>0</v>
          </cell>
          <cell r="AT4097" t="str">
            <v>Per Shipment</v>
          </cell>
          <cell r="AU4097">
            <v>120</v>
          </cell>
          <cell r="AW4097" t="str">
            <v>USD</v>
          </cell>
          <cell r="AX4097">
            <v>11.93</v>
          </cell>
          <cell r="AY4097">
            <v>96</v>
          </cell>
          <cell r="AZ4097" t="str">
            <v>LH</v>
          </cell>
          <cell r="BA4097" t="str">
            <v>ICN-FRA-BUD</v>
          </cell>
          <cell r="BB4097" t="str">
            <v>1,2,3,4,5,6,7</v>
          </cell>
          <cell r="BC4097">
            <v>7</v>
          </cell>
        </row>
        <row r="4098">
          <cell r="A4098">
            <v>941</v>
          </cell>
          <cell r="B4098" t="str">
            <v>BG CL</v>
          </cell>
          <cell r="C4098" t="str">
            <v>NORTH ASIA</v>
          </cell>
          <cell r="D4098" t="str">
            <v>KR</v>
          </cell>
          <cell r="E4098" t="str">
            <v>SEL</v>
          </cell>
          <cell r="F4098" t="str">
            <v>Chris</v>
          </cell>
          <cell r="G4098" t="str">
            <v>ICN</v>
          </cell>
          <cell r="H4098" t="str">
            <v>EUROPE</v>
          </cell>
          <cell r="I4098" t="str">
            <v>HU</v>
          </cell>
          <cell r="J4098" t="str">
            <v>BUD</v>
          </cell>
          <cell r="K4098" t="str">
            <v>BUD</v>
          </cell>
          <cell r="L4098">
            <v>1</v>
          </cell>
          <cell r="M4098">
            <v>63</v>
          </cell>
          <cell r="N4098">
            <v>0.66200000000000003</v>
          </cell>
          <cell r="O4098">
            <v>110.33333333333</v>
          </cell>
          <cell r="P4098">
            <v>110.5</v>
          </cell>
          <cell r="Q4098">
            <v>0.79200000000000004</v>
          </cell>
          <cell r="R4098">
            <v>1</v>
          </cell>
          <cell r="S4098">
            <v>128</v>
          </cell>
          <cell r="T4098">
            <v>1</v>
          </cell>
          <cell r="U4098">
            <v>0</v>
          </cell>
          <cell r="V4098">
            <v>0</v>
          </cell>
          <cell r="W4098">
            <v>0</v>
          </cell>
          <cell r="X4098">
            <v>166</v>
          </cell>
          <cell r="Y4098" t="str">
            <v>SL1</v>
          </cell>
          <cell r="Z4098" t="str">
            <v>DEF</v>
          </cell>
          <cell r="AA4098" t="str">
            <v>not specified</v>
          </cell>
          <cell r="AB4098" t="str">
            <v>not specified</v>
          </cell>
          <cell r="AC4098" t="b">
            <v>0</v>
          </cell>
          <cell r="AD4098" t="str">
            <v>DTD</v>
          </cell>
          <cell r="AE4098">
            <v>7</v>
          </cell>
          <cell r="AG4098" t="str">
            <v>USD</v>
          </cell>
          <cell r="AH4098" t="b">
            <v>0</v>
          </cell>
          <cell r="AJ4098" t="str">
            <v xml:space="preserve">Airfreight needs to be quoted as consol, where Lithium batteries are accepted as a consol. Quote Lithium check fee, if applicable. </v>
          </cell>
          <cell r="AK4098" t="str">
            <v>Incumbent</v>
          </cell>
          <cell r="AL4098" t="str">
            <v>USD</v>
          </cell>
          <cell r="AM4098" t="str">
            <v>ICN</v>
          </cell>
          <cell r="AN4098">
            <v>0.28999999999999998</v>
          </cell>
          <cell r="AP4098">
            <v>24</v>
          </cell>
          <cell r="AQ4098">
            <v>0.06</v>
          </cell>
          <cell r="AR4098">
            <v>25</v>
          </cell>
          <cell r="AS4098">
            <v>0</v>
          </cell>
          <cell r="AT4098" t="str">
            <v>per shipment</v>
          </cell>
          <cell r="AU4098">
            <v>0</v>
          </cell>
          <cell r="AV4098" t="str">
            <v>Incumbent</v>
          </cell>
          <cell r="AW4098" t="str">
            <v>USD</v>
          </cell>
          <cell r="AX4098">
            <v>2.6</v>
          </cell>
          <cell r="AY4098">
            <v>144</v>
          </cell>
          <cell r="AZ4098" t="str">
            <v>LH</v>
          </cell>
          <cell r="BA4098" t="str">
            <v>ICN-FRA-BUD</v>
          </cell>
          <cell r="BB4098" t="str">
            <v>1,2,3,4,5,6,7</v>
          </cell>
          <cell r="BC4098">
            <v>7</v>
          </cell>
        </row>
        <row r="4099">
          <cell r="A4099">
            <v>4203</v>
          </cell>
          <cell r="B4099" t="str">
            <v>BG DI</v>
          </cell>
          <cell r="C4099" t="str">
            <v>NORTH ASIA</v>
          </cell>
          <cell r="D4099" t="str">
            <v>KR</v>
          </cell>
          <cell r="E4099" t="str">
            <v>SEL</v>
          </cell>
          <cell r="F4099" t="str">
            <v>Chris</v>
          </cell>
          <cell r="G4099" t="str">
            <v>ICN</v>
          </cell>
          <cell r="H4099" t="str">
            <v>EUROPE</v>
          </cell>
          <cell r="I4099" t="str">
            <v>IL</v>
          </cell>
          <cell r="J4099" t="str">
            <v>TLV</v>
          </cell>
          <cell r="K4099" t="str">
            <v>TLV</v>
          </cell>
          <cell r="R4099">
            <v>1</v>
          </cell>
          <cell r="S4099">
            <v>63</v>
          </cell>
          <cell r="T4099">
            <v>0</v>
          </cell>
          <cell r="U4099">
            <v>0</v>
          </cell>
          <cell r="V4099">
            <v>0</v>
          </cell>
          <cell r="W4099">
            <v>1</v>
          </cell>
          <cell r="X4099">
            <v>166</v>
          </cell>
          <cell r="Y4099" t="str">
            <v>SL1</v>
          </cell>
          <cell r="Z4099" t="str">
            <v>DEF</v>
          </cell>
          <cell r="AA4099" t="str">
            <v>not specified</v>
          </cell>
          <cell r="AB4099" t="str">
            <v>not specified</v>
          </cell>
          <cell r="AC4099" t="b">
            <v>0</v>
          </cell>
          <cell r="AD4099" t="str">
            <v>DTD</v>
          </cell>
          <cell r="AE4099">
            <v>7</v>
          </cell>
          <cell r="AG4099" t="str">
            <v>USD</v>
          </cell>
          <cell r="AH4099" t="b">
            <v>0</v>
          </cell>
          <cell r="AJ4099" t="str">
            <v xml:space="preserve">Airfreight needs to be quoted as consol, where Lithium batteries are accepted as a consol. Quote Lithium check fee, if applicable. </v>
          </cell>
          <cell r="AK4099" t="str">
            <v>Incumbent</v>
          </cell>
          <cell r="AL4099" t="str">
            <v>USD</v>
          </cell>
          <cell r="AM4099" t="str">
            <v>ICN</v>
          </cell>
          <cell r="AN4099">
            <v>0.28999999999999998</v>
          </cell>
          <cell r="AP4099">
            <v>24</v>
          </cell>
          <cell r="AQ4099">
            <v>0.06</v>
          </cell>
          <cell r="AR4099">
            <v>25</v>
          </cell>
          <cell r="AS4099">
            <v>0</v>
          </cell>
          <cell r="AT4099" t="str">
            <v>per shipment</v>
          </cell>
          <cell r="AU4099">
            <v>0</v>
          </cell>
          <cell r="AV4099" t="str">
            <v>Incumbent</v>
          </cell>
          <cell r="AW4099" t="str">
            <v>USD</v>
          </cell>
          <cell r="AX4099">
            <v>4.75</v>
          </cell>
          <cell r="AY4099">
            <v>120</v>
          </cell>
          <cell r="AZ4099" t="str">
            <v>7L</v>
          </cell>
          <cell r="BA4099" t="str">
            <v>ICN-GYD-TLV</v>
          </cell>
          <cell r="BB4099" t="str">
            <v>2,4,7</v>
          </cell>
          <cell r="BC4099">
            <v>3</v>
          </cell>
        </row>
        <row r="4100">
          <cell r="A4100">
            <v>203</v>
          </cell>
          <cell r="B4100" t="str">
            <v>BG DI</v>
          </cell>
          <cell r="C4100" t="str">
            <v>NORTH ASIA</v>
          </cell>
          <cell r="D4100" t="str">
            <v>KR</v>
          </cell>
          <cell r="E4100" t="str">
            <v>SEL</v>
          </cell>
          <cell r="F4100" t="str">
            <v>Chris</v>
          </cell>
          <cell r="G4100" t="str">
            <v>ICN</v>
          </cell>
          <cell r="H4100" t="str">
            <v>EUROPE</v>
          </cell>
          <cell r="I4100" t="str">
            <v>NL</v>
          </cell>
          <cell r="J4100" t="str">
            <v>AMS</v>
          </cell>
          <cell r="K4100" t="str">
            <v>AMS</v>
          </cell>
          <cell r="L4100">
            <v>4</v>
          </cell>
          <cell r="M4100">
            <v>1796</v>
          </cell>
          <cell r="N4100">
            <v>13.254</v>
          </cell>
          <cell r="O4100">
            <v>2209</v>
          </cell>
          <cell r="P4100">
            <v>2179</v>
          </cell>
          <cell r="Q4100">
            <v>0.61499999999999999</v>
          </cell>
          <cell r="R4100">
            <v>1</v>
          </cell>
          <cell r="S4100">
            <v>925.5</v>
          </cell>
          <cell r="T4100">
            <v>0</v>
          </cell>
          <cell r="U4100">
            <v>0</v>
          </cell>
          <cell r="V4100">
            <v>0</v>
          </cell>
          <cell r="W4100">
            <v>1</v>
          </cell>
          <cell r="X4100">
            <v>166</v>
          </cell>
          <cell r="Y4100" t="str">
            <v>SL6</v>
          </cell>
          <cell r="Z4100" t="str">
            <v>CAO</v>
          </cell>
          <cell r="AA4100" t="str">
            <v>CAO</v>
          </cell>
          <cell r="AB4100" t="str">
            <v>MD</v>
          </cell>
          <cell r="AC4100" t="b">
            <v>0</v>
          </cell>
          <cell r="AD4100" t="str">
            <v>DTD</v>
          </cell>
          <cell r="AE4100" t="str">
            <v>not specified</v>
          </cell>
          <cell r="AG4100" t="str">
            <v>USD</v>
          </cell>
          <cell r="AH4100" t="b">
            <v>0</v>
          </cell>
          <cell r="AJ4100" t="str">
            <v>Cargo which exceeds height of 160 cm</v>
          </cell>
          <cell r="AL4100" t="str">
            <v>USD</v>
          </cell>
          <cell r="AM4100" t="str">
            <v>ICN</v>
          </cell>
          <cell r="AN4100">
            <v>0.28999999999999998</v>
          </cell>
          <cell r="AP4100">
            <v>24</v>
          </cell>
          <cell r="AQ4100">
            <v>0.06</v>
          </cell>
          <cell r="AR4100">
            <v>25</v>
          </cell>
          <cell r="AS4100">
            <v>0</v>
          </cell>
          <cell r="AW4100" t="str">
            <v>USD</v>
          </cell>
          <cell r="AX4100">
            <v>2.75</v>
          </cell>
          <cell r="AY4100">
            <v>96</v>
          </cell>
          <cell r="AZ4100" t="str">
            <v>RU</v>
          </cell>
          <cell r="BA4100" t="str">
            <v>ICN-SVO-AMS</v>
          </cell>
          <cell r="BB4100" t="str">
            <v>4,5,7</v>
          </cell>
          <cell r="BC4100">
            <v>3</v>
          </cell>
        </row>
        <row r="4101">
          <cell r="A4101">
            <v>444</v>
          </cell>
          <cell r="B4101" t="str">
            <v>BG CL</v>
          </cell>
          <cell r="C4101" t="str">
            <v>NORTH ASIA</v>
          </cell>
          <cell r="D4101" t="str">
            <v>KR</v>
          </cell>
          <cell r="E4101" t="str">
            <v>SEL</v>
          </cell>
          <cell r="F4101" t="str">
            <v>Chris</v>
          </cell>
          <cell r="G4101" t="str">
            <v>ICN</v>
          </cell>
          <cell r="H4101" t="str">
            <v>LATAM</v>
          </cell>
          <cell r="I4101" t="str">
            <v>BR</v>
          </cell>
          <cell r="J4101" t="str">
            <v>BHZ</v>
          </cell>
          <cell r="K4101" t="str">
            <v>BHZ</v>
          </cell>
          <cell r="R4101">
            <v>1</v>
          </cell>
          <cell r="S4101">
            <v>17</v>
          </cell>
          <cell r="T4101">
            <v>0</v>
          </cell>
          <cell r="U4101">
            <v>0</v>
          </cell>
          <cell r="V4101">
            <v>0</v>
          </cell>
          <cell r="W4101">
            <v>1</v>
          </cell>
          <cell r="X4101">
            <v>166</v>
          </cell>
          <cell r="Y4101" t="str">
            <v>SL1</v>
          </cell>
          <cell r="Z4101" t="str">
            <v>DEF</v>
          </cell>
          <cell r="AA4101" t="str">
            <v>not specified</v>
          </cell>
          <cell r="AB4101" t="str">
            <v>not specified</v>
          </cell>
          <cell r="AC4101" t="b">
            <v>0</v>
          </cell>
          <cell r="AD4101" t="str">
            <v>DTD</v>
          </cell>
          <cell r="AE4101">
            <v>7</v>
          </cell>
          <cell r="AG4101" t="str">
            <v>USD</v>
          </cell>
          <cell r="AH4101" t="b">
            <v>0</v>
          </cell>
          <cell r="AJ4101" t="str">
            <v xml:space="preserve">Airfreight needs to be quoted as consol, where Lithium batteries are accepted as a consol. Quote Lithium check fee, if applicable. </v>
          </cell>
          <cell r="AK4101" t="str">
            <v>Incumbent</v>
          </cell>
          <cell r="AL4101" t="str">
            <v>USD</v>
          </cell>
          <cell r="AM4101" t="str">
            <v>ICN</v>
          </cell>
          <cell r="AN4101">
            <v>0.28999999999999998</v>
          </cell>
          <cell r="AP4101">
            <v>24</v>
          </cell>
          <cell r="AQ4101">
            <v>0.06</v>
          </cell>
          <cell r="AR4101">
            <v>25</v>
          </cell>
          <cell r="AS4101">
            <v>0</v>
          </cell>
          <cell r="AT4101" t="str">
            <v>per shipment</v>
          </cell>
          <cell r="AU4101">
            <v>0</v>
          </cell>
          <cell r="AW4101" t="str">
            <v>USD</v>
          </cell>
          <cell r="AX4101">
            <v>5.2</v>
          </cell>
          <cell r="AY4101">
            <v>144</v>
          </cell>
          <cell r="AZ4101" t="str">
            <v>BA,DL</v>
          </cell>
          <cell r="BA4101" t="str">
            <v>ICN-LHR-MIA-BHZ</v>
          </cell>
          <cell r="BB4101" t="str">
            <v>1,2,3,4,5,6,7</v>
          </cell>
          <cell r="BC4101">
            <v>7</v>
          </cell>
        </row>
        <row r="4102">
          <cell r="A4102">
            <v>1245</v>
          </cell>
          <cell r="B4102" t="str">
            <v>BG CL</v>
          </cell>
          <cell r="C4102" t="str">
            <v>NORTH ASIA</v>
          </cell>
          <cell r="D4102" t="str">
            <v>KR</v>
          </cell>
          <cell r="E4102" t="str">
            <v>SEL</v>
          </cell>
          <cell r="F4102" t="str">
            <v>Chris</v>
          </cell>
          <cell r="G4102" t="str">
            <v>ICN</v>
          </cell>
          <cell r="H4102" t="str">
            <v>LATAM</v>
          </cell>
          <cell r="I4102" t="str">
            <v>BR</v>
          </cell>
          <cell r="J4102" t="str">
            <v>BHZ</v>
          </cell>
          <cell r="K4102" t="str">
            <v>CNF</v>
          </cell>
          <cell r="R4102">
            <v>1</v>
          </cell>
          <cell r="S4102">
            <v>34</v>
          </cell>
          <cell r="T4102">
            <v>0</v>
          </cell>
          <cell r="U4102">
            <v>1</v>
          </cell>
          <cell r="V4102">
            <v>0</v>
          </cell>
          <cell r="W4102">
            <v>0</v>
          </cell>
          <cell r="X4102">
            <v>166</v>
          </cell>
          <cell r="Y4102" t="str">
            <v>SL1</v>
          </cell>
          <cell r="Z4102" t="str">
            <v>DEF</v>
          </cell>
          <cell r="AA4102" t="str">
            <v>not specified</v>
          </cell>
          <cell r="AB4102" t="str">
            <v>not specified</v>
          </cell>
          <cell r="AC4102" t="b">
            <v>0</v>
          </cell>
          <cell r="AD4102" t="str">
            <v>DTD</v>
          </cell>
          <cell r="AE4102">
            <v>7</v>
          </cell>
          <cell r="AG4102" t="str">
            <v>USD</v>
          </cell>
          <cell r="AH4102" t="b">
            <v>0</v>
          </cell>
          <cell r="AJ4102" t="str">
            <v xml:space="preserve">Airfreight needs to be quoted as consol, where Lithium batteries are accepted as a consol. Quote Lithium check fee, if applicable. </v>
          </cell>
          <cell r="AK4102" t="str">
            <v>Incumbent</v>
          </cell>
          <cell r="AL4102" t="str">
            <v>USD</v>
          </cell>
          <cell r="AM4102" t="str">
            <v>ICN</v>
          </cell>
          <cell r="AN4102">
            <v>0.28999999999999998</v>
          </cell>
          <cell r="AP4102">
            <v>24</v>
          </cell>
          <cell r="AQ4102">
            <v>0.06</v>
          </cell>
          <cell r="AR4102">
            <v>25</v>
          </cell>
          <cell r="AS4102">
            <v>0</v>
          </cell>
          <cell r="AT4102" t="str">
            <v>per shipment</v>
          </cell>
          <cell r="AU4102">
            <v>0</v>
          </cell>
          <cell r="AV4102" t="str">
            <v>Incumbent</v>
          </cell>
          <cell r="AW4102" t="str">
            <v>USD</v>
          </cell>
          <cell r="AX4102">
            <v>5.2</v>
          </cell>
          <cell r="AY4102">
            <v>144</v>
          </cell>
          <cell r="AZ4102" t="str">
            <v>BA,DL</v>
          </cell>
          <cell r="BA4102" t="str">
            <v>ICN-LHR-MIA-BHZ</v>
          </cell>
          <cell r="BB4102" t="str">
            <v>1,2,3,4,5,6,7</v>
          </cell>
          <cell r="BC4102">
            <v>7</v>
          </cell>
        </row>
        <row r="4103">
          <cell r="A4103">
            <v>704</v>
          </cell>
          <cell r="B4103" t="str">
            <v>UNALLOCATED</v>
          </cell>
          <cell r="C4103" t="str">
            <v>NORTH ASIA</v>
          </cell>
          <cell r="D4103" t="str">
            <v>KR</v>
          </cell>
          <cell r="E4103" t="str">
            <v>SEL</v>
          </cell>
          <cell r="F4103" t="str">
            <v>Chris</v>
          </cell>
          <cell r="G4103" t="str">
            <v>ICN</v>
          </cell>
          <cell r="H4103" t="str">
            <v>MAIR</v>
          </cell>
          <cell r="I4103" t="str">
            <v>IN</v>
          </cell>
          <cell r="J4103" t="str">
            <v>BOM</v>
          </cell>
          <cell r="K4103" t="str">
            <v>BOM</v>
          </cell>
          <cell r="L4103">
            <v>3</v>
          </cell>
          <cell r="M4103">
            <v>356</v>
          </cell>
          <cell r="N4103">
            <v>0.88300000000000001</v>
          </cell>
          <cell r="O4103">
            <v>147.16666666667001</v>
          </cell>
          <cell r="P4103">
            <v>356</v>
          </cell>
          <cell r="Q4103">
            <v>0.214</v>
          </cell>
          <cell r="R4103">
            <v>20</v>
          </cell>
          <cell r="S4103">
            <v>3208.5</v>
          </cell>
          <cell r="T4103">
            <v>0</v>
          </cell>
          <cell r="U4103">
            <v>0.4</v>
          </cell>
          <cell r="V4103">
            <v>0</v>
          </cell>
          <cell r="W4103">
            <v>0.6</v>
          </cell>
          <cell r="X4103">
            <v>166</v>
          </cell>
          <cell r="Y4103" t="str">
            <v>SL2</v>
          </cell>
          <cell r="Z4103" t="str">
            <v>B2B</v>
          </cell>
          <cell r="AA4103" t="str">
            <v>not specified</v>
          </cell>
          <cell r="AB4103" t="str">
            <v>not specified</v>
          </cell>
          <cell r="AC4103" t="b">
            <v>0</v>
          </cell>
          <cell r="AD4103" t="str">
            <v>DTD</v>
          </cell>
          <cell r="AE4103">
            <v>5</v>
          </cell>
          <cell r="AG4103" t="str">
            <v>USD</v>
          </cell>
          <cell r="AH4103" t="b">
            <v>0</v>
          </cell>
          <cell r="AK4103" t="str">
            <v>Incumbent</v>
          </cell>
          <cell r="AL4103" t="str">
            <v>USD</v>
          </cell>
          <cell r="AM4103" t="str">
            <v>ICN</v>
          </cell>
          <cell r="AN4103">
            <v>0.28999999999999998</v>
          </cell>
          <cell r="AP4103">
            <v>24</v>
          </cell>
          <cell r="AQ4103">
            <v>0.06</v>
          </cell>
          <cell r="AR4103">
            <v>25</v>
          </cell>
          <cell r="AS4103">
            <v>0</v>
          </cell>
          <cell r="AW4103" t="str">
            <v>USD</v>
          </cell>
          <cell r="AX4103">
            <v>2.2000000000000002</v>
          </cell>
          <cell r="AY4103">
            <v>72</v>
          </cell>
          <cell r="AZ4103" t="str">
            <v>NH,EY</v>
          </cell>
          <cell r="BA4103" t="str">
            <v>ICN-NRT/AUH-BOM</v>
          </cell>
          <cell r="BB4103" t="str">
            <v>1,2,3,4,5,6,7</v>
          </cell>
          <cell r="BC4103">
            <v>7</v>
          </cell>
        </row>
        <row r="4104">
          <cell r="A4104">
            <v>739</v>
          </cell>
          <cell r="B4104" t="str">
            <v>BG DI</v>
          </cell>
          <cell r="C4104" t="str">
            <v>NORTH ASIA</v>
          </cell>
          <cell r="D4104" t="str">
            <v>KR</v>
          </cell>
          <cell r="E4104" t="str">
            <v>SEL</v>
          </cell>
          <cell r="F4104" t="str">
            <v>Chris</v>
          </cell>
          <cell r="G4104" t="str">
            <v>ICN</v>
          </cell>
          <cell r="H4104" t="str">
            <v>MAIR</v>
          </cell>
          <cell r="I4104" t="str">
            <v>IN</v>
          </cell>
          <cell r="J4104" t="str">
            <v>BOM</v>
          </cell>
          <cell r="K4104" t="str">
            <v>BOM</v>
          </cell>
          <cell r="L4104">
            <v>3</v>
          </cell>
          <cell r="M4104">
            <v>356</v>
          </cell>
          <cell r="N4104">
            <v>0.88300000000000001</v>
          </cell>
          <cell r="O4104">
            <v>147.16666666667001</v>
          </cell>
          <cell r="P4104">
            <v>356</v>
          </cell>
          <cell r="Q4104">
            <v>0.214</v>
          </cell>
          <cell r="R4104">
            <v>3</v>
          </cell>
          <cell r="S4104">
            <v>356</v>
          </cell>
          <cell r="T4104">
            <v>0</v>
          </cell>
          <cell r="U4104">
            <v>0</v>
          </cell>
          <cell r="V4104">
            <v>0</v>
          </cell>
          <cell r="W4104">
            <v>1</v>
          </cell>
          <cell r="X4104">
            <v>166</v>
          </cell>
          <cell r="Y4104" t="str">
            <v>SL1</v>
          </cell>
          <cell r="Z4104" t="str">
            <v>DEF</v>
          </cell>
          <cell r="AA4104" t="str">
            <v>not specified</v>
          </cell>
          <cell r="AB4104" t="str">
            <v>not specified</v>
          </cell>
          <cell r="AC4104" t="b">
            <v>0</v>
          </cell>
          <cell r="AD4104" t="str">
            <v>DTD</v>
          </cell>
          <cell r="AE4104">
            <v>7</v>
          </cell>
          <cell r="AG4104" t="str">
            <v>USD</v>
          </cell>
          <cell r="AH4104" t="b">
            <v>0</v>
          </cell>
          <cell r="AJ4104" t="str">
            <v xml:space="preserve">Airfreight needs to be quoted as consol, where Lithium batteries are accepted as a consol. Quote Lithium check fee, if applicable. </v>
          </cell>
          <cell r="AK4104" t="str">
            <v>Incumbent</v>
          </cell>
          <cell r="AL4104" t="str">
            <v>USD</v>
          </cell>
          <cell r="AM4104" t="str">
            <v>ICN</v>
          </cell>
          <cell r="AN4104">
            <v>0.28999999999999998</v>
          </cell>
          <cell r="AP4104">
            <v>24</v>
          </cell>
          <cell r="AQ4104">
            <v>0.06</v>
          </cell>
          <cell r="AR4104">
            <v>25</v>
          </cell>
          <cell r="AS4104">
            <v>0</v>
          </cell>
          <cell r="AT4104" t="str">
            <v>per shipment</v>
          </cell>
          <cell r="AU4104">
            <v>0</v>
          </cell>
          <cell r="AW4104" t="str">
            <v>USD</v>
          </cell>
          <cell r="AX4104">
            <v>2.0499999999999998</v>
          </cell>
          <cell r="AY4104">
            <v>120</v>
          </cell>
          <cell r="AZ4104" t="str">
            <v>NH</v>
          </cell>
          <cell r="BA4104" t="str">
            <v>ICN-NRT-BOM</v>
          </cell>
          <cell r="BB4104" t="str">
            <v>2,3,4,5,6,7</v>
          </cell>
          <cell r="BC4104">
            <v>6</v>
          </cell>
        </row>
        <row r="4105">
          <cell r="A4105">
            <v>1324</v>
          </cell>
          <cell r="B4105" t="str">
            <v>BG CL</v>
          </cell>
          <cell r="C4105" t="str">
            <v>NORTH ASIA</v>
          </cell>
          <cell r="D4105" t="str">
            <v>KR</v>
          </cell>
          <cell r="E4105" t="str">
            <v>SEL</v>
          </cell>
          <cell r="F4105" t="str">
            <v>Chris</v>
          </cell>
          <cell r="G4105" t="str">
            <v>ICN</v>
          </cell>
          <cell r="H4105" t="str">
            <v>MAIR</v>
          </cell>
          <cell r="I4105" t="str">
            <v>IN</v>
          </cell>
          <cell r="J4105" t="str">
            <v>DEL</v>
          </cell>
          <cell r="K4105" t="str">
            <v>DEL</v>
          </cell>
          <cell r="R4105">
            <v>1</v>
          </cell>
          <cell r="S4105">
            <v>1200</v>
          </cell>
          <cell r="T4105">
            <v>0</v>
          </cell>
          <cell r="U4105">
            <v>0</v>
          </cell>
          <cell r="V4105">
            <v>1</v>
          </cell>
          <cell r="W4105">
            <v>0</v>
          </cell>
          <cell r="X4105">
            <v>166</v>
          </cell>
          <cell r="Y4105" t="str">
            <v>SL1</v>
          </cell>
          <cell r="Z4105" t="str">
            <v>DEF</v>
          </cell>
          <cell r="AA4105" t="str">
            <v>not specified</v>
          </cell>
          <cell r="AB4105" t="str">
            <v>not specified</v>
          </cell>
          <cell r="AC4105" t="b">
            <v>0</v>
          </cell>
          <cell r="AD4105" t="str">
            <v>DTD</v>
          </cell>
          <cell r="AE4105">
            <v>7</v>
          </cell>
          <cell r="AG4105" t="str">
            <v>USD</v>
          </cell>
          <cell r="AH4105" t="b">
            <v>0</v>
          </cell>
          <cell r="AJ4105" t="str">
            <v xml:space="preserve">Airfreight needs to be quoted as consol, where Lithium batteries are accepted as a consol. Quote Lithium check fee, if applicable. </v>
          </cell>
          <cell r="AK4105" t="str">
            <v>Incumbent</v>
          </cell>
          <cell r="AL4105" t="str">
            <v>USD</v>
          </cell>
          <cell r="AM4105" t="str">
            <v>ICN</v>
          </cell>
          <cell r="AN4105">
            <v>0.28999999999999998</v>
          </cell>
          <cell r="AP4105">
            <v>24</v>
          </cell>
          <cell r="AQ4105">
            <v>0.06</v>
          </cell>
          <cell r="AR4105">
            <v>25</v>
          </cell>
          <cell r="AS4105">
            <v>0</v>
          </cell>
          <cell r="AT4105" t="str">
            <v>per shipment</v>
          </cell>
          <cell r="AU4105">
            <v>0</v>
          </cell>
          <cell r="AV4105" t="str">
            <v>Incumbent</v>
          </cell>
          <cell r="AW4105" t="str">
            <v>USD</v>
          </cell>
          <cell r="AX4105">
            <v>1.94</v>
          </cell>
          <cell r="AY4105">
            <v>96</v>
          </cell>
          <cell r="AZ4105" t="str">
            <v>EY,NH</v>
          </cell>
          <cell r="BA4105" t="str">
            <v>ICN-AUH-DEL</v>
          </cell>
          <cell r="BB4105" t="str">
            <v>1,2,3,4,5,6,7</v>
          </cell>
          <cell r="BC4105">
            <v>7</v>
          </cell>
        </row>
        <row r="4106">
          <cell r="A4106">
            <v>499</v>
          </cell>
          <cell r="B4106" t="str">
            <v>BG PCMS</v>
          </cell>
          <cell r="C4106" t="str">
            <v>NORTH ASIA</v>
          </cell>
          <cell r="D4106" t="str">
            <v>KR</v>
          </cell>
          <cell r="E4106" t="str">
            <v>SEL</v>
          </cell>
          <cell r="F4106" t="str">
            <v>Chris</v>
          </cell>
          <cell r="G4106" t="str">
            <v>ICN</v>
          </cell>
          <cell r="H4106" t="str">
            <v>NORTH ASIA</v>
          </cell>
          <cell r="I4106" t="str">
            <v>CN</v>
          </cell>
          <cell r="J4106" t="str">
            <v>BJS</v>
          </cell>
          <cell r="K4106" t="str">
            <v>PEK</v>
          </cell>
          <cell r="L4106">
            <v>1</v>
          </cell>
          <cell r="M4106">
            <v>167</v>
          </cell>
          <cell r="N4106">
            <v>1.835</v>
          </cell>
          <cell r="O4106">
            <v>305.83333333333002</v>
          </cell>
          <cell r="P4106">
            <v>306</v>
          </cell>
          <cell r="Q4106">
            <v>1.0999999999999999E-2</v>
          </cell>
          <cell r="R4106">
            <v>1</v>
          </cell>
          <cell r="S4106">
            <v>306</v>
          </cell>
          <cell r="T4106">
            <v>0</v>
          </cell>
          <cell r="U4106">
            <v>0</v>
          </cell>
          <cell r="V4106">
            <v>0</v>
          </cell>
          <cell r="W4106">
            <v>1</v>
          </cell>
          <cell r="X4106">
            <v>166</v>
          </cell>
          <cell r="Y4106" t="str">
            <v>SL1</v>
          </cell>
          <cell r="Z4106" t="str">
            <v>DEF</v>
          </cell>
          <cell r="AA4106" t="str">
            <v>not specified</v>
          </cell>
          <cell r="AB4106" t="str">
            <v>not specified</v>
          </cell>
          <cell r="AC4106" t="b">
            <v>0</v>
          </cell>
          <cell r="AD4106" t="str">
            <v>DTD</v>
          </cell>
          <cell r="AE4106">
            <v>7</v>
          </cell>
          <cell r="AG4106" t="str">
            <v>USD</v>
          </cell>
          <cell r="AH4106" t="b">
            <v>0</v>
          </cell>
          <cell r="AJ4106" t="str">
            <v xml:space="preserve">Airfreight needs to be quoted as consol, where Lithium batteries are accepted as a consol. Quote Lithium check fee, if applicable. </v>
          </cell>
          <cell r="AK4106" t="str">
            <v>Incumbent</v>
          </cell>
          <cell r="AL4106" t="str">
            <v>USD</v>
          </cell>
          <cell r="AM4106" t="str">
            <v>ICN</v>
          </cell>
          <cell r="AN4106">
            <v>0.28999999999999998</v>
          </cell>
          <cell r="AP4106">
            <v>24</v>
          </cell>
          <cell r="AQ4106">
            <v>0.06</v>
          </cell>
          <cell r="AR4106">
            <v>25</v>
          </cell>
          <cell r="AS4106">
            <v>0</v>
          </cell>
          <cell r="AT4106" t="str">
            <v>per shipment</v>
          </cell>
          <cell r="AU4106">
            <v>0</v>
          </cell>
          <cell r="AV4106" t="str">
            <v>Incumbent</v>
          </cell>
          <cell r="AW4106" t="str">
            <v>USD</v>
          </cell>
          <cell r="AX4106">
            <v>0.90999999999999992</v>
          </cell>
          <cell r="AY4106">
            <v>120</v>
          </cell>
          <cell r="AZ4106" t="str">
            <v>CX</v>
          </cell>
          <cell r="BA4106" t="str">
            <v>ICN-HKG-PEK</v>
          </cell>
          <cell r="BB4106" t="str">
            <v>1,2,3,4,5,6,7</v>
          </cell>
          <cell r="BC4106">
            <v>7</v>
          </cell>
        </row>
        <row r="4107">
          <cell r="A4107">
            <v>3259</v>
          </cell>
          <cell r="B4107" t="str">
            <v>UNALLOCATED</v>
          </cell>
          <cell r="C4107" t="str">
            <v>NORTH ASIA</v>
          </cell>
          <cell r="D4107" t="str">
            <v>KR</v>
          </cell>
          <cell r="E4107" t="str">
            <v>SEL</v>
          </cell>
          <cell r="F4107" t="str">
            <v>Chris</v>
          </cell>
          <cell r="G4107" t="str">
            <v>ICN</v>
          </cell>
          <cell r="H4107" t="str">
            <v>NORTH ASIA</v>
          </cell>
          <cell r="I4107" t="str">
            <v>CN</v>
          </cell>
          <cell r="J4107" t="str">
            <v>SHA</v>
          </cell>
          <cell r="K4107" t="str">
            <v>PVG</v>
          </cell>
          <cell r="L4107">
            <v>3</v>
          </cell>
          <cell r="M4107">
            <v>203</v>
          </cell>
          <cell r="N4107">
            <v>5.8630000000000004</v>
          </cell>
          <cell r="O4107">
            <v>977.16666666667004</v>
          </cell>
          <cell r="P4107">
            <v>987</v>
          </cell>
          <cell r="Q4107">
            <v>0.15</v>
          </cell>
          <cell r="R4107">
            <v>1</v>
          </cell>
          <cell r="S4107">
            <v>68</v>
          </cell>
          <cell r="T4107">
            <v>0</v>
          </cell>
          <cell r="U4107">
            <v>0</v>
          </cell>
          <cell r="V4107">
            <v>0.5</v>
          </cell>
          <cell r="W4107">
            <v>0.5</v>
          </cell>
          <cell r="X4107">
            <v>166</v>
          </cell>
          <cell r="Y4107" t="str">
            <v>SL1</v>
          </cell>
          <cell r="Z4107" t="str">
            <v>DEF</v>
          </cell>
          <cell r="AA4107" t="str">
            <v>not specified</v>
          </cell>
          <cell r="AB4107" t="str">
            <v>not specified</v>
          </cell>
          <cell r="AC4107" t="b">
            <v>0</v>
          </cell>
          <cell r="AD4107" t="str">
            <v>DTD</v>
          </cell>
          <cell r="AE4107">
            <v>7</v>
          </cell>
          <cell r="AG4107" t="str">
            <v>USD</v>
          </cell>
          <cell r="AH4107" t="b">
            <v>0</v>
          </cell>
          <cell r="AJ4107" t="str">
            <v xml:space="preserve">Airfreight needs to be quoted as consol, where Lithium batteries are accepted as a consol. Quote Lithium check fee, if applicable. </v>
          </cell>
          <cell r="AK4107" t="str">
            <v>Incumbent</v>
          </cell>
          <cell r="AL4107" t="str">
            <v>USD</v>
          </cell>
          <cell r="AM4107" t="str">
            <v>ICN</v>
          </cell>
          <cell r="AN4107">
            <v>0.28999999999999998</v>
          </cell>
          <cell r="AP4107">
            <v>24</v>
          </cell>
          <cell r="AQ4107">
            <v>0.06</v>
          </cell>
          <cell r="AR4107">
            <v>25</v>
          </cell>
          <cell r="AS4107">
            <v>0</v>
          </cell>
          <cell r="AT4107" t="str">
            <v>per shipment</v>
          </cell>
          <cell r="AU4107">
            <v>0</v>
          </cell>
          <cell r="AV4107" t="str">
            <v>Incumbent</v>
          </cell>
          <cell r="AW4107" t="str">
            <v>USD</v>
          </cell>
          <cell r="AX4107">
            <v>0.84</v>
          </cell>
          <cell r="AY4107">
            <v>72</v>
          </cell>
          <cell r="AZ4107" t="str">
            <v>PO</v>
          </cell>
          <cell r="BA4107" t="str">
            <v>ICN-PVG</v>
          </cell>
          <cell r="BB4107" t="str">
            <v>1,2,3,4,5</v>
          </cell>
          <cell r="BC4107">
            <v>5</v>
          </cell>
        </row>
        <row r="4108">
          <cell r="A4108">
            <v>3268</v>
          </cell>
          <cell r="B4108" t="str">
            <v>BG CL</v>
          </cell>
          <cell r="C4108" t="str">
            <v>NORTH ASIA</v>
          </cell>
          <cell r="D4108" t="str">
            <v>KR</v>
          </cell>
          <cell r="E4108" t="str">
            <v>SEL</v>
          </cell>
          <cell r="F4108" t="str">
            <v>Chris</v>
          </cell>
          <cell r="G4108" t="str">
            <v>ICN</v>
          </cell>
          <cell r="H4108" t="str">
            <v>NORTH ASIA</v>
          </cell>
          <cell r="I4108" t="str">
            <v>CN</v>
          </cell>
          <cell r="J4108" t="str">
            <v>SHA</v>
          </cell>
          <cell r="K4108" t="str">
            <v>PVG</v>
          </cell>
          <cell r="L4108">
            <v>3</v>
          </cell>
          <cell r="M4108">
            <v>203</v>
          </cell>
          <cell r="N4108">
            <v>5.8630000000000004</v>
          </cell>
          <cell r="O4108">
            <v>977.16666666667004</v>
          </cell>
          <cell r="P4108">
            <v>987</v>
          </cell>
          <cell r="Q4108">
            <v>0.15</v>
          </cell>
          <cell r="R4108">
            <v>1</v>
          </cell>
          <cell r="S4108">
            <v>38</v>
          </cell>
          <cell r="T4108">
            <v>0</v>
          </cell>
          <cell r="U4108">
            <v>0</v>
          </cell>
          <cell r="V4108">
            <v>0.5</v>
          </cell>
          <cell r="W4108">
            <v>0.5</v>
          </cell>
          <cell r="X4108">
            <v>166</v>
          </cell>
          <cell r="Y4108" t="str">
            <v>SL1</v>
          </cell>
          <cell r="Z4108" t="str">
            <v>DEF</v>
          </cell>
          <cell r="AA4108" t="str">
            <v>not specified</v>
          </cell>
          <cell r="AB4108" t="str">
            <v>not specified</v>
          </cell>
          <cell r="AC4108" t="b">
            <v>0</v>
          </cell>
          <cell r="AD4108" t="str">
            <v>DTD</v>
          </cell>
          <cell r="AE4108">
            <v>7</v>
          </cell>
          <cell r="AG4108" t="str">
            <v>USD</v>
          </cell>
          <cell r="AH4108" t="b">
            <v>0</v>
          </cell>
          <cell r="AJ4108" t="str">
            <v xml:space="preserve">Airfreight needs to be quoted as consol, where Lithium batteries are accepted as a consol. Quote Lithium check fee, if applicable. </v>
          </cell>
          <cell r="AK4108" t="str">
            <v>Incumbent</v>
          </cell>
          <cell r="AL4108" t="str">
            <v>USD</v>
          </cell>
          <cell r="AM4108" t="str">
            <v>ICN</v>
          </cell>
          <cell r="AN4108">
            <v>0.28999999999999998</v>
          </cell>
          <cell r="AP4108">
            <v>24</v>
          </cell>
          <cell r="AQ4108">
            <v>0.06</v>
          </cell>
          <cell r="AR4108">
            <v>25</v>
          </cell>
          <cell r="AS4108">
            <v>0</v>
          </cell>
          <cell r="AT4108" t="str">
            <v>per shipment</v>
          </cell>
          <cell r="AU4108">
            <v>0</v>
          </cell>
          <cell r="AV4108" t="str">
            <v>Incumbent</v>
          </cell>
          <cell r="AW4108" t="str">
            <v>USD</v>
          </cell>
          <cell r="AX4108">
            <v>0.84</v>
          </cell>
          <cell r="AY4108">
            <v>72</v>
          </cell>
          <cell r="AZ4108" t="str">
            <v>PO</v>
          </cell>
          <cell r="BA4108" t="str">
            <v>ICN-PVG</v>
          </cell>
          <cell r="BB4108" t="str">
            <v>1,2,3,4,5</v>
          </cell>
          <cell r="BC4108">
            <v>5</v>
          </cell>
        </row>
        <row r="4109">
          <cell r="A4109">
            <v>3621</v>
          </cell>
          <cell r="B4109" t="str">
            <v>BG DI</v>
          </cell>
          <cell r="C4109" t="str">
            <v>NORTH ASIA</v>
          </cell>
          <cell r="D4109" t="str">
            <v>KR</v>
          </cell>
          <cell r="E4109" t="str">
            <v>SEL</v>
          </cell>
          <cell r="F4109" t="str">
            <v>Chris</v>
          </cell>
          <cell r="G4109" t="str">
            <v>ICN</v>
          </cell>
          <cell r="H4109" t="str">
            <v>NORTH ASIA</v>
          </cell>
          <cell r="I4109" t="str">
            <v>CN</v>
          </cell>
          <cell r="J4109" t="str">
            <v>SHE</v>
          </cell>
          <cell r="K4109" t="str">
            <v>SHE</v>
          </cell>
          <cell r="R4109">
            <v>1</v>
          </cell>
          <cell r="S4109">
            <v>187.5</v>
          </cell>
          <cell r="T4109">
            <v>1</v>
          </cell>
          <cell r="U4109">
            <v>0</v>
          </cell>
          <cell r="V4109">
            <v>0</v>
          </cell>
          <cell r="W4109">
            <v>0</v>
          </cell>
          <cell r="X4109">
            <v>166</v>
          </cell>
          <cell r="Y4109" t="str">
            <v>SL1</v>
          </cell>
          <cell r="Z4109" t="str">
            <v>DEF</v>
          </cell>
          <cell r="AA4109" t="str">
            <v>not specified</v>
          </cell>
          <cell r="AB4109" t="str">
            <v>not specified</v>
          </cell>
          <cell r="AC4109" t="b">
            <v>0</v>
          </cell>
          <cell r="AD4109" t="str">
            <v>DTD</v>
          </cell>
          <cell r="AE4109">
            <v>7</v>
          </cell>
          <cell r="AG4109" t="str">
            <v>USD</v>
          </cell>
          <cell r="AH4109" t="b">
            <v>0</v>
          </cell>
          <cell r="AJ4109" t="str">
            <v xml:space="preserve">Airfreight needs to be quoted as consol, where Lithium batteries are accepted as a consol. Quote Lithium check fee, if applicable. </v>
          </cell>
          <cell r="AK4109" t="str">
            <v>Incumbent</v>
          </cell>
          <cell r="AL4109" t="str">
            <v>USD</v>
          </cell>
          <cell r="AM4109" t="str">
            <v>ICN</v>
          </cell>
          <cell r="AN4109">
            <v>0.28999999999999998</v>
          </cell>
          <cell r="AP4109">
            <v>24</v>
          </cell>
          <cell r="AQ4109">
            <v>0.06</v>
          </cell>
          <cell r="AR4109">
            <v>25</v>
          </cell>
          <cell r="AS4109">
            <v>0</v>
          </cell>
          <cell r="AT4109" t="str">
            <v>per shipment</v>
          </cell>
          <cell r="AU4109">
            <v>0</v>
          </cell>
          <cell r="AW4109" t="str">
            <v>USD</v>
          </cell>
          <cell r="AX4109">
            <v>1.65</v>
          </cell>
          <cell r="AY4109">
            <v>72</v>
          </cell>
          <cell r="AZ4109" t="str">
            <v>KE,CI</v>
          </cell>
          <cell r="BA4109" t="str">
            <v>ICN-SHE</v>
          </cell>
          <cell r="BB4109" t="str">
            <v>1,2,3,4,5,6,7</v>
          </cell>
          <cell r="BC4109">
            <v>7</v>
          </cell>
        </row>
        <row r="4110">
          <cell r="A4110">
            <v>4096</v>
          </cell>
          <cell r="B4110" t="str">
            <v>BG</v>
          </cell>
          <cell r="C4110" t="str">
            <v>NORTH ASIA</v>
          </cell>
          <cell r="D4110" t="str">
            <v>KR</v>
          </cell>
          <cell r="E4110" t="str">
            <v>SEL</v>
          </cell>
          <cell r="F4110" t="str">
            <v>Chris</v>
          </cell>
          <cell r="G4110" t="str">
            <v>ICN</v>
          </cell>
          <cell r="H4110" t="str">
            <v>NORTH ASIA</v>
          </cell>
          <cell r="I4110" t="str">
            <v>CN</v>
          </cell>
          <cell r="J4110" t="str">
            <v>SZX</v>
          </cell>
          <cell r="K4110" t="str">
            <v>SZX</v>
          </cell>
          <cell r="L4110">
            <v>1</v>
          </cell>
          <cell r="M4110">
            <v>25</v>
          </cell>
          <cell r="N4110">
            <v>0.17</v>
          </cell>
          <cell r="O4110">
            <v>28.333333333333002</v>
          </cell>
          <cell r="P4110">
            <v>28.5</v>
          </cell>
          <cell r="Q4110">
            <v>1.282</v>
          </cell>
          <cell r="R4110">
            <v>1</v>
          </cell>
          <cell r="S4110">
            <v>28.5</v>
          </cell>
          <cell r="T4110">
            <v>0</v>
          </cell>
          <cell r="U4110">
            <v>0</v>
          </cell>
          <cell r="V4110">
            <v>0</v>
          </cell>
          <cell r="W4110">
            <v>1</v>
          </cell>
          <cell r="X4110">
            <v>166</v>
          </cell>
          <cell r="Y4110" t="str">
            <v>SL1</v>
          </cell>
          <cell r="Z4110" t="str">
            <v>DEF</v>
          </cell>
          <cell r="AA4110" t="str">
            <v>not specified</v>
          </cell>
          <cell r="AB4110" t="str">
            <v>not specified</v>
          </cell>
          <cell r="AC4110" t="b">
            <v>0</v>
          </cell>
          <cell r="AD4110" t="str">
            <v>DTD</v>
          </cell>
          <cell r="AE4110">
            <v>7</v>
          </cell>
          <cell r="AG4110" t="str">
            <v>USD</v>
          </cell>
          <cell r="AH4110" t="b">
            <v>0</v>
          </cell>
          <cell r="AJ4110" t="str">
            <v xml:space="preserve">Airfreight needs to be quoted as consol, where Lithium batteries are accepted as a consol. Quote Lithium check fee, if applicable. </v>
          </cell>
          <cell r="AK4110" t="str">
            <v>Incumbent</v>
          </cell>
          <cell r="AL4110" t="str">
            <v>USD</v>
          </cell>
          <cell r="AM4110" t="str">
            <v>ICN</v>
          </cell>
          <cell r="AN4110">
            <v>0.28999999999999998</v>
          </cell>
          <cell r="AP4110">
            <v>24</v>
          </cell>
          <cell r="AQ4110">
            <v>0.06</v>
          </cell>
          <cell r="AR4110">
            <v>25</v>
          </cell>
          <cell r="AS4110">
            <v>0</v>
          </cell>
          <cell r="AT4110" t="str">
            <v>per shipment</v>
          </cell>
          <cell r="AU4110">
            <v>0</v>
          </cell>
          <cell r="AW4110" t="str">
            <v>USD</v>
          </cell>
          <cell r="AX4110">
            <v>1.26</v>
          </cell>
          <cell r="AY4110">
            <v>48</v>
          </cell>
          <cell r="AZ4110" t="str">
            <v>PO,KE</v>
          </cell>
          <cell r="BA4110" t="str">
            <v>ICN-SZX</v>
          </cell>
          <cell r="BB4110" t="str">
            <v>1,2,3,4,5,6,7</v>
          </cell>
          <cell r="BC4110">
            <v>7</v>
          </cell>
        </row>
        <row r="4111">
          <cell r="A4111">
            <v>1809</v>
          </cell>
          <cell r="B4111" t="str">
            <v>BG</v>
          </cell>
          <cell r="C4111" t="str">
            <v>NORTH ASIA</v>
          </cell>
          <cell r="D4111" t="str">
            <v>KR</v>
          </cell>
          <cell r="E4111" t="str">
            <v>SEL</v>
          </cell>
          <cell r="F4111" t="str">
            <v>Chris</v>
          </cell>
          <cell r="G4111" t="str">
            <v>ICN</v>
          </cell>
          <cell r="H4111" t="str">
            <v>NORTH ASIA</v>
          </cell>
          <cell r="I4111" t="str">
            <v>HK</v>
          </cell>
          <cell r="J4111" t="str">
            <v>HKG</v>
          </cell>
          <cell r="K4111" t="str">
            <v>HKG</v>
          </cell>
          <cell r="L4111">
            <v>7</v>
          </cell>
          <cell r="M4111">
            <v>698</v>
          </cell>
          <cell r="N4111">
            <v>6.8879999999999999</v>
          </cell>
          <cell r="O4111">
            <v>1148</v>
          </cell>
          <cell r="P4111">
            <v>1149.5</v>
          </cell>
          <cell r="Q4111">
            <v>7.4999999999999997E-2</v>
          </cell>
          <cell r="R4111">
            <v>4</v>
          </cell>
          <cell r="S4111">
            <v>586.5</v>
          </cell>
          <cell r="T4111">
            <v>0</v>
          </cell>
          <cell r="U4111">
            <v>0</v>
          </cell>
          <cell r="V4111">
            <v>0</v>
          </cell>
          <cell r="W4111">
            <v>1</v>
          </cell>
          <cell r="X4111">
            <v>166</v>
          </cell>
          <cell r="Y4111" t="str">
            <v>SL1</v>
          </cell>
          <cell r="Z4111" t="str">
            <v>DEF</v>
          </cell>
          <cell r="AA4111" t="str">
            <v>not specified</v>
          </cell>
          <cell r="AB4111" t="str">
            <v>not specified</v>
          </cell>
          <cell r="AC4111" t="b">
            <v>0</v>
          </cell>
          <cell r="AD4111" t="str">
            <v>DTD</v>
          </cell>
          <cell r="AE4111">
            <v>7</v>
          </cell>
          <cell r="AG4111" t="str">
            <v>USD</v>
          </cell>
          <cell r="AH4111" t="b">
            <v>0</v>
          </cell>
          <cell r="AJ4111" t="str">
            <v xml:space="preserve">Airfreight needs to be quoted as consol, where Lithium batteries are accepted as a consol. Quote Lithium check fee, if applicable. </v>
          </cell>
          <cell r="AK4111" t="str">
            <v>Incumbent</v>
          </cell>
          <cell r="AL4111" t="str">
            <v>USD</v>
          </cell>
          <cell r="AM4111" t="str">
            <v>ICN</v>
          </cell>
          <cell r="AN4111">
            <v>0.28999999999999998</v>
          </cell>
          <cell r="AP4111">
            <v>24</v>
          </cell>
          <cell r="AQ4111">
            <v>0.06</v>
          </cell>
          <cell r="AR4111">
            <v>25</v>
          </cell>
          <cell r="AS4111">
            <v>0</v>
          </cell>
          <cell r="AT4111" t="str">
            <v>per shipment</v>
          </cell>
          <cell r="AU4111">
            <v>0</v>
          </cell>
          <cell r="AV4111" t="str">
            <v>Incumbent</v>
          </cell>
          <cell r="AW4111" t="str">
            <v>USD</v>
          </cell>
          <cell r="AX4111">
            <v>0.8</v>
          </cell>
          <cell r="AY4111">
            <v>72</v>
          </cell>
          <cell r="AZ4111" t="str">
            <v>PO</v>
          </cell>
          <cell r="BA4111" t="str">
            <v>ICN-HKG</v>
          </cell>
          <cell r="BB4111" t="str">
            <v>2,3,4,5,6</v>
          </cell>
          <cell r="BC4111">
            <v>5</v>
          </cell>
        </row>
        <row r="4112">
          <cell r="A4112">
            <v>1824</v>
          </cell>
          <cell r="B4112" t="str">
            <v>UNALLOCATED</v>
          </cell>
          <cell r="C4112" t="str">
            <v>NORTH ASIA</v>
          </cell>
          <cell r="D4112" t="str">
            <v>KR</v>
          </cell>
          <cell r="E4112" t="str">
            <v>SEL</v>
          </cell>
          <cell r="F4112" t="str">
            <v>Chris</v>
          </cell>
          <cell r="G4112" t="str">
            <v>ICN</v>
          </cell>
          <cell r="H4112" t="str">
            <v>NORTH ASIA</v>
          </cell>
          <cell r="I4112" t="str">
            <v>HK</v>
          </cell>
          <cell r="J4112" t="str">
            <v>HKG</v>
          </cell>
          <cell r="K4112" t="str">
            <v>HKG</v>
          </cell>
          <cell r="L4112">
            <v>7</v>
          </cell>
          <cell r="M4112">
            <v>698</v>
          </cell>
          <cell r="N4112">
            <v>6.8879999999999999</v>
          </cell>
          <cell r="O4112">
            <v>1148</v>
          </cell>
          <cell r="P4112">
            <v>1149.5</v>
          </cell>
          <cell r="Q4112">
            <v>7.4999999999999997E-2</v>
          </cell>
          <cell r="R4112">
            <v>2</v>
          </cell>
          <cell r="S4112">
            <v>345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166</v>
          </cell>
          <cell r="Y4112" t="str">
            <v>SL1</v>
          </cell>
          <cell r="Z4112" t="str">
            <v>DEF</v>
          </cell>
          <cell r="AA4112" t="str">
            <v>not specified</v>
          </cell>
          <cell r="AB4112" t="str">
            <v>not specified</v>
          </cell>
          <cell r="AC4112" t="b">
            <v>0</v>
          </cell>
          <cell r="AD4112" t="str">
            <v>DTD</v>
          </cell>
          <cell r="AE4112">
            <v>7</v>
          </cell>
          <cell r="AG4112" t="str">
            <v>USD</v>
          </cell>
          <cell r="AH4112" t="b">
            <v>0</v>
          </cell>
          <cell r="AJ4112" t="str">
            <v xml:space="preserve">Airfreight needs to be quoted as consol, where Lithium batteries are accepted as a consol. Quote Lithium check fee, if applicable. </v>
          </cell>
          <cell r="AK4112" t="str">
            <v>Incumbent</v>
          </cell>
          <cell r="AL4112" t="str">
            <v>USD</v>
          </cell>
          <cell r="AM4112" t="str">
            <v>ICN</v>
          </cell>
          <cell r="AN4112">
            <v>0.28999999999999998</v>
          </cell>
          <cell r="AP4112">
            <v>24</v>
          </cell>
          <cell r="AQ4112">
            <v>0.06</v>
          </cell>
          <cell r="AR4112">
            <v>25</v>
          </cell>
          <cell r="AS4112">
            <v>0</v>
          </cell>
          <cell r="AT4112" t="str">
            <v>per shipment</v>
          </cell>
          <cell r="AU4112">
            <v>0</v>
          </cell>
          <cell r="AV4112" t="str">
            <v>Incumbent</v>
          </cell>
          <cell r="AW4112" t="str">
            <v>USD</v>
          </cell>
          <cell r="AX4112">
            <v>0.8</v>
          </cell>
          <cell r="AY4112">
            <v>72</v>
          </cell>
          <cell r="AZ4112" t="str">
            <v>PO</v>
          </cell>
          <cell r="BA4112" t="str">
            <v>ICN-HKG</v>
          </cell>
          <cell r="BB4112" t="str">
            <v>2,3,4,5,6</v>
          </cell>
          <cell r="BC4112">
            <v>5</v>
          </cell>
        </row>
        <row r="4113">
          <cell r="A4113">
            <v>4048</v>
          </cell>
          <cell r="B4113" t="str">
            <v>BG</v>
          </cell>
          <cell r="C4113" t="str">
            <v>NORTH ASIA</v>
          </cell>
          <cell r="D4113" t="str">
            <v>KR</v>
          </cell>
          <cell r="E4113" t="str">
            <v>SEL</v>
          </cell>
          <cell r="F4113" t="str">
            <v>Chris</v>
          </cell>
          <cell r="G4113" t="str">
            <v>ICN</v>
          </cell>
          <cell r="H4113" t="str">
            <v>SOUTH ASIA</v>
          </cell>
          <cell r="I4113" t="str">
            <v>AU</v>
          </cell>
          <cell r="J4113" t="str">
            <v>SYD</v>
          </cell>
          <cell r="K4113" t="str">
            <v>SYD</v>
          </cell>
          <cell r="L4113">
            <v>1</v>
          </cell>
          <cell r="M4113">
            <v>31</v>
          </cell>
          <cell r="N4113">
            <v>0.11700000000000001</v>
          </cell>
          <cell r="O4113">
            <v>19.5</v>
          </cell>
          <cell r="P4113">
            <v>100</v>
          </cell>
          <cell r="Q4113">
            <v>1.1379999999999999</v>
          </cell>
          <cell r="R4113">
            <v>1</v>
          </cell>
          <cell r="S4113">
            <v>100</v>
          </cell>
          <cell r="T4113">
            <v>0</v>
          </cell>
          <cell r="U4113">
            <v>0</v>
          </cell>
          <cell r="V4113">
            <v>0</v>
          </cell>
          <cell r="W4113">
            <v>1</v>
          </cell>
          <cell r="X4113">
            <v>166</v>
          </cell>
          <cell r="Y4113" t="str">
            <v>SL1</v>
          </cell>
          <cell r="Z4113" t="str">
            <v>DEF</v>
          </cell>
          <cell r="AA4113" t="str">
            <v>not specified</v>
          </cell>
          <cell r="AB4113" t="str">
            <v>not specified</v>
          </cell>
          <cell r="AC4113" t="b">
            <v>0</v>
          </cell>
          <cell r="AD4113" t="str">
            <v>DTD</v>
          </cell>
          <cell r="AE4113">
            <v>7</v>
          </cell>
          <cell r="AG4113" t="str">
            <v>USD</v>
          </cell>
          <cell r="AH4113" t="b">
            <v>0</v>
          </cell>
          <cell r="AJ4113" t="str">
            <v xml:space="preserve">Airfreight needs to be quoted as consol, where Lithium batteries are accepted as a consol. Quote Lithium check fee, if applicable. </v>
          </cell>
          <cell r="AK4113" t="str">
            <v>Incumbent</v>
          </cell>
          <cell r="AL4113" t="str">
            <v>USD</v>
          </cell>
          <cell r="AM4113" t="str">
            <v>ICN</v>
          </cell>
          <cell r="AN4113">
            <v>0.28999999999999998</v>
          </cell>
          <cell r="AP4113">
            <v>24</v>
          </cell>
          <cell r="AQ4113">
            <v>0.06</v>
          </cell>
          <cell r="AR4113">
            <v>25</v>
          </cell>
          <cell r="AS4113">
            <v>0</v>
          </cell>
          <cell r="AT4113" t="str">
            <v>per shipment</v>
          </cell>
          <cell r="AU4113">
            <v>0</v>
          </cell>
          <cell r="AV4113" t="str">
            <v>Incumbent</v>
          </cell>
          <cell r="AW4113" t="str">
            <v>USD</v>
          </cell>
          <cell r="AX4113">
            <v>2.2000000000000002</v>
          </cell>
          <cell r="AY4113">
            <v>72</v>
          </cell>
          <cell r="AZ4113" t="str">
            <v>MH</v>
          </cell>
          <cell r="BA4113" t="str">
            <v>ICN-KUL-SYD</v>
          </cell>
          <cell r="BB4113" t="str">
            <v>1,2,3,4,5,6,7</v>
          </cell>
          <cell r="BC4113">
            <v>7</v>
          </cell>
        </row>
        <row r="4114">
          <cell r="A4114">
            <v>3648</v>
          </cell>
          <cell r="B4114" t="str">
            <v>BG</v>
          </cell>
          <cell r="C4114" t="str">
            <v>NORTH ASIA</v>
          </cell>
          <cell r="D4114" t="str">
            <v>KR</v>
          </cell>
          <cell r="E4114" t="str">
            <v>SEL</v>
          </cell>
          <cell r="F4114" t="str">
            <v>Chris</v>
          </cell>
          <cell r="G4114" t="str">
            <v>ICN</v>
          </cell>
          <cell r="H4114" t="str">
            <v>SOUTH ASIA</v>
          </cell>
          <cell r="I4114" t="str">
            <v>SG</v>
          </cell>
          <cell r="J4114" t="str">
            <v>SIN</v>
          </cell>
          <cell r="K4114" t="str">
            <v>SIN</v>
          </cell>
          <cell r="L4114">
            <v>13</v>
          </cell>
          <cell r="M4114">
            <v>4788</v>
          </cell>
          <cell r="N4114">
            <v>17.236999999999998</v>
          </cell>
          <cell r="O4114">
            <v>2872.8333333332998</v>
          </cell>
          <cell r="P4114">
            <v>5582.5</v>
          </cell>
          <cell r="Q4114">
            <v>0.15</v>
          </cell>
          <cell r="R4114">
            <v>71</v>
          </cell>
          <cell r="S4114">
            <v>74001.8</v>
          </cell>
          <cell r="T4114">
            <v>1.5</v>
          </cell>
          <cell r="U4114">
            <v>0</v>
          </cell>
          <cell r="V4114">
            <v>0</v>
          </cell>
          <cell r="W4114">
            <v>0.5</v>
          </cell>
          <cell r="X4114">
            <v>166</v>
          </cell>
          <cell r="Y4114" t="str">
            <v>SL1</v>
          </cell>
          <cell r="Z4114" t="str">
            <v>DEF</v>
          </cell>
          <cell r="AA4114" t="str">
            <v>not specified</v>
          </cell>
          <cell r="AB4114" t="str">
            <v>not specified</v>
          </cell>
          <cell r="AC4114" t="b">
            <v>0</v>
          </cell>
          <cell r="AD4114" t="str">
            <v>DTD</v>
          </cell>
          <cell r="AE4114">
            <v>7</v>
          </cell>
          <cell r="AG4114" t="str">
            <v>USD</v>
          </cell>
          <cell r="AH4114" t="b">
            <v>0</v>
          </cell>
          <cell r="AJ4114" t="str">
            <v xml:space="preserve">Airfreight needs to be quoted as consol, where Lithium batteries are accepted as a consol. Quote Lithium check fee, if applicable. </v>
          </cell>
          <cell r="AK4114" t="str">
            <v>Incumbent</v>
          </cell>
          <cell r="AL4114" t="str">
            <v>USD</v>
          </cell>
          <cell r="AM4114" t="str">
            <v>ICN</v>
          </cell>
          <cell r="AN4114">
            <v>0.28999999999999998</v>
          </cell>
          <cell r="AP4114">
            <v>24</v>
          </cell>
          <cell r="AQ4114">
            <v>0.06</v>
          </cell>
          <cell r="AR4114">
            <v>25</v>
          </cell>
          <cell r="AS4114">
            <v>0</v>
          </cell>
          <cell r="AT4114" t="str">
            <v>per shipment</v>
          </cell>
          <cell r="AU4114">
            <v>0</v>
          </cell>
          <cell r="AV4114" t="str">
            <v>Incumbent</v>
          </cell>
          <cell r="AW4114" t="str">
            <v>USD</v>
          </cell>
          <cell r="AX4114">
            <v>0.97</v>
          </cell>
          <cell r="AY4114">
            <v>72</v>
          </cell>
          <cell r="AZ4114" t="str">
            <v>SQ,NH</v>
          </cell>
          <cell r="BA4114" t="str">
            <v>ICN-OKA-SIN</v>
          </cell>
          <cell r="BB4114" t="str">
            <v>1,2,3,4,5,6,7</v>
          </cell>
          <cell r="BC4114">
            <v>7</v>
          </cell>
        </row>
        <row r="4115">
          <cell r="A4115">
            <v>3761</v>
          </cell>
          <cell r="B4115" t="str">
            <v>UNALLOCATED</v>
          </cell>
          <cell r="C4115" t="str">
            <v>NORTH ASIA</v>
          </cell>
          <cell r="D4115" t="str">
            <v>KR</v>
          </cell>
          <cell r="E4115" t="str">
            <v>SEL</v>
          </cell>
          <cell r="F4115" t="str">
            <v>Chris</v>
          </cell>
          <cell r="G4115" t="str">
            <v>ICN</v>
          </cell>
          <cell r="H4115" t="str">
            <v>SOUTH ASIA</v>
          </cell>
          <cell r="I4115" t="str">
            <v>SG</v>
          </cell>
          <cell r="J4115" t="str">
            <v>SIN</v>
          </cell>
          <cell r="K4115" t="str">
            <v>SIN</v>
          </cell>
          <cell r="L4115">
            <v>13</v>
          </cell>
          <cell r="M4115">
            <v>4788</v>
          </cell>
          <cell r="N4115">
            <v>17.236999999999998</v>
          </cell>
          <cell r="O4115">
            <v>2872.8333333332998</v>
          </cell>
          <cell r="P4115">
            <v>5582.5</v>
          </cell>
          <cell r="Q4115">
            <v>0.15</v>
          </cell>
          <cell r="R4115">
            <v>2</v>
          </cell>
          <cell r="S4115">
            <v>444</v>
          </cell>
          <cell r="T4115">
            <v>0.5</v>
          </cell>
          <cell r="U4115">
            <v>0</v>
          </cell>
          <cell r="V4115">
            <v>0</v>
          </cell>
          <cell r="W4115">
            <v>0.5</v>
          </cell>
          <cell r="X4115">
            <v>166</v>
          </cell>
          <cell r="Y4115" t="str">
            <v>SL1</v>
          </cell>
          <cell r="Z4115" t="str">
            <v>DEF</v>
          </cell>
          <cell r="AA4115" t="str">
            <v>not specified</v>
          </cell>
          <cell r="AB4115" t="str">
            <v>not specified</v>
          </cell>
          <cell r="AC4115" t="b">
            <v>0</v>
          </cell>
          <cell r="AD4115" t="str">
            <v>DTD</v>
          </cell>
          <cell r="AE4115">
            <v>7</v>
          </cell>
          <cell r="AG4115" t="str">
            <v>USD</v>
          </cell>
          <cell r="AH4115" t="b">
            <v>0</v>
          </cell>
          <cell r="AJ4115" t="str">
            <v xml:space="preserve">Airfreight needs to be quoted as consol, where Lithium batteries are accepted as a consol. Quote Lithium check fee, if applicable. </v>
          </cell>
          <cell r="AK4115" t="str">
            <v>Incumbent</v>
          </cell>
          <cell r="AL4115" t="str">
            <v>USD</v>
          </cell>
          <cell r="AM4115" t="str">
            <v>ICN</v>
          </cell>
          <cell r="AN4115">
            <v>0.28999999999999998</v>
          </cell>
          <cell r="AP4115">
            <v>24</v>
          </cell>
          <cell r="AQ4115">
            <v>0.06</v>
          </cell>
          <cell r="AR4115">
            <v>25</v>
          </cell>
          <cell r="AS4115">
            <v>0</v>
          </cell>
          <cell r="AT4115" t="str">
            <v>per shipment</v>
          </cell>
          <cell r="AU4115">
            <v>0</v>
          </cell>
          <cell r="AV4115" t="str">
            <v>Incumbent</v>
          </cell>
          <cell r="AW4115" t="str">
            <v>USD</v>
          </cell>
          <cell r="AX4115">
            <v>0.97</v>
          </cell>
          <cell r="AY4115">
            <v>72</v>
          </cell>
          <cell r="AZ4115" t="str">
            <v>SQ,NH</v>
          </cell>
          <cell r="BA4115" t="str">
            <v>ICN-OKA-SIN</v>
          </cell>
          <cell r="BB4115" t="str">
            <v>1,2,3,4,5,6,7</v>
          </cell>
          <cell r="BC4115">
            <v>7</v>
          </cell>
        </row>
        <row r="4116">
          <cell r="A4116">
            <v>3791</v>
          </cell>
          <cell r="B4116" t="str">
            <v>BG</v>
          </cell>
          <cell r="C4116" t="str">
            <v>NORTH ASIA</v>
          </cell>
          <cell r="D4116" t="str">
            <v>KR</v>
          </cell>
          <cell r="E4116" t="str">
            <v>SEL</v>
          </cell>
          <cell r="F4116" t="str">
            <v>Chris</v>
          </cell>
          <cell r="G4116" t="str">
            <v>ICN</v>
          </cell>
          <cell r="H4116" t="str">
            <v>SOUTH ASIA</v>
          </cell>
          <cell r="I4116" t="str">
            <v>SG</v>
          </cell>
          <cell r="J4116" t="str">
            <v>SIN</v>
          </cell>
          <cell r="K4116" t="str">
            <v>SIN</v>
          </cell>
          <cell r="L4116">
            <v>13</v>
          </cell>
          <cell r="M4116">
            <v>4788</v>
          </cell>
          <cell r="N4116">
            <v>17.236999999999998</v>
          </cell>
          <cell r="O4116">
            <v>2872.8333333332998</v>
          </cell>
          <cell r="P4116">
            <v>5582.5</v>
          </cell>
          <cell r="Q4116">
            <v>0.15</v>
          </cell>
          <cell r="X4116">
            <v>166</v>
          </cell>
          <cell r="Y4116" t="str">
            <v>SL1</v>
          </cell>
          <cell r="Z4116" t="str">
            <v>DEF</v>
          </cell>
          <cell r="AA4116" t="str">
            <v>not specified</v>
          </cell>
          <cell r="AB4116" t="str">
            <v>not specified</v>
          </cell>
          <cell r="AC4116" t="b">
            <v>0</v>
          </cell>
          <cell r="AD4116" t="str">
            <v>DTD</v>
          </cell>
          <cell r="AE4116">
            <v>7</v>
          </cell>
          <cell r="AG4116" t="str">
            <v>USD</v>
          </cell>
          <cell r="AH4116" t="b">
            <v>0</v>
          </cell>
          <cell r="AJ4116" t="str">
            <v xml:space="preserve">Airfreight needs to be quoted as consol, where Lithium batteries are accepted as a consol. Quote Lithium check fee, if applicable. </v>
          </cell>
          <cell r="AK4116" t="str">
            <v>Incumbent</v>
          </cell>
          <cell r="AL4116" t="str">
            <v>USD</v>
          </cell>
          <cell r="AM4116" t="str">
            <v>ICN</v>
          </cell>
          <cell r="AN4116">
            <v>0.28999999999999998</v>
          </cell>
          <cell r="AP4116">
            <v>24</v>
          </cell>
          <cell r="AQ4116">
            <v>0.06</v>
          </cell>
          <cell r="AR4116">
            <v>25</v>
          </cell>
          <cell r="AS4116">
            <v>0</v>
          </cell>
          <cell r="AT4116" t="str">
            <v>per shipment</v>
          </cell>
          <cell r="AU4116">
            <v>0</v>
          </cell>
          <cell r="AV4116" t="str">
            <v>Incumbent</v>
          </cell>
          <cell r="AW4116" t="str">
            <v>USD</v>
          </cell>
          <cell r="AX4116">
            <v>0.97</v>
          </cell>
          <cell r="AY4116">
            <v>72</v>
          </cell>
          <cell r="AZ4116" t="str">
            <v>SQ,NH</v>
          </cell>
          <cell r="BA4116" t="str">
            <v>ICN-OKA-SIN</v>
          </cell>
          <cell r="BB4116" t="str">
            <v>1,2,3,4,5,6,7</v>
          </cell>
          <cell r="BC4116">
            <v>7</v>
          </cell>
        </row>
        <row r="4117">
          <cell r="A4117">
            <v>3916</v>
          </cell>
          <cell r="B4117" t="str">
            <v>BG PCMS</v>
          </cell>
          <cell r="C4117" t="str">
            <v>NORTH ASIA</v>
          </cell>
          <cell r="D4117" t="str">
            <v>TW</v>
          </cell>
          <cell r="E4117" t="str">
            <v>TPE</v>
          </cell>
          <cell r="F4117" t="str">
            <v>Chris</v>
          </cell>
          <cell r="G4117" t="str">
            <v>KHH</v>
          </cell>
          <cell r="H4117" t="str">
            <v>EUROPE</v>
          </cell>
          <cell r="I4117" t="str">
            <v>DE</v>
          </cell>
          <cell r="J4117" t="str">
            <v>STR</v>
          </cell>
          <cell r="K4117" t="str">
            <v>STR</v>
          </cell>
          <cell r="L4117">
            <v>2</v>
          </cell>
          <cell r="M4117">
            <v>132</v>
          </cell>
          <cell r="N4117">
            <v>2.274</v>
          </cell>
          <cell r="O4117">
            <v>379</v>
          </cell>
          <cell r="P4117">
            <v>379</v>
          </cell>
          <cell r="Q4117">
            <v>0.60899999999999999</v>
          </cell>
          <cell r="R4117">
            <v>6</v>
          </cell>
          <cell r="S4117">
            <v>740</v>
          </cell>
          <cell r="X4117">
            <v>166</v>
          </cell>
          <cell r="Y4117" t="str">
            <v>SL1</v>
          </cell>
          <cell r="Z4117" t="str">
            <v>DEF</v>
          </cell>
          <cell r="AA4117" t="str">
            <v>not specified</v>
          </cell>
          <cell r="AB4117" t="str">
            <v>not specified</v>
          </cell>
          <cell r="AC4117" t="b">
            <v>0</v>
          </cell>
          <cell r="AD4117" t="str">
            <v>DTD</v>
          </cell>
          <cell r="AE4117">
            <v>7</v>
          </cell>
          <cell r="AG4117" t="str">
            <v>USD</v>
          </cell>
          <cell r="AH4117" t="b">
            <v>0</v>
          </cell>
          <cell r="AJ4117" t="str">
            <v xml:space="preserve">Airfreight needs to be quoted as consol, where Lithium batteries are accepted as a consol. Quote Lithium check fee, if applicable. </v>
          </cell>
          <cell r="AL4117" t="str">
            <v>USD</v>
          </cell>
          <cell r="AM4117" t="str">
            <v>KHH</v>
          </cell>
          <cell r="AN4117">
            <v>0.35</v>
          </cell>
          <cell r="AP4117">
            <v>24</v>
          </cell>
          <cell r="AQ4117">
            <v>0.2</v>
          </cell>
          <cell r="AR4117">
            <v>30</v>
          </cell>
          <cell r="AS4117">
            <v>0</v>
          </cell>
          <cell r="AT4117" t="str">
            <v>Per Shipment</v>
          </cell>
          <cell r="AU4117">
            <v>300</v>
          </cell>
          <cell r="AW4117" t="str">
            <v>USD</v>
          </cell>
          <cell r="AX4117">
            <v>2.89</v>
          </cell>
          <cell r="AY4117">
            <v>144</v>
          </cell>
          <cell r="AZ4117" t="str">
            <v>NH,TK</v>
          </cell>
          <cell r="BA4117" t="str">
            <v xml:space="preserve">TPE-NRT-FRA-STR;TPE-IST-FRA-STR
</v>
          </cell>
          <cell r="BB4117" t="str">
            <v>3,6</v>
          </cell>
          <cell r="BC4117">
            <v>4</v>
          </cell>
        </row>
        <row r="4118">
          <cell r="A4118">
            <v>368</v>
          </cell>
          <cell r="B4118" t="str">
            <v>BG SRC</v>
          </cell>
          <cell r="C4118" t="str">
            <v>NORTH ASIA</v>
          </cell>
          <cell r="D4118" t="str">
            <v>TW</v>
          </cell>
          <cell r="E4118" t="str">
            <v>TPE</v>
          </cell>
          <cell r="F4118" t="str">
            <v>Chris</v>
          </cell>
          <cell r="G4118" t="str">
            <v>TPE</v>
          </cell>
          <cell r="H4118" t="str">
            <v>AMERICAS</v>
          </cell>
          <cell r="I4118" t="str">
            <v>US</v>
          </cell>
          <cell r="J4118" t="str">
            <v>ATL</v>
          </cell>
          <cell r="K4118" t="str">
            <v>ATL</v>
          </cell>
          <cell r="L4118">
            <v>4</v>
          </cell>
          <cell r="M4118">
            <v>1107</v>
          </cell>
          <cell r="N4118">
            <v>10.454000000000001</v>
          </cell>
          <cell r="O4118">
            <v>1742.3333333333001</v>
          </cell>
          <cell r="P4118">
            <v>1742</v>
          </cell>
          <cell r="Q4118">
            <v>-0.69</v>
          </cell>
          <cell r="R4118">
            <v>2</v>
          </cell>
          <cell r="S4118">
            <v>858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166</v>
          </cell>
          <cell r="Y4118" t="str">
            <v>SL1</v>
          </cell>
          <cell r="Z4118" t="str">
            <v>DEF</v>
          </cell>
          <cell r="AA4118" t="str">
            <v>not specified</v>
          </cell>
          <cell r="AB4118" t="str">
            <v>not specified</v>
          </cell>
          <cell r="AC4118" t="b">
            <v>0</v>
          </cell>
          <cell r="AD4118" t="str">
            <v>DTD</v>
          </cell>
          <cell r="AE4118">
            <v>7</v>
          </cell>
          <cell r="AG4118" t="str">
            <v>USD</v>
          </cell>
          <cell r="AH4118" t="b">
            <v>0</v>
          </cell>
          <cell r="AJ4118" t="str">
            <v xml:space="preserve">Airfreight needs to be quoted as consol, where Lithium batteries are accepted as a consol. Quote Lithium check fee, if applicable. </v>
          </cell>
          <cell r="AK4118" t="str">
            <v>Incumbent</v>
          </cell>
          <cell r="AL4118" t="str">
            <v>USD</v>
          </cell>
          <cell r="AM4118" t="str">
            <v>TPE</v>
          </cell>
          <cell r="AN4118">
            <v>0.2</v>
          </cell>
          <cell r="AP4118">
            <v>24</v>
          </cell>
          <cell r="AQ4118">
            <v>0.2</v>
          </cell>
          <cell r="AR4118">
            <v>30</v>
          </cell>
          <cell r="AS4118">
            <v>0</v>
          </cell>
          <cell r="AT4118" t="str">
            <v>Per Shipment</v>
          </cell>
          <cell r="AU4118">
            <v>300</v>
          </cell>
          <cell r="AV4118" t="str">
            <v>Incumbent</v>
          </cell>
          <cell r="AW4118" t="str">
            <v>USD</v>
          </cell>
          <cell r="AX4118">
            <v>3.37</v>
          </cell>
          <cell r="AY4118">
            <v>144</v>
          </cell>
          <cell r="AZ4118" t="str">
            <v>CI,BR</v>
          </cell>
          <cell r="BB4118" t="str">
            <v>1,4,6</v>
          </cell>
          <cell r="BC4118">
            <v>5</v>
          </cell>
        </row>
        <row r="4119">
          <cell r="A4119">
            <v>773</v>
          </cell>
          <cell r="B4119" t="str">
            <v>BG PCMS</v>
          </cell>
          <cell r="C4119" t="str">
            <v>NORTH ASIA</v>
          </cell>
          <cell r="D4119" t="str">
            <v>TW</v>
          </cell>
          <cell r="E4119" t="str">
            <v>TPE</v>
          </cell>
          <cell r="F4119" t="str">
            <v>Chris</v>
          </cell>
          <cell r="G4119" t="str">
            <v>TPE</v>
          </cell>
          <cell r="H4119" t="str">
            <v>AMERICAS</v>
          </cell>
          <cell r="I4119" t="str">
            <v>US</v>
          </cell>
          <cell r="J4119" t="str">
            <v>BOS</v>
          </cell>
          <cell r="K4119" t="str">
            <v>BOS</v>
          </cell>
          <cell r="L4119">
            <v>34</v>
          </cell>
          <cell r="M4119">
            <v>16123</v>
          </cell>
          <cell r="N4119">
            <v>219.56800000000001</v>
          </cell>
          <cell r="O4119">
            <v>36594.666666666999</v>
          </cell>
          <cell r="P4119">
            <v>36872</v>
          </cell>
          <cell r="Q4119">
            <v>2.1000000000000001E-2</v>
          </cell>
          <cell r="R4119">
            <v>27</v>
          </cell>
          <cell r="S4119">
            <v>32477</v>
          </cell>
          <cell r="T4119">
            <v>7.407407407407407E-2</v>
          </cell>
          <cell r="U4119">
            <v>0</v>
          </cell>
          <cell r="V4119">
            <v>0</v>
          </cell>
          <cell r="W4119">
            <v>0.92592592592592593</v>
          </cell>
          <cell r="X4119">
            <v>166</v>
          </cell>
          <cell r="Y4119" t="str">
            <v>SL1</v>
          </cell>
          <cell r="Z4119" t="str">
            <v>DEF</v>
          </cell>
          <cell r="AA4119" t="str">
            <v>not specified</v>
          </cell>
          <cell r="AB4119" t="str">
            <v>not specified</v>
          </cell>
          <cell r="AC4119" t="b">
            <v>0</v>
          </cell>
          <cell r="AD4119" t="str">
            <v>DTD</v>
          </cell>
          <cell r="AE4119">
            <v>7</v>
          </cell>
          <cell r="AG4119" t="str">
            <v>USD</v>
          </cell>
          <cell r="AH4119" t="b">
            <v>0</v>
          </cell>
          <cell r="AJ4119" t="str">
            <v xml:space="preserve">Airfreight needs to be quoted as consol, where Lithium batteries are accepted as a consol. Quote Lithium check fee, if applicable. </v>
          </cell>
          <cell r="AK4119" t="str">
            <v>Incumbent</v>
          </cell>
          <cell r="AL4119" t="str">
            <v>USD</v>
          </cell>
          <cell r="AM4119" t="str">
            <v>TPE</v>
          </cell>
          <cell r="AN4119">
            <v>0.2</v>
          </cell>
          <cell r="AP4119">
            <v>24</v>
          </cell>
          <cell r="AQ4119">
            <v>0.2</v>
          </cell>
          <cell r="AR4119">
            <v>30</v>
          </cell>
          <cell r="AS4119">
            <v>0</v>
          </cell>
          <cell r="AT4119" t="str">
            <v>Per Shipment</v>
          </cell>
          <cell r="AU4119">
            <v>300</v>
          </cell>
          <cell r="AV4119" t="str">
            <v>Incumbent</v>
          </cell>
          <cell r="AW4119" t="str">
            <v>USD</v>
          </cell>
          <cell r="AX4119">
            <v>3.57</v>
          </cell>
          <cell r="AY4119">
            <v>120</v>
          </cell>
          <cell r="AZ4119" t="str">
            <v>BR,CI,JL</v>
          </cell>
          <cell r="BA4119" t="str">
            <v>TPE-JFK-BOS;TPE-NRT-JFK,BOS</v>
          </cell>
          <cell r="BB4119" t="str">
            <v>1,4,7</v>
          </cell>
          <cell r="BC4119">
            <v>6</v>
          </cell>
        </row>
        <row r="4120">
          <cell r="A4120">
            <v>777</v>
          </cell>
          <cell r="B4120" t="str">
            <v>BG PCMS</v>
          </cell>
          <cell r="C4120" t="str">
            <v>NORTH ASIA</v>
          </cell>
          <cell r="D4120" t="str">
            <v>TW</v>
          </cell>
          <cell r="E4120" t="str">
            <v>TPE</v>
          </cell>
          <cell r="F4120" t="str">
            <v>Chris</v>
          </cell>
          <cell r="G4120" t="str">
            <v>TPE</v>
          </cell>
          <cell r="H4120" t="str">
            <v>AMERICAS</v>
          </cell>
          <cell r="I4120" t="str">
            <v>US</v>
          </cell>
          <cell r="J4120" t="str">
            <v>BOS</v>
          </cell>
          <cell r="K4120" t="str">
            <v>BOS</v>
          </cell>
          <cell r="L4120">
            <v>34</v>
          </cell>
          <cell r="M4120">
            <v>16123</v>
          </cell>
          <cell r="N4120">
            <v>219.56800000000001</v>
          </cell>
          <cell r="O4120">
            <v>36594.666666666999</v>
          </cell>
          <cell r="P4120">
            <v>36872</v>
          </cell>
          <cell r="Q4120">
            <v>2.1000000000000001E-2</v>
          </cell>
          <cell r="R4120">
            <v>2</v>
          </cell>
          <cell r="S4120">
            <v>6170</v>
          </cell>
          <cell r="T4120">
            <v>0</v>
          </cell>
          <cell r="U4120">
            <v>1</v>
          </cell>
          <cell r="V4120">
            <v>0</v>
          </cell>
          <cell r="W4120">
            <v>0</v>
          </cell>
          <cell r="X4120">
            <v>166</v>
          </cell>
          <cell r="Y4120" t="str">
            <v>SL6</v>
          </cell>
          <cell r="Z4120" t="str">
            <v>CAO</v>
          </cell>
          <cell r="AA4120" t="str">
            <v>CAO</v>
          </cell>
          <cell r="AB4120" t="str">
            <v>MD</v>
          </cell>
          <cell r="AC4120" t="b">
            <v>0</v>
          </cell>
          <cell r="AD4120" t="str">
            <v>DTD</v>
          </cell>
          <cell r="AE4120" t="str">
            <v>not specified</v>
          </cell>
          <cell r="AG4120" t="str">
            <v>USD</v>
          </cell>
          <cell r="AH4120" t="b">
            <v>0</v>
          </cell>
          <cell r="AJ4120" t="str">
            <v>Cargo which exceeds height of 160 cm</v>
          </cell>
          <cell r="AK4120" t="str">
            <v>Incumbent</v>
          </cell>
          <cell r="AL4120" t="str">
            <v>USD</v>
          </cell>
          <cell r="AM4120" t="str">
            <v>TPE</v>
          </cell>
          <cell r="AN4120">
            <v>0.2</v>
          </cell>
          <cell r="AP4120">
            <v>24</v>
          </cell>
          <cell r="AQ4120">
            <v>0.2</v>
          </cell>
          <cell r="AR4120">
            <v>30</v>
          </cell>
          <cell r="AS4120">
            <v>0</v>
          </cell>
          <cell r="AV4120" t="str">
            <v>Incumbent</v>
          </cell>
          <cell r="AW4120" t="str">
            <v>USD</v>
          </cell>
          <cell r="AX4120">
            <v>3.93</v>
          </cell>
          <cell r="AY4120">
            <v>120</v>
          </cell>
          <cell r="AZ4120" t="str">
            <v>BR,CI</v>
          </cell>
          <cell r="BA4120" t="str">
            <v>TPE-JFK-BOS</v>
          </cell>
          <cell r="BB4120" t="str">
            <v>1,2,3,4,5,6,7</v>
          </cell>
          <cell r="BC4120">
            <v>18</v>
          </cell>
        </row>
        <row r="4121">
          <cell r="A4121">
            <v>1230</v>
          </cell>
          <cell r="B4121" t="str">
            <v>BG CL</v>
          </cell>
          <cell r="C4121" t="str">
            <v>NORTH ASIA</v>
          </cell>
          <cell r="D4121" t="str">
            <v>TW</v>
          </cell>
          <cell r="E4121" t="str">
            <v>TPE</v>
          </cell>
          <cell r="F4121" t="str">
            <v>Chris</v>
          </cell>
          <cell r="G4121" t="str">
            <v>TPE</v>
          </cell>
          <cell r="H4121" t="str">
            <v>AMERICAS</v>
          </cell>
          <cell r="I4121" t="str">
            <v>US</v>
          </cell>
          <cell r="J4121" t="str">
            <v>CMH</v>
          </cell>
          <cell r="K4121" t="str">
            <v>CMH</v>
          </cell>
          <cell r="R4121">
            <v>1</v>
          </cell>
          <cell r="S4121">
            <v>185</v>
          </cell>
          <cell r="T4121">
            <v>1</v>
          </cell>
          <cell r="U4121">
            <v>0</v>
          </cell>
          <cell r="V4121">
            <v>0</v>
          </cell>
          <cell r="W4121">
            <v>0</v>
          </cell>
          <cell r="X4121">
            <v>166</v>
          </cell>
          <cell r="Y4121" t="str">
            <v>SL1</v>
          </cell>
          <cell r="Z4121" t="str">
            <v>DEF</v>
          </cell>
          <cell r="AA4121" t="str">
            <v>not specified</v>
          </cell>
          <cell r="AB4121" t="str">
            <v>not specified</v>
          </cell>
          <cell r="AC4121" t="b">
            <v>0</v>
          </cell>
          <cell r="AD4121" t="str">
            <v>DTD</v>
          </cell>
          <cell r="AE4121">
            <v>7</v>
          </cell>
          <cell r="AG4121" t="str">
            <v>USD</v>
          </cell>
          <cell r="AH4121" t="b">
            <v>0</v>
          </cell>
          <cell r="AJ4121" t="str">
            <v xml:space="preserve">Airfreight needs to be quoted as consol, where Lithium batteries are accepted as a consol. Quote Lithium check fee, if applicable. </v>
          </cell>
          <cell r="AK4121" t="str">
            <v>Incumbent</v>
          </cell>
          <cell r="AL4121" t="str">
            <v>USD</v>
          </cell>
          <cell r="AM4121" t="str">
            <v>TPE</v>
          </cell>
          <cell r="AN4121">
            <v>0.2</v>
          </cell>
          <cell r="AP4121">
            <v>24</v>
          </cell>
          <cell r="AQ4121">
            <v>0.2</v>
          </cell>
          <cell r="AR4121">
            <v>30</v>
          </cell>
          <cell r="AS4121">
            <v>0</v>
          </cell>
          <cell r="AT4121" t="str">
            <v>Per Shipment</v>
          </cell>
          <cell r="AU4121">
            <v>300</v>
          </cell>
          <cell r="AW4121" t="str">
            <v>USD</v>
          </cell>
          <cell r="AX4121">
            <v>3.32</v>
          </cell>
          <cell r="AY4121">
            <v>120</v>
          </cell>
          <cell r="AZ4121" t="str">
            <v>BR,CI,NH,UA,KZ</v>
          </cell>
          <cell r="BA4121" t="str">
            <v>TPE-NRT-ORD-CMH</v>
          </cell>
          <cell r="BB4121" t="str">
            <v>1,3,4,5,6,7</v>
          </cell>
          <cell r="BC4121">
            <v>6</v>
          </cell>
        </row>
        <row r="4122">
          <cell r="A4122">
            <v>2986</v>
          </cell>
          <cell r="B4122" t="str">
            <v>BG SRC</v>
          </cell>
          <cell r="C4122" t="str">
            <v>NORTH ASIA</v>
          </cell>
          <cell r="D4122" t="str">
            <v>TW</v>
          </cell>
          <cell r="E4122" t="str">
            <v>TPE</v>
          </cell>
          <cell r="F4122" t="str">
            <v>Chris</v>
          </cell>
          <cell r="G4122" t="str">
            <v>TPE</v>
          </cell>
          <cell r="H4122" t="str">
            <v>AMERICAS</v>
          </cell>
          <cell r="I4122" t="str">
            <v>US</v>
          </cell>
          <cell r="J4122" t="str">
            <v>PIT</v>
          </cell>
          <cell r="K4122" t="str">
            <v>PIT</v>
          </cell>
          <cell r="L4122">
            <v>4</v>
          </cell>
          <cell r="M4122">
            <v>523</v>
          </cell>
          <cell r="N4122">
            <v>6.0970000000000004</v>
          </cell>
          <cell r="O4122">
            <v>1016.1666666667001</v>
          </cell>
          <cell r="P4122">
            <v>1016</v>
          </cell>
          <cell r="Q4122">
            <v>1.296</v>
          </cell>
          <cell r="R4122">
            <v>4</v>
          </cell>
          <cell r="S4122">
            <v>1016</v>
          </cell>
          <cell r="T4122">
            <v>0</v>
          </cell>
          <cell r="U4122">
            <v>0</v>
          </cell>
          <cell r="V4122">
            <v>0</v>
          </cell>
          <cell r="W4122">
            <v>1</v>
          </cell>
          <cell r="X4122">
            <v>166</v>
          </cell>
          <cell r="Y4122" t="str">
            <v>SL1</v>
          </cell>
          <cell r="Z4122" t="str">
            <v>DEF</v>
          </cell>
          <cell r="AA4122" t="str">
            <v>not specified</v>
          </cell>
          <cell r="AB4122" t="str">
            <v>not specified</v>
          </cell>
          <cell r="AC4122" t="b">
            <v>0</v>
          </cell>
          <cell r="AD4122" t="str">
            <v>DTD</v>
          </cell>
          <cell r="AE4122">
            <v>7</v>
          </cell>
          <cell r="AG4122" t="str">
            <v>USD</v>
          </cell>
          <cell r="AH4122" t="b">
            <v>0</v>
          </cell>
          <cell r="AJ4122" t="str">
            <v xml:space="preserve">Airfreight needs to be quoted as consol, where Lithium batteries are accepted as a consol. Quote Lithium check fee, if applicable. </v>
          </cell>
          <cell r="AK4122" t="str">
            <v>Incumbent</v>
          </cell>
          <cell r="AL4122" t="str">
            <v>USD</v>
          </cell>
          <cell r="AM4122" t="str">
            <v>TPE</v>
          </cell>
          <cell r="AN4122">
            <v>0.2</v>
          </cell>
          <cell r="AP4122">
            <v>24</v>
          </cell>
          <cell r="AQ4122">
            <v>0.2</v>
          </cell>
          <cell r="AR4122">
            <v>30</v>
          </cell>
          <cell r="AS4122">
            <v>0</v>
          </cell>
          <cell r="AT4122" t="str">
            <v>Per Shipment</v>
          </cell>
          <cell r="AU4122">
            <v>300</v>
          </cell>
          <cell r="AV4122" t="str">
            <v>Incumbent</v>
          </cell>
          <cell r="AW4122" t="str">
            <v>USD</v>
          </cell>
          <cell r="AX4122">
            <v>3.37</v>
          </cell>
          <cell r="AY4122">
            <v>120</v>
          </cell>
          <cell r="AZ4122" t="str">
            <v>BR,CI,NH,UA,KZ</v>
          </cell>
          <cell r="BA4122" t="str">
            <v>TPE-NRT-ORD-PIT</v>
          </cell>
          <cell r="BB4122" t="str">
            <v>1,3,4,5,6,7</v>
          </cell>
          <cell r="BC4122">
            <v>18</v>
          </cell>
        </row>
        <row r="4123">
          <cell r="A4123">
            <v>3337</v>
          </cell>
          <cell r="B4123" t="str">
            <v>BG SRC</v>
          </cell>
          <cell r="C4123" t="str">
            <v>NORTH ASIA</v>
          </cell>
          <cell r="D4123" t="str">
            <v>TW</v>
          </cell>
          <cell r="E4123" t="str">
            <v>TPE</v>
          </cell>
          <cell r="F4123" t="str">
            <v>Chris</v>
          </cell>
          <cell r="G4123" t="str">
            <v>TPE</v>
          </cell>
          <cell r="H4123" t="str">
            <v>AMERICAS</v>
          </cell>
          <cell r="I4123" t="str">
            <v>US</v>
          </cell>
          <cell r="J4123" t="str">
            <v>SAN</v>
          </cell>
          <cell r="K4123" t="str">
            <v>SAN</v>
          </cell>
          <cell r="L4123">
            <v>11</v>
          </cell>
          <cell r="M4123">
            <v>3656</v>
          </cell>
          <cell r="N4123">
            <v>12.669</v>
          </cell>
          <cell r="O4123">
            <v>2111.5</v>
          </cell>
          <cell r="P4123">
            <v>3681</v>
          </cell>
          <cell r="Q4123">
            <v>0.52400000000000002</v>
          </cell>
          <cell r="R4123">
            <v>1</v>
          </cell>
          <cell r="S4123">
            <v>88</v>
          </cell>
          <cell r="T4123">
            <v>0</v>
          </cell>
          <cell r="U4123">
            <v>0</v>
          </cell>
          <cell r="V4123">
            <v>0</v>
          </cell>
          <cell r="W4123">
            <v>1</v>
          </cell>
          <cell r="X4123">
            <v>166</v>
          </cell>
          <cell r="Y4123" t="str">
            <v>SL1</v>
          </cell>
          <cell r="Z4123" t="str">
            <v>DEF</v>
          </cell>
          <cell r="AA4123" t="str">
            <v>not specified</v>
          </cell>
          <cell r="AB4123" t="str">
            <v>not specified</v>
          </cell>
          <cell r="AC4123" t="b">
            <v>0</v>
          </cell>
          <cell r="AD4123" t="str">
            <v>DTD</v>
          </cell>
          <cell r="AE4123">
            <v>7</v>
          </cell>
          <cell r="AG4123" t="str">
            <v>USD</v>
          </cell>
          <cell r="AH4123" t="b">
            <v>0</v>
          </cell>
          <cell r="AJ4123" t="str">
            <v xml:space="preserve">Airfreight needs to be quoted as consol, where Lithium batteries are accepted as a consol. Quote Lithium check fee, if applicable. </v>
          </cell>
          <cell r="AK4123" t="str">
            <v>Incumbent</v>
          </cell>
          <cell r="AL4123" t="str">
            <v>USD</v>
          </cell>
          <cell r="AM4123" t="str">
            <v>TPE</v>
          </cell>
          <cell r="AN4123">
            <v>0.2</v>
          </cell>
          <cell r="AP4123">
            <v>24</v>
          </cell>
          <cell r="AQ4123">
            <v>0.2</v>
          </cell>
          <cell r="AR4123">
            <v>30</v>
          </cell>
          <cell r="AS4123">
            <v>0</v>
          </cell>
          <cell r="AT4123" t="str">
            <v>Per Shipment</v>
          </cell>
          <cell r="AU4123">
            <v>300</v>
          </cell>
          <cell r="AW4123" t="str">
            <v>USD</v>
          </cell>
          <cell r="AX4123">
            <v>3.37</v>
          </cell>
          <cell r="AY4123">
            <v>72</v>
          </cell>
          <cell r="AZ4123" t="str">
            <v>BR,CI,NH,UA</v>
          </cell>
          <cell r="BA4123" t="str">
            <v>TPE-NRT-LAX-SAN</v>
          </cell>
          <cell r="BB4123" t="str">
            <v>1,2,3,4,5,6,7</v>
          </cell>
          <cell r="BC4123">
            <v>28</v>
          </cell>
        </row>
        <row r="4124">
          <cell r="A4124">
            <v>3472</v>
          </cell>
          <cell r="B4124" t="str">
            <v>BG US</v>
          </cell>
          <cell r="C4124" t="str">
            <v>NORTH ASIA</v>
          </cell>
          <cell r="D4124" t="str">
            <v>TW</v>
          </cell>
          <cell r="E4124" t="str">
            <v>TPE</v>
          </cell>
          <cell r="F4124" t="str">
            <v>Chris</v>
          </cell>
          <cell r="G4124" t="str">
            <v>TPE</v>
          </cell>
          <cell r="H4124" t="str">
            <v>AMERICAS</v>
          </cell>
          <cell r="I4124" t="str">
            <v>US</v>
          </cell>
          <cell r="J4124" t="str">
            <v>SEA</v>
          </cell>
          <cell r="K4124" t="str">
            <v>SEA</v>
          </cell>
          <cell r="L4124">
            <v>50</v>
          </cell>
          <cell r="M4124">
            <v>64888</v>
          </cell>
          <cell r="N4124">
            <v>608.47900000000004</v>
          </cell>
          <cell r="O4124">
            <v>101413.16666667</v>
          </cell>
          <cell r="P4124">
            <v>100883</v>
          </cell>
          <cell r="Q4124">
            <v>0.36099999999999999</v>
          </cell>
          <cell r="R4124">
            <v>48</v>
          </cell>
          <cell r="S4124">
            <v>89323</v>
          </cell>
          <cell r="T4124">
            <v>0</v>
          </cell>
          <cell r="U4124">
            <v>0</v>
          </cell>
          <cell r="V4124">
            <v>0</v>
          </cell>
          <cell r="W4124">
            <v>1</v>
          </cell>
          <cell r="X4124">
            <v>166</v>
          </cell>
          <cell r="Y4124" t="str">
            <v>SL1</v>
          </cell>
          <cell r="Z4124" t="str">
            <v>DEF</v>
          </cell>
          <cell r="AA4124" t="str">
            <v>not specified</v>
          </cell>
          <cell r="AB4124" t="str">
            <v>not specified</v>
          </cell>
          <cell r="AC4124" t="b">
            <v>0</v>
          </cell>
          <cell r="AD4124" t="str">
            <v>DTD</v>
          </cell>
          <cell r="AE4124">
            <v>7</v>
          </cell>
          <cell r="AG4124" t="str">
            <v>USD</v>
          </cell>
          <cell r="AH4124" t="b">
            <v>0</v>
          </cell>
          <cell r="AJ4124" t="str">
            <v xml:space="preserve">Airfreight needs to be quoted as consol, where Lithium batteries are accepted as a consol. Quote Lithium check fee, if applicable. </v>
          </cell>
          <cell r="AK4124" t="str">
            <v>Incumbent</v>
          </cell>
          <cell r="AL4124" t="str">
            <v>USD</v>
          </cell>
          <cell r="AM4124" t="str">
            <v>TPE</v>
          </cell>
          <cell r="AN4124">
            <v>0.2</v>
          </cell>
          <cell r="AP4124">
            <v>24</v>
          </cell>
          <cell r="AQ4124">
            <v>0.2</v>
          </cell>
          <cell r="AR4124">
            <v>30</v>
          </cell>
          <cell r="AS4124">
            <v>0</v>
          </cell>
          <cell r="AT4124" t="str">
            <v>Per Shipment</v>
          </cell>
          <cell r="AU4124">
            <v>300</v>
          </cell>
          <cell r="AV4124" t="str">
            <v>Incumbent</v>
          </cell>
          <cell r="AW4124" t="str">
            <v>USD</v>
          </cell>
          <cell r="AX4124">
            <v>3.19</v>
          </cell>
          <cell r="AY4124">
            <v>72</v>
          </cell>
          <cell r="AZ4124" t="str">
            <v>AC,BR,CI</v>
          </cell>
          <cell r="BB4124" t="str">
            <v>4,6</v>
          </cell>
          <cell r="BC4124">
            <v>5</v>
          </cell>
        </row>
        <row r="4125">
          <cell r="A4125">
            <v>3531</v>
          </cell>
          <cell r="B4125" t="str">
            <v>BG</v>
          </cell>
          <cell r="C4125" t="str">
            <v>NORTH ASIA</v>
          </cell>
          <cell r="D4125" t="str">
            <v>TW</v>
          </cell>
          <cell r="E4125" t="str">
            <v>TPE</v>
          </cell>
          <cell r="F4125" t="str">
            <v>Chris</v>
          </cell>
          <cell r="G4125" t="str">
            <v>TPE</v>
          </cell>
          <cell r="H4125" t="str">
            <v>AMERICAS</v>
          </cell>
          <cell r="I4125" t="str">
            <v>US</v>
          </cell>
          <cell r="J4125" t="str">
            <v>SEA</v>
          </cell>
          <cell r="K4125" t="str">
            <v>SEA</v>
          </cell>
          <cell r="L4125">
            <v>50</v>
          </cell>
          <cell r="M4125">
            <v>64888</v>
          </cell>
          <cell r="N4125">
            <v>608.47900000000004</v>
          </cell>
          <cell r="O4125">
            <v>101413.16666667</v>
          </cell>
          <cell r="P4125">
            <v>100883</v>
          </cell>
          <cell r="Q4125">
            <v>0.36099999999999999</v>
          </cell>
          <cell r="R4125">
            <v>1</v>
          </cell>
          <cell r="S4125">
            <v>303</v>
          </cell>
          <cell r="T4125">
            <v>0</v>
          </cell>
          <cell r="U4125">
            <v>0</v>
          </cell>
          <cell r="V4125">
            <v>0</v>
          </cell>
          <cell r="W4125">
            <v>1</v>
          </cell>
          <cell r="X4125">
            <v>166</v>
          </cell>
          <cell r="Y4125" t="str">
            <v>SL1</v>
          </cell>
          <cell r="Z4125" t="str">
            <v>DEF</v>
          </cell>
          <cell r="AA4125" t="str">
            <v>not specified</v>
          </cell>
          <cell r="AB4125" t="str">
            <v>not specified</v>
          </cell>
          <cell r="AC4125" t="b">
            <v>0</v>
          </cell>
          <cell r="AD4125" t="str">
            <v>DTD</v>
          </cell>
          <cell r="AE4125">
            <v>7</v>
          </cell>
          <cell r="AG4125" t="str">
            <v>USD</v>
          </cell>
          <cell r="AH4125" t="b">
            <v>0</v>
          </cell>
          <cell r="AJ4125" t="str">
            <v xml:space="preserve">Airfreight needs to be quoted as consol, where Lithium batteries are accepted as a consol. Quote Lithium check fee, if applicable. </v>
          </cell>
          <cell r="AK4125" t="str">
            <v>Incumbent</v>
          </cell>
          <cell r="AL4125" t="str">
            <v>USD</v>
          </cell>
          <cell r="AM4125" t="str">
            <v>TPE</v>
          </cell>
          <cell r="AN4125">
            <v>0.2</v>
          </cell>
          <cell r="AP4125">
            <v>24</v>
          </cell>
          <cell r="AQ4125">
            <v>0.2</v>
          </cell>
          <cell r="AR4125">
            <v>30</v>
          </cell>
          <cell r="AS4125">
            <v>0</v>
          </cell>
          <cell r="AT4125" t="str">
            <v>Per Shipment</v>
          </cell>
          <cell r="AU4125">
            <v>300</v>
          </cell>
          <cell r="AV4125" t="str">
            <v>Incumbent</v>
          </cell>
          <cell r="AW4125" t="str">
            <v>USD</v>
          </cell>
          <cell r="AX4125">
            <v>3.19</v>
          </cell>
          <cell r="AY4125">
            <v>72</v>
          </cell>
          <cell r="AZ4125" t="str">
            <v>AC,BR,CI</v>
          </cell>
          <cell r="BB4125" t="str">
            <v>4,6</v>
          </cell>
          <cell r="BC4125">
            <v>5</v>
          </cell>
        </row>
        <row r="4126">
          <cell r="A4126">
            <v>3553</v>
          </cell>
          <cell r="B4126" t="str">
            <v>BG CL</v>
          </cell>
          <cell r="C4126" t="str">
            <v>NORTH ASIA</v>
          </cell>
          <cell r="D4126" t="str">
            <v>TW</v>
          </cell>
          <cell r="E4126" t="str">
            <v>TPE</v>
          </cell>
          <cell r="F4126" t="str">
            <v>Chris</v>
          </cell>
          <cell r="G4126" t="str">
            <v>TPE</v>
          </cell>
          <cell r="H4126" t="str">
            <v>AMERICAS</v>
          </cell>
          <cell r="I4126" t="str">
            <v>US</v>
          </cell>
          <cell r="J4126" t="str">
            <v>SEA</v>
          </cell>
          <cell r="K4126" t="str">
            <v>SEA</v>
          </cell>
          <cell r="L4126">
            <v>50</v>
          </cell>
          <cell r="M4126">
            <v>64888</v>
          </cell>
          <cell r="N4126">
            <v>608.47900000000004</v>
          </cell>
          <cell r="O4126">
            <v>101413.16666667</v>
          </cell>
          <cell r="P4126">
            <v>100883</v>
          </cell>
          <cell r="Q4126">
            <v>0.36099999999999999</v>
          </cell>
          <cell r="R4126">
            <v>1</v>
          </cell>
          <cell r="S4126">
            <v>39</v>
          </cell>
          <cell r="X4126">
            <v>166</v>
          </cell>
          <cell r="Y4126" t="str">
            <v>SL1</v>
          </cell>
          <cell r="Z4126" t="str">
            <v>DEF</v>
          </cell>
          <cell r="AA4126" t="str">
            <v>not specified</v>
          </cell>
          <cell r="AB4126" t="str">
            <v>not specified</v>
          </cell>
          <cell r="AC4126" t="b">
            <v>0</v>
          </cell>
          <cell r="AD4126" t="str">
            <v>DTD</v>
          </cell>
          <cell r="AE4126">
            <v>7</v>
          </cell>
          <cell r="AG4126" t="str">
            <v>USD</v>
          </cell>
          <cell r="AH4126" t="b">
            <v>0</v>
          </cell>
          <cell r="AJ4126" t="str">
            <v xml:space="preserve">Airfreight needs to be quoted as consol, where Lithium batteries are accepted as a consol. Quote Lithium check fee, if applicable. </v>
          </cell>
          <cell r="AK4126" t="str">
            <v>Incumbent</v>
          </cell>
          <cell r="AL4126" t="str">
            <v>USD</v>
          </cell>
          <cell r="AM4126" t="str">
            <v>TPE</v>
          </cell>
          <cell r="AN4126">
            <v>0.2</v>
          </cell>
          <cell r="AP4126">
            <v>24</v>
          </cell>
          <cell r="AQ4126">
            <v>0.2</v>
          </cell>
          <cell r="AR4126">
            <v>30</v>
          </cell>
          <cell r="AS4126">
            <v>0</v>
          </cell>
          <cell r="AT4126" t="str">
            <v>Per Shipment</v>
          </cell>
          <cell r="AU4126">
            <v>300</v>
          </cell>
          <cell r="AV4126" t="str">
            <v>Incumbent</v>
          </cell>
          <cell r="AW4126" t="str">
            <v>USD</v>
          </cell>
          <cell r="AX4126">
            <v>3.19</v>
          </cell>
          <cell r="AY4126">
            <v>72</v>
          </cell>
          <cell r="AZ4126" t="str">
            <v>AC,BR,CI</v>
          </cell>
          <cell r="BB4126" t="str">
            <v>4,6</v>
          </cell>
          <cell r="BC4126">
            <v>5</v>
          </cell>
        </row>
        <row r="4127">
          <cell r="A4127">
            <v>4584</v>
          </cell>
          <cell r="B4127" t="str">
            <v>BG</v>
          </cell>
          <cell r="C4127" t="str">
            <v>NORTH ASIA</v>
          </cell>
          <cell r="D4127" t="str">
            <v>TW</v>
          </cell>
          <cell r="E4127" t="str">
            <v>TPE</v>
          </cell>
          <cell r="F4127" t="str">
            <v>Chris</v>
          </cell>
          <cell r="G4127" t="str">
            <v>TPE</v>
          </cell>
          <cell r="H4127" t="str">
            <v>EUROPE</v>
          </cell>
          <cell r="I4127" t="str">
            <v>CH</v>
          </cell>
          <cell r="J4127" t="str">
            <v>ZRH</v>
          </cell>
          <cell r="K4127" t="str">
            <v>ZRH</v>
          </cell>
          <cell r="R4127">
            <v>2</v>
          </cell>
          <cell r="S4127">
            <v>267</v>
          </cell>
          <cell r="T4127">
            <v>0.5</v>
          </cell>
          <cell r="U4127">
            <v>0.5</v>
          </cell>
          <cell r="V4127">
            <v>0</v>
          </cell>
          <cell r="W4127">
            <v>0</v>
          </cell>
          <cell r="X4127">
            <v>166</v>
          </cell>
          <cell r="Y4127" t="str">
            <v>SL1</v>
          </cell>
          <cell r="Z4127" t="str">
            <v>DEF</v>
          </cell>
          <cell r="AA4127" t="str">
            <v>not specified</v>
          </cell>
          <cell r="AB4127" t="str">
            <v>not specified</v>
          </cell>
          <cell r="AC4127" t="b">
            <v>0</v>
          </cell>
          <cell r="AD4127" t="str">
            <v>DTD</v>
          </cell>
          <cell r="AE4127">
            <v>7</v>
          </cell>
          <cell r="AG4127" t="str">
            <v>USD</v>
          </cell>
          <cell r="AH4127" t="b">
            <v>0</v>
          </cell>
          <cell r="AJ4127" t="str">
            <v xml:space="preserve">Airfreight needs to be quoted as consol, where Lithium batteries are accepted as a consol. Quote Lithium check fee, if applicable. </v>
          </cell>
          <cell r="AK4127" t="str">
            <v>Incumbent</v>
          </cell>
          <cell r="AL4127" t="str">
            <v>USD</v>
          </cell>
          <cell r="AM4127" t="str">
            <v>TPE</v>
          </cell>
          <cell r="AN4127">
            <v>0.2</v>
          </cell>
          <cell r="AP4127">
            <v>24</v>
          </cell>
          <cell r="AQ4127">
            <v>0.2</v>
          </cell>
          <cell r="AR4127">
            <v>30</v>
          </cell>
          <cell r="AS4127">
            <v>0</v>
          </cell>
          <cell r="AT4127" t="str">
            <v>Per Shipment</v>
          </cell>
          <cell r="AU4127">
            <v>300</v>
          </cell>
          <cell r="AW4127" t="str">
            <v>USD</v>
          </cell>
          <cell r="AX4127">
            <v>2.95</v>
          </cell>
          <cell r="AY4127">
            <v>192</v>
          </cell>
          <cell r="AZ4127" t="str">
            <v>NH,TK</v>
          </cell>
          <cell r="BA4127" t="str">
            <v xml:space="preserve">TPE-NRT-FRA-ZRH;TPE-IST-FRA-ZRH
</v>
          </cell>
          <cell r="BB4127" t="str">
            <v>3,6</v>
          </cell>
          <cell r="BC4127">
            <v>4</v>
          </cell>
        </row>
        <row r="4128">
          <cell r="A4128">
            <v>1069</v>
          </cell>
          <cell r="B4128" t="str">
            <v>BG</v>
          </cell>
          <cell r="C4128" t="str">
            <v>NORTH ASIA</v>
          </cell>
          <cell r="D4128" t="str">
            <v>TW</v>
          </cell>
          <cell r="E4128" t="str">
            <v>TPE</v>
          </cell>
          <cell r="F4128" t="str">
            <v>Chris</v>
          </cell>
          <cell r="G4128" t="str">
            <v>TPE</v>
          </cell>
          <cell r="H4128" t="str">
            <v>EUROPE</v>
          </cell>
          <cell r="I4128" t="str">
            <v>DE</v>
          </cell>
          <cell r="J4128" t="str">
            <v>DUS</v>
          </cell>
          <cell r="K4128" t="str">
            <v>CGN</v>
          </cell>
          <cell r="L4128">
            <v>8</v>
          </cell>
          <cell r="M4128">
            <v>211</v>
          </cell>
          <cell r="N4128">
            <v>3.0529999999999999</v>
          </cell>
          <cell r="O4128">
            <v>508.83333333333002</v>
          </cell>
          <cell r="P4128">
            <v>512</v>
          </cell>
          <cell r="Q4128">
            <v>0.112</v>
          </cell>
          <cell r="R4128">
            <v>2</v>
          </cell>
          <cell r="S4128">
            <v>105</v>
          </cell>
          <cell r="T4128">
            <v>1</v>
          </cell>
          <cell r="U4128">
            <v>0</v>
          </cell>
          <cell r="V4128">
            <v>0</v>
          </cell>
          <cell r="W4128">
            <v>0</v>
          </cell>
          <cell r="X4128">
            <v>166</v>
          </cell>
          <cell r="Y4128" t="str">
            <v>SL1</v>
          </cell>
          <cell r="Z4128" t="str">
            <v>DEF</v>
          </cell>
          <cell r="AA4128" t="str">
            <v>not specified</v>
          </cell>
          <cell r="AB4128" t="str">
            <v>not specified</v>
          </cell>
          <cell r="AC4128" t="b">
            <v>0</v>
          </cell>
          <cell r="AD4128" t="str">
            <v>DTD</v>
          </cell>
          <cell r="AE4128">
            <v>7</v>
          </cell>
          <cell r="AG4128" t="str">
            <v>USD</v>
          </cell>
          <cell r="AH4128" t="b">
            <v>0</v>
          </cell>
          <cell r="AJ4128" t="str">
            <v xml:space="preserve">Airfreight needs to be quoted as consol, where Lithium batteries are accepted as a consol. Quote Lithium check fee, if applicable. </v>
          </cell>
          <cell r="AK4128" t="str">
            <v>Incumbent</v>
          </cell>
          <cell r="AL4128" t="str">
            <v>USD</v>
          </cell>
          <cell r="AM4128" t="str">
            <v>TPE</v>
          </cell>
          <cell r="AN4128">
            <v>0.2</v>
          </cell>
          <cell r="AP4128">
            <v>24</v>
          </cell>
          <cell r="AQ4128">
            <v>0.2</v>
          </cell>
          <cell r="AR4128">
            <v>30</v>
          </cell>
          <cell r="AS4128">
            <v>0</v>
          </cell>
          <cell r="AT4128" t="str">
            <v>Per Shipment</v>
          </cell>
          <cell r="AU4128">
            <v>300</v>
          </cell>
          <cell r="AW4128" t="str">
            <v>USD</v>
          </cell>
          <cell r="AX4128">
            <v>2.85</v>
          </cell>
          <cell r="AY4128">
            <v>144</v>
          </cell>
          <cell r="AZ4128" t="str">
            <v>NH,TK</v>
          </cell>
          <cell r="BA4128" t="str">
            <v xml:space="preserve">TPE-NRT-FRA-DUS;TPE-IST-FRA-DUS
</v>
          </cell>
          <cell r="BB4128" t="str">
            <v>3,6</v>
          </cell>
          <cell r="BC4128">
            <v>4</v>
          </cell>
        </row>
        <row r="4129">
          <cell r="A4129">
            <v>1073</v>
          </cell>
          <cell r="B4129" t="str">
            <v>UNALLOCATED</v>
          </cell>
          <cell r="C4129" t="str">
            <v>NORTH ASIA</v>
          </cell>
          <cell r="D4129" t="str">
            <v>TW</v>
          </cell>
          <cell r="E4129" t="str">
            <v>TPE</v>
          </cell>
          <cell r="F4129" t="str">
            <v>Chris</v>
          </cell>
          <cell r="G4129" t="str">
            <v>TPE</v>
          </cell>
          <cell r="H4129" t="str">
            <v>EUROPE</v>
          </cell>
          <cell r="I4129" t="str">
            <v>DE</v>
          </cell>
          <cell r="J4129" t="str">
            <v>DUS</v>
          </cell>
          <cell r="K4129" t="str">
            <v>CGN</v>
          </cell>
          <cell r="L4129">
            <v>8</v>
          </cell>
          <cell r="M4129">
            <v>211</v>
          </cell>
          <cell r="N4129">
            <v>3.0529999999999999</v>
          </cell>
          <cell r="O4129">
            <v>508.83333333333002</v>
          </cell>
          <cell r="P4129">
            <v>512</v>
          </cell>
          <cell r="Q4129">
            <v>0.112</v>
          </cell>
          <cell r="R4129">
            <v>1</v>
          </cell>
          <cell r="S4129">
            <v>5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166</v>
          </cell>
          <cell r="Y4129" t="str">
            <v>SL1</v>
          </cell>
          <cell r="Z4129" t="str">
            <v>DEF</v>
          </cell>
          <cell r="AA4129" t="str">
            <v>not specified</v>
          </cell>
          <cell r="AB4129" t="str">
            <v>not specified</v>
          </cell>
          <cell r="AC4129" t="b">
            <v>0</v>
          </cell>
          <cell r="AD4129" t="str">
            <v>DTD</v>
          </cell>
          <cell r="AE4129">
            <v>7</v>
          </cell>
          <cell r="AG4129" t="str">
            <v>USD</v>
          </cell>
          <cell r="AH4129" t="b">
            <v>0</v>
          </cell>
          <cell r="AJ4129" t="str">
            <v xml:space="preserve">Airfreight needs to be quoted as consol, where Lithium batteries are accepted as a consol. Quote Lithium check fee, if applicable. </v>
          </cell>
          <cell r="AK4129" t="str">
            <v>Incumbent</v>
          </cell>
          <cell r="AL4129" t="str">
            <v>USD</v>
          </cell>
          <cell r="AM4129" t="str">
            <v>TPE</v>
          </cell>
          <cell r="AN4129">
            <v>0.2</v>
          </cell>
          <cell r="AP4129">
            <v>24</v>
          </cell>
          <cell r="AQ4129">
            <v>0.2</v>
          </cell>
          <cell r="AR4129">
            <v>30</v>
          </cell>
          <cell r="AS4129">
            <v>0</v>
          </cell>
          <cell r="AT4129" t="str">
            <v>Per Shipment</v>
          </cell>
          <cell r="AU4129">
            <v>300</v>
          </cell>
          <cell r="AW4129" t="str">
            <v>USD</v>
          </cell>
          <cell r="AX4129">
            <v>2.85</v>
          </cell>
          <cell r="AY4129">
            <v>144</v>
          </cell>
          <cell r="AZ4129" t="str">
            <v>NH,TK</v>
          </cell>
          <cell r="BA4129" t="str">
            <v xml:space="preserve">TPE-NRT-FRA-DUS;TPE-IST-FRA-DUS
</v>
          </cell>
          <cell r="BB4129" t="str">
            <v>3,6</v>
          </cell>
          <cell r="BC4129">
            <v>4</v>
          </cell>
        </row>
        <row r="4130">
          <cell r="A4130">
            <v>1526</v>
          </cell>
          <cell r="B4130" t="str">
            <v>BG</v>
          </cell>
          <cell r="C4130" t="str">
            <v>NORTH ASIA</v>
          </cell>
          <cell r="D4130" t="str">
            <v>TW</v>
          </cell>
          <cell r="E4130" t="str">
            <v>TPE</v>
          </cell>
          <cell r="F4130" t="str">
            <v>Chris</v>
          </cell>
          <cell r="G4130" t="str">
            <v>TPE</v>
          </cell>
          <cell r="H4130" t="str">
            <v>EUROPE</v>
          </cell>
          <cell r="I4130" t="str">
            <v>DE</v>
          </cell>
          <cell r="J4130" t="str">
            <v>FRA</v>
          </cell>
          <cell r="K4130" t="str">
            <v>FRA</v>
          </cell>
          <cell r="L4130">
            <v>3</v>
          </cell>
          <cell r="M4130">
            <v>223</v>
          </cell>
          <cell r="N4130">
            <v>3.4009999999999998</v>
          </cell>
          <cell r="O4130">
            <v>566.83333333332996</v>
          </cell>
          <cell r="P4130">
            <v>567</v>
          </cell>
          <cell r="Q4130">
            <v>6.9000000000000006E-2</v>
          </cell>
          <cell r="R4130">
            <v>1</v>
          </cell>
          <cell r="S4130">
            <v>187</v>
          </cell>
          <cell r="T4130">
            <v>1</v>
          </cell>
          <cell r="U4130">
            <v>0</v>
          </cell>
          <cell r="V4130">
            <v>0</v>
          </cell>
          <cell r="W4130">
            <v>0</v>
          </cell>
          <cell r="X4130">
            <v>166</v>
          </cell>
          <cell r="Y4130" t="str">
            <v>SL1</v>
          </cell>
          <cell r="Z4130" t="str">
            <v>DEF</v>
          </cell>
          <cell r="AA4130" t="str">
            <v>not specified</v>
          </cell>
          <cell r="AB4130" t="str">
            <v>not specified</v>
          </cell>
          <cell r="AC4130" t="b">
            <v>0</v>
          </cell>
          <cell r="AD4130" t="str">
            <v>DTD</v>
          </cell>
          <cell r="AE4130">
            <v>7</v>
          </cell>
          <cell r="AG4130" t="str">
            <v>USD</v>
          </cell>
          <cell r="AH4130" t="b">
            <v>0</v>
          </cell>
          <cell r="AJ4130" t="str">
            <v xml:space="preserve">Airfreight needs to be quoted as consol, where Lithium batteries are accepted as a consol. Quote Lithium check fee, if applicable. </v>
          </cell>
          <cell r="AK4130" t="str">
            <v>Incumbent</v>
          </cell>
          <cell r="AL4130" t="str">
            <v>USD</v>
          </cell>
          <cell r="AM4130" t="str">
            <v>TPE</v>
          </cell>
          <cell r="AN4130">
            <v>0.2</v>
          </cell>
          <cell r="AP4130">
            <v>24</v>
          </cell>
          <cell r="AQ4130">
            <v>0.2</v>
          </cell>
          <cell r="AR4130">
            <v>30</v>
          </cell>
          <cell r="AS4130">
            <v>0</v>
          </cell>
          <cell r="AT4130" t="str">
            <v>Per Shipment</v>
          </cell>
          <cell r="AU4130">
            <v>300</v>
          </cell>
          <cell r="AV4130" t="str">
            <v>Incumbent</v>
          </cell>
          <cell r="AW4130" t="str">
            <v>USD</v>
          </cell>
          <cell r="AX4130">
            <v>2.74</v>
          </cell>
          <cell r="AY4130">
            <v>144</v>
          </cell>
          <cell r="AZ4130" t="str">
            <v>NH,TK</v>
          </cell>
          <cell r="BA4130" t="str">
            <v xml:space="preserve">TPE-NRT-FRA;TPE-IST-FRA
</v>
          </cell>
          <cell r="BB4130" t="str">
            <v>3,6</v>
          </cell>
          <cell r="BC4130">
            <v>4</v>
          </cell>
        </row>
        <row r="4131">
          <cell r="A4131">
            <v>1527</v>
          </cell>
          <cell r="B4131" t="str">
            <v>UNALLOCATED</v>
          </cell>
          <cell r="C4131" t="str">
            <v>NORTH ASIA</v>
          </cell>
          <cell r="D4131" t="str">
            <v>TW</v>
          </cell>
          <cell r="E4131" t="str">
            <v>TPE</v>
          </cell>
          <cell r="F4131" t="str">
            <v>Chris</v>
          </cell>
          <cell r="G4131" t="str">
            <v>TPE</v>
          </cell>
          <cell r="H4131" t="str">
            <v>EUROPE</v>
          </cell>
          <cell r="I4131" t="str">
            <v>DE</v>
          </cell>
          <cell r="J4131" t="str">
            <v>FRA</v>
          </cell>
          <cell r="K4131" t="str">
            <v>FRA</v>
          </cell>
          <cell r="L4131">
            <v>3</v>
          </cell>
          <cell r="M4131">
            <v>223</v>
          </cell>
          <cell r="N4131">
            <v>3.4009999999999998</v>
          </cell>
          <cell r="O4131">
            <v>566.83333333332996</v>
          </cell>
          <cell r="P4131">
            <v>567</v>
          </cell>
          <cell r="Q4131">
            <v>6.9000000000000006E-2</v>
          </cell>
          <cell r="R4131">
            <v>1</v>
          </cell>
          <cell r="S4131">
            <v>187</v>
          </cell>
          <cell r="T4131">
            <v>1</v>
          </cell>
          <cell r="U4131">
            <v>0</v>
          </cell>
          <cell r="V4131">
            <v>0</v>
          </cell>
          <cell r="W4131">
            <v>0</v>
          </cell>
          <cell r="X4131">
            <v>166</v>
          </cell>
          <cell r="Y4131" t="str">
            <v>SL1</v>
          </cell>
          <cell r="Z4131" t="str">
            <v>DEF</v>
          </cell>
          <cell r="AA4131" t="str">
            <v>not specified</v>
          </cell>
          <cell r="AB4131" t="str">
            <v>not specified</v>
          </cell>
          <cell r="AC4131" t="b">
            <v>0</v>
          </cell>
          <cell r="AD4131" t="str">
            <v>DTD</v>
          </cell>
          <cell r="AE4131">
            <v>7</v>
          </cell>
          <cell r="AG4131" t="str">
            <v>USD</v>
          </cell>
          <cell r="AH4131" t="b">
            <v>0</v>
          </cell>
          <cell r="AJ4131" t="str">
            <v xml:space="preserve">Airfreight needs to be quoted as consol, where Lithium batteries are accepted as a consol. Quote Lithium check fee, if applicable. </v>
          </cell>
          <cell r="AK4131" t="str">
            <v>Incumbent</v>
          </cell>
          <cell r="AL4131" t="str">
            <v>USD</v>
          </cell>
          <cell r="AM4131" t="str">
            <v>TPE</v>
          </cell>
          <cell r="AN4131">
            <v>0.2</v>
          </cell>
          <cell r="AP4131">
            <v>24</v>
          </cell>
          <cell r="AQ4131">
            <v>0.2</v>
          </cell>
          <cell r="AR4131">
            <v>30</v>
          </cell>
          <cell r="AS4131">
            <v>0</v>
          </cell>
          <cell r="AT4131" t="str">
            <v>Per Shipment</v>
          </cell>
          <cell r="AU4131">
            <v>300</v>
          </cell>
          <cell r="AV4131" t="str">
            <v>Incumbent</v>
          </cell>
          <cell r="AW4131" t="str">
            <v>USD</v>
          </cell>
          <cell r="AX4131">
            <v>2.74</v>
          </cell>
          <cell r="AY4131">
            <v>144</v>
          </cell>
          <cell r="AZ4131" t="str">
            <v>NH,TK</v>
          </cell>
          <cell r="BA4131" t="str">
            <v xml:space="preserve">TPE-NRT-FRA;TPE-IST-FRA
</v>
          </cell>
          <cell r="BB4131" t="str">
            <v>3,6</v>
          </cell>
          <cell r="BC4131">
            <v>4</v>
          </cell>
        </row>
        <row r="4132">
          <cell r="A4132">
            <v>2769</v>
          </cell>
          <cell r="B4132" t="str">
            <v>BG</v>
          </cell>
          <cell r="C4132" t="str">
            <v>NORTH ASIA</v>
          </cell>
          <cell r="D4132" t="str">
            <v>TW</v>
          </cell>
          <cell r="E4132" t="str">
            <v>TPE</v>
          </cell>
          <cell r="F4132" t="str">
            <v>Chris</v>
          </cell>
          <cell r="G4132" t="str">
            <v>TPE</v>
          </cell>
          <cell r="H4132" t="str">
            <v>EUROPE</v>
          </cell>
          <cell r="I4132" t="str">
            <v>DE</v>
          </cell>
          <cell r="J4132" t="str">
            <v>NUE</v>
          </cell>
          <cell r="K4132" t="str">
            <v>NUE</v>
          </cell>
          <cell r="L4132">
            <v>1</v>
          </cell>
          <cell r="M4132">
            <v>75</v>
          </cell>
          <cell r="N4132">
            <v>1.1220000000000001</v>
          </cell>
          <cell r="O4132">
            <v>187</v>
          </cell>
          <cell r="P4132">
            <v>187</v>
          </cell>
          <cell r="Q4132">
            <v>0.114</v>
          </cell>
          <cell r="R4132">
            <v>1</v>
          </cell>
          <cell r="S4132">
            <v>187</v>
          </cell>
          <cell r="T4132">
            <v>1</v>
          </cell>
          <cell r="U4132">
            <v>0</v>
          </cell>
          <cell r="V4132">
            <v>0</v>
          </cell>
          <cell r="W4132">
            <v>0</v>
          </cell>
          <cell r="X4132">
            <v>166</v>
          </cell>
          <cell r="Y4132" t="str">
            <v>SL1</v>
          </cell>
          <cell r="Z4132" t="str">
            <v>DEF</v>
          </cell>
          <cell r="AA4132" t="str">
            <v>not specified</v>
          </cell>
          <cell r="AB4132" t="str">
            <v>not specified</v>
          </cell>
          <cell r="AC4132" t="b">
            <v>0</v>
          </cell>
          <cell r="AD4132" t="str">
            <v>DTD</v>
          </cell>
          <cell r="AE4132">
            <v>7</v>
          </cell>
          <cell r="AG4132" t="str">
            <v>USD</v>
          </cell>
          <cell r="AH4132" t="b">
            <v>0</v>
          </cell>
          <cell r="AJ4132" t="str">
            <v xml:space="preserve">Airfreight needs to be quoted as consol, where Lithium batteries are accepted as a consol. Quote Lithium check fee, if applicable. </v>
          </cell>
          <cell r="AK4132" t="str">
            <v>Incumbent</v>
          </cell>
          <cell r="AL4132" t="str">
            <v>USD</v>
          </cell>
          <cell r="AM4132" t="str">
            <v>TPE</v>
          </cell>
          <cell r="AN4132">
            <v>0.2</v>
          </cell>
          <cell r="AP4132">
            <v>24</v>
          </cell>
          <cell r="AQ4132">
            <v>0.2</v>
          </cell>
          <cell r="AR4132">
            <v>30</v>
          </cell>
          <cell r="AS4132">
            <v>0</v>
          </cell>
          <cell r="AT4132" t="str">
            <v>Per Shipment</v>
          </cell>
          <cell r="AU4132">
            <v>300</v>
          </cell>
          <cell r="AV4132" t="str">
            <v>Incumbent</v>
          </cell>
          <cell r="AW4132" t="str">
            <v>USD</v>
          </cell>
          <cell r="AX4132">
            <v>2.99</v>
          </cell>
          <cell r="AY4132">
            <v>144</v>
          </cell>
          <cell r="AZ4132" t="str">
            <v>NH,TK</v>
          </cell>
          <cell r="BA4132" t="str">
            <v xml:space="preserve">TPE-NRT-FRA-NUE;TPE-IST-FRA-NUE
</v>
          </cell>
          <cell r="BB4132" t="str">
            <v>3,6</v>
          </cell>
          <cell r="BC4132">
            <v>4</v>
          </cell>
        </row>
        <row r="4133">
          <cell r="A4133">
            <v>3894</v>
          </cell>
          <cell r="B4133" t="str">
            <v>BG PCMS</v>
          </cell>
          <cell r="C4133" t="str">
            <v>NORTH ASIA</v>
          </cell>
          <cell r="D4133" t="str">
            <v>TW</v>
          </cell>
          <cell r="E4133" t="str">
            <v>TPE</v>
          </cell>
          <cell r="F4133" t="str">
            <v>Chris</v>
          </cell>
          <cell r="G4133" t="str">
            <v>TPE</v>
          </cell>
          <cell r="H4133" t="str">
            <v>EUROPE</v>
          </cell>
          <cell r="I4133" t="str">
            <v>DE</v>
          </cell>
          <cell r="J4133" t="str">
            <v>STR</v>
          </cell>
          <cell r="K4133" t="str">
            <v>STR</v>
          </cell>
          <cell r="L4133">
            <v>2</v>
          </cell>
          <cell r="M4133">
            <v>132</v>
          </cell>
          <cell r="N4133">
            <v>2.274</v>
          </cell>
          <cell r="O4133">
            <v>379</v>
          </cell>
          <cell r="P4133">
            <v>379</v>
          </cell>
          <cell r="Q4133">
            <v>0.60899999999999999</v>
          </cell>
          <cell r="R4133">
            <v>29</v>
          </cell>
          <cell r="S4133">
            <v>22568</v>
          </cell>
          <cell r="T4133">
            <v>0.5</v>
          </cell>
          <cell r="U4133">
            <v>0</v>
          </cell>
          <cell r="V4133">
            <v>0</v>
          </cell>
          <cell r="W4133">
            <v>0.5</v>
          </cell>
          <cell r="X4133">
            <v>166</v>
          </cell>
          <cell r="Y4133" t="str">
            <v>SL1</v>
          </cell>
          <cell r="Z4133" t="str">
            <v>DEF</v>
          </cell>
          <cell r="AA4133" t="str">
            <v>not specified</v>
          </cell>
          <cell r="AB4133" t="str">
            <v>not specified</v>
          </cell>
          <cell r="AC4133" t="b">
            <v>0</v>
          </cell>
          <cell r="AD4133" t="str">
            <v>DTD</v>
          </cell>
          <cell r="AE4133">
            <v>7</v>
          </cell>
          <cell r="AG4133" t="str">
            <v>USD</v>
          </cell>
          <cell r="AH4133" t="b">
            <v>0</v>
          </cell>
          <cell r="AJ4133" t="str">
            <v xml:space="preserve">Airfreight needs to be quoted as consol, where Lithium batteries are accepted as a consol. Quote Lithium check fee, if applicable. </v>
          </cell>
          <cell r="AK4133" t="str">
            <v>Incumbent</v>
          </cell>
          <cell r="AL4133" t="str">
            <v>USD</v>
          </cell>
          <cell r="AM4133" t="str">
            <v>TPE</v>
          </cell>
          <cell r="AN4133">
            <v>0.2</v>
          </cell>
          <cell r="AP4133">
            <v>24</v>
          </cell>
          <cell r="AQ4133">
            <v>0.2</v>
          </cell>
          <cell r="AR4133">
            <v>30</v>
          </cell>
          <cell r="AS4133">
            <v>0</v>
          </cell>
          <cell r="AT4133" t="str">
            <v>Per Shipment</v>
          </cell>
          <cell r="AU4133">
            <v>300</v>
          </cell>
          <cell r="AV4133" t="str">
            <v>Incumbent</v>
          </cell>
          <cell r="AW4133" t="str">
            <v>USD</v>
          </cell>
          <cell r="AX4133">
            <v>2.88</v>
          </cell>
          <cell r="AY4133">
            <v>144</v>
          </cell>
          <cell r="AZ4133" t="str">
            <v>NH,TK</v>
          </cell>
          <cell r="BA4133" t="str">
            <v xml:space="preserve">TPE-NRT-FRA-STR;TPE-IST-FRA-STR
</v>
          </cell>
          <cell r="BB4133" t="str">
            <v>3,6</v>
          </cell>
          <cell r="BC4133">
            <v>4</v>
          </cell>
        </row>
        <row r="4134">
          <cell r="A4134">
            <v>399</v>
          </cell>
          <cell r="B4134" t="str">
            <v>BG</v>
          </cell>
          <cell r="C4134" t="str">
            <v>NORTH ASIA</v>
          </cell>
          <cell r="D4134" t="str">
            <v>TW</v>
          </cell>
          <cell r="E4134" t="str">
            <v>TPE</v>
          </cell>
          <cell r="F4134" t="str">
            <v>Chris</v>
          </cell>
          <cell r="G4134" t="str">
            <v>TPE</v>
          </cell>
          <cell r="H4134" t="str">
            <v>EUROPE</v>
          </cell>
          <cell r="I4134" t="str">
            <v>ES</v>
          </cell>
          <cell r="J4134" t="str">
            <v>BCN</v>
          </cell>
          <cell r="K4134" t="str">
            <v>BCN</v>
          </cell>
          <cell r="L4134">
            <v>1</v>
          </cell>
          <cell r="M4134">
            <v>71</v>
          </cell>
          <cell r="N4134">
            <v>1.1220000000000001</v>
          </cell>
          <cell r="O4134">
            <v>187</v>
          </cell>
          <cell r="P4134">
            <v>187</v>
          </cell>
          <cell r="Q4134">
            <v>0.71599999999999997</v>
          </cell>
          <cell r="R4134">
            <v>1</v>
          </cell>
          <cell r="S4134">
            <v>187</v>
          </cell>
          <cell r="T4134">
            <v>1</v>
          </cell>
          <cell r="U4134">
            <v>0</v>
          </cell>
          <cell r="V4134">
            <v>0</v>
          </cell>
          <cell r="W4134">
            <v>0</v>
          </cell>
          <cell r="X4134">
            <v>166</v>
          </cell>
          <cell r="Y4134" t="str">
            <v>SL1</v>
          </cell>
          <cell r="Z4134" t="str">
            <v>DEF</v>
          </cell>
          <cell r="AA4134" t="str">
            <v>not specified</v>
          </cell>
          <cell r="AB4134" t="str">
            <v>not specified</v>
          </cell>
          <cell r="AC4134" t="b">
            <v>0</v>
          </cell>
          <cell r="AD4134" t="str">
            <v>DTD</v>
          </cell>
          <cell r="AE4134">
            <v>7</v>
          </cell>
          <cell r="AG4134" t="str">
            <v>USD</v>
          </cell>
          <cell r="AH4134" t="b">
            <v>0</v>
          </cell>
          <cell r="AJ4134" t="str">
            <v xml:space="preserve">Airfreight needs to be quoted as consol, where Lithium batteries are accepted as a consol. Quote Lithium check fee, if applicable. </v>
          </cell>
          <cell r="AK4134" t="str">
            <v>Incumbent</v>
          </cell>
          <cell r="AL4134" t="str">
            <v>USD</v>
          </cell>
          <cell r="AM4134" t="str">
            <v>TPE</v>
          </cell>
          <cell r="AN4134">
            <v>0.2</v>
          </cell>
          <cell r="AP4134">
            <v>24</v>
          </cell>
          <cell r="AQ4134">
            <v>0.2</v>
          </cell>
          <cell r="AR4134">
            <v>30</v>
          </cell>
          <cell r="AS4134">
            <v>0</v>
          </cell>
          <cell r="AT4134" t="str">
            <v>Per Shipment</v>
          </cell>
          <cell r="AU4134">
            <v>300</v>
          </cell>
          <cell r="AV4134" t="str">
            <v>Incumbent</v>
          </cell>
          <cell r="AW4134" t="str">
            <v>USD</v>
          </cell>
          <cell r="AX4134">
            <v>3.32</v>
          </cell>
          <cell r="AY4134">
            <v>144</v>
          </cell>
          <cell r="AZ4134" t="str">
            <v>NL,TK,KLA</v>
          </cell>
          <cell r="BA4134" t="str">
            <v>TPE-IST-AMS-BCN;TPE-LUX-AMS-BCN</v>
          </cell>
          <cell r="BB4134" t="str">
            <v>3,6,7</v>
          </cell>
          <cell r="BC4134">
            <v>5</v>
          </cell>
        </row>
        <row r="4135">
          <cell r="A4135">
            <v>2279</v>
          </cell>
          <cell r="B4135" t="str">
            <v>BG DI</v>
          </cell>
          <cell r="C4135" t="str">
            <v>NORTH ASIA</v>
          </cell>
          <cell r="D4135" t="str">
            <v>TW</v>
          </cell>
          <cell r="E4135" t="str">
            <v>TPE</v>
          </cell>
          <cell r="F4135" t="str">
            <v>Chris</v>
          </cell>
          <cell r="G4135" t="str">
            <v>TPE</v>
          </cell>
          <cell r="H4135" t="str">
            <v>EUROPE</v>
          </cell>
          <cell r="I4135" t="str">
            <v>GB</v>
          </cell>
          <cell r="J4135" t="str">
            <v>LHR</v>
          </cell>
          <cell r="K4135" t="str">
            <v>LHR</v>
          </cell>
          <cell r="L4135">
            <v>2</v>
          </cell>
          <cell r="M4135">
            <v>85</v>
          </cell>
          <cell r="N4135">
            <v>1.25</v>
          </cell>
          <cell r="O4135">
            <v>208.33333333332999</v>
          </cell>
          <cell r="P4135">
            <v>208</v>
          </cell>
          <cell r="Q4135">
            <v>1.171</v>
          </cell>
          <cell r="R4135">
            <v>1</v>
          </cell>
          <cell r="S4135">
            <v>14</v>
          </cell>
          <cell r="T4135">
            <v>1</v>
          </cell>
          <cell r="U4135">
            <v>0</v>
          </cell>
          <cell r="V4135">
            <v>0</v>
          </cell>
          <cell r="W4135">
            <v>0</v>
          </cell>
          <cell r="X4135">
            <v>166</v>
          </cell>
          <cell r="Y4135" t="str">
            <v>SL1</v>
          </cell>
          <cell r="Z4135" t="str">
            <v>DEF</v>
          </cell>
          <cell r="AA4135" t="str">
            <v>not specified</v>
          </cell>
          <cell r="AB4135" t="str">
            <v>not specified</v>
          </cell>
          <cell r="AC4135" t="b">
            <v>0</v>
          </cell>
          <cell r="AD4135" t="str">
            <v>DTD</v>
          </cell>
          <cell r="AE4135">
            <v>7</v>
          </cell>
          <cell r="AG4135" t="str">
            <v>USD</v>
          </cell>
          <cell r="AH4135" t="b">
            <v>0</v>
          </cell>
          <cell r="AJ4135" t="str">
            <v xml:space="preserve">Airfreight needs to be quoted as consol, where Lithium batteries are accepted as a consol. Quote Lithium check fee, if applicable. </v>
          </cell>
          <cell r="AK4135" t="str">
            <v>Incumbent</v>
          </cell>
          <cell r="AL4135" t="str">
            <v>USD</v>
          </cell>
          <cell r="AM4135" t="str">
            <v>TPE</v>
          </cell>
          <cell r="AN4135">
            <v>0.2</v>
          </cell>
          <cell r="AP4135">
            <v>24</v>
          </cell>
          <cell r="AQ4135">
            <v>0.2</v>
          </cell>
          <cell r="AR4135">
            <v>30</v>
          </cell>
          <cell r="AS4135">
            <v>0</v>
          </cell>
          <cell r="AT4135" t="str">
            <v>Per Shipment</v>
          </cell>
          <cell r="AU4135">
            <v>300</v>
          </cell>
          <cell r="AV4135" t="str">
            <v>Incumbent</v>
          </cell>
          <cell r="AW4135" t="str">
            <v>USD</v>
          </cell>
          <cell r="AX4135">
            <v>4.0599999999999996</v>
          </cell>
          <cell r="AY4135">
            <v>96</v>
          </cell>
          <cell r="AZ4135" t="str">
            <v>BR,SQ,TK</v>
          </cell>
          <cell r="BA4135" t="str">
            <v>TPE-SIN-LHR;TPE-IST-LHR</v>
          </cell>
          <cell r="BB4135" t="str">
            <v>3,6</v>
          </cell>
          <cell r="BC4135">
            <v>6</v>
          </cell>
        </row>
        <row r="4136">
          <cell r="A4136">
            <v>138</v>
          </cell>
          <cell r="B4136" t="str">
            <v>BG US</v>
          </cell>
          <cell r="C4136" t="str">
            <v>NORTH ASIA</v>
          </cell>
          <cell r="D4136" t="str">
            <v>TW</v>
          </cell>
          <cell r="E4136" t="str">
            <v>TPE</v>
          </cell>
          <cell r="F4136" t="str">
            <v>Chris</v>
          </cell>
          <cell r="G4136" t="str">
            <v>TPE</v>
          </cell>
          <cell r="H4136" t="str">
            <v>EUROPE</v>
          </cell>
          <cell r="I4136" t="str">
            <v>NL</v>
          </cell>
          <cell r="J4136" t="str">
            <v>AMS</v>
          </cell>
          <cell r="K4136" t="str">
            <v>AMS</v>
          </cell>
          <cell r="L4136">
            <v>63</v>
          </cell>
          <cell r="M4136">
            <v>4341</v>
          </cell>
          <cell r="N4136">
            <v>67.832999999999998</v>
          </cell>
          <cell r="O4136">
            <v>11305.5</v>
          </cell>
          <cell r="P4136">
            <v>11367</v>
          </cell>
          <cell r="Q4136">
            <v>0.40400000000000003</v>
          </cell>
          <cell r="R4136">
            <v>36</v>
          </cell>
          <cell r="S4136">
            <v>6611</v>
          </cell>
          <cell r="T4136">
            <v>0.83333333333333337</v>
          </cell>
          <cell r="U4136">
            <v>0.16666666666666666</v>
          </cell>
          <cell r="V4136">
            <v>0</v>
          </cell>
          <cell r="W4136">
            <v>0</v>
          </cell>
          <cell r="X4136">
            <v>166</v>
          </cell>
          <cell r="Y4136" t="str">
            <v>SL1</v>
          </cell>
          <cell r="Z4136" t="str">
            <v>DEF</v>
          </cell>
          <cell r="AA4136" t="str">
            <v>not specified</v>
          </cell>
          <cell r="AB4136" t="str">
            <v>not specified</v>
          </cell>
          <cell r="AC4136" t="b">
            <v>0</v>
          </cell>
          <cell r="AD4136" t="str">
            <v>DTD</v>
          </cell>
          <cell r="AE4136">
            <v>7</v>
          </cell>
          <cell r="AG4136" t="str">
            <v>USD</v>
          </cell>
          <cell r="AH4136" t="b">
            <v>0</v>
          </cell>
          <cell r="AJ4136" t="str">
            <v xml:space="preserve">Airfreight needs to be quoted as consol, where Lithium batteries are accepted as a consol. Quote Lithium check fee, if applicable. </v>
          </cell>
          <cell r="AK4136" t="str">
            <v>Incumbent</v>
          </cell>
          <cell r="AL4136" t="str">
            <v>USD</v>
          </cell>
          <cell r="AM4136" t="str">
            <v>TPE</v>
          </cell>
          <cell r="AN4136">
            <v>0.2</v>
          </cell>
          <cell r="AP4136">
            <v>24</v>
          </cell>
          <cell r="AQ4136">
            <v>0.2</v>
          </cell>
          <cell r="AR4136">
            <v>30</v>
          </cell>
          <cell r="AS4136">
            <v>0</v>
          </cell>
          <cell r="AT4136" t="str">
            <v>Per Shipment</v>
          </cell>
          <cell r="AU4136">
            <v>300</v>
          </cell>
          <cell r="AV4136" t="str">
            <v>Incumbent</v>
          </cell>
          <cell r="AW4136" t="str">
            <v>USD</v>
          </cell>
          <cell r="AX4136">
            <v>2.66</v>
          </cell>
          <cell r="AY4136">
            <v>96</v>
          </cell>
          <cell r="AZ4136" t="str">
            <v>NL,TK,KLA</v>
          </cell>
          <cell r="BA4136" t="str">
            <v>TPE-IST-AMS;TPE-LUX-AMS</v>
          </cell>
          <cell r="BB4136" t="str">
            <v>3,6,7</v>
          </cell>
          <cell r="BC4136">
            <v>5</v>
          </cell>
        </row>
        <row r="4137">
          <cell r="A4137">
            <v>194</v>
          </cell>
          <cell r="B4137" t="str">
            <v>BG</v>
          </cell>
          <cell r="C4137" t="str">
            <v>NORTH ASIA</v>
          </cell>
          <cell r="D4137" t="str">
            <v>TW</v>
          </cell>
          <cell r="E4137" t="str">
            <v>TPE</v>
          </cell>
          <cell r="F4137" t="str">
            <v>Chris</v>
          </cell>
          <cell r="G4137" t="str">
            <v>TPE</v>
          </cell>
          <cell r="H4137" t="str">
            <v>EUROPE</v>
          </cell>
          <cell r="I4137" t="str">
            <v>NL</v>
          </cell>
          <cell r="J4137" t="str">
            <v>AMS</v>
          </cell>
          <cell r="K4137" t="str">
            <v>AMS</v>
          </cell>
          <cell r="L4137">
            <v>63</v>
          </cell>
          <cell r="M4137">
            <v>4341</v>
          </cell>
          <cell r="N4137">
            <v>67.832999999999998</v>
          </cell>
          <cell r="O4137">
            <v>11305.5</v>
          </cell>
          <cell r="P4137">
            <v>11367</v>
          </cell>
          <cell r="Q4137">
            <v>0.40400000000000003</v>
          </cell>
          <cell r="R4137">
            <v>10</v>
          </cell>
          <cell r="S4137">
            <v>1912.5</v>
          </cell>
          <cell r="T4137">
            <v>1.8333333333333335</v>
          </cell>
          <cell r="U4137">
            <v>0.16666666666666666</v>
          </cell>
          <cell r="V4137">
            <v>0</v>
          </cell>
          <cell r="W4137">
            <v>0</v>
          </cell>
          <cell r="X4137">
            <v>166</v>
          </cell>
          <cell r="Y4137" t="str">
            <v>SL1</v>
          </cell>
          <cell r="Z4137" t="str">
            <v>DEF</v>
          </cell>
          <cell r="AA4137" t="str">
            <v>not specified</v>
          </cell>
          <cell r="AB4137" t="str">
            <v>not specified</v>
          </cell>
          <cell r="AC4137" t="b">
            <v>0</v>
          </cell>
          <cell r="AD4137" t="str">
            <v>DTD</v>
          </cell>
          <cell r="AE4137">
            <v>7</v>
          </cell>
          <cell r="AG4137" t="str">
            <v>USD</v>
          </cell>
          <cell r="AH4137" t="b">
            <v>0</v>
          </cell>
          <cell r="AJ4137" t="str">
            <v xml:space="preserve">Airfreight needs to be quoted as consol, where Lithium batteries are accepted as a consol. Quote Lithium check fee, if applicable. </v>
          </cell>
          <cell r="AK4137" t="str">
            <v>Incumbent</v>
          </cell>
          <cell r="AL4137" t="str">
            <v>USD</v>
          </cell>
          <cell r="AM4137" t="str">
            <v>TPE</v>
          </cell>
          <cell r="AN4137">
            <v>0.2</v>
          </cell>
          <cell r="AP4137">
            <v>24</v>
          </cell>
          <cell r="AQ4137">
            <v>0.2</v>
          </cell>
          <cell r="AR4137">
            <v>30</v>
          </cell>
          <cell r="AS4137">
            <v>0</v>
          </cell>
          <cell r="AT4137" t="str">
            <v>Per Shipment</v>
          </cell>
          <cell r="AU4137">
            <v>300</v>
          </cell>
          <cell r="AV4137" t="str">
            <v>Incumbent</v>
          </cell>
          <cell r="AW4137" t="str">
            <v>USD</v>
          </cell>
          <cell r="AX4137">
            <v>2.66</v>
          </cell>
          <cell r="AY4137">
            <v>96</v>
          </cell>
          <cell r="AZ4137" t="str">
            <v>NL,TK,KLA</v>
          </cell>
          <cell r="BA4137" t="str">
            <v>TPE-IST-AMS;TPE-LUX-AMS</v>
          </cell>
          <cell r="BB4137" t="str">
            <v>3,6,7</v>
          </cell>
          <cell r="BC4137">
            <v>5</v>
          </cell>
        </row>
        <row r="4138">
          <cell r="A4138">
            <v>214</v>
          </cell>
          <cell r="B4138" t="str">
            <v>BG</v>
          </cell>
          <cell r="C4138" t="str">
            <v>NORTH ASIA</v>
          </cell>
          <cell r="D4138" t="str">
            <v>TW</v>
          </cell>
          <cell r="E4138" t="str">
            <v>TPE</v>
          </cell>
          <cell r="F4138" t="str">
            <v>Chris</v>
          </cell>
          <cell r="G4138" t="str">
            <v>TPE</v>
          </cell>
          <cell r="H4138" t="str">
            <v>EUROPE</v>
          </cell>
          <cell r="I4138" t="str">
            <v>NL</v>
          </cell>
          <cell r="J4138" t="str">
            <v>AMS</v>
          </cell>
          <cell r="K4138" t="str">
            <v>AMS</v>
          </cell>
          <cell r="L4138">
            <v>63</v>
          </cell>
          <cell r="M4138">
            <v>4341</v>
          </cell>
          <cell r="N4138">
            <v>67.832999999999998</v>
          </cell>
          <cell r="O4138">
            <v>11305.5</v>
          </cell>
          <cell r="P4138">
            <v>11367</v>
          </cell>
          <cell r="Q4138">
            <v>0.40400000000000003</v>
          </cell>
          <cell r="X4138">
            <v>166</v>
          </cell>
          <cell r="Y4138" t="str">
            <v>SL1</v>
          </cell>
          <cell r="Z4138" t="str">
            <v>DEF</v>
          </cell>
          <cell r="AA4138" t="str">
            <v>not specified</v>
          </cell>
          <cell r="AB4138" t="str">
            <v>not specified</v>
          </cell>
          <cell r="AC4138" t="b">
            <v>0</v>
          </cell>
          <cell r="AD4138" t="str">
            <v>DTD</v>
          </cell>
          <cell r="AE4138">
            <v>7</v>
          </cell>
          <cell r="AG4138" t="str">
            <v>USD</v>
          </cell>
          <cell r="AH4138" t="b">
            <v>0</v>
          </cell>
          <cell r="AJ4138" t="str">
            <v xml:space="preserve">Airfreight needs to be quoted as consol, where Lithium batteries are accepted as a consol. Quote Lithium check fee, if applicable. </v>
          </cell>
          <cell r="AK4138" t="str">
            <v>Incumbent</v>
          </cell>
          <cell r="AL4138" t="str">
            <v>USD</v>
          </cell>
          <cell r="AM4138" t="str">
            <v>TPE</v>
          </cell>
          <cell r="AN4138">
            <v>0.2</v>
          </cell>
          <cell r="AP4138">
            <v>24</v>
          </cell>
          <cell r="AQ4138">
            <v>0.2</v>
          </cell>
          <cell r="AR4138">
            <v>30</v>
          </cell>
          <cell r="AS4138">
            <v>0</v>
          </cell>
          <cell r="AT4138" t="str">
            <v>Per Shipment</v>
          </cell>
          <cell r="AU4138">
            <v>300</v>
          </cell>
          <cell r="AV4138" t="str">
            <v>Incumbent</v>
          </cell>
          <cell r="AW4138" t="str">
            <v>USD</v>
          </cell>
          <cell r="AX4138">
            <v>2.66</v>
          </cell>
          <cell r="AY4138">
            <v>96</v>
          </cell>
          <cell r="AZ4138" t="str">
            <v>NL,TK,KLA</v>
          </cell>
          <cell r="BA4138" t="str">
            <v>TPE-IST-AMS;TPE-LUX-AMS</v>
          </cell>
          <cell r="BB4138" t="str">
            <v>3,6,7</v>
          </cell>
          <cell r="BC4138">
            <v>5</v>
          </cell>
        </row>
        <row r="4139">
          <cell r="A4139">
            <v>3966</v>
          </cell>
          <cell r="B4139" t="str">
            <v>UNALLOCATED</v>
          </cell>
          <cell r="C4139" t="str">
            <v>NORTH ASIA</v>
          </cell>
          <cell r="D4139" t="str">
            <v>TW</v>
          </cell>
          <cell r="E4139" t="str">
            <v>TPE</v>
          </cell>
          <cell r="F4139" t="str">
            <v>Chris</v>
          </cell>
          <cell r="G4139" t="str">
            <v>TPE</v>
          </cell>
          <cell r="H4139" t="str">
            <v>EUROPE</v>
          </cell>
          <cell r="I4139" t="str">
            <v>RU</v>
          </cell>
          <cell r="J4139" t="str">
            <v>SVO</v>
          </cell>
          <cell r="K4139" t="str">
            <v>SVO</v>
          </cell>
          <cell r="L4139">
            <v>1</v>
          </cell>
          <cell r="M4139">
            <v>78</v>
          </cell>
          <cell r="N4139">
            <v>1.1220000000000001</v>
          </cell>
          <cell r="O4139">
            <v>187</v>
          </cell>
          <cell r="P4139">
            <v>187</v>
          </cell>
          <cell r="Q4139">
            <v>1.625</v>
          </cell>
          <cell r="R4139">
            <v>1</v>
          </cell>
          <cell r="S4139">
            <v>187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166</v>
          </cell>
          <cell r="Y4139" t="str">
            <v>SL1</v>
          </cell>
          <cell r="Z4139" t="str">
            <v>DEF</v>
          </cell>
          <cell r="AA4139" t="str">
            <v>not specified</v>
          </cell>
          <cell r="AB4139" t="str">
            <v>not specified</v>
          </cell>
          <cell r="AC4139" t="b">
            <v>0</v>
          </cell>
          <cell r="AD4139" t="str">
            <v>DTD</v>
          </cell>
          <cell r="AE4139">
            <v>7</v>
          </cell>
          <cell r="AG4139" t="str">
            <v>USD</v>
          </cell>
          <cell r="AH4139" t="b">
            <v>0</v>
          </cell>
          <cell r="AJ4139" t="str">
            <v xml:space="preserve">Airfreight needs to be quoted as consol, where Lithium batteries are accepted as a consol. Quote Lithium check fee, if applicable. </v>
          </cell>
          <cell r="AK4139" t="str">
            <v>Incumbent</v>
          </cell>
          <cell r="AL4139" t="str">
            <v>USD</v>
          </cell>
          <cell r="AM4139" t="str">
            <v>TPE</v>
          </cell>
          <cell r="AN4139">
            <v>0.2</v>
          </cell>
          <cell r="AP4139">
            <v>24</v>
          </cell>
          <cell r="AQ4139">
            <v>0.2</v>
          </cell>
          <cell r="AR4139">
            <v>30</v>
          </cell>
          <cell r="AS4139">
            <v>0</v>
          </cell>
          <cell r="AT4139" t="str">
            <v>Per Shipment</v>
          </cell>
          <cell r="AU4139">
            <v>300</v>
          </cell>
          <cell r="AW4139" t="str">
            <v>USD</v>
          </cell>
          <cell r="AX4139">
            <v>5.0199999999999996</v>
          </cell>
          <cell r="AY4139">
            <v>120</v>
          </cell>
          <cell r="AZ4139" t="str">
            <v>RU</v>
          </cell>
          <cell r="BB4139" t="str">
            <v>4,7</v>
          </cell>
          <cell r="BC4139">
            <v>2</v>
          </cell>
        </row>
        <row r="4140">
          <cell r="A4140">
            <v>2002</v>
          </cell>
          <cell r="B4140" t="str">
            <v>BG</v>
          </cell>
          <cell r="C4140" t="str">
            <v>NORTH ASIA</v>
          </cell>
          <cell r="D4140" t="str">
            <v>TW</v>
          </cell>
          <cell r="E4140" t="str">
            <v>TPE</v>
          </cell>
          <cell r="F4140" t="str">
            <v>Chris</v>
          </cell>
          <cell r="G4140" t="str">
            <v>TPE</v>
          </cell>
          <cell r="H4140" t="str">
            <v>EUROPE</v>
          </cell>
          <cell r="I4140" t="str">
            <v>TR</v>
          </cell>
          <cell r="J4140" t="str">
            <v>IST</v>
          </cell>
          <cell r="K4140" t="str">
            <v>IST</v>
          </cell>
          <cell r="L4140">
            <v>1</v>
          </cell>
          <cell r="M4140">
            <v>68</v>
          </cell>
          <cell r="N4140">
            <v>1.1379999999999999</v>
          </cell>
          <cell r="O4140">
            <v>189.66666666667001</v>
          </cell>
          <cell r="P4140">
            <v>190</v>
          </cell>
          <cell r="Q4140">
            <v>0.222</v>
          </cell>
          <cell r="R4140">
            <v>1</v>
          </cell>
          <cell r="S4140">
            <v>190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166</v>
          </cell>
          <cell r="Y4140" t="str">
            <v>SL1</v>
          </cell>
          <cell r="Z4140" t="str">
            <v>DEF</v>
          </cell>
          <cell r="AA4140" t="str">
            <v>not specified</v>
          </cell>
          <cell r="AB4140" t="str">
            <v>not specified</v>
          </cell>
          <cell r="AC4140" t="b">
            <v>0</v>
          </cell>
          <cell r="AD4140" t="str">
            <v>DTD</v>
          </cell>
          <cell r="AE4140">
            <v>7</v>
          </cell>
          <cell r="AG4140" t="str">
            <v>USD</v>
          </cell>
          <cell r="AH4140" t="b">
            <v>0</v>
          </cell>
          <cell r="AJ4140" t="str">
            <v xml:space="preserve">Airfreight needs to be quoted as consol, where Lithium batteries are accepted as a consol. Quote Lithium check fee, if applicable. </v>
          </cell>
          <cell r="AK4140" t="str">
            <v>Incumbent</v>
          </cell>
          <cell r="AL4140" t="str">
            <v>USD</v>
          </cell>
          <cell r="AM4140" t="str">
            <v>TPE</v>
          </cell>
          <cell r="AN4140">
            <v>0.2</v>
          </cell>
          <cell r="AP4140">
            <v>24</v>
          </cell>
          <cell r="AQ4140">
            <v>0.2</v>
          </cell>
          <cell r="AR4140">
            <v>30</v>
          </cell>
          <cell r="AS4140">
            <v>0</v>
          </cell>
          <cell r="AT4140" t="str">
            <v>Per Shipment</v>
          </cell>
          <cell r="AU4140">
            <v>300</v>
          </cell>
          <cell r="AW4140" t="str">
            <v>USD</v>
          </cell>
          <cell r="AX4140">
            <v>3.48</v>
          </cell>
          <cell r="AY4140">
            <v>96</v>
          </cell>
          <cell r="AZ4140" t="str">
            <v>SQ</v>
          </cell>
          <cell r="BA4140" t="str">
            <v>TPE-SIN-IST</v>
          </cell>
          <cell r="BB4140" t="str">
            <v>1,2,3,4,5,6,7</v>
          </cell>
          <cell r="BC4140">
            <v>7</v>
          </cell>
        </row>
        <row r="4141">
          <cell r="A4141">
            <v>2437</v>
          </cell>
          <cell r="B4141" t="str">
            <v>BG PCMS</v>
          </cell>
          <cell r="C4141" t="str">
            <v>NORTH ASIA</v>
          </cell>
          <cell r="D4141" t="str">
            <v>TW</v>
          </cell>
          <cell r="E4141" t="str">
            <v>TPE</v>
          </cell>
          <cell r="F4141" t="str">
            <v>Chris</v>
          </cell>
          <cell r="G4141" t="str">
            <v>TPE</v>
          </cell>
          <cell r="H4141" t="str">
            <v>LATAM</v>
          </cell>
          <cell r="I4141" t="str">
            <v>BR</v>
          </cell>
          <cell r="J4141" t="str">
            <v>MAO</v>
          </cell>
          <cell r="K4141" t="str">
            <v>MAO</v>
          </cell>
          <cell r="L4141">
            <v>12</v>
          </cell>
          <cell r="M4141">
            <v>4376</v>
          </cell>
          <cell r="N4141">
            <v>31.423999999999999</v>
          </cell>
          <cell r="O4141">
            <v>5237.3333333333003</v>
          </cell>
          <cell r="P4141">
            <v>5462</v>
          </cell>
          <cell r="Q4141">
            <v>1.0069999999999999</v>
          </cell>
          <cell r="R4141">
            <v>5</v>
          </cell>
          <cell r="S4141">
            <v>5175</v>
          </cell>
          <cell r="T4141">
            <v>0</v>
          </cell>
          <cell r="U4141">
            <v>0</v>
          </cell>
          <cell r="V4141">
            <v>0</v>
          </cell>
          <cell r="W4141">
            <v>1</v>
          </cell>
          <cell r="X4141">
            <v>166</v>
          </cell>
          <cell r="Y4141" t="str">
            <v>SL6</v>
          </cell>
          <cell r="Z4141" t="str">
            <v>CAO</v>
          </cell>
          <cell r="AA4141" t="str">
            <v>CAO</v>
          </cell>
          <cell r="AB4141" t="str">
            <v>MD</v>
          </cell>
          <cell r="AC4141" t="b">
            <v>0</v>
          </cell>
          <cell r="AD4141" t="str">
            <v>DTD</v>
          </cell>
          <cell r="AE4141" t="str">
            <v>not specified</v>
          </cell>
          <cell r="AG4141" t="str">
            <v>USD</v>
          </cell>
          <cell r="AH4141" t="b">
            <v>0</v>
          </cell>
          <cell r="AJ4141" t="str">
            <v>Cargo which exceeds height of 160 cm</v>
          </cell>
          <cell r="AK4141" t="str">
            <v>Incumbent</v>
          </cell>
          <cell r="AL4141" t="str">
            <v>USD</v>
          </cell>
          <cell r="AM4141" t="str">
            <v>TPE</v>
          </cell>
          <cell r="AN4141">
            <v>0.2</v>
          </cell>
          <cell r="AP4141">
            <v>24</v>
          </cell>
          <cell r="AQ4141">
            <v>0.2</v>
          </cell>
          <cell r="AR4141">
            <v>30</v>
          </cell>
          <cell r="AS4141">
            <v>0</v>
          </cell>
          <cell r="AW4141" t="str">
            <v>USD</v>
          </cell>
          <cell r="AX4141">
            <v>5.94</v>
          </cell>
          <cell r="AY4141">
            <v>192</v>
          </cell>
          <cell r="AZ4141" t="str">
            <v>CI,CX</v>
          </cell>
          <cell r="BA4141" t="str">
            <v>TPE-HKG-MIA-MAO</v>
          </cell>
          <cell r="BB4141" t="str">
            <v>3,6</v>
          </cell>
          <cell r="BC4141">
            <v>4</v>
          </cell>
        </row>
        <row r="4142">
          <cell r="A4142">
            <v>2441</v>
          </cell>
          <cell r="B4142" t="str">
            <v>BG</v>
          </cell>
          <cell r="C4142" t="str">
            <v>NORTH ASIA</v>
          </cell>
          <cell r="D4142" t="str">
            <v>TW</v>
          </cell>
          <cell r="E4142" t="str">
            <v>TPE</v>
          </cell>
          <cell r="F4142" t="str">
            <v>Chris</v>
          </cell>
          <cell r="G4142" t="str">
            <v>TPE</v>
          </cell>
          <cell r="H4142" t="str">
            <v>LATAM</v>
          </cell>
          <cell r="I4142" t="str">
            <v>BR</v>
          </cell>
          <cell r="J4142" t="str">
            <v>MAO</v>
          </cell>
          <cell r="K4142" t="str">
            <v>MAO</v>
          </cell>
          <cell r="L4142">
            <v>12</v>
          </cell>
          <cell r="M4142">
            <v>4376</v>
          </cell>
          <cell r="N4142">
            <v>31.423999999999999</v>
          </cell>
          <cell r="O4142">
            <v>5237.3333333333003</v>
          </cell>
          <cell r="P4142">
            <v>5462</v>
          </cell>
          <cell r="Q4142">
            <v>1.0069999999999999</v>
          </cell>
          <cell r="R4142">
            <v>9</v>
          </cell>
          <cell r="S4142">
            <v>1569</v>
          </cell>
          <cell r="T4142">
            <v>0</v>
          </cell>
          <cell r="U4142">
            <v>0</v>
          </cell>
          <cell r="V4142">
            <v>0</v>
          </cell>
          <cell r="W4142">
            <v>1</v>
          </cell>
          <cell r="X4142">
            <v>166</v>
          </cell>
          <cell r="Y4142" t="str">
            <v>SL1</v>
          </cell>
          <cell r="Z4142" t="str">
            <v>DEF</v>
          </cell>
          <cell r="AA4142" t="str">
            <v>not specified</v>
          </cell>
          <cell r="AB4142" t="str">
            <v>not specified</v>
          </cell>
          <cell r="AC4142" t="b">
            <v>0</v>
          </cell>
          <cell r="AD4142" t="str">
            <v>DTD</v>
          </cell>
          <cell r="AE4142">
            <v>7</v>
          </cell>
          <cell r="AG4142" t="str">
            <v>USD</v>
          </cell>
          <cell r="AH4142" t="b">
            <v>0</v>
          </cell>
          <cell r="AJ4142" t="str">
            <v xml:space="preserve">Airfreight needs to be quoted as consol, where Lithium batteries are accepted as a consol. Quote Lithium check fee, if applicable. </v>
          </cell>
          <cell r="AK4142" t="str">
            <v>Incumbent</v>
          </cell>
          <cell r="AL4142" t="str">
            <v>USD</v>
          </cell>
          <cell r="AM4142" t="str">
            <v>TPE</v>
          </cell>
          <cell r="AN4142">
            <v>0.2</v>
          </cell>
          <cell r="AP4142">
            <v>24</v>
          </cell>
          <cell r="AQ4142">
            <v>0.2</v>
          </cell>
          <cell r="AR4142">
            <v>30</v>
          </cell>
          <cell r="AS4142">
            <v>0</v>
          </cell>
          <cell r="AT4142" t="str">
            <v>Per Shipment</v>
          </cell>
          <cell r="AU4142">
            <v>300</v>
          </cell>
          <cell r="AV4142" t="str">
            <v>Incumbent</v>
          </cell>
          <cell r="AW4142" t="str">
            <v>USD</v>
          </cell>
          <cell r="AX4142">
            <v>5.4</v>
          </cell>
          <cell r="AY4142">
            <v>192</v>
          </cell>
          <cell r="AZ4142" t="str">
            <v>CI,CX</v>
          </cell>
          <cell r="BA4142" t="str">
            <v>TPE-HKG-MIA-MAO</v>
          </cell>
          <cell r="BB4142">
            <v>5</v>
          </cell>
          <cell r="BC4142">
            <v>2</v>
          </cell>
        </row>
        <row r="4143">
          <cell r="A4143">
            <v>2460</v>
          </cell>
          <cell r="B4143" t="str">
            <v>BG</v>
          </cell>
          <cell r="C4143" t="str">
            <v>NORTH ASIA</v>
          </cell>
          <cell r="D4143" t="str">
            <v>TW</v>
          </cell>
          <cell r="E4143" t="str">
            <v>TPE</v>
          </cell>
          <cell r="F4143" t="str">
            <v>Chris</v>
          </cell>
          <cell r="G4143" t="str">
            <v>TPE</v>
          </cell>
          <cell r="H4143" t="str">
            <v>LATAM</v>
          </cell>
          <cell r="I4143" t="str">
            <v>BR</v>
          </cell>
          <cell r="J4143" t="str">
            <v>MAO</v>
          </cell>
          <cell r="K4143" t="str">
            <v>MAO</v>
          </cell>
          <cell r="L4143">
            <v>12</v>
          </cell>
          <cell r="M4143">
            <v>4376</v>
          </cell>
          <cell r="N4143">
            <v>31.423999999999999</v>
          </cell>
          <cell r="O4143">
            <v>5237.3333333333003</v>
          </cell>
          <cell r="P4143">
            <v>5462</v>
          </cell>
          <cell r="Q4143">
            <v>1.0069999999999999</v>
          </cell>
          <cell r="R4143">
            <v>2</v>
          </cell>
          <cell r="S4143">
            <v>99</v>
          </cell>
          <cell r="T4143">
            <v>0</v>
          </cell>
          <cell r="U4143">
            <v>0</v>
          </cell>
          <cell r="V4143">
            <v>0</v>
          </cell>
          <cell r="W4143">
            <v>1</v>
          </cell>
          <cell r="X4143">
            <v>166</v>
          </cell>
          <cell r="Y4143" t="str">
            <v>SL4</v>
          </cell>
          <cell r="Z4143" t="str">
            <v>DG2</v>
          </cell>
          <cell r="AA4143" t="str">
            <v>CAO</v>
          </cell>
          <cell r="AB4143" t="str">
            <v>MD</v>
          </cell>
          <cell r="AC4143" t="b">
            <v>1</v>
          </cell>
          <cell r="AD4143" t="str">
            <v>DTD</v>
          </cell>
          <cell r="AE4143" t="str">
            <v>not specified</v>
          </cell>
          <cell r="AG4143" t="str">
            <v>USD</v>
          </cell>
          <cell r="AH4143" t="b">
            <v>0</v>
          </cell>
          <cell r="AJ4143" t="str">
            <v>DG under UN 3480/3481/3090/3091 (lithium with DG declaration)</v>
          </cell>
          <cell r="AK4143" t="str">
            <v>Incumbent</v>
          </cell>
          <cell r="AL4143" t="str">
            <v>USD</v>
          </cell>
          <cell r="AM4143" t="str">
            <v>TPE</v>
          </cell>
          <cell r="AN4143">
            <v>0.2</v>
          </cell>
          <cell r="AP4143">
            <v>24</v>
          </cell>
          <cell r="AQ4143">
            <v>0.2</v>
          </cell>
          <cell r="AR4143">
            <v>30</v>
          </cell>
          <cell r="AS4143">
            <v>0</v>
          </cell>
          <cell r="AT4143" t="str">
            <v>Per Shipment</v>
          </cell>
          <cell r="AU4143">
            <v>300</v>
          </cell>
          <cell r="AV4143" t="str">
            <v>Incumbent</v>
          </cell>
          <cell r="AW4143" t="str">
            <v>USD</v>
          </cell>
          <cell r="AX4143">
            <v>14.8</v>
          </cell>
          <cell r="AY4143">
            <v>192</v>
          </cell>
          <cell r="AZ4143" t="str">
            <v>CI,CX</v>
          </cell>
          <cell r="BA4143" t="str">
            <v>TPE-HKG-MIA-MAO</v>
          </cell>
          <cell r="BB4143" t="str">
            <v>1,3,4,5,6,7</v>
          </cell>
          <cell r="BC4143">
            <v>10</v>
          </cell>
        </row>
        <row r="4144">
          <cell r="A4144">
            <v>2467</v>
          </cell>
          <cell r="B4144" t="str">
            <v>UNALLOCATED</v>
          </cell>
          <cell r="C4144" t="str">
            <v>NORTH ASIA</v>
          </cell>
          <cell r="D4144" t="str">
            <v>TW</v>
          </cell>
          <cell r="E4144" t="str">
            <v>TPE</v>
          </cell>
          <cell r="F4144" t="str">
            <v>Chris</v>
          </cell>
          <cell r="G4144" t="str">
            <v>TPE</v>
          </cell>
          <cell r="H4144" t="str">
            <v>LATAM</v>
          </cell>
          <cell r="I4144" t="str">
            <v>BR</v>
          </cell>
          <cell r="J4144" t="str">
            <v>MAO</v>
          </cell>
          <cell r="K4144" t="str">
            <v>MAO</v>
          </cell>
          <cell r="L4144">
            <v>12</v>
          </cell>
          <cell r="M4144">
            <v>4376</v>
          </cell>
          <cell r="N4144">
            <v>31.423999999999999</v>
          </cell>
          <cell r="O4144">
            <v>5237.3333333333003</v>
          </cell>
          <cell r="P4144">
            <v>5462</v>
          </cell>
          <cell r="Q4144">
            <v>1.0069999999999999</v>
          </cell>
          <cell r="R4144">
            <v>1</v>
          </cell>
          <cell r="S4144">
            <v>37</v>
          </cell>
          <cell r="T4144">
            <v>0</v>
          </cell>
          <cell r="U4144">
            <v>0</v>
          </cell>
          <cell r="V4144">
            <v>0</v>
          </cell>
          <cell r="W4144">
            <v>1</v>
          </cell>
          <cell r="X4144">
            <v>166</v>
          </cell>
          <cell r="Y4144" t="str">
            <v>SL1</v>
          </cell>
          <cell r="Z4144" t="str">
            <v>DEF</v>
          </cell>
          <cell r="AA4144" t="str">
            <v>not specified</v>
          </cell>
          <cell r="AB4144" t="str">
            <v>not specified</v>
          </cell>
          <cell r="AC4144" t="b">
            <v>0</v>
          </cell>
          <cell r="AD4144" t="str">
            <v>DTD</v>
          </cell>
          <cell r="AE4144">
            <v>7</v>
          </cell>
          <cell r="AG4144" t="str">
            <v>USD</v>
          </cell>
          <cell r="AH4144" t="b">
            <v>0</v>
          </cell>
          <cell r="AJ4144" t="str">
            <v xml:space="preserve">Airfreight needs to be quoted as consol, where Lithium batteries are accepted as a consol. Quote Lithium check fee, if applicable. </v>
          </cell>
          <cell r="AK4144" t="str">
            <v>Incumbent</v>
          </cell>
          <cell r="AL4144" t="str">
            <v>USD</v>
          </cell>
          <cell r="AM4144" t="str">
            <v>TPE</v>
          </cell>
          <cell r="AN4144">
            <v>0.2</v>
          </cell>
          <cell r="AP4144">
            <v>24</v>
          </cell>
          <cell r="AQ4144">
            <v>0.2</v>
          </cell>
          <cell r="AR4144">
            <v>30</v>
          </cell>
          <cell r="AS4144">
            <v>0</v>
          </cell>
          <cell r="AT4144" t="str">
            <v>Per Shipment</v>
          </cell>
          <cell r="AU4144">
            <v>300</v>
          </cell>
          <cell r="AV4144" t="str">
            <v>Incumbent</v>
          </cell>
          <cell r="AW4144" t="str">
            <v>USD</v>
          </cell>
          <cell r="AX4144">
            <v>5.4</v>
          </cell>
          <cell r="AY4144">
            <v>192</v>
          </cell>
          <cell r="AZ4144" t="str">
            <v>CI,CX</v>
          </cell>
          <cell r="BA4144" t="str">
            <v>TPE-HKG-MIA-MAO</v>
          </cell>
          <cell r="BB4144">
            <v>5</v>
          </cell>
          <cell r="BC4144">
            <v>2</v>
          </cell>
        </row>
        <row r="4145">
          <cell r="A4145">
            <v>4444</v>
          </cell>
          <cell r="B4145" t="str">
            <v>BG</v>
          </cell>
          <cell r="C4145" t="str">
            <v>NORTH ASIA</v>
          </cell>
          <cell r="D4145" t="str">
            <v>TW</v>
          </cell>
          <cell r="E4145" t="str">
            <v>TPE</v>
          </cell>
          <cell r="F4145" t="str">
            <v>Chris</v>
          </cell>
          <cell r="G4145" t="str">
            <v>TPE</v>
          </cell>
          <cell r="H4145" t="str">
            <v>LATAM</v>
          </cell>
          <cell r="I4145" t="str">
            <v>BR</v>
          </cell>
          <cell r="J4145" t="str">
            <v>VCP</v>
          </cell>
          <cell r="K4145" t="str">
            <v>VCP</v>
          </cell>
          <cell r="L4145">
            <v>1</v>
          </cell>
          <cell r="M4145">
            <v>9</v>
          </cell>
          <cell r="N4145">
            <v>2.1999999999999999E-2</v>
          </cell>
          <cell r="O4145">
            <v>3.6666666666666998</v>
          </cell>
          <cell r="P4145">
            <v>9</v>
          </cell>
          <cell r="Q4145">
            <v>1.5940000000000001</v>
          </cell>
          <cell r="R4145">
            <v>1</v>
          </cell>
          <cell r="S4145">
            <v>9</v>
          </cell>
          <cell r="T4145">
            <v>0</v>
          </cell>
          <cell r="U4145">
            <v>0</v>
          </cell>
          <cell r="V4145">
            <v>0</v>
          </cell>
          <cell r="W4145">
            <v>1</v>
          </cell>
          <cell r="X4145">
            <v>166</v>
          </cell>
          <cell r="Y4145" t="str">
            <v>SL4</v>
          </cell>
          <cell r="Z4145" t="str">
            <v>DG2</v>
          </cell>
          <cell r="AA4145" t="str">
            <v>CAO</v>
          </cell>
          <cell r="AB4145" t="str">
            <v>MD</v>
          </cell>
          <cell r="AC4145" t="b">
            <v>1</v>
          </cell>
          <cell r="AD4145" t="str">
            <v>DTD</v>
          </cell>
          <cell r="AE4145" t="str">
            <v>not specified</v>
          </cell>
          <cell r="AG4145" t="str">
            <v>USD</v>
          </cell>
          <cell r="AH4145" t="b">
            <v>0</v>
          </cell>
          <cell r="AJ4145" t="str">
            <v>DG under UN 3480/3481/3090/3091 (lithium with DG declaration)</v>
          </cell>
          <cell r="AK4145" t="str">
            <v>Incumbent</v>
          </cell>
          <cell r="AL4145" t="str">
            <v>USD</v>
          </cell>
          <cell r="AM4145" t="str">
            <v>TPE</v>
          </cell>
          <cell r="AN4145">
            <v>0.2</v>
          </cell>
          <cell r="AP4145">
            <v>24</v>
          </cell>
          <cell r="AQ4145">
            <v>0.2</v>
          </cell>
          <cell r="AR4145">
            <v>30</v>
          </cell>
          <cell r="AS4145">
            <v>0</v>
          </cell>
          <cell r="AT4145" t="str">
            <v>Per Shipment</v>
          </cell>
          <cell r="AU4145">
            <v>300</v>
          </cell>
          <cell r="AV4145" t="str">
            <v>Incumbent</v>
          </cell>
          <cell r="AW4145" t="str">
            <v>USD</v>
          </cell>
          <cell r="AX4145">
            <v>15.3</v>
          </cell>
          <cell r="AY4145">
            <v>192</v>
          </cell>
          <cell r="AZ4145" t="str">
            <v>CI,CX</v>
          </cell>
          <cell r="BA4145" t="str">
            <v>TPE-HKG-MIA-VCP</v>
          </cell>
          <cell r="BB4145" t="str">
            <v>1,3,4,5,6,7</v>
          </cell>
          <cell r="BC4145">
            <v>10</v>
          </cell>
        </row>
        <row r="4146">
          <cell r="A4146">
            <v>3376</v>
          </cell>
          <cell r="B4146" t="str">
            <v>UNALLOCATED</v>
          </cell>
          <cell r="C4146" t="str">
            <v>NORTH ASIA</v>
          </cell>
          <cell r="D4146" t="str">
            <v>TW</v>
          </cell>
          <cell r="E4146" t="str">
            <v>TPE</v>
          </cell>
          <cell r="F4146" t="str">
            <v>Chris</v>
          </cell>
          <cell r="G4146" t="str">
            <v>TPE</v>
          </cell>
          <cell r="H4146" t="str">
            <v>LATAM</v>
          </cell>
          <cell r="I4146" t="str">
            <v>CL</v>
          </cell>
          <cell r="J4146" t="str">
            <v>SCL</v>
          </cell>
          <cell r="K4146" t="str">
            <v>SCL</v>
          </cell>
          <cell r="L4146">
            <v>1</v>
          </cell>
          <cell r="M4146">
            <v>273</v>
          </cell>
          <cell r="N4146">
            <v>4.4909999999999997</v>
          </cell>
          <cell r="O4146">
            <v>748.5</v>
          </cell>
          <cell r="P4146">
            <v>749</v>
          </cell>
          <cell r="Q4146">
            <v>0.30299999999999999</v>
          </cell>
          <cell r="R4146">
            <v>1</v>
          </cell>
          <cell r="S4146">
            <v>749</v>
          </cell>
          <cell r="T4146">
            <v>1</v>
          </cell>
          <cell r="U4146">
            <v>0</v>
          </cell>
          <cell r="V4146">
            <v>0</v>
          </cell>
          <cell r="W4146">
            <v>0</v>
          </cell>
          <cell r="X4146">
            <v>166</v>
          </cell>
          <cell r="Y4146" t="str">
            <v>SL1</v>
          </cell>
          <cell r="Z4146" t="str">
            <v>DEF</v>
          </cell>
          <cell r="AA4146" t="str">
            <v>not specified</v>
          </cell>
          <cell r="AB4146" t="str">
            <v>not specified</v>
          </cell>
          <cell r="AC4146" t="b">
            <v>0</v>
          </cell>
          <cell r="AD4146" t="str">
            <v>DTD</v>
          </cell>
          <cell r="AE4146">
            <v>7</v>
          </cell>
          <cell r="AG4146" t="str">
            <v>USD</v>
          </cell>
          <cell r="AH4146" t="b">
            <v>0</v>
          </cell>
          <cell r="AJ4146" t="str">
            <v xml:space="preserve">Airfreight needs to be quoted as consol, where Lithium batteries are accepted as a consol. Quote Lithium check fee, if applicable. </v>
          </cell>
          <cell r="AK4146" t="str">
            <v>Incumbent</v>
          </cell>
          <cell r="AL4146" t="str">
            <v>USD</v>
          </cell>
          <cell r="AM4146" t="str">
            <v>TPE</v>
          </cell>
          <cell r="AN4146">
            <v>0.2</v>
          </cell>
          <cell r="AP4146">
            <v>24</v>
          </cell>
          <cell r="AQ4146">
            <v>0.2</v>
          </cell>
          <cell r="AR4146">
            <v>30</v>
          </cell>
          <cell r="AS4146">
            <v>0</v>
          </cell>
          <cell r="AT4146" t="str">
            <v>Per Shipment</v>
          </cell>
          <cell r="AU4146">
            <v>300</v>
          </cell>
          <cell r="AW4146" t="str">
            <v>USD</v>
          </cell>
          <cell r="AX4146">
            <v>5.84</v>
          </cell>
          <cell r="AY4146">
            <v>192</v>
          </cell>
          <cell r="AZ4146" t="str">
            <v>CI,CX</v>
          </cell>
          <cell r="BA4146" t="str">
            <v>TPE-HKG-MIA-SCL</v>
          </cell>
          <cell r="BB4146">
            <v>5</v>
          </cell>
          <cell r="BC4146">
            <v>2</v>
          </cell>
        </row>
        <row r="4147">
          <cell r="A4147">
            <v>3821</v>
          </cell>
          <cell r="B4147" t="str">
            <v>BG</v>
          </cell>
          <cell r="C4147" t="str">
            <v>NORTH ASIA</v>
          </cell>
          <cell r="D4147" t="str">
            <v>TW</v>
          </cell>
          <cell r="E4147" t="str">
            <v>TPE</v>
          </cell>
          <cell r="F4147" t="str">
            <v>Chris</v>
          </cell>
          <cell r="G4147" t="str">
            <v>TPE</v>
          </cell>
          <cell r="H4147" t="str">
            <v>LATAM</v>
          </cell>
          <cell r="I4147" t="str">
            <v>CR</v>
          </cell>
          <cell r="J4147" t="str">
            <v>SJO</v>
          </cell>
          <cell r="K4147" t="str">
            <v>SJO</v>
          </cell>
          <cell r="L4147">
            <v>11</v>
          </cell>
          <cell r="M4147">
            <v>1145</v>
          </cell>
          <cell r="N4147">
            <v>9.1910000000000007</v>
          </cell>
          <cell r="O4147">
            <v>1531.8333333333001</v>
          </cell>
          <cell r="P4147">
            <v>1672</v>
          </cell>
          <cell r="Q4147">
            <v>1.0309999999999999</v>
          </cell>
          <cell r="R4147">
            <v>7</v>
          </cell>
          <cell r="S4147">
            <v>660</v>
          </cell>
          <cell r="T4147">
            <v>0.1</v>
          </cell>
          <cell r="U4147">
            <v>0</v>
          </cell>
          <cell r="V4147">
            <v>0</v>
          </cell>
          <cell r="W4147">
            <v>0.9</v>
          </cell>
          <cell r="X4147">
            <v>166</v>
          </cell>
          <cell r="Y4147" t="str">
            <v>SL1</v>
          </cell>
          <cell r="Z4147" t="str">
            <v>DEF</v>
          </cell>
          <cell r="AA4147" t="str">
            <v>not specified</v>
          </cell>
          <cell r="AB4147" t="str">
            <v>not specified</v>
          </cell>
          <cell r="AC4147" t="b">
            <v>0</v>
          </cell>
          <cell r="AD4147" t="str">
            <v>DTD</v>
          </cell>
          <cell r="AE4147">
            <v>7</v>
          </cell>
          <cell r="AG4147" t="str">
            <v>USD</v>
          </cell>
          <cell r="AH4147" t="b">
            <v>0</v>
          </cell>
          <cell r="AJ4147" t="str">
            <v xml:space="preserve">Airfreight needs to be quoted as consol, where Lithium batteries are accepted as a consol. Quote Lithium check fee, if applicable. </v>
          </cell>
          <cell r="AK4147" t="str">
            <v>Incumbent</v>
          </cell>
          <cell r="AL4147" t="str">
            <v>USD</v>
          </cell>
          <cell r="AM4147" t="str">
            <v>TPE</v>
          </cell>
          <cell r="AN4147">
            <v>0.2</v>
          </cell>
          <cell r="AP4147">
            <v>24</v>
          </cell>
          <cell r="AQ4147">
            <v>0.2</v>
          </cell>
          <cell r="AR4147">
            <v>30</v>
          </cell>
          <cell r="AS4147">
            <v>0</v>
          </cell>
          <cell r="AT4147" t="str">
            <v>Per Shipment</v>
          </cell>
          <cell r="AU4147">
            <v>300</v>
          </cell>
          <cell r="AV4147" t="str">
            <v>Incumbent</v>
          </cell>
          <cell r="AW4147" t="str">
            <v>USD</v>
          </cell>
          <cell r="AX4147">
            <v>5</v>
          </cell>
          <cell r="AY4147">
            <v>192</v>
          </cell>
          <cell r="AZ4147" t="str">
            <v>CI,CX</v>
          </cell>
          <cell r="BA4147" t="str">
            <v>TPE-HKG-MIA-SJO</v>
          </cell>
          <cell r="BB4147">
            <v>5</v>
          </cell>
          <cell r="BC4147">
            <v>2</v>
          </cell>
        </row>
        <row r="4148">
          <cell r="A4148">
            <v>3831</v>
          </cell>
          <cell r="B4148" t="str">
            <v>UNALLOCATED</v>
          </cell>
          <cell r="C4148" t="str">
            <v>NORTH ASIA</v>
          </cell>
          <cell r="D4148" t="str">
            <v>TW</v>
          </cell>
          <cell r="E4148" t="str">
            <v>TPE</v>
          </cell>
          <cell r="F4148" t="str">
            <v>Chris</v>
          </cell>
          <cell r="G4148" t="str">
            <v>TPE</v>
          </cell>
          <cell r="H4148" t="str">
            <v>LATAM</v>
          </cell>
          <cell r="I4148" t="str">
            <v>CR</v>
          </cell>
          <cell r="J4148" t="str">
            <v>SJO</v>
          </cell>
          <cell r="K4148" t="str">
            <v>SJO</v>
          </cell>
          <cell r="L4148">
            <v>11</v>
          </cell>
          <cell r="M4148">
            <v>1145</v>
          </cell>
          <cell r="N4148">
            <v>9.1910000000000007</v>
          </cell>
          <cell r="O4148">
            <v>1531.8333333333001</v>
          </cell>
          <cell r="P4148">
            <v>1672</v>
          </cell>
          <cell r="Q4148">
            <v>1.0309999999999999</v>
          </cell>
          <cell r="R4148">
            <v>3</v>
          </cell>
          <cell r="S4148">
            <v>249</v>
          </cell>
          <cell r="T4148">
            <v>0.1</v>
          </cell>
          <cell r="U4148">
            <v>0</v>
          </cell>
          <cell r="V4148">
            <v>0</v>
          </cell>
          <cell r="W4148">
            <v>0.9</v>
          </cell>
          <cell r="X4148">
            <v>166</v>
          </cell>
          <cell r="Y4148" t="str">
            <v>SL1</v>
          </cell>
          <cell r="Z4148" t="str">
            <v>DEF</v>
          </cell>
          <cell r="AA4148" t="str">
            <v>not specified</v>
          </cell>
          <cell r="AB4148" t="str">
            <v>not specified</v>
          </cell>
          <cell r="AC4148" t="b">
            <v>0</v>
          </cell>
          <cell r="AD4148" t="str">
            <v>DTD</v>
          </cell>
          <cell r="AE4148">
            <v>7</v>
          </cell>
          <cell r="AG4148" t="str">
            <v>USD</v>
          </cell>
          <cell r="AH4148" t="b">
            <v>0</v>
          </cell>
          <cell r="AJ4148" t="str">
            <v xml:space="preserve">Airfreight needs to be quoted as consol, where Lithium batteries are accepted as a consol. Quote Lithium check fee, if applicable. </v>
          </cell>
          <cell r="AK4148" t="str">
            <v>Incumbent</v>
          </cell>
          <cell r="AL4148" t="str">
            <v>USD</v>
          </cell>
          <cell r="AM4148" t="str">
            <v>TPE</v>
          </cell>
          <cell r="AN4148">
            <v>0.2</v>
          </cell>
          <cell r="AP4148">
            <v>24</v>
          </cell>
          <cell r="AQ4148">
            <v>0.2</v>
          </cell>
          <cell r="AR4148">
            <v>30</v>
          </cell>
          <cell r="AS4148">
            <v>0</v>
          </cell>
          <cell r="AT4148" t="str">
            <v>Per Shipment</v>
          </cell>
          <cell r="AU4148">
            <v>300</v>
          </cell>
          <cell r="AV4148" t="str">
            <v>Incumbent</v>
          </cell>
          <cell r="AW4148" t="str">
            <v>USD</v>
          </cell>
          <cell r="AX4148">
            <v>5</v>
          </cell>
          <cell r="AY4148">
            <v>192</v>
          </cell>
          <cell r="AZ4148" t="str">
            <v>CI,CX</v>
          </cell>
          <cell r="BA4148" t="str">
            <v>TPE-HKG-MIA-SJO</v>
          </cell>
          <cell r="BB4148">
            <v>5</v>
          </cell>
          <cell r="BC4148">
            <v>2</v>
          </cell>
        </row>
        <row r="4149">
          <cell r="A4149">
            <v>321</v>
          </cell>
          <cell r="B4149" t="str">
            <v>BG</v>
          </cell>
          <cell r="C4149" t="str">
            <v>NORTH ASIA</v>
          </cell>
          <cell r="D4149" t="str">
            <v>TW</v>
          </cell>
          <cell r="E4149" t="str">
            <v>TPE</v>
          </cell>
          <cell r="F4149" t="str">
            <v>Chris</v>
          </cell>
          <cell r="G4149" t="str">
            <v>TPE</v>
          </cell>
          <cell r="H4149" t="str">
            <v>LATAM</v>
          </cell>
          <cell r="I4149" t="str">
            <v>PY</v>
          </cell>
          <cell r="J4149" t="str">
            <v>ASU</v>
          </cell>
          <cell r="K4149" t="str">
            <v>ASU</v>
          </cell>
          <cell r="L4149">
            <v>1</v>
          </cell>
          <cell r="M4149">
            <v>70</v>
          </cell>
          <cell r="N4149">
            <v>1.1479999999999999</v>
          </cell>
          <cell r="O4149">
            <v>191.33333333332999</v>
          </cell>
          <cell r="P4149">
            <v>191</v>
          </cell>
          <cell r="Q4149">
            <v>0.36099999999999999</v>
          </cell>
          <cell r="R4149">
            <v>1</v>
          </cell>
          <cell r="S4149">
            <v>191</v>
          </cell>
          <cell r="T4149">
            <v>0</v>
          </cell>
          <cell r="U4149">
            <v>1</v>
          </cell>
          <cell r="V4149">
            <v>0</v>
          </cell>
          <cell r="W4149">
            <v>0</v>
          </cell>
          <cell r="X4149">
            <v>166</v>
          </cell>
          <cell r="Y4149" t="str">
            <v>SL1</v>
          </cell>
          <cell r="Z4149" t="str">
            <v>DEF</v>
          </cell>
          <cell r="AA4149" t="str">
            <v>not specified</v>
          </cell>
          <cell r="AB4149" t="str">
            <v>not specified</v>
          </cell>
          <cell r="AC4149" t="b">
            <v>0</v>
          </cell>
          <cell r="AD4149" t="str">
            <v>DTD</v>
          </cell>
          <cell r="AE4149">
            <v>7</v>
          </cell>
          <cell r="AG4149" t="str">
            <v>USD</v>
          </cell>
          <cell r="AH4149" t="b">
            <v>0</v>
          </cell>
          <cell r="AJ4149" t="str">
            <v xml:space="preserve">Airfreight needs to be quoted as consol, where Lithium batteries are accepted as a consol. Quote Lithium check fee, if applicable. </v>
          </cell>
          <cell r="AK4149" t="str">
            <v>Incumbent</v>
          </cell>
          <cell r="AL4149" t="str">
            <v>USD</v>
          </cell>
          <cell r="AM4149" t="str">
            <v>TPE</v>
          </cell>
          <cell r="AN4149">
            <v>0.2</v>
          </cell>
          <cell r="AP4149">
            <v>24</v>
          </cell>
          <cell r="AQ4149">
            <v>0.2</v>
          </cell>
          <cell r="AR4149">
            <v>30</v>
          </cell>
          <cell r="AS4149">
            <v>0</v>
          </cell>
          <cell r="AT4149" t="str">
            <v>Per Shipment</v>
          </cell>
          <cell r="AU4149">
            <v>300</v>
          </cell>
          <cell r="AW4149" t="str">
            <v>USD</v>
          </cell>
          <cell r="AX4149">
            <v>7.14</v>
          </cell>
          <cell r="AY4149">
            <v>192</v>
          </cell>
          <cell r="AZ4149" t="str">
            <v>CI,CX</v>
          </cell>
          <cell r="BA4149" t="str">
            <v>TPE-HKG-MIA-ASU</v>
          </cell>
          <cell r="BB4149">
            <v>5</v>
          </cell>
          <cell r="BC4149">
            <v>2</v>
          </cell>
        </row>
        <row r="4150">
          <cell r="A4150">
            <v>748</v>
          </cell>
          <cell r="B4150" t="str">
            <v>BG DI</v>
          </cell>
          <cell r="C4150" t="str">
            <v>NORTH ASIA</v>
          </cell>
          <cell r="D4150" t="str">
            <v>TW</v>
          </cell>
          <cell r="E4150" t="str">
            <v>TPE</v>
          </cell>
          <cell r="F4150" t="str">
            <v>Chris</v>
          </cell>
          <cell r="G4150" t="str">
            <v>TPE</v>
          </cell>
          <cell r="H4150" t="str">
            <v>MAIR</v>
          </cell>
          <cell r="I4150" t="str">
            <v>IN</v>
          </cell>
          <cell r="J4150" t="str">
            <v>BOM</v>
          </cell>
          <cell r="K4150" t="str">
            <v>BOM</v>
          </cell>
          <cell r="L4150">
            <v>21</v>
          </cell>
          <cell r="M4150">
            <v>1917</v>
          </cell>
          <cell r="N4150">
            <v>11.388999999999999</v>
          </cell>
          <cell r="O4150">
            <v>1898.1666666666999</v>
          </cell>
          <cell r="P4150">
            <v>2111</v>
          </cell>
          <cell r="Q4150">
            <v>-8.8999999999999996E-2</v>
          </cell>
          <cell r="R4150">
            <v>5</v>
          </cell>
          <cell r="S4150">
            <v>159</v>
          </cell>
          <cell r="T4150">
            <v>0</v>
          </cell>
          <cell r="U4150">
            <v>0</v>
          </cell>
          <cell r="V4150">
            <v>0</v>
          </cell>
          <cell r="W4150">
            <v>1</v>
          </cell>
          <cell r="X4150">
            <v>166</v>
          </cell>
          <cell r="Y4150" t="str">
            <v>SL1</v>
          </cell>
          <cell r="Z4150" t="str">
            <v>DEF</v>
          </cell>
          <cell r="AA4150" t="str">
            <v>not specified</v>
          </cell>
          <cell r="AB4150" t="str">
            <v>not specified</v>
          </cell>
          <cell r="AC4150" t="b">
            <v>0</v>
          </cell>
          <cell r="AD4150" t="str">
            <v>DTD</v>
          </cell>
          <cell r="AE4150">
            <v>7</v>
          </cell>
          <cell r="AG4150" t="str">
            <v>USD</v>
          </cell>
          <cell r="AH4150" t="b">
            <v>0</v>
          </cell>
          <cell r="AJ4150" t="str">
            <v xml:space="preserve">Airfreight needs to be quoted as consol, where Lithium batteries are accepted as a consol. Quote Lithium check fee, if applicable. </v>
          </cell>
          <cell r="AK4150" t="str">
            <v>Incumbent</v>
          </cell>
          <cell r="AL4150" t="str">
            <v>USD</v>
          </cell>
          <cell r="AM4150" t="str">
            <v>TPE</v>
          </cell>
          <cell r="AN4150">
            <v>0.2</v>
          </cell>
          <cell r="AP4150">
            <v>24</v>
          </cell>
          <cell r="AQ4150">
            <v>0.2</v>
          </cell>
          <cell r="AR4150">
            <v>30</v>
          </cell>
          <cell r="AS4150">
            <v>0</v>
          </cell>
          <cell r="AT4150" t="str">
            <v>Per Shipment</v>
          </cell>
          <cell r="AU4150">
            <v>300</v>
          </cell>
          <cell r="AV4150" t="str">
            <v>Incumbent</v>
          </cell>
          <cell r="AW4150" t="str">
            <v>USD</v>
          </cell>
          <cell r="AX4150">
            <v>2.2400000000000002</v>
          </cell>
          <cell r="AY4150">
            <v>120</v>
          </cell>
          <cell r="AZ4150" t="str">
            <v>CX,SQ</v>
          </cell>
          <cell r="BA4150" t="str">
            <v>TPE-HKG-BOM;TPE-SIN-BOM</v>
          </cell>
          <cell r="BB4150" t="str">
            <v>1,2,3,4,5,6,7</v>
          </cell>
          <cell r="BC4150">
            <v>14</v>
          </cell>
        </row>
        <row r="4151">
          <cell r="A4151">
            <v>749</v>
          </cell>
          <cell r="B4151" t="str">
            <v>UNALLOCATED</v>
          </cell>
          <cell r="C4151" t="str">
            <v>NORTH ASIA</v>
          </cell>
          <cell r="D4151" t="str">
            <v>TW</v>
          </cell>
          <cell r="E4151" t="str">
            <v>TPE</v>
          </cell>
          <cell r="F4151" t="str">
            <v>Chris</v>
          </cell>
          <cell r="G4151" t="str">
            <v>TPE</v>
          </cell>
          <cell r="H4151" t="str">
            <v>MAIR</v>
          </cell>
          <cell r="I4151" t="str">
            <v>IN</v>
          </cell>
          <cell r="J4151" t="str">
            <v>BOM</v>
          </cell>
          <cell r="K4151" t="str">
            <v>BOM</v>
          </cell>
          <cell r="L4151">
            <v>21</v>
          </cell>
          <cell r="M4151">
            <v>1917</v>
          </cell>
          <cell r="N4151">
            <v>11.388999999999999</v>
          </cell>
          <cell r="O4151">
            <v>1898.1666666666999</v>
          </cell>
          <cell r="P4151">
            <v>2111</v>
          </cell>
          <cell r="Q4151">
            <v>-8.8999999999999996E-2</v>
          </cell>
          <cell r="R4151">
            <v>3</v>
          </cell>
          <cell r="S4151">
            <v>154</v>
          </cell>
          <cell r="T4151">
            <v>0</v>
          </cell>
          <cell r="U4151">
            <v>0</v>
          </cell>
          <cell r="V4151">
            <v>0</v>
          </cell>
          <cell r="W4151">
            <v>1</v>
          </cell>
          <cell r="X4151">
            <v>166</v>
          </cell>
          <cell r="Y4151" t="str">
            <v>SL1</v>
          </cell>
          <cell r="Z4151" t="str">
            <v>DEF</v>
          </cell>
          <cell r="AA4151" t="str">
            <v>not specified</v>
          </cell>
          <cell r="AB4151" t="str">
            <v>not specified</v>
          </cell>
          <cell r="AC4151" t="b">
            <v>0</v>
          </cell>
          <cell r="AD4151" t="str">
            <v>DTD</v>
          </cell>
          <cell r="AE4151">
            <v>7</v>
          </cell>
          <cell r="AG4151" t="str">
            <v>USD</v>
          </cell>
          <cell r="AH4151" t="b">
            <v>0</v>
          </cell>
          <cell r="AJ4151" t="str">
            <v xml:space="preserve">Airfreight needs to be quoted as consol, where Lithium batteries are accepted as a consol. Quote Lithium check fee, if applicable. </v>
          </cell>
          <cell r="AK4151" t="str">
            <v>Incumbent</v>
          </cell>
          <cell r="AL4151" t="str">
            <v>USD</v>
          </cell>
          <cell r="AM4151" t="str">
            <v>TPE</v>
          </cell>
          <cell r="AN4151">
            <v>0.2</v>
          </cell>
          <cell r="AP4151">
            <v>24</v>
          </cell>
          <cell r="AQ4151">
            <v>0.2</v>
          </cell>
          <cell r="AR4151">
            <v>30</v>
          </cell>
          <cell r="AS4151">
            <v>0</v>
          </cell>
          <cell r="AT4151" t="str">
            <v>Per Shipment</v>
          </cell>
          <cell r="AU4151">
            <v>300</v>
          </cell>
          <cell r="AV4151" t="str">
            <v>Incumbent</v>
          </cell>
          <cell r="AW4151" t="str">
            <v>USD</v>
          </cell>
          <cell r="AX4151">
            <v>2.2400000000000002</v>
          </cell>
          <cell r="AY4151">
            <v>120</v>
          </cell>
          <cell r="AZ4151" t="str">
            <v>CX,SQ</v>
          </cell>
          <cell r="BA4151" t="str">
            <v>TPE-HKG-BOM;TPE-SIN-BOM</v>
          </cell>
          <cell r="BB4151" t="str">
            <v>1,2,3,4,5,6,7</v>
          </cell>
          <cell r="BC4151">
            <v>14</v>
          </cell>
        </row>
        <row r="4152">
          <cell r="A4152">
            <v>754</v>
          </cell>
          <cell r="B4152" t="str">
            <v>BG</v>
          </cell>
          <cell r="C4152" t="str">
            <v>NORTH ASIA</v>
          </cell>
          <cell r="D4152" t="str">
            <v>TW</v>
          </cell>
          <cell r="E4152" t="str">
            <v>TPE</v>
          </cell>
          <cell r="F4152" t="str">
            <v>Chris</v>
          </cell>
          <cell r="G4152" t="str">
            <v>TPE</v>
          </cell>
          <cell r="H4152" t="str">
            <v>MAIR</v>
          </cell>
          <cell r="I4152" t="str">
            <v>IN</v>
          </cell>
          <cell r="J4152" t="str">
            <v>BOM</v>
          </cell>
          <cell r="K4152" t="str">
            <v>BOM</v>
          </cell>
          <cell r="L4152">
            <v>21</v>
          </cell>
          <cell r="M4152">
            <v>1917</v>
          </cell>
          <cell r="N4152">
            <v>11.388999999999999</v>
          </cell>
          <cell r="O4152">
            <v>1898.1666666666999</v>
          </cell>
          <cell r="P4152">
            <v>2111</v>
          </cell>
          <cell r="Q4152">
            <v>-8.8999999999999996E-2</v>
          </cell>
          <cell r="R4152">
            <v>1</v>
          </cell>
          <cell r="S4152">
            <v>93</v>
          </cell>
          <cell r="T4152">
            <v>0</v>
          </cell>
          <cell r="U4152">
            <v>1</v>
          </cell>
          <cell r="V4152">
            <v>0</v>
          </cell>
          <cell r="W4152">
            <v>0</v>
          </cell>
          <cell r="X4152">
            <v>166</v>
          </cell>
          <cell r="Y4152" t="str">
            <v>SL1</v>
          </cell>
          <cell r="Z4152" t="str">
            <v>DEF</v>
          </cell>
          <cell r="AA4152" t="str">
            <v>not specified</v>
          </cell>
          <cell r="AB4152" t="str">
            <v>not specified</v>
          </cell>
          <cell r="AC4152" t="b">
            <v>0</v>
          </cell>
          <cell r="AD4152" t="str">
            <v>DTD</v>
          </cell>
          <cell r="AE4152">
            <v>7</v>
          </cell>
          <cell r="AG4152" t="str">
            <v>USD</v>
          </cell>
          <cell r="AH4152" t="b">
            <v>0</v>
          </cell>
          <cell r="AJ4152" t="str">
            <v xml:space="preserve">Airfreight needs to be quoted as consol, where Lithium batteries are accepted as a consol. Quote Lithium check fee, if applicable. </v>
          </cell>
          <cell r="AK4152" t="str">
            <v>Incumbent</v>
          </cell>
          <cell r="AL4152" t="str">
            <v>USD</v>
          </cell>
          <cell r="AM4152" t="str">
            <v>TPE</v>
          </cell>
          <cell r="AN4152">
            <v>0.2</v>
          </cell>
          <cell r="AP4152">
            <v>24</v>
          </cell>
          <cell r="AQ4152">
            <v>0.2</v>
          </cell>
          <cell r="AR4152">
            <v>30</v>
          </cell>
          <cell r="AS4152">
            <v>0</v>
          </cell>
          <cell r="AT4152" t="str">
            <v>Per Shipment</v>
          </cell>
          <cell r="AU4152">
            <v>300</v>
          </cell>
          <cell r="AV4152" t="str">
            <v>Incumbent</v>
          </cell>
          <cell r="AW4152" t="str">
            <v>USD</v>
          </cell>
          <cell r="AX4152">
            <v>2.2400000000000002</v>
          </cell>
          <cell r="AY4152">
            <v>120</v>
          </cell>
          <cell r="AZ4152" t="str">
            <v>CX,SQ</v>
          </cell>
          <cell r="BA4152" t="str">
            <v>TPE-HKG-BOM;TPE-SIN-BOM</v>
          </cell>
          <cell r="BB4152" t="str">
            <v>1,2,3,4,5,6,7</v>
          </cell>
          <cell r="BC4152">
            <v>14</v>
          </cell>
        </row>
        <row r="4153">
          <cell r="A4153">
            <v>3016</v>
          </cell>
          <cell r="B4153" t="str">
            <v>BG DI</v>
          </cell>
          <cell r="C4153" t="str">
            <v>NORTH ASIA</v>
          </cell>
          <cell r="D4153" t="str">
            <v>TW</v>
          </cell>
          <cell r="E4153" t="str">
            <v>TPE</v>
          </cell>
          <cell r="F4153" t="str">
            <v>Chris</v>
          </cell>
          <cell r="G4153" t="str">
            <v>TPE</v>
          </cell>
          <cell r="H4153" t="str">
            <v>MAIR</v>
          </cell>
          <cell r="I4153" t="str">
            <v>IN</v>
          </cell>
          <cell r="J4153" t="str">
            <v>BOM</v>
          </cell>
          <cell r="K4153" t="str">
            <v>PNQ</v>
          </cell>
          <cell r="L4153">
            <v>21</v>
          </cell>
          <cell r="M4153">
            <v>1917</v>
          </cell>
          <cell r="N4153">
            <v>11.388999999999999</v>
          </cell>
          <cell r="O4153">
            <v>1898.1666666666999</v>
          </cell>
          <cell r="P4153">
            <v>2111</v>
          </cell>
          <cell r="Q4153">
            <v>-8.8999999999999996E-2</v>
          </cell>
          <cell r="R4153">
            <v>5</v>
          </cell>
          <cell r="S4153">
            <v>275</v>
          </cell>
          <cell r="T4153">
            <v>0</v>
          </cell>
          <cell r="U4153">
            <v>0</v>
          </cell>
          <cell r="V4153">
            <v>0</v>
          </cell>
          <cell r="W4153">
            <v>1</v>
          </cell>
          <cell r="X4153">
            <v>166</v>
          </cell>
          <cell r="Y4153" t="str">
            <v>SL1</v>
          </cell>
          <cell r="Z4153" t="str">
            <v>DEF</v>
          </cell>
          <cell r="AA4153" t="str">
            <v>not specified</v>
          </cell>
          <cell r="AB4153" t="str">
            <v>not specified</v>
          </cell>
          <cell r="AC4153" t="b">
            <v>0</v>
          </cell>
          <cell r="AD4153" t="str">
            <v>DTD</v>
          </cell>
          <cell r="AE4153">
            <v>7</v>
          </cell>
          <cell r="AG4153" t="str">
            <v>USD</v>
          </cell>
          <cell r="AH4153" t="b">
            <v>0</v>
          </cell>
          <cell r="AJ4153" t="str">
            <v xml:space="preserve">Airfreight needs to be quoted as consol, where Lithium batteries are accepted as a consol. Quote Lithium check fee, if applicable. </v>
          </cell>
          <cell r="AK4153" t="str">
            <v>Incumbent</v>
          </cell>
          <cell r="AL4153" t="str">
            <v>USD</v>
          </cell>
          <cell r="AM4153" t="str">
            <v>TPE</v>
          </cell>
          <cell r="AN4153">
            <v>0.2</v>
          </cell>
          <cell r="AP4153">
            <v>24</v>
          </cell>
          <cell r="AQ4153">
            <v>0.2</v>
          </cell>
          <cell r="AR4153">
            <v>30</v>
          </cell>
          <cell r="AS4153">
            <v>0</v>
          </cell>
          <cell r="AT4153" t="str">
            <v>Per Shipment</v>
          </cell>
          <cell r="AU4153">
            <v>300</v>
          </cell>
          <cell r="AW4153" t="str">
            <v>USD</v>
          </cell>
          <cell r="AX4153">
            <v>2.76</v>
          </cell>
          <cell r="AY4153">
            <v>120</v>
          </cell>
          <cell r="AZ4153" t="str">
            <v>CX,SQ</v>
          </cell>
          <cell r="BA4153" t="str">
            <v>TPE-HKG-BOM;TPE-SIN-BOM</v>
          </cell>
          <cell r="BB4153" t="str">
            <v>1,2,3,4,5,6,7</v>
          </cell>
          <cell r="BC4153">
            <v>14</v>
          </cell>
        </row>
        <row r="4154">
          <cell r="A4154">
            <v>3030</v>
          </cell>
          <cell r="B4154" t="str">
            <v>UNALLOCATED</v>
          </cell>
          <cell r="C4154" t="str">
            <v>NORTH ASIA</v>
          </cell>
          <cell r="D4154" t="str">
            <v>TW</v>
          </cell>
          <cell r="E4154" t="str">
            <v>TPE</v>
          </cell>
          <cell r="F4154" t="str">
            <v>Chris</v>
          </cell>
          <cell r="G4154" t="str">
            <v>TPE</v>
          </cell>
          <cell r="H4154" t="str">
            <v>MAIR</v>
          </cell>
          <cell r="I4154" t="str">
            <v>IN</v>
          </cell>
          <cell r="J4154" t="str">
            <v>BOM</v>
          </cell>
          <cell r="K4154" t="str">
            <v>PNQ</v>
          </cell>
          <cell r="L4154">
            <v>21</v>
          </cell>
          <cell r="M4154">
            <v>1917</v>
          </cell>
          <cell r="N4154">
            <v>11.388999999999999</v>
          </cell>
          <cell r="O4154">
            <v>1898.1666666666999</v>
          </cell>
          <cell r="P4154">
            <v>2111</v>
          </cell>
          <cell r="Q4154">
            <v>-8.8999999999999996E-2</v>
          </cell>
          <cell r="R4154">
            <v>1</v>
          </cell>
          <cell r="S4154">
            <v>16</v>
          </cell>
          <cell r="T4154">
            <v>0</v>
          </cell>
          <cell r="U4154">
            <v>0</v>
          </cell>
          <cell r="V4154">
            <v>0</v>
          </cell>
          <cell r="W4154">
            <v>1</v>
          </cell>
          <cell r="X4154">
            <v>166</v>
          </cell>
          <cell r="Y4154" t="str">
            <v>SL1</v>
          </cell>
          <cell r="Z4154" t="str">
            <v>DEF</v>
          </cell>
          <cell r="AA4154" t="str">
            <v>not specified</v>
          </cell>
          <cell r="AB4154" t="str">
            <v>not specified</v>
          </cell>
          <cell r="AC4154" t="b">
            <v>0</v>
          </cell>
          <cell r="AD4154" t="str">
            <v>DTD</v>
          </cell>
          <cell r="AE4154">
            <v>7</v>
          </cell>
          <cell r="AG4154" t="str">
            <v>USD</v>
          </cell>
          <cell r="AH4154" t="b">
            <v>0</v>
          </cell>
          <cell r="AJ4154" t="str">
            <v xml:space="preserve">Airfreight needs to be quoted as consol, where Lithium batteries are accepted as a consol. Quote Lithium check fee, if applicable. </v>
          </cell>
          <cell r="AK4154" t="str">
            <v>Incumbent</v>
          </cell>
          <cell r="AL4154" t="str">
            <v>USD</v>
          </cell>
          <cell r="AM4154" t="str">
            <v>TPE</v>
          </cell>
          <cell r="AN4154">
            <v>0.2</v>
          </cell>
          <cell r="AP4154">
            <v>24</v>
          </cell>
          <cell r="AQ4154">
            <v>0.2</v>
          </cell>
          <cell r="AR4154">
            <v>30</v>
          </cell>
          <cell r="AS4154">
            <v>0</v>
          </cell>
          <cell r="AT4154" t="str">
            <v>Per Shipment</v>
          </cell>
          <cell r="AU4154">
            <v>300</v>
          </cell>
          <cell r="AW4154" t="str">
            <v>USD</v>
          </cell>
          <cell r="AX4154">
            <v>2.76</v>
          </cell>
          <cell r="AY4154">
            <v>120</v>
          </cell>
          <cell r="AZ4154" t="str">
            <v>CX,SQ</v>
          </cell>
          <cell r="BA4154" t="str">
            <v>TPE-HKG-BOM;TPE-SIN-BOM</v>
          </cell>
          <cell r="BB4154" t="str">
            <v>1,2,3,4,5,6,7</v>
          </cell>
          <cell r="BC4154">
            <v>14</v>
          </cell>
        </row>
        <row r="4155">
          <cell r="A4155">
            <v>2376</v>
          </cell>
          <cell r="B4155" t="str">
            <v>UNALLOCATED</v>
          </cell>
          <cell r="C4155" t="str">
            <v>NORTH ASIA</v>
          </cell>
          <cell r="D4155" t="str">
            <v>TW</v>
          </cell>
          <cell r="E4155" t="str">
            <v>TPE</v>
          </cell>
          <cell r="F4155" t="str">
            <v>Chris</v>
          </cell>
          <cell r="G4155" t="str">
            <v>TPE</v>
          </cell>
          <cell r="H4155" t="str">
            <v>MAIR</v>
          </cell>
          <cell r="I4155" t="str">
            <v>IN</v>
          </cell>
          <cell r="J4155" t="str">
            <v>MAA</v>
          </cell>
          <cell r="K4155" t="str">
            <v>MAA</v>
          </cell>
          <cell r="L4155">
            <v>6</v>
          </cell>
          <cell r="M4155">
            <v>748</v>
          </cell>
          <cell r="N4155">
            <v>11.313000000000001</v>
          </cell>
          <cell r="O4155">
            <v>1885.5</v>
          </cell>
          <cell r="P4155">
            <v>1886</v>
          </cell>
          <cell r="Q4155">
            <v>3.1379999999999999</v>
          </cell>
          <cell r="R4155">
            <v>4</v>
          </cell>
          <cell r="S4155">
            <v>1317</v>
          </cell>
          <cell r="T4155">
            <v>0.2</v>
          </cell>
          <cell r="U4155">
            <v>0.8</v>
          </cell>
          <cell r="V4155">
            <v>0</v>
          </cell>
          <cell r="W4155">
            <v>0</v>
          </cell>
          <cell r="X4155">
            <v>166</v>
          </cell>
          <cell r="Y4155" t="str">
            <v>SL1</v>
          </cell>
          <cell r="Z4155" t="str">
            <v>DEF</v>
          </cell>
          <cell r="AA4155" t="str">
            <v>not specified</v>
          </cell>
          <cell r="AB4155" t="str">
            <v>not specified</v>
          </cell>
          <cell r="AC4155" t="b">
            <v>0</v>
          </cell>
          <cell r="AD4155" t="str">
            <v>DTD</v>
          </cell>
          <cell r="AE4155">
            <v>7</v>
          </cell>
          <cell r="AG4155" t="str">
            <v>USD</v>
          </cell>
          <cell r="AH4155" t="b">
            <v>0</v>
          </cell>
          <cell r="AJ4155" t="str">
            <v xml:space="preserve">Airfreight needs to be quoted as consol, where Lithium batteries are accepted as a consol. Quote Lithium check fee, if applicable. </v>
          </cell>
          <cell r="AK4155" t="str">
            <v>Incumbent</v>
          </cell>
          <cell r="AL4155" t="str">
            <v>USD</v>
          </cell>
          <cell r="AM4155" t="str">
            <v>TPE</v>
          </cell>
          <cell r="AN4155">
            <v>0.2</v>
          </cell>
          <cell r="AP4155">
            <v>24</v>
          </cell>
          <cell r="AQ4155">
            <v>0.2</v>
          </cell>
          <cell r="AR4155">
            <v>30</v>
          </cell>
          <cell r="AS4155">
            <v>0</v>
          </cell>
          <cell r="AT4155" t="str">
            <v>Per Shipment</v>
          </cell>
          <cell r="AU4155">
            <v>300</v>
          </cell>
          <cell r="AV4155" t="str">
            <v>Incumbent</v>
          </cell>
          <cell r="AW4155" t="str">
            <v>USD</v>
          </cell>
          <cell r="AX4155">
            <v>2.68</v>
          </cell>
          <cell r="AY4155">
            <v>120</v>
          </cell>
          <cell r="AZ4155" t="str">
            <v>CX,SQ</v>
          </cell>
          <cell r="BA4155" t="str">
            <v>TPE-HKG-MAA;TPE-SIN-MAA</v>
          </cell>
          <cell r="BB4155" t="str">
            <v>1,2,3,4,5,6,7</v>
          </cell>
          <cell r="BC4155">
            <v>14</v>
          </cell>
        </row>
        <row r="4156">
          <cell r="A4156">
            <v>2403</v>
          </cell>
          <cell r="B4156" t="str">
            <v>BG</v>
          </cell>
          <cell r="C4156" t="str">
            <v>NORTH ASIA</v>
          </cell>
          <cell r="D4156" t="str">
            <v>TW</v>
          </cell>
          <cell r="E4156" t="str">
            <v>TPE</v>
          </cell>
          <cell r="F4156" t="str">
            <v>Chris</v>
          </cell>
          <cell r="G4156" t="str">
            <v>TPE</v>
          </cell>
          <cell r="H4156" t="str">
            <v>MAIR</v>
          </cell>
          <cell r="I4156" t="str">
            <v>IN</v>
          </cell>
          <cell r="J4156" t="str">
            <v>MAA</v>
          </cell>
          <cell r="K4156" t="str">
            <v>MAA</v>
          </cell>
          <cell r="L4156">
            <v>6</v>
          </cell>
          <cell r="M4156">
            <v>748</v>
          </cell>
          <cell r="N4156">
            <v>11.313000000000001</v>
          </cell>
          <cell r="O4156">
            <v>1885.5</v>
          </cell>
          <cell r="P4156">
            <v>1886</v>
          </cell>
          <cell r="Q4156">
            <v>3.1379999999999999</v>
          </cell>
          <cell r="R4156">
            <v>1</v>
          </cell>
          <cell r="S4156">
            <v>190</v>
          </cell>
          <cell r="T4156">
            <v>0.2</v>
          </cell>
          <cell r="U4156">
            <v>0.8</v>
          </cell>
          <cell r="V4156">
            <v>0</v>
          </cell>
          <cell r="W4156">
            <v>0</v>
          </cell>
          <cell r="X4156">
            <v>166</v>
          </cell>
          <cell r="Y4156" t="str">
            <v>SL1</v>
          </cell>
          <cell r="Z4156" t="str">
            <v>DEF</v>
          </cell>
          <cell r="AA4156" t="str">
            <v>not specified</v>
          </cell>
          <cell r="AB4156" t="str">
            <v>not specified</v>
          </cell>
          <cell r="AC4156" t="b">
            <v>0</v>
          </cell>
          <cell r="AD4156" t="str">
            <v>DTD</v>
          </cell>
          <cell r="AE4156">
            <v>7</v>
          </cell>
          <cell r="AG4156" t="str">
            <v>USD</v>
          </cell>
          <cell r="AH4156" t="b">
            <v>0</v>
          </cell>
          <cell r="AJ4156" t="str">
            <v xml:space="preserve">Airfreight needs to be quoted as consol, where Lithium batteries are accepted as a consol. Quote Lithium check fee, if applicable. </v>
          </cell>
          <cell r="AK4156" t="str">
            <v>Incumbent</v>
          </cell>
          <cell r="AL4156" t="str">
            <v>USD</v>
          </cell>
          <cell r="AM4156" t="str">
            <v>TPE</v>
          </cell>
          <cell r="AN4156">
            <v>0.2</v>
          </cell>
          <cell r="AP4156">
            <v>24</v>
          </cell>
          <cell r="AQ4156">
            <v>0.2</v>
          </cell>
          <cell r="AR4156">
            <v>30</v>
          </cell>
          <cell r="AS4156">
            <v>0</v>
          </cell>
          <cell r="AT4156" t="str">
            <v>Per Shipment</v>
          </cell>
          <cell r="AU4156">
            <v>300</v>
          </cell>
          <cell r="AV4156" t="str">
            <v>Incumbent</v>
          </cell>
          <cell r="AW4156" t="str">
            <v>USD</v>
          </cell>
          <cell r="AX4156">
            <v>2.68</v>
          </cell>
          <cell r="AY4156">
            <v>120</v>
          </cell>
          <cell r="AZ4156" t="str">
            <v>CX,SQ</v>
          </cell>
          <cell r="BA4156" t="str">
            <v>TPE-HKG-MAA;TPE-SIN-MAA</v>
          </cell>
          <cell r="BB4156" t="str">
            <v>1,2,3,4,5,6,7</v>
          </cell>
          <cell r="BC4156">
            <v>14</v>
          </cell>
        </row>
        <row r="4157">
          <cell r="A4157">
            <v>2132</v>
          </cell>
          <cell r="B4157" t="str">
            <v>BG</v>
          </cell>
          <cell r="C4157" t="str">
            <v>NORTH ASIA</v>
          </cell>
          <cell r="D4157" t="str">
            <v>TW</v>
          </cell>
          <cell r="E4157" t="str">
            <v>TPE</v>
          </cell>
          <cell r="F4157" t="str">
            <v>Chris</v>
          </cell>
          <cell r="G4157" t="str">
            <v>TPE</v>
          </cell>
          <cell r="H4157" t="str">
            <v>MAIR</v>
          </cell>
          <cell r="I4157" t="str">
            <v>ZA</v>
          </cell>
          <cell r="J4157" t="str">
            <v>JNB</v>
          </cell>
          <cell r="K4157" t="str">
            <v>JNB</v>
          </cell>
          <cell r="L4157">
            <v>5</v>
          </cell>
          <cell r="M4157">
            <v>241</v>
          </cell>
          <cell r="N4157">
            <v>3.1549999999999998</v>
          </cell>
          <cell r="O4157">
            <v>525.83333333332996</v>
          </cell>
          <cell r="P4157">
            <v>565</v>
          </cell>
          <cell r="Q4157">
            <v>0.51200000000000001</v>
          </cell>
          <cell r="R4157">
            <v>1</v>
          </cell>
          <cell r="S4157">
            <v>374</v>
          </cell>
          <cell r="T4157">
            <v>1</v>
          </cell>
          <cell r="U4157">
            <v>0</v>
          </cell>
          <cell r="V4157">
            <v>0</v>
          </cell>
          <cell r="W4157">
            <v>0</v>
          </cell>
          <cell r="X4157">
            <v>166</v>
          </cell>
          <cell r="Y4157" t="str">
            <v>SL1</v>
          </cell>
          <cell r="Z4157" t="str">
            <v>DEF</v>
          </cell>
          <cell r="AA4157" t="str">
            <v>not specified</v>
          </cell>
          <cell r="AB4157" t="str">
            <v>not specified</v>
          </cell>
          <cell r="AC4157" t="b">
            <v>0</v>
          </cell>
          <cell r="AD4157" t="str">
            <v>DTD</v>
          </cell>
          <cell r="AE4157">
            <v>7</v>
          </cell>
          <cell r="AG4157" t="str">
            <v>USD</v>
          </cell>
          <cell r="AH4157" t="b">
            <v>0</v>
          </cell>
          <cell r="AJ4157" t="str">
            <v xml:space="preserve">Airfreight needs to be quoted as consol, where Lithium batteries are accepted as a consol. Quote Lithium check fee, if applicable. </v>
          </cell>
          <cell r="AK4157" t="str">
            <v>Incumbent</v>
          </cell>
          <cell r="AL4157" t="str">
            <v>USD</v>
          </cell>
          <cell r="AM4157" t="str">
            <v>TPE</v>
          </cell>
          <cell r="AN4157">
            <v>0.2</v>
          </cell>
          <cell r="AP4157">
            <v>24</v>
          </cell>
          <cell r="AQ4157">
            <v>0.2</v>
          </cell>
          <cell r="AR4157">
            <v>30</v>
          </cell>
          <cell r="AS4157">
            <v>0</v>
          </cell>
          <cell r="AT4157" t="str">
            <v>Per Shipment</v>
          </cell>
          <cell r="AU4157">
            <v>300</v>
          </cell>
          <cell r="AW4157" t="str">
            <v>USD</v>
          </cell>
          <cell r="AX4157">
            <v>4.33</v>
          </cell>
          <cell r="AY4157">
            <v>120</v>
          </cell>
          <cell r="AZ4157" t="str">
            <v>CX,SQ</v>
          </cell>
          <cell r="BA4157" t="str">
            <v>TPE-HKG-JNB;TPE-SIN-JNB</v>
          </cell>
          <cell r="BB4157" t="str">
            <v>1,2,3,4,5,6,7</v>
          </cell>
          <cell r="BC4157">
            <v>14</v>
          </cell>
        </row>
        <row r="4158">
          <cell r="A4158">
            <v>2141</v>
          </cell>
          <cell r="B4158" t="str">
            <v>UNALLOCATED</v>
          </cell>
          <cell r="C4158" t="str">
            <v>NORTH ASIA</v>
          </cell>
          <cell r="D4158" t="str">
            <v>TW</v>
          </cell>
          <cell r="E4158" t="str">
            <v>TPE</v>
          </cell>
          <cell r="F4158" t="str">
            <v>Chris</v>
          </cell>
          <cell r="G4158" t="str">
            <v>TPE</v>
          </cell>
          <cell r="H4158" t="str">
            <v>MAIR</v>
          </cell>
          <cell r="I4158" t="str">
            <v>ZA</v>
          </cell>
          <cell r="J4158" t="str">
            <v>JNB</v>
          </cell>
          <cell r="K4158" t="str">
            <v>JNB</v>
          </cell>
          <cell r="L4158">
            <v>5</v>
          </cell>
          <cell r="M4158">
            <v>241</v>
          </cell>
          <cell r="N4158">
            <v>3.1549999999999998</v>
          </cell>
          <cell r="O4158">
            <v>525.83333333332996</v>
          </cell>
          <cell r="P4158">
            <v>565</v>
          </cell>
          <cell r="Q4158">
            <v>0.51200000000000001</v>
          </cell>
          <cell r="R4158">
            <v>1</v>
          </cell>
          <cell r="S4158">
            <v>10</v>
          </cell>
          <cell r="T4158">
            <v>1</v>
          </cell>
          <cell r="U4158">
            <v>0</v>
          </cell>
          <cell r="V4158">
            <v>0</v>
          </cell>
          <cell r="W4158">
            <v>0</v>
          </cell>
          <cell r="X4158">
            <v>166</v>
          </cell>
          <cell r="Y4158" t="str">
            <v>SL1</v>
          </cell>
          <cell r="Z4158" t="str">
            <v>DEF</v>
          </cell>
          <cell r="AA4158" t="str">
            <v>not specified</v>
          </cell>
          <cell r="AB4158" t="str">
            <v>not specified</v>
          </cell>
          <cell r="AC4158" t="b">
            <v>0</v>
          </cell>
          <cell r="AD4158" t="str">
            <v>DTD</v>
          </cell>
          <cell r="AE4158">
            <v>7</v>
          </cell>
          <cell r="AG4158" t="str">
            <v>USD</v>
          </cell>
          <cell r="AH4158" t="b">
            <v>0</v>
          </cell>
          <cell r="AJ4158" t="str">
            <v xml:space="preserve">Airfreight needs to be quoted as consol, where Lithium batteries are accepted as a consol. Quote Lithium check fee, if applicable. </v>
          </cell>
          <cell r="AK4158" t="str">
            <v>Incumbent</v>
          </cell>
          <cell r="AL4158" t="str">
            <v>USD</v>
          </cell>
          <cell r="AM4158" t="str">
            <v>TPE</v>
          </cell>
          <cell r="AN4158">
            <v>0.2</v>
          </cell>
          <cell r="AP4158">
            <v>24</v>
          </cell>
          <cell r="AQ4158">
            <v>0.2</v>
          </cell>
          <cell r="AR4158">
            <v>30</v>
          </cell>
          <cell r="AS4158">
            <v>0</v>
          </cell>
          <cell r="AT4158" t="str">
            <v>Per Shipment</v>
          </cell>
          <cell r="AU4158">
            <v>300</v>
          </cell>
          <cell r="AW4158" t="str">
            <v>USD</v>
          </cell>
          <cell r="AX4158">
            <v>4.33</v>
          </cell>
          <cell r="AY4158">
            <v>120</v>
          </cell>
          <cell r="AZ4158" t="str">
            <v>CX,SQ</v>
          </cell>
          <cell r="BA4158" t="str">
            <v>TPE-HKG-JNB;TPE-SIN-JNB</v>
          </cell>
          <cell r="BB4158" t="str">
            <v>1,2,3,4,5,6,7</v>
          </cell>
          <cell r="BC4158">
            <v>14</v>
          </cell>
        </row>
        <row r="4159">
          <cell r="A4159">
            <v>3171</v>
          </cell>
          <cell r="B4159" t="str">
            <v>BG DI</v>
          </cell>
          <cell r="C4159" t="str">
            <v>NORTH ASIA</v>
          </cell>
          <cell r="D4159" t="str">
            <v>TW</v>
          </cell>
          <cell r="E4159" t="str">
            <v>TPE</v>
          </cell>
          <cell r="F4159" t="str">
            <v>Chris</v>
          </cell>
          <cell r="G4159" t="str">
            <v>TPE</v>
          </cell>
          <cell r="H4159" t="str">
            <v>NORTH ASIA</v>
          </cell>
          <cell r="I4159" t="str">
            <v>CN</v>
          </cell>
          <cell r="J4159" t="str">
            <v>SHA</v>
          </cell>
          <cell r="K4159" t="str">
            <v>PVG</v>
          </cell>
          <cell r="L4159">
            <v>21</v>
          </cell>
          <cell r="M4159">
            <v>2662</v>
          </cell>
          <cell r="N4159">
            <v>12.212</v>
          </cell>
          <cell r="O4159">
            <v>2035.3333333333001</v>
          </cell>
          <cell r="P4159">
            <v>2674</v>
          </cell>
          <cell r="Q4159">
            <v>-4.9000000000000002E-2</v>
          </cell>
          <cell r="R4159">
            <v>25</v>
          </cell>
          <cell r="S4159">
            <v>4548</v>
          </cell>
          <cell r="T4159">
            <v>0</v>
          </cell>
          <cell r="U4159">
            <v>0.5</v>
          </cell>
          <cell r="V4159">
            <v>0</v>
          </cell>
          <cell r="W4159">
            <v>1.5</v>
          </cell>
          <cell r="X4159">
            <v>166</v>
          </cell>
          <cell r="Y4159" t="str">
            <v>SL1</v>
          </cell>
          <cell r="Z4159" t="str">
            <v>DEF</v>
          </cell>
          <cell r="AA4159" t="str">
            <v>not specified</v>
          </cell>
          <cell r="AB4159" t="str">
            <v>not specified</v>
          </cell>
          <cell r="AC4159" t="b">
            <v>0</v>
          </cell>
          <cell r="AD4159" t="str">
            <v>DTD</v>
          </cell>
          <cell r="AE4159">
            <v>7</v>
          </cell>
          <cell r="AG4159" t="str">
            <v>USD</v>
          </cell>
          <cell r="AH4159" t="b">
            <v>0</v>
          </cell>
          <cell r="AJ4159" t="str">
            <v xml:space="preserve">Airfreight needs to be quoted as consol, where Lithium batteries are accepted as a consol. Quote Lithium check fee, if applicable. </v>
          </cell>
          <cell r="AK4159" t="str">
            <v>Incumbent</v>
          </cell>
          <cell r="AL4159" t="str">
            <v>USD</v>
          </cell>
          <cell r="AM4159" t="str">
            <v>TPE</v>
          </cell>
          <cell r="AN4159">
            <v>0.2</v>
          </cell>
          <cell r="AP4159">
            <v>24</v>
          </cell>
          <cell r="AQ4159">
            <v>0.2</v>
          </cell>
          <cell r="AR4159">
            <v>30</v>
          </cell>
          <cell r="AS4159">
            <v>0</v>
          </cell>
          <cell r="AT4159" t="str">
            <v>Per Shipment</v>
          </cell>
          <cell r="AU4159">
            <v>300</v>
          </cell>
          <cell r="AV4159" t="str">
            <v>Incumbent</v>
          </cell>
          <cell r="AW4159" t="str">
            <v>USD</v>
          </cell>
          <cell r="AX4159">
            <v>0.98</v>
          </cell>
          <cell r="AY4159">
            <v>48</v>
          </cell>
          <cell r="AZ4159" t="str">
            <v>BR,CI,CA,MU</v>
          </cell>
          <cell r="BB4159" t="str">
            <v>1,2,3,4,5,6,7</v>
          </cell>
          <cell r="BC4159">
            <v>59</v>
          </cell>
        </row>
        <row r="4160">
          <cell r="A4160">
            <v>3176</v>
          </cell>
          <cell r="B4160" t="str">
            <v>BG DI</v>
          </cell>
          <cell r="C4160" t="str">
            <v>NORTH ASIA</v>
          </cell>
          <cell r="D4160" t="str">
            <v>TW</v>
          </cell>
          <cell r="E4160" t="str">
            <v>TPE</v>
          </cell>
          <cell r="F4160" t="str">
            <v>Chris</v>
          </cell>
          <cell r="G4160" t="str">
            <v>TPE</v>
          </cell>
          <cell r="H4160" t="str">
            <v>NORTH ASIA</v>
          </cell>
          <cell r="I4160" t="str">
            <v>CN</v>
          </cell>
          <cell r="J4160" t="str">
            <v>SHA</v>
          </cell>
          <cell r="K4160" t="str">
            <v>PVG</v>
          </cell>
          <cell r="L4160">
            <v>21</v>
          </cell>
          <cell r="M4160">
            <v>2662</v>
          </cell>
          <cell r="N4160">
            <v>12.212</v>
          </cell>
          <cell r="O4160">
            <v>2035.3333333333001</v>
          </cell>
          <cell r="P4160">
            <v>2674</v>
          </cell>
          <cell r="Q4160">
            <v>-4.9000000000000002E-2</v>
          </cell>
          <cell r="X4160">
            <v>166</v>
          </cell>
          <cell r="Y4160" t="str">
            <v>SL1</v>
          </cell>
          <cell r="Z4160" t="str">
            <v>DEF</v>
          </cell>
          <cell r="AA4160" t="str">
            <v>not specified</v>
          </cell>
          <cell r="AB4160" t="str">
            <v>not specified</v>
          </cell>
          <cell r="AC4160" t="b">
            <v>0</v>
          </cell>
          <cell r="AD4160" t="str">
            <v>DTD</v>
          </cell>
          <cell r="AE4160">
            <v>7</v>
          </cell>
          <cell r="AG4160" t="str">
            <v>USD</v>
          </cell>
          <cell r="AH4160" t="b">
            <v>0</v>
          </cell>
          <cell r="AJ4160" t="str">
            <v xml:space="preserve">Airfreight needs to be quoted as consol, where Lithium batteries are accepted as a consol. Quote Lithium check fee, if applicable. </v>
          </cell>
          <cell r="AK4160" t="str">
            <v>Incumbent</v>
          </cell>
          <cell r="AL4160" t="str">
            <v>USD</v>
          </cell>
          <cell r="AM4160" t="str">
            <v>TPE</v>
          </cell>
          <cell r="AN4160">
            <v>0.2</v>
          </cell>
          <cell r="AP4160">
            <v>24</v>
          </cell>
          <cell r="AQ4160">
            <v>0.2</v>
          </cell>
          <cell r="AR4160">
            <v>30</v>
          </cell>
          <cell r="AS4160">
            <v>0</v>
          </cell>
          <cell r="AT4160" t="str">
            <v>Per Shipment</v>
          </cell>
          <cell r="AU4160">
            <v>300</v>
          </cell>
          <cell r="AV4160" t="str">
            <v>Incumbent</v>
          </cell>
          <cell r="AW4160" t="str">
            <v>USD</v>
          </cell>
          <cell r="AX4160">
            <v>0.98</v>
          </cell>
          <cell r="AY4160">
            <v>48</v>
          </cell>
          <cell r="AZ4160" t="str">
            <v>BR,CI,CA,MU</v>
          </cell>
          <cell r="BB4160" t="str">
            <v>1,2,3,4,5,6,7</v>
          </cell>
          <cell r="BC4160">
            <v>59</v>
          </cell>
        </row>
        <row r="4161">
          <cell r="A4161">
            <v>4066</v>
          </cell>
          <cell r="B4161" t="str">
            <v>BG PCMS</v>
          </cell>
          <cell r="C4161" t="str">
            <v>NORTH ASIA</v>
          </cell>
          <cell r="D4161" t="str">
            <v>TW</v>
          </cell>
          <cell r="E4161" t="str">
            <v>TPE</v>
          </cell>
          <cell r="F4161" t="str">
            <v>Chris</v>
          </cell>
          <cell r="G4161" t="str">
            <v>TPE</v>
          </cell>
          <cell r="H4161" t="str">
            <v>NORTH ASIA</v>
          </cell>
          <cell r="I4161" t="str">
            <v>CN</v>
          </cell>
          <cell r="J4161" t="str">
            <v>SZX</v>
          </cell>
          <cell r="K4161" t="str">
            <v>SZX</v>
          </cell>
          <cell r="L4161">
            <v>38</v>
          </cell>
          <cell r="M4161">
            <v>16878</v>
          </cell>
          <cell r="N4161">
            <v>67.108000000000004</v>
          </cell>
          <cell r="O4161">
            <v>11184.666666667001</v>
          </cell>
          <cell r="P4161">
            <v>17015</v>
          </cell>
          <cell r="Q4161">
            <v>0.311</v>
          </cell>
          <cell r="R4161">
            <v>9</v>
          </cell>
          <cell r="S4161">
            <v>6252</v>
          </cell>
          <cell r="T4161">
            <v>0</v>
          </cell>
          <cell r="U4161">
            <v>1</v>
          </cell>
          <cell r="V4161">
            <v>0</v>
          </cell>
          <cell r="W4161">
            <v>0</v>
          </cell>
          <cell r="X4161">
            <v>166</v>
          </cell>
          <cell r="Y4161" t="str">
            <v>SL4</v>
          </cell>
          <cell r="Z4161" t="str">
            <v>DG2</v>
          </cell>
          <cell r="AA4161" t="str">
            <v>CAO</v>
          </cell>
          <cell r="AB4161" t="str">
            <v>MD</v>
          </cell>
          <cell r="AC4161" t="b">
            <v>1</v>
          </cell>
          <cell r="AD4161" t="str">
            <v>DTD</v>
          </cell>
          <cell r="AE4161" t="str">
            <v>not specified</v>
          </cell>
          <cell r="AG4161" t="str">
            <v>USD</v>
          </cell>
          <cell r="AH4161" t="b">
            <v>0</v>
          </cell>
          <cell r="AJ4161" t="str">
            <v>DG under UN 3480/3481/3090/3091 (lithium with DG declaration)</v>
          </cell>
          <cell r="AK4161" t="str">
            <v>Incumbent</v>
          </cell>
          <cell r="AL4161" t="str">
            <v>USD</v>
          </cell>
          <cell r="AM4161" t="str">
            <v>TPE</v>
          </cell>
          <cell r="AN4161">
            <v>0.2</v>
          </cell>
          <cell r="AP4161">
            <v>24</v>
          </cell>
          <cell r="AQ4161">
            <v>0.2</v>
          </cell>
          <cell r="AR4161">
            <v>30</v>
          </cell>
          <cell r="AS4161">
            <v>0</v>
          </cell>
          <cell r="AT4161" t="str">
            <v>Per Shipment</v>
          </cell>
          <cell r="AU4161">
            <v>300</v>
          </cell>
          <cell r="AV4161" t="str">
            <v>Incumbent</v>
          </cell>
          <cell r="AW4161" t="str">
            <v>USD</v>
          </cell>
          <cell r="AX4161">
            <v>2.35</v>
          </cell>
          <cell r="AY4161">
            <v>48</v>
          </cell>
          <cell r="AZ4161" t="str">
            <v>BR,CI</v>
          </cell>
          <cell r="BB4161" t="str">
            <v>1,2,3,4,5,7</v>
          </cell>
          <cell r="BC4161">
            <v>14</v>
          </cell>
        </row>
        <row r="4162">
          <cell r="A4162">
            <v>4068</v>
          </cell>
          <cell r="B4162" t="str">
            <v>BG PCMS</v>
          </cell>
          <cell r="C4162" t="str">
            <v>NORTH ASIA</v>
          </cell>
          <cell r="D4162" t="str">
            <v>TW</v>
          </cell>
          <cell r="E4162" t="str">
            <v>TPE</v>
          </cell>
          <cell r="F4162" t="str">
            <v>Chris</v>
          </cell>
          <cell r="G4162" t="str">
            <v>TPE</v>
          </cell>
          <cell r="H4162" t="str">
            <v>NORTH ASIA</v>
          </cell>
          <cell r="I4162" t="str">
            <v>CN</v>
          </cell>
          <cell r="J4162" t="str">
            <v>SZX</v>
          </cell>
          <cell r="K4162" t="str">
            <v>SZX</v>
          </cell>
          <cell r="L4162">
            <v>38</v>
          </cell>
          <cell r="M4162">
            <v>16878</v>
          </cell>
          <cell r="N4162">
            <v>67.108000000000004</v>
          </cell>
          <cell r="O4162">
            <v>11184.666666667001</v>
          </cell>
          <cell r="P4162">
            <v>17015</v>
          </cell>
          <cell r="Q4162">
            <v>0.311</v>
          </cell>
          <cell r="R4162">
            <v>13</v>
          </cell>
          <cell r="S4162">
            <v>3583</v>
          </cell>
          <cell r="T4162">
            <v>0</v>
          </cell>
          <cell r="U4162">
            <v>1</v>
          </cell>
          <cell r="V4162">
            <v>0</v>
          </cell>
          <cell r="W4162">
            <v>0</v>
          </cell>
          <cell r="X4162">
            <v>166</v>
          </cell>
          <cell r="Y4162" t="str">
            <v>SL1</v>
          </cell>
          <cell r="Z4162" t="str">
            <v>DEF</v>
          </cell>
          <cell r="AA4162" t="str">
            <v>not specified</v>
          </cell>
          <cell r="AB4162" t="str">
            <v>not specified</v>
          </cell>
          <cell r="AC4162" t="b">
            <v>0</v>
          </cell>
          <cell r="AD4162" t="str">
            <v>DTD</v>
          </cell>
          <cell r="AE4162">
            <v>7</v>
          </cell>
          <cell r="AG4162" t="str">
            <v>USD</v>
          </cell>
          <cell r="AH4162" t="b">
            <v>0</v>
          </cell>
          <cell r="AJ4162" t="str">
            <v xml:space="preserve">Airfreight needs to be quoted as consol, where Lithium batteries are accepted as a consol. Quote Lithium check fee, if applicable. </v>
          </cell>
          <cell r="AK4162" t="str">
            <v>Incumbent</v>
          </cell>
          <cell r="AL4162" t="str">
            <v>USD</v>
          </cell>
          <cell r="AM4162" t="str">
            <v>TPE</v>
          </cell>
          <cell r="AN4162">
            <v>0.2</v>
          </cell>
          <cell r="AP4162">
            <v>24</v>
          </cell>
          <cell r="AQ4162">
            <v>0.2</v>
          </cell>
          <cell r="AR4162">
            <v>30</v>
          </cell>
          <cell r="AS4162">
            <v>0</v>
          </cell>
          <cell r="AT4162" t="str">
            <v>Per Shipment</v>
          </cell>
          <cell r="AU4162">
            <v>300</v>
          </cell>
          <cell r="AV4162" t="str">
            <v>Incumbent</v>
          </cell>
          <cell r="AW4162" t="str">
            <v>USD</v>
          </cell>
          <cell r="AX4162">
            <v>0.83</v>
          </cell>
          <cell r="AY4162">
            <v>48</v>
          </cell>
          <cell r="AZ4162" t="str">
            <v>BR,CI</v>
          </cell>
          <cell r="BB4162" t="str">
            <v>1,2,3,4,5,7</v>
          </cell>
          <cell r="BC4162">
            <v>14</v>
          </cell>
        </row>
        <row r="4163">
          <cell r="A4163">
            <v>4072</v>
          </cell>
          <cell r="B4163" t="str">
            <v>UNALLOCATED</v>
          </cell>
          <cell r="C4163" t="str">
            <v>NORTH ASIA</v>
          </cell>
          <cell r="D4163" t="str">
            <v>TW</v>
          </cell>
          <cell r="E4163" t="str">
            <v>TPE</v>
          </cell>
          <cell r="F4163" t="str">
            <v>Chris</v>
          </cell>
          <cell r="G4163" t="str">
            <v>TPE</v>
          </cell>
          <cell r="H4163" t="str">
            <v>NORTH ASIA</v>
          </cell>
          <cell r="I4163" t="str">
            <v>CN</v>
          </cell>
          <cell r="J4163" t="str">
            <v>SZX</v>
          </cell>
          <cell r="K4163" t="str">
            <v>SZX</v>
          </cell>
          <cell r="L4163">
            <v>38</v>
          </cell>
          <cell r="M4163">
            <v>16878</v>
          </cell>
          <cell r="N4163">
            <v>67.108000000000004</v>
          </cell>
          <cell r="O4163">
            <v>11184.666666667001</v>
          </cell>
          <cell r="P4163">
            <v>17015</v>
          </cell>
          <cell r="Q4163">
            <v>0.311</v>
          </cell>
          <cell r="R4163">
            <v>3</v>
          </cell>
          <cell r="S4163">
            <v>2240</v>
          </cell>
          <cell r="T4163">
            <v>0</v>
          </cell>
          <cell r="U4163">
            <v>0</v>
          </cell>
          <cell r="V4163">
            <v>0</v>
          </cell>
          <cell r="W4163">
            <v>1</v>
          </cell>
          <cell r="X4163">
            <v>166</v>
          </cell>
          <cell r="Y4163" t="str">
            <v>SL4</v>
          </cell>
          <cell r="Z4163" t="str">
            <v>DG2</v>
          </cell>
          <cell r="AA4163" t="str">
            <v>CAO</v>
          </cell>
          <cell r="AB4163" t="str">
            <v>MD</v>
          </cell>
          <cell r="AC4163" t="b">
            <v>1</v>
          </cell>
          <cell r="AD4163" t="str">
            <v>DTD</v>
          </cell>
          <cell r="AE4163" t="str">
            <v>not specified</v>
          </cell>
          <cell r="AG4163" t="str">
            <v>USD</v>
          </cell>
          <cell r="AH4163" t="b">
            <v>0</v>
          </cell>
          <cell r="AJ4163" t="str">
            <v>DG under UN 3480/3481/3090/3091 (lithium with DG declaration)</v>
          </cell>
          <cell r="AK4163" t="str">
            <v>Incumbent</v>
          </cell>
          <cell r="AL4163" t="str">
            <v>USD</v>
          </cell>
          <cell r="AM4163" t="str">
            <v>TPE</v>
          </cell>
          <cell r="AN4163">
            <v>0.2</v>
          </cell>
          <cell r="AP4163">
            <v>24</v>
          </cell>
          <cell r="AQ4163">
            <v>0.2</v>
          </cell>
          <cell r="AR4163">
            <v>30</v>
          </cell>
          <cell r="AS4163">
            <v>0</v>
          </cell>
          <cell r="AT4163" t="str">
            <v>Per Shipment</v>
          </cell>
          <cell r="AU4163">
            <v>300</v>
          </cell>
          <cell r="AV4163" t="str">
            <v>Incumbent</v>
          </cell>
          <cell r="AW4163" t="str">
            <v>USD</v>
          </cell>
          <cell r="AX4163">
            <v>2.35</v>
          </cell>
          <cell r="AY4163">
            <v>48</v>
          </cell>
          <cell r="AZ4163" t="str">
            <v>BR,CI</v>
          </cell>
          <cell r="BB4163" t="str">
            <v>1,2,3,4,5,7</v>
          </cell>
          <cell r="BC4163">
            <v>14</v>
          </cell>
        </row>
        <row r="4164">
          <cell r="A4164">
            <v>4078</v>
          </cell>
          <cell r="B4164" t="str">
            <v>UNALLOCATED</v>
          </cell>
          <cell r="C4164" t="str">
            <v>NORTH ASIA</v>
          </cell>
          <cell r="D4164" t="str">
            <v>TW</v>
          </cell>
          <cell r="E4164" t="str">
            <v>TPE</v>
          </cell>
          <cell r="F4164" t="str">
            <v>Chris</v>
          </cell>
          <cell r="G4164" t="str">
            <v>TPE</v>
          </cell>
          <cell r="H4164" t="str">
            <v>NORTH ASIA</v>
          </cell>
          <cell r="I4164" t="str">
            <v>CN</v>
          </cell>
          <cell r="J4164" t="str">
            <v>SZX</v>
          </cell>
          <cell r="K4164" t="str">
            <v>SZX</v>
          </cell>
          <cell r="L4164">
            <v>38</v>
          </cell>
          <cell r="M4164">
            <v>16878</v>
          </cell>
          <cell r="N4164">
            <v>67.108000000000004</v>
          </cell>
          <cell r="O4164">
            <v>11184.666666667001</v>
          </cell>
          <cell r="P4164">
            <v>17015</v>
          </cell>
          <cell r="Q4164">
            <v>0.311</v>
          </cell>
          <cell r="R4164">
            <v>2</v>
          </cell>
          <cell r="S4164">
            <v>1075</v>
          </cell>
          <cell r="T4164">
            <v>0</v>
          </cell>
          <cell r="U4164">
            <v>0</v>
          </cell>
          <cell r="V4164">
            <v>0</v>
          </cell>
          <cell r="W4164">
            <v>1</v>
          </cell>
          <cell r="X4164">
            <v>166</v>
          </cell>
          <cell r="Y4164" t="str">
            <v>SL5</v>
          </cell>
          <cell r="Z4164" t="str">
            <v>DG1</v>
          </cell>
          <cell r="AA4164" t="str">
            <v>PAX</v>
          </cell>
          <cell r="AB4164" t="str">
            <v>LD</v>
          </cell>
          <cell r="AC4164" t="b">
            <v>1</v>
          </cell>
          <cell r="AD4164" t="str">
            <v>DTD</v>
          </cell>
          <cell r="AE4164" t="str">
            <v>not specified</v>
          </cell>
          <cell r="AG4164" t="str">
            <v>USD</v>
          </cell>
          <cell r="AH4164" t="b">
            <v>0</v>
          </cell>
          <cell r="AJ4164" t="str">
            <v>DG under UN 3480/3481/3090/3091 (lithium with DG declaration)</v>
          </cell>
          <cell r="AK4164" t="str">
            <v>Incumbent</v>
          </cell>
          <cell r="AL4164" t="str">
            <v>USD</v>
          </cell>
          <cell r="AM4164" t="str">
            <v>TPE</v>
          </cell>
          <cell r="AN4164">
            <v>0.2</v>
          </cell>
          <cell r="AP4164">
            <v>24</v>
          </cell>
          <cell r="AQ4164">
            <v>0.2</v>
          </cell>
          <cell r="AR4164">
            <v>30</v>
          </cell>
          <cell r="AS4164">
            <v>0</v>
          </cell>
          <cell r="AT4164" t="str">
            <v>Per Shipment</v>
          </cell>
          <cell r="AU4164">
            <v>300</v>
          </cell>
          <cell r="AV4164" t="str">
            <v>Incumbent</v>
          </cell>
          <cell r="AW4164" t="str">
            <v>USD</v>
          </cell>
          <cell r="AX4164">
            <v>2.35</v>
          </cell>
          <cell r="AY4164">
            <v>48</v>
          </cell>
          <cell r="AZ4164" t="str">
            <v>BR,CI</v>
          </cell>
          <cell r="BB4164" t="str">
            <v>1,2,3,4,5,7</v>
          </cell>
          <cell r="BC4164">
            <v>14</v>
          </cell>
        </row>
        <row r="4165">
          <cell r="A4165">
            <v>4081</v>
          </cell>
          <cell r="B4165" t="str">
            <v>UNALLOCATED</v>
          </cell>
          <cell r="C4165" t="str">
            <v>NORTH ASIA</v>
          </cell>
          <cell r="D4165" t="str">
            <v>TW</v>
          </cell>
          <cell r="E4165" t="str">
            <v>TPE</v>
          </cell>
          <cell r="F4165" t="str">
            <v>Chris</v>
          </cell>
          <cell r="G4165" t="str">
            <v>TPE</v>
          </cell>
          <cell r="H4165" t="str">
            <v>NORTH ASIA</v>
          </cell>
          <cell r="I4165" t="str">
            <v>CN</v>
          </cell>
          <cell r="J4165" t="str">
            <v>SZX</v>
          </cell>
          <cell r="K4165" t="str">
            <v>SZX</v>
          </cell>
          <cell r="L4165">
            <v>38</v>
          </cell>
          <cell r="M4165">
            <v>16878</v>
          </cell>
          <cell r="N4165">
            <v>67.108000000000004</v>
          </cell>
          <cell r="O4165">
            <v>11184.666666667001</v>
          </cell>
          <cell r="P4165">
            <v>17015</v>
          </cell>
          <cell r="Q4165">
            <v>0.311</v>
          </cell>
          <cell r="R4165">
            <v>5</v>
          </cell>
          <cell r="S4165">
            <v>643</v>
          </cell>
          <cell r="T4165">
            <v>5.5555555555555552E-2</v>
          </cell>
          <cell r="U4165">
            <v>0</v>
          </cell>
          <cell r="V4165">
            <v>0</v>
          </cell>
          <cell r="W4165">
            <v>0.94444444444444442</v>
          </cell>
          <cell r="X4165">
            <v>166</v>
          </cell>
          <cell r="Y4165" t="str">
            <v>SL1</v>
          </cell>
          <cell r="Z4165" t="str">
            <v>DEF</v>
          </cell>
          <cell r="AA4165" t="str">
            <v>not specified</v>
          </cell>
          <cell r="AB4165" t="str">
            <v>not specified</v>
          </cell>
          <cell r="AC4165" t="b">
            <v>0</v>
          </cell>
          <cell r="AD4165" t="str">
            <v>DTD</v>
          </cell>
          <cell r="AE4165">
            <v>7</v>
          </cell>
          <cell r="AG4165" t="str">
            <v>USD</v>
          </cell>
          <cell r="AH4165" t="b">
            <v>0</v>
          </cell>
          <cell r="AJ4165" t="str">
            <v xml:space="preserve">Airfreight needs to be quoted as consol, where Lithium batteries are accepted as a consol. Quote Lithium check fee, if applicable. </v>
          </cell>
          <cell r="AK4165" t="str">
            <v>Incumbent</v>
          </cell>
          <cell r="AL4165" t="str">
            <v>USD</v>
          </cell>
          <cell r="AM4165" t="str">
            <v>TPE</v>
          </cell>
          <cell r="AN4165">
            <v>0.2</v>
          </cell>
          <cell r="AP4165">
            <v>24</v>
          </cell>
          <cell r="AQ4165">
            <v>0.2</v>
          </cell>
          <cell r="AR4165">
            <v>30</v>
          </cell>
          <cell r="AS4165">
            <v>0</v>
          </cell>
          <cell r="AT4165" t="str">
            <v>Per Shipment</v>
          </cell>
          <cell r="AU4165">
            <v>300</v>
          </cell>
          <cell r="AV4165" t="str">
            <v>Incumbent</v>
          </cell>
          <cell r="AW4165" t="str">
            <v>USD</v>
          </cell>
          <cell r="AX4165">
            <v>0.83</v>
          </cell>
          <cell r="AY4165">
            <v>48</v>
          </cell>
          <cell r="AZ4165" t="str">
            <v>BR,CI</v>
          </cell>
          <cell r="BB4165" t="str">
            <v>1,2,3,4,5,7</v>
          </cell>
          <cell r="BC4165">
            <v>14</v>
          </cell>
        </row>
        <row r="4166">
          <cell r="A4166">
            <v>4083</v>
          </cell>
          <cell r="B4166" t="str">
            <v>BG PCMS</v>
          </cell>
          <cell r="C4166" t="str">
            <v>NORTH ASIA</v>
          </cell>
          <cell r="D4166" t="str">
            <v>TW</v>
          </cell>
          <cell r="E4166" t="str">
            <v>TPE</v>
          </cell>
          <cell r="F4166" t="str">
            <v>Chris</v>
          </cell>
          <cell r="G4166" t="str">
            <v>TPE</v>
          </cell>
          <cell r="H4166" t="str">
            <v>NORTH ASIA</v>
          </cell>
          <cell r="I4166" t="str">
            <v>CN</v>
          </cell>
          <cell r="J4166" t="str">
            <v>SZX</v>
          </cell>
          <cell r="K4166" t="str">
            <v>SZX</v>
          </cell>
          <cell r="L4166">
            <v>38</v>
          </cell>
          <cell r="M4166">
            <v>16878</v>
          </cell>
          <cell r="N4166">
            <v>67.108000000000004</v>
          </cell>
          <cell r="O4166">
            <v>11184.666666667001</v>
          </cell>
          <cell r="P4166">
            <v>17015</v>
          </cell>
          <cell r="Q4166">
            <v>0.311</v>
          </cell>
          <cell r="R4166">
            <v>1</v>
          </cell>
          <cell r="S4166">
            <v>597</v>
          </cell>
          <cell r="T4166">
            <v>0</v>
          </cell>
          <cell r="U4166">
            <v>0</v>
          </cell>
          <cell r="V4166">
            <v>0</v>
          </cell>
          <cell r="W4166">
            <v>1</v>
          </cell>
          <cell r="X4166">
            <v>166</v>
          </cell>
          <cell r="Y4166" t="str">
            <v>SL5</v>
          </cell>
          <cell r="Z4166" t="str">
            <v>DG1</v>
          </cell>
          <cell r="AA4166" t="str">
            <v>PAX</v>
          </cell>
          <cell r="AB4166" t="str">
            <v>LD</v>
          </cell>
          <cell r="AC4166" t="b">
            <v>1</v>
          </cell>
          <cell r="AD4166" t="str">
            <v>DTD</v>
          </cell>
          <cell r="AE4166" t="str">
            <v>not specified</v>
          </cell>
          <cell r="AG4166" t="str">
            <v>USD</v>
          </cell>
          <cell r="AH4166" t="b">
            <v>0</v>
          </cell>
          <cell r="AJ4166" t="str">
            <v>DG under UN 3480/3481/3090/3091 (lithium with DG declaration)</v>
          </cell>
          <cell r="AK4166" t="str">
            <v>Incumbent</v>
          </cell>
          <cell r="AL4166" t="str">
            <v>USD</v>
          </cell>
          <cell r="AM4166" t="str">
            <v>TPE</v>
          </cell>
          <cell r="AN4166">
            <v>0.2</v>
          </cell>
          <cell r="AP4166">
            <v>24</v>
          </cell>
          <cell r="AQ4166">
            <v>0.2</v>
          </cell>
          <cell r="AR4166">
            <v>30</v>
          </cell>
          <cell r="AS4166">
            <v>0</v>
          </cell>
          <cell r="AT4166" t="str">
            <v>Per Shipment</v>
          </cell>
          <cell r="AU4166">
            <v>300</v>
          </cell>
          <cell r="AV4166" t="str">
            <v>Incumbent</v>
          </cell>
          <cell r="AW4166" t="str">
            <v>USD</v>
          </cell>
          <cell r="AX4166">
            <v>2.35</v>
          </cell>
          <cell r="AY4166">
            <v>48</v>
          </cell>
          <cell r="AZ4166" t="str">
            <v>BR,CI</v>
          </cell>
          <cell r="BB4166" t="str">
            <v>1,2,3,4,5,7</v>
          </cell>
          <cell r="BC4166">
            <v>14</v>
          </cell>
        </row>
        <row r="4167">
          <cell r="A4167">
            <v>1792</v>
          </cell>
          <cell r="B4167" t="str">
            <v>BG PCMS</v>
          </cell>
          <cell r="C4167" t="str">
            <v>NORTH ASIA</v>
          </cell>
          <cell r="D4167" t="str">
            <v>TW</v>
          </cell>
          <cell r="E4167" t="str">
            <v>TPE</v>
          </cell>
          <cell r="F4167" t="str">
            <v>Chris</v>
          </cell>
          <cell r="G4167" t="str">
            <v>TPE</v>
          </cell>
          <cell r="H4167" t="str">
            <v>NORTH ASIA</v>
          </cell>
          <cell r="I4167" t="str">
            <v>HK</v>
          </cell>
          <cell r="J4167" t="str">
            <v>HKG</v>
          </cell>
          <cell r="K4167" t="str">
            <v>HKG</v>
          </cell>
          <cell r="L4167">
            <v>8</v>
          </cell>
          <cell r="M4167">
            <v>1613</v>
          </cell>
          <cell r="N4167">
            <v>5.8659999999999997</v>
          </cell>
          <cell r="O4167">
            <v>977.66666666667004</v>
          </cell>
          <cell r="P4167">
            <v>1905</v>
          </cell>
          <cell r="Q4167">
            <v>0.01</v>
          </cell>
          <cell r="R4167">
            <v>2</v>
          </cell>
          <cell r="S4167">
            <v>1811</v>
          </cell>
          <cell r="T4167">
            <v>0</v>
          </cell>
          <cell r="U4167">
            <v>0</v>
          </cell>
          <cell r="V4167">
            <v>0</v>
          </cell>
          <cell r="W4167">
            <v>1</v>
          </cell>
          <cell r="X4167">
            <v>166</v>
          </cell>
          <cell r="Y4167" t="str">
            <v>SL1</v>
          </cell>
          <cell r="Z4167" t="str">
            <v>DEF</v>
          </cell>
          <cell r="AA4167" t="str">
            <v>not specified</v>
          </cell>
          <cell r="AB4167" t="str">
            <v>not specified</v>
          </cell>
          <cell r="AC4167" t="b">
            <v>0</v>
          </cell>
          <cell r="AD4167" t="str">
            <v>DTD</v>
          </cell>
          <cell r="AE4167">
            <v>7</v>
          </cell>
          <cell r="AG4167" t="str">
            <v>USD</v>
          </cell>
          <cell r="AH4167" t="b">
            <v>0</v>
          </cell>
          <cell r="AJ4167" t="str">
            <v xml:space="preserve">Airfreight needs to be quoted as consol, where Lithium batteries are accepted as a consol. Quote Lithium check fee, if applicable. </v>
          </cell>
          <cell r="AK4167" t="str">
            <v>Incumbent</v>
          </cell>
          <cell r="AL4167" t="str">
            <v>USD</v>
          </cell>
          <cell r="AM4167" t="str">
            <v>TPE</v>
          </cell>
          <cell r="AN4167">
            <v>0.2</v>
          </cell>
          <cell r="AP4167">
            <v>24</v>
          </cell>
          <cell r="AQ4167">
            <v>0.2</v>
          </cell>
          <cell r="AR4167">
            <v>30</v>
          </cell>
          <cell r="AS4167">
            <v>0</v>
          </cell>
          <cell r="AT4167" t="str">
            <v>Per Shipment</v>
          </cell>
          <cell r="AU4167">
            <v>300</v>
          </cell>
          <cell r="AV4167" t="str">
            <v>Incumbent</v>
          </cell>
          <cell r="AW4167" t="str">
            <v>USD</v>
          </cell>
          <cell r="AX4167">
            <v>0.61</v>
          </cell>
          <cell r="AY4167">
            <v>48</v>
          </cell>
          <cell r="AZ4167" t="str">
            <v>BR,CI,CX</v>
          </cell>
          <cell r="BB4167" t="str">
            <v>1,2,3,4,5,6,7</v>
          </cell>
          <cell r="BC4167">
            <v>44</v>
          </cell>
        </row>
        <row r="4168">
          <cell r="A4168">
            <v>1826</v>
          </cell>
          <cell r="B4168" t="str">
            <v>BG</v>
          </cell>
          <cell r="C4168" t="str">
            <v>NORTH ASIA</v>
          </cell>
          <cell r="D4168" t="str">
            <v>TW</v>
          </cell>
          <cell r="E4168" t="str">
            <v>TPE</v>
          </cell>
          <cell r="F4168" t="str">
            <v>Chris</v>
          </cell>
          <cell r="G4168" t="str">
            <v>TPE</v>
          </cell>
          <cell r="H4168" t="str">
            <v>NORTH ASIA</v>
          </cell>
          <cell r="I4168" t="str">
            <v>HK</v>
          </cell>
          <cell r="J4168" t="str">
            <v>HKG</v>
          </cell>
          <cell r="K4168" t="str">
            <v>HKG</v>
          </cell>
          <cell r="L4168">
            <v>8</v>
          </cell>
          <cell r="M4168">
            <v>1613</v>
          </cell>
          <cell r="N4168">
            <v>5.8659999999999997</v>
          </cell>
          <cell r="O4168">
            <v>977.66666666667004</v>
          </cell>
          <cell r="P4168">
            <v>1905</v>
          </cell>
          <cell r="Q4168">
            <v>0.01</v>
          </cell>
          <cell r="R4168">
            <v>4</v>
          </cell>
          <cell r="S4168">
            <v>300</v>
          </cell>
          <cell r="T4168">
            <v>0</v>
          </cell>
          <cell r="U4168">
            <v>0.14285714285714285</v>
          </cell>
          <cell r="V4168">
            <v>0</v>
          </cell>
          <cell r="W4168">
            <v>0.8571428571428571</v>
          </cell>
          <cell r="X4168">
            <v>166</v>
          </cell>
          <cell r="Y4168" t="str">
            <v>SL1</v>
          </cell>
          <cell r="Z4168" t="str">
            <v>DEF</v>
          </cell>
          <cell r="AA4168" t="str">
            <v>not specified</v>
          </cell>
          <cell r="AB4168" t="str">
            <v>not specified</v>
          </cell>
          <cell r="AC4168" t="b">
            <v>0</v>
          </cell>
          <cell r="AD4168" t="str">
            <v>DTD</v>
          </cell>
          <cell r="AE4168">
            <v>7</v>
          </cell>
          <cell r="AG4168" t="str">
            <v>USD</v>
          </cell>
          <cell r="AH4168" t="b">
            <v>0</v>
          </cell>
          <cell r="AJ4168" t="str">
            <v xml:space="preserve">Airfreight needs to be quoted as consol, where Lithium batteries are accepted as a consol. Quote Lithium check fee, if applicable. </v>
          </cell>
          <cell r="AK4168" t="str">
            <v>Incumbent</v>
          </cell>
          <cell r="AL4168" t="str">
            <v>USD</v>
          </cell>
          <cell r="AM4168" t="str">
            <v>TPE</v>
          </cell>
          <cell r="AN4168">
            <v>0.2</v>
          </cell>
          <cell r="AP4168">
            <v>24</v>
          </cell>
          <cell r="AQ4168">
            <v>0.2</v>
          </cell>
          <cell r="AR4168">
            <v>30</v>
          </cell>
          <cell r="AS4168">
            <v>0</v>
          </cell>
          <cell r="AT4168" t="str">
            <v>Per Shipment</v>
          </cell>
          <cell r="AU4168">
            <v>300</v>
          </cell>
          <cell r="AV4168" t="str">
            <v>Incumbent</v>
          </cell>
          <cell r="AW4168" t="str">
            <v>USD</v>
          </cell>
          <cell r="AX4168">
            <v>0.61</v>
          </cell>
          <cell r="AY4168">
            <v>48</v>
          </cell>
          <cell r="AZ4168" t="str">
            <v>BR,CI,CX</v>
          </cell>
          <cell r="BB4168" t="str">
            <v>1,2,3,4,5,6,7</v>
          </cell>
          <cell r="BC4168">
            <v>44</v>
          </cell>
        </row>
        <row r="4169">
          <cell r="A4169">
            <v>1838</v>
          </cell>
          <cell r="B4169" t="str">
            <v>UNALLOCATED</v>
          </cell>
          <cell r="C4169" t="str">
            <v>NORTH ASIA</v>
          </cell>
          <cell r="D4169" t="str">
            <v>TW</v>
          </cell>
          <cell r="E4169" t="str">
            <v>TPE</v>
          </cell>
          <cell r="F4169" t="str">
            <v>Chris</v>
          </cell>
          <cell r="G4169" t="str">
            <v>TPE</v>
          </cell>
          <cell r="H4169" t="str">
            <v>NORTH ASIA</v>
          </cell>
          <cell r="I4169" t="str">
            <v>HK</v>
          </cell>
          <cell r="J4169" t="str">
            <v>HKG</v>
          </cell>
          <cell r="K4169" t="str">
            <v>HKG</v>
          </cell>
          <cell r="L4169">
            <v>8</v>
          </cell>
          <cell r="M4169">
            <v>1613</v>
          </cell>
          <cell r="N4169">
            <v>5.8659999999999997</v>
          </cell>
          <cell r="O4169">
            <v>977.66666666667004</v>
          </cell>
          <cell r="P4169">
            <v>1905</v>
          </cell>
          <cell r="Q4169">
            <v>0.01</v>
          </cell>
          <cell r="R4169">
            <v>1</v>
          </cell>
          <cell r="S4169">
            <v>188</v>
          </cell>
          <cell r="T4169">
            <v>0</v>
          </cell>
          <cell r="U4169">
            <v>0.14285714285714285</v>
          </cell>
          <cell r="V4169">
            <v>0</v>
          </cell>
          <cell r="W4169">
            <v>0.8571428571428571</v>
          </cell>
          <cell r="X4169">
            <v>166</v>
          </cell>
          <cell r="Y4169" t="str">
            <v>SL1</v>
          </cell>
          <cell r="Z4169" t="str">
            <v>DEF</v>
          </cell>
          <cell r="AA4169" t="str">
            <v>not specified</v>
          </cell>
          <cell r="AB4169" t="str">
            <v>not specified</v>
          </cell>
          <cell r="AC4169" t="b">
            <v>0</v>
          </cell>
          <cell r="AD4169" t="str">
            <v>DTD</v>
          </cell>
          <cell r="AE4169">
            <v>7</v>
          </cell>
          <cell r="AG4169" t="str">
            <v>USD</v>
          </cell>
          <cell r="AH4169" t="b">
            <v>0</v>
          </cell>
          <cell r="AJ4169" t="str">
            <v xml:space="preserve">Airfreight needs to be quoted as consol, where Lithium batteries are accepted as a consol. Quote Lithium check fee, if applicable. </v>
          </cell>
          <cell r="AK4169" t="str">
            <v>Incumbent</v>
          </cell>
          <cell r="AL4169" t="str">
            <v>USD</v>
          </cell>
          <cell r="AM4169" t="str">
            <v>TPE</v>
          </cell>
          <cell r="AN4169">
            <v>0.2</v>
          </cell>
          <cell r="AP4169">
            <v>24</v>
          </cell>
          <cell r="AQ4169">
            <v>0.2</v>
          </cell>
          <cell r="AR4169">
            <v>30</v>
          </cell>
          <cell r="AS4169">
            <v>0</v>
          </cell>
          <cell r="AT4169" t="str">
            <v>Per Shipment</v>
          </cell>
          <cell r="AU4169">
            <v>300</v>
          </cell>
          <cell r="AV4169" t="str">
            <v>Incumbent</v>
          </cell>
          <cell r="AW4169" t="str">
            <v>USD</v>
          </cell>
          <cell r="AX4169">
            <v>0.61</v>
          </cell>
          <cell r="AY4169">
            <v>48</v>
          </cell>
          <cell r="AZ4169" t="str">
            <v>BR,CI,CX</v>
          </cell>
          <cell r="BB4169" t="str">
            <v>1,2,3,4,5,6,7</v>
          </cell>
          <cell r="BC4169">
            <v>44</v>
          </cell>
        </row>
        <row r="4170">
          <cell r="A4170">
            <v>4324</v>
          </cell>
          <cell r="B4170" t="str">
            <v>BG SRC</v>
          </cell>
          <cell r="C4170" t="str">
            <v>NORTH ASIA</v>
          </cell>
          <cell r="D4170" t="str">
            <v>TW</v>
          </cell>
          <cell r="E4170" t="str">
            <v>TPE</v>
          </cell>
          <cell r="F4170" t="str">
            <v>Chris</v>
          </cell>
          <cell r="G4170" t="str">
            <v>TPE</v>
          </cell>
          <cell r="H4170" t="str">
            <v>NORTH ASIA</v>
          </cell>
          <cell r="I4170" t="str">
            <v>JP</v>
          </cell>
          <cell r="J4170" t="str">
            <v>TYO</v>
          </cell>
          <cell r="K4170" t="str">
            <v>TYO</v>
          </cell>
          <cell r="L4170">
            <v>12</v>
          </cell>
          <cell r="M4170">
            <v>3941</v>
          </cell>
          <cell r="N4170">
            <v>14.324999999999999</v>
          </cell>
          <cell r="O4170">
            <v>2387.5</v>
          </cell>
          <cell r="P4170">
            <v>3941</v>
          </cell>
          <cell r="Q4170">
            <v>-2.4E-2</v>
          </cell>
          <cell r="R4170">
            <v>12</v>
          </cell>
          <cell r="S4170">
            <v>3839</v>
          </cell>
          <cell r="T4170">
            <v>0</v>
          </cell>
          <cell r="U4170">
            <v>0</v>
          </cell>
          <cell r="V4170">
            <v>0</v>
          </cell>
          <cell r="W4170">
            <v>1</v>
          </cell>
          <cell r="X4170">
            <v>166</v>
          </cell>
          <cell r="Y4170" t="str">
            <v>SL1</v>
          </cell>
          <cell r="Z4170" t="str">
            <v>DEF</v>
          </cell>
          <cell r="AA4170" t="str">
            <v>not specified</v>
          </cell>
          <cell r="AB4170" t="str">
            <v>not specified</v>
          </cell>
          <cell r="AC4170" t="b">
            <v>0</v>
          </cell>
          <cell r="AD4170" t="str">
            <v>DTD</v>
          </cell>
          <cell r="AE4170">
            <v>7</v>
          </cell>
          <cell r="AG4170" t="str">
            <v>USD</v>
          </cell>
          <cell r="AH4170" t="b">
            <v>0</v>
          </cell>
          <cell r="AJ4170" t="str">
            <v xml:space="preserve">Airfreight needs to be quoted as consol, where Lithium batteries are accepted as a consol. Quote Lithium check fee, if applicable. </v>
          </cell>
          <cell r="AK4170" t="str">
            <v>Incumbent</v>
          </cell>
          <cell r="AL4170" t="str">
            <v>USD</v>
          </cell>
          <cell r="AM4170" t="str">
            <v>TPE</v>
          </cell>
          <cell r="AN4170">
            <v>0.2</v>
          </cell>
          <cell r="AP4170">
            <v>24</v>
          </cell>
          <cell r="AQ4170">
            <v>0.2</v>
          </cell>
          <cell r="AR4170">
            <v>30</v>
          </cell>
          <cell r="AS4170">
            <v>0</v>
          </cell>
          <cell r="AT4170" t="str">
            <v>Per Shipment</v>
          </cell>
          <cell r="AU4170">
            <v>300</v>
          </cell>
          <cell r="AW4170" t="str">
            <v>USD</v>
          </cell>
          <cell r="AX4170">
            <v>0.84</v>
          </cell>
          <cell r="AY4170">
            <v>48</v>
          </cell>
          <cell r="AZ4170" t="str">
            <v>BR,CI,CX,NH,JL</v>
          </cell>
          <cell r="BB4170" t="str">
            <v>1,2,3,4,5,6,7</v>
          </cell>
          <cell r="BC4170">
            <v>59</v>
          </cell>
        </row>
        <row r="4171">
          <cell r="A4171">
            <v>646</v>
          </cell>
          <cell r="B4171" t="str">
            <v>BG PCMS</v>
          </cell>
          <cell r="C4171" t="str">
            <v>NORTH ASIA</v>
          </cell>
          <cell r="D4171" t="str">
            <v>TW</v>
          </cell>
          <cell r="E4171" t="str">
            <v>TPE</v>
          </cell>
          <cell r="F4171" t="str">
            <v>Chris</v>
          </cell>
          <cell r="G4171" t="str">
            <v>TPE</v>
          </cell>
          <cell r="H4171" t="str">
            <v>SOUTH ASIA</v>
          </cell>
          <cell r="I4171" t="str">
            <v>AU</v>
          </cell>
          <cell r="J4171" t="str">
            <v>BNE</v>
          </cell>
          <cell r="K4171" t="str">
            <v>BNE</v>
          </cell>
          <cell r="L4171">
            <v>1</v>
          </cell>
          <cell r="M4171">
            <v>220</v>
          </cell>
          <cell r="N4171">
            <v>2.9249999999999998</v>
          </cell>
          <cell r="O4171">
            <v>487.5</v>
          </cell>
          <cell r="P4171">
            <v>488</v>
          </cell>
          <cell r="Q4171">
            <v>0.27300000000000002</v>
          </cell>
          <cell r="R4171">
            <v>1</v>
          </cell>
          <cell r="S4171">
            <v>488</v>
          </cell>
          <cell r="T4171">
            <v>0</v>
          </cell>
          <cell r="U4171">
            <v>0</v>
          </cell>
          <cell r="V4171">
            <v>0</v>
          </cell>
          <cell r="W4171">
            <v>1</v>
          </cell>
          <cell r="X4171">
            <v>166</v>
          </cell>
          <cell r="Y4171" t="str">
            <v>SL1</v>
          </cell>
          <cell r="Z4171" t="str">
            <v>DEF</v>
          </cell>
          <cell r="AA4171" t="str">
            <v>not specified</v>
          </cell>
          <cell r="AB4171" t="str">
            <v>not specified</v>
          </cell>
          <cell r="AC4171" t="b">
            <v>0</v>
          </cell>
          <cell r="AD4171" t="str">
            <v>DTD</v>
          </cell>
          <cell r="AE4171">
            <v>7</v>
          </cell>
          <cell r="AG4171" t="str">
            <v>USD</v>
          </cell>
          <cell r="AH4171" t="b">
            <v>0</v>
          </cell>
          <cell r="AJ4171" t="str">
            <v xml:space="preserve">Airfreight needs to be quoted as consol, where Lithium batteries are accepted as a consol. Quote Lithium check fee, if applicable. </v>
          </cell>
          <cell r="AK4171" t="str">
            <v>Incumbent</v>
          </cell>
          <cell r="AL4171" t="str">
            <v>USD</v>
          </cell>
          <cell r="AM4171" t="str">
            <v>TPE</v>
          </cell>
          <cell r="AN4171">
            <v>0.2</v>
          </cell>
          <cell r="AP4171">
            <v>24</v>
          </cell>
          <cell r="AQ4171">
            <v>0.2</v>
          </cell>
          <cell r="AR4171">
            <v>30</v>
          </cell>
          <cell r="AS4171">
            <v>0</v>
          </cell>
          <cell r="AT4171" t="str">
            <v>Per Shipment</v>
          </cell>
          <cell r="AU4171">
            <v>300</v>
          </cell>
          <cell r="AW4171" t="str">
            <v>USD</v>
          </cell>
          <cell r="AX4171">
            <v>3.45</v>
          </cell>
          <cell r="AY4171">
            <v>96</v>
          </cell>
          <cell r="AZ4171" t="str">
            <v>BR,CI,SQ</v>
          </cell>
          <cell r="BA4171" t="str">
            <v>TPE-SIN-BNE</v>
          </cell>
          <cell r="BB4171" t="str">
            <v>1,2,3,4,5,6,7</v>
          </cell>
          <cell r="BC4171">
            <v>17</v>
          </cell>
        </row>
        <row r="4172">
          <cell r="A4172">
            <v>2520</v>
          </cell>
          <cell r="B4172" t="str">
            <v>BG PCMS</v>
          </cell>
          <cell r="C4172" t="str">
            <v>NORTH ASIA</v>
          </cell>
          <cell r="D4172" t="str">
            <v>TW</v>
          </cell>
          <cell r="E4172" t="str">
            <v>TPE</v>
          </cell>
          <cell r="F4172" t="str">
            <v>Chris</v>
          </cell>
          <cell r="G4172" t="str">
            <v>TPE</v>
          </cell>
          <cell r="H4172" t="str">
            <v>SOUTH ASIA</v>
          </cell>
          <cell r="I4172" t="str">
            <v>AU</v>
          </cell>
          <cell r="J4172" t="str">
            <v>MEL</v>
          </cell>
          <cell r="K4172" t="str">
            <v>MEL</v>
          </cell>
          <cell r="L4172">
            <v>4</v>
          </cell>
          <cell r="M4172">
            <v>516</v>
          </cell>
          <cell r="N4172">
            <v>5.3159999999999998</v>
          </cell>
          <cell r="O4172">
            <v>886</v>
          </cell>
          <cell r="P4172">
            <v>913</v>
          </cell>
          <cell r="Q4172">
            <v>0.27300000000000002</v>
          </cell>
          <cell r="R4172">
            <v>3</v>
          </cell>
          <cell r="S4172">
            <v>456</v>
          </cell>
          <cell r="T4172">
            <v>0</v>
          </cell>
          <cell r="U4172">
            <v>0</v>
          </cell>
          <cell r="V4172">
            <v>1</v>
          </cell>
          <cell r="W4172">
            <v>0</v>
          </cell>
          <cell r="X4172">
            <v>166</v>
          </cell>
          <cell r="Y4172" t="str">
            <v>SL1</v>
          </cell>
          <cell r="Z4172" t="str">
            <v>DEF</v>
          </cell>
          <cell r="AA4172" t="str">
            <v>not specified</v>
          </cell>
          <cell r="AB4172" t="str">
            <v>not specified</v>
          </cell>
          <cell r="AC4172" t="b">
            <v>0</v>
          </cell>
          <cell r="AD4172" t="str">
            <v>DTD</v>
          </cell>
          <cell r="AE4172">
            <v>7</v>
          </cell>
          <cell r="AG4172" t="str">
            <v>USD</v>
          </cell>
          <cell r="AH4172" t="b">
            <v>0</v>
          </cell>
          <cell r="AJ4172" t="str">
            <v xml:space="preserve">Airfreight needs to be quoted as consol, where Lithium batteries are accepted as a consol. Quote Lithium check fee, if applicable. </v>
          </cell>
          <cell r="AK4172" t="str">
            <v>Incumbent</v>
          </cell>
          <cell r="AL4172" t="str">
            <v>USD</v>
          </cell>
          <cell r="AM4172" t="str">
            <v>TPE</v>
          </cell>
          <cell r="AN4172">
            <v>0.2</v>
          </cell>
          <cell r="AP4172">
            <v>24</v>
          </cell>
          <cell r="AQ4172">
            <v>0.2</v>
          </cell>
          <cell r="AR4172">
            <v>30</v>
          </cell>
          <cell r="AS4172">
            <v>0</v>
          </cell>
          <cell r="AT4172" t="str">
            <v>Per Shipment</v>
          </cell>
          <cell r="AU4172">
            <v>300</v>
          </cell>
          <cell r="AV4172" t="str">
            <v>Incumbent</v>
          </cell>
          <cell r="AW4172" t="str">
            <v>USD</v>
          </cell>
          <cell r="AX4172">
            <v>2.4700000000000002</v>
          </cell>
          <cell r="AY4172">
            <v>96</v>
          </cell>
          <cell r="AZ4172" t="str">
            <v>CI,CX,JQ</v>
          </cell>
          <cell r="BA4172" t="str">
            <v>TPE-HKG/DPS-MEL</v>
          </cell>
          <cell r="BB4172" t="str">
            <v>1,2,3,4,5,6,7</v>
          </cell>
          <cell r="BC4172">
            <v>17</v>
          </cell>
        </row>
        <row r="4173">
          <cell r="A4173">
            <v>2526</v>
          </cell>
          <cell r="B4173" t="str">
            <v>BG</v>
          </cell>
          <cell r="C4173" t="str">
            <v>NORTH ASIA</v>
          </cell>
          <cell r="D4173" t="str">
            <v>TW</v>
          </cell>
          <cell r="E4173" t="str">
            <v>TPE</v>
          </cell>
          <cell r="F4173" t="str">
            <v>Chris</v>
          </cell>
          <cell r="G4173" t="str">
            <v>TPE</v>
          </cell>
          <cell r="H4173" t="str">
            <v>SOUTH ASIA</v>
          </cell>
          <cell r="I4173" t="str">
            <v>AU</v>
          </cell>
          <cell r="J4173" t="str">
            <v>MEL</v>
          </cell>
          <cell r="K4173" t="str">
            <v>MEL</v>
          </cell>
          <cell r="L4173">
            <v>4</v>
          </cell>
          <cell r="M4173">
            <v>516</v>
          </cell>
          <cell r="N4173">
            <v>5.3159999999999998</v>
          </cell>
          <cell r="O4173">
            <v>886</v>
          </cell>
          <cell r="P4173">
            <v>913</v>
          </cell>
          <cell r="Q4173">
            <v>0.27300000000000002</v>
          </cell>
          <cell r="R4173">
            <v>1</v>
          </cell>
          <cell r="S4173">
            <v>173</v>
          </cell>
          <cell r="T4173">
            <v>0</v>
          </cell>
          <cell r="U4173">
            <v>0</v>
          </cell>
          <cell r="V4173">
            <v>1</v>
          </cell>
          <cell r="W4173">
            <v>0</v>
          </cell>
          <cell r="X4173">
            <v>166</v>
          </cell>
          <cell r="Y4173" t="str">
            <v>SL1</v>
          </cell>
          <cell r="Z4173" t="str">
            <v>DEF</v>
          </cell>
          <cell r="AA4173" t="str">
            <v>not specified</v>
          </cell>
          <cell r="AB4173" t="str">
            <v>not specified</v>
          </cell>
          <cell r="AC4173" t="b">
            <v>0</v>
          </cell>
          <cell r="AD4173" t="str">
            <v>DTD</v>
          </cell>
          <cell r="AE4173">
            <v>7</v>
          </cell>
          <cell r="AG4173" t="str">
            <v>USD</v>
          </cell>
          <cell r="AH4173" t="b">
            <v>0</v>
          </cell>
          <cell r="AJ4173" t="str">
            <v xml:space="preserve">Airfreight needs to be quoted as consol, where Lithium batteries are accepted as a consol. Quote Lithium check fee, if applicable. </v>
          </cell>
          <cell r="AK4173" t="str">
            <v>Incumbent</v>
          </cell>
          <cell r="AL4173" t="str">
            <v>USD</v>
          </cell>
          <cell r="AM4173" t="str">
            <v>TPE</v>
          </cell>
          <cell r="AN4173">
            <v>0.2</v>
          </cell>
          <cell r="AP4173">
            <v>24</v>
          </cell>
          <cell r="AQ4173">
            <v>0.2</v>
          </cell>
          <cell r="AR4173">
            <v>30</v>
          </cell>
          <cell r="AS4173">
            <v>0</v>
          </cell>
          <cell r="AT4173" t="str">
            <v>Per Shipment</v>
          </cell>
          <cell r="AU4173">
            <v>300</v>
          </cell>
          <cell r="AV4173" t="str">
            <v>Incumbent</v>
          </cell>
          <cell r="AW4173" t="str">
            <v>USD</v>
          </cell>
          <cell r="AX4173">
            <v>2.4700000000000002</v>
          </cell>
          <cell r="AY4173">
            <v>96</v>
          </cell>
          <cell r="AZ4173" t="str">
            <v>CI,CX,JQ</v>
          </cell>
          <cell r="BA4173" t="str">
            <v>TPE-HKG/DPS-MEL</v>
          </cell>
          <cell r="BB4173" t="str">
            <v>1,2,3,4,5,6,7</v>
          </cell>
          <cell r="BC4173">
            <v>17</v>
          </cell>
        </row>
        <row r="4174">
          <cell r="A4174">
            <v>3993</v>
          </cell>
          <cell r="B4174" t="str">
            <v>BG PCMS</v>
          </cell>
          <cell r="C4174" t="str">
            <v>NORTH ASIA</v>
          </cell>
          <cell r="D4174" t="str">
            <v>TW</v>
          </cell>
          <cell r="E4174" t="str">
            <v>TPE</v>
          </cell>
          <cell r="F4174" t="str">
            <v>Chris</v>
          </cell>
          <cell r="G4174" t="str">
            <v>TPE</v>
          </cell>
          <cell r="H4174" t="str">
            <v>SOUTH ASIA</v>
          </cell>
          <cell r="I4174" t="str">
            <v>AU</v>
          </cell>
          <cell r="J4174" t="str">
            <v>SYD</v>
          </cell>
          <cell r="K4174" t="str">
            <v>SYD</v>
          </cell>
          <cell r="L4174">
            <v>25</v>
          </cell>
          <cell r="M4174">
            <v>2888</v>
          </cell>
          <cell r="N4174">
            <v>30.076000000000001</v>
          </cell>
          <cell r="O4174">
            <v>5012.6666666666997</v>
          </cell>
          <cell r="P4174">
            <v>5042</v>
          </cell>
          <cell r="Q4174">
            <v>0.33400000000000002</v>
          </cell>
          <cell r="R4174">
            <v>23</v>
          </cell>
          <cell r="S4174">
            <v>5093</v>
          </cell>
          <cell r="T4174">
            <v>0</v>
          </cell>
          <cell r="U4174">
            <v>1</v>
          </cell>
          <cell r="V4174">
            <v>0</v>
          </cell>
          <cell r="W4174">
            <v>0</v>
          </cell>
          <cell r="X4174">
            <v>166</v>
          </cell>
          <cell r="Y4174" t="str">
            <v>SL1</v>
          </cell>
          <cell r="Z4174" t="str">
            <v>DEF</v>
          </cell>
          <cell r="AA4174" t="str">
            <v>not specified</v>
          </cell>
          <cell r="AB4174" t="str">
            <v>not specified</v>
          </cell>
          <cell r="AC4174" t="b">
            <v>0</v>
          </cell>
          <cell r="AD4174" t="str">
            <v>DTD</v>
          </cell>
          <cell r="AE4174">
            <v>7</v>
          </cell>
          <cell r="AG4174" t="str">
            <v>USD</v>
          </cell>
          <cell r="AH4174" t="b">
            <v>0</v>
          </cell>
          <cell r="AJ4174" t="str">
            <v xml:space="preserve">Airfreight needs to be quoted as consol, where Lithium batteries are accepted as a consol. Quote Lithium check fee, if applicable. </v>
          </cell>
          <cell r="AK4174" t="str">
            <v>Incumbent</v>
          </cell>
          <cell r="AL4174" t="str">
            <v>USD</v>
          </cell>
          <cell r="AM4174" t="str">
            <v>TPE</v>
          </cell>
          <cell r="AN4174">
            <v>0.2</v>
          </cell>
          <cell r="AP4174">
            <v>24</v>
          </cell>
          <cell r="AQ4174">
            <v>0.2</v>
          </cell>
          <cell r="AR4174">
            <v>30</v>
          </cell>
          <cell r="AS4174">
            <v>0</v>
          </cell>
          <cell r="AT4174" t="str">
            <v>Per Shipment</v>
          </cell>
          <cell r="AU4174">
            <v>300</v>
          </cell>
          <cell r="AV4174" t="str">
            <v>Incumbent</v>
          </cell>
          <cell r="AW4174" t="str">
            <v>USD</v>
          </cell>
          <cell r="AX4174">
            <v>2.4700000000000002</v>
          </cell>
          <cell r="AY4174">
            <v>96</v>
          </cell>
          <cell r="AZ4174" t="str">
            <v>CI,CX,JQ</v>
          </cell>
          <cell r="BA4174" t="str">
            <v>TPE-HKG/DPS-SYD</v>
          </cell>
          <cell r="BB4174" t="str">
            <v>1,2,3,4,5,6,7</v>
          </cell>
          <cell r="BC4174">
            <v>21</v>
          </cell>
        </row>
        <row r="4175">
          <cell r="A4175">
            <v>4034</v>
          </cell>
          <cell r="B4175" t="str">
            <v>BG</v>
          </cell>
          <cell r="C4175" t="str">
            <v>NORTH ASIA</v>
          </cell>
          <cell r="D4175" t="str">
            <v>TW</v>
          </cell>
          <cell r="E4175" t="str">
            <v>TPE</v>
          </cell>
          <cell r="F4175" t="str">
            <v>Chris</v>
          </cell>
          <cell r="G4175" t="str">
            <v>TPE</v>
          </cell>
          <cell r="H4175" t="str">
            <v>SOUTH ASIA</v>
          </cell>
          <cell r="I4175" t="str">
            <v>AU</v>
          </cell>
          <cell r="J4175" t="str">
            <v>SYD</v>
          </cell>
          <cell r="K4175" t="str">
            <v>SYD</v>
          </cell>
          <cell r="L4175">
            <v>25</v>
          </cell>
          <cell r="M4175">
            <v>2888</v>
          </cell>
          <cell r="N4175">
            <v>30.076000000000001</v>
          </cell>
          <cell r="O4175">
            <v>5012.6666666666997</v>
          </cell>
          <cell r="P4175">
            <v>5042</v>
          </cell>
          <cell r="Q4175">
            <v>0.33400000000000002</v>
          </cell>
          <cell r="R4175">
            <v>2</v>
          </cell>
          <cell r="S4175">
            <v>443</v>
          </cell>
          <cell r="T4175">
            <v>0.16</v>
          </cell>
          <cell r="U4175">
            <v>0.04</v>
          </cell>
          <cell r="V4175">
            <v>0</v>
          </cell>
          <cell r="W4175">
            <v>0.8</v>
          </cell>
          <cell r="X4175">
            <v>166</v>
          </cell>
          <cell r="Y4175" t="str">
            <v>SL1</v>
          </cell>
          <cell r="Z4175" t="str">
            <v>DEF</v>
          </cell>
          <cell r="AA4175" t="str">
            <v>not specified</v>
          </cell>
          <cell r="AB4175" t="str">
            <v>not specified</v>
          </cell>
          <cell r="AC4175" t="b">
            <v>0</v>
          </cell>
          <cell r="AD4175" t="str">
            <v>DTD</v>
          </cell>
          <cell r="AE4175">
            <v>7</v>
          </cell>
          <cell r="AG4175" t="str">
            <v>USD</v>
          </cell>
          <cell r="AH4175" t="b">
            <v>0</v>
          </cell>
          <cell r="AJ4175" t="str">
            <v xml:space="preserve">Airfreight needs to be quoted as consol, where Lithium batteries are accepted as a consol. Quote Lithium check fee, if applicable. </v>
          </cell>
          <cell r="AK4175" t="str">
            <v>Incumbent</v>
          </cell>
          <cell r="AL4175" t="str">
            <v>USD</v>
          </cell>
          <cell r="AM4175" t="str">
            <v>TPE</v>
          </cell>
          <cell r="AN4175">
            <v>0.2</v>
          </cell>
          <cell r="AP4175">
            <v>24</v>
          </cell>
          <cell r="AQ4175">
            <v>0.2</v>
          </cell>
          <cell r="AR4175">
            <v>30</v>
          </cell>
          <cell r="AS4175">
            <v>0</v>
          </cell>
          <cell r="AT4175" t="str">
            <v>Per Shipment</v>
          </cell>
          <cell r="AU4175">
            <v>300</v>
          </cell>
          <cell r="AV4175" t="str">
            <v>Incumbent</v>
          </cell>
          <cell r="AW4175" t="str">
            <v>USD</v>
          </cell>
          <cell r="AX4175">
            <v>2.4700000000000002</v>
          </cell>
          <cell r="AY4175">
            <v>96</v>
          </cell>
          <cell r="AZ4175" t="str">
            <v>CI,CX,JQ</v>
          </cell>
          <cell r="BA4175" t="str">
            <v>TPE-HKG/DPS-SYD</v>
          </cell>
          <cell r="BB4175" t="str">
            <v>1,2,3,4,5,6,7</v>
          </cell>
          <cell r="BC4175">
            <v>21</v>
          </cell>
        </row>
        <row r="4176">
          <cell r="A4176">
            <v>2664</v>
          </cell>
          <cell r="B4176" t="str">
            <v>BG PCMS</v>
          </cell>
          <cell r="C4176" t="str">
            <v>NORTH ASIA</v>
          </cell>
          <cell r="D4176" t="str">
            <v>TW</v>
          </cell>
          <cell r="E4176" t="str">
            <v>TPE</v>
          </cell>
          <cell r="F4176" t="str">
            <v>Chris</v>
          </cell>
          <cell r="G4176" t="str">
            <v>TPE</v>
          </cell>
          <cell r="H4176" t="str">
            <v>SOUTH ASIA</v>
          </cell>
          <cell r="I4176" t="str">
            <v>PH</v>
          </cell>
          <cell r="J4176" t="str">
            <v>MNL</v>
          </cell>
          <cell r="K4176" t="str">
            <v>MNL</v>
          </cell>
          <cell r="L4176">
            <v>6</v>
          </cell>
          <cell r="M4176">
            <v>623</v>
          </cell>
          <cell r="N4176">
            <v>5.96</v>
          </cell>
          <cell r="O4176">
            <v>993.33333333332996</v>
          </cell>
          <cell r="P4176">
            <v>995</v>
          </cell>
          <cell r="Q4176">
            <v>0.96199999999999997</v>
          </cell>
          <cell r="R4176">
            <v>1</v>
          </cell>
          <cell r="S4176">
            <v>48</v>
          </cell>
          <cell r="T4176">
            <v>0</v>
          </cell>
          <cell r="U4176">
            <v>0</v>
          </cell>
          <cell r="V4176">
            <v>0</v>
          </cell>
          <cell r="W4176">
            <v>1</v>
          </cell>
          <cell r="X4176">
            <v>166</v>
          </cell>
          <cell r="Y4176" t="str">
            <v>SL1</v>
          </cell>
          <cell r="Z4176" t="str">
            <v>DEF</v>
          </cell>
          <cell r="AA4176" t="str">
            <v>not specified</v>
          </cell>
          <cell r="AB4176" t="str">
            <v>not specified</v>
          </cell>
          <cell r="AC4176" t="b">
            <v>0</v>
          </cell>
          <cell r="AD4176" t="str">
            <v>DTD</v>
          </cell>
          <cell r="AE4176">
            <v>7</v>
          </cell>
          <cell r="AG4176" t="str">
            <v>USD</v>
          </cell>
          <cell r="AH4176" t="b">
            <v>0</v>
          </cell>
          <cell r="AJ4176" t="str">
            <v xml:space="preserve">Airfreight needs to be quoted as consol, where Lithium batteries are accepted as a consol. Quote Lithium check fee, if applicable. </v>
          </cell>
          <cell r="AK4176" t="str">
            <v>Incumbent</v>
          </cell>
          <cell r="AL4176" t="str">
            <v>USD</v>
          </cell>
          <cell r="AM4176" t="str">
            <v>TPE</v>
          </cell>
          <cell r="AN4176">
            <v>0.2</v>
          </cell>
          <cell r="AP4176">
            <v>24</v>
          </cell>
          <cell r="AQ4176">
            <v>0.2</v>
          </cell>
          <cell r="AR4176">
            <v>30</v>
          </cell>
          <cell r="AS4176">
            <v>0</v>
          </cell>
          <cell r="AT4176" t="str">
            <v>Per Shipment</v>
          </cell>
          <cell r="AU4176">
            <v>300</v>
          </cell>
          <cell r="AW4176" t="str">
            <v>USD</v>
          </cell>
          <cell r="AX4176">
            <v>1.1499999999999999</v>
          </cell>
          <cell r="AY4176">
            <v>48</v>
          </cell>
          <cell r="AZ4176" t="str">
            <v>BR,CI</v>
          </cell>
          <cell r="BB4176" t="str">
            <v>1,2,3,4,5,6,7</v>
          </cell>
          <cell r="BC4176">
            <v>38</v>
          </cell>
        </row>
        <row r="4177">
          <cell r="A4177">
            <v>3662</v>
          </cell>
          <cell r="B4177" t="str">
            <v>BG</v>
          </cell>
          <cell r="C4177" t="str">
            <v>NORTH ASIA</v>
          </cell>
          <cell r="D4177" t="str">
            <v>TW</v>
          </cell>
          <cell r="E4177" t="str">
            <v>TPE</v>
          </cell>
          <cell r="F4177" t="str">
            <v>Chris</v>
          </cell>
          <cell r="G4177" t="str">
            <v>TPE</v>
          </cell>
          <cell r="H4177" t="str">
            <v>SOUTH ASIA</v>
          </cell>
          <cell r="I4177" t="str">
            <v>SG</v>
          </cell>
          <cell r="J4177" t="str">
            <v>SIN</v>
          </cell>
          <cell r="K4177" t="str">
            <v>SIN</v>
          </cell>
          <cell r="L4177">
            <v>98</v>
          </cell>
          <cell r="M4177">
            <v>17103</v>
          </cell>
          <cell r="N4177">
            <v>148.983</v>
          </cell>
          <cell r="O4177">
            <v>24830.5</v>
          </cell>
          <cell r="P4177">
            <v>25200</v>
          </cell>
          <cell r="Q4177">
            <v>6.0000000000000001E-3</v>
          </cell>
          <cell r="R4177">
            <v>50</v>
          </cell>
          <cell r="S4177">
            <v>16786</v>
          </cell>
          <cell r="T4177">
            <v>0.78082191780821919</v>
          </cell>
          <cell r="U4177">
            <v>8.2191780821917804E-2</v>
          </cell>
          <cell r="V4177">
            <v>0</v>
          </cell>
          <cell r="W4177">
            <v>0.13698630136986301</v>
          </cell>
          <cell r="X4177">
            <v>166</v>
          </cell>
          <cell r="Y4177" t="str">
            <v>SL1</v>
          </cell>
          <cell r="Z4177" t="str">
            <v>DEF</v>
          </cell>
          <cell r="AA4177" t="str">
            <v>not specified</v>
          </cell>
          <cell r="AB4177" t="str">
            <v>not specified</v>
          </cell>
          <cell r="AC4177" t="b">
            <v>0</v>
          </cell>
          <cell r="AD4177" t="str">
            <v>DTD</v>
          </cell>
          <cell r="AE4177">
            <v>7</v>
          </cell>
          <cell r="AG4177" t="str">
            <v>USD</v>
          </cell>
          <cell r="AH4177" t="b">
            <v>0</v>
          </cell>
          <cell r="AJ4177" t="str">
            <v xml:space="preserve">Airfreight needs to be quoted as consol, where Lithium batteries are accepted as a consol. Quote Lithium check fee, if applicable. </v>
          </cell>
          <cell r="AK4177" t="str">
            <v>Incumbent</v>
          </cell>
          <cell r="AL4177" t="str">
            <v>USD</v>
          </cell>
          <cell r="AM4177" t="str">
            <v>TPE</v>
          </cell>
          <cell r="AN4177">
            <v>0.2</v>
          </cell>
          <cell r="AP4177">
            <v>24</v>
          </cell>
          <cell r="AQ4177">
            <v>0.2</v>
          </cell>
          <cell r="AR4177">
            <v>30</v>
          </cell>
          <cell r="AS4177">
            <v>0</v>
          </cell>
          <cell r="AT4177" t="str">
            <v>Per Shipment</v>
          </cell>
          <cell r="AU4177">
            <v>300</v>
          </cell>
          <cell r="AV4177" t="str">
            <v>Incumbent</v>
          </cell>
          <cell r="AW4177" t="str">
            <v>USD</v>
          </cell>
          <cell r="AX4177">
            <v>0.98</v>
          </cell>
          <cell r="AY4177">
            <v>48</v>
          </cell>
          <cell r="AZ4177" t="str">
            <v>BR,CI,SQ,TZ</v>
          </cell>
          <cell r="BB4177" t="str">
            <v>1,2,3,4,5,6,7</v>
          </cell>
          <cell r="BC4177">
            <v>66</v>
          </cell>
        </row>
        <row r="4178">
          <cell r="A4178">
            <v>3696</v>
          </cell>
          <cell r="B4178" t="str">
            <v>UNALLOCATED</v>
          </cell>
          <cell r="C4178" t="str">
            <v>NORTH ASIA</v>
          </cell>
          <cell r="D4178" t="str">
            <v>TW</v>
          </cell>
          <cell r="E4178" t="str">
            <v>TPE</v>
          </cell>
          <cell r="F4178" t="str">
            <v>Chris</v>
          </cell>
          <cell r="G4178" t="str">
            <v>TPE</v>
          </cell>
          <cell r="H4178" t="str">
            <v>SOUTH ASIA</v>
          </cell>
          <cell r="I4178" t="str">
            <v>SG</v>
          </cell>
          <cell r="J4178" t="str">
            <v>SIN</v>
          </cell>
          <cell r="K4178" t="str">
            <v>SIN</v>
          </cell>
          <cell r="L4178">
            <v>98</v>
          </cell>
          <cell r="M4178">
            <v>17103</v>
          </cell>
          <cell r="N4178">
            <v>148.983</v>
          </cell>
          <cell r="O4178">
            <v>24830.5</v>
          </cell>
          <cell r="P4178">
            <v>25200</v>
          </cell>
          <cell r="Q4178">
            <v>6.0000000000000001E-3</v>
          </cell>
          <cell r="R4178">
            <v>14</v>
          </cell>
          <cell r="S4178">
            <v>4105</v>
          </cell>
          <cell r="T4178">
            <v>0.78082191780821919</v>
          </cell>
          <cell r="U4178">
            <v>8.2191780821917804E-2</v>
          </cell>
          <cell r="V4178">
            <v>0</v>
          </cell>
          <cell r="W4178">
            <v>0.13698630136986301</v>
          </cell>
          <cell r="X4178">
            <v>166</v>
          </cell>
          <cell r="Y4178" t="str">
            <v>SL1</v>
          </cell>
          <cell r="Z4178" t="str">
            <v>DEF</v>
          </cell>
          <cell r="AA4178" t="str">
            <v>not specified</v>
          </cell>
          <cell r="AB4178" t="str">
            <v>not specified</v>
          </cell>
          <cell r="AC4178" t="b">
            <v>0</v>
          </cell>
          <cell r="AD4178" t="str">
            <v>DTD</v>
          </cell>
          <cell r="AE4178">
            <v>7</v>
          </cell>
          <cell r="AG4178" t="str">
            <v>USD</v>
          </cell>
          <cell r="AH4178" t="b">
            <v>0</v>
          </cell>
          <cell r="AJ4178" t="str">
            <v xml:space="preserve">Airfreight needs to be quoted as consol, where Lithium batteries are accepted as a consol. Quote Lithium check fee, if applicable. </v>
          </cell>
          <cell r="AK4178" t="str">
            <v>Incumbent</v>
          </cell>
          <cell r="AL4178" t="str">
            <v>USD</v>
          </cell>
          <cell r="AM4178" t="str">
            <v>TPE</v>
          </cell>
          <cell r="AN4178">
            <v>0.2</v>
          </cell>
          <cell r="AP4178">
            <v>24</v>
          </cell>
          <cell r="AQ4178">
            <v>0.2</v>
          </cell>
          <cell r="AR4178">
            <v>30</v>
          </cell>
          <cell r="AS4178">
            <v>0</v>
          </cell>
          <cell r="AT4178" t="str">
            <v>Per Shipment</v>
          </cell>
          <cell r="AU4178">
            <v>300</v>
          </cell>
          <cell r="AV4178" t="str">
            <v>Incumbent</v>
          </cell>
          <cell r="AW4178" t="str">
            <v>USD</v>
          </cell>
          <cell r="AX4178">
            <v>0.98</v>
          </cell>
          <cell r="AY4178">
            <v>48</v>
          </cell>
          <cell r="AZ4178" t="str">
            <v>BR,CI,SQ,TZ</v>
          </cell>
          <cell r="BB4178" t="str">
            <v>1,2,3,4,5,6,7</v>
          </cell>
          <cell r="BC4178">
            <v>66</v>
          </cell>
        </row>
        <row r="4179">
          <cell r="A4179">
            <v>3709</v>
          </cell>
          <cell r="B4179" t="str">
            <v>BG PCMS</v>
          </cell>
          <cell r="C4179" t="str">
            <v>NORTH ASIA</v>
          </cell>
          <cell r="D4179" t="str">
            <v>TW</v>
          </cell>
          <cell r="E4179" t="str">
            <v>TPE</v>
          </cell>
          <cell r="F4179" t="str">
            <v>Chris</v>
          </cell>
          <cell r="G4179" t="str">
            <v>TPE</v>
          </cell>
          <cell r="H4179" t="str">
            <v>SOUTH ASIA</v>
          </cell>
          <cell r="I4179" t="str">
            <v>SG</v>
          </cell>
          <cell r="J4179" t="str">
            <v>SIN</v>
          </cell>
          <cell r="K4179" t="str">
            <v>SIN</v>
          </cell>
          <cell r="L4179">
            <v>98</v>
          </cell>
          <cell r="M4179">
            <v>17103</v>
          </cell>
          <cell r="N4179">
            <v>148.983</v>
          </cell>
          <cell r="O4179">
            <v>24830.5</v>
          </cell>
          <cell r="P4179">
            <v>25200</v>
          </cell>
          <cell r="Q4179">
            <v>6.0000000000000001E-3</v>
          </cell>
          <cell r="R4179">
            <v>9</v>
          </cell>
          <cell r="S4179">
            <v>2247</v>
          </cell>
          <cell r="T4179">
            <v>0</v>
          </cell>
          <cell r="U4179">
            <v>0</v>
          </cell>
          <cell r="V4179">
            <v>0</v>
          </cell>
          <cell r="W4179">
            <v>1</v>
          </cell>
          <cell r="X4179">
            <v>166</v>
          </cell>
          <cell r="Y4179" t="str">
            <v>SL1</v>
          </cell>
          <cell r="Z4179" t="str">
            <v>DEF</v>
          </cell>
          <cell r="AA4179" t="str">
            <v>not specified</v>
          </cell>
          <cell r="AB4179" t="str">
            <v>not specified</v>
          </cell>
          <cell r="AC4179" t="b">
            <v>0</v>
          </cell>
          <cell r="AD4179" t="str">
            <v>DTD</v>
          </cell>
          <cell r="AE4179">
            <v>7</v>
          </cell>
          <cell r="AG4179" t="str">
            <v>USD</v>
          </cell>
          <cell r="AH4179" t="b">
            <v>0</v>
          </cell>
          <cell r="AJ4179" t="str">
            <v xml:space="preserve">Airfreight needs to be quoted as consol, where Lithium batteries are accepted as a consol. Quote Lithium check fee, if applicable. </v>
          </cell>
          <cell r="AK4179" t="str">
            <v>Incumbent</v>
          </cell>
          <cell r="AL4179" t="str">
            <v>USD</v>
          </cell>
          <cell r="AM4179" t="str">
            <v>TPE</v>
          </cell>
          <cell r="AN4179">
            <v>0.2</v>
          </cell>
          <cell r="AP4179">
            <v>24</v>
          </cell>
          <cell r="AQ4179">
            <v>0.2</v>
          </cell>
          <cell r="AR4179">
            <v>30</v>
          </cell>
          <cell r="AS4179">
            <v>0</v>
          </cell>
          <cell r="AT4179" t="str">
            <v>Per Shipment</v>
          </cell>
          <cell r="AU4179">
            <v>300</v>
          </cell>
          <cell r="AV4179" t="str">
            <v>Incumbent</v>
          </cell>
          <cell r="AW4179" t="str">
            <v>USD</v>
          </cell>
          <cell r="AX4179">
            <v>0.98</v>
          </cell>
          <cell r="AY4179">
            <v>48</v>
          </cell>
          <cell r="AZ4179" t="str">
            <v>BR,CI,SQ,TZ</v>
          </cell>
          <cell r="BB4179" t="str">
            <v>1,2,3,4,5,6,7</v>
          </cell>
          <cell r="BC4179">
            <v>66</v>
          </cell>
        </row>
        <row r="4180">
          <cell r="A4180">
            <v>1715</v>
          </cell>
          <cell r="B4180" t="str">
            <v>BG PCMS</v>
          </cell>
          <cell r="C4180" t="str">
            <v>NORTH ASIA</v>
          </cell>
          <cell r="D4180" t="str">
            <v>TW</v>
          </cell>
          <cell r="E4180" t="str">
            <v>TPE</v>
          </cell>
          <cell r="F4180" t="str">
            <v>Chris</v>
          </cell>
          <cell r="G4180" t="str">
            <v>TPE</v>
          </cell>
          <cell r="H4180" t="str">
            <v>SOUTH ASIA</v>
          </cell>
          <cell r="I4180" t="str">
            <v>VN</v>
          </cell>
          <cell r="J4180" t="str">
            <v>HAN</v>
          </cell>
          <cell r="K4180" t="str">
            <v>HAN</v>
          </cell>
          <cell r="L4180">
            <v>1</v>
          </cell>
          <cell r="M4180">
            <v>2320</v>
          </cell>
          <cell r="N4180">
            <v>20.943000000000001</v>
          </cell>
          <cell r="O4180">
            <v>3490.5</v>
          </cell>
          <cell r="P4180">
            <v>3491</v>
          </cell>
          <cell r="Q4180">
            <v>0.251</v>
          </cell>
          <cell r="R4180">
            <v>1</v>
          </cell>
          <cell r="S4180">
            <v>3491</v>
          </cell>
          <cell r="T4180">
            <v>0</v>
          </cell>
          <cell r="U4180">
            <v>0</v>
          </cell>
          <cell r="V4180">
            <v>0</v>
          </cell>
          <cell r="W4180">
            <v>1</v>
          </cell>
          <cell r="X4180">
            <v>166</v>
          </cell>
          <cell r="Y4180" t="str">
            <v>SL1</v>
          </cell>
          <cell r="Z4180" t="str">
            <v>DEF</v>
          </cell>
          <cell r="AA4180" t="str">
            <v>not specified</v>
          </cell>
          <cell r="AB4180" t="str">
            <v>not specified</v>
          </cell>
          <cell r="AC4180" t="b">
            <v>0</v>
          </cell>
          <cell r="AD4180" t="str">
            <v>DTD</v>
          </cell>
          <cell r="AE4180">
            <v>7</v>
          </cell>
          <cell r="AG4180" t="str">
            <v>USD</v>
          </cell>
          <cell r="AH4180" t="b">
            <v>0</v>
          </cell>
          <cell r="AJ4180" t="str">
            <v xml:space="preserve">Airfreight needs to be quoted as consol, where Lithium batteries are accepted as a consol. Quote Lithium check fee, if applicable. </v>
          </cell>
          <cell r="AK4180" t="str">
            <v>Incumbent</v>
          </cell>
          <cell r="AL4180" t="str">
            <v>USD</v>
          </cell>
          <cell r="AM4180" t="str">
            <v>TPE</v>
          </cell>
          <cell r="AN4180">
            <v>0.2</v>
          </cell>
          <cell r="AP4180">
            <v>24</v>
          </cell>
          <cell r="AQ4180">
            <v>0.2</v>
          </cell>
          <cell r="AR4180">
            <v>30</v>
          </cell>
          <cell r="AS4180">
            <v>0</v>
          </cell>
          <cell r="AT4180" t="str">
            <v>Per Shipment</v>
          </cell>
          <cell r="AU4180">
            <v>300</v>
          </cell>
          <cell r="AW4180" t="str">
            <v>USD</v>
          </cell>
          <cell r="AX4180">
            <v>1.57</v>
          </cell>
          <cell r="AY4180">
            <v>48</v>
          </cell>
          <cell r="AZ4180" t="str">
            <v>CI,BR</v>
          </cell>
          <cell r="BB4180" t="str">
            <v>1,2,3,4,5,6,7</v>
          </cell>
          <cell r="BC4180">
            <v>20</v>
          </cell>
        </row>
        <row r="4181">
          <cell r="A4181">
            <v>3577</v>
          </cell>
          <cell r="B4181" t="str">
            <v>BG PCMS</v>
          </cell>
          <cell r="C4181" t="str">
            <v>NORTH ASIA</v>
          </cell>
          <cell r="D4181" t="str">
            <v>TW</v>
          </cell>
          <cell r="E4181" t="str">
            <v>TPE</v>
          </cell>
          <cell r="F4181" t="str">
            <v>Chris</v>
          </cell>
          <cell r="G4181" t="str">
            <v>TPE</v>
          </cell>
          <cell r="H4181" t="str">
            <v>SOUTH ASIA</v>
          </cell>
          <cell r="I4181" t="str">
            <v>VN</v>
          </cell>
          <cell r="J4181" t="str">
            <v>SGN</v>
          </cell>
          <cell r="K4181" t="str">
            <v>SGN</v>
          </cell>
          <cell r="L4181">
            <v>3</v>
          </cell>
          <cell r="M4181">
            <v>364</v>
          </cell>
          <cell r="N4181">
            <v>3.9009999999999998</v>
          </cell>
          <cell r="O4181">
            <v>650.16666666667004</v>
          </cell>
          <cell r="P4181">
            <v>660</v>
          </cell>
          <cell r="Q4181">
            <v>0.14099999999999999</v>
          </cell>
          <cell r="R4181">
            <v>2</v>
          </cell>
          <cell r="S4181">
            <v>611</v>
          </cell>
          <cell r="T4181">
            <v>0</v>
          </cell>
          <cell r="U4181">
            <v>0</v>
          </cell>
          <cell r="V4181">
            <v>0</v>
          </cell>
          <cell r="W4181">
            <v>1</v>
          </cell>
          <cell r="X4181">
            <v>166</v>
          </cell>
          <cell r="Y4181" t="str">
            <v>SL1</v>
          </cell>
          <cell r="Z4181" t="str">
            <v>DEF</v>
          </cell>
          <cell r="AA4181" t="str">
            <v>not specified</v>
          </cell>
          <cell r="AB4181" t="str">
            <v>not specified</v>
          </cell>
          <cell r="AC4181" t="b">
            <v>0</v>
          </cell>
          <cell r="AD4181" t="str">
            <v>DTD</v>
          </cell>
          <cell r="AE4181">
            <v>7</v>
          </cell>
          <cell r="AG4181" t="str">
            <v>USD</v>
          </cell>
          <cell r="AH4181" t="b">
            <v>0</v>
          </cell>
          <cell r="AJ4181" t="str">
            <v xml:space="preserve">Airfreight needs to be quoted as consol, where Lithium batteries are accepted as a consol. Quote Lithium check fee, if applicable. </v>
          </cell>
          <cell r="AK4181" t="str">
            <v>Incumbent</v>
          </cell>
          <cell r="AL4181" t="str">
            <v>USD</v>
          </cell>
          <cell r="AM4181" t="str">
            <v>TPE</v>
          </cell>
          <cell r="AN4181">
            <v>0.2</v>
          </cell>
          <cell r="AP4181">
            <v>24</v>
          </cell>
          <cell r="AQ4181">
            <v>0.2</v>
          </cell>
          <cell r="AR4181">
            <v>30</v>
          </cell>
          <cell r="AS4181">
            <v>0</v>
          </cell>
          <cell r="AT4181" t="str">
            <v>Per Shipment</v>
          </cell>
          <cell r="AU4181">
            <v>300</v>
          </cell>
          <cell r="AW4181" t="str">
            <v>USD</v>
          </cell>
          <cell r="AX4181">
            <v>1.27</v>
          </cell>
          <cell r="AY4181">
            <v>48</v>
          </cell>
          <cell r="AZ4181" t="str">
            <v>BR,CI</v>
          </cell>
          <cell r="BB4181" t="str">
            <v>1,2,3,4,5,6,7</v>
          </cell>
          <cell r="BC4181">
            <v>39</v>
          </cell>
        </row>
        <row r="4182">
          <cell r="A4182">
            <v>3591</v>
          </cell>
          <cell r="B4182" t="str">
            <v>UNALLOCATED</v>
          </cell>
          <cell r="C4182" t="str">
            <v>NORTH ASIA</v>
          </cell>
          <cell r="D4182" t="str">
            <v>TW</v>
          </cell>
          <cell r="E4182" t="str">
            <v>TPE</v>
          </cell>
          <cell r="F4182" t="str">
            <v>Chris</v>
          </cell>
          <cell r="G4182" t="str">
            <v>TPE</v>
          </cell>
          <cell r="H4182" t="str">
            <v>SOUTH ASIA</v>
          </cell>
          <cell r="I4182" t="str">
            <v>VN</v>
          </cell>
          <cell r="J4182" t="str">
            <v>SGN</v>
          </cell>
          <cell r="K4182" t="str">
            <v>SGN</v>
          </cell>
          <cell r="L4182">
            <v>3</v>
          </cell>
          <cell r="M4182">
            <v>364</v>
          </cell>
          <cell r="N4182">
            <v>3.9009999999999998</v>
          </cell>
          <cell r="O4182">
            <v>650.16666666667004</v>
          </cell>
          <cell r="P4182">
            <v>660</v>
          </cell>
          <cell r="Q4182">
            <v>0.14099999999999999</v>
          </cell>
          <cell r="R4182">
            <v>1</v>
          </cell>
          <cell r="S4182">
            <v>49</v>
          </cell>
          <cell r="T4182">
            <v>0</v>
          </cell>
          <cell r="U4182">
            <v>0</v>
          </cell>
          <cell r="V4182">
            <v>0</v>
          </cell>
          <cell r="W4182">
            <v>1</v>
          </cell>
          <cell r="X4182">
            <v>166</v>
          </cell>
          <cell r="Y4182" t="str">
            <v>SL1</v>
          </cell>
          <cell r="Z4182" t="str">
            <v>DEF</v>
          </cell>
          <cell r="AA4182" t="str">
            <v>not specified</v>
          </cell>
          <cell r="AB4182" t="str">
            <v>not specified</v>
          </cell>
          <cell r="AC4182" t="b">
            <v>0</v>
          </cell>
          <cell r="AD4182" t="str">
            <v>DTD</v>
          </cell>
          <cell r="AE4182">
            <v>7</v>
          </cell>
          <cell r="AG4182" t="str">
            <v>USD</v>
          </cell>
          <cell r="AH4182" t="b">
            <v>0</v>
          </cell>
          <cell r="AJ4182" t="str">
            <v xml:space="preserve">Airfreight needs to be quoted as consol, where Lithium batteries are accepted as a consol. Quote Lithium check fee, if applicable. </v>
          </cell>
          <cell r="AK4182" t="str">
            <v>Incumbent</v>
          </cell>
          <cell r="AL4182" t="str">
            <v>USD</v>
          </cell>
          <cell r="AM4182" t="str">
            <v>TPE</v>
          </cell>
          <cell r="AN4182">
            <v>0.2</v>
          </cell>
          <cell r="AP4182">
            <v>24</v>
          </cell>
          <cell r="AQ4182">
            <v>0.2</v>
          </cell>
          <cell r="AR4182">
            <v>30</v>
          </cell>
          <cell r="AS4182">
            <v>0</v>
          </cell>
          <cell r="AT4182" t="str">
            <v>Per Shipment</v>
          </cell>
          <cell r="AU4182">
            <v>300</v>
          </cell>
          <cell r="AW4182" t="str">
            <v>USD</v>
          </cell>
          <cell r="AX4182">
            <v>1.27</v>
          </cell>
          <cell r="AY4182">
            <v>48</v>
          </cell>
          <cell r="AZ4182" t="str">
            <v>BR,CI</v>
          </cell>
          <cell r="BB4182" t="str">
            <v>1,2,3,4,5,6,7</v>
          </cell>
          <cell r="BC4182">
            <v>39</v>
          </cell>
        </row>
        <row r="4183">
          <cell r="A4183">
            <v>2233</v>
          </cell>
          <cell r="B4183" t="str">
            <v>BG</v>
          </cell>
          <cell r="C4183" t="str">
            <v>SOUTH ASIA</v>
          </cell>
          <cell r="D4183" t="str">
            <v>AU</v>
          </cell>
          <cell r="E4183" t="str">
            <v>ADL</v>
          </cell>
          <cell r="F4183" t="str">
            <v>Chris</v>
          </cell>
          <cell r="G4183" t="str">
            <v>ADL</v>
          </cell>
          <cell r="H4183" t="str">
            <v>AMERICAS</v>
          </cell>
          <cell r="I4183" t="str">
            <v>US</v>
          </cell>
          <cell r="J4183" t="str">
            <v>LAX</v>
          </cell>
          <cell r="K4183" t="str">
            <v>LAX</v>
          </cell>
          <cell r="R4183">
            <v>1</v>
          </cell>
          <cell r="S4183">
            <v>468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166</v>
          </cell>
          <cell r="Y4183" t="str">
            <v>SL1</v>
          </cell>
          <cell r="Z4183" t="str">
            <v>DEF</v>
          </cell>
          <cell r="AA4183" t="str">
            <v>not specified</v>
          </cell>
          <cell r="AB4183" t="str">
            <v>not specified</v>
          </cell>
          <cell r="AC4183" t="b">
            <v>0</v>
          </cell>
          <cell r="AD4183" t="str">
            <v>DTD</v>
          </cell>
          <cell r="AE4183">
            <v>7</v>
          </cell>
          <cell r="AG4183" t="str">
            <v>USD</v>
          </cell>
          <cell r="AH4183" t="b">
            <v>0</v>
          </cell>
          <cell r="AJ4183" t="str">
            <v xml:space="preserve">Airfreight needs to be quoted as consol, where Lithium batteries are accepted as a consol. Quote Lithium check fee, if applicable. </v>
          </cell>
          <cell r="AL4183" t="str">
            <v>USD</v>
          </cell>
          <cell r="AM4183" t="str">
            <v>ADL</v>
          </cell>
          <cell r="AN4183">
            <v>0.28999999999999998</v>
          </cell>
          <cell r="AP4183">
            <v>72</v>
          </cell>
          <cell r="AQ4183">
            <v>0.25</v>
          </cell>
          <cell r="AR4183">
            <v>65</v>
          </cell>
          <cell r="AS4183">
            <v>0.16</v>
          </cell>
          <cell r="AT4183" t="str">
            <v>Per Shipment</v>
          </cell>
          <cell r="AU4183">
            <v>200</v>
          </cell>
          <cell r="AW4183" t="str">
            <v>USD</v>
          </cell>
          <cell r="AX4183">
            <v>1.6</v>
          </cell>
          <cell r="AY4183">
            <v>72</v>
          </cell>
          <cell r="AZ4183" t="str">
            <v>VS</v>
          </cell>
          <cell r="BA4183" t="str">
            <v>ADL-MEL-LAX</v>
          </cell>
          <cell r="BB4183" t="str">
            <v>4,6</v>
          </cell>
          <cell r="BC4183">
            <v>2</v>
          </cell>
        </row>
        <row r="4184">
          <cell r="A4184">
            <v>36</v>
          </cell>
          <cell r="B4184" t="str">
            <v>BG</v>
          </cell>
          <cell r="C4184" t="str">
            <v>SOUTH ASIA</v>
          </cell>
          <cell r="D4184" t="str">
            <v>AU</v>
          </cell>
          <cell r="E4184" t="str">
            <v>ADL</v>
          </cell>
          <cell r="F4184" t="str">
            <v>Chris</v>
          </cell>
          <cell r="G4184" t="str">
            <v>ADL</v>
          </cell>
          <cell r="H4184" t="str">
            <v>SOUTH ASIA</v>
          </cell>
          <cell r="I4184" t="str">
            <v>NZ</v>
          </cell>
          <cell r="J4184" t="str">
            <v>AKL</v>
          </cell>
          <cell r="K4184" t="str">
            <v>AKL</v>
          </cell>
          <cell r="L4184">
            <v>1</v>
          </cell>
          <cell r="M4184">
            <v>180</v>
          </cell>
          <cell r="N4184">
            <v>1.232</v>
          </cell>
          <cell r="O4184">
            <v>205.33333333332999</v>
          </cell>
          <cell r="P4184">
            <v>205.5</v>
          </cell>
          <cell r="Q4184">
            <v>0.52700000000000002</v>
          </cell>
          <cell r="R4184">
            <v>1</v>
          </cell>
          <cell r="S4184">
            <v>205.5</v>
          </cell>
          <cell r="T4184">
            <v>1</v>
          </cell>
          <cell r="U4184">
            <v>0</v>
          </cell>
          <cell r="V4184">
            <v>0</v>
          </cell>
          <cell r="W4184">
            <v>0</v>
          </cell>
          <cell r="X4184">
            <v>166</v>
          </cell>
          <cell r="Y4184" t="str">
            <v>SL1</v>
          </cell>
          <cell r="Z4184" t="str">
            <v>DEF</v>
          </cell>
          <cell r="AA4184" t="str">
            <v>not specified</v>
          </cell>
          <cell r="AB4184" t="str">
            <v>not specified</v>
          </cell>
          <cell r="AC4184" t="b">
            <v>0</v>
          </cell>
          <cell r="AD4184" t="str">
            <v>DTD</v>
          </cell>
          <cell r="AE4184">
            <v>7</v>
          </cell>
          <cell r="AG4184" t="str">
            <v>USD</v>
          </cell>
          <cell r="AH4184" t="b">
            <v>0</v>
          </cell>
          <cell r="AJ4184" t="str">
            <v xml:space="preserve">Airfreight needs to be quoted as consol, where Lithium batteries are accepted as a consol. Quote Lithium check fee, if applicable. </v>
          </cell>
          <cell r="AL4184" t="str">
            <v>USD</v>
          </cell>
          <cell r="AM4184" t="str">
            <v>ADL</v>
          </cell>
          <cell r="AN4184">
            <v>0.28999999999999998</v>
          </cell>
          <cell r="AP4184">
            <v>72</v>
          </cell>
          <cell r="AQ4184">
            <v>0.25</v>
          </cell>
          <cell r="AR4184">
            <v>65</v>
          </cell>
          <cell r="AS4184">
            <v>0.16</v>
          </cell>
          <cell r="AT4184" t="str">
            <v>Per Shipment</v>
          </cell>
          <cell r="AU4184">
            <v>200</v>
          </cell>
          <cell r="AW4184" t="str">
            <v>USD</v>
          </cell>
          <cell r="AX4184">
            <v>1.26</v>
          </cell>
          <cell r="AY4184">
            <v>72</v>
          </cell>
          <cell r="AZ4184" t="str">
            <v>NZ</v>
          </cell>
          <cell r="BA4184" t="str">
            <v>ADL-MEL-AKL</v>
          </cell>
          <cell r="BB4184" t="str">
            <v>4,6</v>
          </cell>
          <cell r="BC4184">
            <v>2</v>
          </cell>
        </row>
        <row r="4185">
          <cell r="A4185">
            <v>800</v>
          </cell>
          <cell r="B4185" t="str">
            <v>BG PCMS</v>
          </cell>
          <cell r="C4185" t="str">
            <v>SOUTH ASIA</v>
          </cell>
          <cell r="D4185" t="str">
            <v>AU</v>
          </cell>
          <cell r="E4185" t="str">
            <v>MEL</v>
          </cell>
          <cell r="F4185" t="str">
            <v>Chris</v>
          </cell>
          <cell r="G4185" t="str">
            <v>MEL</v>
          </cell>
          <cell r="H4185" t="str">
            <v>AMERICAS</v>
          </cell>
          <cell r="I4185" t="str">
            <v>US</v>
          </cell>
          <cell r="J4185" t="str">
            <v>BOS</v>
          </cell>
          <cell r="K4185" t="str">
            <v>BOS</v>
          </cell>
          <cell r="R4185">
            <v>2</v>
          </cell>
          <cell r="S4185">
            <v>355</v>
          </cell>
          <cell r="T4185">
            <v>1</v>
          </cell>
          <cell r="U4185">
            <v>0</v>
          </cell>
          <cell r="V4185">
            <v>0</v>
          </cell>
          <cell r="W4185">
            <v>0</v>
          </cell>
          <cell r="X4185">
            <v>166</v>
          </cell>
          <cell r="Y4185" t="str">
            <v>SL1</v>
          </cell>
          <cell r="Z4185" t="str">
            <v>DEF</v>
          </cell>
          <cell r="AA4185" t="str">
            <v>not specified</v>
          </cell>
          <cell r="AB4185" t="str">
            <v>not specified</v>
          </cell>
          <cell r="AC4185" t="b">
            <v>0</v>
          </cell>
          <cell r="AD4185" t="str">
            <v>DTD</v>
          </cell>
          <cell r="AE4185">
            <v>7</v>
          </cell>
          <cell r="AG4185" t="str">
            <v>USD</v>
          </cell>
          <cell r="AH4185" t="b">
            <v>0</v>
          </cell>
          <cell r="AJ4185" t="str">
            <v xml:space="preserve">Airfreight needs to be quoted as consol, where Lithium batteries are accepted as a consol. Quote Lithium check fee, if applicable. </v>
          </cell>
          <cell r="AK4185" t="str">
            <v>Incumbent</v>
          </cell>
          <cell r="AL4185" t="str">
            <v>USD</v>
          </cell>
          <cell r="AM4185" t="str">
            <v>MEL</v>
          </cell>
          <cell r="AN4185">
            <v>0.19</v>
          </cell>
          <cell r="AP4185">
            <v>48</v>
          </cell>
          <cell r="AQ4185">
            <v>0.25</v>
          </cell>
          <cell r="AR4185">
            <v>65</v>
          </cell>
          <cell r="AS4185">
            <v>0.16</v>
          </cell>
          <cell r="AT4185" t="str">
            <v>Per Shipment</v>
          </cell>
          <cell r="AU4185">
            <v>200</v>
          </cell>
          <cell r="AW4185" t="str">
            <v>USD</v>
          </cell>
          <cell r="AX4185">
            <v>3.8</v>
          </cell>
          <cell r="AY4185">
            <v>144</v>
          </cell>
          <cell r="AZ4185" t="str">
            <v>UA</v>
          </cell>
          <cell r="BA4185" t="str">
            <v>MEL-LAX-DEN-BOS</v>
          </cell>
          <cell r="BB4185" t="str">
            <v>4,6</v>
          </cell>
          <cell r="BC4185">
            <v>2</v>
          </cell>
        </row>
        <row r="4186">
          <cell r="A4186">
            <v>3934</v>
          </cell>
          <cell r="B4186" t="str">
            <v>BG CL</v>
          </cell>
          <cell r="C4186" t="str">
            <v>SOUTH ASIA</v>
          </cell>
          <cell r="D4186" t="str">
            <v>AU</v>
          </cell>
          <cell r="E4186" t="str">
            <v>MEL</v>
          </cell>
          <cell r="F4186" t="str">
            <v>Chris</v>
          </cell>
          <cell r="G4186" t="str">
            <v>MEL</v>
          </cell>
          <cell r="H4186" t="str">
            <v>EUROPE</v>
          </cell>
          <cell r="I4186" t="str">
            <v>DE</v>
          </cell>
          <cell r="J4186" t="str">
            <v>STR</v>
          </cell>
          <cell r="K4186" t="str">
            <v>STR</v>
          </cell>
          <cell r="L4186">
            <v>2</v>
          </cell>
          <cell r="M4186">
            <v>45</v>
          </cell>
          <cell r="N4186">
            <v>0.312</v>
          </cell>
          <cell r="O4186">
            <v>52</v>
          </cell>
          <cell r="P4186">
            <v>52.5</v>
          </cell>
          <cell r="Q4186">
            <v>1.387</v>
          </cell>
          <cell r="R4186">
            <v>1</v>
          </cell>
          <cell r="S4186">
            <v>7.5</v>
          </cell>
          <cell r="T4186">
            <v>0</v>
          </cell>
          <cell r="U4186">
            <v>0</v>
          </cell>
          <cell r="V4186">
            <v>0</v>
          </cell>
          <cell r="W4186">
            <v>1</v>
          </cell>
          <cell r="X4186">
            <v>166</v>
          </cell>
          <cell r="Y4186" t="str">
            <v>SL1</v>
          </cell>
          <cell r="Z4186" t="str">
            <v>DEF</v>
          </cell>
          <cell r="AA4186" t="str">
            <v>not specified</v>
          </cell>
          <cell r="AB4186" t="str">
            <v>not specified</v>
          </cell>
          <cell r="AC4186" t="b">
            <v>0</v>
          </cell>
          <cell r="AD4186" t="str">
            <v>DTD</v>
          </cell>
          <cell r="AE4186">
            <v>7</v>
          </cell>
          <cell r="AG4186" t="str">
            <v>USD</v>
          </cell>
          <cell r="AH4186" t="b">
            <v>0</v>
          </cell>
          <cell r="AJ4186" t="str">
            <v xml:space="preserve">Airfreight needs to be quoted as consol, where Lithium batteries are accepted as a consol. Quote Lithium check fee, if applicable. </v>
          </cell>
          <cell r="AK4186" t="str">
            <v>Incumbent</v>
          </cell>
          <cell r="AL4186" t="str">
            <v>USD</v>
          </cell>
          <cell r="AM4186" t="str">
            <v>MEL</v>
          </cell>
          <cell r="AN4186">
            <v>0.19</v>
          </cell>
          <cell r="AP4186">
            <v>48</v>
          </cell>
          <cell r="AQ4186">
            <v>0.25</v>
          </cell>
          <cell r="AR4186">
            <v>65</v>
          </cell>
          <cell r="AS4186">
            <v>0.16</v>
          </cell>
          <cell r="AT4186" t="str">
            <v>Per Shipment</v>
          </cell>
          <cell r="AU4186">
            <v>200</v>
          </cell>
          <cell r="AV4186" t="str">
            <v>Incumbent</v>
          </cell>
          <cell r="AW4186" t="str">
            <v>USD</v>
          </cell>
          <cell r="AX4186">
            <v>4.2</v>
          </cell>
          <cell r="AY4186">
            <v>72</v>
          </cell>
          <cell r="AZ4186" t="str">
            <v>EY</v>
          </cell>
          <cell r="BA4186" t="str">
            <v>MEL-AUH-MUC-STR</v>
          </cell>
          <cell r="BB4186" t="str">
            <v>4,6</v>
          </cell>
          <cell r="BC4186">
            <v>2</v>
          </cell>
        </row>
        <row r="4187">
          <cell r="A4187">
            <v>3656</v>
          </cell>
          <cell r="B4187" t="str">
            <v>BG</v>
          </cell>
          <cell r="C4187" t="str">
            <v>SOUTH ASIA</v>
          </cell>
          <cell r="D4187" t="str">
            <v>AU</v>
          </cell>
          <cell r="E4187" t="str">
            <v>MEL</v>
          </cell>
          <cell r="F4187" t="str">
            <v>Chris</v>
          </cell>
          <cell r="G4187" t="str">
            <v>MEL</v>
          </cell>
          <cell r="H4187" t="str">
            <v>SOUTH ASIA</v>
          </cell>
          <cell r="I4187" t="str">
            <v>SG</v>
          </cell>
          <cell r="J4187" t="str">
            <v>SIN</v>
          </cell>
          <cell r="K4187" t="str">
            <v>SIN</v>
          </cell>
          <cell r="R4187">
            <v>56</v>
          </cell>
          <cell r="S4187">
            <v>27080</v>
          </cell>
          <cell r="T4187">
            <v>0.30357142857142855</v>
          </cell>
          <cell r="U4187">
            <v>0</v>
          </cell>
          <cell r="V4187">
            <v>0.6964285714285714</v>
          </cell>
          <cell r="W4187">
            <v>0</v>
          </cell>
          <cell r="X4187">
            <v>166</v>
          </cell>
          <cell r="Y4187" t="str">
            <v>SL1</v>
          </cell>
          <cell r="Z4187" t="str">
            <v>DEF</v>
          </cell>
          <cell r="AA4187" t="str">
            <v>not specified</v>
          </cell>
          <cell r="AB4187" t="str">
            <v>not specified</v>
          </cell>
          <cell r="AC4187" t="b">
            <v>0</v>
          </cell>
          <cell r="AD4187" t="str">
            <v>DTD</v>
          </cell>
          <cell r="AE4187">
            <v>7</v>
          </cell>
          <cell r="AG4187" t="str">
            <v>USD</v>
          </cell>
          <cell r="AH4187" t="b">
            <v>0</v>
          </cell>
          <cell r="AJ4187" t="str">
            <v xml:space="preserve">Airfreight needs to be quoted as consol, where Lithium batteries are accepted as a consol. Quote Lithium check fee, if applicable. </v>
          </cell>
          <cell r="AK4187" t="str">
            <v>Incumbent</v>
          </cell>
          <cell r="AL4187" t="str">
            <v>USD</v>
          </cell>
          <cell r="AM4187" t="str">
            <v>MEL</v>
          </cell>
          <cell r="AN4187">
            <v>0.19</v>
          </cell>
          <cell r="AP4187">
            <v>48</v>
          </cell>
          <cell r="AQ4187">
            <v>0.25</v>
          </cell>
          <cell r="AR4187">
            <v>65</v>
          </cell>
          <cell r="AS4187">
            <v>0.16</v>
          </cell>
          <cell r="AT4187" t="str">
            <v>Per Shipment</v>
          </cell>
          <cell r="AU4187">
            <v>200</v>
          </cell>
          <cell r="AV4187" t="str">
            <v>Incumbent</v>
          </cell>
          <cell r="AW4187" t="str">
            <v>USD</v>
          </cell>
          <cell r="AX4187">
            <v>1.52</v>
          </cell>
          <cell r="AY4187">
            <v>48</v>
          </cell>
          <cell r="AZ4187" t="str">
            <v>SQ</v>
          </cell>
          <cell r="BA4187" t="str">
            <v>MEL-SIN</v>
          </cell>
          <cell r="BB4187" t="str">
            <v>4,6</v>
          </cell>
          <cell r="BC4187">
            <v>2</v>
          </cell>
        </row>
        <row r="4188">
          <cell r="A4188">
            <v>3679</v>
          </cell>
          <cell r="B4188" t="str">
            <v>BG</v>
          </cell>
          <cell r="C4188" t="str">
            <v>SOUTH ASIA</v>
          </cell>
          <cell r="D4188" t="str">
            <v>AU</v>
          </cell>
          <cell r="E4188" t="str">
            <v>PER</v>
          </cell>
          <cell r="F4188" t="str">
            <v>Chris</v>
          </cell>
          <cell r="G4188" t="str">
            <v>PER</v>
          </cell>
          <cell r="H4188" t="str">
            <v>SOUTH ASIA</v>
          </cell>
          <cell r="I4188" t="str">
            <v>SG</v>
          </cell>
          <cell r="J4188" t="str">
            <v>SIN</v>
          </cell>
          <cell r="K4188" t="str">
            <v>SIN</v>
          </cell>
          <cell r="R4188">
            <v>32</v>
          </cell>
          <cell r="S4188">
            <v>7793</v>
          </cell>
          <cell r="T4188">
            <v>1</v>
          </cell>
          <cell r="U4188">
            <v>0</v>
          </cell>
          <cell r="V4188">
            <v>0</v>
          </cell>
          <cell r="W4188">
            <v>0</v>
          </cell>
          <cell r="X4188">
            <v>166</v>
          </cell>
          <cell r="Y4188" t="str">
            <v>SL1</v>
          </cell>
          <cell r="Z4188" t="str">
            <v>DEF</v>
          </cell>
          <cell r="AA4188" t="str">
            <v>not specified</v>
          </cell>
          <cell r="AB4188" t="str">
            <v>not specified</v>
          </cell>
          <cell r="AC4188" t="b">
            <v>0</v>
          </cell>
          <cell r="AD4188" t="str">
            <v>DTD</v>
          </cell>
          <cell r="AE4188">
            <v>7</v>
          </cell>
          <cell r="AG4188" t="str">
            <v>USD</v>
          </cell>
          <cell r="AH4188" t="b">
            <v>0</v>
          </cell>
          <cell r="AJ4188" t="str">
            <v xml:space="preserve">Airfreight needs to be quoted as consol, where Lithium batteries are accepted as a consol. Quote Lithium check fee, if applicable. </v>
          </cell>
          <cell r="AK4188" t="str">
            <v>Incumbent</v>
          </cell>
          <cell r="AL4188" t="str">
            <v>USD</v>
          </cell>
          <cell r="AM4188" t="str">
            <v>PER</v>
          </cell>
          <cell r="AN4188">
            <v>0.13</v>
          </cell>
          <cell r="AP4188">
            <v>24</v>
          </cell>
          <cell r="AQ4188">
            <v>0.1</v>
          </cell>
          <cell r="AR4188">
            <v>35</v>
          </cell>
          <cell r="AS4188">
            <v>0.1</v>
          </cell>
          <cell r="AT4188" t="str">
            <v>per shipment</v>
          </cell>
          <cell r="AU4188">
            <v>100</v>
          </cell>
          <cell r="AV4188" t="str">
            <v>Incumbent</v>
          </cell>
          <cell r="AW4188" t="str">
            <v>USD</v>
          </cell>
          <cell r="AX4188">
            <v>1.08</v>
          </cell>
          <cell r="AY4188">
            <v>48</v>
          </cell>
          <cell r="AZ4188" t="str">
            <v>GA</v>
          </cell>
          <cell r="BA4188" t="str">
            <v>DPS</v>
          </cell>
          <cell r="BB4188" t="str">
            <v>1,2,3,4,5,6,7</v>
          </cell>
          <cell r="BC4188">
            <v>7</v>
          </cell>
        </row>
        <row r="4189">
          <cell r="A4189">
            <v>807</v>
          </cell>
          <cell r="B4189" t="str">
            <v>BG PCMS</v>
          </cell>
          <cell r="C4189" t="str">
            <v>SOUTH ASIA</v>
          </cell>
          <cell r="D4189" t="str">
            <v>AU</v>
          </cell>
          <cell r="E4189" t="str">
            <v>SYD</v>
          </cell>
          <cell r="F4189" t="str">
            <v>Chris</v>
          </cell>
          <cell r="G4189" t="str">
            <v>SYD</v>
          </cell>
          <cell r="H4189" t="str">
            <v>AMERICAS</v>
          </cell>
          <cell r="I4189" t="str">
            <v>US</v>
          </cell>
          <cell r="J4189" t="str">
            <v>BOS</v>
          </cell>
          <cell r="K4189" t="str">
            <v>BOS</v>
          </cell>
          <cell r="L4189">
            <v>3</v>
          </cell>
          <cell r="M4189">
            <v>76</v>
          </cell>
          <cell r="N4189">
            <v>0.80600000000000005</v>
          </cell>
          <cell r="O4189">
            <v>134.33333333332999</v>
          </cell>
          <cell r="P4189">
            <v>135</v>
          </cell>
          <cell r="Q4189">
            <v>1.2150000000000001</v>
          </cell>
          <cell r="R4189">
            <v>2</v>
          </cell>
          <cell r="S4189">
            <v>128</v>
          </cell>
          <cell r="T4189">
            <v>0</v>
          </cell>
          <cell r="U4189">
            <v>1</v>
          </cell>
          <cell r="V4189">
            <v>0</v>
          </cell>
          <cell r="W4189">
            <v>0</v>
          </cell>
          <cell r="X4189">
            <v>166</v>
          </cell>
          <cell r="Y4189" t="str">
            <v>SL1</v>
          </cell>
          <cell r="Z4189" t="str">
            <v>DEF</v>
          </cell>
          <cell r="AA4189" t="str">
            <v>not specified</v>
          </cell>
          <cell r="AB4189" t="str">
            <v>not specified</v>
          </cell>
          <cell r="AC4189" t="b">
            <v>0</v>
          </cell>
          <cell r="AD4189" t="str">
            <v>DTD</v>
          </cell>
          <cell r="AE4189">
            <v>7</v>
          </cell>
          <cell r="AG4189" t="str">
            <v>USD</v>
          </cell>
          <cell r="AH4189" t="b">
            <v>0</v>
          </cell>
          <cell r="AJ4189" t="str">
            <v xml:space="preserve">Airfreight needs to be quoted as consol, where Lithium batteries are accepted as a consol. Quote Lithium check fee, if applicable. </v>
          </cell>
          <cell r="AK4189" t="str">
            <v>Incumbent</v>
          </cell>
          <cell r="AL4189" t="str">
            <v>USD</v>
          </cell>
          <cell r="AM4189" t="str">
            <v>SYD</v>
          </cell>
          <cell r="AN4189">
            <v>0.2</v>
          </cell>
          <cell r="AP4189">
            <v>24</v>
          </cell>
          <cell r="AQ4189">
            <v>0.13</v>
          </cell>
          <cell r="AR4189">
            <v>45</v>
          </cell>
          <cell r="AS4189">
            <v>0.09</v>
          </cell>
          <cell r="AT4189" t="str">
            <v>per shipment</v>
          </cell>
          <cell r="AU4189">
            <v>0</v>
          </cell>
          <cell r="AW4189" t="str">
            <v>USD</v>
          </cell>
          <cell r="AX4189">
            <v>3.95</v>
          </cell>
          <cell r="AY4189">
            <v>96</v>
          </cell>
          <cell r="AZ4189" t="str">
            <v>UA</v>
          </cell>
          <cell r="BA4189" t="str">
            <v>via JFK</v>
          </cell>
          <cell r="BB4189" t="str">
            <v>1,3,6,7</v>
          </cell>
          <cell r="BC4189">
            <v>4</v>
          </cell>
        </row>
        <row r="4190">
          <cell r="A4190">
            <v>1119</v>
          </cell>
          <cell r="B4190" t="str">
            <v>BG SPS</v>
          </cell>
          <cell r="C4190" t="str">
            <v>SOUTH ASIA</v>
          </cell>
          <cell r="D4190" t="str">
            <v>AU</v>
          </cell>
          <cell r="E4190" t="str">
            <v>SYD</v>
          </cell>
          <cell r="F4190" t="str">
            <v>Chris</v>
          </cell>
          <cell r="G4190" t="str">
            <v>SYD</v>
          </cell>
          <cell r="H4190" t="str">
            <v>AMERICAS</v>
          </cell>
          <cell r="I4190" t="str">
            <v>US</v>
          </cell>
          <cell r="J4190" t="str">
            <v>CLT</v>
          </cell>
          <cell r="K4190" t="str">
            <v>CLT</v>
          </cell>
          <cell r="R4190">
            <v>2263</v>
          </cell>
          <cell r="S4190">
            <v>41763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166</v>
          </cell>
          <cell r="Y4190" t="str">
            <v>SL1</v>
          </cell>
          <cell r="Z4190" t="str">
            <v>DEF</v>
          </cell>
          <cell r="AA4190" t="str">
            <v>not specified</v>
          </cell>
          <cell r="AB4190" t="str">
            <v>not specified</v>
          </cell>
          <cell r="AC4190" t="b">
            <v>0</v>
          </cell>
          <cell r="AD4190" t="str">
            <v>DTD</v>
          </cell>
          <cell r="AE4190">
            <v>7</v>
          </cell>
          <cell r="AG4190" t="str">
            <v>USD</v>
          </cell>
          <cell r="AH4190" t="b">
            <v>0</v>
          </cell>
          <cell r="AJ4190" t="str">
            <v xml:space="preserve">Airfreight needs to be quoted as consol, where Lithium batteries are accepted as a consol. Quote Lithium check fee, if applicable. </v>
          </cell>
          <cell r="AK4190" t="str">
            <v>Incumbent</v>
          </cell>
          <cell r="AL4190" t="str">
            <v>USD</v>
          </cell>
          <cell r="AM4190" t="str">
            <v>SYD</v>
          </cell>
          <cell r="AN4190">
            <v>0.2</v>
          </cell>
          <cell r="AP4190">
            <v>24</v>
          </cell>
          <cell r="AQ4190">
            <v>0.13</v>
          </cell>
          <cell r="AR4190">
            <v>45</v>
          </cell>
          <cell r="AS4190">
            <v>0.09</v>
          </cell>
          <cell r="AT4190" t="str">
            <v>per shipment</v>
          </cell>
          <cell r="AU4190">
            <v>0</v>
          </cell>
          <cell r="AW4190" t="str">
            <v>USD</v>
          </cell>
          <cell r="AX4190">
            <v>3.3</v>
          </cell>
          <cell r="AY4190">
            <v>96</v>
          </cell>
          <cell r="AZ4190" t="str">
            <v>DL</v>
          </cell>
          <cell r="BA4190" t="str">
            <v>via ATL</v>
          </cell>
          <cell r="BB4190" t="str">
            <v>1,3,6,7</v>
          </cell>
          <cell r="BC4190">
            <v>4</v>
          </cell>
        </row>
        <row r="4191">
          <cell r="A4191">
            <v>1126</v>
          </cell>
          <cell r="B4191" t="str">
            <v>BG SPS</v>
          </cell>
          <cell r="C4191" t="str">
            <v>SOUTH ASIA</v>
          </cell>
          <cell r="D4191" t="str">
            <v>AU</v>
          </cell>
          <cell r="E4191" t="str">
            <v>SYD</v>
          </cell>
          <cell r="F4191" t="str">
            <v>Chris</v>
          </cell>
          <cell r="G4191" t="str">
            <v>SYD</v>
          </cell>
          <cell r="H4191" t="str">
            <v>AMERICAS</v>
          </cell>
          <cell r="I4191" t="str">
            <v>US</v>
          </cell>
          <cell r="J4191" t="str">
            <v>CLT</v>
          </cell>
          <cell r="K4191" t="str">
            <v>CLT</v>
          </cell>
          <cell r="R4191">
            <v>424</v>
          </cell>
          <cell r="S4191">
            <v>7831</v>
          </cell>
          <cell r="T4191">
            <v>1</v>
          </cell>
          <cell r="U4191">
            <v>0</v>
          </cell>
          <cell r="V4191">
            <v>0</v>
          </cell>
          <cell r="W4191">
            <v>0</v>
          </cell>
          <cell r="X4191">
            <v>166</v>
          </cell>
          <cell r="Y4191" t="str">
            <v>SL2</v>
          </cell>
          <cell r="Z4191" t="str">
            <v>B2B</v>
          </cell>
          <cell r="AA4191" t="str">
            <v>not specified</v>
          </cell>
          <cell r="AB4191" t="str">
            <v>not specified</v>
          </cell>
          <cell r="AC4191" t="b">
            <v>0</v>
          </cell>
          <cell r="AD4191" t="str">
            <v>DTD</v>
          </cell>
          <cell r="AE4191">
            <v>5</v>
          </cell>
          <cell r="AG4191" t="str">
            <v>USD</v>
          </cell>
          <cell r="AH4191" t="b">
            <v>0</v>
          </cell>
          <cell r="AK4191" t="str">
            <v>Incumbent</v>
          </cell>
          <cell r="AL4191" t="str">
            <v>USD</v>
          </cell>
          <cell r="AM4191" t="str">
            <v>SYD</v>
          </cell>
          <cell r="AN4191">
            <v>0.2</v>
          </cell>
          <cell r="AP4191">
            <v>24</v>
          </cell>
          <cell r="AQ4191">
            <v>0.13</v>
          </cell>
          <cell r="AR4191">
            <v>45</v>
          </cell>
          <cell r="AS4191">
            <v>0.09</v>
          </cell>
          <cell r="AW4191" t="str">
            <v>USD</v>
          </cell>
          <cell r="AX4191">
            <v>4.2</v>
          </cell>
          <cell r="AY4191">
            <v>96</v>
          </cell>
          <cell r="AZ4191" t="str">
            <v>DL</v>
          </cell>
          <cell r="BA4191" t="str">
            <v>via ATL</v>
          </cell>
          <cell r="BB4191" t="str">
            <v>1,3,6,7</v>
          </cell>
          <cell r="BC4191">
            <v>4</v>
          </cell>
        </row>
        <row r="4192">
          <cell r="A4192">
            <v>1137</v>
          </cell>
          <cell r="B4192" t="str">
            <v>BG SPS</v>
          </cell>
          <cell r="C4192" t="str">
            <v>SOUTH ASIA</v>
          </cell>
          <cell r="D4192" t="str">
            <v>AU</v>
          </cell>
          <cell r="E4192" t="str">
            <v>SYD</v>
          </cell>
          <cell r="F4192" t="str">
            <v>Chris</v>
          </cell>
          <cell r="G4192" t="str">
            <v>SYD</v>
          </cell>
          <cell r="H4192" t="str">
            <v>AMERICAS</v>
          </cell>
          <cell r="I4192" t="str">
            <v>US</v>
          </cell>
          <cell r="J4192" t="str">
            <v>CLT</v>
          </cell>
          <cell r="K4192" t="str">
            <v>CLT</v>
          </cell>
          <cell r="R4192">
            <v>141</v>
          </cell>
          <cell r="S4192">
            <v>2610</v>
          </cell>
          <cell r="T4192">
            <v>1</v>
          </cell>
          <cell r="U4192">
            <v>0</v>
          </cell>
          <cell r="V4192">
            <v>0</v>
          </cell>
          <cell r="W4192">
            <v>0</v>
          </cell>
          <cell r="X4192">
            <v>166</v>
          </cell>
          <cell r="Y4192" t="str">
            <v>SL5</v>
          </cell>
          <cell r="Z4192" t="str">
            <v>DG1</v>
          </cell>
          <cell r="AA4192" t="str">
            <v>PAX</v>
          </cell>
          <cell r="AB4192" t="str">
            <v>LD</v>
          </cell>
          <cell r="AC4192" t="b">
            <v>1</v>
          </cell>
          <cell r="AD4192" t="str">
            <v>DTD</v>
          </cell>
          <cell r="AE4192" t="str">
            <v>not specified</v>
          </cell>
          <cell r="AG4192" t="str">
            <v>USD</v>
          </cell>
          <cell r="AH4192" t="b">
            <v>0</v>
          </cell>
          <cell r="AJ4192" t="str">
            <v>DG under UN 3480/3481/3090/3091 (lithium with DG declaration)</v>
          </cell>
          <cell r="AL4192" t="str">
            <v>USD</v>
          </cell>
          <cell r="AM4192" t="str">
            <v>SYD</v>
          </cell>
          <cell r="AN4192">
            <v>0.2</v>
          </cell>
          <cell r="AP4192">
            <v>24</v>
          </cell>
          <cell r="AQ4192">
            <v>0.13</v>
          </cell>
          <cell r="AR4192">
            <v>45</v>
          </cell>
          <cell r="AS4192">
            <v>0.09</v>
          </cell>
          <cell r="AT4192" t="str">
            <v>per shipment</v>
          </cell>
          <cell r="AU4192">
            <v>0</v>
          </cell>
          <cell r="AW4192" t="str">
            <v>USD</v>
          </cell>
          <cell r="AX4192">
            <v>16.149999999999999</v>
          </cell>
          <cell r="AY4192">
            <v>120</v>
          </cell>
          <cell r="AZ4192" t="str">
            <v>Iata</v>
          </cell>
          <cell r="BA4192" t="str">
            <v>no quote</v>
          </cell>
          <cell r="BB4192" t="str">
            <v>noquote</v>
          </cell>
          <cell r="BC4192" t="str">
            <v>no quote</v>
          </cell>
          <cell r="BD4192" t="str">
            <v>*** UN3480 cannot travel on PAX aircraft. ***</v>
          </cell>
        </row>
        <row r="4193">
          <cell r="A4193">
            <v>2979</v>
          </cell>
          <cell r="B4193" t="str">
            <v>BG SRC</v>
          </cell>
          <cell r="C4193" t="str">
            <v>SOUTH ASIA</v>
          </cell>
          <cell r="D4193" t="str">
            <v>AU</v>
          </cell>
          <cell r="E4193" t="str">
            <v>SYD</v>
          </cell>
          <cell r="F4193" t="str">
            <v>Chris</v>
          </cell>
          <cell r="G4193" t="str">
            <v>SYD</v>
          </cell>
          <cell r="H4193" t="str">
            <v>AMERICAS</v>
          </cell>
          <cell r="I4193" t="str">
            <v>US</v>
          </cell>
          <cell r="J4193" t="str">
            <v>PIT</v>
          </cell>
          <cell r="K4193" t="str">
            <v>PIT</v>
          </cell>
          <cell r="L4193">
            <v>2</v>
          </cell>
          <cell r="M4193">
            <v>1269</v>
          </cell>
          <cell r="N4193">
            <v>11.105</v>
          </cell>
          <cell r="O4193">
            <v>1850.8333333333001</v>
          </cell>
          <cell r="P4193">
            <v>1851.5</v>
          </cell>
          <cell r="Q4193">
            <v>0.53</v>
          </cell>
          <cell r="R4193">
            <v>2</v>
          </cell>
          <cell r="S4193">
            <v>1851.5</v>
          </cell>
          <cell r="T4193">
            <v>0.5</v>
          </cell>
          <cell r="U4193">
            <v>0.5</v>
          </cell>
          <cell r="V4193">
            <v>0</v>
          </cell>
          <cell r="W4193">
            <v>0</v>
          </cell>
          <cell r="X4193">
            <v>166</v>
          </cell>
          <cell r="Y4193" t="str">
            <v>SL1</v>
          </cell>
          <cell r="Z4193" t="str">
            <v>DEF</v>
          </cell>
          <cell r="AA4193" t="str">
            <v>not specified</v>
          </cell>
          <cell r="AB4193" t="str">
            <v>not specified</v>
          </cell>
          <cell r="AC4193" t="b">
            <v>0</v>
          </cell>
          <cell r="AD4193" t="str">
            <v>DTD</v>
          </cell>
          <cell r="AE4193">
            <v>7</v>
          </cell>
          <cell r="AG4193" t="str">
            <v>USD</v>
          </cell>
          <cell r="AH4193" t="b">
            <v>0</v>
          </cell>
          <cell r="AJ4193" t="str">
            <v xml:space="preserve">Airfreight needs to be quoted as consol, where Lithium batteries are accepted as a consol. Quote Lithium check fee, if applicable. </v>
          </cell>
          <cell r="AK4193" t="str">
            <v>Incumbent</v>
          </cell>
          <cell r="AL4193" t="str">
            <v>USD</v>
          </cell>
          <cell r="AM4193" t="str">
            <v>SYD</v>
          </cell>
          <cell r="AN4193">
            <v>0.2</v>
          </cell>
          <cell r="AP4193">
            <v>24</v>
          </cell>
          <cell r="AQ4193">
            <v>0.13</v>
          </cell>
          <cell r="AR4193">
            <v>45</v>
          </cell>
          <cell r="AS4193">
            <v>0.09</v>
          </cell>
          <cell r="AT4193" t="str">
            <v>per shipment</v>
          </cell>
          <cell r="AU4193">
            <v>0</v>
          </cell>
          <cell r="AW4193" t="str">
            <v>USD</v>
          </cell>
          <cell r="AX4193">
            <v>3.95</v>
          </cell>
          <cell r="AY4193">
            <v>96</v>
          </cell>
          <cell r="AZ4193" t="str">
            <v>DL</v>
          </cell>
          <cell r="BA4193" t="str">
            <v>via ATL</v>
          </cell>
          <cell r="BB4193" t="str">
            <v>1,3,6,7</v>
          </cell>
          <cell r="BC4193">
            <v>4</v>
          </cell>
        </row>
        <row r="4194">
          <cell r="A4194">
            <v>894</v>
          </cell>
          <cell r="B4194" t="str">
            <v>BG SPS</v>
          </cell>
          <cell r="C4194" t="str">
            <v>SOUTH ASIA</v>
          </cell>
          <cell r="D4194" t="str">
            <v>AU</v>
          </cell>
          <cell r="E4194" t="str">
            <v>SYD</v>
          </cell>
          <cell r="F4194" t="str">
            <v>Chris</v>
          </cell>
          <cell r="G4194" t="str">
            <v>SYD</v>
          </cell>
          <cell r="H4194" t="str">
            <v>EUROPE</v>
          </cell>
          <cell r="I4194" t="str">
            <v>HU</v>
          </cell>
          <cell r="J4194" t="str">
            <v>BUD</v>
          </cell>
          <cell r="K4194" t="str">
            <v>BUD</v>
          </cell>
          <cell r="R4194">
            <v>1119</v>
          </cell>
          <cell r="S4194">
            <v>11543</v>
          </cell>
          <cell r="T4194">
            <v>1</v>
          </cell>
          <cell r="U4194">
            <v>0</v>
          </cell>
          <cell r="V4194">
            <v>0</v>
          </cell>
          <cell r="W4194">
            <v>0</v>
          </cell>
          <cell r="X4194">
            <v>166</v>
          </cell>
          <cell r="Y4194" t="str">
            <v>SL1</v>
          </cell>
          <cell r="Z4194" t="str">
            <v>DEF</v>
          </cell>
          <cell r="AA4194" t="str">
            <v>not specified</v>
          </cell>
          <cell r="AB4194" t="str">
            <v>not specified</v>
          </cell>
          <cell r="AC4194" t="b">
            <v>0</v>
          </cell>
          <cell r="AD4194" t="str">
            <v>DTD</v>
          </cell>
          <cell r="AE4194">
            <v>7</v>
          </cell>
          <cell r="AG4194" t="str">
            <v>USD</v>
          </cell>
          <cell r="AH4194" t="b">
            <v>0</v>
          </cell>
          <cell r="AJ4194" t="str">
            <v xml:space="preserve">Airfreight needs to be quoted as consol, where Lithium batteries are accepted as a consol. Quote Lithium check fee, if applicable. </v>
          </cell>
          <cell r="AK4194" t="str">
            <v>Incumbent</v>
          </cell>
          <cell r="AL4194" t="str">
            <v>USD</v>
          </cell>
          <cell r="AM4194" t="str">
            <v>SYD</v>
          </cell>
          <cell r="AN4194">
            <v>0.2</v>
          </cell>
          <cell r="AP4194">
            <v>24</v>
          </cell>
          <cell r="AQ4194">
            <v>0.13</v>
          </cell>
          <cell r="AR4194">
            <v>45</v>
          </cell>
          <cell r="AS4194">
            <v>0.09</v>
          </cell>
          <cell r="AT4194" t="str">
            <v>per shipment</v>
          </cell>
          <cell r="AU4194">
            <v>0</v>
          </cell>
          <cell r="AW4194" t="str">
            <v>USD</v>
          </cell>
          <cell r="AX4194">
            <v>3.95</v>
          </cell>
          <cell r="AY4194">
            <v>96</v>
          </cell>
          <cell r="AZ4194" t="str">
            <v>TH</v>
          </cell>
          <cell r="BA4194" t="str">
            <v>via FRA</v>
          </cell>
          <cell r="BB4194" t="str">
            <v>1,3,6,7</v>
          </cell>
          <cell r="BC4194">
            <v>4</v>
          </cell>
        </row>
        <row r="4195">
          <cell r="A4195">
            <v>909</v>
          </cell>
          <cell r="B4195" t="str">
            <v>BG SPS</v>
          </cell>
          <cell r="C4195" t="str">
            <v>SOUTH ASIA</v>
          </cell>
          <cell r="D4195" t="str">
            <v>AU</v>
          </cell>
          <cell r="E4195" t="str">
            <v>SYD</v>
          </cell>
          <cell r="F4195" t="str">
            <v>Chris</v>
          </cell>
          <cell r="G4195" t="str">
            <v>SYD</v>
          </cell>
          <cell r="H4195" t="str">
            <v>EUROPE</v>
          </cell>
          <cell r="I4195" t="str">
            <v>HU</v>
          </cell>
          <cell r="J4195" t="str">
            <v>BUD</v>
          </cell>
          <cell r="K4195" t="str">
            <v>BUD</v>
          </cell>
          <cell r="R4195">
            <v>210</v>
          </cell>
          <cell r="S4195">
            <v>2164</v>
          </cell>
          <cell r="T4195">
            <v>1</v>
          </cell>
          <cell r="U4195">
            <v>0</v>
          </cell>
          <cell r="V4195">
            <v>0</v>
          </cell>
          <cell r="W4195">
            <v>0</v>
          </cell>
          <cell r="X4195">
            <v>166</v>
          </cell>
          <cell r="Y4195" t="str">
            <v>SL2</v>
          </cell>
          <cell r="Z4195" t="str">
            <v>B2B</v>
          </cell>
          <cell r="AA4195" t="str">
            <v>not specified</v>
          </cell>
          <cell r="AB4195" t="str">
            <v>not specified</v>
          </cell>
          <cell r="AC4195" t="b">
            <v>0</v>
          </cell>
          <cell r="AD4195" t="str">
            <v>DTD</v>
          </cell>
          <cell r="AE4195">
            <v>5</v>
          </cell>
          <cell r="AG4195" t="str">
            <v>USD</v>
          </cell>
          <cell r="AH4195" t="b">
            <v>0</v>
          </cell>
          <cell r="AK4195" t="str">
            <v>Incumbent</v>
          </cell>
          <cell r="AL4195" t="str">
            <v>USD</v>
          </cell>
          <cell r="AM4195" t="str">
            <v>SYD</v>
          </cell>
          <cell r="AN4195">
            <v>0.2</v>
          </cell>
          <cell r="AP4195">
            <v>24</v>
          </cell>
          <cell r="AQ4195">
            <v>0.13</v>
          </cell>
          <cell r="AR4195">
            <v>45</v>
          </cell>
          <cell r="AS4195">
            <v>0.09</v>
          </cell>
          <cell r="AW4195" t="str">
            <v>USD</v>
          </cell>
          <cell r="AX4195">
            <v>4.2</v>
          </cell>
          <cell r="AY4195">
            <v>96</v>
          </cell>
          <cell r="AZ4195" t="str">
            <v>TH</v>
          </cell>
          <cell r="BA4195" t="str">
            <v>via FRA</v>
          </cell>
          <cell r="BB4195" t="str">
            <v>1,3,6,7</v>
          </cell>
          <cell r="BC4195">
            <v>4</v>
          </cell>
        </row>
        <row r="4196">
          <cell r="A4196">
            <v>927</v>
          </cell>
          <cell r="B4196" t="str">
            <v>BG SPS</v>
          </cell>
          <cell r="C4196" t="str">
            <v>SOUTH ASIA</v>
          </cell>
          <cell r="D4196" t="str">
            <v>AU</v>
          </cell>
          <cell r="E4196" t="str">
            <v>SYD</v>
          </cell>
          <cell r="F4196" t="str">
            <v>Chris</v>
          </cell>
          <cell r="G4196" t="str">
            <v>SYD</v>
          </cell>
          <cell r="H4196" t="str">
            <v>EUROPE</v>
          </cell>
          <cell r="I4196" t="str">
            <v>HU</v>
          </cell>
          <cell r="J4196" t="str">
            <v>BUD</v>
          </cell>
          <cell r="K4196" t="str">
            <v>BUD</v>
          </cell>
          <cell r="R4196">
            <v>70</v>
          </cell>
          <cell r="S4196">
            <v>721</v>
          </cell>
          <cell r="T4196">
            <v>1</v>
          </cell>
          <cell r="U4196">
            <v>0</v>
          </cell>
          <cell r="V4196">
            <v>0</v>
          </cell>
          <cell r="W4196">
            <v>0</v>
          </cell>
          <cell r="X4196">
            <v>166</v>
          </cell>
          <cell r="Y4196" t="str">
            <v>SL5</v>
          </cell>
          <cell r="Z4196" t="str">
            <v>DG1</v>
          </cell>
          <cell r="AA4196" t="str">
            <v>PAX</v>
          </cell>
          <cell r="AB4196" t="str">
            <v>LD</v>
          </cell>
          <cell r="AC4196" t="b">
            <v>1</v>
          </cell>
          <cell r="AD4196" t="str">
            <v>DTD</v>
          </cell>
          <cell r="AE4196" t="str">
            <v>not specified</v>
          </cell>
          <cell r="AG4196" t="str">
            <v>USD</v>
          </cell>
          <cell r="AH4196" t="b">
            <v>0</v>
          </cell>
          <cell r="AJ4196" t="str">
            <v>DG under UN 3480/3481/3090/3091 (lithium with DG declaration)</v>
          </cell>
          <cell r="AL4196" t="str">
            <v>USD</v>
          </cell>
          <cell r="AM4196" t="str">
            <v>SYD</v>
          </cell>
          <cell r="AN4196">
            <v>0.2</v>
          </cell>
          <cell r="AP4196">
            <v>24</v>
          </cell>
          <cell r="AQ4196">
            <v>0.13</v>
          </cell>
          <cell r="AR4196">
            <v>45</v>
          </cell>
          <cell r="AS4196">
            <v>0.09</v>
          </cell>
          <cell r="AT4196" t="str">
            <v>per shipment</v>
          </cell>
          <cell r="AU4196">
            <v>0</v>
          </cell>
          <cell r="AW4196" t="str">
            <v>USD</v>
          </cell>
          <cell r="AX4196">
            <v>11.56</v>
          </cell>
          <cell r="AY4196">
            <v>120</v>
          </cell>
          <cell r="AZ4196" t="str">
            <v>Iata</v>
          </cell>
          <cell r="BA4196" t="str">
            <v>no quote</v>
          </cell>
          <cell r="BB4196" t="str">
            <v>noquote</v>
          </cell>
          <cell r="BC4196" t="str">
            <v>no quote</v>
          </cell>
          <cell r="BD4196" t="str">
            <v>*** UN3480 cannot travel on PAX aircraft. ***</v>
          </cell>
        </row>
        <row r="4197">
          <cell r="A4197">
            <v>3209</v>
          </cell>
          <cell r="B4197" t="str">
            <v>BG DI</v>
          </cell>
          <cell r="C4197" t="str">
            <v>SOUTH ASIA</v>
          </cell>
          <cell r="D4197" t="str">
            <v>AU</v>
          </cell>
          <cell r="E4197" t="str">
            <v>SYD</v>
          </cell>
          <cell r="F4197" t="str">
            <v>Chris</v>
          </cell>
          <cell r="G4197" t="str">
            <v>SYD</v>
          </cell>
          <cell r="H4197" t="str">
            <v>NORTH ASIA</v>
          </cell>
          <cell r="I4197" t="str">
            <v>CN</v>
          </cell>
          <cell r="J4197" t="str">
            <v>SHA</v>
          </cell>
          <cell r="K4197" t="str">
            <v>PVG</v>
          </cell>
          <cell r="L4197">
            <v>8</v>
          </cell>
          <cell r="M4197">
            <v>5218</v>
          </cell>
          <cell r="N4197">
            <v>20.097999999999999</v>
          </cell>
          <cell r="O4197">
            <v>3349.6666666667002</v>
          </cell>
          <cell r="P4197">
            <v>5258.5</v>
          </cell>
          <cell r="Q4197">
            <v>1.2999999999999999E-2</v>
          </cell>
          <cell r="R4197">
            <v>2</v>
          </cell>
          <cell r="S4197">
            <v>627.5</v>
          </cell>
          <cell r="T4197">
            <v>1</v>
          </cell>
          <cell r="U4197">
            <v>0</v>
          </cell>
          <cell r="V4197">
            <v>0</v>
          </cell>
          <cell r="W4197">
            <v>0</v>
          </cell>
          <cell r="X4197">
            <v>166</v>
          </cell>
          <cell r="Y4197" t="str">
            <v>SL1</v>
          </cell>
          <cell r="Z4197" t="str">
            <v>DEF</v>
          </cell>
          <cell r="AA4197" t="str">
            <v>not specified</v>
          </cell>
          <cell r="AB4197" t="str">
            <v>not specified</v>
          </cell>
          <cell r="AC4197" t="b">
            <v>0</v>
          </cell>
          <cell r="AD4197" t="str">
            <v>DTD</v>
          </cell>
          <cell r="AE4197">
            <v>7</v>
          </cell>
          <cell r="AG4197" t="str">
            <v>USD</v>
          </cell>
          <cell r="AH4197" t="b">
            <v>0</v>
          </cell>
          <cell r="AJ4197" t="str">
            <v xml:space="preserve">Airfreight needs to be quoted as consol, where Lithium batteries are accepted as a consol. Quote Lithium check fee, if applicable. </v>
          </cell>
          <cell r="AK4197" t="str">
            <v>Incumbent</v>
          </cell>
          <cell r="AL4197" t="str">
            <v>USD</v>
          </cell>
          <cell r="AM4197" t="str">
            <v>SYD</v>
          </cell>
          <cell r="AN4197">
            <v>0.2</v>
          </cell>
          <cell r="AP4197">
            <v>24</v>
          </cell>
          <cell r="AQ4197">
            <v>0.13</v>
          </cell>
          <cell r="AR4197">
            <v>45</v>
          </cell>
          <cell r="AS4197">
            <v>0.09</v>
          </cell>
          <cell r="AT4197" t="str">
            <v>per shipment</v>
          </cell>
          <cell r="AU4197">
            <v>0</v>
          </cell>
          <cell r="AV4197" t="str">
            <v>Incumbent</v>
          </cell>
          <cell r="AW4197" t="str">
            <v>USD</v>
          </cell>
          <cell r="AX4197">
            <v>0.61</v>
          </cell>
          <cell r="AY4197">
            <v>96</v>
          </cell>
          <cell r="AZ4197" t="str">
            <v>KA</v>
          </cell>
          <cell r="BB4197" t="str">
            <v>1,3,6,7</v>
          </cell>
          <cell r="BC4197">
            <v>4</v>
          </cell>
        </row>
        <row r="4198">
          <cell r="A4198">
            <v>4097</v>
          </cell>
          <cell r="B4198" t="str">
            <v>BG PCMS</v>
          </cell>
          <cell r="C4198" t="str">
            <v>SOUTH ASIA</v>
          </cell>
          <cell r="D4198" t="str">
            <v>AU</v>
          </cell>
          <cell r="E4198" t="str">
            <v>SYD</v>
          </cell>
          <cell r="F4198" t="str">
            <v>Chris</v>
          </cell>
          <cell r="G4198" t="str">
            <v>SYD</v>
          </cell>
          <cell r="H4198" t="str">
            <v>NORTH ASIA</v>
          </cell>
          <cell r="I4198" t="str">
            <v>CN</v>
          </cell>
          <cell r="J4198" t="str">
            <v>SZX</v>
          </cell>
          <cell r="K4198" t="str">
            <v>SZX</v>
          </cell>
          <cell r="L4198">
            <v>1</v>
          </cell>
          <cell r="M4198">
            <v>13</v>
          </cell>
          <cell r="N4198">
            <v>7.8E-2</v>
          </cell>
          <cell r="O4198">
            <v>13</v>
          </cell>
          <cell r="P4198">
            <v>13</v>
          </cell>
          <cell r="Q4198">
            <v>1.056</v>
          </cell>
          <cell r="R4198">
            <v>1</v>
          </cell>
          <cell r="S4198">
            <v>13</v>
          </cell>
          <cell r="T4198">
            <v>1</v>
          </cell>
          <cell r="U4198">
            <v>0</v>
          </cell>
          <cell r="V4198">
            <v>0</v>
          </cell>
          <cell r="W4198">
            <v>0</v>
          </cell>
          <cell r="X4198">
            <v>166</v>
          </cell>
          <cell r="Y4198" t="str">
            <v>SL1</v>
          </cell>
          <cell r="Z4198" t="str">
            <v>DEF</v>
          </cell>
          <cell r="AA4198" t="str">
            <v>not specified</v>
          </cell>
          <cell r="AB4198" t="str">
            <v>not specified</v>
          </cell>
          <cell r="AC4198" t="b">
            <v>0</v>
          </cell>
          <cell r="AD4198" t="str">
            <v>DTD</v>
          </cell>
          <cell r="AE4198">
            <v>7</v>
          </cell>
          <cell r="AG4198" t="str">
            <v>USD</v>
          </cell>
          <cell r="AH4198" t="b">
            <v>0</v>
          </cell>
          <cell r="AJ4198" t="str">
            <v xml:space="preserve">Airfreight needs to be quoted as consol, where Lithium batteries are accepted as a consol. Quote Lithium check fee, if applicable. </v>
          </cell>
          <cell r="AK4198" t="str">
            <v>Incumbent</v>
          </cell>
          <cell r="AL4198" t="str">
            <v>USD</v>
          </cell>
          <cell r="AM4198" t="str">
            <v>SYD</v>
          </cell>
          <cell r="AN4198">
            <v>0.2</v>
          </cell>
          <cell r="AP4198">
            <v>24</v>
          </cell>
          <cell r="AQ4198">
            <v>0.13</v>
          </cell>
          <cell r="AR4198">
            <v>45</v>
          </cell>
          <cell r="AS4198">
            <v>0.09</v>
          </cell>
          <cell r="AT4198" t="str">
            <v>per shipment</v>
          </cell>
          <cell r="AU4198">
            <v>0</v>
          </cell>
          <cell r="AW4198" t="str">
            <v>USD</v>
          </cell>
          <cell r="AX4198">
            <v>1.8</v>
          </cell>
          <cell r="AY4198">
            <v>72</v>
          </cell>
          <cell r="AZ4198" t="str">
            <v>CA</v>
          </cell>
          <cell r="BB4198" t="str">
            <v>1,3,6,7</v>
          </cell>
          <cell r="BC4198">
            <v>4</v>
          </cell>
        </row>
        <row r="4199">
          <cell r="A4199">
            <v>4246</v>
          </cell>
          <cell r="B4199" t="str">
            <v>BG</v>
          </cell>
          <cell r="C4199" t="str">
            <v>SOUTH ASIA</v>
          </cell>
          <cell r="D4199" t="str">
            <v>AU</v>
          </cell>
          <cell r="E4199" t="str">
            <v>SYD</v>
          </cell>
          <cell r="F4199" t="str">
            <v>Chris</v>
          </cell>
          <cell r="G4199" t="str">
            <v>SYD</v>
          </cell>
          <cell r="H4199" t="str">
            <v>NORTH ASIA</v>
          </cell>
          <cell r="I4199" t="str">
            <v>TW</v>
          </cell>
          <cell r="J4199" t="str">
            <v>TPE</v>
          </cell>
          <cell r="K4199" t="str">
            <v>TPE</v>
          </cell>
          <cell r="R4199">
            <v>1</v>
          </cell>
          <cell r="S4199">
            <v>442.5</v>
          </cell>
          <cell r="T4199">
            <v>1</v>
          </cell>
          <cell r="U4199">
            <v>0</v>
          </cell>
          <cell r="V4199">
            <v>0</v>
          </cell>
          <cell r="W4199">
            <v>0</v>
          </cell>
          <cell r="X4199">
            <v>166</v>
          </cell>
          <cell r="Y4199" t="str">
            <v>SL1</v>
          </cell>
          <cell r="Z4199" t="str">
            <v>DEF</v>
          </cell>
          <cell r="AA4199" t="str">
            <v>not specified</v>
          </cell>
          <cell r="AB4199" t="str">
            <v>not specified</v>
          </cell>
          <cell r="AC4199" t="b">
            <v>0</v>
          </cell>
          <cell r="AD4199" t="str">
            <v>DTD</v>
          </cell>
          <cell r="AE4199">
            <v>7</v>
          </cell>
          <cell r="AG4199" t="str">
            <v>USD</v>
          </cell>
          <cell r="AH4199" t="b">
            <v>0</v>
          </cell>
          <cell r="AJ4199" t="str">
            <v xml:space="preserve">Airfreight needs to be quoted as consol, where Lithium batteries are accepted as a consol. Quote Lithium check fee, if applicable. </v>
          </cell>
          <cell r="AK4199" t="str">
            <v>Incumbent</v>
          </cell>
          <cell r="AL4199" t="str">
            <v>USD</v>
          </cell>
          <cell r="AM4199" t="str">
            <v>SYD</v>
          </cell>
          <cell r="AN4199">
            <v>0.2</v>
          </cell>
          <cell r="AP4199">
            <v>24</v>
          </cell>
          <cell r="AQ4199">
            <v>0.13</v>
          </cell>
          <cell r="AR4199">
            <v>45</v>
          </cell>
          <cell r="AS4199">
            <v>0.09</v>
          </cell>
          <cell r="AT4199" t="str">
            <v>per shipment</v>
          </cell>
          <cell r="AU4199">
            <v>0</v>
          </cell>
          <cell r="AW4199" t="str">
            <v>USD</v>
          </cell>
          <cell r="AX4199">
            <v>1.7</v>
          </cell>
          <cell r="AY4199">
            <v>72</v>
          </cell>
          <cell r="AZ4199" t="str">
            <v>TH</v>
          </cell>
          <cell r="BB4199" t="str">
            <v>1,3,6,7</v>
          </cell>
          <cell r="BC4199">
            <v>4</v>
          </cell>
        </row>
        <row r="4200">
          <cell r="A4200">
            <v>35</v>
          </cell>
          <cell r="B4200" t="str">
            <v>BG</v>
          </cell>
          <cell r="C4200" t="str">
            <v>SOUTH ASIA</v>
          </cell>
          <cell r="D4200" t="str">
            <v>AU</v>
          </cell>
          <cell r="E4200" t="str">
            <v>SYD</v>
          </cell>
          <cell r="F4200" t="str">
            <v>Chris</v>
          </cell>
          <cell r="G4200" t="str">
            <v>SYD</v>
          </cell>
          <cell r="H4200" t="str">
            <v>SOUTH ASIA</v>
          </cell>
          <cell r="I4200" t="str">
            <v>NZ</v>
          </cell>
          <cell r="J4200" t="str">
            <v>AKL</v>
          </cell>
          <cell r="K4200" t="str">
            <v>AKL</v>
          </cell>
          <cell r="L4200">
            <v>3</v>
          </cell>
          <cell r="M4200">
            <v>185</v>
          </cell>
          <cell r="N4200">
            <v>1.675</v>
          </cell>
          <cell r="O4200">
            <v>279.16666666666998</v>
          </cell>
          <cell r="P4200">
            <v>280.5</v>
          </cell>
          <cell r="Q4200">
            <v>0.20399999999999999</v>
          </cell>
          <cell r="R4200">
            <v>1</v>
          </cell>
          <cell r="S4200">
            <v>220</v>
          </cell>
          <cell r="T4200">
            <v>1</v>
          </cell>
          <cell r="U4200">
            <v>0</v>
          </cell>
          <cell r="V4200">
            <v>0</v>
          </cell>
          <cell r="W4200">
            <v>0</v>
          </cell>
          <cell r="X4200">
            <v>166</v>
          </cell>
          <cell r="Y4200" t="str">
            <v>SL1</v>
          </cell>
          <cell r="Z4200" t="str">
            <v>DEF</v>
          </cell>
          <cell r="AA4200" t="str">
            <v>not specified</v>
          </cell>
          <cell r="AB4200" t="str">
            <v>not specified</v>
          </cell>
          <cell r="AC4200" t="b">
            <v>0</v>
          </cell>
          <cell r="AD4200" t="str">
            <v>DTD</v>
          </cell>
          <cell r="AE4200">
            <v>7</v>
          </cell>
          <cell r="AG4200" t="str">
            <v>USD</v>
          </cell>
          <cell r="AH4200" t="b">
            <v>0</v>
          </cell>
          <cell r="AJ4200" t="str">
            <v xml:space="preserve">Airfreight needs to be quoted as consol, where Lithium batteries are accepted as a consol. Quote Lithium check fee, if applicable. </v>
          </cell>
          <cell r="AK4200" t="str">
            <v>Incumbent</v>
          </cell>
          <cell r="AL4200" t="str">
            <v>USD</v>
          </cell>
          <cell r="AM4200" t="str">
            <v>SYD</v>
          </cell>
          <cell r="AN4200">
            <v>0.2</v>
          </cell>
          <cell r="AO4200">
            <v>0</v>
          </cell>
          <cell r="AP4200">
            <v>24</v>
          </cell>
          <cell r="AQ4200">
            <v>0.13</v>
          </cell>
          <cell r="AR4200">
            <v>45</v>
          </cell>
          <cell r="AS4200">
            <v>0.09</v>
          </cell>
          <cell r="AT4200" t="str">
            <v>per shipment</v>
          </cell>
          <cell r="AU4200">
            <v>0</v>
          </cell>
          <cell r="AV4200" t="str">
            <v>Incumbent</v>
          </cell>
          <cell r="AW4200" t="str">
            <v>USD</v>
          </cell>
          <cell r="AX4200">
            <v>1.2</v>
          </cell>
          <cell r="AY4200">
            <v>24</v>
          </cell>
          <cell r="AZ4200" t="str">
            <v>NZ</v>
          </cell>
          <cell r="BB4200" t="str">
            <v>3,6,7</v>
          </cell>
          <cell r="BC4200">
            <v>3</v>
          </cell>
        </row>
        <row r="4201">
          <cell r="A4201">
            <v>3652</v>
          </cell>
          <cell r="B4201" t="str">
            <v>BG</v>
          </cell>
          <cell r="C4201" t="str">
            <v>SOUTH ASIA</v>
          </cell>
          <cell r="D4201" t="str">
            <v>AU</v>
          </cell>
          <cell r="E4201" t="str">
            <v>SYD</v>
          </cell>
          <cell r="F4201" t="str">
            <v>Chris</v>
          </cell>
          <cell r="G4201" t="str">
            <v>SYD</v>
          </cell>
          <cell r="H4201" t="str">
            <v>SOUTH ASIA</v>
          </cell>
          <cell r="I4201" t="str">
            <v>SG</v>
          </cell>
          <cell r="J4201" t="str">
            <v>SIN</v>
          </cell>
          <cell r="K4201" t="str">
            <v>SIN</v>
          </cell>
          <cell r="L4201">
            <v>13</v>
          </cell>
          <cell r="M4201">
            <v>9418</v>
          </cell>
          <cell r="N4201">
            <v>47.546999999999997</v>
          </cell>
          <cell r="O4201">
            <v>7924.5</v>
          </cell>
          <cell r="P4201">
            <v>9824</v>
          </cell>
          <cell r="Q4201">
            <v>7.4999999999999997E-2</v>
          </cell>
          <cell r="R4201">
            <v>51</v>
          </cell>
          <cell r="S4201">
            <v>44091.5</v>
          </cell>
          <cell r="T4201">
            <v>1</v>
          </cell>
          <cell r="U4201">
            <v>0</v>
          </cell>
          <cell r="V4201">
            <v>0</v>
          </cell>
          <cell r="W4201">
            <v>0</v>
          </cell>
          <cell r="X4201">
            <v>166</v>
          </cell>
          <cell r="Y4201" t="str">
            <v>SL1</v>
          </cell>
          <cell r="Z4201" t="str">
            <v>DEF</v>
          </cell>
          <cell r="AA4201" t="str">
            <v>not specified</v>
          </cell>
          <cell r="AB4201" t="str">
            <v>not specified</v>
          </cell>
          <cell r="AC4201" t="b">
            <v>0</v>
          </cell>
          <cell r="AD4201" t="str">
            <v>DTD</v>
          </cell>
          <cell r="AE4201">
            <v>7</v>
          </cell>
          <cell r="AG4201" t="str">
            <v>USD</v>
          </cell>
          <cell r="AH4201" t="b">
            <v>0</v>
          </cell>
          <cell r="AJ4201" t="str">
            <v xml:space="preserve">Airfreight needs to be quoted as consol, where Lithium batteries are accepted as a consol. Quote Lithium check fee, if applicable. </v>
          </cell>
          <cell r="AK4201" t="str">
            <v>Incumbent</v>
          </cell>
          <cell r="AL4201" t="str">
            <v>USD</v>
          </cell>
          <cell r="AM4201" t="str">
            <v>SYD</v>
          </cell>
          <cell r="AN4201">
            <v>0.2</v>
          </cell>
          <cell r="AP4201">
            <v>24</v>
          </cell>
          <cell r="AQ4201">
            <v>0.13</v>
          </cell>
          <cell r="AR4201">
            <v>45</v>
          </cell>
          <cell r="AS4201">
            <v>0.09</v>
          </cell>
          <cell r="AT4201" t="str">
            <v>per shipment</v>
          </cell>
          <cell r="AU4201">
            <v>0</v>
          </cell>
          <cell r="AV4201" t="str">
            <v>Incumbent</v>
          </cell>
          <cell r="AW4201" t="str">
            <v>USD</v>
          </cell>
          <cell r="AX4201">
            <v>0.51</v>
          </cell>
          <cell r="AY4201">
            <v>48</v>
          </cell>
          <cell r="AZ4201" t="str">
            <v>SQ</v>
          </cell>
          <cell r="BB4201" t="str">
            <v>1,3,6,7</v>
          </cell>
          <cell r="BC4201">
            <v>4</v>
          </cell>
        </row>
        <row r="4202">
          <cell r="A4202">
            <v>3684</v>
          </cell>
          <cell r="B4202" t="str">
            <v>BG</v>
          </cell>
          <cell r="C4202" t="str">
            <v>SOUTH ASIA</v>
          </cell>
          <cell r="D4202" t="str">
            <v>AU</v>
          </cell>
          <cell r="E4202" t="str">
            <v>SYD</v>
          </cell>
          <cell r="F4202" t="str">
            <v>Chris</v>
          </cell>
          <cell r="G4202" t="str">
            <v>SYD</v>
          </cell>
          <cell r="H4202" t="str">
            <v>SOUTH ASIA</v>
          </cell>
          <cell r="I4202" t="str">
            <v>SG</v>
          </cell>
          <cell r="J4202" t="str">
            <v>SIN</v>
          </cell>
          <cell r="K4202" t="str">
            <v>SIN</v>
          </cell>
          <cell r="L4202">
            <v>13</v>
          </cell>
          <cell r="M4202">
            <v>9418</v>
          </cell>
          <cell r="N4202">
            <v>47.546999999999997</v>
          </cell>
          <cell r="O4202">
            <v>7924.5</v>
          </cell>
          <cell r="P4202">
            <v>9824</v>
          </cell>
          <cell r="Q4202">
            <v>7.4999999999999997E-2</v>
          </cell>
          <cell r="R4202">
            <v>2</v>
          </cell>
          <cell r="S4202">
            <v>7798</v>
          </cell>
          <cell r="T4202">
            <v>2</v>
          </cell>
          <cell r="U4202">
            <v>0</v>
          </cell>
          <cell r="V4202">
            <v>0</v>
          </cell>
          <cell r="W4202">
            <v>0</v>
          </cell>
          <cell r="X4202">
            <v>166</v>
          </cell>
          <cell r="Y4202" t="str">
            <v>SL6</v>
          </cell>
          <cell r="Z4202" t="str">
            <v>CAO</v>
          </cell>
          <cell r="AA4202" t="str">
            <v>CAO</v>
          </cell>
          <cell r="AB4202" t="str">
            <v>MD</v>
          </cell>
          <cell r="AC4202" t="b">
            <v>0</v>
          </cell>
          <cell r="AD4202" t="str">
            <v>DTD</v>
          </cell>
          <cell r="AE4202" t="str">
            <v>not specified</v>
          </cell>
          <cell r="AG4202" t="str">
            <v>USD</v>
          </cell>
          <cell r="AH4202" t="b">
            <v>0</v>
          </cell>
          <cell r="AJ4202" t="str">
            <v>Cargo which exceeds height of 160 cm</v>
          </cell>
          <cell r="AL4202" t="str">
            <v>USD</v>
          </cell>
          <cell r="AM4202" t="str">
            <v>SYD</v>
          </cell>
          <cell r="AN4202">
            <v>0.2</v>
          </cell>
          <cell r="AP4202">
            <v>24</v>
          </cell>
          <cell r="AQ4202">
            <v>0.13</v>
          </cell>
          <cell r="AR4202">
            <v>45</v>
          </cell>
          <cell r="AS4202">
            <v>0.09</v>
          </cell>
          <cell r="AW4202" t="str">
            <v>USD</v>
          </cell>
          <cell r="AX4202">
            <v>4.47</v>
          </cell>
          <cell r="AY4202">
            <v>120</v>
          </cell>
          <cell r="AZ4202" t="str">
            <v>Iata</v>
          </cell>
          <cell r="BA4202" t="str">
            <v>no quote</v>
          </cell>
          <cell r="BB4202" t="str">
            <v>noquote</v>
          </cell>
          <cell r="BC4202" t="str">
            <v>no quote</v>
          </cell>
          <cell r="BD4202" t="str">
            <v>*** Only quote as ad hoc ***</v>
          </cell>
        </row>
        <row r="4203">
          <cell r="A4203">
            <v>3744</v>
          </cell>
          <cell r="B4203" t="str">
            <v>BG</v>
          </cell>
          <cell r="C4203" t="str">
            <v>SOUTH ASIA</v>
          </cell>
          <cell r="D4203" t="str">
            <v>AU</v>
          </cell>
          <cell r="E4203" t="str">
            <v>SYD</v>
          </cell>
          <cell r="F4203" t="str">
            <v>Chris</v>
          </cell>
          <cell r="G4203" t="str">
            <v>SYD</v>
          </cell>
          <cell r="H4203" t="str">
            <v>SOUTH ASIA</v>
          </cell>
          <cell r="I4203" t="str">
            <v>SG</v>
          </cell>
          <cell r="J4203" t="str">
            <v>SIN</v>
          </cell>
          <cell r="K4203" t="str">
            <v>SIN</v>
          </cell>
          <cell r="L4203">
            <v>13</v>
          </cell>
          <cell r="M4203">
            <v>9418</v>
          </cell>
          <cell r="N4203">
            <v>47.546999999999997</v>
          </cell>
          <cell r="O4203">
            <v>7924.5</v>
          </cell>
          <cell r="P4203">
            <v>9824</v>
          </cell>
          <cell r="Q4203">
            <v>7.4999999999999997E-2</v>
          </cell>
          <cell r="X4203">
            <v>166</v>
          </cell>
          <cell r="Y4203" t="str">
            <v>SL6</v>
          </cell>
          <cell r="Z4203" t="str">
            <v>CAO</v>
          </cell>
          <cell r="AA4203" t="str">
            <v>CAO</v>
          </cell>
          <cell r="AB4203" t="str">
            <v>MD</v>
          </cell>
          <cell r="AC4203" t="b">
            <v>0</v>
          </cell>
          <cell r="AD4203" t="str">
            <v>DTD</v>
          </cell>
          <cell r="AE4203" t="str">
            <v>not specified</v>
          </cell>
          <cell r="AG4203" t="str">
            <v>USD</v>
          </cell>
          <cell r="AH4203" t="b">
            <v>0</v>
          </cell>
          <cell r="AJ4203" t="str">
            <v>Cargo which exceeds height of 160 cm</v>
          </cell>
          <cell r="AL4203" t="str">
            <v>USD</v>
          </cell>
          <cell r="AM4203" t="str">
            <v>SYD</v>
          </cell>
          <cell r="AN4203">
            <v>0.2</v>
          </cell>
          <cell r="AP4203">
            <v>24</v>
          </cell>
          <cell r="AQ4203">
            <v>0.13</v>
          </cell>
          <cell r="AR4203">
            <v>45</v>
          </cell>
          <cell r="AS4203">
            <v>0.09</v>
          </cell>
          <cell r="AW4203" t="str">
            <v>USD</v>
          </cell>
          <cell r="AX4203">
            <v>4.47</v>
          </cell>
          <cell r="AY4203">
            <v>120</v>
          </cell>
          <cell r="AZ4203" t="str">
            <v>Iata</v>
          </cell>
          <cell r="BA4203" t="str">
            <v>no quote</v>
          </cell>
          <cell r="BB4203" t="str">
            <v>noquote</v>
          </cell>
          <cell r="BC4203" t="str">
            <v>no quote</v>
          </cell>
          <cell r="BD4203" t="str">
            <v>*** Only quote as ad hoc ***</v>
          </cell>
        </row>
        <row r="4204">
          <cell r="A4204">
            <v>4535</v>
          </cell>
          <cell r="B4204" t="str">
            <v>BG CL</v>
          </cell>
          <cell r="C4204" t="str">
            <v>SOUTH ASIA</v>
          </cell>
          <cell r="D4204" t="str">
            <v>ID</v>
          </cell>
          <cell r="E4204" t="str">
            <v>JKT</v>
          </cell>
          <cell r="F4204" t="str">
            <v>Chris</v>
          </cell>
          <cell r="G4204" t="str">
            <v>BTH</v>
          </cell>
          <cell r="H4204" t="str">
            <v>AMERICAS</v>
          </cell>
          <cell r="I4204" t="str">
            <v>CA</v>
          </cell>
          <cell r="J4204" t="str">
            <v>YYZ</v>
          </cell>
          <cell r="K4204" t="str">
            <v>YYZ</v>
          </cell>
          <cell r="L4204">
            <v>3</v>
          </cell>
          <cell r="M4204">
            <v>2687</v>
          </cell>
          <cell r="N4204">
            <v>25.524000000000001</v>
          </cell>
          <cell r="O4204">
            <v>4254</v>
          </cell>
          <cell r="P4204">
            <v>4266</v>
          </cell>
          <cell r="Q4204">
            <v>-0.14599999999999999</v>
          </cell>
          <cell r="R4204">
            <v>56</v>
          </cell>
          <cell r="S4204">
            <v>92409</v>
          </cell>
          <cell r="T4204">
            <v>3</v>
          </cell>
          <cell r="U4204">
            <v>0</v>
          </cell>
          <cell r="V4204">
            <v>0</v>
          </cell>
          <cell r="W4204">
            <v>0</v>
          </cell>
          <cell r="X4204">
            <v>166</v>
          </cell>
          <cell r="Y4204" t="str">
            <v>SL1</v>
          </cell>
          <cell r="Z4204" t="str">
            <v>DEF</v>
          </cell>
          <cell r="AA4204" t="str">
            <v>not specified</v>
          </cell>
          <cell r="AB4204" t="str">
            <v>not specified</v>
          </cell>
          <cell r="AC4204" t="b">
            <v>0</v>
          </cell>
          <cell r="AD4204" t="str">
            <v>DTD</v>
          </cell>
          <cell r="AE4204">
            <v>7</v>
          </cell>
          <cell r="AG4204" t="str">
            <v>USD</v>
          </cell>
          <cell r="AH4204" t="b">
            <v>0</v>
          </cell>
          <cell r="AJ4204" t="str">
            <v xml:space="preserve">Airfreight needs to be quoted as consol, where Lithium batteries are accepted as a consol. Quote Lithium check fee, if applicable. </v>
          </cell>
          <cell r="AK4204" t="str">
            <v>Incumbent</v>
          </cell>
          <cell r="AL4204" t="str">
            <v>USD</v>
          </cell>
          <cell r="AM4204" t="str">
            <v>BTH</v>
          </cell>
          <cell r="AN4204">
            <v>0.25</v>
          </cell>
          <cell r="AP4204">
            <v>24</v>
          </cell>
          <cell r="AQ4204">
            <v>0.08</v>
          </cell>
          <cell r="AR4204">
            <v>33</v>
          </cell>
          <cell r="AS4204">
            <v>0.05</v>
          </cell>
          <cell r="AT4204" t="str">
            <v>per shipment</v>
          </cell>
          <cell r="AU4204">
            <v>0</v>
          </cell>
          <cell r="AW4204" t="str">
            <v>USD</v>
          </cell>
          <cell r="AX4204">
            <v>4.3</v>
          </cell>
          <cell r="AY4204">
            <v>144</v>
          </cell>
          <cell r="AZ4204" t="str">
            <v>BR,KZ</v>
          </cell>
          <cell r="BA4204" t="str">
            <v>SIN-TPE-ORD-YYZ</v>
          </cell>
          <cell r="BB4204" t="str">
            <v>3,5,7</v>
          </cell>
          <cell r="BC4204">
            <v>3</v>
          </cell>
          <cell r="BD4204" t="str">
            <v>(1) All charges are subject to 1% government VAT.</v>
          </cell>
        </row>
        <row r="4205">
          <cell r="A4205">
            <v>4539</v>
          </cell>
          <cell r="B4205" t="str">
            <v>BG CL</v>
          </cell>
          <cell r="C4205" t="str">
            <v>SOUTH ASIA</v>
          </cell>
          <cell r="D4205" t="str">
            <v>ID</v>
          </cell>
          <cell r="E4205" t="str">
            <v>JKT</v>
          </cell>
          <cell r="F4205" t="str">
            <v>Chris</v>
          </cell>
          <cell r="G4205" t="str">
            <v>BTH</v>
          </cell>
          <cell r="H4205" t="str">
            <v>AMERICAS</v>
          </cell>
          <cell r="I4205" t="str">
            <v>CA</v>
          </cell>
          <cell r="J4205" t="str">
            <v>YYZ</v>
          </cell>
          <cell r="K4205" t="str">
            <v>YYZ</v>
          </cell>
          <cell r="L4205">
            <v>3</v>
          </cell>
          <cell r="M4205">
            <v>2687</v>
          </cell>
          <cell r="N4205">
            <v>25.524000000000001</v>
          </cell>
          <cell r="O4205">
            <v>4254</v>
          </cell>
          <cell r="P4205">
            <v>4266</v>
          </cell>
          <cell r="Q4205">
            <v>-0.14599999999999999</v>
          </cell>
          <cell r="X4205">
            <v>166</v>
          </cell>
          <cell r="Y4205" t="str">
            <v>SL1</v>
          </cell>
          <cell r="Z4205" t="str">
            <v>DEF</v>
          </cell>
          <cell r="AA4205" t="str">
            <v>not specified</v>
          </cell>
          <cell r="AB4205" t="str">
            <v>not specified</v>
          </cell>
          <cell r="AC4205" t="b">
            <v>0</v>
          </cell>
          <cell r="AD4205" t="str">
            <v>DTD</v>
          </cell>
          <cell r="AE4205">
            <v>7</v>
          </cell>
          <cell r="AG4205" t="str">
            <v>USD</v>
          </cell>
          <cell r="AH4205" t="b">
            <v>0</v>
          </cell>
          <cell r="AJ4205" t="str">
            <v xml:space="preserve">Airfreight needs to be quoted as consol, where Lithium batteries are accepted as a consol. Quote Lithium check fee, if applicable. </v>
          </cell>
          <cell r="AK4205" t="str">
            <v>Incumbent</v>
          </cell>
          <cell r="AL4205" t="str">
            <v>USD</v>
          </cell>
          <cell r="AM4205" t="str">
            <v>BTH</v>
          </cell>
          <cell r="AN4205">
            <v>0.25</v>
          </cell>
          <cell r="AP4205">
            <v>24</v>
          </cell>
          <cell r="AQ4205">
            <v>0.08</v>
          </cell>
          <cell r="AR4205">
            <v>33</v>
          </cell>
          <cell r="AS4205">
            <v>0.05</v>
          </cell>
          <cell r="AT4205" t="str">
            <v>per shipment</v>
          </cell>
          <cell r="AU4205">
            <v>0</v>
          </cell>
          <cell r="AW4205" t="str">
            <v>USD</v>
          </cell>
          <cell r="AX4205">
            <v>4.3</v>
          </cell>
          <cell r="AY4205">
            <v>144</v>
          </cell>
          <cell r="AZ4205" t="str">
            <v>BR,KZ</v>
          </cell>
          <cell r="BA4205" t="str">
            <v>SIN-TPE-ORD-YYZ</v>
          </cell>
          <cell r="BB4205" t="str">
            <v>3,5,7</v>
          </cell>
          <cell r="BC4205">
            <v>3</v>
          </cell>
          <cell r="BD4205" t="str">
            <v>(1) All charges are subject to 1% government VAT.</v>
          </cell>
        </row>
        <row r="4206">
          <cell r="A4206">
            <v>4542</v>
          </cell>
          <cell r="B4206" t="str">
            <v>BG CL</v>
          </cell>
          <cell r="C4206" t="str">
            <v>SOUTH ASIA</v>
          </cell>
          <cell r="D4206" t="str">
            <v>ID</v>
          </cell>
          <cell r="E4206" t="str">
            <v>JKT</v>
          </cell>
          <cell r="F4206" t="str">
            <v>Chris</v>
          </cell>
          <cell r="G4206" t="str">
            <v>BTH</v>
          </cell>
          <cell r="H4206" t="str">
            <v>AMERICAS</v>
          </cell>
          <cell r="I4206" t="str">
            <v>CA</v>
          </cell>
          <cell r="J4206" t="str">
            <v>YYZ</v>
          </cell>
          <cell r="K4206" t="str">
            <v>YYZ</v>
          </cell>
          <cell r="L4206">
            <v>3</v>
          </cell>
          <cell r="M4206">
            <v>2687</v>
          </cell>
          <cell r="N4206">
            <v>25.524000000000001</v>
          </cell>
          <cell r="O4206">
            <v>4254</v>
          </cell>
          <cell r="P4206">
            <v>4266</v>
          </cell>
          <cell r="Q4206">
            <v>-0.14599999999999999</v>
          </cell>
          <cell r="X4206">
            <v>166</v>
          </cell>
          <cell r="Y4206" t="str">
            <v>SL1</v>
          </cell>
          <cell r="Z4206" t="str">
            <v>DEF</v>
          </cell>
          <cell r="AA4206" t="str">
            <v>not specified</v>
          </cell>
          <cell r="AB4206" t="str">
            <v>not specified</v>
          </cell>
          <cell r="AC4206" t="b">
            <v>0</v>
          </cell>
          <cell r="AD4206" t="str">
            <v>DTD</v>
          </cell>
          <cell r="AE4206">
            <v>7</v>
          </cell>
          <cell r="AG4206" t="str">
            <v>USD</v>
          </cell>
          <cell r="AH4206" t="b">
            <v>0</v>
          </cell>
          <cell r="AJ4206" t="str">
            <v xml:space="preserve">Airfreight needs to be quoted as consol, where Lithium batteries are accepted as a consol. Quote Lithium check fee, if applicable. </v>
          </cell>
          <cell r="AK4206" t="str">
            <v>Incumbent</v>
          </cell>
          <cell r="AL4206" t="str">
            <v>USD</v>
          </cell>
          <cell r="AM4206" t="str">
            <v>BTH</v>
          </cell>
          <cell r="AN4206">
            <v>0.25</v>
          </cell>
          <cell r="AP4206">
            <v>24</v>
          </cell>
          <cell r="AQ4206">
            <v>0.08</v>
          </cell>
          <cell r="AR4206">
            <v>33</v>
          </cell>
          <cell r="AS4206">
            <v>0.05</v>
          </cell>
          <cell r="AT4206" t="str">
            <v>per shipment</v>
          </cell>
          <cell r="AU4206">
            <v>0</v>
          </cell>
          <cell r="AW4206" t="str">
            <v>USD</v>
          </cell>
          <cell r="AX4206">
            <v>4.3</v>
          </cell>
          <cell r="AY4206">
            <v>144</v>
          </cell>
          <cell r="AZ4206" t="str">
            <v>BR,KZ</v>
          </cell>
          <cell r="BA4206" t="str">
            <v>SIN-TPE-ORD-YYZ</v>
          </cell>
          <cell r="BB4206" t="str">
            <v>3,5,7</v>
          </cell>
          <cell r="BC4206">
            <v>3</v>
          </cell>
          <cell r="BD4206" t="str">
            <v>(1) All charges are subject to 1% government VAT.</v>
          </cell>
        </row>
        <row r="4207">
          <cell r="A4207">
            <v>2568</v>
          </cell>
          <cell r="B4207" t="str">
            <v>BG CL</v>
          </cell>
          <cell r="C4207" t="str">
            <v>SOUTH ASIA</v>
          </cell>
          <cell r="D4207" t="str">
            <v>ID</v>
          </cell>
          <cell r="E4207" t="str">
            <v>JKT</v>
          </cell>
          <cell r="F4207" t="str">
            <v>Chris</v>
          </cell>
          <cell r="G4207" t="str">
            <v>BTH</v>
          </cell>
          <cell r="H4207" t="str">
            <v>AMERICAS</v>
          </cell>
          <cell r="I4207" t="str">
            <v>MX</v>
          </cell>
          <cell r="J4207" t="str">
            <v>MEX</v>
          </cell>
          <cell r="K4207" t="str">
            <v>MEX</v>
          </cell>
          <cell r="R4207">
            <v>3</v>
          </cell>
          <cell r="S4207">
            <v>1806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166</v>
          </cell>
          <cell r="Y4207" t="str">
            <v>SL1</v>
          </cell>
          <cell r="Z4207" t="str">
            <v>DEF</v>
          </cell>
          <cell r="AA4207" t="str">
            <v>not specified</v>
          </cell>
          <cell r="AB4207" t="str">
            <v>not specified</v>
          </cell>
          <cell r="AC4207" t="b">
            <v>0</v>
          </cell>
          <cell r="AD4207" t="str">
            <v>DTD</v>
          </cell>
          <cell r="AE4207">
            <v>7</v>
          </cell>
          <cell r="AG4207" t="str">
            <v>USD</v>
          </cell>
          <cell r="AH4207" t="b">
            <v>0</v>
          </cell>
          <cell r="AJ4207" t="str">
            <v xml:space="preserve">Airfreight needs to be quoted as consol, where Lithium batteries are accepted as a consol. Quote Lithium check fee, if applicable. </v>
          </cell>
          <cell r="AK4207" t="str">
            <v>Incumbent</v>
          </cell>
          <cell r="AL4207" t="str">
            <v>USD</v>
          </cell>
          <cell r="AM4207" t="str">
            <v>BTH</v>
          </cell>
          <cell r="AN4207">
            <v>0.25</v>
          </cell>
          <cell r="AP4207">
            <v>24</v>
          </cell>
          <cell r="AQ4207">
            <v>0.08</v>
          </cell>
          <cell r="AR4207">
            <v>33</v>
          </cell>
          <cell r="AS4207">
            <v>0.05</v>
          </cell>
          <cell r="AT4207" t="str">
            <v xml:space="preserve">Per shipment </v>
          </cell>
          <cell r="AU4207">
            <v>380</v>
          </cell>
          <cell r="AW4207" t="str">
            <v>USD</v>
          </cell>
          <cell r="AX4207">
            <v>6.5</v>
          </cell>
          <cell r="AY4207">
            <v>216</v>
          </cell>
          <cell r="AZ4207" t="str">
            <v>BR,KZ</v>
          </cell>
          <cell r="BA4207" t="str">
            <v>SIN-TPE-LAX-MEX</v>
          </cell>
          <cell r="BB4207" t="str">
            <v>3,5,7</v>
          </cell>
          <cell r="BC4207">
            <v>3</v>
          </cell>
          <cell r="BD4207" t="str">
            <v>(1) All charges are subject to 1% government VAT.</v>
          </cell>
        </row>
        <row r="4208">
          <cell r="A4208">
            <v>1185</v>
          </cell>
          <cell r="B4208" t="str">
            <v>BG CL</v>
          </cell>
          <cell r="C4208" t="str">
            <v>SOUTH ASIA</v>
          </cell>
          <cell r="D4208" t="str">
            <v>ID</v>
          </cell>
          <cell r="E4208" t="str">
            <v>JKT</v>
          </cell>
          <cell r="F4208" t="str">
            <v>Chris</v>
          </cell>
          <cell r="G4208" t="str">
            <v>BTH</v>
          </cell>
          <cell r="H4208" t="str">
            <v>AMERICAS</v>
          </cell>
          <cell r="I4208" t="str">
            <v>US</v>
          </cell>
          <cell r="J4208" t="str">
            <v>CMH</v>
          </cell>
          <cell r="K4208" t="str">
            <v>CMH</v>
          </cell>
          <cell r="L4208">
            <v>99</v>
          </cell>
          <cell r="M4208">
            <v>148549.5</v>
          </cell>
          <cell r="N4208">
            <v>1281.085</v>
          </cell>
          <cell r="O4208">
            <v>213514.16666667</v>
          </cell>
          <cell r="P4208">
            <v>213844.5</v>
          </cell>
          <cell r="Q4208">
            <v>0.442</v>
          </cell>
          <cell r="R4208">
            <v>299</v>
          </cell>
          <cell r="S4208">
            <v>670510</v>
          </cell>
          <cell r="T4208">
            <v>4</v>
          </cell>
          <cell r="U4208">
            <v>0</v>
          </cell>
          <cell r="V4208">
            <v>0</v>
          </cell>
          <cell r="W4208">
            <v>0</v>
          </cell>
          <cell r="X4208">
            <v>166</v>
          </cell>
          <cell r="Y4208" t="str">
            <v>SL1</v>
          </cell>
          <cell r="Z4208" t="str">
            <v>DEF</v>
          </cell>
          <cell r="AA4208" t="str">
            <v>not specified</v>
          </cell>
          <cell r="AB4208" t="str">
            <v>not specified</v>
          </cell>
          <cell r="AC4208" t="b">
            <v>0</v>
          </cell>
          <cell r="AD4208" t="str">
            <v>DTD</v>
          </cell>
          <cell r="AE4208">
            <v>7</v>
          </cell>
          <cell r="AG4208" t="str">
            <v>USD</v>
          </cell>
          <cell r="AH4208" t="b">
            <v>0</v>
          </cell>
          <cell r="AJ4208" t="str">
            <v xml:space="preserve">Airfreight needs to be quoted as consol, where Lithium batteries are accepted as a consol. Quote Lithium check fee, if applicable. </v>
          </cell>
          <cell r="AK4208" t="str">
            <v>Incumbent</v>
          </cell>
          <cell r="AL4208" t="str">
            <v>USD</v>
          </cell>
          <cell r="AM4208" t="str">
            <v>BTH</v>
          </cell>
          <cell r="AN4208">
            <v>0.25</v>
          </cell>
          <cell r="AP4208">
            <v>24</v>
          </cell>
          <cell r="AQ4208">
            <v>0.08</v>
          </cell>
          <cell r="AR4208">
            <v>33</v>
          </cell>
          <cell r="AS4208">
            <v>0.05</v>
          </cell>
          <cell r="AT4208" t="str">
            <v>per shipment</v>
          </cell>
          <cell r="AU4208">
            <v>0</v>
          </cell>
          <cell r="AV4208" t="str">
            <v>Incumbent</v>
          </cell>
          <cell r="AW4208" t="str">
            <v>USD</v>
          </cell>
          <cell r="AX4208">
            <v>3.99</v>
          </cell>
          <cell r="AY4208">
            <v>144</v>
          </cell>
          <cell r="AZ4208" t="str">
            <v>BR,KZ</v>
          </cell>
          <cell r="BA4208" t="str">
            <v>SIN-TPE-ORD-CMH</v>
          </cell>
          <cell r="BB4208" t="str">
            <v>3,5,7</v>
          </cell>
          <cell r="BC4208">
            <v>3</v>
          </cell>
          <cell r="BD4208" t="str">
            <v>(1) All charges are subject to 1% government VAT.</v>
          </cell>
        </row>
        <row r="4209">
          <cell r="A4209">
            <v>1188</v>
          </cell>
          <cell r="B4209" t="str">
            <v>BG CL</v>
          </cell>
          <cell r="C4209" t="str">
            <v>SOUTH ASIA</v>
          </cell>
          <cell r="D4209" t="str">
            <v>ID</v>
          </cell>
          <cell r="E4209" t="str">
            <v>JKT</v>
          </cell>
          <cell r="F4209" t="str">
            <v>Chris</v>
          </cell>
          <cell r="G4209" t="str">
            <v>BTH</v>
          </cell>
          <cell r="H4209" t="str">
            <v>AMERICAS</v>
          </cell>
          <cell r="I4209" t="str">
            <v>US</v>
          </cell>
          <cell r="J4209" t="str">
            <v>CMH</v>
          </cell>
          <cell r="K4209" t="str">
            <v>CMH</v>
          </cell>
          <cell r="L4209">
            <v>99</v>
          </cell>
          <cell r="M4209">
            <v>148549.5</v>
          </cell>
          <cell r="N4209">
            <v>1281.085</v>
          </cell>
          <cell r="O4209">
            <v>213514.16666667</v>
          </cell>
          <cell r="P4209">
            <v>213844.5</v>
          </cell>
          <cell r="Q4209">
            <v>0.442</v>
          </cell>
          <cell r="X4209">
            <v>166</v>
          </cell>
          <cell r="Y4209" t="str">
            <v>SL1</v>
          </cell>
          <cell r="Z4209" t="str">
            <v>DEF</v>
          </cell>
          <cell r="AA4209" t="str">
            <v>not specified</v>
          </cell>
          <cell r="AB4209" t="str">
            <v>not specified</v>
          </cell>
          <cell r="AC4209" t="b">
            <v>0</v>
          </cell>
          <cell r="AD4209" t="str">
            <v>DTD</v>
          </cell>
          <cell r="AE4209">
            <v>7</v>
          </cell>
          <cell r="AG4209" t="str">
            <v>USD</v>
          </cell>
          <cell r="AH4209" t="b">
            <v>0</v>
          </cell>
          <cell r="AJ4209" t="str">
            <v xml:space="preserve">Airfreight needs to be quoted as consol, where Lithium batteries are accepted as a consol. Quote Lithium check fee, if applicable. </v>
          </cell>
          <cell r="AK4209" t="str">
            <v>Incumbent</v>
          </cell>
          <cell r="AL4209" t="str">
            <v>USD</v>
          </cell>
          <cell r="AM4209" t="str">
            <v>BTH</v>
          </cell>
          <cell r="AN4209">
            <v>0.25</v>
          </cell>
          <cell r="AP4209">
            <v>24</v>
          </cell>
          <cell r="AQ4209">
            <v>0.08</v>
          </cell>
          <cell r="AR4209">
            <v>33</v>
          </cell>
          <cell r="AS4209">
            <v>0.05</v>
          </cell>
          <cell r="AT4209" t="str">
            <v>per shipment</v>
          </cell>
          <cell r="AU4209">
            <v>0</v>
          </cell>
          <cell r="AV4209" t="str">
            <v>Incumbent</v>
          </cell>
          <cell r="AW4209" t="str">
            <v>USD</v>
          </cell>
          <cell r="AX4209">
            <v>3.99</v>
          </cell>
          <cell r="AY4209">
            <v>144</v>
          </cell>
          <cell r="AZ4209" t="str">
            <v>BR,KZ</v>
          </cell>
          <cell r="BA4209" t="str">
            <v>SIN-TPE-ORD-CMH</v>
          </cell>
          <cell r="BB4209" t="str">
            <v>3,5,7</v>
          </cell>
          <cell r="BC4209">
            <v>3</v>
          </cell>
          <cell r="BD4209" t="str">
            <v>(1) All charges are subject to 1% government VAT.</v>
          </cell>
        </row>
        <row r="4210">
          <cell r="A4210">
            <v>1189</v>
          </cell>
          <cell r="B4210" t="str">
            <v>BG CL</v>
          </cell>
          <cell r="C4210" t="str">
            <v>SOUTH ASIA</v>
          </cell>
          <cell r="D4210" t="str">
            <v>ID</v>
          </cell>
          <cell r="E4210" t="str">
            <v>JKT</v>
          </cell>
          <cell r="F4210" t="str">
            <v>Chris</v>
          </cell>
          <cell r="G4210" t="str">
            <v>BTH</v>
          </cell>
          <cell r="H4210" t="str">
            <v>AMERICAS</v>
          </cell>
          <cell r="I4210" t="str">
            <v>US</v>
          </cell>
          <cell r="J4210" t="str">
            <v>CMH</v>
          </cell>
          <cell r="K4210" t="str">
            <v>CMH</v>
          </cell>
          <cell r="L4210">
            <v>99</v>
          </cell>
          <cell r="M4210">
            <v>148549.5</v>
          </cell>
          <cell r="N4210">
            <v>1281.085</v>
          </cell>
          <cell r="O4210">
            <v>213514.16666667</v>
          </cell>
          <cell r="P4210">
            <v>213844.5</v>
          </cell>
          <cell r="Q4210">
            <v>0.442</v>
          </cell>
          <cell r="X4210">
            <v>166</v>
          </cell>
          <cell r="Y4210" t="str">
            <v>SL1</v>
          </cell>
          <cell r="Z4210" t="str">
            <v>DEF</v>
          </cell>
          <cell r="AA4210" t="str">
            <v>not specified</v>
          </cell>
          <cell r="AB4210" t="str">
            <v>not specified</v>
          </cell>
          <cell r="AC4210" t="b">
            <v>0</v>
          </cell>
          <cell r="AD4210" t="str">
            <v>DTD</v>
          </cell>
          <cell r="AE4210">
            <v>7</v>
          </cell>
          <cell r="AG4210" t="str">
            <v>USD</v>
          </cell>
          <cell r="AH4210" t="b">
            <v>0</v>
          </cell>
          <cell r="AJ4210" t="str">
            <v xml:space="preserve">Airfreight needs to be quoted as consol, where Lithium batteries are accepted as a consol. Quote Lithium check fee, if applicable. </v>
          </cell>
          <cell r="AK4210" t="str">
            <v>Incumbent</v>
          </cell>
          <cell r="AL4210" t="str">
            <v>USD</v>
          </cell>
          <cell r="AM4210" t="str">
            <v>BTH</v>
          </cell>
          <cell r="AN4210">
            <v>0.25</v>
          </cell>
          <cell r="AP4210">
            <v>24</v>
          </cell>
          <cell r="AQ4210">
            <v>0.08</v>
          </cell>
          <cell r="AR4210">
            <v>33</v>
          </cell>
          <cell r="AS4210">
            <v>0.05</v>
          </cell>
          <cell r="AT4210" t="str">
            <v>per shipment</v>
          </cell>
          <cell r="AU4210">
            <v>0</v>
          </cell>
          <cell r="AV4210" t="str">
            <v>Incumbent</v>
          </cell>
          <cell r="AW4210" t="str">
            <v>USD</v>
          </cell>
          <cell r="AX4210">
            <v>3.99</v>
          </cell>
          <cell r="AY4210">
            <v>144</v>
          </cell>
          <cell r="AZ4210" t="str">
            <v>BR,KZ</v>
          </cell>
          <cell r="BA4210" t="str">
            <v>SIN-TPE-ORD-CMH</v>
          </cell>
          <cell r="BB4210" t="str">
            <v>3,5,7</v>
          </cell>
          <cell r="BC4210">
            <v>3</v>
          </cell>
          <cell r="BD4210" t="str">
            <v>(1) All charges are subject to 1% government VAT.</v>
          </cell>
        </row>
        <row r="4211">
          <cell r="A4211">
            <v>1192</v>
          </cell>
          <cell r="B4211" t="str">
            <v>BG CL</v>
          </cell>
          <cell r="C4211" t="str">
            <v>SOUTH ASIA</v>
          </cell>
          <cell r="D4211" t="str">
            <v>ID</v>
          </cell>
          <cell r="E4211" t="str">
            <v>JKT</v>
          </cell>
          <cell r="F4211" t="str">
            <v>Chris</v>
          </cell>
          <cell r="G4211" t="str">
            <v>BTH</v>
          </cell>
          <cell r="H4211" t="str">
            <v>AMERICAS</v>
          </cell>
          <cell r="I4211" t="str">
            <v>US</v>
          </cell>
          <cell r="J4211" t="str">
            <v>CMH</v>
          </cell>
          <cell r="K4211" t="str">
            <v>CMH</v>
          </cell>
          <cell r="L4211">
            <v>99</v>
          </cell>
          <cell r="M4211">
            <v>148549.5</v>
          </cell>
          <cell r="N4211">
            <v>1281.085</v>
          </cell>
          <cell r="O4211">
            <v>213514.16666667</v>
          </cell>
          <cell r="P4211">
            <v>213844.5</v>
          </cell>
          <cell r="Q4211">
            <v>0.442</v>
          </cell>
          <cell r="X4211">
            <v>166</v>
          </cell>
          <cell r="Y4211" t="str">
            <v>SL1</v>
          </cell>
          <cell r="Z4211" t="str">
            <v>DEF</v>
          </cell>
          <cell r="AA4211" t="str">
            <v>not specified</v>
          </cell>
          <cell r="AB4211" t="str">
            <v>not specified</v>
          </cell>
          <cell r="AC4211" t="b">
            <v>0</v>
          </cell>
          <cell r="AD4211" t="str">
            <v>DTD</v>
          </cell>
          <cell r="AE4211">
            <v>7</v>
          </cell>
          <cell r="AG4211" t="str">
            <v>USD</v>
          </cell>
          <cell r="AH4211" t="b">
            <v>0</v>
          </cell>
          <cell r="AJ4211" t="str">
            <v xml:space="preserve">Airfreight needs to be quoted as consol, where Lithium batteries are accepted as a consol. Quote Lithium check fee, if applicable. </v>
          </cell>
          <cell r="AK4211" t="str">
            <v>Incumbent</v>
          </cell>
          <cell r="AL4211" t="str">
            <v>USD</v>
          </cell>
          <cell r="AM4211" t="str">
            <v>BTH</v>
          </cell>
          <cell r="AN4211">
            <v>0.25</v>
          </cell>
          <cell r="AP4211">
            <v>24</v>
          </cell>
          <cell r="AQ4211">
            <v>0.08</v>
          </cell>
          <cell r="AR4211">
            <v>33</v>
          </cell>
          <cell r="AS4211">
            <v>0.05</v>
          </cell>
          <cell r="AT4211" t="str">
            <v>per shipment</v>
          </cell>
          <cell r="AU4211">
            <v>0</v>
          </cell>
          <cell r="AV4211" t="str">
            <v>Incumbent</v>
          </cell>
          <cell r="AW4211" t="str">
            <v>USD</v>
          </cell>
          <cell r="AX4211">
            <v>3.99</v>
          </cell>
          <cell r="AY4211">
            <v>144</v>
          </cell>
          <cell r="AZ4211" t="str">
            <v>BR,KZ</v>
          </cell>
          <cell r="BA4211" t="str">
            <v>SIN-TPE-ORD-CMH</v>
          </cell>
          <cell r="BB4211" t="str">
            <v>3,5,7</v>
          </cell>
          <cell r="BC4211">
            <v>3</v>
          </cell>
          <cell r="BD4211" t="str">
            <v>(1) All charges are subject to 1% government VAT.</v>
          </cell>
        </row>
        <row r="4212">
          <cell r="A4212">
            <v>1196</v>
          </cell>
          <cell r="B4212" t="str">
            <v>BG CL</v>
          </cell>
          <cell r="C4212" t="str">
            <v>SOUTH ASIA</v>
          </cell>
          <cell r="D4212" t="str">
            <v>ID</v>
          </cell>
          <cell r="E4212" t="str">
            <v>JKT</v>
          </cell>
          <cell r="F4212" t="str">
            <v>Chris</v>
          </cell>
          <cell r="G4212" t="str">
            <v>BTH</v>
          </cell>
          <cell r="H4212" t="str">
            <v>AMERICAS</v>
          </cell>
          <cell r="I4212" t="str">
            <v>US</v>
          </cell>
          <cell r="J4212" t="str">
            <v>CMH</v>
          </cell>
          <cell r="K4212" t="str">
            <v>CMH</v>
          </cell>
          <cell r="L4212">
            <v>99</v>
          </cell>
          <cell r="M4212">
            <v>148549.5</v>
          </cell>
          <cell r="N4212">
            <v>1281.085</v>
          </cell>
          <cell r="O4212">
            <v>213514.16666667</v>
          </cell>
          <cell r="P4212">
            <v>213844.5</v>
          </cell>
          <cell r="Q4212">
            <v>0.442</v>
          </cell>
          <cell r="R4212">
            <v>12</v>
          </cell>
          <cell r="S4212">
            <v>22044.393119999997</v>
          </cell>
          <cell r="X4212">
            <v>166</v>
          </cell>
          <cell r="Y4212" t="str">
            <v>SL3</v>
          </cell>
          <cell r="Z4212" t="str">
            <v>EXP</v>
          </cell>
          <cell r="AA4212" t="str">
            <v>not specified</v>
          </cell>
          <cell r="AB4212" t="str">
            <v>not specified</v>
          </cell>
          <cell r="AC4212" t="b">
            <v>0</v>
          </cell>
          <cell r="AD4212" t="str">
            <v>DTD</v>
          </cell>
          <cell r="AE4212">
            <v>4</v>
          </cell>
          <cell r="AG4212" t="str">
            <v>USD</v>
          </cell>
          <cell r="AH4212" t="b">
            <v>0</v>
          </cell>
          <cell r="AK4212" t="str">
            <v>Incumbent</v>
          </cell>
          <cell r="AL4212" t="str">
            <v>USD</v>
          </cell>
          <cell r="AM4212" t="str">
            <v>BTH</v>
          </cell>
          <cell r="AN4212">
            <v>0.25</v>
          </cell>
          <cell r="AP4212">
            <v>24</v>
          </cell>
          <cell r="AQ4212">
            <v>0.08</v>
          </cell>
          <cell r="AR4212">
            <v>33</v>
          </cell>
          <cell r="AS4212">
            <v>0.05</v>
          </cell>
          <cell r="AV4212" t="str">
            <v>Incumbent</v>
          </cell>
          <cell r="AW4212" t="str">
            <v>USD</v>
          </cell>
          <cell r="AX4212">
            <v>4.8</v>
          </cell>
          <cell r="AY4212">
            <v>96</v>
          </cell>
          <cell r="AZ4212" t="str">
            <v>BR,KZ</v>
          </cell>
          <cell r="BA4212" t="str">
            <v>SIN-TPE-ORD-CMH</v>
          </cell>
          <cell r="BB4212" t="str">
            <v>3,5,7</v>
          </cell>
          <cell r="BC4212">
            <v>3</v>
          </cell>
          <cell r="BD4212" t="str">
            <v>(1) All charges are subject to 1% government VAT.</v>
          </cell>
        </row>
        <row r="4213">
          <cell r="A4213">
            <v>2044</v>
          </cell>
          <cell r="B4213" t="str">
            <v>BG CL</v>
          </cell>
          <cell r="C4213" t="str">
            <v>SOUTH ASIA</v>
          </cell>
          <cell r="D4213" t="str">
            <v>ID</v>
          </cell>
          <cell r="E4213" t="str">
            <v>JKT</v>
          </cell>
          <cell r="F4213" t="str">
            <v>Chris</v>
          </cell>
          <cell r="G4213" t="str">
            <v>BTH</v>
          </cell>
          <cell r="H4213" t="str">
            <v>AMERICAS</v>
          </cell>
          <cell r="I4213" t="str">
            <v>US</v>
          </cell>
          <cell r="J4213" t="str">
            <v>JFK</v>
          </cell>
          <cell r="K4213" t="str">
            <v>JFK</v>
          </cell>
          <cell r="R4213">
            <v>2</v>
          </cell>
          <cell r="S4213">
            <v>435</v>
          </cell>
          <cell r="T4213">
            <v>2</v>
          </cell>
          <cell r="U4213">
            <v>0</v>
          </cell>
          <cell r="V4213">
            <v>0</v>
          </cell>
          <cell r="W4213">
            <v>0</v>
          </cell>
          <cell r="X4213">
            <v>166</v>
          </cell>
          <cell r="Y4213" t="str">
            <v>SL1</v>
          </cell>
          <cell r="Z4213" t="str">
            <v>DEF</v>
          </cell>
          <cell r="AA4213" t="str">
            <v>not specified</v>
          </cell>
          <cell r="AB4213" t="str">
            <v>not specified</v>
          </cell>
          <cell r="AC4213" t="b">
            <v>0</v>
          </cell>
          <cell r="AD4213" t="str">
            <v>DTD</v>
          </cell>
          <cell r="AE4213">
            <v>7</v>
          </cell>
          <cell r="AG4213" t="str">
            <v>USD</v>
          </cell>
          <cell r="AH4213" t="b">
            <v>0</v>
          </cell>
          <cell r="AJ4213" t="str">
            <v xml:space="preserve">Airfreight needs to be quoted as consol, where Lithium batteries are accepted as a consol. Quote Lithium check fee, if applicable. </v>
          </cell>
          <cell r="AK4213" t="str">
            <v>Incumbent</v>
          </cell>
          <cell r="AL4213" t="str">
            <v>USD</v>
          </cell>
          <cell r="AM4213" t="str">
            <v>BTH</v>
          </cell>
          <cell r="AN4213">
            <v>0.25</v>
          </cell>
          <cell r="AP4213">
            <v>24</v>
          </cell>
          <cell r="AQ4213">
            <v>0.08</v>
          </cell>
          <cell r="AR4213">
            <v>33</v>
          </cell>
          <cell r="AS4213">
            <v>0.05</v>
          </cell>
          <cell r="AT4213" t="str">
            <v>per shipment</v>
          </cell>
          <cell r="AU4213">
            <v>0</v>
          </cell>
          <cell r="AW4213" t="str">
            <v>USD</v>
          </cell>
          <cell r="AX4213">
            <v>4.5</v>
          </cell>
          <cell r="AY4213">
            <v>144</v>
          </cell>
          <cell r="AZ4213" t="str">
            <v>BR,KZ</v>
          </cell>
          <cell r="BA4213" t="str">
            <v>SIN-TPE-JFK</v>
          </cell>
          <cell r="BB4213" t="str">
            <v>3,5,7</v>
          </cell>
          <cell r="BC4213">
            <v>3</v>
          </cell>
          <cell r="BD4213" t="str">
            <v>(1) All charges are subject to 1% government VAT.</v>
          </cell>
        </row>
        <row r="4214">
          <cell r="A4214">
            <v>2045</v>
          </cell>
          <cell r="B4214" t="str">
            <v>BG CL</v>
          </cell>
          <cell r="C4214" t="str">
            <v>SOUTH ASIA</v>
          </cell>
          <cell r="D4214" t="str">
            <v>ID</v>
          </cell>
          <cell r="E4214" t="str">
            <v>JKT</v>
          </cell>
          <cell r="F4214" t="str">
            <v>Chris</v>
          </cell>
          <cell r="G4214" t="str">
            <v>BTH</v>
          </cell>
          <cell r="H4214" t="str">
            <v>AMERICAS</v>
          </cell>
          <cell r="I4214" t="str">
            <v>US</v>
          </cell>
          <cell r="J4214" t="str">
            <v>JFK</v>
          </cell>
          <cell r="K4214" t="str">
            <v>JFK</v>
          </cell>
          <cell r="X4214">
            <v>166</v>
          </cell>
          <cell r="Y4214" t="str">
            <v>SL1</v>
          </cell>
          <cell r="Z4214" t="str">
            <v>DEF</v>
          </cell>
          <cell r="AA4214" t="str">
            <v>not specified</v>
          </cell>
          <cell r="AB4214" t="str">
            <v>not specified</v>
          </cell>
          <cell r="AC4214" t="b">
            <v>0</v>
          </cell>
          <cell r="AD4214" t="str">
            <v>DTD</v>
          </cell>
          <cell r="AE4214">
            <v>7</v>
          </cell>
          <cell r="AG4214" t="str">
            <v>USD</v>
          </cell>
          <cell r="AH4214" t="b">
            <v>0</v>
          </cell>
          <cell r="AJ4214" t="str">
            <v xml:space="preserve">Airfreight needs to be quoted as consol, where Lithium batteries are accepted as a consol. Quote Lithium check fee, if applicable. </v>
          </cell>
          <cell r="AK4214" t="str">
            <v>Incumbent</v>
          </cell>
          <cell r="AL4214" t="str">
            <v>USD</v>
          </cell>
          <cell r="AM4214" t="str">
            <v>BTH</v>
          </cell>
          <cell r="AN4214">
            <v>0.25</v>
          </cell>
          <cell r="AP4214">
            <v>24</v>
          </cell>
          <cell r="AQ4214">
            <v>0.08</v>
          </cell>
          <cell r="AR4214">
            <v>33</v>
          </cell>
          <cell r="AS4214">
            <v>0.05</v>
          </cell>
          <cell r="AT4214" t="str">
            <v>per shipment</v>
          </cell>
          <cell r="AU4214">
            <v>0</v>
          </cell>
          <cell r="AW4214" t="str">
            <v>USD</v>
          </cell>
          <cell r="AX4214">
            <v>4.5</v>
          </cell>
          <cell r="AY4214">
            <v>144</v>
          </cell>
          <cell r="AZ4214" t="str">
            <v>BR,KZ</v>
          </cell>
          <cell r="BA4214" t="str">
            <v>SIN-TPE-JFK</v>
          </cell>
          <cell r="BB4214" t="str">
            <v>3,5,7</v>
          </cell>
          <cell r="BC4214">
            <v>3</v>
          </cell>
          <cell r="BD4214" t="str">
            <v>(1) All charges are subject to 1% government VAT.</v>
          </cell>
        </row>
        <row r="4215">
          <cell r="A4215">
            <v>2773</v>
          </cell>
          <cell r="B4215" t="str">
            <v>BG CL</v>
          </cell>
          <cell r="C4215" t="str">
            <v>SOUTH ASIA</v>
          </cell>
          <cell r="D4215" t="str">
            <v>ID</v>
          </cell>
          <cell r="E4215" t="str">
            <v>JKT</v>
          </cell>
          <cell r="F4215" t="str">
            <v>Chris</v>
          </cell>
          <cell r="G4215" t="str">
            <v>BTH</v>
          </cell>
          <cell r="H4215" t="str">
            <v>AMERICAS</v>
          </cell>
          <cell r="I4215" t="str">
            <v>US</v>
          </cell>
          <cell r="J4215" t="str">
            <v>LAX</v>
          </cell>
          <cell r="K4215" t="str">
            <v>ONT</v>
          </cell>
          <cell r="L4215">
            <v>75</v>
          </cell>
          <cell r="M4215">
            <v>125619.5</v>
          </cell>
          <cell r="N4215">
            <v>959.61599999999999</v>
          </cell>
          <cell r="O4215">
            <v>159936</v>
          </cell>
          <cell r="P4215">
            <v>162049.5</v>
          </cell>
          <cell r="Q4215">
            <v>0.41</v>
          </cell>
          <cell r="R4215">
            <v>190</v>
          </cell>
          <cell r="S4215">
            <v>398057</v>
          </cell>
          <cell r="T4215">
            <v>6</v>
          </cell>
          <cell r="U4215">
            <v>0</v>
          </cell>
          <cell r="V4215">
            <v>0</v>
          </cell>
          <cell r="W4215">
            <v>0</v>
          </cell>
          <cell r="X4215">
            <v>166</v>
          </cell>
          <cell r="Y4215" t="str">
            <v>SL1</v>
          </cell>
          <cell r="Z4215" t="str">
            <v>DEF</v>
          </cell>
          <cell r="AA4215" t="str">
            <v>not specified</v>
          </cell>
          <cell r="AB4215" t="str">
            <v>not specified</v>
          </cell>
          <cell r="AC4215" t="b">
            <v>0</v>
          </cell>
          <cell r="AD4215" t="str">
            <v>DTD</v>
          </cell>
          <cell r="AE4215">
            <v>7</v>
          </cell>
          <cell r="AG4215" t="str">
            <v>USD</v>
          </cell>
          <cell r="AH4215" t="b">
            <v>0</v>
          </cell>
          <cell r="AJ4215" t="str">
            <v xml:space="preserve">Airfreight needs to be quoted as consol, where Lithium batteries are accepted as a consol. Quote Lithium check fee, if applicable. </v>
          </cell>
          <cell r="AK4215" t="str">
            <v>Incumbent</v>
          </cell>
          <cell r="AL4215" t="str">
            <v>USD</v>
          </cell>
          <cell r="AM4215" t="str">
            <v>BTH</v>
          </cell>
          <cell r="AN4215">
            <v>0.25</v>
          </cell>
          <cell r="AP4215">
            <v>24</v>
          </cell>
          <cell r="AQ4215">
            <v>0.08</v>
          </cell>
          <cell r="AR4215">
            <v>33</v>
          </cell>
          <cell r="AS4215">
            <v>0.05</v>
          </cell>
          <cell r="AT4215" t="str">
            <v>per shipment</v>
          </cell>
          <cell r="AU4215">
            <v>0</v>
          </cell>
          <cell r="AW4215" t="str">
            <v>USD</v>
          </cell>
          <cell r="AX4215">
            <v>3.9</v>
          </cell>
          <cell r="AY4215">
            <v>144</v>
          </cell>
          <cell r="AZ4215" t="str">
            <v>BR,KZ</v>
          </cell>
          <cell r="BA4215" t="str">
            <v>SIN-TPE-LAX</v>
          </cell>
          <cell r="BB4215" t="str">
            <v>3,5,7</v>
          </cell>
          <cell r="BC4215">
            <v>3</v>
          </cell>
          <cell r="BD4215" t="str">
            <v>(1) All charges are subject to 1% government VAT.</v>
          </cell>
        </row>
        <row r="4216">
          <cell r="A4216">
            <v>2777</v>
          </cell>
          <cell r="B4216" t="str">
            <v>BG CL</v>
          </cell>
          <cell r="C4216" t="str">
            <v>SOUTH ASIA</v>
          </cell>
          <cell r="D4216" t="str">
            <v>ID</v>
          </cell>
          <cell r="E4216" t="str">
            <v>JKT</v>
          </cell>
          <cell r="F4216" t="str">
            <v>Chris</v>
          </cell>
          <cell r="G4216" t="str">
            <v>BTH</v>
          </cell>
          <cell r="H4216" t="str">
            <v>AMERICAS</v>
          </cell>
          <cell r="I4216" t="str">
            <v>US</v>
          </cell>
          <cell r="J4216" t="str">
            <v>LAX</v>
          </cell>
          <cell r="K4216" t="str">
            <v>ONT</v>
          </cell>
          <cell r="L4216">
            <v>75</v>
          </cell>
          <cell r="M4216">
            <v>125619.5</v>
          </cell>
          <cell r="N4216">
            <v>959.61599999999999</v>
          </cell>
          <cell r="O4216">
            <v>159936</v>
          </cell>
          <cell r="P4216">
            <v>162049.5</v>
          </cell>
          <cell r="Q4216">
            <v>0.41</v>
          </cell>
          <cell r="X4216">
            <v>166</v>
          </cell>
          <cell r="Y4216" t="str">
            <v>SL1</v>
          </cell>
          <cell r="Z4216" t="str">
            <v>DEF</v>
          </cell>
          <cell r="AA4216" t="str">
            <v>not specified</v>
          </cell>
          <cell r="AB4216" t="str">
            <v>not specified</v>
          </cell>
          <cell r="AC4216" t="b">
            <v>0</v>
          </cell>
          <cell r="AD4216" t="str">
            <v>DTD</v>
          </cell>
          <cell r="AE4216">
            <v>7</v>
          </cell>
          <cell r="AG4216" t="str">
            <v>USD</v>
          </cell>
          <cell r="AH4216" t="b">
            <v>0</v>
          </cell>
          <cell r="AJ4216" t="str">
            <v xml:space="preserve">Airfreight needs to be quoted as consol, where Lithium batteries are accepted as a consol. Quote Lithium check fee, if applicable. </v>
          </cell>
          <cell r="AK4216" t="str">
            <v>Incumbent</v>
          </cell>
          <cell r="AL4216" t="str">
            <v>USD</v>
          </cell>
          <cell r="AM4216" t="str">
            <v>BTH</v>
          </cell>
          <cell r="AN4216">
            <v>0.25</v>
          </cell>
          <cell r="AP4216">
            <v>24</v>
          </cell>
          <cell r="AQ4216">
            <v>0.08</v>
          </cell>
          <cell r="AR4216">
            <v>33</v>
          </cell>
          <cell r="AS4216">
            <v>0.05</v>
          </cell>
          <cell r="AT4216" t="str">
            <v>per shipment</v>
          </cell>
          <cell r="AU4216">
            <v>0</v>
          </cell>
          <cell r="AW4216" t="str">
            <v>USD</v>
          </cell>
          <cell r="AX4216">
            <v>3.9</v>
          </cell>
          <cell r="AY4216">
            <v>144</v>
          </cell>
          <cell r="AZ4216" t="str">
            <v>BR,KZ</v>
          </cell>
          <cell r="BA4216" t="str">
            <v>SIN-TPE-LAX</v>
          </cell>
          <cell r="BB4216" t="str">
            <v>3,5,7</v>
          </cell>
          <cell r="BC4216">
            <v>3</v>
          </cell>
          <cell r="BD4216" t="str">
            <v>(1) All charges are subject to 1% government VAT.</v>
          </cell>
        </row>
        <row r="4217">
          <cell r="A4217">
            <v>2778</v>
          </cell>
          <cell r="B4217" t="str">
            <v>BG CL</v>
          </cell>
          <cell r="C4217" t="str">
            <v>SOUTH ASIA</v>
          </cell>
          <cell r="D4217" t="str">
            <v>ID</v>
          </cell>
          <cell r="E4217" t="str">
            <v>JKT</v>
          </cell>
          <cell r="F4217" t="str">
            <v>Chris</v>
          </cell>
          <cell r="G4217" t="str">
            <v>BTH</v>
          </cell>
          <cell r="H4217" t="str">
            <v>AMERICAS</v>
          </cell>
          <cell r="I4217" t="str">
            <v>US</v>
          </cell>
          <cell r="J4217" t="str">
            <v>LAX</v>
          </cell>
          <cell r="K4217" t="str">
            <v>ONT</v>
          </cell>
          <cell r="L4217">
            <v>75</v>
          </cell>
          <cell r="M4217">
            <v>125619.5</v>
          </cell>
          <cell r="N4217">
            <v>959.61599999999999</v>
          </cell>
          <cell r="O4217">
            <v>159936</v>
          </cell>
          <cell r="P4217">
            <v>162049.5</v>
          </cell>
          <cell r="Q4217">
            <v>0.41</v>
          </cell>
          <cell r="X4217">
            <v>166</v>
          </cell>
          <cell r="Y4217" t="str">
            <v>SL1</v>
          </cell>
          <cell r="Z4217" t="str">
            <v>DEF</v>
          </cell>
          <cell r="AA4217" t="str">
            <v>not specified</v>
          </cell>
          <cell r="AB4217" t="str">
            <v>not specified</v>
          </cell>
          <cell r="AC4217" t="b">
            <v>0</v>
          </cell>
          <cell r="AD4217" t="str">
            <v>DTD</v>
          </cell>
          <cell r="AE4217">
            <v>7</v>
          </cell>
          <cell r="AG4217" t="str">
            <v>USD</v>
          </cell>
          <cell r="AH4217" t="b">
            <v>0</v>
          </cell>
          <cell r="AJ4217" t="str">
            <v xml:space="preserve">Airfreight needs to be quoted as consol, where Lithium batteries are accepted as a consol. Quote Lithium check fee, if applicable. </v>
          </cell>
          <cell r="AK4217" t="str">
            <v>Incumbent</v>
          </cell>
          <cell r="AL4217" t="str">
            <v>USD</v>
          </cell>
          <cell r="AM4217" t="str">
            <v>BTH</v>
          </cell>
          <cell r="AN4217">
            <v>0.25</v>
          </cell>
          <cell r="AP4217">
            <v>24</v>
          </cell>
          <cell r="AQ4217">
            <v>0.08</v>
          </cell>
          <cell r="AR4217">
            <v>33</v>
          </cell>
          <cell r="AS4217">
            <v>0.05</v>
          </cell>
          <cell r="AT4217" t="str">
            <v>per shipment</v>
          </cell>
          <cell r="AU4217">
            <v>0</v>
          </cell>
          <cell r="AW4217" t="str">
            <v>USD</v>
          </cell>
          <cell r="AX4217">
            <v>3.9</v>
          </cell>
          <cell r="AY4217">
            <v>144</v>
          </cell>
          <cell r="AZ4217" t="str">
            <v>BR,KZ</v>
          </cell>
          <cell r="BA4217" t="str">
            <v>SIN-TPE-LAX</v>
          </cell>
          <cell r="BB4217" t="str">
            <v>3,5,7</v>
          </cell>
          <cell r="BC4217">
            <v>3</v>
          </cell>
          <cell r="BD4217" t="str">
            <v>(1) All charges are subject to 1% government VAT.</v>
          </cell>
        </row>
        <row r="4218">
          <cell r="A4218">
            <v>2780</v>
          </cell>
          <cell r="B4218" t="str">
            <v>BG CL</v>
          </cell>
          <cell r="C4218" t="str">
            <v>SOUTH ASIA</v>
          </cell>
          <cell r="D4218" t="str">
            <v>ID</v>
          </cell>
          <cell r="E4218" t="str">
            <v>JKT</v>
          </cell>
          <cell r="F4218" t="str">
            <v>Chris</v>
          </cell>
          <cell r="G4218" t="str">
            <v>BTH</v>
          </cell>
          <cell r="H4218" t="str">
            <v>AMERICAS</v>
          </cell>
          <cell r="I4218" t="str">
            <v>US</v>
          </cell>
          <cell r="J4218" t="str">
            <v>LAX</v>
          </cell>
          <cell r="K4218" t="str">
            <v>ONT</v>
          </cell>
          <cell r="L4218">
            <v>75</v>
          </cell>
          <cell r="M4218">
            <v>125619.5</v>
          </cell>
          <cell r="N4218">
            <v>959.61599999999999</v>
          </cell>
          <cell r="O4218">
            <v>159936</v>
          </cell>
          <cell r="P4218">
            <v>162049.5</v>
          </cell>
          <cell r="Q4218">
            <v>0.41</v>
          </cell>
          <cell r="X4218">
            <v>166</v>
          </cell>
          <cell r="Y4218" t="str">
            <v>SL1</v>
          </cell>
          <cell r="Z4218" t="str">
            <v>DEF</v>
          </cell>
          <cell r="AA4218" t="str">
            <v>not specified</v>
          </cell>
          <cell r="AB4218" t="str">
            <v>not specified</v>
          </cell>
          <cell r="AC4218" t="b">
            <v>0</v>
          </cell>
          <cell r="AD4218" t="str">
            <v>DTD</v>
          </cell>
          <cell r="AE4218">
            <v>7</v>
          </cell>
          <cell r="AG4218" t="str">
            <v>USD</v>
          </cell>
          <cell r="AH4218" t="b">
            <v>0</v>
          </cell>
          <cell r="AJ4218" t="str">
            <v xml:space="preserve">Airfreight needs to be quoted as consol, where Lithium batteries are accepted as a consol. Quote Lithium check fee, if applicable. </v>
          </cell>
          <cell r="AK4218" t="str">
            <v>Incumbent</v>
          </cell>
          <cell r="AL4218" t="str">
            <v>USD</v>
          </cell>
          <cell r="AM4218" t="str">
            <v>BTH</v>
          </cell>
          <cell r="AN4218">
            <v>0.25</v>
          </cell>
          <cell r="AP4218">
            <v>24</v>
          </cell>
          <cell r="AQ4218">
            <v>0.08</v>
          </cell>
          <cell r="AR4218">
            <v>33</v>
          </cell>
          <cell r="AS4218">
            <v>0.05</v>
          </cell>
          <cell r="AT4218" t="str">
            <v>per shipment</v>
          </cell>
          <cell r="AU4218">
            <v>0</v>
          </cell>
          <cell r="AW4218" t="str">
            <v>USD</v>
          </cell>
          <cell r="AX4218">
            <v>3.9</v>
          </cell>
          <cell r="AY4218">
            <v>144</v>
          </cell>
          <cell r="AZ4218" t="str">
            <v>BR,KZ</v>
          </cell>
          <cell r="BA4218" t="str">
            <v>SIN-TPE-LAX</v>
          </cell>
          <cell r="BB4218" t="str">
            <v>3,5,7</v>
          </cell>
          <cell r="BC4218">
            <v>3</v>
          </cell>
          <cell r="BD4218" t="str">
            <v>(1) All charges are subject to 1% government VAT.</v>
          </cell>
        </row>
        <row r="4219">
          <cell r="A4219">
            <v>2789</v>
          </cell>
          <cell r="B4219" t="str">
            <v>BG CL</v>
          </cell>
          <cell r="C4219" t="str">
            <v>SOUTH ASIA</v>
          </cell>
          <cell r="D4219" t="str">
            <v>ID</v>
          </cell>
          <cell r="E4219" t="str">
            <v>JKT</v>
          </cell>
          <cell r="F4219" t="str">
            <v>Chris</v>
          </cell>
          <cell r="G4219" t="str">
            <v>BTH</v>
          </cell>
          <cell r="H4219" t="str">
            <v>AMERICAS</v>
          </cell>
          <cell r="I4219" t="str">
            <v>US</v>
          </cell>
          <cell r="J4219" t="str">
            <v>LAX</v>
          </cell>
          <cell r="K4219" t="str">
            <v>ONT</v>
          </cell>
          <cell r="L4219">
            <v>75</v>
          </cell>
          <cell r="M4219">
            <v>125619.5</v>
          </cell>
          <cell r="N4219">
            <v>959.61599999999999</v>
          </cell>
          <cell r="O4219">
            <v>159936</v>
          </cell>
          <cell r="P4219">
            <v>162049.5</v>
          </cell>
          <cell r="Q4219">
            <v>0.41</v>
          </cell>
          <cell r="R4219">
            <v>4</v>
          </cell>
          <cell r="S4219">
            <v>7448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166</v>
          </cell>
          <cell r="Y4219" t="str">
            <v>SL3</v>
          </cell>
          <cell r="Z4219" t="str">
            <v>EXP</v>
          </cell>
          <cell r="AA4219" t="str">
            <v>not specified</v>
          </cell>
          <cell r="AB4219" t="str">
            <v>not specified</v>
          </cell>
          <cell r="AC4219" t="b">
            <v>0</v>
          </cell>
          <cell r="AD4219" t="str">
            <v>DTD</v>
          </cell>
          <cell r="AE4219">
            <v>4</v>
          </cell>
          <cell r="AG4219" t="str">
            <v>USD</v>
          </cell>
          <cell r="AH4219" t="b">
            <v>0</v>
          </cell>
          <cell r="AK4219" t="str">
            <v>Incumbent</v>
          </cell>
          <cell r="AL4219" t="str">
            <v>USD</v>
          </cell>
          <cell r="AM4219" t="str">
            <v>BTH</v>
          </cell>
          <cell r="AN4219">
            <v>0.25</v>
          </cell>
          <cell r="AP4219">
            <v>24</v>
          </cell>
          <cell r="AQ4219">
            <v>0.08</v>
          </cell>
          <cell r="AR4219">
            <v>33</v>
          </cell>
          <cell r="AS4219">
            <v>0.05</v>
          </cell>
          <cell r="AW4219" t="str">
            <v>USD</v>
          </cell>
          <cell r="AX4219">
            <v>5.5</v>
          </cell>
          <cell r="AY4219">
            <v>96</v>
          </cell>
          <cell r="AZ4219" t="str">
            <v>BR,KZ</v>
          </cell>
          <cell r="BA4219" t="str">
            <v>SIN-TPE-LAX</v>
          </cell>
          <cell r="BB4219" t="str">
            <v>3,5,7</v>
          </cell>
          <cell r="BC4219">
            <v>3</v>
          </cell>
          <cell r="BD4219" t="str">
            <v>(1) All charges are subject to 1% government VAT.</v>
          </cell>
        </row>
        <row r="4220">
          <cell r="A4220">
            <v>2794</v>
          </cell>
          <cell r="B4220" t="str">
            <v>BG CL</v>
          </cell>
          <cell r="C4220" t="str">
            <v>SOUTH ASIA</v>
          </cell>
          <cell r="D4220" t="str">
            <v>ID</v>
          </cell>
          <cell r="E4220" t="str">
            <v>JKT</v>
          </cell>
          <cell r="F4220" t="str">
            <v>Chris</v>
          </cell>
          <cell r="G4220" t="str">
            <v>BTH</v>
          </cell>
          <cell r="H4220" t="str">
            <v>AMERICAS</v>
          </cell>
          <cell r="I4220" t="str">
            <v>US</v>
          </cell>
          <cell r="J4220" t="str">
            <v>LAX</v>
          </cell>
          <cell r="K4220" t="str">
            <v>ONT</v>
          </cell>
          <cell r="L4220">
            <v>75</v>
          </cell>
          <cell r="M4220">
            <v>125619.5</v>
          </cell>
          <cell r="N4220">
            <v>959.61599999999999</v>
          </cell>
          <cell r="O4220">
            <v>159936</v>
          </cell>
          <cell r="P4220">
            <v>162049.5</v>
          </cell>
          <cell r="Q4220">
            <v>0.41</v>
          </cell>
          <cell r="X4220">
            <v>166</v>
          </cell>
          <cell r="Y4220" t="str">
            <v>SL1</v>
          </cell>
          <cell r="Z4220" t="str">
            <v>DEF</v>
          </cell>
          <cell r="AA4220" t="str">
            <v>not specified</v>
          </cell>
          <cell r="AB4220" t="str">
            <v>not specified</v>
          </cell>
          <cell r="AC4220" t="b">
            <v>0</v>
          </cell>
          <cell r="AD4220" t="str">
            <v>DTD</v>
          </cell>
          <cell r="AE4220">
            <v>7</v>
          </cell>
          <cell r="AG4220" t="str">
            <v>USD</v>
          </cell>
          <cell r="AH4220" t="b">
            <v>0</v>
          </cell>
          <cell r="AJ4220" t="str">
            <v xml:space="preserve">Airfreight needs to be quoted as consol, where Lithium batteries are accepted as a consol. Quote Lithium check fee, if applicable. </v>
          </cell>
          <cell r="AK4220" t="str">
            <v>Incumbent</v>
          </cell>
          <cell r="AL4220" t="str">
            <v>USD</v>
          </cell>
          <cell r="AM4220" t="str">
            <v>BTH</v>
          </cell>
          <cell r="AN4220">
            <v>0.25</v>
          </cell>
          <cell r="AP4220">
            <v>24</v>
          </cell>
          <cell r="AQ4220">
            <v>0.08</v>
          </cell>
          <cell r="AR4220">
            <v>33</v>
          </cell>
          <cell r="AS4220">
            <v>0.05</v>
          </cell>
          <cell r="AT4220" t="str">
            <v>per shipment</v>
          </cell>
          <cell r="AU4220">
            <v>0</v>
          </cell>
          <cell r="AW4220" t="str">
            <v>USD</v>
          </cell>
          <cell r="AX4220">
            <v>3.9</v>
          </cell>
          <cell r="AY4220">
            <v>144</v>
          </cell>
          <cell r="AZ4220" t="str">
            <v>BR,KZ</v>
          </cell>
          <cell r="BA4220" t="str">
            <v>SIN-TPE-LAX</v>
          </cell>
          <cell r="BB4220" t="str">
            <v>3,5,7</v>
          </cell>
          <cell r="BC4220">
            <v>3</v>
          </cell>
          <cell r="BD4220" t="str">
            <v>(1) All charges are subject to 1% government VAT.</v>
          </cell>
        </row>
        <row r="4221">
          <cell r="A4221">
            <v>2813</v>
          </cell>
          <cell r="B4221" t="str">
            <v>BG CL</v>
          </cell>
          <cell r="C4221" t="str">
            <v>SOUTH ASIA</v>
          </cell>
          <cell r="D4221" t="str">
            <v>ID</v>
          </cell>
          <cell r="E4221" t="str">
            <v>JKT</v>
          </cell>
          <cell r="F4221" t="str">
            <v>Chris</v>
          </cell>
          <cell r="G4221" t="str">
            <v>BTH</v>
          </cell>
          <cell r="H4221" t="str">
            <v>AMERICAS</v>
          </cell>
          <cell r="I4221" t="str">
            <v>US</v>
          </cell>
          <cell r="J4221" t="str">
            <v>LAX</v>
          </cell>
          <cell r="K4221" t="str">
            <v>ONT</v>
          </cell>
          <cell r="L4221">
            <v>75</v>
          </cell>
          <cell r="M4221">
            <v>125619.5</v>
          </cell>
          <cell r="N4221">
            <v>959.61599999999999</v>
          </cell>
          <cell r="O4221">
            <v>159936</v>
          </cell>
          <cell r="P4221">
            <v>162049.5</v>
          </cell>
          <cell r="Q4221">
            <v>0.41</v>
          </cell>
          <cell r="X4221">
            <v>166</v>
          </cell>
          <cell r="Y4221" t="str">
            <v>SL1</v>
          </cell>
          <cell r="Z4221" t="str">
            <v>DEF</v>
          </cell>
          <cell r="AA4221" t="str">
            <v>not specified</v>
          </cell>
          <cell r="AB4221" t="str">
            <v>not specified</v>
          </cell>
          <cell r="AC4221" t="b">
            <v>0</v>
          </cell>
          <cell r="AD4221" t="str">
            <v>DTD</v>
          </cell>
          <cell r="AE4221">
            <v>7</v>
          </cell>
          <cell r="AG4221" t="str">
            <v>USD</v>
          </cell>
          <cell r="AH4221" t="b">
            <v>0</v>
          </cell>
          <cell r="AJ4221" t="str">
            <v xml:space="preserve">Airfreight needs to be quoted as consol, where Lithium batteries are accepted as a consol. Quote Lithium check fee, if applicable. </v>
          </cell>
          <cell r="AK4221" t="str">
            <v>Incumbent</v>
          </cell>
          <cell r="AL4221" t="str">
            <v>USD</v>
          </cell>
          <cell r="AM4221" t="str">
            <v>BTH</v>
          </cell>
          <cell r="AN4221">
            <v>0.25</v>
          </cell>
          <cell r="AP4221">
            <v>24</v>
          </cell>
          <cell r="AQ4221">
            <v>0.08</v>
          </cell>
          <cell r="AR4221">
            <v>33</v>
          </cell>
          <cell r="AS4221">
            <v>0.05</v>
          </cell>
          <cell r="AT4221" t="str">
            <v>per shipment</v>
          </cell>
          <cell r="AU4221">
            <v>0</v>
          </cell>
          <cell r="AW4221" t="str">
            <v>USD</v>
          </cell>
          <cell r="AX4221">
            <v>3.9</v>
          </cell>
          <cell r="AY4221">
            <v>144</v>
          </cell>
          <cell r="AZ4221" t="str">
            <v>BR,KZ</v>
          </cell>
          <cell r="BA4221" t="str">
            <v>SIN-TPE-LAX</v>
          </cell>
          <cell r="BB4221" t="str">
            <v>3,5,7</v>
          </cell>
          <cell r="BC4221">
            <v>3</v>
          </cell>
          <cell r="BD4221" t="str">
            <v>(1) All charges are subject to 1% government VAT.</v>
          </cell>
        </row>
        <row r="4222">
          <cell r="A4222">
            <v>3051</v>
          </cell>
          <cell r="B4222" t="str">
            <v>BG CL</v>
          </cell>
          <cell r="C4222" t="str">
            <v>SOUTH ASIA</v>
          </cell>
          <cell r="D4222" t="str">
            <v>ID</v>
          </cell>
          <cell r="E4222" t="str">
            <v>JKT</v>
          </cell>
          <cell r="F4222" t="str">
            <v>Chris</v>
          </cell>
          <cell r="G4222" t="str">
            <v>BTH</v>
          </cell>
          <cell r="H4222" t="str">
            <v>EUROPE</v>
          </cell>
          <cell r="I4222" t="str">
            <v>CZ</v>
          </cell>
          <cell r="J4222" t="str">
            <v>PRG</v>
          </cell>
          <cell r="K4222" t="str">
            <v>PRG</v>
          </cell>
          <cell r="L4222">
            <v>183</v>
          </cell>
          <cell r="M4222">
            <v>261405</v>
          </cell>
          <cell r="N4222">
            <v>1703.4960000000001</v>
          </cell>
          <cell r="O4222">
            <v>283916</v>
          </cell>
          <cell r="P4222">
            <v>319131</v>
          </cell>
          <cell r="Q4222">
            <v>0.64400000000000002</v>
          </cell>
          <cell r="R4222">
            <v>135</v>
          </cell>
          <cell r="S4222">
            <v>217569</v>
          </cell>
          <cell r="T4222">
            <v>2</v>
          </cell>
          <cell r="U4222">
            <v>0</v>
          </cell>
          <cell r="V4222">
            <v>0</v>
          </cell>
          <cell r="W4222">
            <v>0</v>
          </cell>
          <cell r="X4222">
            <v>166</v>
          </cell>
          <cell r="Y4222" t="str">
            <v>SL1</v>
          </cell>
          <cell r="Z4222" t="str">
            <v>DEF</v>
          </cell>
          <cell r="AA4222" t="str">
            <v>not specified</v>
          </cell>
          <cell r="AB4222" t="str">
            <v>not specified</v>
          </cell>
          <cell r="AC4222" t="b">
            <v>0</v>
          </cell>
          <cell r="AD4222" t="str">
            <v>DTD</v>
          </cell>
          <cell r="AE4222">
            <v>7</v>
          </cell>
          <cell r="AG4222" t="str">
            <v>USD</v>
          </cell>
          <cell r="AH4222" t="b">
            <v>0</v>
          </cell>
          <cell r="AJ4222" t="str">
            <v xml:space="preserve">Airfreight needs to be quoted as consol, where Lithium batteries are accepted as a consol. Quote Lithium check fee, if applicable. </v>
          </cell>
          <cell r="AK4222" t="str">
            <v>Incumbent</v>
          </cell>
          <cell r="AL4222" t="str">
            <v>USD</v>
          </cell>
          <cell r="AM4222" t="str">
            <v>BTH</v>
          </cell>
          <cell r="AN4222">
            <v>0.25</v>
          </cell>
          <cell r="AP4222">
            <v>24</v>
          </cell>
          <cell r="AQ4222">
            <v>0.08</v>
          </cell>
          <cell r="AR4222">
            <v>33</v>
          </cell>
          <cell r="AS4222">
            <v>0.05</v>
          </cell>
          <cell r="AT4222" t="str">
            <v>per shipment</v>
          </cell>
          <cell r="AU4222">
            <v>0</v>
          </cell>
          <cell r="AV4222" t="str">
            <v>Incumbent</v>
          </cell>
          <cell r="AW4222" t="str">
            <v>USD</v>
          </cell>
          <cell r="AX4222">
            <v>2.8899999999999997</v>
          </cell>
          <cell r="AY4222">
            <v>144</v>
          </cell>
          <cell r="AZ4222" t="str">
            <v>BR,KZ</v>
          </cell>
          <cell r="BA4222" t="str">
            <v>SIN-TPE-AMS-PRG</v>
          </cell>
          <cell r="BB4222" t="str">
            <v>3,5,7</v>
          </cell>
          <cell r="BC4222">
            <v>3</v>
          </cell>
          <cell r="BD4222" t="str">
            <v>(1) All charges are subject to 1% government VAT.</v>
          </cell>
        </row>
        <row r="4223">
          <cell r="A4223">
            <v>3067</v>
          </cell>
          <cell r="B4223" t="str">
            <v>BG CL</v>
          </cell>
          <cell r="C4223" t="str">
            <v>SOUTH ASIA</v>
          </cell>
          <cell r="D4223" t="str">
            <v>ID</v>
          </cell>
          <cell r="E4223" t="str">
            <v>JKT</v>
          </cell>
          <cell r="F4223" t="str">
            <v>Chris</v>
          </cell>
          <cell r="G4223" t="str">
            <v>BTH</v>
          </cell>
          <cell r="H4223" t="str">
            <v>EUROPE</v>
          </cell>
          <cell r="I4223" t="str">
            <v>CZ</v>
          </cell>
          <cell r="J4223" t="str">
            <v>PRG</v>
          </cell>
          <cell r="K4223" t="str">
            <v>PRG</v>
          </cell>
          <cell r="L4223">
            <v>183</v>
          </cell>
          <cell r="M4223">
            <v>261405</v>
          </cell>
          <cell r="N4223">
            <v>1703.4960000000001</v>
          </cell>
          <cell r="O4223">
            <v>283916</v>
          </cell>
          <cell r="P4223">
            <v>319131</v>
          </cell>
          <cell r="Q4223">
            <v>0.64400000000000002</v>
          </cell>
          <cell r="R4223">
            <v>1</v>
          </cell>
          <cell r="S4223">
            <v>1964</v>
          </cell>
          <cell r="T4223">
            <v>1</v>
          </cell>
          <cell r="U4223">
            <v>0</v>
          </cell>
          <cell r="V4223">
            <v>0</v>
          </cell>
          <cell r="W4223">
            <v>0</v>
          </cell>
          <cell r="X4223">
            <v>166</v>
          </cell>
          <cell r="Y4223" t="str">
            <v>SL3</v>
          </cell>
          <cell r="Z4223" t="str">
            <v>EXP</v>
          </cell>
          <cell r="AA4223" t="str">
            <v>not specified</v>
          </cell>
          <cell r="AB4223" t="str">
            <v>not specified</v>
          </cell>
          <cell r="AC4223" t="b">
            <v>0</v>
          </cell>
          <cell r="AD4223" t="str">
            <v>DTD</v>
          </cell>
          <cell r="AE4223">
            <v>4</v>
          </cell>
          <cell r="AG4223" t="str">
            <v>USD</v>
          </cell>
          <cell r="AH4223" t="b">
            <v>0</v>
          </cell>
          <cell r="AK4223" t="str">
            <v>Incumbent</v>
          </cell>
          <cell r="AL4223" t="str">
            <v>USD</v>
          </cell>
          <cell r="AM4223" t="str">
            <v>BTH</v>
          </cell>
          <cell r="AN4223">
            <v>0.25</v>
          </cell>
          <cell r="AP4223">
            <v>24</v>
          </cell>
          <cell r="AQ4223">
            <v>0.08</v>
          </cell>
          <cell r="AR4223">
            <v>33</v>
          </cell>
          <cell r="AS4223">
            <v>0.05</v>
          </cell>
          <cell r="AV4223" t="str">
            <v>Incumbent</v>
          </cell>
          <cell r="AW4223" t="str">
            <v>USD</v>
          </cell>
          <cell r="AX4223">
            <v>5.85</v>
          </cell>
          <cell r="AY4223">
            <v>120</v>
          </cell>
          <cell r="AZ4223" t="str">
            <v>BR,KZ</v>
          </cell>
          <cell r="BA4223" t="str">
            <v>SIN-TPE-AMS-PRG</v>
          </cell>
          <cell r="BB4223" t="str">
            <v>3,5,7</v>
          </cell>
          <cell r="BC4223">
            <v>3</v>
          </cell>
          <cell r="BD4223" t="str">
            <v>(1) All charges are subject to 1% government VAT.</v>
          </cell>
        </row>
        <row r="4224">
          <cell r="A4224">
            <v>3073</v>
          </cell>
          <cell r="B4224" t="str">
            <v>BG CL</v>
          </cell>
          <cell r="C4224" t="str">
            <v>SOUTH ASIA</v>
          </cell>
          <cell r="D4224" t="str">
            <v>ID</v>
          </cell>
          <cell r="E4224" t="str">
            <v>JKT</v>
          </cell>
          <cell r="F4224" t="str">
            <v>Chris</v>
          </cell>
          <cell r="G4224" t="str">
            <v>BTH</v>
          </cell>
          <cell r="H4224" t="str">
            <v>EUROPE</v>
          </cell>
          <cell r="I4224" t="str">
            <v>CZ</v>
          </cell>
          <cell r="J4224" t="str">
            <v>PRG</v>
          </cell>
          <cell r="K4224" t="str">
            <v>PRG</v>
          </cell>
          <cell r="L4224">
            <v>183</v>
          </cell>
          <cell r="M4224">
            <v>261405</v>
          </cell>
          <cell r="N4224">
            <v>1703.4960000000001</v>
          </cell>
          <cell r="O4224">
            <v>283916</v>
          </cell>
          <cell r="P4224">
            <v>319131</v>
          </cell>
          <cell r="Q4224">
            <v>0.64400000000000002</v>
          </cell>
          <cell r="X4224">
            <v>166</v>
          </cell>
          <cell r="Y4224" t="str">
            <v>SL1</v>
          </cell>
          <cell r="Z4224" t="str">
            <v>DEF</v>
          </cell>
          <cell r="AA4224" t="str">
            <v>not specified</v>
          </cell>
          <cell r="AB4224" t="str">
            <v>not specified</v>
          </cell>
          <cell r="AC4224" t="b">
            <v>0</v>
          </cell>
          <cell r="AD4224" t="str">
            <v>DTD</v>
          </cell>
          <cell r="AE4224">
            <v>7</v>
          </cell>
          <cell r="AG4224" t="str">
            <v>USD</v>
          </cell>
          <cell r="AH4224" t="b">
            <v>0</v>
          </cell>
          <cell r="AJ4224" t="str">
            <v xml:space="preserve">Airfreight needs to be quoted as consol, where Lithium batteries are accepted as a consol. Quote Lithium check fee, if applicable. </v>
          </cell>
          <cell r="AK4224" t="str">
            <v>Incumbent</v>
          </cell>
          <cell r="AL4224" t="str">
            <v>USD</v>
          </cell>
          <cell r="AM4224" t="str">
            <v>BTH</v>
          </cell>
          <cell r="AN4224">
            <v>0.25</v>
          </cell>
          <cell r="AP4224">
            <v>24</v>
          </cell>
          <cell r="AQ4224">
            <v>0.08</v>
          </cell>
          <cell r="AR4224">
            <v>33</v>
          </cell>
          <cell r="AS4224">
            <v>0.05</v>
          </cell>
          <cell r="AT4224" t="str">
            <v>per shipment</v>
          </cell>
          <cell r="AU4224">
            <v>0</v>
          </cell>
          <cell r="AV4224" t="str">
            <v>Incumbent</v>
          </cell>
          <cell r="AW4224" t="str">
            <v>USD</v>
          </cell>
          <cell r="AX4224">
            <v>2.8899999999999997</v>
          </cell>
          <cell r="AY4224">
            <v>144</v>
          </cell>
          <cell r="AZ4224" t="str">
            <v>BR,KZ</v>
          </cell>
          <cell r="BA4224" t="str">
            <v>SIN-TPE-AMS-PRG</v>
          </cell>
          <cell r="BB4224" t="str">
            <v>3,5,7</v>
          </cell>
          <cell r="BC4224">
            <v>3</v>
          </cell>
          <cell r="BD4224" t="str">
            <v>(1) All charges are subject to 1% government VAT.</v>
          </cell>
        </row>
        <row r="4225">
          <cell r="A4225">
            <v>1684</v>
          </cell>
          <cell r="B4225" t="str">
            <v>BG CL</v>
          </cell>
          <cell r="C4225" t="str">
            <v>SOUTH ASIA</v>
          </cell>
          <cell r="D4225" t="str">
            <v>ID</v>
          </cell>
          <cell r="E4225" t="str">
            <v>JKT</v>
          </cell>
          <cell r="F4225" t="str">
            <v>Chris</v>
          </cell>
          <cell r="G4225" t="str">
            <v>BTH</v>
          </cell>
          <cell r="H4225" t="str">
            <v>EUROPE</v>
          </cell>
          <cell r="I4225" t="str">
            <v>DE</v>
          </cell>
          <cell r="J4225" t="str">
            <v>HAM</v>
          </cell>
          <cell r="K4225" t="str">
            <v>HAM</v>
          </cell>
          <cell r="L4225">
            <v>2</v>
          </cell>
          <cell r="M4225">
            <v>639</v>
          </cell>
          <cell r="N4225">
            <v>4.5960000000000001</v>
          </cell>
          <cell r="O4225">
            <v>766</v>
          </cell>
          <cell r="P4225">
            <v>833</v>
          </cell>
          <cell r="Q4225">
            <v>0.21199999999999999</v>
          </cell>
          <cell r="R4225">
            <v>2</v>
          </cell>
          <cell r="S4225">
            <v>833</v>
          </cell>
          <cell r="T4225">
            <v>1</v>
          </cell>
          <cell r="U4225">
            <v>0</v>
          </cell>
          <cell r="V4225">
            <v>0</v>
          </cell>
          <cell r="W4225">
            <v>0</v>
          </cell>
          <cell r="X4225">
            <v>166</v>
          </cell>
          <cell r="Y4225" t="str">
            <v>SL1</v>
          </cell>
          <cell r="Z4225" t="str">
            <v>DEF</v>
          </cell>
          <cell r="AA4225" t="str">
            <v>not specified</v>
          </cell>
          <cell r="AB4225" t="str">
            <v>not specified</v>
          </cell>
          <cell r="AC4225" t="b">
            <v>0</v>
          </cell>
          <cell r="AD4225" t="str">
            <v>DTD</v>
          </cell>
          <cell r="AE4225">
            <v>7</v>
          </cell>
          <cell r="AG4225" t="str">
            <v>USD</v>
          </cell>
          <cell r="AH4225" t="b">
            <v>0</v>
          </cell>
          <cell r="AJ4225" t="str">
            <v xml:space="preserve">Airfreight needs to be quoted as consol, where Lithium batteries are accepted as a consol. Quote Lithium check fee, if applicable. </v>
          </cell>
          <cell r="AK4225" t="str">
            <v>Incumbent</v>
          </cell>
          <cell r="AL4225" t="str">
            <v>USD</v>
          </cell>
          <cell r="AM4225" t="str">
            <v>BTH</v>
          </cell>
          <cell r="AN4225">
            <v>0.25</v>
          </cell>
          <cell r="AP4225">
            <v>24</v>
          </cell>
          <cell r="AQ4225">
            <v>0.08</v>
          </cell>
          <cell r="AR4225">
            <v>33</v>
          </cell>
          <cell r="AS4225">
            <v>0.05</v>
          </cell>
          <cell r="AT4225" t="str">
            <v>per shipment</v>
          </cell>
          <cell r="AU4225">
            <v>0</v>
          </cell>
          <cell r="AV4225" t="str">
            <v>Incumbent</v>
          </cell>
          <cell r="AW4225" t="str">
            <v>USD</v>
          </cell>
          <cell r="AX4225">
            <v>3.08</v>
          </cell>
          <cell r="AY4225">
            <v>144</v>
          </cell>
          <cell r="AZ4225" t="str">
            <v>CV,CI</v>
          </cell>
          <cell r="BA4225" t="str">
            <v>SIN-TPE-FRA-HAM</v>
          </cell>
          <cell r="BB4225" t="str">
            <v>3,5,7</v>
          </cell>
          <cell r="BC4225">
            <v>3</v>
          </cell>
          <cell r="BD4225" t="str">
            <v>(1) All charges are subject to 1% government VAT.</v>
          </cell>
        </row>
        <row r="4226">
          <cell r="A4226">
            <v>2322</v>
          </cell>
          <cell r="B4226" t="str">
            <v>BG CL</v>
          </cell>
          <cell r="C4226" t="str">
            <v>SOUTH ASIA</v>
          </cell>
          <cell r="D4226" t="str">
            <v>ID</v>
          </cell>
          <cell r="E4226" t="str">
            <v>JKT</v>
          </cell>
          <cell r="F4226" t="str">
            <v>Chris</v>
          </cell>
          <cell r="G4226" t="str">
            <v>BTH</v>
          </cell>
          <cell r="H4226" t="str">
            <v>EUROPE</v>
          </cell>
          <cell r="I4226" t="str">
            <v>FR</v>
          </cell>
          <cell r="J4226" t="str">
            <v>LYS</v>
          </cell>
          <cell r="K4226" t="str">
            <v>LYS</v>
          </cell>
          <cell r="L4226">
            <v>43</v>
          </cell>
          <cell r="M4226">
            <v>60129</v>
          </cell>
          <cell r="N4226">
            <v>1049.232</v>
          </cell>
          <cell r="O4226">
            <v>174872</v>
          </cell>
          <cell r="P4226">
            <v>93261</v>
          </cell>
          <cell r="Q4226">
            <v>-0.13800000000000001</v>
          </cell>
          <cell r="R4226">
            <v>304</v>
          </cell>
          <cell r="S4226">
            <v>730760.5</v>
          </cell>
          <cell r="T4226">
            <v>3.9117647058823528</v>
          </cell>
          <cell r="U4226">
            <v>8.8235294117647065E-2</v>
          </cell>
          <cell r="V4226">
            <v>0</v>
          </cell>
          <cell r="W4226">
            <v>0</v>
          </cell>
          <cell r="X4226">
            <v>166</v>
          </cell>
          <cell r="Y4226" t="str">
            <v>SL1</v>
          </cell>
          <cell r="Z4226" t="str">
            <v>DEF</v>
          </cell>
          <cell r="AA4226" t="str">
            <v>not specified</v>
          </cell>
          <cell r="AB4226" t="str">
            <v>not specified</v>
          </cell>
          <cell r="AC4226" t="b">
            <v>0</v>
          </cell>
          <cell r="AD4226" t="str">
            <v>DTD</v>
          </cell>
          <cell r="AE4226">
            <v>7</v>
          </cell>
          <cell r="AG4226" t="str">
            <v>USD</v>
          </cell>
          <cell r="AH4226" t="b">
            <v>0</v>
          </cell>
          <cell r="AJ4226" t="str">
            <v xml:space="preserve">Airfreight needs to be quoted as consol, where Lithium batteries are accepted as a consol. Quote Lithium check fee, if applicable. </v>
          </cell>
          <cell r="AK4226" t="str">
            <v>Incumbent</v>
          </cell>
          <cell r="AL4226" t="str">
            <v>USD</v>
          </cell>
          <cell r="AM4226" t="str">
            <v>BTH</v>
          </cell>
          <cell r="AN4226">
            <v>0.25</v>
          </cell>
          <cell r="AP4226">
            <v>24</v>
          </cell>
          <cell r="AQ4226">
            <v>0.08</v>
          </cell>
          <cell r="AR4226">
            <v>33</v>
          </cell>
          <cell r="AS4226">
            <v>0.05</v>
          </cell>
          <cell r="AT4226" t="str">
            <v>per shipment</v>
          </cell>
          <cell r="AU4226">
            <v>0</v>
          </cell>
          <cell r="AV4226" t="str">
            <v>Incumbent</v>
          </cell>
          <cell r="AW4226" t="str">
            <v>USD</v>
          </cell>
          <cell r="AX4226">
            <v>2.7</v>
          </cell>
          <cell r="AY4226">
            <v>144</v>
          </cell>
          <cell r="AZ4226" t="str">
            <v>CV,CI</v>
          </cell>
          <cell r="BA4226" t="str">
            <v>SIN-TPE-FRA-LYS</v>
          </cell>
          <cell r="BB4226" t="str">
            <v>3,5,7</v>
          </cell>
          <cell r="BC4226">
            <v>3</v>
          </cell>
          <cell r="BD4226" t="str">
            <v>(1) All charges are subject to 1% government VAT.</v>
          </cell>
        </row>
        <row r="4227">
          <cell r="A4227">
            <v>2324</v>
          </cell>
          <cell r="B4227" t="str">
            <v>BG CL</v>
          </cell>
          <cell r="C4227" t="str">
            <v>SOUTH ASIA</v>
          </cell>
          <cell r="D4227" t="str">
            <v>ID</v>
          </cell>
          <cell r="E4227" t="str">
            <v>JKT</v>
          </cell>
          <cell r="F4227" t="str">
            <v>Chris</v>
          </cell>
          <cell r="G4227" t="str">
            <v>BTH</v>
          </cell>
          <cell r="H4227" t="str">
            <v>EUROPE</v>
          </cell>
          <cell r="I4227" t="str">
            <v>FR</v>
          </cell>
          <cell r="J4227" t="str">
            <v>LYS</v>
          </cell>
          <cell r="K4227" t="str">
            <v>LYS</v>
          </cell>
          <cell r="L4227">
            <v>43</v>
          </cell>
          <cell r="M4227">
            <v>60129</v>
          </cell>
          <cell r="N4227">
            <v>1049.232</v>
          </cell>
          <cell r="O4227">
            <v>174872</v>
          </cell>
          <cell r="P4227">
            <v>93261</v>
          </cell>
          <cell r="Q4227">
            <v>-0.13800000000000001</v>
          </cell>
          <cell r="X4227">
            <v>166</v>
          </cell>
          <cell r="Y4227" t="str">
            <v>SL1</v>
          </cell>
          <cell r="Z4227" t="str">
            <v>DEF</v>
          </cell>
          <cell r="AA4227" t="str">
            <v>not specified</v>
          </cell>
          <cell r="AB4227" t="str">
            <v>not specified</v>
          </cell>
          <cell r="AC4227" t="b">
            <v>0</v>
          </cell>
          <cell r="AD4227" t="str">
            <v>DTD</v>
          </cell>
          <cell r="AE4227">
            <v>7</v>
          </cell>
          <cell r="AG4227" t="str">
            <v>USD</v>
          </cell>
          <cell r="AH4227" t="b">
            <v>0</v>
          </cell>
          <cell r="AJ4227" t="str">
            <v xml:space="preserve">Airfreight needs to be quoted as consol, where Lithium batteries are accepted as a consol. Quote Lithium check fee, if applicable. </v>
          </cell>
          <cell r="AK4227" t="str">
            <v>Incumbent</v>
          </cell>
          <cell r="AL4227" t="str">
            <v>USD</v>
          </cell>
          <cell r="AM4227" t="str">
            <v>BTH</v>
          </cell>
          <cell r="AN4227">
            <v>0.25</v>
          </cell>
          <cell r="AP4227">
            <v>24</v>
          </cell>
          <cell r="AQ4227">
            <v>0.08</v>
          </cell>
          <cell r="AR4227">
            <v>33</v>
          </cell>
          <cell r="AS4227">
            <v>0.05</v>
          </cell>
          <cell r="AT4227" t="str">
            <v>per shipment</v>
          </cell>
          <cell r="AU4227">
            <v>0</v>
          </cell>
          <cell r="AV4227" t="str">
            <v>Incumbent</v>
          </cell>
          <cell r="AW4227" t="str">
            <v>USD</v>
          </cell>
          <cell r="AX4227">
            <v>2.7</v>
          </cell>
          <cell r="AY4227">
            <v>144</v>
          </cell>
          <cell r="AZ4227" t="str">
            <v>CV,CI</v>
          </cell>
          <cell r="BA4227" t="str">
            <v>SIN-TPE-FRA-LYS</v>
          </cell>
          <cell r="BB4227" t="str">
            <v>3,5,7</v>
          </cell>
          <cell r="BC4227">
            <v>3</v>
          </cell>
          <cell r="BD4227" t="str">
            <v>(1) All charges are subject to 1% government VAT.</v>
          </cell>
        </row>
        <row r="4228">
          <cell r="A4228">
            <v>2326</v>
          </cell>
          <cell r="B4228" t="str">
            <v>BG CL</v>
          </cell>
          <cell r="C4228" t="str">
            <v>SOUTH ASIA</v>
          </cell>
          <cell r="D4228" t="str">
            <v>ID</v>
          </cell>
          <cell r="E4228" t="str">
            <v>JKT</v>
          </cell>
          <cell r="F4228" t="str">
            <v>Chris</v>
          </cell>
          <cell r="G4228" t="str">
            <v>BTH</v>
          </cell>
          <cell r="H4228" t="str">
            <v>EUROPE</v>
          </cell>
          <cell r="I4228" t="str">
            <v>FR</v>
          </cell>
          <cell r="J4228" t="str">
            <v>LYS</v>
          </cell>
          <cell r="K4228" t="str">
            <v>LYS</v>
          </cell>
          <cell r="L4228">
            <v>43</v>
          </cell>
          <cell r="M4228">
            <v>60129</v>
          </cell>
          <cell r="N4228">
            <v>1049.232</v>
          </cell>
          <cell r="O4228">
            <v>174872</v>
          </cell>
          <cell r="P4228">
            <v>93261</v>
          </cell>
          <cell r="Q4228">
            <v>-0.13800000000000001</v>
          </cell>
          <cell r="X4228">
            <v>166</v>
          </cell>
          <cell r="Y4228" t="str">
            <v>SL1</v>
          </cell>
          <cell r="Z4228" t="str">
            <v>DEF</v>
          </cell>
          <cell r="AA4228" t="str">
            <v>not specified</v>
          </cell>
          <cell r="AB4228" t="str">
            <v>not specified</v>
          </cell>
          <cell r="AC4228" t="b">
            <v>0</v>
          </cell>
          <cell r="AD4228" t="str">
            <v>DTD</v>
          </cell>
          <cell r="AE4228">
            <v>7</v>
          </cell>
          <cell r="AG4228" t="str">
            <v>USD</v>
          </cell>
          <cell r="AH4228" t="b">
            <v>0</v>
          </cell>
          <cell r="AJ4228" t="str">
            <v xml:space="preserve">Airfreight needs to be quoted as consol, where Lithium batteries are accepted as a consol. Quote Lithium check fee, if applicable. </v>
          </cell>
          <cell r="AK4228" t="str">
            <v>Incumbent</v>
          </cell>
          <cell r="AL4228" t="str">
            <v>USD</v>
          </cell>
          <cell r="AM4228" t="str">
            <v>BTH</v>
          </cell>
          <cell r="AN4228">
            <v>0.25</v>
          </cell>
          <cell r="AP4228">
            <v>24</v>
          </cell>
          <cell r="AQ4228">
            <v>0.08</v>
          </cell>
          <cell r="AR4228">
            <v>33</v>
          </cell>
          <cell r="AS4228">
            <v>0.05</v>
          </cell>
          <cell r="AT4228" t="str">
            <v>per shipment</v>
          </cell>
          <cell r="AU4228">
            <v>0</v>
          </cell>
          <cell r="AV4228" t="str">
            <v>Incumbent</v>
          </cell>
          <cell r="AW4228" t="str">
            <v>USD</v>
          </cell>
          <cell r="AX4228">
            <v>2.7</v>
          </cell>
          <cell r="AY4228">
            <v>144</v>
          </cell>
          <cell r="AZ4228" t="str">
            <v>CV,CI</v>
          </cell>
          <cell r="BA4228" t="str">
            <v>SIN-TPE-FRA-LYS</v>
          </cell>
          <cell r="BB4228" t="str">
            <v>3,5,7</v>
          </cell>
          <cell r="BC4228">
            <v>3</v>
          </cell>
          <cell r="BD4228" t="str">
            <v>(1) All charges are subject to 1% government VAT.</v>
          </cell>
        </row>
        <row r="4229">
          <cell r="A4229">
            <v>2329</v>
          </cell>
          <cell r="B4229" t="str">
            <v>BG CL</v>
          </cell>
          <cell r="C4229" t="str">
            <v>SOUTH ASIA</v>
          </cell>
          <cell r="D4229" t="str">
            <v>ID</v>
          </cell>
          <cell r="E4229" t="str">
            <v>JKT</v>
          </cell>
          <cell r="F4229" t="str">
            <v>Chris</v>
          </cell>
          <cell r="G4229" t="str">
            <v>BTH</v>
          </cell>
          <cell r="H4229" t="str">
            <v>EUROPE</v>
          </cell>
          <cell r="I4229" t="str">
            <v>FR</v>
          </cell>
          <cell r="J4229" t="str">
            <v>LYS</v>
          </cell>
          <cell r="K4229" t="str">
            <v>LYS</v>
          </cell>
          <cell r="L4229">
            <v>43</v>
          </cell>
          <cell r="M4229">
            <v>60129</v>
          </cell>
          <cell r="N4229">
            <v>1049.232</v>
          </cell>
          <cell r="O4229">
            <v>174872</v>
          </cell>
          <cell r="P4229">
            <v>93261</v>
          </cell>
          <cell r="Q4229">
            <v>-0.13800000000000001</v>
          </cell>
          <cell r="X4229">
            <v>166</v>
          </cell>
          <cell r="Y4229" t="str">
            <v>SL1</v>
          </cell>
          <cell r="Z4229" t="str">
            <v>DEF</v>
          </cell>
          <cell r="AA4229" t="str">
            <v>not specified</v>
          </cell>
          <cell r="AB4229" t="str">
            <v>not specified</v>
          </cell>
          <cell r="AC4229" t="b">
            <v>0</v>
          </cell>
          <cell r="AD4229" t="str">
            <v>DTD</v>
          </cell>
          <cell r="AE4229">
            <v>7</v>
          </cell>
          <cell r="AG4229" t="str">
            <v>USD</v>
          </cell>
          <cell r="AH4229" t="b">
            <v>0</v>
          </cell>
          <cell r="AJ4229" t="str">
            <v xml:space="preserve">Airfreight needs to be quoted as consol, where Lithium batteries are accepted as a consol. Quote Lithium check fee, if applicable. </v>
          </cell>
          <cell r="AK4229" t="str">
            <v>Incumbent</v>
          </cell>
          <cell r="AL4229" t="str">
            <v>USD</v>
          </cell>
          <cell r="AM4229" t="str">
            <v>BTH</v>
          </cell>
          <cell r="AN4229">
            <v>0.25</v>
          </cell>
          <cell r="AP4229">
            <v>24</v>
          </cell>
          <cell r="AQ4229">
            <v>0.08</v>
          </cell>
          <cell r="AR4229">
            <v>33</v>
          </cell>
          <cell r="AS4229">
            <v>0.05</v>
          </cell>
          <cell r="AT4229" t="str">
            <v>per shipment</v>
          </cell>
          <cell r="AU4229">
            <v>0</v>
          </cell>
          <cell r="AV4229" t="str">
            <v>Incumbent</v>
          </cell>
          <cell r="AW4229" t="str">
            <v>USD</v>
          </cell>
          <cell r="AX4229">
            <v>2.7</v>
          </cell>
          <cell r="AY4229">
            <v>144</v>
          </cell>
          <cell r="AZ4229" t="str">
            <v>CV,CI</v>
          </cell>
          <cell r="BA4229" t="str">
            <v>SIN-TPE-FRA-LYS</v>
          </cell>
          <cell r="BB4229" t="str">
            <v>3,5,7</v>
          </cell>
          <cell r="BC4229">
            <v>3</v>
          </cell>
          <cell r="BD4229" t="str">
            <v>(1) All charges are subject to 1% government VAT.</v>
          </cell>
        </row>
        <row r="4230">
          <cell r="A4230">
            <v>2250</v>
          </cell>
          <cell r="B4230" t="str">
            <v>BG CL</v>
          </cell>
          <cell r="C4230" t="str">
            <v>SOUTH ASIA</v>
          </cell>
          <cell r="D4230" t="str">
            <v>ID</v>
          </cell>
          <cell r="E4230" t="str">
            <v>JKT</v>
          </cell>
          <cell r="F4230" t="str">
            <v>Chris</v>
          </cell>
          <cell r="G4230" t="str">
            <v>BTH</v>
          </cell>
          <cell r="H4230" t="str">
            <v>EUROPE</v>
          </cell>
          <cell r="I4230" t="str">
            <v>GB</v>
          </cell>
          <cell r="J4230" t="str">
            <v>LHR</v>
          </cell>
          <cell r="K4230" t="str">
            <v>LHR</v>
          </cell>
          <cell r="L4230">
            <v>45</v>
          </cell>
          <cell r="M4230">
            <v>45886.5</v>
          </cell>
          <cell r="N4230">
            <v>375.9</v>
          </cell>
          <cell r="O4230">
            <v>62650</v>
          </cell>
          <cell r="P4230">
            <v>62202</v>
          </cell>
          <cell r="Q4230">
            <v>0.89300000000000002</v>
          </cell>
          <cell r="R4230">
            <v>56</v>
          </cell>
          <cell r="S4230">
            <v>76752</v>
          </cell>
          <cell r="T4230">
            <v>0.8035714285714286</v>
          </cell>
          <cell r="U4230">
            <v>3.5714285714285712E-2</v>
          </cell>
          <cell r="V4230">
            <v>0.16071428571428573</v>
          </cell>
          <cell r="W4230">
            <v>0</v>
          </cell>
          <cell r="X4230">
            <v>166</v>
          </cell>
          <cell r="Y4230" t="str">
            <v>SL1</v>
          </cell>
          <cell r="Z4230" t="str">
            <v>DEF</v>
          </cell>
          <cell r="AA4230" t="str">
            <v>not specified</v>
          </cell>
          <cell r="AB4230" t="str">
            <v>not specified</v>
          </cell>
          <cell r="AC4230" t="b">
            <v>0</v>
          </cell>
          <cell r="AD4230" t="str">
            <v>DTD</v>
          </cell>
          <cell r="AE4230">
            <v>7</v>
          </cell>
          <cell r="AG4230" t="str">
            <v>USD</v>
          </cell>
          <cell r="AH4230" t="b">
            <v>0</v>
          </cell>
          <cell r="AJ4230" t="str">
            <v xml:space="preserve">Airfreight needs to be quoted as consol, where Lithium batteries are accepted as a consol. Quote Lithium check fee, if applicable. </v>
          </cell>
          <cell r="AK4230" t="str">
            <v>Incumbent</v>
          </cell>
          <cell r="AL4230" t="str">
            <v>USD</v>
          </cell>
          <cell r="AM4230" t="str">
            <v>BTH</v>
          </cell>
          <cell r="AN4230">
            <v>0.25</v>
          </cell>
          <cell r="AP4230">
            <v>24</v>
          </cell>
          <cell r="AQ4230">
            <v>0.08</v>
          </cell>
          <cell r="AR4230">
            <v>33</v>
          </cell>
          <cell r="AS4230">
            <v>0.05</v>
          </cell>
          <cell r="AT4230" t="str">
            <v>per shipment</v>
          </cell>
          <cell r="AU4230">
            <v>0</v>
          </cell>
          <cell r="AV4230" t="str">
            <v>Incumbent</v>
          </cell>
          <cell r="AW4230" t="str">
            <v>USD</v>
          </cell>
          <cell r="AX4230">
            <v>2.75</v>
          </cell>
          <cell r="AY4230">
            <v>144</v>
          </cell>
          <cell r="AZ4230" t="str">
            <v>CV,CI</v>
          </cell>
          <cell r="BA4230" t="str">
            <v>SIN-LUX-LHR</v>
          </cell>
          <cell r="BB4230" t="str">
            <v>3,5,7</v>
          </cell>
          <cell r="BC4230">
            <v>3</v>
          </cell>
          <cell r="BD4230" t="str">
            <v>(1) All charges are subject to 1% government VAT.</v>
          </cell>
        </row>
        <row r="4231">
          <cell r="A4231">
            <v>2270</v>
          </cell>
          <cell r="B4231" t="str">
            <v>BG CL</v>
          </cell>
          <cell r="C4231" t="str">
            <v>SOUTH ASIA</v>
          </cell>
          <cell r="D4231" t="str">
            <v>ID</v>
          </cell>
          <cell r="E4231" t="str">
            <v>JKT</v>
          </cell>
          <cell r="F4231" t="str">
            <v>Chris</v>
          </cell>
          <cell r="G4231" t="str">
            <v>BTH</v>
          </cell>
          <cell r="H4231" t="str">
            <v>EUROPE</v>
          </cell>
          <cell r="I4231" t="str">
            <v>GB</v>
          </cell>
          <cell r="J4231" t="str">
            <v>LHR</v>
          </cell>
          <cell r="K4231" t="str">
            <v>LHR</v>
          </cell>
          <cell r="L4231">
            <v>45</v>
          </cell>
          <cell r="M4231">
            <v>45886.5</v>
          </cell>
          <cell r="N4231">
            <v>375.9</v>
          </cell>
          <cell r="O4231">
            <v>62650</v>
          </cell>
          <cell r="P4231">
            <v>62202</v>
          </cell>
          <cell r="Q4231">
            <v>0.89300000000000002</v>
          </cell>
          <cell r="R4231">
            <v>1</v>
          </cell>
          <cell r="S4231">
            <v>950</v>
          </cell>
          <cell r="T4231">
            <v>1</v>
          </cell>
          <cell r="U4231">
            <v>0</v>
          </cell>
          <cell r="V4231">
            <v>0</v>
          </cell>
          <cell r="W4231">
            <v>0</v>
          </cell>
          <cell r="X4231">
            <v>166</v>
          </cell>
          <cell r="Y4231" t="str">
            <v>SL3</v>
          </cell>
          <cell r="Z4231" t="str">
            <v>EXP</v>
          </cell>
          <cell r="AA4231" t="str">
            <v>not specified</v>
          </cell>
          <cell r="AB4231" t="str">
            <v>not specified</v>
          </cell>
          <cell r="AC4231" t="b">
            <v>0</v>
          </cell>
          <cell r="AD4231" t="str">
            <v>DTD</v>
          </cell>
          <cell r="AE4231">
            <v>4</v>
          </cell>
          <cell r="AG4231" t="str">
            <v>USD</v>
          </cell>
          <cell r="AH4231" t="b">
            <v>0</v>
          </cell>
          <cell r="AK4231" t="str">
            <v>Incumbent</v>
          </cell>
          <cell r="AL4231" t="str">
            <v>USD</v>
          </cell>
          <cell r="AM4231" t="str">
            <v>BTH</v>
          </cell>
          <cell r="AN4231">
            <v>0.25</v>
          </cell>
          <cell r="AP4231">
            <v>24</v>
          </cell>
          <cell r="AQ4231">
            <v>0.08</v>
          </cell>
          <cell r="AR4231">
            <v>33</v>
          </cell>
          <cell r="AS4231">
            <v>0.05</v>
          </cell>
          <cell r="AV4231" t="str">
            <v>Incumbent</v>
          </cell>
          <cell r="AW4231" t="str">
            <v>USD</v>
          </cell>
          <cell r="AX4231">
            <v>4.28</v>
          </cell>
          <cell r="AY4231">
            <v>72</v>
          </cell>
          <cell r="AZ4231" t="str">
            <v>CV,CI</v>
          </cell>
          <cell r="BA4231" t="str">
            <v>SIN-LUX-LHR</v>
          </cell>
          <cell r="BB4231" t="str">
            <v>3,5,7</v>
          </cell>
          <cell r="BC4231">
            <v>3</v>
          </cell>
          <cell r="BD4231" t="str">
            <v>(1) All charges are subject to 1% government VAT.</v>
          </cell>
        </row>
        <row r="4232">
          <cell r="A4232">
            <v>884</v>
          </cell>
          <cell r="B4232" t="str">
            <v>BG CL</v>
          </cell>
          <cell r="C4232" t="str">
            <v>SOUTH ASIA</v>
          </cell>
          <cell r="D4232" t="str">
            <v>ID</v>
          </cell>
          <cell r="E4232" t="str">
            <v>JKT</v>
          </cell>
          <cell r="F4232" t="str">
            <v>Chris</v>
          </cell>
          <cell r="G4232" t="str">
            <v>BTH</v>
          </cell>
          <cell r="H4232" t="str">
            <v>EUROPE</v>
          </cell>
          <cell r="I4232" t="str">
            <v>HU</v>
          </cell>
          <cell r="J4232" t="str">
            <v>BUD</v>
          </cell>
          <cell r="K4232" t="str">
            <v>BUD</v>
          </cell>
          <cell r="L4232">
            <v>64</v>
          </cell>
          <cell r="M4232">
            <v>67780</v>
          </cell>
          <cell r="N4232">
            <v>536.048</v>
          </cell>
          <cell r="O4232">
            <v>89341.333333332994</v>
          </cell>
          <cell r="P4232">
            <v>92480</v>
          </cell>
          <cell r="Q4232">
            <v>0.60799999999999998</v>
          </cell>
          <cell r="R4232">
            <v>64</v>
          </cell>
          <cell r="S4232">
            <v>94601</v>
          </cell>
          <cell r="T4232">
            <v>0.8125</v>
          </cell>
          <cell r="U4232">
            <v>4.6875E-2</v>
          </cell>
          <cell r="V4232">
            <v>0.140625</v>
          </cell>
          <cell r="W4232">
            <v>0</v>
          </cell>
          <cell r="X4232">
            <v>166</v>
          </cell>
          <cell r="Y4232" t="str">
            <v>SL1</v>
          </cell>
          <cell r="Z4232" t="str">
            <v>DEF</v>
          </cell>
          <cell r="AA4232" t="str">
            <v>not specified</v>
          </cell>
          <cell r="AB4232" t="str">
            <v>not specified</v>
          </cell>
          <cell r="AC4232" t="b">
            <v>0</v>
          </cell>
          <cell r="AD4232" t="str">
            <v>DTD</v>
          </cell>
          <cell r="AE4232">
            <v>7</v>
          </cell>
          <cell r="AG4232" t="str">
            <v>USD</v>
          </cell>
          <cell r="AH4232" t="b">
            <v>0</v>
          </cell>
          <cell r="AJ4232" t="str">
            <v xml:space="preserve">Airfreight needs to be quoted as consol, where Lithium batteries are accepted as a consol. Quote Lithium check fee, if applicable. </v>
          </cell>
          <cell r="AK4232" t="str">
            <v>Incumbent</v>
          </cell>
          <cell r="AL4232" t="str">
            <v>USD</v>
          </cell>
          <cell r="AM4232" t="str">
            <v>BTH</v>
          </cell>
          <cell r="AN4232">
            <v>0.25</v>
          </cell>
          <cell r="AP4232">
            <v>24</v>
          </cell>
          <cell r="AQ4232">
            <v>0.08</v>
          </cell>
          <cell r="AR4232">
            <v>33</v>
          </cell>
          <cell r="AS4232">
            <v>0.05</v>
          </cell>
          <cell r="AT4232" t="str">
            <v>per shipment</v>
          </cell>
          <cell r="AU4232">
            <v>0</v>
          </cell>
          <cell r="AV4232" t="str">
            <v>Incumbent</v>
          </cell>
          <cell r="AW4232" t="str">
            <v>USD</v>
          </cell>
          <cell r="AX4232">
            <v>2.88</v>
          </cell>
          <cell r="AY4232">
            <v>144</v>
          </cell>
          <cell r="AZ4232" t="str">
            <v>CV,CI</v>
          </cell>
          <cell r="BA4232" t="str">
            <v>SIN-TPE-FRA-BUD</v>
          </cell>
          <cell r="BB4232" t="str">
            <v>3,5,7</v>
          </cell>
          <cell r="BC4232">
            <v>3</v>
          </cell>
          <cell r="BD4232" t="str">
            <v>(1) All charges are subject to 1% government VAT.</v>
          </cell>
        </row>
        <row r="4233">
          <cell r="A4233">
            <v>2730</v>
          </cell>
          <cell r="B4233" t="str">
            <v>BG CL</v>
          </cell>
          <cell r="C4233" t="str">
            <v>SOUTH ASIA</v>
          </cell>
          <cell r="D4233" t="str">
            <v>ID</v>
          </cell>
          <cell r="E4233" t="str">
            <v>JKT</v>
          </cell>
          <cell r="F4233" t="str">
            <v>Chris</v>
          </cell>
          <cell r="G4233" t="str">
            <v>BTH</v>
          </cell>
          <cell r="H4233" t="str">
            <v>EUROPE</v>
          </cell>
          <cell r="I4233" t="str">
            <v>IT</v>
          </cell>
          <cell r="J4233" t="str">
            <v>MIL</v>
          </cell>
          <cell r="K4233" t="str">
            <v>MXP</v>
          </cell>
          <cell r="L4233">
            <v>1</v>
          </cell>
          <cell r="M4233">
            <v>125</v>
          </cell>
          <cell r="N4233">
            <v>0.54700000000000004</v>
          </cell>
          <cell r="O4233">
            <v>91.166666666666998</v>
          </cell>
          <cell r="P4233">
            <v>125</v>
          </cell>
          <cell r="Q4233">
            <v>0.93899999999999995</v>
          </cell>
          <cell r="R4233">
            <v>1</v>
          </cell>
          <cell r="S4233">
            <v>330</v>
          </cell>
          <cell r="T4233">
            <v>1</v>
          </cell>
          <cell r="U4233">
            <v>0</v>
          </cell>
          <cell r="V4233">
            <v>0</v>
          </cell>
          <cell r="W4233">
            <v>0</v>
          </cell>
          <cell r="X4233">
            <v>166</v>
          </cell>
          <cell r="Y4233" t="str">
            <v>SL1</v>
          </cell>
          <cell r="Z4233" t="str">
            <v>DEF</v>
          </cell>
          <cell r="AA4233" t="str">
            <v>not specified</v>
          </cell>
          <cell r="AB4233" t="str">
            <v>not specified</v>
          </cell>
          <cell r="AC4233" t="b">
            <v>0</v>
          </cell>
          <cell r="AD4233" t="str">
            <v>DTD</v>
          </cell>
          <cell r="AE4233">
            <v>7</v>
          </cell>
          <cell r="AG4233" t="str">
            <v>USD</v>
          </cell>
          <cell r="AH4233" t="b">
            <v>0</v>
          </cell>
          <cell r="AJ4233" t="str">
            <v xml:space="preserve">Airfreight needs to be quoted as consol, where Lithium batteries are accepted as a consol. Quote Lithium check fee, if applicable. </v>
          </cell>
          <cell r="AK4233" t="str">
            <v>Incumbent</v>
          </cell>
          <cell r="AL4233" t="str">
            <v>USD</v>
          </cell>
          <cell r="AM4233" t="str">
            <v>BTH</v>
          </cell>
          <cell r="AN4233">
            <v>0.25</v>
          </cell>
          <cell r="AP4233">
            <v>24</v>
          </cell>
          <cell r="AQ4233">
            <v>0.08</v>
          </cell>
          <cell r="AR4233">
            <v>33</v>
          </cell>
          <cell r="AS4233">
            <v>0.05</v>
          </cell>
          <cell r="AT4233" t="str">
            <v>per shipment</v>
          </cell>
          <cell r="AU4233">
            <v>0</v>
          </cell>
          <cell r="AV4233" t="str">
            <v>Incumbent</v>
          </cell>
          <cell r="AW4233" t="str">
            <v>USD</v>
          </cell>
          <cell r="AX4233">
            <v>3.19</v>
          </cell>
          <cell r="AY4233">
            <v>120</v>
          </cell>
          <cell r="AZ4233" t="str">
            <v>BR,KZ</v>
          </cell>
          <cell r="BA4233" t="str">
            <v>SIN-FRA-MIL</v>
          </cell>
          <cell r="BB4233" t="str">
            <v>3,5,7</v>
          </cell>
          <cell r="BC4233">
            <v>3</v>
          </cell>
          <cell r="BD4233" t="str">
            <v>(1) All charges are subject to 1% government VAT.</v>
          </cell>
        </row>
        <row r="4234">
          <cell r="A4234">
            <v>70</v>
          </cell>
          <cell r="B4234" t="str">
            <v>BG CL</v>
          </cell>
          <cell r="C4234" t="str">
            <v>SOUTH ASIA</v>
          </cell>
          <cell r="D4234" t="str">
            <v>ID</v>
          </cell>
          <cell r="E4234" t="str">
            <v>JKT</v>
          </cell>
          <cell r="F4234" t="str">
            <v>Chris</v>
          </cell>
          <cell r="G4234" t="str">
            <v>BTH</v>
          </cell>
          <cell r="H4234" t="str">
            <v>EUROPE</v>
          </cell>
          <cell r="I4234" t="str">
            <v>NL</v>
          </cell>
          <cell r="J4234" t="str">
            <v>AMS</v>
          </cell>
          <cell r="K4234" t="str">
            <v>AMS</v>
          </cell>
          <cell r="L4234">
            <v>103</v>
          </cell>
          <cell r="M4234">
            <v>147171.5</v>
          </cell>
          <cell r="N4234">
            <v>1455.4010000000001</v>
          </cell>
          <cell r="O4234">
            <v>242566.83333333</v>
          </cell>
          <cell r="P4234">
            <v>198317</v>
          </cell>
          <cell r="Q4234">
            <v>-8.0000000000000002E-3</v>
          </cell>
          <cell r="R4234">
            <v>288</v>
          </cell>
          <cell r="S4234">
            <v>667193</v>
          </cell>
          <cell r="T4234">
            <v>4</v>
          </cell>
          <cell r="U4234">
            <v>0</v>
          </cell>
          <cell r="V4234">
            <v>0</v>
          </cell>
          <cell r="W4234">
            <v>0</v>
          </cell>
          <cell r="X4234">
            <v>166</v>
          </cell>
          <cell r="Y4234" t="str">
            <v>SL1</v>
          </cell>
          <cell r="Z4234" t="str">
            <v>DEF</v>
          </cell>
          <cell r="AA4234" t="str">
            <v>not specified</v>
          </cell>
          <cell r="AB4234" t="str">
            <v>not specified</v>
          </cell>
          <cell r="AC4234" t="b">
            <v>0</v>
          </cell>
          <cell r="AD4234" t="str">
            <v>DTD</v>
          </cell>
          <cell r="AE4234">
            <v>7</v>
          </cell>
          <cell r="AG4234" t="str">
            <v>USD</v>
          </cell>
          <cell r="AH4234" t="b">
            <v>0</v>
          </cell>
          <cell r="AJ4234" t="str">
            <v xml:space="preserve">Airfreight needs to be quoted as consol, where Lithium batteries are accepted as a consol. Quote Lithium check fee, if applicable. </v>
          </cell>
          <cell r="AK4234" t="str">
            <v>Incumbent</v>
          </cell>
          <cell r="AL4234" t="str">
            <v>USD</v>
          </cell>
          <cell r="AM4234" t="str">
            <v>BTH</v>
          </cell>
          <cell r="AN4234">
            <v>0.25</v>
          </cell>
          <cell r="AP4234">
            <v>24</v>
          </cell>
          <cell r="AQ4234">
            <v>0.08</v>
          </cell>
          <cell r="AR4234">
            <v>33</v>
          </cell>
          <cell r="AS4234">
            <v>0.05</v>
          </cell>
          <cell r="AT4234" t="str">
            <v>per shipment</v>
          </cell>
          <cell r="AU4234">
            <v>0</v>
          </cell>
          <cell r="AV4234" t="str">
            <v>Incumbent</v>
          </cell>
          <cell r="AW4234" t="str">
            <v>USD</v>
          </cell>
          <cell r="AX4234">
            <v>2.4</v>
          </cell>
          <cell r="AY4234">
            <v>96</v>
          </cell>
          <cell r="AZ4234" t="str">
            <v>CV,CI</v>
          </cell>
          <cell r="BA4234" t="str">
            <v>SIN-BKK-AMS</v>
          </cell>
          <cell r="BB4234" t="str">
            <v>3,5,7</v>
          </cell>
          <cell r="BC4234">
            <v>3</v>
          </cell>
          <cell r="BD4234" t="str">
            <v>(1) All charges are subject to 1% government VAT.</v>
          </cell>
        </row>
        <row r="4235">
          <cell r="A4235">
            <v>73</v>
          </cell>
          <cell r="B4235" t="str">
            <v>BG CL</v>
          </cell>
          <cell r="C4235" t="str">
            <v>SOUTH ASIA</v>
          </cell>
          <cell r="D4235" t="str">
            <v>ID</v>
          </cell>
          <cell r="E4235" t="str">
            <v>JKT</v>
          </cell>
          <cell r="F4235" t="str">
            <v>Chris</v>
          </cell>
          <cell r="G4235" t="str">
            <v>BTH</v>
          </cell>
          <cell r="H4235" t="str">
            <v>EUROPE</v>
          </cell>
          <cell r="I4235" t="str">
            <v>NL</v>
          </cell>
          <cell r="J4235" t="str">
            <v>AMS</v>
          </cell>
          <cell r="K4235" t="str">
            <v>AMS</v>
          </cell>
          <cell r="L4235">
            <v>103</v>
          </cell>
          <cell r="M4235">
            <v>147171.5</v>
          </cell>
          <cell r="N4235">
            <v>1455.4010000000001</v>
          </cell>
          <cell r="O4235">
            <v>242566.83333333</v>
          </cell>
          <cell r="P4235">
            <v>198317</v>
          </cell>
          <cell r="Q4235">
            <v>-8.0000000000000002E-3</v>
          </cell>
          <cell r="X4235">
            <v>166</v>
          </cell>
          <cell r="Y4235" t="str">
            <v>SL1</v>
          </cell>
          <cell r="Z4235" t="str">
            <v>DEF</v>
          </cell>
          <cell r="AA4235" t="str">
            <v>not specified</v>
          </cell>
          <cell r="AB4235" t="str">
            <v>not specified</v>
          </cell>
          <cell r="AC4235" t="b">
            <v>0</v>
          </cell>
          <cell r="AD4235" t="str">
            <v>DTD</v>
          </cell>
          <cell r="AE4235">
            <v>7</v>
          </cell>
          <cell r="AG4235" t="str">
            <v>USD</v>
          </cell>
          <cell r="AH4235" t="b">
            <v>0</v>
          </cell>
          <cell r="AJ4235" t="str">
            <v xml:space="preserve">Airfreight needs to be quoted as consol, where Lithium batteries are accepted as a consol. Quote Lithium check fee, if applicable. </v>
          </cell>
          <cell r="AK4235" t="str">
            <v>Incumbent</v>
          </cell>
          <cell r="AL4235" t="str">
            <v>USD</v>
          </cell>
          <cell r="AM4235" t="str">
            <v>BTH</v>
          </cell>
          <cell r="AN4235">
            <v>0.25</v>
          </cell>
          <cell r="AP4235">
            <v>24</v>
          </cell>
          <cell r="AQ4235">
            <v>0.08</v>
          </cell>
          <cell r="AR4235">
            <v>33</v>
          </cell>
          <cell r="AS4235">
            <v>0.05</v>
          </cell>
          <cell r="AT4235" t="str">
            <v>per shipment</v>
          </cell>
          <cell r="AU4235">
            <v>0</v>
          </cell>
          <cell r="AV4235" t="str">
            <v>Incumbent</v>
          </cell>
          <cell r="AW4235" t="str">
            <v>USD</v>
          </cell>
          <cell r="AX4235">
            <v>2.4</v>
          </cell>
          <cell r="AY4235">
            <v>96</v>
          </cell>
          <cell r="AZ4235" t="str">
            <v>CV,CI</v>
          </cell>
          <cell r="BA4235" t="str">
            <v>SIN-BKK-AMS</v>
          </cell>
          <cell r="BB4235" t="str">
            <v>3,5,7</v>
          </cell>
          <cell r="BC4235">
            <v>3</v>
          </cell>
          <cell r="BD4235" t="str">
            <v>(1) All charges are subject to 1% government VAT.</v>
          </cell>
        </row>
        <row r="4236">
          <cell r="A4236">
            <v>75</v>
          </cell>
          <cell r="B4236" t="str">
            <v>BG CL</v>
          </cell>
          <cell r="C4236" t="str">
            <v>SOUTH ASIA</v>
          </cell>
          <cell r="D4236" t="str">
            <v>ID</v>
          </cell>
          <cell r="E4236" t="str">
            <v>JKT</v>
          </cell>
          <cell r="F4236" t="str">
            <v>Chris</v>
          </cell>
          <cell r="G4236" t="str">
            <v>BTH</v>
          </cell>
          <cell r="H4236" t="str">
            <v>EUROPE</v>
          </cell>
          <cell r="I4236" t="str">
            <v>NL</v>
          </cell>
          <cell r="J4236" t="str">
            <v>AMS</v>
          </cell>
          <cell r="K4236" t="str">
            <v>AMS</v>
          </cell>
          <cell r="L4236">
            <v>103</v>
          </cell>
          <cell r="M4236">
            <v>147171.5</v>
          </cell>
          <cell r="N4236">
            <v>1455.4010000000001</v>
          </cell>
          <cell r="O4236">
            <v>242566.83333333</v>
          </cell>
          <cell r="P4236">
            <v>198317</v>
          </cell>
          <cell r="Q4236">
            <v>-8.0000000000000002E-3</v>
          </cell>
          <cell r="X4236">
            <v>166</v>
          </cell>
          <cell r="Y4236" t="str">
            <v>SL1</v>
          </cell>
          <cell r="Z4236" t="str">
            <v>DEF</v>
          </cell>
          <cell r="AA4236" t="str">
            <v>not specified</v>
          </cell>
          <cell r="AB4236" t="str">
            <v>not specified</v>
          </cell>
          <cell r="AC4236" t="b">
            <v>0</v>
          </cell>
          <cell r="AD4236" t="str">
            <v>DTD</v>
          </cell>
          <cell r="AE4236">
            <v>7</v>
          </cell>
          <cell r="AG4236" t="str">
            <v>USD</v>
          </cell>
          <cell r="AH4236" t="b">
            <v>0</v>
          </cell>
          <cell r="AJ4236" t="str">
            <v xml:space="preserve">Airfreight needs to be quoted as consol, where Lithium batteries are accepted as a consol. Quote Lithium check fee, if applicable. </v>
          </cell>
          <cell r="AK4236" t="str">
            <v>Incumbent</v>
          </cell>
          <cell r="AL4236" t="str">
            <v>USD</v>
          </cell>
          <cell r="AM4236" t="str">
            <v>BTH</v>
          </cell>
          <cell r="AN4236">
            <v>0.25</v>
          </cell>
          <cell r="AP4236">
            <v>24</v>
          </cell>
          <cell r="AQ4236">
            <v>0.08</v>
          </cell>
          <cell r="AR4236">
            <v>33</v>
          </cell>
          <cell r="AS4236">
            <v>0.05</v>
          </cell>
          <cell r="AT4236" t="str">
            <v>per shipment</v>
          </cell>
          <cell r="AU4236">
            <v>0</v>
          </cell>
          <cell r="AV4236" t="str">
            <v>Incumbent</v>
          </cell>
          <cell r="AW4236" t="str">
            <v>USD</v>
          </cell>
          <cell r="AX4236">
            <v>2.4</v>
          </cell>
          <cell r="AY4236">
            <v>96</v>
          </cell>
          <cell r="AZ4236" t="str">
            <v>CV,CI</v>
          </cell>
          <cell r="BA4236" t="str">
            <v>SIN-BKK-AMS</v>
          </cell>
          <cell r="BB4236" t="str">
            <v>3,5,7</v>
          </cell>
          <cell r="BC4236">
            <v>3</v>
          </cell>
          <cell r="BD4236" t="str">
            <v>(1) All charges are subject to 1% government VAT.</v>
          </cell>
        </row>
        <row r="4237">
          <cell r="A4237">
            <v>85</v>
          </cell>
          <cell r="B4237" t="str">
            <v>BG CL</v>
          </cell>
          <cell r="C4237" t="str">
            <v>SOUTH ASIA</v>
          </cell>
          <cell r="D4237" t="str">
            <v>ID</v>
          </cell>
          <cell r="E4237" t="str">
            <v>JKT</v>
          </cell>
          <cell r="F4237" t="str">
            <v>Chris</v>
          </cell>
          <cell r="G4237" t="str">
            <v>BTH</v>
          </cell>
          <cell r="H4237" t="str">
            <v>EUROPE</v>
          </cell>
          <cell r="I4237" t="str">
            <v>NL</v>
          </cell>
          <cell r="J4237" t="str">
            <v>AMS</v>
          </cell>
          <cell r="K4237" t="str">
            <v>AMS</v>
          </cell>
          <cell r="L4237">
            <v>103</v>
          </cell>
          <cell r="M4237">
            <v>147171.5</v>
          </cell>
          <cell r="N4237">
            <v>1455.4010000000001</v>
          </cell>
          <cell r="O4237">
            <v>242566.83333333</v>
          </cell>
          <cell r="P4237">
            <v>198317</v>
          </cell>
          <cell r="Q4237">
            <v>-8.0000000000000002E-3</v>
          </cell>
          <cell r="R4237">
            <v>25</v>
          </cell>
          <cell r="S4237">
            <v>73890</v>
          </cell>
          <cell r="T4237">
            <v>2</v>
          </cell>
          <cell r="U4237">
            <v>0</v>
          </cell>
          <cell r="V4237">
            <v>0</v>
          </cell>
          <cell r="W4237">
            <v>0</v>
          </cell>
          <cell r="X4237">
            <v>166</v>
          </cell>
          <cell r="Y4237" t="str">
            <v>SL3</v>
          </cell>
          <cell r="Z4237" t="str">
            <v>EXP</v>
          </cell>
          <cell r="AA4237" t="str">
            <v>not specified</v>
          </cell>
          <cell r="AB4237" t="str">
            <v>not specified</v>
          </cell>
          <cell r="AC4237" t="b">
            <v>0</v>
          </cell>
          <cell r="AD4237" t="str">
            <v>DTD</v>
          </cell>
          <cell r="AE4237">
            <v>4</v>
          </cell>
          <cell r="AG4237" t="str">
            <v>USD</v>
          </cell>
          <cell r="AH4237" t="b">
            <v>0</v>
          </cell>
          <cell r="AK4237" t="str">
            <v>Incumbent</v>
          </cell>
          <cell r="AL4237" t="str">
            <v>USD</v>
          </cell>
          <cell r="AM4237" t="str">
            <v>BTH</v>
          </cell>
          <cell r="AN4237">
            <v>0.25</v>
          </cell>
          <cell r="AP4237">
            <v>24</v>
          </cell>
          <cell r="AQ4237">
            <v>0.08</v>
          </cell>
          <cell r="AR4237">
            <v>33</v>
          </cell>
          <cell r="AS4237">
            <v>0.05</v>
          </cell>
          <cell r="AV4237" t="str">
            <v>Incumbent</v>
          </cell>
          <cell r="AW4237" t="str">
            <v>USD</v>
          </cell>
          <cell r="AX4237">
            <v>4.5</v>
          </cell>
          <cell r="AY4237">
            <v>72</v>
          </cell>
          <cell r="AZ4237" t="str">
            <v>CV,CI</v>
          </cell>
          <cell r="BA4237" t="str">
            <v>SIN-BKK-AMS</v>
          </cell>
          <cell r="BB4237" t="str">
            <v>3,5,7</v>
          </cell>
          <cell r="BC4237">
            <v>3</v>
          </cell>
          <cell r="BD4237" t="str">
            <v>(1) All charges are subject to 1% government VAT.</v>
          </cell>
        </row>
        <row r="4238">
          <cell r="A4238">
            <v>93</v>
          </cell>
          <cell r="B4238" t="str">
            <v>BG CL</v>
          </cell>
          <cell r="C4238" t="str">
            <v>SOUTH ASIA</v>
          </cell>
          <cell r="D4238" t="str">
            <v>ID</v>
          </cell>
          <cell r="E4238" t="str">
            <v>JKT</v>
          </cell>
          <cell r="F4238" t="str">
            <v>Chris</v>
          </cell>
          <cell r="G4238" t="str">
            <v>BTH</v>
          </cell>
          <cell r="H4238" t="str">
            <v>EUROPE</v>
          </cell>
          <cell r="I4238" t="str">
            <v>NL</v>
          </cell>
          <cell r="J4238" t="str">
            <v>AMS</v>
          </cell>
          <cell r="K4238" t="str">
            <v>AMS</v>
          </cell>
          <cell r="L4238">
            <v>103</v>
          </cell>
          <cell r="M4238">
            <v>147171.5</v>
          </cell>
          <cell r="N4238">
            <v>1455.4010000000001</v>
          </cell>
          <cell r="O4238">
            <v>242566.83333333</v>
          </cell>
          <cell r="P4238">
            <v>198317</v>
          </cell>
          <cell r="Q4238">
            <v>-8.0000000000000002E-3</v>
          </cell>
          <cell r="X4238">
            <v>166</v>
          </cell>
          <cell r="Y4238" t="str">
            <v>SL1</v>
          </cell>
          <cell r="Z4238" t="str">
            <v>DEF</v>
          </cell>
          <cell r="AA4238" t="str">
            <v>not specified</v>
          </cell>
          <cell r="AB4238" t="str">
            <v>not specified</v>
          </cell>
          <cell r="AC4238" t="b">
            <v>0</v>
          </cell>
          <cell r="AD4238" t="str">
            <v>DTD</v>
          </cell>
          <cell r="AE4238">
            <v>7</v>
          </cell>
          <cell r="AG4238" t="str">
            <v>USD</v>
          </cell>
          <cell r="AH4238" t="b">
            <v>0</v>
          </cell>
          <cell r="AJ4238" t="str">
            <v xml:space="preserve">Airfreight needs to be quoted as consol, where Lithium batteries are accepted as a consol. Quote Lithium check fee, if applicable. </v>
          </cell>
          <cell r="AK4238" t="str">
            <v>Incumbent</v>
          </cell>
          <cell r="AL4238" t="str">
            <v>USD</v>
          </cell>
          <cell r="AM4238" t="str">
            <v>BTH</v>
          </cell>
          <cell r="AN4238">
            <v>0.25</v>
          </cell>
          <cell r="AP4238">
            <v>24</v>
          </cell>
          <cell r="AQ4238">
            <v>0.08</v>
          </cell>
          <cell r="AR4238">
            <v>33</v>
          </cell>
          <cell r="AS4238">
            <v>0.05</v>
          </cell>
          <cell r="AT4238" t="str">
            <v>per shipment</v>
          </cell>
          <cell r="AU4238">
            <v>0</v>
          </cell>
          <cell r="AV4238" t="str">
            <v>Incumbent</v>
          </cell>
          <cell r="AW4238" t="str">
            <v>USD</v>
          </cell>
          <cell r="AX4238">
            <v>2.4</v>
          </cell>
          <cell r="AY4238">
            <v>96</v>
          </cell>
          <cell r="AZ4238" t="str">
            <v>CV,CI</v>
          </cell>
          <cell r="BA4238" t="str">
            <v>SIN-BKK-AMS</v>
          </cell>
          <cell r="BB4238" t="str">
            <v>3,5,7</v>
          </cell>
          <cell r="BC4238">
            <v>3</v>
          </cell>
          <cell r="BD4238" t="str">
            <v>(1) All charges are subject to 1% government VAT.</v>
          </cell>
        </row>
        <row r="4239">
          <cell r="A4239">
            <v>233</v>
          </cell>
          <cell r="B4239" t="str">
            <v>BG CL</v>
          </cell>
          <cell r="C4239" t="str">
            <v>SOUTH ASIA</v>
          </cell>
          <cell r="D4239" t="str">
            <v>ID</v>
          </cell>
          <cell r="E4239" t="str">
            <v>JKT</v>
          </cell>
          <cell r="F4239" t="str">
            <v>Chris</v>
          </cell>
          <cell r="G4239" t="str">
            <v>BTH</v>
          </cell>
          <cell r="H4239" t="str">
            <v>EUROPE</v>
          </cell>
          <cell r="I4239" t="str">
            <v>NL</v>
          </cell>
          <cell r="J4239" t="str">
            <v>AMS</v>
          </cell>
          <cell r="K4239" t="str">
            <v>AMS</v>
          </cell>
          <cell r="L4239">
            <v>103</v>
          </cell>
          <cell r="M4239">
            <v>147171.5</v>
          </cell>
          <cell r="N4239">
            <v>1455.4010000000001</v>
          </cell>
          <cell r="O4239">
            <v>242566.83333333</v>
          </cell>
          <cell r="P4239">
            <v>198317</v>
          </cell>
          <cell r="Q4239">
            <v>-8.0000000000000002E-3</v>
          </cell>
          <cell r="X4239">
            <v>166</v>
          </cell>
          <cell r="Y4239" t="str">
            <v>SL3</v>
          </cell>
          <cell r="Z4239" t="str">
            <v>EXP</v>
          </cell>
          <cell r="AA4239" t="str">
            <v>not specified</v>
          </cell>
          <cell r="AB4239" t="str">
            <v>not specified</v>
          </cell>
          <cell r="AC4239" t="b">
            <v>0</v>
          </cell>
          <cell r="AD4239" t="str">
            <v>DTD</v>
          </cell>
          <cell r="AE4239">
            <v>4</v>
          </cell>
          <cell r="AG4239" t="str">
            <v>USD</v>
          </cell>
          <cell r="AH4239" t="b">
            <v>0</v>
          </cell>
          <cell r="AK4239" t="str">
            <v>Incumbent</v>
          </cell>
          <cell r="AL4239" t="str">
            <v>USD</v>
          </cell>
          <cell r="AM4239" t="str">
            <v>BTH</v>
          </cell>
          <cell r="AN4239">
            <v>0.25</v>
          </cell>
          <cell r="AP4239">
            <v>24</v>
          </cell>
          <cell r="AQ4239">
            <v>0.08</v>
          </cell>
          <cell r="AR4239">
            <v>33</v>
          </cell>
          <cell r="AS4239">
            <v>0.05</v>
          </cell>
          <cell r="AV4239" t="str">
            <v>Incumbent</v>
          </cell>
          <cell r="AW4239" t="str">
            <v>USD</v>
          </cell>
          <cell r="AX4239">
            <v>4.5</v>
          </cell>
          <cell r="AY4239">
            <v>72</v>
          </cell>
          <cell r="AZ4239" t="str">
            <v>CV,CI</v>
          </cell>
          <cell r="BA4239" t="str">
            <v>SIN-BKK-AMS</v>
          </cell>
          <cell r="BB4239" t="str">
            <v>3,5,7</v>
          </cell>
          <cell r="BC4239">
            <v>3</v>
          </cell>
          <cell r="BD4239" t="str">
            <v>(1) All charges are subject to 1% government VAT.</v>
          </cell>
        </row>
        <row r="4240">
          <cell r="A4240">
            <v>4468</v>
          </cell>
          <cell r="B4240" t="str">
            <v>BG CL</v>
          </cell>
          <cell r="C4240" t="str">
            <v>SOUTH ASIA</v>
          </cell>
          <cell r="D4240" t="str">
            <v>ID</v>
          </cell>
          <cell r="E4240" t="str">
            <v>JKT</v>
          </cell>
          <cell r="F4240" t="str">
            <v>Chris</v>
          </cell>
          <cell r="G4240" t="str">
            <v>BTH</v>
          </cell>
          <cell r="H4240" t="str">
            <v>EUROPE</v>
          </cell>
          <cell r="I4240" t="str">
            <v>PL</v>
          </cell>
          <cell r="J4240" t="str">
            <v>WAW</v>
          </cell>
          <cell r="K4240" t="str">
            <v>WAW</v>
          </cell>
          <cell r="R4240">
            <v>51</v>
          </cell>
          <cell r="S4240">
            <v>14884</v>
          </cell>
          <cell r="X4240">
            <v>166</v>
          </cell>
          <cell r="Y4240" t="str">
            <v>SL1</v>
          </cell>
          <cell r="Z4240" t="str">
            <v>DEF</v>
          </cell>
          <cell r="AA4240" t="str">
            <v>not specified</v>
          </cell>
          <cell r="AB4240" t="str">
            <v>not specified</v>
          </cell>
          <cell r="AC4240" t="b">
            <v>0</v>
          </cell>
          <cell r="AD4240" t="str">
            <v>DTD</v>
          </cell>
          <cell r="AE4240">
            <v>7</v>
          </cell>
          <cell r="AG4240" t="str">
            <v>USD</v>
          </cell>
          <cell r="AH4240" t="b">
            <v>0</v>
          </cell>
          <cell r="AJ4240" t="str">
            <v xml:space="preserve">Airfreight needs to be quoted as consol, where Lithium batteries are accepted as a consol. Quote Lithium check fee, if applicable. </v>
          </cell>
          <cell r="AK4240" t="str">
            <v>Incumbent</v>
          </cell>
          <cell r="AL4240" t="str">
            <v>USD</v>
          </cell>
          <cell r="AM4240" t="str">
            <v>BTH</v>
          </cell>
          <cell r="AN4240">
            <v>0.25</v>
          </cell>
          <cell r="AP4240">
            <v>24</v>
          </cell>
          <cell r="AQ4240">
            <v>0.08</v>
          </cell>
          <cell r="AR4240">
            <v>33</v>
          </cell>
          <cell r="AS4240">
            <v>0.05</v>
          </cell>
          <cell r="AT4240" t="str">
            <v>per shipment</v>
          </cell>
          <cell r="AU4240">
            <v>0</v>
          </cell>
          <cell r="AV4240" t="str">
            <v>Incumbent</v>
          </cell>
          <cell r="AW4240" t="str">
            <v>USD</v>
          </cell>
          <cell r="AX4240">
            <v>2.9400000000000004</v>
          </cell>
          <cell r="AY4240">
            <v>144</v>
          </cell>
          <cell r="AZ4240" t="str">
            <v>CV,CI</v>
          </cell>
          <cell r="BA4240" t="str">
            <v>SIN-LUX-FRA-WAW</v>
          </cell>
          <cell r="BB4240" t="str">
            <v>3,5,7</v>
          </cell>
          <cell r="BC4240">
            <v>3</v>
          </cell>
          <cell r="BD4240" t="str">
            <v>(1) All charges are subject to 1% government VAT.</v>
          </cell>
        </row>
        <row r="4241">
          <cell r="A4241">
            <v>3937</v>
          </cell>
          <cell r="B4241" t="str">
            <v>BG CL</v>
          </cell>
          <cell r="C4241" t="str">
            <v>SOUTH ASIA</v>
          </cell>
          <cell r="D4241" t="str">
            <v>ID</v>
          </cell>
          <cell r="E4241" t="str">
            <v>JKT</v>
          </cell>
          <cell r="F4241" t="str">
            <v>Chris</v>
          </cell>
          <cell r="G4241" t="str">
            <v>BTH</v>
          </cell>
          <cell r="H4241" t="str">
            <v>EUROPE</v>
          </cell>
          <cell r="I4241" t="str">
            <v>RU</v>
          </cell>
          <cell r="J4241" t="str">
            <v>SVO</v>
          </cell>
          <cell r="K4241" t="str">
            <v>SVO</v>
          </cell>
          <cell r="L4241">
            <v>79</v>
          </cell>
          <cell r="M4241">
            <v>92154</v>
          </cell>
          <cell r="N4241">
            <v>792.27599999999995</v>
          </cell>
          <cell r="O4241">
            <v>132046</v>
          </cell>
          <cell r="P4241">
            <v>136129</v>
          </cell>
          <cell r="Q4241">
            <v>0.79200000000000004</v>
          </cell>
          <cell r="R4241">
            <v>70</v>
          </cell>
          <cell r="S4241">
            <v>149216.47793090908</v>
          </cell>
          <cell r="T4241">
            <v>1.6857142857142857</v>
          </cell>
          <cell r="U4241">
            <v>0</v>
          </cell>
          <cell r="V4241">
            <v>0.31428571428571428</v>
          </cell>
          <cell r="W4241">
            <v>0</v>
          </cell>
          <cell r="X4241">
            <v>166</v>
          </cell>
          <cell r="Y4241" t="str">
            <v>SL1</v>
          </cell>
          <cell r="Z4241" t="str">
            <v>DEF</v>
          </cell>
          <cell r="AA4241" t="str">
            <v>not specified</v>
          </cell>
          <cell r="AB4241" t="str">
            <v>not specified</v>
          </cell>
          <cell r="AC4241" t="b">
            <v>0</v>
          </cell>
          <cell r="AD4241" t="str">
            <v>DTD</v>
          </cell>
          <cell r="AE4241">
            <v>7</v>
          </cell>
          <cell r="AG4241" t="str">
            <v>USD</v>
          </cell>
          <cell r="AH4241" t="b">
            <v>0</v>
          </cell>
          <cell r="AJ4241" t="str">
            <v xml:space="preserve">Airfreight needs to be quoted as consol, where Lithium batteries are accepted as a consol. Quote Lithium check fee, if applicable. </v>
          </cell>
          <cell r="AK4241" t="str">
            <v>Incumbent</v>
          </cell>
          <cell r="AL4241" t="str">
            <v>USD</v>
          </cell>
          <cell r="AM4241" t="str">
            <v>BTH</v>
          </cell>
          <cell r="AN4241">
            <v>0.25</v>
          </cell>
          <cell r="AP4241">
            <v>24</v>
          </cell>
          <cell r="AQ4241">
            <v>0.08</v>
          </cell>
          <cell r="AR4241">
            <v>33</v>
          </cell>
          <cell r="AS4241">
            <v>0.05</v>
          </cell>
          <cell r="AT4241" t="str">
            <v>per shipment</v>
          </cell>
          <cell r="AU4241">
            <v>0</v>
          </cell>
          <cell r="AV4241" t="str">
            <v>Incumbent</v>
          </cell>
          <cell r="AW4241" t="str">
            <v>USD</v>
          </cell>
          <cell r="AX4241">
            <v>4.29</v>
          </cell>
          <cell r="AY4241">
            <v>144</v>
          </cell>
          <cell r="AZ4241" t="str">
            <v>BR,KZ</v>
          </cell>
          <cell r="BA4241" t="str">
            <v>SIN-HKG-SVO</v>
          </cell>
          <cell r="BB4241" t="str">
            <v>3,5,7</v>
          </cell>
          <cell r="BC4241">
            <v>3</v>
          </cell>
          <cell r="BD4241" t="str">
            <v>(1) All charges are subject to 1% government VAT.</v>
          </cell>
        </row>
        <row r="4242">
          <cell r="A4242">
            <v>3939</v>
          </cell>
          <cell r="B4242" t="str">
            <v>BG CL</v>
          </cell>
          <cell r="C4242" t="str">
            <v>SOUTH ASIA</v>
          </cell>
          <cell r="D4242" t="str">
            <v>ID</v>
          </cell>
          <cell r="E4242" t="str">
            <v>JKT</v>
          </cell>
          <cell r="F4242" t="str">
            <v>Chris</v>
          </cell>
          <cell r="G4242" t="str">
            <v>BTH</v>
          </cell>
          <cell r="H4242" t="str">
            <v>EUROPE</v>
          </cell>
          <cell r="I4242" t="str">
            <v>RU</v>
          </cell>
          <cell r="J4242" t="str">
            <v>SVO</v>
          </cell>
          <cell r="K4242" t="str">
            <v>SVO</v>
          </cell>
          <cell r="L4242">
            <v>79</v>
          </cell>
          <cell r="M4242">
            <v>92154</v>
          </cell>
          <cell r="N4242">
            <v>792.27599999999995</v>
          </cell>
          <cell r="O4242">
            <v>132046</v>
          </cell>
          <cell r="P4242">
            <v>136129</v>
          </cell>
          <cell r="Q4242">
            <v>0.79200000000000004</v>
          </cell>
          <cell r="X4242">
            <v>166</v>
          </cell>
          <cell r="Y4242" t="str">
            <v>SL1</v>
          </cell>
          <cell r="Z4242" t="str">
            <v>DEF</v>
          </cell>
          <cell r="AA4242" t="str">
            <v>not specified</v>
          </cell>
          <cell r="AB4242" t="str">
            <v>not specified</v>
          </cell>
          <cell r="AC4242" t="b">
            <v>0</v>
          </cell>
          <cell r="AD4242" t="str">
            <v>DTD</v>
          </cell>
          <cell r="AE4242">
            <v>7</v>
          </cell>
          <cell r="AG4242" t="str">
            <v>USD</v>
          </cell>
          <cell r="AH4242" t="b">
            <v>0</v>
          </cell>
          <cell r="AJ4242" t="str">
            <v xml:space="preserve">Airfreight needs to be quoted as consol, where Lithium batteries are accepted as a consol. Quote Lithium check fee, if applicable. </v>
          </cell>
          <cell r="AK4242" t="str">
            <v>Incumbent</v>
          </cell>
          <cell r="AL4242" t="str">
            <v>USD</v>
          </cell>
          <cell r="AM4242" t="str">
            <v>BTH</v>
          </cell>
          <cell r="AN4242">
            <v>0.25</v>
          </cell>
          <cell r="AP4242">
            <v>24</v>
          </cell>
          <cell r="AQ4242">
            <v>0.08</v>
          </cell>
          <cell r="AR4242">
            <v>33</v>
          </cell>
          <cell r="AS4242">
            <v>0.05</v>
          </cell>
          <cell r="AT4242" t="str">
            <v>per shipment</v>
          </cell>
          <cell r="AU4242">
            <v>0</v>
          </cell>
          <cell r="AV4242" t="str">
            <v>Incumbent</v>
          </cell>
          <cell r="AW4242" t="str">
            <v>USD</v>
          </cell>
          <cell r="AX4242">
            <v>4.29</v>
          </cell>
          <cell r="AY4242">
            <v>144</v>
          </cell>
          <cell r="AZ4242" t="str">
            <v>BR,KZ</v>
          </cell>
          <cell r="BA4242" t="str">
            <v>SIN-HKG-SVO</v>
          </cell>
          <cell r="BB4242" t="str">
            <v>3,5,7</v>
          </cell>
          <cell r="BC4242">
            <v>3</v>
          </cell>
          <cell r="BD4242" t="str">
            <v>(1) All charges are subject to 1% government VAT.</v>
          </cell>
        </row>
        <row r="4243">
          <cell r="A4243">
            <v>3941</v>
          </cell>
          <cell r="B4243" t="str">
            <v>BG CL</v>
          </cell>
          <cell r="C4243" t="str">
            <v>SOUTH ASIA</v>
          </cell>
          <cell r="D4243" t="str">
            <v>ID</v>
          </cell>
          <cell r="E4243" t="str">
            <v>JKT</v>
          </cell>
          <cell r="F4243" t="str">
            <v>Chris</v>
          </cell>
          <cell r="G4243" t="str">
            <v>BTH</v>
          </cell>
          <cell r="H4243" t="str">
            <v>EUROPE</v>
          </cell>
          <cell r="I4243" t="str">
            <v>RU</v>
          </cell>
          <cell r="J4243" t="str">
            <v>SVO</v>
          </cell>
          <cell r="K4243" t="str">
            <v>SVO</v>
          </cell>
          <cell r="L4243">
            <v>79</v>
          </cell>
          <cell r="M4243">
            <v>92154</v>
          </cell>
          <cell r="N4243">
            <v>792.27599999999995</v>
          </cell>
          <cell r="O4243">
            <v>132046</v>
          </cell>
          <cell r="P4243">
            <v>136129</v>
          </cell>
          <cell r="Q4243">
            <v>0.79200000000000004</v>
          </cell>
          <cell r="R4243">
            <v>17</v>
          </cell>
          <cell r="S4243">
            <v>49577</v>
          </cell>
          <cell r="T4243">
            <v>1</v>
          </cell>
          <cell r="U4243">
            <v>0</v>
          </cell>
          <cell r="V4243">
            <v>0</v>
          </cell>
          <cell r="W4243">
            <v>0</v>
          </cell>
          <cell r="X4243">
            <v>166</v>
          </cell>
          <cell r="Y4243" t="str">
            <v>SL3</v>
          </cell>
          <cell r="Z4243" t="str">
            <v>EXP</v>
          </cell>
          <cell r="AA4243" t="str">
            <v>not specified</v>
          </cell>
          <cell r="AB4243" t="str">
            <v>not specified</v>
          </cell>
          <cell r="AC4243" t="b">
            <v>0</v>
          </cell>
          <cell r="AD4243" t="str">
            <v>DTD</v>
          </cell>
          <cell r="AE4243">
            <v>4</v>
          </cell>
          <cell r="AG4243" t="str">
            <v>USD</v>
          </cell>
          <cell r="AH4243" t="b">
            <v>0</v>
          </cell>
          <cell r="AK4243" t="str">
            <v>Incumbent</v>
          </cell>
          <cell r="AL4243" t="str">
            <v>USD</v>
          </cell>
          <cell r="AM4243" t="str">
            <v>BTH</v>
          </cell>
          <cell r="AN4243">
            <v>0.25</v>
          </cell>
          <cell r="AP4243">
            <v>24</v>
          </cell>
          <cell r="AQ4243">
            <v>0.08</v>
          </cell>
          <cell r="AR4243">
            <v>33</v>
          </cell>
          <cell r="AS4243">
            <v>0.05</v>
          </cell>
          <cell r="AW4243" t="str">
            <v>USD</v>
          </cell>
          <cell r="AX4243">
            <v>8.5</v>
          </cell>
          <cell r="AY4243">
            <v>120</v>
          </cell>
          <cell r="AZ4243" t="str">
            <v>BR,KZ</v>
          </cell>
          <cell r="BA4243" t="str">
            <v>SIN-HKG-SVO</v>
          </cell>
          <cell r="BB4243" t="str">
            <v>3,5,7</v>
          </cell>
          <cell r="BC4243">
            <v>3</v>
          </cell>
          <cell r="BD4243" t="str">
            <v>(1) All charges are subject to 1% government VAT.</v>
          </cell>
        </row>
        <row r="4244">
          <cell r="A4244">
            <v>1997</v>
          </cell>
          <cell r="B4244" t="str">
            <v>BG CL</v>
          </cell>
          <cell r="C4244" t="str">
            <v>SOUTH ASIA</v>
          </cell>
          <cell r="D4244" t="str">
            <v>ID</v>
          </cell>
          <cell r="E4244" t="str">
            <v>JKT</v>
          </cell>
          <cell r="F4244" t="str">
            <v>Chris</v>
          </cell>
          <cell r="G4244" t="str">
            <v>BTH</v>
          </cell>
          <cell r="H4244" t="str">
            <v>EUROPE</v>
          </cell>
          <cell r="I4244" t="str">
            <v>TR</v>
          </cell>
          <cell r="J4244" t="str">
            <v>IST</v>
          </cell>
          <cell r="K4244" t="str">
            <v>IST</v>
          </cell>
          <cell r="L4244">
            <v>7</v>
          </cell>
          <cell r="M4244">
            <v>5252.5</v>
          </cell>
          <cell r="N4244">
            <v>24.600999999999999</v>
          </cell>
          <cell r="O4244">
            <v>4100.1666666666997</v>
          </cell>
          <cell r="P4244">
            <v>5252.5</v>
          </cell>
          <cell r="Q4244">
            <v>0.78800000000000003</v>
          </cell>
          <cell r="R4244">
            <v>1</v>
          </cell>
          <cell r="S4244">
            <v>454</v>
          </cell>
          <cell r="T4244">
            <v>1</v>
          </cell>
          <cell r="U4244">
            <v>0</v>
          </cell>
          <cell r="V4244">
            <v>0</v>
          </cell>
          <cell r="W4244">
            <v>0</v>
          </cell>
          <cell r="X4244">
            <v>166</v>
          </cell>
          <cell r="Y4244" t="str">
            <v>SL1</v>
          </cell>
          <cell r="Z4244" t="str">
            <v>DEF</v>
          </cell>
          <cell r="AA4244" t="str">
            <v>not specified</v>
          </cell>
          <cell r="AB4244" t="str">
            <v>not specified</v>
          </cell>
          <cell r="AC4244" t="b">
            <v>0</v>
          </cell>
          <cell r="AD4244" t="str">
            <v>DTD</v>
          </cell>
          <cell r="AE4244">
            <v>7</v>
          </cell>
          <cell r="AG4244" t="str">
            <v>USD</v>
          </cell>
          <cell r="AH4244" t="b">
            <v>0</v>
          </cell>
          <cell r="AJ4244" t="str">
            <v xml:space="preserve">Airfreight needs to be quoted as consol, where Lithium batteries are accepted as a consol. Quote Lithium check fee, if applicable. </v>
          </cell>
          <cell r="AK4244" t="str">
            <v>Incumbent</v>
          </cell>
          <cell r="AL4244" t="str">
            <v>USD</v>
          </cell>
          <cell r="AM4244" t="str">
            <v>BTH</v>
          </cell>
          <cell r="AN4244">
            <v>0.25</v>
          </cell>
          <cell r="AP4244">
            <v>24</v>
          </cell>
          <cell r="AQ4244">
            <v>0.08</v>
          </cell>
          <cell r="AR4244">
            <v>33</v>
          </cell>
          <cell r="AS4244">
            <v>0.05</v>
          </cell>
          <cell r="AT4244" t="str">
            <v>per shipment</v>
          </cell>
          <cell r="AU4244">
            <v>0</v>
          </cell>
          <cell r="AV4244" t="str">
            <v>Incumbent</v>
          </cell>
          <cell r="AW4244" t="str">
            <v>USD</v>
          </cell>
          <cell r="AX4244">
            <v>5.0999999999999996</v>
          </cell>
          <cell r="AY4244">
            <v>120</v>
          </cell>
          <cell r="AZ4244" t="str">
            <v>BR,KZ</v>
          </cell>
          <cell r="BA4244" t="str">
            <v>SIN-IST</v>
          </cell>
          <cell r="BB4244" t="str">
            <v>3,5,7</v>
          </cell>
          <cell r="BC4244">
            <v>3</v>
          </cell>
          <cell r="BD4244" t="str">
            <v>(1) All charges are subject to 1% government VAT.</v>
          </cell>
        </row>
        <row r="4245">
          <cell r="A4245">
            <v>1465</v>
          </cell>
          <cell r="B4245" t="str">
            <v>BG CL</v>
          </cell>
          <cell r="C4245" t="str">
            <v>SOUTH ASIA</v>
          </cell>
          <cell r="D4245" t="str">
            <v>ID</v>
          </cell>
          <cell r="E4245" t="str">
            <v>JKT</v>
          </cell>
          <cell r="F4245" t="str">
            <v>Chris</v>
          </cell>
          <cell r="G4245" t="str">
            <v>BTH</v>
          </cell>
          <cell r="H4245" t="str">
            <v>LATAM</v>
          </cell>
          <cell r="I4245" t="str">
            <v>AR</v>
          </cell>
          <cell r="J4245" t="str">
            <v>BUE</v>
          </cell>
          <cell r="K4245" t="str">
            <v>EZE</v>
          </cell>
          <cell r="L4245">
            <v>2</v>
          </cell>
          <cell r="M4245">
            <v>2533</v>
          </cell>
          <cell r="N4245">
            <v>18.643000000000001</v>
          </cell>
          <cell r="O4245">
            <v>3107.1666666667002</v>
          </cell>
          <cell r="P4245">
            <v>3107.5</v>
          </cell>
          <cell r="Q4245">
            <v>-0.18</v>
          </cell>
          <cell r="R4245">
            <v>6</v>
          </cell>
          <cell r="S4245">
            <v>10782</v>
          </cell>
          <cell r="T4245">
            <v>3</v>
          </cell>
          <cell r="U4245">
            <v>1</v>
          </cell>
          <cell r="V4245">
            <v>0</v>
          </cell>
          <cell r="W4245">
            <v>0</v>
          </cell>
          <cell r="X4245">
            <v>166</v>
          </cell>
          <cell r="Y4245" t="str">
            <v>SL1</v>
          </cell>
          <cell r="Z4245" t="str">
            <v>DEF</v>
          </cell>
          <cell r="AA4245" t="str">
            <v>not specified</v>
          </cell>
          <cell r="AB4245" t="str">
            <v>not specified</v>
          </cell>
          <cell r="AC4245" t="b">
            <v>0</v>
          </cell>
          <cell r="AD4245" t="str">
            <v>DTD</v>
          </cell>
          <cell r="AE4245">
            <v>7</v>
          </cell>
          <cell r="AG4245" t="str">
            <v>USD</v>
          </cell>
          <cell r="AH4245" t="b">
            <v>0</v>
          </cell>
          <cell r="AJ4245" t="str">
            <v xml:space="preserve">Airfreight needs to be quoted as consol, where Lithium batteries are accepted as a consol. Quote Lithium check fee, if applicable. </v>
          </cell>
          <cell r="AK4245" t="str">
            <v>Incumbent</v>
          </cell>
          <cell r="AL4245" t="str">
            <v>USD</v>
          </cell>
          <cell r="AM4245" t="str">
            <v>BTH</v>
          </cell>
          <cell r="AN4245">
            <v>0.25</v>
          </cell>
          <cell r="AP4245">
            <v>24</v>
          </cell>
          <cell r="AQ4245">
            <v>0.08</v>
          </cell>
          <cell r="AR4245">
            <v>33</v>
          </cell>
          <cell r="AS4245">
            <v>0.05</v>
          </cell>
          <cell r="AT4245" t="str">
            <v>per shipment</v>
          </cell>
          <cell r="AU4245">
            <v>0</v>
          </cell>
          <cell r="AV4245" t="str">
            <v>Incumbent</v>
          </cell>
          <cell r="AW4245" t="str">
            <v>USD</v>
          </cell>
          <cell r="AX4245">
            <v>5.25</v>
          </cell>
          <cell r="AY4245">
            <v>216</v>
          </cell>
          <cell r="AZ4245" t="str">
            <v>BR,KZ</v>
          </cell>
          <cell r="BA4245" t="str">
            <v>SIN-ZRH-MIA-BUE</v>
          </cell>
          <cell r="BB4245" t="str">
            <v>3,5,7</v>
          </cell>
          <cell r="BC4245">
            <v>3</v>
          </cell>
          <cell r="BD4245" t="str">
            <v>(1) All charges are subject to 1% government VAT.</v>
          </cell>
        </row>
        <row r="4246">
          <cell r="A4246">
            <v>1486</v>
          </cell>
          <cell r="B4246" t="str">
            <v>BG CL</v>
          </cell>
          <cell r="C4246" t="str">
            <v>SOUTH ASIA</v>
          </cell>
          <cell r="D4246" t="str">
            <v>ID</v>
          </cell>
          <cell r="E4246" t="str">
            <v>JKT</v>
          </cell>
          <cell r="F4246" t="str">
            <v>Chris</v>
          </cell>
          <cell r="G4246" t="str">
            <v>BTH</v>
          </cell>
          <cell r="H4246" t="str">
            <v>LATAM</v>
          </cell>
          <cell r="I4246" t="str">
            <v>AR</v>
          </cell>
          <cell r="J4246" t="str">
            <v>BUE</v>
          </cell>
          <cell r="K4246" t="str">
            <v>EZE</v>
          </cell>
          <cell r="L4246">
            <v>2</v>
          </cell>
          <cell r="M4246">
            <v>2533</v>
          </cell>
          <cell r="N4246">
            <v>18.643000000000001</v>
          </cell>
          <cell r="O4246">
            <v>3107.1666666667002</v>
          </cell>
          <cell r="P4246">
            <v>3107.5</v>
          </cell>
          <cell r="Q4246">
            <v>-0.18</v>
          </cell>
          <cell r="X4246">
            <v>166</v>
          </cell>
          <cell r="Y4246" t="str">
            <v>SL1</v>
          </cell>
          <cell r="Z4246" t="str">
            <v>DEF</v>
          </cell>
          <cell r="AA4246" t="str">
            <v>not specified</v>
          </cell>
          <cell r="AB4246" t="str">
            <v>not specified</v>
          </cell>
          <cell r="AC4246" t="b">
            <v>0</v>
          </cell>
          <cell r="AD4246" t="str">
            <v>DTD</v>
          </cell>
          <cell r="AE4246">
            <v>7</v>
          </cell>
          <cell r="AG4246" t="str">
            <v>USD</v>
          </cell>
          <cell r="AH4246" t="b">
            <v>0</v>
          </cell>
          <cell r="AJ4246" t="str">
            <v xml:space="preserve">Airfreight needs to be quoted as consol, where Lithium batteries are accepted as a consol. Quote Lithium check fee, if applicable. </v>
          </cell>
          <cell r="AK4246" t="str">
            <v>Incumbent</v>
          </cell>
          <cell r="AL4246" t="str">
            <v>USD</v>
          </cell>
          <cell r="AM4246" t="str">
            <v>BTH</v>
          </cell>
          <cell r="AN4246">
            <v>0.25</v>
          </cell>
          <cell r="AP4246">
            <v>24</v>
          </cell>
          <cell r="AQ4246">
            <v>0.08</v>
          </cell>
          <cell r="AR4246">
            <v>33</v>
          </cell>
          <cell r="AS4246">
            <v>0.05</v>
          </cell>
          <cell r="AT4246" t="str">
            <v>per shipment</v>
          </cell>
          <cell r="AU4246">
            <v>0</v>
          </cell>
          <cell r="AV4246" t="str">
            <v>Incumbent</v>
          </cell>
          <cell r="AW4246" t="str">
            <v>USD</v>
          </cell>
          <cell r="AX4246">
            <v>5.25</v>
          </cell>
          <cell r="AY4246">
            <v>216</v>
          </cell>
          <cell r="AZ4246" t="str">
            <v>BR,KZ</v>
          </cell>
          <cell r="BA4246" t="str">
            <v>SIN-ZRH-MIA-BUE</v>
          </cell>
          <cell r="BB4246" t="str">
            <v>3,5,7</v>
          </cell>
          <cell r="BC4246">
            <v>3</v>
          </cell>
          <cell r="BD4246" t="str">
            <v>(1) All charges are subject to 1% government VAT.</v>
          </cell>
        </row>
        <row r="4247">
          <cell r="A4247">
            <v>1491</v>
          </cell>
          <cell r="B4247" t="str">
            <v>BG CL</v>
          </cell>
          <cell r="C4247" t="str">
            <v>SOUTH ASIA</v>
          </cell>
          <cell r="D4247" t="str">
            <v>ID</v>
          </cell>
          <cell r="E4247" t="str">
            <v>JKT</v>
          </cell>
          <cell r="F4247" t="str">
            <v>Chris</v>
          </cell>
          <cell r="G4247" t="str">
            <v>BTH</v>
          </cell>
          <cell r="H4247" t="str">
            <v>LATAM</v>
          </cell>
          <cell r="I4247" t="str">
            <v>AR</v>
          </cell>
          <cell r="J4247" t="str">
            <v>BUE</v>
          </cell>
          <cell r="K4247" t="str">
            <v>EZE</v>
          </cell>
          <cell r="L4247">
            <v>2</v>
          </cell>
          <cell r="M4247">
            <v>2533</v>
          </cell>
          <cell r="N4247">
            <v>18.643000000000001</v>
          </cell>
          <cell r="O4247">
            <v>3107.1666666667002</v>
          </cell>
          <cell r="P4247">
            <v>3107.5</v>
          </cell>
          <cell r="Q4247">
            <v>-0.18</v>
          </cell>
          <cell r="X4247">
            <v>166</v>
          </cell>
          <cell r="Y4247" t="str">
            <v>SL1</v>
          </cell>
          <cell r="Z4247" t="str">
            <v>DEF</v>
          </cell>
          <cell r="AA4247" t="str">
            <v>not specified</v>
          </cell>
          <cell r="AB4247" t="str">
            <v>not specified</v>
          </cell>
          <cell r="AC4247" t="b">
            <v>0</v>
          </cell>
          <cell r="AD4247" t="str">
            <v>DTD</v>
          </cell>
          <cell r="AE4247">
            <v>7</v>
          </cell>
          <cell r="AG4247" t="str">
            <v>USD</v>
          </cell>
          <cell r="AH4247" t="b">
            <v>0</v>
          </cell>
          <cell r="AJ4247" t="str">
            <v xml:space="preserve">Airfreight needs to be quoted as consol, where Lithium batteries are accepted as a consol. Quote Lithium check fee, if applicable. </v>
          </cell>
          <cell r="AK4247" t="str">
            <v>Incumbent</v>
          </cell>
          <cell r="AL4247" t="str">
            <v>USD</v>
          </cell>
          <cell r="AM4247" t="str">
            <v>BTH</v>
          </cell>
          <cell r="AN4247">
            <v>0.25</v>
          </cell>
          <cell r="AP4247">
            <v>24</v>
          </cell>
          <cell r="AQ4247">
            <v>0.08</v>
          </cell>
          <cell r="AR4247">
            <v>33</v>
          </cell>
          <cell r="AS4247">
            <v>0.05</v>
          </cell>
          <cell r="AT4247" t="str">
            <v>per shipment</v>
          </cell>
          <cell r="AU4247">
            <v>0</v>
          </cell>
          <cell r="AV4247" t="str">
            <v>Incumbent</v>
          </cell>
          <cell r="AW4247" t="str">
            <v>USD</v>
          </cell>
          <cell r="AX4247">
            <v>5.25</v>
          </cell>
          <cell r="AY4247">
            <v>216</v>
          </cell>
          <cell r="AZ4247" t="str">
            <v>BR,KZ</v>
          </cell>
          <cell r="BA4247" t="str">
            <v>SIN-ZRH-MIA-BUE</v>
          </cell>
          <cell r="BB4247" t="str">
            <v>3,5,7</v>
          </cell>
          <cell r="BC4247">
            <v>3</v>
          </cell>
          <cell r="BD4247" t="str">
            <v>(1) All charges are subject to 1% government VAT.</v>
          </cell>
        </row>
        <row r="4248">
          <cell r="A4248">
            <v>1508</v>
          </cell>
          <cell r="B4248" t="str">
            <v>BG CL</v>
          </cell>
          <cell r="C4248" t="str">
            <v>SOUTH ASIA</v>
          </cell>
          <cell r="D4248" t="str">
            <v>ID</v>
          </cell>
          <cell r="E4248" t="str">
            <v>JKT</v>
          </cell>
          <cell r="F4248" t="str">
            <v>Chris</v>
          </cell>
          <cell r="G4248" t="str">
            <v>BTH</v>
          </cell>
          <cell r="H4248" t="str">
            <v>LATAM</v>
          </cell>
          <cell r="I4248" t="str">
            <v>AR</v>
          </cell>
          <cell r="J4248" t="str">
            <v>BUE</v>
          </cell>
          <cell r="K4248" t="str">
            <v>EZE</v>
          </cell>
          <cell r="L4248">
            <v>2</v>
          </cell>
          <cell r="M4248">
            <v>2533</v>
          </cell>
          <cell r="N4248">
            <v>18.643000000000001</v>
          </cell>
          <cell r="O4248">
            <v>3107.1666666667002</v>
          </cell>
          <cell r="P4248">
            <v>3107.5</v>
          </cell>
          <cell r="Q4248">
            <v>-0.18</v>
          </cell>
          <cell r="X4248">
            <v>166</v>
          </cell>
          <cell r="Y4248" t="str">
            <v>SL1</v>
          </cell>
          <cell r="Z4248" t="str">
            <v>DEF</v>
          </cell>
          <cell r="AA4248" t="str">
            <v>not specified</v>
          </cell>
          <cell r="AB4248" t="str">
            <v>not specified</v>
          </cell>
          <cell r="AC4248" t="b">
            <v>0</v>
          </cell>
          <cell r="AD4248" t="str">
            <v>DTD</v>
          </cell>
          <cell r="AE4248">
            <v>7</v>
          </cell>
          <cell r="AG4248" t="str">
            <v>USD</v>
          </cell>
          <cell r="AH4248" t="b">
            <v>0</v>
          </cell>
          <cell r="AJ4248" t="str">
            <v xml:space="preserve">Airfreight needs to be quoted as consol, where Lithium batteries are accepted as a consol. Quote Lithium check fee, if applicable. </v>
          </cell>
          <cell r="AK4248" t="str">
            <v>Incumbent</v>
          </cell>
          <cell r="AL4248" t="str">
            <v>USD</v>
          </cell>
          <cell r="AM4248" t="str">
            <v>BTH</v>
          </cell>
          <cell r="AN4248">
            <v>0.25</v>
          </cell>
          <cell r="AP4248">
            <v>24</v>
          </cell>
          <cell r="AQ4248">
            <v>0.08</v>
          </cell>
          <cell r="AR4248">
            <v>33</v>
          </cell>
          <cell r="AS4248">
            <v>0.05</v>
          </cell>
          <cell r="AT4248" t="str">
            <v>per shipment</v>
          </cell>
          <cell r="AU4248">
            <v>0</v>
          </cell>
          <cell r="AV4248" t="str">
            <v>Incumbent</v>
          </cell>
          <cell r="AW4248" t="str">
            <v>USD</v>
          </cell>
          <cell r="AX4248">
            <v>5.25</v>
          </cell>
          <cell r="AY4248">
            <v>216</v>
          </cell>
          <cell r="AZ4248" t="str">
            <v>BR,KZ</v>
          </cell>
          <cell r="BA4248" t="str">
            <v>SIN-ZRH-MIA-BUE</v>
          </cell>
          <cell r="BB4248" t="str">
            <v>3,5,7</v>
          </cell>
          <cell r="BC4248">
            <v>3</v>
          </cell>
          <cell r="BD4248" t="str">
            <v>(1) All charges are subject to 1% government VAT.</v>
          </cell>
        </row>
        <row r="4249">
          <cell r="A4249">
            <v>1535</v>
          </cell>
          <cell r="B4249" t="str">
            <v>BG CL</v>
          </cell>
          <cell r="C4249" t="str">
            <v>SOUTH ASIA</v>
          </cell>
          <cell r="D4249" t="str">
            <v>ID</v>
          </cell>
          <cell r="E4249" t="str">
            <v>JKT</v>
          </cell>
          <cell r="F4249" t="str">
            <v>Chris</v>
          </cell>
          <cell r="G4249" t="str">
            <v>BTH</v>
          </cell>
          <cell r="H4249" t="str">
            <v>LATAM</v>
          </cell>
          <cell r="I4249" t="str">
            <v>BR</v>
          </cell>
          <cell r="J4249" t="str">
            <v>GRU</v>
          </cell>
          <cell r="K4249" t="str">
            <v>GRU</v>
          </cell>
          <cell r="R4249">
            <v>33</v>
          </cell>
          <cell r="S4249">
            <v>39596</v>
          </cell>
          <cell r="T4249">
            <v>1.5</v>
          </cell>
          <cell r="U4249">
            <v>0.5</v>
          </cell>
          <cell r="V4249">
            <v>0</v>
          </cell>
          <cell r="W4249">
            <v>0</v>
          </cell>
          <cell r="X4249">
            <v>166</v>
          </cell>
          <cell r="Y4249" t="str">
            <v>SL1</v>
          </cell>
          <cell r="Z4249" t="str">
            <v>DEF</v>
          </cell>
          <cell r="AA4249" t="str">
            <v>not specified</v>
          </cell>
          <cell r="AB4249" t="str">
            <v>not specified</v>
          </cell>
          <cell r="AC4249" t="b">
            <v>0</v>
          </cell>
          <cell r="AD4249" t="str">
            <v>DTD</v>
          </cell>
          <cell r="AE4249">
            <v>7</v>
          </cell>
          <cell r="AG4249" t="str">
            <v>USD</v>
          </cell>
          <cell r="AH4249" t="b">
            <v>0</v>
          </cell>
          <cell r="AJ4249" t="str">
            <v xml:space="preserve">Airfreight needs to be quoted as consol, where Lithium batteries are accepted as a consol. Quote Lithium check fee, if applicable. </v>
          </cell>
          <cell r="AK4249" t="str">
            <v>Incumbent</v>
          </cell>
          <cell r="AL4249" t="str">
            <v>USD</v>
          </cell>
          <cell r="AM4249" t="str">
            <v>BTH</v>
          </cell>
          <cell r="AN4249">
            <v>0.25</v>
          </cell>
          <cell r="AP4249">
            <v>24</v>
          </cell>
          <cell r="AQ4249">
            <v>0.08</v>
          </cell>
          <cell r="AR4249">
            <v>33</v>
          </cell>
          <cell r="AS4249">
            <v>0.05</v>
          </cell>
          <cell r="AT4249" t="str">
            <v>per shipment</v>
          </cell>
          <cell r="AU4249">
            <v>0</v>
          </cell>
          <cell r="AV4249" t="str">
            <v>Incumbent</v>
          </cell>
          <cell r="AW4249" t="str">
            <v>USD</v>
          </cell>
          <cell r="AX4249">
            <v>6.85</v>
          </cell>
          <cell r="AY4249">
            <v>144</v>
          </cell>
          <cell r="AZ4249" t="str">
            <v>LX,CI</v>
          </cell>
          <cell r="BA4249" t="str">
            <v>SIN-TPE-MIA-GRU</v>
          </cell>
          <cell r="BB4249" t="str">
            <v>3,5,7</v>
          </cell>
          <cell r="BC4249">
            <v>3</v>
          </cell>
          <cell r="BD4249" t="str">
            <v>(1) All charges are subject to 1% government VAT.</v>
          </cell>
        </row>
        <row r="4250">
          <cell r="A4250">
            <v>1598</v>
          </cell>
          <cell r="B4250" t="str">
            <v>BG CL</v>
          </cell>
          <cell r="C4250" t="str">
            <v>SOUTH ASIA</v>
          </cell>
          <cell r="D4250" t="str">
            <v>ID</v>
          </cell>
          <cell r="E4250" t="str">
            <v>JKT</v>
          </cell>
          <cell r="F4250" t="str">
            <v>Chris</v>
          </cell>
          <cell r="G4250" t="str">
            <v>BTH</v>
          </cell>
          <cell r="H4250" t="str">
            <v>LATAM</v>
          </cell>
          <cell r="I4250" t="str">
            <v>BR</v>
          </cell>
          <cell r="J4250" t="str">
            <v>GRU</v>
          </cell>
          <cell r="K4250" t="str">
            <v>GRU</v>
          </cell>
          <cell r="X4250">
            <v>166</v>
          </cell>
          <cell r="Y4250" t="str">
            <v>SL1</v>
          </cell>
          <cell r="Z4250" t="str">
            <v>DEF</v>
          </cell>
          <cell r="AA4250" t="str">
            <v>not specified</v>
          </cell>
          <cell r="AB4250" t="str">
            <v>not specified</v>
          </cell>
          <cell r="AC4250" t="b">
            <v>0</v>
          </cell>
          <cell r="AD4250" t="str">
            <v>DTD</v>
          </cell>
          <cell r="AE4250">
            <v>7</v>
          </cell>
          <cell r="AG4250" t="str">
            <v>USD</v>
          </cell>
          <cell r="AH4250" t="b">
            <v>0</v>
          </cell>
          <cell r="AJ4250" t="str">
            <v xml:space="preserve">Airfreight needs to be quoted as consol, where Lithium batteries are accepted as a consol. Quote Lithium check fee, if applicable. </v>
          </cell>
          <cell r="AK4250" t="str">
            <v>Incumbent</v>
          </cell>
          <cell r="AL4250" t="str">
            <v>USD</v>
          </cell>
          <cell r="AM4250" t="str">
            <v>BTH</v>
          </cell>
          <cell r="AN4250">
            <v>0.25</v>
          </cell>
          <cell r="AP4250">
            <v>24</v>
          </cell>
          <cell r="AQ4250">
            <v>0.08</v>
          </cell>
          <cell r="AR4250">
            <v>33</v>
          </cell>
          <cell r="AS4250">
            <v>0.05</v>
          </cell>
          <cell r="AT4250" t="str">
            <v>per shipment</v>
          </cell>
          <cell r="AU4250">
            <v>0</v>
          </cell>
          <cell r="AV4250" t="str">
            <v>Incumbent</v>
          </cell>
          <cell r="AW4250" t="str">
            <v>USD</v>
          </cell>
          <cell r="AX4250">
            <v>6.85</v>
          </cell>
          <cell r="AY4250">
            <v>144</v>
          </cell>
          <cell r="AZ4250" t="str">
            <v>LX,CI</v>
          </cell>
          <cell r="BA4250" t="str">
            <v>SIN-TPE-MIA-GRU</v>
          </cell>
          <cell r="BB4250" t="str">
            <v>3,5,7</v>
          </cell>
          <cell r="BC4250">
            <v>3</v>
          </cell>
          <cell r="BD4250" t="str">
            <v>(1) All charges are subject to 1% government VAT.</v>
          </cell>
        </row>
        <row r="4251">
          <cell r="A4251">
            <v>4422</v>
          </cell>
          <cell r="B4251" t="str">
            <v>BG CL</v>
          </cell>
          <cell r="C4251" t="str">
            <v>SOUTH ASIA</v>
          </cell>
          <cell r="D4251" t="str">
            <v>ID</v>
          </cell>
          <cell r="E4251" t="str">
            <v>JKT</v>
          </cell>
          <cell r="F4251" t="str">
            <v>Chris</v>
          </cell>
          <cell r="G4251" t="str">
            <v>BTH</v>
          </cell>
          <cell r="H4251" t="str">
            <v>LATAM</v>
          </cell>
          <cell r="I4251" t="str">
            <v>BR</v>
          </cell>
          <cell r="J4251" t="str">
            <v>VCP</v>
          </cell>
          <cell r="K4251" t="str">
            <v>VCP</v>
          </cell>
          <cell r="R4251">
            <v>2</v>
          </cell>
          <cell r="S4251">
            <v>320</v>
          </cell>
          <cell r="T4251">
            <v>0</v>
          </cell>
          <cell r="U4251">
            <v>1</v>
          </cell>
          <cell r="V4251">
            <v>0</v>
          </cell>
          <cell r="W4251">
            <v>0</v>
          </cell>
          <cell r="X4251">
            <v>166</v>
          </cell>
          <cell r="Y4251" t="str">
            <v>SL1</v>
          </cell>
          <cell r="Z4251" t="str">
            <v>DEF</v>
          </cell>
          <cell r="AA4251" t="str">
            <v>not specified</v>
          </cell>
          <cell r="AB4251" t="str">
            <v>not specified</v>
          </cell>
          <cell r="AC4251" t="b">
            <v>0</v>
          </cell>
          <cell r="AD4251" t="str">
            <v>DTD</v>
          </cell>
          <cell r="AE4251">
            <v>7</v>
          </cell>
          <cell r="AG4251" t="str">
            <v>USD</v>
          </cell>
          <cell r="AH4251" t="b">
            <v>0</v>
          </cell>
          <cell r="AJ4251" t="str">
            <v xml:space="preserve">Airfreight needs to be quoted as consol, where Lithium batteries are accepted as a consol. Quote Lithium check fee, if applicable. </v>
          </cell>
          <cell r="AK4251" t="str">
            <v>Incumbent</v>
          </cell>
          <cell r="AL4251" t="str">
            <v>USD</v>
          </cell>
          <cell r="AM4251" t="str">
            <v>BTH</v>
          </cell>
          <cell r="AN4251">
            <v>0.25</v>
          </cell>
          <cell r="AP4251">
            <v>24</v>
          </cell>
          <cell r="AQ4251">
            <v>0.08</v>
          </cell>
          <cell r="AR4251">
            <v>33</v>
          </cell>
          <cell r="AS4251">
            <v>0.05</v>
          </cell>
          <cell r="AT4251" t="str">
            <v>per shipment</v>
          </cell>
          <cell r="AU4251">
            <v>0</v>
          </cell>
          <cell r="AW4251" t="str">
            <v>USD</v>
          </cell>
          <cell r="AX4251">
            <v>6.5</v>
          </cell>
          <cell r="AY4251">
            <v>216</v>
          </cell>
          <cell r="AZ4251" t="str">
            <v>BR,KZ</v>
          </cell>
          <cell r="BA4251" t="str">
            <v>SIN-ZRH-MIA-VCP</v>
          </cell>
          <cell r="BB4251" t="str">
            <v>3,5,7</v>
          </cell>
          <cell r="BC4251">
            <v>3</v>
          </cell>
          <cell r="BD4251" t="str">
            <v>(1) All charges are subject to 1% government VAT.</v>
          </cell>
        </row>
        <row r="4252">
          <cell r="A4252">
            <v>3367</v>
          </cell>
          <cell r="B4252" t="str">
            <v>BG CL</v>
          </cell>
          <cell r="C4252" t="str">
            <v>SOUTH ASIA</v>
          </cell>
          <cell r="D4252" t="str">
            <v>ID</v>
          </cell>
          <cell r="E4252" t="str">
            <v>JKT</v>
          </cell>
          <cell r="F4252" t="str">
            <v>Chris</v>
          </cell>
          <cell r="G4252" t="str">
            <v>BTH</v>
          </cell>
          <cell r="H4252" t="str">
            <v>LATAM</v>
          </cell>
          <cell r="I4252" t="str">
            <v>CL</v>
          </cell>
          <cell r="J4252" t="str">
            <v>SCL</v>
          </cell>
          <cell r="K4252" t="str">
            <v>SCL</v>
          </cell>
          <cell r="L4252">
            <v>10</v>
          </cell>
          <cell r="M4252">
            <v>10559.5</v>
          </cell>
          <cell r="N4252">
            <v>72.912000000000006</v>
          </cell>
          <cell r="O4252">
            <v>12152</v>
          </cell>
          <cell r="P4252">
            <v>12153</v>
          </cell>
          <cell r="Q4252">
            <v>0.77800000000000002</v>
          </cell>
          <cell r="R4252">
            <v>1</v>
          </cell>
          <cell r="S4252">
            <v>1584</v>
          </cell>
          <cell r="T4252">
            <v>0</v>
          </cell>
          <cell r="U4252">
            <v>1</v>
          </cell>
          <cell r="V4252">
            <v>0</v>
          </cell>
          <cell r="W4252">
            <v>0</v>
          </cell>
          <cell r="X4252">
            <v>166</v>
          </cell>
          <cell r="Y4252" t="str">
            <v>SL1</v>
          </cell>
          <cell r="Z4252" t="str">
            <v>DEF</v>
          </cell>
          <cell r="AA4252" t="str">
            <v>not specified</v>
          </cell>
          <cell r="AB4252" t="str">
            <v>not specified</v>
          </cell>
          <cell r="AC4252" t="b">
            <v>0</v>
          </cell>
          <cell r="AD4252" t="str">
            <v>DTD</v>
          </cell>
          <cell r="AE4252">
            <v>7</v>
          </cell>
          <cell r="AG4252" t="str">
            <v>USD</v>
          </cell>
          <cell r="AH4252" t="b">
            <v>0</v>
          </cell>
          <cell r="AJ4252" t="str">
            <v xml:space="preserve">Airfreight needs to be quoted as consol, where Lithium batteries are accepted as a consol. Quote Lithium check fee, if applicable. </v>
          </cell>
          <cell r="AK4252" t="str">
            <v>Incumbent</v>
          </cell>
          <cell r="AL4252" t="str">
            <v>USD</v>
          </cell>
          <cell r="AM4252" t="str">
            <v>BTH</v>
          </cell>
          <cell r="AN4252">
            <v>0.25</v>
          </cell>
          <cell r="AP4252">
            <v>24</v>
          </cell>
          <cell r="AQ4252">
            <v>0.08</v>
          </cell>
          <cell r="AR4252">
            <v>33</v>
          </cell>
          <cell r="AS4252">
            <v>0.05</v>
          </cell>
          <cell r="AT4252" t="str">
            <v>per shipment</v>
          </cell>
          <cell r="AU4252">
            <v>0</v>
          </cell>
          <cell r="AV4252" t="str">
            <v>Incumbent</v>
          </cell>
          <cell r="AW4252" t="str">
            <v>USD</v>
          </cell>
          <cell r="AX4252">
            <v>8.8000000000000007</v>
          </cell>
          <cell r="AY4252">
            <v>240</v>
          </cell>
          <cell r="AZ4252" t="str">
            <v>BR,KZ</v>
          </cell>
          <cell r="BA4252" t="str">
            <v>SIN-ZRH-MIA-SCL</v>
          </cell>
          <cell r="BB4252" t="str">
            <v>3,5,7</v>
          </cell>
          <cell r="BC4252">
            <v>3</v>
          </cell>
          <cell r="BD4252" t="str">
            <v>(1) All charges are subject to 1% government VAT.</v>
          </cell>
        </row>
        <row r="4253">
          <cell r="A4253">
            <v>2293</v>
          </cell>
          <cell r="B4253" t="str">
            <v>BG CL</v>
          </cell>
          <cell r="C4253" t="str">
            <v>SOUTH ASIA</v>
          </cell>
          <cell r="D4253" t="str">
            <v>ID</v>
          </cell>
          <cell r="E4253" t="str">
            <v>JKT</v>
          </cell>
          <cell r="F4253" t="str">
            <v>Chris</v>
          </cell>
          <cell r="G4253" t="str">
            <v>BTH</v>
          </cell>
          <cell r="H4253" t="str">
            <v>LATAM</v>
          </cell>
          <cell r="I4253" t="str">
            <v>PE</v>
          </cell>
          <cell r="J4253" t="str">
            <v>LIM</v>
          </cell>
          <cell r="K4253" t="str">
            <v>LIM</v>
          </cell>
          <cell r="L4253">
            <v>1</v>
          </cell>
          <cell r="M4253">
            <v>3910</v>
          </cell>
          <cell r="N4253">
            <v>18.84</v>
          </cell>
          <cell r="O4253">
            <v>3140</v>
          </cell>
          <cell r="P4253">
            <v>3910</v>
          </cell>
          <cell r="Q4253">
            <v>-5.7000000000000002E-2</v>
          </cell>
          <cell r="R4253">
            <v>1</v>
          </cell>
          <cell r="S4253">
            <v>311</v>
          </cell>
          <cell r="T4253">
            <v>0</v>
          </cell>
          <cell r="U4253">
            <v>1</v>
          </cell>
          <cell r="V4253">
            <v>0</v>
          </cell>
          <cell r="W4253">
            <v>0</v>
          </cell>
          <cell r="X4253">
            <v>166</v>
          </cell>
          <cell r="Y4253" t="str">
            <v>SL1</v>
          </cell>
          <cell r="Z4253" t="str">
            <v>DEF</v>
          </cell>
          <cell r="AA4253" t="str">
            <v>not specified</v>
          </cell>
          <cell r="AB4253" t="str">
            <v>not specified</v>
          </cell>
          <cell r="AC4253" t="b">
            <v>0</v>
          </cell>
          <cell r="AD4253" t="str">
            <v>DTD</v>
          </cell>
          <cell r="AE4253">
            <v>7</v>
          </cell>
          <cell r="AG4253" t="str">
            <v>USD</v>
          </cell>
          <cell r="AH4253" t="b">
            <v>0</v>
          </cell>
          <cell r="AJ4253" t="str">
            <v xml:space="preserve">Airfreight needs to be quoted as consol, where Lithium batteries are accepted as a consol. Quote Lithium check fee, if applicable. </v>
          </cell>
          <cell r="AK4253" t="str">
            <v>Incumbent</v>
          </cell>
          <cell r="AL4253" t="str">
            <v>USD</v>
          </cell>
          <cell r="AM4253" t="str">
            <v>BTH</v>
          </cell>
          <cell r="AN4253">
            <v>0.25</v>
          </cell>
          <cell r="AP4253">
            <v>24</v>
          </cell>
          <cell r="AQ4253">
            <v>0.08</v>
          </cell>
          <cell r="AR4253">
            <v>33</v>
          </cell>
          <cell r="AS4253">
            <v>0.05</v>
          </cell>
          <cell r="AT4253" t="str">
            <v>per shipment</v>
          </cell>
          <cell r="AU4253">
            <v>0</v>
          </cell>
          <cell r="AW4253" t="str">
            <v>USD</v>
          </cell>
          <cell r="AX4253">
            <v>8.6</v>
          </cell>
          <cell r="AY4253">
            <v>240</v>
          </cell>
          <cell r="AZ4253" t="str">
            <v>BR,KZ</v>
          </cell>
          <cell r="BA4253" t="str">
            <v>SIN-ZRH-MIA-LIM</v>
          </cell>
          <cell r="BB4253" t="str">
            <v>3,5,7</v>
          </cell>
          <cell r="BC4253">
            <v>3</v>
          </cell>
          <cell r="BD4253" t="str">
            <v>(1) All charges are subject to 1% government VAT.</v>
          </cell>
        </row>
        <row r="4254">
          <cell r="A4254">
            <v>1423</v>
          </cell>
          <cell r="B4254" t="str">
            <v>BG CL</v>
          </cell>
          <cell r="C4254" t="str">
            <v>SOUTH ASIA</v>
          </cell>
          <cell r="D4254" t="str">
            <v>ID</v>
          </cell>
          <cell r="E4254" t="str">
            <v>JKT</v>
          </cell>
          <cell r="F4254" t="str">
            <v>Chris</v>
          </cell>
          <cell r="G4254" t="str">
            <v>BTH</v>
          </cell>
          <cell r="H4254" t="str">
            <v>MAIR</v>
          </cell>
          <cell r="I4254" t="str">
            <v>AE</v>
          </cell>
          <cell r="J4254" t="str">
            <v>DXB</v>
          </cell>
          <cell r="K4254" t="str">
            <v>DXB</v>
          </cell>
          <cell r="L4254">
            <v>7</v>
          </cell>
          <cell r="M4254">
            <v>4706.5</v>
          </cell>
          <cell r="N4254">
            <v>32.945</v>
          </cell>
          <cell r="O4254">
            <v>5490.8333333333003</v>
          </cell>
          <cell r="P4254">
            <v>5740.5</v>
          </cell>
          <cell r="Q4254">
            <v>0.34300000000000003</v>
          </cell>
          <cell r="R4254">
            <v>7</v>
          </cell>
          <cell r="S4254">
            <v>5521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166</v>
          </cell>
          <cell r="Y4254" t="str">
            <v>SL1</v>
          </cell>
          <cell r="Z4254" t="str">
            <v>DEF</v>
          </cell>
          <cell r="AA4254" t="str">
            <v>not specified</v>
          </cell>
          <cell r="AB4254" t="str">
            <v>not specified</v>
          </cell>
          <cell r="AC4254" t="b">
            <v>0</v>
          </cell>
          <cell r="AD4254" t="str">
            <v>DTD</v>
          </cell>
          <cell r="AE4254">
            <v>7</v>
          </cell>
          <cell r="AG4254" t="str">
            <v>USD</v>
          </cell>
          <cell r="AH4254" t="b">
            <v>0</v>
          </cell>
          <cell r="AJ4254" t="str">
            <v xml:space="preserve">Airfreight needs to be quoted as consol, where Lithium batteries are accepted as a consol. Quote Lithium check fee, if applicable. </v>
          </cell>
          <cell r="AK4254" t="str">
            <v>Incumbent</v>
          </cell>
          <cell r="AL4254" t="str">
            <v>USD</v>
          </cell>
          <cell r="AM4254" t="str">
            <v>BTH</v>
          </cell>
          <cell r="AN4254">
            <v>0.25</v>
          </cell>
          <cell r="AP4254">
            <v>24</v>
          </cell>
          <cell r="AQ4254">
            <v>0.08</v>
          </cell>
          <cell r="AR4254">
            <v>33</v>
          </cell>
          <cell r="AS4254">
            <v>0.05</v>
          </cell>
          <cell r="AT4254" t="str">
            <v>per shipment</v>
          </cell>
          <cell r="AU4254">
            <v>0</v>
          </cell>
          <cell r="AV4254" t="str">
            <v>Incumbent</v>
          </cell>
          <cell r="AW4254" t="str">
            <v>USD</v>
          </cell>
          <cell r="AX4254">
            <v>3.35</v>
          </cell>
          <cell r="AY4254">
            <v>120</v>
          </cell>
          <cell r="AZ4254" t="str">
            <v>BR,KZ</v>
          </cell>
          <cell r="BA4254" t="str">
            <v>SIN-DXB</v>
          </cell>
          <cell r="BB4254" t="str">
            <v>3,5,7</v>
          </cell>
          <cell r="BC4254">
            <v>3</v>
          </cell>
          <cell r="BD4254" t="str">
            <v>(1) All charges are subject to 1% government VAT.</v>
          </cell>
        </row>
        <row r="4255">
          <cell r="A4255">
            <v>590</v>
          </cell>
          <cell r="B4255" t="str">
            <v>BG CL</v>
          </cell>
          <cell r="C4255" t="str">
            <v>SOUTH ASIA</v>
          </cell>
          <cell r="D4255" t="str">
            <v>ID</v>
          </cell>
          <cell r="E4255" t="str">
            <v>JKT</v>
          </cell>
          <cell r="F4255" t="str">
            <v>Chris</v>
          </cell>
          <cell r="G4255" t="str">
            <v>BTH</v>
          </cell>
          <cell r="H4255" t="str">
            <v>MAIR</v>
          </cell>
          <cell r="I4255" t="str">
            <v>IN</v>
          </cell>
          <cell r="J4255" t="str">
            <v>BLR</v>
          </cell>
          <cell r="K4255" t="str">
            <v>BLR</v>
          </cell>
          <cell r="R4255">
            <v>55</v>
          </cell>
          <cell r="S4255">
            <v>89416</v>
          </cell>
          <cell r="T4255">
            <v>1</v>
          </cell>
          <cell r="U4255">
            <v>0</v>
          </cell>
          <cell r="V4255">
            <v>0</v>
          </cell>
          <cell r="W4255">
            <v>0</v>
          </cell>
          <cell r="X4255">
            <v>166</v>
          </cell>
          <cell r="Y4255" t="str">
            <v>SL1</v>
          </cell>
          <cell r="Z4255" t="str">
            <v>DEF</v>
          </cell>
          <cell r="AA4255" t="str">
            <v>not specified</v>
          </cell>
          <cell r="AB4255" t="str">
            <v>not specified</v>
          </cell>
          <cell r="AC4255" t="b">
            <v>0</v>
          </cell>
          <cell r="AD4255" t="str">
            <v>DTD</v>
          </cell>
          <cell r="AE4255">
            <v>7</v>
          </cell>
          <cell r="AG4255" t="str">
            <v>USD</v>
          </cell>
          <cell r="AH4255" t="b">
            <v>0</v>
          </cell>
          <cell r="AJ4255" t="str">
            <v xml:space="preserve">Airfreight needs to be quoted as consol, where Lithium batteries are accepted as a consol. Quote Lithium check fee, if applicable. </v>
          </cell>
          <cell r="AK4255" t="str">
            <v>Incumbent</v>
          </cell>
          <cell r="AL4255" t="str">
            <v>USD</v>
          </cell>
          <cell r="AM4255" t="str">
            <v>BTH</v>
          </cell>
          <cell r="AN4255">
            <v>0.25</v>
          </cell>
          <cell r="AP4255">
            <v>24</v>
          </cell>
          <cell r="AQ4255">
            <v>0.08</v>
          </cell>
          <cell r="AR4255">
            <v>33</v>
          </cell>
          <cell r="AS4255">
            <v>0.05</v>
          </cell>
          <cell r="AT4255" t="str">
            <v>per shipment</v>
          </cell>
          <cell r="AU4255">
            <v>0</v>
          </cell>
          <cell r="AV4255" t="str">
            <v>Incumbent</v>
          </cell>
          <cell r="AW4255" t="str">
            <v>USD</v>
          </cell>
          <cell r="AX4255">
            <v>2.1999999999999997</v>
          </cell>
          <cell r="AY4255">
            <v>120</v>
          </cell>
          <cell r="AZ4255" t="str">
            <v>BR,KZ</v>
          </cell>
          <cell r="BA4255" t="str">
            <v>Direct</v>
          </cell>
          <cell r="BB4255" t="str">
            <v>3,5,7</v>
          </cell>
          <cell r="BC4255">
            <v>3</v>
          </cell>
          <cell r="BD4255" t="str">
            <v>(1) All charges are subject to 1% government VAT.</v>
          </cell>
        </row>
        <row r="4256">
          <cell r="A4256">
            <v>594</v>
          </cell>
          <cell r="B4256" t="str">
            <v>BG CL</v>
          </cell>
          <cell r="C4256" t="str">
            <v>SOUTH ASIA</v>
          </cell>
          <cell r="D4256" t="str">
            <v>ID</v>
          </cell>
          <cell r="E4256" t="str">
            <v>JKT</v>
          </cell>
          <cell r="F4256" t="str">
            <v>Chris</v>
          </cell>
          <cell r="G4256" t="str">
            <v>BTH</v>
          </cell>
          <cell r="H4256" t="str">
            <v>MAIR</v>
          </cell>
          <cell r="I4256" t="str">
            <v>IN</v>
          </cell>
          <cell r="J4256" t="str">
            <v>BLR</v>
          </cell>
          <cell r="K4256" t="str">
            <v>BLR</v>
          </cell>
          <cell r="R4256">
            <v>8</v>
          </cell>
          <cell r="S4256">
            <v>14755</v>
          </cell>
          <cell r="T4256">
            <v>1</v>
          </cell>
          <cell r="U4256">
            <v>0</v>
          </cell>
          <cell r="V4256">
            <v>0</v>
          </cell>
          <cell r="W4256">
            <v>0</v>
          </cell>
          <cell r="X4256">
            <v>166</v>
          </cell>
          <cell r="Y4256" t="str">
            <v>SL3</v>
          </cell>
          <cell r="Z4256" t="str">
            <v>EXP</v>
          </cell>
          <cell r="AA4256" t="str">
            <v>not specified</v>
          </cell>
          <cell r="AB4256" t="str">
            <v>not specified</v>
          </cell>
          <cell r="AC4256" t="b">
            <v>0</v>
          </cell>
          <cell r="AD4256" t="str">
            <v>DTD</v>
          </cell>
          <cell r="AE4256">
            <v>4</v>
          </cell>
          <cell r="AG4256" t="str">
            <v>USD</v>
          </cell>
          <cell r="AH4256" t="b">
            <v>0</v>
          </cell>
          <cell r="AK4256" t="str">
            <v>Incumbent</v>
          </cell>
          <cell r="AL4256" t="str">
            <v>USD</v>
          </cell>
          <cell r="AM4256" t="str">
            <v>BTH</v>
          </cell>
          <cell r="AN4256">
            <v>0.25</v>
          </cell>
          <cell r="AP4256">
            <v>24</v>
          </cell>
          <cell r="AQ4256">
            <v>0.08</v>
          </cell>
          <cell r="AR4256">
            <v>33</v>
          </cell>
          <cell r="AS4256">
            <v>0.05</v>
          </cell>
          <cell r="AW4256" t="str">
            <v>USD</v>
          </cell>
          <cell r="AX4256">
            <v>2.2000000000000002</v>
          </cell>
          <cell r="AY4256">
            <v>120</v>
          </cell>
          <cell r="AZ4256" t="str">
            <v>BR,KZ</v>
          </cell>
          <cell r="BA4256" t="str">
            <v>Direct</v>
          </cell>
          <cell r="BB4256" t="str">
            <v>3,5,7</v>
          </cell>
          <cell r="BC4256">
            <v>3</v>
          </cell>
          <cell r="BD4256" t="str">
            <v>(1) All charges are subject to 1% government VAT.</v>
          </cell>
        </row>
        <row r="4257">
          <cell r="A4257">
            <v>683</v>
          </cell>
          <cell r="B4257" t="str">
            <v>BG CL</v>
          </cell>
          <cell r="C4257" t="str">
            <v>SOUTH ASIA</v>
          </cell>
          <cell r="D4257" t="str">
            <v>ID</v>
          </cell>
          <cell r="E4257" t="str">
            <v>JKT</v>
          </cell>
          <cell r="F4257" t="str">
            <v>Chris</v>
          </cell>
          <cell r="G4257" t="str">
            <v>BTH</v>
          </cell>
          <cell r="H4257" t="str">
            <v>MAIR</v>
          </cell>
          <cell r="I4257" t="str">
            <v>IN</v>
          </cell>
          <cell r="J4257" t="str">
            <v>BOM</v>
          </cell>
          <cell r="K4257" t="str">
            <v>BOM</v>
          </cell>
          <cell r="L4257">
            <v>52</v>
          </cell>
          <cell r="M4257">
            <v>64782.5</v>
          </cell>
          <cell r="N4257">
            <v>351.46600000000001</v>
          </cell>
          <cell r="O4257">
            <v>58577.666666666999</v>
          </cell>
          <cell r="P4257">
            <v>67937</v>
          </cell>
          <cell r="Q4257">
            <v>0.38900000000000001</v>
          </cell>
          <cell r="R4257">
            <v>45</v>
          </cell>
          <cell r="S4257">
            <v>52373</v>
          </cell>
          <cell r="T4257">
            <v>0.68888888888888888</v>
          </cell>
          <cell r="U4257">
            <v>0</v>
          </cell>
          <cell r="V4257">
            <v>0.31111111111111112</v>
          </cell>
          <cell r="W4257">
            <v>0</v>
          </cell>
          <cell r="X4257">
            <v>166</v>
          </cell>
          <cell r="Y4257" t="str">
            <v>SL1</v>
          </cell>
          <cell r="Z4257" t="str">
            <v>DEF</v>
          </cell>
          <cell r="AA4257" t="str">
            <v>not specified</v>
          </cell>
          <cell r="AB4257" t="str">
            <v>not specified</v>
          </cell>
          <cell r="AC4257" t="b">
            <v>0</v>
          </cell>
          <cell r="AD4257" t="str">
            <v>DTD</v>
          </cell>
          <cell r="AE4257">
            <v>7</v>
          </cell>
          <cell r="AG4257" t="str">
            <v>USD</v>
          </cell>
          <cell r="AH4257" t="b">
            <v>0</v>
          </cell>
          <cell r="AJ4257" t="str">
            <v xml:space="preserve">Airfreight needs to be quoted as consol, where Lithium batteries are accepted as a consol. Quote Lithium check fee, if applicable. </v>
          </cell>
          <cell r="AK4257" t="str">
            <v>Incumbent</v>
          </cell>
          <cell r="AL4257" t="str">
            <v>USD</v>
          </cell>
          <cell r="AM4257" t="str">
            <v>BTH</v>
          </cell>
          <cell r="AN4257">
            <v>0.25</v>
          </cell>
          <cell r="AP4257">
            <v>24</v>
          </cell>
          <cell r="AQ4257">
            <v>0.08</v>
          </cell>
          <cell r="AR4257">
            <v>33</v>
          </cell>
          <cell r="AS4257">
            <v>0.05</v>
          </cell>
          <cell r="AT4257" t="str">
            <v>per shipment</v>
          </cell>
          <cell r="AU4257">
            <v>0</v>
          </cell>
          <cell r="AV4257" t="str">
            <v>Incumbent</v>
          </cell>
          <cell r="AW4257" t="str">
            <v>USD</v>
          </cell>
          <cell r="AX4257">
            <v>1.35</v>
          </cell>
          <cell r="AY4257">
            <v>96</v>
          </cell>
          <cell r="AZ4257" t="str">
            <v>SQ,AI</v>
          </cell>
          <cell r="BA4257" t="str">
            <v>direct</v>
          </cell>
          <cell r="BB4257" t="str">
            <v>3,5,7</v>
          </cell>
          <cell r="BC4257">
            <v>3</v>
          </cell>
          <cell r="BD4257" t="str">
            <v>(1) All charges are subject to 1% government VAT.</v>
          </cell>
        </row>
        <row r="4258">
          <cell r="A4258">
            <v>691</v>
          </cell>
          <cell r="B4258" t="str">
            <v>BG CL</v>
          </cell>
          <cell r="C4258" t="str">
            <v>SOUTH ASIA</v>
          </cell>
          <cell r="D4258" t="str">
            <v>ID</v>
          </cell>
          <cell r="E4258" t="str">
            <v>JKT</v>
          </cell>
          <cell r="F4258" t="str">
            <v>Chris</v>
          </cell>
          <cell r="G4258" t="str">
            <v>BTH</v>
          </cell>
          <cell r="H4258" t="str">
            <v>MAIR</v>
          </cell>
          <cell r="I4258" t="str">
            <v>IN</v>
          </cell>
          <cell r="J4258" t="str">
            <v>BOM</v>
          </cell>
          <cell r="K4258" t="str">
            <v>BOM</v>
          </cell>
          <cell r="L4258">
            <v>52</v>
          </cell>
          <cell r="M4258">
            <v>64782.5</v>
          </cell>
          <cell r="N4258">
            <v>351.46600000000001</v>
          </cell>
          <cell r="O4258">
            <v>58577.666666666999</v>
          </cell>
          <cell r="P4258">
            <v>67937</v>
          </cell>
          <cell r="Q4258">
            <v>0.38900000000000001</v>
          </cell>
          <cell r="R4258">
            <v>7</v>
          </cell>
          <cell r="S4258">
            <v>9956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166</v>
          </cell>
          <cell r="Y4258" t="str">
            <v>SL3</v>
          </cell>
          <cell r="Z4258" t="str">
            <v>EXP</v>
          </cell>
          <cell r="AA4258" t="str">
            <v>not specified</v>
          </cell>
          <cell r="AB4258" t="str">
            <v>not specified</v>
          </cell>
          <cell r="AC4258" t="b">
            <v>0</v>
          </cell>
          <cell r="AD4258" t="str">
            <v>DTD</v>
          </cell>
          <cell r="AE4258">
            <v>4</v>
          </cell>
          <cell r="AG4258" t="str">
            <v>USD</v>
          </cell>
          <cell r="AH4258" t="b">
            <v>0</v>
          </cell>
          <cell r="AK4258" t="str">
            <v>Incumbent</v>
          </cell>
          <cell r="AL4258" t="str">
            <v>USD</v>
          </cell>
          <cell r="AM4258" t="str">
            <v>BTH</v>
          </cell>
          <cell r="AN4258">
            <v>0.25</v>
          </cell>
          <cell r="AP4258">
            <v>24</v>
          </cell>
          <cell r="AQ4258">
            <v>0.08</v>
          </cell>
          <cell r="AR4258">
            <v>33</v>
          </cell>
          <cell r="AS4258">
            <v>0.05</v>
          </cell>
          <cell r="AV4258" t="str">
            <v>Incumbent</v>
          </cell>
          <cell r="AW4258" t="str">
            <v>USD</v>
          </cell>
          <cell r="AX4258">
            <v>4.5</v>
          </cell>
          <cell r="AY4258">
            <v>72</v>
          </cell>
          <cell r="AZ4258" t="str">
            <v>SQ,AI</v>
          </cell>
          <cell r="BA4258" t="str">
            <v>direct</v>
          </cell>
          <cell r="BB4258" t="str">
            <v>3,5,7</v>
          </cell>
          <cell r="BC4258">
            <v>3</v>
          </cell>
          <cell r="BD4258" t="str">
            <v>(1) All charges are subject to 1% government VAT.</v>
          </cell>
        </row>
        <row r="4259">
          <cell r="A4259">
            <v>1299</v>
          </cell>
          <cell r="B4259" t="str">
            <v>BG CL</v>
          </cell>
          <cell r="C4259" t="str">
            <v>SOUTH ASIA</v>
          </cell>
          <cell r="D4259" t="str">
            <v>ID</v>
          </cell>
          <cell r="E4259" t="str">
            <v>JKT</v>
          </cell>
          <cell r="F4259" t="str">
            <v>Chris</v>
          </cell>
          <cell r="G4259" t="str">
            <v>BTH</v>
          </cell>
          <cell r="H4259" t="str">
            <v>MAIR</v>
          </cell>
          <cell r="I4259" t="str">
            <v>IN</v>
          </cell>
          <cell r="J4259" t="str">
            <v>DEL</v>
          </cell>
          <cell r="K4259" t="str">
            <v>DEL</v>
          </cell>
          <cell r="L4259">
            <v>45</v>
          </cell>
          <cell r="M4259">
            <v>57305</v>
          </cell>
          <cell r="N4259">
            <v>295.59899999999999</v>
          </cell>
          <cell r="O4259">
            <v>49266.5</v>
          </cell>
          <cell r="P4259">
            <v>59496</v>
          </cell>
          <cell r="Q4259">
            <v>0.23300000000000001</v>
          </cell>
          <cell r="R4259">
            <v>44</v>
          </cell>
          <cell r="S4259">
            <v>39310.5</v>
          </cell>
          <cell r="T4259">
            <v>2.7272727272727275</v>
          </cell>
          <cell r="U4259">
            <v>0</v>
          </cell>
          <cell r="V4259">
            <v>0.27272727272727271</v>
          </cell>
          <cell r="W4259">
            <v>0</v>
          </cell>
          <cell r="X4259">
            <v>166</v>
          </cell>
          <cell r="Y4259" t="str">
            <v>SL1</v>
          </cell>
          <cell r="Z4259" t="str">
            <v>DEF</v>
          </cell>
          <cell r="AA4259" t="str">
            <v>not specified</v>
          </cell>
          <cell r="AB4259" t="str">
            <v>not specified</v>
          </cell>
          <cell r="AC4259" t="b">
            <v>0</v>
          </cell>
          <cell r="AD4259" t="str">
            <v>DTD</v>
          </cell>
          <cell r="AE4259">
            <v>7</v>
          </cell>
          <cell r="AG4259" t="str">
            <v>USD</v>
          </cell>
          <cell r="AH4259" t="b">
            <v>0</v>
          </cell>
          <cell r="AJ4259" t="str">
            <v xml:space="preserve">Airfreight needs to be quoted as consol, where Lithium batteries are accepted as a consol. Quote Lithium check fee, if applicable. </v>
          </cell>
          <cell r="AK4259" t="str">
            <v>Incumbent</v>
          </cell>
          <cell r="AL4259" t="str">
            <v>USD</v>
          </cell>
          <cell r="AM4259" t="str">
            <v>BTH</v>
          </cell>
          <cell r="AN4259">
            <v>0.25</v>
          </cell>
          <cell r="AP4259">
            <v>24</v>
          </cell>
          <cell r="AQ4259">
            <v>0.08</v>
          </cell>
          <cell r="AR4259">
            <v>33</v>
          </cell>
          <cell r="AS4259">
            <v>0.05</v>
          </cell>
          <cell r="AT4259" t="str">
            <v>per shipment</v>
          </cell>
          <cell r="AU4259">
            <v>0</v>
          </cell>
          <cell r="AV4259" t="str">
            <v>Incumbent</v>
          </cell>
          <cell r="AW4259" t="str">
            <v>USD</v>
          </cell>
          <cell r="AX4259">
            <v>1.54</v>
          </cell>
          <cell r="AY4259">
            <v>120</v>
          </cell>
          <cell r="AZ4259" t="str">
            <v>SQ,AI</v>
          </cell>
          <cell r="BA4259" t="str">
            <v>direct</v>
          </cell>
          <cell r="BB4259" t="str">
            <v>3,5,7</v>
          </cell>
          <cell r="BC4259">
            <v>3</v>
          </cell>
          <cell r="BD4259" t="str">
            <v>(1) All charges are subject to 1% government VAT.</v>
          </cell>
        </row>
        <row r="4260">
          <cell r="A4260">
            <v>1305</v>
          </cell>
          <cell r="B4260" t="str">
            <v>BG CL</v>
          </cell>
          <cell r="C4260" t="str">
            <v>SOUTH ASIA</v>
          </cell>
          <cell r="D4260" t="str">
            <v>ID</v>
          </cell>
          <cell r="E4260" t="str">
            <v>JKT</v>
          </cell>
          <cell r="F4260" t="str">
            <v>Chris</v>
          </cell>
          <cell r="G4260" t="str">
            <v>BTH</v>
          </cell>
          <cell r="H4260" t="str">
            <v>MAIR</v>
          </cell>
          <cell r="I4260" t="str">
            <v>IN</v>
          </cell>
          <cell r="J4260" t="str">
            <v>DEL</v>
          </cell>
          <cell r="K4260" t="str">
            <v>DEL</v>
          </cell>
          <cell r="L4260">
            <v>45</v>
          </cell>
          <cell r="M4260">
            <v>57305</v>
          </cell>
          <cell r="N4260">
            <v>295.59899999999999</v>
          </cell>
          <cell r="O4260">
            <v>49266.5</v>
          </cell>
          <cell r="P4260">
            <v>59496</v>
          </cell>
          <cell r="Q4260">
            <v>0.23300000000000001</v>
          </cell>
          <cell r="R4260">
            <v>7</v>
          </cell>
          <cell r="S4260">
            <v>12489</v>
          </cell>
          <cell r="T4260">
            <v>1</v>
          </cell>
          <cell r="U4260">
            <v>0</v>
          </cell>
          <cell r="V4260">
            <v>0</v>
          </cell>
          <cell r="W4260">
            <v>0</v>
          </cell>
          <cell r="X4260">
            <v>166</v>
          </cell>
          <cell r="Y4260" t="str">
            <v>SL3</v>
          </cell>
          <cell r="Z4260" t="str">
            <v>EXP</v>
          </cell>
          <cell r="AA4260" t="str">
            <v>not specified</v>
          </cell>
          <cell r="AB4260" t="str">
            <v>not specified</v>
          </cell>
          <cell r="AC4260" t="b">
            <v>0</v>
          </cell>
          <cell r="AD4260" t="str">
            <v>DTD</v>
          </cell>
          <cell r="AE4260">
            <v>4</v>
          </cell>
          <cell r="AG4260" t="str">
            <v>USD</v>
          </cell>
          <cell r="AH4260" t="b">
            <v>0</v>
          </cell>
          <cell r="AK4260" t="str">
            <v>Incumbent</v>
          </cell>
          <cell r="AL4260" t="str">
            <v>USD</v>
          </cell>
          <cell r="AM4260" t="str">
            <v>BTH</v>
          </cell>
          <cell r="AN4260">
            <v>0.25</v>
          </cell>
          <cell r="AP4260">
            <v>24</v>
          </cell>
          <cell r="AQ4260">
            <v>0.08</v>
          </cell>
          <cell r="AR4260">
            <v>33</v>
          </cell>
          <cell r="AS4260">
            <v>0.05</v>
          </cell>
          <cell r="AV4260" t="str">
            <v>Incumbent</v>
          </cell>
          <cell r="AW4260" t="str">
            <v>USD</v>
          </cell>
          <cell r="AX4260">
            <v>4.25</v>
          </cell>
          <cell r="AY4260">
            <v>72</v>
          </cell>
          <cell r="AZ4260" t="str">
            <v>SQ,AI</v>
          </cell>
          <cell r="BA4260" t="str">
            <v>direct</v>
          </cell>
          <cell r="BB4260" t="str">
            <v>3,5,7</v>
          </cell>
          <cell r="BC4260">
            <v>3</v>
          </cell>
          <cell r="BD4260" t="str">
            <v>(1) All charges are subject to 1% government VAT.</v>
          </cell>
        </row>
        <row r="4261">
          <cell r="A4261">
            <v>1343</v>
          </cell>
          <cell r="B4261" t="str">
            <v>BG CL</v>
          </cell>
          <cell r="C4261" t="str">
            <v>SOUTH ASIA</v>
          </cell>
          <cell r="D4261" t="str">
            <v>ID</v>
          </cell>
          <cell r="E4261" t="str">
            <v>JKT</v>
          </cell>
          <cell r="F4261" t="str">
            <v>Chris</v>
          </cell>
          <cell r="G4261" t="str">
            <v>BTH</v>
          </cell>
          <cell r="H4261" t="str">
            <v>MAIR</v>
          </cell>
          <cell r="I4261" t="str">
            <v>IN</v>
          </cell>
          <cell r="J4261" t="str">
            <v>DEL</v>
          </cell>
          <cell r="K4261" t="str">
            <v>DEL</v>
          </cell>
          <cell r="L4261">
            <v>45</v>
          </cell>
          <cell r="M4261">
            <v>57305</v>
          </cell>
          <cell r="N4261">
            <v>295.59899999999999</v>
          </cell>
          <cell r="O4261">
            <v>49266.5</v>
          </cell>
          <cell r="P4261">
            <v>59496</v>
          </cell>
          <cell r="Q4261">
            <v>0.23300000000000001</v>
          </cell>
          <cell r="X4261">
            <v>166</v>
          </cell>
          <cell r="Y4261" t="str">
            <v>SL1</v>
          </cell>
          <cell r="Z4261" t="str">
            <v>DEF</v>
          </cell>
          <cell r="AA4261" t="str">
            <v>not specified</v>
          </cell>
          <cell r="AB4261" t="str">
            <v>not specified</v>
          </cell>
          <cell r="AC4261" t="b">
            <v>0</v>
          </cell>
          <cell r="AD4261" t="str">
            <v>DTD</v>
          </cell>
          <cell r="AE4261">
            <v>7</v>
          </cell>
          <cell r="AG4261" t="str">
            <v>USD</v>
          </cell>
          <cell r="AH4261" t="b">
            <v>0</v>
          </cell>
          <cell r="AJ4261" t="str">
            <v xml:space="preserve">Airfreight needs to be quoted as consol, where Lithium batteries are accepted as a consol. Quote Lithium check fee, if applicable. </v>
          </cell>
          <cell r="AK4261" t="str">
            <v>Incumbent</v>
          </cell>
          <cell r="AL4261" t="str">
            <v>USD</v>
          </cell>
          <cell r="AM4261" t="str">
            <v>BTH</v>
          </cell>
          <cell r="AN4261">
            <v>0.25</v>
          </cell>
          <cell r="AP4261">
            <v>24</v>
          </cell>
          <cell r="AQ4261">
            <v>0.08</v>
          </cell>
          <cell r="AR4261">
            <v>33</v>
          </cell>
          <cell r="AS4261">
            <v>0.05</v>
          </cell>
          <cell r="AT4261" t="str">
            <v>per shipment</v>
          </cell>
          <cell r="AU4261">
            <v>0</v>
          </cell>
          <cell r="AV4261" t="str">
            <v>Incumbent</v>
          </cell>
          <cell r="AW4261" t="str">
            <v>USD</v>
          </cell>
          <cell r="AX4261">
            <v>1.54</v>
          </cell>
          <cell r="AY4261">
            <v>120</v>
          </cell>
          <cell r="AZ4261" t="str">
            <v>SQ,AI</v>
          </cell>
          <cell r="BA4261" t="str">
            <v>direct</v>
          </cell>
          <cell r="BB4261" t="str">
            <v>3,5,7</v>
          </cell>
          <cell r="BC4261">
            <v>3</v>
          </cell>
          <cell r="BD4261" t="str">
            <v>(1) All charges are subject to 1% government VAT.</v>
          </cell>
        </row>
        <row r="4262">
          <cell r="A4262">
            <v>1352</v>
          </cell>
          <cell r="B4262" t="str">
            <v>BG CL</v>
          </cell>
          <cell r="C4262" t="str">
            <v>SOUTH ASIA</v>
          </cell>
          <cell r="D4262" t="str">
            <v>ID</v>
          </cell>
          <cell r="E4262" t="str">
            <v>JKT</v>
          </cell>
          <cell r="F4262" t="str">
            <v>Chris</v>
          </cell>
          <cell r="G4262" t="str">
            <v>BTH</v>
          </cell>
          <cell r="H4262" t="str">
            <v>MAIR</v>
          </cell>
          <cell r="I4262" t="str">
            <v>IN</v>
          </cell>
          <cell r="J4262" t="str">
            <v>DEL</v>
          </cell>
          <cell r="K4262" t="str">
            <v>DEL</v>
          </cell>
          <cell r="L4262">
            <v>45</v>
          </cell>
          <cell r="M4262">
            <v>57305</v>
          </cell>
          <cell r="N4262">
            <v>295.59899999999999</v>
          </cell>
          <cell r="O4262">
            <v>49266.5</v>
          </cell>
          <cell r="P4262">
            <v>59496</v>
          </cell>
          <cell r="Q4262">
            <v>0.23300000000000001</v>
          </cell>
          <cell r="X4262">
            <v>166</v>
          </cell>
          <cell r="Y4262" t="str">
            <v>SL1</v>
          </cell>
          <cell r="Z4262" t="str">
            <v>DEF</v>
          </cell>
          <cell r="AA4262" t="str">
            <v>not specified</v>
          </cell>
          <cell r="AB4262" t="str">
            <v>not specified</v>
          </cell>
          <cell r="AC4262" t="b">
            <v>0</v>
          </cell>
          <cell r="AD4262" t="str">
            <v>DTD</v>
          </cell>
          <cell r="AE4262">
            <v>7</v>
          </cell>
          <cell r="AG4262" t="str">
            <v>USD</v>
          </cell>
          <cell r="AH4262" t="b">
            <v>0</v>
          </cell>
          <cell r="AJ4262" t="str">
            <v xml:space="preserve">Airfreight needs to be quoted as consol, where Lithium batteries are accepted as a consol. Quote Lithium check fee, if applicable. </v>
          </cell>
          <cell r="AK4262" t="str">
            <v>Incumbent</v>
          </cell>
          <cell r="AL4262" t="str">
            <v>USD</v>
          </cell>
          <cell r="AM4262" t="str">
            <v>BTH</v>
          </cell>
          <cell r="AN4262">
            <v>0.25</v>
          </cell>
          <cell r="AP4262">
            <v>24</v>
          </cell>
          <cell r="AQ4262">
            <v>0.08</v>
          </cell>
          <cell r="AR4262">
            <v>33</v>
          </cell>
          <cell r="AS4262">
            <v>0.05</v>
          </cell>
          <cell r="AT4262" t="str">
            <v>per shipment</v>
          </cell>
          <cell r="AU4262">
            <v>0</v>
          </cell>
          <cell r="AV4262" t="str">
            <v>Incumbent</v>
          </cell>
          <cell r="AW4262" t="str">
            <v>USD</v>
          </cell>
          <cell r="AX4262">
            <v>1.54</v>
          </cell>
          <cell r="AY4262">
            <v>120</v>
          </cell>
          <cell r="AZ4262" t="str">
            <v>SQ,AI</v>
          </cell>
          <cell r="BA4262" t="str">
            <v>direct</v>
          </cell>
          <cell r="BB4262" t="str">
            <v>3,5,7</v>
          </cell>
          <cell r="BC4262">
            <v>3</v>
          </cell>
          <cell r="BD4262" t="str">
            <v>(1) All charges are subject to 1% government VAT.</v>
          </cell>
        </row>
        <row r="4263">
          <cell r="A4263">
            <v>2137</v>
          </cell>
          <cell r="B4263" t="str">
            <v>BG CL</v>
          </cell>
          <cell r="C4263" t="str">
            <v>SOUTH ASIA</v>
          </cell>
          <cell r="D4263" t="str">
            <v>ID</v>
          </cell>
          <cell r="E4263" t="str">
            <v>JKT</v>
          </cell>
          <cell r="F4263" t="str">
            <v>Chris</v>
          </cell>
          <cell r="G4263" t="str">
            <v>BTH</v>
          </cell>
          <cell r="H4263" t="str">
            <v>MAIR</v>
          </cell>
          <cell r="I4263" t="str">
            <v>ZA</v>
          </cell>
          <cell r="J4263" t="str">
            <v>JNB</v>
          </cell>
          <cell r="K4263" t="str">
            <v>JNB</v>
          </cell>
          <cell r="L4263">
            <v>1</v>
          </cell>
          <cell r="M4263">
            <v>83</v>
          </cell>
          <cell r="N4263">
            <v>0.71</v>
          </cell>
          <cell r="O4263">
            <v>118.33333333333</v>
          </cell>
          <cell r="P4263">
            <v>118.5</v>
          </cell>
          <cell r="Q4263">
            <v>1.1000000000000001</v>
          </cell>
          <cell r="R4263">
            <v>1</v>
          </cell>
          <cell r="S4263">
            <v>118.5</v>
          </cell>
          <cell r="T4263">
            <v>0</v>
          </cell>
          <cell r="U4263">
            <v>0</v>
          </cell>
          <cell r="V4263">
            <v>1</v>
          </cell>
          <cell r="W4263">
            <v>0</v>
          </cell>
          <cell r="X4263">
            <v>166</v>
          </cell>
          <cell r="Y4263" t="str">
            <v>SL1</v>
          </cell>
          <cell r="Z4263" t="str">
            <v>DEF</v>
          </cell>
          <cell r="AA4263" t="str">
            <v>not specified</v>
          </cell>
          <cell r="AB4263" t="str">
            <v>not specified</v>
          </cell>
          <cell r="AC4263" t="b">
            <v>0</v>
          </cell>
          <cell r="AD4263" t="str">
            <v>DTD</v>
          </cell>
          <cell r="AE4263">
            <v>7</v>
          </cell>
          <cell r="AG4263" t="str">
            <v>USD</v>
          </cell>
          <cell r="AH4263" t="b">
            <v>0</v>
          </cell>
          <cell r="AJ4263" t="str">
            <v xml:space="preserve">Airfreight needs to be quoted as consol, where Lithium batteries are accepted as a consol. Quote Lithium check fee, if applicable. </v>
          </cell>
          <cell r="AK4263" t="str">
            <v>Incumbent</v>
          </cell>
          <cell r="AL4263" t="str">
            <v>USD</v>
          </cell>
          <cell r="AM4263" t="str">
            <v>BTH</v>
          </cell>
          <cell r="AN4263">
            <v>0.25</v>
          </cell>
          <cell r="AP4263">
            <v>24</v>
          </cell>
          <cell r="AQ4263">
            <v>0.08</v>
          </cell>
          <cell r="AR4263">
            <v>33</v>
          </cell>
          <cell r="AS4263">
            <v>0.05</v>
          </cell>
          <cell r="AT4263" t="str">
            <v>per shipment</v>
          </cell>
          <cell r="AU4263">
            <v>0</v>
          </cell>
          <cell r="AW4263" t="str">
            <v>USD</v>
          </cell>
          <cell r="AX4263">
            <v>5</v>
          </cell>
          <cell r="AY4263">
            <v>120</v>
          </cell>
          <cell r="AZ4263" t="str">
            <v>BR,KZ</v>
          </cell>
          <cell r="BA4263" t="str">
            <v>SIN-MRU-JNB</v>
          </cell>
          <cell r="BB4263" t="str">
            <v>3,5,7</v>
          </cell>
          <cell r="BC4263">
            <v>3</v>
          </cell>
          <cell r="BD4263" t="str">
            <v>(1) All charges are subject to 1% government VAT.</v>
          </cell>
        </row>
        <row r="4264">
          <cell r="A4264">
            <v>3119</v>
          </cell>
          <cell r="B4264" t="str">
            <v>BG CL</v>
          </cell>
          <cell r="C4264" t="str">
            <v>SOUTH ASIA</v>
          </cell>
          <cell r="D4264" t="str">
            <v>ID</v>
          </cell>
          <cell r="E4264" t="str">
            <v>JKT</v>
          </cell>
          <cell r="F4264" t="str">
            <v>Chris</v>
          </cell>
          <cell r="G4264" t="str">
            <v>BTH</v>
          </cell>
          <cell r="H4264" t="str">
            <v>NORTH ASIA</v>
          </cell>
          <cell r="I4264" t="str">
            <v>CN</v>
          </cell>
          <cell r="J4264" t="str">
            <v>SHA</v>
          </cell>
          <cell r="K4264" t="str">
            <v>PVG</v>
          </cell>
          <cell r="L4264">
            <v>50</v>
          </cell>
          <cell r="M4264">
            <v>45152</v>
          </cell>
          <cell r="N4264">
            <v>397.66399999999999</v>
          </cell>
          <cell r="O4264">
            <v>66277.333333332994</v>
          </cell>
          <cell r="P4264">
            <v>58155.5</v>
          </cell>
          <cell r="Q4264">
            <v>-0.187</v>
          </cell>
          <cell r="R4264">
            <v>49</v>
          </cell>
          <cell r="S4264">
            <v>57458.5</v>
          </cell>
          <cell r="T4264">
            <v>0.83673469387755106</v>
          </cell>
          <cell r="U4264">
            <v>6.1224489795918366E-2</v>
          </cell>
          <cell r="V4264">
            <v>0.10204081632653061</v>
          </cell>
          <cell r="W4264">
            <v>0</v>
          </cell>
          <cell r="X4264">
            <v>166</v>
          </cell>
          <cell r="Y4264" t="str">
            <v>SL1</v>
          </cell>
          <cell r="Z4264" t="str">
            <v>DEF</v>
          </cell>
          <cell r="AA4264" t="str">
            <v>not specified</v>
          </cell>
          <cell r="AB4264" t="str">
            <v>not specified</v>
          </cell>
          <cell r="AC4264" t="b">
            <v>0</v>
          </cell>
          <cell r="AD4264" t="str">
            <v>DTD</v>
          </cell>
          <cell r="AE4264">
            <v>7</v>
          </cell>
          <cell r="AG4264" t="str">
            <v>USD</v>
          </cell>
          <cell r="AH4264" t="b">
            <v>0</v>
          </cell>
          <cell r="AJ4264" t="str">
            <v xml:space="preserve">Airfreight needs to be quoted as consol, where Lithium batteries are accepted as a consol. Quote Lithium check fee, if applicable. </v>
          </cell>
          <cell r="AK4264" t="str">
            <v>Incumbent</v>
          </cell>
          <cell r="AL4264" t="str">
            <v>USD</v>
          </cell>
          <cell r="AM4264" t="str">
            <v>BTH</v>
          </cell>
          <cell r="AN4264">
            <v>0.25</v>
          </cell>
          <cell r="AP4264">
            <v>24</v>
          </cell>
          <cell r="AQ4264">
            <v>0.08</v>
          </cell>
          <cell r="AR4264">
            <v>33</v>
          </cell>
          <cell r="AS4264">
            <v>0.05</v>
          </cell>
          <cell r="AT4264" t="str">
            <v>per shipment</v>
          </cell>
          <cell r="AU4264">
            <v>0</v>
          </cell>
          <cell r="AV4264" t="str">
            <v>Incumbent</v>
          </cell>
          <cell r="AW4264" t="str">
            <v>USD</v>
          </cell>
          <cell r="AX4264">
            <v>0.65</v>
          </cell>
          <cell r="AY4264">
            <v>96</v>
          </cell>
          <cell r="AZ4264" t="str">
            <v>CK,CX</v>
          </cell>
          <cell r="BA4264" t="str">
            <v>Direct</v>
          </cell>
          <cell r="BB4264" t="str">
            <v>3,5,7</v>
          </cell>
          <cell r="BC4264">
            <v>3</v>
          </cell>
          <cell r="BD4264" t="str">
            <v>(1) All charges are subject to 1% government VAT.</v>
          </cell>
        </row>
        <row r="4265">
          <cell r="A4265">
            <v>1790</v>
          </cell>
          <cell r="B4265" t="str">
            <v>BG CL</v>
          </cell>
          <cell r="C4265" t="str">
            <v>SOUTH ASIA</v>
          </cell>
          <cell r="D4265" t="str">
            <v>ID</v>
          </cell>
          <cell r="E4265" t="str">
            <v>JKT</v>
          </cell>
          <cell r="F4265" t="str">
            <v>Chris</v>
          </cell>
          <cell r="G4265" t="str">
            <v>BTH</v>
          </cell>
          <cell r="H4265" t="str">
            <v>NORTH ASIA</v>
          </cell>
          <cell r="I4265" t="str">
            <v>HK</v>
          </cell>
          <cell r="J4265" t="str">
            <v>HKG</v>
          </cell>
          <cell r="K4265" t="str">
            <v>HKG</v>
          </cell>
          <cell r="L4265">
            <v>5</v>
          </cell>
          <cell r="M4265">
            <v>1466</v>
          </cell>
          <cell r="N4265">
            <v>6.0279999999999996</v>
          </cell>
          <cell r="O4265">
            <v>1004.6666666667001</v>
          </cell>
          <cell r="P4265">
            <v>1601.5</v>
          </cell>
          <cell r="Q4265">
            <v>-0.16900000000000001</v>
          </cell>
          <cell r="R4265">
            <v>7</v>
          </cell>
          <cell r="S4265">
            <v>1914</v>
          </cell>
          <cell r="T4265">
            <v>1</v>
          </cell>
          <cell r="U4265">
            <v>0</v>
          </cell>
          <cell r="V4265">
            <v>0</v>
          </cell>
          <cell r="W4265">
            <v>0</v>
          </cell>
          <cell r="X4265">
            <v>166</v>
          </cell>
          <cell r="Y4265" t="str">
            <v>SL1</v>
          </cell>
          <cell r="Z4265" t="str">
            <v>DEF</v>
          </cell>
          <cell r="AA4265" t="str">
            <v>not specified</v>
          </cell>
          <cell r="AB4265" t="str">
            <v>not specified</v>
          </cell>
          <cell r="AC4265" t="b">
            <v>0</v>
          </cell>
          <cell r="AD4265" t="str">
            <v>DTD</v>
          </cell>
          <cell r="AE4265">
            <v>7</v>
          </cell>
          <cell r="AG4265" t="str">
            <v>USD</v>
          </cell>
          <cell r="AH4265" t="b">
            <v>0</v>
          </cell>
          <cell r="AJ4265" t="str">
            <v xml:space="preserve">Airfreight needs to be quoted as consol, where Lithium batteries are accepted as a consol. Quote Lithium check fee, if applicable. </v>
          </cell>
          <cell r="AK4265" t="str">
            <v>Incumbent</v>
          </cell>
          <cell r="AL4265" t="str">
            <v>USD</v>
          </cell>
          <cell r="AM4265" t="str">
            <v>BTH</v>
          </cell>
          <cell r="AN4265">
            <v>0.25</v>
          </cell>
          <cell r="AP4265">
            <v>24</v>
          </cell>
          <cell r="AQ4265">
            <v>0.08</v>
          </cell>
          <cell r="AR4265">
            <v>33</v>
          </cell>
          <cell r="AS4265">
            <v>0.05</v>
          </cell>
          <cell r="AT4265" t="str">
            <v>per shipment</v>
          </cell>
          <cell r="AU4265">
            <v>0</v>
          </cell>
          <cell r="AV4265" t="str">
            <v>Incumbent</v>
          </cell>
          <cell r="AW4265" t="str">
            <v>USD</v>
          </cell>
          <cell r="AX4265">
            <v>0.65</v>
          </cell>
          <cell r="AY4265">
            <v>96</v>
          </cell>
          <cell r="AZ4265" t="str">
            <v>SQ,CX</v>
          </cell>
          <cell r="BA4265" t="str">
            <v>Direct</v>
          </cell>
          <cell r="BB4265" t="str">
            <v>3,5,7</v>
          </cell>
          <cell r="BC4265">
            <v>3</v>
          </cell>
          <cell r="BD4265" t="str">
            <v>(1) All charges are subject to 1% government VAT.</v>
          </cell>
        </row>
        <row r="4266">
          <cell r="A4266">
            <v>2863</v>
          </cell>
          <cell r="B4266" t="str">
            <v>BG CL</v>
          </cell>
          <cell r="C4266" t="str">
            <v>SOUTH ASIA</v>
          </cell>
          <cell r="D4266" t="str">
            <v>ID</v>
          </cell>
          <cell r="E4266" t="str">
            <v>JKT</v>
          </cell>
          <cell r="F4266" t="str">
            <v>Chris</v>
          </cell>
          <cell r="G4266" t="str">
            <v>BTH</v>
          </cell>
          <cell r="H4266" t="str">
            <v>NORTH ASIA</v>
          </cell>
          <cell r="I4266" t="str">
            <v>JP</v>
          </cell>
          <cell r="J4266" t="str">
            <v>OSA</v>
          </cell>
          <cell r="K4266" t="str">
            <v>OSA</v>
          </cell>
          <cell r="L4266">
            <v>21</v>
          </cell>
          <cell r="M4266">
            <v>20343</v>
          </cell>
          <cell r="N4266">
            <v>149.02199999999999</v>
          </cell>
          <cell r="O4266">
            <v>24837</v>
          </cell>
          <cell r="P4266">
            <v>25000</v>
          </cell>
          <cell r="Q4266">
            <v>3.6999999999999998E-2</v>
          </cell>
          <cell r="R4266">
            <v>13</v>
          </cell>
          <cell r="S4266">
            <v>15803.5</v>
          </cell>
          <cell r="T4266">
            <v>0.23076923076923078</v>
          </cell>
          <cell r="U4266">
            <v>0.76923076923076927</v>
          </cell>
          <cell r="V4266">
            <v>0</v>
          </cell>
          <cell r="W4266">
            <v>0</v>
          </cell>
          <cell r="X4266">
            <v>166</v>
          </cell>
          <cell r="Y4266" t="str">
            <v>SL1</v>
          </cell>
          <cell r="Z4266" t="str">
            <v>DEF</v>
          </cell>
          <cell r="AA4266" t="str">
            <v>not specified</v>
          </cell>
          <cell r="AB4266" t="str">
            <v>not specified</v>
          </cell>
          <cell r="AC4266" t="b">
            <v>0</v>
          </cell>
          <cell r="AD4266" t="str">
            <v>DTD</v>
          </cell>
          <cell r="AE4266">
            <v>7</v>
          </cell>
          <cell r="AG4266" t="str">
            <v>USD</v>
          </cell>
          <cell r="AH4266" t="b">
            <v>0</v>
          </cell>
          <cell r="AJ4266" t="str">
            <v xml:space="preserve">Airfreight needs to be quoted as consol, where Lithium batteries are accepted as a consol. Quote Lithium check fee, if applicable. </v>
          </cell>
          <cell r="AK4266" t="str">
            <v>Incumbent</v>
          </cell>
          <cell r="AL4266" t="str">
            <v>USD</v>
          </cell>
          <cell r="AM4266" t="str">
            <v>BTH</v>
          </cell>
          <cell r="AN4266">
            <v>0.25</v>
          </cell>
          <cell r="AP4266">
            <v>24</v>
          </cell>
          <cell r="AQ4266">
            <v>0.08</v>
          </cell>
          <cell r="AR4266">
            <v>33</v>
          </cell>
          <cell r="AS4266">
            <v>0.05</v>
          </cell>
          <cell r="AT4266" t="str">
            <v>per shipment</v>
          </cell>
          <cell r="AU4266">
            <v>0</v>
          </cell>
          <cell r="AW4266" t="str">
            <v>USD</v>
          </cell>
          <cell r="AX4266">
            <v>2.5</v>
          </cell>
          <cell r="AY4266">
            <v>72</v>
          </cell>
          <cell r="AZ4266" t="str">
            <v>KZ,NH</v>
          </cell>
          <cell r="BA4266" t="str">
            <v>SIN-HND-OSA</v>
          </cell>
          <cell r="BB4266" t="str">
            <v>3,5,7</v>
          </cell>
          <cell r="BC4266">
            <v>3</v>
          </cell>
          <cell r="BD4266" t="str">
            <v>(1) All charges are subject to 1% government VAT.</v>
          </cell>
        </row>
        <row r="4267">
          <cell r="A4267">
            <v>1923</v>
          </cell>
          <cell r="B4267" t="str">
            <v>BG CL</v>
          </cell>
          <cell r="C4267" t="str">
            <v>SOUTH ASIA</v>
          </cell>
          <cell r="D4267" t="str">
            <v>ID</v>
          </cell>
          <cell r="E4267" t="str">
            <v>JKT</v>
          </cell>
          <cell r="F4267" t="str">
            <v>Chris</v>
          </cell>
          <cell r="G4267" t="str">
            <v>BTH</v>
          </cell>
          <cell r="H4267" t="str">
            <v>NORTH ASIA</v>
          </cell>
          <cell r="I4267" t="str">
            <v>KR</v>
          </cell>
          <cell r="J4267" t="str">
            <v>SEL</v>
          </cell>
          <cell r="K4267" t="str">
            <v>ICN</v>
          </cell>
          <cell r="L4267">
            <v>1</v>
          </cell>
          <cell r="M4267">
            <v>1076</v>
          </cell>
          <cell r="N4267">
            <v>7.19</v>
          </cell>
          <cell r="O4267">
            <v>1198.3333333333001</v>
          </cell>
          <cell r="P4267">
            <v>1198.5</v>
          </cell>
          <cell r="Q4267">
            <v>0.191</v>
          </cell>
          <cell r="R4267">
            <v>2</v>
          </cell>
          <cell r="S4267">
            <v>2396.5</v>
          </cell>
          <cell r="T4267">
            <v>0.5</v>
          </cell>
          <cell r="U4267">
            <v>0</v>
          </cell>
          <cell r="V4267">
            <v>0.5</v>
          </cell>
          <cell r="W4267">
            <v>0</v>
          </cell>
          <cell r="X4267">
            <v>166</v>
          </cell>
          <cell r="Y4267" t="str">
            <v>SL1</v>
          </cell>
          <cell r="Z4267" t="str">
            <v>DEF</v>
          </cell>
          <cell r="AA4267" t="str">
            <v>not specified</v>
          </cell>
          <cell r="AB4267" t="str">
            <v>not specified</v>
          </cell>
          <cell r="AC4267" t="b">
            <v>0</v>
          </cell>
          <cell r="AD4267" t="str">
            <v>DTD</v>
          </cell>
          <cell r="AE4267">
            <v>7</v>
          </cell>
          <cell r="AG4267" t="str">
            <v>USD</v>
          </cell>
          <cell r="AH4267" t="b">
            <v>0</v>
          </cell>
          <cell r="AJ4267" t="str">
            <v xml:space="preserve">Airfreight needs to be quoted as consol, where Lithium batteries are accepted as a consol. Quote Lithium check fee, if applicable. </v>
          </cell>
          <cell r="AK4267" t="str">
            <v>Incumbent</v>
          </cell>
          <cell r="AL4267" t="str">
            <v>USD</v>
          </cell>
          <cell r="AM4267" t="str">
            <v>BTH</v>
          </cell>
          <cell r="AN4267">
            <v>0.25</v>
          </cell>
          <cell r="AP4267">
            <v>24</v>
          </cell>
          <cell r="AQ4267">
            <v>0.08</v>
          </cell>
          <cell r="AR4267">
            <v>33</v>
          </cell>
          <cell r="AS4267">
            <v>0.05</v>
          </cell>
          <cell r="AT4267" t="str">
            <v>per shipment</v>
          </cell>
          <cell r="AU4267">
            <v>0</v>
          </cell>
          <cell r="AV4267" t="str">
            <v>Incumbent</v>
          </cell>
          <cell r="AW4267" t="str">
            <v>USD</v>
          </cell>
          <cell r="AX4267">
            <v>1.4200000000000002</v>
          </cell>
          <cell r="AY4267">
            <v>120</v>
          </cell>
          <cell r="AZ4267" t="str">
            <v>KE,SQ</v>
          </cell>
          <cell r="BA4267" t="str">
            <v>Direct</v>
          </cell>
          <cell r="BB4267" t="str">
            <v>3,5,7</v>
          </cell>
          <cell r="BC4267">
            <v>3</v>
          </cell>
          <cell r="BD4267" t="str">
            <v>(1) All charges are subject to 1% government VAT.</v>
          </cell>
        </row>
        <row r="4268">
          <cell r="A4268">
            <v>4006</v>
          </cell>
          <cell r="B4268" t="str">
            <v>BG CL</v>
          </cell>
          <cell r="C4268" t="str">
            <v>SOUTH ASIA</v>
          </cell>
          <cell r="D4268" t="str">
            <v>ID</v>
          </cell>
          <cell r="E4268" t="str">
            <v>JKT</v>
          </cell>
          <cell r="F4268" t="str">
            <v>Chris</v>
          </cell>
          <cell r="G4268" t="str">
            <v>BTH</v>
          </cell>
          <cell r="H4268" t="str">
            <v>SOUTH ASIA</v>
          </cell>
          <cell r="I4268" t="str">
            <v>AU</v>
          </cell>
          <cell r="J4268" t="str">
            <v>SYD</v>
          </cell>
          <cell r="K4268" t="str">
            <v>SYD</v>
          </cell>
          <cell r="L4268">
            <v>3</v>
          </cell>
          <cell r="M4268">
            <v>2322.5</v>
          </cell>
          <cell r="N4268">
            <v>16.521999999999998</v>
          </cell>
          <cell r="O4268">
            <v>2753.6666666667002</v>
          </cell>
          <cell r="P4268">
            <v>2754.5</v>
          </cell>
          <cell r="Q4268">
            <v>0.183</v>
          </cell>
          <cell r="R4268">
            <v>2</v>
          </cell>
          <cell r="S4268">
            <v>2569</v>
          </cell>
          <cell r="T4268">
            <v>1</v>
          </cell>
          <cell r="U4268">
            <v>0</v>
          </cell>
          <cell r="V4268">
            <v>0</v>
          </cell>
          <cell r="W4268">
            <v>0</v>
          </cell>
          <cell r="X4268">
            <v>166</v>
          </cell>
          <cell r="Y4268" t="str">
            <v>SL1</v>
          </cell>
          <cell r="Z4268" t="str">
            <v>DEF</v>
          </cell>
          <cell r="AA4268" t="str">
            <v>not specified</v>
          </cell>
          <cell r="AB4268" t="str">
            <v>not specified</v>
          </cell>
          <cell r="AC4268" t="b">
            <v>0</v>
          </cell>
          <cell r="AD4268" t="str">
            <v>DTD</v>
          </cell>
          <cell r="AE4268">
            <v>7</v>
          </cell>
          <cell r="AG4268" t="str">
            <v>USD</v>
          </cell>
          <cell r="AH4268" t="b">
            <v>0</v>
          </cell>
          <cell r="AJ4268" t="str">
            <v xml:space="preserve">Airfreight needs to be quoted as consol, where Lithium batteries are accepted as a consol. Quote Lithium check fee, if applicable. </v>
          </cell>
          <cell r="AK4268" t="str">
            <v>Incumbent</v>
          </cell>
          <cell r="AL4268" t="str">
            <v>USD</v>
          </cell>
          <cell r="AM4268" t="str">
            <v>BTH</v>
          </cell>
          <cell r="AN4268">
            <v>0.25</v>
          </cell>
          <cell r="AP4268">
            <v>24</v>
          </cell>
          <cell r="AQ4268">
            <v>0.08</v>
          </cell>
          <cell r="AR4268">
            <v>33</v>
          </cell>
          <cell r="AS4268">
            <v>0.05</v>
          </cell>
          <cell r="AT4268" t="str">
            <v>per shipment</v>
          </cell>
          <cell r="AU4268">
            <v>0</v>
          </cell>
          <cell r="AV4268" t="str">
            <v>Incumbent</v>
          </cell>
          <cell r="AW4268" t="str">
            <v>USD</v>
          </cell>
          <cell r="AX4268">
            <v>2.29</v>
          </cell>
          <cell r="AY4268">
            <v>120</v>
          </cell>
          <cell r="AZ4268" t="str">
            <v>SQ,QF</v>
          </cell>
          <cell r="BA4268" t="str">
            <v>Direct</v>
          </cell>
          <cell r="BB4268" t="str">
            <v>3,5,7</v>
          </cell>
          <cell r="BC4268">
            <v>3</v>
          </cell>
          <cell r="BD4268" t="str">
            <v>(1) All charges are subject to 1% government VAT.</v>
          </cell>
        </row>
        <row r="4269">
          <cell r="A4269">
            <v>562</v>
          </cell>
          <cell r="B4269" t="str">
            <v>BG CL</v>
          </cell>
          <cell r="C4269" t="str">
            <v>SOUTH ASIA</v>
          </cell>
          <cell r="D4269" t="str">
            <v>ID</v>
          </cell>
          <cell r="E4269" t="str">
            <v>JKT</v>
          </cell>
          <cell r="F4269" t="str">
            <v>Chris</v>
          </cell>
          <cell r="G4269" t="str">
            <v>BTH</v>
          </cell>
          <cell r="H4269" t="str">
            <v>SOUTH ASIA</v>
          </cell>
          <cell r="I4269" t="str">
            <v>TH</v>
          </cell>
          <cell r="J4269" t="str">
            <v>BKK</v>
          </cell>
          <cell r="K4269" t="str">
            <v>BKK</v>
          </cell>
          <cell r="L4269">
            <v>1</v>
          </cell>
          <cell r="M4269">
            <v>216</v>
          </cell>
          <cell r="N4269">
            <v>1.8360000000000001</v>
          </cell>
          <cell r="O4269">
            <v>306</v>
          </cell>
          <cell r="P4269">
            <v>306</v>
          </cell>
          <cell r="Q4269">
            <v>0.315</v>
          </cell>
          <cell r="R4269">
            <v>1</v>
          </cell>
          <cell r="S4269">
            <v>306</v>
          </cell>
          <cell r="T4269">
            <v>1</v>
          </cell>
          <cell r="U4269">
            <v>0</v>
          </cell>
          <cell r="V4269">
            <v>0</v>
          </cell>
          <cell r="W4269">
            <v>0</v>
          </cell>
          <cell r="X4269">
            <v>166</v>
          </cell>
          <cell r="Y4269" t="str">
            <v>SL1</v>
          </cell>
          <cell r="Z4269" t="str">
            <v>DEF</v>
          </cell>
          <cell r="AA4269" t="str">
            <v>not specified</v>
          </cell>
          <cell r="AB4269" t="str">
            <v>not specified</v>
          </cell>
          <cell r="AC4269" t="b">
            <v>0</v>
          </cell>
          <cell r="AD4269" t="str">
            <v>DTD</v>
          </cell>
          <cell r="AE4269">
            <v>7</v>
          </cell>
          <cell r="AG4269" t="str">
            <v>USD</v>
          </cell>
          <cell r="AH4269" t="b">
            <v>0</v>
          </cell>
          <cell r="AJ4269" t="str">
            <v xml:space="preserve">Airfreight needs to be quoted as consol, where Lithium batteries are accepted as a consol. Quote Lithium check fee, if applicable. </v>
          </cell>
          <cell r="AK4269" t="str">
            <v>Incumbent</v>
          </cell>
          <cell r="AL4269" t="str">
            <v>USD</v>
          </cell>
          <cell r="AM4269" t="str">
            <v>BTH</v>
          </cell>
          <cell r="AN4269">
            <v>0.25</v>
          </cell>
          <cell r="AP4269">
            <v>24</v>
          </cell>
          <cell r="AQ4269">
            <v>0.08</v>
          </cell>
          <cell r="AR4269">
            <v>33</v>
          </cell>
          <cell r="AS4269">
            <v>0.05</v>
          </cell>
          <cell r="AT4269" t="str">
            <v>per shipment</v>
          </cell>
          <cell r="AU4269">
            <v>0</v>
          </cell>
          <cell r="AV4269" t="str">
            <v>Incumbent</v>
          </cell>
          <cell r="AW4269" t="str">
            <v>USD</v>
          </cell>
          <cell r="AX4269">
            <v>0.75</v>
          </cell>
          <cell r="AY4269">
            <v>120</v>
          </cell>
          <cell r="AZ4269" t="str">
            <v>SQ,3K</v>
          </cell>
          <cell r="BA4269" t="str">
            <v>Direct</v>
          </cell>
          <cell r="BB4269" t="str">
            <v>3,5,7</v>
          </cell>
          <cell r="BC4269">
            <v>3</v>
          </cell>
          <cell r="BD4269" t="str">
            <v>(1) All charges are subject to 1% government VAT.</v>
          </cell>
        </row>
        <row r="4270">
          <cell r="A4270">
            <v>2283</v>
          </cell>
          <cell r="B4270" t="str">
            <v>UNALLOCATED</v>
          </cell>
          <cell r="C4270" t="str">
            <v>SOUTH ASIA</v>
          </cell>
          <cell r="D4270" t="str">
            <v>ID</v>
          </cell>
          <cell r="E4270" t="str">
            <v>JKT</v>
          </cell>
          <cell r="F4270" t="str">
            <v>Chris</v>
          </cell>
          <cell r="G4270" t="str">
            <v>JKT</v>
          </cell>
          <cell r="H4270" t="str">
            <v>LATAM</v>
          </cell>
          <cell r="I4270" t="str">
            <v>PE</v>
          </cell>
          <cell r="J4270" t="str">
            <v>LIM</v>
          </cell>
          <cell r="K4270" t="str">
            <v>LIM</v>
          </cell>
          <cell r="L4270">
            <v>1</v>
          </cell>
          <cell r="M4270">
            <v>3910</v>
          </cell>
          <cell r="N4270">
            <v>18.84</v>
          </cell>
          <cell r="O4270">
            <v>3140</v>
          </cell>
          <cell r="P4270">
            <v>3910</v>
          </cell>
          <cell r="Q4270">
            <v>-5.7000000000000002E-2</v>
          </cell>
          <cell r="R4270">
            <v>1</v>
          </cell>
          <cell r="S4270">
            <v>3910</v>
          </cell>
          <cell r="T4270">
            <v>0</v>
          </cell>
          <cell r="U4270">
            <v>1</v>
          </cell>
          <cell r="V4270">
            <v>0</v>
          </cell>
          <cell r="W4270">
            <v>0</v>
          </cell>
          <cell r="X4270">
            <v>166</v>
          </cell>
          <cell r="Y4270" t="str">
            <v>SL6</v>
          </cell>
          <cell r="Z4270" t="str">
            <v>CAO</v>
          </cell>
          <cell r="AA4270" t="str">
            <v>CAO</v>
          </cell>
          <cell r="AB4270" t="str">
            <v>MD</v>
          </cell>
          <cell r="AC4270" t="b">
            <v>0</v>
          </cell>
          <cell r="AD4270" t="str">
            <v>DTD</v>
          </cell>
          <cell r="AE4270" t="str">
            <v>not specified</v>
          </cell>
          <cell r="AG4270" t="str">
            <v>USD</v>
          </cell>
          <cell r="AH4270" t="b">
            <v>0</v>
          </cell>
          <cell r="AJ4270" t="str">
            <v>Cargo which exceeds height of 160 cm</v>
          </cell>
          <cell r="AL4270" t="str">
            <v>USD</v>
          </cell>
          <cell r="AM4270" t="str">
            <v>JKT</v>
          </cell>
          <cell r="AN4270">
            <v>0.25</v>
          </cell>
          <cell r="AP4270">
            <v>24</v>
          </cell>
          <cell r="AQ4270">
            <v>0.15</v>
          </cell>
          <cell r="AR4270">
            <v>33</v>
          </cell>
          <cell r="AS4270">
            <v>0.05</v>
          </cell>
          <cell r="AW4270" t="str">
            <v>USD</v>
          </cell>
          <cell r="AX4270">
            <v>10.6</v>
          </cell>
          <cell r="AY4270">
            <v>240</v>
          </cell>
          <cell r="AZ4270" t="str">
            <v>CI</v>
          </cell>
          <cell r="BA4270" t="str">
            <v>TPE-MIA-LIM</v>
          </cell>
          <cell r="BB4270" t="str">
            <v>3,5,7</v>
          </cell>
          <cell r="BC4270">
            <v>3</v>
          </cell>
          <cell r="BD4270" t="str">
            <v>(1) All charges are subject to 1% government VAT.</v>
          </cell>
        </row>
        <row r="4271">
          <cell r="A4271">
            <v>3151</v>
          </cell>
          <cell r="B4271" t="str">
            <v>UNALLOCATED</v>
          </cell>
          <cell r="C4271" t="str">
            <v>SOUTH ASIA</v>
          </cell>
          <cell r="D4271" t="str">
            <v>ID</v>
          </cell>
          <cell r="E4271" t="str">
            <v>JKT</v>
          </cell>
          <cell r="F4271" t="str">
            <v>Chris</v>
          </cell>
          <cell r="G4271" t="str">
            <v>JKT</v>
          </cell>
          <cell r="H4271" t="str">
            <v>NORTH ASIA</v>
          </cell>
          <cell r="I4271" t="str">
            <v>CN</v>
          </cell>
          <cell r="J4271" t="str">
            <v>SHA</v>
          </cell>
          <cell r="K4271" t="str">
            <v>PVG</v>
          </cell>
          <cell r="L4271">
            <v>50</v>
          </cell>
          <cell r="M4271">
            <v>45152</v>
          </cell>
          <cell r="N4271">
            <v>397.66399999999999</v>
          </cell>
          <cell r="O4271">
            <v>66277.333333332994</v>
          </cell>
          <cell r="P4271">
            <v>58155.5</v>
          </cell>
          <cell r="Q4271">
            <v>-0.187</v>
          </cell>
          <cell r="R4271">
            <v>3</v>
          </cell>
          <cell r="S4271">
            <v>7438</v>
          </cell>
          <cell r="T4271">
            <v>0.33333333333333331</v>
          </cell>
          <cell r="U4271">
            <v>0</v>
          </cell>
          <cell r="V4271">
            <v>0.66666666666666663</v>
          </cell>
          <cell r="W4271">
            <v>0</v>
          </cell>
          <cell r="X4271">
            <v>166</v>
          </cell>
          <cell r="Y4271" t="str">
            <v>SL1</v>
          </cell>
          <cell r="Z4271" t="str">
            <v>DEF</v>
          </cell>
          <cell r="AA4271" t="str">
            <v>not specified</v>
          </cell>
          <cell r="AB4271" t="str">
            <v>not specified</v>
          </cell>
          <cell r="AC4271" t="b">
            <v>0</v>
          </cell>
          <cell r="AD4271" t="str">
            <v>DTD</v>
          </cell>
          <cell r="AE4271">
            <v>7</v>
          </cell>
          <cell r="AG4271" t="str">
            <v>USD</v>
          </cell>
          <cell r="AH4271" t="b">
            <v>0</v>
          </cell>
          <cell r="AJ4271" t="str">
            <v xml:space="preserve">Airfreight needs to be quoted as consol, where Lithium batteries are accepted as a consol. Quote Lithium check fee, if applicable. </v>
          </cell>
          <cell r="AK4271" t="str">
            <v>Incumbent</v>
          </cell>
          <cell r="AL4271" t="str">
            <v>USD</v>
          </cell>
          <cell r="AM4271" t="str">
            <v>JKT</v>
          </cell>
          <cell r="AN4271">
            <v>0.25</v>
          </cell>
          <cell r="AP4271">
            <v>24</v>
          </cell>
          <cell r="AQ4271">
            <v>0.15</v>
          </cell>
          <cell r="AR4271">
            <v>33</v>
          </cell>
          <cell r="AS4271">
            <v>0.05</v>
          </cell>
          <cell r="AT4271" t="str">
            <v>per shipment</v>
          </cell>
          <cell r="AU4271">
            <v>0</v>
          </cell>
          <cell r="AW4271" t="str">
            <v>USD</v>
          </cell>
          <cell r="AX4271">
            <v>0.8</v>
          </cell>
          <cell r="AY4271">
            <v>72</v>
          </cell>
          <cell r="AZ4271" t="str">
            <v>CI</v>
          </cell>
          <cell r="BA4271" t="str">
            <v>TPE</v>
          </cell>
          <cell r="BB4271" t="str">
            <v>3,5,7</v>
          </cell>
          <cell r="BC4271">
            <v>3</v>
          </cell>
          <cell r="BD4271" t="str">
            <v>(1) All charges are subject to 1% government VAT.</v>
          </cell>
        </row>
        <row r="4272">
          <cell r="A4272">
            <v>1835</v>
          </cell>
          <cell r="B4272" t="str">
            <v>UNALLOCATED</v>
          </cell>
          <cell r="C4272" t="str">
            <v>SOUTH ASIA</v>
          </cell>
          <cell r="D4272" t="str">
            <v>ID</v>
          </cell>
          <cell r="E4272" t="str">
            <v>JKT</v>
          </cell>
          <cell r="F4272" t="str">
            <v>Chris</v>
          </cell>
          <cell r="G4272" t="str">
            <v>JKT</v>
          </cell>
          <cell r="H4272" t="str">
            <v>NORTH ASIA</v>
          </cell>
          <cell r="I4272" t="str">
            <v>HK</v>
          </cell>
          <cell r="J4272" t="str">
            <v>HKG</v>
          </cell>
          <cell r="K4272" t="str">
            <v>HKG</v>
          </cell>
          <cell r="L4272">
            <v>5</v>
          </cell>
          <cell r="M4272">
            <v>1466</v>
          </cell>
          <cell r="N4272">
            <v>6.0279999999999996</v>
          </cell>
          <cell r="O4272">
            <v>1004.6666666667001</v>
          </cell>
          <cell r="P4272">
            <v>1601.5</v>
          </cell>
          <cell r="Q4272">
            <v>-0.16900000000000001</v>
          </cell>
          <cell r="R4272">
            <v>1</v>
          </cell>
          <cell r="S4272">
            <v>214.5</v>
          </cell>
          <cell r="T4272">
            <v>0</v>
          </cell>
          <cell r="U4272">
            <v>1</v>
          </cell>
          <cell r="V4272">
            <v>0</v>
          </cell>
          <cell r="W4272">
            <v>0</v>
          </cell>
          <cell r="X4272">
            <v>166</v>
          </cell>
          <cell r="Y4272" t="str">
            <v>SL1</v>
          </cell>
          <cell r="Z4272" t="str">
            <v>DEF</v>
          </cell>
          <cell r="AA4272" t="str">
            <v>not specified</v>
          </cell>
          <cell r="AB4272" t="str">
            <v>not specified</v>
          </cell>
          <cell r="AC4272" t="b">
            <v>0</v>
          </cell>
          <cell r="AD4272" t="str">
            <v>DTD</v>
          </cell>
          <cell r="AE4272">
            <v>7</v>
          </cell>
          <cell r="AG4272" t="str">
            <v>USD</v>
          </cell>
          <cell r="AH4272" t="b">
            <v>0</v>
          </cell>
          <cell r="AJ4272" t="str">
            <v xml:space="preserve">Airfreight needs to be quoted as consol, where Lithium batteries are accepted as a consol. Quote Lithium check fee, if applicable. </v>
          </cell>
          <cell r="AK4272" t="str">
            <v>Incumbent</v>
          </cell>
          <cell r="AL4272" t="str">
            <v>USD</v>
          </cell>
          <cell r="AM4272" t="str">
            <v>JKT</v>
          </cell>
          <cell r="AN4272">
            <v>0.25</v>
          </cell>
          <cell r="AP4272">
            <v>24</v>
          </cell>
          <cell r="AQ4272">
            <v>0.15</v>
          </cell>
          <cell r="AR4272">
            <v>33</v>
          </cell>
          <cell r="AS4272">
            <v>0.05</v>
          </cell>
          <cell r="AT4272" t="str">
            <v>per shipment</v>
          </cell>
          <cell r="AU4272">
            <v>0</v>
          </cell>
          <cell r="AW4272" t="str">
            <v>USD</v>
          </cell>
          <cell r="AX4272">
            <v>0.8</v>
          </cell>
          <cell r="AY4272">
            <v>48</v>
          </cell>
          <cell r="AZ4272" t="str">
            <v>CI</v>
          </cell>
          <cell r="BA4272" t="str">
            <v>Direct</v>
          </cell>
          <cell r="BB4272" t="str">
            <v>3,5,7</v>
          </cell>
          <cell r="BC4272">
            <v>3</v>
          </cell>
          <cell r="BD4272" t="str">
            <v>(1) All charges are subject to 1% government VAT.</v>
          </cell>
        </row>
        <row r="4273">
          <cell r="A4273">
            <v>4016</v>
          </cell>
          <cell r="B4273" t="str">
            <v>BG CL</v>
          </cell>
          <cell r="C4273" t="str">
            <v>SOUTH ASIA</v>
          </cell>
          <cell r="D4273" t="str">
            <v>ID</v>
          </cell>
          <cell r="E4273" t="str">
            <v>JKT</v>
          </cell>
          <cell r="F4273" t="str">
            <v>Chris</v>
          </cell>
          <cell r="G4273" t="str">
            <v>JKT</v>
          </cell>
          <cell r="H4273" t="str">
            <v>SOUTH ASIA</v>
          </cell>
          <cell r="I4273" t="str">
            <v>AU</v>
          </cell>
          <cell r="J4273" t="str">
            <v>SYD</v>
          </cell>
          <cell r="K4273" t="str">
            <v>SYD</v>
          </cell>
          <cell r="L4273">
            <v>3</v>
          </cell>
          <cell r="M4273">
            <v>2322.5</v>
          </cell>
          <cell r="N4273">
            <v>16.521999999999998</v>
          </cell>
          <cell r="O4273">
            <v>2753.6666666667002</v>
          </cell>
          <cell r="P4273">
            <v>2754.5</v>
          </cell>
          <cell r="Q4273">
            <v>0.183</v>
          </cell>
          <cell r="R4273">
            <v>1</v>
          </cell>
          <cell r="S4273">
            <v>1541</v>
          </cell>
          <cell r="T4273">
            <v>0</v>
          </cell>
          <cell r="U4273">
            <v>0</v>
          </cell>
          <cell r="V4273">
            <v>1</v>
          </cell>
          <cell r="W4273">
            <v>0</v>
          </cell>
          <cell r="X4273">
            <v>166</v>
          </cell>
          <cell r="Y4273" t="str">
            <v>SL1</v>
          </cell>
          <cell r="Z4273" t="str">
            <v>DEF</v>
          </cell>
          <cell r="AA4273" t="str">
            <v>not specified</v>
          </cell>
          <cell r="AB4273" t="str">
            <v>not specified</v>
          </cell>
          <cell r="AC4273" t="b">
            <v>0</v>
          </cell>
          <cell r="AD4273" t="str">
            <v>DTD</v>
          </cell>
          <cell r="AE4273">
            <v>7</v>
          </cell>
          <cell r="AG4273" t="str">
            <v>USD</v>
          </cell>
          <cell r="AH4273" t="b">
            <v>0</v>
          </cell>
          <cell r="AJ4273" t="str">
            <v xml:space="preserve">Airfreight needs to be quoted as consol, where Lithium batteries are accepted as a consol. Quote Lithium check fee, if applicable. </v>
          </cell>
          <cell r="AK4273" t="str">
            <v>Incumbent</v>
          </cell>
          <cell r="AL4273" t="str">
            <v>USD</v>
          </cell>
          <cell r="AM4273" t="str">
            <v>JKT</v>
          </cell>
          <cell r="AN4273">
            <v>0.25</v>
          </cell>
          <cell r="AP4273">
            <v>24</v>
          </cell>
          <cell r="AQ4273">
            <v>0.15</v>
          </cell>
          <cell r="AR4273">
            <v>33</v>
          </cell>
          <cell r="AS4273">
            <v>0.05</v>
          </cell>
          <cell r="AT4273" t="str">
            <v>per shipment</v>
          </cell>
          <cell r="AU4273">
            <v>0</v>
          </cell>
          <cell r="AW4273" t="str">
            <v>USD</v>
          </cell>
          <cell r="AX4273">
            <v>1.85</v>
          </cell>
          <cell r="AY4273">
            <v>120</v>
          </cell>
          <cell r="AZ4273" t="str">
            <v>SQ,QF</v>
          </cell>
          <cell r="BA4273" t="str">
            <v>Direct</v>
          </cell>
          <cell r="BB4273" t="str">
            <v>3,5,7</v>
          </cell>
          <cell r="BC4273">
            <v>3</v>
          </cell>
          <cell r="BD4273" t="str">
            <v>(1) All charges are subject to 1% government VAT.</v>
          </cell>
        </row>
        <row r="4274">
          <cell r="A4274">
            <v>3732</v>
          </cell>
          <cell r="B4274" t="str">
            <v>BG SPS</v>
          </cell>
          <cell r="C4274" t="str">
            <v>SOUTH ASIA</v>
          </cell>
          <cell r="D4274" t="str">
            <v>ID</v>
          </cell>
          <cell r="E4274" t="str">
            <v>JKT</v>
          </cell>
          <cell r="F4274" t="str">
            <v>Chris</v>
          </cell>
          <cell r="G4274" t="str">
            <v>JKT</v>
          </cell>
          <cell r="H4274" t="str">
            <v>SOUTH ASIA</v>
          </cell>
          <cell r="I4274" t="str">
            <v>SG</v>
          </cell>
          <cell r="J4274" t="str">
            <v>SIN</v>
          </cell>
          <cell r="K4274" t="str">
            <v>SIN</v>
          </cell>
          <cell r="L4274">
            <v>3</v>
          </cell>
          <cell r="M4274">
            <v>1358</v>
          </cell>
          <cell r="N4274">
            <v>11.114000000000001</v>
          </cell>
          <cell r="O4274">
            <v>1852.3333333333001</v>
          </cell>
          <cell r="P4274">
            <v>1870.5</v>
          </cell>
          <cell r="Q4274">
            <v>0.108</v>
          </cell>
          <cell r="R4274">
            <v>1</v>
          </cell>
          <cell r="S4274">
            <v>1177.5</v>
          </cell>
          <cell r="T4274">
            <v>0</v>
          </cell>
          <cell r="U4274">
            <v>0</v>
          </cell>
          <cell r="V4274">
            <v>0</v>
          </cell>
          <cell r="W4274">
            <v>1</v>
          </cell>
          <cell r="X4274">
            <v>166</v>
          </cell>
          <cell r="Y4274" t="str">
            <v>SL1</v>
          </cell>
          <cell r="Z4274" t="str">
            <v>DEF</v>
          </cell>
          <cell r="AA4274" t="str">
            <v>not specified</v>
          </cell>
          <cell r="AB4274" t="str">
            <v>not specified</v>
          </cell>
          <cell r="AC4274" t="b">
            <v>0</v>
          </cell>
          <cell r="AD4274" t="str">
            <v>DTD</v>
          </cell>
          <cell r="AE4274">
            <v>7</v>
          </cell>
          <cell r="AG4274" t="str">
            <v>USD</v>
          </cell>
          <cell r="AH4274" t="b">
            <v>0</v>
          </cell>
          <cell r="AJ4274" t="str">
            <v xml:space="preserve">Airfreight needs to be quoted as consol, where Lithium batteries are accepted as a consol. Quote Lithium check fee, if applicable. </v>
          </cell>
          <cell r="AK4274" t="str">
            <v>Incumbent</v>
          </cell>
          <cell r="AL4274" t="str">
            <v>USD</v>
          </cell>
          <cell r="AM4274" t="str">
            <v>JKT</v>
          </cell>
          <cell r="AN4274">
            <v>0.25</v>
          </cell>
          <cell r="AP4274">
            <v>24</v>
          </cell>
          <cell r="AQ4274">
            <v>0.15</v>
          </cell>
          <cell r="AR4274">
            <v>33</v>
          </cell>
          <cell r="AS4274">
            <v>0.05</v>
          </cell>
          <cell r="AT4274" t="str">
            <v>per shipment</v>
          </cell>
          <cell r="AU4274">
            <v>0</v>
          </cell>
          <cell r="AW4274" t="str">
            <v>USD</v>
          </cell>
          <cell r="AX4274">
            <v>0.48</v>
          </cell>
          <cell r="AY4274">
            <v>24</v>
          </cell>
          <cell r="AZ4274" t="str">
            <v>SQ</v>
          </cell>
          <cell r="BA4274" t="str">
            <v>Direct</v>
          </cell>
          <cell r="BB4274" t="str">
            <v>1,2,3,4,5,6,7</v>
          </cell>
          <cell r="BC4274">
            <v>7</v>
          </cell>
          <cell r="BD4274" t="str">
            <v>(1) All charges are subject to 1% government VAT.</v>
          </cell>
        </row>
        <row r="4275">
          <cell r="A4275">
            <v>2972</v>
          </cell>
          <cell r="B4275" t="str">
            <v>BG SRC</v>
          </cell>
          <cell r="C4275" t="str">
            <v>SOUTH ASIA</v>
          </cell>
          <cell r="D4275" t="str">
            <v>KH</v>
          </cell>
          <cell r="E4275" t="str">
            <v>PNH</v>
          </cell>
          <cell r="F4275" t="str">
            <v>Chris</v>
          </cell>
          <cell r="G4275" t="str">
            <v>PNH</v>
          </cell>
          <cell r="H4275" t="str">
            <v>AMERICAS</v>
          </cell>
          <cell r="I4275" t="str">
            <v>US</v>
          </cell>
          <cell r="J4275" t="str">
            <v>PIT</v>
          </cell>
          <cell r="K4275" t="str">
            <v>PIT</v>
          </cell>
          <cell r="L4275">
            <v>1</v>
          </cell>
          <cell r="M4275">
            <v>1383</v>
          </cell>
          <cell r="N4275">
            <v>23.552</v>
          </cell>
          <cell r="O4275">
            <v>3925.3333333332998</v>
          </cell>
          <cell r="P4275">
            <v>3926</v>
          </cell>
          <cell r="Q4275">
            <v>0.374</v>
          </cell>
          <cell r="R4275">
            <v>3</v>
          </cell>
          <cell r="S4275">
            <v>11778</v>
          </cell>
          <cell r="T4275">
            <v>0</v>
          </cell>
          <cell r="U4275">
            <v>1</v>
          </cell>
          <cell r="V4275">
            <v>0</v>
          </cell>
          <cell r="W4275">
            <v>0</v>
          </cell>
          <cell r="X4275">
            <v>166</v>
          </cell>
          <cell r="Y4275" t="str">
            <v>SL1</v>
          </cell>
          <cell r="Z4275" t="str">
            <v>DEF</v>
          </cell>
          <cell r="AA4275" t="str">
            <v>not specified</v>
          </cell>
          <cell r="AB4275" t="str">
            <v>not specified</v>
          </cell>
          <cell r="AC4275" t="b">
            <v>0</v>
          </cell>
          <cell r="AD4275" t="str">
            <v>DTD</v>
          </cell>
          <cell r="AE4275">
            <v>7</v>
          </cell>
          <cell r="AG4275" t="str">
            <v>USD</v>
          </cell>
          <cell r="AH4275" t="b">
            <v>0</v>
          </cell>
          <cell r="AJ4275" t="str">
            <v xml:space="preserve">Airfreight needs to be quoted as consol, where Lithium batteries are accepted as a consol. Quote Lithium check fee, if applicable. </v>
          </cell>
          <cell r="AK4275" t="str">
            <v>Incumbent</v>
          </cell>
          <cell r="AL4275" t="str">
            <v>USD</v>
          </cell>
          <cell r="AM4275" t="str">
            <v>PNH</v>
          </cell>
          <cell r="AN4275">
            <v>0.05</v>
          </cell>
          <cell r="AP4275">
            <v>24</v>
          </cell>
          <cell r="AQ4275">
            <v>0</v>
          </cell>
          <cell r="AR4275">
            <v>0</v>
          </cell>
          <cell r="AS4275">
            <v>0</v>
          </cell>
          <cell r="AT4275" t="str">
            <v>per shipment</v>
          </cell>
          <cell r="AU4275">
            <v>0</v>
          </cell>
          <cell r="AV4275" t="str">
            <v>Incumbent</v>
          </cell>
          <cell r="AW4275" t="str">
            <v>USD</v>
          </cell>
          <cell r="AX4275">
            <v>3.5</v>
          </cell>
          <cell r="AY4275">
            <v>144</v>
          </cell>
          <cell r="AZ4275" t="str">
            <v>BR,CI,KE,CX</v>
          </cell>
          <cell r="BA4275" t="str">
            <v>PNH-BKK(Truck)-Airlines' HUB-ORD-PIT</v>
          </cell>
          <cell r="BB4275" t="str">
            <v>1,2,3,4,5,6</v>
          </cell>
          <cell r="BC4275">
            <v>6</v>
          </cell>
          <cell r="BD4275" t="str">
            <v>(1) Quote with Land/Air service via BKK.</v>
          </cell>
        </row>
        <row r="4276">
          <cell r="A4276">
            <v>4007</v>
          </cell>
          <cell r="B4276" t="str">
            <v>BG CL</v>
          </cell>
          <cell r="C4276" t="str">
            <v>SOUTH ASIA</v>
          </cell>
          <cell r="D4276" t="str">
            <v>KH</v>
          </cell>
          <cell r="E4276" t="str">
            <v>PNH</v>
          </cell>
          <cell r="F4276" t="str">
            <v>Chris</v>
          </cell>
          <cell r="G4276" t="str">
            <v>PNH</v>
          </cell>
          <cell r="H4276" t="str">
            <v>SOUTH ASIA</v>
          </cell>
          <cell r="I4276" t="str">
            <v>AU</v>
          </cell>
          <cell r="J4276" t="str">
            <v>SYD</v>
          </cell>
          <cell r="K4276" t="str">
            <v>SYD</v>
          </cell>
          <cell r="L4276">
            <v>1</v>
          </cell>
          <cell r="M4276">
            <v>1274</v>
          </cell>
          <cell r="N4276">
            <v>14.406000000000001</v>
          </cell>
          <cell r="O4276">
            <v>2401</v>
          </cell>
          <cell r="P4276">
            <v>2401</v>
          </cell>
          <cell r="Q4276">
            <v>0.151</v>
          </cell>
          <cell r="R4276">
            <v>1</v>
          </cell>
          <cell r="S4276">
            <v>2402</v>
          </cell>
          <cell r="T4276">
            <v>1</v>
          </cell>
          <cell r="U4276">
            <v>0</v>
          </cell>
          <cell r="V4276">
            <v>0</v>
          </cell>
          <cell r="W4276">
            <v>0</v>
          </cell>
          <cell r="X4276">
            <v>166</v>
          </cell>
          <cell r="Y4276" t="str">
            <v>SL1</v>
          </cell>
          <cell r="Z4276" t="str">
            <v>DEF</v>
          </cell>
          <cell r="AA4276" t="str">
            <v>not specified</v>
          </cell>
          <cell r="AB4276" t="str">
            <v>not specified</v>
          </cell>
          <cell r="AC4276" t="b">
            <v>0</v>
          </cell>
          <cell r="AD4276" t="str">
            <v>DTD</v>
          </cell>
          <cell r="AE4276">
            <v>7</v>
          </cell>
          <cell r="AG4276" t="str">
            <v>USD</v>
          </cell>
          <cell r="AH4276" t="b">
            <v>0</v>
          </cell>
          <cell r="AJ4276" t="str">
            <v xml:space="preserve">Airfreight needs to be quoted as consol, where Lithium batteries are accepted as a consol. Quote Lithium check fee, if applicable. </v>
          </cell>
          <cell r="AK4276" t="str">
            <v>Incumbent</v>
          </cell>
          <cell r="AL4276" t="str">
            <v>USD</v>
          </cell>
          <cell r="AM4276" t="str">
            <v>PNH</v>
          </cell>
          <cell r="AN4276">
            <v>0.05</v>
          </cell>
          <cell r="AP4276">
            <v>24</v>
          </cell>
          <cell r="AQ4276">
            <v>0</v>
          </cell>
          <cell r="AR4276">
            <v>0</v>
          </cell>
          <cell r="AS4276">
            <v>0</v>
          </cell>
          <cell r="AT4276" t="str">
            <v>per shipment</v>
          </cell>
          <cell r="AU4276">
            <v>0</v>
          </cell>
          <cell r="AV4276" t="str">
            <v>Incumbent</v>
          </cell>
          <cell r="AW4276" t="str">
            <v>USD</v>
          </cell>
          <cell r="AX4276">
            <v>2</v>
          </cell>
          <cell r="AY4276">
            <v>72</v>
          </cell>
          <cell r="AZ4276" t="str">
            <v>MH,QR,TG</v>
          </cell>
          <cell r="BA4276" t="str">
            <v>PNH-Airlines' HUB-SYD</v>
          </cell>
          <cell r="BB4276" t="str">
            <v>1,2,3,4,5,6,7</v>
          </cell>
          <cell r="BC4276">
            <v>7</v>
          </cell>
        </row>
        <row r="4277">
          <cell r="A4277">
            <v>785</v>
          </cell>
          <cell r="B4277" t="str">
            <v>BG PCMS</v>
          </cell>
          <cell r="C4277" t="str">
            <v>SOUTH ASIA</v>
          </cell>
          <cell r="D4277" t="str">
            <v>MY</v>
          </cell>
          <cell r="E4277" t="str">
            <v>JHB</v>
          </cell>
          <cell r="F4277" t="str">
            <v>Chris</v>
          </cell>
          <cell r="G4277" t="str">
            <v>JHB</v>
          </cell>
          <cell r="H4277" t="str">
            <v>AMERICAS</v>
          </cell>
          <cell r="I4277" t="str">
            <v>US</v>
          </cell>
          <cell r="J4277" t="str">
            <v>BOS</v>
          </cell>
          <cell r="K4277" t="str">
            <v>BOS</v>
          </cell>
          <cell r="L4277">
            <v>21</v>
          </cell>
          <cell r="M4277">
            <v>4362</v>
          </cell>
          <cell r="N4277">
            <v>25.7</v>
          </cell>
          <cell r="O4277">
            <v>4283.3333333333003</v>
          </cell>
          <cell r="P4277">
            <v>4465.5</v>
          </cell>
          <cell r="Q4277">
            <v>0.60899999999999999</v>
          </cell>
          <cell r="R4277">
            <v>16</v>
          </cell>
          <cell r="S4277">
            <v>3410.5</v>
          </cell>
          <cell r="T4277">
            <v>0</v>
          </cell>
          <cell r="U4277">
            <v>0.22222222222222221</v>
          </cell>
          <cell r="V4277">
            <v>0</v>
          </cell>
          <cell r="W4277">
            <v>0.77777777777777779</v>
          </cell>
          <cell r="X4277">
            <v>166</v>
          </cell>
          <cell r="Y4277" t="str">
            <v>SL1</v>
          </cell>
          <cell r="Z4277" t="str">
            <v>DEF</v>
          </cell>
          <cell r="AA4277" t="str">
            <v>not specified</v>
          </cell>
          <cell r="AB4277" t="str">
            <v>not specified</v>
          </cell>
          <cell r="AC4277" t="b">
            <v>0</v>
          </cell>
          <cell r="AD4277" t="str">
            <v>DTD</v>
          </cell>
          <cell r="AE4277">
            <v>7</v>
          </cell>
          <cell r="AG4277" t="str">
            <v>USD</v>
          </cell>
          <cell r="AH4277" t="b">
            <v>0</v>
          </cell>
          <cell r="AJ4277" t="str">
            <v xml:space="preserve">Airfreight needs to be quoted as consol, where Lithium batteries are accepted as a consol. Quote Lithium check fee, if applicable. </v>
          </cell>
          <cell r="AK4277" t="str">
            <v>Incumbent</v>
          </cell>
          <cell r="AL4277" t="str">
            <v>USD</v>
          </cell>
          <cell r="AM4277" t="str">
            <v>JHB</v>
          </cell>
          <cell r="AN4277">
            <v>0.25</v>
          </cell>
          <cell r="AP4277">
            <v>24</v>
          </cell>
          <cell r="AQ4277">
            <v>0.1</v>
          </cell>
          <cell r="AR4277">
            <v>60</v>
          </cell>
          <cell r="AS4277">
            <v>0.01</v>
          </cell>
          <cell r="AT4277" t="str">
            <v>per shipment</v>
          </cell>
          <cell r="AU4277">
            <v>0</v>
          </cell>
          <cell r="AV4277" t="str">
            <v>Incumbent</v>
          </cell>
          <cell r="AW4277" t="str">
            <v>USD</v>
          </cell>
          <cell r="AX4277">
            <v>3.9</v>
          </cell>
          <cell r="AY4277">
            <v>120</v>
          </cell>
          <cell r="AZ4277" t="str">
            <v>BR,KZ</v>
          </cell>
          <cell r="BA4277" t="str">
            <v>SIN-TPE-JFK-BOS</v>
          </cell>
          <cell r="BB4277" t="str">
            <v>3,5,7</v>
          </cell>
          <cell r="BC4277">
            <v>3</v>
          </cell>
          <cell r="BD4277" t="str">
            <v>(1) Quoted rates only applicable for general cargo (without batteries). (2) Pickup fee only applicable for non-bonded consol truck.</v>
          </cell>
        </row>
        <row r="4278">
          <cell r="A4278">
            <v>799</v>
          </cell>
          <cell r="B4278" t="str">
            <v>UNALLOCATED</v>
          </cell>
          <cell r="C4278" t="str">
            <v>SOUTH ASIA</v>
          </cell>
          <cell r="D4278" t="str">
            <v>MY</v>
          </cell>
          <cell r="E4278" t="str">
            <v>JHB</v>
          </cell>
          <cell r="F4278" t="str">
            <v>Chris</v>
          </cell>
          <cell r="G4278" t="str">
            <v>JHB</v>
          </cell>
          <cell r="H4278" t="str">
            <v>AMERICAS</v>
          </cell>
          <cell r="I4278" t="str">
            <v>US</v>
          </cell>
          <cell r="J4278" t="str">
            <v>BOS</v>
          </cell>
          <cell r="K4278" t="str">
            <v>BOS</v>
          </cell>
          <cell r="L4278">
            <v>21</v>
          </cell>
          <cell r="M4278">
            <v>4362</v>
          </cell>
          <cell r="N4278">
            <v>25.7</v>
          </cell>
          <cell r="O4278">
            <v>4283.3333333333003</v>
          </cell>
          <cell r="P4278">
            <v>4465.5</v>
          </cell>
          <cell r="Q4278">
            <v>0.60899999999999999</v>
          </cell>
          <cell r="R4278">
            <v>3</v>
          </cell>
          <cell r="S4278">
            <v>431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166</v>
          </cell>
          <cell r="Y4278" t="str">
            <v>SL1</v>
          </cell>
          <cell r="Z4278" t="str">
            <v>DEF</v>
          </cell>
          <cell r="AA4278" t="str">
            <v>not specified</v>
          </cell>
          <cell r="AB4278" t="str">
            <v>not specified</v>
          </cell>
          <cell r="AC4278" t="b">
            <v>0</v>
          </cell>
          <cell r="AD4278" t="str">
            <v>DTD</v>
          </cell>
          <cell r="AE4278">
            <v>7</v>
          </cell>
          <cell r="AG4278" t="str">
            <v>USD</v>
          </cell>
          <cell r="AH4278" t="b">
            <v>0</v>
          </cell>
          <cell r="AJ4278" t="str">
            <v xml:space="preserve">Airfreight needs to be quoted as consol, where Lithium batteries are accepted as a consol. Quote Lithium check fee, if applicable. </v>
          </cell>
          <cell r="AK4278" t="str">
            <v>Incumbent</v>
          </cell>
          <cell r="AL4278" t="str">
            <v>USD</v>
          </cell>
          <cell r="AM4278" t="str">
            <v>JHB</v>
          </cell>
          <cell r="AN4278">
            <v>0.25</v>
          </cell>
          <cell r="AP4278">
            <v>24</v>
          </cell>
          <cell r="AQ4278">
            <v>0.1</v>
          </cell>
          <cell r="AR4278">
            <v>60</v>
          </cell>
          <cell r="AS4278">
            <v>0.01</v>
          </cell>
          <cell r="AT4278" t="str">
            <v>per shipment</v>
          </cell>
          <cell r="AU4278">
            <v>0</v>
          </cell>
          <cell r="AV4278" t="str">
            <v>Incumbent</v>
          </cell>
          <cell r="AW4278" t="str">
            <v>USD</v>
          </cell>
          <cell r="AX4278">
            <v>3.9</v>
          </cell>
          <cell r="AY4278">
            <v>120</v>
          </cell>
          <cell r="AZ4278" t="str">
            <v>BR,KZ</v>
          </cell>
          <cell r="BA4278" t="str">
            <v>SIN-TPE-JFK-BOS</v>
          </cell>
          <cell r="BB4278" t="str">
            <v>3,5,7</v>
          </cell>
          <cell r="BC4278">
            <v>3</v>
          </cell>
          <cell r="BD4278" t="str">
            <v>(1) Quoted rates only applicable for general cargo (without batteries). (2) Pickup fee only applicable for non-bonded consol truck.</v>
          </cell>
        </row>
        <row r="4279">
          <cell r="A4279">
            <v>1205</v>
          </cell>
          <cell r="B4279" t="str">
            <v>BG CL</v>
          </cell>
          <cell r="C4279" t="str">
            <v>SOUTH ASIA</v>
          </cell>
          <cell r="D4279" t="str">
            <v>MY</v>
          </cell>
          <cell r="E4279" t="str">
            <v>JHB</v>
          </cell>
          <cell r="F4279" t="str">
            <v>Chris</v>
          </cell>
          <cell r="G4279" t="str">
            <v>JHB</v>
          </cell>
          <cell r="H4279" t="str">
            <v>AMERICAS</v>
          </cell>
          <cell r="I4279" t="str">
            <v>US</v>
          </cell>
          <cell r="J4279" t="str">
            <v>CMH</v>
          </cell>
          <cell r="K4279" t="str">
            <v>CMH</v>
          </cell>
          <cell r="R4279">
            <v>8</v>
          </cell>
          <cell r="S4279">
            <v>9240</v>
          </cell>
          <cell r="T4279">
            <v>2</v>
          </cell>
          <cell r="U4279">
            <v>0</v>
          </cell>
          <cell r="V4279">
            <v>0</v>
          </cell>
          <cell r="W4279">
            <v>0</v>
          </cell>
          <cell r="X4279">
            <v>166</v>
          </cell>
          <cell r="Y4279" t="str">
            <v>SL1</v>
          </cell>
          <cell r="Z4279" t="str">
            <v>DEF</v>
          </cell>
          <cell r="AA4279" t="str">
            <v>not specified</v>
          </cell>
          <cell r="AB4279" t="str">
            <v>not specified</v>
          </cell>
          <cell r="AC4279" t="b">
            <v>0</v>
          </cell>
          <cell r="AD4279" t="str">
            <v>DTD</v>
          </cell>
          <cell r="AE4279">
            <v>7</v>
          </cell>
          <cell r="AG4279" t="str">
            <v>USD</v>
          </cell>
          <cell r="AH4279" t="b">
            <v>0</v>
          </cell>
          <cell r="AJ4279" t="str">
            <v xml:space="preserve">Airfreight needs to be quoted as consol, where Lithium batteries are accepted as a consol. Quote Lithium check fee, if applicable. </v>
          </cell>
          <cell r="AK4279" t="str">
            <v>Incumbent</v>
          </cell>
          <cell r="AL4279" t="str">
            <v>USD</v>
          </cell>
          <cell r="AM4279" t="str">
            <v>JHB</v>
          </cell>
          <cell r="AN4279">
            <v>0.25</v>
          </cell>
          <cell r="AP4279">
            <v>24</v>
          </cell>
          <cell r="AQ4279">
            <v>0.1</v>
          </cell>
          <cell r="AR4279">
            <v>60</v>
          </cell>
          <cell r="AS4279">
            <v>0.01</v>
          </cell>
          <cell r="AT4279" t="str">
            <v>per shipment</v>
          </cell>
          <cell r="AU4279">
            <v>0</v>
          </cell>
          <cell r="AW4279" t="str">
            <v>USD</v>
          </cell>
          <cell r="AX4279">
            <v>3.5</v>
          </cell>
          <cell r="AY4279">
            <v>96</v>
          </cell>
          <cell r="AZ4279" t="str">
            <v>BR,KZ</v>
          </cell>
          <cell r="BA4279" t="str">
            <v>SIN-TPE-ORD-CMH</v>
          </cell>
          <cell r="BB4279" t="str">
            <v>3,5,7</v>
          </cell>
          <cell r="BC4279">
            <v>3</v>
          </cell>
          <cell r="BD4279" t="str">
            <v>(1) Quoted rates only applicable for general cargo (without batteries). (2) Pickup fee only applicable for non-bonded consol truck.</v>
          </cell>
        </row>
        <row r="4280">
          <cell r="A4280">
            <v>1216</v>
          </cell>
          <cell r="B4280" t="str">
            <v>BG CL</v>
          </cell>
          <cell r="C4280" t="str">
            <v>SOUTH ASIA</v>
          </cell>
          <cell r="D4280" t="str">
            <v>MY</v>
          </cell>
          <cell r="E4280" t="str">
            <v>JHB</v>
          </cell>
          <cell r="F4280" t="str">
            <v>Chris</v>
          </cell>
          <cell r="G4280" t="str">
            <v>JHB</v>
          </cell>
          <cell r="H4280" t="str">
            <v>AMERICAS</v>
          </cell>
          <cell r="I4280" t="str">
            <v>US</v>
          </cell>
          <cell r="J4280" t="str">
            <v>CMH</v>
          </cell>
          <cell r="K4280" t="str">
            <v>CMH</v>
          </cell>
          <cell r="X4280">
            <v>166</v>
          </cell>
          <cell r="Y4280" t="str">
            <v>SL1</v>
          </cell>
          <cell r="Z4280" t="str">
            <v>DEF</v>
          </cell>
          <cell r="AA4280" t="str">
            <v>not specified</v>
          </cell>
          <cell r="AB4280" t="str">
            <v>not specified</v>
          </cell>
          <cell r="AC4280" t="b">
            <v>0</v>
          </cell>
          <cell r="AD4280" t="str">
            <v>DTD</v>
          </cell>
          <cell r="AE4280">
            <v>7</v>
          </cell>
          <cell r="AG4280" t="str">
            <v>USD</v>
          </cell>
          <cell r="AH4280" t="b">
            <v>0</v>
          </cell>
          <cell r="AJ4280" t="str">
            <v xml:space="preserve">Airfreight needs to be quoted as consol, where Lithium batteries are accepted as a consol. Quote Lithium check fee, if applicable. </v>
          </cell>
          <cell r="AK4280" t="str">
            <v>Incumbent</v>
          </cell>
          <cell r="AL4280" t="str">
            <v>USD</v>
          </cell>
          <cell r="AM4280" t="str">
            <v>JHB</v>
          </cell>
          <cell r="AN4280">
            <v>0.25</v>
          </cell>
          <cell r="AP4280">
            <v>24</v>
          </cell>
          <cell r="AQ4280">
            <v>0.1</v>
          </cell>
          <cell r="AR4280">
            <v>60</v>
          </cell>
          <cell r="AS4280">
            <v>0.01</v>
          </cell>
          <cell r="AT4280" t="str">
            <v>per shipment</v>
          </cell>
          <cell r="AU4280">
            <v>0</v>
          </cell>
          <cell r="AW4280" t="str">
            <v>USD</v>
          </cell>
          <cell r="AX4280">
            <v>3.5</v>
          </cell>
          <cell r="AY4280">
            <v>96</v>
          </cell>
          <cell r="AZ4280" t="str">
            <v>BR,KZ</v>
          </cell>
          <cell r="BA4280" t="str">
            <v>SIN-TPE-ORD-CMH</v>
          </cell>
          <cell r="BB4280" t="str">
            <v>3,5,7</v>
          </cell>
          <cell r="BC4280">
            <v>3</v>
          </cell>
          <cell r="BD4280" t="str">
            <v>(1) Quoted rates only applicable for general cargo (without batteries). (2) Pickup fee only applicable for non-bonded consol truck.</v>
          </cell>
        </row>
        <row r="4281">
          <cell r="A4281">
            <v>2801</v>
          </cell>
          <cell r="B4281" t="str">
            <v>BG CL</v>
          </cell>
          <cell r="C4281" t="str">
            <v>SOUTH ASIA</v>
          </cell>
          <cell r="D4281" t="str">
            <v>MY</v>
          </cell>
          <cell r="E4281" t="str">
            <v>JHB</v>
          </cell>
          <cell r="F4281" t="str">
            <v>Chris</v>
          </cell>
          <cell r="G4281" t="str">
            <v>JHB</v>
          </cell>
          <cell r="H4281" t="str">
            <v>AMERICAS</v>
          </cell>
          <cell r="I4281" t="str">
            <v>US</v>
          </cell>
          <cell r="J4281" t="str">
            <v>LAX</v>
          </cell>
          <cell r="K4281" t="str">
            <v>ONT</v>
          </cell>
          <cell r="R4281">
            <v>2</v>
          </cell>
          <cell r="S4281">
            <v>2368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166</v>
          </cell>
          <cell r="Y4281" t="str">
            <v>SL1</v>
          </cell>
          <cell r="Z4281" t="str">
            <v>DEF</v>
          </cell>
          <cell r="AA4281" t="str">
            <v>not specified</v>
          </cell>
          <cell r="AB4281" t="str">
            <v>not specified</v>
          </cell>
          <cell r="AC4281" t="b">
            <v>0</v>
          </cell>
          <cell r="AD4281" t="str">
            <v>DTD</v>
          </cell>
          <cell r="AE4281">
            <v>7</v>
          </cell>
          <cell r="AG4281" t="str">
            <v>USD</v>
          </cell>
          <cell r="AH4281" t="b">
            <v>0</v>
          </cell>
          <cell r="AJ4281" t="str">
            <v xml:space="preserve">Airfreight needs to be quoted as consol, where Lithium batteries are accepted as a consol. Quote Lithium check fee, if applicable. </v>
          </cell>
          <cell r="AK4281" t="str">
            <v>Incumbent</v>
          </cell>
          <cell r="AL4281" t="str">
            <v>USD</v>
          </cell>
          <cell r="AM4281" t="str">
            <v>JHB</v>
          </cell>
          <cell r="AN4281">
            <v>0.25</v>
          </cell>
          <cell r="AP4281">
            <v>24</v>
          </cell>
          <cell r="AQ4281">
            <v>0.1</v>
          </cell>
          <cell r="AR4281">
            <v>60</v>
          </cell>
          <cell r="AS4281">
            <v>0.01</v>
          </cell>
          <cell r="AT4281" t="str">
            <v>per shipment</v>
          </cell>
          <cell r="AU4281">
            <v>0</v>
          </cell>
          <cell r="AW4281" t="str">
            <v>USD</v>
          </cell>
          <cell r="AX4281">
            <v>3.35</v>
          </cell>
          <cell r="AY4281">
            <v>96</v>
          </cell>
          <cell r="AZ4281" t="str">
            <v>BR,KZ</v>
          </cell>
          <cell r="BA4281" t="str">
            <v>SIN-TPE-LAX</v>
          </cell>
          <cell r="BB4281" t="str">
            <v>3,5,7</v>
          </cell>
          <cell r="BC4281">
            <v>3</v>
          </cell>
          <cell r="BD4281" t="str">
            <v>(1) Quoted rates only applicable for general cargo (without batteries). (2) Pickup fee only applicable for non-bonded consol truck.</v>
          </cell>
        </row>
        <row r="4282">
          <cell r="A4282">
            <v>3488</v>
          </cell>
          <cell r="B4282" t="str">
            <v>BG PCMS</v>
          </cell>
          <cell r="C4282" t="str">
            <v>SOUTH ASIA</v>
          </cell>
          <cell r="D4282" t="str">
            <v>MY</v>
          </cell>
          <cell r="E4282" t="str">
            <v>JHB</v>
          </cell>
          <cell r="F4282" t="str">
            <v>Chris</v>
          </cell>
          <cell r="G4282" t="str">
            <v>JHB</v>
          </cell>
          <cell r="H4282" t="str">
            <v>AMERICAS</v>
          </cell>
          <cell r="I4282" t="str">
            <v>US</v>
          </cell>
          <cell r="J4282" t="str">
            <v>SEA</v>
          </cell>
          <cell r="K4282" t="str">
            <v>SEA</v>
          </cell>
          <cell r="L4282">
            <v>125</v>
          </cell>
          <cell r="M4282">
            <v>20329</v>
          </cell>
          <cell r="N4282">
            <v>150.864</v>
          </cell>
          <cell r="O4282">
            <v>25144</v>
          </cell>
          <cell r="P4282">
            <v>25251</v>
          </cell>
          <cell r="Q4282">
            <v>-0.25600000000000001</v>
          </cell>
          <cell r="R4282">
            <v>81</v>
          </cell>
          <cell r="S4282">
            <v>9641.5</v>
          </cell>
          <cell r="T4282">
            <v>0</v>
          </cell>
          <cell r="U4282">
            <v>1</v>
          </cell>
          <cell r="V4282">
            <v>0</v>
          </cell>
          <cell r="W4282">
            <v>0</v>
          </cell>
          <cell r="X4282">
            <v>166</v>
          </cell>
          <cell r="Y4282" t="str">
            <v>SL1</v>
          </cell>
          <cell r="Z4282" t="str">
            <v>DEF</v>
          </cell>
          <cell r="AA4282" t="str">
            <v>not specified</v>
          </cell>
          <cell r="AB4282" t="str">
            <v>not specified</v>
          </cell>
          <cell r="AC4282" t="b">
            <v>0</v>
          </cell>
          <cell r="AD4282" t="str">
            <v>DTD</v>
          </cell>
          <cell r="AE4282">
            <v>7</v>
          </cell>
          <cell r="AG4282" t="str">
            <v>USD</v>
          </cell>
          <cell r="AH4282" t="b">
            <v>0</v>
          </cell>
          <cell r="AJ4282" t="str">
            <v xml:space="preserve">Airfreight needs to be quoted as consol, where Lithium batteries are accepted as a consol. Quote Lithium check fee, if applicable. </v>
          </cell>
          <cell r="AK4282" t="str">
            <v>Incumbent</v>
          </cell>
          <cell r="AL4282" t="str">
            <v>USD</v>
          </cell>
          <cell r="AM4282" t="str">
            <v>JHB</v>
          </cell>
          <cell r="AN4282">
            <v>0.25</v>
          </cell>
          <cell r="AP4282">
            <v>24</v>
          </cell>
          <cell r="AQ4282">
            <v>0.1</v>
          </cell>
          <cell r="AR4282">
            <v>60</v>
          </cell>
          <cell r="AS4282">
            <v>0.01</v>
          </cell>
          <cell r="AT4282" t="str">
            <v>per shipment</v>
          </cell>
          <cell r="AU4282">
            <v>0</v>
          </cell>
          <cell r="AV4282" t="str">
            <v>Incumbent</v>
          </cell>
          <cell r="AW4282" t="str">
            <v>USD</v>
          </cell>
          <cell r="AX4282">
            <v>2.68</v>
          </cell>
          <cell r="AY4282">
            <v>96</v>
          </cell>
          <cell r="AZ4282" t="str">
            <v>BR,KZ</v>
          </cell>
          <cell r="BA4282" t="str">
            <v>SIN-TPE-SEA</v>
          </cell>
          <cell r="BB4282" t="str">
            <v>3,5,7</v>
          </cell>
          <cell r="BC4282">
            <v>3</v>
          </cell>
          <cell r="BD4282" t="str">
            <v>(1) Quoted rates only applicable for general cargo (without batteries). (2) Pickup fee only applicable for non-bonded consol truck.</v>
          </cell>
        </row>
        <row r="4283">
          <cell r="A4283">
            <v>3494</v>
          </cell>
          <cell r="B4283" t="str">
            <v>UNALLOCATED</v>
          </cell>
          <cell r="C4283" t="str">
            <v>SOUTH ASIA</v>
          </cell>
          <cell r="D4283" t="str">
            <v>MY</v>
          </cell>
          <cell r="E4283" t="str">
            <v>JHB</v>
          </cell>
          <cell r="F4283" t="str">
            <v>Chris</v>
          </cell>
          <cell r="G4283" t="str">
            <v>JHB</v>
          </cell>
          <cell r="H4283" t="str">
            <v>AMERICAS</v>
          </cell>
          <cell r="I4283" t="str">
            <v>US</v>
          </cell>
          <cell r="J4283" t="str">
            <v>SEA</v>
          </cell>
          <cell r="K4283" t="str">
            <v>SEA</v>
          </cell>
          <cell r="L4283">
            <v>125</v>
          </cell>
          <cell r="M4283">
            <v>20329</v>
          </cell>
          <cell r="N4283">
            <v>150.864</v>
          </cell>
          <cell r="O4283">
            <v>25144</v>
          </cell>
          <cell r="P4283">
            <v>25251</v>
          </cell>
          <cell r="Q4283">
            <v>-0.25600000000000001</v>
          </cell>
          <cell r="R4283">
            <v>33</v>
          </cell>
          <cell r="S4283">
            <v>7907</v>
          </cell>
          <cell r="T4283">
            <v>0.93859649122807021</v>
          </cell>
          <cell r="U4283">
            <v>0</v>
          </cell>
          <cell r="V4283">
            <v>6.1403508771929821E-2</v>
          </cell>
          <cell r="W4283">
            <v>0</v>
          </cell>
          <cell r="X4283">
            <v>166</v>
          </cell>
          <cell r="Y4283" t="str">
            <v>SL1</v>
          </cell>
          <cell r="Z4283" t="str">
            <v>DEF</v>
          </cell>
          <cell r="AA4283" t="str">
            <v>not specified</v>
          </cell>
          <cell r="AB4283" t="str">
            <v>not specified</v>
          </cell>
          <cell r="AC4283" t="b">
            <v>0</v>
          </cell>
          <cell r="AD4283" t="str">
            <v>DTD</v>
          </cell>
          <cell r="AE4283">
            <v>7</v>
          </cell>
          <cell r="AG4283" t="str">
            <v>USD</v>
          </cell>
          <cell r="AH4283" t="b">
            <v>0</v>
          </cell>
          <cell r="AJ4283" t="str">
            <v xml:space="preserve">Airfreight needs to be quoted as consol, where Lithium batteries are accepted as a consol. Quote Lithium check fee, if applicable. </v>
          </cell>
          <cell r="AK4283" t="str">
            <v>Incumbent</v>
          </cell>
          <cell r="AL4283" t="str">
            <v>USD</v>
          </cell>
          <cell r="AM4283" t="str">
            <v>JHB</v>
          </cell>
          <cell r="AN4283">
            <v>0.25</v>
          </cell>
          <cell r="AP4283">
            <v>24</v>
          </cell>
          <cell r="AQ4283">
            <v>0.1</v>
          </cell>
          <cell r="AR4283">
            <v>60</v>
          </cell>
          <cell r="AS4283">
            <v>0.01</v>
          </cell>
          <cell r="AT4283" t="str">
            <v>per shipment</v>
          </cell>
          <cell r="AU4283">
            <v>0</v>
          </cell>
          <cell r="AV4283" t="str">
            <v>Incumbent</v>
          </cell>
          <cell r="AW4283" t="str">
            <v>USD</v>
          </cell>
          <cell r="AX4283">
            <v>2.68</v>
          </cell>
          <cell r="AY4283">
            <v>96</v>
          </cell>
          <cell r="AZ4283" t="str">
            <v>BR,KZ</v>
          </cell>
          <cell r="BA4283" t="str">
            <v>SIN-TPE-SEA</v>
          </cell>
          <cell r="BB4283" t="str">
            <v>3,5,7</v>
          </cell>
          <cell r="BC4283">
            <v>3</v>
          </cell>
          <cell r="BD4283" t="str">
            <v>(1) Quoted rates only applicable for general cargo (without batteries). (2) Pickup fee only applicable for non-bonded consol truck.</v>
          </cell>
        </row>
        <row r="4284">
          <cell r="A4284">
            <v>3516</v>
          </cell>
          <cell r="B4284" t="str">
            <v>BG PCMS</v>
          </cell>
          <cell r="C4284" t="str">
            <v>SOUTH ASIA</v>
          </cell>
          <cell r="D4284" t="str">
            <v>MY</v>
          </cell>
          <cell r="E4284" t="str">
            <v>JHB</v>
          </cell>
          <cell r="F4284" t="str">
            <v>Chris</v>
          </cell>
          <cell r="G4284" t="str">
            <v>JHB</v>
          </cell>
          <cell r="H4284" t="str">
            <v>AMERICAS</v>
          </cell>
          <cell r="I4284" t="str">
            <v>US</v>
          </cell>
          <cell r="J4284" t="str">
            <v>SEA</v>
          </cell>
          <cell r="K4284" t="str">
            <v>SEA</v>
          </cell>
          <cell r="L4284">
            <v>125</v>
          </cell>
          <cell r="M4284">
            <v>20329</v>
          </cell>
          <cell r="N4284">
            <v>150.864</v>
          </cell>
          <cell r="O4284">
            <v>25144</v>
          </cell>
          <cell r="P4284">
            <v>25251</v>
          </cell>
          <cell r="Q4284">
            <v>-0.25600000000000001</v>
          </cell>
          <cell r="R4284">
            <v>3</v>
          </cell>
          <cell r="S4284">
            <v>1100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166</v>
          </cell>
          <cell r="Y4284" t="str">
            <v>SL2</v>
          </cell>
          <cell r="Z4284" t="str">
            <v>B2B</v>
          </cell>
          <cell r="AA4284" t="str">
            <v>not specified</v>
          </cell>
          <cell r="AB4284" t="str">
            <v>not specified</v>
          </cell>
          <cell r="AC4284" t="b">
            <v>0</v>
          </cell>
          <cell r="AD4284" t="str">
            <v>DTD</v>
          </cell>
          <cell r="AE4284">
            <v>5</v>
          </cell>
          <cell r="AG4284" t="str">
            <v>USD</v>
          </cell>
          <cell r="AH4284" t="b">
            <v>0</v>
          </cell>
          <cell r="AK4284" t="str">
            <v>Incumbent</v>
          </cell>
          <cell r="AL4284" t="str">
            <v>USD</v>
          </cell>
          <cell r="AM4284" t="str">
            <v>JHB</v>
          </cell>
          <cell r="AN4284">
            <v>0.25</v>
          </cell>
          <cell r="AP4284">
            <v>24</v>
          </cell>
          <cell r="AQ4284">
            <v>0.1</v>
          </cell>
          <cell r="AR4284">
            <v>60</v>
          </cell>
          <cell r="AS4284">
            <v>0.01</v>
          </cell>
          <cell r="AV4284" t="str">
            <v>Incumbent</v>
          </cell>
          <cell r="AW4284" t="str">
            <v>USD</v>
          </cell>
          <cell r="AX4284">
            <v>4.8</v>
          </cell>
          <cell r="AY4284">
            <v>72</v>
          </cell>
          <cell r="AZ4284" t="str">
            <v>BR,KZ</v>
          </cell>
          <cell r="BA4284" t="str">
            <v>SIN-TPE-SEA</v>
          </cell>
          <cell r="BB4284" t="str">
            <v>3,5,7</v>
          </cell>
          <cell r="BC4284">
            <v>3</v>
          </cell>
          <cell r="BD4284" t="str">
            <v>(1) Quoted rates only applicable for general cargo (without batteries). (2) Pickup fee only applicable for non-bonded consol truck.</v>
          </cell>
        </row>
        <row r="4285">
          <cell r="A4285">
            <v>3906</v>
          </cell>
          <cell r="B4285" t="str">
            <v>BG PCMS</v>
          </cell>
          <cell r="C4285" t="str">
            <v>SOUTH ASIA</v>
          </cell>
          <cell r="D4285" t="str">
            <v>MY</v>
          </cell>
          <cell r="E4285" t="str">
            <v>JHB</v>
          </cell>
          <cell r="F4285" t="str">
            <v>Chris</v>
          </cell>
          <cell r="G4285" t="str">
            <v>JHB</v>
          </cell>
          <cell r="H4285" t="str">
            <v>EUROPE</v>
          </cell>
          <cell r="I4285" t="str">
            <v>DE</v>
          </cell>
          <cell r="J4285" t="str">
            <v>STR</v>
          </cell>
          <cell r="K4285" t="str">
            <v>STR</v>
          </cell>
          <cell r="R4285">
            <v>19</v>
          </cell>
          <cell r="S4285">
            <v>3075</v>
          </cell>
          <cell r="X4285">
            <v>166</v>
          </cell>
          <cell r="Y4285" t="str">
            <v>SL1</v>
          </cell>
          <cell r="Z4285" t="str">
            <v>DEF</v>
          </cell>
          <cell r="AA4285" t="str">
            <v>not specified</v>
          </cell>
          <cell r="AB4285" t="str">
            <v>not specified</v>
          </cell>
          <cell r="AC4285" t="b">
            <v>0</v>
          </cell>
          <cell r="AD4285" t="str">
            <v>DTD</v>
          </cell>
          <cell r="AE4285">
            <v>7</v>
          </cell>
          <cell r="AG4285" t="str">
            <v>USD</v>
          </cell>
          <cell r="AH4285" t="b">
            <v>0</v>
          </cell>
          <cell r="AJ4285" t="str">
            <v xml:space="preserve">Airfreight needs to be quoted as consol, where Lithium batteries are accepted as a consol. Quote Lithium check fee, if applicable. </v>
          </cell>
          <cell r="AK4285" t="str">
            <v>Incumbent</v>
          </cell>
          <cell r="AL4285" t="str">
            <v>USD</v>
          </cell>
          <cell r="AM4285" t="str">
            <v>JHB</v>
          </cell>
          <cell r="AN4285">
            <v>0.25</v>
          </cell>
          <cell r="AP4285">
            <v>24</v>
          </cell>
          <cell r="AQ4285">
            <v>0.1</v>
          </cell>
          <cell r="AR4285">
            <v>60</v>
          </cell>
          <cell r="AS4285">
            <v>0.01</v>
          </cell>
          <cell r="AT4285" t="str">
            <v>per shipment</v>
          </cell>
          <cell r="AU4285">
            <v>0</v>
          </cell>
          <cell r="AW4285" t="str">
            <v>USD</v>
          </cell>
          <cell r="AX4285">
            <v>2.75</v>
          </cell>
          <cell r="AY4285">
            <v>144</v>
          </cell>
          <cell r="AZ4285" t="str">
            <v>CV,CI</v>
          </cell>
          <cell r="BA4285" t="str">
            <v>SIN-TPE-FRA-STR</v>
          </cell>
          <cell r="BB4285" t="str">
            <v>3,5,7</v>
          </cell>
          <cell r="BC4285">
            <v>3</v>
          </cell>
          <cell r="BD4285" t="str">
            <v>(1) Quoted rates only applicable for general cargo (without batteries). (2) Pickup fee only applicable for non-bonded consol truck.</v>
          </cell>
        </row>
        <row r="4286">
          <cell r="A4286">
            <v>4470</v>
          </cell>
          <cell r="B4286" t="str">
            <v>BG CL</v>
          </cell>
          <cell r="C4286" t="str">
            <v>SOUTH ASIA</v>
          </cell>
          <cell r="D4286" t="str">
            <v>MY</v>
          </cell>
          <cell r="E4286" t="str">
            <v>JHB</v>
          </cell>
          <cell r="F4286" t="str">
            <v>Chris</v>
          </cell>
          <cell r="G4286" t="str">
            <v>JHB</v>
          </cell>
          <cell r="H4286" t="str">
            <v>EUROPE</v>
          </cell>
          <cell r="I4286" t="str">
            <v>PL</v>
          </cell>
          <cell r="J4286" t="str">
            <v>WAW</v>
          </cell>
          <cell r="K4286" t="str">
            <v>WAW</v>
          </cell>
          <cell r="R4286">
            <v>4</v>
          </cell>
          <cell r="S4286">
            <v>3388</v>
          </cell>
          <cell r="T4286">
            <v>1</v>
          </cell>
          <cell r="U4286">
            <v>0</v>
          </cell>
          <cell r="V4286">
            <v>0</v>
          </cell>
          <cell r="W4286">
            <v>0</v>
          </cell>
          <cell r="X4286">
            <v>166</v>
          </cell>
          <cell r="Y4286" t="str">
            <v>SL1</v>
          </cell>
          <cell r="Z4286" t="str">
            <v>DEF</v>
          </cell>
          <cell r="AA4286" t="str">
            <v>not specified</v>
          </cell>
          <cell r="AB4286" t="str">
            <v>not specified</v>
          </cell>
          <cell r="AC4286" t="b">
            <v>0</v>
          </cell>
          <cell r="AD4286" t="str">
            <v>DTD</v>
          </cell>
          <cell r="AE4286">
            <v>7</v>
          </cell>
          <cell r="AG4286" t="str">
            <v>USD</v>
          </cell>
          <cell r="AH4286" t="b">
            <v>0</v>
          </cell>
          <cell r="AJ4286" t="str">
            <v xml:space="preserve">Airfreight needs to be quoted as consol, where Lithium batteries are accepted as a consol. Quote Lithium check fee, if applicable. </v>
          </cell>
          <cell r="AK4286" t="str">
            <v>Incumbent</v>
          </cell>
          <cell r="AL4286" t="str">
            <v>USD</v>
          </cell>
          <cell r="AM4286" t="str">
            <v>JHB</v>
          </cell>
          <cell r="AN4286">
            <v>0.25</v>
          </cell>
          <cell r="AP4286">
            <v>24</v>
          </cell>
          <cell r="AQ4286">
            <v>0.1</v>
          </cell>
          <cell r="AR4286">
            <v>60</v>
          </cell>
          <cell r="AS4286">
            <v>0.01</v>
          </cell>
          <cell r="AT4286" t="str">
            <v>per shipment</v>
          </cell>
          <cell r="AU4286">
            <v>0</v>
          </cell>
          <cell r="AV4286" t="str">
            <v>Incumbent</v>
          </cell>
          <cell r="AW4286" t="str">
            <v>USD</v>
          </cell>
          <cell r="AX4286">
            <v>4.5200000000000005</v>
          </cell>
          <cell r="AY4286">
            <v>144</v>
          </cell>
          <cell r="AZ4286" t="str">
            <v>CV,CI</v>
          </cell>
          <cell r="BA4286" t="str">
            <v>SIN-LUX-FRA-WAW</v>
          </cell>
          <cell r="BB4286" t="str">
            <v>3,5,7</v>
          </cell>
          <cell r="BC4286">
            <v>3</v>
          </cell>
          <cell r="BD4286" t="str">
            <v>(1) Quoted rates only applicable for general cargo (without batteries). (2) Pickup fee only applicable for non-bonded consol truck.</v>
          </cell>
        </row>
        <row r="4287">
          <cell r="A4287">
            <v>2896</v>
          </cell>
          <cell r="B4287" t="str">
            <v>BG CL</v>
          </cell>
          <cell r="C4287" t="str">
            <v>SOUTH ASIA</v>
          </cell>
          <cell r="D4287" t="str">
            <v>MY</v>
          </cell>
          <cell r="E4287" t="str">
            <v>JHB</v>
          </cell>
          <cell r="F4287" t="str">
            <v>Chris</v>
          </cell>
          <cell r="G4287" t="str">
            <v>JHB</v>
          </cell>
          <cell r="H4287" t="str">
            <v>EUROPE</v>
          </cell>
          <cell r="I4287" t="str">
            <v>RO</v>
          </cell>
          <cell r="J4287" t="str">
            <v>BUH</v>
          </cell>
          <cell r="K4287" t="str">
            <v>OTP</v>
          </cell>
          <cell r="L4287">
            <v>6</v>
          </cell>
          <cell r="M4287">
            <v>1071</v>
          </cell>
          <cell r="N4287">
            <v>11.739000000000001</v>
          </cell>
          <cell r="O4287">
            <v>1956.5</v>
          </cell>
          <cell r="P4287">
            <v>1958.5</v>
          </cell>
          <cell r="Q4287">
            <v>1.19</v>
          </cell>
          <cell r="R4287">
            <v>7</v>
          </cell>
          <cell r="S4287">
            <v>2241</v>
          </cell>
          <cell r="T4287">
            <v>0.875</v>
          </cell>
          <cell r="U4287">
            <v>0</v>
          </cell>
          <cell r="V4287">
            <v>0.125</v>
          </cell>
          <cell r="W4287">
            <v>0</v>
          </cell>
          <cell r="X4287">
            <v>166</v>
          </cell>
          <cell r="Y4287" t="str">
            <v>SL1</v>
          </cell>
          <cell r="Z4287" t="str">
            <v>DEF</v>
          </cell>
          <cell r="AA4287" t="str">
            <v>not specified</v>
          </cell>
          <cell r="AB4287" t="str">
            <v>not specified</v>
          </cell>
          <cell r="AC4287" t="b">
            <v>0</v>
          </cell>
          <cell r="AD4287" t="str">
            <v>DTD</v>
          </cell>
          <cell r="AE4287">
            <v>7</v>
          </cell>
          <cell r="AG4287" t="str">
            <v>USD</v>
          </cell>
          <cell r="AH4287" t="b">
            <v>0</v>
          </cell>
          <cell r="AJ4287" t="str">
            <v xml:space="preserve">Airfreight needs to be quoted as consol, where Lithium batteries are accepted as a consol. Quote Lithium check fee, if applicable. </v>
          </cell>
          <cell r="AK4287" t="str">
            <v>Incumbent</v>
          </cell>
          <cell r="AL4287" t="str">
            <v>USD</v>
          </cell>
          <cell r="AM4287" t="str">
            <v>JHB</v>
          </cell>
          <cell r="AN4287">
            <v>0.25</v>
          </cell>
          <cell r="AP4287">
            <v>24</v>
          </cell>
          <cell r="AQ4287">
            <v>0.1</v>
          </cell>
          <cell r="AR4287">
            <v>60</v>
          </cell>
          <cell r="AS4287">
            <v>0.01</v>
          </cell>
          <cell r="AT4287" t="str">
            <v>per shipment</v>
          </cell>
          <cell r="AU4287">
            <v>0</v>
          </cell>
          <cell r="AV4287" t="str">
            <v>Incumbent</v>
          </cell>
          <cell r="AW4287" t="str">
            <v>USD</v>
          </cell>
          <cell r="AX4287">
            <v>3.68</v>
          </cell>
          <cell r="AY4287">
            <v>144</v>
          </cell>
          <cell r="AZ4287" t="str">
            <v>CV,CI</v>
          </cell>
          <cell r="BA4287" t="str">
            <v>SIN-LUX-FRA-BUH</v>
          </cell>
          <cell r="BB4287" t="str">
            <v>3,5,7</v>
          </cell>
          <cell r="BC4287">
            <v>3</v>
          </cell>
          <cell r="BD4287" t="str">
            <v>(1) Quoted rates only applicable for general cargo (without batteries). (2) Pickup fee only applicable for non-bonded consol truck.</v>
          </cell>
        </row>
        <row r="4288">
          <cell r="A4288">
            <v>2898</v>
          </cell>
          <cell r="B4288" t="str">
            <v>UNALLOCATED</v>
          </cell>
          <cell r="C4288" t="str">
            <v>SOUTH ASIA</v>
          </cell>
          <cell r="D4288" t="str">
            <v>MY</v>
          </cell>
          <cell r="E4288" t="str">
            <v>JHB</v>
          </cell>
          <cell r="F4288" t="str">
            <v>Chris</v>
          </cell>
          <cell r="G4288" t="str">
            <v>JHB</v>
          </cell>
          <cell r="H4288" t="str">
            <v>EUROPE</v>
          </cell>
          <cell r="I4288" t="str">
            <v>RO</v>
          </cell>
          <cell r="J4288" t="str">
            <v>BUH</v>
          </cell>
          <cell r="K4288" t="str">
            <v>OTP</v>
          </cell>
          <cell r="L4288">
            <v>6</v>
          </cell>
          <cell r="M4288">
            <v>1071</v>
          </cell>
          <cell r="N4288">
            <v>11.739000000000001</v>
          </cell>
          <cell r="O4288">
            <v>1956.5</v>
          </cell>
          <cell r="P4288">
            <v>1958.5</v>
          </cell>
          <cell r="Q4288">
            <v>1.19</v>
          </cell>
          <cell r="R4288">
            <v>1</v>
          </cell>
          <cell r="S4288">
            <v>705</v>
          </cell>
          <cell r="T4288">
            <v>0.875</v>
          </cell>
          <cell r="U4288">
            <v>0</v>
          </cell>
          <cell r="V4288">
            <v>0.125</v>
          </cell>
          <cell r="W4288">
            <v>0</v>
          </cell>
          <cell r="X4288">
            <v>166</v>
          </cell>
          <cell r="Y4288" t="str">
            <v>SL1</v>
          </cell>
          <cell r="Z4288" t="str">
            <v>DEF</v>
          </cell>
          <cell r="AA4288" t="str">
            <v>not specified</v>
          </cell>
          <cell r="AB4288" t="str">
            <v>not specified</v>
          </cell>
          <cell r="AC4288" t="b">
            <v>0</v>
          </cell>
          <cell r="AD4288" t="str">
            <v>DTD</v>
          </cell>
          <cell r="AE4288">
            <v>7</v>
          </cell>
          <cell r="AG4288" t="str">
            <v>USD</v>
          </cell>
          <cell r="AH4288" t="b">
            <v>0</v>
          </cell>
          <cell r="AJ4288" t="str">
            <v xml:space="preserve">Airfreight needs to be quoted as consol, where Lithium batteries are accepted as a consol. Quote Lithium check fee, if applicable. </v>
          </cell>
          <cell r="AK4288" t="str">
            <v>Incumbent</v>
          </cell>
          <cell r="AL4288" t="str">
            <v>USD</v>
          </cell>
          <cell r="AM4288" t="str">
            <v>JHB</v>
          </cell>
          <cell r="AN4288">
            <v>0.25</v>
          </cell>
          <cell r="AP4288">
            <v>24</v>
          </cell>
          <cell r="AQ4288">
            <v>0.1</v>
          </cell>
          <cell r="AR4288">
            <v>60</v>
          </cell>
          <cell r="AS4288">
            <v>0.01</v>
          </cell>
          <cell r="AT4288" t="str">
            <v>per shipment</v>
          </cell>
          <cell r="AU4288">
            <v>0</v>
          </cell>
          <cell r="AV4288" t="str">
            <v>Incumbent</v>
          </cell>
          <cell r="AW4288" t="str">
            <v>USD</v>
          </cell>
          <cell r="AX4288">
            <v>3.68</v>
          </cell>
          <cell r="AY4288">
            <v>144</v>
          </cell>
          <cell r="AZ4288" t="str">
            <v>CV,CI</v>
          </cell>
          <cell r="BA4288" t="str">
            <v>SIN-LUX-FRA-BUH</v>
          </cell>
          <cell r="BB4288" t="str">
            <v>3,5,7</v>
          </cell>
          <cell r="BC4288">
            <v>3</v>
          </cell>
          <cell r="BD4288" t="str">
            <v>(1) Quoted rates only applicable for general cargo (without batteries). (2) Pickup fee only applicable for non-bonded consol truck.</v>
          </cell>
        </row>
        <row r="4289">
          <cell r="A4289">
            <v>1440</v>
          </cell>
          <cell r="B4289" t="str">
            <v>BG CL</v>
          </cell>
          <cell r="C4289" t="str">
            <v>SOUTH ASIA</v>
          </cell>
          <cell r="D4289" t="str">
            <v>MY</v>
          </cell>
          <cell r="E4289" t="str">
            <v>JHB</v>
          </cell>
          <cell r="F4289" t="str">
            <v>Chris</v>
          </cell>
          <cell r="G4289" t="str">
            <v>JHB</v>
          </cell>
          <cell r="H4289" t="str">
            <v>MAIR</v>
          </cell>
          <cell r="I4289" t="str">
            <v>AE</v>
          </cell>
          <cell r="J4289" t="str">
            <v>DXB</v>
          </cell>
          <cell r="K4289" t="str">
            <v>DXB</v>
          </cell>
          <cell r="R4289">
            <v>1</v>
          </cell>
          <cell r="S4289">
            <v>249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166</v>
          </cell>
          <cell r="Y4289" t="str">
            <v>SL1</v>
          </cell>
          <cell r="Z4289" t="str">
            <v>DEF</v>
          </cell>
          <cell r="AA4289" t="str">
            <v>not specified</v>
          </cell>
          <cell r="AB4289" t="str">
            <v>not specified</v>
          </cell>
          <cell r="AC4289" t="b">
            <v>0</v>
          </cell>
          <cell r="AD4289" t="str">
            <v>DTD</v>
          </cell>
          <cell r="AE4289">
            <v>7</v>
          </cell>
          <cell r="AG4289" t="str">
            <v>USD</v>
          </cell>
          <cell r="AH4289" t="b">
            <v>0</v>
          </cell>
          <cell r="AJ4289" t="str">
            <v xml:space="preserve">Airfreight needs to be quoted as consol, where Lithium batteries are accepted as a consol. Quote Lithium check fee, if applicable. </v>
          </cell>
          <cell r="AK4289" t="str">
            <v>Incumbent</v>
          </cell>
          <cell r="AL4289" t="str">
            <v>USD</v>
          </cell>
          <cell r="AM4289" t="str">
            <v>JHB</v>
          </cell>
          <cell r="AN4289">
            <v>0.25</v>
          </cell>
          <cell r="AP4289">
            <v>24</v>
          </cell>
          <cell r="AQ4289">
            <v>0.1</v>
          </cell>
          <cell r="AR4289">
            <v>60</v>
          </cell>
          <cell r="AS4289">
            <v>0.01</v>
          </cell>
          <cell r="AT4289" t="str">
            <v>per shipment</v>
          </cell>
          <cell r="AU4289">
            <v>0</v>
          </cell>
          <cell r="AV4289" t="str">
            <v>Incumbent</v>
          </cell>
          <cell r="AW4289" t="str">
            <v>USD</v>
          </cell>
          <cell r="AX4289">
            <v>4.75</v>
          </cell>
          <cell r="AY4289">
            <v>120</v>
          </cell>
          <cell r="AZ4289" t="str">
            <v>EK,SQ</v>
          </cell>
          <cell r="BA4289" t="str">
            <v>SIN-DXB</v>
          </cell>
          <cell r="BB4289" t="str">
            <v>3,5,7</v>
          </cell>
          <cell r="BC4289">
            <v>3</v>
          </cell>
          <cell r="BD4289" t="str">
            <v>(1) Quoted rates only applicable for general cargo (without batteries). (2) Pickup fee only applicable for non-bonded consol truck.</v>
          </cell>
        </row>
        <row r="4290">
          <cell r="A4290">
            <v>809</v>
          </cell>
          <cell r="B4290" t="str">
            <v>BG PCMS</v>
          </cell>
          <cell r="C4290" t="str">
            <v>SOUTH ASIA</v>
          </cell>
          <cell r="D4290" t="str">
            <v>MY</v>
          </cell>
          <cell r="E4290" t="str">
            <v>KUL</v>
          </cell>
          <cell r="F4290" t="str">
            <v>Chris</v>
          </cell>
          <cell r="G4290" t="str">
            <v>KUL</v>
          </cell>
          <cell r="H4290" t="str">
            <v>AMERICAS</v>
          </cell>
          <cell r="I4290" t="str">
            <v>US</v>
          </cell>
          <cell r="J4290" t="str">
            <v>BOS</v>
          </cell>
          <cell r="K4290" t="str">
            <v>BOS</v>
          </cell>
          <cell r="L4290">
            <v>1</v>
          </cell>
          <cell r="M4290">
            <v>74</v>
          </cell>
          <cell r="N4290">
            <v>0.36699999999999999</v>
          </cell>
          <cell r="O4290">
            <v>61.166666666666998</v>
          </cell>
          <cell r="P4290">
            <v>74</v>
          </cell>
          <cell r="Q4290">
            <v>1.278</v>
          </cell>
          <cell r="R4290">
            <v>1</v>
          </cell>
          <cell r="S4290">
            <v>74</v>
          </cell>
          <cell r="T4290">
            <v>0</v>
          </cell>
          <cell r="U4290">
            <v>0</v>
          </cell>
          <cell r="V4290">
            <v>1</v>
          </cell>
          <cell r="W4290">
            <v>0</v>
          </cell>
          <cell r="X4290">
            <v>166</v>
          </cell>
          <cell r="Y4290" t="str">
            <v>SL1</v>
          </cell>
          <cell r="Z4290" t="str">
            <v>DEF</v>
          </cell>
          <cell r="AA4290" t="str">
            <v>not specified</v>
          </cell>
          <cell r="AB4290" t="str">
            <v>not specified</v>
          </cell>
          <cell r="AC4290" t="b">
            <v>0</v>
          </cell>
          <cell r="AD4290" t="str">
            <v>DTD</v>
          </cell>
          <cell r="AE4290">
            <v>7</v>
          </cell>
          <cell r="AG4290" t="str">
            <v>USD</v>
          </cell>
          <cell r="AH4290" t="b">
            <v>0</v>
          </cell>
          <cell r="AJ4290" t="str">
            <v xml:space="preserve">Airfreight needs to be quoted as consol, where Lithium batteries are accepted as a consol. Quote Lithium check fee, if applicable. </v>
          </cell>
          <cell r="AK4290" t="str">
            <v>Incumbent</v>
          </cell>
          <cell r="AL4290" t="str">
            <v>USD</v>
          </cell>
          <cell r="AM4290" t="str">
            <v>KUL</v>
          </cell>
          <cell r="AN4290">
            <v>0.2</v>
          </cell>
          <cell r="AP4290">
            <v>24</v>
          </cell>
          <cell r="AQ4290">
            <v>0</v>
          </cell>
          <cell r="AR4290">
            <v>30</v>
          </cell>
          <cell r="AS4290">
            <v>0.05</v>
          </cell>
          <cell r="AT4290" t="str">
            <v>per shipment</v>
          </cell>
          <cell r="AU4290">
            <v>37.5</v>
          </cell>
          <cell r="AW4290" t="str">
            <v>USD</v>
          </cell>
          <cell r="AX4290">
            <v>5.97</v>
          </cell>
          <cell r="AY4290">
            <v>96</v>
          </cell>
          <cell r="AZ4290" t="str">
            <v>BA</v>
          </cell>
          <cell r="BA4290" t="str">
            <v>KUL/LHR/BOS</v>
          </cell>
          <cell r="BB4290" t="str">
            <v>1,2,3,4,5,6,7</v>
          </cell>
          <cell r="BC4290">
            <v>7</v>
          </cell>
        </row>
        <row r="4291">
          <cell r="A4291">
            <v>3493</v>
          </cell>
          <cell r="B4291" t="str">
            <v>BG US</v>
          </cell>
          <cell r="C4291" t="str">
            <v>SOUTH ASIA</v>
          </cell>
          <cell r="D4291" t="str">
            <v>MY</v>
          </cell>
          <cell r="E4291" t="str">
            <v>KUL</v>
          </cell>
          <cell r="F4291" t="str">
            <v>Chris</v>
          </cell>
          <cell r="G4291" t="str">
            <v>KUL</v>
          </cell>
          <cell r="H4291" t="str">
            <v>AMERICAS</v>
          </cell>
          <cell r="I4291" t="str">
            <v>US</v>
          </cell>
          <cell r="J4291" t="str">
            <v>SEA</v>
          </cell>
          <cell r="K4291" t="str">
            <v>SEA</v>
          </cell>
          <cell r="L4291">
            <v>5</v>
          </cell>
          <cell r="M4291">
            <v>5030</v>
          </cell>
          <cell r="N4291">
            <v>49.273000000000003</v>
          </cell>
          <cell r="O4291">
            <v>8212.1666666667006</v>
          </cell>
          <cell r="P4291">
            <v>8213</v>
          </cell>
          <cell r="Q4291">
            <v>0.57899999999999996</v>
          </cell>
          <cell r="R4291">
            <v>4</v>
          </cell>
          <cell r="S4291">
            <v>7938</v>
          </cell>
          <cell r="T4291">
            <v>0.75</v>
          </cell>
          <cell r="U4291">
            <v>0</v>
          </cell>
          <cell r="V4291">
            <v>0.25</v>
          </cell>
          <cell r="W4291">
            <v>0</v>
          </cell>
          <cell r="X4291">
            <v>166</v>
          </cell>
          <cell r="Y4291" t="str">
            <v>SL1</v>
          </cell>
          <cell r="Z4291" t="str">
            <v>DEF</v>
          </cell>
          <cell r="AA4291" t="str">
            <v>not specified</v>
          </cell>
          <cell r="AB4291" t="str">
            <v>not specified</v>
          </cell>
          <cell r="AC4291" t="b">
            <v>0</v>
          </cell>
          <cell r="AD4291" t="str">
            <v>DTD</v>
          </cell>
          <cell r="AE4291">
            <v>7</v>
          </cell>
          <cell r="AG4291" t="str">
            <v>USD</v>
          </cell>
          <cell r="AH4291" t="b">
            <v>0</v>
          </cell>
          <cell r="AJ4291" t="str">
            <v xml:space="preserve">Airfreight needs to be quoted as consol, where Lithium batteries are accepted as a consol. Quote Lithium check fee, if applicable. </v>
          </cell>
          <cell r="AK4291" t="str">
            <v>Incumbent</v>
          </cell>
          <cell r="AL4291" t="str">
            <v>USD</v>
          </cell>
          <cell r="AM4291" t="str">
            <v>KUL</v>
          </cell>
          <cell r="AN4291">
            <v>0.2</v>
          </cell>
          <cell r="AP4291">
            <v>24</v>
          </cell>
          <cell r="AQ4291">
            <v>0</v>
          </cell>
          <cell r="AR4291">
            <v>30</v>
          </cell>
          <cell r="AS4291">
            <v>0.05</v>
          </cell>
          <cell r="AT4291" t="str">
            <v>per shipment</v>
          </cell>
          <cell r="AU4291">
            <v>37.5</v>
          </cell>
          <cell r="AV4291" t="str">
            <v>Incumbent</v>
          </cell>
          <cell r="AW4291" t="str">
            <v>USD</v>
          </cell>
          <cell r="AX4291">
            <v>3.7</v>
          </cell>
          <cell r="AY4291">
            <v>96</v>
          </cell>
          <cell r="AZ4291" t="str">
            <v>KE</v>
          </cell>
          <cell r="BA4291" t="str">
            <v>KUL/ICN/SEA</v>
          </cell>
          <cell r="BB4291" t="str">
            <v>1,2,3,4,5,6,7</v>
          </cell>
          <cell r="BC4291">
            <v>7</v>
          </cell>
        </row>
        <row r="4292">
          <cell r="A4292">
            <v>628</v>
          </cell>
          <cell r="B4292" t="str">
            <v>BG</v>
          </cell>
          <cell r="C4292" t="str">
            <v>SOUTH ASIA</v>
          </cell>
          <cell r="D4292" t="str">
            <v>MY</v>
          </cell>
          <cell r="E4292" t="str">
            <v>KUL</v>
          </cell>
          <cell r="F4292" t="str">
            <v>Chris</v>
          </cell>
          <cell r="G4292" t="str">
            <v>KUL</v>
          </cell>
          <cell r="H4292" t="str">
            <v>MAIR</v>
          </cell>
          <cell r="I4292" t="str">
            <v>IN</v>
          </cell>
          <cell r="J4292" t="str">
            <v>BLR</v>
          </cell>
          <cell r="K4292" t="str">
            <v>BLR</v>
          </cell>
          <cell r="L4292">
            <v>1</v>
          </cell>
          <cell r="M4292">
            <v>8</v>
          </cell>
          <cell r="N4292">
            <v>7.9000000000000001E-2</v>
          </cell>
          <cell r="O4292">
            <v>13.166666666667</v>
          </cell>
          <cell r="P4292">
            <v>14</v>
          </cell>
          <cell r="Q4292">
            <v>0.124</v>
          </cell>
          <cell r="R4292">
            <v>1</v>
          </cell>
          <cell r="S4292">
            <v>14</v>
          </cell>
          <cell r="T4292">
            <v>0</v>
          </cell>
          <cell r="U4292">
            <v>0</v>
          </cell>
          <cell r="V4292">
            <v>1</v>
          </cell>
          <cell r="W4292">
            <v>0</v>
          </cell>
          <cell r="X4292">
            <v>166</v>
          </cell>
          <cell r="Y4292" t="str">
            <v>SL1</v>
          </cell>
          <cell r="Z4292" t="str">
            <v>DEF</v>
          </cell>
          <cell r="AA4292" t="str">
            <v>not specified</v>
          </cell>
          <cell r="AB4292" t="str">
            <v>not specified</v>
          </cell>
          <cell r="AC4292" t="b">
            <v>0</v>
          </cell>
          <cell r="AD4292" t="str">
            <v>DTD</v>
          </cell>
          <cell r="AE4292">
            <v>7</v>
          </cell>
          <cell r="AG4292" t="str">
            <v>USD</v>
          </cell>
          <cell r="AH4292" t="b">
            <v>0</v>
          </cell>
          <cell r="AJ4292" t="str">
            <v xml:space="preserve">Airfreight needs to be quoted as consol, where Lithium batteries are accepted as a consol. Quote Lithium check fee, if applicable. </v>
          </cell>
          <cell r="AK4292" t="str">
            <v>Incumbent</v>
          </cell>
          <cell r="AL4292" t="str">
            <v>USD</v>
          </cell>
          <cell r="AM4292" t="str">
            <v>KUL</v>
          </cell>
          <cell r="AN4292">
            <v>0.2</v>
          </cell>
          <cell r="AP4292">
            <v>24</v>
          </cell>
          <cell r="AQ4292">
            <v>0</v>
          </cell>
          <cell r="AR4292">
            <v>30</v>
          </cell>
          <cell r="AS4292">
            <v>0.05</v>
          </cell>
          <cell r="AT4292" t="str">
            <v>per shipment</v>
          </cell>
          <cell r="AU4292">
            <v>37.5</v>
          </cell>
          <cell r="AW4292" t="str">
            <v>USD</v>
          </cell>
          <cell r="AX4292">
            <v>2.9</v>
          </cell>
          <cell r="AY4292">
            <v>48</v>
          </cell>
          <cell r="AZ4292" t="str">
            <v>MH</v>
          </cell>
          <cell r="BB4292" t="str">
            <v>1,2,3,4,5,6,7</v>
          </cell>
          <cell r="BC4292">
            <v>7</v>
          </cell>
        </row>
        <row r="4293">
          <cell r="A4293">
            <v>515</v>
          </cell>
          <cell r="B4293" t="str">
            <v>BG</v>
          </cell>
          <cell r="C4293" t="str">
            <v>SOUTH ASIA</v>
          </cell>
          <cell r="D4293" t="str">
            <v>MY</v>
          </cell>
          <cell r="E4293" t="str">
            <v>KUL</v>
          </cell>
          <cell r="F4293" t="str">
            <v>Chris</v>
          </cell>
          <cell r="G4293" t="str">
            <v>KUL</v>
          </cell>
          <cell r="H4293" t="str">
            <v>SOUTH ASIA</v>
          </cell>
          <cell r="I4293" t="str">
            <v>MY</v>
          </cell>
          <cell r="J4293" t="str">
            <v>KUL</v>
          </cell>
          <cell r="K4293" t="str">
            <v>BKI</v>
          </cell>
          <cell r="L4293">
            <v>15</v>
          </cell>
          <cell r="M4293">
            <v>1843</v>
          </cell>
          <cell r="N4293">
            <v>18.529</v>
          </cell>
          <cell r="O4293">
            <v>3088.1666666667002</v>
          </cell>
          <cell r="P4293">
            <v>2910</v>
          </cell>
          <cell r="Q4293">
            <v>5.3999999999999999E-2</v>
          </cell>
          <cell r="R4293">
            <v>3</v>
          </cell>
          <cell r="S4293">
            <v>1035</v>
          </cell>
          <cell r="T4293">
            <v>0.25</v>
          </cell>
          <cell r="U4293">
            <v>0.5</v>
          </cell>
          <cell r="V4293">
            <v>0</v>
          </cell>
          <cell r="W4293">
            <v>0.25</v>
          </cell>
          <cell r="X4293">
            <v>166</v>
          </cell>
          <cell r="Y4293" t="str">
            <v>SL1</v>
          </cell>
          <cell r="Z4293" t="str">
            <v>DEF</v>
          </cell>
          <cell r="AA4293" t="str">
            <v>not specified</v>
          </cell>
          <cell r="AB4293" t="str">
            <v>not specified</v>
          </cell>
          <cell r="AC4293" t="b">
            <v>0</v>
          </cell>
          <cell r="AD4293" t="str">
            <v>DTD</v>
          </cell>
          <cell r="AE4293">
            <v>7</v>
          </cell>
          <cell r="AG4293" t="str">
            <v>USD</v>
          </cell>
          <cell r="AH4293" t="b">
            <v>0</v>
          </cell>
          <cell r="AJ4293" t="str">
            <v xml:space="preserve">Airfreight needs to be quoted as consol, where Lithium batteries are accepted as a consol. Quote Lithium check fee, if applicable. </v>
          </cell>
          <cell r="AK4293" t="str">
            <v>Incumbent</v>
          </cell>
          <cell r="AL4293" t="str">
            <v>USD</v>
          </cell>
          <cell r="AM4293" t="str">
            <v>KUL</v>
          </cell>
          <cell r="AN4293">
            <v>0.2</v>
          </cell>
          <cell r="AP4293">
            <v>24</v>
          </cell>
          <cell r="AQ4293">
            <v>0</v>
          </cell>
          <cell r="AR4293">
            <v>30</v>
          </cell>
          <cell r="AS4293">
            <v>0.05</v>
          </cell>
          <cell r="AT4293" t="str">
            <v>per shipment</v>
          </cell>
          <cell r="AU4293">
            <v>37.5</v>
          </cell>
          <cell r="AV4293" t="str">
            <v>Incumbent</v>
          </cell>
          <cell r="AW4293" t="str">
            <v>USD</v>
          </cell>
          <cell r="AX4293">
            <v>1.75</v>
          </cell>
          <cell r="AY4293">
            <v>24</v>
          </cell>
          <cell r="AZ4293" t="str">
            <v>MH,TH</v>
          </cell>
          <cell r="BB4293" t="str">
            <v>1,2,3,4,5,6,7</v>
          </cell>
          <cell r="BC4293">
            <v>7</v>
          </cell>
          <cell r="BD4293" t="str">
            <v>(Airfreight rate quote for KUL-BKI)</v>
          </cell>
        </row>
        <row r="4294">
          <cell r="A4294">
            <v>516</v>
          </cell>
          <cell r="B4294" t="str">
            <v>BG SRC</v>
          </cell>
          <cell r="C4294" t="str">
            <v>SOUTH ASIA</v>
          </cell>
          <cell r="D4294" t="str">
            <v>MY</v>
          </cell>
          <cell r="E4294" t="str">
            <v>KUL</v>
          </cell>
          <cell r="F4294" t="str">
            <v>Chris</v>
          </cell>
          <cell r="G4294" t="str">
            <v>KUL</v>
          </cell>
          <cell r="H4294" t="str">
            <v>SOUTH ASIA</v>
          </cell>
          <cell r="I4294" t="str">
            <v>MY</v>
          </cell>
          <cell r="J4294" t="str">
            <v>KUL</v>
          </cell>
          <cell r="K4294" t="str">
            <v>BKI</v>
          </cell>
          <cell r="L4294">
            <v>15</v>
          </cell>
          <cell r="M4294">
            <v>1843</v>
          </cell>
          <cell r="N4294">
            <v>18.529</v>
          </cell>
          <cell r="O4294">
            <v>3088.1666666667002</v>
          </cell>
          <cell r="P4294">
            <v>2910</v>
          </cell>
          <cell r="Q4294">
            <v>5.3999999999999999E-2</v>
          </cell>
          <cell r="R4294">
            <v>1</v>
          </cell>
          <cell r="S4294">
            <v>168</v>
          </cell>
          <cell r="T4294">
            <v>0.25</v>
          </cell>
          <cell r="U4294">
            <v>0.5</v>
          </cell>
          <cell r="V4294">
            <v>0</v>
          </cell>
          <cell r="W4294">
            <v>0.25</v>
          </cell>
          <cell r="X4294">
            <v>166</v>
          </cell>
          <cell r="Y4294" t="str">
            <v>SL1</v>
          </cell>
          <cell r="Z4294" t="str">
            <v>DEF</v>
          </cell>
          <cell r="AA4294" t="str">
            <v>not specified</v>
          </cell>
          <cell r="AB4294" t="str">
            <v>not specified</v>
          </cell>
          <cell r="AC4294" t="b">
            <v>0</v>
          </cell>
          <cell r="AD4294" t="str">
            <v>DTD</v>
          </cell>
          <cell r="AE4294">
            <v>7</v>
          </cell>
          <cell r="AG4294" t="str">
            <v>USD</v>
          </cell>
          <cell r="AH4294" t="b">
            <v>0</v>
          </cell>
          <cell r="AJ4294" t="str">
            <v xml:space="preserve">Airfreight needs to be quoted as consol, where Lithium batteries are accepted as a consol. Quote Lithium check fee, if applicable. </v>
          </cell>
          <cell r="AK4294" t="str">
            <v>Incumbent</v>
          </cell>
          <cell r="AL4294" t="str">
            <v>USD</v>
          </cell>
          <cell r="AM4294" t="str">
            <v>KUL</v>
          </cell>
          <cell r="AN4294">
            <v>0.2</v>
          </cell>
          <cell r="AP4294">
            <v>24</v>
          </cell>
          <cell r="AQ4294">
            <v>0</v>
          </cell>
          <cell r="AR4294">
            <v>30</v>
          </cell>
          <cell r="AS4294">
            <v>0.05</v>
          </cell>
          <cell r="AT4294" t="str">
            <v>per shipment</v>
          </cell>
          <cell r="AU4294">
            <v>37.5</v>
          </cell>
          <cell r="AV4294" t="str">
            <v>Incumbent</v>
          </cell>
          <cell r="AW4294" t="str">
            <v>USD</v>
          </cell>
          <cell r="AX4294">
            <v>1.75</v>
          </cell>
          <cell r="AY4294">
            <v>24</v>
          </cell>
          <cell r="AZ4294" t="str">
            <v>MH,TH</v>
          </cell>
          <cell r="BB4294" t="str">
            <v>1,2,3,4,5,6,7</v>
          </cell>
          <cell r="BC4294">
            <v>7</v>
          </cell>
          <cell r="BD4294" t="str">
            <v>(Airfreight rate quote for KUL-BKI)</v>
          </cell>
        </row>
        <row r="4295">
          <cell r="A4295">
            <v>2142</v>
          </cell>
          <cell r="B4295" t="str">
            <v>BG</v>
          </cell>
          <cell r="C4295" t="str">
            <v>SOUTH ASIA</v>
          </cell>
          <cell r="D4295" t="str">
            <v>MY</v>
          </cell>
          <cell r="E4295" t="str">
            <v>KUL</v>
          </cell>
          <cell r="F4295" t="str">
            <v>Chris</v>
          </cell>
          <cell r="G4295" t="str">
            <v>KUL</v>
          </cell>
          <cell r="H4295" t="str">
            <v>SOUTH ASIA</v>
          </cell>
          <cell r="I4295" t="str">
            <v>MY</v>
          </cell>
          <cell r="J4295" t="str">
            <v>KUL</v>
          </cell>
          <cell r="K4295" t="str">
            <v>KCH</v>
          </cell>
          <cell r="L4295">
            <v>15</v>
          </cell>
          <cell r="M4295">
            <v>1843</v>
          </cell>
          <cell r="N4295">
            <v>18.529</v>
          </cell>
          <cell r="O4295">
            <v>3088.1666666667002</v>
          </cell>
          <cell r="P4295">
            <v>2910</v>
          </cell>
          <cell r="Q4295">
            <v>5.3999999999999999E-2</v>
          </cell>
          <cell r="R4295">
            <v>4</v>
          </cell>
          <cell r="S4295">
            <v>915</v>
          </cell>
          <cell r="T4295">
            <v>0.16666666666666666</v>
          </cell>
          <cell r="U4295">
            <v>0.66666666666666663</v>
          </cell>
          <cell r="V4295">
            <v>0</v>
          </cell>
          <cell r="W4295">
            <v>0.16666666666666666</v>
          </cell>
          <cell r="X4295">
            <v>166</v>
          </cell>
          <cell r="Y4295" t="str">
            <v>SL1</v>
          </cell>
          <cell r="Z4295" t="str">
            <v>DEF</v>
          </cell>
          <cell r="AA4295" t="str">
            <v>not specified</v>
          </cell>
          <cell r="AB4295" t="str">
            <v>not specified</v>
          </cell>
          <cell r="AC4295" t="b">
            <v>0</v>
          </cell>
          <cell r="AD4295" t="str">
            <v>DTD</v>
          </cell>
          <cell r="AE4295">
            <v>7</v>
          </cell>
          <cell r="AG4295" t="str">
            <v>USD</v>
          </cell>
          <cell r="AH4295" t="b">
            <v>0</v>
          </cell>
          <cell r="AJ4295" t="str">
            <v xml:space="preserve">Airfreight needs to be quoted as consol, where Lithium batteries are accepted as a consol. Quote Lithium check fee, if applicable. </v>
          </cell>
          <cell r="AK4295" t="str">
            <v>Incumbent</v>
          </cell>
          <cell r="AL4295" t="str">
            <v>USD</v>
          </cell>
          <cell r="AM4295" t="str">
            <v>KUL</v>
          </cell>
          <cell r="AN4295">
            <v>0.2</v>
          </cell>
          <cell r="AP4295">
            <v>24</v>
          </cell>
          <cell r="AQ4295">
            <v>0</v>
          </cell>
          <cell r="AR4295">
            <v>30</v>
          </cell>
          <cell r="AS4295">
            <v>0.05</v>
          </cell>
          <cell r="AT4295" t="str">
            <v>per shipment</v>
          </cell>
          <cell r="AU4295">
            <v>37.5</v>
          </cell>
          <cell r="AV4295" t="str">
            <v>Incumbent</v>
          </cell>
          <cell r="AW4295" t="str">
            <v>USD</v>
          </cell>
          <cell r="AX4295">
            <v>1.17</v>
          </cell>
          <cell r="AY4295">
            <v>24</v>
          </cell>
          <cell r="AZ4295" t="str">
            <v>MH,TH</v>
          </cell>
          <cell r="BB4295" t="str">
            <v>1,2,3,4,5,6,7</v>
          </cell>
          <cell r="BC4295">
            <v>7</v>
          </cell>
          <cell r="BD4295" t="str">
            <v>(Airfreight rate quote for KUL-KCH)</v>
          </cell>
        </row>
        <row r="4296">
          <cell r="A4296">
            <v>2144</v>
          </cell>
          <cell r="B4296" t="str">
            <v>BG SRC</v>
          </cell>
          <cell r="C4296" t="str">
            <v>SOUTH ASIA</v>
          </cell>
          <cell r="D4296" t="str">
            <v>MY</v>
          </cell>
          <cell r="E4296" t="str">
            <v>KUL</v>
          </cell>
          <cell r="F4296" t="str">
            <v>Chris</v>
          </cell>
          <cell r="G4296" t="str">
            <v>KUL</v>
          </cell>
          <cell r="H4296" t="str">
            <v>SOUTH ASIA</v>
          </cell>
          <cell r="I4296" t="str">
            <v>MY</v>
          </cell>
          <cell r="J4296" t="str">
            <v>KUL</v>
          </cell>
          <cell r="K4296" t="str">
            <v>KCH</v>
          </cell>
          <cell r="L4296">
            <v>15</v>
          </cell>
          <cell r="M4296">
            <v>1843</v>
          </cell>
          <cell r="N4296">
            <v>18.529</v>
          </cell>
          <cell r="O4296">
            <v>3088.1666666667002</v>
          </cell>
          <cell r="P4296">
            <v>2910</v>
          </cell>
          <cell r="Q4296">
            <v>5.3999999999999999E-2</v>
          </cell>
          <cell r="R4296">
            <v>2</v>
          </cell>
          <cell r="S4296">
            <v>308</v>
          </cell>
          <cell r="T4296">
            <v>0.16666666666666666</v>
          </cell>
          <cell r="U4296">
            <v>0.66666666666666663</v>
          </cell>
          <cell r="V4296">
            <v>0</v>
          </cell>
          <cell r="W4296">
            <v>0.16666666666666666</v>
          </cell>
          <cell r="X4296">
            <v>166</v>
          </cell>
          <cell r="Y4296" t="str">
            <v>SL1</v>
          </cell>
          <cell r="Z4296" t="str">
            <v>DEF</v>
          </cell>
          <cell r="AA4296" t="str">
            <v>not specified</v>
          </cell>
          <cell r="AB4296" t="str">
            <v>not specified</v>
          </cell>
          <cell r="AC4296" t="b">
            <v>0</v>
          </cell>
          <cell r="AD4296" t="str">
            <v>DTD</v>
          </cell>
          <cell r="AE4296">
            <v>7</v>
          </cell>
          <cell r="AG4296" t="str">
            <v>USD</v>
          </cell>
          <cell r="AH4296" t="b">
            <v>0</v>
          </cell>
          <cell r="AJ4296" t="str">
            <v xml:space="preserve">Airfreight needs to be quoted as consol, where Lithium batteries are accepted as a consol. Quote Lithium check fee, if applicable. </v>
          </cell>
          <cell r="AK4296" t="str">
            <v>Incumbent</v>
          </cell>
          <cell r="AL4296" t="str">
            <v>USD</v>
          </cell>
          <cell r="AM4296" t="str">
            <v>KUL</v>
          </cell>
          <cell r="AN4296">
            <v>0.2</v>
          </cell>
          <cell r="AP4296">
            <v>24</v>
          </cell>
          <cell r="AQ4296">
            <v>0</v>
          </cell>
          <cell r="AR4296">
            <v>30</v>
          </cell>
          <cell r="AS4296">
            <v>0.05</v>
          </cell>
          <cell r="AT4296" t="str">
            <v>per shipment</v>
          </cell>
          <cell r="AU4296">
            <v>37.5</v>
          </cell>
          <cell r="AV4296" t="str">
            <v>Incumbent</v>
          </cell>
          <cell r="AW4296" t="str">
            <v>USD</v>
          </cell>
          <cell r="AX4296">
            <v>1.17</v>
          </cell>
          <cell r="AY4296">
            <v>24</v>
          </cell>
          <cell r="AZ4296" t="str">
            <v>MH,TH</v>
          </cell>
          <cell r="BB4296" t="str">
            <v>1,2,3,4,5,6,7</v>
          </cell>
          <cell r="BC4296">
            <v>7</v>
          </cell>
          <cell r="BD4296" t="str">
            <v>(Airfreight rate quote for KUL-KCH)</v>
          </cell>
        </row>
        <row r="4297">
          <cell r="A4297">
            <v>3754</v>
          </cell>
          <cell r="B4297" t="str">
            <v>BG</v>
          </cell>
          <cell r="C4297" t="str">
            <v>SOUTH ASIA</v>
          </cell>
          <cell r="D4297" t="str">
            <v>MY</v>
          </cell>
          <cell r="E4297" t="str">
            <v>KUL</v>
          </cell>
          <cell r="F4297" t="str">
            <v>Chris</v>
          </cell>
          <cell r="G4297" t="str">
            <v>KUL</v>
          </cell>
          <cell r="H4297" t="str">
            <v>SOUTH ASIA</v>
          </cell>
          <cell r="I4297" t="str">
            <v>SG</v>
          </cell>
          <cell r="J4297" t="str">
            <v>SIN</v>
          </cell>
          <cell r="K4297" t="str">
            <v>SIN</v>
          </cell>
          <cell r="L4297">
            <v>5</v>
          </cell>
          <cell r="M4297">
            <v>450</v>
          </cell>
          <cell r="N4297">
            <v>4.13</v>
          </cell>
          <cell r="O4297">
            <v>688.33333333332996</v>
          </cell>
          <cell r="P4297">
            <v>673</v>
          </cell>
          <cell r="Q4297">
            <v>0.123</v>
          </cell>
          <cell r="R4297">
            <v>3</v>
          </cell>
          <cell r="S4297">
            <v>497</v>
          </cell>
          <cell r="T4297">
            <v>1</v>
          </cell>
          <cell r="U4297">
            <v>0</v>
          </cell>
          <cell r="V4297">
            <v>0</v>
          </cell>
          <cell r="W4297">
            <v>0</v>
          </cell>
          <cell r="X4297">
            <v>166</v>
          </cell>
          <cell r="Y4297" t="str">
            <v>SL1</v>
          </cell>
          <cell r="Z4297" t="str">
            <v>DEF</v>
          </cell>
          <cell r="AA4297" t="str">
            <v>not specified</v>
          </cell>
          <cell r="AB4297" t="str">
            <v>not specified</v>
          </cell>
          <cell r="AC4297" t="b">
            <v>0</v>
          </cell>
          <cell r="AD4297" t="str">
            <v>DTD</v>
          </cell>
          <cell r="AE4297">
            <v>7</v>
          </cell>
          <cell r="AG4297" t="str">
            <v>USD</v>
          </cell>
          <cell r="AH4297" t="b">
            <v>0</v>
          </cell>
          <cell r="AJ4297" t="str">
            <v xml:space="preserve">Airfreight needs to be quoted as consol, where Lithium batteries are accepted as a consol. Quote Lithium check fee, if applicable. </v>
          </cell>
          <cell r="AK4297" t="str">
            <v>Incumbent</v>
          </cell>
          <cell r="AL4297" t="str">
            <v>USD</v>
          </cell>
          <cell r="AM4297" t="str">
            <v>KUL</v>
          </cell>
          <cell r="AN4297">
            <v>0.2</v>
          </cell>
          <cell r="AP4297">
            <v>24</v>
          </cell>
          <cell r="AQ4297">
            <v>0</v>
          </cell>
          <cell r="AR4297">
            <v>30</v>
          </cell>
          <cell r="AS4297">
            <v>0.05</v>
          </cell>
          <cell r="AT4297" t="str">
            <v>per shipment</v>
          </cell>
          <cell r="AU4297">
            <v>37.5</v>
          </cell>
          <cell r="AW4297" t="str">
            <v>USD</v>
          </cell>
          <cell r="AX4297">
            <v>0.9</v>
          </cell>
          <cell r="AY4297">
            <v>24</v>
          </cell>
          <cell r="AZ4297" t="str">
            <v>SQ</v>
          </cell>
          <cell r="BB4297" t="str">
            <v>1,2,3,4,5,6,7</v>
          </cell>
          <cell r="BC4297">
            <v>7</v>
          </cell>
        </row>
        <row r="4298">
          <cell r="A4298">
            <v>585</v>
          </cell>
          <cell r="B4298" t="str">
            <v>BG PCMS</v>
          </cell>
          <cell r="C4298" t="str">
            <v>SOUTH ASIA</v>
          </cell>
          <cell r="D4298" t="str">
            <v>MY</v>
          </cell>
          <cell r="E4298" t="str">
            <v>KUL</v>
          </cell>
          <cell r="F4298" t="str">
            <v>Chris</v>
          </cell>
          <cell r="G4298" t="str">
            <v>KUL</v>
          </cell>
          <cell r="H4298" t="str">
            <v>SOUTH ASIA</v>
          </cell>
          <cell r="I4298" t="str">
            <v>TH</v>
          </cell>
          <cell r="J4298" t="str">
            <v>BKK</v>
          </cell>
          <cell r="K4298" t="str">
            <v>BKK</v>
          </cell>
          <cell r="L4298">
            <v>16</v>
          </cell>
          <cell r="M4298">
            <v>2403</v>
          </cell>
          <cell r="N4298">
            <v>17.89</v>
          </cell>
          <cell r="O4298">
            <v>2981.6666666667002</v>
          </cell>
          <cell r="P4298">
            <v>3014</v>
          </cell>
          <cell r="Q4298">
            <v>0.45500000000000002</v>
          </cell>
          <cell r="R4298">
            <v>1</v>
          </cell>
          <cell r="S4298">
            <v>4</v>
          </cell>
          <cell r="T4298">
            <v>0</v>
          </cell>
          <cell r="U4298">
            <v>0</v>
          </cell>
          <cell r="V4298">
            <v>0</v>
          </cell>
          <cell r="W4298">
            <v>1</v>
          </cell>
          <cell r="X4298">
            <v>166</v>
          </cell>
          <cell r="Y4298" t="str">
            <v>SL1</v>
          </cell>
          <cell r="Z4298" t="str">
            <v>DEF</v>
          </cell>
          <cell r="AA4298" t="str">
            <v>not specified</v>
          </cell>
          <cell r="AB4298" t="str">
            <v>not specified</v>
          </cell>
          <cell r="AC4298" t="b">
            <v>0</v>
          </cell>
          <cell r="AD4298" t="str">
            <v>DTD</v>
          </cell>
          <cell r="AE4298">
            <v>7</v>
          </cell>
          <cell r="AG4298" t="str">
            <v>USD</v>
          </cell>
          <cell r="AH4298" t="b">
            <v>0</v>
          </cell>
          <cell r="AJ4298" t="str">
            <v xml:space="preserve">Airfreight needs to be quoted as consol, where Lithium batteries are accepted as a consol. Quote Lithium check fee, if applicable. </v>
          </cell>
          <cell r="AK4298" t="str">
            <v>Incumbent</v>
          </cell>
          <cell r="AL4298" t="str">
            <v>USD</v>
          </cell>
          <cell r="AM4298" t="str">
            <v>KUL</v>
          </cell>
          <cell r="AN4298">
            <v>0.2</v>
          </cell>
          <cell r="AP4298">
            <v>24</v>
          </cell>
          <cell r="AQ4298">
            <v>0</v>
          </cell>
          <cell r="AR4298">
            <v>30</v>
          </cell>
          <cell r="AS4298">
            <v>0.05</v>
          </cell>
          <cell r="AT4298" t="str">
            <v>per shipment</v>
          </cell>
          <cell r="AU4298">
            <v>37.5</v>
          </cell>
          <cell r="AW4298" t="str">
            <v>USD</v>
          </cell>
          <cell r="AX4298">
            <v>1.57</v>
          </cell>
          <cell r="AY4298">
            <v>24</v>
          </cell>
          <cell r="AZ4298" t="str">
            <v>TG</v>
          </cell>
          <cell r="BB4298" t="str">
            <v>1,2,3,4,5,6,7</v>
          </cell>
          <cell r="BC4298">
            <v>7</v>
          </cell>
        </row>
        <row r="4299">
          <cell r="A4299">
            <v>334</v>
          </cell>
          <cell r="B4299" t="str">
            <v>BG SRC</v>
          </cell>
          <cell r="C4299" t="str">
            <v>SOUTH ASIA</v>
          </cell>
          <cell r="D4299" t="str">
            <v>MY</v>
          </cell>
          <cell r="E4299" t="str">
            <v>PEN</v>
          </cell>
          <cell r="F4299" t="str">
            <v>Chris</v>
          </cell>
          <cell r="G4299" t="str">
            <v>PEN</v>
          </cell>
          <cell r="H4299" t="str">
            <v>AMERICAS</v>
          </cell>
          <cell r="I4299" t="str">
            <v>US</v>
          </cell>
          <cell r="J4299" t="str">
            <v>ATL</v>
          </cell>
          <cell r="K4299" t="str">
            <v>ATL</v>
          </cell>
          <cell r="L4299">
            <v>10</v>
          </cell>
          <cell r="M4299">
            <v>19756</v>
          </cell>
          <cell r="N4299">
            <v>115.88200000000001</v>
          </cell>
          <cell r="O4299">
            <v>19313.666666666999</v>
          </cell>
          <cell r="P4299">
            <v>22169</v>
          </cell>
          <cell r="Q4299">
            <v>0.11600000000000001</v>
          </cell>
          <cell r="R4299">
            <v>8</v>
          </cell>
          <cell r="S4299">
            <v>22075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166</v>
          </cell>
          <cell r="Y4299" t="str">
            <v>SL1</v>
          </cell>
          <cell r="Z4299" t="str">
            <v>DEF</v>
          </cell>
          <cell r="AA4299" t="str">
            <v>not specified</v>
          </cell>
          <cell r="AB4299" t="str">
            <v>not specified</v>
          </cell>
          <cell r="AC4299" t="b">
            <v>0</v>
          </cell>
          <cell r="AD4299" t="str">
            <v>DTD</v>
          </cell>
          <cell r="AE4299">
            <v>7</v>
          </cell>
          <cell r="AG4299" t="str">
            <v>USD</v>
          </cell>
          <cell r="AH4299" t="b">
            <v>0</v>
          </cell>
          <cell r="AJ4299" t="str">
            <v xml:space="preserve">Airfreight needs to be quoted as consol, where Lithium batteries are accepted as a consol. Quote Lithium check fee, if applicable. </v>
          </cell>
          <cell r="AK4299" t="str">
            <v>Incumbent</v>
          </cell>
          <cell r="AL4299" t="str">
            <v>USD</v>
          </cell>
          <cell r="AM4299" t="str">
            <v>PEN</v>
          </cell>
          <cell r="AN4299">
            <v>0.1</v>
          </cell>
          <cell r="AP4299">
            <v>24</v>
          </cell>
          <cell r="AQ4299">
            <v>7.0000000000000007E-2</v>
          </cell>
          <cell r="AR4299">
            <v>18</v>
          </cell>
          <cell r="AS4299">
            <v>0.05</v>
          </cell>
          <cell r="AT4299" t="str">
            <v>per shipment</v>
          </cell>
          <cell r="AU4299">
            <v>100</v>
          </cell>
          <cell r="AV4299" t="str">
            <v>Incumbent</v>
          </cell>
          <cell r="AW4299" t="str">
            <v>USD</v>
          </cell>
          <cell r="AX4299">
            <v>5</v>
          </cell>
          <cell r="AY4299">
            <v>144</v>
          </cell>
          <cell r="AZ4299" t="str">
            <v>CI,BR,KE,CX</v>
          </cell>
          <cell r="BA4299" t="str">
            <v>PEN-TPE/ICN/HKG-ATL</v>
          </cell>
          <cell r="BB4299" t="str">
            <v>3,5,7</v>
          </cell>
          <cell r="BC4299">
            <v>3</v>
          </cell>
        </row>
        <row r="4300">
          <cell r="A4300">
            <v>3536</v>
          </cell>
          <cell r="B4300" t="str">
            <v>BG</v>
          </cell>
          <cell r="C4300" t="str">
            <v>SOUTH ASIA</v>
          </cell>
          <cell r="D4300" t="str">
            <v>MY</v>
          </cell>
          <cell r="E4300" t="str">
            <v>PEN</v>
          </cell>
          <cell r="F4300" t="str">
            <v>Chris</v>
          </cell>
          <cell r="G4300" t="str">
            <v>PEN</v>
          </cell>
          <cell r="H4300" t="str">
            <v>AMERICAS</v>
          </cell>
          <cell r="I4300" t="str">
            <v>US</v>
          </cell>
          <cell r="J4300" t="str">
            <v>SEA</v>
          </cell>
          <cell r="K4300" t="str">
            <v>SEA</v>
          </cell>
          <cell r="L4300">
            <v>1</v>
          </cell>
          <cell r="M4300">
            <v>121</v>
          </cell>
          <cell r="N4300">
            <v>1.4930000000000001</v>
          </cell>
          <cell r="O4300">
            <v>248.83333333332999</v>
          </cell>
          <cell r="P4300">
            <v>249</v>
          </cell>
          <cell r="Q4300">
            <v>0.47899999999999998</v>
          </cell>
          <cell r="R4300">
            <v>1</v>
          </cell>
          <cell r="S4300">
            <v>249</v>
          </cell>
          <cell r="T4300">
            <v>0</v>
          </cell>
          <cell r="U4300">
            <v>1</v>
          </cell>
          <cell r="V4300">
            <v>0</v>
          </cell>
          <cell r="W4300">
            <v>0</v>
          </cell>
          <cell r="X4300">
            <v>166</v>
          </cell>
          <cell r="Y4300" t="str">
            <v>SL1</v>
          </cell>
          <cell r="Z4300" t="str">
            <v>DEF</v>
          </cell>
          <cell r="AA4300" t="str">
            <v>not specified</v>
          </cell>
          <cell r="AB4300" t="str">
            <v>not specified</v>
          </cell>
          <cell r="AC4300" t="b">
            <v>0</v>
          </cell>
          <cell r="AD4300" t="str">
            <v>DTD</v>
          </cell>
          <cell r="AE4300">
            <v>7</v>
          </cell>
          <cell r="AG4300" t="str">
            <v>USD</v>
          </cell>
          <cell r="AH4300" t="b">
            <v>0</v>
          </cell>
          <cell r="AJ4300" t="str">
            <v xml:space="preserve">Airfreight needs to be quoted as consol, where Lithium batteries are accepted as a consol. Quote Lithium check fee, if applicable. </v>
          </cell>
          <cell r="AK4300" t="str">
            <v>Incumbent</v>
          </cell>
          <cell r="AL4300" t="str">
            <v>USD</v>
          </cell>
          <cell r="AM4300" t="str">
            <v>PEN</v>
          </cell>
          <cell r="AN4300">
            <v>0.1</v>
          </cell>
          <cell r="AP4300">
            <v>24</v>
          </cell>
          <cell r="AQ4300">
            <v>7.0000000000000007E-2</v>
          </cell>
          <cell r="AR4300">
            <v>18</v>
          </cell>
          <cell r="AS4300">
            <v>0.05</v>
          </cell>
          <cell r="AT4300" t="str">
            <v>per shipment</v>
          </cell>
          <cell r="AU4300">
            <v>100</v>
          </cell>
          <cell r="AV4300" t="str">
            <v>Incumbent</v>
          </cell>
          <cell r="AW4300" t="str">
            <v>USD</v>
          </cell>
          <cell r="AX4300">
            <v>5.15</v>
          </cell>
          <cell r="AY4300">
            <v>144</v>
          </cell>
          <cell r="AZ4300" t="str">
            <v>CI,BR,KE</v>
          </cell>
          <cell r="BA4300" t="str">
            <v>PEN-TPE/ICN/HKG-SEA</v>
          </cell>
          <cell r="BB4300" t="str">
            <v>3,5,7</v>
          </cell>
          <cell r="BC4300">
            <v>3</v>
          </cell>
        </row>
        <row r="4301">
          <cell r="A4301">
            <v>2209</v>
          </cell>
          <cell r="B4301" t="str">
            <v>BG PCMS</v>
          </cell>
          <cell r="C4301" t="str">
            <v>SOUTH ASIA</v>
          </cell>
          <cell r="D4301" t="str">
            <v>MY</v>
          </cell>
          <cell r="E4301" t="str">
            <v>PEN</v>
          </cell>
          <cell r="F4301" t="str">
            <v>Chris</v>
          </cell>
          <cell r="G4301" t="str">
            <v>PEN</v>
          </cell>
          <cell r="H4301" t="str">
            <v>SOUTH ASIA</v>
          </cell>
          <cell r="I4301" t="str">
            <v>MY</v>
          </cell>
          <cell r="J4301" t="str">
            <v>KUL</v>
          </cell>
          <cell r="K4301" t="str">
            <v>KUL</v>
          </cell>
          <cell r="L4301">
            <v>1</v>
          </cell>
          <cell r="M4301">
            <v>4</v>
          </cell>
          <cell r="N4301">
            <v>3.5999999999999997E-2</v>
          </cell>
          <cell r="O4301">
            <v>6</v>
          </cell>
          <cell r="P4301">
            <v>6</v>
          </cell>
          <cell r="Q4301">
            <v>0.18</v>
          </cell>
          <cell r="R4301">
            <v>1</v>
          </cell>
          <cell r="S4301">
            <v>6</v>
          </cell>
          <cell r="T4301">
            <v>0</v>
          </cell>
          <cell r="U4301">
            <v>0</v>
          </cell>
          <cell r="V4301">
            <v>0</v>
          </cell>
          <cell r="W4301">
            <v>1</v>
          </cell>
          <cell r="X4301">
            <v>166</v>
          </cell>
          <cell r="Y4301" t="str">
            <v>SL1</v>
          </cell>
          <cell r="Z4301" t="str">
            <v>DEF</v>
          </cell>
          <cell r="AA4301" t="str">
            <v>not specified</v>
          </cell>
          <cell r="AB4301" t="str">
            <v>not specified</v>
          </cell>
          <cell r="AC4301" t="b">
            <v>0</v>
          </cell>
          <cell r="AD4301" t="str">
            <v>DTD</v>
          </cell>
          <cell r="AE4301">
            <v>7</v>
          </cell>
          <cell r="AG4301" t="str">
            <v>USD</v>
          </cell>
          <cell r="AH4301" t="b">
            <v>0</v>
          </cell>
          <cell r="AJ4301" t="str">
            <v xml:space="preserve">Airfreight needs to be quoted as consol, where Lithium batteries are accepted as a consol. Quote Lithium check fee, if applicable. </v>
          </cell>
          <cell r="AK4301" t="str">
            <v>Incumbent</v>
          </cell>
          <cell r="AL4301" t="str">
            <v>USD</v>
          </cell>
          <cell r="AM4301" t="str">
            <v>PEN</v>
          </cell>
          <cell r="AN4301">
            <v>0.1</v>
          </cell>
          <cell r="AP4301">
            <v>24</v>
          </cell>
          <cell r="AQ4301">
            <v>7.0000000000000007E-2</v>
          </cell>
          <cell r="AR4301">
            <v>18</v>
          </cell>
          <cell r="AS4301">
            <v>0.05</v>
          </cell>
          <cell r="AT4301" t="str">
            <v>per shipment</v>
          </cell>
          <cell r="AU4301">
            <v>20</v>
          </cell>
          <cell r="AW4301" t="str">
            <v>USD</v>
          </cell>
          <cell r="AX4301">
            <v>0.5</v>
          </cell>
          <cell r="AY4301">
            <v>48</v>
          </cell>
          <cell r="AZ4301" t="str">
            <v>MH</v>
          </cell>
          <cell r="BA4301" t="str">
            <v>PEN-KUL</v>
          </cell>
          <cell r="BB4301" t="str">
            <v>1,2,3,4,5,6,7</v>
          </cell>
          <cell r="BC4301">
            <v>25</v>
          </cell>
        </row>
        <row r="4302">
          <cell r="A4302">
            <v>1136</v>
          </cell>
          <cell r="B4302" t="str">
            <v>BG SPS</v>
          </cell>
          <cell r="C4302" t="str">
            <v>SOUTH ASIA</v>
          </cell>
          <cell r="D4302" t="str">
            <v>NZ</v>
          </cell>
          <cell r="E4302" t="str">
            <v>AKL</v>
          </cell>
          <cell r="F4302" t="str">
            <v>Chris</v>
          </cell>
          <cell r="G4302" t="str">
            <v>AKL</v>
          </cell>
          <cell r="H4302" t="str">
            <v>AMERICAS</v>
          </cell>
          <cell r="I4302" t="str">
            <v>US</v>
          </cell>
          <cell r="J4302" t="str">
            <v>CLT</v>
          </cell>
          <cell r="K4302" t="str">
            <v>CLT</v>
          </cell>
          <cell r="R4302">
            <v>289</v>
          </cell>
          <cell r="S4302">
            <v>3331</v>
          </cell>
          <cell r="T4302">
            <v>1</v>
          </cell>
          <cell r="U4302">
            <v>0</v>
          </cell>
          <cell r="V4302">
            <v>0</v>
          </cell>
          <cell r="W4302">
            <v>0</v>
          </cell>
          <cell r="X4302">
            <v>166</v>
          </cell>
          <cell r="Y4302" t="str">
            <v>SL1</v>
          </cell>
          <cell r="Z4302" t="str">
            <v>DEF</v>
          </cell>
          <cell r="AA4302" t="str">
            <v>not specified</v>
          </cell>
          <cell r="AB4302" t="str">
            <v>not specified</v>
          </cell>
          <cell r="AC4302" t="b">
            <v>0</v>
          </cell>
          <cell r="AD4302" t="str">
            <v>DTD</v>
          </cell>
          <cell r="AE4302">
            <v>7</v>
          </cell>
          <cell r="AG4302" t="str">
            <v>USD</v>
          </cell>
          <cell r="AH4302" t="b">
            <v>0</v>
          </cell>
          <cell r="AJ4302" t="str">
            <v xml:space="preserve">Airfreight needs to be quoted as consol, where Lithium batteries are accepted as a consol. Quote Lithium check fee, if applicable. </v>
          </cell>
          <cell r="AK4302" t="str">
            <v>Incumbent</v>
          </cell>
          <cell r="AL4302" t="str">
            <v>USD</v>
          </cell>
          <cell r="AM4302" t="str">
            <v>AKL</v>
          </cell>
          <cell r="AN4302">
            <v>0.12</v>
          </cell>
          <cell r="AP4302">
            <v>24</v>
          </cell>
          <cell r="AQ4302">
            <v>0.04</v>
          </cell>
          <cell r="AR4302">
            <v>16</v>
          </cell>
          <cell r="AS4302">
            <v>0</v>
          </cell>
          <cell r="AT4302" t="str">
            <v>per shipment</v>
          </cell>
          <cell r="AU4302">
            <v>0</v>
          </cell>
          <cell r="AW4302" t="str">
            <v>USD</v>
          </cell>
          <cell r="AX4302">
            <v>3.25</v>
          </cell>
          <cell r="AY4302">
            <v>96</v>
          </cell>
          <cell r="AZ4302" t="str">
            <v>UA</v>
          </cell>
          <cell r="BA4302" t="str">
            <v>SFO</v>
          </cell>
          <cell r="BB4302" t="str">
            <v>1,2,3,4,5,6,7</v>
          </cell>
          <cell r="BC4302">
            <v>7</v>
          </cell>
        </row>
        <row r="4303">
          <cell r="A4303">
            <v>1151</v>
          </cell>
          <cell r="B4303" t="str">
            <v>BG SPS</v>
          </cell>
          <cell r="C4303" t="str">
            <v>SOUTH ASIA</v>
          </cell>
          <cell r="D4303" t="str">
            <v>NZ</v>
          </cell>
          <cell r="E4303" t="str">
            <v>AKL</v>
          </cell>
          <cell r="F4303" t="str">
            <v>Chris</v>
          </cell>
          <cell r="G4303" t="str">
            <v>AKL</v>
          </cell>
          <cell r="H4303" t="str">
            <v>AMERICAS</v>
          </cell>
          <cell r="I4303" t="str">
            <v>US</v>
          </cell>
          <cell r="J4303" t="str">
            <v>CLT</v>
          </cell>
          <cell r="K4303" t="str">
            <v>CLT</v>
          </cell>
          <cell r="R4303">
            <v>54</v>
          </cell>
          <cell r="S4303">
            <v>625</v>
          </cell>
          <cell r="T4303">
            <v>1</v>
          </cell>
          <cell r="U4303">
            <v>0</v>
          </cell>
          <cell r="V4303">
            <v>0</v>
          </cell>
          <cell r="W4303">
            <v>0</v>
          </cell>
          <cell r="X4303">
            <v>166</v>
          </cell>
          <cell r="Y4303" t="str">
            <v>SL2</v>
          </cell>
          <cell r="Z4303" t="str">
            <v>B2B</v>
          </cell>
          <cell r="AA4303" t="str">
            <v>not specified</v>
          </cell>
          <cell r="AB4303" t="str">
            <v>not specified</v>
          </cell>
          <cell r="AC4303" t="b">
            <v>0</v>
          </cell>
          <cell r="AD4303" t="str">
            <v>DTD</v>
          </cell>
          <cell r="AE4303">
            <v>5</v>
          </cell>
          <cell r="AG4303" t="str">
            <v>USD</v>
          </cell>
          <cell r="AH4303" t="b">
            <v>0</v>
          </cell>
          <cell r="AK4303" t="str">
            <v>Incumbent</v>
          </cell>
          <cell r="AL4303" t="str">
            <v>USD</v>
          </cell>
          <cell r="AM4303" t="str">
            <v>AKL</v>
          </cell>
          <cell r="AN4303">
            <v>0.12</v>
          </cell>
          <cell r="AP4303">
            <v>24</v>
          </cell>
          <cell r="AQ4303">
            <v>0.04</v>
          </cell>
          <cell r="AR4303">
            <v>16</v>
          </cell>
          <cell r="AS4303">
            <v>0</v>
          </cell>
          <cell r="AW4303" t="str">
            <v>USD</v>
          </cell>
          <cell r="AX4303">
            <v>3.67</v>
          </cell>
          <cell r="AY4303">
            <v>72</v>
          </cell>
          <cell r="AZ4303" t="str">
            <v>AA</v>
          </cell>
          <cell r="BA4303" t="str">
            <v>SFO</v>
          </cell>
          <cell r="BB4303" t="str">
            <v>1,2,3,4,5,6,7</v>
          </cell>
          <cell r="BC4303">
            <v>7</v>
          </cell>
        </row>
        <row r="4304">
          <cell r="A4304">
            <v>1155</v>
          </cell>
          <cell r="B4304" t="str">
            <v>BG SPS</v>
          </cell>
          <cell r="C4304" t="str">
            <v>SOUTH ASIA</v>
          </cell>
          <cell r="D4304" t="str">
            <v>NZ</v>
          </cell>
          <cell r="E4304" t="str">
            <v>AKL</v>
          </cell>
          <cell r="F4304" t="str">
            <v>Chris</v>
          </cell>
          <cell r="G4304" t="str">
            <v>AKL</v>
          </cell>
          <cell r="H4304" t="str">
            <v>AMERICAS</v>
          </cell>
          <cell r="I4304" t="str">
            <v>US</v>
          </cell>
          <cell r="J4304" t="str">
            <v>CLT</v>
          </cell>
          <cell r="K4304" t="str">
            <v>CLT</v>
          </cell>
          <cell r="R4304">
            <v>18</v>
          </cell>
          <cell r="S4304">
            <v>208</v>
          </cell>
          <cell r="T4304">
            <v>1</v>
          </cell>
          <cell r="U4304">
            <v>0</v>
          </cell>
          <cell r="V4304">
            <v>0</v>
          </cell>
          <cell r="W4304">
            <v>0</v>
          </cell>
          <cell r="X4304">
            <v>166</v>
          </cell>
          <cell r="Y4304" t="str">
            <v>SL5</v>
          </cell>
          <cell r="Z4304" t="str">
            <v>DG1</v>
          </cell>
          <cell r="AA4304" t="str">
            <v>PAX</v>
          </cell>
          <cell r="AB4304" t="str">
            <v>LD</v>
          </cell>
          <cell r="AC4304" t="b">
            <v>1</v>
          </cell>
          <cell r="AD4304" t="str">
            <v>DTD</v>
          </cell>
          <cell r="AE4304" t="str">
            <v>not specified</v>
          </cell>
          <cell r="AG4304" t="str">
            <v>USD</v>
          </cell>
          <cell r="AH4304" t="b">
            <v>0</v>
          </cell>
          <cell r="AJ4304" t="str">
            <v>DG under UN 3480/3481/3090/3091 (lithium with DG declaration)</v>
          </cell>
          <cell r="AL4304" t="str">
            <v>USD</v>
          </cell>
          <cell r="AM4304" t="str">
            <v>AKL</v>
          </cell>
          <cell r="AN4304">
            <v>0.15</v>
          </cell>
          <cell r="AP4304">
            <v>24</v>
          </cell>
          <cell r="AQ4304">
            <v>0.05</v>
          </cell>
          <cell r="AR4304">
            <v>16</v>
          </cell>
          <cell r="AS4304">
            <v>0</v>
          </cell>
          <cell r="AT4304" t="str">
            <v>Per Kg</v>
          </cell>
          <cell r="AU4304">
            <v>0.02</v>
          </cell>
          <cell r="AW4304" t="str">
            <v>USD</v>
          </cell>
          <cell r="AX4304">
            <v>20.5</v>
          </cell>
          <cell r="AY4304">
            <v>96</v>
          </cell>
          <cell r="AZ4304" t="str">
            <v>NZ</v>
          </cell>
          <cell r="BA4304" t="str">
            <v>SFO</v>
          </cell>
          <cell r="BB4304" t="str">
            <v>1,2,3,4,5,6,7</v>
          </cell>
          <cell r="BC4304">
            <v>7</v>
          </cell>
        </row>
        <row r="4305">
          <cell r="A4305">
            <v>3537</v>
          </cell>
          <cell r="B4305" t="str">
            <v>BG US</v>
          </cell>
          <cell r="C4305" t="str">
            <v>SOUTH ASIA</v>
          </cell>
          <cell r="D4305" t="str">
            <v>NZ</v>
          </cell>
          <cell r="E4305" t="str">
            <v>AKL</v>
          </cell>
          <cell r="F4305" t="str">
            <v>Chris</v>
          </cell>
          <cell r="G4305" t="str">
            <v>AKL</v>
          </cell>
          <cell r="H4305" t="str">
            <v>AMERICAS</v>
          </cell>
          <cell r="I4305" t="str">
            <v>US</v>
          </cell>
          <cell r="J4305" t="str">
            <v>SEA</v>
          </cell>
          <cell r="K4305" t="str">
            <v>SEA</v>
          </cell>
          <cell r="L4305">
            <v>1</v>
          </cell>
          <cell r="M4305">
            <v>193</v>
          </cell>
          <cell r="N4305">
            <v>1.427</v>
          </cell>
          <cell r="O4305">
            <v>237.83333333332999</v>
          </cell>
          <cell r="P4305">
            <v>238</v>
          </cell>
          <cell r="Q4305">
            <v>0.23400000000000001</v>
          </cell>
          <cell r="R4305">
            <v>1</v>
          </cell>
          <cell r="S4305">
            <v>238</v>
          </cell>
          <cell r="T4305">
            <v>0</v>
          </cell>
          <cell r="U4305">
            <v>1</v>
          </cell>
          <cell r="V4305">
            <v>0</v>
          </cell>
          <cell r="W4305">
            <v>0</v>
          </cell>
          <cell r="X4305">
            <v>166</v>
          </cell>
          <cell r="Y4305" t="str">
            <v>SL1</v>
          </cell>
          <cell r="Z4305" t="str">
            <v>DEF</v>
          </cell>
          <cell r="AA4305" t="str">
            <v>not specified</v>
          </cell>
          <cell r="AB4305" t="str">
            <v>not specified</v>
          </cell>
          <cell r="AC4305" t="b">
            <v>0</v>
          </cell>
          <cell r="AD4305" t="str">
            <v>DTD</v>
          </cell>
          <cell r="AE4305">
            <v>7</v>
          </cell>
          <cell r="AG4305" t="str">
            <v>USD</v>
          </cell>
          <cell r="AH4305" t="b">
            <v>0</v>
          </cell>
          <cell r="AJ4305" t="str">
            <v xml:space="preserve">Airfreight needs to be quoted as consol, where Lithium batteries are accepted as a consol. Quote Lithium check fee, if applicable. </v>
          </cell>
          <cell r="AK4305" t="str">
            <v>Incumbent</v>
          </cell>
          <cell r="AL4305" t="str">
            <v>USD</v>
          </cell>
          <cell r="AM4305" t="str">
            <v>AKL</v>
          </cell>
          <cell r="AN4305">
            <v>0.12</v>
          </cell>
          <cell r="AP4305">
            <v>24</v>
          </cell>
          <cell r="AQ4305">
            <v>0.04</v>
          </cell>
          <cell r="AR4305">
            <v>16</v>
          </cell>
          <cell r="AS4305">
            <v>0</v>
          </cell>
          <cell r="AT4305" t="str">
            <v>per shipment</v>
          </cell>
          <cell r="AU4305">
            <v>0</v>
          </cell>
          <cell r="AV4305" t="str">
            <v>Incumbent</v>
          </cell>
          <cell r="AW4305" t="str">
            <v>USD</v>
          </cell>
          <cell r="AX4305">
            <v>2.71</v>
          </cell>
          <cell r="AY4305">
            <v>72</v>
          </cell>
          <cell r="AZ4305" t="str">
            <v>NZ</v>
          </cell>
          <cell r="BA4305" t="str">
            <v>SFO</v>
          </cell>
          <cell r="BB4305" t="str">
            <v>1,2,3,4,5,6,7</v>
          </cell>
          <cell r="BC4305">
            <v>7</v>
          </cell>
        </row>
        <row r="4306">
          <cell r="A4306">
            <v>911</v>
          </cell>
          <cell r="B4306" t="str">
            <v>BG SPS</v>
          </cell>
          <cell r="C4306" t="str">
            <v>SOUTH ASIA</v>
          </cell>
          <cell r="D4306" t="str">
            <v>NZ</v>
          </cell>
          <cell r="E4306" t="str">
            <v>AKL</v>
          </cell>
          <cell r="F4306" t="str">
            <v>Chris</v>
          </cell>
          <cell r="G4306" t="str">
            <v>AKL</v>
          </cell>
          <cell r="H4306" t="str">
            <v>EUROPE</v>
          </cell>
          <cell r="I4306" t="str">
            <v>HU</v>
          </cell>
          <cell r="J4306" t="str">
            <v>BUD</v>
          </cell>
          <cell r="K4306" t="str">
            <v>BUD</v>
          </cell>
          <cell r="R4306">
            <v>102</v>
          </cell>
          <cell r="S4306">
            <v>1973</v>
          </cell>
          <cell r="T4306">
            <v>1</v>
          </cell>
          <cell r="U4306">
            <v>0</v>
          </cell>
          <cell r="V4306">
            <v>0</v>
          </cell>
          <cell r="W4306">
            <v>0</v>
          </cell>
          <cell r="X4306">
            <v>166</v>
          </cell>
          <cell r="Y4306" t="str">
            <v>SL1</v>
          </cell>
          <cell r="Z4306" t="str">
            <v>DEF</v>
          </cell>
          <cell r="AA4306" t="str">
            <v>not specified</v>
          </cell>
          <cell r="AB4306" t="str">
            <v>not specified</v>
          </cell>
          <cell r="AC4306" t="b">
            <v>0</v>
          </cell>
          <cell r="AD4306" t="str">
            <v>DTD</v>
          </cell>
          <cell r="AE4306">
            <v>7</v>
          </cell>
          <cell r="AG4306" t="str">
            <v>USD</v>
          </cell>
          <cell r="AH4306" t="b">
            <v>0</v>
          </cell>
          <cell r="AJ4306" t="str">
            <v xml:space="preserve">Airfreight needs to be quoted as consol, where Lithium batteries are accepted as a consol. Quote Lithium check fee, if applicable. </v>
          </cell>
          <cell r="AK4306" t="str">
            <v>Incumbent</v>
          </cell>
          <cell r="AL4306" t="str">
            <v>USD</v>
          </cell>
          <cell r="AM4306" t="str">
            <v>AKL</v>
          </cell>
          <cell r="AN4306">
            <v>0.12</v>
          </cell>
          <cell r="AP4306">
            <v>24</v>
          </cell>
          <cell r="AQ4306">
            <v>0.04</v>
          </cell>
          <cell r="AR4306">
            <v>16</v>
          </cell>
          <cell r="AS4306">
            <v>0</v>
          </cell>
          <cell r="AT4306" t="str">
            <v>per shipment</v>
          </cell>
          <cell r="AU4306">
            <v>0</v>
          </cell>
          <cell r="AW4306" t="str">
            <v>USD</v>
          </cell>
          <cell r="AX4306">
            <v>4.05</v>
          </cell>
          <cell r="AY4306">
            <v>96</v>
          </cell>
          <cell r="AZ4306" t="str">
            <v>EY</v>
          </cell>
          <cell r="BA4306" t="str">
            <v>DXB</v>
          </cell>
          <cell r="BB4306" t="str">
            <v>1,2,3,4,5,6,7</v>
          </cell>
          <cell r="BC4306">
            <v>7</v>
          </cell>
        </row>
        <row r="4307">
          <cell r="A4307">
            <v>933</v>
          </cell>
          <cell r="B4307" t="str">
            <v>BG SPS</v>
          </cell>
          <cell r="C4307" t="str">
            <v>SOUTH ASIA</v>
          </cell>
          <cell r="D4307" t="str">
            <v>NZ</v>
          </cell>
          <cell r="E4307" t="str">
            <v>AKL</v>
          </cell>
          <cell r="F4307" t="str">
            <v>Chris</v>
          </cell>
          <cell r="G4307" t="str">
            <v>AKL</v>
          </cell>
          <cell r="H4307" t="str">
            <v>EUROPE</v>
          </cell>
          <cell r="I4307" t="str">
            <v>HU</v>
          </cell>
          <cell r="J4307" t="str">
            <v>BUD</v>
          </cell>
          <cell r="K4307" t="str">
            <v>BUD</v>
          </cell>
          <cell r="R4307">
            <v>19</v>
          </cell>
          <cell r="S4307">
            <v>370</v>
          </cell>
          <cell r="T4307">
            <v>1</v>
          </cell>
          <cell r="U4307">
            <v>0</v>
          </cell>
          <cell r="V4307">
            <v>0</v>
          </cell>
          <cell r="W4307">
            <v>0</v>
          </cell>
          <cell r="X4307">
            <v>166</v>
          </cell>
          <cell r="Y4307" t="str">
            <v>SL2</v>
          </cell>
          <cell r="Z4307" t="str">
            <v>B2B</v>
          </cell>
          <cell r="AA4307" t="str">
            <v>not specified</v>
          </cell>
          <cell r="AB4307" t="str">
            <v>not specified</v>
          </cell>
          <cell r="AC4307" t="b">
            <v>0</v>
          </cell>
          <cell r="AD4307" t="str">
            <v>DTD</v>
          </cell>
          <cell r="AE4307">
            <v>5</v>
          </cell>
          <cell r="AG4307" t="str">
            <v>USD</v>
          </cell>
          <cell r="AH4307" t="b">
            <v>0</v>
          </cell>
          <cell r="AK4307" t="str">
            <v>Incumbent</v>
          </cell>
          <cell r="AL4307" t="str">
            <v>USD</v>
          </cell>
          <cell r="AM4307" t="str">
            <v>AKL</v>
          </cell>
          <cell r="AN4307">
            <v>0.12</v>
          </cell>
          <cell r="AP4307">
            <v>24</v>
          </cell>
          <cell r="AQ4307">
            <v>0.04</v>
          </cell>
          <cell r="AR4307">
            <v>16</v>
          </cell>
          <cell r="AS4307">
            <v>0</v>
          </cell>
          <cell r="AW4307" t="str">
            <v>USD</v>
          </cell>
          <cell r="AX4307">
            <v>4.1500000000000004</v>
          </cell>
          <cell r="AY4307">
            <v>72</v>
          </cell>
          <cell r="AZ4307" t="str">
            <v>EY</v>
          </cell>
          <cell r="BA4307" t="str">
            <v>DXB</v>
          </cell>
          <cell r="BB4307" t="str">
            <v>1,2,3,4,5,6,7</v>
          </cell>
          <cell r="BC4307">
            <v>7</v>
          </cell>
        </row>
        <row r="4308">
          <cell r="A4308">
            <v>943</v>
          </cell>
          <cell r="B4308" t="str">
            <v>BG SPS</v>
          </cell>
          <cell r="C4308" t="str">
            <v>SOUTH ASIA</v>
          </cell>
          <cell r="D4308" t="str">
            <v>NZ</v>
          </cell>
          <cell r="E4308" t="str">
            <v>AKL</v>
          </cell>
          <cell r="F4308" t="str">
            <v>Chris</v>
          </cell>
          <cell r="G4308" t="str">
            <v>AKL</v>
          </cell>
          <cell r="H4308" t="str">
            <v>EUROPE</v>
          </cell>
          <cell r="I4308" t="str">
            <v>HU</v>
          </cell>
          <cell r="J4308" t="str">
            <v>BUD</v>
          </cell>
          <cell r="K4308" t="str">
            <v>BUD</v>
          </cell>
          <cell r="R4308">
            <v>6</v>
          </cell>
          <cell r="S4308">
            <v>123</v>
          </cell>
          <cell r="T4308">
            <v>1</v>
          </cell>
          <cell r="U4308">
            <v>0</v>
          </cell>
          <cell r="V4308">
            <v>0</v>
          </cell>
          <cell r="W4308">
            <v>0</v>
          </cell>
          <cell r="X4308">
            <v>166</v>
          </cell>
          <cell r="Y4308" t="str">
            <v>SL5</v>
          </cell>
          <cell r="Z4308" t="str">
            <v>DG1</v>
          </cell>
          <cell r="AA4308" t="str">
            <v>PAX</v>
          </cell>
          <cell r="AB4308" t="str">
            <v>LD</v>
          </cell>
          <cell r="AC4308" t="b">
            <v>1</v>
          </cell>
          <cell r="AD4308" t="str">
            <v>DTD</v>
          </cell>
          <cell r="AE4308" t="str">
            <v>not specified</v>
          </cell>
          <cell r="AG4308" t="str">
            <v>USD</v>
          </cell>
          <cell r="AH4308" t="b">
            <v>0</v>
          </cell>
          <cell r="AJ4308" t="str">
            <v>DG under UN 3480/3481/3090/3091 (lithium with DG declaration)</v>
          </cell>
          <cell r="AL4308" t="str">
            <v>USD</v>
          </cell>
          <cell r="AM4308" t="str">
            <v>AKL</v>
          </cell>
          <cell r="AN4308">
            <v>0.15</v>
          </cell>
          <cell r="AP4308">
            <v>24</v>
          </cell>
          <cell r="AQ4308">
            <v>0.05</v>
          </cell>
          <cell r="AR4308">
            <v>16</v>
          </cell>
          <cell r="AS4308">
            <v>0</v>
          </cell>
          <cell r="AT4308" t="str">
            <v>Per Kg</v>
          </cell>
          <cell r="AU4308">
            <v>0.02</v>
          </cell>
          <cell r="AW4308" t="str">
            <v>USD</v>
          </cell>
          <cell r="AX4308">
            <v>15.8</v>
          </cell>
          <cell r="AY4308">
            <v>96</v>
          </cell>
          <cell r="AZ4308" t="str">
            <v>EK</v>
          </cell>
          <cell r="BA4308" t="str">
            <v>DXB</v>
          </cell>
          <cell r="BB4308" t="str">
            <v>1,2,3,4,5,6,7</v>
          </cell>
          <cell r="BC4308">
            <v>7</v>
          </cell>
        </row>
        <row r="4309">
          <cell r="A4309">
            <v>287</v>
          </cell>
          <cell r="B4309" t="str">
            <v>BG DI</v>
          </cell>
          <cell r="C4309" t="str">
            <v>SOUTH ASIA</v>
          </cell>
          <cell r="D4309" t="str">
            <v>NZ</v>
          </cell>
          <cell r="E4309" t="str">
            <v>AKL</v>
          </cell>
          <cell r="F4309" t="str">
            <v>Chris</v>
          </cell>
          <cell r="G4309" t="str">
            <v>AKL</v>
          </cell>
          <cell r="H4309" t="str">
            <v>EUROPE</v>
          </cell>
          <cell r="I4309" t="str">
            <v>NL</v>
          </cell>
          <cell r="J4309" t="str">
            <v>AMS</v>
          </cell>
          <cell r="K4309" t="str">
            <v>AMS</v>
          </cell>
          <cell r="L4309">
            <v>2</v>
          </cell>
          <cell r="M4309">
            <v>47</v>
          </cell>
          <cell r="N4309">
            <v>0.376</v>
          </cell>
          <cell r="O4309">
            <v>62.666666666666998</v>
          </cell>
          <cell r="P4309">
            <v>66</v>
          </cell>
          <cell r="Q4309">
            <v>-0.30399999999999999</v>
          </cell>
          <cell r="R4309">
            <v>2</v>
          </cell>
          <cell r="S4309">
            <v>66</v>
          </cell>
          <cell r="T4309">
            <v>0.5</v>
          </cell>
          <cell r="U4309">
            <v>0.5</v>
          </cell>
          <cell r="V4309">
            <v>0</v>
          </cell>
          <cell r="W4309">
            <v>0</v>
          </cell>
          <cell r="X4309">
            <v>166</v>
          </cell>
          <cell r="Y4309" t="str">
            <v>SL1</v>
          </cell>
          <cell r="Z4309" t="str">
            <v>DEF</v>
          </cell>
          <cell r="AA4309" t="str">
            <v>not specified</v>
          </cell>
          <cell r="AB4309" t="str">
            <v>not specified</v>
          </cell>
          <cell r="AC4309" t="b">
            <v>0</v>
          </cell>
          <cell r="AD4309" t="str">
            <v>DTD</v>
          </cell>
          <cell r="AE4309">
            <v>7</v>
          </cell>
          <cell r="AG4309" t="str">
            <v>USD</v>
          </cell>
          <cell r="AH4309" t="b">
            <v>0</v>
          </cell>
          <cell r="AJ4309" t="str">
            <v xml:space="preserve">Airfreight needs to be quoted as consol, where Lithium batteries are accepted as a consol. Quote Lithium check fee, if applicable. </v>
          </cell>
          <cell r="AK4309" t="str">
            <v>Incumbent</v>
          </cell>
          <cell r="AL4309" t="str">
            <v>USD</v>
          </cell>
          <cell r="AM4309" t="str">
            <v>AKL</v>
          </cell>
          <cell r="AN4309">
            <v>0.12</v>
          </cell>
          <cell r="AP4309">
            <v>24</v>
          </cell>
          <cell r="AQ4309">
            <v>0.04</v>
          </cell>
          <cell r="AR4309">
            <v>16</v>
          </cell>
          <cell r="AS4309">
            <v>0</v>
          </cell>
          <cell r="AT4309" t="str">
            <v>per shipment</v>
          </cell>
          <cell r="AU4309">
            <v>0</v>
          </cell>
          <cell r="AV4309" t="str">
            <v>Incumbent</v>
          </cell>
          <cell r="AW4309" t="str">
            <v>USD</v>
          </cell>
          <cell r="AX4309">
            <v>3.3</v>
          </cell>
          <cell r="AY4309">
            <v>96</v>
          </cell>
          <cell r="AZ4309" t="str">
            <v>EY</v>
          </cell>
          <cell r="BA4309" t="str">
            <v>DXB</v>
          </cell>
          <cell r="BB4309" t="str">
            <v>1,2,3,4,5,6,7</v>
          </cell>
          <cell r="BC4309">
            <v>7</v>
          </cell>
        </row>
        <row r="4310">
          <cell r="A4310">
            <v>1585</v>
          </cell>
          <cell r="B4310" t="str">
            <v>BG</v>
          </cell>
          <cell r="C4310" t="str">
            <v>SOUTH ASIA</v>
          </cell>
          <cell r="D4310" t="str">
            <v>NZ</v>
          </cell>
          <cell r="E4310" t="str">
            <v>AKL</v>
          </cell>
          <cell r="F4310" t="str">
            <v>Chris</v>
          </cell>
          <cell r="G4310" t="str">
            <v>AKL</v>
          </cell>
          <cell r="H4310" t="str">
            <v>LATAM</v>
          </cell>
          <cell r="I4310" t="str">
            <v>BR</v>
          </cell>
          <cell r="J4310" t="str">
            <v>GRU</v>
          </cell>
          <cell r="K4310" t="str">
            <v>GRU</v>
          </cell>
          <cell r="R4310">
            <v>1</v>
          </cell>
          <cell r="S4310">
            <v>30</v>
          </cell>
          <cell r="T4310">
            <v>0</v>
          </cell>
          <cell r="U4310">
            <v>1</v>
          </cell>
          <cell r="V4310">
            <v>0</v>
          </cell>
          <cell r="W4310">
            <v>0</v>
          </cell>
          <cell r="X4310">
            <v>166</v>
          </cell>
          <cell r="Y4310" t="str">
            <v>SL1</v>
          </cell>
          <cell r="Z4310" t="str">
            <v>DEF</v>
          </cell>
          <cell r="AA4310" t="str">
            <v>not specified</v>
          </cell>
          <cell r="AB4310" t="str">
            <v>not specified</v>
          </cell>
          <cell r="AC4310" t="b">
            <v>0</v>
          </cell>
          <cell r="AD4310" t="str">
            <v>DTD</v>
          </cell>
          <cell r="AE4310">
            <v>7</v>
          </cell>
          <cell r="AG4310" t="str">
            <v>USD</v>
          </cell>
          <cell r="AH4310" t="b">
            <v>0</v>
          </cell>
          <cell r="AJ4310" t="str">
            <v xml:space="preserve">Airfreight needs to be quoted as consol, where Lithium batteries are accepted as a consol. Quote Lithium check fee, if applicable. </v>
          </cell>
          <cell r="AK4310" t="str">
            <v>Incumbent</v>
          </cell>
          <cell r="AL4310" t="str">
            <v>USD</v>
          </cell>
          <cell r="AM4310" t="str">
            <v>AKL</v>
          </cell>
          <cell r="AN4310">
            <v>0.12</v>
          </cell>
          <cell r="AP4310">
            <v>24</v>
          </cell>
          <cell r="AQ4310">
            <v>0.04</v>
          </cell>
          <cell r="AR4310">
            <v>16</v>
          </cell>
          <cell r="AS4310">
            <v>0</v>
          </cell>
          <cell r="AT4310" t="str">
            <v>per shipment</v>
          </cell>
          <cell r="AU4310">
            <v>0</v>
          </cell>
          <cell r="AV4310" t="str">
            <v>Incumbent</v>
          </cell>
          <cell r="AW4310" t="str">
            <v>USD</v>
          </cell>
          <cell r="AX4310">
            <v>4.8</v>
          </cell>
          <cell r="AY4310">
            <v>144</v>
          </cell>
          <cell r="AZ4310" t="str">
            <v>AA</v>
          </cell>
          <cell r="BA4310" t="str">
            <v>MIA</v>
          </cell>
          <cell r="BB4310" t="str">
            <v>1,3,6,7</v>
          </cell>
          <cell r="BC4310">
            <v>4</v>
          </cell>
        </row>
        <row r="4311">
          <cell r="A4311">
            <v>2456</v>
          </cell>
          <cell r="B4311" t="str">
            <v>BG</v>
          </cell>
          <cell r="C4311" t="str">
            <v>SOUTH ASIA</v>
          </cell>
          <cell r="D4311" t="str">
            <v>NZ</v>
          </cell>
          <cell r="E4311" t="str">
            <v>AKL</v>
          </cell>
          <cell r="F4311" t="str">
            <v>Chris</v>
          </cell>
          <cell r="G4311" t="str">
            <v>AKL</v>
          </cell>
          <cell r="H4311" t="str">
            <v>LATAM</v>
          </cell>
          <cell r="I4311" t="str">
            <v>BR</v>
          </cell>
          <cell r="J4311" t="str">
            <v>MAO</v>
          </cell>
          <cell r="K4311" t="str">
            <v>MAO</v>
          </cell>
          <cell r="L4311">
            <v>4</v>
          </cell>
          <cell r="M4311">
            <v>80</v>
          </cell>
          <cell r="N4311">
            <v>0.95699999999999996</v>
          </cell>
          <cell r="O4311">
            <v>159.5</v>
          </cell>
          <cell r="P4311">
            <v>161</v>
          </cell>
          <cell r="Q4311">
            <v>-1.35</v>
          </cell>
          <cell r="R4311">
            <v>5</v>
          </cell>
          <cell r="S4311">
            <v>166</v>
          </cell>
          <cell r="T4311">
            <v>0.4</v>
          </cell>
          <cell r="U4311">
            <v>0.6</v>
          </cell>
          <cell r="V4311">
            <v>0</v>
          </cell>
          <cell r="W4311">
            <v>0</v>
          </cell>
          <cell r="X4311">
            <v>166</v>
          </cell>
          <cell r="Y4311" t="str">
            <v>SL1</v>
          </cell>
          <cell r="Z4311" t="str">
            <v>DEF</v>
          </cell>
          <cell r="AA4311" t="str">
            <v>not specified</v>
          </cell>
          <cell r="AB4311" t="str">
            <v>not specified</v>
          </cell>
          <cell r="AC4311" t="b">
            <v>0</v>
          </cell>
          <cell r="AD4311" t="str">
            <v>DTD</v>
          </cell>
          <cell r="AE4311">
            <v>7</v>
          </cell>
          <cell r="AG4311" t="str">
            <v>USD</v>
          </cell>
          <cell r="AH4311" t="b">
            <v>0</v>
          </cell>
          <cell r="AJ4311" t="str">
            <v xml:space="preserve">Airfreight needs to be quoted as consol, where Lithium batteries are accepted as a consol. Quote Lithium check fee, if applicable. </v>
          </cell>
          <cell r="AK4311" t="str">
            <v>Incumbent</v>
          </cell>
          <cell r="AL4311" t="str">
            <v>USD</v>
          </cell>
          <cell r="AM4311" t="str">
            <v>AKL</v>
          </cell>
          <cell r="AN4311">
            <v>0.12</v>
          </cell>
          <cell r="AP4311">
            <v>24</v>
          </cell>
          <cell r="AQ4311">
            <v>0.04</v>
          </cell>
          <cell r="AR4311">
            <v>16</v>
          </cell>
          <cell r="AS4311">
            <v>0</v>
          </cell>
          <cell r="AT4311" t="str">
            <v>per shipment</v>
          </cell>
          <cell r="AU4311">
            <v>0</v>
          </cell>
          <cell r="AV4311" t="str">
            <v>Incumbent</v>
          </cell>
          <cell r="AW4311" t="str">
            <v>USD</v>
          </cell>
          <cell r="AX4311">
            <v>5.5</v>
          </cell>
          <cell r="AY4311">
            <v>144</v>
          </cell>
          <cell r="AZ4311" t="str">
            <v>AA</v>
          </cell>
          <cell r="BA4311" t="str">
            <v>MIA</v>
          </cell>
          <cell r="BB4311" t="str">
            <v>1,3,6,7</v>
          </cell>
          <cell r="BC4311">
            <v>4</v>
          </cell>
        </row>
        <row r="4312">
          <cell r="A4312">
            <v>4049</v>
          </cell>
          <cell r="B4312" t="str">
            <v>BG</v>
          </cell>
          <cell r="C4312" t="str">
            <v>SOUTH ASIA</v>
          </cell>
          <cell r="D4312" t="str">
            <v>NZ</v>
          </cell>
          <cell r="E4312" t="str">
            <v>AKL</v>
          </cell>
          <cell r="F4312" t="str">
            <v>Chris</v>
          </cell>
          <cell r="G4312" t="str">
            <v>AKL</v>
          </cell>
          <cell r="H4312" t="str">
            <v>SOUTH ASIA</v>
          </cell>
          <cell r="I4312" t="str">
            <v>AU</v>
          </cell>
          <cell r="J4312" t="str">
            <v>SYD</v>
          </cell>
          <cell r="K4312" t="str">
            <v>SYD</v>
          </cell>
          <cell r="L4312">
            <v>2</v>
          </cell>
          <cell r="M4312">
            <v>553</v>
          </cell>
          <cell r="N4312">
            <v>5.5529999999999999</v>
          </cell>
          <cell r="O4312">
            <v>925.5</v>
          </cell>
          <cell r="P4312">
            <v>926</v>
          </cell>
          <cell r="Q4312">
            <v>3.5999999999999997E-2</v>
          </cell>
          <cell r="R4312">
            <v>1</v>
          </cell>
          <cell r="S4312">
            <v>88</v>
          </cell>
          <cell r="T4312">
            <v>1</v>
          </cell>
          <cell r="U4312">
            <v>0</v>
          </cell>
          <cell r="V4312">
            <v>0</v>
          </cell>
          <cell r="W4312">
            <v>0</v>
          </cell>
          <cell r="X4312">
            <v>166</v>
          </cell>
          <cell r="Y4312" t="str">
            <v>SL1</v>
          </cell>
          <cell r="Z4312" t="str">
            <v>DEF</v>
          </cell>
          <cell r="AA4312" t="str">
            <v>not specified</v>
          </cell>
          <cell r="AB4312" t="str">
            <v>not specified</v>
          </cell>
          <cell r="AC4312" t="b">
            <v>0</v>
          </cell>
          <cell r="AD4312" t="str">
            <v>DTD</v>
          </cell>
          <cell r="AE4312">
            <v>7</v>
          </cell>
          <cell r="AG4312" t="str">
            <v>USD</v>
          </cell>
          <cell r="AH4312" t="b">
            <v>0</v>
          </cell>
          <cell r="AJ4312" t="str">
            <v xml:space="preserve">Airfreight needs to be quoted as consol, where Lithium batteries are accepted as a consol. Quote Lithium check fee, if applicable. </v>
          </cell>
          <cell r="AK4312" t="str">
            <v>Incumbent</v>
          </cell>
          <cell r="AL4312" t="str">
            <v>USD</v>
          </cell>
          <cell r="AM4312" t="str">
            <v>AKL</v>
          </cell>
          <cell r="AN4312">
            <v>0.12</v>
          </cell>
          <cell r="AP4312">
            <v>24</v>
          </cell>
          <cell r="AQ4312">
            <v>0.04</v>
          </cell>
          <cell r="AR4312">
            <v>16</v>
          </cell>
          <cell r="AS4312">
            <v>0</v>
          </cell>
          <cell r="AT4312" t="str">
            <v>per shipment</v>
          </cell>
          <cell r="AU4312">
            <v>0</v>
          </cell>
          <cell r="AV4312" t="str">
            <v>Incumbent</v>
          </cell>
          <cell r="AW4312" t="str">
            <v>USD</v>
          </cell>
          <cell r="AX4312">
            <v>0.64</v>
          </cell>
          <cell r="AY4312">
            <v>192</v>
          </cell>
          <cell r="AZ4312" t="str">
            <v>NZ</v>
          </cell>
          <cell r="BA4312" t="str">
            <v>N/A</v>
          </cell>
          <cell r="BB4312" t="str">
            <v>1,2,3,4,5,6,7</v>
          </cell>
          <cell r="BC4312">
            <v>7</v>
          </cell>
        </row>
        <row r="4313">
          <cell r="A4313">
            <v>3683</v>
          </cell>
          <cell r="B4313" t="str">
            <v>BG</v>
          </cell>
          <cell r="C4313" t="str">
            <v>SOUTH ASIA</v>
          </cell>
          <cell r="D4313" t="str">
            <v>NZ</v>
          </cell>
          <cell r="E4313" t="str">
            <v>AKL</v>
          </cell>
          <cell r="F4313" t="str">
            <v>Chris</v>
          </cell>
          <cell r="G4313" t="str">
            <v>AKL</v>
          </cell>
          <cell r="H4313" t="str">
            <v>SOUTH ASIA</v>
          </cell>
          <cell r="I4313" t="str">
            <v>SG</v>
          </cell>
          <cell r="J4313" t="str">
            <v>SIN</v>
          </cell>
          <cell r="K4313" t="str">
            <v>SIN</v>
          </cell>
          <cell r="R4313">
            <v>23</v>
          </cell>
          <cell r="S4313">
            <v>7075</v>
          </cell>
          <cell r="T4313">
            <v>0.13043478260869565</v>
          </cell>
          <cell r="U4313">
            <v>0</v>
          </cell>
          <cell r="V4313">
            <v>0</v>
          </cell>
          <cell r="W4313">
            <v>0.86956521739130432</v>
          </cell>
          <cell r="X4313">
            <v>166</v>
          </cell>
          <cell r="Y4313" t="str">
            <v>SL1</v>
          </cell>
          <cell r="Z4313" t="str">
            <v>DEF</v>
          </cell>
          <cell r="AA4313" t="str">
            <v>not specified</v>
          </cell>
          <cell r="AB4313" t="str">
            <v>not specified</v>
          </cell>
          <cell r="AC4313" t="b">
            <v>0</v>
          </cell>
          <cell r="AD4313" t="str">
            <v>DTD</v>
          </cell>
          <cell r="AE4313">
            <v>7</v>
          </cell>
          <cell r="AG4313" t="str">
            <v>USD</v>
          </cell>
          <cell r="AH4313" t="b">
            <v>0</v>
          </cell>
          <cell r="AJ4313" t="str">
            <v xml:space="preserve">Airfreight needs to be quoted as consol, where Lithium batteries are accepted as a consol. Quote Lithium check fee, if applicable. </v>
          </cell>
          <cell r="AK4313" t="str">
            <v>Incumbent</v>
          </cell>
          <cell r="AL4313" t="str">
            <v>USD</v>
          </cell>
          <cell r="AM4313" t="str">
            <v>AKL</v>
          </cell>
          <cell r="AN4313">
            <v>0.12</v>
          </cell>
          <cell r="AP4313">
            <v>24</v>
          </cell>
          <cell r="AQ4313">
            <v>0.04</v>
          </cell>
          <cell r="AR4313">
            <v>16</v>
          </cell>
          <cell r="AS4313">
            <v>0</v>
          </cell>
          <cell r="AT4313" t="str">
            <v>per shipment</v>
          </cell>
          <cell r="AU4313">
            <v>0</v>
          </cell>
          <cell r="AV4313" t="str">
            <v>Incumbent</v>
          </cell>
          <cell r="AW4313" t="str">
            <v>USD</v>
          </cell>
          <cell r="AX4313">
            <v>1.71</v>
          </cell>
          <cell r="AY4313">
            <v>48</v>
          </cell>
          <cell r="AZ4313" t="str">
            <v>SQ</v>
          </cell>
          <cell r="BA4313" t="str">
            <v>N/A</v>
          </cell>
          <cell r="BB4313" t="str">
            <v>1,2,3,4,5,6,7</v>
          </cell>
          <cell r="BC4313">
            <v>7</v>
          </cell>
        </row>
        <row r="4314">
          <cell r="A4314">
            <v>2987</v>
          </cell>
          <cell r="B4314" t="str">
            <v>BG</v>
          </cell>
          <cell r="C4314" t="str">
            <v>SOUTH ASIA</v>
          </cell>
          <cell r="D4314" t="str">
            <v>PH</v>
          </cell>
          <cell r="E4314" t="str">
            <v>MNL</v>
          </cell>
          <cell r="F4314" t="str">
            <v>Chris</v>
          </cell>
          <cell r="G4314" t="str">
            <v>MNL</v>
          </cell>
          <cell r="H4314" t="str">
            <v>AMERICAS</v>
          </cell>
          <cell r="I4314" t="str">
            <v>US</v>
          </cell>
          <cell r="J4314" t="str">
            <v>PIT</v>
          </cell>
          <cell r="K4314" t="str">
            <v>PIT</v>
          </cell>
          <cell r="L4314">
            <v>3</v>
          </cell>
          <cell r="M4314">
            <v>5173</v>
          </cell>
          <cell r="N4314">
            <v>24.826000000000001</v>
          </cell>
          <cell r="O4314">
            <v>4137.6666666666997</v>
          </cell>
          <cell r="P4314">
            <v>5173</v>
          </cell>
          <cell r="Q4314">
            <v>0.875</v>
          </cell>
          <cell r="R4314">
            <v>2</v>
          </cell>
          <cell r="S4314">
            <v>1004</v>
          </cell>
          <cell r="T4314">
            <v>1</v>
          </cell>
          <cell r="U4314">
            <v>0</v>
          </cell>
          <cell r="V4314">
            <v>0</v>
          </cell>
          <cell r="W4314">
            <v>0</v>
          </cell>
          <cell r="X4314">
            <v>166</v>
          </cell>
          <cell r="Y4314" t="str">
            <v>SL1</v>
          </cell>
          <cell r="Z4314" t="str">
            <v>DEF</v>
          </cell>
          <cell r="AA4314" t="str">
            <v>not specified</v>
          </cell>
          <cell r="AB4314" t="str">
            <v>not specified</v>
          </cell>
          <cell r="AC4314" t="b">
            <v>0</v>
          </cell>
          <cell r="AD4314" t="str">
            <v>DTD</v>
          </cell>
          <cell r="AE4314">
            <v>7</v>
          </cell>
          <cell r="AG4314" t="str">
            <v>USD</v>
          </cell>
          <cell r="AH4314" t="b">
            <v>0</v>
          </cell>
          <cell r="AJ4314" t="str">
            <v xml:space="preserve">Airfreight needs to be quoted as consol, where Lithium batteries are accepted as a consol. Quote Lithium check fee, if applicable. </v>
          </cell>
          <cell r="AK4314" t="str">
            <v>Incumbent</v>
          </cell>
          <cell r="AL4314" t="str">
            <v>USD</v>
          </cell>
          <cell r="AM4314" t="str">
            <v>MNL</v>
          </cell>
          <cell r="AN4314">
            <v>0.1</v>
          </cell>
          <cell r="AP4314">
            <v>24</v>
          </cell>
          <cell r="AQ4314">
            <v>0.04</v>
          </cell>
          <cell r="AR4314">
            <v>27</v>
          </cell>
          <cell r="AS4314">
            <v>7.0000000000000007E-2</v>
          </cell>
          <cell r="AT4314" t="str">
            <v>per shipment</v>
          </cell>
          <cell r="AU4314">
            <v>150</v>
          </cell>
          <cell r="AV4314" t="str">
            <v>Incumbent</v>
          </cell>
          <cell r="AW4314" t="str">
            <v>USD</v>
          </cell>
          <cell r="AX4314">
            <v>4.3</v>
          </cell>
          <cell r="AY4314">
            <v>144</v>
          </cell>
          <cell r="AZ4314" t="str">
            <v>OZ</v>
          </cell>
          <cell r="BA4314" t="str">
            <v>MNL-ICN-PIT</v>
          </cell>
          <cell r="BB4314" t="str">
            <v>1,2,3,4,5,6,7</v>
          </cell>
          <cell r="BC4314">
            <v>7</v>
          </cell>
        </row>
        <row r="4315">
          <cell r="A4315">
            <v>3495</v>
          </cell>
          <cell r="B4315" t="str">
            <v>BG US</v>
          </cell>
          <cell r="C4315" t="str">
            <v>SOUTH ASIA</v>
          </cell>
          <cell r="D4315" t="str">
            <v>PH</v>
          </cell>
          <cell r="E4315" t="str">
            <v>MNL</v>
          </cell>
          <cell r="F4315" t="str">
            <v>Chris</v>
          </cell>
          <cell r="G4315" t="str">
            <v>MNL</v>
          </cell>
          <cell r="H4315" t="str">
            <v>AMERICAS</v>
          </cell>
          <cell r="I4315" t="str">
            <v>US</v>
          </cell>
          <cell r="J4315" t="str">
            <v>SEA</v>
          </cell>
          <cell r="K4315" t="str">
            <v>SEA</v>
          </cell>
          <cell r="L4315">
            <v>7</v>
          </cell>
          <cell r="M4315">
            <v>4578</v>
          </cell>
          <cell r="N4315">
            <v>16.908999999999999</v>
          </cell>
          <cell r="O4315">
            <v>2818.1666666667002</v>
          </cell>
          <cell r="P4315">
            <v>4578</v>
          </cell>
          <cell r="Q4315">
            <v>0.83399999999999996</v>
          </cell>
          <cell r="R4315">
            <v>10</v>
          </cell>
          <cell r="S4315">
            <v>6020</v>
          </cell>
          <cell r="T4315">
            <v>0</v>
          </cell>
          <cell r="U4315">
            <v>0.9</v>
          </cell>
          <cell r="V4315">
            <v>0.1</v>
          </cell>
          <cell r="W4315">
            <v>0</v>
          </cell>
          <cell r="X4315">
            <v>166</v>
          </cell>
          <cell r="Y4315" t="str">
            <v>SL1</v>
          </cell>
          <cell r="Z4315" t="str">
            <v>DEF</v>
          </cell>
          <cell r="AA4315" t="str">
            <v>not specified</v>
          </cell>
          <cell r="AB4315" t="str">
            <v>not specified</v>
          </cell>
          <cell r="AC4315" t="b">
            <v>0</v>
          </cell>
          <cell r="AD4315" t="str">
            <v>DTD</v>
          </cell>
          <cell r="AE4315">
            <v>7</v>
          </cell>
          <cell r="AG4315" t="str">
            <v>USD</v>
          </cell>
          <cell r="AH4315" t="b">
            <v>0</v>
          </cell>
          <cell r="AJ4315" t="str">
            <v xml:space="preserve">Airfreight needs to be quoted as consol, where Lithium batteries are accepted as a consol. Quote Lithium check fee, if applicable. </v>
          </cell>
          <cell r="AK4315" t="str">
            <v>Incumbent</v>
          </cell>
          <cell r="AL4315" t="str">
            <v>USD</v>
          </cell>
          <cell r="AM4315" t="str">
            <v>MNL</v>
          </cell>
          <cell r="AN4315">
            <v>0.1</v>
          </cell>
          <cell r="AP4315">
            <v>24</v>
          </cell>
          <cell r="AQ4315">
            <v>0.04</v>
          </cell>
          <cell r="AR4315">
            <v>27</v>
          </cell>
          <cell r="AS4315">
            <v>7.0000000000000007E-2</v>
          </cell>
          <cell r="AT4315" t="str">
            <v>per shipment</v>
          </cell>
          <cell r="AU4315">
            <v>150</v>
          </cell>
          <cell r="AV4315" t="str">
            <v>Incumbent</v>
          </cell>
          <cell r="AW4315" t="str">
            <v>USD</v>
          </cell>
          <cell r="AX4315">
            <v>3.4</v>
          </cell>
          <cell r="AY4315">
            <v>144</v>
          </cell>
          <cell r="AZ4315" t="str">
            <v>OZ</v>
          </cell>
          <cell r="BA4315" t="str">
            <v>MNL-ICN-SEA</v>
          </cell>
          <cell r="BB4315" t="str">
            <v>1,2,3,4,5,6,7</v>
          </cell>
          <cell r="BC4315">
            <v>7</v>
          </cell>
        </row>
        <row r="4316">
          <cell r="A4316">
            <v>261</v>
          </cell>
          <cell r="B4316" t="str">
            <v>BG DI</v>
          </cell>
          <cell r="C4316" t="str">
            <v>SOUTH ASIA</v>
          </cell>
          <cell r="D4316" t="str">
            <v>PH</v>
          </cell>
          <cell r="E4316" t="str">
            <v>MNL</v>
          </cell>
          <cell r="F4316" t="str">
            <v>Chris</v>
          </cell>
          <cell r="G4316" t="str">
            <v>MNL</v>
          </cell>
          <cell r="H4316" t="str">
            <v>EUROPE</v>
          </cell>
          <cell r="I4316" t="str">
            <v>NL</v>
          </cell>
          <cell r="J4316" t="str">
            <v>AMS</v>
          </cell>
          <cell r="K4316" t="str">
            <v>AMS</v>
          </cell>
          <cell r="R4316">
            <v>1</v>
          </cell>
          <cell r="S4316">
            <v>194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166</v>
          </cell>
          <cell r="Y4316" t="str">
            <v>SL1</v>
          </cell>
          <cell r="Z4316" t="str">
            <v>DEF</v>
          </cell>
          <cell r="AA4316" t="str">
            <v>not specified</v>
          </cell>
          <cell r="AB4316" t="str">
            <v>not specified</v>
          </cell>
          <cell r="AC4316" t="b">
            <v>0</v>
          </cell>
          <cell r="AD4316" t="str">
            <v>DTD</v>
          </cell>
          <cell r="AE4316">
            <v>7</v>
          </cell>
          <cell r="AG4316" t="str">
            <v>USD</v>
          </cell>
          <cell r="AH4316" t="b">
            <v>0</v>
          </cell>
          <cell r="AJ4316" t="str">
            <v xml:space="preserve">Airfreight needs to be quoted as consol, where Lithium batteries are accepted as a consol. Quote Lithium check fee, if applicable. </v>
          </cell>
          <cell r="AK4316" t="str">
            <v>Incumbent</v>
          </cell>
          <cell r="AL4316" t="str">
            <v>USD</v>
          </cell>
          <cell r="AM4316" t="str">
            <v>MNL</v>
          </cell>
          <cell r="AN4316">
            <v>0.1</v>
          </cell>
          <cell r="AP4316">
            <v>24</v>
          </cell>
          <cell r="AQ4316">
            <v>0.04</v>
          </cell>
          <cell r="AR4316">
            <v>27</v>
          </cell>
          <cell r="AS4316">
            <v>7.0000000000000007E-2</v>
          </cell>
          <cell r="AT4316" t="str">
            <v>per shipment</v>
          </cell>
          <cell r="AU4316">
            <v>150</v>
          </cell>
          <cell r="AV4316" t="str">
            <v>Incumbent</v>
          </cell>
          <cell r="AW4316" t="str">
            <v>USD</v>
          </cell>
          <cell r="AX4316">
            <v>2.1</v>
          </cell>
          <cell r="AY4316">
            <v>96</v>
          </cell>
          <cell r="AZ4316" t="str">
            <v>QR,TK</v>
          </cell>
          <cell r="BA4316" t="str">
            <v>MNL-DOH/IST-AMS</v>
          </cell>
          <cell r="BB4316" t="str">
            <v>1,2,3,4,5,6,7</v>
          </cell>
          <cell r="BC4316">
            <v>7</v>
          </cell>
        </row>
        <row r="4317">
          <cell r="A4317">
            <v>4415</v>
          </cell>
          <cell r="B4317" t="str">
            <v>BG CL</v>
          </cell>
          <cell r="C4317" t="str">
            <v>SOUTH ASIA</v>
          </cell>
          <cell r="D4317" t="str">
            <v>PH</v>
          </cell>
          <cell r="E4317" t="str">
            <v>MNL</v>
          </cell>
          <cell r="F4317" t="str">
            <v>Chris</v>
          </cell>
          <cell r="G4317" t="str">
            <v>MNL</v>
          </cell>
          <cell r="H4317" t="str">
            <v>LATAM</v>
          </cell>
          <cell r="I4317" t="str">
            <v>BR</v>
          </cell>
          <cell r="J4317" t="str">
            <v>VCP</v>
          </cell>
          <cell r="K4317" t="str">
            <v>VCP</v>
          </cell>
          <cell r="L4317">
            <v>2</v>
          </cell>
          <cell r="M4317">
            <v>488</v>
          </cell>
          <cell r="N4317">
            <v>1.714</v>
          </cell>
          <cell r="O4317">
            <v>285.66666666666998</v>
          </cell>
          <cell r="P4317">
            <v>488</v>
          </cell>
          <cell r="Q4317">
            <v>0.71199999999999997</v>
          </cell>
          <cell r="R4317">
            <v>2</v>
          </cell>
          <cell r="S4317">
            <v>488</v>
          </cell>
          <cell r="T4317">
            <v>0</v>
          </cell>
          <cell r="U4317">
            <v>1</v>
          </cell>
          <cell r="V4317">
            <v>0</v>
          </cell>
          <cell r="W4317">
            <v>0</v>
          </cell>
          <cell r="X4317">
            <v>166</v>
          </cell>
          <cell r="Y4317" t="str">
            <v>SL1</v>
          </cell>
          <cell r="Z4317" t="str">
            <v>DEF</v>
          </cell>
          <cell r="AA4317" t="str">
            <v>not specified</v>
          </cell>
          <cell r="AB4317" t="str">
            <v>not specified</v>
          </cell>
          <cell r="AC4317" t="b">
            <v>0</v>
          </cell>
          <cell r="AD4317" t="str">
            <v>DTD</v>
          </cell>
          <cell r="AE4317">
            <v>7</v>
          </cell>
          <cell r="AG4317" t="str">
            <v>USD</v>
          </cell>
          <cell r="AH4317" t="b">
            <v>0</v>
          </cell>
          <cell r="AJ4317" t="str">
            <v xml:space="preserve">Airfreight needs to be quoted as consol, where Lithium batteries are accepted as a consol. Quote Lithium check fee, if applicable. </v>
          </cell>
          <cell r="AK4317" t="str">
            <v>Incumbent</v>
          </cell>
          <cell r="AL4317" t="str">
            <v>USD</v>
          </cell>
          <cell r="AM4317" t="str">
            <v>MNL</v>
          </cell>
          <cell r="AN4317">
            <v>0.1</v>
          </cell>
          <cell r="AP4317">
            <v>24</v>
          </cell>
          <cell r="AQ4317">
            <v>0.04</v>
          </cell>
          <cell r="AR4317">
            <v>27</v>
          </cell>
          <cell r="AS4317">
            <v>7.0000000000000007E-2</v>
          </cell>
          <cell r="AT4317" t="str">
            <v>per shipment</v>
          </cell>
          <cell r="AU4317">
            <v>150</v>
          </cell>
          <cell r="AW4317" t="str">
            <v>USD</v>
          </cell>
          <cell r="AX4317">
            <v>5.3</v>
          </cell>
          <cell r="AY4317">
            <v>192</v>
          </cell>
          <cell r="AZ4317" t="str">
            <v>OZ</v>
          </cell>
          <cell r="BA4317" t="str">
            <v>MNL-ICN-VCP</v>
          </cell>
          <cell r="BB4317" t="str">
            <v>1,2,3,4,5,6,7</v>
          </cell>
          <cell r="BC4317">
            <v>7</v>
          </cell>
        </row>
        <row r="4318">
          <cell r="A4318">
            <v>3203</v>
          </cell>
          <cell r="B4318" t="str">
            <v>BG DI</v>
          </cell>
          <cell r="C4318" t="str">
            <v>SOUTH ASIA</v>
          </cell>
          <cell r="D4318" t="str">
            <v>PH</v>
          </cell>
          <cell r="E4318" t="str">
            <v>MNL</v>
          </cell>
          <cell r="F4318" t="str">
            <v>Chris</v>
          </cell>
          <cell r="G4318" t="str">
            <v>MNL</v>
          </cell>
          <cell r="H4318" t="str">
            <v>NORTH ASIA</v>
          </cell>
          <cell r="I4318" t="str">
            <v>CN</v>
          </cell>
          <cell r="J4318" t="str">
            <v>SHA</v>
          </cell>
          <cell r="K4318" t="str">
            <v>PVG</v>
          </cell>
          <cell r="L4318">
            <v>8</v>
          </cell>
          <cell r="M4318">
            <v>1146</v>
          </cell>
          <cell r="N4318">
            <v>4.899</v>
          </cell>
          <cell r="O4318">
            <v>816.5</v>
          </cell>
          <cell r="P4318">
            <v>1146</v>
          </cell>
          <cell r="Q4318">
            <v>0.223</v>
          </cell>
          <cell r="R4318">
            <v>7</v>
          </cell>
          <cell r="S4318">
            <v>729</v>
          </cell>
          <cell r="T4318">
            <v>0</v>
          </cell>
          <cell r="U4318">
            <v>1</v>
          </cell>
          <cell r="V4318">
            <v>0</v>
          </cell>
          <cell r="W4318">
            <v>0</v>
          </cell>
          <cell r="X4318">
            <v>166</v>
          </cell>
          <cell r="Y4318" t="str">
            <v>SL1</v>
          </cell>
          <cell r="Z4318" t="str">
            <v>DEF</v>
          </cell>
          <cell r="AA4318" t="str">
            <v>not specified</v>
          </cell>
          <cell r="AB4318" t="str">
            <v>not specified</v>
          </cell>
          <cell r="AC4318" t="b">
            <v>0</v>
          </cell>
          <cell r="AD4318" t="str">
            <v>DTD</v>
          </cell>
          <cell r="AE4318">
            <v>7</v>
          </cell>
          <cell r="AG4318" t="str">
            <v>USD</v>
          </cell>
          <cell r="AH4318" t="b">
            <v>0</v>
          </cell>
          <cell r="AJ4318" t="str">
            <v xml:space="preserve">Airfreight needs to be quoted as consol, where Lithium batteries are accepted as a consol. Quote Lithium check fee, if applicable. </v>
          </cell>
          <cell r="AK4318" t="str">
            <v>Incumbent</v>
          </cell>
          <cell r="AL4318" t="str">
            <v>USD</v>
          </cell>
          <cell r="AM4318" t="str">
            <v>MNL</v>
          </cell>
          <cell r="AN4318">
            <v>0.1</v>
          </cell>
          <cell r="AP4318">
            <v>24</v>
          </cell>
          <cell r="AQ4318">
            <v>0.04</v>
          </cell>
          <cell r="AR4318">
            <v>27</v>
          </cell>
          <cell r="AS4318">
            <v>7.0000000000000007E-2</v>
          </cell>
          <cell r="AT4318" t="str">
            <v>per shipment</v>
          </cell>
          <cell r="AU4318">
            <v>150</v>
          </cell>
          <cell r="AV4318" t="str">
            <v>Incumbent</v>
          </cell>
          <cell r="AW4318" t="str">
            <v>USD</v>
          </cell>
          <cell r="AX4318">
            <v>1.2</v>
          </cell>
          <cell r="AY4318">
            <v>72</v>
          </cell>
          <cell r="AZ4318" t="str">
            <v>OZ</v>
          </cell>
          <cell r="BA4318" t="str">
            <v>MNL-ICN-PVG</v>
          </cell>
          <cell r="BB4318" t="str">
            <v>1,2,3,4,5,6,7</v>
          </cell>
          <cell r="BC4318">
            <v>7</v>
          </cell>
        </row>
        <row r="4319">
          <cell r="A4319">
            <v>4091</v>
          </cell>
          <cell r="B4319" t="str">
            <v>UNALLOCATED</v>
          </cell>
          <cell r="C4319" t="str">
            <v>SOUTH ASIA</v>
          </cell>
          <cell r="D4319" t="str">
            <v>PH</v>
          </cell>
          <cell r="E4319" t="str">
            <v>MNL</v>
          </cell>
          <cell r="F4319" t="str">
            <v>Chris</v>
          </cell>
          <cell r="G4319" t="str">
            <v>MNL</v>
          </cell>
          <cell r="H4319" t="str">
            <v>NORTH ASIA</v>
          </cell>
          <cell r="I4319" t="str">
            <v>CN</v>
          </cell>
          <cell r="J4319" t="str">
            <v>SZX</v>
          </cell>
          <cell r="K4319" t="str">
            <v>SZX</v>
          </cell>
          <cell r="L4319">
            <v>2</v>
          </cell>
          <cell r="M4319">
            <v>191</v>
          </cell>
          <cell r="N4319">
            <v>0.69499999999999995</v>
          </cell>
          <cell r="O4319">
            <v>115.83333333333</v>
          </cell>
          <cell r="P4319">
            <v>191</v>
          </cell>
          <cell r="Q4319">
            <v>0.34899999999999998</v>
          </cell>
          <cell r="R4319">
            <v>1</v>
          </cell>
          <cell r="S4319">
            <v>95</v>
          </cell>
          <cell r="T4319">
            <v>0</v>
          </cell>
          <cell r="U4319">
            <v>1</v>
          </cell>
          <cell r="V4319">
            <v>0</v>
          </cell>
          <cell r="W4319">
            <v>0</v>
          </cell>
          <cell r="X4319">
            <v>166</v>
          </cell>
          <cell r="Y4319" t="str">
            <v>SL1</v>
          </cell>
          <cell r="Z4319" t="str">
            <v>DEF</v>
          </cell>
          <cell r="AA4319" t="str">
            <v>not specified</v>
          </cell>
          <cell r="AB4319" t="str">
            <v>not specified</v>
          </cell>
          <cell r="AC4319" t="b">
            <v>0</v>
          </cell>
          <cell r="AD4319" t="str">
            <v>DTD</v>
          </cell>
          <cell r="AE4319">
            <v>7</v>
          </cell>
          <cell r="AG4319" t="str">
            <v>USD</v>
          </cell>
          <cell r="AH4319" t="b">
            <v>0</v>
          </cell>
          <cell r="AJ4319" t="str">
            <v xml:space="preserve">Airfreight needs to be quoted as consol, where Lithium batteries are accepted as a consol. Quote Lithium check fee, if applicable. </v>
          </cell>
          <cell r="AK4319" t="str">
            <v>Incumbent</v>
          </cell>
          <cell r="AL4319" t="str">
            <v>USD</v>
          </cell>
          <cell r="AM4319" t="str">
            <v>MNL</v>
          </cell>
          <cell r="AN4319">
            <v>0.1</v>
          </cell>
          <cell r="AP4319">
            <v>24</v>
          </cell>
          <cell r="AQ4319">
            <v>0.04</v>
          </cell>
          <cell r="AR4319">
            <v>27</v>
          </cell>
          <cell r="AS4319">
            <v>7.0000000000000007E-2</v>
          </cell>
          <cell r="AT4319" t="str">
            <v>per shipment</v>
          </cell>
          <cell r="AU4319">
            <v>150</v>
          </cell>
          <cell r="AW4319" t="str">
            <v>USD</v>
          </cell>
          <cell r="AX4319">
            <v>1.3</v>
          </cell>
          <cell r="AY4319">
            <v>72</v>
          </cell>
          <cell r="AZ4319" t="str">
            <v>BR</v>
          </cell>
          <cell r="BA4319" t="str">
            <v>MNL-TPE-SZX</v>
          </cell>
          <cell r="BB4319" t="str">
            <v>1,2,3,4,5,6,7</v>
          </cell>
          <cell r="BC4319">
            <v>7</v>
          </cell>
        </row>
        <row r="4320">
          <cell r="A4320">
            <v>2589</v>
          </cell>
          <cell r="B4320" t="str">
            <v>UNALLOCATED</v>
          </cell>
          <cell r="C4320" t="str">
            <v>SOUTH ASIA</v>
          </cell>
          <cell r="D4320" t="str">
            <v>SG</v>
          </cell>
          <cell r="E4320" t="str">
            <v>SIN</v>
          </cell>
          <cell r="F4320" t="str">
            <v>Chris</v>
          </cell>
          <cell r="G4320" t="str">
            <v>SIN</v>
          </cell>
          <cell r="H4320" t="str">
            <v>AMERICAS</v>
          </cell>
          <cell r="I4320" t="str">
            <v>MX</v>
          </cell>
          <cell r="J4320" t="str">
            <v>MEX</v>
          </cell>
          <cell r="K4320" t="str">
            <v>MEX</v>
          </cell>
          <cell r="R4320">
            <v>1</v>
          </cell>
          <cell r="S4320">
            <v>250</v>
          </cell>
          <cell r="T4320">
            <v>0</v>
          </cell>
          <cell r="U4320">
            <v>1</v>
          </cell>
          <cell r="V4320">
            <v>0</v>
          </cell>
          <cell r="W4320">
            <v>0</v>
          </cell>
          <cell r="X4320">
            <v>166</v>
          </cell>
          <cell r="Y4320" t="str">
            <v>SL1</v>
          </cell>
          <cell r="Z4320" t="str">
            <v>DEF</v>
          </cell>
          <cell r="AA4320" t="str">
            <v>not specified</v>
          </cell>
          <cell r="AB4320" t="str">
            <v>not specified</v>
          </cell>
          <cell r="AC4320" t="b">
            <v>0</v>
          </cell>
          <cell r="AD4320" t="str">
            <v>DTD</v>
          </cell>
          <cell r="AE4320">
            <v>7</v>
          </cell>
          <cell r="AG4320" t="str">
            <v>USD</v>
          </cell>
          <cell r="AH4320" t="b">
            <v>0</v>
          </cell>
          <cell r="AJ4320" t="str">
            <v xml:space="preserve">Airfreight needs to be quoted as consol, where Lithium batteries are accepted as a consol. Quote Lithium check fee, if applicable. </v>
          </cell>
          <cell r="AK4320" t="str">
            <v>Incumbent</v>
          </cell>
          <cell r="AL4320" t="str">
            <v>USD</v>
          </cell>
          <cell r="AM4320" t="str">
            <v>SIN</v>
          </cell>
          <cell r="AN4320">
            <v>0.08</v>
          </cell>
          <cell r="AP4320">
            <v>24</v>
          </cell>
          <cell r="AQ4320">
            <v>0.08</v>
          </cell>
          <cell r="AR4320">
            <v>30</v>
          </cell>
          <cell r="AS4320">
            <v>0.01</v>
          </cell>
          <cell r="AT4320" t="str">
            <v xml:space="preserve">Per shipment </v>
          </cell>
          <cell r="AU4320">
            <v>380</v>
          </cell>
          <cell r="AW4320" t="str">
            <v>USD</v>
          </cell>
          <cell r="AX4320">
            <v>6.5</v>
          </cell>
          <cell r="AY4320">
            <v>216</v>
          </cell>
          <cell r="AZ4320" t="str">
            <v>BR,KZ</v>
          </cell>
          <cell r="BA4320" t="str">
            <v>SIN-TPE-LAX-MEX</v>
          </cell>
          <cell r="BB4320" t="str">
            <v>3,5,7</v>
          </cell>
          <cell r="BC4320">
            <v>3</v>
          </cell>
        </row>
        <row r="4321">
          <cell r="A4321">
            <v>784</v>
          </cell>
          <cell r="B4321" t="str">
            <v>BG SPS</v>
          </cell>
          <cell r="C4321" t="str">
            <v>SOUTH ASIA</v>
          </cell>
          <cell r="D4321" t="str">
            <v>SG</v>
          </cell>
          <cell r="E4321" t="str">
            <v>SIN</v>
          </cell>
          <cell r="F4321" t="str">
            <v>Chris</v>
          </cell>
          <cell r="G4321" t="str">
            <v>SIN</v>
          </cell>
          <cell r="H4321" t="str">
            <v>AMERICAS</v>
          </cell>
          <cell r="I4321" t="str">
            <v>US</v>
          </cell>
          <cell r="J4321" t="str">
            <v>BOS</v>
          </cell>
          <cell r="K4321" t="str">
            <v>BOS</v>
          </cell>
          <cell r="L4321">
            <v>135</v>
          </cell>
          <cell r="M4321">
            <v>17547</v>
          </cell>
          <cell r="N4321">
            <v>182.30099999999999</v>
          </cell>
          <cell r="O4321">
            <v>30383.5</v>
          </cell>
          <cell r="P4321">
            <v>30471</v>
          </cell>
          <cell r="Q4321">
            <v>0.36199999999999999</v>
          </cell>
          <cell r="R4321">
            <v>16</v>
          </cell>
          <cell r="S4321">
            <v>4016</v>
          </cell>
          <cell r="T4321">
            <v>1.1186440677966101</v>
          </cell>
          <cell r="U4321">
            <v>0.88135593220338981</v>
          </cell>
          <cell r="V4321">
            <v>0</v>
          </cell>
          <cell r="W4321">
            <v>0</v>
          </cell>
          <cell r="X4321">
            <v>166</v>
          </cell>
          <cell r="Y4321" t="str">
            <v>SL1</v>
          </cell>
          <cell r="Z4321" t="str">
            <v>DEF</v>
          </cell>
          <cell r="AA4321" t="str">
            <v>not specified</v>
          </cell>
          <cell r="AB4321" t="str">
            <v>not specified</v>
          </cell>
          <cell r="AC4321" t="b">
            <v>0</v>
          </cell>
          <cell r="AD4321" t="str">
            <v>DTD</v>
          </cell>
          <cell r="AE4321">
            <v>7</v>
          </cell>
          <cell r="AG4321" t="str">
            <v>USD</v>
          </cell>
          <cell r="AH4321" t="b">
            <v>0</v>
          </cell>
          <cell r="AJ4321" t="str">
            <v xml:space="preserve">Airfreight needs to be quoted as consol, where Lithium batteries are accepted as a consol. Quote Lithium check fee, if applicable. </v>
          </cell>
          <cell r="AK4321" t="str">
            <v>Incumbent</v>
          </cell>
          <cell r="AL4321" t="str">
            <v>USD</v>
          </cell>
          <cell r="AM4321" t="str">
            <v>SIN</v>
          </cell>
          <cell r="AN4321">
            <v>0.08</v>
          </cell>
          <cell r="AP4321">
            <v>24</v>
          </cell>
          <cell r="AQ4321">
            <v>0.08</v>
          </cell>
          <cell r="AR4321">
            <v>30</v>
          </cell>
          <cell r="AS4321">
            <v>0.01</v>
          </cell>
          <cell r="AT4321" t="str">
            <v xml:space="preserve">Per shipment </v>
          </cell>
          <cell r="AU4321">
            <v>380</v>
          </cell>
          <cell r="AV4321" t="str">
            <v>Incumbent</v>
          </cell>
          <cell r="AW4321" t="str">
            <v>USD</v>
          </cell>
          <cell r="AX4321">
            <v>3.8</v>
          </cell>
          <cell r="AY4321">
            <v>120</v>
          </cell>
          <cell r="AZ4321" t="str">
            <v>BR,KZ</v>
          </cell>
          <cell r="BA4321" t="str">
            <v>SIN-TPE-JFK-BOS</v>
          </cell>
          <cell r="BB4321" t="str">
            <v>3,5,7</v>
          </cell>
          <cell r="BC4321">
            <v>3</v>
          </cell>
        </row>
        <row r="4322">
          <cell r="A4322">
            <v>790</v>
          </cell>
          <cell r="B4322" t="str">
            <v>UNALLOCATED</v>
          </cell>
          <cell r="C4322" t="str">
            <v>SOUTH ASIA</v>
          </cell>
          <cell r="D4322" t="str">
            <v>SG</v>
          </cell>
          <cell r="E4322" t="str">
            <v>SIN</v>
          </cell>
          <cell r="F4322" t="str">
            <v>Chris</v>
          </cell>
          <cell r="G4322" t="str">
            <v>SIN</v>
          </cell>
          <cell r="H4322" t="str">
            <v>AMERICAS</v>
          </cell>
          <cell r="I4322" t="str">
            <v>US</v>
          </cell>
          <cell r="J4322" t="str">
            <v>BOS</v>
          </cell>
          <cell r="K4322" t="str">
            <v>BOS</v>
          </cell>
          <cell r="L4322">
            <v>135</v>
          </cell>
          <cell r="M4322">
            <v>17547</v>
          </cell>
          <cell r="N4322">
            <v>182.30099999999999</v>
          </cell>
          <cell r="O4322">
            <v>30383.5</v>
          </cell>
          <cell r="P4322">
            <v>30471</v>
          </cell>
          <cell r="Q4322">
            <v>0.36199999999999999</v>
          </cell>
          <cell r="R4322">
            <v>8</v>
          </cell>
          <cell r="S4322">
            <v>1760</v>
          </cell>
          <cell r="T4322">
            <v>0.11864406779661017</v>
          </cell>
          <cell r="U4322">
            <v>0.88135593220338981</v>
          </cell>
          <cell r="V4322">
            <v>0</v>
          </cell>
          <cell r="W4322">
            <v>0</v>
          </cell>
          <cell r="X4322">
            <v>166</v>
          </cell>
          <cell r="Y4322" t="str">
            <v>SL1</v>
          </cell>
          <cell r="Z4322" t="str">
            <v>DEF</v>
          </cell>
          <cell r="AA4322" t="str">
            <v>not specified</v>
          </cell>
          <cell r="AB4322" t="str">
            <v>not specified</v>
          </cell>
          <cell r="AC4322" t="b">
            <v>0</v>
          </cell>
          <cell r="AD4322" t="str">
            <v>DTD</v>
          </cell>
          <cell r="AE4322">
            <v>7</v>
          </cell>
          <cell r="AG4322" t="str">
            <v>USD</v>
          </cell>
          <cell r="AH4322" t="b">
            <v>0</v>
          </cell>
          <cell r="AJ4322" t="str">
            <v xml:space="preserve">Airfreight needs to be quoted as consol, where Lithium batteries are accepted as a consol. Quote Lithium check fee, if applicable. </v>
          </cell>
          <cell r="AK4322" t="str">
            <v>Incumbent</v>
          </cell>
          <cell r="AL4322" t="str">
            <v>USD</v>
          </cell>
          <cell r="AM4322" t="str">
            <v>SIN</v>
          </cell>
          <cell r="AN4322">
            <v>0.08</v>
          </cell>
          <cell r="AP4322">
            <v>24</v>
          </cell>
          <cell r="AQ4322">
            <v>0.08</v>
          </cell>
          <cell r="AR4322">
            <v>30</v>
          </cell>
          <cell r="AS4322">
            <v>0.01</v>
          </cell>
          <cell r="AT4322" t="str">
            <v xml:space="preserve">Per shipment </v>
          </cell>
          <cell r="AU4322">
            <v>380</v>
          </cell>
          <cell r="AV4322" t="str">
            <v>Incumbent</v>
          </cell>
          <cell r="AW4322" t="str">
            <v>USD</v>
          </cell>
          <cell r="AX4322">
            <v>3.8</v>
          </cell>
          <cell r="AY4322">
            <v>120</v>
          </cell>
          <cell r="AZ4322" t="str">
            <v>BR,KZ</v>
          </cell>
          <cell r="BA4322" t="str">
            <v>SIN-TPE-JFK-BOS</v>
          </cell>
          <cell r="BB4322" t="str">
            <v>3,5,7</v>
          </cell>
          <cell r="BC4322">
            <v>3</v>
          </cell>
        </row>
        <row r="4323">
          <cell r="A4323">
            <v>798</v>
          </cell>
          <cell r="B4323" t="str">
            <v>BG SPS</v>
          </cell>
          <cell r="C4323" t="str">
            <v>SOUTH ASIA</v>
          </cell>
          <cell r="D4323" t="str">
            <v>SG</v>
          </cell>
          <cell r="E4323" t="str">
            <v>SIN</v>
          </cell>
          <cell r="F4323" t="str">
            <v>Chris</v>
          </cell>
          <cell r="G4323" t="str">
            <v>SIN</v>
          </cell>
          <cell r="H4323" t="str">
            <v>AMERICAS</v>
          </cell>
          <cell r="I4323" t="str">
            <v>US</v>
          </cell>
          <cell r="J4323" t="str">
            <v>BOS</v>
          </cell>
          <cell r="K4323" t="str">
            <v>BOS</v>
          </cell>
          <cell r="L4323">
            <v>135</v>
          </cell>
          <cell r="M4323">
            <v>17547</v>
          </cell>
          <cell r="N4323">
            <v>182.30099999999999</v>
          </cell>
          <cell r="O4323">
            <v>30383.5</v>
          </cell>
          <cell r="P4323">
            <v>30471</v>
          </cell>
          <cell r="Q4323">
            <v>0.36199999999999999</v>
          </cell>
          <cell r="X4323">
            <v>166</v>
          </cell>
          <cell r="Y4323" t="str">
            <v>SL1</v>
          </cell>
          <cell r="Z4323" t="str">
            <v>DEF</v>
          </cell>
          <cell r="AA4323" t="str">
            <v>not specified</v>
          </cell>
          <cell r="AB4323" t="str">
            <v>not specified</v>
          </cell>
          <cell r="AC4323" t="b">
            <v>0</v>
          </cell>
          <cell r="AD4323" t="str">
            <v>DTD</v>
          </cell>
          <cell r="AE4323">
            <v>7</v>
          </cell>
          <cell r="AG4323" t="str">
            <v>USD</v>
          </cell>
          <cell r="AH4323" t="b">
            <v>0</v>
          </cell>
          <cell r="AJ4323" t="str">
            <v xml:space="preserve">Airfreight needs to be quoted as consol, where Lithium batteries are accepted as a consol. Quote Lithium check fee, if applicable. </v>
          </cell>
          <cell r="AK4323" t="str">
            <v>Incumbent</v>
          </cell>
          <cell r="AL4323" t="str">
            <v>USD</v>
          </cell>
          <cell r="AM4323" t="str">
            <v>SIN</v>
          </cell>
          <cell r="AN4323">
            <v>0.08</v>
          </cell>
          <cell r="AP4323">
            <v>24</v>
          </cell>
          <cell r="AQ4323">
            <v>0.08</v>
          </cell>
          <cell r="AR4323">
            <v>30</v>
          </cell>
          <cell r="AS4323">
            <v>0.01</v>
          </cell>
          <cell r="AT4323" t="str">
            <v xml:space="preserve">Per shipment </v>
          </cell>
          <cell r="AU4323">
            <v>380</v>
          </cell>
          <cell r="AV4323" t="str">
            <v>Incumbent</v>
          </cell>
          <cell r="AW4323" t="str">
            <v>USD</v>
          </cell>
          <cell r="AX4323">
            <v>3.8</v>
          </cell>
          <cell r="AY4323">
            <v>120</v>
          </cell>
          <cell r="AZ4323" t="str">
            <v>BR,KZ</v>
          </cell>
          <cell r="BA4323" t="str">
            <v>SIN-TPE-JFK-BOS</v>
          </cell>
          <cell r="BB4323" t="str">
            <v>3,5,7</v>
          </cell>
          <cell r="BC4323">
            <v>3</v>
          </cell>
        </row>
        <row r="4324">
          <cell r="A4324">
            <v>811</v>
          </cell>
          <cell r="B4324" t="str">
            <v>BG US</v>
          </cell>
          <cell r="C4324" t="str">
            <v>SOUTH ASIA</v>
          </cell>
          <cell r="D4324" t="str">
            <v>SG</v>
          </cell>
          <cell r="E4324" t="str">
            <v>SIN</v>
          </cell>
          <cell r="F4324" t="str">
            <v>Chris</v>
          </cell>
          <cell r="G4324" t="str">
            <v>SIN</v>
          </cell>
          <cell r="H4324" t="str">
            <v>AMERICAS</v>
          </cell>
          <cell r="I4324" t="str">
            <v>US</v>
          </cell>
          <cell r="J4324" t="str">
            <v>BOS</v>
          </cell>
          <cell r="K4324" t="str">
            <v>BOS</v>
          </cell>
          <cell r="L4324">
            <v>135</v>
          </cell>
          <cell r="M4324">
            <v>17547</v>
          </cell>
          <cell r="N4324">
            <v>182.30099999999999</v>
          </cell>
          <cell r="O4324">
            <v>30383.5</v>
          </cell>
          <cell r="P4324">
            <v>30471</v>
          </cell>
          <cell r="Q4324">
            <v>0.36199999999999999</v>
          </cell>
          <cell r="R4324">
            <v>7</v>
          </cell>
          <cell r="S4324">
            <v>53.5</v>
          </cell>
          <cell r="T4324">
            <v>0.11864406779661017</v>
          </cell>
          <cell r="U4324">
            <v>0.88135593220338981</v>
          </cell>
          <cell r="V4324">
            <v>0</v>
          </cell>
          <cell r="W4324">
            <v>0</v>
          </cell>
          <cell r="X4324">
            <v>166</v>
          </cell>
          <cell r="Y4324" t="str">
            <v>SL1</v>
          </cell>
          <cell r="Z4324" t="str">
            <v>DEF</v>
          </cell>
          <cell r="AA4324" t="str">
            <v>not specified</v>
          </cell>
          <cell r="AB4324" t="str">
            <v>not specified</v>
          </cell>
          <cell r="AC4324" t="b">
            <v>0</v>
          </cell>
          <cell r="AD4324" t="str">
            <v>DTD</v>
          </cell>
          <cell r="AE4324">
            <v>7</v>
          </cell>
          <cell r="AG4324" t="str">
            <v>USD</v>
          </cell>
          <cell r="AH4324" t="b">
            <v>0</v>
          </cell>
          <cell r="AJ4324" t="str">
            <v xml:space="preserve">Airfreight needs to be quoted as consol, where Lithium batteries are accepted as a consol. Quote Lithium check fee, if applicable. </v>
          </cell>
          <cell r="AK4324" t="str">
            <v>Incumbent</v>
          </cell>
          <cell r="AL4324" t="str">
            <v>USD</v>
          </cell>
          <cell r="AM4324" t="str">
            <v>SIN</v>
          </cell>
          <cell r="AN4324">
            <v>0.08</v>
          </cell>
          <cell r="AP4324">
            <v>24</v>
          </cell>
          <cell r="AQ4324">
            <v>0.08</v>
          </cell>
          <cell r="AR4324">
            <v>30</v>
          </cell>
          <cell r="AS4324">
            <v>0.01</v>
          </cell>
          <cell r="AT4324" t="str">
            <v xml:space="preserve">Per shipment </v>
          </cell>
          <cell r="AU4324">
            <v>380</v>
          </cell>
          <cell r="AV4324" t="str">
            <v>Incumbent</v>
          </cell>
          <cell r="AW4324" t="str">
            <v>USD</v>
          </cell>
          <cell r="AX4324">
            <v>3.8</v>
          </cell>
          <cell r="AY4324">
            <v>120</v>
          </cell>
          <cell r="AZ4324" t="str">
            <v>BR,KZ</v>
          </cell>
          <cell r="BA4324" t="str">
            <v>SIN-TPE-JFK-BUF</v>
          </cell>
          <cell r="BB4324" t="str">
            <v>3,5,7</v>
          </cell>
          <cell r="BC4324">
            <v>3</v>
          </cell>
        </row>
        <row r="4325">
          <cell r="A4325">
            <v>966</v>
          </cell>
          <cell r="B4325" t="str">
            <v>UNALLOCATED</v>
          </cell>
          <cell r="C4325" t="str">
            <v>SOUTH ASIA</v>
          </cell>
          <cell r="D4325" t="str">
            <v>SG</v>
          </cell>
          <cell r="E4325" t="str">
            <v>SIN</v>
          </cell>
          <cell r="F4325" t="str">
            <v>Chris</v>
          </cell>
          <cell r="G4325" t="str">
            <v>SIN</v>
          </cell>
          <cell r="H4325" t="str">
            <v>AMERICAS</v>
          </cell>
          <cell r="I4325" t="str">
            <v>US</v>
          </cell>
          <cell r="J4325" t="str">
            <v>BUF</v>
          </cell>
          <cell r="K4325" t="str">
            <v>BUF</v>
          </cell>
          <cell r="R4325">
            <v>6</v>
          </cell>
          <cell r="S4325">
            <v>1598</v>
          </cell>
          <cell r="T4325">
            <v>1</v>
          </cell>
          <cell r="U4325">
            <v>0</v>
          </cell>
          <cell r="V4325">
            <v>0</v>
          </cell>
          <cell r="W4325">
            <v>0</v>
          </cell>
          <cell r="X4325">
            <v>166</v>
          </cell>
          <cell r="Y4325" t="str">
            <v>SL1</v>
          </cell>
          <cell r="Z4325" t="str">
            <v>DEF</v>
          </cell>
          <cell r="AA4325" t="str">
            <v>not specified</v>
          </cell>
          <cell r="AB4325" t="str">
            <v>not specified</v>
          </cell>
          <cell r="AC4325" t="b">
            <v>0</v>
          </cell>
          <cell r="AD4325" t="str">
            <v>DTD</v>
          </cell>
          <cell r="AE4325">
            <v>7</v>
          </cell>
          <cell r="AG4325" t="str">
            <v>USD</v>
          </cell>
          <cell r="AH4325" t="b">
            <v>0</v>
          </cell>
          <cell r="AJ4325" t="str">
            <v xml:space="preserve">Airfreight needs to be quoted as consol, where Lithium batteries are accepted as a consol. Quote Lithium check fee, if applicable. </v>
          </cell>
          <cell r="AK4325" t="str">
            <v>Incumbent</v>
          </cell>
          <cell r="AL4325" t="str">
            <v>USD</v>
          </cell>
          <cell r="AM4325" t="str">
            <v>SIN</v>
          </cell>
          <cell r="AN4325">
            <v>0.08</v>
          </cell>
          <cell r="AP4325">
            <v>24</v>
          </cell>
          <cell r="AQ4325">
            <v>0.08</v>
          </cell>
          <cell r="AR4325">
            <v>30</v>
          </cell>
          <cell r="AS4325">
            <v>0.01</v>
          </cell>
          <cell r="AT4325" t="str">
            <v xml:space="preserve">Per shipment </v>
          </cell>
          <cell r="AU4325">
            <v>380</v>
          </cell>
          <cell r="AW4325" t="str">
            <v>USD</v>
          </cell>
          <cell r="AX4325">
            <v>4.3</v>
          </cell>
          <cell r="AY4325">
            <v>144</v>
          </cell>
          <cell r="AZ4325" t="str">
            <v>BR,KZ</v>
          </cell>
          <cell r="BA4325" t="str">
            <v>SIN-TPE-JFK-BUF</v>
          </cell>
          <cell r="BB4325" t="str">
            <v>3,5,7</v>
          </cell>
          <cell r="BC4325">
            <v>3</v>
          </cell>
        </row>
        <row r="4326">
          <cell r="A4326">
            <v>3296</v>
          </cell>
          <cell r="B4326" t="str">
            <v>BG</v>
          </cell>
          <cell r="C4326" t="str">
            <v>SOUTH ASIA</v>
          </cell>
          <cell r="D4326" t="str">
            <v>SG</v>
          </cell>
          <cell r="E4326" t="str">
            <v>SIN</v>
          </cell>
          <cell r="F4326" t="str">
            <v>Chris</v>
          </cell>
          <cell r="G4326" t="str">
            <v>SIN</v>
          </cell>
          <cell r="H4326" t="str">
            <v>AMERICAS</v>
          </cell>
          <cell r="I4326" t="str">
            <v>US</v>
          </cell>
          <cell r="J4326" t="str">
            <v>BUF</v>
          </cell>
          <cell r="K4326" t="str">
            <v>ROC</v>
          </cell>
          <cell r="R4326">
            <v>1</v>
          </cell>
          <cell r="S4326">
            <v>173</v>
          </cell>
          <cell r="T4326">
            <v>1</v>
          </cell>
          <cell r="U4326">
            <v>0</v>
          </cell>
          <cell r="V4326">
            <v>0</v>
          </cell>
          <cell r="W4326">
            <v>0</v>
          </cell>
          <cell r="X4326">
            <v>166</v>
          </cell>
          <cell r="Y4326" t="str">
            <v>SL1</v>
          </cell>
          <cell r="Z4326" t="str">
            <v>DEF</v>
          </cell>
          <cell r="AA4326" t="str">
            <v>not specified</v>
          </cell>
          <cell r="AB4326" t="str">
            <v>not specified</v>
          </cell>
          <cell r="AC4326" t="b">
            <v>0</v>
          </cell>
          <cell r="AD4326" t="str">
            <v>DTD</v>
          </cell>
          <cell r="AE4326">
            <v>7</v>
          </cell>
          <cell r="AG4326" t="str">
            <v>USD</v>
          </cell>
          <cell r="AH4326" t="b">
            <v>0</v>
          </cell>
          <cell r="AJ4326" t="str">
            <v xml:space="preserve">Airfreight needs to be quoted as consol, where Lithium batteries are accepted as a consol. Quote Lithium check fee, if applicable. </v>
          </cell>
          <cell r="AK4326" t="str">
            <v>Incumbent</v>
          </cell>
          <cell r="AL4326" t="str">
            <v>USD</v>
          </cell>
          <cell r="AM4326" t="str">
            <v>SIN</v>
          </cell>
          <cell r="AN4326">
            <v>0.08</v>
          </cell>
          <cell r="AP4326">
            <v>24</v>
          </cell>
          <cell r="AQ4326">
            <v>0.08</v>
          </cell>
          <cell r="AR4326">
            <v>30</v>
          </cell>
          <cell r="AS4326">
            <v>0.01</v>
          </cell>
          <cell r="AT4326" t="str">
            <v xml:space="preserve">Per shipment </v>
          </cell>
          <cell r="AU4326">
            <v>380</v>
          </cell>
          <cell r="AV4326" t="str">
            <v>Incumbent</v>
          </cell>
          <cell r="AW4326" t="str">
            <v>USD</v>
          </cell>
          <cell r="AX4326">
            <v>4.3</v>
          </cell>
          <cell r="AY4326">
            <v>144</v>
          </cell>
          <cell r="AZ4326" t="str">
            <v>BR,KZ</v>
          </cell>
          <cell r="BA4326" t="str">
            <v>SIN-TPE-JFK-BUF</v>
          </cell>
          <cell r="BB4326" t="str">
            <v>3,5,7</v>
          </cell>
          <cell r="BC4326">
            <v>3</v>
          </cell>
        </row>
        <row r="4327">
          <cell r="A4327">
            <v>3297</v>
          </cell>
          <cell r="B4327" t="str">
            <v>BG SPS</v>
          </cell>
          <cell r="C4327" t="str">
            <v>SOUTH ASIA</v>
          </cell>
          <cell r="D4327" t="str">
            <v>SG</v>
          </cell>
          <cell r="E4327" t="str">
            <v>SIN</v>
          </cell>
          <cell r="F4327" t="str">
            <v>Chris</v>
          </cell>
          <cell r="G4327" t="str">
            <v>SIN</v>
          </cell>
          <cell r="H4327" t="str">
            <v>AMERICAS</v>
          </cell>
          <cell r="I4327" t="str">
            <v>US</v>
          </cell>
          <cell r="J4327" t="str">
            <v>BUF</v>
          </cell>
          <cell r="K4327" t="str">
            <v>ROC</v>
          </cell>
          <cell r="R4327">
            <v>1</v>
          </cell>
          <cell r="S4327">
            <v>173</v>
          </cell>
          <cell r="T4327">
            <v>1</v>
          </cell>
          <cell r="U4327">
            <v>0</v>
          </cell>
          <cell r="V4327">
            <v>0</v>
          </cell>
          <cell r="W4327">
            <v>0</v>
          </cell>
          <cell r="X4327">
            <v>166</v>
          </cell>
          <cell r="Y4327" t="str">
            <v>SL1</v>
          </cell>
          <cell r="Z4327" t="str">
            <v>DEF</v>
          </cell>
          <cell r="AA4327" t="str">
            <v>not specified</v>
          </cell>
          <cell r="AB4327" t="str">
            <v>not specified</v>
          </cell>
          <cell r="AC4327" t="b">
            <v>0</v>
          </cell>
          <cell r="AD4327" t="str">
            <v>DTD</v>
          </cell>
          <cell r="AE4327">
            <v>7</v>
          </cell>
          <cell r="AG4327" t="str">
            <v>USD</v>
          </cell>
          <cell r="AH4327" t="b">
            <v>0</v>
          </cell>
          <cell r="AJ4327" t="str">
            <v xml:space="preserve">Airfreight needs to be quoted as consol, where Lithium batteries are accepted as a consol. Quote Lithium check fee, if applicable. </v>
          </cell>
          <cell r="AK4327" t="str">
            <v>Incumbent</v>
          </cell>
          <cell r="AL4327" t="str">
            <v>USD</v>
          </cell>
          <cell r="AM4327" t="str">
            <v>SIN</v>
          </cell>
          <cell r="AN4327">
            <v>0.08</v>
          </cell>
          <cell r="AP4327">
            <v>24</v>
          </cell>
          <cell r="AQ4327">
            <v>0.08</v>
          </cell>
          <cell r="AR4327">
            <v>30</v>
          </cell>
          <cell r="AS4327">
            <v>0.01</v>
          </cell>
          <cell r="AT4327" t="str">
            <v xml:space="preserve">Per shipment </v>
          </cell>
          <cell r="AU4327">
            <v>380</v>
          </cell>
          <cell r="AV4327" t="str">
            <v>Incumbent</v>
          </cell>
          <cell r="AW4327" t="str">
            <v>USD</v>
          </cell>
          <cell r="AX4327">
            <v>4.3</v>
          </cell>
          <cell r="AY4327">
            <v>144</v>
          </cell>
          <cell r="AZ4327" t="str">
            <v>BR,KZ</v>
          </cell>
          <cell r="BA4327" t="str">
            <v>SIN-TPE-ORD-CLE</v>
          </cell>
          <cell r="BB4327" t="str">
            <v>3,5,7</v>
          </cell>
          <cell r="BC4327">
            <v>3</v>
          </cell>
        </row>
        <row r="4328">
          <cell r="A4328">
            <v>1092</v>
          </cell>
          <cell r="B4328" t="str">
            <v>BG DI</v>
          </cell>
          <cell r="C4328" t="str">
            <v>SOUTH ASIA</v>
          </cell>
          <cell r="D4328" t="str">
            <v>SG</v>
          </cell>
          <cell r="E4328" t="str">
            <v>SIN</v>
          </cell>
          <cell r="F4328" t="str">
            <v>Chris</v>
          </cell>
          <cell r="G4328" t="str">
            <v>SIN</v>
          </cell>
          <cell r="H4328" t="str">
            <v>AMERICAS</v>
          </cell>
          <cell r="I4328" t="str">
            <v>US</v>
          </cell>
          <cell r="J4328" t="str">
            <v>CLE</v>
          </cell>
          <cell r="K4328" t="str">
            <v>CLE</v>
          </cell>
          <cell r="L4328">
            <v>1</v>
          </cell>
          <cell r="M4328">
            <v>227</v>
          </cell>
          <cell r="N4328">
            <v>0.89300000000000002</v>
          </cell>
          <cell r="O4328">
            <v>148.83333333332999</v>
          </cell>
          <cell r="P4328">
            <v>227</v>
          </cell>
          <cell r="Q4328">
            <v>1.056</v>
          </cell>
          <cell r="R4328">
            <v>20</v>
          </cell>
          <cell r="S4328">
            <v>2061</v>
          </cell>
          <cell r="T4328">
            <v>1</v>
          </cell>
          <cell r="U4328">
            <v>1</v>
          </cell>
          <cell r="V4328">
            <v>0</v>
          </cell>
          <cell r="W4328">
            <v>0</v>
          </cell>
          <cell r="X4328">
            <v>166</v>
          </cell>
          <cell r="Y4328" t="str">
            <v>SL1</v>
          </cell>
          <cell r="Z4328" t="str">
            <v>DEF</v>
          </cell>
          <cell r="AA4328" t="str">
            <v>not specified</v>
          </cell>
          <cell r="AB4328" t="str">
            <v>not specified</v>
          </cell>
          <cell r="AC4328" t="b">
            <v>0</v>
          </cell>
          <cell r="AD4328" t="str">
            <v>DTD</v>
          </cell>
          <cell r="AE4328">
            <v>7</v>
          </cell>
          <cell r="AG4328" t="str">
            <v>USD</v>
          </cell>
          <cell r="AH4328" t="b">
            <v>0</v>
          </cell>
          <cell r="AJ4328" t="str">
            <v xml:space="preserve">Airfreight needs to be quoted as consol, where Lithium batteries are accepted as a consol. Quote Lithium check fee, if applicable. </v>
          </cell>
          <cell r="AK4328" t="str">
            <v>Incumbent</v>
          </cell>
          <cell r="AL4328" t="str">
            <v>USD</v>
          </cell>
          <cell r="AM4328" t="str">
            <v>SIN</v>
          </cell>
          <cell r="AN4328">
            <v>0.08</v>
          </cell>
          <cell r="AP4328">
            <v>24</v>
          </cell>
          <cell r="AQ4328">
            <v>0.08</v>
          </cell>
          <cell r="AR4328">
            <v>30</v>
          </cell>
          <cell r="AS4328">
            <v>0.01</v>
          </cell>
          <cell r="AT4328" t="str">
            <v xml:space="preserve">Per shipment </v>
          </cell>
          <cell r="AU4328">
            <v>380</v>
          </cell>
          <cell r="AV4328" t="str">
            <v>Incumbent</v>
          </cell>
          <cell r="AW4328" t="str">
            <v>USD</v>
          </cell>
          <cell r="AX4328">
            <v>3.45</v>
          </cell>
          <cell r="AY4328">
            <v>120</v>
          </cell>
          <cell r="AZ4328" t="str">
            <v>BR,KZ</v>
          </cell>
          <cell r="BA4328" t="str">
            <v>SIN-TPE-ORD-CLE</v>
          </cell>
          <cell r="BB4328" t="str">
            <v>3,5,7</v>
          </cell>
          <cell r="BC4328">
            <v>3</v>
          </cell>
        </row>
        <row r="4329">
          <cell r="A4329">
            <v>1093</v>
          </cell>
          <cell r="B4329" t="str">
            <v>BG SPS</v>
          </cell>
          <cell r="C4329" t="str">
            <v>SOUTH ASIA</v>
          </cell>
          <cell r="D4329" t="str">
            <v>SG</v>
          </cell>
          <cell r="E4329" t="str">
            <v>SIN</v>
          </cell>
          <cell r="F4329" t="str">
            <v>Chris</v>
          </cell>
          <cell r="G4329" t="str">
            <v>SIN</v>
          </cell>
          <cell r="H4329" t="str">
            <v>AMERICAS</v>
          </cell>
          <cell r="I4329" t="str">
            <v>US</v>
          </cell>
          <cell r="J4329" t="str">
            <v>CLE</v>
          </cell>
          <cell r="K4329" t="str">
            <v>CLE</v>
          </cell>
          <cell r="L4329">
            <v>1</v>
          </cell>
          <cell r="M4329">
            <v>227</v>
          </cell>
          <cell r="N4329">
            <v>0.89300000000000002</v>
          </cell>
          <cell r="O4329">
            <v>148.83333333332999</v>
          </cell>
          <cell r="P4329">
            <v>227</v>
          </cell>
          <cell r="Q4329">
            <v>1.056</v>
          </cell>
          <cell r="R4329">
            <v>20</v>
          </cell>
          <cell r="S4329">
            <v>2061</v>
          </cell>
          <cell r="T4329">
            <v>1</v>
          </cell>
          <cell r="U4329">
            <v>1</v>
          </cell>
          <cell r="V4329">
            <v>0</v>
          </cell>
          <cell r="W4329">
            <v>0</v>
          </cell>
          <cell r="X4329">
            <v>166</v>
          </cell>
          <cell r="Y4329" t="str">
            <v>SL1</v>
          </cell>
          <cell r="Z4329" t="str">
            <v>DEF</v>
          </cell>
          <cell r="AA4329" t="str">
            <v>not specified</v>
          </cell>
          <cell r="AB4329" t="str">
            <v>not specified</v>
          </cell>
          <cell r="AC4329" t="b">
            <v>0</v>
          </cell>
          <cell r="AD4329" t="str">
            <v>DTD</v>
          </cell>
          <cell r="AE4329">
            <v>7</v>
          </cell>
          <cell r="AG4329" t="str">
            <v>USD</v>
          </cell>
          <cell r="AH4329" t="b">
            <v>0</v>
          </cell>
          <cell r="AJ4329" t="str">
            <v xml:space="preserve">Airfreight needs to be quoted as consol, where Lithium batteries are accepted as a consol. Quote Lithium check fee, if applicable. </v>
          </cell>
          <cell r="AK4329" t="str">
            <v>Incumbent</v>
          </cell>
          <cell r="AL4329" t="str">
            <v>USD</v>
          </cell>
          <cell r="AM4329" t="str">
            <v>SIN</v>
          </cell>
          <cell r="AN4329">
            <v>0.08</v>
          </cell>
          <cell r="AP4329">
            <v>24</v>
          </cell>
          <cell r="AQ4329">
            <v>0.08</v>
          </cell>
          <cell r="AR4329">
            <v>30</v>
          </cell>
          <cell r="AS4329">
            <v>0.01</v>
          </cell>
          <cell r="AT4329" t="str">
            <v xml:space="preserve">Per shipment </v>
          </cell>
          <cell r="AU4329">
            <v>380</v>
          </cell>
          <cell r="AV4329" t="str">
            <v>Incumbent</v>
          </cell>
          <cell r="AW4329" t="str">
            <v>USD</v>
          </cell>
          <cell r="AX4329">
            <v>3.45</v>
          </cell>
          <cell r="AY4329">
            <v>120</v>
          </cell>
          <cell r="AZ4329" t="str">
            <v>BR,KZ</v>
          </cell>
          <cell r="BA4329" t="str">
            <v>SIN-TPE-ORD-CLE</v>
          </cell>
          <cell r="BB4329" t="str">
            <v>3,5,7</v>
          </cell>
          <cell r="BC4329">
            <v>3</v>
          </cell>
        </row>
        <row r="4330">
          <cell r="A4330">
            <v>1100</v>
          </cell>
          <cell r="B4330" t="str">
            <v>BG DI</v>
          </cell>
          <cell r="C4330" t="str">
            <v>SOUTH ASIA</v>
          </cell>
          <cell r="D4330" t="str">
            <v>SG</v>
          </cell>
          <cell r="E4330" t="str">
            <v>SIN</v>
          </cell>
          <cell r="F4330" t="str">
            <v>Chris</v>
          </cell>
          <cell r="G4330" t="str">
            <v>SIN</v>
          </cell>
          <cell r="H4330" t="str">
            <v>AMERICAS</v>
          </cell>
          <cell r="I4330" t="str">
            <v>US</v>
          </cell>
          <cell r="J4330" t="str">
            <v>CLE</v>
          </cell>
          <cell r="K4330" t="str">
            <v>CLE</v>
          </cell>
          <cell r="L4330">
            <v>1</v>
          </cell>
          <cell r="M4330">
            <v>227</v>
          </cell>
          <cell r="N4330">
            <v>0.89300000000000002</v>
          </cell>
          <cell r="O4330">
            <v>148.83333333332999</v>
          </cell>
          <cell r="P4330">
            <v>227</v>
          </cell>
          <cell r="Q4330">
            <v>1.056</v>
          </cell>
          <cell r="R4330">
            <v>1</v>
          </cell>
          <cell r="S4330">
            <v>626</v>
          </cell>
          <cell r="T4330">
            <v>1</v>
          </cell>
          <cell r="U4330">
            <v>0</v>
          </cell>
          <cell r="V4330">
            <v>0</v>
          </cell>
          <cell r="W4330">
            <v>0</v>
          </cell>
          <cell r="X4330">
            <v>166</v>
          </cell>
          <cell r="Y4330" t="str">
            <v>SL6</v>
          </cell>
          <cell r="Z4330" t="str">
            <v>CAO</v>
          </cell>
          <cell r="AA4330" t="str">
            <v>CAO</v>
          </cell>
          <cell r="AB4330" t="str">
            <v>MD</v>
          </cell>
          <cell r="AC4330" t="b">
            <v>0</v>
          </cell>
          <cell r="AD4330" t="str">
            <v>DTD</v>
          </cell>
          <cell r="AE4330" t="str">
            <v>not specified</v>
          </cell>
          <cell r="AG4330" t="str">
            <v>USD</v>
          </cell>
          <cell r="AH4330" t="b">
            <v>0</v>
          </cell>
          <cell r="AJ4330" t="str">
            <v>Cargo which exceeds height of 160 cm</v>
          </cell>
          <cell r="AK4330" t="str">
            <v>Incumbent</v>
          </cell>
          <cell r="AL4330" t="str">
            <v>USD</v>
          </cell>
          <cell r="AM4330" t="str">
            <v>SIN</v>
          </cell>
          <cell r="AN4330">
            <v>0.08</v>
          </cell>
          <cell r="AP4330">
            <v>24</v>
          </cell>
          <cell r="AQ4330">
            <v>0.08</v>
          </cell>
          <cell r="AR4330">
            <v>30</v>
          </cell>
          <cell r="AS4330">
            <v>0.01</v>
          </cell>
          <cell r="AW4330" t="str">
            <v>USD</v>
          </cell>
          <cell r="AX4330">
            <v>8.8000000000000007</v>
          </cell>
          <cell r="AY4330">
            <v>144</v>
          </cell>
          <cell r="AZ4330" t="str">
            <v>BR,KZ</v>
          </cell>
          <cell r="BA4330" t="str">
            <v>SIN-TPE-ORD-CLE</v>
          </cell>
          <cell r="BB4330" t="str">
            <v>3,5,7</v>
          </cell>
          <cell r="BC4330">
            <v>3</v>
          </cell>
        </row>
        <row r="4331">
          <cell r="A4331">
            <v>1101</v>
          </cell>
          <cell r="B4331" t="str">
            <v>BG SPS</v>
          </cell>
          <cell r="C4331" t="str">
            <v>SOUTH ASIA</v>
          </cell>
          <cell r="D4331" t="str">
            <v>SG</v>
          </cell>
          <cell r="E4331" t="str">
            <v>SIN</v>
          </cell>
          <cell r="F4331" t="str">
            <v>Chris</v>
          </cell>
          <cell r="G4331" t="str">
            <v>SIN</v>
          </cell>
          <cell r="H4331" t="str">
            <v>AMERICAS</v>
          </cell>
          <cell r="I4331" t="str">
            <v>US</v>
          </cell>
          <cell r="J4331" t="str">
            <v>CLE</v>
          </cell>
          <cell r="K4331" t="str">
            <v>CLE</v>
          </cell>
          <cell r="L4331">
            <v>1</v>
          </cell>
          <cell r="M4331">
            <v>227</v>
          </cell>
          <cell r="N4331">
            <v>0.89300000000000002</v>
          </cell>
          <cell r="O4331">
            <v>148.83333333332999</v>
          </cell>
          <cell r="P4331">
            <v>227</v>
          </cell>
          <cell r="Q4331">
            <v>1.056</v>
          </cell>
          <cell r="R4331">
            <v>1</v>
          </cell>
          <cell r="S4331">
            <v>626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166</v>
          </cell>
          <cell r="Y4331" t="str">
            <v>SL6</v>
          </cell>
          <cell r="Z4331" t="str">
            <v>CAO</v>
          </cell>
          <cell r="AA4331" t="str">
            <v>CAO</v>
          </cell>
          <cell r="AB4331" t="str">
            <v>MD</v>
          </cell>
          <cell r="AC4331" t="b">
            <v>0</v>
          </cell>
          <cell r="AD4331" t="str">
            <v>DTD</v>
          </cell>
          <cell r="AE4331" t="str">
            <v>not specified</v>
          </cell>
          <cell r="AG4331" t="str">
            <v>USD</v>
          </cell>
          <cell r="AH4331" t="b">
            <v>0</v>
          </cell>
          <cell r="AJ4331" t="str">
            <v>Cargo which exceeds height of 160 cm</v>
          </cell>
          <cell r="AK4331" t="str">
            <v>Incumbent</v>
          </cell>
          <cell r="AL4331" t="str">
            <v>USD</v>
          </cell>
          <cell r="AM4331" t="str">
            <v>SIN</v>
          </cell>
          <cell r="AN4331">
            <v>0.08</v>
          </cell>
          <cell r="AP4331">
            <v>24</v>
          </cell>
          <cell r="AQ4331">
            <v>0.08</v>
          </cell>
          <cell r="AR4331">
            <v>30</v>
          </cell>
          <cell r="AS4331">
            <v>0.01</v>
          </cell>
          <cell r="AW4331" t="str">
            <v>USD</v>
          </cell>
          <cell r="AX4331">
            <v>8.8000000000000007</v>
          </cell>
          <cell r="AY4331">
            <v>144</v>
          </cell>
          <cell r="AZ4331" t="str">
            <v>BR,KZ</v>
          </cell>
          <cell r="BA4331" t="str">
            <v>SIN-TPE-ORD-CLE</v>
          </cell>
          <cell r="BB4331" t="str">
            <v>3,5,7</v>
          </cell>
          <cell r="BC4331">
            <v>3</v>
          </cell>
        </row>
        <row r="4332">
          <cell r="A4332">
            <v>1106</v>
          </cell>
          <cell r="B4332" t="str">
            <v>BG DI</v>
          </cell>
          <cell r="C4332" t="str">
            <v>SOUTH ASIA</v>
          </cell>
          <cell r="D4332" t="str">
            <v>SG</v>
          </cell>
          <cell r="E4332" t="str">
            <v>SIN</v>
          </cell>
          <cell r="F4332" t="str">
            <v>Chris</v>
          </cell>
          <cell r="G4332" t="str">
            <v>SIN</v>
          </cell>
          <cell r="H4332" t="str">
            <v>AMERICAS</v>
          </cell>
          <cell r="I4332" t="str">
            <v>US</v>
          </cell>
          <cell r="J4332" t="str">
            <v>CLE</v>
          </cell>
          <cell r="K4332" t="str">
            <v>CLE</v>
          </cell>
          <cell r="L4332">
            <v>1</v>
          </cell>
          <cell r="M4332">
            <v>227</v>
          </cell>
          <cell r="N4332">
            <v>0.89300000000000002</v>
          </cell>
          <cell r="O4332">
            <v>148.83333333332999</v>
          </cell>
          <cell r="P4332">
            <v>227</v>
          </cell>
          <cell r="Q4332">
            <v>1.056</v>
          </cell>
          <cell r="X4332">
            <v>166</v>
          </cell>
          <cell r="Y4332" t="str">
            <v>SL1</v>
          </cell>
          <cell r="Z4332" t="str">
            <v>DEF</v>
          </cell>
          <cell r="AA4332" t="str">
            <v>not specified</v>
          </cell>
          <cell r="AB4332" t="str">
            <v>not specified</v>
          </cell>
          <cell r="AC4332" t="b">
            <v>0</v>
          </cell>
          <cell r="AD4332" t="str">
            <v>DTD</v>
          </cell>
          <cell r="AE4332">
            <v>7</v>
          </cell>
          <cell r="AG4332" t="str">
            <v>USD</v>
          </cell>
          <cell r="AH4332" t="b">
            <v>0</v>
          </cell>
          <cell r="AJ4332" t="str">
            <v xml:space="preserve">Airfreight needs to be quoted as consol, where Lithium batteries are accepted as a consol. Quote Lithium check fee, if applicable. </v>
          </cell>
          <cell r="AK4332" t="str">
            <v>Incumbent</v>
          </cell>
          <cell r="AL4332" t="str">
            <v>USD</v>
          </cell>
          <cell r="AM4332" t="str">
            <v>SIN</v>
          </cell>
          <cell r="AN4332">
            <v>0.08</v>
          </cell>
          <cell r="AP4332">
            <v>24</v>
          </cell>
          <cell r="AQ4332">
            <v>0.08</v>
          </cell>
          <cell r="AR4332">
            <v>30</v>
          </cell>
          <cell r="AS4332">
            <v>0.01</v>
          </cell>
          <cell r="AT4332" t="str">
            <v xml:space="preserve">Per shipment </v>
          </cell>
          <cell r="AU4332">
            <v>380</v>
          </cell>
          <cell r="AV4332" t="str">
            <v>Incumbent</v>
          </cell>
          <cell r="AW4332" t="str">
            <v>USD</v>
          </cell>
          <cell r="AX4332">
            <v>3.9</v>
          </cell>
          <cell r="AY4332">
            <v>120</v>
          </cell>
          <cell r="AZ4332" t="str">
            <v>BR,KZ</v>
          </cell>
          <cell r="BA4332" t="str">
            <v>SIN-TPE-ORD-CLE</v>
          </cell>
          <cell r="BB4332" t="str">
            <v>3,5,7</v>
          </cell>
          <cell r="BC4332">
            <v>3</v>
          </cell>
        </row>
        <row r="4333">
          <cell r="A4333">
            <v>1107</v>
          </cell>
          <cell r="B4333" t="str">
            <v>BG SPS</v>
          </cell>
          <cell r="C4333" t="str">
            <v>SOUTH ASIA</v>
          </cell>
          <cell r="D4333" t="str">
            <v>SG</v>
          </cell>
          <cell r="E4333" t="str">
            <v>SIN</v>
          </cell>
          <cell r="F4333" t="str">
            <v>Chris</v>
          </cell>
          <cell r="G4333" t="str">
            <v>SIN</v>
          </cell>
          <cell r="H4333" t="str">
            <v>AMERICAS</v>
          </cell>
          <cell r="I4333" t="str">
            <v>US</v>
          </cell>
          <cell r="J4333" t="str">
            <v>CLE</v>
          </cell>
          <cell r="K4333" t="str">
            <v>CLE</v>
          </cell>
          <cell r="L4333">
            <v>1</v>
          </cell>
          <cell r="M4333">
            <v>227</v>
          </cell>
          <cell r="N4333">
            <v>0.89300000000000002</v>
          </cell>
          <cell r="O4333">
            <v>148.83333333332999</v>
          </cell>
          <cell r="P4333">
            <v>227</v>
          </cell>
          <cell r="Q4333">
            <v>1.056</v>
          </cell>
          <cell r="X4333">
            <v>166</v>
          </cell>
          <cell r="Y4333" t="str">
            <v>SL1</v>
          </cell>
          <cell r="Z4333" t="str">
            <v>DEF</v>
          </cell>
          <cell r="AA4333" t="str">
            <v>not specified</v>
          </cell>
          <cell r="AB4333" t="str">
            <v>not specified</v>
          </cell>
          <cell r="AC4333" t="b">
            <v>0</v>
          </cell>
          <cell r="AD4333" t="str">
            <v>DTD</v>
          </cell>
          <cell r="AE4333">
            <v>7</v>
          </cell>
          <cell r="AG4333" t="str">
            <v>USD</v>
          </cell>
          <cell r="AH4333" t="b">
            <v>0</v>
          </cell>
          <cell r="AJ4333" t="str">
            <v xml:space="preserve">Airfreight needs to be quoted as consol, where Lithium batteries are accepted as a consol. Quote Lithium check fee, if applicable. </v>
          </cell>
          <cell r="AK4333" t="str">
            <v>Incumbent</v>
          </cell>
          <cell r="AL4333" t="str">
            <v>USD</v>
          </cell>
          <cell r="AM4333" t="str">
            <v>SIN</v>
          </cell>
          <cell r="AN4333">
            <v>0.08</v>
          </cell>
          <cell r="AP4333">
            <v>24</v>
          </cell>
          <cell r="AQ4333">
            <v>0.08</v>
          </cell>
          <cell r="AR4333">
            <v>30</v>
          </cell>
          <cell r="AS4333">
            <v>0.01</v>
          </cell>
          <cell r="AT4333" t="str">
            <v xml:space="preserve">Per shipment </v>
          </cell>
          <cell r="AU4333">
            <v>380</v>
          </cell>
          <cell r="AV4333" t="str">
            <v>Incumbent</v>
          </cell>
          <cell r="AW4333" t="str">
            <v>USD</v>
          </cell>
          <cell r="AX4333">
            <v>3.9</v>
          </cell>
          <cell r="AY4333">
            <v>120</v>
          </cell>
          <cell r="AZ4333" t="str">
            <v>BR,KZ</v>
          </cell>
          <cell r="BA4333" t="str">
            <v>SIN-TPE-ORD-CLE</v>
          </cell>
          <cell r="BB4333" t="str">
            <v>3,5,7</v>
          </cell>
          <cell r="BC4333">
            <v>3</v>
          </cell>
        </row>
        <row r="4334">
          <cell r="A4334">
            <v>1113</v>
          </cell>
          <cell r="B4334" t="str">
            <v>BG SPS</v>
          </cell>
          <cell r="C4334" t="str">
            <v>SOUTH ASIA</v>
          </cell>
          <cell r="D4334" t="str">
            <v>SG</v>
          </cell>
          <cell r="E4334" t="str">
            <v>SIN</v>
          </cell>
          <cell r="F4334" t="str">
            <v>Chris</v>
          </cell>
          <cell r="G4334" t="str">
            <v>SIN</v>
          </cell>
          <cell r="H4334" t="str">
            <v>AMERICAS</v>
          </cell>
          <cell r="I4334" t="str">
            <v>US</v>
          </cell>
          <cell r="J4334" t="str">
            <v>CLT</v>
          </cell>
          <cell r="K4334" t="str">
            <v>CLT</v>
          </cell>
          <cell r="R4334">
            <v>305</v>
          </cell>
          <cell r="S4334">
            <v>265313</v>
          </cell>
          <cell r="T4334">
            <v>2</v>
          </cell>
          <cell r="U4334">
            <v>0</v>
          </cell>
          <cell r="V4334">
            <v>0</v>
          </cell>
          <cell r="W4334">
            <v>0</v>
          </cell>
          <cell r="X4334">
            <v>166</v>
          </cell>
          <cell r="Y4334" t="str">
            <v>SL1</v>
          </cell>
          <cell r="Z4334" t="str">
            <v>DEF</v>
          </cell>
          <cell r="AA4334" t="str">
            <v>not specified</v>
          </cell>
          <cell r="AB4334" t="str">
            <v>not specified</v>
          </cell>
          <cell r="AC4334" t="b">
            <v>0</v>
          </cell>
          <cell r="AD4334" t="str">
            <v>DTD</v>
          </cell>
          <cell r="AE4334">
            <v>7</v>
          </cell>
          <cell r="AG4334" t="str">
            <v>USD</v>
          </cell>
          <cell r="AH4334" t="b">
            <v>0</v>
          </cell>
          <cell r="AJ4334" t="str">
            <v xml:space="preserve">Airfreight needs to be quoted as consol, where Lithium batteries are accepted as a consol. Quote Lithium check fee, if applicable. </v>
          </cell>
          <cell r="AK4334" t="str">
            <v>Incumbent</v>
          </cell>
          <cell r="AL4334" t="str">
            <v>USD</v>
          </cell>
          <cell r="AM4334" t="str">
            <v>SIN</v>
          </cell>
          <cell r="AN4334">
            <v>0.08</v>
          </cell>
          <cell r="AP4334">
            <v>24</v>
          </cell>
          <cell r="AQ4334">
            <v>0.08</v>
          </cell>
          <cell r="AR4334">
            <v>30</v>
          </cell>
          <cell r="AS4334">
            <v>0.01</v>
          </cell>
          <cell r="AT4334" t="str">
            <v xml:space="preserve">Per shipment </v>
          </cell>
          <cell r="AU4334">
            <v>380</v>
          </cell>
          <cell r="AV4334" t="str">
            <v>Incumbent</v>
          </cell>
          <cell r="AW4334" t="str">
            <v>USD</v>
          </cell>
          <cell r="AX4334">
            <v>3.6</v>
          </cell>
          <cell r="AY4334">
            <v>120</v>
          </cell>
          <cell r="AZ4334" t="str">
            <v>BR,KZ</v>
          </cell>
          <cell r="BA4334" t="str">
            <v>SIN-TPE-ATL-CLT</v>
          </cell>
          <cell r="BB4334" t="str">
            <v>3,5,7</v>
          </cell>
          <cell r="BC4334">
            <v>3</v>
          </cell>
        </row>
        <row r="4335">
          <cell r="A4335">
            <v>1116</v>
          </cell>
          <cell r="B4335" t="str">
            <v>UNALLOCATED</v>
          </cell>
          <cell r="C4335" t="str">
            <v>SOUTH ASIA</v>
          </cell>
          <cell r="D4335" t="str">
            <v>SG</v>
          </cell>
          <cell r="E4335" t="str">
            <v>SIN</v>
          </cell>
          <cell r="F4335" t="str">
            <v>Chris</v>
          </cell>
          <cell r="G4335" t="str">
            <v>SIN</v>
          </cell>
          <cell r="H4335" t="str">
            <v>AMERICAS</v>
          </cell>
          <cell r="I4335" t="str">
            <v>US</v>
          </cell>
          <cell r="J4335" t="str">
            <v>CLT</v>
          </cell>
          <cell r="K4335" t="str">
            <v>CLT</v>
          </cell>
          <cell r="R4335">
            <v>86</v>
          </cell>
          <cell r="S4335">
            <v>78629</v>
          </cell>
          <cell r="T4335">
            <v>1</v>
          </cell>
          <cell r="U4335">
            <v>0</v>
          </cell>
          <cell r="V4335">
            <v>0</v>
          </cell>
          <cell r="W4335">
            <v>0</v>
          </cell>
          <cell r="X4335">
            <v>166</v>
          </cell>
          <cell r="Y4335" t="str">
            <v>SL1</v>
          </cell>
          <cell r="Z4335" t="str">
            <v>DEF</v>
          </cell>
          <cell r="AA4335" t="str">
            <v>not specified</v>
          </cell>
          <cell r="AB4335" t="str">
            <v>not specified</v>
          </cell>
          <cell r="AC4335" t="b">
            <v>0</v>
          </cell>
          <cell r="AD4335" t="str">
            <v>DTD</v>
          </cell>
          <cell r="AE4335">
            <v>7</v>
          </cell>
          <cell r="AG4335" t="str">
            <v>USD</v>
          </cell>
          <cell r="AH4335" t="b">
            <v>0</v>
          </cell>
          <cell r="AJ4335" t="str">
            <v xml:space="preserve">Airfreight needs to be quoted as consol, where Lithium batteries are accepted as a consol. Quote Lithium check fee, if applicable. </v>
          </cell>
          <cell r="AK4335" t="str">
            <v>Incumbent</v>
          </cell>
          <cell r="AL4335" t="str">
            <v>USD</v>
          </cell>
          <cell r="AM4335" t="str">
            <v>SIN</v>
          </cell>
          <cell r="AN4335">
            <v>0.08</v>
          </cell>
          <cell r="AP4335">
            <v>24</v>
          </cell>
          <cell r="AQ4335">
            <v>0.08</v>
          </cell>
          <cell r="AR4335">
            <v>30</v>
          </cell>
          <cell r="AS4335">
            <v>0.01</v>
          </cell>
          <cell r="AT4335" t="str">
            <v xml:space="preserve">Per shipment </v>
          </cell>
          <cell r="AU4335">
            <v>380</v>
          </cell>
          <cell r="AV4335" t="str">
            <v>Incumbent</v>
          </cell>
          <cell r="AW4335" t="str">
            <v>USD</v>
          </cell>
          <cell r="AX4335">
            <v>3.6</v>
          </cell>
          <cell r="AY4335">
            <v>120</v>
          </cell>
          <cell r="AZ4335" t="str">
            <v>BR,KZ</v>
          </cell>
          <cell r="BA4335" t="str">
            <v>SIN-TPE-ATL-CLT</v>
          </cell>
          <cell r="BB4335" t="str">
            <v>3,5,7</v>
          </cell>
          <cell r="BC4335">
            <v>3</v>
          </cell>
        </row>
        <row r="4336">
          <cell r="A4336">
            <v>1130</v>
          </cell>
          <cell r="B4336" t="str">
            <v>BG SPS</v>
          </cell>
          <cell r="C4336" t="str">
            <v>SOUTH ASIA</v>
          </cell>
          <cell r="D4336" t="str">
            <v>SG</v>
          </cell>
          <cell r="E4336" t="str">
            <v>SIN</v>
          </cell>
          <cell r="F4336" t="str">
            <v>Chris</v>
          </cell>
          <cell r="G4336" t="str">
            <v>SIN</v>
          </cell>
          <cell r="H4336" t="str">
            <v>AMERICAS</v>
          </cell>
          <cell r="I4336" t="str">
            <v>US</v>
          </cell>
          <cell r="J4336" t="str">
            <v>CLT</v>
          </cell>
          <cell r="K4336" t="str">
            <v>CLT</v>
          </cell>
          <cell r="X4336">
            <v>166</v>
          </cell>
          <cell r="Y4336" t="str">
            <v>SL1</v>
          </cell>
          <cell r="Z4336" t="str">
            <v>DEF</v>
          </cell>
          <cell r="AA4336" t="str">
            <v>not specified</v>
          </cell>
          <cell r="AB4336" t="str">
            <v>not specified</v>
          </cell>
          <cell r="AC4336" t="b">
            <v>0</v>
          </cell>
          <cell r="AD4336" t="str">
            <v>DTD</v>
          </cell>
          <cell r="AE4336">
            <v>7</v>
          </cell>
          <cell r="AG4336" t="str">
            <v>USD</v>
          </cell>
          <cell r="AH4336" t="b">
            <v>0</v>
          </cell>
          <cell r="AJ4336" t="str">
            <v xml:space="preserve">Airfreight needs to be quoted as consol, where Lithium batteries are accepted as a consol. Quote Lithium check fee, if applicable. </v>
          </cell>
          <cell r="AK4336" t="str">
            <v>Incumbent</v>
          </cell>
          <cell r="AL4336" t="str">
            <v>USD</v>
          </cell>
          <cell r="AM4336" t="str">
            <v>SIN</v>
          </cell>
          <cell r="AN4336">
            <v>0.08</v>
          </cell>
          <cell r="AP4336">
            <v>24</v>
          </cell>
          <cell r="AQ4336">
            <v>0.08</v>
          </cell>
          <cell r="AR4336">
            <v>30</v>
          </cell>
          <cell r="AS4336">
            <v>0.01</v>
          </cell>
          <cell r="AT4336" t="str">
            <v xml:space="preserve">Per shipment </v>
          </cell>
          <cell r="AU4336">
            <v>380</v>
          </cell>
          <cell r="AV4336" t="str">
            <v>Incumbent</v>
          </cell>
          <cell r="AW4336" t="str">
            <v>USD</v>
          </cell>
          <cell r="AX4336">
            <v>3.6</v>
          </cell>
          <cell r="AY4336">
            <v>120</v>
          </cell>
          <cell r="AZ4336" t="str">
            <v>BR,KZ</v>
          </cell>
          <cell r="BA4336" t="str">
            <v>SIN-TPE-ATL-CLT</v>
          </cell>
          <cell r="BB4336" t="str">
            <v>3,5,7</v>
          </cell>
          <cell r="BC4336">
            <v>3</v>
          </cell>
        </row>
        <row r="4337">
          <cell r="A4337">
            <v>1131</v>
          </cell>
          <cell r="B4337" t="str">
            <v>BG SPS</v>
          </cell>
          <cell r="C4337" t="str">
            <v>SOUTH ASIA</v>
          </cell>
          <cell r="D4337" t="str">
            <v>SG</v>
          </cell>
          <cell r="E4337" t="str">
            <v>SIN</v>
          </cell>
          <cell r="F4337" t="str">
            <v>Chris</v>
          </cell>
          <cell r="G4337" t="str">
            <v>SIN</v>
          </cell>
          <cell r="H4337" t="str">
            <v>AMERICAS</v>
          </cell>
          <cell r="I4337" t="str">
            <v>US</v>
          </cell>
          <cell r="J4337" t="str">
            <v>CLT</v>
          </cell>
          <cell r="K4337" t="str">
            <v>CLT</v>
          </cell>
          <cell r="R4337">
            <v>6</v>
          </cell>
          <cell r="S4337">
            <v>5541</v>
          </cell>
          <cell r="T4337">
            <v>1</v>
          </cell>
          <cell r="U4337">
            <v>0</v>
          </cell>
          <cell r="V4337">
            <v>0</v>
          </cell>
          <cell r="W4337">
            <v>0</v>
          </cell>
          <cell r="X4337">
            <v>166</v>
          </cell>
          <cell r="Y4337" t="str">
            <v>SL6</v>
          </cell>
          <cell r="Z4337" t="str">
            <v>CAO</v>
          </cell>
          <cell r="AA4337" t="str">
            <v>CAO</v>
          </cell>
          <cell r="AB4337" t="str">
            <v>MD</v>
          </cell>
          <cell r="AC4337" t="b">
            <v>0</v>
          </cell>
          <cell r="AD4337" t="str">
            <v>DTD</v>
          </cell>
          <cell r="AE4337" t="str">
            <v>not specified</v>
          </cell>
          <cell r="AG4337" t="str">
            <v>USD</v>
          </cell>
          <cell r="AH4337" t="b">
            <v>0</v>
          </cell>
          <cell r="AJ4337" t="str">
            <v>Cargo which exceeds height of 160 cm</v>
          </cell>
          <cell r="AK4337" t="str">
            <v>Incumbent</v>
          </cell>
          <cell r="AL4337" t="str">
            <v>USD</v>
          </cell>
          <cell r="AM4337" t="str">
            <v>SIN</v>
          </cell>
          <cell r="AN4337">
            <v>0.08</v>
          </cell>
          <cell r="AP4337">
            <v>24</v>
          </cell>
          <cell r="AQ4337">
            <v>0.08</v>
          </cell>
          <cell r="AR4337">
            <v>30</v>
          </cell>
          <cell r="AS4337">
            <v>0.01</v>
          </cell>
          <cell r="AV4337" t="str">
            <v>Incumbent</v>
          </cell>
          <cell r="AW4337" t="str">
            <v>USD</v>
          </cell>
          <cell r="AX4337">
            <v>3.9</v>
          </cell>
          <cell r="AY4337">
            <v>144</v>
          </cell>
          <cell r="AZ4337" t="str">
            <v>BR,KZ</v>
          </cell>
          <cell r="BA4337" t="str">
            <v>SIN-TPE-ATL-CLT</v>
          </cell>
          <cell r="BB4337" t="str">
            <v>3,5,7</v>
          </cell>
          <cell r="BC4337">
            <v>3</v>
          </cell>
        </row>
        <row r="4338">
          <cell r="A4338">
            <v>1139</v>
          </cell>
          <cell r="B4338" t="str">
            <v>UNALLOCATED</v>
          </cell>
          <cell r="C4338" t="str">
            <v>SOUTH ASIA</v>
          </cell>
          <cell r="D4338" t="str">
            <v>SG</v>
          </cell>
          <cell r="E4338" t="str">
            <v>SIN</v>
          </cell>
          <cell r="F4338" t="str">
            <v>Chris</v>
          </cell>
          <cell r="G4338" t="str">
            <v>SIN</v>
          </cell>
          <cell r="H4338" t="str">
            <v>AMERICAS</v>
          </cell>
          <cell r="I4338" t="str">
            <v>US</v>
          </cell>
          <cell r="J4338" t="str">
            <v>CLT</v>
          </cell>
          <cell r="K4338" t="str">
            <v>CLT</v>
          </cell>
          <cell r="R4338">
            <v>2</v>
          </cell>
          <cell r="S4338">
            <v>2398</v>
          </cell>
          <cell r="T4338">
            <v>1</v>
          </cell>
          <cell r="U4338">
            <v>0</v>
          </cell>
          <cell r="V4338">
            <v>0</v>
          </cell>
          <cell r="W4338">
            <v>0</v>
          </cell>
          <cell r="X4338">
            <v>166</v>
          </cell>
          <cell r="Y4338" t="str">
            <v>SL5</v>
          </cell>
          <cell r="Z4338" t="str">
            <v>DG1</v>
          </cell>
          <cell r="AA4338" t="str">
            <v>PAX</v>
          </cell>
          <cell r="AB4338" t="str">
            <v>LD</v>
          </cell>
          <cell r="AC4338" t="b">
            <v>1</v>
          </cell>
          <cell r="AD4338" t="str">
            <v>DTD</v>
          </cell>
          <cell r="AE4338" t="str">
            <v>not specified</v>
          </cell>
          <cell r="AG4338" t="str">
            <v>USD</v>
          </cell>
          <cell r="AH4338" t="b">
            <v>0</v>
          </cell>
          <cell r="AJ4338" t="str">
            <v>DG under UN 3480/3481/3090/3091 (lithium with DG declaration)</v>
          </cell>
          <cell r="AK4338" t="str">
            <v>Incumbent</v>
          </cell>
          <cell r="AL4338" t="str">
            <v>USD</v>
          </cell>
          <cell r="AM4338" t="str">
            <v>SIN</v>
          </cell>
          <cell r="AN4338">
            <v>0.08</v>
          </cell>
          <cell r="AP4338">
            <v>24</v>
          </cell>
          <cell r="AQ4338">
            <v>0.08</v>
          </cell>
          <cell r="AR4338">
            <v>30</v>
          </cell>
          <cell r="AS4338">
            <v>0.01</v>
          </cell>
          <cell r="AT4338" t="str">
            <v xml:space="preserve">Per shipment </v>
          </cell>
          <cell r="AU4338">
            <v>380</v>
          </cell>
          <cell r="AW4338" t="str">
            <v>USD</v>
          </cell>
          <cell r="AX4338">
            <v>18.8</v>
          </cell>
          <cell r="AY4338">
            <v>96</v>
          </cell>
          <cell r="AZ4338" t="str">
            <v>BR,KZ</v>
          </cell>
          <cell r="BA4338" t="str">
            <v>SIN-TPE-ATL-CLT</v>
          </cell>
          <cell r="BB4338" t="str">
            <v>3,5,7</v>
          </cell>
          <cell r="BC4338">
            <v>3</v>
          </cell>
        </row>
        <row r="4339">
          <cell r="A4339">
            <v>1140</v>
          </cell>
          <cell r="B4339" t="str">
            <v>BG SPS</v>
          </cell>
          <cell r="C4339" t="str">
            <v>SOUTH ASIA</v>
          </cell>
          <cell r="D4339" t="str">
            <v>SG</v>
          </cell>
          <cell r="E4339" t="str">
            <v>SIN</v>
          </cell>
          <cell r="F4339" t="str">
            <v>Chris</v>
          </cell>
          <cell r="G4339" t="str">
            <v>SIN</v>
          </cell>
          <cell r="H4339" t="str">
            <v>AMERICAS</v>
          </cell>
          <cell r="I4339" t="str">
            <v>US</v>
          </cell>
          <cell r="J4339" t="str">
            <v>CLT</v>
          </cell>
          <cell r="K4339" t="str">
            <v>CLT</v>
          </cell>
          <cell r="R4339">
            <v>2</v>
          </cell>
          <cell r="S4339">
            <v>2398</v>
          </cell>
          <cell r="T4339">
            <v>1</v>
          </cell>
          <cell r="U4339">
            <v>0</v>
          </cell>
          <cell r="V4339">
            <v>0</v>
          </cell>
          <cell r="W4339">
            <v>0</v>
          </cell>
          <cell r="X4339">
            <v>166</v>
          </cell>
          <cell r="Y4339" t="str">
            <v>SL5</v>
          </cell>
          <cell r="Z4339" t="str">
            <v>DG1</v>
          </cell>
          <cell r="AA4339" t="str">
            <v>PAX</v>
          </cell>
          <cell r="AB4339" t="str">
            <v>LD</v>
          </cell>
          <cell r="AC4339" t="b">
            <v>1</v>
          </cell>
          <cell r="AD4339" t="str">
            <v>DTD</v>
          </cell>
          <cell r="AE4339" t="str">
            <v>not specified</v>
          </cell>
          <cell r="AG4339" t="str">
            <v>USD</v>
          </cell>
          <cell r="AH4339" t="b">
            <v>0</v>
          </cell>
          <cell r="AJ4339" t="str">
            <v>DG under UN 3480/3481/3090/3091 (lithium with DG declaration)</v>
          </cell>
          <cell r="AK4339" t="str">
            <v>Incumbent</v>
          </cell>
          <cell r="AL4339" t="str">
            <v>USD</v>
          </cell>
          <cell r="AM4339" t="str">
            <v>SIN</v>
          </cell>
          <cell r="AN4339">
            <v>0.08</v>
          </cell>
          <cell r="AP4339">
            <v>24</v>
          </cell>
          <cell r="AQ4339">
            <v>0.08</v>
          </cell>
          <cell r="AR4339">
            <v>30</v>
          </cell>
          <cell r="AS4339">
            <v>0.01</v>
          </cell>
          <cell r="AT4339" t="str">
            <v xml:space="preserve">Per shipment </v>
          </cell>
          <cell r="AU4339">
            <v>380</v>
          </cell>
          <cell r="AW4339" t="str">
            <v>USD</v>
          </cell>
          <cell r="AX4339">
            <v>18.8</v>
          </cell>
          <cell r="AY4339">
            <v>96</v>
          </cell>
          <cell r="AZ4339" t="str">
            <v>BR,KZ</v>
          </cell>
          <cell r="BA4339" t="str">
            <v>SIN-TPE-ATL-CLT</v>
          </cell>
          <cell r="BB4339" t="str">
            <v>3,5,7</v>
          </cell>
          <cell r="BC4339">
            <v>3</v>
          </cell>
        </row>
        <row r="4340">
          <cell r="A4340">
            <v>1162</v>
          </cell>
          <cell r="B4340" t="str">
            <v>BG SPS</v>
          </cell>
          <cell r="C4340" t="str">
            <v>SOUTH ASIA</v>
          </cell>
          <cell r="D4340" t="str">
            <v>SG</v>
          </cell>
          <cell r="E4340" t="str">
            <v>SIN</v>
          </cell>
          <cell r="F4340" t="str">
            <v>Chris</v>
          </cell>
          <cell r="G4340" t="str">
            <v>SIN</v>
          </cell>
          <cell r="H4340" t="str">
            <v>AMERICAS</v>
          </cell>
          <cell r="I4340" t="str">
            <v>US</v>
          </cell>
          <cell r="J4340" t="str">
            <v>CLT</v>
          </cell>
          <cell r="K4340" t="str">
            <v>CLT</v>
          </cell>
          <cell r="R4340">
            <v>2</v>
          </cell>
          <cell r="S4340">
            <v>37</v>
          </cell>
          <cell r="T4340">
            <v>1</v>
          </cell>
          <cell r="U4340">
            <v>0</v>
          </cell>
          <cell r="V4340">
            <v>0</v>
          </cell>
          <cell r="W4340">
            <v>0</v>
          </cell>
          <cell r="X4340">
            <v>166</v>
          </cell>
          <cell r="Y4340" t="str">
            <v>SL4</v>
          </cell>
          <cell r="Z4340" t="str">
            <v>DG2</v>
          </cell>
          <cell r="AA4340" t="str">
            <v>CAO</v>
          </cell>
          <cell r="AB4340" t="str">
            <v>MD</v>
          </cell>
          <cell r="AC4340" t="b">
            <v>1</v>
          </cell>
          <cell r="AD4340" t="str">
            <v>DTD</v>
          </cell>
          <cell r="AE4340" t="str">
            <v>not specified</v>
          </cell>
          <cell r="AG4340" t="str">
            <v>USD</v>
          </cell>
          <cell r="AH4340" t="b">
            <v>0</v>
          </cell>
          <cell r="AJ4340" t="str">
            <v>DG under UN 3480/3481/3090/3091 (lithium with DG declaration)</v>
          </cell>
          <cell r="AK4340" t="str">
            <v>Incumbent</v>
          </cell>
          <cell r="AL4340" t="str">
            <v>USD</v>
          </cell>
          <cell r="AM4340" t="str">
            <v>SIN</v>
          </cell>
          <cell r="AN4340">
            <v>0.08</v>
          </cell>
          <cell r="AP4340">
            <v>24</v>
          </cell>
          <cell r="AQ4340">
            <v>0.08</v>
          </cell>
          <cell r="AR4340">
            <v>30</v>
          </cell>
          <cell r="AS4340">
            <v>0.01</v>
          </cell>
          <cell r="AT4340" t="str">
            <v xml:space="preserve">Per shipment </v>
          </cell>
          <cell r="AU4340">
            <v>380</v>
          </cell>
          <cell r="AW4340" t="str">
            <v>USD</v>
          </cell>
          <cell r="AX4340">
            <v>15.8</v>
          </cell>
          <cell r="AY4340">
            <v>96</v>
          </cell>
          <cell r="AZ4340" t="str">
            <v>BR,KZ</v>
          </cell>
          <cell r="BA4340" t="str">
            <v>SIN-TPE-ATL-CLT</v>
          </cell>
          <cell r="BB4340" t="str">
            <v>3,5,7</v>
          </cell>
          <cell r="BC4340">
            <v>3</v>
          </cell>
        </row>
        <row r="4341">
          <cell r="A4341">
            <v>1163</v>
          </cell>
          <cell r="B4341" t="str">
            <v>UNALLOCATED</v>
          </cell>
          <cell r="C4341" t="str">
            <v>SOUTH ASIA</v>
          </cell>
          <cell r="D4341" t="str">
            <v>SG</v>
          </cell>
          <cell r="E4341" t="str">
            <v>SIN</v>
          </cell>
          <cell r="F4341" t="str">
            <v>Chris</v>
          </cell>
          <cell r="G4341" t="str">
            <v>SIN</v>
          </cell>
          <cell r="H4341" t="str">
            <v>AMERICAS</v>
          </cell>
          <cell r="I4341" t="str">
            <v>US</v>
          </cell>
          <cell r="J4341" t="str">
            <v>CLT</v>
          </cell>
          <cell r="K4341" t="str">
            <v>CLT</v>
          </cell>
          <cell r="R4341">
            <v>1</v>
          </cell>
          <cell r="S4341">
            <v>34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166</v>
          </cell>
          <cell r="Y4341" t="str">
            <v>SL4</v>
          </cell>
          <cell r="Z4341" t="str">
            <v>DG2</v>
          </cell>
          <cell r="AA4341" t="str">
            <v>CAO</v>
          </cell>
          <cell r="AB4341" t="str">
            <v>MD</v>
          </cell>
          <cell r="AC4341" t="b">
            <v>1</v>
          </cell>
          <cell r="AD4341" t="str">
            <v>DTD</v>
          </cell>
          <cell r="AE4341" t="str">
            <v>not specified</v>
          </cell>
          <cell r="AG4341" t="str">
            <v>USD</v>
          </cell>
          <cell r="AH4341" t="b">
            <v>0</v>
          </cell>
          <cell r="AJ4341" t="str">
            <v>DG under UN 3480/3481/3090/3091 (lithium with DG declaration)</v>
          </cell>
          <cell r="AK4341" t="str">
            <v>Incumbent</v>
          </cell>
          <cell r="AL4341" t="str">
            <v>USD</v>
          </cell>
          <cell r="AM4341" t="str">
            <v>SIN</v>
          </cell>
          <cell r="AN4341">
            <v>0.08</v>
          </cell>
          <cell r="AP4341">
            <v>24</v>
          </cell>
          <cell r="AQ4341">
            <v>0.08</v>
          </cell>
          <cell r="AR4341">
            <v>30</v>
          </cell>
          <cell r="AS4341">
            <v>0.01</v>
          </cell>
          <cell r="AT4341" t="str">
            <v xml:space="preserve">Per shipment </v>
          </cell>
          <cell r="AU4341">
            <v>380</v>
          </cell>
          <cell r="AW4341" t="str">
            <v>USD</v>
          </cell>
          <cell r="AX4341">
            <v>15.8</v>
          </cell>
          <cell r="AY4341">
            <v>96</v>
          </cell>
          <cell r="AZ4341" t="str">
            <v>BR,KZ</v>
          </cell>
          <cell r="BA4341" t="str">
            <v>SIN-TPE-ATL-CLT</v>
          </cell>
          <cell r="BB4341" t="str">
            <v>3,5,7</v>
          </cell>
          <cell r="BC4341">
            <v>3</v>
          </cell>
        </row>
        <row r="4342">
          <cell r="A4342">
            <v>1405</v>
          </cell>
          <cell r="B4342" t="str">
            <v>BG</v>
          </cell>
          <cell r="C4342" t="str">
            <v>SOUTH ASIA</v>
          </cell>
          <cell r="D4342" t="str">
            <v>SG</v>
          </cell>
          <cell r="E4342" t="str">
            <v>SIN</v>
          </cell>
          <cell r="F4342" t="str">
            <v>Chris</v>
          </cell>
          <cell r="G4342" t="str">
            <v>SIN</v>
          </cell>
          <cell r="H4342" t="str">
            <v>AMERICAS</v>
          </cell>
          <cell r="I4342" t="str">
            <v>US</v>
          </cell>
          <cell r="J4342" t="str">
            <v>DTW</v>
          </cell>
          <cell r="K4342" t="str">
            <v>DTW</v>
          </cell>
          <cell r="R4342">
            <v>1</v>
          </cell>
          <cell r="S4342">
            <v>682</v>
          </cell>
          <cell r="T4342">
            <v>1</v>
          </cell>
          <cell r="U4342">
            <v>0</v>
          </cell>
          <cell r="V4342">
            <v>0</v>
          </cell>
          <cell r="W4342">
            <v>0</v>
          </cell>
          <cell r="X4342">
            <v>166</v>
          </cell>
          <cell r="Y4342" t="str">
            <v>SL6</v>
          </cell>
          <cell r="Z4342" t="str">
            <v>CAO</v>
          </cell>
          <cell r="AA4342" t="str">
            <v>CAO</v>
          </cell>
          <cell r="AB4342" t="str">
            <v>MD</v>
          </cell>
          <cell r="AC4342" t="b">
            <v>0</v>
          </cell>
          <cell r="AD4342" t="str">
            <v>DTD</v>
          </cell>
          <cell r="AE4342" t="str">
            <v>not specified</v>
          </cell>
          <cell r="AG4342" t="str">
            <v>USD</v>
          </cell>
          <cell r="AH4342" t="b">
            <v>0</v>
          </cell>
          <cell r="AJ4342" t="str">
            <v>Cargo which exceeds height of 160 cm</v>
          </cell>
          <cell r="AK4342" t="str">
            <v>Incumbent</v>
          </cell>
          <cell r="AL4342" t="str">
            <v>USD</v>
          </cell>
          <cell r="AM4342" t="str">
            <v>SIN</v>
          </cell>
          <cell r="AN4342">
            <v>0.08</v>
          </cell>
          <cell r="AP4342">
            <v>24</v>
          </cell>
          <cell r="AQ4342">
            <v>0.08</v>
          </cell>
          <cell r="AR4342">
            <v>30</v>
          </cell>
          <cell r="AS4342">
            <v>0.01</v>
          </cell>
          <cell r="AW4342" t="str">
            <v>USD</v>
          </cell>
          <cell r="AX4342">
            <v>5.8</v>
          </cell>
          <cell r="AY4342">
            <v>216</v>
          </cell>
          <cell r="AZ4342" t="str">
            <v>BR,KZ</v>
          </cell>
          <cell r="BA4342" t="str">
            <v>SIN-TPE-ORD-DTW</v>
          </cell>
          <cell r="BB4342" t="str">
            <v>3,5,7</v>
          </cell>
          <cell r="BC4342">
            <v>3</v>
          </cell>
        </row>
        <row r="4343">
          <cell r="A4343">
            <v>2491</v>
          </cell>
          <cell r="B4343" t="str">
            <v>BG DI</v>
          </cell>
          <cell r="C4343" t="str">
            <v>SOUTH ASIA</v>
          </cell>
          <cell r="D4343" t="str">
            <v>SG</v>
          </cell>
          <cell r="E4343" t="str">
            <v>SIN</v>
          </cell>
          <cell r="F4343" t="str">
            <v>Chris</v>
          </cell>
          <cell r="G4343" t="str">
            <v>SIN</v>
          </cell>
          <cell r="H4343" t="str">
            <v>AMERICAS</v>
          </cell>
          <cell r="I4343" t="str">
            <v>US</v>
          </cell>
          <cell r="J4343" t="str">
            <v>MCO</v>
          </cell>
          <cell r="K4343" t="str">
            <v>MCO</v>
          </cell>
          <cell r="R4343">
            <v>1</v>
          </cell>
          <cell r="S4343">
            <v>33.5</v>
          </cell>
          <cell r="T4343">
            <v>0</v>
          </cell>
          <cell r="U4343">
            <v>1</v>
          </cell>
          <cell r="V4343">
            <v>0</v>
          </cell>
          <cell r="W4343">
            <v>0</v>
          </cell>
          <cell r="X4343">
            <v>166</v>
          </cell>
          <cell r="Y4343" t="str">
            <v>SL1</v>
          </cell>
          <cell r="Z4343" t="str">
            <v>DEF</v>
          </cell>
          <cell r="AA4343" t="str">
            <v>not specified</v>
          </cell>
          <cell r="AB4343" t="str">
            <v>not specified</v>
          </cell>
          <cell r="AC4343" t="b">
            <v>0</v>
          </cell>
          <cell r="AD4343" t="str">
            <v>DTD</v>
          </cell>
          <cell r="AE4343">
            <v>7</v>
          </cell>
          <cell r="AG4343" t="str">
            <v>USD</v>
          </cell>
          <cell r="AH4343" t="b">
            <v>0</v>
          </cell>
          <cell r="AJ4343" t="str">
            <v xml:space="preserve">Airfreight needs to be quoted as consol, where Lithium batteries are accepted as a consol. Quote Lithium check fee, if applicable. </v>
          </cell>
          <cell r="AK4343" t="str">
            <v>Incumbent</v>
          </cell>
          <cell r="AL4343" t="str">
            <v>USD</v>
          </cell>
          <cell r="AM4343" t="str">
            <v>SIN</v>
          </cell>
          <cell r="AN4343">
            <v>0.08</v>
          </cell>
          <cell r="AP4343">
            <v>24</v>
          </cell>
          <cell r="AQ4343">
            <v>0.08</v>
          </cell>
          <cell r="AR4343">
            <v>30</v>
          </cell>
          <cell r="AS4343">
            <v>0.01</v>
          </cell>
          <cell r="AT4343" t="str">
            <v xml:space="preserve">Per shipment </v>
          </cell>
          <cell r="AU4343">
            <v>380</v>
          </cell>
          <cell r="AV4343" t="str">
            <v>Incumbent</v>
          </cell>
          <cell r="AW4343" t="str">
            <v>USD</v>
          </cell>
          <cell r="AX4343">
            <v>3.54</v>
          </cell>
          <cell r="AY4343">
            <v>120</v>
          </cell>
          <cell r="AZ4343" t="str">
            <v>BR,KZ</v>
          </cell>
          <cell r="BA4343" t="str">
            <v>SIN-TPE-ORD-MCO</v>
          </cell>
          <cell r="BB4343" t="str">
            <v>3,5,7</v>
          </cell>
          <cell r="BC4343">
            <v>3</v>
          </cell>
        </row>
        <row r="4344">
          <cell r="A4344">
            <v>2492</v>
          </cell>
          <cell r="B4344" t="str">
            <v>BG SPS</v>
          </cell>
          <cell r="C4344" t="str">
            <v>SOUTH ASIA</v>
          </cell>
          <cell r="D4344" t="str">
            <v>SG</v>
          </cell>
          <cell r="E4344" t="str">
            <v>SIN</v>
          </cell>
          <cell r="F4344" t="str">
            <v>Chris</v>
          </cell>
          <cell r="G4344" t="str">
            <v>SIN</v>
          </cell>
          <cell r="H4344" t="str">
            <v>AMERICAS</v>
          </cell>
          <cell r="I4344" t="str">
            <v>US</v>
          </cell>
          <cell r="J4344" t="str">
            <v>MCO</v>
          </cell>
          <cell r="K4344" t="str">
            <v>MCO</v>
          </cell>
          <cell r="R4344">
            <v>1</v>
          </cell>
          <cell r="S4344">
            <v>33.5</v>
          </cell>
          <cell r="T4344">
            <v>0</v>
          </cell>
          <cell r="U4344">
            <v>1</v>
          </cell>
          <cell r="V4344">
            <v>0</v>
          </cell>
          <cell r="W4344">
            <v>0</v>
          </cell>
          <cell r="X4344">
            <v>166</v>
          </cell>
          <cell r="Y4344" t="str">
            <v>SL1</v>
          </cell>
          <cell r="Z4344" t="str">
            <v>DEF</v>
          </cell>
          <cell r="AA4344" t="str">
            <v>not specified</v>
          </cell>
          <cell r="AB4344" t="str">
            <v>not specified</v>
          </cell>
          <cell r="AC4344" t="b">
            <v>0</v>
          </cell>
          <cell r="AD4344" t="str">
            <v>DTD</v>
          </cell>
          <cell r="AE4344">
            <v>7</v>
          </cell>
          <cell r="AG4344" t="str">
            <v>USD</v>
          </cell>
          <cell r="AH4344" t="b">
            <v>0</v>
          </cell>
          <cell r="AJ4344" t="str">
            <v xml:space="preserve">Airfreight needs to be quoted as consol, where Lithium batteries are accepted as a consol. Quote Lithium check fee, if applicable. </v>
          </cell>
          <cell r="AK4344" t="str">
            <v>Incumbent</v>
          </cell>
          <cell r="AL4344" t="str">
            <v>USD</v>
          </cell>
          <cell r="AM4344" t="str">
            <v>SIN</v>
          </cell>
          <cell r="AN4344">
            <v>0.08</v>
          </cell>
          <cell r="AP4344">
            <v>24</v>
          </cell>
          <cell r="AQ4344">
            <v>0.08</v>
          </cell>
          <cell r="AR4344">
            <v>30</v>
          </cell>
          <cell r="AS4344">
            <v>0.01</v>
          </cell>
          <cell r="AT4344" t="str">
            <v xml:space="preserve">Per shipment </v>
          </cell>
          <cell r="AU4344">
            <v>380</v>
          </cell>
          <cell r="AV4344" t="str">
            <v>Incumbent</v>
          </cell>
          <cell r="AW4344" t="str">
            <v>USD</v>
          </cell>
          <cell r="AX4344">
            <v>3.54</v>
          </cell>
          <cell r="AY4344">
            <v>120</v>
          </cell>
          <cell r="AZ4344" t="str">
            <v>BR,KZ</v>
          </cell>
          <cell r="BA4344" t="str">
            <v>SIN-TPE-ORD-MCO</v>
          </cell>
          <cell r="BB4344" t="str">
            <v>3,5,7</v>
          </cell>
          <cell r="BC4344">
            <v>3</v>
          </cell>
        </row>
        <row r="4345">
          <cell r="A4345">
            <v>2819</v>
          </cell>
          <cell r="B4345" t="str">
            <v>BG SPS</v>
          </cell>
          <cell r="C4345" t="str">
            <v>SOUTH ASIA</v>
          </cell>
          <cell r="D4345" t="str">
            <v>SG</v>
          </cell>
          <cell r="E4345" t="str">
            <v>SIN</v>
          </cell>
          <cell r="F4345" t="str">
            <v>Chris</v>
          </cell>
          <cell r="G4345" t="str">
            <v>SIN</v>
          </cell>
          <cell r="H4345" t="str">
            <v>AMERICAS</v>
          </cell>
          <cell r="I4345" t="str">
            <v>US</v>
          </cell>
          <cell r="J4345" t="str">
            <v>ORD</v>
          </cell>
          <cell r="K4345" t="str">
            <v>ORD</v>
          </cell>
          <cell r="L4345">
            <v>85</v>
          </cell>
          <cell r="M4345">
            <v>29981</v>
          </cell>
          <cell r="N4345">
            <v>121.88200000000001</v>
          </cell>
          <cell r="O4345">
            <v>20313.666666666999</v>
          </cell>
          <cell r="P4345">
            <v>29981</v>
          </cell>
          <cell r="Q4345">
            <v>0.32900000000000001</v>
          </cell>
          <cell r="R4345">
            <v>107</v>
          </cell>
          <cell r="S4345">
            <v>36822</v>
          </cell>
          <cell r="T4345">
            <v>1</v>
          </cell>
          <cell r="U4345">
            <v>1</v>
          </cell>
          <cell r="V4345">
            <v>0</v>
          </cell>
          <cell r="W4345">
            <v>0</v>
          </cell>
          <cell r="X4345">
            <v>166</v>
          </cell>
          <cell r="Y4345" t="str">
            <v>SL1</v>
          </cell>
          <cell r="Z4345" t="str">
            <v>DEF</v>
          </cell>
          <cell r="AA4345" t="str">
            <v>not specified</v>
          </cell>
          <cell r="AB4345" t="str">
            <v>not specified</v>
          </cell>
          <cell r="AC4345" t="b">
            <v>0</v>
          </cell>
          <cell r="AD4345" t="str">
            <v>DTD</v>
          </cell>
          <cell r="AE4345">
            <v>7</v>
          </cell>
          <cell r="AG4345" t="str">
            <v>USD</v>
          </cell>
          <cell r="AH4345" t="b">
            <v>0</v>
          </cell>
          <cell r="AJ4345" t="str">
            <v xml:space="preserve">Airfreight needs to be quoted as consol, where Lithium batteries are accepted as a consol. Quote Lithium check fee, if applicable. </v>
          </cell>
          <cell r="AK4345" t="str">
            <v>Incumbent</v>
          </cell>
          <cell r="AL4345" t="str">
            <v>USD</v>
          </cell>
          <cell r="AM4345" t="str">
            <v>SIN</v>
          </cell>
          <cell r="AN4345">
            <v>0.08</v>
          </cell>
          <cell r="AP4345">
            <v>24</v>
          </cell>
          <cell r="AQ4345">
            <v>0.08</v>
          </cell>
          <cell r="AR4345">
            <v>30</v>
          </cell>
          <cell r="AS4345">
            <v>0.01</v>
          </cell>
          <cell r="AT4345" t="str">
            <v xml:space="preserve">Per shipment </v>
          </cell>
          <cell r="AU4345">
            <v>380</v>
          </cell>
          <cell r="AV4345" t="str">
            <v>Incumbent</v>
          </cell>
          <cell r="AW4345" t="str">
            <v>USD</v>
          </cell>
          <cell r="AX4345">
            <v>3.2</v>
          </cell>
          <cell r="AY4345">
            <v>96</v>
          </cell>
          <cell r="AZ4345" t="str">
            <v>BR,KZ</v>
          </cell>
          <cell r="BA4345" t="str">
            <v>SIN-TPE-ORD</v>
          </cell>
          <cell r="BB4345" t="str">
            <v>3,5,7</v>
          </cell>
          <cell r="BC4345">
            <v>3</v>
          </cell>
        </row>
        <row r="4346">
          <cell r="A4346">
            <v>2821</v>
          </cell>
          <cell r="B4346" t="str">
            <v>BG DI</v>
          </cell>
          <cell r="C4346" t="str">
            <v>SOUTH ASIA</v>
          </cell>
          <cell r="D4346" t="str">
            <v>SG</v>
          </cell>
          <cell r="E4346" t="str">
            <v>SIN</v>
          </cell>
          <cell r="F4346" t="str">
            <v>Chris</v>
          </cell>
          <cell r="G4346" t="str">
            <v>SIN</v>
          </cell>
          <cell r="H4346" t="str">
            <v>AMERICAS</v>
          </cell>
          <cell r="I4346" t="str">
            <v>US</v>
          </cell>
          <cell r="J4346" t="str">
            <v>ORD</v>
          </cell>
          <cell r="K4346" t="str">
            <v>ORD</v>
          </cell>
          <cell r="L4346">
            <v>85</v>
          </cell>
          <cell r="M4346">
            <v>29981</v>
          </cell>
          <cell r="N4346">
            <v>121.88200000000001</v>
          </cell>
          <cell r="O4346">
            <v>20313.666666666999</v>
          </cell>
          <cell r="P4346">
            <v>29981</v>
          </cell>
          <cell r="Q4346">
            <v>0.32900000000000001</v>
          </cell>
          <cell r="R4346">
            <v>78</v>
          </cell>
          <cell r="S4346">
            <v>26334</v>
          </cell>
          <cell r="T4346">
            <v>1</v>
          </cell>
          <cell r="U4346">
            <v>1</v>
          </cell>
          <cell r="V4346">
            <v>0</v>
          </cell>
          <cell r="W4346">
            <v>0</v>
          </cell>
          <cell r="X4346">
            <v>166</v>
          </cell>
          <cell r="Y4346" t="str">
            <v>SL1</v>
          </cell>
          <cell r="Z4346" t="str">
            <v>DEF</v>
          </cell>
          <cell r="AA4346" t="str">
            <v>not specified</v>
          </cell>
          <cell r="AB4346" t="str">
            <v>not specified</v>
          </cell>
          <cell r="AC4346" t="b">
            <v>0</v>
          </cell>
          <cell r="AD4346" t="str">
            <v>DTD</v>
          </cell>
          <cell r="AE4346">
            <v>7</v>
          </cell>
          <cell r="AG4346" t="str">
            <v>USD</v>
          </cell>
          <cell r="AH4346" t="b">
            <v>0</v>
          </cell>
          <cell r="AJ4346" t="str">
            <v xml:space="preserve">Airfreight needs to be quoted as consol, where Lithium batteries are accepted as a consol. Quote Lithium check fee, if applicable. </v>
          </cell>
          <cell r="AK4346" t="str">
            <v>Incumbent</v>
          </cell>
          <cell r="AL4346" t="str">
            <v>USD</v>
          </cell>
          <cell r="AM4346" t="str">
            <v>SIN</v>
          </cell>
          <cell r="AN4346">
            <v>0.08</v>
          </cell>
          <cell r="AP4346">
            <v>24</v>
          </cell>
          <cell r="AQ4346">
            <v>0.08</v>
          </cell>
          <cell r="AR4346">
            <v>30</v>
          </cell>
          <cell r="AS4346">
            <v>0.01</v>
          </cell>
          <cell r="AT4346" t="str">
            <v xml:space="preserve">Per shipment </v>
          </cell>
          <cell r="AU4346">
            <v>380</v>
          </cell>
          <cell r="AV4346" t="str">
            <v>Incumbent</v>
          </cell>
          <cell r="AW4346" t="str">
            <v>USD</v>
          </cell>
          <cell r="AX4346">
            <v>3.2</v>
          </cell>
          <cell r="AY4346">
            <v>96</v>
          </cell>
          <cell r="AZ4346" t="str">
            <v>BR,KZ</v>
          </cell>
          <cell r="BA4346" t="str">
            <v>SIN-TPE-ORD</v>
          </cell>
          <cell r="BB4346" t="str">
            <v>3,5,7</v>
          </cell>
          <cell r="BC4346">
            <v>3</v>
          </cell>
        </row>
        <row r="4347">
          <cell r="A4347">
            <v>2825</v>
          </cell>
          <cell r="B4347" t="str">
            <v>UNALLOCATED</v>
          </cell>
          <cell r="C4347" t="str">
            <v>SOUTH ASIA</v>
          </cell>
          <cell r="D4347" t="str">
            <v>SG</v>
          </cell>
          <cell r="E4347" t="str">
            <v>SIN</v>
          </cell>
          <cell r="F4347" t="str">
            <v>Chris</v>
          </cell>
          <cell r="G4347" t="str">
            <v>SIN</v>
          </cell>
          <cell r="H4347" t="str">
            <v>AMERICAS</v>
          </cell>
          <cell r="I4347" t="str">
            <v>US</v>
          </cell>
          <cell r="J4347" t="str">
            <v>ORD</v>
          </cell>
          <cell r="K4347" t="str">
            <v>ORD</v>
          </cell>
          <cell r="L4347">
            <v>85</v>
          </cell>
          <cell r="M4347">
            <v>29981</v>
          </cell>
          <cell r="N4347">
            <v>121.88200000000001</v>
          </cell>
          <cell r="O4347">
            <v>20313.666666666999</v>
          </cell>
          <cell r="P4347">
            <v>29981</v>
          </cell>
          <cell r="Q4347">
            <v>0.32900000000000001</v>
          </cell>
          <cell r="R4347">
            <v>26</v>
          </cell>
          <cell r="S4347">
            <v>9642</v>
          </cell>
          <cell r="T4347">
            <v>0</v>
          </cell>
          <cell r="U4347">
            <v>1</v>
          </cell>
          <cell r="V4347">
            <v>0</v>
          </cell>
          <cell r="W4347">
            <v>0</v>
          </cell>
          <cell r="X4347">
            <v>166</v>
          </cell>
          <cell r="Y4347" t="str">
            <v>SL1</v>
          </cell>
          <cell r="Z4347" t="str">
            <v>DEF</v>
          </cell>
          <cell r="AA4347" t="str">
            <v>not specified</v>
          </cell>
          <cell r="AB4347" t="str">
            <v>not specified</v>
          </cell>
          <cell r="AC4347" t="b">
            <v>0</v>
          </cell>
          <cell r="AD4347" t="str">
            <v>DTD</v>
          </cell>
          <cell r="AE4347">
            <v>7</v>
          </cell>
          <cell r="AG4347" t="str">
            <v>USD</v>
          </cell>
          <cell r="AH4347" t="b">
            <v>0</v>
          </cell>
          <cell r="AJ4347" t="str">
            <v xml:space="preserve">Airfreight needs to be quoted as consol, where Lithium batteries are accepted as a consol. Quote Lithium check fee, if applicable. </v>
          </cell>
          <cell r="AK4347" t="str">
            <v>Incumbent</v>
          </cell>
          <cell r="AL4347" t="str">
            <v>USD</v>
          </cell>
          <cell r="AM4347" t="str">
            <v>SIN</v>
          </cell>
          <cell r="AN4347">
            <v>0.08</v>
          </cell>
          <cell r="AP4347">
            <v>24</v>
          </cell>
          <cell r="AQ4347">
            <v>0.08</v>
          </cell>
          <cell r="AR4347">
            <v>30</v>
          </cell>
          <cell r="AS4347">
            <v>0.01</v>
          </cell>
          <cell r="AT4347" t="str">
            <v xml:space="preserve">Per shipment </v>
          </cell>
          <cell r="AU4347">
            <v>380</v>
          </cell>
          <cell r="AV4347" t="str">
            <v>Incumbent</v>
          </cell>
          <cell r="AW4347" t="str">
            <v>USD</v>
          </cell>
          <cell r="AX4347">
            <v>3.2</v>
          </cell>
          <cell r="AY4347">
            <v>96</v>
          </cell>
          <cell r="AZ4347" t="str">
            <v>BR,KZ</v>
          </cell>
          <cell r="BA4347" t="str">
            <v>SIN-TPE-ORD</v>
          </cell>
          <cell r="BB4347" t="str">
            <v>3,5,7</v>
          </cell>
          <cell r="BC4347">
            <v>3</v>
          </cell>
        </row>
        <row r="4348">
          <cell r="A4348">
            <v>2837</v>
          </cell>
          <cell r="B4348" t="str">
            <v>BG SPS</v>
          </cell>
          <cell r="C4348" t="str">
            <v>SOUTH ASIA</v>
          </cell>
          <cell r="D4348" t="str">
            <v>SG</v>
          </cell>
          <cell r="E4348" t="str">
            <v>SIN</v>
          </cell>
          <cell r="F4348" t="str">
            <v>Chris</v>
          </cell>
          <cell r="G4348" t="str">
            <v>SIN</v>
          </cell>
          <cell r="H4348" t="str">
            <v>AMERICAS</v>
          </cell>
          <cell r="I4348" t="str">
            <v>US</v>
          </cell>
          <cell r="J4348" t="str">
            <v>ORD</v>
          </cell>
          <cell r="K4348" t="str">
            <v>ORD</v>
          </cell>
          <cell r="L4348">
            <v>85</v>
          </cell>
          <cell r="M4348">
            <v>29981</v>
          </cell>
          <cell r="N4348">
            <v>121.88200000000001</v>
          </cell>
          <cell r="O4348">
            <v>20313.666666666999</v>
          </cell>
          <cell r="P4348">
            <v>29981</v>
          </cell>
          <cell r="Q4348">
            <v>0.32900000000000001</v>
          </cell>
          <cell r="X4348">
            <v>166</v>
          </cell>
          <cell r="Y4348" t="str">
            <v>SL1</v>
          </cell>
          <cell r="Z4348" t="str">
            <v>DEF</v>
          </cell>
          <cell r="AA4348" t="str">
            <v>not specified</v>
          </cell>
          <cell r="AB4348" t="str">
            <v>not specified</v>
          </cell>
          <cell r="AC4348" t="b">
            <v>0</v>
          </cell>
          <cell r="AD4348" t="str">
            <v>DTD</v>
          </cell>
          <cell r="AE4348">
            <v>7</v>
          </cell>
          <cell r="AG4348" t="str">
            <v>USD</v>
          </cell>
          <cell r="AH4348" t="b">
            <v>0</v>
          </cell>
          <cell r="AJ4348" t="str">
            <v xml:space="preserve">Airfreight needs to be quoted as consol, where Lithium batteries are accepted as a consol. Quote Lithium check fee, if applicable. </v>
          </cell>
          <cell r="AK4348" t="str">
            <v>Incumbent</v>
          </cell>
          <cell r="AL4348" t="str">
            <v>USD</v>
          </cell>
          <cell r="AM4348" t="str">
            <v>SIN</v>
          </cell>
          <cell r="AN4348">
            <v>0.08</v>
          </cell>
          <cell r="AP4348">
            <v>24</v>
          </cell>
          <cell r="AQ4348">
            <v>0.08</v>
          </cell>
          <cell r="AR4348">
            <v>30</v>
          </cell>
          <cell r="AS4348">
            <v>0.01</v>
          </cell>
          <cell r="AT4348" t="str">
            <v xml:space="preserve">Per shipment </v>
          </cell>
          <cell r="AU4348">
            <v>380</v>
          </cell>
          <cell r="AV4348" t="str">
            <v>Incumbent</v>
          </cell>
          <cell r="AW4348" t="str">
            <v>USD</v>
          </cell>
          <cell r="AX4348">
            <v>3.2</v>
          </cell>
          <cell r="AY4348">
            <v>96</v>
          </cell>
          <cell r="AZ4348" t="str">
            <v>BR,KZ</v>
          </cell>
          <cell r="BA4348" t="str">
            <v>SIN-TPE-ORD</v>
          </cell>
          <cell r="BB4348" t="str">
            <v>3,5,7</v>
          </cell>
          <cell r="BC4348">
            <v>3</v>
          </cell>
        </row>
        <row r="4349">
          <cell r="A4349">
            <v>2841</v>
          </cell>
          <cell r="B4349" t="str">
            <v>BG DI</v>
          </cell>
          <cell r="C4349" t="str">
            <v>SOUTH ASIA</v>
          </cell>
          <cell r="D4349" t="str">
            <v>SG</v>
          </cell>
          <cell r="E4349" t="str">
            <v>SIN</v>
          </cell>
          <cell r="F4349" t="str">
            <v>Chris</v>
          </cell>
          <cell r="G4349" t="str">
            <v>SIN</v>
          </cell>
          <cell r="H4349" t="str">
            <v>AMERICAS</v>
          </cell>
          <cell r="I4349" t="str">
            <v>US</v>
          </cell>
          <cell r="J4349" t="str">
            <v>ORD</v>
          </cell>
          <cell r="K4349" t="str">
            <v>ORD</v>
          </cell>
          <cell r="L4349">
            <v>85</v>
          </cell>
          <cell r="M4349">
            <v>29981</v>
          </cell>
          <cell r="N4349">
            <v>121.88200000000001</v>
          </cell>
          <cell r="O4349">
            <v>20313.666666666999</v>
          </cell>
          <cell r="P4349">
            <v>29981</v>
          </cell>
          <cell r="Q4349">
            <v>0.32900000000000001</v>
          </cell>
          <cell r="X4349">
            <v>166</v>
          </cell>
          <cell r="Y4349" t="str">
            <v>SL1</v>
          </cell>
          <cell r="Z4349" t="str">
            <v>DEF</v>
          </cell>
          <cell r="AA4349" t="str">
            <v>not specified</v>
          </cell>
          <cell r="AB4349" t="str">
            <v>not specified</v>
          </cell>
          <cell r="AC4349" t="b">
            <v>0</v>
          </cell>
          <cell r="AD4349" t="str">
            <v>DTD</v>
          </cell>
          <cell r="AE4349">
            <v>7</v>
          </cell>
          <cell r="AG4349" t="str">
            <v>USD</v>
          </cell>
          <cell r="AH4349" t="b">
            <v>0</v>
          </cell>
          <cell r="AJ4349" t="str">
            <v xml:space="preserve">Airfreight needs to be quoted as consol, where Lithium batteries are accepted as a consol. Quote Lithium check fee, if applicable. </v>
          </cell>
          <cell r="AK4349" t="str">
            <v>Incumbent</v>
          </cell>
          <cell r="AL4349" t="str">
            <v>USD</v>
          </cell>
          <cell r="AM4349" t="str">
            <v>SIN</v>
          </cell>
          <cell r="AN4349">
            <v>0.08</v>
          </cell>
          <cell r="AP4349">
            <v>24</v>
          </cell>
          <cell r="AQ4349">
            <v>0.08</v>
          </cell>
          <cell r="AR4349">
            <v>30</v>
          </cell>
          <cell r="AS4349">
            <v>0.01</v>
          </cell>
          <cell r="AT4349" t="str">
            <v xml:space="preserve">Per shipment </v>
          </cell>
          <cell r="AU4349">
            <v>380</v>
          </cell>
          <cell r="AV4349" t="str">
            <v>Incumbent</v>
          </cell>
          <cell r="AW4349" t="str">
            <v>USD</v>
          </cell>
          <cell r="AX4349">
            <v>3.2</v>
          </cell>
          <cell r="AY4349">
            <v>96</v>
          </cell>
          <cell r="AZ4349" t="str">
            <v>BR,KZ</v>
          </cell>
          <cell r="BA4349" t="str">
            <v>SIN-TPE-ORD</v>
          </cell>
          <cell r="BB4349" t="str">
            <v>3,5,7</v>
          </cell>
          <cell r="BC4349">
            <v>3</v>
          </cell>
        </row>
        <row r="4350">
          <cell r="A4350">
            <v>2846</v>
          </cell>
          <cell r="B4350" t="str">
            <v>BG</v>
          </cell>
          <cell r="C4350" t="str">
            <v>SOUTH ASIA</v>
          </cell>
          <cell r="D4350" t="str">
            <v>SG</v>
          </cell>
          <cell r="E4350" t="str">
            <v>SIN</v>
          </cell>
          <cell r="F4350" t="str">
            <v>Chris</v>
          </cell>
          <cell r="G4350" t="str">
            <v>SIN</v>
          </cell>
          <cell r="H4350" t="str">
            <v>AMERICAS</v>
          </cell>
          <cell r="I4350" t="str">
            <v>US</v>
          </cell>
          <cell r="J4350" t="str">
            <v>ORD</v>
          </cell>
          <cell r="K4350" t="str">
            <v>ORD</v>
          </cell>
          <cell r="L4350">
            <v>85</v>
          </cell>
          <cell r="M4350">
            <v>29981</v>
          </cell>
          <cell r="N4350">
            <v>121.88200000000001</v>
          </cell>
          <cell r="O4350">
            <v>20313.666666666999</v>
          </cell>
          <cell r="P4350">
            <v>29981</v>
          </cell>
          <cell r="Q4350">
            <v>0.32900000000000001</v>
          </cell>
          <cell r="R4350">
            <v>3</v>
          </cell>
          <cell r="S4350">
            <v>846</v>
          </cell>
          <cell r="T4350">
            <v>1</v>
          </cell>
          <cell r="U4350">
            <v>0</v>
          </cell>
          <cell r="V4350">
            <v>0</v>
          </cell>
          <cell r="W4350">
            <v>0</v>
          </cell>
          <cell r="X4350">
            <v>166</v>
          </cell>
          <cell r="Y4350" t="str">
            <v>SL1</v>
          </cell>
          <cell r="Z4350" t="str">
            <v>DEF</v>
          </cell>
          <cell r="AA4350" t="str">
            <v>not specified</v>
          </cell>
          <cell r="AB4350" t="str">
            <v>not specified</v>
          </cell>
          <cell r="AC4350" t="b">
            <v>0</v>
          </cell>
          <cell r="AD4350" t="str">
            <v>DTD</v>
          </cell>
          <cell r="AE4350">
            <v>7</v>
          </cell>
          <cell r="AG4350" t="str">
            <v>USD</v>
          </cell>
          <cell r="AH4350" t="b">
            <v>0</v>
          </cell>
          <cell r="AJ4350" t="str">
            <v xml:space="preserve">Airfreight needs to be quoted as consol, where Lithium batteries are accepted as a consol. Quote Lithium check fee, if applicable. </v>
          </cell>
          <cell r="AK4350" t="str">
            <v>Incumbent</v>
          </cell>
          <cell r="AL4350" t="str">
            <v>USD</v>
          </cell>
          <cell r="AM4350" t="str">
            <v>SIN</v>
          </cell>
          <cell r="AN4350">
            <v>0.08</v>
          </cell>
          <cell r="AP4350">
            <v>24</v>
          </cell>
          <cell r="AQ4350">
            <v>0.08</v>
          </cell>
          <cell r="AR4350">
            <v>30</v>
          </cell>
          <cell r="AS4350">
            <v>0.01</v>
          </cell>
          <cell r="AT4350" t="str">
            <v xml:space="preserve">Per shipment </v>
          </cell>
          <cell r="AU4350">
            <v>380</v>
          </cell>
          <cell r="AV4350" t="str">
            <v>Incumbent</v>
          </cell>
          <cell r="AW4350" t="str">
            <v>USD</v>
          </cell>
          <cell r="AX4350">
            <v>3.2</v>
          </cell>
          <cell r="AY4350">
            <v>96</v>
          </cell>
          <cell r="AZ4350" t="str">
            <v>BR,KZ</v>
          </cell>
          <cell r="BA4350" t="str">
            <v>SIN-TPE-ORD</v>
          </cell>
          <cell r="BB4350" t="str">
            <v>3,5,7</v>
          </cell>
          <cell r="BC4350">
            <v>3</v>
          </cell>
        </row>
        <row r="4351">
          <cell r="A4351">
            <v>2948</v>
          </cell>
          <cell r="B4351" t="str">
            <v>BG US</v>
          </cell>
          <cell r="C4351" t="str">
            <v>SOUTH ASIA</v>
          </cell>
          <cell r="D4351" t="str">
            <v>SG</v>
          </cell>
          <cell r="E4351" t="str">
            <v>SIN</v>
          </cell>
          <cell r="F4351" t="str">
            <v>Chris</v>
          </cell>
          <cell r="G4351" t="str">
            <v>SIN</v>
          </cell>
          <cell r="H4351" t="str">
            <v>AMERICAS</v>
          </cell>
          <cell r="I4351" t="str">
            <v>US</v>
          </cell>
          <cell r="J4351" t="str">
            <v>PHL</v>
          </cell>
          <cell r="K4351" t="str">
            <v>PHL</v>
          </cell>
          <cell r="L4351">
            <v>42</v>
          </cell>
          <cell r="M4351">
            <v>1290</v>
          </cell>
          <cell r="N4351">
            <v>16.013999999999999</v>
          </cell>
          <cell r="O4351">
            <v>2669</v>
          </cell>
          <cell r="P4351">
            <v>2683</v>
          </cell>
          <cell r="Q4351">
            <v>1.607</v>
          </cell>
          <cell r="R4351">
            <v>50</v>
          </cell>
          <cell r="S4351">
            <v>3251</v>
          </cell>
          <cell r="T4351">
            <v>0.02</v>
          </cell>
          <cell r="U4351">
            <v>0.98</v>
          </cell>
          <cell r="V4351">
            <v>0</v>
          </cell>
          <cell r="W4351">
            <v>0</v>
          </cell>
          <cell r="X4351">
            <v>166</v>
          </cell>
          <cell r="Y4351" t="str">
            <v>SL1</v>
          </cell>
          <cell r="Z4351" t="str">
            <v>DEF</v>
          </cell>
          <cell r="AA4351" t="str">
            <v>not specified</v>
          </cell>
          <cell r="AB4351" t="str">
            <v>not specified</v>
          </cell>
          <cell r="AC4351" t="b">
            <v>0</v>
          </cell>
          <cell r="AD4351" t="str">
            <v>DTD</v>
          </cell>
          <cell r="AE4351">
            <v>7</v>
          </cell>
          <cell r="AG4351" t="str">
            <v>USD</v>
          </cell>
          <cell r="AH4351" t="b">
            <v>0</v>
          </cell>
          <cell r="AJ4351" t="str">
            <v xml:space="preserve">Airfreight needs to be quoted as consol, where Lithium batteries are accepted as a consol. Quote Lithium check fee, if applicable. </v>
          </cell>
          <cell r="AK4351" t="str">
            <v>Incumbent</v>
          </cell>
          <cell r="AL4351" t="str">
            <v>USD</v>
          </cell>
          <cell r="AM4351" t="str">
            <v>SIN</v>
          </cell>
          <cell r="AN4351">
            <v>0.08</v>
          </cell>
          <cell r="AP4351">
            <v>24</v>
          </cell>
          <cell r="AQ4351">
            <v>0.08</v>
          </cell>
          <cell r="AR4351">
            <v>30</v>
          </cell>
          <cell r="AS4351">
            <v>0.01</v>
          </cell>
          <cell r="AT4351" t="str">
            <v xml:space="preserve">Per shipment </v>
          </cell>
          <cell r="AU4351">
            <v>380</v>
          </cell>
          <cell r="AV4351" t="str">
            <v>Incumbent</v>
          </cell>
          <cell r="AW4351" t="str">
            <v>USD</v>
          </cell>
          <cell r="AX4351">
            <v>4.7</v>
          </cell>
          <cell r="AY4351">
            <v>144</v>
          </cell>
          <cell r="AZ4351" t="str">
            <v>BR,KZ</v>
          </cell>
          <cell r="BA4351" t="str">
            <v>SIN-TPE-ORD-PHL</v>
          </cell>
          <cell r="BB4351" t="str">
            <v>3,5,7</v>
          </cell>
          <cell r="BC4351">
            <v>3</v>
          </cell>
        </row>
        <row r="4352">
          <cell r="A4352">
            <v>3401</v>
          </cell>
          <cell r="B4352" t="str">
            <v>BG SPS</v>
          </cell>
          <cell r="C4352" t="str">
            <v>SOUTH ASIA</v>
          </cell>
          <cell r="D4352" t="str">
            <v>SG</v>
          </cell>
          <cell r="E4352" t="str">
            <v>SIN</v>
          </cell>
          <cell r="F4352" t="str">
            <v>Chris</v>
          </cell>
          <cell r="G4352" t="str">
            <v>SIN</v>
          </cell>
          <cell r="H4352" t="str">
            <v>AMERICAS</v>
          </cell>
          <cell r="I4352" t="str">
            <v>US</v>
          </cell>
          <cell r="J4352" t="str">
            <v>SDF</v>
          </cell>
          <cell r="K4352" t="str">
            <v>SDF</v>
          </cell>
          <cell r="R4352">
            <v>300</v>
          </cell>
          <cell r="S4352">
            <v>40849.5</v>
          </cell>
          <cell r="T4352">
            <v>1</v>
          </cell>
          <cell r="U4352">
            <v>0</v>
          </cell>
          <cell r="V4352">
            <v>0</v>
          </cell>
          <cell r="W4352">
            <v>0</v>
          </cell>
          <cell r="X4352">
            <v>166</v>
          </cell>
          <cell r="Y4352" t="str">
            <v>SL1</v>
          </cell>
          <cell r="Z4352" t="str">
            <v>DEF</v>
          </cell>
          <cell r="AA4352" t="str">
            <v>not specified</v>
          </cell>
          <cell r="AB4352" t="str">
            <v>not specified</v>
          </cell>
          <cell r="AC4352" t="b">
            <v>0</v>
          </cell>
          <cell r="AD4352" t="str">
            <v>DTD</v>
          </cell>
          <cell r="AE4352">
            <v>7</v>
          </cell>
          <cell r="AG4352" t="str">
            <v>USD</v>
          </cell>
          <cell r="AH4352" t="b">
            <v>0</v>
          </cell>
          <cell r="AJ4352" t="str">
            <v xml:space="preserve">Airfreight needs to be quoted as consol, where Lithium batteries are accepted as a consol. Quote Lithium check fee, if applicable. </v>
          </cell>
          <cell r="AK4352" t="str">
            <v>Incumbent</v>
          </cell>
          <cell r="AL4352" t="str">
            <v>USD</v>
          </cell>
          <cell r="AM4352" t="str">
            <v>SIN</v>
          </cell>
          <cell r="AN4352">
            <v>0.08</v>
          </cell>
          <cell r="AP4352">
            <v>24</v>
          </cell>
          <cell r="AQ4352">
            <v>0.08</v>
          </cell>
          <cell r="AR4352">
            <v>30</v>
          </cell>
          <cell r="AS4352">
            <v>0.01</v>
          </cell>
          <cell r="AT4352" t="str">
            <v xml:space="preserve">Per shipment </v>
          </cell>
          <cell r="AU4352">
            <v>380</v>
          </cell>
          <cell r="AV4352" t="str">
            <v>Incumbent</v>
          </cell>
          <cell r="AW4352" t="str">
            <v>USD</v>
          </cell>
          <cell r="AX4352">
            <v>3.8</v>
          </cell>
          <cell r="AY4352">
            <v>144</v>
          </cell>
          <cell r="AZ4352" t="str">
            <v>BR,KZ</v>
          </cell>
          <cell r="BA4352" t="str">
            <v>SIN-TPE-ORD-SDF</v>
          </cell>
          <cell r="BB4352" t="str">
            <v>3,5,7</v>
          </cell>
          <cell r="BC4352">
            <v>3</v>
          </cell>
        </row>
        <row r="4353">
          <cell r="A4353">
            <v>3411</v>
          </cell>
          <cell r="B4353" t="str">
            <v>UNALLOCATED</v>
          </cell>
          <cell r="C4353" t="str">
            <v>SOUTH ASIA</v>
          </cell>
          <cell r="D4353" t="str">
            <v>SG</v>
          </cell>
          <cell r="E4353" t="str">
            <v>SIN</v>
          </cell>
          <cell r="F4353" t="str">
            <v>Chris</v>
          </cell>
          <cell r="G4353" t="str">
            <v>SIN</v>
          </cell>
          <cell r="H4353" t="str">
            <v>AMERICAS</v>
          </cell>
          <cell r="I4353" t="str">
            <v>US</v>
          </cell>
          <cell r="J4353" t="str">
            <v>SDF</v>
          </cell>
          <cell r="K4353" t="str">
            <v>SDF</v>
          </cell>
          <cell r="R4353">
            <v>84</v>
          </cell>
          <cell r="S4353">
            <v>11654.5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166</v>
          </cell>
          <cell r="Y4353" t="str">
            <v>SL1</v>
          </cell>
          <cell r="Z4353" t="str">
            <v>DEF</v>
          </cell>
          <cell r="AA4353" t="str">
            <v>not specified</v>
          </cell>
          <cell r="AB4353" t="str">
            <v>not specified</v>
          </cell>
          <cell r="AC4353" t="b">
            <v>0</v>
          </cell>
          <cell r="AD4353" t="str">
            <v>DTD</v>
          </cell>
          <cell r="AE4353">
            <v>7</v>
          </cell>
          <cell r="AG4353" t="str">
            <v>USD</v>
          </cell>
          <cell r="AH4353" t="b">
            <v>0</v>
          </cell>
          <cell r="AJ4353" t="str">
            <v xml:space="preserve">Airfreight needs to be quoted as consol, where Lithium batteries are accepted as a consol. Quote Lithium check fee, if applicable. </v>
          </cell>
          <cell r="AK4353" t="str">
            <v>Incumbent</v>
          </cell>
          <cell r="AL4353" t="str">
            <v>USD</v>
          </cell>
          <cell r="AM4353" t="str">
            <v>SIN</v>
          </cell>
          <cell r="AN4353">
            <v>0.08</v>
          </cell>
          <cell r="AP4353">
            <v>24</v>
          </cell>
          <cell r="AQ4353">
            <v>0.08</v>
          </cell>
          <cell r="AR4353">
            <v>30</v>
          </cell>
          <cell r="AS4353">
            <v>0.01</v>
          </cell>
          <cell r="AT4353" t="str">
            <v xml:space="preserve">Per shipment </v>
          </cell>
          <cell r="AU4353">
            <v>380</v>
          </cell>
          <cell r="AV4353" t="str">
            <v>Incumbent</v>
          </cell>
          <cell r="AW4353" t="str">
            <v>USD</v>
          </cell>
          <cell r="AX4353">
            <v>3.8</v>
          </cell>
          <cell r="AY4353">
            <v>144</v>
          </cell>
          <cell r="AZ4353" t="str">
            <v>BR,KZ</v>
          </cell>
          <cell r="BA4353" t="str">
            <v>SIN-TPE-ORD-SDF</v>
          </cell>
          <cell r="BB4353" t="str">
            <v>3,5,7</v>
          </cell>
          <cell r="BC4353">
            <v>3</v>
          </cell>
        </row>
        <row r="4354">
          <cell r="A4354">
            <v>3436</v>
          </cell>
          <cell r="B4354" t="str">
            <v>UNALLOCATED</v>
          </cell>
          <cell r="C4354" t="str">
            <v>SOUTH ASIA</v>
          </cell>
          <cell r="D4354" t="str">
            <v>SG</v>
          </cell>
          <cell r="E4354" t="str">
            <v>SIN</v>
          </cell>
          <cell r="F4354" t="str">
            <v>Chris</v>
          </cell>
          <cell r="G4354" t="str">
            <v>SIN</v>
          </cell>
          <cell r="H4354" t="str">
            <v>AMERICAS</v>
          </cell>
          <cell r="I4354" t="str">
            <v>US</v>
          </cell>
          <cell r="J4354" t="str">
            <v>SDF</v>
          </cell>
          <cell r="K4354" t="str">
            <v>SDF</v>
          </cell>
          <cell r="R4354">
            <v>2</v>
          </cell>
          <cell r="S4354">
            <v>725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166</v>
          </cell>
          <cell r="Y4354" t="str">
            <v>SL4</v>
          </cell>
          <cell r="Z4354" t="str">
            <v>DG2</v>
          </cell>
          <cell r="AA4354" t="str">
            <v>CAO</v>
          </cell>
          <cell r="AB4354" t="str">
            <v>MD</v>
          </cell>
          <cell r="AC4354" t="b">
            <v>1</v>
          </cell>
          <cell r="AD4354" t="str">
            <v>DTD</v>
          </cell>
          <cell r="AE4354" t="str">
            <v>not specified</v>
          </cell>
          <cell r="AG4354" t="str">
            <v>USD</v>
          </cell>
          <cell r="AH4354" t="b">
            <v>0</v>
          </cell>
          <cell r="AJ4354" t="str">
            <v>DG under UN 3480/3481/3090/3091 (lithium with DG declaration)</v>
          </cell>
          <cell r="AK4354" t="str">
            <v>Incumbent</v>
          </cell>
          <cell r="AL4354" t="str">
            <v>USD</v>
          </cell>
          <cell r="AM4354" t="str">
            <v>SIN</v>
          </cell>
          <cell r="AN4354">
            <v>0.08</v>
          </cell>
          <cell r="AP4354">
            <v>24</v>
          </cell>
          <cell r="AQ4354">
            <v>0.08</v>
          </cell>
          <cell r="AR4354">
            <v>30</v>
          </cell>
          <cell r="AS4354">
            <v>0.01</v>
          </cell>
          <cell r="AT4354" t="str">
            <v xml:space="preserve">Per shipment </v>
          </cell>
          <cell r="AU4354">
            <v>380</v>
          </cell>
          <cell r="AW4354" t="str">
            <v>USD</v>
          </cell>
          <cell r="AX4354">
            <v>18.8</v>
          </cell>
          <cell r="AY4354">
            <v>216</v>
          </cell>
          <cell r="AZ4354" t="str">
            <v>BR,KZ</v>
          </cell>
          <cell r="BA4354" t="str">
            <v>SIN-TPE-LAX-SDF</v>
          </cell>
          <cell r="BB4354" t="str">
            <v>3,5,7</v>
          </cell>
          <cell r="BC4354">
            <v>3</v>
          </cell>
        </row>
        <row r="4355">
          <cell r="A4355">
            <v>3437</v>
          </cell>
          <cell r="B4355" t="str">
            <v>BG SPS</v>
          </cell>
          <cell r="C4355" t="str">
            <v>SOUTH ASIA</v>
          </cell>
          <cell r="D4355" t="str">
            <v>SG</v>
          </cell>
          <cell r="E4355" t="str">
            <v>SIN</v>
          </cell>
          <cell r="F4355" t="str">
            <v>Chris</v>
          </cell>
          <cell r="G4355" t="str">
            <v>SIN</v>
          </cell>
          <cell r="H4355" t="str">
            <v>AMERICAS</v>
          </cell>
          <cell r="I4355" t="str">
            <v>US</v>
          </cell>
          <cell r="J4355" t="str">
            <v>SDF</v>
          </cell>
          <cell r="K4355" t="str">
            <v>SDF</v>
          </cell>
          <cell r="R4355">
            <v>2</v>
          </cell>
          <cell r="S4355">
            <v>725</v>
          </cell>
          <cell r="T4355">
            <v>1</v>
          </cell>
          <cell r="U4355">
            <v>0</v>
          </cell>
          <cell r="V4355">
            <v>0</v>
          </cell>
          <cell r="W4355">
            <v>0</v>
          </cell>
          <cell r="X4355">
            <v>166</v>
          </cell>
          <cell r="Y4355" t="str">
            <v>SL4</v>
          </cell>
          <cell r="Z4355" t="str">
            <v>DG2</v>
          </cell>
          <cell r="AA4355" t="str">
            <v>CAO</v>
          </cell>
          <cell r="AB4355" t="str">
            <v>MD</v>
          </cell>
          <cell r="AC4355" t="b">
            <v>1</v>
          </cell>
          <cell r="AD4355" t="str">
            <v>DTD</v>
          </cell>
          <cell r="AE4355" t="str">
            <v>not specified</v>
          </cell>
          <cell r="AG4355" t="str">
            <v>USD</v>
          </cell>
          <cell r="AH4355" t="b">
            <v>0</v>
          </cell>
          <cell r="AJ4355" t="str">
            <v>DG under UN 3480/3481/3090/3091 (lithium with DG declaration)</v>
          </cell>
          <cell r="AK4355" t="str">
            <v>Incumbent</v>
          </cell>
          <cell r="AL4355" t="str">
            <v>USD</v>
          </cell>
          <cell r="AM4355" t="str">
            <v>SIN</v>
          </cell>
          <cell r="AN4355">
            <v>0.08</v>
          </cell>
          <cell r="AP4355">
            <v>24</v>
          </cell>
          <cell r="AQ4355">
            <v>0.08</v>
          </cell>
          <cell r="AR4355">
            <v>30</v>
          </cell>
          <cell r="AS4355">
            <v>0.01</v>
          </cell>
          <cell r="AT4355" t="str">
            <v xml:space="preserve">Per shipment </v>
          </cell>
          <cell r="AU4355">
            <v>380</v>
          </cell>
          <cell r="AW4355" t="str">
            <v>USD</v>
          </cell>
          <cell r="AX4355">
            <v>18.8</v>
          </cell>
          <cell r="AY4355">
            <v>216</v>
          </cell>
          <cell r="AZ4355" t="str">
            <v>BR,KZ</v>
          </cell>
          <cell r="BA4355" t="str">
            <v>SIN-TPE-LAX-SDF</v>
          </cell>
          <cell r="BB4355" t="str">
            <v>3,5,7</v>
          </cell>
          <cell r="BC4355">
            <v>3</v>
          </cell>
        </row>
        <row r="4356">
          <cell r="A4356">
            <v>3441</v>
          </cell>
          <cell r="B4356" t="str">
            <v>BG SPS</v>
          </cell>
          <cell r="C4356" t="str">
            <v>SOUTH ASIA</v>
          </cell>
          <cell r="D4356" t="str">
            <v>SG</v>
          </cell>
          <cell r="E4356" t="str">
            <v>SIN</v>
          </cell>
          <cell r="F4356" t="str">
            <v>Chris</v>
          </cell>
          <cell r="G4356" t="str">
            <v>SIN</v>
          </cell>
          <cell r="H4356" t="str">
            <v>AMERICAS</v>
          </cell>
          <cell r="I4356" t="str">
            <v>US</v>
          </cell>
          <cell r="J4356" t="str">
            <v>SDF</v>
          </cell>
          <cell r="K4356" t="str">
            <v>SDF</v>
          </cell>
          <cell r="R4356">
            <v>1</v>
          </cell>
          <cell r="S4356">
            <v>565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166</v>
          </cell>
          <cell r="Y4356" t="str">
            <v>SL6</v>
          </cell>
          <cell r="Z4356" t="str">
            <v>CAO</v>
          </cell>
          <cell r="AA4356" t="str">
            <v>CAO</v>
          </cell>
          <cell r="AB4356" t="str">
            <v>MD</v>
          </cell>
          <cell r="AC4356" t="b">
            <v>0</v>
          </cell>
          <cell r="AD4356" t="str">
            <v>DTD</v>
          </cell>
          <cell r="AE4356" t="str">
            <v>not specified</v>
          </cell>
          <cell r="AG4356" t="str">
            <v>USD</v>
          </cell>
          <cell r="AH4356" t="b">
            <v>0</v>
          </cell>
          <cell r="AJ4356" t="str">
            <v>Cargo which exceeds height of 160 cm</v>
          </cell>
          <cell r="AK4356" t="str">
            <v>Incumbent</v>
          </cell>
          <cell r="AL4356" t="str">
            <v>USD</v>
          </cell>
          <cell r="AM4356" t="str">
            <v>SIN</v>
          </cell>
          <cell r="AN4356">
            <v>0.08</v>
          </cell>
          <cell r="AP4356">
            <v>24</v>
          </cell>
          <cell r="AQ4356">
            <v>0.08</v>
          </cell>
          <cell r="AR4356">
            <v>30</v>
          </cell>
          <cell r="AS4356">
            <v>0.01</v>
          </cell>
          <cell r="AV4356" t="str">
            <v>Incumbent</v>
          </cell>
          <cell r="AW4356" t="str">
            <v>USD</v>
          </cell>
          <cell r="AX4356">
            <v>5.8</v>
          </cell>
          <cell r="AY4356">
            <v>144</v>
          </cell>
          <cell r="AZ4356" t="str">
            <v>BR,KZ</v>
          </cell>
          <cell r="BA4356" t="str">
            <v>SIN-TPE-ORD-SDF</v>
          </cell>
          <cell r="BB4356" t="str">
            <v>3,5,7</v>
          </cell>
          <cell r="BC4356">
            <v>3</v>
          </cell>
        </row>
        <row r="4357">
          <cell r="A4357">
            <v>3455</v>
          </cell>
          <cell r="B4357" t="str">
            <v>BG SPS</v>
          </cell>
          <cell r="C4357" t="str">
            <v>SOUTH ASIA</v>
          </cell>
          <cell r="D4357" t="str">
            <v>SG</v>
          </cell>
          <cell r="E4357" t="str">
            <v>SIN</v>
          </cell>
          <cell r="F4357" t="str">
            <v>Chris</v>
          </cell>
          <cell r="G4357" t="str">
            <v>SIN</v>
          </cell>
          <cell r="H4357" t="str">
            <v>AMERICAS</v>
          </cell>
          <cell r="I4357" t="str">
            <v>US</v>
          </cell>
          <cell r="J4357" t="str">
            <v>SDF</v>
          </cell>
          <cell r="K4357" t="str">
            <v>SDF</v>
          </cell>
          <cell r="R4357">
            <v>10</v>
          </cell>
          <cell r="S4357">
            <v>81.5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166</v>
          </cell>
          <cell r="Y4357" t="str">
            <v>SL5</v>
          </cell>
          <cell r="Z4357" t="str">
            <v>DG1</v>
          </cell>
          <cell r="AA4357" t="str">
            <v>PAX</v>
          </cell>
          <cell r="AB4357" t="str">
            <v>LD</v>
          </cell>
          <cell r="AC4357" t="b">
            <v>1</v>
          </cell>
          <cell r="AD4357" t="str">
            <v>DTD</v>
          </cell>
          <cell r="AE4357" t="str">
            <v>not specified</v>
          </cell>
          <cell r="AG4357" t="str">
            <v>USD</v>
          </cell>
          <cell r="AH4357" t="b">
            <v>0</v>
          </cell>
          <cell r="AJ4357" t="str">
            <v>DG under UN 3480/3481/3090/3091 (lithium with DG declaration)</v>
          </cell>
          <cell r="AK4357" t="str">
            <v>Incumbent</v>
          </cell>
          <cell r="AL4357" t="str">
            <v>USD</v>
          </cell>
          <cell r="AM4357" t="str">
            <v>SIN</v>
          </cell>
          <cell r="AN4357">
            <v>0.08</v>
          </cell>
          <cell r="AP4357">
            <v>24</v>
          </cell>
          <cell r="AQ4357">
            <v>0.08</v>
          </cell>
          <cell r="AR4357">
            <v>30</v>
          </cell>
          <cell r="AS4357">
            <v>0.01</v>
          </cell>
          <cell r="AT4357" t="str">
            <v xml:space="preserve">Per shipment </v>
          </cell>
          <cell r="AU4357">
            <v>380</v>
          </cell>
          <cell r="AW4357" t="str">
            <v>USD</v>
          </cell>
          <cell r="AX4357">
            <v>20.8</v>
          </cell>
          <cell r="AY4357">
            <v>96</v>
          </cell>
          <cell r="AZ4357" t="str">
            <v>BR,KZ</v>
          </cell>
          <cell r="BA4357" t="str">
            <v>SIN-TPE-LAX-SDF</v>
          </cell>
          <cell r="BB4357" t="str">
            <v>3,5,7</v>
          </cell>
          <cell r="BC4357">
            <v>3</v>
          </cell>
        </row>
        <row r="4358">
          <cell r="A4358">
            <v>3468</v>
          </cell>
          <cell r="B4358" t="str">
            <v>BG US</v>
          </cell>
          <cell r="C4358" t="str">
            <v>SOUTH ASIA</v>
          </cell>
          <cell r="D4358" t="str">
            <v>SG</v>
          </cell>
          <cell r="E4358" t="str">
            <v>SIN</v>
          </cell>
          <cell r="F4358" t="str">
            <v>Chris</v>
          </cell>
          <cell r="G4358" t="str">
            <v>SIN</v>
          </cell>
          <cell r="H4358" t="str">
            <v>AMERICAS</v>
          </cell>
          <cell r="I4358" t="str">
            <v>US</v>
          </cell>
          <cell r="J4358" t="str">
            <v>SEA</v>
          </cell>
          <cell r="K4358" t="str">
            <v>SEA</v>
          </cell>
          <cell r="L4358">
            <v>575</v>
          </cell>
          <cell r="M4358">
            <v>139374</v>
          </cell>
          <cell r="N4358">
            <v>1667.739</v>
          </cell>
          <cell r="O4358">
            <v>277956.5</v>
          </cell>
          <cell r="P4358">
            <v>278526</v>
          </cell>
          <cell r="Q4358">
            <v>0.44900000000000001</v>
          </cell>
          <cell r="R4358">
            <v>469</v>
          </cell>
          <cell r="S4358">
            <v>270873.5</v>
          </cell>
          <cell r="T4358">
            <v>1.0340425531914894</v>
          </cell>
          <cell r="U4358">
            <v>0.96595744680851059</v>
          </cell>
          <cell r="V4358">
            <v>0</v>
          </cell>
          <cell r="W4358">
            <v>0</v>
          </cell>
          <cell r="X4358">
            <v>166</v>
          </cell>
          <cell r="Y4358" t="str">
            <v>SL1</v>
          </cell>
          <cell r="Z4358" t="str">
            <v>DEF</v>
          </cell>
          <cell r="AA4358" t="str">
            <v>not specified</v>
          </cell>
          <cell r="AB4358" t="str">
            <v>not specified</v>
          </cell>
          <cell r="AC4358" t="b">
            <v>0</v>
          </cell>
          <cell r="AD4358" t="str">
            <v>DTD</v>
          </cell>
          <cell r="AE4358">
            <v>7</v>
          </cell>
          <cell r="AG4358" t="str">
            <v>USD</v>
          </cell>
          <cell r="AH4358" t="b">
            <v>0</v>
          </cell>
          <cell r="AJ4358" t="str">
            <v xml:space="preserve">Airfreight needs to be quoted as consol, where Lithium batteries are accepted as a consol. Quote Lithium check fee, if applicable. </v>
          </cell>
          <cell r="AK4358" t="str">
            <v>Incumbent</v>
          </cell>
          <cell r="AL4358" t="str">
            <v>USD</v>
          </cell>
          <cell r="AM4358" t="str">
            <v>SIN</v>
          </cell>
          <cell r="AN4358">
            <v>0.08</v>
          </cell>
          <cell r="AP4358">
            <v>24</v>
          </cell>
          <cell r="AQ4358">
            <v>0.08</v>
          </cell>
          <cell r="AR4358">
            <v>30</v>
          </cell>
          <cell r="AS4358">
            <v>0.01</v>
          </cell>
          <cell r="AT4358" t="str">
            <v xml:space="preserve">Per shipment </v>
          </cell>
          <cell r="AU4358">
            <v>380</v>
          </cell>
          <cell r="AV4358" t="str">
            <v>Incumbent</v>
          </cell>
          <cell r="AW4358" t="str">
            <v>USD</v>
          </cell>
          <cell r="AX4358">
            <v>2.5299999999999998</v>
          </cell>
          <cell r="AY4358">
            <v>96</v>
          </cell>
          <cell r="AZ4358" t="str">
            <v>BR,KZ</v>
          </cell>
          <cell r="BA4358" t="str">
            <v>SIN-TPE-SEA</v>
          </cell>
          <cell r="BB4358" t="str">
            <v>3,5,7</v>
          </cell>
          <cell r="BC4358">
            <v>3</v>
          </cell>
        </row>
        <row r="4359">
          <cell r="A4359">
            <v>3469</v>
          </cell>
          <cell r="B4359" t="str">
            <v>BG SPS</v>
          </cell>
          <cell r="C4359" t="str">
            <v>SOUTH ASIA</v>
          </cell>
          <cell r="D4359" t="str">
            <v>SG</v>
          </cell>
          <cell r="E4359" t="str">
            <v>SIN</v>
          </cell>
          <cell r="F4359" t="str">
            <v>Chris</v>
          </cell>
          <cell r="G4359" t="str">
            <v>SIN</v>
          </cell>
          <cell r="H4359" t="str">
            <v>AMERICAS</v>
          </cell>
          <cell r="I4359" t="str">
            <v>US</v>
          </cell>
          <cell r="J4359" t="str">
            <v>SEA</v>
          </cell>
          <cell r="K4359" t="str">
            <v>SEA</v>
          </cell>
          <cell r="L4359">
            <v>575</v>
          </cell>
          <cell r="M4359">
            <v>139374</v>
          </cell>
          <cell r="N4359">
            <v>1667.739</v>
          </cell>
          <cell r="O4359">
            <v>277956.5</v>
          </cell>
          <cell r="P4359">
            <v>278526</v>
          </cell>
          <cell r="Q4359">
            <v>0.44900000000000001</v>
          </cell>
          <cell r="R4359">
            <v>469</v>
          </cell>
          <cell r="S4359">
            <v>270873.5</v>
          </cell>
          <cell r="T4359">
            <v>1.0340425531914894</v>
          </cell>
          <cell r="U4359">
            <v>0.96595744680851059</v>
          </cell>
          <cell r="V4359">
            <v>0</v>
          </cell>
          <cell r="W4359">
            <v>0</v>
          </cell>
          <cell r="X4359">
            <v>166</v>
          </cell>
          <cell r="Y4359" t="str">
            <v>SL1</v>
          </cell>
          <cell r="Z4359" t="str">
            <v>DEF</v>
          </cell>
          <cell r="AA4359" t="str">
            <v>not specified</v>
          </cell>
          <cell r="AB4359" t="str">
            <v>not specified</v>
          </cell>
          <cell r="AC4359" t="b">
            <v>0</v>
          </cell>
          <cell r="AD4359" t="str">
            <v>DTD</v>
          </cell>
          <cell r="AE4359">
            <v>7</v>
          </cell>
          <cell r="AG4359" t="str">
            <v>USD</v>
          </cell>
          <cell r="AH4359" t="b">
            <v>0</v>
          </cell>
          <cell r="AI4359" t="str">
            <v xml:space="preserve">SPS would like to have a block space pricing for the top 5 lanes </v>
          </cell>
          <cell r="AJ4359" t="str">
            <v xml:space="preserve">Airfreight needs to be quoted as consol, where Lithium batteries are accepted as a consol. Quote Lithium check fee, if applicable. </v>
          </cell>
          <cell r="AK4359" t="str">
            <v>Incumbent</v>
          </cell>
          <cell r="AL4359" t="str">
            <v>USD</v>
          </cell>
          <cell r="AM4359" t="str">
            <v>SIN</v>
          </cell>
          <cell r="AN4359">
            <v>0.08</v>
          </cell>
          <cell r="AP4359">
            <v>24</v>
          </cell>
          <cell r="AQ4359">
            <v>0.08</v>
          </cell>
          <cell r="AR4359">
            <v>30</v>
          </cell>
          <cell r="AS4359">
            <v>0.01</v>
          </cell>
          <cell r="AT4359" t="str">
            <v xml:space="preserve">Per shipment </v>
          </cell>
          <cell r="AU4359">
            <v>380</v>
          </cell>
          <cell r="AV4359" t="str">
            <v>Incumbent</v>
          </cell>
          <cell r="AW4359" t="str">
            <v>USD</v>
          </cell>
          <cell r="AX4359">
            <v>2.5299999999999998</v>
          </cell>
          <cell r="AY4359">
            <v>96</v>
          </cell>
          <cell r="AZ4359" t="str">
            <v>BR,KZ</v>
          </cell>
          <cell r="BA4359" t="str">
            <v>SIN-TPE-SEA</v>
          </cell>
          <cell r="BB4359" t="str">
            <v>3,5,7</v>
          </cell>
          <cell r="BC4359">
            <v>3</v>
          </cell>
        </row>
        <row r="4360">
          <cell r="A4360">
            <v>3502</v>
          </cell>
          <cell r="B4360" t="str">
            <v>BG US</v>
          </cell>
          <cell r="C4360" t="str">
            <v>SOUTH ASIA</v>
          </cell>
          <cell r="D4360" t="str">
            <v>SG</v>
          </cell>
          <cell r="E4360" t="str">
            <v>SIN</v>
          </cell>
          <cell r="F4360" t="str">
            <v>Chris</v>
          </cell>
          <cell r="G4360" t="str">
            <v>SIN</v>
          </cell>
          <cell r="H4360" t="str">
            <v>AMERICAS</v>
          </cell>
          <cell r="I4360" t="str">
            <v>US</v>
          </cell>
          <cell r="J4360" t="str">
            <v>SEA</v>
          </cell>
          <cell r="K4360" t="str">
            <v>SEA</v>
          </cell>
          <cell r="L4360">
            <v>575</v>
          </cell>
          <cell r="M4360">
            <v>139374</v>
          </cell>
          <cell r="N4360">
            <v>1667.739</v>
          </cell>
          <cell r="O4360">
            <v>277956.5</v>
          </cell>
          <cell r="P4360">
            <v>278526</v>
          </cell>
          <cell r="Q4360">
            <v>0.44900000000000001</v>
          </cell>
          <cell r="R4360">
            <v>3</v>
          </cell>
          <cell r="S4360">
            <v>3451.5</v>
          </cell>
          <cell r="T4360">
            <v>0</v>
          </cell>
          <cell r="U4360">
            <v>1</v>
          </cell>
          <cell r="V4360">
            <v>0</v>
          </cell>
          <cell r="W4360">
            <v>0</v>
          </cell>
          <cell r="X4360">
            <v>166</v>
          </cell>
          <cell r="Y4360" t="str">
            <v>SL6</v>
          </cell>
          <cell r="Z4360" t="str">
            <v>CAO</v>
          </cell>
          <cell r="AA4360" t="str">
            <v>CAO</v>
          </cell>
          <cell r="AB4360" t="str">
            <v>MD</v>
          </cell>
          <cell r="AC4360" t="b">
            <v>0</v>
          </cell>
          <cell r="AD4360" t="str">
            <v>DTD</v>
          </cell>
          <cell r="AE4360" t="str">
            <v>not specified</v>
          </cell>
          <cell r="AG4360" t="str">
            <v>USD</v>
          </cell>
          <cell r="AH4360" t="b">
            <v>0</v>
          </cell>
          <cell r="AJ4360" t="str">
            <v>Cargo which exceeds height of 160 cm</v>
          </cell>
          <cell r="AK4360" t="str">
            <v>Incumbent</v>
          </cell>
          <cell r="AL4360" t="str">
            <v>USD</v>
          </cell>
          <cell r="AM4360" t="str">
            <v>SIN</v>
          </cell>
          <cell r="AN4360">
            <v>0.08</v>
          </cell>
          <cell r="AP4360">
            <v>24</v>
          </cell>
          <cell r="AQ4360">
            <v>0.08</v>
          </cell>
          <cell r="AR4360">
            <v>30</v>
          </cell>
          <cell r="AS4360">
            <v>0.01</v>
          </cell>
          <cell r="AV4360" t="str">
            <v>Incumbent</v>
          </cell>
          <cell r="AW4360" t="str">
            <v>USD</v>
          </cell>
          <cell r="AX4360">
            <v>5.5</v>
          </cell>
          <cell r="AY4360">
            <v>216</v>
          </cell>
          <cell r="AZ4360" t="str">
            <v>BR,KZ</v>
          </cell>
          <cell r="BA4360" t="str">
            <v>SIN-TPE-SEA</v>
          </cell>
          <cell r="BB4360" t="str">
            <v>3,5,7</v>
          </cell>
          <cell r="BC4360">
            <v>3</v>
          </cell>
        </row>
        <row r="4361">
          <cell r="A4361">
            <v>3503</v>
          </cell>
          <cell r="B4361" t="str">
            <v>BG SPS</v>
          </cell>
          <cell r="C4361" t="str">
            <v>SOUTH ASIA</v>
          </cell>
          <cell r="D4361" t="str">
            <v>SG</v>
          </cell>
          <cell r="E4361" t="str">
            <v>SIN</v>
          </cell>
          <cell r="F4361" t="str">
            <v>Chris</v>
          </cell>
          <cell r="G4361" t="str">
            <v>SIN</v>
          </cell>
          <cell r="H4361" t="str">
            <v>AMERICAS</v>
          </cell>
          <cell r="I4361" t="str">
            <v>US</v>
          </cell>
          <cell r="J4361" t="str">
            <v>SEA</v>
          </cell>
          <cell r="K4361" t="str">
            <v>SEA</v>
          </cell>
          <cell r="L4361">
            <v>575</v>
          </cell>
          <cell r="M4361">
            <v>139374</v>
          </cell>
          <cell r="N4361">
            <v>1667.739</v>
          </cell>
          <cell r="O4361">
            <v>277956.5</v>
          </cell>
          <cell r="P4361">
            <v>278526</v>
          </cell>
          <cell r="Q4361">
            <v>0.44900000000000001</v>
          </cell>
          <cell r="R4361">
            <v>3</v>
          </cell>
          <cell r="S4361">
            <v>3451.5</v>
          </cell>
          <cell r="T4361">
            <v>0</v>
          </cell>
          <cell r="U4361">
            <v>1</v>
          </cell>
          <cell r="V4361">
            <v>0</v>
          </cell>
          <cell r="W4361">
            <v>0</v>
          </cell>
          <cell r="X4361">
            <v>166</v>
          </cell>
          <cell r="Y4361" t="str">
            <v>SL6</v>
          </cell>
          <cell r="Z4361" t="str">
            <v>CAO</v>
          </cell>
          <cell r="AA4361" t="str">
            <v>CAO</v>
          </cell>
          <cell r="AB4361" t="str">
            <v>MD</v>
          </cell>
          <cell r="AC4361" t="b">
            <v>0</v>
          </cell>
          <cell r="AD4361" t="str">
            <v>DTD</v>
          </cell>
          <cell r="AE4361" t="str">
            <v>not specified</v>
          </cell>
          <cell r="AG4361" t="str">
            <v>USD</v>
          </cell>
          <cell r="AH4361" t="b">
            <v>0</v>
          </cell>
          <cell r="AJ4361" t="str">
            <v>Cargo which exceeds height of 160 cm</v>
          </cell>
          <cell r="AK4361" t="str">
            <v>Incumbent</v>
          </cell>
          <cell r="AL4361" t="str">
            <v>USD</v>
          </cell>
          <cell r="AM4361" t="str">
            <v>SIN</v>
          </cell>
          <cell r="AN4361">
            <v>0.08</v>
          </cell>
          <cell r="AP4361">
            <v>24</v>
          </cell>
          <cell r="AQ4361">
            <v>0.08</v>
          </cell>
          <cell r="AR4361">
            <v>30</v>
          </cell>
          <cell r="AS4361">
            <v>0.01</v>
          </cell>
          <cell r="AV4361" t="str">
            <v>Incumbent</v>
          </cell>
          <cell r="AW4361" t="str">
            <v>USD</v>
          </cell>
          <cell r="AX4361">
            <v>5.5</v>
          </cell>
          <cell r="AY4361">
            <v>216</v>
          </cell>
          <cell r="AZ4361" t="str">
            <v>BR,KZ</v>
          </cell>
          <cell r="BA4361" t="str">
            <v>SIN-TPE-SEA</v>
          </cell>
          <cell r="BB4361" t="str">
            <v>3,5,7</v>
          </cell>
          <cell r="BC4361">
            <v>3</v>
          </cell>
        </row>
        <row r="4362">
          <cell r="A4362">
            <v>3509</v>
          </cell>
          <cell r="B4362" t="str">
            <v>BG US</v>
          </cell>
          <cell r="C4362" t="str">
            <v>SOUTH ASIA</v>
          </cell>
          <cell r="D4362" t="str">
            <v>SG</v>
          </cell>
          <cell r="E4362" t="str">
            <v>SIN</v>
          </cell>
          <cell r="F4362" t="str">
            <v>Chris</v>
          </cell>
          <cell r="G4362" t="str">
            <v>SIN</v>
          </cell>
          <cell r="H4362" t="str">
            <v>AMERICAS</v>
          </cell>
          <cell r="I4362" t="str">
            <v>US</v>
          </cell>
          <cell r="J4362" t="str">
            <v>SEA</v>
          </cell>
          <cell r="K4362" t="str">
            <v>SEA</v>
          </cell>
          <cell r="L4362">
            <v>575</v>
          </cell>
          <cell r="M4362">
            <v>139374</v>
          </cell>
          <cell r="N4362">
            <v>1667.739</v>
          </cell>
          <cell r="O4362">
            <v>277956.5</v>
          </cell>
          <cell r="P4362">
            <v>278526</v>
          </cell>
          <cell r="Q4362">
            <v>0.44900000000000001</v>
          </cell>
          <cell r="X4362">
            <v>166</v>
          </cell>
          <cell r="Y4362" t="str">
            <v>SL1</v>
          </cell>
          <cell r="Z4362" t="str">
            <v>DEF</v>
          </cell>
          <cell r="AA4362" t="str">
            <v>not specified</v>
          </cell>
          <cell r="AB4362" t="str">
            <v>not specified</v>
          </cell>
          <cell r="AC4362" t="b">
            <v>0</v>
          </cell>
          <cell r="AD4362" t="str">
            <v>DTD</v>
          </cell>
          <cell r="AE4362">
            <v>7</v>
          </cell>
          <cell r="AG4362" t="str">
            <v>USD</v>
          </cell>
          <cell r="AH4362" t="b">
            <v>0</v>
          </cell>
          <cell r="AJ4362" t="str">
            <v xml:space="preserve">Airfreight needs to be quoted as consol, where Lithium batteries are accepted as a consol. Quote Lithium check fee, if applicable. </v>
          </cell>
          <cell r="AK4362" t="str">
            <v>Incumbent</v>
          </cell>
          <cell r="AL4362" t="str">
            <v>USD</v>
          </cell>
          <cell r="AM4362" t="str">
            <v>SIN</v>
          </cell>
          <cell r="AN4362">
            <v>0.08</v>
          </cell>
          <cell r="AP4362">
            <v>24</v>
          </cell>
          <cell r="AQ4362">
            <v>0.08</v>
          </cell>
          <cell r="AR4362">
            <v>30</v>
          </cell>
          <cell r="AS4362">
            <v>0.01</v>
          </cell>
          <cell r="AT4362" t="str">
            <v xml:space="preserve">Per shipment </v>
          </cell>
          <cell r="AU4362">
            <v>380</v>
          </cell>
          <cell r="AV4362" t="str">
            <v>Incumbent</v>
          </cell>
          <cell r="AW4362" t="str">
            <v>USD</v>
          </cell>
          <cell r="AX4362">
            <v>2.5299999999999998</v>
          </cell>
          <cell r="AY4362">
            <v>96</v>
          </cell>
          <cell r="AZ4362" t="str">
            <v>BR,KZ</v>
          </cell>
          <cell r="BA4362" t="str">
            <v>SIN-TPE-SEA</v>
          </cell>
          <cell r="BB4362" t="str">
            <v>3,5,7</v>
          </cell>
          <cell r="BC4362">
            <v>3</v>
          </cell>
        </row>
        <row r="4363">
          <cell r="A4363">
            <v>3510</v>
          </cell>
          <cell r="B4363" t="str">
            <v>BG SPS</v>
          </cell>
          <cell r="C4363" t="str">
            <v>SOUTH ASIA</v>
          </cell>
          <cell r="D4363" t="str">
            <v>SG</v>
          </cell>
          <cell r="E4363" t="str">
            <v>SIN</v>
          </cell>
          <cell r="F4363" t="str">
            <v>Chris</v>
          </cell>
          <cell r="G4363" t="str">
            <v>SIN</v>
          </cell>
          <cell r="H4363" t="str">
            <v>AMERICAS</v>
          </cell>
          <cell r="I4363" t="str">
            <v>US</v>
          </cell>
          <cell r="J4363" t="str">
            <v>SEA</v>
          </cell>
          <cell r="K4363" t="str">
            <v>SEA</v>
          </cell>
          <cell r="L4363">
            <v>575</v>
          </cell>
          <cell r="M4363">
            <v>139374</v>
          </cell>
          <cell r="N4363">
            <v>1667.739</v>
          </cell>
          <cell r="O4363">
            <v>277956.5</v>
          </cell>
          <cell r="P4363">
            <v>278526</v>
          </cell>
          <cell r="Q4363">
            <v>0.44900000000000001</v>
          </cell>
          <cell r="X4363">
            <v>166</v>
          </cell>
          <cell r="Y4363" t="str">
            <v>SL1</v>
          </cell>
          <cell r="Z4363" t="str">
            <v>DEF</v>
          </cell>
          <cell r="AA4363" t="str">
            <v>not specified</v>
          </cell>
          <cell r="AB4363" t="str">
            <v>not specified</v>
          </cell>
          <cell r="AC4363" t="b">
            <v>0</v>
          </cell>
          <cell r="AD4363" t="str">
            <v>DTD</v>
          </cell>
          <cell r="AE4363">
            <v>7</v>
          </cell>
          <cell r="AG4363" t="str">
            <v>USD</v>
          </cell>
          <cell r="AH4363" t="b">
            <v>0</v>
          </cell>
          <cell r="AI4363" t="str">
            <v xml:space="preserve">SPS would like to have a block space pricing for the top 5 lanes </v>
          </cell>
          <cell r="AJ4363" t="str">
            <v xml:space="preserve">Airfreight needs to be quoted as consol, where Lithium batteries are accepted as a consol. Quote Lithium check fee, if applicable. </v>
          </cell>
          <cell r="AK4363" t="str">
            <v>Incumbent</v>
          </cell>
          <cell r="AL4363" t="str">
            <v>USD</v>
          </cell>
          <cell r="AM4363" t="str">
            <v>SIN</v>
          </cell>
          <cell r="AN4363">
            <v>0.08</v>
          </cell>
          <cell r="AP4363">
            <v>24</v>
          </cell>
          <cell r="AQ4363">
            <v>0.08</v>
          </cell>
          <cell r="AR4363">
            <v>30</v>
          </cell>
          <cell r="AS4363">
            <v>0.01</v>
          </cell>
          <cell r="AT4363" t="str">
            <v xml:space="preserve">Per shipment </v>
          </cell>
          <cell r="AU4363">
            <v>380</v>
          </cell>
          <cell r="AV4363" t="str">
            <v>Incumbent</v>
          </cell>
          <cell r="AW4363" t="str">
            <v>USD</v>
          </cell>
          <cell r="AX4363">
            <v>2.5299999999999998</v>
          </cell>
          <cell r="AY4363">
            <v>96</v>
          </cell>
          <cell r="AZ4363" t="str">
            <v>BR,KZ</v>
          </cell>
          <cell r="BA4363" t="str">
            <v>SIN-TPE-SEA</v>
          </cell>
          <cell r="BB4363" t="str">
            <v>3,5,7</v>
          </cell>
          <cell r="BC4363">
            <v>3</v>
          </cell>
        </row>
        <row r="4364">
          <cell r="A4364">
            <v>3543</v>
          </cell>
          <cell r="B4364" t="str">
            <v>BG</v>
          </cell>
          <cell r="C4364" t="str">
            <v>SOUTH ASIA</v>
          </cell>
          <cell r="D4364" t="str">
            <v>SG</v>
          </cell>
          <cell r="E4364" t="str">
            <v>SIN</v>
          </cell>
          <cell r="F4364" t="str">
            <v>Chris</v>
          </cell>
          <cell r="G4364" t="str">
            <v>SIN</v>
          </cell>
          <cell r="H4364" t="str">
            <v>AMERICAS</v>
          </cell>
          <cell r="I4364" t="str">
            <v>US</v>
          </cell>
          <cell r="J4364" t="str">
            <v>SEA</v>
          </cell>
          <cell r="K4364" t="str">
            <v>SEA</v>
          </cell>
          <cell r="L4364">
            <v>575</v>
          </cell>
          <cell r="M4364">
            <v>139374</v>
          </cell>
          <cell r="N4364">
            <v>1667.739</v>
          </cell>
          <cell r="O4364">
            <v>277956.5</v>
          </cell>
          <cell r="P4364">
            <v>278526</v>
          </cell>
          <cell r="Q4364">
            <v>0.44900000000000001</v>
          </cell>
          <cell r="R4364">
            <v>2</v>
          </cell>
          <cell r="S4364">
            <v>140.5</v>
          </cell>
          <cell r="T4364">
            <v>3.4042553191489362E-2</v>
          </cell>
          <cell r="U4364">
            <v>0.96595744680851059</v>
          </cell>
          <cell r="V4364">
            <v>0</v>
          </cell>
          <cell r="W4364">
            <v>0</v>
          </cell>
          <cell r="X4364">
            <v>166</v>
          </cell>
          <cell r="Y4364" t="str">
            <v>SL1</v>
          </cell>
          <cell r="Z4364" t="str">
            <v>DEF</v>
          </cell>
          <cell r="AA4364" t="str">
            <v>not specified</v>
          </cell>
          <cell r="AB4364" t="str">
            <v>not specified</v>
          </cell>
          <cell r="AC4364" t="b">
            <v>0</v>
          </cell>
          <cell r="AD4364" t="str">
            <v>DTD</v>
          </cell>
          <cell r="AE4364">
            <v>7</v>
          </cell>
          <cell r="AG4364" t="str">
            <v>USD</v>
          </cell>
          <cell r="AH4364" t="b">
            <v>0</v>
          </cell>
          <cell r="AJ4364" t="str">
            <v xml:space="preserve">Airfreight needs to be quoted as consol, where Lithium batteries are accepted as a consol. Quote Lithium check fee, if applicable. </v>
          </cell>
          <cell r="AK4364" t="str">
            <v>Incumbent</v>
          </cell>
          <cell r="AL4364" t="str">
            <v>USD</v>
          </cell>
          <cell r="AM4364" t="str">
            <v>SIN</v>
          </cell>
          <cell r="AN4364">
            <v>0.08</v>
          </cell>
          <cell r="AP4364">
            <v>24</v>
          </cell>
          <cell r="AQ4364">
            <v>0.08</v>
          </cell>
          <cell r="AR4364">
            <v>30</v>
          </cell>
          <cell r="AS4364">
            <v>0.01</v>
          </cell>
          <cell r="AT4364" t="str">
            <v xml:space="preserve">Per shipment </v>
          </cell>
          <cell r="AU4364">
            <v>380</v>
          </cell>
          <cell r="AV4364" t="str">
            <v>Incumbent</v>
          </cell>
          <cell r="AW4364" t="str">
            <v>USD</v>
          </cell>
          <cell r="AX4364">
            <v>2.5299999999999998</v>
          </cell>
          <cell r="AY4364">
            <v>96</v>
          </cell>
          <cell r="AZ4364" t="str">
            <v>BR,KZ</v>
          </cell>
          <cell r="BA4364" t="str">
            <v>SIN-TPE-SEA</v>
          </cell>
          <cell r="BB4364" t="str">
            <v>3,5,7</v>
          </cell>
          <cell r="BC4364">
            <v>3</v>
          </cell>
        </row>
        <row r="4365">
          <cell r="A4365">
            <v>3321</v>
          </cell>
          <cell r="B4365" t="str">
            <v>UNALLOCATED</v>
          </cell>
          <cell r="C4365" t="str">
            <v>SOUTH ASIA</v>
          </cell>
          <cell r="D4365" t="str">
            <v>SG</v>
          </cell>
          <cell r="E4365" t="str">
            <v>SIN</v>
          </cell>
          <cell r="F4365" t="str">
            <v>Chris</v>
          </cell>
          <cell r="G4365" t="str">
            <v>SIN</v>
          </cell>
          <cell r="H4365" t="str">
            <v>AMERICAS</v>
          </cell>
          <cell r="I4365" t="str">
            <v>US</v>
          </cell>
          <cell r="J4365" t="str">
            <v>SMF</v>
          </cell>
          <cell r="K4365" t="str">
            <v>SMF</v>
          </cell>
          <cell r="R4365">
            <v>1</v>
          </cell>
          <cell r="S4365">
            <v>98</v>
          </cell>
          <cell r="T4365">
            <v>1</v>
          </cell>
          <cell r="U4365">
            <v>0</v>
          </cell>
          <cell r="V4365">
            <v>0</v>
          </cell>
          <cell r="W4365">
            <v>0</v>
          </cell>
          <cell r="X4365">
            <v>166</v>
          </cell>
          <cell r="Y4365" t="str">
            <v>SL1</v>
          </cell>
          <cell r="Z4365" t="str">
            <v>DEF</v>
          </cell>
          <cell r="AA4365" t="str">
            <v>not specified</v>
          </cell>
          <cell r="AB4365" t="str">
            <v>not specified</v>
          </cell>
          <cell r="AC4365" t="b">
            <v>0</v>
          </cell>
          <cell r="AD4365" t="str">
            <v>DTD</v>
          </cell>
          <cell r="AE4365">
            <v>7</v>
          </cell>
          <cell r="AG4365" t="str">
            <v>USD</v>
          </cell>
          <cell r="AH4365" t="b">
            <v>0</v>
          </cell>
          <cell r="AJ4365" t="str">
            <v xml:space="preserve">Airfreight needs to be quoted as consol, where Lithium batteries are accepted as a consol. Quote Lithium check fee, if applicable. </v>
          </cell>
          <cell r="AK4365" t="str">
            <v>Incumbent</v>
          </cell>
          <cell r="AL4365" t="str">
            <v>USD</v>
          </cell>
          <cell r="AM4365" t="str">
            <v>SIN</v>
          </cell>
          <cell r="AN4365">
            <v>0.08</v>
          </cell>
          <cell r="AP4365">
            <v>24</v>
          </cell>
          <cell r="AQ4365">
            <v>0.08</v>
          </cell>
          <cell r="AR4365">
            <v>30</v>
          </cell>
          <cell r="AS4365">
            <v>0.01</v>
          </cell>
          <cell r="AT4365" t="str">
            <v xml:space="preserve">Per shipment </v>
          </cell>
          <cell r="AU4365">
            <v>380</v>
          </cell>
          <cell r="AW4365" t="str">
            <v>USD</v>
          </cell>
          <cell r="AX4365">
            <v>2.58</v>
          </cell>
          <cell r="AY4365">
            <v>144</v>
          </cell>
          <cell r="AZ4365" t="str">
            <v>BR,KZ</v>
          </cell>
          <cell r="BA4365" t="str">
            <v>SIN-TPE-LAX-SMF</v>
          </cell>
          <cell r="BB4365" t="str">
            <v>3,5,7</v>
          </cell>
          <cell r="BC4365">
            <v>3</v>
          </cell>
        </row>
        <row r="4366">
          <cell r="A4366">
            <v>1603</v>
          </cell>
          <cell r="B4366" t="str">
            <v>BG CL</v>
          </cell>
          <cell r="C4366" t="str">
            <v>SOUTH ASIA</v>
          </cell>
          <cell r="D4366" t="str">
            <v>SG</v>
          </cell>
          <cell r="E4366" t="str">
            <v>SIN</v>
          </cell>
          <cell r="F4366" t="str">
            <v>Chris</v>
          </cell>
          <cell r="G4366" t="str">
            <v>SIN</v>
          </cell>
          <cell r="H4366" t="str">
            <v>EUROPE</v>
          </cell>
          <cell r="I4366" t="str">
            <v>AT</v>
          </cell>
          <cell r="J4366" t="str">
            <v>VIE</v>
          </cell>
          <cell r="K4366" t="str">
            <v>GRZ</v>
          </cell>
          <cell r="L4366">
            <v>8</v>
          </cell>
          <cell r="M4366">
            <v>515</v>
          </cell>
          <cell r="N4366">
            <v>1.3620000000000001</v>
          </cell>
          <cell r="O4366">
            <v>227</v>
          </cell>
          <cell r="P4366">
            <v>515</v>
          </cell>
          <cell r="Q4366">
            <v>1.212</v>
          </cell>
          <cell r="R4366">
            <v>9</v>
          </cell>
          <cell r="S4366">
            <v>550</v>
          </cell>
          <cell r="T4366">
            <v>0</v>
          </cell>
          <cell r="U4366">
            <v>0</v>
          </cell>
          <cell r="V4366">
            <v>1</v>
          </cell>
          <cell r="W4366">
            <v>0</v>
          </cell>
          <cell r="X4366">
            <v>166</v>
          </cell>
          <cell r="Y4366" t="str">
            <v>SL1</v>
          </cell>
          <cell r="Z4366" t="str">
            <v>DEF</v>
          </cell>
          <cell r="AA4366" t="str">
            <v>not specified</v>
          </cell>
          <cell r="AB4366" t="str">
            <v>not specified</v>
          </cell>
          <cell r="AC4366" t="b">
            <v>0</v>
          </cell>
          <cell r="AD4366" t="str">
            <v>DTD</v>
          </cell>
          <cell r="AE4366">
            <v>7</v>
          </cell>
          <cell r="AG4366" t="str">
            <v>USD</v>
          </cell>
          <cell r="AH4366" t="b">
            <v>0</v>
          </cell>
          <cell r="AJ4366" t="str">
            <v xml:space="preserve">Airfreight needs to be quoted as consol, where Lithium batteries are accepted as a consol. Quote Lithium check fee, if applicable. </v>
          </cell>
          <cell r="AK4366" t="str">
            <v>Incumbent</v>
          </cell>
          <cell r="AL4366" t="str">
            <v>USD</v>
          </cell>
          <cell r="AM4366" t="str">
            <v>SIN</v>
          </cell>
          <cell r="AN4366">
            <v>0.08</v>
          </cell>
          <cell r="AP4366">
            <v>24</v>
          </cell>
          <cell r="AQ4366">
            <v>0.08</v>
          </cell>
          <cell r="AR4366">
            <v>30</v>
          </cell>
          <cell r="AS4366">
            <v>0.01</v>
          </cell>
          <cell r="AT4366" t="str">
            <v>per shipment</v>
          </cell>
          <cell r="AU4366">
            <v>0</v>
          </cell>
          <cell r="AV4366" t="str">
            <v>Incumbent</v>
          </cell>
          <cell r="AW4366" t="str">
            <v>USD</v>
          </cell>
          <cell r="AX4366">
            <v>3.48</v>
          </cell>
          <cell r="AY4366">
            <v>144</v>
          </cell>
          <cell r="AZ4366" t="str">
            <v>CV,CI</v>
          </cell>
          <cell r="BA4366" t="str">
            <v>SIN-TPE-FRA-VIE</v>
          </cell>
          <cell r="BB4366" t="str">
            <v>3,5,7</v>
          </cell>
          <cell r="BC4366">
            <v>3</v>
          </cell>
        </row>
        <row r="4367">
          <cell r="A4367">
            <v>4461</v>
          </cell>
          <cell r="B4367" t="str">
            <v>UNALLOCATED</v>
          </cell>
          <cell r="C4367" t="str">
            <v>SOUTH ASIA</v>
          </cell>
          <cell r="D4367" t="str">
            <v>SG</v>
          </cell>
          <cell r="E4367" t="str">
            <v>SIN</v>
          </cell>
          <cell r="F4367" t="str">
            <v>Chris</v>
          </cell>
          <cell r="G4367" t="str">
            <v>SIN</v>
          </cell>
          <cell r="H4367" t="str">
            <v>EUROPE</v>
          </cell>
          <cell r="I4367" t="str">
            <v>AT</v>
          </cell>
          <cell r="J4367" t="str">
            <v>VIE</v>
          </cell>
          <cell r="K4367" t="str">
            <v>VIE</v>
          </cell>
          <cell r="L4367">
            <v>8</v>
          </cell>
          <cell r="M4367">
            <v>515</v>
          </cell>
          <cell r="N4367">
            <v>1.3620000000000001</v>
          </cell>
          <cell r="O4367">
            <v>227</v>
          </cell>
          <cell r="P4367">
            <v>515</v>
          </cell>
          <cell r="Q4367">
            <v>1.212</v>
          </cell>
          <cell r="R4367">
            <v>3</v>
          </cell>
          <cell r="S4367">
            <v>177</v>
          </cell>
          <cell r="T4367">
            <v>0.33333333333333331</v>
          </cell>
          <cell r="U4367">
            <v>0</v>
          </cell>
          <cell r="V4367">
            <v>0.66666666666666663</v>
          </cell>
          <cell r="W4367">
            <v>0</v>
          </cell>
          <cell r="X4367">
            <v>166</v>
          </cell>
          <cell r="Y4367" t="str">
            <v>SL1</v>
          </cell>
          <cell r="Z4367" t="str">
            <v>DEF</v>
          </cell>
          <cell r="AA4367" t="str">
            <v>not specified</v>
          </cell>
          <cell r="AB4367" t="str">
            <v>not specified</v>
          </cell>
          <cell r="AC4367" t="b">
            <v>0</v>
          </cell>
          <cell r="AD4367" t="str">
            <v>DTD</v>
          </cell>
          <cell r="AE4367">
            <v>7</v>
          </cell>
          <cell r="AG4367" t="str">
            <v>USD</v>
          </cell>
          <cell r="AH4367" t="b">
            <v>0</v>
          </cell>
          <cell r="AJ4367" t="str">
            <v xml:space="preserve">Airfreight needs to be quoted as consol, where Lithium batteries are accepted as a consol. Quote Lithium check fee, if applicable. </v>
          </cell>
          <cell r="AK4367" t="str">
            <v>Incumbent</v>
          </cell>
          <cell r="AL4367" t="str">
            <v>USD</v>
          </cell>
          <cell r="AM4367" t="str">
            <v>SIN</v>
          </cell>
          <cell r="AN4367">
            <v>0.08</v>
          </cell>
          <cell r="AP4367">
            <v>24</v>
          </cell>
          <cell r="AQ4367">
            <v>0.08</v>
          </cell>
          <cell r="AR4367">
            <v>30</v>
          </cell>
          <cell r="AS4367">
            <v>0.01</v>
          </cell>
          <cell r="AT4367" t="str">
            <v>per shipment</v>
          </cell>
          <cell r="AU4367">
            <v>0</v>
          </cell>
          <cell r="AV4367" t="str">
            <v>Incumbent</v>
          </cell>
          <cell r="AW4367" t="str">
            <v>USD</v>
          </cell>
          <cell r="AX4367">
            <v>3.48</v>
          </cell>
          <cell r="AY4367">
            <v>144</v>
          </cell>
          <cell r="AZ4367" t="str">
            <v>CV,CI</v>
          </cell>
          <cell r="BA4367" t="str">
            <v>SIN-TPE-FRA-VIE</v>
          </cell>
          <cell r="BB4367" t="str">
            <v>3,5,7</v>
          </cell>
          <cell r="BC4367">
            <v>3</v>
          </cell>
        </row>
        <row r="4368">
          <cell r="A4368">
            <v>1643</v>
          </cell>
          <cell r="B4368" t="str">
            <v>BG DI</v>
          </cell>
          <cell r="C4368" t="str">
            <v>SOUTH ASIA</v>
          </cell>
          <cell r="D4368" t="str">
            <v>SG</v>
          </cell>
          <cell r="E4368" t="str">
            <v>SIN</v>
          </cell>
          <cell r="F4368" t="str">
            <v>Chris</v>
          </cell>
          <cell r="G4368" t="str">
            <v>SIN</v>
          </cell>
          <cell r="H4368" t="str">
            <v>EUROPE</v>
          </cell>
          <cell r="I4368" t="str">
            <v>DE</v>
          </cell>
          <cell r="J4368" t="str">
            <v>HAM</v>
          </cell>
          <cell r="K4368" t="str">
            <v>HAM</v>
          </cell>
          <cell r="R4368">
            <v>196</v>
          </cell>
          <cell r="S4368">
            <v>102992.5</v>
          </cell>
          <cell r="T4368">
            <v>1</v>
          </cell>
          <cell r="U4368">
            <v>0</v>
          </cell>
          <cell r="V4368">
            <v>0</v>
          </cell>
          <cell r="W4368">
            <v>0</v>
          </cell>
          <cell r="X4368">
            <v>166</v>
          </cell>
          <cell r="Y4368" t="str">
            <v>SL1</v>
          </cell>
          <cell r="Z4368" t="str">
            <v>DEF</v>
          </cell>
          <cell r="AA4368" t="str">
            <v>not specified</v>
          </cell>
          <cell r="AB4368" t="str">
            <v>not specified</v>
          </cell>
          <cell r="AC4368" t="b">
            <v>0</v>
          </cell>
          <cell r="AD4368" t="str">
            <v>DTD</v>
          </cell>
          <cell r="AE4368">
            <v>7</v>
          </cell>
          <cell r="AG4368" t="str">
            <v>USD</v>
          </cell>
          <cell r="AH4368" t="b">
            <v>0</v>
          </cell>
          <cell r="AJ4368" t="str">
            <v xml:space="preserve">Airfreight needs to be quoted as consol, where Lithium batteries are accepted as a consol. Quote Lithium check fee, if applicable. </v>
          </cell>
          <cell r="AK4368" t="str">
            <v>Incumbent</v>
          </cell>
          <cell r="AL4368" t="str">
            <v>USD</v>
          </cell>
          <cell r="AM4368" t="str">
            <v>SIN</v>
          </cell>
          <cell r="AN4368">
            <v>0.08</v>
          </cell>
          <cell r="AP4368">
            <v>24</v>
          </cell>
          <cell r="AQ4368">
            <v>0.08</v>
          </cell>
          <cell r="AR4368">
            <v>30</v>
          </cell>
          <cell r="AS4368">
            <v>0.01</v>
          </cell>
          <cell r="AT4368" t="str">
            <v>per shipment</v>
          </cell>
          <cell r="AU4368">
            <v>0</v>
          </cell>
          <cell r="AV4368" t="str">
            <v>Incumbent</v>
          </cell>
          <cell r="AW4368" t="str">
            <v>USD</v>
          </cell>
          <cell r="AX4368">
            <v>3.08</v>
          </cell>
          <cell r="AY4368">
            <v>144</v>
          </cell>
          <cell r="AZ4368" t="str">
            <v>CV,CI</v>
          </cell>
          <cell r="BA4368" t="str">
            <v>SIN-TPE-FRA-HAM</v>
          </cell>
          <cell r="BB4368" t="str">
            <v>3,5,7</v>
          </cell>
          <cell r="BC4368">
            <v>3</v>
          </cell>
        </row>
        <row r="4369">
          <cell r="A4369">
            <v>1644</v>
          </cell>
          <cell r="B4369" t="str">
            <v>BG SPS</v>
          </cell>
          <cell r="C4369" t="str">
            <v>SOUTH ASIA</v>
          </cell>
          <cell r="D4369" t="str">
            <v>SG</v>
          </cell>
          <cell r="E4369" t="str">
            <v>SIN</v>
          </cell>
          <cell r="F4369" t="str">
            <v>Chris</v>
          </cell>
          <cell r="G4369" t="str">
            <v>SIN</v>
          </cell>
          <cell r="H4369" t="str">
            <v>EUROPE</v>
          </cell>
          <cell r="I4369" t="str">
            <v>DE</v>
          </cell>
          <cell r="J4369" t="str">
            <v>HAM</v>
          </cell>
          <cell r="K4369" t="str">
            <v>HAM</v>
          </cell>
          <cell r="R4369">
            <v>196</v>
          </cell>
          <cell r="S4369">
            <v>102992.5</v>
          </cell>
          <cell r="T4369">
            <v>1</v>
          </cell>
          <cell r="U4369">
            <v>0</v>
          </cell>
          <cell r="V4369">
            <v>0</v>
          </cell>
          <cell r="W4369">
            <v>0</v>
          </cell>
          <cell r="X4369">
            <v>166</v>
          </cell>
          <cell r="Y4369" t="str">
            <v>SL1</v>
          </cell>
          <cell r="Z4369" t="str">
            <v>DEF</v>
          </cell>
          <cell r="AA4369" t="str">
            <v>not specified</v>
          </cell>
          <cell r="AB4369" t="str">
            <v>not specified</v>
          </cell>
          <cell r="AC4369" t="b">
            <v>0</v>
          </cell>
          <cell r="AD4369" t="str">
            <v>DTD</v>
          </cell>
          <cell r="AE4369">
            <v>7</v>
          </cell>
          <cell r="AG4369" t="str">
            <v>USD</v>
          </cell>
          <cell r="AH4369" t="b">
            <v>0</v>
          </cell>
          <cell r="AJ4369" t="str">
            <v xml:space="preserve">Airfreight needs to be quoted as consol, where Lithium batteries are accepted as a consol. Quote Lithium check fee, if applicable. </v>
          </cell>
          <cell r="AK4369" t="str">
            <v>Incumbent</v>
          </cell>
          <cell r="AL4369" t="str">
            <v>USD</v>
          </cell>
          <cell r="AM4369" t="str">
            <v>SIN</v>
          </cell>
          <cell r="AN4369">
            <v>0.08</v>
          </cell>
          <cell r="AP4369">
            <v>24</v>
          </cell>
          <cell r="AQ4369">
            <v>0.08</v>
          </cell>
          <cell r="AR4369">
            <v>30</v>
          </cell>
          <cell r="AS4369">
            <v>0.01</v>
          </cell>
          <cell r="AT4369" t="str">
            <v>per shipment</v>
          </cell>
          <cell r="AU4369">
            <v>0</v>
          </cell>
          <cell r="AV4369" t="str">
            <v>Incumbent</v>
          </cell>
          <cell r="AW4369" t="str">
            <v>USD</v>
          </cell>
          <cell r="AX4369">
            <v>3.08</v>
          </cell>
          <cell r="AY4369">
            <v>144</v>
          </cell>
          <cell r="AZ4369" t="str">
            <v>CV,CI</v>
          </cell>
          <cell r="BA4369" t="str">
            <v>SIN-TPE-FRA-HAM</v>
          </cell>
          <cell r="BB4369" t="str">
            <v>3,5,7</v>
          </cell>
          <cell r="BC4369">
            <v>3</v>
          </cell>
        </row>
        <row r="4370">
          <cell r="A4370">
            <v>1693</v>
          </cell>
          <cell r="B4370" t="str">
            <v>BG DI</v>
          </cell>
          <cell r="C4370" t="str">
            <v>SOUTH ASIA</v>
          </cell>
          <cell r="D4370" t="str">
            <v>SG</v>
          </cell>
          <cell r="E4370" t="str">
            <v>SIN</v>
          </cell>
          <cell r="F4370" t="str">
            <v>Chris</v>
          </cell>
          <cell r="G4370" t="str">
            <v>SIN</v>
          </cell>
          <cell r="H4370" t="str">
            <v>EUROPE</v>
          </cell>
          <cell r="I4370" t="str">
            <v>DE</v>
          </cell>
          <cell r="J4370" t="str">
            <v>HAM</v>
          </cell>
          <cell r="K4370" t="str">
            <v>HAM</v>
          </cell>
          <cell r="R4370">
            <v>1</v>
          </cell>
          <cell r="S4370">
            <v>500</v>
          </cell>
          <cell r="T4370">
            <v>1</v>
          </cell>
          <cell r="U4370">
            <v>0</v>
          </cell>
          <cell r="V4370">
            <v>0</v>
          </cell>
          <cell r="W4370">
            <v>0</v>
          </cell>
          <cell r="X4370">
            <v>166</v>
          </cell>
          <cell r="Y4370" t="str">
            <v>SL5</v>
          </cell>
          <cell r="Z4370" t="str">
            <v>DG1</v>
          </cell>
          <cell r="AA4370" t="str">
            <v>PAX</v>
          </cell>
          <cell r="AB4370" t="str">
            <v>LD</v>
          </cell>
          <cell r="AC4370" t="b">
            <v>1</v>
          </cell>
          <cell r="AD4370" t="str">
            <v>DTD</v>
          </cell>
          <cell r="AE4370" t="str">
            <v>not specified</v>
          </cell>
          <cell r="AG4370" t="str">
            <v>USD</v>
          </cell>
          <cell r="AH4370" t="b">
            <v>0</v>
          </cell>
          <cell r="AJ4370" t="str">
            <v>DG under UN 3480/3481/3090/3091 (lithium with DG declaration)</v>
          </cell>
          <cell r="AK4370" t="str">
            <v>Incumbent</v>
          </cell>
          <cell r="AL4370" t="str">
            <v>USD</v>
          </cell>
          <cell r="AM4370" t="str">
            <v>SIN</v>
          </cell>
          <cell r="AN4370">
            <v>0.08</v>
          </cell>
          <cell r="AP4370">
            <v>24</v>
          </cell>
          <cell r="AQ4370">
            <v>0.08</v>
          </cell>
          <cell r="AR4370">
            <v>30</v>
          </cell>
          <cell r="AS4370">
            <v>0.01</v>
          </cell>
          <cell r="AT4370" t="str">
            <v>per shipment</v>
          </cell>
          <cell r="AU4370">
            <v>0</v>
          </cell>
          <cell r="AW4370" t="str">
            <v>USD</v>
          </cell>
          <cell r="AX4370">
            <v>6.8</v>
          </cell>
          <cell r="AY4370">
            <v>144</v>
          </cell>
          <cell r="AZ4370" t="str">
            <v>CV,CI</v>
          </cell>
          <cell r="BA4370" t="str">
            <v>SIN-TPE-FRA-HAM</v>
          </cell>
          <cell r="BB4370" t="str">
            <v>3,5,7</v>
          </cell>
          <cell r="BC4370">
            <v>3</v>
          </cell>
        </row>
        <row r="4371">
          <cell r="A4371">
            <v>1694</v>
          </cell>
          <cell r="B4371" t="str">
            <v>BG SPS</v>
          </cell>
          <cell r="C4371" t="str">
            <v>SOUTH ASIA</v>
          </cell>
          <cell r="D4371" t="str">
            <v>SG</v>
          </cell>
          <cell r="E4371" t="str">
            <v>SIN</v>
          </cell>
          <cell r="F4371" t="str">
            <v>Chris</v>
          </cell>
          <cell r="G4371" t="str">
            <v>SIN</v>
          </cell>
          <cell r="H4371" t="str">
            <v>EUROPE</v>
          </cell>
          <cell r="I4371" t="str">
            <v>DE</v>
          </cell>
          <cell r="J4371" t="str">
            <v>HAM</v>
          </cell>
          <cell r="K4371" t="str">
            <v>HAM</v>
          </cell>
          <cell r="R4371">
            <v>1</v>
          </cell>
          <cell r="S4371">
            <v>500</v>
          </cell>
          <cell r="T4371">
            <v>1</v>
          </cell>
          <cell r="U4371">
            <v>0</v>
          </cell>
          <cell r="V4371">
            <v>0</v>
          </cell>
          <cell r="W4371">
            <v>0</v>
          </cell>
          <cell r="X4371">
            <v>166</v>
          </cell>
          <cell r="Y4371" t="str">
            <v>SL5</v>
          </cell>
          <cell r="Z4371" t="str">
            <v>DG1</v>
          </cell>
          <cell r="AA4371" t="str">
            <v>PAX</v>
          </cell>
          <cell r="AB4371" t="str">
            <v>LD</v>
          </cell>
          <cell r="AC4371" t="b">
            <v>1</v>
          </cell>
          <cell r="AD4371" t="str">
            <v>DTD</v>
          </cell>
          <cell r="AE4371" t="str">
            <v>not specified</v>
          </cell>
          <cell r="AG4371" t="str">
            <v>USD</v>
          </cell>
          <cell r="AH4371" t="b">
            <v>0</v>
          </cell>
          <cell r="AJ4371" t="str">
            <v>DG under UN 3480/3481/3090/3091 (lithium with DG declaration)</v>
          </cell>
          <cell r="AK4371" t="str">
            <v>Incumbent</v>
          </cell>
          <cell r="AL4371" t="str">
            <v>USD</v>
          </cell>
          <cell r="AM4371" t="str">
            <v>SIN</v>
          </cell>
          <cell r="AN4371">
            <v>0.08</v>
          </cell>
          <cell r="AP4371">
            <v>24</v>
          </cell>
          <cell r="AQ4371">
            <v>0.08</v>
          </cell>
          <cell r="AR4371">
            <v>30</v>
          </cell>
          <cell r="AS4371">
            <v>0.01</v>
          </cell>
          <cell r="AT4371" t="str">
            <v>per shipment</v>
          </cell>
          <cell r="AU4371">
            <v>0</v>
          </cell>
          <cell r="AW4371" t="str">
            <v>USD</v>
          </cell>
          <cell r="AX4371">
            <v>6.8</v>
          </cell>
          <cell r="AY4371">
            <v>144</v>
          </cell>
          <cell r="AZ4371" t="str">
            <v>CV,CI</v>
          </cell>
          <cell r="BA4371" t="str">
            <v>SIN-TPE-FRA-HAM</v>
          </cell>
          <cell r="BB4371" t="str">
            <v>3,5,7</v>
          </cell>
          <cell r="BC4371">
            <v>3</v>
          </cell>
        </row>
        <row r="4372">
          <cell r="A4372">
            <v>3898</v>
          </cell>
          <cell r="B4372" t="str">
            <v>BG PCMS</v>
          </cell>
          <cell r="C4372" t="str">
            <v>SOUTH ASIA</v>
          </cell>
          <cell r="D4372" t="str">
            <v>SG</v>
          </cell>
          <cell r="E4372" t="str">
            <v>SIN</v>
          </cell>
          <cell r="F4372" t="str">
            <v>Chris</v>
          </cell>
          <cell r="G4372" t="str">
            <v>SIN</v>
          </cell>
          <cell r="H4372" t="str">
            <v>EUROPE</v>
          </cell>
          <cell r="I4372" t="str">
            <v>DE</v>
          </cell>
          <cell r="J4372" t="str">
            <v>STR</v>
          </cell>
          <cell r="K4372" t="str">
            <v>STR</v>
          </cell>
          <cell r="L4372">
            <v>3</v>
          </cell>
          <cell r="M4372">
            <v>77</v>
          </cell>
          <cell r="N4372">
            <v>0.69299999999999995</v>
          </cell>
          <cell r="O4372">
            <v>115.5</v>
          </cell>
          <cell r="P4372">
            <v>116.5</v>
          </cell>
          <cell r="Q4372">
            <v>1.4179999999999999</v>
          </cell>
          <cell r="R4372">
            <v>57</v>
          </cell>
          <cell r="S4372">
            <v>12940</v>
          </cell>
          <cell r="T4372">
            <v>0.53846153846153844</v>
          </cell>
          <cell r="U4372">
            <v>0.46153846153846156</v>
          </cell>
          <cell r="V4372">
            <v>0</v>
          </cell>
          <cell r="W4372">
            <v>0</v>
          </cell>
          <cell r="X4372">
            <v>166</v>
          </cell>
          <cell r="Y4372" t="str">
            <v>SL1</v>
          </cell>
          <cell r="Z4372" t="str">
            <v>DEF</v>
          </cell>
          <cell r="AA4372" t="str">
            <v>not specified</v>
          </cell>
          <cell r="AB4372" t="str">
            <v>not specified</v>
          </cell>
          <cell r="AC4372" t="b">
            <v>0</v>
          </cell>
          <cell r="AD4372" t="str">
            <v>DTD</v>
          </cell>
          <cell r="AE4372">
            <v>7</v>
          </cell>
          <cell r="AG4372" t="str">
            <v>USD</v>
          </cell>
          <cell r="AH4372" t="b">
            <v>0</v>
          </cell>
          <cell r="AJ4372" t="str">
            <v xml:space="preserve">Airfreight needs to be quoted as consol, where Lithium batteries are accepted as a consol. Quote Lithium check fee, if applicable. </v>
          </cell>
          <cell r="AK4372" t="str">
            <v>Incumbent</v>
          </cell>
          <cell r="AL4372" t="str">
            <v>USD</v>
          </cell>
          <cell r="AM4372" t="str">
            <v>SIN</v>
          </cell>
          <cell r="AN4372">
            <v>0.08</v>
          </cell>
          <cell r="AP4372">
            <v>24</v>
          </cell>
          <cell r="AQ4372">
            <v>0.08</v>
          </cell>
          <cell r="AR4372">
            <v>30</v>
          </cell>
          <cell r="AS4372">
            <v>0.01</v>
          </cell>
          <cell r="AT4372" t="str">
            <v>per shipment</v>
          </cell>
          <cell r="AU4372">
            <v>0</v>
          </cell>
          <cell r="AV4372" t="str">
            <v>Incumbent</v>
          </cell>
          <cell r="AW4372" t="str">
            <v>USD</v>
          </cell>
          <cell r="AX4372">
            <v>2.65</v>
          </cell>
          <cell r="AY4372">
            <v>144</v>
          </cell>
          <cell r="AZ4372" t="str">
            <v>CV,CI</v>
          </cell>
          <cell r="BA4372" t="str">
            <v>SIN-TPE-FRA-STR</v>
          </cell>
          <cell r="BB4372" t="str">
            <v>3,5,7</v>
          </cell>
          <cell r="BC4372">
            <v>3</v>
          </cell>
        </row>
        <row r="4373">
          <cell r="A4373">
            <v>3902</v>
          </cell>
          <cell r="B4373" t="str">
            <v>BG SPS</v>
          </cell>
          <cell r="C4373" t="str">
            <v>SOUTH ASIA</v>
          </cell>
          <cell r="D4373" t="str">
            <v>SG</v>
          </cell>
          <cell r="E4373" t="str">
            <v>SIN</v>
          </cell>
          <cell r="F4373" t="str">
            <v>Chris</v>
          </cell>
          <cell r="G4373" t="str">
            <v>SIN</v>
          </cell>
          <cell r="H4373" t="str">
            <v>EUROPE</v>
          </cell>
          <cell r="I4373" t="str">
            <v>DE</v>
          </cell>
          <cell r="J4373" t="str">
            <v>STR</v>
          </cell>
          <cell r="K4373" t="str">
            <v>STR</v>
          </cell>
          <cell r="L4373">
            <v>3</v>
          </cell>
          <cell r="M4373">
            <v>77</v>
          </cell>
          <cell r="N4373">
            <v>0.69299999999999995</v>
          </cell>
          <cell r="O4373">
            <v>115.5</v>
          </cell>
          <cell r="P4373">
            <v>116.5</v>
          </cell>
          <cell r="Q4373">
            <v>1.4179999999999999</v>
          </cell>
          <cell r="R4373">
            <v>173</v>
          </cell>
          <cell r="S4373">
            <v>6877.5</v>
          </cell>
          <cell r="T4373">
            <v>1</v>
          </cell>
          <cell r="U4373">
            <v>1</v>
          </cell>
          <cell r="V4373">
            <v>0</v>
          </cell>
          <cell r="W4373">
            <v>0</v>
          </cell>
          <cell r="X4373">
            <v>166</v>
          </cell>
          <cell r="Y4373" t="str">
            <v>SL1</v>
          </cell>
          <cell r="Z4373" t="str">
            <v>DEF</v>
          </cell>
          <cell r="AA4373" t="str">
            <v>not specified</v>
          </cell>
          <cell r="AB4373" t="str">
            <v>not specified</v>
          </cell>
          <cell r="AC4373" t="b">
            <v>0</v>
          </cell>
          <cell r="AD4373" t="str">
            <v>DTD</v>
          </cell>
          <cell r="AE4373">
            <v>7</v>
          </cell>
          <cell r="AG4373" t="str">
            <v>USD</v>
          </cell>
          <cell r="AH4373" t="b">
            <v>0</v>
          </cell>
          <cell r="AJ4373" t="str">
            <v xml:space="preserve">Airfreight needs to be quoted as consol, where Lithium batteries are accepted as a consol. Quote Lithium check fee, if applicable. </v>
          </cell>
          <cell r="AK4373" t="str">
            <v>Incumbent</v>
          </cell>
          <cell r="AL4373" t="str">
            <v>USD</v>
          </cell>
          <cell r="AM4373" t="str">
            <v>SIN</v>
          </cell>
          <cell r="AN4373">
            <v>0.08</v>
          </cell>
          <cell r="AP4373">
            <v>24</v>
          </cell>
          <cell r="AQ4373">
            <v>0.08</v>
          </cell>
          <cell r="AR4373">
            <v>30</v>
          </cell>
          <cell r="AS4373">
            <v>0.01</v>
          </cell>
          <cell r="AT4373" t="str">
            <v>per shipment</v>
          </cell>
          <cell r="AU4373">
            <v>0</v>
          </cell>
          <cell r="AV4373" t="str">
            <v>Incumbent</v>
          </cell>
          <cell r="AW4373" t="str">
            <v>USD</v>
          </cell>
          <cell r="AX4373">
            <v>2.65</v>
          </cell>
          <cell r="AY4373">
            <v>144</v>
          </cell>
          <cell r="AZ4373" t="str">
            <v>CV,CI</v>
          </cell>
          <cell r="BA4373" t="str">
            <v>SIN-TPE-FRA-STR</v>
          </cell>
          <cell r="BB4373" t="str">
            <v>3,5,7</v>
          </cell>
          <cell r="BC4373">
            <v>3</v>
          </cell>
        </row>
        <row r="4374">
          <cell r="A4374">
            <v>3914</v>
          </cell>
          <cell r="B4374" t="str">
            <v>UNALLOCATED</v>
          </cell>
          <cell r="C4374" t="str">
            <v>SOUTH ASIA</v>
          </cell>
          <cell r="D4374" t="str">
            <v>SG</v>
          </cell>
          <cell r="E4374" t="str">
            <v>SIN</v>
          </cell>
          <cell r="F4374" t="str">
            <v>Chris</v>
          </cell>
          <cell r="G4374" t="str">
            <v>SIN</v>
          </cell>
          <cell r="H4374" t="str">
            <v>EUROPE</v>
          </cell>
          <cell r="I4374" t="str">
            <v>DE</v>
          </cell>
          <cell r="J4374" t="str">
            <v>STR</v>
          </cell>
          <cell r="K4374" t="str">
            <v>STR</v>
          </cell>
          <cell r="L4374">
            <v>3</v>
          </cell>
          <cell r="M4374">
            <v>77</v>
          </cell>
          <cell r="N4374">
            <v>0.69299999999999995</v>
          </cell>
          <cell r="O4374">
            <v>115.5</v>
          </cell>
          <cell r="P4374">
            <v>116.5</v>
          </cell>
          <cell r="Q4374">
            <v>1.4179999999999999</v>
          </cell>
          <cell r="R4374">
            <v>27</v>
          </cell>
          <cell r="S4374">
            <v>932</v>
          </cell>
          <cell r="T4374">
            <v>1</v>
          </cell>
          <cell r="U4374">
            <v>0</v>
          </cell>
          <cell r="V4374">
            <v>0</v>
          </cell>
          <cell r="W4374">
            <v>0</v>
          </cell>
          <cell r="X4374">
            <v>166</v>
          </cell>
          <cell r="Y4374" t="str">
            <v>SL1</v>
          </cell>
          <cell r="Z4374" t="str">
            <v>DEF</v>
          </cell>
          <cell r="AA4374" t="str">
            <v>not specified</v>
          </cell>
          <cell r="AB4374" t="str">
            <v>not specified</v>
          </cell>
          <cell r="AC4374" t="b">
            <v>0</v>
          </cell>
          <cell r="AD4374" t="str">
            <v>DTD</v>
          </cell>
          <cell r="AE4374">
            <v>7</v>
          </cell>
          <cell r="AG4374" t="str">
            <v>USD</v>
          </cell>
          <cell r="AH4374" t="b">
            <v>0</v>
          </cell>
          <cell r="AJ4374" t="str">
            <v xml:space="preserve">Airfreight needs to be quoted as consol, where Lithium batteries are accepted as a consol. Quote Lithium check fee, if applicable. </v>
          </cell>
          <cell r="AK4374" t="str">
            <v>Incumbent</v>
          </cell>
          <cell r="AL4374" t="str">
            <v>USD</v>
          </cell>
          <cell r="AM4374" t="str">
            <v>SIN</v>
          </cell>
          <cell r="AN4374">
            <v>0.08</v>
          </cell>
          <cell r="AP4374">
            <v>24</v>
          </cell>
          <cell r="AQ4374">
            <v>0.08</v>
          </cell>
          <cell r="AR4374">
            <v>30</v>
          </cell>
          <cell r="AS4374">
            <v>0.01</v>
          </cell>
          <cell r="AT4374" t="str">
            <v>per shipment</v>
          </cell>
          <cell r="AU4374">
            <v>0</v>
          </cell>
          <cell r="AV4374" t="str">
            <v>Incumbent</v>
          </cell>
          <cell r="AW4374" t="str">
            <v>USD</v>
          </cell>
          <cell r="AX4374">
            <v>2.65</v>
          </cell>
          <cell r="AY4374">
            <v>144</v>
          </cell>
          <cell r="AZ4374" t="str">
            <v>CV,CI</v>
          </cell>
          <cell r="BA4374" t="str">
            <v>SIN-TPE-FRA-STR</v>
          </cell>
          <cell r="BB4374" t="str">
            <v>3,5,7</v>
          </cell>
          <cell r="BC4374">
            <v>3</v>
          </cell>
        </row>
        <row r="4375">
          <cell r="A4375">
            <v>3920</v>
          </cell>
          <cell r="B4375" t="str">
            <v>BG SPS</v>
          </cell>
          <cell r="C4375" t="str">
            <v>SOUTH ASIA</v>
          </cell>
          <cell r="D4375" t="str">
            <v>SG</v>
          </cell>
          <cell r="E4375" t="str">
            <v>SIN</v>
          </cell>
          <cell r="F4375" t="str">
            <v>Chris</v>
          </cell>
          <cell r="G4375" t="str">
            <v>SIN</v>
          </cell>
          <cell r="H4375" t="str">
            <v>EUROPE</v>
          </cell>
          <cell r="I4375" t="str">
            <v>DE</v>
          </cell>
          <cell r="J4375" t="str">
            <v>STR</v>
          </cell>
          <cell r="K4375" t="str">
            <v>STR</v>
          </cell>
          <cell r="L4375">
            <v>3</v>
          </cell>
          <cell r="M4375">
            <v>77</v>
          </cell>
          <cell r="N4375">
            <v>0.69299999999999995</v>
          </cell>
          <cell r="O4375">
            <v>115.5</v>
          </cell>
          <cell r="P4375">
            <v>116.5</v>
          </cell>
          <cell r="Q4375">
            <v>1.4179999999999999</v>
          </cell>
          <cell r="X4375">
            <v>166</v>
          </cell>
          <cell r="Y4375" t="str">
            <v>SL1</v>
          </cell>
          <cell r="Z4375" t="str">
            <v>DEF</v>
          </cell>
          <cell r="AA4375" t="str">
            <v>not specified</v>
          </cell>
          <cell r="AB4375" t="str">
            <v>not specified</v>
          </cell>
          <cell r="AC4375" t="b">
            <v>0</v>
          </cell>
          <cell r="AD4375" t="str">
            <v>DTD</v>
          </cell>
          <cell r="AE4375">
            <v>7</v>
          </cell>
          <cell r="AG4375" t="str">
            <v>USD</v>
          </cell>
          <cell r="AH4375" t="b">
            <v>0</v>
          </cell>
          <cell r="AJ4375" t="str">
            <v xml:space="preserve">Airfreight needs to be quoted as consol, where Lithium batteries are accepted as a consol. Quote Lithium check fee, if applicable. </v>
          </cell>
          <cell r="AK4375" t="str">
            <v>Incumbent</v>
          </cell>
          <cell r="AL4375" t="str">
            <v>USD</v>
          </cell>
          <cell r="AM4375" t="str">
            <v>SIN</v>
          </cell>
          <cell r="AN4375">
            <v>0.08</v>
          </cell>
          <cell r="AP4375">
            <v>24</v>
          </cell>
          <cell r="AQ4375">
            <v>0.08</v>
          </cell>
          <cell r="AR4375">
            <v>30</v>
          </cell>
          <cell r="AS4375">
            <v>0.01</v>
          </cell>
          <cell r="AT4375" t="str">
            <v>per shipment</v>
          </cell>
          <cell r="AU4375">
            <v>0</v>
          </cell>
          <cell r="AV4375" t="str">
            <v>Incumbent</v>
          </cell>
          <cell r="AW4375" t="str">
            <v>USD</v>
          </cell>
          <cell r="AX4375">
            <v>2.65</v>
          </cell>
          <cell r="AY4375">
            <v>144</v>
          </cell>
          <cell r="AZ4375" t="str">
            <v>CV,CI</v>
          </cell>
          <cell r="BA4375" t="str">
            <v>SIN-TPE-FRA-STR</v>
          </cell>
          <cell r="BB4375" t="str">
            <v>3,5,7</v>
          </cell>
          <cell r="BC4375">
            <v>3</v>
          </cell>
        </row>
        <row r="4376">
          <cell r="A4376">
            <v>2323</v>
          </cell>
          <cell r="B4376" t="str">
            <v>BG CL</v>
          </cell>
          <cell r="C4376" t="str">
            <v>SOUTH ASIA</v>
          </cell>
          <cell r="D4376" t="str">
            <v>SG</v>
          </cell>
          <cell r="E4376" t="str">
            <v>SIN</v>
          </cell>
          <cell r="F4376" t="str">
            <v>Chris</v>
          </cell>
          <cell r="G4376" t="str">
            <v>SIN</v>
          </cell>
          <cell r="H4376" t="str">
            <v>EUROPE</v>
          </cell>
          <cell r="I4376" t="str">
            <v>FR</v>
          </cell>
          <cell r="J4376" t="str">
            <v>LYS</v>
          </cell>
          <cell r="K4376" t="str">
            <v>LYS</v>
          </cell>
          <cell r="R4376">
            <v>74</v>
          </cell>
          <cell r="S4376">
            <v>177124.54930909083</v>
          </cell>
          <cell r="X4376">
            <v>166</v>
          </cell>
          <cell r="Y4376" t="str">
            <v>SL1</v>
          </cell>
          <cell r="Z4376" t="str">
            <v>DEF</v>
          </cell>
          <cell r="AA4376" t="str">
            <v>not specified</v>
          </cell>
          <cell r="AB4376" t="str">
            <v>not specified</v>
          </cell>
          <cell r="AC4376" t="b">
            <v>0</v>
          </cell>
          <cell r="AD4376" t="str">
            <v>DTD</v>
          </cell>
          <cell r="AE4376">
            <v>7</v>
          </cell>
          <cell r="AG4376" t="str">
            <v>USD</v>
          </cell>
          <cell r="AH4376" t="b">
            <v>0</v>
          </cell>
          <cell r="AJ4376" t="str">
            <v xml:space="preserve">Airfreight needs to be quoted as consol, where Lithium batteries are accepted as a consol. Quote Lithium check fee, if applicable. </v>
          </cell>
          <cell r="AK4376" t="str">
            <v>Incumbent</v>
          </cell>
          <cell r="AL4376" t="str">
            <v>USD</v>
          </cell>
          <cell r="AM4376" t="str">
            <v>SIN</v>
          </cell>
          <cell r="AN4376">
            <v>0.08</v>
          </cell>
          <cell r="AP4376">
            <v>24</v>
          </cell>
          <cell r="AQ4376">
            <v>0.08</v>
          </cell>
          <cell r="AR4376">
            <v>30</v>
          </cell>
          <cell r="AS4376">
            <v>0.01</v>
          </cell>
          <cell r="AT4376" t="str">
            <v>per shipment</v>
          </cell>
          <cell r="AU4376">
            <v>0</v>
          </cell>
          <cell r="AW4376" t="str">
            <v>USD</v>
          </cell>
          <cell r="AX4376">
            <v>2.85</v>
          </cell>
          <cell r="AY4376">
            <v>144</v>
          </cell>
          <cell r="AZ4376" t="str">
            <v>CV,CI</v>
          </cell>
          <cell r="BA4376" t="str">
            <v>SIN-TPE-FRA-LYS</v>
          </cell>
          <cell r="BB4376" t="str">
            <v>3,5,7</v>
          </cell>
          <cell r="BC4376">
            <v>3</v>
          </cell>
        </row>
        <row r="4377">
          <cell r="A4377">
            <v>2257</v>
          </cell>
          <cell r="B4377" t="str">
            <v>BG CL</v>
          </cell>
          <cell r="C4377" t="str">
            <v>SOUTH ASIA</v>
          </cell>
          <cell r="D4377" t="str">
            <v>SG</v>
          </cell>
          <cell r="E4377" t="str">
            <v>SIN</v>
          </cell>
          <cell r="F4377" t="str">
            <v>Chris</v>
          </cell>
          <cell r="G4377" t="str">
            <v>SIN</v>
          </cell>
          <cell r="H4377" t="str">
            <v>EUROPE</v>
          </cell>
          <cell r="I4377" t="str">
            <v>GB</v>
          </cell>
          <cell r="J4377" t="str">
            <v>LHR</v>
          </cell>
          <cell r="K4377" t="str">
            <v>LHR</v>
          </cell>
          <cell r="L4377">
            <v>7</v>
          </cell>
          <cell r="M4377">
            <v>7283</v>
          </cell>
          <cell r="N4377">
            <v>17.588999999999999</v>
          </cell>
          <cell r="O4377">
            <v>2931.5</v>
          </cell>
          <cell r="P4377">
            <v>7527</v>
          </cell>
          <cell r="Q4377">
            <v>0.91300000000000003</v>
          </cell>
          <cell r="R4377">
            <v>9</v>
          </cell>
          <cell r="S4377">
            <v>7437</v>
          </cell>
          <cell r="T4377">
            <v>1</v>
          </cell>
          <cell r="U4377">
            <v>0</v>
          </cell>
          <cell r="V4377">
            <v>0</v>
          </cell>
          <cell r="W4377">
            <v>0</v>
          </cell>
          <cell r="X4377">
            <v>166</v>
          </cell>
          <cell r="Y4377" t="str">
            <v>SL1</v>
          </cell>
          <cell r="Z4377" t="str">
            <v>DEF</v>
          </cell>
          <cell r="AA4377" t="str">
            <v>not specified</v>
          </cell>
          <cell r="AB4377" t="str">
            <v>not specified</v>
          </cell>
          <cell r="AC4377" t="b">
            <v>0</v>
          </cell>
          <cell r="AD4377" t="str">
            <v>DTD</v>
          </cell>
          <cell r="AE4377">
            <v>7</v>
          </cell>
          <cell r="AG4377" t="str">
            <v>USD</v>
          </cell>
          <cell r="AH4377" t="b">
            <v>0</v>
          </cell>
          <cell r="AJ4377" t="str">
            <v xml:space="preserve">Airfreight needs to be quoted as consol, where Lithium batteries are accepted as a consol. Quote Lithium check fee, if applicable. </v>
          </cell>
          <cell r="AK4377" t="str">
            <v>Incumbent</v>
          </cell>
          <cell r="AL4377" t="str">
            <v>USD</v>
          </cell>
          <cell r="AM4377" t="str">
            <v>SIN</v>
          </cell>
          <cell r="AN4377">
            <v>0.08</v>
          </cell>
          <cell r="AP4377">
            <v>24</v>
          </cell>
          <cell r="AQ4377">
            <v>0.08</v>
          </cell>
          <cell r="AR4377">
            <v>30</v>
          </cell>
          <cell r="AS4377">
            <v>0.01</v>
          </cell>
          <cell r="AT4377" t="str">
            <v>per shipment</v>
          </cell>
          <cell r="AU4377">
            <v>0</v>
          </cell>
          <cell r="AV4377" t="str">
            <v>Incumbent</v>
          </cell>
          <cell r="AW4377" t="str">
            <v>USD</v>
          </cell>
          <cell r="AX4377">
            <v>2.95</v>
          </cell>
          <cell r="AY4377">
            <v>144</v>
          </cell>
          <cell r="AZ4377" t="str">
            <v>CV,CI</v>
          </cell>
          <cell r="BA4377" t="str">
            <v>SIN-LUX-LHR</v>
          </cell>
          <cell r="BB4377" t="str">
            <v>3,5,7</v>
          </cell>
          <cell r="BC4377">
            <v>3</v>
          </cell>
        </row>
        <row r="4378">
          <cell r="A4378">
            <v>882</v>
          </cell>
          <cell r="B4378" t="str">
            <v>BG SPS</v>
          </cell>
          <cell r="C4378" t="str">
            <v>SOUTH ASIA</v>
          </cell>
          <cell r="D4378" t="str">
            <v>SG</v>
          </cell>
          <cell r="E4378" t="str">
            <v>SIN</v>
          </cell>
          <cell r="F4378" t="str">
            <v>Chris</v>
          </cell>
          <cell r="G4378" t="str">
            <v>SIN</v>
          </cell>
          <cell r="H4378" t="str">
            <v>EUROPE</v>
          </cell>
          <cell r="I4378" t="str">
            <v>HU</v>
          </cell>
          <cell r="J4378" t="str">
            <v>BUD</v>
          </cell>
          <cell r="K4378" t="str">
            <v>BUD</v>
          </cell>
          <cell r="R4378">
            <v>227</v>
          </cell>
          <cell r="S4378">
            <v>109768</v>
          </cell>
          <cell r="T4378">
            <v>1</v>
          </cell>
          <cell r="U4378">
            <v>0</v>
          </cell>
          <cell r="V4378">
            <v>0</v>
          </cell>
          <cell r="W4378">
            <v>0</v>
          </cell>
          <cell r="X4378">
            <v>166</v>
          </cell>
          <cell r="Y4378" t="str">
            <v>SL1</v>
          </cell>
          <cell r="Z4378" t="str">
            <v>DEF</v>
          </cell>
          <cell r="AA4378" t="str">
            <v>not specified</v>
          </cell>
          <cell r="AB4378" t="str">
            <v>not specified</v>
          </cell>
          <cell r="AC4378" t="b">
            <v>0</v>
          </cell>
          <cell r="AD4378" t="str">
            <v>DTD</v>
          </cell>
          <cell r="AE4378">
            <v>7</v>
          </cell>
          <cell r="AG4378" t="str">
            <v>USD</v>
          </cell>
          <cell r="AH4378" t="b">
            <v>0</v>
          </cell>
          <cell r="AJ4378" t="str">
            <v xml:space="preserve">Airfreight needs to be quoted as consol, where Lithium batteries are accepted as a consol. Quote Lithium check fee, if applicable. </v>
          </cell>
          <cell r="AK4378" t="str">
            <v>Incumbent</v>
          </cell>
          <cell r="AL4378" t="str">
            <v>USD</v>
          </cell>
          <cell r="AM4378" t="str">
            <v>SIN</v>
          </cell>
          <cell r="AN4378">
            <v>0.08</v>
          </cell>
          <cell r="AP4378">
            <v>24</v>
          </cell>
          <cell r="AQ4378">
            <v>0.08</v>
          </cell>
          <cell r="AR4378">
            <v>30</v>
          </cell>
          <cell r="AS4378">
            <v>0.01</v>
          </cell>
          <cell r="AT4378" t="str">
            <v>per shipment</v>
          </cell>
          <cell r="AU4378">
            <v>0</v>
          </cell>
          <cell r="AV4378" t="str">
            <v>Incumbent</v>
          </cell>
          <cell r="AW4378" t="str">
            <v>USD</v>
          </cell>
          <cell r="AX4378">
            <v>2.9</v>
          </cell>
          <cell r="AY4378">
            <v>144</v>
          </cell>
          <cell r="AZ4378" t="str">
            <v>CV,CI</v>
          </cell>
          <cell r="BA4378" t="str">
            <v>SIN-TPE-FRA-BUD</v>
          </cell>
          <cell r="BB4378" t="str">
            <v>3,5,7</v>
          </cell>
          <cell r="BC4378">
            <v>3</v>
          </cell>
        </row>
        <row r="4379">
          <cell r="A4379">
            <v>890</v>
          </cell>
          <cell r="B4379" t="str">
            <v>UNALLOCATED</v>
          </cell>
          <cell r="C4379" t="str">
            <v>SOUTH ASIA</v>
          </cell>
          <cell r="D4379" t="str">
            <v>SG</v>
          </cell>
          <cell r="E4379" t="str">
            <v>SIN</v>
          </cell>
          <cell r="F4379" t="str">
            <v>Chris</v>
          </cell>
          <cell r="G4379" t="str">
            <v>SIN</v>
          </cell>
          <cell r="H4379" t="str">
            <v>EUROPE</v>
          </cell>
          <cell r="I4379" t="str">
            <v>HU</v>
          </cell>
          <cell r="J4379" t="str">
            <v>BUD</v>
          </cell>
          <cell r="K4379" t="str">
            <v>BUD</v>
          </cell>
          <cell r="R4379">
            <v>45</v>
          </cell>
          <cell r="S4379">
            <v>21730</v>
          </cell>
          <cell r="T4379">
            <v>1</v>
          </cell>
          <cell r="U4379">
            <v>0</v>
          </cell>
          <cell r="V4379">
            <v>0</v>
          </cell>
          <cell r="W4379">
            <v>0</v>
          </cell>
          <cell r="X4379">
            <v>166</v>
          </cell>
          <cell r="Y4379" t="str">
            <v>SL1</v>
          </cell>
          <cell r="Z4379" t="str">
            <v>DEF</v>
          </cell>
          <cell r="AA4379" t="str">
            <v>not specified</v>
          </cell>
          <cell r="AB4379" t="str">
            <v>not specified</v>
          </cell>
          <cell r="AC4379" t="b">
            <v>0</v>
          </cell>
          <cell r="AD4379" t="str">
            <v>DTD</v>
          </cell>
          <cell r="AE4379">
            <v>7</v>
          </cell>
          <cell r="AG4379" t="str">
            <v>USD</v>
          </cell>
          <cell r="AH4379" t="b">
            <v>0</v>
          </cell>
          <cell r="AJ4379" t="str">
            <v xml:space="preserve">Airfreight needs to be quoted as consol, where Lithium batteries are accepted as a consol. Quote Lithium check fee, if applicable. </v>
          </cell>
          <cell r="AK4379" t="str">
            <v>Incumbent</v>
          </cell>
          <cell r="AL4379" t="str">
            <v>USD</v>
          </cell>
          <cell r="AM4379" t="str">
            <v>SIN</v>
          </cell>
          <cell r="AN4379">
            <v>0.08</v>
          </cell>
          <cell r="AP4379">
            <v>24</v>
          </cell>
          <cell r="AQ4379">
            <v>0.08</v>
          </cell>
          <cell r="AR4379">
            <v>30</v>
          </cell>
          <cell r="AS4379">
            <v>0.01</v>
          </cell>
          <cell r="AT4379" t="str">
            <v>per shipment</v>
          </cell>
          <cell r="AU4379">
            <v>0</v>
          </cell>
          <cell r="AV4379" t="str">
            <v>Incumbent</v>
          </cell>
          <cell r="AW4379" t="str">
            <v>USD</v>
          </cell>
          <cell r="AX4379">
            <v>2.9</v>
          </cell>
          <cell r="AY4379">
            <v>144</v>
          </cell>
          <cell r="AZ4379" t="str">
            <v>CV,CI</v>
          </cell>
          <cell r="BA4379" t="str">
            <v>SIN-TPE-FRA-BUD</v>
          </cell>
          <cell r="BB4379" t="str">
            <v>3,5,7</v>
          </cell>
          <cell r="BC4379">
            <v>3</v>
          </cell>
        </row>
        <row r="4380">
          <cell r="A4380">
            <v>896</v>
          </cell>
          <cell r="B4380" t="str">
            <v>BG SPS</v>
          </cell>
          <cell r="C4380" t="str">
            <v>SOUTH ASIA</v>
          </cell>
          <cell r="D4380" t="str">
            <v>SG</v>
          </cell>
          <cell r="E4380" t="str">
            <v>SIN</v>
          </cell>
          <cell r="F4380" t="str">
            <v>Chris</v>
          </cell>
          <cell r="G4380" t="str">
            <v>SIN</v>
          </cell>
          <cell r="H4380" t="str">
            <v>EUROPE</v>
          </cell>
          <cell r="I4380" t="str">
            <v>HU</v>
          </cell>
          <cell r="J4380" t="str">
            <v>BUD</v>
          </cell>
          <cell r="K4380" t="str">
            <v>BUD</v>
          </cell>
          <cell r="R4380">
            <v>7</v>
          </cell>
          <cell r="S4380">
            <v>7489</v>
          </cell>
          <cell r="T4380">
            <v>1</v>
          </cell>
          <cell r="U4380">
            <v>0</v>
          </cell>
          <cell r="V4380">
            <v>0</v>
          </cell>
          <cell r="W4380">
            <v>0</v>
          </cell>
          <cell r="X4380">
            <v>166</v>
          </cell>
          <cell r="Y4380" t="str">
            <v>SL6</v>
          </cell>
          <cell r="Z4380" t="str">
            <v>CAO</v>
          </cell>
          <cell r="AA4380" t="str">
            <v>CAO</v>
          </cell>
          <cell r="AB4380" t="str">
            <v>MD</v>
          </cell>
          <cell r="AC4380" t="b">
            <v>0</v>
          </cell>
          <cell r="AD4380" t="str">
            <v>DTD</v>
          </cell>
          <cell r="AE4380" t="str">
            <v>not specified</v>
          </cell>
          <cell r="AG4380" t="str">
            <v>USD</v>
          </cell>
          <cell r="AH4380" t="b">
            <v>0</v>
          </cell>
          <cell r="AJ4380" t="str">
            <v>Cargo which exceeds height of 160 cm</v>
          </cell>
          <cell r="AK4380" t="str">
            <v>Incumbent</v>
          </cell>
          <cell r="AL4380" t="str">
            <v>USD</v>
          </cell>
          <cell r="AM4380" t="str">
            <v>SIN</v>
          </cell>
          <cell r="AN4380">
            <v>0.08</v>
          </cell>
          <cell r="AP4380">
            <v>24</v>
          </cell>
          <cell r="AQ4380">
            <v>0.08</v>
          </cell>
          <cell r="AR4380">
            <v>30</v>
          </cell>
          <cell r="AS4380">
            <v>0.01</v>
          </cell>
          <cell r="AV4380" t="str">
            <v>Incumbent</v>
          </cell>
          <cell r="AW4380" t="str">
            <v>USD</v>
          </cell>
          <cell r="AX4380">
            <v>4.8</v>
          </cell>
          <cell r="AY4380">
            <v>144</v>
          </cell>
          <cell r="AZ4380" t="str">
            <v>CV,CI</v>
          </cell>
          <cell r="BA4380" t="str">
            <v>SIN-TPE-FRA-BUD</v>
          </cell>
          <cell r="BB4380" t="str">
            <v>3,5,7</v>
          </cell>
          <cell r="BC4380">
            <v>3</v>
          </cell>
        </row>
        <row r="4381">
          <cell r="A4381">
            <v>953</v>
          </cell>
          <cell r="B4381" t="str">
            <v>BG</v>
          </cell>
          <cell r="C4381" t="str">
            <v>SOUTH ASIA</v>
          </cell>
          <cell r="D4381" t="str">
            <v>SG</v>
          </cell>
          <cell r="E4381" t="str">
            <v>SIN</v>
          </cell>
          <cell r="F4381" t="str">
            <v>Chris</v>
          </cell>
          <cell r="G4381" t="str">
            <v>SIN</v>
          </cell>
          <cell r="H4381" t="str">
            <v>EUROPE</v>
          </cell>
          <cell r="I4381" t="str">
            <v>HU</v>
          </cell>
          <cell r="J4381" t="str">
            <v>BUD</v>
          </cell>
          <cell r="K4381" t="str">
            <v>BUD</v>
          </cell>
          <cell r="R4381">
            <v>2</v>
          </cell>
          <cell r="S4381">
            <v>36</v>
          </cell>
          <cell r="T4381">
            <v>1</v>
          </cell>
          <cell r="U4381">
            <v>0</v>
          </cell>
          <cell r="V4381">
            <v>0</v>
          </cell>
          <cell r="W4381">
            <v>0</v>
          </cell>
          <cell r="X4381">
            <v>166</v>
          </cell>
          <cell r="Y4381" t="str">
            <v>SL1</v>
          </cell>
          <cell r="Z4381" t="str">
            <v>DEF</v>
          </cell>
          <cell r="AA4381" t="str">
            <v>not specified</v>
          </cell>
          <cell r="AB4381" t="str">
            <v>not specified</v>
          </cell>
          <cell r="AC4381" t="b">
            <v>0</v>
          </cell>
          <cell r="AD4381" t="str">
            <v>DTD</v>
          </cell>
          <cell r="AE4381">
            <v>7</v>
          </cell>
          <cell r="AG4381" t="str">
            <v>USD</v>
          </cell>
          <cell r="AH4381" t="b">
            <v>0</v>
          </cell>
          <cell r="AJ4381" t="str">
            <v xml:space="preserve">Airfreight needs to be quoted as consol, where Lithium batteries are accepted as a consol. Quote Lithium check fee, if applicable. </v>
          </cell>
          <cell r="AK4381" t="str">
            <v>Incumbent</v>
          </cell>
          <cell r="AL4381" t="str">
            <v>USD</v>
          </cell>
          <cell r="AM4381" t="str">
            <v>SIN</v>
          </cell>
          <cell r="AN4381">
            <v>0.08</v>
          </cell>
          <cell r="AP4381">
            <v>24</v>
          </cell>
          <cell r="AQ4381">
            <v>0.08</v>
          </cell>
          <cell r="AR4381">
            <v>30</v>
          </cell>
          <cell r="AS4381">
            <v>0.01</v>
          </cell>
          <cell r="AT4381" t="str">
            <v>per shipment</v>
          </cell>
          <cell r="AU4381">
            <v>0</v>
          </cell>
          <cell r="AV4381" t="str">
            <v>Incumbent</v>
          </cell>
          <cell r="AW4381" t="str">
            <v>USD</v>
          </cell>
          <cell r="AX4381">
            <v>2.9</v>
          </cell>
          <cell r="AY4381">
            <v>144</v>
          </cell>
          <cell r="AZ4381" t="str">
            <v>CV,CI</v>
          </cell>
          <cell r="BA4381" t="str">
            <v>SIN-TPE-FRA-BUD</v>
          </cell>
          <cell r="BB4381" t="str">
            <v>3,5,7</v>
          </cell>
          <cell r="BC4381">
            <v>3</v>
          </cell>
        </row>
        <row r="4382">
          <cell r="A4382">
            <v>4160</v>
          </cell>
          <cell r="B4382" t="str">
            <v>BG SPS</v>
          </cell>
          <cell r="C4382" t="str">
            <v>SOUTH ASIA</v>
          </cell>
          <cell r="D4382" t="str">
            <v>SG</v>
          </cell>
          <cell r="E4382" t="str">
            <v>SIN</v>
          </cell>
          <cell r="F4382" t="str">
            <v>Chris</v>
          </cell>
          <cell r="G4382" t="str">
            <v>SIN</v>
          </cell>
          <cell r="H4382" t="str">
            <v>EUROPE</v>
          </cell>
          <cell r="I4382" t="str">
            <v>IL</v>
          </cell>
          <cell r="J4382" t="str">
            <v>TLV</v>
          </cell>
          <cell r="K4382" t="str">
            <v>TLV</v>
          </cell>
          <cell r="R4382">
            <v>57</v>
          </cell>
          <cell r="S4382">
            <v>1389</v>
          </cell>
          <cell r="T4382">
            <v>1</v>
          </cell>
          <cell r="U4382">
            <v>0</v>
          </cell>
          <cell r="V4382">
            <v>0</v>
          </cell>
          <cell r="W4382">
            <v>0</v>
          </cell>
          <cell r="X4382">
            <v>166</v>
          </cell>
          <cell r="Y4382" t="str">
            <v>SL1</v>
          </cell>
          <cell r="Z4382" t="str">
            <v>DEF</v>
          </cell>
          <cell r="AA4382" t="str">
            <v>not specified</v>
          </cell>
          <cell r="AB4382" t="str">
            <v>not specified</v>
          </cell>
          <cell r="AC4382" t="b">
            <v>0</v>
          </cell>
          <cell r="AD4382" t="str">
            <v>DTD</v>
          </cell>
          <cell r="AE4382">
            <v>7</v>
          </cell>
          <cell r="AG4382" t="str">
            <v>USD</v>
          </cell>
          <cell r="AH4382" t="b">
            <v>0</v>
          </cell>
          <cell r="AJ4382" t="str">
            <v xml:space="preserve">Airfreight needs to be quoted as consol, where Lithium batteries are accepted as a consol. Quote Lithium check fee, if applicable. </v>
          </cell>
          <cell r="AK4382" t="str">
            <v>Incumbent</v>
          </cell>
          <cell r="AL4382" t="str">
            <v>USD</v>
          </cell>
          <cell r="AM4382" t="str">
            <v>SIN</v>
          </cell>
          <cell r="AN4382">
            <v>0.08</v>
          </cell>
          <cell r="AP4382">
            <v>24</v>
          </cell>
          <cell r="AQ4382">
            <v>0.08</v>
          </cell>
          <cell r="AR4382">
            <v>30</v>
          </cell>
          <cell r="AS4382">
            <v>0.01</v>
          </cell>
          <cell r="AT4382" t="str">
            <v>per shipment</v>
          </cell>
          <cell r="AU4382">
            <v>0</v>
          </cell>
          <cell r="AV4382" t="str">
            <v>Incumbent</v>
          </cell>
          <cell r="AW4382" t="str">
            <v>USD</v>
          </cell>
          <cell r="AX4382">
            <v>4.5999999999999996</v>
          </cell>
          <cell r="AY4382">
            <v>96</v>
          </cell>
          <cell r="AZ4382" t="str">
            <v>CV,CI</v>
          </cell>
          <cell r="BA4382" t="str">
            <v>SIN-ZRH-TLV</v>
          </cell>
          <cell r="BB4382" t="str">
            <v>3,5,7</v>
          </cell>
          <cell r="BC4382">
            <v>3</v>
          </cell>
        </row>
        <row r="4383">
          <cell r="A4383">
            <v>4200</v>
          </cell>
          <cell r="B4383" t="str">
            <v>BG DI</v>
          </cell>
          <cell r="C4383" t="str">
            <v>SOUTH ASIA</v>
          </cell>
          <cell r="D4383" t="str">
            <v>SG</v>
          </cell>
          <cell r="E4383" t="str">
            <v>SIN</v>
          </cell>
          <cell r="F4383" t="str">
            <v>Chris</v>
          </cell>
          <cell r="G4383" t="str">
            <v>SIN</v>
          </cell>
          <cell r="H4383" t="str">
            <v>EUROPE</v>
          </cell>
          <cell r="I4383" t="str">
            <v>IL</v>
          </cell>
          <cell r="J4383" t="str">
            <v>TLV</v>
          </cell>
          <cell r="K4383" t="str">
            <v>TLV</v>
          </cell>
          <cell r="R4383">
            <v>2</v>
          </cell>
          <cell r="S4383">
            <v>85</v>
          </cell>
          <cell r="T4383">
            <v>1</v>
          </cell>
          <cell r="U4383">
            <v>0</v>
          </cell>
          <cell r="V4383">
            <v>0</v>
          </cell>
          <cell r="W4383">
            <v>0</v>
          </cell>
          <cell r="X4383">
            <v>166</v>
          </cell>
          <cell r="Y4383" t="str">
            <v>SL1</v>
          </cell>
          <cell r="Z4383" t="str">
            <v>DEF</v>
          </cell>
          <cell r="AA4383" t="str">
            <v>not specified</v>
          </cell>
          <cell r="AB4383" t="str">
            <v>not specified</v>
          </cell>
          <cell r="AC4383" t="b">
            <v>0</v>
          </cell>
          <cell r="AD4383" t="str">
            <v>DTD</v>
          </cell>
          <cell r="AE4383">
            <v>7</v>
          </cell>
          <cell r="AG4383" t="str">
            <v>USD</v>
          </cell>
          <cell r="AH4383" t="b">
            <v>0</v>
          </cell>
          <cell r="AJ4383" t="str">
            <v xml:space="preserve">Airfreight needs to be quoted as consol, where Lithium batteries are accepted as a consol. Quote Lithium check fee, if applicable. </v>
          </cell>
          <cell r="AK4383" t="str">
            <v>Incumbent</v>
          </cell>
          <cell r="AL4383" t="str">
            <v>USD</v>
          </cell>
          <cell r="AM4383" t="str">
            <v>SIN</v>
          </cell>
          <cell r="AN4383">
            <v>0.08</v>
          </cell>
          <cell r="AP4383">
            <v>24</v>
          </cell>
          <cell r="AQ4383">
            <v>0.08</v>
          </cell>
          <cell r="AR4383">
            <v>30</v>
          </cell>
          <cell r="AS4383">
            <v>0.01</v>
          </cell>
          <cell r="AT4383" t="str">
            <v>per shipment</v>
          </cell>
          <cell r="AU4383">
            <v>0</v>
          </cell>
          <cell r="AV4383" t="str">
            <v>Incumbent</v>
          </cell>
          <cell r="AW4383" t="str">
            <v>USD</v>
          </cell>
          <cell r="AX4383">
            <v>4.5999999999999996</v>
          </cell>
          <cell r="AY4383">
            <v>96</v>
          </cell>
          <cell r="AZ4383" t="str">
            <v>CV,CI</v>
          </cell>
          <cell r="BA4383" t="str">
            <v>SIN-ZRH-TLV</v>
          </cell>
          <cell r="BB4383" t="str">
            <v>3,5,7</v>
          </cell>
          <cell r="BC4383">
            <v>3</v>
          </cell>
        </row>
        <row r="4384">
          <cell r="A4384">
            <v>4208</v>
          </cell>
          <cell r="B4384" t="str">
            <v>BG SPS</v>
          </cell>
          <cell r="C4384" t="str">
            <v>SOUTH ASIA</v>
          </cell>
          <cell r="D4384" t="str">
            <v>SG</v>
          </cell>
          <cell r="E4384" t="str">
            <v>SIN</v>
          </cell>
          <cell r="F4384" t="str">
            <v>Chris</v>
          </cell>
          <cell r="G4384" t="str">
            <v>SIN</v>
          </cell>
          <cell r="H4384" t="str">
            <v>EUROPE</v>
          </cell>
          <cell r="I4384" t="str">
            <v>IL</v>
          </cell>
          <cell r="J4384" t="str">
            <v>TLV</v>
          </cell>
          <cell r="K4384" t="str">
            <v>TLV</v>
          </cell>
          <cell r="R4384">
            <v>1</v>
          </cell>
          <cell r="S4384">
            <v>29</v>
          </cell>
          <cell r="T4384">
            <v>1</v>
          </cell>
          <cell r="U4384">
            <v>0</v>
          </cell>
          <cell r="V4384">
            <v>0</v>
          </cell>
          <cell r="W4384">
            <v>0</v>
          </cell>
          <cell r="X4384">
            <v>166</v>
          </cell>
          <cell r="Y4384" t="str">
            <v>SL4</v>
          </cell>
          <cell r="Z4384" t="str">
            <v>DG2</v>
          </cell>
          <cell r="AA4384" t="str">
            <v>CAO</v>
          </cell>
          <cell r="AB4384" t="str">
            <v>MD</v>
          </cell>
          <cell r="AC4384" t="b">
            <v>1</v>
          </cell>
          <cell r="AD4384" t="str">
            <v>DTD</v>
          </cell>
          <cell r="AE4384" t="str">
            <v>not specified</v>
          </cell>
          <cell r="AG4384" t="str">
            <v>USD</v>
          </cell>
          <cell r="AH4384" t="b">
            <v>0</v>
          </cell>
          <cell r="AJ4384" t="str">
            <v>DG under UN 3480/3481/3090/3091 (lithium with DG declaration)</v>
          </cell>
          <cell r="AK4384" t="str">
            <v>Incumbent</v>
          </cell>
          <cell r="AL4384" t="str">
            <v>USD</v>
          </cell>
          <cell r="AM4384" t="str">
            <v>SIN</v>
          </cell>
          <cell r="AN4384">
            <v>0.08</v>
          </cell>
          <cell r="AP4384">
            <v>24</v>
          </cell>
          <cell r="AQ4384">
            <v>0.08</v>
          </cell>
          <cell r="AR4384">
            <v>30</v>
          </cell>
          <cell r="AS4384">
            <v>0.01</v>
          </cell>
          <cell r="AT4384" t="str">
            <v>per shipment</v>
          </cell>
          <cell r="AU4384">
            <v>0</v>
          </cell>
          <cell r="AW4384" t="str">
            <v>USD</v>
          </cell>
          <cell r="AX4384">
            <v>16.8</v>
          </cell>
          <cell r="AY4384">
            <v>144</v>
          </cell>
          <cell r="AZ4384" t="str">
            <v>CV,CI</v>
          </cell>
          <cell r="BA4384" t="str">
            <v>SIN-BKK-AMS</v>
          </cell>
          <cell r="BB4384" t="str">
            <v>3,5,7</v>
          </cell>
          <cell r="BC4384">
            <v>3</v>
          </cell>
        </row>
        <row r="4385">
          <cell r="A4385">
            <v>91</v>
          </cell>
          <cell r="B4385" t="str">
            <v>BG SPS</v>
          </cell>
          <cell r="C4385" t="str">
            <v>SOUTH ASIA</v>
          </cell>
          <cell r="D4385" t="str">
            <v>SG</v>
          </cell>
          <cell r="E4385" t="str">
            <v>SIN</v>
          </cell>
          <cell r="F4385" t="str">
            <v>Chris</v>
          </cell>
          <cell r="G4385" t="str">
            <v>SIN</v>
          </cell>
          <cell r="H4385" t="str">
            <v>EUROPE</v>
          </cell>
          <cell r="I4385" t="str">
            <v>NL</v>
          </cell>
          <cell r="J4385" t="str">
            <v>AMS</v>
          </cell>
          <cell r="K4385" t="str">
            <v>AMS</v>
          </cell>
          <cell r="L4385">
            <v>34</v>
          </cell>
          <cell r="M4385">
            <v>7404</v>
          </cell>
          <cell r="N4385">
            <v>58.508000000000003</v>
          </cell>
          <cell r="O4385">
            <v>9751.3333333332994</v>
          </cell>
          <cell r="P4385">
            <v>10478.5</v>
          </cell>
          <cell r="Q4385">
            <v>1.2010000000000001</v>
          </cell>
          <cell r="R4385">
            <v>310</v>
          </cell>
          <cell r="S4385">
            <v>58524</v>
          </cell>
          <cell r="T4385">
            <v>1.8</v>
          </cell>
          <cell r="U4385">
            <v>0.2</v>
          </cell>
          <cell r="V4385">
            <v>0</v>
          </cell>
          <cell r="W4385">
            <v>0</v>
          </cell>
          <cell r="X4385">
            <v>166</v>
          </cell>
          <cell r="Y4385" t="str">
            <v>SL1</v>
          </cell>
          <cell r="Z4385" t="str">
            <v>DEF</v>
          </cell>
          <cell r="AA4385" t="str">
            <v>not specified</v>
          </cell>
          <cell r="AB4385" t="str">
            <v>not specified</v>
          </cell>
          <cell r="AC4385" t="b">
            <v>0</v>
          </cell>
          <cell r="AD4385" t="str">
            <v>DTD</v>
          </cell>
          <cell r="AE4385">
            <v>7</v>
          </cell>
          <cell r="AG4385" t="str">
            <v>USD</v>
          </cell>
          <cell r="AH4385" t="b">
            <v>0</v>
          </cell>
          <cell r="AJ4385" t="str">
            <v xml:space="preserve">Airfreight needs to be quoted as consol, where Lithium batteries are accepted as a consol. Quote Lithium check fee, if applicable. </v>
          </cell>
          <cell r="AK4385" t="str">
            <v>Incumbent</v>
          </cell>
          <cell r="AL4385" t="str">
            <v>USD</v>
          </cell>
          <cell r="AM4385" t="str">
            <v>SIN</v>
          </cell>
          <cell r="AN4385">
            <v>0.08</v>
          </cell>
          <cell r="AP4385">
            <v>24</v>
          </cell>
          <cell r="AQ4385">
            <v>0.08</v>
          </cell>
          <cell r="AR4385">
            <v>30</v>
          </cell>
          <cell r="AS4385">
            <v>0.01</v>
          </cell>
          <cell r="AT4385" t="str">
            <v>per shipment</v>
          </cell>
          <cell r="AU4385">
            <v>0</v>
          </cell>
          <cell r="AV4385" t="str">
            <v>Incumbent</v>
          </cell>
          <cell r="AW4385" t="str">
            <v>USD</v>
          </cell>
          <cell r="AX4385">
            <v>2.4500000000000002</v>
          </cell>
          <cell r="AY4385">
            <v>96</v>
          </cell>
          <cell r="AZ4385" t="str">
            <v>CV,CI</v>
          </cell>
          <cell r="BA4385" t="str">
            <v>SIN-BKK-AMS</v>
          </cell>
          <cell r="BB4385" t="str">
            <v>3,5,7</v>
          </cell>
          <cell r="BC4385">
            <v>3</v>
          </cell>
        </row>
        <row r="4386">
          <cell r="A4386">
            <v>128</v>
          </cell>
          <cell r="B4386" t="str">
            <v>BG</v>
          </cell>
          <cell r="C4386" t="str">
            <v>SOUTH ASIA</v>
          </cell>
          <cell r="D4386" t="str">
            <v>SG</v>
          </cell>
          <cell r="E4386" t="str">
            <v>SIN</v>
          </cell>
          <cell r="F4386" t="str">
            <v>Chris</v>
          </cell>
          <cell r="G4386" t="str">
            <v>SIN</v>
          </cell>
          <cell r="H4386" t="str">
            <v>EUROPE</v>
          </cell>
          <cell r="I4386" t="str">
            <v>NL</v>
          </cell>
          <cell r="J4386" t="str">
            <v>AMS</v>
          </cell>
          <cell r="K4386" t="str">
            <v>AMS</v>
          </cell>
          <cell r="L4386">
            <v>34</v>
          </cell>
          <cell r="M4386">
            <v>7404</v>
          </cell>
          <cell r="N4386">
            <v>58.508000000000003</v>
          </cell>
          <cell r="O4386">
            <v>9751.3333333332994</v>
          </cell>
          <cell r="P4386">
            <v>10478.5</v>
          </cell>
          <cell r="Q4386">
            <v>1.2010000000000001</v>
          </cell>
          <cell r="R4386">
            <v>65</v>
          </cell>
          <cell r="S4386">
            <v>10145</v>
          </cell>
          <cell r="T4386">
            <v>1.8</v>
          </cell>
          <cell r="U4386">
            <v>0.2</v>
          </cell>
          <cell r="V4386">
            <v>0</v>
          </cell>
          <cell r="W4386">
            <v>0</v>
          </cell>
          <cell r="X4386">
            <v>166</v>
          </cell>
          <cell r="Y4386" t="str">
            <v>SL1</v>
          </cell>
          <cell r="Z4386" t="str">
            <v>DEF</v>
          </cell>
          <cell r="AA4386" t="str">
            <v>not specified</v>
          </cell>
          <cell r="AB4386" t="str">
            <v>not specified</v>
          </cell>
          <cell r="AC4386" t="b">
            <v>0</v>
          </cell>
          <cell r="AD4386" t="str">
            <v>DTD</v>
          </cell>
          <cell r="AE4386">
            <v>7</v>
          </cell>
          <cell r="AG4386" t="str">
            <v>USD</v>
          </cell>
          <cell r="AH4386" t="b">
            <v>0</v>
          </cell>
          <cell r="AJ4386" t="str">
            <v xml:space="preserve">Airfreight needs to be quoted as consol, where Lithium batteries are accepted as a consol. Quote Lithium check fee, if applicable. </v>
          </cell>
          <cell r="AK4386" t="str">
            <v>Incumbent</v>
          </cell>
          <cell r="AL4386" t="str">
            <v>USD</v>
          </cell>
          <cell r="AM4386" t="str">
            <v>SIN</v>
          </cell>
          <cell r="AN4386">
            <v>0.08</v>
          </cell>
          <cell r="AP4386">
            <v>24</v>
          </cell>
          <cell r="AQ4386">
            <v>0.08</v>
          </cell>
          <cell r="AR4386">
            <v>30</v>
          </cell>
          <cell r="AS4386">
            <v>0.01</v>
          </cell>
          <cell r="AT4386" t="str">
            <v>per shipment</v>
          </cell>
          <cell r="AU4386">
            <v>0</v>
          </cell>
          <cell r="AV4386" t="str">
            <v>Incumbent</v>
          </cell>
          <cell r="AW4386" t="str">
            <v>USD</v>
          </cell>
          <cell r="AX4386">
            <v>2.4500000000000002</v>
          </cell>
          <cell r="AY4386">
            <v>96</v>
          </cell>
          <cell r="AZ4386" t="str">
            <v>CV,CI</v>
          </cell>
          <cell r="BA4386" t="str">
            <v>SIN-BKK-AMS</v>
          </cell>
          <cell r="BB4386" t="str">
            <v>3,5,7</v>
          </cell>
          <cell r="BC4386">
            <v>3</v>
          </cell>
        </row>
        <row r="4387">
          <cell r="A4387">
            <v>131</v>
          </cell>
          <cell r="B4387" t="str">
            <v>BG SPS</v>
          </cell>
          <cell r="C4387" t="str">
            <v>SOUTH ASIA</v>
          </cell>
          <cell r="D4387" t="str">
            <v>SG</v>
          </cell>
          <cell r="E4387" t="str">
            <v>SIN</v>
          </cell>
          <cell r="F4387" t="str">
            <v>Chris</v>
          </cell>
          <cell r="G4387" t="str">
            <v>SIN</v>
          </cell>
          <cell r="H4387" t="str">
            <v>EUROPE</v>
          </cell>
          <cell r="I4387" t="str">
            <v>NL</v>
          </cell>
          <cell r="J4387" t="str">
            <v>AMS</v>
          </cell>
          <cell r="K4387" t="str">
            <v>AMS</v>
          </cell>
          <cell r="L4387">
            <v>34</v>
          </cell>
          <cell r="M4387">
            <v>7404</v>
          </cell>
          <cell r="N4387">
            <v>58.508000000000003</v>
          </cell>
          <cell r="O4387">
            <v>9751.3333333332994</v>
          </cell>
          <cell r="P4387">
            <v>10478.5</v>
          </cell>
          <cell r="Q4387">
            <v>1.2010000000000001</v>
          </cell>
          <cell r="R4387">
            <v>47</v>
          </cell>
          <cell r="S4387">
            <v>10292.5</v>
          </cell>
          <cell r="T4387">
            <v>1.9166666666666665</v>
          </cell>
          <cell r="U4387">
            <v>8.3333333333333329E-2</v>
          </cell>
          <cell r="V4387">
            <v>0</v>
          </cell>
          <cell r="W4387">
            <v>0</v>
          </cell>
          <cell r="X4387">
            <v>166</v>
          </cell>
          <cell r="Y4387" t="str">
            <v>SL3</v>
          </cell>
          <cell r="Z4387" t="str">
            <v>EXP</v>
          </cell>
          <cell r="AA4387" t="str">
            <v>not specified</v>
          </cell>
          <cell r="AB4387" t="str">
            <v>not specified</v>
          </cell>
          <cell r="AC4387" t="b">
            <v>0</v>
          </cell>
          <cell r="AD4387" t="str">
            <v>DTD</v>
          </cell>
          <cell r="AE4387">
            <v>4</v>
          </cell>
          <cell r="AG4387" t="str">
            <v>USD</v>
          </cell>
          <cell r="AH4387" t="b">
            <v>0</v>
          </cell>
          <cell r="AK4387" t="str">
            <v>Incumbent</v>
          </cell>
          <cell r="AL4387" t="str">
            <v>USD</v>
          </cell>
          <cell r="AM4387" t="str">
            <v>SIN</v>
          </cell>
          <cell r="AN4387">
            <v>0.08</v>
          </cell>
          <cell r="AP4387">
            <v>24</v>
          </cell>
          <cell r="AQ4387">
            <v>0.08</v>
          </cell>
          <cell r="AR4387">
            <v>30</v>
          </cell>
          <cell r="AS4387">
            <v>0.01</v>
          </cell>
          <cell r="AV4387" t="str">
            <v>Incumbent</v>
          </cell>
          <cell r="AW4387" t="str">
            <v>USD</v>
          </cell>
          <cell r="AX4387">
            <v>4.5</v>
          </cell>
          <cell r="AY4387">
            <v>24</v>
          </cell>
          <cell r="AZ4387" t="str">
            <v>CV,CI</v>
          </cell>
          <cell r="BA4387" t="str">
            <v>SIN-BKK-AMS</v>
          </cell>
          <cell r="BB4387" t="str">
            <v>3,5,7</v>
          </cell>
          <cell r="BC4387">
            <v>3</v>
          </cell>
        </row>
        <row r="4388">
          <cell r="A4388">
            <v>156</v>
          </cell>
          <cell r="B4388" t="str">
            <v>BG SPS</v>
          </cell>
          <cell r="C4388" t="str">
            <v>SOUTH ASIA</v>
          </cell>
          <cell r="D4388" t="str">
            <v>SG</v>
          </cell>
          <cell r="E4388" t="str">
            <v>SIN</v>
          </cell>
          <cell r="F4388" t="str">
            <v>Chris</v>
          </cell>
          <cell r="G4388" t="str">
            <v>SIN</v>
          </cell>
          <cell r="H4388" t="str">
            <v>EUROPE</v>
          </cell>
          <cell r="I4388" t="str">
            <v>NL</v>
          </cell>
          <cell r="J4388" t="str">
            <v>AMS</v>
          </cell>
          <cell r="K4388" t="str">
            <v>AMS</v>
          </cell>
          <cell r="L4388">
            <v>34</v>
          </cell>
          <cell r="M4388">
            <v>7404</v>
          </cell>
          <cell r="N4388">
            <v>58.508000000000003</v>
          </cell>
          <cell r="O4388">
            <v>9751.3333333332994</v>
          </cell>
          <cell r="P4388">
            <v>10478.5</v>
          </cell>
          <cell r="Q4388">
            <v>1.2010000000000001</v>
          </cell>
          <cell r="R4388">
            <v>4</v>
          </cell>
          <cell r="S4388">
            <v>4881</v>
          </cell>
          <cell r="T4388">
            <v>1.6666666666666665</v>
          </cell>
          <cell r="U4388">
            <v>0.33333333333333331</v>
          </cell>
          <cell r="V4388">
            <v>0</v>
          </cell>
          <cell r="W4388">
            <v>0</v>
          </cell>
          <cell r="X4388">
            <v>166</v>
          </cell>
          <cell r="Y4388" t="str">
            <v>SL6</v>
          </cell>
          <cell r="Z4388" t="str">
            <v>CAO</v>
          </cell>
          <cell r="AA4388" t="str">
            <v>CAO</v>
          </cell>
          <cell r="AB4388" t="str">
            <v>MD</v>
          </cell>
          <cell r="AC4388" t="b">
            <v>0</v>
          </cell>
          <cell r="AD4388" t="str">
            <v>DTD</v>
          </cell>
          <cell r="AE4388" t="str">
            <v>not specified</v>
          </cell>
          <cell r="AG4388" t="str">
            <v>USD</v>
          </cell>
          <cell r="AH4388" t="b">
            <v>0</v>
          </cell>
          <cell r="AJ4388" t="str">
            <v>Cargo which exceeds height of 160 cm</v>
          </cell>
          <cell r="AK4388" t="str">
            <v>Incumbent</v>
          </cell>
          <cell r="AL4388" t="str">
            <v>USD</v>
          </cell>
          <cell r="AM4388" t="str">
            <v>SIN</v>
          </cell>
          <cell r="AN4388">
            <v>0.08</v>
          </cell>
          <cell r="AP4388">
            <v>24</v>
          </cell>
          <cell r="AQ4388">
            <v>0.08</v>
          </cell>
          <cell r="AR4388">
            <v>30</v>
          </cell>
          <cell r="AS4388">
            <v>0.01</v>
          </cell>
          <cell r="AV4388" t="str">
            <v>Incumbent</v>
          </cell>
          <cell r="AW4388" t="str">
            <v>USD</v>
          </cell>
          <cell r="AX4388">
            <v>3.5</v>
          </cell>
          <cell r="AY4388">
            <v>120</v>
          </cell>
          <cell r="AZ4388" t="str">
            <v>CV,CI</v>
          </cell>
          <cell r="BA4388" t="str">
            <v>SIN-BKK-AMS</v>
          </cell>
          <cell r="BB4388" t="str">
            <v>3,5,7</v>
          </cell>
          <cell r="BC4388">
            <v>3</v>
          </cell>
        </row>
        <row r="4389">
          <cell r="A4389">
            <v>169</v>
          </cell>
          <cell r="B4389" t="str">
            <v>BG SPS</v>
          </cell>
          <cell r="C4389" t="str">
            <v>SOUTH ASIA</v>
          </cell>
          <cell r="D4389" t="str">
            <v>SG</v>
          </cell>
          <cell r="E4389" t="str">
            <v>SIN</v>
          </cell>
          <cell r="F4389" t="str">
            <v>Chris</v>
          </cell>
          <cell r="G4389" t="str">
            <v>SIN</v>
          </cell>
          <cell r="H4389" t="str">
            <v>EUROPE</v>
          </cell>
          <cell r="I4389" t="str">
            <v>NL</v>
          </cell>
          <cell r="J4389" t="str">
            <v>AMS</v>
          </cell>
          <cell r="K4389" t="str">
            <v>AMS</v>
          </cell>
          <cell r="L4389">
            <v>34</v>
          </cell>
          <cell r="M4389">
            <v>7404</v>
          </cell>
          <cell r="N4389">
            <v>58.508000000000003</v>
          </cell>
          <cell r="O4389">
            <v>9751.3333333332994</v>
          </cell>
          <cell r="P4389">
            <v>10478.5</v>
          </cell>
          <cell r="Q4389">
            <v>1.2010000000000001</v>
          </cell>
          <cell r="X4389">
            <v>166</v>
          </cell>
          <cell r="Y4389" t="str">
            <v>SL1</v>
          </cell>
          <cell r="Z4389" t="str">
            <v>DEF</v>
          </cell>
          <cell r="AA4389" t="str">
            <v>not specified</v>
          </cell>
          <cell r="AB4389" t="str">
            <v>not specified</v>
          </cell>
          <cell r="AC4389" t="b">
            <v>0</v>
          </cell>
          <cell r="AD4389" t="str">
            <v>DTD</v>
          </cell>
          <cell r="AE4389">
            <v>7</v>
          </cell>
          <cell r="AG4389" t="str">
            <v>USD</v>
          </cell>
          <cell r="AH4389" t="b">
            <v>0</v>
          </cell>
          <cell r="AJ4389" t="str">
            <v xml:space="preserve">Airfreight needs to be quoted as consol, where Lithium batteries are accepted as a consol. Quote Lithium check fee, if applicable. </v>
          </cell>
          <cell r="AK4389" t="str">
            <v>Incumbent</v>
          </cell>
          <cell r="AL4389" t="str">
            <v>USD</v>
          </cell>
          <cell r="AM4389" t="str">
            <v>SIN</v>
          </cell>
          <cell r="AN4389">
            <v>0.08</v>
          </cell>
          <cell r="AP4389">
            <v>24</v>
          </cell>
          <cell r="AQ4389">
            <v>0.08</v>
          </cell>
          <cell r="AR4389">
            <v>30</v>
          </cell>
          <cell r="AS4389">
            <v>0.01</v>
          </cell>
          <cell r="AT4389" t="str">
            <v>per shipment</v>
          </cell>
          <cell r="AU4389">
            <v>0</v>
          </cell>
          <cell r="AV4389" t="str">
            <v>Incumbent</v>
          </cell>
          <cell r="AW4389" t="str">
            <v>USD</v>
          </cell>
          <cell r="AX4389">
            <v>2.4500000000000002</v>
          </cell>
          <cell r="AY4389">
            <v>96</v>
          </cell>
          <cell r="AZ4389" t="str">
            <v>CV,CI</v>
          </cell>
          <cell r="BA4389" t="str">
            <v>SIN-BKK-AMS</v>
          </cell>
          <cell r="BB4389" t="str">
            <v>3,5,7</v>
          </cell>
          <cell r="BC4389">
            <v>3</v>
          </cell>
        </row>
        <row r="4390">
          <cell r="A4390">
            <v>170</v>
          </cell>
          <cell r="B4390" t="str">
            <v>UNALLOCATED</v>
          </cell>
          <cell r="C4390" t="str">
            <v>SOUTH ASIA</v>
          </cell>
          <cell r="D4390" t="str">
            <v>SG</v>
          </cell>
          <cell r="E4390" t="str">
            <v>SIN</v>
          </cell>
          <cell r="F4390" t="str">
            <v>Chris</v>
          </cell>
          <cell r="G4390" t="str">
            <v>SIN</v>
          </cell>
          <cell r="H4390" t="str">
            <v>EUROPE</v>
          </cell>
          <cell r="I4390" t="str">
            <v>NL</v>
          </cell>
          <cell r="J4390" t="str">
            <v>AMS</v>
          </cell>
          <cell r="K4390" t="str">
            <v>AMS</v>
          </cell>
          <cell r="L4390">
            <v>34</v>
          </cell>
          <cell r="M4390">
            <v>7404</v>
          </cell>
          <cell r="N4390">
            <v>58.508000000000003</v>
          </cell>
          <cell r="O4390">
            <v>9751.3333333332994</v>
          </cell>
          <cell r="P4390">
            <v>10478.5</v>
          </cell>
          <cell r="Q4390">
            <v>1.2010000000000001</v>
          </cell>
          <cell r="R4390">
            <v>1</v>
          </cell>
          <cell r="S4390">
            <v>2814</v>
          </cell>
          <cell r="T4390">
            <v>0.66666666666666663</v>
          </cell>
          <cell r="U4390">
            <v>0.33333333333333331</v>
          </cell>
          <cell r="V4390">
            <v>0</v>
          </cell>
          <cell r="W4390">
            <v>0</v>
          </cell>
          <cell r="X4390">
            <v>166</v>
          </cell>
          <cell r="Y4390" t="str">
            <v>SL6</v>
          </cell>
          <cell r="Z4390" t="str">
            <v>CAO</v>
          </cell>
          <cell r="AA4390" t="str">
            <v>CAO</v>
          </cell>
          <cell r="AB4390" t="str">
            <v>MD</v>
          </cell>
          <cell r="AC4390" t="b">
            <v>0</v>
          </cell>
          <cell r="AD4390" t="str">
            <v>DTD</v>
          </cell>
          <cell r="AE4390" t="str">
            <v>not specified</v>
          </cell>
          <cell r="AG4390" t="str">
            <v>USD</v>
          </cell>
          <cell r="AH4390" t="b">
            <v>0</v>
          </cell>
          <cell r="AJ4390" t="str">
            <v>Cargo which exceeds height of 160 cm</v>
          </cell>
          <cell r="AK4390" t="str">
            <v>Incumbent</v>
          </cell>
          <cell r="AL4390" t="str">
            <v>USD</v>
          </cell>
          <cell r="AM4390" t="str">
            <v>SIN</v>
          </cell>
          <cell r="AN4390">
            <v>0.08</v>
          </cell>
          <cell r="AP4390">
            <v>24</v>
          </cell>
          <cell r="AQ4390">
            <v>0.08</v>
          </cell>
          <cell r="AR4390">
            <v>30</v>
          </cell>
          <cell r="AS4390">
            <v>0.01</v>
          </cell>
          <cell r="AV4390" t="str">
            <v>Incumbent</v>
          </cell>
          <cell r="AW4390" t="str">
            <v>USD</v>
          </cell>
          <cell r="AX4390">
            <v>3.1</v>
          </cell>
          <cell r="AY4390">
            <v>120</v>
          </cell>
          <cell r="AZ4390" t="str">
            <v>CV,CI</v>
          </cell>
          <cell r="BA4390" t="str">
            <v>SIN-BKK-AMS</v>
          </cell>
          <cell r="BB4390" t="str">
            <v>3,5,7</v>
          </cell>
          <cell r="BC4390">
            <v>3</v>
          </cell>
        </row>
        <row r="4391">
          <cell r="A4391">
            <v>184</v>
          </cell>
          <cell r="B4391" t="str">
            <v>BG DI</v>
          </cell>
          <cell r="C4391" t="str">
            <v>SOUTH ASIA</v>
          </cell>
          <cell r="D4391" t="str">
            <v>SG</v>
          </cell>
          <cell r="E4391" t="str">
            <v>SIN</v>
          </cell>
          <cell r="F4391" t="str">
            <v>Chris</v>
          </cell>
          <cell r="G4391" t="str">
            <v>SIN</v>
          </cell>
          <cell r="H4391" t="str">
            <v>EUROPE</v>
          </cell>
          <cell r="I4391" t="str">
            <v>NL</v>
          </cell>
          <cell r="J4391" t="str">
            <v>AMS</v>
          </cell>
          <cell r="K4391" t="str">
            <v>AMS</v>
          </cell>
          <cell r="L4391">
            <v>34</v>
          </cell>
          <cell r="M4391">
            <v>7404</v>
          </cell>
          <cell r="N4391">
            <v>58.508000000000003</v>
          </cell>
          <cell r="O4391">
            <v>9751.3333333332994</v>
          </cell>
          <cell r="P4391">
            <v>10478.5</v>
          </cell>
          <cell r="Q4391">
            <v>1.2010000000000001</v>
          </cell>
          <cell r="R4391">
            <v>5</v>
          </cell>
          <cell r="S4391">
            <v>1775.5</v>
          </cell>
          <cell r="T4391">
            <v>1.8</v>
          </cell>
          <cell r="U4391">
            <v>0.2</v>
          </cell>
          <cell r="V4391">
            <v>0</v>
          </cell>
          <cell r="W4391">
            <v>0</v>
          </cell>
          <cell r="X4391">
            <v>166</v>
          </cell>
          <cell r="Y4391" t="str">
            <v>SL1</v>
          </cell>
          <cell r="Z4391" t="str">
            <v>DEF</v>
          </cell>
          <cell r="AA4391" t="str">
            <v>not specified</v>
          </cell>
          <cell r="AB4391" t="str">
            <v>not specified</v>
          </cell>
          <cell r="AC4391" t="b">
            <v>0</v>
          </cell>
          <cell r="AD4391" t="str">
            <v>DTD</v>
          </cell>
          <cell r="AE4391">
            <v>7</v>
          </cell>
          <cell r="AG4391" t="str">
            <v>USD</v>
          </cell>
          <cell r="AH4391" t="b">
            <v>0</v>
          </cell>
          <cell r="AJ4391" t="str">
            <v xml:space="preserve">Airfreight needs to be quoted as consol, where Lithium batteries are accepted as a consol. Quote Lithium check fee, if applicable. </v>
          </cell>
          <cell r="AK4391" t="str">
            <v>Incumbent</v>
          </cell>
          <cell r="AL4391" t="str">
            <v>USD</v>
          </cell>
          <cell r="AM4391" t="str">
            <v>SIN</v>
          </cell>
          <cell r="AN4391">
            <v>0.08</v>
          </cell>
          <cell r="AP4391">
            <v>24</v>
          </cell>
          <cell r="AQ4391">
            <v>0.08</v>
          </cell>
          <cell r="AR4391">
            <v>30</v>
          </cell>
          <cell r="AS4391">
            <v>0.01</v>
          </cell>
          <cell r="AT4391" t="str">
            <v>per shipment</v>
          </cell>
          <cell r="AU4391">
            <v>0</v>
          </cell>
          <cell r="AV4391" t="str">
            <v>Incumbent</v>
          </cell>
          <cell r="AW4391" t="str">
            <v>USD</v>
          </cell>
          <cell r="AX4391">
            <v>2.4500000000000002</v>
          </cell>
          <cell r="AY4391">
            <v>96</v>
          </cell>
          <cell r="AZ4391" t="str">
            <v>CV,CI</v>
          </cell>
          <cell r="BA4391" t="str">
            <v>SIN-BKK-AMS</v>
          </cell>
          <cell r="BB4391" t="str">
            <v>3,5,7</v>
          </cell>
          <cell r="BC4391">
            <v>3</v>
          </cell>
        </row>
        <row r="4392">
          <cell r="A4392">
            <v>193</v>
          </cell>
          <cell r="B4392" t="str">
            <v>BG</v>
          </cell>
          <cell r="C4392" t="str">
            <v>SOUTH ASIA</v>
          </cell>
          <cell r="D4392" t="str">
            <v>SG</v>
          </cell>
          <cell r="E4392" t="str">
            <v>SIN</v>
          </cell>
          <cell r="F4392" t="str">
            <v>Chris</v>
          </cell>
          <cell r="G4392" t="str">
            <v>SIN</v>
          </cell>
          <cell r="H4392" t="str">
            <v>EUROPE</v>
          </cell>
          <cell r="I4392" t="str">
            <v>NL</v>
          </cell>
          <cell r="J4392" t="str">
            <v>AMS</v>
          </cell>
          <cell r="K4392" t="str">
            <v>AMS</v>
          </cell>
          <cell r="L4392">
            <v>34</v>
          </cell>
          <cell r="M4392">
            <v>7404</v>
          </cell>
          <cell r="N4392">
            <v>58.508000000000003</v>
          </cell>
          <cell r="O4392">
            <v>9751.3333333332994</v>
          </cell>
          <cell r="P4392">
            <v>10478.5</v>
          </cell>
          <cell r="Q4392">
            <v>1.2010000000000001</v>
          </cell>
          <cell r="R4392">
            <v>10</v>
          </cell>
          <cell r="S4392">
            <v>2081</v>
          </cell>
          <cell r="T4392">
            <v>1.9166666666666665</v>
          </cell>
          <cell r="U4392">
            <v>8.3333333333333329E-2</v>
          </cell>
          <cell r="V4392">
            <v>0</v>
          </cell>
          <cell r="W4392">
            <v>0</v>
          </cell>
          <cell r="X4392">
            <v>166</v>
          </cell>
          <cell r="Y4392" t="str">
            <v>SL3</v>
          </cell>
          <cell r="Z4392" t="str">
            <v>EXP</v>
          </cell>
          <cell r="AA4392" t="str">
            <v>not specified</v>
          </cell>
          <cell r="AB4392" t="str">
            <v>not specified</v>
          </cell>
          <cell r="AC4392" t="b">
            <v>0</v>
          </cell>
          <cell r="AD4392" t="str">
            <v>DTD</v>
          </cell>
          <cell r="AE4392">
            <v>4</v>
          </cell>
          <cell r="AG4392" t="str">
            <v>USD</v>
          </cell>
          <cell r="AH4392" t="b">
            <v>0</v>
          </cell>
          <cell r="AK4392" t="str">
            <v>Incumbent</v>
          </cell>
          <cell r="AL4392" t="str">
            <v>USD</v>
          </cell>
          <cell r="AM4392" t="str">
            <v>SIN</v>
          </cell>
          <cell r="AN4392">
            <v>0.08</v>
          </cell>
          <cell r="AP4392">
            <v>24</v>
          </cell>
          <cell r="AQ4392">
            <v>0.08</v>
          </cell>
          <cell r="AR4392">
            <v>30</v>
          </cell>
          <cell r="AS4392">
            <v>0.01</v>
          </cell>
          <cell r="AV4392" t="str">
            <v>Incumbent</v>
          </cell>
          <cell r="AW4392" t="str">
            <v>USD</v>
          </cell>
          <cell r="AX4392">
            <v>4.5</v>
          </cell>
          <cell r="AY4392">
            <v>24</v>
          </cell>
          <cell r="AZ4392" t="str">
            <v>CV,CI</v>
          </cell>
          <cell r="BA4392" t="str">
            <v>SIN-BKK-AMS</v>
          </cell>
          <cell r="BB4392" t="str">
            <v>3,5,7</v>
          </cell>
          <cell r="BC4392">
            <v>3</v>
          </cell>
        </row>
        <row r="4393">
          <cell r="A4393">
            <v>198</v>
          </cell>
          <cell r="B4393" t="str">
            <v>BG SPS</v>
          </cell>
          <cell r="C4393" t="str">
            <v>SOUTH ASIA</v>
          </cell>
          <cell r="D4393" t="str">
            <v>SG</v>
          </cell>
          <cell r="E4393" t="str">
            <v>SIN</v>
          </cell>
          <cell r="F4393" t="str">
            <v>Chris</v>
          </cell>
          <cell r="G4393" t="str">
            <v>SIN</v>
          </cell>
          <cell r="H4393" t="str">
            <v>EUROPE</v>
          </cell>
          <cell r="I4393" t="str">
            <v>NL</v>
          </cell>
          <cell r="J4393" t="str">
            <v>AMS</v>
          </cell>
          <cell r="K4393" t="str">
            <v>AMS</v>
          </cell>
          <cell r="L4393">
            <v>34</v>
          </cell>
          <cell r="M4393">
            <v>7404</v>
          </cell>
          <cell r="N4393">
            <v>58.508000000000003</v>
          </cell>
          <cell r="O4393">
            <v>9751.3333333332994</v>
          </cell>
          <cell r="P4393">
            <v>10478.5</v>
          </cell>
          <cell r="Q4393">
            <v>1.2010000000000001</v>
          </cell>
          <cell r="R4393">
            <v>18</v>
          </cell>
          <cell r="S4393">
            <v>1043</v>
          </cell>
          <cell r="T4393">
            <v>1</v>
          </cell>
          <cell r="U4393">
            <v>0</v>
          </cell>
          <cell r="V4393">
            <v>0</v>
          </cell>
          <cell r="W4393">
            <v>0</v>
          </cell>
          <cell r="X4393">
            <v>166</v>
          </cell>
          <cell r="Y4393" t="str">
            <v>SL5</v>
          </cell>
          <cell r="Z4393" t="str">
            <v>DG1</v>
          </cell>
          <cell r="AA4393" t="str">
            <v>PAX</v>
          </cell>
          <cell r="AB4393" t="str">
            <v>LD</v>
          </cell>
          <cell r="AC4393" t="b">
            <v>1</v>
          </cell>
          <cell r="AD4393" t="str">
            <v>DTD</v>
          </cell>
          <cell r="AE4393" t="str">
            <v>not specified</v>
          </cell>
          <cell r="AG4393" t="str">
            <v>USD</v>
          </cell>
          <cell r="AH4393" t="b">
            <v>0</v>
          </cell>
          <cell r="AJ4393" t="str">
            <v>DG under UN 3480/3481/3090/3091 (lithium with DG declaration)</v>
          </cell>
          <cell r="AK4393" t="str">
            <v>Incumbent</v>
          </cell>
          <cell r="AL4393" t="str">
            <v>USD</v>
          </cell>
          <cell r="AM4393" t="str">
            <v>SIN</v>
          </cell>
          <cell r="AN4393">
            <v>0.08</v>
          </cell>
          <cell r="AP4393">
            <v>24</v>
          </cell>
          <cell r="AQ4393">
            <v>0.08</v>
          </cell>
          <cell r="AR4393">
            <v>30</v>
          </cell>
          <cell r="AS4393">
            <v>0.01</v>
          </cell>
          <cell r="AT4393" t="str">
            <v>per shipment</v>
          </cell>
          <cell r="AU4393">
            <v>0</v>
          </cell>
          <cell r="AW4393" t="str">
            <v>USD</v>
          </cell>
          <cell r="AX4393">
            <v>6.8</v>
          </cell>
          <cell r="AY4393">
            <v>120</v>
          </cell>
          <cell r="AZ4393" t="str">
            <v>CV,CI</v>
          </cell>
          <cell r="BA4393" t="str">
            <v>SIN-BKK-AMS</v>
          </cell>
          <cell r="BB4393" t="str">
            <v>3,5,7</v>
          </cell>
          <cell r="BC4393">
            <v>3</v>
          </cell>
        </row>
        <row r="4394">
          <cell r="A4394">
            <v>206</v>
          </cell>
          <cell r="B4394" t="str">
            <v>BG SPS</v>
          </cell>
          <cell r="C4394" t="str">
            <v>SOUTH ASIA</v>
          </cell>
          <cell r="D4394" t="str">
            <v>SG</v>
          </cell>
          <cell r="E4394" t="str">
            <v>SIN</v>
          </cell>
          <cell r="F4394" t="str">
            <v>Chris</v>
          </cell>
          <cell r="G4394" t="str">
            <v>SIN</v>
          </cell>
          <cell r="H4394" t="str">
            <v>EUROPE</v>
          </cell>
          <cell r="I4394" t="str">
            <v>NL</v>
          </cell>
          <cell r="J4394" t="str">
            <v>AMS</v>
          </cell>
          <cell r="K4394" t="str">
            <v>AMS</v>
          </cell>
          <cell r="L4394">
            <v>34</v>
          </cell>
          <cell r="M4394">
            <v>7404</v>
          </cell>
          <cell r="N4394">
            <v>58.508000000000003</v>
          </cell>
          <cell r="O4394">
            <v>9751.3333333332994</v>
          </cell>
          <cell r="P4394">
            <v>10478.5</v>
          </cell>
          <cell r="Q4394">
            <v>1.2010000000000001</v>
          </cell>
          <cell r="X4394">
            <v>166</v>
          </cell>
          <cell r="Y4394" t="str">
            <v>SL3</v>
          </cell>
          <cell r="Z4394" t="str">
            <v>EXP</v>
          </cell>
          <cell r="AA4394" t="str">
            <v>not specified</v>
          </cell>
          <cell r="AB4394" t="str">
            <v>not specified</v>
          </cell>
          <cell r="AC4394" t="b">
            <v>0</v>
          </cell>
          <cell r="AD4394" t="str">
            <v>DTD</v>
          </cell>
          <cell r="AE4394">
            <v>4</v>
          </cell>
          <cell r="AG4394" t="str">
            <v>USD</v>
          </cell>
          <cell r="AH4394" t="b">
            <v>0</v>
          </cell>
          <cell r="AK4394" t="str">
            <v>Incumbent</v>
          </cell>
          <cell r="AL4394" t="str">
            <v>USD</v>
          </cell>
          <cell r="AM4394" t="str">
            <v>SIN</v>
          </cell>
          <cell r="AN4394">
            <v>0.08</v>
          </cell>
          <cell r="AP4394">
            <v>24</v>
          </cell>
          <cell r="AQ4394">
            <v>0.08</v>
          </cell>
          <cell r="AR4394">
            <v>30</v>
          </cell>
          <cell r="AS4394">
            <v>0.01</v>
          </cell>
          <cell r="AV4394" t="str">
            <v>Incumbent</v>
          </cell>
          <cell r="AW4394" t="str">
            <v>USD</v>
          </cell>
          <cell r="AX4394">
            <v>4.5</v>
          </cell>
          <cell r="AY4394">
            <v>24</v>
          </cell>
          <cell r="AZ4394" t="str">
            <v>CV,CI</v>
          </cell>
          <cell r="BA4394" t="str">
            <v>SIN-BKK-AMS</v>
          </cell>
          <cell r="BB4394" t="str">
            <v>3,5,7</v>
          </cell>
          <cell r="BC4394">
            <v>3</v>
          </cell>
        </row>
        <row r="4395">
          <cell r="A4395">
            <v>216</v>
          </cell>
          <cell r="B4395" t="str">
            <v>BG</v>
          </cell>
          <cell r="C4395" t="str">
            <v>SOUTH ASIA</v>
          </cell>
          <cell r="D4395" t="str">
            <v>SG</v>
          </cell>
          <cell r="E4395" t="str">
            <v>SIN</v>
          </cell>
          <cell r="F4395" t="str">
            <v>Chris</v>
          </cell>
          <cell r="G4395" t="str">
            <v>SIN</v>
          </cell>
          <cell r="H4395" t="str">
            <v>EUROPE</v>
          </cell>
          <cell r="I4395" t="str">
            <v>NL</v>
          </cell>
          <cell r="J4395" t="str">
            <v>AMS</v>
          </cell>
          <cell r="K4395" t="str">
            <v>AMS</v>
          </cell>
          <cell r="L4395">
            <v>34</v>
          </cell>
          <cell r="M4395">
            <v>7404</v>
          </cell>
          <cell r="N4395">
            <v>58.508000000000003</v>
          </cell>
          <cell r="O4395">
            <v>9751.3333333332994</v>
          </cell>
          <cell r="P4395">
            <v>10478.5</v>
          </cell>
          <cell r="Q4395">
            <v>1.2010000000000001</v>
          </cell>
          <cell r="X4395">
            <v>166</v>
          </cell>
          <cell r="Y4395" t="str">
            <v>SL3</v>
          </cell>
          <cell r="Z4395" t="str">
            <v>EXP</v>
          </cell>
          <cell r="AA4395" t="str">
            <v>not specified</v>
          </cell>
          <cell r="AB4395" t="str">
            <v>not specified</v>
          </cell>
          <cell r="AC4395" t="b">
            <v>0</v>
          </cell>
          <cell r="AD4395" t="str">
            <v>DTD</v>
          </cell>
          <cell r="AE4395">
            <v>4</v>
          </cell>
          <cell r="AG4395" t="str">
            <v>USD</v>
          </cell>
          <cell r="AH4395" t="b">
            <v>0</v>
          </cell>
          <cell r="AK4395" t="str">
            <v>Incumbent</v>
          </cell>
          <cell r="AL4395" t="str">
            <v>USD</v>
          </cell>
          <cell r="AM4395" t="str">
            <v>SIN</v>
          </cell>
          <cell r="AN4395">
            <v>0.08</v>
          </cell>
          <cell r="AP4395">
            <v>24</v>
          </cell>
          <cell r="AQ4395">
            <v>0.08</v>
          </cell>
          <cell r="AR4395">
            <v>30</v>
          </cell>
          <cell r="AS4395">
            <v>0.01</v>
          </cell>
          <cell r="AV4395" t="str">
            <v>Incumbent</v>
          </cell>
          <cell r="AW4395" t="str">
            <v>USD</v>
          </cell>
          <cell r="AX4395">
            <v>4.5</v>
          </cell>
          <cell r="AY4395">
            <v>24</v>
          </cell>
          <cell r="AZ4395" t="str">
            <v>CV,CI</v>
          </cell>
          <cell r="BA4395" t="str">
            <v>SIN-BKK-AMS</v>
          </cell>
          <cell r="BB4395" t="str">
            <v>3,5,7</v>
          </cell>
          <cell r="BC4395">
            <v>3</v>
          </cell>
        </row>
        <row r="4396">
          <cell r="A4396">
            <v>219</v>
          </cell>
          <cell r="B4396" t="str">
            <v>BG SPS</v>
          </cell>
          <cell r="C4396" t="str">
            <v>SOUTH ASIA</v>
          </cell>
          <cell r="D4396" t="str">
            <v>SG</v>
          </cell>
          <cell r="E4396" t="str">
            <v>SIN</v>
          </cell>
          <cell r="F4396" t="str">
            <v>Chris</v>
          </cell>
          <cell r="G4396" t="str">
            <v>SIN</v>
          </cell>
          <cell r="H4396" t="str">
            <v>EUROPE</v>
          </cell>
          <cell r="I4396" t="str">
            <v>NL</v>
          </cell>
          <cell r="J4396" t="str">
            <v>AMS</v>
          </cell>
          <cell r="K4396" t="str">
            <v>AMS</v>
          </cell>
          <cell r="L4396">
            <v>34</v>
          </cell>
          <cell r="M4396">
            <v>7404</v>
          </cell>
          <cell r="N4396">
            <v>58.508000000000003</v>
          </cell>
          <cell r="O4396">
            <v>9751.3333333332994</v>
          </cell>
          <cell r="P4396">
            <v>10478.5</v>
          </cell>
          <cell r="Q4396">
            <v>1.2010000000000001</v>
          </cell>
          <cell r="X4396">
            <v>166</v>
          </cell>
          <cell r="Y4396" t="str">
            <v>SL6</v>
          </cell>
          <cell r="Z4396" t="str">
            <v>CAO</v>
          </cell>
          <cell r="AA4396" t="str">
            <v>CAO</v>
          </cell>
          <cell r="AB4396" t="str">
            <v>MD</v>
          </cell>
          <cell r="AC4396" t="b">
            <v>0</v>
          </cell>
          <cell r="AD4396" t="str">
            <v>DTD</v>
          </cell>
          <cell r="AE4396" t="str">
            <v>not specified</v>
          </cell>
          <cell r="AG4396" t="str">
            <v>USD</v>
          </cell>
          <cell r="AH4396" t="b">
            <v>0</v>
          </cell>
          <cell r="AJ4396" t="str">
            <v>Cargo which exceeds height of 160 cm</v>
          </cell>
          <cell r="AK4396" t="str">
            <v>Incumbent</v>
          </cell>
          <cell r="AL4396" t="str">
            <v>USD</v>
          </cell>
          <cell r="AM4396" t="str">
            <v>SIN</v>
          </cell>
          <cell r="AN4396">
            <v>0.08</v>
          </cell>
          <cell r="AP4396">
            <v>24</v>
          </cell>
          <cell r="AQ4396">
            <v>0.08</v>
          </cell>
          <cell r="AR4396">
            <v>30</v>
          </cell>
          <cell r="AS4396">
            <v>0.01</v>
          </cell>
          <cell r="AV4396" t="str">
            <v>Incumbent</v>
          </cell>
          <cell r="AW4396" t="str">
            <v>USD</v>
          </cell>
          <cell r="AX4396">
            <v>3.1</v>
          </cell>
          <cell r="AY4396">
            <v>120</v>
          </cell>
          <cell r="AZ4396" t="str">
            <v>CV,CI</v>
          </cell>
          <cell r="BA4396" t="str">
            <v>SIN-BKK-AMS</v>
          </cell>
          <cell r="BB4396" t="str">
            <v>3,5,7</v>
          </cell>
          <cell r="BC4396">
            <v>3</v>
          </cell>
        </row>
        <row r="4397">
          <cell r="A4397">
            <v>222</v>
          </cell>
          <cell r="B4397" t="str">
            <v>BG DI</v>
          </cell>
          <cell r="C4397" t="str">
            <v>SOUTH ASIA</v>
          </cell>
          <cell r="D4397" t="str">
            <v>SG</v>
          </cell>
          <cell r="E4397" t="str">
            <v>SIN</v>
          </cell>
          <cell r="F4397" t="str">
            <v>Chris</v>
          </cell>
          <cell r="G4397" t="str">
            <v>SIN</v>
          </cell>
          <cell r="H4397" t="str">
            <v>EUROPE</v>
          </cell>
          <cell r="I4397" t="str">
            <v>NL</v>
          </cell>
          <cell r="J4397" t="str">
            <v>AMS</v>
          </cell>
          <cell r="K4397" t="str">
            <v>AMS</v>
          </cell>
          <cell r="L4397">
            <v>34</v>
          </cell>
          <cell r="M4397">
            <v>7404</v>
          </cell>
          <cell r="N4397">
            <v>58.508000000000003</v>
          </cell>
          <cell r="O4397">
            <v>9751.3333333332994</v>
          </cell>
          <cell r="P4397">
            <v>10478.5</v>
          </cell>
          <cell r="Q4397">
            <v>1.2010000000000001</v>
          </cell>
          <cell r="R4397">
            <v>1</v>
          </cell>
          <cell r="S4397">
            <v>659</v>
          </cell>
          <cell r="T4397">
            <v>0.66666666666666663</v>
          </cell>
          <cell r="U4397">
            <v>0.33333333333333331</v>
          </cell>
          <cell r="V4397">
            <v>0</v>
          </cell>
          <cell r="W4397">
            <v>0</v>
          </cell>
          <cell r="X4397">
            <v>166</v>
          </cell>
          <cell r="Y4397" t="str">
            <v>SL6</v>
          </cell>
          <cell r="Z4397" t="str">
            <v>CAO</v>
          </cell>
          <cell r="AA4397" t="str">
            <v>CAO</v>
          </cell>
          <cell r="AB4397" t="str">
            <v>MD</v>
          </cell>
          <cell r="AC4397" t="b">
            <v>0</v>
          </cell>
          <cell r="AD4397" t="str">
            <v>DTD</v>
          </cell>
          <cell r="AE4397" t="str">
            <v>not specified</v>
          </cell>
          <cell r="AG4397" t="str">
            <v>USD</v>
          </cell>
          <cell r="AH4397" t="b">
            <v>0</v>
          </cell>
          <cell r="AJ4397" t="str">
            <v>Cargo which exceeds height of 160 cm</v>
          </cell>
          <cell r="AK4397" t="str">
            <v>Incumbent</v>
          </cell>
          <cell r="AL4397" t="str">
            <v>USD</v>
          </cell>
          <cell r="AM4397" t="str">
            <v>SIN</v>
          </cell>
          <cell r="AN4397">
            <v>0.08</v>
          </cell>
          <cell r="AP4397">
            <v>24</v>
          </cell>
          <cell r="AQ4397">
            <v>0.08</v>
          </cell>
          <cell r="AR4397">
            <v>30</v>
          </cell>
          <cell r="AS4397">
            <v>0.01</v>
          </cell>
          <cell r="AV4397" t="str">
            <v>Incumbent</v>
          </cell>
          <cell r="AW4397" t="str">
            <v>USD</v>
          </cell>
          <cell r="AX4397">
            <v>3.1</v>
          </cell>
          <cell r="AY4397">
            <v>120</v>
          </cell>
          <cell r="AZ4397" t="str">
            <v>CV,CI</v>
          </cell>
          <cell r="BA4397" t="str">
            <v>SIN-BKK-AMS</v>
          </cell>
          <cell r="BB4397" t="str">
            <v>3,5,7</v>
          </cell>
          <cell r="BC4397">
            <v>3</v>
          </cell>
        </row>
        <row r="4398">
          <cell r="A4398">
            <v>264</v>
          </cell>
          <cell r="B4398" t="str">
            <v>BG</v>
          </cell>
          <cell r="C4398" t="str">
            <v>SOUTH ASIA</v>
          </cell>
          <cell r="D4398" t="str">
            <v>SG</v>
          </cell>
          <cell r="E4398" t="str">
            <v>SIN</v>
          </cell>
          <cell r="F4398" t="str">
            <v>Chris</v>
          </cell>
          <cell r="G4398" t="str">
            <v>SIN</v>
          </cell>
          <cell r="H4398" t="str">
            <v>EUROPE</v>
          </cell>
          <cell r="I4398" t="str">
            <v>NL</v>
          </cell>
          <cell r="J4398" t="str">
            <v>AMS</v>
          </cell>
          <cell r="K4398" t="str">
            <v>AMS</v>
          </cell>
          <cell r="L4398">
            <v>34</v>
          </cell>
          <cell r="M4398">
            <v>7404</v>
          </cell>
          <cell r="N4398">
            <v>58.508000000000003</v>
          </cell>
          <cell r="O4398">
            <v>9751.3333333332994</v>
          </cell>
          <cell r="P4398">
            <v>10478.5</v>
          </cell>
          <cell r="Q4398">
            <v>1.2010000000000001</v>
          </cell>
          <cell r="X4398">
            <v>166</v>
          </cell>
          <cell r="Y4398" t="str">
            <v>SL1</v>
          </cell>
          <cell r="Z4398" t="str">
            <v>DEF</v>
          </cell>
          <cell r="AA4398" t="str">
            <v>not specified</v>
          </cell>
          <cell r="AB4398" t="str">
            <v>not specified</v>
          </cell>
          <cell r="AC4398" t="b">
            <v>0</v>
          </cell>
          <cell r="AD4398" t="str">
            <v>DTD</v>
          </cell>
          <cell r="AE4398">
            <v>7</v>
          </cell>
          <cell r="AG4398" t="str">
            <v>USD</v>
          </cell>
          <cell r="AH4398" t="b">
            <v>0</v>
          </cell>
          <cell r="AJ4398" t="str">
            <v xml:space="preserve">Airfreight needs to be quoted as consol, where Lithium batteries are accepted as a consol. Quote Lithium check fee, if applicable. </v>
          </cell>
          <cell r="AK4398" t="str">
            <v>Incumbent</v>
          </cell>
          <cell r="AL4398" t="str">
            <v>USD</v>
          </cell>
          <cell r="AM4398" t="str">
            <v>SIN</v>
          </cell>
          <cell r="AN4398">
            <v>0.08</v>
          </cell>
          <cell r="AP4398">
            <v>24</v>
          </cell>
          <cell r="AQ4398">
            <v>0.08</v>
          </cell>
          <cell r="AR4398">
            <v>30</v>
          </cell>
          <cell r="AS4398">
            <v>0.01</v>
          </cell>
          <cell r="AT4398" t="str">
            <v>per shipment</v>
          </cell>
          <cell r="AU4398">
            <v>0</v>
          </cell>
          <cell r="AV4398" t="str">
            <v>Incumbent</v>
          </cell>
          <cell r="AW4398" t="str">
            <v>USD</v>
          </cell>
          <cell r="AX4398">
            <v>2.5</v>
          </cell>
          <cell r="AY4398">
            <v>96</v>
          </cell>
          <cell r="AZ4398" t="str">
            <v>CV,CI</v>
          </cell>
          <cell r="BA4398" t="str">
            <v>SIN-BKK-AMS</v>
          </cell>
          <cell r="BB4398" t="str">
            <v>3,5,7</v>
          </cell>
          <cell r="BC4398">
            <v>3</v>
          </cell>
        </row>
        <row r="4399">
          <cell r="A4399">
            <v>266</v>
          </cell>
          <cell r="B4399" t="str">
            <v>UNALLOCATED</v>
          </cell>
          <cell r="C4399" t="str">
            <v>SOUTH ASIA</v>
          </cell>
          <cell r="D4399" t="str">
            <v>SG</v>
          </cell>
          <cell r="E4399" t="str">
            <v>SIN</v>
          </cell>
          <cell r="F4399" t="str">
            <v>Chris</v>
          </cell>
          <cell r="G4399" t="str">
            <v>SIN</v>
          </cell>
          <cell r="H4399" t="str">
            <v>EUROPE</v>
          </cell>
          <cell r="I4399" t="str">
            <v>NL</v>
          </cell>
          <cell r="J4399" t="str">
            <v>AMS</v>
          </cell>
          <cell r="K4399" t="str">
            <v>AMS</v>
          </cell>
          <cell r="L4399">
            <v>34</v>
          </cell>
          <cell r="M4399">
            <v>7404</v>
          </cell>
          <cell r="N4399">
            <v>58.508000000000003</v>
          </cell>
          <cell r="O4399">
            <v>9751.3333333332994</v>
          </cell>
          <cell r="P4399">
            <v>10478.5</v>
          </cell>
          <cell r="Q4399">
            <v>1.2010000000000001</v>
          </cell>
          <cell r="R4399">
            <v>2</v>
          </cell>
          <cell r="S4399">
            <v>163.5</v>
          </cell>
          <cell r="T4399">
            <v>1</v>
          </cell>
          <cell r="U4399">
            <v>0</v>
          </cell>
          <cell r="V4399">
            <v>0</v>
          </cell>
          <cell r="W4399">
            <v>0</v>
          </cell>
          <cell r="X4399">
            <v>166</v>
          </cell>
          <cell r="Y4399" t="str">
            <v>SL1</v>
          </cell>
          <cell r="Z4399" t="str">
            <v>DEF</v>
          </cell>
          <cell r="AA4399" t="str">
            <v>not specified</v>
          </cell>
          <cell r="AB4399" t="str">
            <v>not specified</v>
          </cell>
          <cell r="AC4399" t="b">
            <v>0</v>
          </cell>
          <cell r="AD4399" t="str">
            <v>DTD</v>
          </cell>
          <cell r="AE4399">
            <v>7</v>
          </cell>
          <cell r="AG4399" t="str">
            <v>USD</v>
          </cell>
          <cell r="AH4399" t="b">
            <v>0</v>
          </cell>
          <cell r="AJ4399" t="str">
            <v xml:space="preserve">Airfreight needs to be quoted as consol, where Lithium batteries are accepted as a consol. Quote Lithium check fee, if applicable. </v>
          </cell>
          <cell r="AK4399" t="str">
            <v>Incumbent</v>
          </cell>
          <cell r="AL4399" t="str">
            <v>USD</v>
          </cell>
          <cell r="AM4399" t="str">
            <v>SIN</v>
          </cell>
          <cell r="AN4399">
            <v>0.08</v>
          </cell>
          <cell r="AP4399">
            <v>24</v>
          </cell>
          <cell r="AQ4399">
            <v>0.08</v>
          </cell>
          <cell r="AR4399">
            <v>30</v>
          </cell>
          <cell r="AS4399">
            <v>0.01</v>
          </cell>
          <cell r="AT4399" t="str">
            <v>per shipment</v>
          </cell>
          <cell r="AU4399">
            <v>0</v>
          </cell>
          <cell r="AV4399" t="str">
            <v>Incumbent</v>
          </cell>
          <cell r="AW4399" t="str">
            <v>USD</v>
          </cell>
          <cell r="AX4399">
            <v>2.5</v>
          </cell>
          <cell r="AY4399">
            <v>96</v>
          </cell>
          <cell r="AZ4399" t="str">
            <v>CV,CI</v>
          </cell>
          <cell r="BA4399" t="str">
            <v>SIN-BKK-AMS</v>
          </cell>
          <cell r="BB4399" t="str">
            <v>3,5,7</v>
          </cell>
          <cell r="BC4399">
            <v>3</v>
          </cell>
        </row>
        <row r="4400">
          <cell r="A4400">
            <v>270</v>
          </cell>
          <cell r="B4400" t="str">
            <v>BG DI</v>
          </cell>
          <cell r="C4400" t="str">
            <v>SOUTH ASIA</v>
          </cell>
          <cell r="D4400" t="str">
            <v>SG</v>
          </cell>
          <cell r="E4400" t="str">
            <v>SIN</v>
          </cell>
          <cell r="F4400" t="str">
            <v>Chris</v>
          </cell>
          <cell r="G4400" t="str">
            <v>SIN</v>
          </cell>
          <cell r="H4400" t="str">
            <v>EUROPE</v>
          </cell>
          <cell r="I4400" t="str">
            <v>NL</v>
          </cell>
          <cell r="J4400" t="str">
            <v>AMS</v>
          </cell>
          <cell r="K4400" t="str">
            <v>AMS</v>
          </cell>
          <cell r="L4400">
            <v>34</v>
          </cell>
          <cell r="M4400">
            <v>7404</v>
          </cell>
          <cell r="N4400">
            <v>58.508000000000003</v>
          </cell>
          <cell r="O4400">
            <v>9751.3333333332994</v>
          </cell>
          <cell r="P4400">
            <v>10478.5</v>
          </cell>
          <cell r="Q4400">
            <v>1.2010000000000001</v>
          </cell>
          <cell r="X4400">
            <v>166</v>
          </cell>
          <cell r="Y4400" t="str">
            <v>SL1</v>
          </cell>
          <cell r="Z4400" t="str">
            <v>DEF</v>
          </cell>
          <cell r="AA4400" t="str">
            <v>not specified</v>
          </cell>
          <cell r="AB4400" t="str">
            <v>not specified</v>
          </cell>
          <cell r="AC4400" t="b">
            <v>0</v>
          </cell>
          <cell r="AD4400" t="str">
            <v>DTD</v>
          </cell>
          <cell r="AE4400">
            <v>7</v>
          </cell>
          <cell r="AG4400" t="str">
            <v>USD</v>
          </cell>
          <cell r="AH4400" t="b">
            <v>0</v>
          </cell>
          <cell r="AJ4400" t="str">
            <v xml:space="preserve">Airfreight needs to be quoted as consol, where Lithium batteries are accepted as a consol. Quote Lithium check fee, if applicable. </v>
          </cell>
          <cell r="AK4400" t="str">
            <v>Incumbent</v>
          </cell>
          <cell r="AL4400" t="str">
            <v>USD</v>
          </cell>
          <cell r="AM4400" t="str">
            <v>SIN</v>
          </cell>
          <cell r="AN4400">
            <v>0.08</v>
          </cell>
          <cell r="AP4400">
            <v>24</v>
          </cell>
          <cell r="AQ4400">
            <v>0.08</v>
          </cell>
          <cell r="AR4400">
            <v>30</v>
          </cell>
          <cell r="AS4400">
            <v>0.01</v>
          </cell>
          <cell r="AT4400" t="str">
            <v>per shipment</v>
          </cell>
          <cell r="AU4400">
            <v>0</v>
          </cell>
          <cell r="AV4400" t="str">
            <v>Incumbent</v>
          </cell>
          <cell r="AW4400" t="str">
            <v>USD</v>
          </cell>
          <cell r="AX4400">
            <v>2.5</v>
          </cell>
          <cell r="AY4400">
            <v>96</v>
          </cell>
          <cell r="AZ4400" t="str">
            <v>CV,CI</v>
          </cell>
          <cell r="BA4400" t="str">
            <v>SIN-BKK-AMS</v>
          </cell>
          <cell r="BB4400" t="str">
            <v>3,5,7</v>
          </cell>
          <cell r="BC4400">
            <v>3</v>
          </cell>
        </row>
        <row r="4401">
          <cell r="A4401">
            <v>279</v>
          </cell>
          <cell r="B4401" t="str">
            <v>BG</v>
          </cell>
          <cell r="C4401" t="str">
            <v>SOUTH ASIA</v>
          </cell>
          <cell r="D4401" t="str">
            <v>SG</v>
          </cell>
          <cell r="E4401" t="str">
            <v>SIN</v>
          </cell>
          <cell r="F4401" t="str">
            <v>Chris</v>
          </cell>
          <cell r="G4401" t="str">
            <v>SIN</v>
          </cell>
          <cell r="H4401" t="str">
            <v>EUROPE</v>
          </cell>
          <cell r="I4401" t="str">
            <v>NL</v>
          </cell>
          <cell r="J4401" t="str">
            <v>AMS</v>
          </cell>
          <cell r="K4401" t="str">
            <v>AMS</v>
          </cell>
          <cell r="L4401">
            <v>34</v>
          </cell>
          <cell r="M4401">
            <v>7404</v>
          </cell>
          <cell r="N4401">
            <v>58.508000000000003</v>
          </cell>
          <cell r="O4401">
            <v>9751.3333333332994</v>
          </cell>
          <cell r="P4401">
            <v>10478.5</v>
          </cell>
          <cell r="Q4401">
            <v>1.2010000000000001</v>
          </cell>
          <cell r="R4401">
            <v>1</v>
          </cell>
          <cell r="S4401">
            <v>100.5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166</v>
          </cell>
          <cell r="Y4401" t="str">
            <v>SL5</v>
          </cell>
          <cell r="Z4401" t="str">
            <v>DG1</v>
          </cell>
          <cell r="AA4401" t="str">
            <v>PAX</v>
          </cell>
          <cell r="AB4401" t="str">
            <v>LD</v>
          </cell>
          <cell r="AC4401" t="b">
            <v>1</v>
          </cell>
          <cell r="AD4401" t="str">
            <v>DTD</v>
          </cell>
          <cell r="AE4401" t="str">
            <v>not specified</v>
          </cell>
          <cell r="AG4401" t="str">
            <v>USD</v>
          </cell>
          <cell r="AH4401" t="b">
            <v>0</v>
          </cell>
          <cell r="AJ4401" t="str">
            <v>DG under UN 3480/3481/3090/3091 (lithium with DG declaration)</v>
          </cell>
          <cell r="AK4401" t="str">
            <v>Incumbent</v>
          </cell>
          <cell r="AL4401" t="str">
            <v>USD</v>
          </cell>
          <cell r="AM4401" t="str">
            <v>SIN</v>
          </cell>
          <cell r="AN4401">
            <v>0.08</v>
          </cell>
          <cell r="AP4401">
            <v>24</v>
          </cell>
          <cell r="AQ4401">
            <v>0.08</v>
          </cell>
          <cell r="AR4401">
            <v>30</v>
          </cell>
          <cell r="AS4401">
            <v>0.01</v>
          </cell>
          <cell r="AT4401" t="str">
            <v>per shipment</v>
          </cell>
          <cell r="AU4401">
            <v>0</v>
          </cell>
          <cell r="AW4401" t="str">
            <v>USD</v>
          </cell>
          <cell r="AX4401">
            <v>6.8</v>
          </cell>
          <cell r="AY4401">
            <v>120</v>
          </cell>
          <cell r="AZ4401" t="str">
            <v>CV,CI</v>
          </cell>
          <cell r="BA4401" t="str">
            <v>SIN-BKK-AMS</v>
          </cell>
          <cell r="BB4401" t="str">
            <v>3,5,7</v>
          </cell>
          <cell r="BC4401">
            <v>3</v>
          </cell>
        </row>
        <row r="4402">
          <cell r="A4402">
            <v>283</v>
          </cell>
          <cell r="B4402" t="str">
            <v>BG</v>
          </cell>
          <cell r="C4402" t="str">
            <v>SOUTH ASIA</v>
          </cell>
          <cell r="D4402" t="str">
            <v>SG</v>
          </cell>
          <cell r="E4402" t="str">
            <v>SIN</v>
          </cell>
          <cell r="F4402" t="str">
            <v>Chris</v>
          </cell>
          <cell r="G4402" t="str">
            <v>SIN</v>
          </cell>
          <cell r="H4402" t="str">
            <v>EUROPE</v>
          </cell>
          <cell r="I4402" t="str">
            <v>NL</v>
          </cell>
          <cell r="J4402" t="str">
            <v>AMS</v>
          </cell>
          <cell r="K4402" t="str">
            <v>AMS</v>
          </cell>
          <cell r="L4402">
            <v>34</v>
          </cell>
          <cell r="M4402">
            <v>7404</v>
          </cell>
          <cell r="N4402">
            <v>58.508000000000003</v>
          </cell>
          <cell r="O4402">
            <v>9751.3333333332994</v>
          </cell>
          <cell r="P4402">
            <v>10478.5</v>
          </cell>
          <cell r="Q4402">
            <v>1.2010000000000001</v>
          </cell>
          <cell r="R4402">
            <v>1</v>
          </cell>
          <cell r="S4402">
            <v>77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166</v>
          </cell>
          <cell r="Y4402" t="str">
            <v>SL4</v>
          </cell>
          <cell r="Z4402" t="str">
            <v>DG2</v>
          </cell>
          <cell r="AA4402" t="str">
            <v>CAO</v>
          </cell>
          <cell r="AB4402" t="str">
            <v>MD</v>
          </cell>
          <cell r="AC4402" t="b">
            <v>1</v>
          </cell>
          <cell r="AD4402" t="str">
            <v>DTD</v>
          </cell>
          <cell r="AE4402" t="str">
            <v>not specified</v>
          </cell>
          <cell r="AG4402" t="str">
            <v>USD</v>
          </cell>
          <cell r="AH4402" t="b">
            <v>0</v>
          </cell>
          <cell r="AJ4402" t="str">
            <v>DG under UN 3480/3481/3090/3091 (lithium with DG declaration)</v>
          </cell>
          <cell r="AK4402" t="str">
            <v>Incumbent</v>
          </cell>
          <cell r="AL4402" t="str">
            <v>USD</v>
          </cell>
          <cell r="AM4402" t="str">
            <v>SIN</v>
          </cell>
          <cell r="AN4402">
            <v>0.08</v>
          </cell>
          <cell r="AP4402">
            <v>24</v>
          </cell>
          <cell r="AQ4402">
            <v>0.08</v>
          </cell>
          <cell r="AR4402">
            <v>30</v>
          </cell>
          <cell r="AS4402">
            <v>0.01</v>
          </cell>
          <cell r="AT4402" t="str">
            <v>per shipment</v>
          </cell>
          <cell r="AU4402">
            <v>0</v>
          </cell>
          <cell r="AW4402" t="str">
            <v>USD</v>
          </cell>
          <cell r="AX4402">
            <v>6.3</v>
          </cell>
          <cell r="AY4402">
            <v>120</v>
          </cell>
          <cell r="AZ4402" t="str">
            <v>CV,CI</v>
          </cell>
          <cell r="BA4402" t="str">
            <v>SIN-BKK-AMS</v>
          </cell>
          <cell r="BB4402" t="str">
            <v>3,5,7</v>
          </cell>
          <cell r="BC4402">
            <v>3</v>
          </cell>
        </row>
        <row r="4403">
          <cell r="A4403">
            <v>284</v>
          </cell>
          <cell r="B4403" t="str">
            <v>BG SPS</v>
          </cell>
          <cell r="C4403" t="str">
            <v>SOUTH ASIA</v>
          </cell>
          <cell r="D4403" t="str">
            <v>SG</v>
          </cell>
          <cell r="E4403" t="str">
            <v>SIN</v>
          </cell>
          <cell r="F4403" t="str">
            <v>Chris</v>
          </cell>
          <cell r="G4403" t="str">
            <v>SIN</v>
          </cell>
          <cell r="H4403" t="str">
            <v>EUROPE</v>
          </cell>
          <cell r="I4403" t="str">
            <v>NL</v>
          </cell>
          <cell r="J4403" t="str">
            <v>AMS</v>
          </cell>
          <cell r="K4403" t="str">
            <v>AMS</v>
          </cell>
          <cell r="L4403">
            <v>34</v>
          </cell>
          <cell r="M4403">
            <v>7404</v>
          </cell>
          <cell r="N4403">
            <v>58.508000000000003</v>
          </cell>
          <cell r="O4403">
            <v>9751.3333333332994</v>
          </cell>
          <cell r="P4403">
            <v>10478.5</v>
          </cell>
          <cell r="Q4403">
            <v>1.2010000000000001</v>
          </cell>
          <cell r="R4403">
            <v>1</v>
          </cell>
          <cell r="S4403">
            <v>77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166</v>
          </cell>
          <cell r="Y4403" t="str">
            <v>SL4</v>
          </cell>
          <cell r="Z4403" t="str">
            <v>DG2</v>
          </cell>
          <cell r="AA4403" t="str">
            <v>CAO</v>
          </cell>
          <cell r="AB4403" t="str">
            <v>MD</v>
          </cell>
          <cell r="AC4403" t="b">
            <v>1</v>
          </cell>
          <cell r="AD4403" t="str">
            <v>DTD</v>
          </cell>
          <cell r="AE4403" t="str">
            <v>not specified</v>
          </cell>
          <cell r="AG4403" t="str">
            <v>USD</v>
          </cell>
          <cell r="AH4403" t="b">
            <v>0</v>
          </cell>
          <cell r="AJ4403" t="str">
            <v>DG under UN 3480/3481/3090/3091 (lithium with DG declaration)</v>
          </cell>
          <cell r="AK4403" t="str">
            <v>Incumbent</v>
          </cell>
          <cell r="AL4403" t="str">
            <v>USD</v>
          </cell>
          <cell r="AM4403" t="str">
            <v>SIN</v>
          </cell>
          <cell r="AN4403">
            <v>0.08</v>
          </cell>
          <cell r="AP4403">
            <v>24</v>
          </cell>
          <cell r="AQ4403">
            <v>0.08</v>
          </cell>
          <cell r="AR4403">
            <v>30</v>
          </cell>
          <cell r="AS4403">
            <v>0.01</v>
          </cell>
          <cell r="AT4403" t="str">
            <v>per shipment</v>
          </cell>
          <cell r="AU4403">
            <v>0</v>
          </cell>
          <cell r="AW4403" t="str">
            <v>USD</v>
          </cell>
          <cell r="AX4403">
            <v>6.3</v>
          </cell>
          <cell r="AY4403">
            <v>120</v>
          </cell>
          <cell r="AZ4403" t="str">
            <v>CV,CI</v>
          </cell>
          <cell r="BA4403" t="str">
            <v>SIN-BKK-AMS</v>
          </cell>
          <cell r="BB4403" t="str">
            <v>3,5,7</v>
          </cell>
          <cell r="BC4403">
            <v>3</v>
          </cell>
        </row>
        <row r="4404">
          <cell r="A4404">
            <v>4477</v>
          </cell>
          <cell r="B4404" t="str">
            <v>UNALLOCATED</v>
          </cell>
          <cell r="C4404" t="str">
            <v>SOUTH ASIA</v>
          </cell>
          <cell r="D4404" t="str">
            <v>SG</v>
          </cell>
          <cell r="E4404" t="str">
            <v>SIN</v>
          </cell>
          <cell r="F4404" t="str">
            <v>Chris</v>
          </cell>
          <cell r="G4404" t="str">
            <v>SIN</v>
          </cell>
          <cell r="H4404" t="str">
            <v>EUROPE</v>
          </cell>
          <cell r="I4404" t="str">
            <v>PL</v>
          </cell>
          <cell r="J4404" t="str">
            <v>WAW</v>
          </cell>
          <cell r="K4404" t="str">
            <v>WAW</v>
          </cell>
          <cell r="L4404">
            <v>1</v>
          </cell>
          <cell r="M4404">
            <v>61</v>
          </cell>
          <cell r="N4404">
            <v>0.92900000000000005</v>
          </cell>
          <cell r="O4404">
            <v>154.83333333332999</v>
          </cell>
          <cell r="P4404">
            <v>155</v>
          </cell>
          <cell r="Q4404">
            <v>0.86899999999999999</v>
          </cell>
          <cell r="R4404">
            <v>1</v>
          </cell>
          <cell r="S4404">
            <v>75</v>
          </cell>
          <cell r="T4404">
            <v>0</v>
          </cell>
          <cell r="U4404">
            <v>1</v>
          </cell>
          <cell r="V4404">
            <v>0</v>
          </cell>
          <cell r="W4404">
            <v>0</v>
          </cell>
          <cell r="X4404">
            <v>166</v>
          </cell>
          <cell r="Y4404" t="str">
            <v>SL1</v>
          </cell>
          <cell r="Z4404" t="str">
            <v>DEF</v>
          </cell>
          <cell r="AA4404" t="str">
            <v>not specified</v>
          </cell>
          <cell r="AB4404" t="str">
            <v>not specified</v>
          </cell>
          <cell r="AC4404" t="b">
            <v>0</v>
          </cell>
          <cell r="AD4404" t="str">
            <v>DTD</v>
          </cell>
          <cell r="AE4404">
            <v>7</v>
          </cell>
          <cell r="AG4404" t="str">
            <v>USD</v>
          </cell>
          <cell r="AH4404" t="b">
            <v>0</v>
          </cell>
          <cell r="AJ4404" t="str">
            <v xml:space="preserve">Airfreight needs to be quoted as consol, where Lithium batteries are accepted as a consol. Quote Lithium check fee, if applicable. </v>
          </cell>
          <cell r="AK4404" t="str">
            <v>Incumbent</v>
          </cell>
          <cell r="AL4404" t="str">
            <v>USD</v>
          </cell>
          <cell r="AM4404" t="str">
            <v>SIN</v>
          </cell>
          <cell r="AN4404">
            <v>0.08</v>
          </cell>
          <cell r="AP4404">
            <v>24</v>
          </cell>
          <cell r="AQ4404">
            <v>0.08</v>
          </cell>
          <cell r="AR4404">
            <v>30</v>
          </cell>
          <cell r="AS4404">
            <v>0.01</v>
          </cell>
          <cell r="AT4404" t="str">
            <v>per shipment</v>
          </cell>
          <cell r="AU4404">
            <v>0</v>
          </cell>
          <cell r="AW4404" t="str">
            <v>USD</v>
          </cell>
          <cell r="AX4404">
            <v>2.9</v>
          </cell>
          <cell r="AY4404">
            <v>144</v>
          </cell>
          <cell r="AZ4404" t="str">
            <v>CV,CI</v>
          </cell>
          <cell r="BA4404" t="str">
            <v>SIN-LUX-FRA-WAW</v>
          </cell>
          <cell r="BB4404" t="str">
            <v>3,5,7</v>
          </cell>
          <cell r="BC4404">
            <v>3</v>
          </cell>
        </row>
        <row r="4405">
          <cell r="A4405">
            <v>1560</v>
          </cell>
          <cell r="B4405" t="str">
            <v>UNALLOCATED</v>
          </cell>
          <cell r="C4405" t="str">
            <v>SOUTH ASIA</v>
          </cell>
          <cell r="D4405" t="str">
            <v>SG</v>
          </cell>
          <cell r="E4405" t="str">
            <v>SIN</v>
          </cell>
          <cell r="F4405" t="str">
            <v>Chris</v>
          </cell>
          <cell r="G4405" t="str">
            <v>SIN</v>
          </cell>
          <cell r="H4405" t="str">
            <v>LATAM</v>
          </cell>
          <cell r="I4405" t="str">
            <v>BR</v>
          </cell>
          <cell r="J4405" t="str">
            <v>GRU</v>
          </cell>
          <cell r="K4405" t="str">
            <v>GRU</v>
          </cell>
          <cell r="R4405">
            <v>5</v>
          </cell>
          <cell r="S4405">
            <v>699</v>
          </cell>
          <cell r="T4405">
            <v>0</v>
          </cell>
          <cell r="U4405">
            <v>1</v>
          </cell>
          <cell r="V4405">
            <v>0</v>
          </cell>
          <cell r="W4405">
            <v>0</v>
          </cell>
          <cell r="X4405">
            <v>166</v>
          </cell>
          <cell r="Y4405" t="str">
            <v>SL1</v>
          </cell>
          <cell r="Z4405" t="str">
            <v>DEF</v>
          </cell>
          <cell r="AA4405" t="str">
            <v>not specified</v>
          </cell>
          <cell r="AB4405" t="str">
            <v>not specified</v>
          </cell>
          <cell r="AC4405" t="b">
            <v>0</v>
          </cell>
          <cell r="AD4405" t="str">
            <v>DTD</v>
          </cell>
          <cell r="AE4405">
            <v>7</v>
          </cell>
          <cell r="AG4405" t="str">
            <v>USD</v>
          </cell>
          <cell r="AH4405" t="b">
            <v>0</v>
          </cell>
          <cell r="AJ4405" t="str">
            <v xml:space="preserve">Airfreight needs to be quoted as consol, where Lithium batteries are accepted as a consol. Quote Lithium check fee, if applicable. </v>
          </cell>
          <cell r="AK4405" t="str">
            <v>Incumbent</v>
          </cell>
          <cell r="AL4405" t="str">
            <v>USD</v>
          </cell>
          <cell r="AM4405" t="str">
            <v>SIN</v>
          </cell>
          <cell r="AN4405">
            <v>0.08</v>
          </cell>
          <cell r="AP4405">
            <v>24</v>
          </cell>
          <cell r="AQ4405">
            <v>0.08</v>
          </cell>
          <cell r="AR4405">
            <v>30</v>
          </cell>
          <cell r="AS4405">
            <v>0.01</v>
          </cell>
          <cell r="AT4405" t="str">
            <v>per shipment</v>
          </cell>
          <cell r="AU4405">
            <v>0</v>
          </cell>
          <cell r="AV4405" t="str">
            <v>Incumbent</v>
          </cell>
          <cell r="AW4405" t="str">
            <v>USD</v>
          </cell>
          <cell r="AX4405">
            <v>7</v>
          </cell>
          <cell r="AY4405">
            <v>144</v>
          </cell>
          <cell r="AZ4405" t="str">
            <v>LX,CI</v>
          </cell>
          <cell r="BA4405" t="str">
            <v>SIN-TPE-MIA-GRU</v>
          </cell>
          <cell r="BB4405" t="str">
            <v>3,5,7</v>
          </cell>
          <cell r="BC4405">
            <v>3</v>
          </cell>
        </row>
        <row r="4406">
          <cell r="A4406">
            <v>1281</v>
          </cell>
          <cell r="B4406" t="str">
            <v>BG DI</v>
          </cell>
          <cell r="C4406" t="str">
            <v>SOUTH ASIA</v>
          </cell>
          <cell r="D4406" t="str">
            <v>SG</v>
          </cell>
          <cell r="E4406" t="str">
            <v>SIN</v>
          </cell>
          <cell r="F4406" t="str">
            <v>Chris</v>
          </cell>
          <cell r="G4406" t="str">
            <v>SIN</v>
          </cell>
          <cell r="H4406" t="str">
            <v>MAIR</v>
          </cell>
          <cell r="I4406" t="str">
            <v>BD</v>
          </cell>
          <cell r="J4406" t="str">
            <v>DAC</v>
          </cell>
          <cell r="K4406" t="str">
            <v>DAC</v>
          </cell>
          <cell r="L4406">
            <v>125</v>
          </cell>
          <cell r="M4406">
            <v>4252</v>
          </cell>
          <cell r="N4406">
            <v>32.6</v>
          </cell>
          <cell r="O4406">
            <v>5433.3333333333003</v>
          </cell>
          <cell r="P4406">
            <v>6100</v>
          </cell>
          <cell r="Q4406">
            <v>0.29399999999999998</v>
          </cell>
          <cell r="R4406">
            <v>115</v>
          </cell>
          <cell r="S4406">
            <v>4811</v>
          </cell>
          <cell r="T4406">
            <v>0</v>
          </cell>
          <cell r="U4406">
            <v>1</v>
          </cell>
          <cell r="V4406">
            <v>0</v>
          </cell>
          <cell r="W4406">
            <v>0</v>
          </cell>
          <cell r="X4406">
            <v>166</v>
          </cell>
          <cell r="Y4406" t="str">
            <v>SL1</v>
          </cell>
          <cell r="Z4406" t="str">
            <v>DEF</v>
          </cell>
          <cell r="AA4406" t="str">
            <v>not specified</v>
          </cell>
          <cell r="AB4406" t="str">
            <v>not specified</v>
          </cell>
          <cell r="AC4406" t="b">
            <v>0</v>
          </cell>
          <cell r="AD4406" t="str">
            <v>DTD</v>
          </cell>
          <cell r="AE4406">
            <v>7</v>
          </cell>
          <cell r="AG4406" t="str">
            <v>USD</v>
          </cell>
          <cell r="AH4406" t="b">
            <v>0</v>
          </cell>
          <cell r="AJ4406" t="str">
            <v xml:space="preserve">Airfreight needs to be quoted as consol, where Lithium batteries are accepted as a consol. Quote Lithium check fee, if applicable. </v>
          </cell>
          <cell r="AK4406" t="str">
            <v>Incumbent</v>
          </cell>
          <cell r="AL4406" t="str">
            <v>USD</v>
          </cell>
          <cell r="AM4406" t="str">
            <v>SIN</v>
          </cell>
          <cell r="AN4406">
            <v>0.08</v>
          </cell>
          <cell r="AP4406">
            <v>24</v>
          </cell>
          <cell r="AQ4406">
            <v>0.08</v>
          </cell>
          <cell r="AR4406">
            <v>30</v>
          </cell>
          <cell r="AS4406">
            <v>0.01</v>
          </cell>
          <cell r="AT4406" t="str">
            <v>per shipment</v>
          </cell>
          <cell r="AU4406">
            <v>0</v>
          </cell>
          <cell r="AV4406" t="str">
            <v>Incumbent</v>
          </cell>
          <cell r="AW4406" t="str">
            <v>USD</v>
          </cell>
          <cell r="AX4406">
            <v>2.9499999999999997</v>
          </cell>
          <cell r="AY4406">
            <v>96</v>
          </cell>
          <cell r="AZ4406" t="str">
            <v>SQ,AI</v>
          </cell>
          <cell r="BA4406" t="str">
            <v>direct</v>
          </cell>
          <cell r="BB4406" t="str">
            <v>3,5,7</v>
          </cell>
          <cell r="BC4406">
            <v>3</v>
          </cell>
        </row>
        <row r="4407">
          <cell r="A4407">
            <v>1286</v>
          </cell>
          <cell r="B4407" t="str">
            <v>UNALLOCATED</v>
          </cell>
          <cell r="C4407" t="str">
            <v>SOUTH ASIA</v>
          </cell>
          <cell r="D4407" t="str">
            <v>SG</v>
          </cell>
          <cell r="E4407" t="str">
            <v>SIN</v>
          </cell>
          <cell r="F4407" t="str">
            <v>Chris</v>
          </cell>
          <cell r="G4407" t="str">
            <v>SIN</v>
          </cell>
          <cell r="H4407" t="str">
            <v>MAIR</v>
          </cell>
          <cell r="I4407" t="str">
            <v>BD</v>
          </cell>
          <cell r="J4407" t="str">
            <v>DAC</v>
          </cell>
          <cell r="K4407" t="str">
            <v>DAC</v>
          </cell>
          <cell r="L4407">
            <v>125</v>
          </cell>
          <cell r="M4407">
            <v>4252</v>
          </cell>
          <cell r="N4407">
            <v>32.6</v>
          </cell>
          <cell r="O4407">
            <v>5433.3333333333003</v>
          </cell>
          <cell r="P4407">
            <v>6100</v>
          </cell>
          <cell r="Q4407">
            <v>0.29399999999999998</v>
          </cell>
          <cell r="R4407">
            <v>7</v>
          </cell>
          <cell r="S4407">
            <v>902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166</v>
          </cell>
          <cell r="Y4407" t="str">
            <v>SL1</v>
          </cell>
          <cell r="Z4407" t="str">
            <v>DEF</v>
          </cell>
          <cell r="AA4407" t="str">
            <v>not specified</v>
          </cell>
          <cell r="AB4407" t="str">
            <v>not specified</v>
          </cell>
          <cell r="AC4407" t="b">
            <v>0</v>
          </cell>
          <cell r="AD4407" t="str">
            <v>DTD</v>
          </cell>
          <cell r="AE4407">
            <v>7</v>
          </cell>
          <cell r="AG4407" t="str">
            <v>USD</v>
          </cell>
          <cell r="AH4407" t="b">
            <v>0</v>
          </cell>
          <cell r="AJ4407" t="str">
            <v xml:space="preserve">Airfreight needs to be quoted as consol, where Lithium batteries are accepted as a consol. Quote Lithium check fee, if applicable. </v>
          </cell>
          <cell r="AK4407" t="str">
            <v>Incumbent</v>
          </cell>
          <cell r="AL4407" t="str">
            <v>USD</v>
          </cell>
          <cell r="AM4407" t="str">
            <v>SIN</v>
          </cell>
          <cell r="AN4407">
            <v>0.08</v>
          </cell>
          <cell r="AP4407">
            <v>24</v>
          </cell>
          <cell r="AQ4407">
            <v>0.08</v>
          </cell>
          <cell r="AR4407">
            <v>30</v>
          </cell>
          <cell r="AS4407">
            <v>0.01</v>
          </cell>
          <cell r="AT4407" t="str">
            <v>per shipment</v>
          </cell>
          <cell r="AU4407">
            <v>0</v>
          </cell>
          <cell r="AV4407" t="str">
            <v>Incumbent</v>
          </cell>
          <cell r="AW4407" t="str">
            <v>USD</v>
          </cell>
          <cell r="AX4407">
            <v>2.9499999999999997</v>
          </cell>
          <cell r="AY4407">
            <v>96</v>
          </cell>
          <cell r="AZ4407" t="str">
            <v>SQ,AI</v>
          </cell>
          <cell r="BA4407" t="str">
            <v>direct</v>
          </cell>
          <cell r="BB4407" t="str">
            <v>3,5,7</v>
          </cell>
          <cell r="BC4407">
            <v>3</v>
          </cell>
        </row>
        <row r="4408">
          <cell r="A4408">
            <v>1291</v>
          </cell>
          <cell r="B4408" t="str">
            <v>BG</v>
          </cell>
          <cell r="C4408" t="str">
            <v>SOUTH ASIA</v>
          </cell>
          <cell r="D4408" t="str">
            <v>SG</v>
          </cell>
          <cell r="E4408" t="str">
            <v>SIN</v>
          </cell>
          <cell r="F4408" t="str">
            <v>Chris</v>
          </cell>
          <cell r="G4408" t="str">
            <v>SIN</v>
          </cell>
          <cell r="H4408" t="str">
            <v>MAIR</v>
          </cell>
          <cell r="I4408" t="str">
            <v>BD</v>
          </cell>
          <cell r="J4408" t="str">
            <v>DAC</v>
          </cell>
          <cell r="K4408" t="str">
            <v>DAC</v>
          </cell>
          <cell r="L4408">
            <v>125</v>
          </cell>
          <cell r="M4408">
            <v>4252</v>
          </cell>
          <cell r="N4408">
            <v>32.6</v>
          </cell>
          <cell r="O4408">
            <v>5433.3333333333003</v>
          </cell>
          <cell r="P4408">
            <v>6100</v>
          </cell>
          <cell r="Q4408">
            <v>0.29399999999999998</v>
          </cell>
          <cell r="R4408">
            <v>1</v>
          </cell>
          <cell r="S4408">
            <v>2.5</v>
          </cell>
          <cell r="T4408">
            <v>0</v>
          </cell>
          <cell r="U4408">
            <v>1</v>
          </cell>
          <cell r="V4408">
            <v>0</v>
          </cell>
          <cell r="W4408">
            <v>0</v>
          </cell>
          <cell r="X4408">
            <v>166</v>
          </cell>
          <cell r="Y4408" t="str">
            <v>SL1</v>
          </cell>
          <cell r="Z4408" t="str">
            <v>DEF</v>
          </cell>
          <cell r="AA4408" t="str">
            <v>not specified</v>
          </cell>
          <cell r="AB4408" t="str">
            <v>not specified</v>
          </cell>
          <cell r="AC4408" t="b">
            <v>0</v>
          </cell>
          <cell r="AD4408" t="str">
            <v>DTD</v>
          </cell>
          <cell r="AE4408">
            <v>7</v>
          </cell>
          <cell r="AG4408" t="str">
            <v>USD</v>
          </cell>
          <cell r="AH4408" t="b">
            <v>0</v>
          </cell>
          <cell r="AJ4408" t="str">
            <v xml:space="preserve">Airfreight needs to be quoted as consol, where Lithium batteries are accepted as a consol. Quote Lithium check fee, if applicable. </v>
          </cell>
          <cell r="AK4408" t="str">
            <v>Incumbent</v>
          </cell>
          <cell r="AL4408" t="str">
            <v>USD</v>
          </cell>
          <cell r="AM4408" t="str">
            <v>SIN</v>
          </cell>
          <cell r="AN4408">
            <v>0.08</v>
          </cell>
          <cell r="AP4408">
            <v>24</v>
          </cell>
          <cell r="AQ4408">
            <v>0.08</v>
          </cell>
          <cell r="AR4408">
            <v>30</v>
          </cell>
          <cell r="AS4408">
            <v>0.01</v>
          </cell>
          <cell r="AT4408" t="str">
            <v>per shipment</v>
          </cell>
          <cell r="AU4408">
            <v>0</v>
          </cell>
          <cell r="AV4408" t="str">
            <v>Incumbent</v>
          </cell>
          <cell r="AW4408" t="str">
            <v>USD</v>
          </cell>
          <cell r="AX4408">
            <v>2.9499999999999997</v>
          </cell>
          <cell r="AY4408">
            <v>96</v>
          </cell>
          <cell r="AZ4408" t="str">
            <v>SQ,AI</v>
          </cell>
          <cell r="BA4408" t="str">
            <v>direct</v>
          </cell>
          <cell r="BB4408" t="str">
            <v>3,5,7</v>
          </cell>
          <cell r="BC4408">
            <v>3</v>
          </cell>
        </row>
        <row r="4409">
          <cell r="A4409">
            <v>715</v>
          </cell>
          <cell r="B4409" t="str">
            <v>BG DI</v>
          </cell>
          <cell r="C4409" t="str">
            <v>SOUTH ASIA</v>
          </cell>
          <cell r="D4409" t="str">
            <v>SG</v>
          </cell>
          <cell r="E4409" t="str">
            <v>SIN</v>
          </cell>
          <cell r="F4409" t="str">
            <v>Chris</v>
          </cell>
          <cell r="G4409" t="str">
            <v>SIN</v>
          </cell>
          <cell r="H4409" t="str">
            <v>MAIR</v>
          </cell>
          <cell r="I4409" t="str">
            <v>IN</v>
          </cell>
          <cell r="J4409" t="str">
            <v>BOM</v>
          </cell>
          <cell r="K4409" t="str">
            <v>BOM</v>
          </cell>
          <cell r="L4409">
            <v>27</v>
          </cell>
          <cell r="M4409">
            <v>115.5</v>
          </cell>
          <cell r="N4409">
            <v>0.60499999999999998</v>
          </cell>
          <cell r="O4409">
            <v>100.83333333333</v>
          </cell>
          <cell r="P4409">
            <v>132.5</v>
          </cell>
          <cell r="Q4409">
            <v>2.9140000000000001</v>
          </cell>
          <cell r="R4409">
            <v>19</v>
          </cell>
          <cell r="S4409">
            <v>1107</v>
          </cell>
          <cell r="T4409">
            <v>7.407407407407407E-2</v>
          </cell>
          <cell r="U4409">
            <v>1.7777777777777777</v>
          </cell>
          <cell r="V4409">
            <v>0</v>
          </cell>
          <cell r="W4409">
            <v>0.14814814814814814</v>
          </cell>
          <cell r="X4409">
            <v>166</v>
          </cell>
          <cell r="Y4409" t="str">
            <v>SL1</v>
          </cell>
          <cell r="Z4409" t="str">
            <v>DEF</v>
          </cell>
          <cell r="AA4409" t="str">
            <v>not specified</v>
          </cell>
          <cell r="AB4409" t="str">
            <v>not specified</v>
          </cell>
          <cell r="AC4409" t="b">
            <v>0</v>
          </cell>
          <cell r="AD4409" t="str">
            <v>DTD</v>
          </cell>
          <cell r="AE4409">
            <v>7</v>
          </cell>
          <cell r="AG4409" t="str">
            <v>USD</v>
          </cell>
          <cell r="AH4409" t="b">
            <v>0</v>
          </cell>
          <cell r="AJ4409" t="str">
            <v xml:space="preserve">Airfreight needs to be quoted as consol, where Lithium batteries are accepted as a consol. Quote Lithium check fee, if applicable. </v>
          </cell>
          <cell r="AK4409" t="str">
            <v>Incumbent</v>
          </cell>
          <cell r="AL4409" t="str">
            <v>USD</v>
          </cell>
          <cell r="AM4409" t="str">
            <v>SIN</v>
          </cell>
          <cell r="AN4409">
            <v>0.08</v>
          </cell>
          <cell r="AP4409">
            <v>24</v>
          </cell>
          <cell r="AQ4409">
            <v>0.08</v>
          </cell>
          <cell r="AR4409">
            <v>30</v>
          </cell>
          <cell r="AS4409">
            <v>0.01</v>
          </cell>
          <cell r="AT4409" t="str">
            <v>per shipment</v>
          </cell>
          <cell r="AU4409">
            <v>0</v>
          </cell>
          <cell r="AV4409" t="str">
            <v>Incumbent</v>
          </cell>
          <cell r="AW4409" t="str">
            <v>USD</v>
          </cell>
          <cell r="AX4409">
            <v>1.1300000000000001</v>
          </cell>
          <cell r="AY4409">
            <v>72</v>
          </cell>
          <cell r="AZ4409" t="str">
            <v>SQ,AI</v>
          </cell>
          <cell r="BA4409" t="str">
            <v>direct</v>
          </cell>
          <cell r="BB4409" t="str">
            <v>3,5,7</v>
          </cell>
          <cell r="BC4409">
            <v>3</v>
          </cell>
        </row>
        <row r="4410">
          <cell r="A4410">
            <v>765</v>
          </cell>
          <cell r="B4410" t="str">
            <v>UNALLOCATED</v>
          </cell>
          <cell r="C4410" t="str">
            <v>SOUTH ASIA</v>
          </cell>
          <cell r="D4410" t="str">
            <v>SG</v>
          </cell>
          <cell r="E4410" t="str">
            <v>SIN</v>
          </cell>
          <cell r="F4410" t="str">
            <v>Chris</v>
          </cell>
          <cell r="G4410" t="str">
            <v>SIN</v>
          </cell>
          <cell r="H4410" t="str">
            <v>MAIR</v>
          </cell>
          <cell r="I4410" t="str">
            <v>IN</v>
          </cell>
          <cell r="J4410" t="str">
            <v>BOM</v>
          </cell>
          <cell r="K4410" t="str">
            <v>BOM</v>
          </cell>
          <cell r="L4410">
            <v>27</v>
          </cell>
          <cell r="M4410">
            <v>115.5</v>
          </cell>
          <cell r="N4410">
            <v>0.60499999999999998</v>
          </cell>
          <cell r="O4410">
            <v>100.83333333333</v>
          </cell>
          <cell r="P4410">
            <v>132.5</v>
          </cell>
          <cell r="Q4410">
            <v>2.9140000000000001</v>
          </cell>
          <cell r="R4410">
            <v>9</v>
          </cell>
          <cell r="S4410">
            <v>31.5</v>
          </cell>
          <cell r="T4410">
            <v>7.407407407407407E-2</v>
          </cell>
          <cell r="U4410">
            <v>0.77777777777777779</v>
          </cell>
          <cell r="V4410">
            <v>0</v>
          </cell>
          <cell r="W4410">
            <v>0.14814814814814814</v>
          </cell>
          <cell r="X4410">
            <v>166</v>
          </cell>
          <cell r="Y4410" t="str">
            <v>SL1</v>
          </cell>
          <cell r="Z4410" t="str">
            <v>DEF</v>
          </cell>
          <cell r="AA4410" t="str">
            <v>not specified</v>
          </cell>
          <cell r="AB4410" t="str">
            <v>not specified</v>
          </cell>
          <cell r="AC4410" t="b">
            <v>0</v>
          </cell>
          <cell r="AD4410" t="str">
            <v>DTD</v>
          </cell>
          <cell r="AE4410">
            <v>7</v>
          </cell>
          <cell r="AG4410" t="str">
            <v>USD</v>
          </cell>
          <cell r="AH4410" t="b">
            <v>0</v>
          </cell>
          <cell r="AJ4410" t="str">
            <v xml:space="preserve">Airfreight needs to be quoted as consol, where Lithium batteries are accepted as a consol. Quote Lithium check fee, if applicable. </v>
          </cell>
          <cell r="AK4410" t="str">
            <v>Incumbent</v>
          </cell>
          <cell r="AL4410" t="str">
            <v>USD</v>
          </cell>
          <cell r="AM4410" t="str">
            <v>SIN</v>
          </cell>
          <cell r="AN4410">
            <v>0.08</v>
          </cell>
          <cell r="AP4410">
            <v>24</v>
          </cell>
          <cell r="AQ4410">
            <v>0.08</v>
          </cell>
          <cell r="AR4410">
            <v>30</v>
          </cell>
          <cell r="AS4410">
            <v>0.01</v>
          </cell>
          <cell r="AT4410" t="str">
            <v>per shipment</v>
          </cell>
          <cell r="AU4410">
            <v>0</v>
          </cell>
          <cell r="AV4410" t="str">
            <v>Incumbent</v>
          </cell>
          <cell r="AW4410" t="str">
            <v>USD</v>
          </cell>
          <cell r="AX4410">
            <v>1.1300000000000001</v>
          </cell>
          <cell r="AY4410">
            <v>72</v>
          </cell>
          <cell r="AZ4410" t="str">
            <v>SQ,AI</v>
          </cell>
          <cell r="BA4410" t="str">
            <v>direct</v>
          </cell>
          <cell r="BB4410" t="str">
            <v>3,5,7</v>
          </cell>
          <cell r="BC4410">
            <v>3</v>
          </cell>
        </row>
        <row r="4411">
          <cell r="A4411">
            <v>767</v>
          </cell>
          <cell r="B4411" t="str">
            <v>BG DI</v>
          </cell>
          <cell r="C4411" t="str">
            <v>SOUTH ASIA</v>
          </cell>
          <cell r="D4411" t="str">
            <v>SG</v>
          </cell>
          <cell r="E4411" t="str">
            <v>SIN</v>
          </cell>
          <cell r="F4411" t="str">
            <v>Chris</v>
          </cell>
          <cell r="G4411" t="str">
            <v>SIN</v>
          </cell>
          <cell r="H4411" t="str">
            <v>MAIR</v>
          </cell>
          <cell r="I4411" t="str">
            <v>IN</v>
          </cell>
          <cell r="J4411" t="str">
            <v>BOM</v>
          </cell>
          <cell r="K4411" t="str">
            <v>BOM</v>
          </cell>
          <cell r="L4411">
            <v>27</v>
          </cell>
          <cell r="M4411">
            <v>115.5</v>
          </cell>
          <cell r="N4411">
            <v>0.60499999999999998</v>
          </cell>
          <cell r="O4411">
            <v>100.83333333333</v>
          </cell>
          <cell r="P4411">
            <v>132.5</v>
          </cell>
          <cell r="Q4411">
            <v>2.9140000000000001</v>
          </cell>
          <cell r="X4411">
            <v>166</v>
          </cell>
          <cell r="Y4411" t="str">
            <v>SL1</v>
          </cell>
          <cell r="Z4411" t="str">
            <v>DEF</v>
          </cell>
          <cell r="AA4411" t="str">
            <v>not specified</v>
          </cell>
          <cell r="AB4411" t="str">
            <v>not specified</v>
          </cell>
          <cell r="AC4411" t="b">
            <v>0</v>
          </cell>
          <cell r="AD4411" t="str">
            <v>DTD</v>
          </cell>
          <cell r="AE4411">
            <v>7</v>
          </cell>
          <cell r="AG4411" t="str">
            <v>USD</v>
          </cell>
          <cell r="AH4411" t="b">
            <v>0</v>
          </cell>
          <cell r="AJ4411" t="str">
            <v xml:space="preserve">Airfreight needs to be quoted as consol, where Lithium batteries are accepted as a consol. Quote Lithium check fee, if applicable. </v>
          </cell>
          <cell r="AK4411" t="str">
            <v>Incumbent</v>
          </cell>
          <cell r="AL4411" t="str">
            <v>USD</v>
          </cell>
          <cell r="AM4411" t="str">
            <v>SIN</v>
          </cell>
          <cell r="AN4411">
            <v>0.08</v>
          </cell>
          <cell r="AP4411">
            <v>24</v>
          </cell>
          <cell r="AQ4411">
            <v>0.08</v>
          </cell>
          <cell r="AR4411">
            <v>30</v>
          </cell>
          <cell r="AS4411">
            <v>0.01</v>
          </cell>
          <cell r="AT4411" t="str">
            <v>per shipment</v>
          </cell>
          <cell r="AU4411">
            <v>0</v>
          </cell>
          <cell r="AV4411" t="str">
            <v>Incumbent</v>
          </cell>
          <cell r="AW4411" t="str">
            <v>USD</v>
          </cell>
          <cell r="AX4411">
            <v>1.1300000000000001</v>
          </cell>
          <cell r="AY4411">
            <v>72</v>
          </cell>
          <cell r="AZ4411" t="str">
            <v>SQ,AI</v>
          </cell>
          <cell r="BA4411" t="str">
            <v>direct</v>
          </cell>
          <cell r="BB4411" t="str">
            <v>3,5,7</v>
          </cell>
          <cell r="BC4411">
            <v>3</v>
          </cell>
        </row>
        <row r="4412">
          <cell r="A4412">
            <v>3035</v>
          </cell>
          <cell r="B4412" t="str">
            <v>BG DI</v>
          </cell>
          <cell r="C4412" t="str">
            <v>SOUTH ASIA</v>
          </cell>
          <cell r="D4412" t="str">
            <v>SG</v>
          </cell>
          <cell r="E4412" t="str">
            <v>SIN</v>
          </cell>
          <cell r="F4412" t="str">
            <v>Chris</v>
          </cell>
          <cell r="G4412" t="str">
            <v>SIN</v>
          </cell>
          <cell r="H4412" t="str">
            <v>MAIR</v>
          </cell>
          <cell r="I4412" t="str">
            <v>IN</v>
          </cell>
          <cell r="J4412" t="str">
            <v>BOM</v>
          </cell>
          <cell r="K4412" t="str">
            <v>PNQ</v>
          </cell>
          <cell r="L4412">
            <v>27</v>
          </cell>
          <cell r="M4412">
            <v>115.5</v>
          </cell>
          <cell r="N4412">
            <v>0.60499999999999998</v>
          </cell>
          <cell r="O4412">
            <v>100.83333333333</v>
          </cell>
          <cell r="P4412">
            <v>132.5</v>
          </cell>
          <cell r="Q4412">
            <v>2.9140000000000001</v>
          </cell>
          <cell r="R4412">
            <v>1</v>
          </cell>
          <cell r="S4412">
            <v>6</v>
          </cell>
          <cell r="T4412">
            <v>0</v>
          </cell>
          <cell r="U4412">
            <v>1</v>
          </cell>
          <cell r="V4412">
            <v>0</v>
          </cell>
          <cell r="W4412">
            <v>0</v>
          </cell>
          <cell r="X4412">
            <v>166</v>
          </cell>
          <cell r="Y4412" t="str">
            <v>SL1</v>
          </cell>
          <cell r="Z4412" t="str">
            <v>DEF</v>
          </cell>
          <cell r="AA4412" t="str">
            <v>not specified</v>
          </cell>
          <cell r="AB4412" t="str">
            <v>not specified</v>
          </cell>
          <cell r="AC4412" t="b">
            <v>0</v>
          </cell>
          <cell r="AD4412" t="str">
            <v>DTD</v>
          </cell>
          <cell r="AE4412">
            <v>7</v>
          </cell>
          <cell r="AG4412" t="str">
            <v>USD</v>
          </cell>
          <cell r="AH4412" t="b">
            <v>0</v>
          </cell>
          <cell r="AJ4412" t="str">
            <v xml:space="preserve">Airfreight needs to be quoted as consol, where Lithium batteries are accepted as a consol. Quote Lithium check fee, if applicable. </v>
          </cell>
          <cell r="AK4412" t="str">
            <v>Incumbent</v>
          </cell>
          <cell r="AL4412" t="str">
            <v>USD</v>
          </cell>
          <cell r="AM4412" t="str">
            <v>SIN</v>
          </cell>
          <cell r="AN4412">
            <v>0.08</v>
          </cell>
          <cell r="AP4412">
            <v>24</v>
          </cell>
          <cell r="AQ4412">
            <v>0.08</v>
          </cell>
          <cell r="AR4412">
            <v>30</v>
          </cell>
          <cell r="AS4412">
            <v>0.01</v>
          </cell>
          <cell r="AT4412" t="str">
            <v>per shipment</v>
          </cell>
          <cell r="AU4412">
            <v>0</v>
          </cell>
          <cell r="AW4412" t="str">
            <v>USD</v>
          </cell>
          <cell r="AX4412">
            <v>1.1299999999999999</v>
          </cell>
          <cell r="AY4412">
            <v>72</v>
          </cell>
          <cell r="AZ4412" t="str">
            <v>SQ,AI</v>
          </cell>
          <cell r="BA4412" t="str">
            <v>direct</v>
          </cell>
          <cell r="BB4412" t="str">
            <v>3,5,7</v>
          </cell>
          <cell r="BC4412">
            <v>3</v>
          </cell>
        </row>
        <row r="4413">
          <cell r="A4413">
            <v>1307</v>
          </cell>
          <cell r="B4413" t="str">
            <v>BG</v>
          </cell>
          <cell r="C4413" t="str">
            <v>SOUTH ASIA</v>
          </cell>
          <cell r="D4413" t="str">
            <v>SG</v>
          </cell>
          <cell r="E4413" t="str">
            <v>SIN</v>
          </cell>
          <cell r="F4413" t="str">
            <v>Chris</v>
          </cell>
          <cell r="G4413" t="str">
            <v>SIN</v>
          </cell>
          <cell r="H4413" t="str">
            <v>MAIR</v>
          </cell>
          <cell r="I4413" t="str">
            <v>IN</v>
          </cell>
          <cell r="J4413" t="str">
            <v>DEL</v>
          </cell>
          <cell r="K4413" t="str">
            <v>DEL</v>
          </cell>
          <cell r="L4413">
            <v>288</v>
          </cell>
          <cell r="M4413">
            <v>7010.5</v>
          </cell>
          <cell r="N4413">
            <v>45.000999999999998</v>
          </cell>
          <cell r="O4413">
            <v>7500.1666666666997</v>
          </cell>
          <cell r="P4413">
            <v>9517.5</v>
          </cell>
          <cell r="Q4413">
            <v>0.504</v>
          </cell>
          <cell r="R4413">
            <v>284</v>
          </cell>
          <cell r="S4413">
            <v>17739</v>
          </cell>
          <cell r="T4413">
            <v>1</v>
          </cell>
          <cell r="U4413">
            <v>2</v>
          </cell>
          <cell r="V4413">
            <v>0</v>
          </cell>
          <cell r="W4413">
            <v>0</v>
          </cell>
          <cell r="X4413">
            <v>166</v>
          </cell>
          <cell r="Y4413" t="str">
            <v>SL1</v>
          </cell>
          <cell r="Z4413" t="str">
            <v>DEF</v>
          </cell>
          <cell r="AA4413" t="str">
            <v>not specified</v>
          </cell>
          <cell r="AB4413" t="str">
            <v>not specified</v>
          </cell>
          <cell r="AC4413" t="b">
            <v>0</v>
          </cell>
          <cell r="AD4413" t="str">
            <v>DTD</v>
          </cell>
          <cell r="AE4413">
            <v>7</v>
          </cell>
          <cell r="AG4413" t="str">
            <v>USD</v>
          </cell>
          <cell r="AH4413" t="b">
            <v>0</v>
          </cell>
          <cell r="AJ4413" t="str">
            <v xml:space="preserve">Airfreight needs to be quoted as consol, where Lithium batteries are accepted as a consol. Quote Lithium check fee, if applicable. </v>
          </cell>
          <cell r="AK4413" t="str">
            <v>Incumbent</v>
          </cell>
          <cell r="AL4413" t="str">
            <v>USD</v>
          </cell>
          <cell r="AM4413" t="str">
            <v>SIN</v>
          </cell>
          <cell r="AN4413">
            <v>0.08</v>
          </cell>
          <cell r="AP4413">
            <v>24</v>
          </cell>
          <cell r="AQ4413">
            <v>0.08</v>
          </cell>
          <cell r="AR4413">
            <v>30</v>
          </cell>
          <cell r="AS4413">
            <v>0.01</v>
          </cell>
          <cell r="AT4413" t="str">
            <v>per shipment</v>
          </cell>
          <cell r="AU4413">
            <v>0</v>
          </cell>
          <cell r="AV4413" t="str">
            <v>Incumbent</v>
          </cell>
          <cell r="AW4413" t="str">
            <v>USD</v>
          </cell>
          <cell r="AX4413">
            <v>1.54</v>
          </cell>
          <cell r="AY4413">
            <v>72</v>
          </cell>
          <cell r="AZ4413" t="str">
            <v>SQ,AI</v>
          </cell>
          <cell r="BA4413" t="str">
            <v>direct</v>
          </cell>
          <cell r="BB4413" t="str">
            <v>3,5,7</v>
          </cell>
          <cell r="BC4413">
            <v>3</v>
          </cell>
        </row>
        <row r="4414">
          <cell r="A4414">
            <v>1309</v>
          </cell>
          <cell r="B4414" t="str">
            <v>BG</v>
          </cell>
          <cell r="C4414" t="str">
            <v>SOUTH ASIA</v>
          </cell>
          <cell r="D4414" t="str">
            <v>SG</v>
          </cell>
          <cell r="E4414" t="str">
            <v>SIN</v>
          </cell>
          <cell r="F4414" t="str">
            <v>Chris</v>
          </cell>
          <cell r="G4414" t="str">
            <v>SIN</v>
          </cell>
          <cell r="H4414" t="str">
            <v>MAIR</v>
          </cell>
          <cell r="I4414" t="str">
            <v>IN</v>
          </cell>
          <cell r="J4414" t="str">
            <v>DEL</v>
          </cell>
          <cell r="K4414" t="str">
            <v>DEL</v>
          </cell>
          <cell r="L4414">
            <v>288</v>
          </cell>
          <cell r="M4414">
            <v>7010.5</v>
          </cell>
          <cell r="N4414">
            <v>45.000999999999998</v>
          </cell>
          <cell r="O4414">
            <v>7500.1666666666997</v>
          </cell>
          <cell r="P4414">
            <v>9517.5</v>
          </cell>
          <cell r="Q4414">
            <v>0.504</v>
          </cell>
          <cell r="X4414">
            <v>166</v>
          </cell>
          <cell r="Y4414" t="str">
            <v>SL1</v>
          </cell>
          <cell r="Z4414" t="str">
            <v>DEF</v>
          </cell>
          <cell r="AA4414" t="str">
            <v>not specified</v>
          </cell>
          <cell r="AB4414" t="str">
            <v>not specified</v>
          </cell>
          <cell r="AC4414" t="b">
            <v>0</v>
          </cell>
          <cell r="AD4414" t="str">
            <v>DTD</v>
          </cell>
          <cell r="AE4414">
            <v>7</v>
          </cell>
          <cell r="AG4414" t="str">
            <v>USD</v>
          </cell>
          <cell r="AH4414" t="b">
            <v>0</v>
          </cell>
          <cell r="AJ4414" t="str">
            <v xml:space="preserve">Airfreight needs to be quoted as consol, where Lithium batteries are accepted as a consol. Quote Lithium check fee, if applicable. </v>
          </cell>
          <cell r="AK4414" t="str">
            <v>Incumbent</v>
          </cell>
          <cell r="AL4414" t="str">
            <v>USD</v>
          </cell>
          <cell r="AM4414" t="str">
            <v>SIN</v>
          </cell>
          <cell r="AN4414">
            <v>0.08</v>
          </cell>
          <cell r="AP4414">
            <v>24</v>
          </cell>
          <cell r="AQ4414">
            <v>0.08</v>
          </cell>
          <cell r="AR4414">
            <v>30</v>
          </cell>
          <cell r="AS4414">
            <v>0.01</v>
          </cell>
          <cell r="AT4414" t="str">
            <v>per shipment</v>
          </cell>
          <cell r="AU4414">
            <v>0</v>
          </cell>
          <cell r="AV4414" t="str">
            <v>Incumbent</v>
          </cell>
          <cell r="AW4414" t="str">
            <v>USD</v>
          </cell>
          <cell r="AX4414">
            <v>1.54</v>
          </cell>
          <cell r="AY4414">
            <v>72</v>
          </cell>
          <cell r="AZ4414" t="str">
            <v>SQ,AI</v>
          </cell>
          <cell r="BA4414" t="str">
            <v>direct</v>
          </cell>
          <cell r="BB4414" t="str">
            <v>3,5,7</v>
          </cell>
          <cell r="BC4414">
            <v>3</v>
          </cell>
        </row>
        <row r="4415">
          <cell r="A4415">
            <v>1310</v>
          </cell>
          <cell r="B4415" t="str">
            <v>BG SPS</v>
          </cell>
          <cell r="C4415" t="str">
            <v>SOUTH ASIA</v>
          </cell>
          <cell r="D4415" t="str">
            <v>SG</v>
          </cell>
          <cell r="E4415" t="str">
            <v>SIN</v>
          </cell>
          <cell r="F4415" t="str">
            <v>Chris</v>
          </cell>
          <cell r="G4415" t="str">
            <v>SIN</v>
          </cell>
          <cell r="H4415" t="str">
            <v>MAIR</v>
          </cell>
          <cell r="I4415" t="str">
            <v>IN</v>
          </cell>
          <cell r="J4415" t="str">
            <v>DEL</v>
          </cell>
          <cell r="K4415" t="str">
            <v>DEL</v>
          </cell>
          <cell r="L4415">
            <v>288</v>
          </cell>
          <cell r="M4415">
            <v>7010.5</v>
          </cell>
          <cell r="N4415">
            <v>45.000999999999998</v>
          </cell>
          <cell r="O4415">
            <v>7500.1666666666997</v>
          </cell>
          <cell r="P4415">
            <v>9517.5</v>
          </cell>
          <cell r="Q4415">
            <v>0.504</v>
          </cell>
          <cell r="R4415">
            <v>249</v>
          </cell>
          <cell r="S4415">
            <v>8134</v>
          </cell>
          <cell r="T4415">
            <v>1</v>
          </cell>
          <cell r="U4415">
            <v>1</v>
          </cell>
          <cell r="V4415">
            <v>0</v>
          </cell>
          <cell r="W4415">
            <v>0</v>
          </cell>
          <cell r="X4415">
            <v>166</v>
          </cell>
          <cell r="Y4415" t="str">
            <v>SL1</v>
          </cell>
          <cell r="Z4415" t="str">
            <v>DEF</v>
          </cell>
          <cell r="AA4415" t="str">
            <v>not specified</v>
          </cell>
          <cell r="AB4415" t="str">
            <v>not specified</v>
          </cell>
          <cell r="AC4415" t="b">
            <v>0</v>
          </cell>
          <cell r="AD4415" t="str">
            <v>DTD</v>
          </cell>
          <cell r="AE4415">
            <v>7</v>
          </cell>
          <cell r="AG4415" t="str">
            <v>USD</v>
          </cell>
          <cell r="AH4415" t="b">
            <v>0</v>
          </cell>
          <cell r="AJ4415" t="str">
            <v xml:space="preserve">Airfreight needs to be quoted as consol, where Lithium batteries are accepted as a consol. Quote Lithium check fee, if applicable. </v>
          </cell>
          <cell r="AK4415" t="str">
            <v>Incumbent</v>
          </cell>
          <cell r="AL4415" t="str">
            <v>USD</v>
          </cell>
          <cell r="AM4415" t="str">
            <v>SIN</v>
          </cell>
          <cell r="AN4415">
            <v>0.08</v>
          </cell>
          <cell r="AP4415">
            <v>24</v>
          </cell>
          <cell r="AQ4415">
            <v>0.08</v>
          </cell>
          <cell r="AR4415">
            <v>30</v>
          </cell>
          <cell r="AS4415">
            <v>0.01</v>
          </cell>
          <cell r="AT4415" t="str">
            <v>per shipment</v>
          </cell>
          <cell r="AU4415">
            <v>0</v>
          </cell>
          <cell r="AV4415" t="str">
            <v>Incumbent</v>
          </cell>
          <cell r="AW4415" t="str">
            <v>USD</v>
          </cell>
          <cell r="AX4415">
            <v>1.54</v>
          </cell>
          <cell r="AY4415">
            <v>72</v>
          </cell>
          <cell r="AZ4415" t="str">
            <v>SQ,AI</v>
          </cell>
          <cell r="BA4415" t="str">
            <v>direct</v>
          </cell>
          <cell r="BB4415" t="str">
            <v>3,5,7</v>
          </cell>
          <cell r="BC4415">
            <v>3</v>
          </cell>
        </row>
        <row r="4416">
          <cell r="A4416">
            <v>1342</v>
          </cell>
          <cell r="B4416" t="str">
            <v>BG CL</v>
          </cell>
          <cell r="C4416" t="str">
            <v>SOUTH ASIA</v>
          </cell>
          <cell r="D4416" t="str">
            <v>SG</v>
          </cell>
          <cell r="E4416" t="str">
            <v>SIN</v>
          </cell>
          <cell r="F4416" t="str">
            <v>Chris</v>
          </cell>
          <cell r="G4416" t="str">
            <v>SIN</v>
          </cell>
          <cell r="H4416" t="str">
            <v>MAIR</v>
          </cell>
          <cell r="I4416" t="str">
            <v>IN</v>
          </cell>
          <cell r="J4416" t="str">
            <v>DEL</v>
          </cell>
          <cell r="K4416" t="str">
            <v>DEL</v>
          </cell>
          <cell r="L4416">
            <v>288</v>
          </cell>
          <cell r="M4416">
            <v>7010.5</v>
          </cell>
          <cell r="N4416">
            <v>45.000999999999998</v>
          </cell>
          <cell r="O4416">
            <v>7500.1666666666997</v>
          </cell>
          <cell r="P4416">
            <v>9517.5</v>
          </cell>
          <cell r="Q4416">
            <v>0.504</v>
          </cell>
          <cell r="R4416">
            <v>5</v>
          </cell>
          <cell r="S4416">
            <v>150</v>
          </cell>
          <cell r="T4416">
            <v>0</v>
          </cell>
          <cell r="U4416">
            <v>1</v>
          </cell>
          <cell r="V4416">
            <v>0</v>
          </cell>
          <cell r="W4416">
            <v>0</v>
          </cell>
          <cell r="X4416">
            <v>166</v>
          </cell>
          <cell r="Y4416" t="str">
            <v>SL1</v>
          </cell>
          <cell r="Z4416" t="str">
            <v>DEF</v>
          </cell>
          <cell r="AA4416" t="str">
            <v>not specified</v>
          </cell>
          <cell r="AB4416" t="str">
            <v>not specified</v>
          </cell>
          <cell r="AC4416" t="b">
            <v>0</v>
          </cell>
          <cell r="AD4416" t="str">
            <v>DTD</v>
          </cell>
          <cell r="AE4416">
            <v>7</v>
          </cell>
          <cell r="AG4416" t="str">
            <v>USD</v>
          </cell>
          <cell r="AH4416" t="b">
            <v>0</v>
          </cell>
          <cell r="AJ4416" t="str">
            <v xml:space="preserve">Airfreight needs to be quoted as consol, where Lithium batteries are accepted as a consol. Quote Lithium check fee, if applicable. </v>
          </cell>
          <cell r="AK4416" t="str">
            <v>Incumbent</v>
          </cell>
          <cell r="AL4416" t="str">
            <v>USD</v>
          </cell>
          <cell r="AM4416" t="str">
            <v>SIN</v>
          </cell>
          <cell r="AN4416">
            <v>0.08</v>
          </cell>
          <cell r="AP4416">
            <v>24</v>
          </cell>
          <cell r="AQ4416">
            <v>0.08</v>
          </cell>
          <cell r="AR4416">
            <v>30</v>
          </cell>
          <cell r="AS4416">
            <v>0.01</v>
          </cell>
          <cell r="AT4416" t="str">
            <v>per shipment</v>
          </cell>
          <cell r="AU4416">
            <v>0</v>
          </cell>
          <cell r="AV4416" t="str">
            <v>Incumbent</v>
          </cell>
          <cell r="AW4416" t="str">
            <v>USD</v>
          </cell>
          <cell r="AX4416">
            <v>1.54</v>
          </cell>
          <cell r="AY4416">
            <v>72</v>
          </cell>
          <cell r="AZ4416" t="str">
            <v>SQ,AI</v>
          </cell>
          <cell r="BA4416" t="str">
            <v>direct</v>
          </cell>
          <cell r="BB4416" t="str">
            <v>3,5,7</v>
          </cell>
          <cell r="BC4416">
            <v>3</v>
          </cell>
        </row>
        <row r="4417">
          <cell r="A4417">
            <v>1354</v>
          </cell>
          <cell r="B4417" t="str">
            <v>BG</v>
          </cell>
          <cell r="C4417" t="str">
            <v>SOUTH ASIA</v>
          </cell>
          <cell r="D4417" t="str">
            <v>SG</v>
          </cell>
          <cell r="E4417" t="str">
            <v>SIN</v>
          </cell>
          <cell r="F4417" t="str">
            <v>Chris</v>
          </cell>
          <cell r="G4417" t="str">
            <v>SIN</v>
          </cell>
          <cell r="H4417" t="str">
            <v>MAIR</v>
          </cell>
          <cell r="I4417" t="str">
            <v>IN</v>
          </cell>
          <cell r="J4417" t="str">
            <v>DEL</v>
          </cell>
          <cell r="K4417" t="str">
            <v>DEL</v>
          </cell>
          <cell r="L4417">
            <v>288</v>
          </cell>
          <cell r="M4417">
            <v>7010.5</v>
          </cell>
          <cell r="N4417">
            <v>45.000999999999998</v>
          </cell>
          <cell r="O4417">
            <v>7500.1666666666997</v>
          </cell>
          <cell r="P4417">
            <v>9517.5</v>
          </cell>
          <cell r="Q4417">
            <v>0.504</v>
          </cell>
          <cell r="R4417">
            <v>2</v>
          </cell>
          <cell r="S4417">
            <v>17</v>
          </cell>
          <cell r="T4417">
            <v>0</v>
          </cell>
          <cell r="U4417">
            <v>1</v>
          </cell>
          <cell r="V4417">
            <v>0</v>
          </cell>
          <cell r="W4417">
            <v>0</v>
          </cell>
          <cell r="X4417">
            <v>166</v>
          </cell>
          <cell r="Y4417" t="str">
            <v>SL2</v>
          </cell>
          <cell r="Z4417" t="str">
            <v>B2B</v>
          </cell>
          <cell r="AA4417" t="str">
            <v>not specified</v>
          </cell>
          <cell r="AB4417" t="str">
            <v>not specified</v>
          </cell>
          <cell r="AC4417" t="b">
            <v>0</v>
          </cell>
          <cell r="AD4417" t="str">
            <v>DTD</v>
          </cell>
          <cell r="AE4417">
            <v>5</v>
          </cell>
          <cell r="AG4417" t="str">
            <v>USD</v>
          </cell>
          <cell r="AH4417" t="b">
            <v>0</v>
          </cell>
          <cell r="AK4417" t="str">
            <v>Incumbent</v>
          </cell>
          <cell r="AL4417" t="str">
            <v>USD</v>
          </cell>
          <cell r="AM4417" t="str">
            <v>SIN</v>
          </cell>
          <cell r="AN4417">
            <v>0.08</v>
          </cell>
          <cell r="AP4417">
            <v>24</v>
          </cell>
          <cell r="AQ4417">
            <v>0.08</v>
          </cell>
          <cell r="AR4417">
            <v>30</v>
          </cell>
          <cell r="AS4417">
            <v>0.01</v>
          </cell>
          <cell r="AV4417" t="str">
            <v>Incumbent</v>
          </cell>
          <cell r="AW4417" t="str">
            <v>USD</v>
          </cell>
          <cell r="AX4417">
            <v>2</v>
          </cell>
          <cell r="AY4417">
            <v>48</v>
          </cell>
          <cell r="AZ4417" t="str">
            <v>SQ,AI</v>
          </cell>
          <cell r="BA4417" t="str">
            <v>direct</v>
          </cell>
          <cell r="BB4417" t="str">
            <v>3,5,7</v>
          </cell>
          <cell r="BC4417">
            <v>3</v>
          </cell>
        </row>
        <row r="4418">
          <cell r="A4418">
            <v>1355</v>
          </cell>
          <cell r="B4418" t="str">
            <v>BG SPS</v>
          </cell>
          <cell r="C4418" t="str">
            <v>SOUTH ASIA</v>
          </cell>
          <cell r="D4418" t="str">
            <v>SG</v>
          </cell>
          <cell r="E4418" t="str">
            <v>SIN</v>
          </cell>
          <cell r="F4418" t="str">
            <v>Chris</v>
          </cell>
          <cell r="G4418" t="str">
            <v>SIN</v>
          </cell>
          <cell r="H4418" t="str">
            <v>MAIR</v>
          </cell>
          <cell r="I4418" t="str">
            <v>IN</v>
          </cell>
          <cell r="J4418" t="str">
            <v>DEL</v>
          </cell>
          <cell r="K4418" t="str">
            <v>DEL</v>
          </cell>
          <cell r="L4418">
            <v>288</v>
          </cell>
          <cell r="M4418">
            <v>7010.5</v>
          </cell>
          <cell r="N4418">
            <v>45.000999999999998</v>
          </cell>
          <cell r="O4418">
            <v>7500.1666666666997</v>
          </cell>
          <cell r="P4418">
            <v>9517.5</v>
          </cell>
          <cell r="Q4418">
            <v>0.504</v>
          </cell>
          <cell r="R4418">
            <v>2</v>
          </cell>
          <cell r="S4418">
            <v>17</v>
          </cell>
          <cell r="T4418">
            <v>0</v>
          </cell>
          <cell r="U4418">
            <v>1</v>
          </cell>
          <cell r="V4418">
            <v>0</v>
          </cell>
          <cell r="W4418">
            <v>0</v>
          </cell>
          <cell r="X4418">
            <v>166</v>
          </cell>
          <cell r="Y4418" t="str">
            <v>SL2</v>
          </cell>
          <cell r="Z4418" t="str">
            <v>B2B</v>
          </cell>
          <cell r="AA4418" t="str">
            <v>not specified</v>
          </cell>
          <cell r="AB4418" t="str">
            <v>not specified</v>
          </cell>
          <cell r="AC4418" t="b">
            <v>0</v>
          </cell>
          <cell r="AD4418" t="str">
            <v>DTD</v>
          </cell>
          <cell r="AE4418">
            <v>5</v>
          </cell>
          <cell r="AG4418" t="str">
            <v>USD</v>
          </cell>
          <cell r="AH4418" t="b">
            <v>0</v>
          </cell>
          <cell r="AK4418" t="str">
            <v>Incumbent</v>
          </cell>
          <cell r="AL4418" t="str">
            <v>USD</v>
          </cell>
          <cell r="AM4418" t="str">
            <v>SIN</v>
          </cell>
          <cell r="AN4418">
            <v>0.08</v>
          </cell>
          <cell r="AP4418">
            <v>24</v>
          </cell>
          <cell r="AQ4418">
            <v>0.08</v>
          </cell>
          <cell r="AR4418">
            <v>30</v>
          </cell>
          <cell r="AS4418">
            <v>0.01</v>
          </cell>
          <cell r="AV4418" t="str">
            <v>Incumbent</v>
          </cell>
          <cell r="AW4418" t="str">
            <v>USD</v>
          </cell>
          <cell r="AX4418">
            <v>2</v>
          </cell>
          <cell r="AY4418">
            <v>48</v>
          </cell>
          <cell r="AZ4418" t="str">
            <v>SQ,AI</v>
          </cell>
          <cell r="BA4418" t="str">
            <v>direct</v>
          </cell>
          <cell r="BB4418" t="str">
            <v>3,5,7</v>
          </cell>
          <cell r="BC4418">
            <v>3</v>
          </cell>
        </row>
        <row r="4419">
          <cell r="A4419">
            <v>1358</v>
          </cell>
          <cell r="B4419" t="str">
            <v>BG</v>
          </cell>
          <cell r="C4419" t="str">
            <v>SOUTH ASIA</v>
          </cell>
          <cell r="D4419" t="str">
            <v>SG</v>
          </cell>
          <cell r="E4419" t="str">
            <v>SIN</v>
          </cell>
          <cell r="F4419" t="str">
            <v>Chris</v>
          </cell>
          <cell r="G4419" t="str">
            <v>SIN</v>
          </cell>
          <cell r="H4419" t="str">
            <v>MAIR</v>
          </cell>
          <cell r="I4419" t="str">
            <v>IN</v>
          </cell>
          <cell r="J4419" t="str">
            <v>DEL</v>
          </cell>
          <cell r="K4419" t="str">
            <v>DEL</v>
          </cell>
          <cell r="L4419">
            <v>288</v>
          </cell>
          <cell r="M4419">
            <v>7010.5</v>
          </cell>
          <cell r="N4419">
            <v>45.000999999999998</v>
          </cell>
          <cell r="O4419">
            <v>7500.1666666666997</v>
          </cell>
          <cell r="P4419">
            <v>9517.5</v>
          </cell>
          <cell r="Q4419">
            <v>0.504</v>
          </cell>
          <cell r="X4419">
            <v>166</v>
          </cell>
          <cell r="Y4419" t="str">
            <v>SL1</v>
          </cell>
          <cell r="Z4419" t="str">
            <v>DEF</v>
          </cell>
          <cell r="AA4419" t="str">
            <v>not specified</v>
          </cell>
          <cell r="AB4419" t="str">
            <v>not specified</v>
          </cell>
          <cell r="AC4419" t="b">
            <v>0</v>
          </cell>
          <cell r="AD4419" t="str">
            <v>DTD</v>
          </cell>
          <cell r="AE4419">
            <v>7</v>
          </cell>
          <cell r="AG4419" t="str">
            <v>USD</v>
          </cell>
          <cell r="AH4419" t="b">
            <v>0</v>
          </cell>
          <cell r="AJ4419" t="str">
            <v xml:space="preserve">Airfreight needs to be quoted as consol, where Lithium batteries are accepted as a consol. Quote Lithium check fee, if applicable. </v>
          </cell>
          <cell r="AK4419" t="str">
            <v>Incumbent</v>
          </cell>
          <cell r="AL4419" t="str">
            <v>USD</v>
          </cell>
          <cell r="AM4419" t="str">
            <v>SIN</v>
          </cell>
          <cell r="AN4419">
            <v>0.08</v>
          </cell>
          <cell r="AP4419">
            <v>24</v>
          </cell>
          <cell r="AQ4419">
            <v>0.08</v>
          </cell>
          <cell r="AR4419">
            <v>30</v>
          </cell>
          <cell r="AS4419">
            <v>0.01</v>
          </cell>
          <cell r="AT4419" t="str">
            <v>per shipment</v>
          </cell>
          <cell r="AU4419">
            <v>0</v>
          </cell>
          <cell r="AV4419" t="str">
            <v>Incumbent</v>
          </cell>
          <cell r="AW4419" t="str">
            <v>USD</v>
          </cell>
          <cell r="AX4419">
            <v>1.54</v>
          </cell>
          <cell r="AY4419">
            <v>72</v>
          </cell>
          <cell r="AZ4419" t="str">
            <v>SQ,AI</v>
          </cell>
          <cell r="BA4419" t="str">
            <v>direct</v>
          </cell>
          <cell r="BB4419" t="str">
            <v>3,5,7</v>
          </cell>
          <cell r="BC4419">
            <v>3</v>
          </cell>
        </row>
        <row r="4420">
          <cell r="A4420">
            <v>1359</v>
          </cell>
          <cell r="B4420" t="str">
            <v>BG SPS</v>
          </cell>
          <cell r="C4420" t="str">
            <v>SOUTH ASIA</v>
          </cell>
          <cell r="D4420" t="str">
            <v>SG</v>
          </cell>
          <cell r="E4420" t="str">
            <v>SIN</v>
          </cell>
          <cell r="F4420" t="str">
            <v>Chris</v>
          </cell>
          <cell r="G4420" t="str">
            <v>SIN</v>
          </cell>
          <cell r="H4420" t="str">
            <v>MAIR</v>
          </cell>
          <cell r="I4420" t="str">
            <v>IN</v>
          </cell>
          <cell r="J4420" t="str">
            <v>DEL</v>
          </cell>
          <cell r="K4420" t="str">
            <v>DEL</v>
          </cell>
          <cell r="L4420">
            <v>288</v>
          </cell>
          <cell r="M4420">
            <v>7010.5</v>
          </cell>
          <cell r="N4420">
            <v>45.000999999999998</v>
          </cell>
          <cell r="O4420">
            <v>7500.1666666666997</v>
          </cell>
          <cell r="P4420">
            <v>9517.5</v>
          </cell>
          <cell r="Q4420">
            <v>0.504</v>
          </cell>
          <cell r="X4420">
            <v>166</v>
          </cell>
          <cell r="Y4420" t="str">
            <v>SL1</v>
          </cell>
          <cell r="Z4420" t="str">
            <v>DEF</v>
          </cell>
          <cell r="AA4420" t="str">
            <v>not specified</v>
          </cell>
          <cell r="AB4420" t="str">
            <v>not specified</v>
          </cell>
          <cell r="AC4420" t="b">
            <v>0</v>
          </cell>
          <cell r="AD4420" t="str">
            <v>DTD</v>
          </cell>
          <cell r="AE4420">
            <v>7</v>
          </cell>
          <cell r="AG4420" t="str">
            <v>USD</v>
          </cell>
          <cell r="AH4420" t="b">
            <v>0</v>
          </cell>
          <cell r="AJ4420" t="str">
            <v xml:space="preserve">Airfreight needs to be quoted as consol, where Lithium batteries are accepted as a consol. Quote Lithium check fee, if applicable. </v>
          </cell>
          <cell r="AK4420" t="str">
            <v>Incumbent</v>
          </cell>
          <cell r="AL4420" t="str">
            <v>USD</v>
          </cell>
          <cell r="AM4420" t="str">
            <v>SIN</v>
          </cell>
          <cell r="AN4420">
            <v>0.08</v>
          </cell>
          <cell r="AP4420">
            <v>24</v>
          </cell>
          <cell r="AQ4420">
            <v>0.08</v>
          </cell>
          <cell r="AR4420">
            <v>30</v>
          </cell>
          <cell r="AS4420">
            <v>0.01</v>
          </cell>
          <cell r="AT4420" t="str">
            <v>per shipment</v>
          </cell>
          <cell r="AU4420">
            <v>0</v>
          </cell>
          <cell r="AV4420" t="str">
            <v>Incumbent</v>
          </cell>
          <cell r="AW4420" t="str">
            <v>USD</v>
          </cell>
          <cell r="AX4420">
            <v>1.54</v>
          </cell>
          <cell r="AY4420">
            <v>72</v>
          </cell>
          <cell r="AZ4420" t="str">
            <v>SQ,AI</v>
          </cell>
          <cell r="BA4420" t="str">
            <v>direct</v>
          </cell>
          <cell r="BB4420" t="str">
            <v>3,5,7</v>
          </cell>
          <cell r="BC4420">
            <v>3</v>
          </cell>
        </row>
        <row r="4421">
          <cell r="A4421">
            <v>2345</v>
          </cell>
          <cell r="B4421" t="str">
            <v>BG</v>
          </cell>
          <cell r="C4421" t="str">
            <v>SOUTH ASIA</v>
          </cell>
          <cell r="D4421" t="str">
            <v>SG</v>
          </cell>
          <cell r="E4421" t="str">
            <v>SIN</v>
          </cell>
          <cell r="F4421" t="str">
            <v>Chris</v>
          </cell>
          <cell r="G4421" t="str">
            <v>SIN</v>
          </cell>
          <cell r="H4421" t="str">
            <v>MAIR</v>
          </cell>
          <cell r="I4421" t="str">
            <v>IN</v>
          </cell>
          <cell r="J4421" t="str">
            <v>MAA</v>
          </cell>
          <cell r="K4421" t="str">
            <v>MAA</v>
          </cell>
          <cell r="L4421">
            <v>2221</v>
          </cell>
          <cell r="M4421">
            <v>124368</v>
          </cell>
          <cell r="N4421">
            <v>899.52599999999995</v>
          </cell>
          <cell r="O4421">
            <v>149921</v>
          </cell>
          <cell r="P4421">
            <v>173118</v>
          </cell>
          <cell r="Q4421">
            <v>0.10199999999999999</v>
          </cell>
          <cell r="R4421">
            <v>2207</v>
          </cell>
          <cell r="S4421">
            <v>172275</v>
          </cell>
          <cell r="T4421">
            <v>0.32142857142857145</v>
          </cell>
          <cell r="U4421">
            <v>1.6785714285714286</v>
          </cell>
          <cell r="V4421">
            <v>0</v>
          </cell>
          <cell r="W4421">
            <v>0</v>
          </cell>
          <cell r="X4421">
            <v>166</v>
          </cell>
          <cell r="Y4421" t="str">
            <v>SL1</v>
          </cell>
          <cell r="Z4421" t="str">
            <v>DEF</v>
          </cell>
          <cell r="AA4421" t="str">
            <v>not specified</v>
          </cell>
          <cell r="AB4421" t="str">
            <v>not specified</v>
          </cell>
          <cell r="AC4421" t="b">
            <v>0</v>
          </cell>
          <cell r="AD4421" t="str">
            <v>DTD</v>
          </cell>
          <cell r="AE4421">
            <v>7</v>
          </cell>
          <cell r="AG4421" t="str">
            <v>USD</v>
          </cell>
          <cell r="AH4421" t="b">
            <v>0</v>
          </cell>
          <cell r="AJ4421" t="str">
            <v xml:space="preserve">Airfreight needs to be quoted as consol, where Lithium batteries are accepted as a consol. Quote Lithium check fee, if applicable. </v>
          </cell>
          <cell r="AK4421" t="str">
            <v>Incumbent</v>
          </cell>
          <cell r="AL4421" t="str">
            <v>USD</v>
          </cell>
          <cell r="AM4421" t="str">
            <v>SIN</v>
          </cell>
          <cell r="AN4421">
            <v>0.08</v>
          </cell>
          <cell r="AP4421">
            <v>24</v>
          </cell>
          <cell r="AQ4421">
            <v>0.08</v>
          </cell>
          <cell r="AR4421">
            <v>30</v>
          </cell>
          <cell r="AS4421">
            <v>0.01</v>
          </cell>
          <cell r="AT4421" t="str">
            <v>per shipment</v>
          </cell>
          <cell r="AU4421">
            <v>0</v>
          </cell>
          <cell r="AV4421" t="str">
            <v>Incumbent</v>
          </cell>
          <cell r="AW4421" t="str">
            <v>USD</v>
          </cell>
          <cell r="AX4421">
            <v>1.6</v>
          </cell>
          <cell r="AY4421">
            <v>72</v>
          </cell>
          <cell r="AZ4421" t="str">
            <v>SQ,AI</v>
          </cell>
          <cell r="BA4421" t="str">
            <v>direct</v>
          </cell>
          <cell r="BB4421" t="str">
            <v>3,5,7</v>
          </cell>
          <cell r="BC4421">
            <v>3</v>
          </cell>
        </row>
        <row r="4422">
          <cell r="A4422">
            <v>2346</v>
          </cell>
          <cell r="B4422" t="str">
            <v>BG SPS</v>
          </cell>
          <cell r="C4422" t="str">
            <v>SOUTH ASIA</v>
          </cell>
          <cell r="D4422" t="str">
            <v>SG</v>
          </cell>
          <cell r="E4422" t="str">
            <v>SIN</v>
          </cell>
          <cell r="F4422" t="str">
            <v>Chris</v>
          </cell>
          <cell r="G4422" t="str">
            <v>SIN</v>
          </cell>
          <cell r="H4422" t="str">
            <v>MAIR</v>
          </cell>
          <cell r="I4422" t="str">
            <v>IN</v>
          </cell>
          <cell r="J4422" t="str">
            <v>MAA</v>
          </cell>
          <cell r="K4422" t="str">
            <v>MAA</v>
          </cell>
          <cell r="L4422">
            <v>2221</v>
          </cell>
          <cell r="M4422">
            <v>124368</v>
          </cell>
          <cell r="N4422">
            <v>899.52599999999995</v>
          </cell>
          <cell r="O4422">
            <v>149921</v>
          </cell>
          <cell r="P4422">
            <v>173118</v>
          </cell>
          <cell r="Q4422">
            <v>0.10199999999999999</v>
          </cell>
          <cell r="R4422">
            <v>2209</v>
          </cell>
          <cell r="S4422">
            <v>172297</v>
          </cell>
          <cell r="T4422">
            <v>0.32142857142857145</v>
          </cell>
          <cell r="U4422">
            <v>1.6785714285714286</v>
          </cell>
          <cell r="V4422">
            <v>0</v>
          </cell>
          <cell r="W4422">
            <v>0</v>
          </cell>
          <cell r="X4422">
            <v>166</v>
          </cell>
          <cell r="Y4422" t="str">
            <v>SL1</v>
          </cell>
          <cell r="Z4422" t="str">
            <v>DEF</v>
          </cell>
          <cell r="AA4422" t="str">
            <v>not specified</v>
          </cell>
          <cell r="AB4422" t="str">
            <v>not specified</v>
          </cell>
          <cell r="AC4422" t="b">
            <v>0</v>
          </cell>
          <cell r="AD4422" t="str">
            <v>DTD</v>
          </cell>
          <cell r="AE4422">
            <v>7</v>
          </cell>
          <cell r="AG4422" t="str">
            <v>USD</v>
          </cell>
          <cell r="AH4422" t="b">
            <v>0</v>
          </cell>
          <cell r="AJ4422" t="str">
            <v xml:space="preserve">Airfreight needs to be quoted as consol, where Lithium batteries are accepted as a consol. Quote Lithium check fee, if applicable. </v>
          </cell>
          <cell r="AK4422" t="str">
            <v>Incumbent</v>
          </cell>
          <cell r="AL4422" t="str">
            <v>USD</v>
          </cell>
          <cell r="AM4422" t="str">
            <v>SIN</v>
          </cell>
          <cell r="AN4422">
            <v>0.08</v>
          </cell>
          <cell r="AP4422">
            <v>24</v>
          </cell>
          <cell r="AQ4422">
            <v>0.08</v>
          </cell>
          <cell r="AR4422">
            <v>30</v>
          </cell>
          <cell r="AS4422">
            <v>0.01</v>
          </cell>
          <cell r="AT4422" t="str">
            <v>per shipment</v>
          </cell>
          <cell r="AU4422">
            <v>0</v>
          </cell>
          <cell r="AV4422" t="str">
            <v>Incumbent</v>
          </cell>
          <cell r="AW4422" t="str">
            <v>USD</v>
          </cell>
          <cell r="AX4422">
            <v>1.6</v>
          </cell>
          <cell r="AY4422">
            <v>72</v>
          </cell>
          <cell r="AZ4422" t="str">
            <v>SQ,AI</v>
          </cell>
          <cell r="BA4422" t="str">
            <v>direct</v>
          </cell>
          <cell r="BB4422" t="str">
            <v>3,5,7</v>
          </cell>
          <cell r="BC4422">
            <v>3</v>
          </cell>
        </row>
        <row r="4423">
          <cell r="A4423">
            <v>2370</v>
          </cell>
          <cell r="B4423" t="str">
            <v>BG</v>
          </cell>
          <cell r="C4423" t="str">
            <v>SOUTH ASIA</v>
          </cell>
          <cell r="D4423" t="str">
            <v>SG</v>
          </cell>
          <cell r="E4423" t="str">
            <v>SIN</v>
          </cell>
          <cell r="F4423" t="str">
            <v>Chris</v>
          </cell>
          <cell r="G4423" t="str">
            <v>SIN</v>
          </cell>
          <cell r="H4423" t="str">
            <v>MAIR</v>
          </cell>
          <cell r="I4423" t="str">
            <v>IN</v>
          </cell>
          <cell r="J4423" t="str">
            <v>MAA</v>
          </cell>
          <cell r="K4423" t="str">
            <v>MAA</v>
          </cell>
          <cell r="L4423">
            <v>2221</v>
          </cell>
          <cell r="M4423">
            <v>124368</v>
          </cell>
          <cell r="N4423">
            <v>899.52599999999995</v>
          </cell>
          <cell r="O4423">
            <v>149921</v>
          </cell>
          <cell r="P4423">
            <v>173118</v>
          </cell>
          <cell r="Q4423">
            <v>0.10199999999999999</v>
          </cell>
          <cell r="R4423">
            <v>4</v>
          </cell>
          <cell r="S4423">
            <v>1949.5</v>
          </cell>
          <cell r="T4423">
            <v>0</v>
          </cell>
          <cell r="U4423">
            <v>1</v>
          </cell>
          <cell r="V4423">
            <v>0</v>
          </cell>
          <cell r="W4423">
            <v>0</v>
          </cell>
          <cell r="X4423">
            <v>166</v>
          </cell>
          <cell r="Y4423" t="str">
            <v>SL6</v>
          </cell>
          <cell r="Z4423" t="str">
            <v>CAO</v>
          </cell>
          <cell r="AA4423" t="str">
            <v>CAO</v>
          </cell>
          <cell r="AB4423" t="str">
            <v>MD</v>
          </cell>
          <cell r="AC4423" t="b">
            <v>0</v>
          </cell>
          <cell r="AD4423" t="str">
            <v>DTD</v>
          </cell>
          <cell r="AE4423" t="str">
            <v>not specified</v>
          </cell>
          <cell r="AG4423" t="str">
            <v>USD</v>
          </cell>
          <cell r="AH4423" t="b">
            <v>0</v>
          </cell>
          <cell r="AJ4423" t="str">
            <v>Cargo which exceeds height of 160 cm</v>
          </cell>
          <cell r="AK4423" t="str">
            <v>Incumbent</v>
          </cell>
          <cell r="AL4423" t="str">
            <v>USD</v>
          </cell>
          <cell r="AM4423" t="str">
            <v>SIN</v>
          </cell>
          <cell r="AN4423">
            <v>0.08</v>
          </cell>
          <cell r="AP4423">
            <v>24</v>
          </cell>
          <cell r="AQ4423">
            <v>0.08</v>
          </cell>
          <cell r="AR4423">
            <v>30</v>
          </cell>
          <cell r="AS4423">
            <v>0.01</v>
          </cell>
          <cell r="AV4423" t="str">
            <v>Incumbent</v>
          </cell>
          <cell r="AW4423" t="str">
            <v>USD</v>
          </cell>
          <cell r="AX4423">
            <v>2.5</v>
          </cell>
          <cell r="AY4423">
            <v>96</v>
          </cell>
          <cell r="AZ4423" t="str">
            <v>SQ,AI</v>
          </cell>
          <cell r="BA4423" t="str">
            <v>direct</v>
          </cell>
          <cell r="BB4423" t="str">
            <v>3,5,7</v>
          </cell>
          <cell r="BC4423">
            <v>3</v>
          </cell>
        </row>
        <row r="4424">
          <cell r="A4424">
            <v>2371</v>
          </cell>
          <cell r="B4424" t="str">
            <v>BG SPS</v>
          </cell>
          <cell r="C4424" t="str">
            <v>SOUTH ASIA</v>
          </cell>
          <cell r="D4424" t="str">
            <v>SG</v>
          </cell>
          <cell r="E4424" t="str">
            <v>SIN</v>
          </cell>
          <cell r="F4424" t="str">
            <v>Chris</v>
          </cell>
          <cell r="G4424" t="str">
            <v>SIN</v>
          </cell>
          <cell r="H4424" t="str">
            <v>MAIR</v>
          </cell>
          <cell r="I4424" t="str">
            <v>IN</v>
          </cell>
          <cell r="J4424" t="str">
            <v>MAA</v>
          </cell>
          <cell r="K4424" t="str">
            <v>MAA</v>
          </cell>
          <cell r="L4424">
            <v>2221</v>
          </cell>
          <cell r="M4424">
            <v>124368</v>
          </cell>
          <cell r="N4424">
            <v>899.52599999999995</v>
          </cell>
          <cell r="O4424">
            <v>149921</v>
          </cell>
          <cell r="P4424">
            <v>173118</v>
          </cell>
          <cell r="Q4424">
            <v>0.10199999999999999</v>
          </cell>
          <cell r="R4424">
            <v>4</v>
          </cell>
          <cell r="S4424">
            <v>1949.5</v>
          </cell>
          <cell r="T4424">
            <v>0</v>
          </cell>
          <cell r="U4424">
            <v>1</v>
          </cell>
          <cell r="V4424">
            <v>0</v>
          </cell>
          <cell r="W4424">
            <v>0</v>
          </cell>
          <cell r="X4424">
            <v>166</v>
          </cell>
          <cell r="Y4424" t="str">
            <v>SL6</v>
          </cell>
          <cell r="Z4424" t="str">
            <v>CAO</v>
          </cell>
          <cell r="AA4424" t="str">
            <v>CAO</v>
          </cell>
          <cell r="AB4424" t="str">
            <v>MD</v>
          </cell>
          <cell r="AC4424" t="b">
            <v>0</v>
          </cell>
          <cell r="AD4424" t="str">
            <v>DTD</v>
          </cell>
          <cell r="AE4424" t="str">
            <v>not specified</v>
          </cell>
          <cell r="AG4424" t="str">
            <v>USD</v>
          </cell>
          <cell r="AH4424" t="b">
            <v>0</v>
          </cell>
          <cell r="AJ4424" t="str">
            <v>Cargo which exceeds height of 160 cm</v>
          </cell>
          <cell r="AK4424" t="str">
            <v>Incumbent</v>
          </cell>
          <cell r="AL4424" t="str">
            <v>USD</v>
          </cell>
          <cell r="AM4424" t="str">
            <v>SIN</v>
          </cell>
          <cell r="AN4424">
            <v>0.08</v>
          </cell>
          <cell r="AP4424">
            <v>24</v>
          </cell>
          <cell r="AQ4424">
            <v>0.08</v>
          </cell>
          <cell r="AR4424">
            <v>30</v>
          </cell>
          <cell r="AS4424">
            <v>0.01</v>
          </cell>
          <cell r="AV4424" t="str">
            <v>Incumbent</v>
          </cell>
          <cell r="AW4424" t="str">
            <v>USD</v>
          </cell>
          <cell r="AX4424">
            <v>2.5</v>
          </cell>
          <cell r="AY4424">
            <v>96</v>
          </cell>
          <cell r="AZ4424" t="str">
            <v>SQ,AI</v>
          </cell>
          <cell r="BA4424" t="str">
            <v>direct</v>
          </cell>
          <cell r="BB4424" t="str">
            <v>3,5,7</v>
          </cell>
          <cell r="BC4424">
            <v>3</v>
          </cell>
        </row>
        <row r="4425">
          <cell r="A4425">
            <v>2379</v>
          </cell>
          <cell r="B4425" t="str">
            <v>BG PCMS</v>
          </cell>
          <cell r="C4425" t="str">
            <v>SOUTH ASIA</v>
          </cell>
          <cell r="D4425" t="str">
            <v>SG</v>
          </cell>
          <cell r="E4425" t="str">
            <v>SIN</v>
          </cell>
          <cell r="F4425" t="str">
            <v>Chris</v>
          </cell>
          <cell r="G4425" t="str">
            <v>SIN</v>
          </cell>
          <cell r="H4425" t="str">
            <v>MAIR</v>
          </cell>
          <cell r="I4425" t="str">
            <v>IN</v>
          </cell>
          <cell r="J4425" t="str">
            <v>MAA</v>
          </cell>
          <cell r="K4425" t="str">
            <v>MAA</v>
          </cell>
          <cell r="L4425">
            <v>2221</v>
          </cell>
          <cell r="M4425">
            <v>124368</v>
          </cell>
          <cell r="N4425">
            <v>899.52599999999995</v>
          </cell>
          <cell r="O4425">
            <v>149921</v>
          </cell>
          <cell r="P4425">
            <v>173118</v>
          </cell>
          <cell r="Q4425">
            <v>0.10199999999999999</v>
          </cell>
          <cell r="R4425">
            <v>1</v>
          </cell>
          <cell r="S4425">
            <v>1179.5</v>
          </cell>
          <cell r="T4425">
            <v>0</v>
          </cell>
          <cell r="U4425">
            <v>1</v>
          </cell>
          <cell r="V4425">
            <v>0</v>
          </cell>
          <cell r="W4425">
            <v>0</v>
          </cell>
          <cell r="X4425">
            <v>166</v>
          </cell>
          <cell r="Y4425" t="str">
            <v>SL6</v>
          </cell>
          <cell r="Z4425" t="str">
            <v>CAO</v>
          </cell>
          <cell r="AA4425" t="str">
            <v>CAO</v>
          </cell>
          <cell r="AB4425" t="str">
            <v>MD</v>
          </cell>
          <cell r="AC4425" t="b">
            <v>0</v>
          </cell>
          <cell r="AD4425" t="str">
            <v>DTD</v>
          </cell>
          <cell r="AE4425" t="str">
            <v>not specified</v>
          </cell>
          <cell r="AG4425" t="str">
            <v>USD</v>
          </cell>
          <cell r="AH4425" t="b">
            <v>0</v>
          </cell>
          <cell r="AJ4425" t="str">
            <v>Cargo which exceeds height of 160 cm</v>
          </cell>
          <cell r="AK4425" t="str">
            <v>Incumbent</v>
          </cell>
          <cell r="AL4425" t="str">
            <v>USD</v>
          </cell>
          <cell r="AM4425" t="str">
            <v>SIN</v>
          </cell>
          <cell r="AN4425">
            <v>0.08</v>
          </cell>
          <cell r="AP4425">
            <v>24</v>
          </cell>
          <cell r="AQ4425">
            <v>0.08</v>
          </cell>
          <cell r="AR4425">
            <v>30</v>
          </cell>
          <cell r="AS4425">
            <v>0.01</v>
          </cell>
          <cell r="AV4425" t="str">
            <v>Incumbent</v>
          </cell>
          <cell r="AW4425" t="str">
            <v>USD</v>
          </cell>
          <cell r="AX4425">
            <v>2.5</v>
          </cell>
          <cell r="AY4425">
            <v>96</v>
          </cell>
          <cell r="AZ4425" t="str">
            <v>SQ,AI</v>
          </cell>
          <cell r="BA4425" t="str">
            <v>direct</v>
          </cell>
          <cell r="BB4425" t="str">
            <v>3,5,7</v>
          </cell>
          <cell r="BC4425">
            <v>3</v>
          </cell>
        </row>
        <row r="4426">
          <cell r="A4426">
            <v>2381</v>
          </cell>
          <cell r="B4426" t="str">
            <v>BG</v>
          </cell>
          <cell r="C4426" t="str">
            <v>SOUTH ASIA</v>
          </cell>
          <cell r="D4426" t="str">
            <v>SG</v>
          </cell>
          <cell r="E4426" t="str">
            <v>SIN</v>
          </cell>
          <cell r="F4426" t="str">
            <v>Chris</v>
          </cell>
          <cell r="G4426" t="str">
            <v>SIN</v>
          </cell>
          <cell r="H4426" t="str">
            <v>MAIR</v>
          </cell>
          <cell r="I4426" t="str">
            <v>IN</v>
          </cell>
          <cell r="J4426" t="str">
            <v>MAA</v>
          </cell>
          <cell r="K4426" t="str">
            <v>MAA</v>
          </cell>
          <cell r="L4426">
            <v>2221</v>
          </cell>
          <cell r="M4426">
            <v>124368</v>
          </cell>
          <cell r="N4426">
            <v>899.52599999999995</v>
          </cell>
          <cell r="O4426">
            <v>149921</v>
          </cell>
          <cell r="P4426">
            <v>173118</v>
          </cell>
          <cell r="Q4426">
            <v>0.10199999999999999</v>
          </cell>
          <cell r="R4426">
            <v>49</v>
          </cell>
          <cell r="S4426">
            <v>834</v>
          </cell>
          <cell r="T4426">
            <v>0</v>
          </cell>
          <cell r="U4426">
            <v>1</v>
          </cell>
          <cell r="V4426">
            <v>0</v>
          </cell>
          <cell r="W4426">
            <v>0</v>
          </cell>
          <cell r="X4426">
            <v>166</v>
          </cell>
          <cell r="Y4426" t="str">
            <v>SL4</v>
          </cell>
          <cell r="Z4426" t="str">
            <v>DG2</v>
          </cell>
          <cell r="AA4426" t="str">
            <v>CAO</v>
          </cell>
          <cell r="AB4426" t="str">
            <v>MD</v>
          </cell>
          <cell r="AC4426" t="b">
            <v>1</v>
          </cell>
          <cell r="AD4426" t="str">
            <v>DTD</v>
          </cell>
          <cell r="AE4426" t="str">
            <v>not specified</v>
          </cell>
          <cell r="AG4426" t="str">
            <v>USD</v>
          </cell>
          <cell r="AH4426" t="b">
            <v>0</v>
          </cell>
          <cell r="AJ4426" t="str">
            <v>DG under UN 3480/3481/3090/3091 (lithium with DG declaration)</v>
          </cell>
          <cell r="AK4426" t="str">
            <v>Incumbent</v>
          </cell>
          <cell r="AL4426" t="str">
            <v>USD</v>
          </cell>
          <cell r="AM4426" t="str">
            <v>SIN</v>
          </cell>
          <cell r="AN4426">
            <v>0.08</v>
          </cell>
          <cell r="AP4426">
            <v>24</v>
          </cell>
          <cell r="AQ4426">
            <v>0.08</v>
          </cell>
          <cell r="AR4426">
            <v>30</v>
          </cell>
          <cell r="AS4426">
            <v>0.01</v>
          </cell>
          <cell r="AT4426" t="str">
            <v>per shipment</v>
          </cell>
          <cell r="AU4426">
            <v>0</v>
          </cell>
          <cell r="AW4426" t="str">
            <v>USD</v>
          </cell>
          <cell r="AX4426">
            <v>6.5</v>
          </cell>
          <cell r="AY4426">
            <v>120</v>
          </cell>
          <cell r="AZ4426" t="str">
            <v>SQ,AI</v>
          </cell>
          <cell r="BA4426" t="str">
            <v>direct</v>
          </cell>
          <cell r="BB4426" t="str">
            <v>3,5,7</v>
          </cell>
          <cell r="BC4426">
            <v>3</v>
          </cell>
        </row>
        <row r="4427">
          <cell r="A4427">
            <v>2382</v>
          </cell>
          <cell r="B4427" t="str">
            <v>BG SPS</v>
          </cell>
          <cell r="C4427" t="str">
            <v>SOUTH ASIA</v>
          </cell>
          <cell r="D4427" t="str">
            <v>SG</v>
          </cell>
          <cell r="E4427" t="str">
            <v>SIN</v>
          </cell>
          <cell r="F4427" t="str">
            <v>Chris</v>
          </cell>
          <cell r="G4427" t="str">
            <v>SIN</v>
          </cell>
          <cell r="H4427" t="str">
            <v>MAIR</v>
          </cell>
          <cell r="I4427" t="str">
            <v>IN</v>
          </cell>
          <cell r="J4427" t="str">
            <v>MAA</v>
          </cell>
          <cell r="K4427" t="str">
            <v>MAA</v>
          </cell>
          <cell r="L4427">
            <v>2221</v>
          </cell>
          <cell r="M4427">
            <v>124368</v>
          </cell>
          <cell r="N4427">
            <v>899.52599999999995</v>
          </cell>
          <cell r="O4427">
            <v>149921</v>
          </cell>
          <cell r="P4427">
            <v>173118</v>
          </cell>
          <cell r="Q4427">
            <v>0.10199999999999999</v>
          </cell>
          <cell r="R4427">
            <v>49</v>
          </cell>
          <cell r="S4427">
            <v>834</v>
          </cell>
          <cell r="T4427">
            <v>0</v>
          </cell>
          <cell r="U4427">
            <v>1</v>
          </cell>
          <cell r="V4427">
            <v>0</v>
          </cell>
          <cell r="W4427">
            <v>0</v>
          </cell>
          <cell r="X4427">
            <v>166</v>
          </cell>
          <cell r="Y4427" t="str">
            <v>SL4</v>
          </cell>
          <cell r="Z4427" t="str">
            <v>DG2</v>
          </cell>
          <cell r="AA4427" t="str">
            <v>CAO</v>
          </cell>
          <cell r="AB4427" t="str">
            <v>MD</v>
          </cell>
          <cell r="AC4427" t="b">
            <v>1</v>
          </cell>
          <cell r="AD4427" t="str">
            <v>DTD</v>
          </cell>
          <cell r="AE4427" t="str">
            <v>not specified</v>
          </cell>
          <cell r="AG4427" t="str">
            <v>USD</v>
          </cell>
          <cell r="AH4427" t="b">
            <v>0</v>
          </cell>
          <cell r="AJ4427" t="str">
            <v>DG under UN 3480/3481/3090/3091 (lithium with DG declaration)</v>
          </cell>
          <cell r="AK4427" t="str">
            <v>Incumbent</v>
          </cell>
          <cell r="AL4427" t="str">
            <v>USD</v>
          </cell>
          <cell r="AM4427" t="str">
            <v>SIN</v>
          </cell>
          <cell r="AN4427">
            <v>0.08</v>
          </cell>
          <cell r="AP4427">
            <v>24</v>
          </cell>
          <cell r="AQ4427">
            <v>0.08</v>
          </cell>
          <cell r="AR4427">
            <v>30</v>
          </cell>
          <cell r="AS4427">
            <v>0.01</v>
          </cell>
          <cell r="AT4427" t="str">
            <v>per shipment</v>
          </cell>
          <cell r="AU4427">
            <v>0</v>
          </cell>
          <cell r="AW4427" t="str">
            <v>USD</v>
          </cell>
          <cell r="AX4427">
            <v>6.5</v>
          </cell>
          <cell r="AY4427">
            <v>120</v>
          </cell>
          <cell r="AZ4427" t="str">
            <v>SQ,AI</v>
          </cell>
          <cell r="BA4427" t="str">
            <v>direct</v>
          </cell>
          <cell r="BB4427" t="str">
            <v>3,5,7</v>
          </cell>
          <cell r="BC4427">
            <v>3</v>
          </cell>
        </row>
        <row r="4428">
          <cell r="A4428">
            <v>2383</v>
          </cell>
          <cell r="B4428" t="str">
            <v>BG</v>
          </cell>
          <cell r="C4428" t="str">
            <v>SOUTH ASIA</v>
          </cell>
          <cell r="D4428" t="str">
            <v>SG</v>
          </cell>
          <cell r="E4428" t="str">
            <v>SIN</v>
          </cell>
          <cell r="F4428" t="str">
            <v>Chris</v>
          </cell>
          <cell r="G4428" t="str">
            <v>SIN</v>
          </cell>
          <cell r="H4428" t="str">
            <v>MAIR</v>
          </cell>
          <cell r="I4428" t="str">
            <v>IN</v>
          </cell>
          <cell r="J4428" t="str">
            <v>MAA</v>
          </cell>
          <cell r="K4428" t="str">
            <v>MAA</v>
          </cell>
          <cell r="L4428">
            <v>2221</v>
          </cell>
          <cell r="M4428">
            <v>124368</v>
          </cell>
          <cell r="N4428">
            <v>899.52599999999995</v>
          </cell>
          <cell r="O4428">
            <v>149921</v>
          </cell>
          <cell r="P4428">
            <v>173118</v>
          </cell>
          <cell r="Q4428">
            <v>0.10199999999999999</v>
          </cell>
          <cell r="R4428">
            <v>11</v>
          </cell>
          <cell r="S4428">
            <v>767</v>
          </cell>
          <cell r="T4428">
            <v>0</v>
          </cell>
          <cell r="U4428">
            <v>1</v>
          </cell>
          <cell r="V4428">
            <v>0</v>
          </cell>
          <cell r="W4428">
            <v>0</v>
          </cell>
          <cell r="X4428">
            <v>166</v>
          </cell>
          <cell r="Y4428" t="str">
            <v>SL3</v>
          </cell>
          <cell r="Z4428" t="str">
            <v>EXP</v>
          </cell>
          <cell r="AA4428" t="str">
            <v>not specified</v>
          </cell>
          <cell r="AB4428" t="str">
            <v>not specified</v>
          </cell>
          <cell r="AC4428" t="b">
            <v>0</v>
          </cell>
          <cell r="AD4428" t="str">
            <v>DTD</v>
          </cell>
          <cell r="AE4428">
            <v>4</v>
          </cell>
          <cell r="AG4428" t="str">
            <v>USD</v>
          </cell>
          <cell r="AH4428" t="b">
            <v>0</v>
          </cell>
          <cell r="AK4428" t="str">
            <v>Incumbent</v>
          </cell>
          <cell r="AL4428" t="str">
            <v>USD</v>
          </cell>
          <cell r="AM4428" t="str">
            <v>SIN</v>
          </cell>
          <cell r="AN4428">
            <v>0.08</v>
          </cell>
          <cell r="AP4428">
            <v>24</v>
          </cell>
          <cell r="AQ4428">
            <v>0.08</v>
          </cell>
          <cell r="AR4428">
            <v>30</v>
          </cell>
          <cell r="AS4428">
            <v>0.01</v>
          </cell>
          <cell r="AV4428" t="str">
            <v>Incumbent</v>
          </cell>
          <cell r="AW4428" t="str">
            <v>USD</v>
          </cell>
          <cell r="AX4428">
            <v>6.08</v>
          </cell>
          <cell r="AY4428">
            <v>24</v>
          </cell>
          <cell r="AZ4428" t="str">
            <v>SQ,AI</v>
          </cell>
          <cell r="BA4428" t="str">
            <v>direct</v>
          </cell>
          <cell r="BB4428" t="str">
            <v>3,5,7</v>
          </cell>
          <cell r="BC4428">
            <v>3</v>
          </cell>
        </row>
        <row r="4429">
          <cell r="A4429">
            <v>2384</v>
          </cell>
          <cell r="B4429" t="str">
            <v>BG SPS</v>
          </cell>
          <cell r="C4429" t="str">
            <v>SOUTH ASIA</v>
          </cell>
          <cell r="D4429" t="str">
            <v>SG</v>
          </cell>
          <cell r="E4429" t="str">
            <v>SIN</v>
          </cell>
          <cell r="F4429" t="str">
            <v>Chris</v>
          </cell>
          <cell r="G4429" t="str">
            <v>SIN</v>
          </cell>
          <cell r="H4429" t="str">
            <v>MAIR</v>
          </cell>
          <cell r="I4429" t="str">
            <v>IN</v>
          </cell>
          <cell r="J4429" t="str">
            <v>MAA</v>
          </cell>
          <cell r="K4429" t="str">
            <v>MAA</v>
          </cell>
          <cell r="L4429">
            <v>2221</v>
          </cell>
          <cell r="M4429">
            <v>124368</v>
          </cell>
          <cell r="N4429">
            <v>899.52599999999995</v>
          </cell>
          <cell r="O4429">
            <v>149921</v>
          </cell>
          <cell r="P4429">
            <v>173118</v>
          </cell>
          <cell r="Q4429">
            <v>0.10199999999999999</v>
          </cell>
          <cell r="R4429">
            <v>11</v>
          </cell>
          <cell r="S4429">
            <v>767</v>
          </cell>
          <cell r="T4429">
            <v>0</v>
          </cell>
          <cell r="U4429">
            <v>1</v>
          </cell>
          <cell r="V4429">
            <v>0</v>
          </cell>
          <cell r="W4429">
            <v>0</v>
          </cell>
          <cell r="X4429">
            <v>166</v>
          </cell>
          <cell r="Y4429" t="str">
            <v>SL3</v>
          </cell>
          <cell r="Z4429" t="str">
            <v>EXP</v>
          </cell>
          <cell r="AA4429" t="str">
            <v>not specified</v>
          </cell>
          <cell r="AB4429" t="str">
            <v>not specified</v>
          </cell>
          <cell r="AC4429" t="b">
            <v>0</v>
          </cell>
          <cell r="AD4429" t="str">
            <v>DTD</v>
          </cell>
          <cell r="AE4429">
            <v>4</v>
          </cell>
          <cell r="AG4429" t="str">
            <v>USD</v>
          </cell>
          <cell r="AH4429" t="b">
            <v>0</v>
          </cell>
          <cell r="AK4429" t="str">
            <v>Incumbent</v>
          </cell>
          <cell r="AL4429" t="str">
            <v>USD</v>
          </cell>
          <cell r="AM4429" t="str">
            <v>SIN</v>
          </cell>
          <cell r="AN4429">
            <v>0.08</v>
          </cell>
          <cell r="AP4429">
            <v>24</v>
          </cell>
          <cell r="AQ4429">
            <v>0.08</v>
          </cell>
          <cell r="AR4429">
            <v>30</v>
          </cell>
          <cell r="AS4429">
            <v>0.01</v>
          </cell>
          <cell r="AV4429" t="str">
            <v>Incumbent</v>
          </cell>
          <cell r="AW4429" t="str">
            <v>USD</v>
          </cell>
          <cell r="AX4429">
            <v>6.08</v>
          </cell>
          <cell r="AY4429">
            <v>24</v>
          </cell>
          <cell r="AZ4429" t="str">
            <v>SQ,AI</v>
          </cell>
          <cell r="BA4429" t="str">
            <v>direct</v>
          </cell>
          <cell r="BB4429" t="str">
            <v>3,5,7</v>
          </cell>
          <cell r="BC4429">
            <v>3</v>
          </cell>
        </row>
        <row r="4430">
          <cell r="A4430">
            <v>2388</v>
          </cell>
          <cell r="B4430" t="str">
            <v>BG SPS</v>
          </cell>
          <cell r="C4430" t="str">
            <v>SOUTH ASIA</v>
          </cell>
          <cell r="D4430" t="str">
            <v>SG</v>
          </cell>
          <cell r="E4430" t="str">
            <v>SIN</v>
          </cell>
          <cell r="F4430" t="str">
            <v>Chris</v>
          </cell>
          <cell r="G4430" t="str">
            <v>SIN</v>
          </cell>
          <cell r="H4430" t="str">
            <v>MAIR</v>
          </cell>
          <cell r="I4430" t="str">
            <v>IN</v>
          </cell>
          <cell r="J4430" t="str">
            <v>MAA</v>
          </cell>
          <cell r="K4430" t="str">
            <v>MAA</v>
          </cell>
          <cell r="L4430">
            <v>2221</v>
          </cell>
          <cell r="M4430">
            <v>124368</v>
          </cell>
          <cell r="N4430">
            <v>899.52599999999995</v>
          </cell>
          <cell r="O4430">
            <v>149921</v>
          </cell>
          <cell r="P4430">
            <v>173118</v>
          </cell>
          <cell r="Q4430">
            <v>0.10199999999999999</v>
          </cell>
          <cell r="X4430">
            <v>166</v>
          </cell>
          <cell r="Y4430" t="str">
            <v>SL1</v>
          </cell>
          <cell r="Z4430" t="str">
            <v>DEF</v>
          </cell>
          <cell r="AA4430" t="str">
            <v>not specified</v>
          </cell>
          <cell r="AB4430" t="str">
            <v>not specified</v>
          </cell>
          <cell r="AC4430" t="b">
            <v>0</v>
          </cell>
          <cell r="AD4430" t="str">
            <v>DTD</v>
          </cell>
          <cell r="AE4430">
            <v>7</v>
          </cell>
          <cell r="AG4430" t="str">
            <v>USD</v>
          </cell>
          <cell r="AH4430" t="b">
            <v>0</v>
          </cell>
          <cell r="AJ4430" t="str">
            <v xml:space="preserve">Airfreight needs to be quoted as consol, where Lithium batteries are accepted as a consol. Quote Lithium check fee, if applicable. </v>
          </cell>
          <cell r="AK4430" t="str">
            <v>Incumbent</v>
          </cell>
          <cell r="AL4430" t="str">
            <v>USD</v>
          </cell>
          <cell r="AM4430" t="str">
            <v>SIN</v>
          </cell>
          <cell r="AN4430">
            <v>0.08</v>
          </cell>
          <cell r="AP4430">
            <v>24</v>
          </cell>
          <cell r="AQ4430">
            <v>0.08</v>
          </cell>
          <cell r="AR4430">
            <v>30</v>
          </cell>
          <cell r="AS4430">
            <v>0.01</v>
          </cell>
          <cell r="AT4430" t="str">
            <v>per shipment</v>
          </cell>
          <cell r="AU4430">
            <v>0</v>
          </cell>
          <cell r="AV4430" t="str">
            <v>Incumbent</v>
          </cell>
          <cell r="AW4430" t="str">
            <v>USD</v>
          </cell>
          <cell r="AX4430">
            <v>1.6</v>
          </cell>
          <cell r="AY4430">
            <v>72</v>
          </cell>
          <cell r="AZ4430" t="str">
            <v>SQ,AI</v>
          </cell>
          <cell r="BA4430" t="str">
            <v>direct</v>
          </cell>
          <cell r="BB4430" t="str">
            <v>3,5,7</v>
          </cell>
          <cell r="BC4430">
            <v>3</v>
          </cell>
        </row>
        <row r="4431">
          <cell r="A4431">
            <v>2390</v>
          </cell>
          <cell r="B4431" t="str">
            <v>BG</v>
          </cell>
          <cell r="C4431" t="str">
            <v>SOUTH ASIA</v>
          </cell>
          <cell r="D4431" t="str">
            <v>SG</v>
          </cell>
          <cell r="E4431" t="str">
            <v>SIN</v>
          </cell>
          <cell r="F4431" t="str">
            <v>Chris</v>
          </cell>
          <cell r="G4431" t="str">
            <v>SIN</v>
          </cell>
          <cell r="H4431" t="str">
            <v>MAIR</v>
          </cell>
          <cell r="I4431" t="str">
            <v>IN</v>
          </cell>
          <cell r="J4431" t="str">
            <v>MAA</v>
          </cell>
          <cell r="K4431" t="str">
            <v>MAA</v>
          </cell>
          <cell r="L4431">
            <v>2221</v>
          </cell>
          <cell r="M4431">
            <v>124368</v>
          </cell>
          <cell r="N4431">
            <v>899.52599999999995</v>
          </cell>
          <cell r="O4431">
            <v>149921</v>
          </cell>
          <cell r="P4431">
            <v>173118</v>
          </cell>
          <cell r="Q4431">
            <v>0.10199999999999999</v>
          </cell>
          <cell r="X4431">
            <v>166</v>
          </cell>
          <cell r="Y4431" t="str">
            <v>SL1</v>
          </cell>
          <cell r="Z4431" t="str">
            <v>DEF</v>
          </cell>
          <cell r="AA4431" t="str">
            <v>not specified</v>
          </cell>
          <cell r="AB4431" t="str">
            <v>not specified</v>
          </cell>
          <cell r="AC4431" t="b">
            <v>0</v>
          </cell>
          <cell r="AD4431" t="str">
            <v>DTD</v>
          </cell>
          <cell r="AE4431">
            <v>7</v>
          </cell>
          <cell r="AG4431" t="str">
            <v>USD</v>
          </cell>
          <cell r="AH4431" t="b">
            <v>0</v>
          </cell>
          <cell r="AJ4431" t="str">
            <v xml:space="preserve">Airfreight needs to be quoted as consol, where Lithium batteries are accepted as a consol. Quote Lithium check fee, if applicable. </v>
          </cell>
          <cell r="AK4431" t="str">
            <v>Incumbent</v>
          </cell>
          <cell r="AL4431" t="str">
            <v>USD</v>
          </cell>
          <cell r="AM4431" t="str">
            <v>SIN</v>
          </cell>
          <cell r="AN4431">
            <v>0.08</v>
          </cell>
          <cell r="AP4431">
            <v>24</v>
          </cell>
          <cell r="AQ4431">
            <v>0.08</v>
          </cell>
          <cell r="AR4431">
            <v>30</v>
          </cell>
          <cell r="AS4431">
            <v>0.01</v>
          </cell>
          <cell r="AT4431" t="str">
            <v>per shipment</v>
          </cell>
          <cell r="AU4431">
            <v>0</v>
          </cell>
          <cell r="AV4431" t="str">
            <v>Incumbent</v>
          </cell>
          <cell r="AW4431" t="str">
            <v>USD</v>
          </cell>
          <cell r="AX4431">
            <v>1.6</v>
          </cell>
          <cell r="AY4431">
            <v>72</v>
          </cell>
          <cell r="AZ4431" t="str">
            <v>SQ,AI</v>
          </cell>
          <cell r="BA4431" t="str">
            <v>direct</v>
          </cell>
          <cell r="BB4431" t="str">
            <v>3,5,7</v>
          </cell>
          <cell r="BC4431">
            <v>3</v>
          </cell>
        </row>
        <row r="4432">
          <cell r="A4432">
            <v>2393</v>
          </cell>
          <cell r="B4432" t="str">
            <v>BG</v>
          </cell>
          <cell r="C4432" t="str">
            <v>SOUTH ASIA</v>
          </cell>
          <cell r="D4432" t="str">
            <v>SG</v>
          </cell>
          <cell r="E4432" t="str">
            <v>SIN</v>
          </cell>
          <cell r="F4432" t="str">
            <v>Chris</v>
          </cell>
          <cell r="G4432" t="str">
            <v>SIN</v>
          </cell>
          <cell r="H4432" t="str">
            <v>MAIR</v>
          </cell>
          <cell r="I4432" t="str">
            <v>IN</v>
          </cell>
          <cell r="J4432" t="str">
            <v>MAA</v>
          </cell>
          <cell r="K4432" t="str">
            <v>MAA</v>
          </cell>
          <cell r="L4432">
            <v>2221</v>
          </cell>
          <cell r="M4432">
            <v>124368</v>
          </cell>
          <cell r="N4432">
            <v>899.52599999999995</v>
          </cell>
          <cell r="O4432">
            <v>149921</v>
          </cell>
          <cell r="P4432">
            <v>173118</v>
          </cell>
          <cell r="Q4432">
            <v>0.10199999999999999</v>
          </cell>
          <cell r="R4432">
            <v>21</v>
          </cell>
          <cell r="S4432">
            <v>421.5</v>
          </cell>
          <cell r="T4432">
            <v>0</v>
          </cell>
          <cell r="U4432">
            <v>1</v>
          </cell>
          <cell r="V4432">
            <v>0</v>
          </cell>
          <cell r="W4432">
            <v>0</v>
          </cell>
          <cell r="X4432">
            <v>166</v>
          </cell>
          <cell r="Y4432" t="str">
            <v>SL2</v>
          </cell>
          <cell r="Z4432" t="str">
            <v>B2B</v>
          </cell>
          <cell r="AA4432" t="str">
            <v>not specified</v>
          </cell>
          <cell r="AB4432" t="str">
            <v>not specified</v>
          </cell>
          <cell r="AC4432" t="b">
            <v>0</v>
          </cell>
          <cell r="AD4432" t="str">
            <v>DTD</v>
          </cell>
          <cell r="AE4432">
            <v>5</v>
          </cell>
          <cell r="AG4432" t="str">
            <v>USD</v>
          </cell>
          <cell r="AH4432" t="b">
            <v>0</v>
          </cell>
          <cell r="AK4432" t="str">
            <v>Incumbent</v>
          </cell>
          <cell r="AL4432" t="str">
            <v>USD</v>
          </cell>
          <cell r="AM4432" t="str">
            <v>SIN</v>
          </cell>
          <cell r="AN4432">
            <v>0.08</v>
          </cell>
          <cell r="AP4432">
            <v>24</v>
          </cell>
          <cell r="AQ4432">
            <v>0.08</v>
          </cell>
          <cell r="AR4432">
            <v>30</v>
          </cell>
          <cell r="AS4432">
            <v>0.01</v>
          </cell>
          <cell r="AV4432" t="str">
            <v>Incumbent</v>
          </cell>
          <cell r="AW4432" t="str">
            <v>USD</v>
          </cell>
          <cell r="AX4432">
            <v>1.53</v>
          </cell>
          <cell r="AY4432">
            <v>72</v>
          </cell>
          <cell r="AZ4432" t="str">
            <v>SQ,AI</v>
          </cell>
          <cell r="BA4432" t="str">
            <v>direct</v>
          </cell>
          <cell r="BB4432" t="str">
            <v>3,5,7</v>
          </cell>
          <cell r="BC4432">
            <v>3</v>
          </cell>
        </row>
        <row r="4433">
          <cell r="A4433">
            <v>2394</v>
          </cell>
          <cell r="B4433" t="str">
            <v>BG SPS</v>
          </cell>
          <cell r="C4433" t="str">
            <v>SOUTH ASIA</v>
          </cell>
          <cell r="D4433" t="str">
            <v>SG</v>
          </cell>
          <cell r="E4433" t="str">
            <v>SIN</v>
          </cell>
          <cell r="F4433" t="str">
            <v>Chris</v>
          </cell>
          <cell r="G4433" t="str">
            <v>SIN</v>
          </cell>
          <cell r="H4433" t="str">
            <v>MAIR</v>
          </cell>
          <cell r="I4433" t="str">
            <v>IN</v>
          </cell>
          <cell r="J4433" t="str">
            <v>MAA</v>
          </cell>
          <cell r="K4433" t="str">
            <v>MAA</v>
          </cell>
          <cell r="L4433">
            <v>2221</v>
          </cell>
          <cell r="M4433">
            <v>124368</v>
          </cell>
          <cell r="N4433">
            <v>899.52599999999995</v>
          </cell>
          <cell r="O4433">
            <v>149921</v>
          </cell>
          <cell r="P4433">
            <v>173118</v>
          </cell>
          <cell r="Q4433">
            <v>0.10199999999999999</v>
          </cell>
          <cell r="R4433">
            <v>21</v>
          </cell>
          <cell r="S4433">
            <v>421.5</v>
          </cell>
          <cell r="T4433">
            <v>0</v>
          </cell>
          <cell r="U4433">
            <v>1</v>
          </cell>
          <cell r="V4433">
            <v>0</v>
          </cell>
          <cell r="W4433">
            <v>0</v>
          </cell>
          <cell r="X4433">
            <v>166</v>
          </cell>
          <cell r="Y4433" t="str">
            <v>SL2</v>
          </cell>
          <cell r="Z4433" t="str">
            <v>B2B</v>
          </cell>
          <cell r="AA4433" t="str">
            <v>not specified</v>
          </cell>
          <cell r="AB4433" t="str">
            <v>not specified</v>
          </cell>
          <cell r="AC4433" t="b">
            <v>0</v>
          </cell>
          <cell r="AD4433" t="str">
            <v>DTD</v>
          </cell>
          <cell r="AE4433">
            <v>5</v>
          </cell>
          <cell r="AG4433" t="str">
            <v>USD</v>
          </cell>
          <cell r="AH4433" t="b">
            <v>0</v>
          </cell>
          <cell r="AK4433" t="str">
            <v>Incumbent</v>
          </cell>
          <cell r="AL4433" t="str">
            <v>USD</v>
          </cell>
          <cell r="AM4433" t="str">
            <v>SIN</v>
          </cell>
          <cell r="AN4433">
            <v>0.08</v>
          </cell>
          <cell r="AP4433">
            <v>24</v>
          </cell>
          <cell r="AQ4433">
            <v>0.08</v>
          </cell>
          <cell r="AR4433">
            <v>30</v>
          </cell>
          <cell r="AS4433">
            <v>0.01</v>
          </cell>
          <cell r="AV4433" t="str">
            <v>Incumbent</v>
          </cell>
          <cell r="AW4433" t="str">
            <v>USD</v>
          </cell>
          <cell r="AX4433">
            <v>1.53</v>
          </cell>
          <cell r="AY4433">
            <v>72</v>
          </cell>
          <cell r="AZ4433" t="str">
            <v>SQ,AI</v>
          </cell>
          <cell r="BA4433" t="str">
            <v>direct</v>
          </cell>
          <cell r="BB4433" t="str">
            <v>3,5,7</v>
          </cell>
          <cell r="BC4433">
            <v>3</v>
          </cell>
        </row>
        <row r="4434">
          <cell r="A4434">
            <v>2395</v>
          </cell>
          <cell r="B4434" t="str">
            <v>BG</v>
          </cell>
          <cell r="C4434" t="str">
            <v>SOUTH ASIA</v>
          </cell>
          <cell r="D4434" t="str">
            <v>SG</v>
          </cell>
          <cell r="E4434" t="str">
            <v>SIN</v>
          </cell>
          <cell r="F4434" t="str">
            <v>Chris</v>
          </cell>
          <cell r="G4434" t="str">
            <v>SIN</v>
          </cell>
          <cell r="H4434" t="str">
            <v>MAIR</v>
          </cell>
          <cell r="I4434" t="str">
            <v>IN</v>
          </cell>
          <cell r="J4434" t="str">
            <v>MAA</v>
          </cell>
          <cell r="K4434" t="str">
            <v>MAA</v>
          </cell>
          <cell r="L4434">
            <v>2221</v>
          </cell>
          <cell r="M4434">
            <v>124368</v>
          </cell>
          <cell r="N4434">
            <v>899.52599999999995</v>
          </cell>
          <cell r="O4434">
            <v>149921</v>
          </cell>
          <cell r="P4434">
            <v>173118</v>
          </cell>
          <cell r="Q4434">
            <v>0.10199999999999999</v>
          </cell>
          <cell r="R4434">
            <v>38</v>
          </cell>
          <cell r="S4434">
            <v>408</v>
          </cell>
          <cell r="T4434">
            <v>0</v>
          </cell>
          <cell r="U4434">
            <v>1</v>
          </cell>
          <cell r="V4434">
            <v>0</v>
          </cell>
          <cell r="W4434">
            <v>0</v>
          </cell>
          <cell r="X4434">
            <v>166</v>
          </cell>
          <cell r="Y4434" t="str">
            <v>SL5</v>
          </cell>
          <cell r="Z4434" t="str">
            <v>DG1</v>
          </cell>
          <cell r="AA4434" t="str">
            <v>PAX</v>
          </cell>
          <cell r="AB4434" t="str">
            <v>LD</v>
          </cell>
          <cell r="AC4434" t="b">
            <v>1</v>
          </cell>
          <cell r="AD4434" t="str">
            <v>DTD</v>
          </cell>
          <cell r="AE4434" t="str">
            <v>not specified</v>
          </cell>
          <cell r="AG4434" t="str">
            <v>USD</v>
          </cell>
          <cell r="AH4434" t="b">
            <v>0</v>
          </cell>
          <cell r="AJ4434" t="str">
            <v>DG under UN 3480/3481/3090/3091 (lithium with DG declaration)</v>
          </cell>
          <cell r="AK4434" t="str">
            <v>Incumbent</v>
          </cell>
          <cell r="AL4434" t="str">
            <v>USD</v>
          </cell>
          <cell r="AM4434" t="str">
            <v>SIN</v>
          </cell>
          <cell r="AN4434">
            <v>0.08</v>
          </cell>
          <cell r="AP4434">
            <v>24</v>
          </cell>
          <cell r="AQ4434">
            <v>0.08</v>
          </cell>
          <cell r="AR4434">
            <v>30</v>
          </cell>
          <cell r="AS4434">
            <v>0.01</v>
          </cell>
          <cell r="AT4434" t="str">
            <v>per shipment</v>
          </cell>
          <cell r="AU4434">
            <v>0</v>
          </cell>
          <cell r="AW4434" t="str">
            <v>USD</v>
          </cell>
          <cell r="AX4434">
            <v>6.5</v>
          </cell>
          <cell r="AY4434">
            <v>120</v>
          </cell>
          <cell r="AZ4434" t="str">
            <v>SQ,AI</v>
          </cell>
          <cell r="BA4434" t="str">
            <v>direct</v>
          </cell>
          <cell r="BB4434" t="str">
            <v>3,5,7</v>
          </cell>
          <cell r="BC4434">
            <v>3</v>
          </cell>
        </row>
        <row r="4435">
          <cell r="A4435">
            <v>2396</v>
          </cell>
          <cell r="B4435" t="str">
            <v>BG SPS</v>
          </cell>
          <cell r="C4435" t="str">
            <v>SOUTH ASIA</v>
          </cell>
          <cell r="D4435" t="str">
            <v>SG</v>
          </cell>
          <cell r="E4435" t="str">
            <v>SIN</v>
          </cell>
          <cell r="F4435" t="str">
            <v>Chris</v>
          </cell>
          <cell r="G4435" t="str">
            <v>SIN</v>
          </cell>
          <cell r="H4435" t="str">
            <v>MAIR</v>
          </cell>
          <cell r="I4435" t="str">
            <v>IN</v>
          </cell>
          <cell r="J4435" t="str">
            <v>MAA</v>
          </cell>
          <cell r="K4435" t="str">
            <v>MAA</v>
          </cell>
          <cell r="L4435">
            <v>2221</v>
          </cell>
          <cell r="M4435">
            <v>124368</v>
          </cell>
          <cell r="N4435">
            <v>899.52599999999995</v>
          </cell>
          <cell r="O4435">
            <v>149921</v>
          </cell>
          <cell r="P4435">
            <v>173118</v>
          </cell>
          <cell r="Q4435">
            <v>0.10199999999999999</v>
          </cell>
          <cell r="R4435">
            <v>38</v>
          </cell>
          <cell r="S4435">
            <v>408</v>
          </cell>
          <cell r="T4435">
            <v>0</v>
          </cell>
          <cell r="U4435">
            <v>1</v>
          </cell>
          <cell r="V4435">
            <v>0</v>
          </cell>
          <cell r="W4435">
            <v>0</v>
          </cell>
          <cell r="X4435">
            <v>166</v>
          </cell>
          <cell r="Y4435" t="str">
            <v>SL5</v>
          </cell>
          <cell r="Z4435" t="str">
            <v>DG1</v>
          </cell>
          <cell r="AA4435" t="str">
            <v>PAX</v>
          </cell>
          <cell r="AB4435" t="str">
            <v>LD</v>
          </cell>
          <cell r="AC4435" t="b">
            <v>1</v>
          </cell>
          <cell r="AD4435" t="str">
            <v>DTD</v>
          </cell>
          <cell r="AE4435" t="str">
            <v>not specified</v>
          </cell>
          <cell r="AG4435" t="str">
            <v>USD</v>
          </cell>
          <cell r="AH4435" t="b">
            <v>0</v>
          </cell>
          <cell r="AJ4435" t="str">
            <v>DG under UN 3480/3481/3090/3091 (lithium with DG declaration)</v>
          </cell>
          <cell r="AK4435" t="str">
            <v>Incumbent</v>
          </cell>
          <cell r="AL4435" t="str">
            <v>USD</v>
          </cell>
          <cell r="AM4435" t="str">
            <v>SIN</v>
          </cell>
          <cell r="AN4435">
            <v>0.08</v>
          </cell>
          <cell r="AP4435">
            <v>24</v>
          </cell>
          <cell r="AQ4435">
            <v>0.08</v>
          </cell>
          <cell r="AR4435">
            <v>30</v>
          </cell>
          <cell r="AS4435">
            <v>0.01</v>
          </cell>
          <cell r="AT4435" t="str">
            <v>per shipment</v>
          </cell>
          <cell r="AU4435">
            <v>0</v>
          </cell>
          <cell r="AW4435" t="str">
            <v>USD</v>
          </cell>
          <cell r="AX4435">
            <v>6.5</v>
          </cell>
          <cell r="AY4435">
            <v>120</v>
          </cell>
          <cell r="AZ4435" t="str">
            <v>SQ,AI</v>
          </cell>
          <cell r="BA4435" t="str">
            <v>direct</v>
          </cell>
          <cell r="BB4435" t="str">
            <v>3,5,7</v>
          </cell>
          <cell r="BC4435">
            <v>3</v>
          </cell>
        </row>
        <row r="4436">
          <cell r="A4436">
            <v>2408</v>
          </cell>
          <cell r="B4436" t="str">
            <v>BG PCMS</v>
          </cell>
          <cell r="C4436" t="str">
            <v>SOUTH ASIA</v>
          </cell>
          <cell r="D4436" t="str">
            <v>SG</v>
          </cell>
          <cell r="E4436" t="str">
            <v>SIN</v>
          </cell>
          <cell r="F4436" t="str">
            <v>Chris</v>
          </cell>
          <cell r="G4436" t="str">
            <v>SIN</v>
          </cell>
          <cell r="H4436" t="str">
            <v>MAIR</v>
          </cell>
          <cell r="I4436" t="str">
            <v>IN</v>
          </cell>
          <cell r="J4436" t="str">
            <v>MAA</v>
          </cell>
          <cell r="K4436" t="str">
            <v>MAA</v>
          </cell>
          <cell r="L4436">
            <v>2221</v>
          </cell>
          <cell r="M4436">
            <v>124368</v>
          </cell>
          <cell r="N4436">
            <v>899.52599999999995</v>
          </cell>
          <cell r="O4436">
            <v>149921</v>
          </cell>
          <cell r="P4436">
            <v>173118</v>
          </cell>
          <cell r="Q4436">
            <v>0.10199999999999999</v>
          </cell>
          <cell r="R4436">
            <v>1</v>
          </cell>
          <cell r="S4436">
            <v>98</v>
          </cell>
          <cell r="T4436">
            <v>0</v>
          </cell>
          <cell r="U4436">
            <v>1</v>
          </cell>
          <cell r="V4436">
            <v>0</v>
          </cell>
          <cell r="W4436">
            <v>0</v>
          </cell>
          <cell r="X4436">
            <v>166</v>
          </cell>
          <cell r="Y4436" t="str">
            <v>SL1</v>
          </cell>
          <cell r="Z4436" t="str">
            <v>DEF</v>
          </cell>
          <cell r="AA4436" t="str">
            <v>not specified</v>
          </cell>
          <cell r="AB4436" t="str">
            <v>not specified</v>
          </cell>
          <cell r="AC4436" t="b">
            <v>0</v>
          </cell>
          <cell r="AD4436" t="str">
            <v>DTD</v>
          </cell>
          <cell r="AE4436">
            <v>7</v>
          </cell>
          <cell r="AG4436" t="str">
            <v>USD</v>
          </cell>
          <cell r="AH4436" t="b">
            <v>0</v>
          </cell>
          <cell r="AJ4436" t="str">
            <v xml:space="preserve">Airfreight needs to be quoted as consol, where Lithium batteries are accepted as a consol. Quote Lithium check fee, if applicable. </v>
          </cell>
          <cell r="AK4436" t="str">
            <v>Incumbent</v>
          </cell>
          <cell r="AL4436" t="str">
            <v>USD</v>
          </cell>
          <cell r="AM4436" t="str">
            <v>SIN</v>
          </cell>
          <cell r="AN4436">
            <v>0.08</v>
          </cell>
          <cell r="AP4436">
            <v>24</v>
          </cell>
          <cell r="AQ4436">
            <v>0.08</v>
          </cell>
          <cell r="AR4436">
            <v>30</v>
          </cell>
          <cell r="AS4436">
            <v>0.01</v>
          </cell>
          <cell r="AT4436" t="str">
            <v>per shipment</v>
          </cell>
          <cell r="AU4436">
            <v>0</v>
          </cell>
          <cell r="AV4436" t="str">
            <v>Incumbent</v>
          </cell>
          <cell r="AW4436" t="str">
            <v>USD</v>
          </cell>
          <cell r="AX4436">
            <v>1.6</v>
          </cell>
          <cell r="AY4436">
            <v>72</v>
          </cell>
          <cell r="AZ4436" t="str">
            <v>SQ,AI</v>
          </cell>
          <cell r="BA4436" t="str">
            <v>direct</v>
          </cell>
          <cell r="BB4436" t="str">
            <v>3,5,7</v>
          </cell>
          <cell r="BC4436">
            <v>3</v>
          </cell>
        </row>
        <row r="4437">
          <cell r="A4437">
            <v>2417</v>
          </cell>
          <cell r="B4437" t="str">
            <v>UNALLOCATED</v>
          </cell>
          <cell r="C4437" t="str">
            <v>SOUTH ASIA</v>
          </cell>
          <cell r="D4437" t="str">
            <v>SG</v>
          </cell>
          <cell r="E4437" t="str">
            <v>SIN</v>
          </cell>
          <cell r="F4437" t="str">
            <v>Chris</v>
          </cell>
          <cell r="G4437" t="str">
            <v>SIN</v>
          </cell>
          <cell r="H4437" t="str">
            <v>MAIR</v>
          </cell>
          <cell r="I4437" t="str">
            <v>IN</v>
          </cell>
          <cell r="J4437" t="str">
            <v>MAA</v>
          </cell>
          <cell r="K4437" t="str">
            <v>MAA</v>
          </cell>
          <cell r="L4437">
            <v>2221</v>
          </cell>
          <cell r="M4437">
            <v>124368</v>
          </cell>
          <cell r="N4437">
            <v>899.52599999999995</v>
          </cell>
          <cell r="O4437">
            <v>149921</v>
          </cell>
          <cell r="P4437">
            <v>173118</v>
          </cell>
          <cell r="Q4437">
            <v>0.10199999999999999</v>
          </cell>
          <cell r="R4437">
            <v>2</v>
          </cell>
          <cell r="S4437">
            <v>22</v>
          </cell>
          <cell r="T4437">
            <v>0.32142857142857145</v>
          </cell>
          <cell r="U4437">
            <v>0.6785714285714286</v>
          </cell>
          <cell r="V4437">
            <v>0</v>
          </cell>
          <cell r="W4437">
            <v>0</v>
          </cell>
          <cell r="X4437">
            <v>166</v>
          </cell>
          <cell r="Y4437" t="str">
            <v>SL1</v>
          </cell>
          <cell r="Z4437" t="str">
            <v>DEF</v>
          </cell>
          <cell r="AA4437" t="str">
            <v>not specified</v>
          </cell>
          <cell r="AB4437" t="str">
            <v>not specified</v>
          </cell>
          <cell r="AC4437" t="b">
            <v>0</v>
          </cell>
          <cell r="AD4437" t="str">
            <v>DTD</v>
          </cell>
          <cell r="AE4437">
            <v>7</v>
          </cell>
          <cell r="AG4437" t="str">
            <v>USD</v>
          </cell>
          <cell r="AH4437" t="b">
            <v>0</v>
          </cell>
          <cell r="AJ4437" t="str">
            <v xml:space="preserve">Airfreight needs to be quoted as consol, where Lithium batteries are accepted as a consol. Quote Lithium check fee, if applicable. </v>
          </cell>
          <cell r="AK4437" t="str">
            <v>Incumbent</v>
          </cell>
          <cell r="AL4437" t="str">
            <v>USD</v>
          </cell>
          <cell r="AM4437" t="str">
            <v>SIN</v>
          </cell>
          <cell r="AN4437">
            <v>0.08</v>
          </cell>
          <cell r="AP4437">
            <v>24</v>
          </cell>
          <cell r="AQ4437">
            <v>0.08</v>
          </cell>
          <cell r="AR4437">
            <v>30</v>
          </cell>
          <cell r="AS4437">
            <v>0.01</v>
          </cell>
          <cell r="AT4437" t="str">
            <v>per shipment</v>
          </cell>
          <cell r="AU4437">
            <v>0</v>
          </cell>
          <cell r="AV4437" t="str">
            <v>Incumbent</v>
          </cell>
          <cell r="AW4437" t="str">
            <v>USD</v>
          </cell>
          <cell r="AX4437">
            <v>1.6</v>
          </cell>
          <cell r="AY4437">
            <v>72</v>
          </cell>
          <cell r="AZ4437" t="str">
            <v>SQ,AI</v>
          </cell>
          <cell r="BA4437" t="str">
            <v>direct</v>
          </cell>
          <cell r="BB4437" t="str">
            <v>3,5,7</v>
          </cell>
          <cell r="BC4437">
            <v>3</v>
          </cell>
        </row>
        <row r="4438">
          <cell r="A4438">
            <v>1171</v>
          </cell>
          <cell r="B4438" t="str">
            <v>BG DI</v>
          </cell>
          <cell r="C4438" t="str">
            <v>SOUTH ASIA</v>
          </cell>
          <cell r="D4438" t="str">
            <v>SG</v>
          </cell>
          <cell r="E4438" t="str">
            <v>SIN</v>
          </cell>
          <cell r="F4438" t="str">
            <v>Chris</v>
          </cell>
          <cell r="G4438" t="str">
            <v>SIN</v>
          </cell>
          <cell r="H4438" t="str">
            <v>MAIR</v>
          </cell>
          <cell r="I4438" t="str">
            <v>LK</v>
          </cell>
          <cell r="J4438" t="str">
            <v>CMB</v>
          </cell>
          <cell r="K4438" t="str">
            <v>CMB</v>
          </cell>
          <cell r="L4438">
            <v>98</v>
          </cell>
          <cell r="M4438">
            <v>1582.5</v>
          </cell>
          <cell r="N4438">
            <v>10.919</v>
          </cell>
          <cell r="O4438">
            <v>1819.8333333333001</v>
          </cell>
          <cell r="P4438">
            <v>2069</v>
          </cell>
          <cell r="Q4438">
            <v>1.2769999999999999</v>
          </cell>
          <cell r="R4438">
            <v>62</v>
          </cell>
          <cell r="S4438">
            <v>1149.5</v>
          </cell>
          <cell r="T4438">
            <v>0</v>
          </cell>
          <cell r="U4438">
            <v>1</v>
          </cell>
          <cell r="V4438">
            <v>0</v>
          </cell>
          <cell r="W4438">
            <v>0</v>
          </cell>
          <cell r="X4438">
            <v>166</v>
          </cell>
          <cell r="Y4438" t="str">
            <v>SL1</v>
          </cell>
          <cell r="Z4438" t="str">
            <v>DEF</v>
          </cell>
          <cell r="AA4438" t="str">
            <v>not specified</v>
          </cell>
          <cell r="AB4438" t="str">
            <v>not specified</v>
          </cell>
          <cell r="AC4438" t="b">
            <v>0</v>
          </cell>
          <cell r="AD4438" t="str">
            <v>DTD</v>
          </cell>
          <cell r="AE4438">
            <v>7</v>
          </cell>
          <cell r="AG4438" t="str">
            <v>USD</v>
          </cell>
          <cell r="AH4438" t="b">
            <v>0</v>
          </cell>
          <cell r="AJ4438" t="str">
            <v xml:space="preserve">Airfreight needs to be quoted as consol, where Lithium batteries are accepted as a consol. Quote Lithium check fee, if applicable. </v>
          </cell>
          <cell r="AK4438" t="str">
            <v>Incumbent</v>
          </cell>
          <cell r="AL4438" t="str">
            <v>USD</v>
          </cell>
          <cell r="AM4438" t="str">
            <v>SIN</v>
          </cell>
          <cell r="AN4438">
            <v>0.08</v>
          </cell>
          <cell r="AP4438">
            <v>24</v>
          </cell>
          <cell r="AQ4438">
            <v>0.08</v>
          </cell>
          <cell r="AR4438">
            <v>30</v>
          </cell>
          <cell r="AS4438">
            <v>0.01</v>
          </cell>
          <cell r="AT4438" t="str">
            <v>per shipment</v>
          </cell>
          <cell r="AU4438">
            <v>0</v>
          </cell>
          <cell r="AV4438" t="str">
            <v>Incumbent</v>
          </cell>
          <cell r="AW4438" t="str">
            <v>USD</v>
          </cell>
          <cell r="AX4438">
            <v>2.6</v>
          </cell>
          <cell r="AY4438">
            <v>72</v>
          </cell>
          <cell r="AZ4438" t="str">
            <v>SQ,AI</v>
          </cell>
          <cell r="BA4438" t="str">
            <v>direct</v>
          </cell>
          <cell r="BB4438" t="str">
            <v>3,5,7</v>
          </cell>
          <cell r="BC4438">
            <v>3</v>
          </cell>
        </row>
        <row r="4439">
          <cell r="A4439">
            <v>1173</v>
          </cell>
          <cell r="B4439" t="str">
            <v>BG</v>
          </cell>
          <cell r="C4439" t="str">
            <v>SOUTH ASIA</v>
          </cell>
          <cell r="D4439" t="str">
            <v>SG</v>
          </cell>
          <cell r="E4439" t="str">
            <v>SIN</v>
          </cell>
          <cell r="F4439" t="str">
            <v>Chris</v>
          </cell>
          <cell r="G4439" t="str">
            <v>SIN</v>
          </cell>
          <cell r="H4439" t="str">
            <v>MAIR</v>
          </cell>
          <cell r="I4439" t="str">
            <v>LK</v>
          </cell>
          <cell r="J4439" t="str">
            <v>CMB</v>
          </cell>
          <cell r="K4439" t="str">
            <v>CMB</v>
          </cell>
          <cell r="L4439">
            <v>98</v>
          </cell>
          <cell r="M4439">
            <v>1582.5</v>
          </cell>
          <cell r="N4439">
            <v>10.919</v>
          </cell>
          <cell r="O4439">
            <v>1819.8333333333001</v>
          </cell>
          <cell r="P4439">
            <v>2069</v>
          </cell>
          <cell r="Q4439">
            <v>1.2769999999999999</v>
          </cell>
          <cell r="R4439">
            <v>13</v>
          </cell>
          <cell r="S4439">
            <v>154.5</v>
          </cell>
          <cell r="T4439">
            <v>0</v>
          </cell>
          <cell r="U4439">
            <v>1</v>
          </cell>
          <cell r="V4439">
            <v>0</v>
          </cell>
          <cell r="W4439">
            <v>0</v>
          </cell>
          <cell r="X4439">
            <v>166</v>
          </cell>
          <cell r="Y4439" t="str">
            <v>SL1</v>
          </cell>
          <cell r="Z4439" t="str">
            <v>DEF</v>
          </cell>
          <cell r="AA4439" t="str">
            <v>not specified</v>
          </cell>
          <cell r="AB4439" t="str">
            <v>not specified</v>
          </cell>
          <cell r="AC4439" t="b">
            <v>0</v>
          </cell>
          <cell r="AD4439" t="str">
            <v>DTD</v>
          </cell>
          <cell r="AE4439">
            <v>7</v>
          </cell>
          <cell r="AG4439" t="str">
            <v>USD</v>
          </cell>
          <cell r="AH4439" t="b">
            <v>0</v>
          </cell>
          <cell r="AJ4439" t="str">
            <v xml:space="preserve">Airfreight needs to be quoted as consol, where Lithium batteries are accepted as a consol. Quote Lithium check fee, if applicable. </v>
          </cell>
          <cell r="AK4439" t="str">
            <v>Incumbent</v>
          </cell>
          <cell r="AL4439" t="str">
            <v>USD</v>
          </cell>
          <cell r="AM4439" t="str">
            <v>SIN</v>
          </cell>
          <cell r="AN4439">
            <v>0.08</v>
          </cell>
          <cell r="AP4439">
            <v>24</v>
          </cell>
          <cell r="AQ4439">
            <v>0.08</v>
          </cell>
          <cell r="AR4439">
            <v>30</v>
          </cell>
          <cell r="AS4439">
            <v>0.01</v>
          </cell>
          <cell r="AT4439" t="str">
            <v>per shipment</v>
          </cell>
          <cell r="AU4439">
            <v>0</v>
          </cell>
          <cell r="AV4439" t="str">
            <v>Incumbent</v>
          </cell>
          <cell r="AW4439" t="str">
            <v>USD</v>
          </cell>
          <cell r="AX4439">
            <v>2.6</v>
          </cell>
          <cell r="AY4439">
            <v>72</v>
          </cell>
          <cell r="AZ4439" t="str">
            <v>SQ,AI</v>
          </cell>
          <cell r="BA4439" t="str">
            <v>direct</v>
          </cell>
          <cell r="BB4439" t="str">
            <v>3,5,7</v>
          </cell>
          <cell r="BC4439">
            <v>3</v>
          </cell>
        </row>
        <row r="4440">
          <cell r="A4440">
            <v>1174</v>
          </cell>
          <cell r="B4440" t="str">
            <v>BG SPS</v>
          </cell>
          <cell r="C4440" t="str">
            <v>SOUTH ASIA</v>
          </cell>
          <cell r="D4440" t="str">
            <v>SG</v>
          </cell>
          <cell r="E4440" t="str">
            <v>SIN</v>
          </cell>
          <cell r="F4440" t="str">
            <v>Chris</v>
          </cell>
          <cell r="G4440" t="str">
            <v>SIN</v>
          </cell>
          <cell r="H4440" t="str">
            <v>MAIR</v>
          </cell>
          <cell r="I4440" t="str">
            <v>LK</v>
          </cell>
          <cell r="J4440" t="str">
            <v>CMB</v>
          </cell>
          <cell r="K4440" t="str">
            <v>CMB</v>
          </cell>
          <cell r="L4440">
            <v>98</v>
          </cell>
          <cell r="M4440">
            <v>1582.5</v>
          </cell>
          <cell r="N4440">
            <v>10.919</v>
          </cell>
          <cell r="O4440">
            <v>1819.8333333333001</v>
          </cell>
          <cell r="P4440">
            <v>2069</v>
          </cell>
          <cell r="Q4440">
            <v>1.2769999999999999</v>
          </cell>
          <cell r="R4440">
            <v>13</v>
          </cell>
          <cell r="S4440">
            <v>154.5</v>
          </cell>
          <cell r="T4440">
            <v>0</v>
          </cell>
          <cell r="U4440">
            <v>1</v>
          </cell>
          <cell r="V4440">
            <v>0</v>
          </cell>
          <cell r="W4440">
            <v>0</v>
          </cell>
          <cell r="X4440">
            <v>166</v>
          </cell>
          <cell r="Y4440" t="str">
            <v>SL1</v>
          </cell>
          <cell r="Z4440" t="str">
            <v>DEF</v>
          </cell>
          <cell r="AA4440" t="str">
            <v>not specified</v>
          </cell>
          <cell r="AB4440" t="str">
            <v>not specified</v>
          </cell>
          <cell r="AC4440" t="b">
            <v>0</v>
          </cell>
          <cell r="AD4440" t="str">
            <v>DTD</v>
          </cell>
          <cell r="AE4440">
            <v>7</v>
          </cell>
          <cell r="AG4440" t="str">
            <v>USD</v>
          </cell>
          <cell r="AH4440" t="b">
            <v>0</v>
          </cell>
          <cell r="AJ4440" t="str">
            <v xml:space="preserve">Airfreight needs to be quoted as consol, where Lithium batteries are accepted as a consol. Quote Lithium check fee, if applicable. </v>
          </cell>
          <cell r="AK4440" t="str">
            <v>Incumbent</v>
          </cell>
          <cell r="AL4440" t="str">
            <v>USD</v>
          </cell>
          <cell r="AM4440" t="str">
            <v>SIN</v>
          </cell>
          <cell r="AN4440">
            <v>0.08</v>
          </cell>
          <cell r="AP4440">
            <v>24</v>
          </cell>
          <cell r="AQ4440">
            <v>0.08</v>
          </cell>
          <cell r="AR4440">
            <v>30</v>
          </cell>
          <cell r="AS4440">
            <v>0.01</v>
          </cell>
          <cell r="AT4440" t="str">
            <v>per shipment</v>
          </cell>
          <cell r="AU4440">
            <v>0</v>
          </cell>
          <cell r="AV4440" t="str">
            <v>Incumbent</v>
          </cell>
          <cell r="AW4440" t="str">
            <v>USD</v>
          </cell>
          <cell r="AX4440">
            <v>2.6</v>
          </cell>
          <cell r="AY4440">
            <v>72</v>
          </cell>
          <cell r="AZ4440" t="str">
            <v>SQ,AI</v>
          </cell>
          <cell r="BA4440" t="str">
            <v>direct</v>
          </cell>
          <cell r="BB4440" t="str">
            <v>3,5,7</v>
          </cell>
          <cell r="BC4440">
            <v>3</v>
          </cell>
        </row>
        <row r="4441">
          <cell r="A4441">
            <v>1176</v>
          </cell>
          <cell r="B4441" t="str">
            <v>BG</v>
          </cell>
          <cell r="C4441" t="str">
            <v>SOUTH ASIA</v>
          </cell>
          <cell r="D4441" t="str">
            <v>SG</v>
          </cell>
          <cell r="E4441" t="str">
            <v>SIN</v>
          </cell>
          <cell r="F4441" t="str">
            <v>Chris</v>
          </cell>
          <cell r="G4441" t="str">
            <v>SIN</v>
          </cell>
          <cell r="H4441" t="str">
            <v>MAIR</v>
          </cell>
          <cell r="I4441" t="str">
            <v>LK</v>
          </cell>
          <cell r="J4441" t="str">
            <v>CMB</v>
          </cell>
          <cell r="K4441" t="str">
            <v>CMB</v>
          </cell>
          <cell r="L4441">
            <v>98</v>
          </cell>
          <cell r="M4441">
            <v>1582.5</v>
          </cell>
          <cell r="N4441">
            <v>10.919</v>
          </cell>
          <cell r="O4441">
            <v>1819.8333333333001</v>
          </cell>
          <cell r="P4441">
            <v>2069</v>
          </cell>
          <cell r="Q4441">
            <v>1.2769999999999999</v>
          </cell>
          <cell r="R4441">
            <v>1</v>
          </cell>
          <cell r="S4441">
            <v>6</v>
          </cell>
          <cell r="T4441">
            <v>0</v>
          </cell>
          <cell r="U4441">
            <v>1</v>
          </cell>
          <cell r="V4441">
            <v>0</v>
          </cell>
          <cell r="W4441">
            <v>0</v>
          </cell>
          <cell r="X4441">
            <v>166</v>
          </cell>
          <cell r="Y4441" t="str">
            <v>SL2</v>
          </cell>
          <cell r="Z4441" t="str">
            <v>B2B</v>
          </cell>
          <cell r="AA4441" t="str">
            <v>not specified</v>
          </cell>
          <cell r="AB4441" t="str">
            <v>not specified</v>
          </cell>
          <cell r="AC4441" t="b">
            <v>0</v>
          </cell>
          <cell r="AD4441" t="str">
            <v>DTD</v>
          </cell>
          <cell r="AE4441">
            <v>5</v>
          </cell>
          <cell r="AG4441" t="str">
            <v>USD</v>
          </cell>
          <cell r="AH4441" t="b">
            <v>0</v>
          </cell>
          <cell r="AK4441" t="str">
            <v>Incumbent</v>
          </cell>
          <cell r="AL4441" t="str">
            <v>USD</v>
          </cell>
          <cell r="AM4441" t="str">
            <v>SIN</v>
          </cell>
          <cell r="AN4441">
            <v>0.08</v>
          </cell>
          <cell r="AP4441">
            <v>24</v>
          </cell>
          <cell r="AQ4441">
            <v>0.08</v>
          </cell>
          <cell r="AR4441">
            <v>30</v>
          </cell>
          <cell r="AS4441">
            <v>0.01</v>
          </cell>
          <cell r="AV4441" t="str">
            <v>Incumbent</v>
          </cell>
          <cell r="AW4441" t="str">
            <v>USD</v>
          </cell>
          <cell r="AX4441">
            <v>3.34</v>
          </cell>
          <cell r="AY4441">
            <v>72</v>
          </cell>
          <cell r="AZ4441" t="str">
            <v>SQ,AI</v>
          </cell>
          <cell r="BA4441" t="str">
            <v>direct</v>
          </cell>
          <cell r="BB4441" t="str">
            <v>3,5,7</v>
          </cell>
          <cell r="BC4441">
            <v>3</v>
          </cell>
        </row>
        <row r="4442">
          <cell r="A4442">
            <v>1177</v>
          </cell>
          <cell r="B4442" t="str">
            <v>BG SPS</v>
          </cell>
          <cell r="C4442" t="str">
            <v>SOUTH ASIA</v>
          </cell>
          <cell r="D4442" t="str">
            <v>SG</v>
          </cell>
          <cell r="E4442" t="str">
            <v>SIN</v>
          </cell>
          <cell r="F4442" t="str">
            <v>Chris</v>
          </cell>
          <cell r="G4442" t="str">
            <v>SIN</v>
          </cell>
          <cell r="H4442" t="str">
            <v>MAIR</v>
          </cell>
          <cell r="I4442" t="str">
            <v>LK</v>
          </cell>
          <cell r="J4442" t="str">
            <v>CMB</v>
          </cell>
          <cell r="K4442" t="str">
            <v>CMB</v>
          </cell>
          <cell r="L4442">
            <v>98</v>
          </cell>
          <cell r="M4442">
            <v>1582.5</v>
          </cell>
          <cell r="N4442">
            <v>10.919</v>
          </cell>
          <cell r="O4442">
            <v>1819.8333333333001</v>
          </cell>
          <cell r="P4442">
            <v>2069</v>
          </cell>
          <cell r="Q4442">
            <v>1.2769999999999999</v>
          </cell>
          <cell r="R4442">
            <v>1</v>
          </cell>
          <cell r="S4442">
            <v>6</v>
          </cell>
          <cell r="T4442">
            <v>0</v>
          </cell>
          <cell r="U4442">
            <v>1</v>
          </cell>
          <cell r="V4442">
            <v>0</v>
          </cell>
          <cell r="W4442">
            <v>0</v>
          </cell>
          <cell r="X4442">
            <v>166</v>
          </cell>
          <cell r="Y4442" t="str">
            <v>SL2</v>
          </cell>
          <cell r="Z4442" t="str">
            <v>B2B</v>
          </cell>
          <cell r="AA4442" t="str">
            <v>not specified</v>
          </cell>
          <cell r="AB4442" t="str">
            <v>not specified</v>
          </cell>
          <cell r="AC4442" t="b">
            <v>0</v>
          </cell>
          <cell r="AD4442" t="str">
            <v>DTD</v>
          </cell>
          <cell r="AE4442">
            <v>5</v>
          </cell>
          <cell r="AG4442" t="str">
            <v>USD</v>
          </cell>
          <cell r="AH4442" t="b">
            <v>0</v>
          </cell>
          <cell r="AK4442" t="str">
            <v>Incumbent</v>
          </cell>
          <cell r="AL4442" t="str">
            <v>USD</v>
          </cell>
          <cell r="AM4442" t="str">
            <v>SIN</v>
          </cell>
          <cell r="AN4442">
            <v>0.08</v>
          </cell>
          <cell r="AP4442">
            <v>24</v>
          </cell>
          <cell r="AQ4442">
            <v>0.08</v>
          </cell>
          <cell r="AR4442">
            <v>30</v>
          </cell>
          <cell r="AS4442">
            <v>0.01</v>
          </cell>
          <cell r="AV4442" t="str">
            <v>Incumbent</v>
          </cell>
          <cell r="AW4442" t="str">
            <v>USD</v>
          </cell>
          <cell r="AX4442">
            <v>3.34</v>
          </cell>
          <cell r="AY4442">
            <v>72</v>
          </cell>
          <cell r="AZ4442" t="str">
            <v>SQ,AI</v>
          </cell>
          <cell r="BA4442" t="str">
            <v>direct</v>
          </cell>
          <cell r="BB4442" t="str">
            <v>3,5,7</v>
          </cell>
          <cell r="BC4442">
            <v>3</v>
          </cell>
        </row>
        <row r="4443">
          <cell r="A4443">
            <v>1178</v>
          </cell>
          <cell r="B4443" t="str">
            <v>UNALLOCATED</v>
          </cell>
          <cell r="C4443" t="str">
            <v>SOUTH ASIA</v>
          </cell>
          <cell r="D4443" t="str">
            <v>SG</v>
          </cell>
          <cell r="E4443" t="str">
            <v>SIN</v>
          </cell>
          <cell r="F4443" t="str">
            <v>Chris</v>
          </cell>
          <cell r="G4443" t="str">
            <v>SIN</v>
          </cell>
          <cell r="H4443" t="str">
            <v>MAIR</v>
          </cell>
          <cell r="I4443" t="str">
            <v>LK</v>
          </cell>
          <cell r="J4443" t="str">
            <v>CMB</v>
          </cell>
          <cell r="K4443" t="str">
            <v>CMB</v>
          </cell>
          <cell r="L4443">
            <v>98</v>
          </cell>
          <cell r="M4443">
            <v>1582.5</v>
          </cell>
          <cell r="N4443">
            <v>10.919</v>
          </cell>
          <cell r="O4443">
            <v>1819.8333333333001</v>
          </cell>
          <cell r="P4443">
            <v>2069</v>
          </cell>
          <cell r="Q4443">
            <v>1.2769999999999999</v>
          </cell>
          <cell r="R4443">
            <v>2</v>
          </cell>
          <cell r="S4443">
            <v>60.5</v>
          </cell>
          <cell r="T4443">
            <v>1</v>
          </cell>
          <cell r="U4443">
            <v>1</v>
          </cell>
          <cell r="V4443">
            <v>0</v>
          </cell>
          <cell r="W4443">
            <v>0</v>
          </cell>
          <cell r="X4443">
            <v>166</v>
          </cell>
          <cell r="Y4443" t="str">
            <v>SL1</v>
          </cell>
          <cell r="Z4443" t="str">
            <v>DEF</v>
          </cell>
          <cell r="AA4443" t="str">
            <v>not specified</v>
          </cell>
          <cell r="AB4443" t="str">
            <v>not specified</v>
          </cell>
          <cell r="AC4443" t="b">
            <v>0</v>
          </cell>
          <cell r="AD4443" t="str">
            <v>DTD</v>
          </cell>
          <cell r="AE4443">
            <v>7</v>
          </cell>
          <cell r="AG4443" t="str">
            <v>USD</v>
          </cell>
          <cell r="AH4443" t="b">
            <v>0</v>
          </cell>
          <cell r="AJ4443" t="str">
            <v xml:space="preserve">Airfreight needs to be quoted as consol, where Lithium batteries are accepted as a consol. Quote Lithium check fee, if applicable. </v>
          </cell>
          <cell r="AK4443" t="str">
            <v>Incumbent</v>
          </cell>
          <cell r="AL4443" t="str">
            <v>USD</v>
          </cell>
          <cell r="AM4443" t="str">
            <v>SIN</v>
          </cell>
          <cell r="AN4443">
            <v>0.08</v>
          </cell>
          <cell r="AP4443">
            <v>24</v>
          </cell>
          <cell r="AQ4443">
            <v>0.08</v>
          </cell>
          <cell r="AR4443">
            <v>30</v>
          </cell>
          <cell r="AS4443">
            <v>0.01</v>
          </cell>
          <cell r="AT4443" t="str">
            <v>per shipment</v>
          </cell>
          <cell r="AU4443">
            <v>0</v>
          </cell>
          <cell r="AV4443" t="str">
            <v>Incumbent</v>
          </cell>
          <cell r="AW4443" t="str">
            <v>USD</v>
          </cell>
          <cell r="AX4443">
            <v>2.6</v>
          </cell>
          <cell r="AY4443">
            <v>72</v>
          </cell>
          <cell r="AZ4443" t="str">
            <v>SQ,AI</v>
          </cell>
          <cell r="BA4443" t="str">
            <v>direct</v>
          </cell>
          <cell r="BB4443" t="str">
            <v>3,5,7</v>
          </cell>
          <cell r="BC4443">
            <v>3</v>
          </cell>
        </row>
        <row r="4444">
          <cell r="A4444">
            <v>1182</v>
          </cell>
          <cell r="B4444" t="str">
            <v>UNALLOCATED</v>
          </cell>
          <cell r="C4444" t="str">
            <v>SOUTH ASIA</v>
          </cell>
          <cell r="D4444" t="str">
            <v>SG</v>
          </cell>
          <cell r="E4444" t="str">
            <v>SIN</v>
          </cell>
          <cell r="F4444" t="str">
            <v>Chris</v>
          </cell>
          <cell r="G4444" t="str">
            <v>SIN</v>
          </cell>
          <cell r="H4444" t="str">
            <v>MAIR</v>
          </cell>
          <cell r="I4444" t="str">
            <v>LK</v>
          </cell>
          <cell r="J4444" t="str">
            <v>CMB</v>
          </cell>
          <cell r="K4444" t="str">
            <v>CMB</v>
          </cell>
          <cell r="L4444">
            <v>98</v>
          </cell>
          <cell r="M4444">
            <v>1582.5</v>
          </cell>
          <cell r="N4444">
            <v>10.919</v>
          </cell>
          <cell r="O4444">
            <v>1819.8333333333001</v>
          </cell>
          <cell r="P4444">
            <v>2069</v>
          </cell>
          <cell r="Q4444">
            <v>1.2769999999999999</v>
          </cell>
          <cell r="X4444">
            <v>166</v>
          </cell>
          <cell r="Y4444" t="str">
            <v>SL1</v>
          </cell>
          <cell r="Z4444" t="str">
            <v>DEF</v>
          </cell>
          <cell r="AA4444" t="str">
            <v>not specified</v>
          </cell>
          <cell r="AB4444" t="str">
            <v>not specified</v>
          </cell>
          <cell r="AC4444" t="b">
            <v>0</v>
          </cell>
          <cell r="AD4444" t="str">
            <v>DTD</v>
          </cell>
          <cell r="AE4444">
            <v>7</v>
          </cell>
          <cell r="AG4444" t="str">
            <v>USD</v>
          </cell>
          <cell r="AH4444" t="b">
            <v>0</v>
          </cell>
          <cell r="AJ4444" t="str">
            <v xml:space="preserve">Airfreight needs to be quoted as consol, where Lithium batteries are accepted as a consol. Quote Lithium check fee, if applicable. </v>
          </cell>
          <cell r="AK4444" t="str">
            <v>Incumbent</v>
          </cell>
          <cell r="AL4444" t="str">
            <v>USD</v>
          </cell>
          <cell r="AM4444" t="str">
            <v>SIN</v>
          </cell>
          <cell r="AN4444">
            <v>0.08</v>
          </cell>
          <cell r="AP4444">
            <v>24</v>
          </cell>
          <cell r="AQ4444">
            <v>0.08</v>
          </cell>
          <cell r="AR4444">
            <v>30</v>
          </cell>
          <cell r="AS4444">
            <v>0.01</v>
          </cell>
          <cell r="AT4444" t="str">
            <v>per shipment</v>
          </cell>
          <cell r="AU4444">
            <v>0</v>
          </cell>
          <cell r="AV4444" t="str">
            <v>Incumbent</v>
          </cell>
          <cell r="AW4444" t="str">
            <v>USD</v>
          </cell>
          <cell r="AX4444">
            <v>2.6</v>
          </cell>
          <cell r="AY4444">
            <v>72</v>
          </cell>
          <cell r="AZ4444" t="str">
            <v>SQ,AI</v>
          </cell>
          <cell r="BA4444" t="str">
            <v>direct</v>
          </cell>
          <cell r="BB4444" t="str">
            <v>3,5,7</v>
          </cell>
          <cell r="BC4444">
            <v>3</v>
          </cell>
        </row>
        <row r="4445">
          <cell r="A4445">
            <v>2637</v>
          </cell>
          <cell r="B4445" t="str">
            <v>BG</v>
          </cell>
          <cell r="C4445" t="str">
            <v>SOUTH ASIA</v>
          </cell>
          <cell r="D4445" t="str">
            <v>SG</v>
          </cell>
          <cell r="E4445" t="str">
            <v>SIN</v>
          </cell>
          <cell r="F4445" t="str">
            <v>Chris</v>
          </cell>
          <cell r="G4445" t="str">
            <v>SIN</v>
          </cell>
          <cell r="H4445" t="str">
            <v>MAIR</v>
          </cell>
          <cell r="I4445" t="str">
            <v>MV</v>
          </cell>
          <cell r="J4445" t="str">
            <v>MLE</v>
          </cell>
          <cell r="K4445" t="str">
            <v>MLE</v>
          </cell>
          <cell r="R4445">
            <v>2</v>
          </cell>
          <cell r="S4445">
            <v>183</v>
          </cell>
          <cell r="T4445">
            <v>0</v>
          </cell>
          <cell r="U4445">
            <v>1</v>
          </cell>
          <cell r="V4445">
            <v>0</v>
          </cell>
          <cell r="W4445">
            <v>0</v>
          </cell>
          <cell r="X4445">
            <v>166</v>
          </cell>
          <cell r="Y4445" t="str">
            <v>SL1</v>
          </cell>
          <cell r="Z4445" t="str">
            <v>DEF</v>
          </cell>
          <cell r="AA4445" t="str">
            <v>not specified</v>
          </cell>
          <cell r="AB4445" t="str">
            <v>not specified</v>
          </cell>
          <cell r="AC4445" t="b">
            <v>0</v>
          </cell>
          <cell r="AD4445" t="str">
            <v>DTD</v>
          </cell>
          <cell r="AE4445">
            <v>7</v>
          </cell>
          <cell r="AG4445" t="str">
            <v>USD</v>
          </cell>
          <cell r="AH4445" t="b">
            <v>0</v>
          </cell>
          <cell r="AJ4445" t="str">
            <v xml:space="preserve">Airfreight needs to be quoted as consol, where Lithium batteries are accepted as a consol. Quote Lithium check fee, if applicable. </v>
          </cell>
          <cell r="AK4445" t="str">
            <v>Incumbent</v>
          </cell>
          <cell r="AL4445" t="str">
            <v>USD</v>
          </cell>
          <cell r="AM4445" t="str">
            <v>SIN</v>
          </cell>
          <cell r="AN4445">
            <v>0.08</v>
          </cell>
          <cell r="AP4445">
            <v>24</v>
          </cell>
          <cell r="AQ4445">
            <v>0.08</v>
          </cell>
          <cell r="AR4445">
            <v>30</v>
          </cell>
          <cell r="AS4445">
            <v>0.01</v>
          </cell>
          <cell r="AT4445" t="str">
            <v>per shipment</v>
          </cell>
          <cell r="AU4445">
            <v>0</v>
          </cell>
          <cell r="AW4445" t="str">
            <v>USD</v>
          </cell>
          <cell r="AX4445">
            <v>4.2</v>
          </cell>
          <cell r="AY4445">
            <v>96</v>
          </cell>
          <cell r="AZ4445" t="str">
            <v>SQ,AI</v>
          </cell>
          <cell r="BA4445" t="str">
            <v>direct</v>
          </cell>
          <cell r="BB4445" t="str">
            <v>3,5,7</v>
          </cell>
          <cell r="BC4445">
            <v>3</v>
          </cell>
        </row>
        <row r="4446">
          <cell r="A4446">
            <v>2166</v>
          </cell>
          <cell r="B4446" t="str">
            <v>BG DI</v>
          </cell>
          <cell r="C4446" t="str">
            <v>SOUTH ASIA</v>
          </cell>
          <cell r="D4446" t="str">
            <v>SG</v>
          </cell>
          <cell r="E4446" t="str">
            <v>SIN</v>
          </cell>
          <cell r="F4446" t="str">
            <v>Chris</v>
          </cell>
          <cell r="G4446" t="str">
            <v>SIN</v>
          </cell>
          <cell r="H4446" t="str">
            <v>MAIR</v>
          </cell>
          <cell r="I4446" t="str">
            <v>NP</v>
          </cell>
          <cell r="J4446" t="str">
            <v>KTM</v>
          </cell>
          <cell r="K4446" t="str">
            <v>KTM</v>
          </cell>
          <cell r="L4446">
            <v>102</v>
          </cell>
          <cell r="M4446">
            <v>1697</v>
          </cell>
          <cell r="N4446">
            <v>10.824</v>
          </cell>
          <cell r="O4446">
            <v>1804</v>
          </cell>
          <cell r="P4446">
            <v>2232</v>
          </cell>
          <cell r="Q4446">
            <v>2.5049999999999999</v>
          </cell>
          <cell r="R4446">
            <v>77</v>
          </cell>
          <cell r="S4446">
            <v>1252</v>
          </cell>
          <cell r="T4446">
            <v>0</v>
          </cell>
          <cell r="U4446">
            <v>0.98958333333333337</v>
          </cell>
          <cell r="V4446">
            <v>0</v>
          </cell>
          <cell r="W4446">
            <v>1.0416666666666666E-2</v>
          </cell>
          <cell r="X4446">
            <v>166</v>
          </cell>
          <cell r="Y4446" t="str">
            <v>SL1</v>
          </cell>
          <cell r="Z4446" t="str">
            <v>DEF</v>
          </cell>
          <cell r="AA4446" t="str">
            <v>not specified</v>
          </cell>
          <cell r="AB4446" t="str">
            <v>not specified</v>
          </cell>
          <cell r="AC4446" t="b">
            <v>0</v>
          </cell>
          <cell r="AD4446" t="str">
            <v>DTD</v>
          </cell>
          <cell r="AE4446">
            <v>7</v>
          </cell>
          <cell r="AG4446" t="str">
            <v>USD</v>
          </cell>
          <cell r="AH4446" t="b">
            <v>0</v>
          </cell>
          <cell r="AJ4446" t="str">
            <v xml:space="preserve">Airfreight needs to be quoted as consol, where Lithium batteries are accepted as a consol. Quote Lithium check fee, if applicable. </v>
          </cell>
          <cell r="AK4446" t="str">
            <v>Incumbent</v>
          </cell>
          <cell r="AL4446" t="str">
            <v>USD</v>
          </cell>
          <cell r="AM4446" t="str">
            <v>SIN</v>
          </cell>
          <cell r="AN4446">
            <v>0.08</v>
          </cell>
          <cell r="AP4446">
            <v>24</v>
          </cell>
          <cell r="AQ4446">
            <v>0.08</v>
          </cell>
          <cell r="AR4446">
            <v>30</v>
          </cell>
          <cell r="AS4446">
            <v>0.01</v>
          </cell>
          <cell r="AT4446" t="str">
            <v>per shipment</v>
          </cell>
          <cell r="AU4446">
            <v>0</v>
          </cell>
          <cell r="AV4446" t="str">
            <v>Incumbent</v>
          </cell>
          <cell r="AW4446" t="str">
            <v>USD</v>
          </cell>
          <cell r="AX4446">
            <v>4.28</v>
          </cell>
          <cell r="AY4446">
            <v>96</v>
          </cell>
          <cell r="AZ4446" t="str">
            <v>SQ,AI</v>
          </cell>
          <cell r="BA4446" t="str">
            <v>direct</v>
          </cell>
          <cell r="BB4446" t="str">
            <v>3,5,7</v>
          </cell>
          <cell r="BC4446">
            <v>3</v>
          </cell>
        </row>
        <row r="4447">
          <cell r="A4447">
            <v>2168</v>
          </cell>
          <cell r="B4447" t="str">
            <v>UNALLOCATED</v>
          </cell>
          <cell r="C4447" t="str">
            <v>SOUTH ASIA</v>
          </cell>
          <cell r="D4447" t="str">
            <v>SG</v>
          </cell>
          <cell r="E4447" t="str">
            <v>SIN</v>
          </cell>
          <cell r="F4447" t="str">
            <v>Chris</v>
          </cell>
          <cell r="G4447" t="str">
            <v>SIN</v>
          </cell>
          <cell r="H4447" t="str">
            <v>MAIR</v>
          </cell>
          <cell r="I4447" t="str">
            <v>NP</v>
          </cell>
          <cell r="J4447" t="str">
            <v>KTM</v>
          </cell>
          <cell r="K4447" t="str">
            <v>KTM</v>
          </cell>
          <cell r="L4447">
            <v>102</v>
          </cell>
          <cell r="M4447">
            <v>1697</v>
          </cell>
          <cell r="N4447">
            <v>10.824</v>
          </cell>
          <cell r="O4447">
            <v>1804</v>
          </cell>
          <cell r="P4447">
            <v>2232</v>
          </cell>
          <cell r="Q4447">
            <v>2.5049999999999999</v>
          </cell>
          <cell r="R4447">
            <v>8</v>
          </cell>
          <cell r="S4447">
            <v>199.5</v>
          </cell>
          <cell r="T4447">
            <v>0</v>
          </cell>
          <cell r="U4447">
            <v>0.98958333333333337</v>
          </cell>
          <cell r="V4447">
            <v>0</v>
          </cell>
          <cell r="W4447">
            <v>1.0416666666666666E-2</v>
          </cell>
          <cell r="X4447">
            <v>166</v>
          </cell>
          <cell r="Y4447" t="str">
            <v>SL1</v>
          </cell>
          <cell r="Z4447" t="str">
            <v>DEF</v>
          </cell>
          <cell r="AA4447" t="str">
            <v>not specified</v>
          </cell>
          <cell r="AB4447" t="str">
            <v>not specified</v>
          </cell>
          <cell r="AC4447" t="b">
            <v>0</v>
          </cell>
          <cell r="AD4447" t="str">
            <v>DTD</v>
          </cell>
          <cell r="AE4447">
            <v>7</v>
          </cell>
          <cell r="AG4447" t="str">
            <v>USD</v>
          </cell>
          <cell r="AH4447" t="b">
            <v>0</v>
          </cell>
          <cell r="AJ4447" t="str">
            <v xml:space="preserve">Airfreight needs to be quoted as consol, where Lithium batteries are accepted as a consol. Quote Lithium check fee, if applicable. </v>
          </cell>
          <cell r="AK4447" t="str">
            <v>Incumbent</v>
          </cell>
          <cell r="AL4447" t="str">
            <v>USD</v>
          </cell>
          <cell r="AM4447" t="str">
            <v>SIN</v>
          </cell>
          <cell r="AN4447">
            <v>0.08</v>
          </cell>
          <cell r="AP4447">
            <v>24</v>
          </cell>
          <cell r="AQ4447">
            <v>0.08</v>
          </cell>
          <cell r="AR4447">
            <v>30</v>
          </cell>
          <cell r="AS4447">
            <v>0.01</v>
          </cell>
          <cell r="AT4447" t="str">
            <v>per shipment</v>
          </cell>
          <cell r="AU4447">
            <v>0</v>
          </cell>
          <cell r="AV4447" t="str">
            <v>Incumbent</v>
          </cell>
          <cell r="AW4447" t="str">
            <v>USD</v>
          </cell>
          <cell r="AX4447">
            <v>4.28</v>
          </cell>
          <cell r="AY4447">
            <v>96</v>
          </cell>
          <cell r="AZ4447" t="str">
            <v>SQ,AI</v>
          </cell>
          <cell r="BA4447" t="str">
            <v>direct</v>
          </cell>
          <cell r="BB4447" t="str">
            <v>3,5,7</v>
          </cell>
          <cell r="BC4447">
            <v>3</v>
          </cell>
        </row>
        <row r="4448">
          <cell r="A4448">
            <v>2169</v>
          </cell>
          <cell r="B4448" t="str">
            <v>BG</v>
          </cell>
          <cell r="C4448" t="str">
            <v>SOUTH ASIA</v>
          </cell>
          <cell r="D4448" t="str">
            <v>SG</v>
          </cell>
          <cell r="E4448" t="str">
            <v>SIN</v>
          </cell>
          <cell r="F4448" t="str">
            <v>Chris</v>
          </cell>
          <cell r="G4448" t="str">
            <v>SIN</v>
          </cell>
          <cell r="H4448" t="str">
            <v>MAIR</v>
          </cell>
          <cell r="I4448" t="str">
            <v>NP</v>
          </cell>
          <cell r="J4448" t="str">
            <v>KTM</v>
          </cell>
          <cell r="K4448" t="str">
            <v>KTM</v>
          </cell>
          <cell r="L4448">
            <v>102</v>
          </cell>
          <cell r="M4448">
            <v>1697</v>
          </cell>
          <cell r="N4448">
            <v>10.824</v>
          </cell>
          <cell r="O4448">
            <v>1804</v>
          </cell>
          <cell r="P4448">
            <v>2232</v>
          </cell>
          <cell r="Q4448">
            <v>2.5049999999999999</v>
          </cell>
          <cell r="R4448">
            <v>11</v>
          </cell>
          <cell r="S4448">
            <v>151</v>
          </cell>
          <cell r="T4448">
            <v>0</v>
          </cell>
          <cell r="U4448">
            <v>0.98958333333333337</v>
          </cell>
          <cell r="V4448">
            <v>0</v>
          </cell>
          <cell r="W4448">
            <v>1.0416666666666666E-2</v>
          </cell>
          <cell r="X4448">
            <v>166</v>
          </cell>
          <cell r="Y4448" t="str">
            <v>SL1</v>
          </cell>
          <cell r="Z4448" t="str">
            <v>DEF</v>
          </cell>
          <cell r="AA4448" t="str">
            <v>not specified</v>
          </cell>
          <cell r="AB4448" t="str">
            <v>not specified</v>
          </cell>
          <cell r="AC4448" t="b">
            <v>0</v>
          </cell>
          <cell r="AD4448" t="str">
            <v>DTD</v>
          </cell>
          <cell r="AE4448">
            <v>7</v>
          </cell>
          <cell r="AG4448" t="str">
            <v>USD</v>
          </cell>
          <cell r="AH4448" t="b">
            <v>0</v>
          </cell>
          <cell r="AJ4448" t="str">
            <v xml:space="preserve">Airfreight needs to be quoted as consol, where Lithium batteries are accepted as a consol. Quote Lithium check fee, if applicable. </v>
          </cell>
          <cell r="AK4448" t="str">
            <v>Incumbent</v>
          </cell>
          <cell r="AL4448" t="str">
            <v>USD</v>
          </cell>
          <cell r="AM4448" t="str">
            <v>SIN</v>
          </cell>
          <cell r="AN4448">
            <v>0.08</v>
          </cell>
          <cell r="AP4448">
            <v>24</v>
          </cell>
          <cell r="AQ4448">
            <v>0.08</v>
          </cell>
          <cell r="AR4448">
            <v>30</v>
          </cell>
          <cell r="AS4448">
            <v>0.01</v>
          </cell>
          <cell r="AT4448" t="str">
            <v>per shipment</v>
          </cell>
          <cell r="AU4448">
            <v>0</v>
          </cell>
          <cell r="AV4448" t="str">
            <v>Incumbent</v>
          </cell>
          <cell r="AW4448" t="str">
            <v>USD</v>
          </cell>
          <cell r="AX4448">
            <v>4.28</v>
          </cell>
          <cell r="AY4448">
            <v>96</v>
          </cell>
          <cell r="AZ4448" t="str">
            <v>SQ,AI</v>
          </cell>
          <cell r="BA4448" t="str">
            <v>direct</v>
          </cell>
          <cell r="BB4448" t="str">
            <v>3,5,7</v>
          </cell>
          <cell r="BC4448">
            <v>3</v>
          </cell>
        </row>
        <row r="4449">
          <cell r="A4449">
            <v>2170</v>
          </cell>
          <cell r="B4449" t="str">
            <v>BG SPS</v>
          </cell>
          <cell r="C4449" t="str">
            <v>SOUTH ASIA</v>
          </cell>
          <cell r="D4449" t="str">
            <v>SG</v>
          </cell>
          <cell r="E4449" t="str">
            <v>SIN</v>
          </cell>
          <cell r="F4449" t="str">
            <v>Chris</v>
          </cell>
          <cell r="G4449" t="str">
            <v>SIN</v>
          </cell>
          <cell r="H4449" t="str">
            <v>MAIR</v>
          </cell>
          <cell r="I4449" t="str">
            <v>NP</v>
          </cell>
          <cell r="J4449" t="str">
            <v>KTM</v>
          </cell>
          <cell r="K4449" t="str">
            <v>KTM</v>
          </cell>
          <cell r="L4449">
            <v>102</v>
          </cell>
          <cell r="M4449">
            <v>1697</v>
          </cell>
          <cell r="N4449">
            <v>10.824</v>
          </cell>
          <cell r="O4449">
            <v>1804</v>
          </cell>
          <cell r="P4449">
            <v>2232</v>
          </cell>
          <cell r="Q4449">
            <v>2.5049999999999999</v>
          </cell>
          <cell r="R4449">
            <v>11</v>
          </cell>
          <cell r="S4449">
            <v>151</v>
          </cell>
          <cell r="T4449">
            <v>0</v>
          </cell>
          <cell r="U4449">
            <v>0.98958333333333337</v>
          </cell>
          <cell r="V4449">
            <v>0</v>
          </cell>
          <cell r="W4449">
            <v>1.0416666666666666E-2</v>
          </cell>
          <cell r="X4449">
            <v>166</v>
          </cell>
          <cell r="Y4449" t="str">
            <v>SL1</v>
          </cell>
          <cell r="Z4449" t="str">
            <v>DEF</v>
          </cell>
          <cell r="AA4449" t="str">
            <v>not specified</v>
          </cell>
          <cell r="AB4449" t="str">
            <v>not specified</v>
          </cell>
          <cell r="AC4449" t="b">
            <v>0</v>
          </cell>
          <cell r="AD4449" t="str">
            <v>DTD</v>
          </cell>
          <cell r="AE4449">
            <v>7</v>
          </cell>
          <cell r="AG4449" t="str">
            <v>USD</v>
          </cell>
          <cell r="AH4449" t="b">
            <v>0</v>
          </cell>
          <cell r="AJ4449" t="str">
            <v xml:space="preserve">Airfreight needs to be quoted as consol, where Lithium batteries are accepted as a consol. Quote Lithium check fee, if applicable. </v>
          </cell>
          <cell r="AK4449" t="str">
            <v>Incumbent</v>
          </cell>
          <cell r="AL4449" t="str">
            <v>USD</v>
          </cell>
          <cell r="AM4449" t="str">
            <v>SIN</v>
          </cell>
          <cell r="AN4449">
            <v>0.08</v>
          </cell>
          <cell r="AP4449">
            <v>24</v>
          </cell>
          <cell r="AQ4449">
            <v>0.08</v>
          </cell>
          <cell r="AR4449">
            <v>30</v>
          </cell>
          <cell r="AS4449">
            <v>0.01</v>
          </cell>
          <cell r="AT4449" t="str">
            <v>per shipment</v>
          </cell>
          <cell r="AU4449">
            <v>0</v>
          </cell>
          <cell r="AV4449" t="str">
            <v>Incumbent</v>
          </cell>
          <cell r="AW4449" t="str">
            <v>USD</v>
          </cell>
          <cell r="AX4449">
            <v>4.28</v>
          </cell>
          <cell r="AY4449">
            <v>96</v>
          </cell>
          <cell r="AZ4449" t="str">
            <v>SQ,AI</v>
          </cell>
          <cell r="BA4449" t="str">
            <v>direct</v>
          </cell>
          <cell r="BB4449" t="str">
            <v>3,5,7</v>
          </cell>
          <cell r="BC4449">
            <v>3</v>
          </cell>
        </row>
        <row r="4450">
          <cell r="A4450">
            <v>1967</v>
          </cell>
          <cell r="B4450" t="str">
            <v>BG</v>
          </cell>
          <cell r="C4450" t="str">
            <v>SOUTH ASIA</v>
          </cell>
          <cell r="D4450" t="str">
            <v>SG</v>
          </cell>
          <cell r="E4450" t="str">
            <v>SIN</v>
          </cell>
          <cell r="F4450" t="str">
            <v>Chris</v>
          </cell>
          <cell r="G4450" t="str">
            <v>SIN</v>
          </cell>
          <cell r="H4450" t="str">
            <v>MAIR</v>
          </cell>
          <cell r="I4450" t="str">
            <v>PK</v>
          </cell>
          <cell r="J4450" t="str">
            <v>ISB</v>
          </cell>
          <cell r="K4450" t="str">
            <v>ISB</v>
          </cell>
          <cell r="L4450">
            <v>1</v>
          </cell>
          <cell r="M4450">
            <v>1854</v>
          </cell>
          <cell r="N4450">
            <v>11.343999999999999</v>
          </cell>
          <cell r="O4450">
            <v>1890.6666666666999</v>
          </cell>
          <cell r="P4450">
            <v>1891</v>
          </cell>
          <cell r="Q4450">
            <v>1.5409999999999999</v>
          </cell>
          <cell r="R4450">
            <v>2</v>
          </cell>
          <cell r="S4450">
            <v>94</v>
          </cell>
          <cell r="T4450">
            <v>0</v>
          </cell>
          <cell r="U4450">
            <v>1</v>
          </cell>
          <cell r="V4450">
            <v>0</v>
          </cell>
          <cell r="W4450">
            <v>0</v>
          </cell>
          <cell r="X4450">
            <v>166</v>
          </cell>
          <cell r="Y4450" t="str">
            <v>SL1</v>
          </cell>
          <cell r="Z4450" t="str">
            <v>DEF</v>
          </cell>
          <cell r="AA4450" t="str">
            <v>not specified</v>
          </cell>
          <cell r="AB4450" t="str">
            <v>not specified</v>
          </cell>
          <cell r="AC4450" t="b">
            <v>0</v>
          </cell>
          <cell r="AD4450" t="str">
            <v>DTD</v>
          </cell>
          <cell r="AE4450">
            <v>7</v>
          </cell>
          <cell r="AG4450" t="str">
            <v>USD</v>
          </cell>
          <cell r="AH4450" t="b">
            <v>0</v>
          </cell>
          <cell r="AJ4450" t="str">
            <v xml:space="preserve">Airfreight needs to be quoted as consol, where Lithium batteries are accepted as a consol. Quote Lithium check fee, if applicable. </v>
          </cell>
          <cell r="AK4450" t="str">
            <v>Incumbent</v>
          </cell>
          <cell r="AL4450" t="str">
            <v>USD</v>
          </cell>
          <cell r="AM4450" t="str">
            <v>SIN</v>
          </cell>
          <cell r="AN4450">
            <v>0.08</v>
          </cell>
          <cell r="AP4450">
            <v>24</v>
          </cell>
          <cell r="AQ4450">
            <v>0.08</v>
          </cell>
          <cell r="AR4450">
            <v>30</v>
          </cell>
          <cell r="AS4450">
            <v>0.01</v>
          </cell>
          <cell r="AT4450" t="str">
            <v>per shipment</v>
          </cell>
          <cell r="AU4450">
            <v>0</v>
          </cell>
          <cell r="AV4450" t="str">
            <v>Incumbent</v>
          </cell>
          <cell r="AW4450" t="str">
            <v>USD</v>
          </cell>
          <cell r="AX4450">
            <v>4.2</v>
          </cell>
          <cell r="AY4450">
            <v>96</v>
          </cell>
          <cell r="AZ4450" t="str">
            <v>SQ,AI</v>
          </cell>
          <cell r="BA4450" t="str">
            <v>direct</v>
          </cell>
          <cell r="BB4450" t="str">
            <v>3,5,7</v>
          </cell>
          <cell r="BC4450">
            <v>3</v>
          </cell>
        </row>
        <row r="4451">
          <cell r="A4451">
            <v>2946</v>
          </cell>
          <cell r="B4451" t="str">
            <v>BG</v>
          </cell>
          <cell r="C4451" t="str">
            <v>SOUTH ASIA</v>
          </cell>
          <cell r="D4451" t="str">
            <v>SG</v>
          </cell>
          <cell r="E4451" t="str">
            <v>SIN</v>
          </cell>
          <cell r="F4451" t="str">
            <v>Chris</v>
          </cell>
          <cell r="G4451" t="str">
            <v>SIN</v>
          </cell>
          <cell r="H4451" t="str">
            <v>MAIR</v>
          </cell>
          <cell r="I4451" t="str">
            <v>PK</v>
          </cell>
          <cell r="J4451" t="str">
            <v>ISB</v>
          </cell>
          <cell r="K4451" t="str">
            <v>PEW</v>
          </cell>
          <cell r="L4451">
            <v>1</v>
          </cell>
          <cell r="M4451">
            <v>1854</v>
          </cell>
          <cell r="N4451">
            <v>11.343999999999999</v>
          </cell>
          <cell r="O4451">
            <v>1890.6666666666999</v>
          </cell>
          <cell r="P4451">
            <v>1891</v>
          </cell>
          <cell r="Q4451">
            <v>1.5409999999999999</v>
          </cell>
          <cell r="R4451">
            <v>1</v>
          </cell>
          <cell r="S4451">
            <v>1891</v>
          </cell>
          <cell r="T4451">
            <v>0</v>
          </cell>
          <cell r="U4451">
            <v>1</v>
          </cell>
          <cell r="V4451">
            <v>0</v>
          </cell>
          <cell r="W4451">
            <v>0</v>
          </cell>
          <cell r="X4451">
            <v>166</v>
          </cell>
          <cell r="Y4451" t="str">
            <v>SL1</v>
          </cell>
          <cell r="Z4451" t="str">
            <v>DEF</v>
          </cell>
          <cell r="AA4451" t="str">
            <v>not specified</v>
          </cell>
          <cell r="AB4451" t="str">
            <v>not specified</v>
          </cell>
          <cell r="AC4451" t="b">
            <v>0</v>
          </cell>
          <cell r="AD4451" t="str">
            <v>DTD</v>
          </cell>
          <cell r="AE4451">
            <v>7</v>
          </cell>
          <cell r="AG4451" t="str">
            <v>USD</v>
          </cell>
          <cell r="AH4451" t="b">
            <v>0</v>
          </cell>
          <cell r="AJ4451" t="str">
            <v xml:space="preserve">Airfreight needs to be quoted as consol, where Lithium batteries are accepted as a consol. Quote Lithium check fee, if applicable. </v>
          </cell>
          <cell r="AK4451" t="str">
            <v>Incumbent</v>
          </cell>
          <cell r="AL4451" t="str">
            <v>USD</v>
          </cell>
          <cell r="AM4451" t="str">
            <v>SIN</v>
          </cell>
          <cell r="AN4451">
            <v>0.08</v>
          </cell>
          <cell r="AP4451">
            <v>24</v>
          </cell>
          <cell r="AQ4451">
            <v>0.08</v>
          </cell>
          <cell r="AR4451">
            <v>30</v>
          </cell>
          <cell r="AS4451">
            <v>0.01</v>
          </cell>
          <cell r="AT4451" t="str">
            <v>per shipment</v>
          </cell>
          <cell r="AU4451">
            <v>0</v>
          </cell>
          <cell r="AW4451" t="str">
            <v>USD</v>
          </cell>
          <cell r="AX4451">
            <v>4.2</v>
          </cell>
          <cell r="AY4451">
            <v>96</v>
          </cell>
          <cell r="AZ4451" t="str">
            <v>SQ,AI</v>
          </cell>
          <cell r="BA4451" t="str">
            <v>direct</v>
          </cell>
          <cell r="BB4451" t="str">
            <v>3,5,7</v>
          </cell>
          <cell r="BC4451">
            <v>3</v>
          </cell>
        </row>
        <row r="4452">
          <cell r="A4452">
            <v>2151</v>
          </cell>
          <cell r="B4452" t="str">
            <v>BG</v>
          </cell>
          <cell r="C4452" t="str">
            <v>SOUTH ASIA</v>
          </cell>
          <cell r="D4452" t="str">
            <v>SG</v>
          </cell>
          <cell r="E4452" t="str">
            <v>SIN</v>
          </cell>
          <cell r="F4452" t="str">
            <v>Chris</v>
          </cell>
          <cell r="G4452" t="str">
            <v>SIN</v>
          </cell>
          <cell r="H4452" t="str">
            <v>MAIR</v>
          </cell>
          <cell r="I4452" t="str">
            <v>PK</v>
          </cell>
          <cell r="J4452" t="str">
            <v>KHI</v>
          </cell>
          <cell r="K4452" t="str">
            <v>KHI</v>
          </cell>
          <cell r="L4452">
            <v>1</v>
          </cell>
          <cell r="M4452">
            <v>111</v>
          </cell>
          <cell r="N4452">
            <v>1.18</v>
          </cell>
          <cell r="O4452">
            <v>196.66666666667001</v>
          </cell>
          <cell r="P4452">
            <v>197</v>
          </cell>
          <cell r="Q4452">
            <v>0.61299999999999999</v>
          </cell>
          <cell r="R4452">
            <v>1</v>
          </cell>
          <cell r="S4452">
            <v>197</v>
          </cell>
          <cell r="T4452">
            <v>0</v>
          </cell>
          <cell r="U4452">
            <v>1</v>
          </cell>
          <cell r="V4452">
            <v>0</v>
          </cell>
          <cell r="W4452">
            <v>0</v>
          </cell>
          <cell r="X4452">
            <v>166</v>
          </cell>
          <cell r="Y4452" t="str">
            <v>SL1</v>
          </cell>
          <cell r="Z4452" t="str">
            <v>DEF</v>
          </cell>
          <cell r="AA4452" t="str">
            <v>not specified</v>
          </cell>
          <cell r="AB4452" t="str">
            <v>not specified</v>
          </cell>
          <cell r="AC4452" t="b">
            <v>0</v>
          </cell>
          <cell r="AD4452" t="str">
            <v>DTD</v>
          </cell>
          <cell r="AE4452">
            <v>7</v>
          </cell>
          <cell r="AG4452" t="str">
            <v>USD</v>
          </cell>
          <cell r="AH4452" t="b">
            <v>0</v>
          </cell>
          <cell r="AJ4452" t="str">
            <v xml:space="preserve">Airfreight needs to be quoted as consol, where Lithium batteries are accepted as a consol. Quote Lithium check fee, if applicable. </v>
          </cell>
          <cell r="AK4452" t="str">
            <v>Incumbent</v>
          </cell>
          <cell r="AL4452" t="str">
            <v>USD</v>
          </cell>
          <cell r="AM4452" t="str">
            <v>SIN</v>
          </cell>
          <cell r="AN4452">
            <v>0.08</v>
          </cell>
          <cell r="AP4452">
            <v>24</v>
          </cell>
          <cell r="AQ4452">
            <v>0.08</v>
          </cell>
          <cell r="AR4452">
            <v>30</v>
          </cell>
          <cell r="AS4452">
            <v>0.01</v>
          </cell>
          <cell r="AT4452" t="str">
            <v>per shipment</v>
          </cell>
          <cell r="AU4452">
            <v>0</v>
          </cell>
          <cell r="AV4452" t="str">
            <v>Incumbent</v>
          </cell>
          <cell r="AW4452" t="str">
            <v>USD</v>
          </cell>
          <cell r="AX4452">
            <v>4.05</v>
          </cell>
          <cell r="AY4452">
            <v>96</v>
          </cell>
          <cell r="AZ4452" t="str">
            <v>SQ,AI</v>
          </cell>
          <cell r="BA4452" t="str">
            <v>direct</v>
          </cell>
          <cell r="BB4452" t="str">
            <v>3,5,7</v>
          </cell>
          <cell r="BC4452">
            <v>3</v>
          </cell>
        </row>
        <row r="4453">
          <cell r="A4453">
            <v>2152</v>
          </cell>
          <cell r="B4453" t="str">
            <v>BG SPS</v>
          </cell>
          <cell r="C4453" t="str">
            <v>SOUTH ASIA</v>
          </cell>
          <cell r="D4453" t="str">
            <v>SG</v>
          </cell>
          <cell r="E4453" t="str">
            <v>SIN</v>
          </cell>
          <cell r="F4453" t="str">
            <v>Chris</v>
          </cell>
          <cell r="G4453" t="str">
            <v>SIN</v>
          </cell>
          <cell r="H4453" t="str">
            <v>MAIR</v>
          </cell>
          <cell r="I4453" t="str">
            <v>PK</v>
          </cell>
          <cell r="J4453" t="str">
            <v>KHI</v>
          </cell>
          <cell r="K4453" t="str">
            <v>KHI</v>
          </cell>
          <cell r="L4453">
            <v>1</v>
          </cell>
          <cell r="M4453">
            <v>111</v>
          </cell>
          <cell r="N4453">
            <v>1.18</v>
          </cell>
          <cell r="O4453">
            <v>196.66666666667001</v>
          </cell>
          <cell r="P4453">
            <v>197</v>
          </cell>
          <cell r="Q4453">
            <v>0.61299999999999999</v>
          </cell>
          <cell r="R4453">
            <v>1</v>
          </cell>
          <cell r="S4453">
            <v>197</v>
          </cell>
          <cell r="T4453">
            <v>0</v>
          </cell>
          <cell r="U4453">
            <v>1</v>
          </cell>
          <cell r="V4453">
            <v>0</v>
          </cell>
          <cell r="W4453">
            <v>0</v>
          </cell>
          <cell r="X4453">
            <v>166</v>
          </cell>
          <cell r="Y4453" t="str">
            <v>SL1</v>
          </cell>
          <cell r="Z4453" t="str">
            <v>DEF</v>
          </cell>
          <cell r="AA4453" t="str">
            <v>not specified</v>
          </cell>
          <cell r="AB4453" t="str">
            <v>not specified</v>
          </cell>
          <cell r="AC4453" t="b">
            <v>0</v>
          </cell>
          <cell r="AD4453" t="str">
            <v>DTD</v>
          </cell>
          <cell r="AE4453">
            <v>7</v>
          </cell>
          <cell r="AG4453" t="str">
            <v>USD</v>
          </cell>
          <cell r="AH4453" t="b">
            <v>0</v>
          </cell>
          <cell r="AJ4453" t="str">
            <v xml:space="preserve">Airfreight needs to be quoted as consol, where Lithium batteries are accepted as a consol. Quote Lithium check fee, if applicable. </v>
          </cell>
          <cell r="AK4453" t="str">
            <v>Incumbent</v>
          </cell>
          <cell r="AL4453" t="str">
            <v>USD</v>
          </cell>
          <cell r="AM4453" t="str">
            <v>SIN</v>
          </cell>
          <cell r="AN4453">
            <v>0.08</v>
          </cell>
          <cell r="AP4453">
            <v>24</v>
          </cell>
          <cell r="AQ4453">
            <v>0.08</v>
          </cell>
          <cell r="AR4453">
            <v>30</v>
          </cell>
          <cell r="AS4453">
            <v>0.01</v>
          </cell>
          <cell r="AT4453" t="str">
            <v>per shipment</v>
          </cell>
          <cell r="AU4453">
            <v>0</v>
          </cell>
          <cell r="AV4453" t="str">
            <v>Incumbent</v>
          </cell>
          <cell r="AW4453" t="str">
            <v>USD</v>
          </cell>
          <cell r="AX4453">
            <v>4.05</v>
          </cell>
          <cell r="AY4453">
            <v>96</v>
          </cell>
          <cell r="AZ4453" t="str">
            <v>SQ,AI</v>
          </cell>
          <cell r="BA4453" t="str">
            <v>direct</v>
          </cell>
          <cell r="BB4453" t="str">
            <v>3,5,7</v>
          </cell>
          <cell r="BC4453">
            <v>3</v>
          </cell>
        </row>
        <row r="4454">
          <cell r="A4454">
            <v>2244</v>
          </cell>
          <cell r="B4454" t="str">
            <v>BG</v>
          </cell>
          <cell r="C4454" t="str">
            <v>SOUTH ASIA</v>
          </cell>
          <cell r="D4454" t="str">
            <v>SG</v>
          </cell>
          <cell r="E4454" t="str">
            <v>SIN</v>
          </cell>
          <cell r="F4454" t="str">
            <v>Chris</v>
          </cell>
          <cell r="G4454" t="str">
            <v>SIN</v>
          </cell>
          <cell r="H4454" t="str">
            <v>MAIR</v>
          </cell>
          <cell r="I4454" t="str">
            <v>PK</v>
          </cell>
          <cell r="J4454" t="str">
            <v>LHE</v>
          </cell>
          <cell r="K4454" t="str">
            <v>LHE</v>
          </cell>
          <cell r="L4454">
            <v>12</v>
          </cell>
          <cell r="M4454">
            <v>1841</v>
          </cell>
          <cell r="N4454">
            <v>16.131</v>
          </cell>
          <cell r="O4454">
            <v>2688.5</v>
          </cell>
          <cell r="P4454">
            <v>2692</v>
          </cell>
          <cell r="Q4454">
            <v>1.7789999999999999</v>
          </cell>
          <cell r="R4454">
            <v>11</v>
          </cell>
          <cell r="S4454">
            <v>1958</v>
          </cell>
          <cell r="T4454">
            <v>0</v>
          </cell>
          <cell r="U4454">
            <v>3</v>
          </cell>
          <cell r="V4454">
            <v>0</v>
          </cell>
          <cell r="W4454">
            <v>0</v>
          </cell>
          <cell r="X4454">
            <v>166</v>
          </cell>
          <cell r="Y4454" t="str">
            <v>SL1</v>
          </cell>
          <cell r="Z4454" t="str">
            <v>DEF</v>
          </cell>
          <cell r="AA4454" t="str">
            <v>not specified</v>
          </cell>
          <cell r="AB4454" t="str">
            <v>not specified</v>
          </cell>
          <cell r="AC4454" t="b">
            <v>0</v>
          </cell>
          <cell r="AD4454" t="str">
            <v>DTD</v>
          </cell>
          <cell r="AE4454">
            <v>7</v>
          </cell>
          <cell r="AG4454" t="str">
            <v>USD</v>
          </cell>
          <cell r="AH4454" t="b">
            <v>0</v>
          </cell>
          <cell r="AJ4454" t="str">
            <v xml:space="preserve">Airfreight needs to be quoted as consol, where Lithium batteries are accepted as a consol. Quote Lithium check fee, if applicable. </v>
          </cell>
          <cell r="AK4454" t="str">
            <v>Incumbent</v>
          </cell>
          <cell r="AL4454" t="str">
            <v>USD</v>
          </cell>
          <cell r="AM4454" t="str">
            <v>SIN</v>
          </cell>
          <cell r="AN4454">
            <v>0.08</v>
          </cell>
          <cell r="AP4454">
            <v>24</v>
          </cell>
          <cell r="AQ4454">
            <v>0.08</v>
          </cell>
          <cell r="AR4454">
            <v>30</v>
          </cell>
          <cell r="AS4454">
            <v>0.01</v>
          </cell>
          <cell r="AT4454" t="str">
            <v>per shipment</v>
          </cell>
          <cell r="AU4454">
            <v>0</v>
          </cell>
          <cell r="AV4454" t="str">
            <v>Incumbent</v>
          </cell>
          <cell r="AW4454" t="str">
            <v>USD</v>
          </cell>
          <cell r="AX4454">
            <v>3.75</v>
          </cell>
          <cell r="AY4454">
            <v>192</v>
          </cell>
          <cell r="AZ4454" t="str">
            <v>SQ,AI</v>
          </cell>
          <cell r="BA4454" t="str">
            <v>direct</v>
          </cell>
          <cell r="BB4454" t="str">
            <v>3,5,7</v>
          </cell>
          <cell r="BC4454">
            <v>3</v>
          </cell>
        </row>
        <row r="4455">
          <cell r="A4455">
            <v>2245</v>
          </cell>
          <cell r="B4455" t="str">
            <v>BG</v>
          </cell>
          <cell r="C4455" t="str">
            <v>SOUTH ASIA</v>
          </cell>
          <cell r="D4455" t="str">
            <v>SG</v>
          </cell>
          <cell r="E4455" t="str">
            <v>SIN</v>
          </cell>
          <cell r="F4455" t="str">
            <v>Chris</v>
          </cell>
          <cell r="G4455" t="str">
            <v>SIN</v>
          </cell>
          <cell r="H4455" t="str">
            <v>MAIR</v>
          </cell>
          <cell r="I4455" t="str">
            <v>PK</v>
          </cell>
          <cell r="J4455" t="str">
            <v>LHE</v>
          </cell>
          <cell r="K4455" t="str">
            <v>LHE</v>
          </cell>
          <cell r="L4455">
            <v>12</v>
          </cell>
          <cell r="M4455">
            <v>1841</v>
          </cell>
          <cell r="N4455">
            <v>16.131</v>
          </cell>
          <cell r="O4455">
            <v>2688.5</v>
          </cell>
          <cell r="P4455">
            <v>2692</v>
          </cell>
          <cell r="Q4455">
            <v>1.7789999999999999</v>
          </cell>
          <cell r="X4455">
            <v>166</v>
          </cell>
          <cell r="Y4455" t="str">
            <v>SL1</v>
          </cell>
          <cell r="Z4455" t="str">
            <v>DEF</v>
          </cell>
          <cell r="AA4455" t="str">
            <v>not specified</v>
          </cell>
          <cell r="AB4455" t="str">
            <v>not specified</v>
          </cell>
          <cell r="AC4455" t="b">
            <v>0</v>
          </cell>
          <cell r="AD4455" t="str">
            <v>DTD</v>
          </cell>
          <cell r="AE4455">
            <v>7</v>
          </cell>
          <cell r="AG4455" t="str">
            <v>USD</v>
          </cell>
          <cell r="AH4455" t="b">
            <v>0</v>
          </cell>
          <cell r="AJ4455" t="str">
            <v xml:space="preserve">Airfreight needs to be quoted as consol, where Lithium batteries are accepted as a consol. Quote Lithium check fee, if applicable. </v>
          </cell>
          <cell r="AK4455" t="str">
            <v>Incumbent</v>
          </cell>
          <cell r="AL4455" t="str">
            <v>USD</v>
          </cell>
          <cell r="AM4455" t="str">
            <v>SIN</v>
          </cell>
          <cell r="AN4455">
            <v>0.08</v>
          </cell>
          <cell r="AP4455">
            <v>24</v>
          </cell>
          <cell r="AQ4455">
            <v>0.08</v>
          </cell>
          <cell r="AR4455">
            <v>30</v>
          </cell>
          <cell r="AS4455">
            <v>0.01</v>
          </cell>
          <cell r="AT4455" t="str">
            <v>per shipment</v>
          </cell>
          <cell r="AU4455">
            <v>0</v>
          </cell>
          <cell r="AV4455" t="str">
            <v>Incumbent</v>
          </cell>
          <cell r="AW4455" t="str">
            <v>USD</v>
          </cell>
          <cell r="AX4455">
            <v>3.75</v>
          </cell>
          <cell r="AY4455">
            <v>192</v>
          </cell>
          <cell r="AZ4455" t="str">
            <v>SQ,AI</v>
          </cell>
          <cell r="BA4455" t="str">
            <v>direct</v>
          </cell>
          <cell r="BB4455" t="str">
            <v>3,5,7</v>
          </cell>
          <cell r="BC4455">
            <v>3</v>
          </cell>
        </row>
        <row r="4456">
          <cell r="A4456">
            <v>2246</v>
          </cell>
          <cell r="B4456" t="str">
            <v>BG</v>
          </cell>
          <cell r="C4456" t="str">
            <v>SOUTH ASIA</v>
          </cell>
          <cell r="D4456" t="str">
            <v>SG</v>
          </cell>
          <cell r="E4456" t="str">
            <v>SIN</v>
          </cell>
          <cell r="F4456" t="str">
            <v>Chris</v>
          </cell>
          <cell r="G4456" t="str">
            <v>SIN</v>
          </cell>
          <cell r="H4456" t="str">
            <v>MAIR</v>
          </cell>
          <cell r="I4456" t="str">
            <v>PK</v>
          </cell>
          <cell r="J4456" t="str">
            <v>LHE</v>
          </cell>
          <cell r="K4456" t="str">
            <v>LHE</v>
          </cell>
          <cell r="L4456">
            <v>12</v>
          </cell>
          <cell r="M4456">
            <v>1841</v>
          </cell>
          <cell r="N4456">
            <v>16.131</v>
          </cell>
          <cell r="O4456">
            <v>2688.5</v>
          </cell>
          <cell r="P4456">
            <v>2692</v>
          </cell>
          <cell r="Q4456">
            <v>1.7789999999999999</v>
          </cell>
          <cell r="X4456">
            <v>166</v>
          </cell>
          <cell r="Y4456" t="str">
            <v>SL1</v>
          </cell>
          <cell r="Z4456" t="str">
            <v>DEF</v>
          </cell>
          <cell r="AA4456" t="str">
            <v>not specified</v>
          </cell>
          <cell r="AB4456" t="str">
            <v>not specified</v>
          </cell>
          <cell r="AC4456" t="b">
            <v>0</v>
          </cell>
          <cell r="AD4456" t="str">
            <v>DTD</v>
          </cell>
          <cell r="AE4456">
            <v>7</v>
          </cell>
          <cell r="AG4456" t="str">
            <v>USD</v>
          </cell>
          <cell r="AH4456" t="b">
            <v>0</v>
          </cell>
          <cell r="AJ4456" t="str">
            <v xml:space="preserve">Airfreight needs to be quoted as consol, where Lithium batteries are accepted as a consol. Quote Lithium check fee, if applicable. </v>
          </cell>
          <cell r="AK4456" t="str">
            <v>Incumbent</v>
          </cell>
          <cell r="AL4456" t="str">
            <v>USD</v>
          </cell>
          <cell r="AM4456" t="str">
            <v>SIN</v>
          </cell>
          <cell r="AN4456">
            <v>0.08</v>
          </cell>
          <cell r="AP4456">
            <v>24</v>
          </cell>
          <cell r="AQ4456">
            <v>0.08</v>
          </cell>
          <cell r="AR4456">
            <v>30</v>
          </cell>
          <cell r="AS4456">
            <v>0.01</v>
          </cell>
          <cell r="AT4456" t="str">
            <v>per shipment</v>
          </cell>
          <cell r="AU4456">
            <v>0</v>
          </cell>
          <cell r="AV4456" t="str">
            <v>Incumbent</v>
          </cell>
          <cell r="AW4456" t="str">
            <v>USD</v>
          </cell>
          <cell r="AX4456">
            <v>3.75</v>
          </cell>
          <cell r="AY4456">
            <v>192</v>
          </cell>
          <cell r="AZ4456" t="str">
            <v>SQ,AI</v>
          </cell>
          <cell r="BA4456" t="str">
            <v>direct</v>
          </cell>
          <cell r="BB4456" t="str">
            <v>3,5,7</v>
          </cell>
          <cell r="BC4456">
            <v>3</v>
          </cell>
        </row>
        <row r="4457">
          <cell r="A4457">
            <v>459</v>
          </cell>
          <cell r="B4457" t="str">
            <v>BG SPS</v>
          </cell>
          <cell r="C4457" t="str">
            <v>SOUTH ASIA</v>
          </cell>
          <cell r="D4457" t="str">
            <v>SG</v>
          </cell>
          <cell r="E4457" t="str">
            <v>SIN</v>
          </cell>
          <cell r="F4457" t="str">
            <v>Chris</v>
          </cell>
          <cell r="G4457" t="str">
            <v>SIN</v>
          </cell>
          <cell r="H4457" t="str">
            <v>NORTH ASIA</v>
          </cell>
          <cell r="I4457" t="str">
            <v>CN</v>
          </cell>
          <cell r="J4457" t="str">
            <v>BJS</v>
          </cell>
          <cell r="K4457" t="str">
            <v>PEK</v>
          </cell>
          <cell r="R4457">
            <v>380</v>
          </cell>
          <cell r="S4457">
            <v>33175.5</v>
          </cell>
          <cell r="T4457">
            <v>1</v>
          </cell>
          <cell r="U4457">
            <v>0</v>
          </cell>
          <cell r="V4457">
            <v>0</v>
          </cell>
          <cell r="W4457">
            <v>0</v>
          </cell>
          <cell r="X4457">
            <v>166</v>
          </cell>
          <cell r="Y4457" t="str">
            <v>SL1</v>
          </cell>
          <cell r="Z4457" t="str">
            <v>DEF</v>
          </cell>
          <cell r="AA4457" t="str">
            <v>not specified</v>
          </cell>
          <cell r="AB4457" t="str">
            <v>not specified</v>
          </cell>
          <cell r="AC4457" t="b">
            <v>0</v>
          </cell>
          <cell r="AD4457" t="str">
            <v>DTD</v>
          </cell>
          <cell r="AE4457">
            <v>7</v>
          </cell>
          <cell r="AG4457" t="str">
            <v>USD</v>
          </cell>
          <cell r="AH4457" t="b">
            <v>0</v>
          </cell>
          <cell r="AJ4457" t="str">
            <v xml:space="preserve">Airfreight needs to be quoted as consol, where Lithium batteries are accepted as a consol. Quote Lithium check fee, if applicable. </v>
          </cell>
          <cell r="AK4457" t="str">
            <v>Incumbent</v>
          </cell>
          <cell r="AL4457" t="str">
            <v>USD</v>
          </cell>
          <cell r="AM4457" t="str">
            <v>SIN</v>
          </cell>
          <cell r="AN4457">
            <v>0.08</v>
          </cell>
          <cell r="AP4457">
            <v>24</v>
          </cell>
          <cell r="AQ4457">
            <v>0.08</v>
          </cell>
          <cell r="AR4457">
            <v>30</v>
          </cell>
          <cell r="AS4457">
            <v>0.01</v>
          </cell>
          <cell r="AT4457" t="str">
            <v>per shipment</v>
          </cell>
          <cell r="AU4457">
            <v>0</v>
          </cell>
          <cell r="AV4457" t="str">
            <v>Incumbent</v>
          </cell>
          <cell r="AW4457" t="str">
            <v>USD</v>
          </cell>
          <cell r="AX4457">
            <v>1.06</v>
          </cell>
          <cell r="AY4457">
            <v>120</v>
          </cell>
          <cell r="AZ4457" t="str">
            <v>SQ,CA</v>
          </cell>
          <cell r="BA4457" t="str">
            <v>Direct</v>
          </cell>
          <cell r="BB4457" t="str">
            <v>3,5,7</v>
          </cell>
          <cell r="BC4457">
            <v>3</v>
          </cell>
        </row>
        <row r="4458">
          <cell r="A4458">
            <v>460</v>
          </cell>
          <cell r="B4458" t="str">
            <v>BG</v>
          </cell>
          <cell r="C4458" t="str">
            <v>SOUTH ASIA</v>
          </cell>
          <cell r="D4458" t="str">
            <v>SG</v>
          </cell>
          <cell r="E4458" t="str">
            <v>SIN</v>
          </cell>
          <cell r="F4458" t="str">
            <v>Chris</v>
          </cell>
          <cell r="G4458" t="str">
            <v>SIN</v>
          </cell>
          <cell r="H4458" t="str">
            <v>NORTH ASIA</v>
          </cell>
          <cell r="I4458" t="str">
            <v>CN</v>
          </cell>
          <cell r="J4458" t="str">
            <v>BJS</v>
          </cell>
          <cell r="K4458" t="str">
            <v>PEK</v>
          </cell>
          <cell r="R4458">
            <v>291</v>
          </cell>
          <cell r="S4458">
            <v>25650.5</v>
          </cell>
          <cell r="T4458">
            <v>1</v>
          </cell>
          <cell r="U4458">
            <v>0</v>
          </cell>
          <cell r="V4458">
            <v>0</v>
          </cell>
          <cell r="W4458">
            <v>0</v>
          </cell>
          <cell r="X4458">
            <v>166</v>
          </cell>
          <cell r="Y4458" t="str">
            <v>SL1</v>
          </cell>
          <cell r="Z4458" t="str">
            <v>DEF</v>
          </cell>
          <cell r="AA4458" t="str">
            <v>not specified</v>
          </cell>
          <cell r="AB4458" t="str">
            <v>not specified</v>
          </cell>
          <cell r="AC4458" t="b">
            <v>0</v>
          </cell>
          <cell r="AD4458" t="str">
            <v>DTD</v>
          </cell>
          <cell r="AE4458">
            <v>7</v>
          </cell>
          <cell r="AG4458" t="str">
            <v>USD</v>
          </cell>
          <cell r="AH4458" t="b">
            <v>0</v>
          </cell>
          <cell r="AJ4458" t="str">
            <v xml:space="preserve">Airfreight needs to be quoted as consol, where Lithium batteries are accepted as a consol. Quote Lithium check fee, if applicable. </v>
          </cell>
          <cell r="AK4458" t="str">
            <v>Incumbent</v>
          </cell>
          <cell r="AL4458" t="str">
            <v>USD</v>
          </cell>
          <cell r="AM4458" t="str">
            <v>SIN</v>
          </cell>
          <cell r="AN4458">
            <v>0.08</v>
          </cell>
          <cell r="AP4458">
            <v>24</v>
          </cell>
          <cell r="AQ4458">
            <v>0.08</v>
          </cell>
          <cell r="AR4458">
            <v>30</v>
          </cell>
          <cell r="AS4458">
            <v>0.01</v>
          </cell>
          <cell r="AT4458" t="str">
            <v>per shipment</v>
          </cell>
          <cell r="AU4458">
            <v>0</v>
          </cell>
          <cell r="AV4458" t="str">
            <v>Incumbent</v>
          </cell>
          <cell r="AW4458" t="str">
            <v>USD</v>
          </cell>
          <cell r="AX4458">
            <v>1.06</v>
          </cell>
          <cell r="AY4458">
            <v>120</v>
          </cell>
          <cell r="AZ4458" t="str">
            <v>SQ,CA</v>
          </cell>
          <cell r="BA4458" t="str">
            <v>Direct</v>
          </cell>
          <cell r="BB4458" t="str">
            <v>3,5,7</v>
          </cell>
          <cell r="BC4458">
            <v>3</v>
          </cell>
        </row>
        <row r="4459">
          <cell r="A4459">
            <v>467</v>
          </cell>
          <cell r="B4459" t="str">
            <v>UNALLOCATED</v>
          </cell>
          <cell r="C4459" t="str">
            <v>SOUTH ASIA</v>
          </cell>
          <cell r="D4459" t="str">
            <v>SG</v>
          </cell>
          <cell r="E4459" t="str">
            <v>SIN</v>
          </cell>
          <cell r="F4459" t="str">
            <v>Chris</v>
          </cell>
          <cell r="G4459" t="str">
            <v>SIN</v>
          </cell>
          <cell r="H4459" t="str">
            <v>NORTH ASIA</v>
          </cell>
          <cell r="I4459" t="str">
            <v>CN</v>
          </cell>
          <cell r="J4459" t="str">
            <v>BJS</v>
          </cell>
          <cell r="K4459" t="str">
            <v>PEK</v>
          </cell>
          <cell r="R4459">
            <v>89</v>
          </cell>
          <cell r="S4459">
            <v>7525</v>
          </cell>
          <cell r="T4459">
            <v>1</v>
          </cell>
          <cell r="U4459">
            <v>0</v>
          </cell>
          <cell r="V4459">
            <v>0</v>
          </cell>
          <cell r="W4459">
            <v>0</v>
          </cell>
          <cell r="X4459">
            <v>166</v>
          </cell>
          <cell r="Y4459" t="str">
            <v>SL1</v>
          </cell>
          <cell r="Z4459" t="str">
            <v>DEF</v>
          </cell>
          <cell r="AA4459" t="str">
            <v>not specified</v>
          </cell>
          <cell r="AB4459" t="str">
            <v>not specified</v>
          </cell>
          <cell r="AC4459" t="b">
            <v>0</v>
          </cell>
          <cell r="AD4459" t="str">
            <v>DTD</v>
          </cell>
          <cell r="AE4459">
            <v>7</v>
          </cell>
          <cell r="AG4459" t="str">
            <v>USD</v>
          </cell>
          <cell r="AH4459" t="b">
            <v>0</v>
          </cell>
          <cell r="AJ4459" t="str">
            <v xml:space="preserve">Airfreight needs to be quoted as consol, where Lithium batteries are accepted as a consol. Quote Lithium check fee, if applicable. </v>
          </cell>
          <cell r="AK4459" t="str">
            <v>Incumbent</v>
          </cell>
          <cell r="AL4459" t="str">
            <v>USD</v>
          </cell>
          <cell r="AM4459" t="str">
            <v>SIN</v>
          </cell>
          <cell r="AN4459">
            <v>0.08</v>
          </cell>
          <cell r="AP4459">
            <v>24</v>
          </cell>
          <cell r="AQ4459">
            <v>0.08</v>
          </cell>
          <cell r="AR4459">
            <v>30</v>
          </cell>
          <cell r="AS4459">
            <v>0.01</v>
          </cell>
          <cell r="AT4459" t="str">
            <v>per shipment</v>
          </cell>
          <cell r="AU4459">
            <v>0</v>
          </cell>
          <cell r="AV4459" t="str">
            <v>Incumbent</v>
          </cell>
          <cell r="AW4459" t="str">
            <v>USD</v>
          </cell>
          <cell r="AX4459">
            <v>1.06</v>
          </cell>
          <cell r="AY4459">
            <v>120</v>
          </cell>
          <cell r="AZ4459" t="str">
            <v>SQ,CA</v>
          </cell>
          <cell r="BA4459" t="str">
            <v>Direct</v>
          </cell>
          <cell r="BB4459" t="str">
            <v>3,5,7</v>
          </cell>
          <cell r="BC4459">
            <v>3</v>
          </cell>
        </row>
        <row r="4460">
          <cell r="A4460">
            <v>487</v>
          </cell>
          <cell r="B4460" t="str">
            <v>BG</v>
          </cell>
          <cell r="C4460" t="str">
            <v>SOUTH ASIA</v>
          </cell>
          <cell r="D4460" t="str">
            <v>SG</v>
          </cell>
          <cell r="E4460" t="str">
            <v>SIN</v>
          </cell>
          <cell r="F4460" t="str">
            <v>Chris</v>
          </cell>
          <cell r="G4460" t="str">
            <v>SIN</v>
          </cell>
          <cell r="H4460" t="str">
            <v>NORTH ASIA</v>
          </cell>
          <cell r="I4460" t="str">
            <v>CN</v>
          </cell>
          <cell r="J4460" t="str">
            <v>BJS</v>
          </cell>
          <cell r="K4460" t="str">
            <v>PEK</v>
          </cell>
          <cell r="R4460">
            <v>37</v>
          </cell>
          <cell r="S4460">
            <v>978.5</v>
          </cell>
          <cell r="T4460">
            <v>1</v>
          </cell>
          <cell r="U4460">
            <v>0</v>
          </cell>
          <cell r="V4460">
            <v>0</v>
          </cell>
          <cell r="W4460">
            <v>0</v>
          </cell>
          <cell r="X4460">
            <v>166</v>
          </cell>
          <cell r="Y4460" t="str">
            <v>SL4</v>
          </cell>
          <cell r="Z4460" t="str">
            <v>DG2</v>
          </cell>
          <cell r="AA4460" t="str">
            <v>CAO</v>
          </cell>
          <cell r="AB4460" t="str">
            <v>MD</v>
          </cell>
          <cell r="AC4460" t="b">
            <v>1</v>
          </cell>
          <cell r="AD4460" t="str">
            <v>DTD</v>
          </cell>
          <cell r="AE4460" t="str">
            <v>not specified</v>
          </cell>
          <cell r="AG4460" t="str">
            <v>USD</v>
          </cell>
          <cell r="AH4460" t="b">
            <v>0</v>
          </cell>
          <cell r="AJ4460" t="str">
            <v>DG under UN 3480/3481/3090/3091 (lithium with DG declaration)</v>
          </cell>
          <cell r="AK4460" t="str">
            <v>Incumbent</v>
          </cell>
          <cell r="AL4460" t="str">
            <v>USD</v>
          </cell>
          <cell r="AM4460" t="str">
            <v>SIN</v>
          </cell>
          <cell r="AN4460">
            <v>0.08</v>
          </cell>
          <cell r="AP4460">
            <v>24</v>
          </cell>
          <cell r="AQ4460">
            <v>0.08</v>
          </cell>
          <cell r="AR4460">
            <v>30</v>
          </cell>
          <cell r="AS4460">
            <v>0.01</v>
          </cell>
          <cell r="AT4460" t="str">
            <v>per shipment</v>
          </cell>
          <cell r="AU4460">
            <v>0</v>
          </cell>
          <cell r="AW4460" t="str">
            <v>USD</v>
          </cell>
          <cell r="AX4460">
            <v>8.9</v>
          </cell>
          <cell r="AY4460">
            <v>120</v>
          </cell>
          <cell r="AZ4460" t="str">
            <v>SQ,CA</v>
          </cell>
          <cell r="BA4460" t="str">
            <v>Direct</v>
          </cell>
          <cell r="BB4460" t="str">
            <v>3,5,7</v>
          </cell>
          <cell r="BC4460">
            <v>3</v>
          </cell>
        </row>
        <row r="4461">
          <cell r="A4461">
            <v>488</v>
          </cell>
          <cell r="B4461" t="str">
            <v>BG SPS</v>
          </cell>
          <cell r="C4461" t="str">
            <v>SOUTH ASIA</v>
          </cell>
          <cell r="D4461" t="str">
            <v>SG</v>
          </cell>
          <cell r="E4461" t="str">
            <v>SIN</v>
          </cell>
          <cell r="F4461" t="str">
            <v>Chris</v>
          </cell>
          <cell r="G4461" t="str">
            <v>SIN</v>
          </cell>
          <cell r="H4461" t="str">
            <v>NORTH ASIA</v>
          </cell>
          <cell r="I4461" t="str">
            <v>CN</v>
          </cell>
          <cell r="J4461" t="str">
            <v>BJS</v>
          </cell>
          <cell r="K4461" t="str">
            <v>PEK</v>
          </cell>
          <cell r="R4461">
            <v>37</v>
          </cell>
          <cell r="S4461">
            <v>978.5</v>
          </cell>
          <cell r="T4461">
            <v>1</v>
          </cell>
          <cell r="U4461">
            <v>0</v>
          </cell>
          <cell r="V4461">
            <v>0</v>
          </cell>
          <cell r="W4461">
            <v>0</v>
          </cell>
          <cell r="X4461">
            <v>166</v>
          </cell>
          <cell r="Y4461" t="str">
            <v>SL4</v>
          </cell>
          <cell r="Z4461" t="str">
            <v>DG2</v>
          </cell>
          <cell r="AA4461" t="str">
            <v>CAO</v>
          </cell>
          <cell r="AB4461" t="str">
            <v>MD</v>
          </cell>
          <cell r="AC4461" t="b">
            <v>1</v>
          </cell>
          <cell r="AD4461" t="str">
            <v>DTD</v>
          </cell>
          <cell r="AE4461" t="str">
            <v>not specified</v>
          </cell>
          <cell r="AG4461" t="str">
            <v>USD</v>
          </cell>
          <cell r="AH4461" t="b">
            <v>0</v>
          </cell>
          <cell r="AJ4461" t="str">
            <v>DG under UN 3480/3481/3090/3091 (lithium with DG declaration)</v>
          </cell>
          <cell r="AK4461" t="str">
            <v>Incumbent</v>
          </cell>
          <cell r="AL4461" t="str">
            <v>USD</v>
          </cell>
          <cell r="AM4461" t="str">
            <v>SIN</v>
          </cell>
          <cell r="AN4461">
            <v>0.08</v>
          </cell>
          <cell r="AP4461">
            <v>24</v>
          </cell>
          <cell r="AQ4461">
            <v>0.08</v>
          </cell>
          <cell r="AR4461">
            <v>30</v>
          </cell>
          <cell r="AS4461">
            <v>0.01</v>
          </cell>
          <cell r="AT4461" t="str">
            <v>per shipment</v>
          </cell>
          <cell r="AU4461">
            <v>0</v>
          </cell>
          <cell r="AW4461" t="str">
            <v>USD</v>
          </cell>
          <cell r="AX4461">
            <v>8.9</v>
          </cell>
          <cell r="AY4461">
            <v>120</v>
          </cell>
          <cell r="AZ4461" t="str">
            <v>SQ,CA</v>
          </cell>
          <cell r="BA4461" t="str">
            <v>SIN-KIX-BJS</v>
          </cell>
          <cell r="BB4461" t="str">
            <v>3,5,7</v>
          </cell>
          <cell r="BC4461">
            <v>3</v>
          </cell>
        </row>
        <row r="4462">
          <cell r="A4462">
            <v>503</v>
          </cell>
          <cell r="B4462" t="str">
            <v>BG</v>
          </cell>
          <cell r="C4462" t="str">
            <v>SOUTH ASIA</v>
          </cell>
          <cell r="D4462" t="str">
            <v>SG</v>
          </cell>
          <cell r="E4462" t="str">
            <v>SIN</v>
          </cell>
          <cell r="F4462" t="str">
            <v>Chris</v>
          </cell>
          <cell r="G4462" t="str">
            <v>SIN</v>
          </cell>
          <cell r="H4462" t="str">
            <v>NORTH ASIA</v>
          </cell>
          <cell r="I4462" t="str">
            <v>CN</v>
          </cell>
          <cell r="J4462" t="str">
            <v>BJS</v>
          </cell>
          <cell r="K4462" t="str">
            <v>PEK</v>
          </cell>
          <cell r="R4462">
            <v>16</v>
          </cell>
          <cell r="S4462">
            <v>235.5</v>
          </cell>
          <cell r="T4462">
            <v>1</v>
          </cell>
          <cell r="U4462">
            <v>0</v>
          </cell>
          <cell r="V4462">
            <v>0</v>
          </cell>
          <cell r="W4462">
            <v>0</v>
          </cell>
          <cell r="X4462">
            <v>166</v>
          </cell>
          <cell r="Y4462" t="str">
            <v>SL5</v>
          </cell>
          <cell r="Z4462" t="str">
            <v>DG1</v>
          </cell>
          <cell r="AA4462" t="str">
            <v>PAX</v>
          </cell>
          <cell r="AB4462" t="str">
            <v>LD</v>
          </cell>
          <cell r="AC4462" t="b">
            <v>1</v>
          </cell>
          <cell r="AD4462" t="str">
            <v>DTD</v>
          </cell>
          <cell r="AE4462" t="str">
            <v>not specified</v>
          </cell>
          <cell r="AG4462" t="str">
            <v>USD</v>
          </cell>
          <cell r="AH4462" t="b">
            <v>0</v>
          </cell>
          <cell r="AJ4462" t="str">
            <v>DG under UN 3480/3481/3090/3091 (lithium with DG declaration)</v>
          </cell>
          <cell r="AK4462" t="str">
            <v>Incumbent</v>
          </cell>
          <cell r="AL4462" t="str">
            <v>USD</v>
          </cell>
          <cell r="AM4462" t="str">
            <v>SIN</v>
          </cell>
          <cell r="AN4462">
            <v>0.08</v>
          </cell>
          <cell r="AP4462">
            <v>24</v>
          </cell>
          <cell r="AQ4462">
            <v>0.08</v>
          </cell>
          <cell r="AR4462">
            <v>30</v>
          </cell>
          <cell r="AS4462">
            <v>0.01</v>
          </cell>
          <cell r="AT4462" t="str">
            <v>per shipment</v>
          </cell>
          <cell r="AU4462">
            <v>0</v>
          </cell>
          <cell r="AW4462" t="str">
            <v>USD</v>
          </cell>
          <cell r="AX4462">
            <v>8.6999999999999993</v>
          </cell>
          <cell r="AY4462">
            <v>120</v>
          </cell>
          <cell r="AZ4462" t="str">
            <v>SQ,CA</v>
          </cell>
          <cell r="BA4462" t="str">
            <v>SIN-KIX-BJS</v>
          </cell>
          <cell r="BB4462" t="str">
            <v>3,5,7</v>
          </cell>
          <cell r="BC4462">
            <v>3</v>
          </cell>
        </row>
        <row r="4463">
          <cell r="A4463">
            <v>504</v>
          </cell>
          <cell r="B4463" t="str">
            <v>BG SPS</v>
          </cell>
          <cell r="C4463" t="str">
            <v>SOUTH ASIA</v>
          </cell>
          <cell r="D4463" t="str">
            <v>SG</v>
          </cell>
          <cell r="E4463" t="str">
            <v>SIN</v>
          </cell>
          <cell r="F4463" t="str">
            <v>Chris</v>
          </cell>
          <cell r="G4463" t="str">
            <v>SIN</v>
          </cell>
          <cell r="H4463" t="str">
            <v>NORTH ASIA</v>
          </cell>
          <cell r="I4463" t="str">
            <v>CN</v>
          </cell>
          <cell r="J4463" t="str">
            <v>BJS</v>
          </cell>
          <cell r="K4463" t="str">
            <v>PEK</v>
          </cell>
          <cell r="R4463">
            <v>16</v>
          </cell>
          <cell r="S4463">
            <v>235.5</v>
          </cell>
          <cell r="T4463">
            <v>1</v>
          </cell>
          <cell r="U4463">
            <v>0</v>
          </cell>
          <cell r="V4463">
            <v>0</v>
          </cell>
          <cell r="W4463">
            <v>0</v>
          </cell>
          <cell r="X4463">
            <v>166</v>
          </cell>
          <cell r="Y4463" t="str">
            <v>SL5</v>
          </cell>
          <cell r="Z4463" t="str">
            <v>DG1</v>
          </cell>
          <cell r="AA4463" t="str">
            <v>PAX</v>
          </cell>
          <cell r="AB4463" t="str">
            <v>LD</v>
          </cell>
          <cell r="AC4463" t="b">
            <v>1</v>
          </cell>
          <cell r="AD4463" t="str">
            <v>DTD</v>
          </cell>
          <cell r="AE4463" t="str">
            <v>not specified</v>
          </cell>
          <cell r="AG4463" t="str">
            <v>USD</v>
          </cell>
          <cell r="AH4463" t="b">
            <v>0</v>
          </cell>
          <cell r="AJ4463" t="str">
            <v>DG under UN 3480/3481/3090/3091 (lithium with DG declaration)</v>
          </cell>
          <cell r="AK4463" t="str">
            <v>Incumbent</v>
          </cell>
          <cell r="AL4463" t="str">
            <v>USD</v>
          </cell>
          <cell r="AM4463" t="str">
            <v>SIN</v>
          </cell>
          <cell r="AN4463">
            <v>0.08</v>
          </cell>
          <cell r="AP4463">
            <v>24</v>
          </cell>
          <cell r="AQ4463">
            <v>0.08</v>
          </cell>
          <cell r="AR4463">
            <v>30</v>
          </cell>
          <cell r="AS4463">
            <v>0.01</v>
          </cell>
          <cell r="AT4463" t="str">
            <v>per shipment</v>
          </cell>
          <cell r="AU4463">
            <v>0</v>
          </cell>
          <cell r="AW4463" t="str">
            <v>USD</v>
          </cell>
          <cell r="AX4463">
            <v>8.6999999999999993</v>
          </cell>
          <cell r="AY4463">
            <v>120</v>
          </cell>
          <cell r="AZ4463" t="str">
            <v>SQ,CA</v>
          </cell>
          <cell r="BA4463" t="str">
            <v>SIN-KIX-BJS</v>
          </cell>
          <cell r="BB4463" t="str">
            <v>3,5,7</v>
          </cell>
          <cell r="BC4463">
            <v>3</v>
          </cell>
        </row>
        <row r="4464">
          <cell r="A4464">
            <v>1733</v>
          </cell>
          <cell r="B4464" t="str">
            <v>BG</v>
          </cell>
          <cell r="C4464" t="str">
            <v>SOUTH ASIA</v>
          </cell>
          <cell r="D4464" t="str">
            <v>SG</v>
          </cell>
          <cell r="E4464" t="str">
            <v>SIN</v>
          </cell>
          <cell r="F4464" t="str">
            <v>Chris</v>
          </cell>
          <cell r="G4464" t="str">
            <v>SIN</v>
          </cell>
          <cell r="H4464" t="str">
            <v>NORTH ASIA</v>
          </cell>
          <cell r="I4464" t="str">
            <v>CN</v>
          </cell>
          <cell r="J4464" t="str">
            <v>HGH</v>
          </cell>
          <cell r="K4464" t="str">
            <v>HGH</v>
          </cell>
          <cell r="L4464">
            <v>6</v>
          </cell>
          <cell r="M4464">
            <v>840.5</v>
          </cell>
          <cell r="N4464">
            <v>2.6139999999999999</v>
          </cell>
          <cell r="O4464">
            <v>435.66666666666998</v>
          </cell>
          <cell r="P4464">
            <v>840.5</v>
          </cell>
          <cell r="Q4464">
            <v>2.9000000000000001E-2</v>
          </cell>
          <cell r="R4464">
            <v>1</v>
          </cell>
          <cell r="S4464">
            <v>100</v>
          </cell>
          <cell r="T4464">
            <v>0</v>
          </cell>
          <cell r="U4464">
            <v>1</v>
          </cell>
          <cell r="V4464">
            <v>0</v>
          </cell>
          <cell r="W4464">
            <v>0</v>
          </cell>
          <cell r="X4464">
            <v>166</v>
          </cell>
          <cell r="Y4464" t="str">
            <v>SL1</v>
          </cell>
          <cell r="Z4464" t="str">
            <v>DEF</v>
          </cell>
          <cell r="AA4464" t="str">
            <v>not specified</v>
          </cell>
          <cell r="AB4464" t="str">
            <v>not specified</v>
          </cell>
          <cell r="AC4464" t="b">
            <v>0</v>
          </cell>
          <cell r="AD4464" t="str">
            <v>DTD</v>
          </cell>
          <cell r="AE4464">
            <v>7</v>
          </cell>
          <cell r="AG4464" t="str">
            <v>USD</v>
          </cell>
          <cell r="AH4464" t="b">
            <v>0</v>
          </cell>
          <cell r="AJ4464" t="str">
            <v xml:space="preserve">Airfreight needs to be quoted as consol, where Lithium batteries are accepted as a consol. Quote Lithium check fee, if applicable. </v>
          </cell>
          <cell r="AK4464" t="str">
            <v>Incumbent</v>
          </cell>
          <cell r="AL4464" t="str">
            <v>USD</v>
          </cell>
          <cell r="AM4464" t="str">
            <v>SIN</v>
          </cell>
          <cell r="AN4464">
            <v>0.08</v>
          </cell>
          <cell r="AP4464">
            <v>24</v>
          </cell>
          <cell r="AQ4464">
            <v>0.08</v>
          </cell>
          <cell r="AR4464">
            <v>30</v>
          </cell>
          <cell r="AS4464">
            <v>0.01</v>
          </cell>
          <cell r="AT4464" t="str">
            <v>per shipment</v>
          </cell>
          <cell r="AU4464">
            <v>0</v>
          </cell>
          <cell r="AV4464" t="str">
            <v>Incumbent</v>
          </cell>
          <cell r="AW4464" t="str">
            <v>USD</v>
          </cell>
          <cell r="AX4464">
            <v>0.63</v>
          </cell>
          <cell r="AY4464">
            <v>96</v>
          </cell>
          <cell r="AZ4464" t="str">
            <v>BR,MU</v>
          </cell>
          <cell r="BA4464" t="str">
            <v>Direct</v>
          </cell>
          <cell r="BB4464" t="str">
            <v>3,5,7</v>
          </cell>
          <cell r="BC4464">
            <v>3</v>
          </cell>
        </row>
        <row r="4465">
          <cell r="A4465">
            <v>1734</v>
          </cell>
          <cell r="B4465" t="str">
            <v>UNALLOCATED</v>
          </cell>
          <cell r="C4465" t="str">
            <v>SOUTH ASIA</v>
          </cell>
          <cell r="D4465" t="str">
            <v>SG</v>
          </cell>
          <cell r="E4465" t="str">
            <v>SIN</v>
          </cell>
          <cell r="F4465" t="str">
            <v>Chris</v>
          </cell>
          <cell r="G4465" t="str">
            <v>SIN</v>
          </cell>
          <cell r="H4465" t="str">
            <v>NORTH ASIA</v>
          </cell>
          <cell r="I4465" t="str">
            <v>CN</v>
          </cell>
          <cell r="J4465" t="str">
            <v>HGH</v>
          </cell>
          <cell r="K4465" t="str">
            <v>HGH</v>
          </cell>
          <cell r="L4465">
            <v>6</v>
          </cell>
          <cell r="M4465">
            <v>840.5</v>
          </cell>
          <cell r="N4465">
            <v>2.6139999999999999</v>
          </cell>
          <cell r="O4465">
            <v>435.66666666666998</v>
          </cell>
          <cell r="P4465">
            <v>840.5</v>
          </cell>
          <cell r="Q4465">
            <v>2.9000000000000001E-2</v>
          </cell>
          <cell r="R4465">
            <v>1</v>
          </cell>
          <cell r="S4465">
            <v>29</v>
          </cell>
          <cell r="T4465">
            <v>0</v>
          </cell>
          <cell r="U4465">
            <v>1</v>
          </cell>
          <cell r="V4465">
            <v>0</v>
          </cell>
          <cell r="W4465">
            <v>0</v>
          </cell>
          <cell r="X4465">
            <v>166</v>
          </cell>
          <cell r="Y4465" t="str">
            <v>SL1</v>
          </cell>
          <cell r="Z4465" t="str">
            <v>DEF</v>
          </cell>
          <cell r="AA4465" t="str">
            <v>not specified</v>
          </cell>
          <cell r="AB4465" t="str">
            <v>not specified</v>
          </cell>
          <cell r="AC4465" t="b">
            <v>0</v>
          </cell>
          <cell r="AD4465" t="str">
            <v>DTD</v>
          </cell>
          <cell r="AE4465">
            <v>7</v>
          </cell>
          <cell r="AG4465" t="str">
            <v>USD</v>
          </cell>
          <cell r="AH4465" t="b">
            <v>0</v>
          </cell>
          <cell r="AJ4465" t="str">
            <v xml:space="preserve">Airfreight needs to be quoted as consol, where Lithium batteries are accepted as a consol. Quote Lithium check fee, if applicable. </v>
          </cell>
          <cell r="AK4465" t="str">
            <v>Incumbent</v>
          </cell>
          <cell r="AL4465" t="str">
            <v>USD</v>
          </cell>
          <cell r="AM4465" t="str">
            <v>SIN</v>
          </cell>
          <cell r="AN4465">
            <v>0.08</v>
          </cell>
          <cell r="AP4465">
            <v>24</v>
          </cell>
          <cell r="AQ4465">
            <v>0.08</v>
          </cell>
          <cell r="AR4465">
            <v>30</v>
          </cell>
          <cell r="AS4465">
            <v>0.01</v>
          </cell>
          <cell r="AT4465" t="str">
            <v>per shipment</v>
          </cell>
          <cell r="AU4465">
            <v>0</v>
          </cell>
          <cell r="AV4465" t="str">
            <v>Incumbent</v>
          </cell>
          <cell r="AW4465" t="str">
            <v>USD</v>
          </cell>
          <cell r="AX4465">
            <v>0.63</v>
          </cell>
          <cell r="AY4465">
            <v>96</v>
          </cell>
          <cell r="AZ4465" t="str">
            <v>BR,MU</v>
          </cell>
          <cell r="BA4465" t="str">
            <v>Direct</v>
          </cell>
          <cell r="BB4465" t="str">
            <v>3,5,7</v>
          </cell>
          <cell r="BC4465">
            <v>3</v>
          </cell>
        </row>
        <row r="4466">
          <cell r="A4466">
            <v>3114</v>
          </cell>
          <cell r="B4466" t="str">
            <v>BG SPS</v>
          </cell>
          <cell r="C4466" t="str">
            <v>SOUTH ASIA</v>
          </cell>
          <cell r="D4466" t="str">
            <v>SG</v>
          </cell>
          <cell r="E4466" t="str">
            <v>SIN</v>
          </cell>
          <cell r="F4466" t="str">
            <v>Chris</v>
          </cell>
          <cell r="G4466" t="str">
            <v>SIN</v>
          </cell>
          <cell r="H4466" t="str">
            <v>NORTH ASIA</v>
          </cell>
          <cell r="I4466" t="str">
            <v>CN</v>
          </cell>
          <cell r="J4466" t="str">
            <v>SHA</v>
          </cell>
          <cell r="K4466" t="str">
            <v>PVG</v>
          </cell>
          <cell r="L4466">
            <v>44</v>
          </cell>
          <cell r="M4466">
            <v>7859</v>
          </cell>
          <cell r="N4466">
            <v>30.786999999999999</v>
          </cell>
          <cell r="O4466">
            <v>5131.1666666666997</v>
          </cell>
          <cell r="P4466">
            <v>9417.5</v>
          </cell>
          <cell r="Q4466">
            <v>0.01</v>
          </cell>
          <cell r="R4466">
            <v>370</v>
          </cell>
          <cell r="S4466">
            <v>73654.5</v>
          </cell>
          <cell r="T4466">
            <v>1.3333333333333333</v>
          </cell>
          <cell r="U4466">
            <v>0.66666666666666663</v>
          </cell>
          <cell r="V4466">
            <v>0</v>
          </cell>
          <cell r="W4466">
            <v>0</v>
          </cell>
          <cell r="X4466">
            <v>166</v>
          </cell>
          <cell r="Y4466" t="str">
            <v>SL1</v>
          </cell>
          <cell r="Z4466" t="str">
            <v>DEF</v>
          </cell>
          <cell r="AA4466" t="str">
            <v>not specified</v>
          </cell>
          <cell r="AB4466" t="str">
            <v>not specified</v>
          </cell>
          <cell r="AC4466" t="b">
            <v>0</v>
          </cell>
          <cell r="AD4466" t="str">
            <v>DTD</v>
          </cell>
          <cell r="AE4466">
            <v>7</v>
          </cell>
          <cell r="AG4466" t="str">
            <v>USD</v>
          </cell>
          <cell r="AH4466" t="b">
            <v>0</v>
          </cell>
          <cell r="AJ4466" t="str">
            <v xml:space="preserve">Airfreight needs to be quoted as consol, where Lithium batteries are accepted as a consol. Quote Lithium check fee, if applicable. </v>
          </cell>
          <cell r="AK4466" t="str">
            <v>Incumbent</v>
          </cell>
          <cell r="AL4466" t="str">
            <v>USD</v>
          </cell>
          <cell r="AM4466" t="str">
            <v>SIN</v>
          </cell>
          <cell r="AN4466">
            <v>0.08</v>
          </cell>
          <cell r="AP4466">
            <v>24</v>
          </cell>
          <cell r="AQ4466">
            <v>0.08</v>
          </cell>
          <cell r="AR4466">
            <v>30</v>
          </cell>
          <cell r="AS4466">
            <v>0.01</v>
          </cell>
          <cell r="AT4466" t="str">
            <v>per shipment</v>
          </cell>
          <cell r="AU4466">
            <v>0</v>
          </cell>
          <cell r="AV4466" t="str">
            <v>Incumbent</v>
          </cell>
          <cell r="AW4466" t="str">
            <v>USD</v>
          </cell>
          <cell r="AX4466">
            <v>0.6</v>
          </cell>
          <cell r="AY4466">
            <v>48</v>
          </cell>
          <cell r="AZ4466" t="str">
            <v>CK,CX</v>
          </cell>
          <cell r="BA4466" t="str">
            <v>Direct</v>
          </cell>
          <cell r="BB4466" t="str">
            <v>3,5,7</v>
          </cell>
          <cell r="BC4466">
            <v>3</v>
          </cell>
        </row>
        <row r="4467">
          <cell r="A4467">
            <v>3120</v>
          </cell>
          <cell r="B4467" t="str">
            <v>BG</v>
          </cell>
          <cell r="C4467" t="str">
            <v>SOUTH ASIA</v>
          </cell>
          <cell r="D4467" t="str">
            <v>SG</v>
          </cell>
          <cell r="E4467" t="str">
            <v>SIN</v>
          </cell>
          <cell r="F4467" t="str">
            <v>Chris</v>
          </cell>
          <cell r="G4467" t="str">
            <v>SIN</v>
          </cell>
          <cell r="H4467" t="str">
            <v>NORTH ASIA</v>
          </cell>
          <cell r="I4467" t="str">
            <v>CN</v>
          </cell>
          <cell r="J4467" t="str">
            <v>SHA</v>
          </cell>
          <cell r="K4467" t="str">
            <v>PVG</v>
          </cell>
          <cell r="L4467">
            <v>44</v>
          </cell>
          <cell r="M4467">
            <v>7859</v>
          </cell>
          <cell r="N4467">
            <v>30.786999999999999</v>
          </cell>
          <cell r="O4467">
            <v>5131.1666666666997</v>
          </cell>
          <cell r="P4467">
            <v>9417.5</v>
          </cell>
          <cell r="Q4467">
            <v>0.01</v>
          </cell>
          <cell r="R4467">
            <v>310</v>
          </cell>
          <cell r="S4467">
            <v>52605.5</v>
          </cell>
          <cell r="T4467">
            <v>1</v>
          </cell>
          <cell r="U4467">
            <v>0</v>
          </cell>
          <cell r="V4467">
            <v>0</v>
          </cell>
          <cell r="W4467">
            <v>1</v>
          </cell>
          <cell r="X4467">
            <v>166</v>
          </cell>
          <cell r="Y4467" t="str">
            <v>SL1</v>
          </cell>
          <cell r="Z4467" t="str">
            <v>DEF</v>
          </cell>
          <cell r="AA4467" t="str">
            <v>not specified</v>
          </cell>
          <cell r="AB4467" t="str">
            <v>not specified</v>
          </cell>
          <cell r="AC4467" t="b">
            <v>0</v>
          </cell>
          <cell r="AD4467" t="str">
            <v>DTD</v>
          </cell>
          <cell r="AE4467">
            <v>7</v>
          </cell>
          <cell r="AG4467" t="str">
            <v>USD</v>
          </cell>
          <cell r="AH4467" t="b">
            <v>0</v>
          </cell>
          <cell r="AJ4467" t="str">
            <v xml:space="preserve">Airfreight needs to be quoted as consol, where Lithium batteries are accepted as a consol. Quote Lithium check fee, if applicable. </v>
          </cell>
          <cell r="AK4467" t="str">
            <v>Incumbent</v>
          </cell>
          <cell r="AL4467" t="str">
            <v>USD</v>
          </cell>
          <cell r="AM4467" t="str">
            <v>SIN</v>
          </cell>
          <cell r="AN4467">
            <v>0.08</v>
          </cell>
          <cell r="AP4467">
            <v>24</v>
          </cell>
          <cell r="AQ4467">
            <v>0.08</v>
          </cell>
          <cell r="AR4467">
            <v>30</v>
          </cell>
          <cell r="AS4467">
            <v>0.01</v>
          </cell>
          <cell r="AT4467" t="str">
            <v>per shipment</v>
          </cell>
          <cell r="AU4467">
            <v>0</v>
          </cell>
          <cell r="AV4467" t="str">
            <v>Incumbent</v>
          </cell>
          <cell r="AW4467" t="str">
            <v>USD</v>
          </cell>
          <cell r="AX4467">
            <v>0.6</v>
          </cell>
          <cell r="AY4467">
            <v>48</v>
          </cell>
          <cell r="AZ4467" t="str">
            <v>CK,CX</v>
          </cell>
          <cell r="BA4467" t="str">
            <v>Direct</v>
          </cell>
          <cell r="BB4467" t="str">
            <v>3,5,7</v>
          </cell>
          <cell r="BC4467">
            <v>3</v>
          </cell>
        </row>
        <row r="4468">
          <cell r="A4468">
            <v>3129</v>
          </cell>
          <cell r="B4468" t="str">
            <v>UNALLOCATED</v>
          </cell>
          <cell r="C4468" t="str">
            <v>SOUTH ASIA</v>
          </cell>
          <cell r="D4468" t="str">
            <v>SG</v>
          </cell>
          <cell r="E4468" t="str">
            <v>SIN</v>
          </cell>
          <cell r="F4468" t="str">
            <v>Chris</v>
          </cell>
          <cell r="G4468" t="str">
            <v>SIN</v>
          </cell>
          <cell r="H4468" t="str">
            <v>NORTH ASIA</v>
          </cell>
          <cell r="I4468" t="str">
            <v>CN</v>
          </cell>
          <cell r="J4468" t="str">
            <v>SHA</v>
          </cell>
          <cell r="K4468" t="str">
            <v>PVG</v>
          </cell>
          <cell r="L4468">
            <v>44</v>
          </cell>
          <cell r="M4468">
            <v>7859</v>
          </cell>
          <cell r="N4468">
            <v>30.786999999999999</v>
          </cell>
          <cell r="O4468">
            <v>5131.1666666666997</v>
          </cell>
          <cell r="P4468">
            <v>9417.5</v>
          </cell>
          <cell r="Q4468">
            <v>0.01</v>
          </cell>
          <cell r="R4468">
            <v>65</v>
          </cell>
          <cell r="S4468">
            <v>21247</v>
          </cell>
          <cell r="T4468">
            <v>1.3333333333333333</v>
          </cell>
          <cell r="U4468">
            <v>0.66666666666666663</v>
          </cell>
          <cell r="V4468">
            <v>0</v>
          </cell>
          <cell r="W4468">
            <v>0</v>
          </cell>
          <cell r="X4468">
            <v>166</v>
          </cell>
          <cell r="Y4468" t="str">
            <v>SL1</v>
          </cell>
          <cell r="Z4468" t="str">
            <v>DEF</v>
          </cell>
          <cell r="AA4468" t="str">
            <v>not specified</v>
          </cell>
          <cell r="AB4468" t="str">
            <v>not specified</v>
          </cell>
          <cell r="AC4468" t="b">
            <v>0</v>
          </cell>
          <cell r="AD4468" t="str">
            <v>DTD</v>
          </cell>
          <cell r="AE4468">
            <v>7</v>
          </cell>
          <cell r="AG4468" t="str">
            <v>USD</v>
          </cell>
          <cell r="AH4468" t="b">
            <v>0</v>
          </cell>
          <cell r="AJ4468" t="str">
            <v xml:space="preserve">Airfreight needs to be quoted as consol, where Lithium batteries are accepted as a consol. Quote Lithium check fee, if applicable. </v>
          </cell>
          <cell r="AK4468" t="str">
            <v>Incumbent</v>
          </cell>
          <cell r="AL4468" t="str">
            <v>USD</v>
          </cell>
          <cell r="AM4468" t="str">
            <v>SIN</v>
          </cell>
          <cell r="AN4468">
            <v>0.08</v>
          </cell>
          <cell r="AP4468">
            <v>24</v>
          </cell>
          <cell r="AQ4468">
            <v>0.08</v>
          </cell>
          <cell r="AR4468">
            <v>30</v>
          </cell>
          <cell r="AS4468">
            <v>0.01</v>
          </cell>
          <cell r="AT4468" t="str">
            <v>per shipment</v>
          </cell>
          <cell r="AU4468">
            <v>0</v>
          </cell>
          <cell r="AV4468" t="str">
            <v>Incumbent</v>
          </cell>
          <cell r="AW4468" t="str">
            <v>USD</v>
          </cell>
          <cell r="AX4468">
            <v>0.6</v>
          </cell>
          <cell r="AY4468">
            <v>48</v>
          </cell>
          <cell r="AZ4468" t="str">
            <v>CK,CX</v>
          </cell>
          <cell r="BA4468" t="str">
            <v>Direct</v>
          </cell>
          <cell r="BB4468" t="str">
            <v>3,5,7</v>
          </cell>
          <cell r="BC4468">
            <v>3</v>
          </cell>
        </row>
        <row r="4469">
          <cell r="A4469">
            <v>3202</v>
          </cell>
          <cell r="B4469" t="str">
            <v>BG SPS</v>
          </cell>
          <cell r="C4469" t="str">
            <v>SOUTH ASIA</v>
          </cell>
          <cell r="D4469" t="str">
            <v>SG</v>
          </cell>
          <cell r="E4469" t="str">
            <v>SIN</v>
          </cell>
          <cell r="F4469" t="str">
            <v>Chris</v>
          </cell>
          <cell r="G4469" t="str">
            <v>SIN</v>
          </cell>
          <cell r="H4469" t="str">
            <v>NORTH ASIA</v>
          </cell>
          <cell r="I4469" t="str">
            <v>CN</v>
          </cell>
          <cell r="J4469" t="str">
            <v>SHA</v>
          </cell>
          <cell r="K4469" t="str">
            <v>PVG</v>
          </cell>
          <cell r="L4469">
            <v>44</v>
          </cell>
          <cell r="M4469">
            <v>7859</v>
          </cell>
          <cell r="N4469">
            <v>30.786999999999999</v>
          </cell>
          <cell r="O4469">
            <v>5131.1666666666997</v>
          </cell>
          <cell r="P4469">
            <v>9417.5</v>
          </cell>
          <cell r="Q4469">
            <v>0.01</v>
          </cell>
          <cell r="R4469">
            <v>51</v>
          </cell>
          <cell r="S4469">
            <v>731.5</v>
          </cell>
          <cell r="T4469">
            <v>1</v>
          </cell>
          <cell r="U4469">
            <v>0</v>
          </cell>
          <cell r="V4469">
            <v>0</v>
          </cell>
          <cell r="W4469">
            <v>0</v>
          </cell>
          <cell r="X4469">
            <v>166</v>
          </cell>
          <cell r="Y4469" t="str">
            <v>SL4</v>
          </cell>
          <cell r="Z4469" t="str">
            <v>DG2</v>
          </cell>
          <cell r="AA4469" t="str">
            <v>CAO</v>
          </cell>
          <cell r="AB4469" t="str">
            <v>MD</v>
          </cell>
          <cell r="AC4469" t="b">
            <v>1</v>
          </cell>
          <cell r="AD4469" t="str">
            <v>DTD</v>
          </cell>
          <cell r="AE4469" t="str">
            <v>not specified</v>
          </cell>
          <cell r="AG4469" t="str">
            <v>USD</v>
          </cell>
          <cell r="AH4469" t="b">
            <v>0</v>
          </cell>
          <cell r="AJ4469" t="str">
            <v>DG under UN 3480/3481/3090/3091 (lithium with DG declaration)</v>
          </cell>
          <cell r="AK4469" t="str">
            <v>Incumbent</v>
          </cell>
          <cell r="AL4469" t="str">
            <v>USD</v>
          </cell>
          <cell r="AM4469" t="str">
            <v>SIN</v>
          </cell>
          <cell r="AN4469">
            <v>0.08</v>
          </cell>
          <cell r="AP4469">
            <v>24</v>
          </cell>
          <cell r="AQ4469">
            <v>0.08</v>
          </cell>
          <cell r="AR4469">
            <v>30</v>
          </cell>
          <cell r="AS4469">
            <v>0.01</v>
          </cell>
          <cell r="AT4469" t="str">
            <v>per shipment</v>
          </cell>
          <cell r="AU4469">
            <v>0</v>
          </cell>
          <cell r="AW4469" t="str">
            <v>USD</v>
          </cell>
          <cell r="AX4469">
            <v>7.1</v>
          </cell>
          <cell r="AY4469">
            <v>72</v>
          </cell>
          <cell r="AZ4469" t="str">
            <v>CK,CX</v>
          </cell>
          <cell r="BA4469" t="str">
            <v>Direct</v>
          </cell>
          <cell r="BB4469" t="str">
            <v>3,5,7</v>
          </cell>
          <cell r="BC4469">
            <v>3</v>
          </cell>
        </row>
        <row r="4470">
          <cell r="A4470">
            <v>3213</v>
          </cell>
          <cell r="B4470" t="str">
            <v>UNALLOCATED</v>
          </cell>
          <cell r="C4470" t="str">
            <v>SOUTH ASIA</v>
          </cell>
          <cell r="D4470" t="str">
            <v>SG</v>
          </cell>
          <cell r="E4470" t="str">
            <v>SIN</v>
          </cell>
          <cell r="F4470" t="str">
            <v>Chris</v>
          </cell>
          <cell r="G4470" t="str">
            <v>SIN</v>
          </cell>
          <cell r="H4470" t="str">
            <v>NORTH ASIA</v>
          </cell>
          <cell r="I4470" t="str">
            <v>CN</v>
          </cell>
          <cell r="J4470" t="str">
            <v>SHA</v>
          </cell>
          <cell r="K4470" t="str">
            <v>PVG</v>
          </cell>
          <cell r="L4470">
            <v>44</v>
          </cell>
          <cell r="M4470">
            <v>7859</v>
          </cell>
          <cell r="N4470">
            <v>30.786999999999999</v>
          </cell>
          <cell r="O4470">
            <v>5131.1666666666997</v>
          </cell>
          <cell r="P4470">
            <v>9417.5</v>
          </cell>
          <cell r="Q4470">
            <v>0.01</v>
          </cell>
          <cell r="X4470">
            <v>166</v>
          </cell>
          <cell r="Y4470" t="str">
            <v>SL1</v>
          </cell>
          <cell r="Z4470" t="str">
            <v>DEF</v>
          </cell>
          <cell r="AA4470" t="str">
            <v>not specified</v>
          </cell>
          <cell r="AB4470" t="str">
            <v>not specified</v>
          </cell>
          <cell r="AC4470" t="b">
            <v>0</v>
          </cell>
          <cell r="AD4470" t="str">
            <v>DTD</v>
          </cell>
          <cell r="AE4470">
            <v>7</v>
          </cell>
          <cell r="AG4470" t="str">
            <v>USD</v>
          </cell>
          <cell r="AH4470" t="b">
            <v>0</v>
          </cell>
          <cell r="AJ4470" t="str">
            <v xml:space="preserve">Airfreight needs to be quoted as consol, where Lithium batteries are accepted as a consol. Quote Lithium check fee, if applicable. </v>
          </cell>
          <cell r="AK4470" t="str">
            <v>Incumbent</v>
          </cell>
          <cell r="AL4470" t="str">
            <v>USD</v>
          </cell>
          <cell r="AM4470" t="str">
            <v>SIN</v>
          </cell>
          <cell r="AN4470">
            <v>0.08</v>
          </cell>
          <cell r="AP4470">
            <v>24</v>
          </cell>
          <cell r="AQ4470">
            <v>0.08</v>
          </cell>
          <cell r="AR4470">
            <v>30</v>
          </cell>
          <cell r="AS4470">
            <v>0.01</v>
          </cell>
          <cell r="AT4470" t="str">
            <v>per shipment</v>
          </cell>
          <cell r="AU4470">
            <v>0</v>
          </cell>
          <cell r="AV4470" t="str">
            <v>Incumbent</v>
          </cell>
          <cell r="AW4470" t="str">
            <v>USD</v>
          </cell>
          <cell r="AX4470">
            <v>0.6</v>
          </cell>
          <cell r="AY4470">
            <v>48</v>
          </cell>
          <cell r="AZ4470" t="str">
            <v>CK,CX</v>
          </cell>
          <cell r="BA4470" t="str">
            <v>Direct</v>
          </cell>
          <cell r="BB4470" t="str">
            <v>3,5,7</v>
          </cell>
          <cell r="BC4470">
            <v>3</v>
          </cell>
        </row>
        <row r="4471">
          <cell r="A4471">
            <v>3224</v>
          </cell>
          <cell r="B4471" t="str">
            <v>BG SPS</v>
          </cell>
          <cell r="C4471" t="str">
            <v>SOUTH ASIA</v>
          </cell>
          <cell r="D4471" t="str">
            <v>SG</v>
          </cell>
          <cell r="E4471" t="str">
            <v>SIN</v>
          </cell>
          <cell r="F4471" t="str">
            <v>Chris</v>
          </cell>
          <cell r="G4471" t="str">
            <v>SIN</v>
          </cell>
          <cell r="H4471" t="str">
            <v>NORTH ASIA</v>
          </cell>
          <cell r="I4471" t="str">
            <v>CN</v>
          </cell>
          <cell r="J4471" t="str">
            <v>SHA</v>
          </cell>
          <cell r="K4471" t="str">
            <v>PVG</v>
          </cell>
          <cell r="L4471">
            <v>44</v>
          </cell>
          <cell r="M4471">
            <v>7859</v>
          </cell>
          <cell r="N4471">
            <v>30.786999999999999</v>
          </cell>
          <cell r="O4471">
            <v>5131.1666666666997</v>
          </cell>
          <cell r="P4471">
            <v>9417.5</v>
          </cell>
          <cell r="Q4471">
            <v>0.01</v>
          </cell>
          <cell r="X4471">
            <v>166</v>
          </cell>
          <cell r="Y4471" t="str">
            <v>SL1</v>
          </cell>
          <cell r="Z4471" t="str">
            <v>DEF</v>
          </cell>
          <cell r="AA4471" t="str">
            <v>not specified</v>
          </cell>
          <cell r="AB4471" t="str">
            <v>not specified</v>
          </cell>
          <cell r="AC4471" t="b">
            <v>0</v>
          </cell>
          <cell r="AD4471" t="str">
            <v>DTD</v>
          </cell>
          <cell r="AE4471">
            <v>7</v>
          </cell>
          <cell r="AG4471" t="str">
            <v>USD</v>
          </cell>
          <cell r="AH4471" t="b">
            <v>0</v>
          </cell>
          <cell r="AJ4471" t="str">
            <v xml:space="preserve">Airfreight needs to be quoted as consol, where Lithium batteries are accepted as a consol. Quote Lithium check fee, if applicable. </v>
          </cell>
          <cell r="AK4471" t="str">
            <v>Incumbent</v>
          </cell>
          <cell r="AL4471" t="str">
            <v>USD</v>
          </cell>
          <cell r="AM4471" t="str">
            <v>SIN</v>
          </cell>
          <cell r="AN4471">
            <v>0.08</v>
          </cell>
          <cell r="AP4471">
            <v>24</v>
          </cell>
          <cell r="AQ4471">
            <v>0.08</v>
          </cell>
          <cell r="AR4471">
            <v>30</v>
          </cell>
          <cell r="AS4471">
            <v>0.01</v>
          </cell>
          <cell r="AT4471" t="str">
            <v>per shipment</v>
          </cell>
          <cell r="AU4471">
            <v>0</v>
          </cell>
          <cell r="AV4471" t="str">
            <v>Incumbent</v>
          </cell>
          <cell r="AW4471" t="str">
            <v>USD</v>
          </cell>
          <cell r="AX4471">
            <v>0.6</v>
          </cell>
          <cell r="AY4471">
            <v>48</v>
          </cell>
          <cell r="AZ4471" t="str">
            <v>CK,CX</v>
          </cell>
          <cell r="BA4471" t="str">
            <v>Direct</v>
          </cell>
          <cell r="BB4471" t="str">
            <v>3,5,7</v>
          </cell>
          <cell r="BC4471">
            <v>3</v>
          </cell>
        </row>
        <row r="4472">
          <cell r="A4472">
            <v>3225</v>
          </cell>
          <cell r="B4472" t="str">
            <v>BG</v>
          </cell>
          <cell r="C4472" t="str">
            <v>SOUTH ASIA</v>
          </cell>
          <cell r="D4472" t="str">
            <v>SG</v>
          </cell>
          <cell r="E4472" t="str">
            <v>SIN</v>
          </cell>
          <cell r="F4472" t="str">
            <v>Chris</v>
          </cell>
          <cell r="G4472" t="str">
            <v>SIN</v>
          </cell>
          <cell r="H4472" t="str">
            <v>NORTH ASIA</v>
          </cell>
          <cell r="I4472" t="str">
            <v>CN</v>
          </cell>
          <cell r="J4472" t="str">
            <v>SHA</v>
          </cell>
          <cell r="K4472" t="str">
            <v>PVG</v>
          </cell>
          <cell r="L4472">
            <v>44</v>
          </cell>
          <cell r="M4472">
            <v>7859</v>
          </cell>
          <cell r="N4472">
            <v>30.786999999999999</v>
          </cell>
          <cell r="O4472">
            <v>5131.1666666666997</v>
          </cell>
          <cell r="P4472">
            <v>9417.5</v>
          </cell>
          <cell r="Q4472">
            <v>0.01</v>
          </cell>
          <cell r="R4472">
            <v>50</v>
          </cell>
          <cell r="S4472">
            <v>420.5</v>
          </cell>
          <cell r="T4472">
            <v>1</v>
          </cell>
          <cell r="U4472">
            <v>0</v>
          </cell>
          <cell r="V4472">
            <v>0</v>
          </cell>
          <cell r="W4472">
            <v>0</v>
          </cell>
          <cell r="X4472">
            <v>166</v>
          </cell>
          <cell r="Y4472" t="str">
            <v>SL4</v>
          </cell>
          <cell r="Z4472" t="str">
            <v>DG2</v>
          </cell>
          <cell r="AA4472" t="str">
            <v>CAO</v>
          </cell>
          <cell r="AB4472" t="str">
            <v>MD</v>
          </cell>
          <cell r="AC4472" t="b">
            <v>1</v>
          </cell>
          <cell r="AD4472" t="str">
            <v>DTD</v>
          </cell>
          <cell r="AE4472" t="str">
            <v>not specified</v>
          </cell>
          <cell r="AG4472" t="str">
            <v>USD</v>
          </cell>
          <cell r="AH4472" t="b">
            <v>0</v>
          </cell>
          <cell r="AJ4472" t="str">
            <v>DG under UN 3480/3481/3090/3091 (lithium with DG declaration)</v>
          </cell>
          <cell r="AK4472" t="str">
            <v>Incumbent</v>
          </cell>
          <cell r="AL4472" t="str">
            <v>USD</v>
          </cell>
          <cell r="AM4472" t="str">
            <v>SIN</v>
          </cell>
          <cell r="AN4472">
            <v>0.08</v>
          </cell>
          <cell r="AP4472">
            <v>24</v>
          </cell>
          <cell r="AQ4472">
            <v>0.08</v>
          </cell>
          <cell r="AR4472">
            <v>30</v>
          </cell>
          <cell r="AS4472">
            <v>0.01</v>
          </cell>
          <cell r="AT4472" t="str">
            <v>per shipment</v>
          </cell>
          <cell r="AU4472">
            <v>0</v>
          </cell>
          <cell r="AW4472" t="str">
            <v>USD</v>
          </cell>
          <cell r="AX4472">
            <v>7.1</v>
          </cell>
          <cell r="AY4472">
            <v>72</v>
          </cell>
          <cell r="AZ4472" t="str">
            <v>CK,CX</v>
          </cell>
          <cell r="BA4472" t="str">
            <v>Direct</v>
          </cell>
          <cell r="BB4472" t="str">
            <v>3,5,7</v>
          </cell>
          <cell r="BC4472">
            <v>3</v>
          </cell>
        </row>
        <row r="4473">
          <cell r="A4473">
            <v>3233</v>
          </cell>
          <cell r="B4473" t="str">
            <v>UNALLOCATED</v>
          </cell>
          <cell r="C4473" t="str">
            <v>SOUTH ASIA</v>
          </cell>
          <cell r="D4473" t="str">
            <v>SG</v>
          </cell>
          <cell r="E4473" t="str">
            <v>SIN</v>
          </cell>
          <cell r="F4473" t="str">
            <v>Chris</v>
          </cell>
          <cell r="G4473" t="str">
            <v>SIN</v>
          </cell>
          <cell r="H4473" t="str">
            <v>NORTH ASIA</v>
          </cell>
          <cell r="I4473" t="str">
            <v>CN</v>
          </cell>
          <cell r="J4473" t="str">
            <v>SHA</v>
          </cell>
          <cell r="K4473" t="str">
            <v>PVG</v>
          </cell>
          <cell r="L4473">
            <v>44</v>
          </cell>
          <cell r="M4473">
            <v>7859</v>
          </cell>
          <cell r="N4473">
            <v>30.786999999999999</v>
          </cell>
          <cell r="O4473">
            <v>5131.1666666666997</v>
          </cell>
          <cell r="P4473">
            <v>9417.5</v>
          </cell>
          <cell r="Q4473">
            <v>0.01</v>
          </cell>
          <cell r="R4473">
            <v>1</v>
          </cell>
          <cell r="S4473">
            <v>311</v>
          </cell>
          <cell r="T4473">
            <v>1</v>
          </cell>
          <cell r="U4473">
            <v>0</v>
          </cell>
          <cell r="V4473">
            <v>0</v>
          </cell>
          <cell r="W4473">
            <v>0</v>
          </cell>
          <cell r="X4473">
            <v>166</v>
          </cell>
          <cell r="Y4473" t="str">
            <v>SL4</v>
          </cell>
          <cell r="Z4473" t="str">
            <v>DG2</v>
          </cell>
          <cell r="AA4473" t="str">
            <v>CAO</v>
          </cell>
          <cell r="AB4473" t="str">
            <v>MD</v>
          </cell>
          <cell r="AC4473" t="b">
            <v>1</v>
          </cell>
          <cell r="AD4473" t="str">
            <v>DTD</v>
          </cell>
          <cell r="AE4473" t="str">
            <v>not specified</v>
          </cell>
          <cell r="AG4473" t="str">
            <v>USD</v>
          </cell>
          <cell r="AH4473" t="b">
            <v>0</v>
          </cell>
          <cell r="AJ4473" t="str">
            <v>DG under UN 3480/3481/3090/3091 (lithium with DG declaration)</v>
          </cell>
          <cell r="AK4473" t="str">
            <v>Incumbent</v>
          </cell>
          <cell r="AL4473" t="str">
            <v>USD</v>
          </cell>
          <cell r="AM4473" t="str">
            <v>SIN</v>
          </cell>
          <cell r="AN4473">
            <v>0.08</v>
          </cell>
          <cell r="AP4473">
            <v>24</v>
          </cell>
          <cell r="AQ4473">
            <v>0.08</v>
          </cell>
          <cell r="AR4473">
            <v>30</v>
          </cell>
          <cell r="AS4473">
            <v>0.01</v>
          </cell>
          <cell r="AT4473" t="str">
            <v>per shipment</v>
          </cell>
          <cell r="AU4473">
            <v>0</v>
          </cell>
          <cell r="AW4473" t="str">
            <v>USD</v>
          </cell>
          <cell r="AX4473">
            <v>7.1</v>
          </cell>
          <cell r="AY4473">
            <v>72</v>
          </cell>
          <cell r="AZ4473" t="str">
            <v>CK,CX</v>
          </cell>
          <cell r="BA4473" t="str">
            <v>Direct</v>
          </cell>
          <cell r="BB4473" t="str">
            <v>3,5,7</v>
          </cell>
          <cell r="BC4473">
            <v>3</v>
          </cell>
        </row>
        <row r="4474">
          <cell r="A4474">
            <v>3241</v>
          </cell>
          <cell r="B4474" t="str">
            <v>BG DI</v>
          </cell>
          <cell r="C4474" t="str">
            <v>SOUTH ASIA</v>
          </cell>
          <cell r="D4474" t="str">
            <v>SG</v>
          </cell>
          <cell r="E4474" t="str">
            <v>SIN</v>
          </cell>
          <cell r="F4474" t="str">
            <v>Chris</v>
          </cell>
          <cell r="G4474" t="str">
            <v>SIN</v>
          </cell>
          <cell r="H4474" t="str">
            <v>NORTH ASIA</v>
          </cell>
          <cell r="I4474" t="str">
            <v>CN</v>
          </cell>
          <cell r="J4474" t="str">
            <v>SHA</v>
          </cell>
          <cell r="K4474" t="str">
            <v>PVG</v>
          </cell>
          <cell r="L4474">
            <v>44</v>
          </cell>
          <cell r="M4474">
            <v>7859</v>
          </cell>
          <cell r="N4474">
            <v>30.786999999999999</v>
          </cell>
          <cell r="O4474">
            <v>5131.1666666666997</v>
          </cell>
          <cell r="P4474">
            <v>9417.5</v>
          </cell>
          <cell r="Q4474">
            <v>0.01</v>
          </cell>
          <cell r="R4474">
            <v>1</v>
          </cell>
          <cell r="S4474">
            <v>195.5</v>
          </cell>
          <cell r="T4474">
            <v>0.33333333333333331</v>
          </cell>
          <cell r="U4474">
            <v>0.66666666666666663</v>
          </cell>
          <cell r="V4474">
            <v>0</v>
          </cell>
          <cell r="W4474">
            <v>0</v>
          </cell>
          <cell r="X4474">
            <v>166</v>
          </cell>
          <cell r="Y4474" t="str">
            <v>SL1</v>
          </cell>
          <cell r="Z4474" t="str">
            <v>DEF</v>
          </cell>
          <cell r="AA4474" t="str">
            <v>not specified</v>
          </cell>
          <cell r="AB4474" t="str">
            <v>not specified</v>
          </cell>
          <cell r="AC4474" t="b">
            <v>0</v>
          </cell>
          <cell r="AD4474" t="str">
            <v>DTD</v>
          </cell>
          <cell r="AE4474">
            <v>7</v>
          </cell>
          <cell r="AG4474" t="str">
            <v>USD</v>
          </cell>
          <cell r="AH4474" t="b">
            <v>0</v>
          </cell>
          <cell r="AJ4474" t="str">
            <v xml:space="preserve">Airfreight needs to be quoted as consol, where Lithium batteries are accepted as a consol. Quote Lithium check fee, if applicable. </v>
          </cell>
          <cell r="AK4474" t="str">
            <v>Incumbent</v>
          </cell>
          <cell r="AL4474" t="str">
            <v>USD</v>
          </cell>
          <cell r="AM4474" t="str">
            <v>SIN</v>
          </cell>
          <cell r="AN4474">
            <v>0.08</v>
          </cell>
          <cell r="AP4474">
            <v>24</v>
          </cell>
          <cell r="AQ4474">
            <v>0.08</v>
          </cell>
          <cell r="AR4474">
            <v>30</v>
          </cell>
          <cell r="AS4474">
            <v>0.01</v>
          </cell>
          <cell r="AT4474" t="str">
            <v>per shipment</v>
          </cell>
          <cell r="AU4474">
            <v>0</v>
          </cell>
          <cell r="AV4474" t="str">
            <v>Incumbent</v>
          </cell>
          <cell r="AW4474" t="str">
            <v>USD</v>
          </cell>
          <cell r="AX4474">
            <v>0.6</v>
          </cell>
          <cell r="AY4474">
            <v>48</v>
          </cell>
          <cell r="AZ4474" t="str">
            <v>CK,CX</v>
          </cell>
          <cell r="BA4474" t="str">
            <v>Direct</v>
          </cell>
          <cell r="BB4474" t="str">
            <v>3,5,7</v>
          </cell>
          <cell r="BC4474">
            <v>3</v>
          </cell>
        </row>
        <row r="4475">
          <cell r="A4475">
            <v>3246</v>
          </cell>
          <cell r="B4475" t="str">
            <v>BG SPS</v>
          </cell>
          <cell r="C4475" t="str">
            <v>SOUTH ASIA</v>
          </cell>
          <cell r="D4475" t="str">
            <v>SG</v>
          </cell>
          <cell r="E4475" t="str">
            <v>SIN</v>
          </cell>
          <cell r="F4475" t="str">
            <v>Chris</v>
          </cell>
          <cell r="G4475" t="str">
            <v>SIN</v>
          </cell>
          <cell r="H4475" t="str">
            <v>NORTH ASIA</v>
          </cell>
          <cell r="I4475" t="str">
            <v>CN</v>
          </cell>
          <cell r="J4475" t="str">
            <v>SHA</v>
          </cell>
          <cell r="K4475" t="str">
            <v>PVG</v>
          </cell>
          <cell r="L4475">
            <v>44</v>
          </cell>
          <cell r="M4475">
            <v>7859</v>
          </cell>
          <cell r="N4475">
            <v>30.786999999999999</v>
          </cell>
          <cell r="O4475">
            <v>5131.1666666666997</v>
          </cell>
          <cell r="P4475">
            <v>9417.5</v>
          </cell>
          <cell r="Q4475">
            <v>0.01</v>
          </cell>
          <cell r="R4475">
            <v>7</v>
          </cell>
          <cell r="S4475">
            <v>141</v>
          </cell>
          <cell r="T4475">
            <v>1</v>
          </cell>
          <cell r="U4475">
            <v>0</v>
          </cell>
          <cell r="V4475">
            <v>0</v>
          </cell>
          <cell r="W4475">
            <v>0</v>
          </cell>
          <cell r="X4475">
            <v>166</v>
          </cell>
          <cell r="Y4475" t="str">
            <v>SL5</v>
          </cell>
          <cell r="Z4475" t="str">
            <v>DG1</v>
          </cell>
          <cell r="AA4475" t="str">
            <v>PAX</v>
          </cell>
          <cell r="AB4475" t="str">
            <v>LD</v>
          </cell>
          <cell r="AC4475" t="b">
            <v>1</v>
          </cell>
          <cell r="AD4475" t="str">
            <v>DTD</v>
          </cell>
          <cell r="AE4475" t="str">
            <v>not specified</v>
          </cell>
          <cell r="AG4475" t="str">
            <v>USD</v>
          </cell>
          <cell r="AH4475" t="b">
            <v>0</v>
          </cell>
          <cell r="AJ4475" t="str">
            <v>DG under UN 3480/3481/3090/3091 (lithium with DG declaration)</v>
          </cell>
          <cell r="AK4475" t="str">
            <v>Incumbent</v>
          </cell>
          <cell r="AL4475" t="str">
            <v>USD</v>
          </cell>
          <cell r="AM4475" t="str">
            <v>SIN</v>
          </cell>
          <cell r="AN4475">
            <v>0.08</v>
          </cell>
          <cell r="AP4475">
            <v>24</v>
          </cell>
          <cell r="AQ4475">
            <v>0.08</v>
          </cell>
          <cell r="AR4475">
            <v>30</v>
          </cell>
          <cell r="AS4475">
            <v>0.01</v>
          </cell>
          <cell r="AT4475" t="str">
            <v>per shipment</v>
          </cell>
          <cell r="AU4475">
            <v>0</v>
          </cell>
          <cell r="AW4475" t="str">
            <v>USD</v>
          </cell>
          <cell r="AX4475">
            <v>6.6</v>
          </cell>
          <cell r="AY4475">
            <v>72</v>
          </cell>
          <cell r="AZ4475" t="str">
            <v>CK,CX</v>
          </cell>
          <cell r="BA4475" t="str">
            <v>Direct</v>
          </cell>
          <cell r="BB4475" t="str">
            <v>3,5,7</v>
          </cell>
          <cell r="BC4475">
            <v>3</v>
          </cell>
        </row>
        <row r="4476">
          <cell r="A4476">
            <v>3254</v>
          </cell>
          <cell r="B4476" t="str">
            <v>BG</v>
          </cell>
          <cell r="C4476" t="str">
            <v>SOUTH ASIA</v>
          </cell>
          <cell r="D4476" t="str">
            <v>SG</v>
          </cell>
          <cell r="E4476" t="str">
            <v>SIN</v>
          </cell>
          <cell r="F4476" t="str">
            <v>Chris</v>
          </cell>
          <cell r="G4476" t="str">
            <v>SIN</v>
          </cell>
          <cell r="H4476" t="str">
            <v>NORTH ASIA</v>
          </cell>
          <cell r="I4476" t="str">
            <v>CN</v>
          </cell>
          <cell r="J4476" t="str">
            <v>SHA</v>
          </cell>
          <cell r="K4476" t="str">
            <v>PVG</v>
          </cell>
          <cell r="L4476">
            <v>44</v>
          </cell>
          <cell r="M4476">
            <v>7859</v>
          </cell>
          <cell r="N4476">
            <v>30.786999999999999</v>
          </cell>
          <cell r="O4476">
            <v>5131.1666666666997</v>
          </cell>
          <cell r="P4476">
            <v>9417.5</v>
          </cell>
          <cell r="Q4476">
            <v>0.01</v>
          </cell>
          <cell r="R4476">
            <v>6</v>
          </cell>
          <cell r="S4476">
            <v>106</v>
          </cell>
          <cell r="T4476">
            <v>1</v>
          </cell>
          <cell r="U4476">
            <v>0</v>
          </cell>
          <cell r="V4476">
            <v>0</v>
          </cell>
          <cell r="W4476">
            <v>0</v>
          </cell>
          <cell r="X4476">
            <v>166</v>
          </cell>
          <cell r="Y4476" t="str">
            <v>SL5</v>
          </cell>
          <cell r="Z4476" t="str">
            <v>DG1</v>
          </cell>
          <cell r="AA4476" t="str">
            <v>PAX</v>
          </cell>
          <cell r="AB4476" t="str">
            <v>LD</v>
          </cell>
          <cell r="AC4476" t="b">
            <v>1</v>
          </cell>
          <cell r="AD4476" t="str">
            <v>DTD</v>
          </cell>
          <cell r="AE4476" t="str">
            <v>not specified</v>
          </cell>
          <cell r="AG4476" t="str">
            <v>USD</v>
          </cell>
          <cell r="AH4476" t="b">
            <v>0</v>
          </cell>
          <cell r="AJ4476" t="str">
            <v>DG under UN 3480/3481/3090/3091 (lithium with DG declaration)</v>
          </cell>
          <cell r="AK4476" t="str">
            <v>Incumbent</v>
          </cell>
          <cell r="AL4476" t="str">
            <v>USD</v>
          </cell>
          <cell r="AM4476" t="str">
            <v>SIN</v>
          </cell>
          <cell r="AN4476">
            <v>0.08</v>
          </cell>
          <cell r="AP4476">
            <v>24</v>
          </cell>
          <cell r="AQ4476">
            <v>0.08</v>
          </cell>
          <cell r="AR4476">
            <v>30</v>
          </cell>
          <cell r="AS4476">
            <v>0.01</v>
          </cell>
          <cell r="AT4476" t="str">
            <v>per shipment</v>
          </cell>
          <cell r="AU4476">
            <v>0</v>
          </cell>
          <cell r="AW4476" t="str">
            <v>USD</v>
          </cell>
          <cell r="AX4476">
            <v>6.6</v>
          </cell>
          <cell r="AY4476">
            <v>72</v>
          </cell>
          <cell r="AZ4476" t="str">
            <v>CK,CX</v>
          </cell>
          <cell r="BA4476" t="str">
            <v>Direct</v>
          </cell>
          <cell r="BB4476" t="str">
            <v>3,5,7</v>
          </cell>
          <cell r="BC4476">
            <v>3</v>
          </cell>
        </row>
        <row r="4477">
          <cell r="A4477">
            <v>3261</v>
          </cell>
          <cell r="B4477" t="str">
            <v>BG</v>
          </cell>
          <cell r="C4477" t="str">
            <v>SOUTH ASIA</v>
          </cell>
          <cell r="D4477" t="str">
            <v>SG</v>
          </cell>
          <cell r="E4477" t="str">
            <v>SIN</v>
          </cell>
          <cell r="F4477" t="str">
            <v>Chris</v>
          </cell>
          <cell r="G4477" t="str">
            <v>SIN</v>
          </cell>
          <cell r="H4477" t="str">
            <v>NORTH ASIA</v>
          </cell>
          <cell r="I4477" t="str">
            <v>CN</v>
          </cell>
          <cell r="J4477" t="str">
            <v>SHA</v>
          </cell>
          <cell r="K4477" t="str">
            <v>PVG</v>
          </cell>
          <cell r="L4477">
            <v>44</v>
          </cell>
          <cell r="M4477">
            <v>7859</v>
          </cell>
          <cell r="N4477">
            <v>30.786999999999999</v>
          </cell>
          <cell r="O4477">
            <v>5131.1666666666997</v>
          </cell>
          <cell r="P4477">
            <v>9417.5</v>
          </cell>
          <cell r="Q4477">
            <v>0.01</v>
          </cell>
          <cell r="X4477">
            <v>166</v>
          </cell>
          <cell r="Y4477" t="str">
            <v>SL1</v>
          </cell>
          <cell r="Z4477" t="str">
            <v>DEF</v>
          </cell>
          <cell r="AA4477" t="str">
            <v>not specified</v>
          </cell>
          <cell r="AB4477" t="str">
            <v>not specified</v>
          </cell>
          <cell r="AC4477" t="b">
            <v>0</v>
          </cell>
          <cell r="AD4477" t="str">
            <v>DTD</v>
          </cell>
          <cell r="AE4477">
            <v>7</v>
          </cell>
          <cell r="AG4477" t="str">
            <v>USD</v>
          </cell>
          <cell r="AH4477" t="b">
            <v>0</v>
          </cell>
          <cell r="AJ4477" t="str">
            <v xml:space="preserve">Airfreight needs to be quoted as consol, where Lithium batteries are accepted as a consol. Quote Lithium check fee, if applicable. </v>
          </cell>
          <cell r="AK4477" t="str">
            <v>Incumbent</v>
          </cell>
          <cell r="AL4477" t="str">
            <v>USD</v>
          </cell>
          <cell r="AM4477" t="str">
            <v>SIN</v>
          </cell>
          <cell r="AN4477">
            <v>0.08</v>
          </cell>
          <cell r="AP4477">
            <v>24</v>
          </cell>
          <cell r="AQ4477">
            <v>0.08</v>
          </cell>
          <cell r="AR4477">
            <v>30</v>
          </cell>
          <cell r="AS4477">
            <v>0.01</v>
          </cell>
          <cell r="AT4477" t="str">
            <v>per shipment</v>
          </cell>
          <cell r="AU4477">
            <v>0</v>
          </cell>
          <cell r="AV4477" t="str">
            <v>Incumbent</v>
          </cell>
          <cell r="AW4477" t="str">
            <v>USD</v>
          </cell>
          <cell r="AX4477">
            <v>0.6</v>
          </cell>
          <cell r="AY4477">
            <v>48</v>
          </cell>
          <cell r="AZ4477" t="str">
            <v>CK,CX</v>
          </cell>
          <cell r="BA4477" t="str">
            <v>Direct</v>
          </cell>
          <cell r="BB4477" t="str">
            <v>3,5,7</v>
          </cell>
          <cell r="BC4477">
            <v>3</v>
          </cell>
        </row>
        <row r="4478">
          <cell r="A4478">
            <v>3270</v>
          </cell>
          <cell r="B4478" t="str">
            <v>UNALLOCATED</v>
          </cell>
          <cell r="C4478" t="str">
            <v>SOUTH ASIA</v>
          </cell>
          <cell r="D4478" t="str">
            <v>SG</v>
          </cell>
          <cell r="E4478" t="str">
            <v>SIN</v>
          </cell>
          <cell r="F4478" t="str">
            <v>Chris</v>
          </cell>
          <cell r="G4478" t="str">
            <v>SIN</v>
          </cell>
          <cell r="H4478" t="str">
            <v>NORTH ASIA</v>
          </cell>
          <cell r="I4478" t="str">
            <v>CN</v>
          </cell>
          <cell r="J4478" t="str">
            <v>SHA</v>
          </cell>
          <cell r="K4478" t="str">
            <v>PVG</v>
          </cell>
          <cell r="L4478">
            <v>44</v>
          </cell>
          <cell r="M4478">
            <v>7859</v>
          </cell>
          <cell r="N4478">
            <v>30.786999999999999</v>
          </cell>
          <cell r="O4478">
            <v>5131.1666666666997</v>
          </cell>
          <cell r="P4478">
            <v>9417.5</v>
          </cell>
          <cell r="Q4478">
            <v>0.01</v>
          </cell>
          <cell r="R4478">
            <v>1</v>
          </cell>
          <cell r="S4478">
            <v>35</v>
          </cell>
          <cell r="T4478">
            <v>1</v>
          </cell>
          <cell r="U4478">
            <v>0</v>
          </cell>
          <cell r="V4478">
            <v>0</v>
          </cell>
          <cell r="W4478">
            <v>0</v>
          </cell>
          <cell r="X4478">
            <v>166</v>
          </cell>
          <cell r="Y4478" t="str">
            <v>SL5</v>
          </cell>
          <cell r="Z4478" t="str">
            <v>DG1</v>
          </cell>
          <cell r="AA4478" t="str">
            <v>PAX</v>
          </cell>
          <cell r="AB4478" t="str">
            <v>LD</v>
          </cell>
          <cell r="AC4478" t="b">
            <v>1</v>
          </cell>
          <cell r="AD4478" t="str">
            <v>DTD</v>
          </cell>
          <cell r="AE4478" t="str">
            <v>not specified</v>
          </cell>
          <cell r="AG4478" t="str">
            <v>USD</v>
          </cell>
          <cell r="AH4478" t="b">
            <v>0</v>
          </cell>
          <cell r="AJ4478" t="str">
            <v>DG under UN 3480/3481/3090/3091 (lithium with DG declaration)</v>
          </cell>
          <cell r="AK4478" t="str">
            <v>Incumbent</v>
          </cell>
          <cell r="AL4478" t="str">
            <v>USD</v>
          </cell>
          <cell r="AM4478" t="str">
            <v>SIN</v>
          </cell>
          <cell r="AN4478">
            <v>0.08</v>
          </cell>
          <cell r="AP4478">
            <v>24</v>
          </cell>
          <cell r="AQ4478">
            <v>0.08</v>
          </cell>
          <cell r="AR4478">
            <v>30</v>
          </cell>
          <cell r="AS4478">
            <v>0.01</v>
          </cell>
          <cell r="AT4478" t="str">
            <v>per shipment</v>
          </cell>
          <cell r="AU4478">
            <v>0</v>
          </cell>
          <cell r="AW4478" t="str">
            <v>USD</v>
          </cell>
          <cell r="AX4478">
            <v>6.6</v>
          </cell>
          <cell r="AY4478">
            <v>72</v>
          </cell>
          <cell r="AZ4478" t="str">
            <v>CK,CX</v>
          </cell>
          <cell r="BA4478" t="str">
            <v>Direct</v>
          </cell>
          <cell r="BB4478" t="str">
            <v>3,5,7</v>
          </cell>
          <cell r="BC4478">
            <v>3</v>
          </cell>
        </row>
        <row r="4479">
          <cell r="A4479">
            <v>3275</v>
          </cell>
          <cell r="B4479" t="str">
            <v>BG</v>
          </cell>
          <cell r="C4479" t="str">
            <v>SOUTH ASIA</v>
          </cell>
          <cell r="D4479" t="str">
            <v>SG</v>
          </cell>
          <cell r="E4479" t="str">
            <v>SIN</v>
          </cell>
          <cell r="F4479" t="str">
            <v>Chris</v>
          </cell>
          <cell r="G4479" t="str">
            <v>SIN</v>
          </cell>
          <cell r="H4479" t="str">
            <v>NORTH ASIA</v>
          </cell>
          <cell r="I4479" t="str">
            <v>CN</v>
          </cell>
          <cell r="J4479" t="str">
            <v>SHA</v>
          </cell>
          <cell r="K4479" t="str">
            <v>PVG</v>
          </cell>
          <cell r="R4479">
            <v>3</v>
          </cell>
          <cell r="S4479">
            <v>16.5</v>
          </cell>
          <cell r="T4479">
            <v>1</v>
          </cell>
          <cell r="U4479">
            <v>0</v>
          </cell>
          <cell r="V4479">
            <v>0</v>
          </cell>
          <cell r="W4479">
            <v>0</v>
          </cell>
          <cell r="X4479">
            <v>166</v>
          </cell>
          <cell r="Y4479" t="str">
            <v>SL7</v>
          </cell>
          <cell r="Z4479" t="str">
            <v>MRI</v>
          </cell>
          <cell r="AA4479" t="str">
            <v>CAO</v>
          </cell>
          <cell r="AB4479" t="str">
            <v>MD</v>
          </cell>
          <cell r="AC4479" t="b">
            <v>1</v>
          </cell>
          <cell r="AD4479" t="str">
            <v>DTD</v>
          </cell>
          <cell r="AE4479" t="str">
            <v>not specified</v>
          </cell>
          <cell r="AF4479" t="str">
            <v>MRI Machine - includes large helium filled magnet</v>
          </cell>
          <cell r="AG4479" t="str">
            <v>USD</v>
          </cell>
          <cell r="AH4479" t="b">
            <v>0</v>
          </cell>
          <cell r="AI4479" t="str">
            <v>Need to quote a DG check fee</v>
          </cell>
          <cell r="AJ4479" t="str">
            <v>UN 1963 (magnets)</v>
          </cell>
          <cell r="AL4479" t="str">
            <v>USD</v>
          </cell>
          <cell r="AM4479" t="str">
            <v>SIN</v>
          </cell>
          <cell r="AN4479">
            <v>0.08</v>
          </cell>
          <cell r="AP4479">
            <v>24</v>
          </cell>
          <cell r="AQ4479">
            <v>0.08</v>
          </cell>
          <cell r="AR4479">
            <v>30</v>
          </cell>
          <cell r="AS4479">
            <v>0.01</v>
          </cell>
          <cell r="AT4479" t="str">
            <v>per shipment</v>
          </cell>
          <cell r="AU4479">
            <v>0</v>
          </cell>
          <cell r="AW4479" t="str">
            <v>USD</v>
          </cell>
          <cell r="AX4479">
            <v>6.2</v>
          </cell>
          <cell r="AY4479">
            <v>96</v>
          </cell>
          <cell r="AZ4479" t="str">
            <v>CK,CX</v>
          </cell>
          <cell r="BA4479" t="str">
            <v>Direct</v>
          </cell>
          <cell r="BB4479" t="str">
            <v>3,5,7</v>
          </cell>
          <cell r="BC4479">
            <v>3</v>
          </cell>
        </row>
        <row r="4480">
          <cell r="A4480">
            <v>3276</v>
          </cell>
          <cell r="B4480" t="str">
            <v>BG SPS</v>
          </cell>
          <cell r="C4480" t="str">
            <v>SOUTH ASIA</v>
          </cell>
          <cell r="D4480" t="str">
            <v>SG</v>
          </cell>
          <cell r="E4480" t="str">
            <v>SIN</v>
          </cell>
          <cell r="F4480" t="str">
            <v>Chris</v>
          </cell>
          <cell r="G4480" t="str">
            <v>SIN</v>
          </cell>
          <cell r="H4480" t="str">
            <v>NORTH ASIA</v>
          </cell>
          <cell r="I4480" t="str">
            <v>CN</v>
          </cell>
          <cell r="J4480" t="str">
            <v>SHA</v>
          </cell>
          <cell r="K4480" t="str">
            <v>PVG</v>
          </cell>
          <cell r="R4480">
            <v>3</v>
          </cell>
          <cell r="S4480">
            <v>16.5</v>
          </cell>
          <cell r="T4480">
            <v>1</v>
          </cell>
          <cell r="U4480">
            <v>0</v>
          </cell>
          <cell r="V4480">
            <v>0</v>
          </cell>
          <cell r="W4480">
            <v>0</v>
          </cell>
          <cell r="X4480">
            <v>166</v>
          </cell>
          <cell r="Y4480" t="str">
            <v>SL7</v>
          </cell>
          <cell r="Z4480" t="str">
            <v>MRI</v>
          </cell>
          <cell r="AA4480" t="str">
            <v>CAO</v>
          </cell>
          <cell r="AB4480" t="str">
            <v>MD</v>
          </cell>
          <cell r="AC4480" t="b">
            <v>1</v>
          </cell>
          <cell r="AD4480" t="str">
            <v>DTD</v>
          </cell>
          <cell r="AE4480" t="str">
            <v>not specified</v>
          </cell>
          <cell r="AF4480" t="str">
            <v>MRI Machine - includes large helium filled magnet</v>
          </cell>
          <cell r="AG4480" t="str">
            <v>USD</v>
          </cell>
          <cell r="AH4480" t="b">
            <v>0</v>
          </cell>
          <cell r="AI4480" t="str">
            <v>Need to quote a DG check fee</v>
          </cell>
          <cell r="AJ4480" t="str">
            <v>UN 1963 (magnets)</v>
          </cell>
          <cell r="AL4480" t="str">
            <v>USD</v>
          </cell>
          <cell r="AM4480" t="str">
            <v>SIN</v>
          </cell>
          <cell r="AN4480">
            <v>0.08</v>
          </cell>
          <cell r="AP4480">
            <v>24</v>
          </cell>
          <cell r="AQ4480">
            <v>0.08</v>
          </cell>
          <cell r="AR4480">
            <v>30</v>
          </cell>
          <cell r="AS4480">
            <v>0.01</v>
          </cell>
          <cell r="AT4480" t="str">
            <v>per shipment</v>
          </cell>
          <cell r="AU4480">
            <v>0</v>
          </cell>
          <cell r="AW4480" t="str">
            <v>USD</v>
          </cell>
          <cell r="AX4480">
            <v>6.2</v>
          </cell>
          <cell r="AY4480">
            <v>96</v>
          </cell>
          <cell r="AZ4480" t="str">
            <v>CK,CX</v>
          </cell>
          <cell r="BA4480" t="str">
            <v>Direct</v>
          </cell>
          <cell r="BB4480" t="str">
            <v>3,5,7</v>
          </cell>
          <cell r="BC4480">
            <v>3</v>
          </cell>
        </row>
        <row r="4481">
          <cell r="A4481">
            <v>3603</v>
          </cell>
          <cell r="B4481" t="str">
            <v>BG DI</v>
          </cell>
          <cell r="C4481" t="str">
            <v>SOUTH ASIA</v>
          </cell>
          <cell r="D4481" t="str">
            <v>SG</v>
          </cell>
          <cell r="E4481" t="str">
            <v>SIN</v>
          </cell>
          <cell r="F4481" t="str">
            <v>Chris</v>
          </cell>
          <cell r="G4481" t="str">
            <v>SIN</v>
          </cell>
          <cell r="H4481" t="str">
            <v>NORTH ASIA</v>
          </cell>
          <cell r="I4481" t="str">
            <v>CN</v>
          </cell>
          <cell r="J4481" t="str">
            <v>SHE</v>
          </cell>
          <cell r="K4481" t="str">
            <v>SHE</v>
          </cell>
          <cell r="R4481">
            <v>56</v>
          </cell>
          <cell r="S4481">
            <v>4606</v>
          </cell>
          <cell r="T4481">
            <v>1.7241379310344827E-2</v>
          </cell>
          <cell r="U4481">
            <v>0.98275862068965514</v>
          </cell>
          <cell r="V4481">
            <v>0</v>
          </cell>
          <cell r="W4481">
            <v>0</v>
          </cell>
          <cell r="X4481">
            <v>166</v>
          </cell>
          <cell r="Y4481" t="str">
            <v>SL1</v>
          </cell>
          <cell r="Z4481" t="str">
            <v>DEF</v>
          </cell>
          <cell r="AA4481" t="str">
            <v>not specified</v>
          </cell>
          <cell r="AB4481" t="str">
            <v>not specified</v>
          </cell>
          <cell r="AC4481" t="b">
            <v>0</v>
          </cell>
          <cell r="AD4481" t="str">
            <v>DTD</v>
          </cell>
          <cell r="AE4481">
            <v>7</v>
          </cell>
          <cell r="AG4481" t="str">
            <v>USD</v>
          </cell>
          <cell r="AH4481" t="b">
            <v>0</v>
          </cell>
          <cell r="AJ4481" t="str">
            <v xml:space="preserve">Airfreight needs to be quoted as consol, where Lithium batteries are accepted as a consol. Quote Lithium check fee, if applicable. </v>
          </cell>
          <cell r="AK4481" t="str">
            <v>Incumbent</v>
          </cell>
          <cell r="AL4481" t="str">
            <v>USD</v>
          </cell>
          <cell r="AM4481" t="str">
            <v>SIN</v>
          </cell>
          <cell r="AN4481">
            <v>0.08</v>
          </cell>
          <cell r="AP4481">
            <v>24</v>
          </cell>
          <cell r="AQ4481">
            <v>0.08</v>
          </cell>
          <cell r="AR4481">
            <v>30</v>
          </cell>
          <cell r="AS4481">
            <v>0.01</v>
          </cell>
          <cell r="AT4481" t="str">
            <v>per shipment</v>
          </cell>
          <cell r="AU4481">
            <v>0</v>
          </cell>
          <cell r="AV4481" t="str">
            <v>Incumbent</v>
          </cell>
          <cell r="AW4481" t="str">
            <v>USD</v>
          </cell>
          <cell r="AX4481">
            <v>2.19</v>
          </cell>
          <cell r="AY4481">
            <v>72</v>
          </cell>
          <cell r="AZ4481" t="str">
            <v>MU,CA</v>
          </cell>
          <cell r="BA4481" t="str">
            <v>SIN-PVG-SHE</v>
          </cell>
          <cell r="BB4481" t="str">
            <v>3,5,7</v>
          </cell>
          <cell r="BC4481">
            <v>3</v>
          </cell>
        </row>
        <row r="4482">
          <cell r="A4482">
            <v>3604</v>
          </cell>
          <cell r="B4482" t="str">
            <v>BG SPS</v>
          </cell>
          <cell r="C4482" t="str">
            <v>SOUTH ASIA</v>
          </cell>
          <cell r="D4482" t="str">
            <v>SG</v>
          </cell>
          <cell r="E4482" t="str">
            <v>SIN</v>
          </cell>
          <cell r="F4482" t="str">
            <v>Chris</v>
          </cell>
          <cell r="G4482" t="str">
            <v>SIN</v>
          </cell>
          <cell r="H4482" t="str">
            <v>NORTH ASIA</v>
          </cell>
          <cell r="I4482" t="str">
            <v>CN</v>
          </cell>
          <cell r="J4482" t="str">
            <v>SHE</v>
          </cell>
          <cell r="K4482" t="str">
            <v>SHE</v>
          </cell>
          <cell r="R4482">
            <v>56</v>
          </cell>
          <cell r="S4482">
            <v>4606</v>
          </cell>
          <cell r="T4482">
            <v>1.7241379310344827E-2</v>
          </cell>
          <cell r="U4482">
            <v>0.98275862068965514</v>
          </cell>
          <cell r="V4482">
            <v>0</v>
          </cell>
          <cell r="W4482">
            <v>0</v>
          </cell>
          <cell r="X4482">
            <v>166</v>
          </cell>
          <cell r="Y4482" t="str">
            <v>SL1</v>
          </cell>
          <cell r="Z4482" t="str">
            <v>DEF</v>
          </cell>
          <cell r="AA4482" t="str">
            <v>not specified</v>
          </cell>
          <cell r="AB4482" t="str">
            <v>not specified</v>
          </cell>
          <cell r="AC4482" t="b">
            <v>0</v>
          </cell>
          <cell r="AD4482" t="str">
            <v>DTD</v>
          </cell>
          <cell r="AE4482">
            <v>7</v>
          </cell>
          <cell r="AG4482" t="str">
            <v>USD</v>
          </cell>
          <cell r="AH4482" t="b">
            <v>0</v>
          </cell>
          <cell r="AJ4482" t="str">
            <v xml:space="preserve">Airfreight needs to be quoted as consol, where Lithium batteries are accepted as a consol. Quote Lithium check fee, if applicable. </v>
          </cell>
          <cell r="AK4482" t="str">
            <v>Incumbent</v>
          </cell>
          <cell r="AL4482" t="str">
            <v>USD</v>
          </cell>
          <cell r="AM4482" t="str">
            <v>SIN</v>
          </cell>
          <cell r="AN4482">
            <v>0.08</v>
          </cell>
          <cell r="AP4482">
            <v>24</v>
          </cell>
          <cell r="AQ4482">
            <v>0.08</v>
          </cell>
          <cell r="AR4482">
            <v>30</v>
          </cell>
          <cell r="AS4482">
            <v>0.01</v>
          </cell>
          <cell r="AT4482" t="str">
            <v>per shipment</v>
          </cell>
          <cell r="AU4482">
            <v>0</v>
          </cell>
          <cell r="AV4482" t="str">
            <v>Incumbent</v>
          </cell>
          <cell r="AW4482" t="str">
            <v>USD</v>
          </cell>
          <cell r="AX4482">
            <v>2.19</v>
          </cell>
          <cell r="AY4482">
            <v>72</v>
          </cell>
          <cell r="AZ4482" t="str">
            <v>MU,CA</v>
          </cell>
          <cell r="BA4482" t="str">
            <v>SIN-PVG-SHE</v>
          </cell>
          <cell r="BB4482" t="str">
            <v>3,5,7</v>
          </cell>
          <cell r="BC4482">
            <v>3</v>
          </cell>
        </row>
        <row r="4483">
          <cell r="A4483">
            <v>3625</v>
          </cell>
          <cell r="B4483" t="str">
            <v>BG</v>
          </cell>
          <cell r="C4483" t="str">
            <v>SOUTH ASIA</v>
          </cell>
          <cell r="D4483" t="str">
            <v>SG</v>
          </cell>
          <cell r="E4483" t="str">
            <v>SIN</v>
          </cell>
          <cell r="F4483" t="str">
            <v>Chris</v>
          </cell>
          <cell r="G4483" t="str">
            <v>SIN</v>
          </cell>
          <cell r="H4483" t="str">
            <v>NORTH ASIA</v>
          </cell>
          <cell r="I4483" t="str">
            <v>CN</v>
          </cell>
          <cell r="J4483" t="str">
            <v>SHE</v>
          </cell>
          <cell r="K4483" t="str">
            <v>SHE</v>
          </cell>
          <cell r="R4483">
            <v>2</v>
          </cell>
          <cell r="S4483">
            <v>80</v>
          </cell>
          <cell r="T4483">
            <v>1.7241379310344827E-2</v>
          </cell>
          <cell r="U4483">
            <v>0.98275862068965514</v>
          </cell>
          <cell r="V4483">
            <v>0</v>
          </cell>
          <cell r="W4483">
            <v>0</v>
          </cell>
          <cell r="X4483">
            <v>166</v>
          </cell>
          <cell r="Y4483" t="str">
            <v>SL1</v>
          </cell>
          <cell r="Z4483" t="str">
            <v>DEF</v>
          </cell>
          <cell r="AA4483" t="str">
            <v>not specified</v>
          </cell>
          <cell r="AB4483" t="str">
            <v>not specified</v>
          </cell>
          <cell r="AC4483" t="b">
            <v>0</v>
          </cell>
          <cell r="AD4483" t="str">
            <v>DTD</v>
          </cell>
          <cell r="AE4483">
            <v>7</v>
          </cell>
          <cell r="AG4483" t="str">
            <v>USD</v>
          </cell>
          <cell r="AH4483" t="b">
            <v>0</v>
          </cell>
          <cell r="AJ4483" t="str">
            <v xml:space="preserve">Airfreight needs to be quoted as consol, where Lithium batteries are accepted as a consol. Quote Lithium check fee, if applicable. </v>
          </cell>
          <cell r="AK4483" t="str">
            <v>Incumbent</v>
          </cell>
          <cell r="AL4483" t="str">
            <v>USD</v>
          </cell>
          <cell r="AM4483" t="str">
            <v>SIN</v>
          </cell>
          <cell r="AN4483">
            <v>0.08</v>
          </cell>
          <cell r="AP4483">
            <v>24</v>
          </cell>
          <cell r="AQ4483">
            <v>0.08</v>
          </cell>
          <cell r="AR4483">
            <v>30</v>
          </cell>
          <cell r="AS4483">
            <v>0.01</v>
          </cell>
          <cell r="AT4483" t="str">
            <v>per shipment</v>
          </cell>
          <cell r="AU4483">
            <v>0</v>
          </cell>
          <cell r="AV4483" t="str">
            <v>Incumbent</v>
          </cell>
          <cell r="AW4483" t="str">
            <v>USD</v>
          </cell>
          <cell r="AX4483">
            <v>2.19</v>
          </cell>
          <cell r="AY4483">
            <v>72</v>
          </cell>
          <cell r="AZ4483" t="str">
            <v>MU,CA</v>
          </cell>
          <cell r="BA4483" t="str">
            <v>SIN-PVG-SHE</v>
          </cell>
          <cell r="BB4483" t="str">
            <v>3,5,7</v>
          </cell>
          <cell r="BC4483">
            <v>3</v>
          </cell>
        </row>
        <row r="4484">
          <cell r="A4484">
            <v>4067</v>
          </cell>
          <cell r="B4484" t="str">
            <v>BG PCMS</v>
          </cell>
          <cell r="C4484" t="str">
            <v>SOUTH ASIA</v>
          </cell>
          <cell r="D4484" t="str">
            <v>SG</v>
          </cell>
          <cell r="E4484" t="str">
            <v>SIN</v>
          </cell>
          <cell r="F4484" t="str">
            <v>Chris</v>
          </cell>
          <cell r="G4484" t="str">
            <v>SIN</v>
          </cell>
          <cell r="H4484" t="str">
            <v>NORTH ASIA</v>
          </cell>
          <cell r="I4484" t="str">
            <v>CN</v>
          </cell>
          <cell r="J4484" t="str">
            <v>SZX</v>
          </cell>
          <cell r="K4484" t="str">
            <v>SZX</v>
          </cell>
          <cell r="L4484">
            <v>24</v>
          </cell>
          <cell r="M4484">
            <v>3127</v>
          </cell>
          <cell r="N4484">
            <v>29.651</v>
          </cell>
          <cell r="O4484">
            <v>4941.8333333333003</v>
          </cell>
          <cell r="P4484">
            <v>5059.5</v>
          </cell>
          <cell r="Q4484">
            <v>0.26700000000000002</v>
          </cell>
          <cell r="R4484">
            <v>13</v>
          </cell>
          <cell r="S4484">
            <v>3612.5</v>
          </cell>
          <cell r="T4484">
            <v>0</v>
          </cell>
          <cell r="U4484">
            <v>0</v>
          </cell>
          <cell r="V4484">
            <v>0</v>
          </cell>
          <cell r="W4484">
            <v>1</v>
          </cell>
          <cell r="X4484">
            <v>166</v>
          </cell>
          <cell r="Y4484" t="str">
            <v>SL1</v>
          </cell>
          <cell r="Z4484" t="str">
            <v>DEF</v>
          </cell>
          <cell r="AA4484" t="str">
            <v>not specified</v>
          </cell>
          <cell r="AB4484" t="str">
            <v>not specified</v>
          </cell>
          <cell r="AC4484" t="b">
            <v>0</v>
          </cell>
          <cell r="AD4484" t="str">
            <v>DTD</v>
          </cell>
          <cell r="AE4484">
            <v>7</v>
          </cell>
          <cell r="AG4484" t="str">
            <v>USD</v>
          </cell>
          <cell r="AH4484" t="b">
            <v>0</v>
          </cell>
          <cell r="AJ4484" t="str">
            <v xml:space="preserve">Airfreight needs to be quoted as consol, where Lithium batteries are accepted as a consol. Quote Lithium check fee, if applicable. </v>
          </cell>
          <cell r="AK4484" t="str">
            <v>Incumbent</v>
          </cell>
          <cell r="AL4484" t="str">
            <v>USD</v>
          </cell>
          <cell r="AM4484" t="str">
            <v>SIN</v>
          </cell>
          <cell r="AN4484">
            <v>0.08</v>
          </cell>
          <cell r="AP4484">
            <v>24</v>
          </cell>
          <cell r="AQ4484">
            <v>0.08</v>
          </cell>
          <cell r="AR4484">
            <v>30</v>
          </cell>
          <cell r="AS4484">
            <v>0.01</v>
          </cell>
          <cell r="AT4484" t="str">
            <v>per shipment</v>
          </cell>
          <cell r="AU4484">
            <v>0</v>
          </cell>
          <cell r="AV4484" t="str">
            <v>Incumbent</v>
          </cell>
          <cell r="AW4484" t="str">
            <v>USD</v>
          </cell>
          <cell r="AX4484">
            <v>1.5</v>
          </cell>
          <cell r="AY4484">
            <v>72</v>
          </cell>
          <cell r="AZ4484" t="str">
            <v>MU,CA</v>
          </cell>
          <cell r="BA4484" t="str">
            <v>Direct</v>
          </cell>
          <cell r="BB4484" t="str">
            <v>3,5,7</v>
          </cell>
          <cell r="BC4484">
            <v>3</v>
          </cell>
        </row>
        <row r="4485">
          <cell r="A4485">
            <v>4073</v>
          </cell>
          <cell r="B4485" t="str">
            <v>UNALLOCATED</v>
          </cell>
          <cell r="C4485" t="str">
            <v>SOUTH ASIA</v>
          </cell>
          <cell r="D4485" t="str">
            <v>SG</v>
          </cell>
          <cell r="E4485" t="str">
            <v>SIN</v>
          </cell>
          <cell r="F4485" t="str">
            <v>Chris</v>
          </cell>
          <cell r="G4485" t="str">
            <v>SIN</v>
          </cell>
          <cell r="H4485" t="str">
            <v>NORTH ASIA</v>
          </cell>
          <cell r="I4485" t="str">
            <v>CN</v>
          </cell>
          <cell r="J4485" t="str">
            <v>SZX</v>
          </cell>
          <cell r="K4485" t="str">
            <v>SZX</v>
          </cell>
          <cell r="L4485">
            <v>24</v>
          </cell>
          <cell r="M4485">
            <v>3127</v>
          </cell>
          <cell r="N4485">
            <v>29.651</v>
          </cell>
          <cell r="O4485">
            <v>4941.8333333333003</v>
          </cell>
          <cell r="P4485">
            <v>5059.5</v>
          </cell>
          <cell r="Q4485">
            <v>0.26700000000000002</v>
          </cell>
          <cell r="R4485">
            <v>11</v>
          </cell>
          <cell r="S4485">
            <v>2238</v>
          </cell>
          <cell r="T4485">
            <v>0</v>
          </cell>
          <cell r="U4485">
            <v>0</v>
          </cell>
          <cell r="V4485">
            <v>0</v>
          </cell>
          <cell r="W4485">
            <v>1</v>
          </cell>
          <cell r="X4485">
            <v>166</v>
          </cell>
          <cell r="Y4485" t="str">
            <v>SL1</v>
          </cell>
          <cell r="Z4485" t="str">
            <v>DEF</v>
          </cell>
          <cell r="AA4485" t="str">
            <v>not specified</v>
          </cell>
          <cell r="AB4485" t="str">
            <v>not specified</v>
          </cell>
          <cell r="AC4485" t="b">
            <v>0</v>
          </cell>
          <cell r="AD4485" t="str">
            <v>DTD</v>
          </cell>
          <cell r="AE4485">
            <v>7</v>
          </cell>
          <cell r="AG4485" t="str">
            <v>USD</v>
          </cell>
          <cell r="AH4485" t="b">
            <v>0</v>
          </cell>
          <cell r="AJ4485" t="str">
            <v xml:space="preserve">Airfreight needs to be quoted as consol, where Lithium batteries are accepted as a consol. Quote Lithium check fee, if applicable. </v>
          </cell>
          <cell r="AK4485" t="str">
            <v>Incumbent</v>
          </cell>
          <cell r="AL4485" t="str">
            <v>USD</v>
          </cell>
          <cell r="AM4485" t="str">
            <v>SIN</v>
          </cell>
          <cell r="AN4485">
            <v>0.08</v>
          </cell>
          <cell r="AP4485">
            <v>24</v>
          </cell>
          <cell r="AQ4485">
            <v>0.08</v>
          </cell>
          <cell r="AR4485">
            <v>30</v>
          </cell>
          <cell r="AS4485">
            <v>0.01</v>
          </cell>
          <cell r="AT4485" t="str">
            <v>per shipment</v>
          </cell>
          <cell r="AU4485">
            <v>0</v>
          </cell>
          <cell r="AV4485" t="str">
            <v>Incumbent</v>
          </cell>
          <cell r="AW4485" t="str">
            <v>USD</v>
          </cell>
          <cell r="AX4485">
            <v>1.5</v>
          </cell>
          <cell r="AY4485">
            <v>72</v>
          </cell>
          <cell r="AZ4485" t="str">
            <v>MU,CA</v>
          </cell>
          <cell r="BA4485" t="str">
            <v>Direct</v>
          </cell>
          <cell r="BB4485" t="str">
            <v>3,5,7</v>
          </cell>
          <cell r="BC4485">
            <v>3</v>
          </cell>
        </row>
        <row r="4486">
          <cell r="A4486">
            <v>1747</v>
          </cell>
          <cell r="B4486" t="str">
            <v>BG CL</v>
          </cell>
          <cell r="C4486" t="str">
            <v>SOUTH ASIA</v>
          </cell>
          <cell r="D4486" t="str">
            <v>SG</v>
          </cell>
          <cell r="E4486" t="str">
            <v>SIN</v>
          </cell>
          <cell r="F4486" t="str">
            <v>Chris</v>
          </cell>
          <cell r="G4486" t="str">
            <v>SIN</v>
          </cell>
          <cell r="H4486" t="str">
            <v>NORTH ASIA</v>
          </cell>
          <cell r="I4486" t="str">
            <v>HK</v>
          </cell>
          <cell r="J4486" t="str">
            <v>HKG</v>
          </cell>
          <cell r="K4486" t="str">
            <v>HKG</v>
          </cell>
          <cell r="L4486">
            <v>2</v>
          </cell>
          <cell r="M4486">
            <v>554</v>
          </cell>
          <cell r="N4486">
            <v>2.6440000000000001</v>
          </cell>
          <cell r="O4486">
            <v>440.66666666666998</v>
          </cell>
          <cell r="P4486">
            <v>639.5</v>
          </cell>
          <cell r="Q4486">
            <v>4.8000000000000001E-2</v>
          </cell>
          <cell r="R4486">
            <v>21</v>
          </cell>
          <cell r="S4486">
            <v>12449</v>
          </cell>
          <cell r="T4486">
            <v>1</v>
          </cell>
          <cell r="U4486">
            <v>0</v>
          </cell>
          <cell r="V4486">
            <v>0</v>
          </cell>
          <cell r="W4486">
            <v>0</v>
          </cell>
          <cell r="X4486">
            <v>166</v>
          </cell>
          <cell r="Y4486" t="str">
            <v>SL3</v>
          </cell>
          <cell r="Z4486" t="str">
            <v>EXP</v>
          </cell>
          <cell r="AA4486" t="str">
            <v>not specified</v>
          </cell>
          <cell r="AB4486" t="str">
            <v>not specified</v>
          </cell>
          <cell r="AC4486" t="b">
            <v>0</v>
          </cell>
          <cell r="AD4486" t="str">
            <v>DTD</v>
          </cell>
          <cell r="AE4486">
            <v>4</v>
          </cell>
          <cell r="AG4486" t="str">
            <v>USD</v>
          </cell>
          <cell r="AH4486" t="b">
            <v>0</v>
          </cell>
          <cell r="AK4486" t="str">
            <v>Incumbent</v>
          </cell>
          <cell r="AL4486" t="str">
            <v>USD</v>
          </cell>
          <cell r="AM4486" t="str">
            <v>SIN</v>
          </cell>
          <cell r="AN4486">
            <v>0.08</v>
          </cell>
          <cell r="AP4486">
            <v>24</v>
          </cell>
          <cell r="AQ4486">
            <v>0.08</v>
          </cell>
          <cell r="AR4486">
            <v>30</v>
          </cell>
          <cell r="AS4486">
            <v>0.01</v>
          </cell>
          <cell r="AW4486" t="str">
            <v>USD</v>
          </cell>
          <cell r="AX4486">
            <v>1.6</v>
          </cell>
          <cell r="AY4486">
            <v>24</v>
          </cell>
          <cell r="AZ4486" t="str">
            <v>SQ,CX</v>
          </cell>
          <cell r="BA4486" t="str">
            <v>Direct</v>
          </cell>
          <cell r="BB4486" t="str">
            <v>3,5,7</v>
          </cell>
          <cell r="BC4486">
            <v>3</v>
          </cell>
        </row>
        <row r="4487">
          <cell r="A4487">
            <v>1748</v>
          </cell>
          <cell r="B4487" t="str">
            <v>BG SPS</v>
          </cell>
          <cell r="C4487" t="str">
            <v>SOUTH ASIA</v>
          </cell>
          <cell r="D4487" t="str">
            <v>SG</v>
          </cell>
          <cell r="E4487" t="str">
            <v>SIN</v>
          </cell>
          <cell r="F4487" t="str">
            <v>Chris</v>
          </cell>
          <cell r="G4487" t="str">
            <v>SIN</v>
          </cell>
          <cell r="H4487" t="str">
            <v>NORTH ASIA</v>
          </cell>
          <cell r="I4487" t="str">
            <v>HK</v>
          </cell>
          <cell r="J4487" t="str">
            <v>HKG</v>
          </cell>
          <cell r="K4487" t="str">
            <v>HKG</v>
          </cell>
          <cell r="L4487">
            <v>2</v>
          </cell>
          <cell r="M4487">
            <v>554</v>
          </cell>
          <cell r="N4487">
            <v>2.6440000000000001</v>
          </cell>
          <cell r="O4487">
            <v>440.66666666666998</v>
          </cell>
          <cell r="P4487">
            <v>639.5</v>
          </cell>
          <cell r="Q4487">
            <v>4.8000000000000001E-2</v>
          </cell>
          <cell r="R4487">
            <v>21</v>
          </cell>
          <cell r="S4487">
            <v>12449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166</v>
          </cell>
          <cell r="Y4487" t="str">
            <v>SL3</v>
          </cell>
          <cell r="Z4487" t="str">
            <v>EXP</v>
          </cell>
          <cell r="AA4487" t="str">
            <v>not specified</v>
          </cell>
          <cell r="AB4487" t="str">
            <v>not specified</v>
          </cell>
          <cell r="AC4487" t="b">
            <v>0</v>
          </cell>
          <cell r="AD4487" t="str">
            <v>DTD</v>
          </cell>
          <cell r="AE4487">
            <v>4</v>
          </cell>
          <cell r="AG4487" t="str">
            <v>USD</v>
          </cell>
          <cell r="AH4487" t="b">
            <v>0</v>
          </cell>
          <cell r="AK4487" t="str">
            <v>Incumbent</v>
          </cell>
          <cell r="AL4487" t="str">
            <v>USD</v>
          </cell>
          <cell r="AM4487" t="str">
            <v>SIN</v>
          </cell>
          <cell r="AN4487">
            <v>0.08</v>
          </cell>
          <cell r="AP4487">
            <v>24</v>
          </cell>
          <cell r="AQ4487">
            <v>0.08</v>
          </cell>
          <cell r="AR4487">
            <v>30</v>
          </cell>
          <cell r="AS4487">
            <v>0.01</v>
          </cell>
          <cell r="AW4487" t="str">
            <v>USD</v>
          </cell>
          <cell r="AX4487">
            <v>1.6</v>
          </cell>
          <cell r="AY4487">
            <v>24</v>
          </cell>
          <cell r="AZ4487" t="str">
            <v>SQ,CX</v>
          </cell>
          <cell r="BA4487" t="str">
            <v>Direct</v>
          </cell>
          <cell r="BB4487" t="str">
            <v>3,5,7</v>
          </cell>
          <cell r="BC4487">
            <v>3</v>
          </cell>
        </row>
        <row r="4488">
          <cell r="A4488">
            <v>1779</v>
          </cell>
          <cell r="B4488" t="str">
            <v>BG CL</v>
          </cell>
          <cell r="C4488" t="str">
            <v>SOUTH ASIA</v>
          </cell>
          <cell r="D4488" t="str">
            <v>SG</v>
          </cell>
          <cell r="E4488" t="str">
            <v>SIN</v>
          </cell>
          <cell r="F4488" t="str">
            <v>Chris</v>
          </cell>
          <cell r="G4488" t="str">
            <v>SIN</v>
          </cell>
          <cell r="H4488" t="str">
            <v>NORTH ASIA</v>
          </cell>
          <cell r="I4488" t="str">
            <v>HK</v>
          </cell>
          <cell r="J4488" t="str">
            <v>HKG</v>
          </cell>
          <cell r="K4488" t="str">
            <v>HKG</v>
          </cell>
          <cell r="L4488">
            <v>2</v>
          </cell>
          <cell r="M4488">
            <v>554</v>
          </cell>
          <cell r="N4488">
            <v>2.6440000000000001</v>
          </cell>
          <cell r="O4488">
            <v>440.66666666666998</v>
          </cell>
          <cell r="P4488">
            <v>639.5</v>
          </cell>
          <cell r="Q4488">
            <v>4.8000000000000001E-2</v>
          </cell>
          <cell r="R4488">
            <v>4</v>
          </cell>
          <cell r="S4488">
            <v>3470</v>
          </cell>
          <cell r="T4488">
            <v>1</v>
          </cell>
          <cell r="U4488">
            <v>0</v>
          </cell>
          <cell r="V4488">
            <v>0</v>
          </cell>
          <cell r="W4488">
            <v>0</v>
          </cell>
          <cell r="X4488">
            <v>166</v>
          </cell>
          <cell r="Y4488" t="str">
            <v>SL1</v>
          </cell>
          <cell r="Z4488" t="str">
            <v>DEF</v>
          </cell>
          <cell r="AA4488" t="str">
            <v>not specified</v>
          </cell>
          <cell r="AB4488" t="str">
            <v>not specified</v>
          </cell>
          <cell r="AC4488" t="b">
            <v>0</v>
          </cell>
          <cell r="AD4488" t="str">
            <v>DTD</v>
          </cell>
          <cell r="AE4488">
            <v>7</v>
          </cell>
          <cell r="AG4488" t="str">
            <v>USD</v>
          </cell>
          <cell r="AH4488" t="b">
            <v>0</v>
          </cell>
          <cell r="AJ4488" t="str">
            <v xml:space="preserve">Airfreight needs to be quoted as consol, where Lithium batteries are accepted as a consol. Quote Lithium check fee, if applicable. </v>
          </cell>
          <cell r="AK4488" t="str">
            <v>Incumbent</v>
          </cell>
          <cell r="AL4488" t="str">
            <v>USD</v>
          </cell>
          <cell r="AM4488" t="str">
            <v>SIN</v>
          </cell>
          <cell r="AN4488">
            <v>0.08</v>
          </cell>
          <cell r="AP4488">
            <v>24</v>
          </cell>
          <cell r="AQ4488">
            <v>0.08</v>
          </cell>
          <cell r="AR4488">
            <v>30</v>
          </cell>
          <cell r="AS4488">
            <v>0.01</v>
          </cell>
          <cell r="AT4488" t="str">
            <v>per shipment</v>
          </cell>
          <cell r="AU4488">
            <v>0</v>
          </cell>
          <cell r="AV4488" t="str">
            <v>Incumbent</v>
          </cell>
          <cell r="AW4488" t="str">
            <v>USD</v>
          </cell>
          <cell r="AX4488">
            <v>0.56000000000000005</v>
          </cell>
          <cell r="AY4488">
            <v>48</v>
          </cell>
          <cell r="AZ4488" t="str">
            <v>SQ,CX</v>
          </cell>
          <cell r="BA4488" t="str">
            <v>Direct</v>
          </cell>
          <cell r="BB4488" t="str">
            <v>3,5,7</v>
          </cell>
          <cell r="BC4488">
            <v>3</v>
          </cell>
        </row>
        <row r="4489">
          <cell r="A4489">
            <v>1780</v>
          </cell>
          <cell r="B4489" t="str">
            <v>BG SPS</v>
          </cell>
          <cell r="C4489" t="str">
            <v>SOUTH ASIA</v>
          </cell>
          <cell r="D4489" t="str">
            <v>SG</v>
          </cell>
          <cell r="E4489" t="str">
            <v>SIN</v>
          </cell>
          <cell r="F4489" t="str">
            <v>Chris</v>
          </cell>
          <cell r="G4489" t="str">
            <v>SIN</v>
          </cell>
          <cell r="H4489" t="str">
            <v>NORTH ASIA</v>
          </cell>
          <cell r="I4489" t="str">
            <v>HK</v>
          </cell>
          <cell r="J4489" t="str">
            <v>HKG</v>
          </cell>
          <cell r="K4489" t="str">
            <v>HKG</v>
          </cell>
          <cell r="L4489">
            <v>2</v>
          </cell>
          <cell r="M4489">
            <v>554</v>
          </cell>
          <cell r="N4489">
            <v>2.6440000000000001</v>
          </cell>
          <cell r="O4489">
            <v>440.66666666666998</v>
          </cell>
          <cell r="P4489">
            <v>639.5</v>
          </cell>
          <cell r="Q4489">
            <v>4.8000000000000001E-2</v>
          </cell>
          <cell r="R4489">
            <v>4</v>
          </cell>
          <cell r="S4489">
            <v>3470</v>
          </cell>
          <cell r="T4489">
            <v>1</v>
          </cell>
          <cell r="U4489">
            <v>0</v>
          </cell>
          <cell r="V4489">
            <v>0</v>
          </cell>
          <cell r="W4489">
            <v>0</v>
          </cell>
          <cell r="X4489">
            <v>166</v>
          </cell>
          <cell r="Y4489" t="str">
            <v>SL1</v>
          </cell>
          <cell r="Z4489" t="str">
            <v>DEF</v>
          </cell>
          <cell r="AA4489" t="str">
            <v>not specified</v>
          </cell>
          <cell r="AB4489" t="str">
            <v>not specified</v>
          </cell>
          <cell r="AC4489" t="b">
            <v>0</v>
          </cell>
          <cell r="AD4489" t="str">
            <v>DTD</v>
          </cell>
          <cell r="AE4489">
            <v>7</v>
          </cell>
          <cell r="AG4489" t="str">
            <v>USD</v>
          </cell>
          <cell r="AH4489" t="b">
            <v>0</v>
          </cell>
          <cell r="AJ4489" t="str">
            <v xml:space="preserve">Airfreight needs to be quoted as consol, where Lithium batteries are accepted as a consol. Quote Lithium check fee, if applicable. </v>
          </cell>
          <cell r="AK4489" t="str">
            <v>Incumbent</v>
          </cell>
          <cell r="AL4489" t="str">
            <v>USD</v>
          </cell>
          <cell r="AM4489" t="str">
            <v>SIN</v>
          </cell>
          <cell r="AN4489">
            <v>0.08</v>
          </cell>
          <cell r="AP4489">
            <v>24</v>
          </cell>
          <cell r="AQ4489">
            <v>0.08</v>
          </cell>
          <cell r="AR4489">
            <v>30</v>
          </cell>
          <cell r="AS4489">
            <v>0.01</v>
          </cell>
          <cell r="AT4489" t="str">
            <v>per shipment</v>
          </cell>
          <cell r="AU4489">
            <v>0</v>
          </cell>
          <cell r="AV4489" t="str">
            <v>Incumbent</v>
          </cell>
          <cell r="AW4489" t="str">
            <v>USD</v>
          </cell>
          <cell r="AX4489">
            <v>0.56000000000000005</v>
          </cell>
          <cell r="AY4489">
            <v>48</v>
          </cell>
          <cell r="AZ4489" t="str">
            <v>SQ,CX</v>
          </cell>
          <cell r="BA4489" t="str">
            <v>Direct</v>
          </cell>
          <cell r="BB4489" t="str">
            <v>3,5,7</v>
          </cell>
          <cell r="BC4489">
            <v>3</v>
          </cell>
        </row>
        <row r="4490">
          <cell r="A4490">
            <v>1837</v>
          </cell>
          <cell r="B4490" t="str">
            <v>BG</v>
          </cell>
          <cell r="C4490" t="str">
            <v>SOUTH ASIA</v>
          </cell>
          <cell r="D4490" t="str">
            <v>SG</v>
          </cell>
          <cell r="E4490" t="str">
            <v>SIN</v>
          </cell>
          <cell r="F4490" t="str">
            <v>Chris</v>
          </cell>
          <cell r="G4490" t="str">
            <v>SIN</v>
          </cell>
          <cell r="H4490" t="str">
            <v>NORTH ASIA</v>
          </cell>
          <cell r="I4490" t="str">
            <v>HK</v>
          </cell>
          <cell r="J4490" t="str">
            <v>HKG</v>
          </cell>
          <cell r="K4490" t="str">
            <v>HKG</v>
          </cell>
          <cell r="L4490">
            <v>2</v>
          </cell>
          <cell r="M4490">
            <v>554</v>
          </cell>
          <cell r="N4490">
            <v>2.6440000000000001</v>
          </cell>
          <cell r="O4490">
            <v>440.66666666666998</v>
          </cell>
          <cell r="P4490">
            <v>639.5</v>
          </cell>
          <cell r="Q4490">
            <v>4.8000000000000001E-2</v>
          </cell>
          <cell r="R4490">
            <v>2</v>
          </cell>
          <cell r="S4490">
            <v>223</v>
          </cell>
          <cell r="T4490">
            <v>1</v>
          </cell>
          <cell r="U4490">
            <v>0</v>
          </cell>
          <cell r="V4490">
            <v>0</v>
          </cell>
          <cell r="W4490">
            <v>1</v>
          </cell>
          <cell r="X4490">
            <v>166</v>
          </cell>
          <cell r="Y4490" t="str">
            <v>SL1</v>
          </cell>
          <cell r="Z4490" t="str">
            <v>DEF</v>
          </cell>
          <cell r="AA4490" t="str">
            <v>not specified</v>
          </cell>
          <cell r="AB4490" t="str">
            <v>not specified</v>
          </cell>
          <cell r="AC4490" t="b">
            <v>0</v>
          </cell>
          <cell r="AD4490" t="str">
            <v>DTD</v>
          </cell>
          <cell r="AE4490">
            <v>7</v>
          </cell>
          <cell r="AG4490" t="str">
            <v>USD</v>
          </cell>
          <cell r="AH4490" t="b">
            <v>0</v>
          </cell>
          <cell r="AJ4490" t="str">
            <v xml:space="preserve">Airfreight needs to be quoted as consol, where Lithium batteries are accepted as a consol. Quote Lithium check fee, if applicable. </v>
          </cell>
          <cell r="AK4490" t="str">
            <v>Incumbent</v>
          </cell>
          <cell r="AL4490" t="str">
            <v>USD</v>
          </cell>
          <cell r="AM4490" t="str">
            <v>SIN</v>
          </cell>
          <cell r="AN4490">
            <v>0.08</v>
          </cell>
          <cell r="AP4490">
            <v>24</v>
          </cell>
          <cell r="AQ4490">
            <v>0.08</v>
          </cell>
          <cell r="AR4490">
            <v>30</v>
          </cell>
          <cell r="AS4490">
            <v>0.01</v>
          </cell>
          <cell r="AT4490" t="str">
            <v>per shipment</v>
          </cell>
          <cell r="AU4490">
            <v>0</v>
          </cell>
          <cell r="AV4490" t="str">
            <v>Incumbent</v>
          </cell>
          <cell r="AW4490" t="str">
            <v>USD</v>
          </cell>
          <cell r="AX4490">
            <v>0.56000000000000005</v>
          </cell>
          <cell r="AY4490">
            <v>48</v>
          </cell>
          <cell r="AZ4490" t="str">
            <v>SQ,CX</v>
          </cell>
          <cell r="BA4490" t="str">
            <v>Direct</v>
          </cell>
          <cell r="BB4490" t="str">
            <v>3,5,7</v>
          </cell>
          <cell r="BC4490">
            <v>3</v>
          </cell>
        </row>
        <row r="4491">
          <cell r="A4491">
            <v>1861</v>
          </cell>
          <cell r="B4491" t="str">
            <v>BG</v>
          </cell>
          <cell r="C4491" t="str">
            <v>SOUTH ASIA</v>
          </cell>
          <cell r="D4491" t="str">
            <v>SG</v>
          </cell>
          <cell r="E4491" t="str">
            <v>SIN</v>
          </cell>
          <cell r="F4491" t="str">
            <v>Chris</v>
          </cell>
          <cell r="G4491" t="str">
            <v>SIN</v>
          </cell>
          <cell r="H4491" t="str">
            <v>NORTH ASIA</v>
          </cell>
          <cell r="I4491" t="str">
            <v>HK</v>
          </cell>
          <cell r="J4491" t="str">
            <v>HKG</v>
          </cell>
          <cell r="K4491" t="str">
            <v>HKG</v>
          </cell>
          <cell r="L4491">
            <v>2</v>
          </cell>
          <cell r="M4491">
            <v>554</v>
          </cell>
          <cell r="N4491">
            <v>2.6440000000000001</v>
          </cell>
          <cell r="O4491">
            <v>440.66666666666998</v>
          </cell>
          <cell r="P4491">
            <v>639.5</v>
          </cell>
          <cell r="Q4491">
            <v>4.8000000000000001E-2</v>
          </cell>
          <cell r="X4491">
            <v>166</v>
          </cell>
          <cell r="Y4491" t="str">
            <v>SL1</v>
          </cell>
          <cell r="Z4491" t="str">
            <v>DEF</v>
          </cell>
          <cell r="AA4491" t="str">
            <v>not specified</v>
          </cell>
          <cell r="AB4491" t="str">
            <v>not specified</v>
          </cell>
          <cell r="AC4491" t="b">
            <v>0</v>
          </cell>
          <cell r="AD4491" t="str">
            <v>DTD</v>
          </cell>
          <cell r="AE4491">
            <v>7</v>
          </cell>
          <cell r="AG4491" t="str">
            <v>USD</v>
          </cell>
          <cell r="AH4491" t="b">
            <v>0</v>
          </cell>
          <cell r="AJ4491" t="str">
            <v xml:space="preserve">Airfreight needs to be quoted as consol, where Lithium batteries are accepted as a consol. Quote Lithium check fee, if applicable. </v>
          </cell>
          <cell r="AK4491" t="str">
            <v>Incumbent</v>
          </cell>
          <cell r="AL4491" t="str">
            <v>USD</v>
          </cell>
          <cell r="AM4491" t="str">
            <v>SIN</v>
          </cell>
          <cell r="AN4491">
            <v>0.08</v>
          </cell>
          <cell r="AP4491">
            <v>24</v>
          </cell>
          <cell r="AQ4491">
            <v>0.08</v>
          </cell>
          <cell r="AR4491">
            <v>30</v>
          </cell>
          <cell r="AS4491">
            <v>0.01</v>
          </cell>
          <cell r="AT4491" t="str">
            <v>per shipment</v>
          </cell>
          <cell r="AU4491">
            <v>0</v>
          </cell>
          <cell r="AV4491" t="str">
            <v>Incumbent</v>
          </cell>
          <cell r="AW4491" t="str">
            <v>USD</v>
          </cell>
          <cell r="AX4491">
            <v>0.56000000000000005</v>
          </cell>
          <cell r="AY4491">
            <v>48</v>
          </cell>
          <cell r="AZ4491" t="str">
            <v>SQ,CX</v>
          </cell>
          <cell r="BA4491" t="str">
            <v>Direct</v>
          </cell>
          <cell r="BB4491" t="str">
            <v>3,5,7</v>
          </cell>
          <cell r="BC4491">
            <v>3</v>
          </cell>
        </row>
        <row r="4492">
          <cell r="A4492">
            <v>1864</v>
          </cell>
          <cell r="B4492" t="str">
            <v>BG</v>
          </cell>
          <cell r="C4492" t="str">
            <v>SOUTH ASIA</v>
          </cell>
          <cell r="D4492" t="str">
            <v>SG</v>
          </cell>
          <cell r="E4492" t="str">
            <v>SIN</v>
          </cell>
          <cell r="F4492" t="str">
            <v>Chris</v>
          </cell>
          <cell r="G4492" t="str">
            <v>SIN</v>
          </cell>
          <cell r="H4492" t="str">
            <v>NORTH ASIA</v>
          </cell>
          <cell r="I4492" t="str">
            <v>HK</v>
          </cell>
          <cell r="J4492" t="str">
            <v>HKG</v>
          </cell>
          <cell r="K4492" t="str">
            <v>HKG</v>
          </cell>
          <cell r="L4492">
            <v>2</v>
          </cell>
          <cell r="M4492">
            <v>554</v>
          </cell>
          <cell r="N4492">
            <v>2.6440000000000001</v>
          </cell>
          <cell r="O4492">
            <v>440.66666666666998</v>
          </cell>
          <cell r="P4492">
            <v>639.5</v>
          </cell>
          <cell r="Q4492">
            <v>4.8000000000000001E-2</v>
          </cell>
          <cell r="R4492">
            <v>1</v>
          </cell>
          <cell r="S4492">
            <v>4</v>
          </cell>
          <cell r="T4492">
            <v>1</v>
          </cell>
          <cell r="U4492">
            <v>0</v>
          </cell>
          <cell r="V4492">
            <v>0</v>
          </cell>
          <cell r="W4492">
            <v>0</v>
          </cell>
          <cell r="X4492">
            <v>166</v>
          </cell>
          <cell r="Y4492" t="str">
            <v>SL5</v>
          </cell>
          <cell r="Z4492" t="str">
            <v>DG1</v>
          </cell>
          <cell r="AA4492" t="str">
            <v>PAX</v>
          </cell>
          <cell r="AB4492" t="str">
            <v>LD</v>
          </cell>
          <cell r="AC4492" t="b">
            <v>1</v>
          </cell>
          <cell r="AD4492" t="str">
            <v>DTD</v>
          </cell>
          <cell r="AE4492" t="str">
            <v>not specified</v>
          </cell>
          <cell r="AG4492" t="str">
            <v>USD</v>
          </cell>
          <cell r="AH4492" t="b">
            <v>0</v>
          </cell>
          <cell r="AJ4492" t="str">
            <v>DG under UN 3480/3481/3090/3091 (lithium with DG declaration)</v>
          </cell>
          <cell r="AK4492" t="str">
            <v>Incumbent</v>
          </cell>
          <cell r="AL4492" t="str">
            <v>USD</v>
          </cell>
          <cell r="AM4492" t="str">
            <v>SIN</v>
          </cell>
          <cell r="AN4492">
            <v>0.08</v>
          </cell>
          <cell r="AP4492">
            <v>24</v>
          </cell>
          <cell r="AQ4492">
            <v>0.08</v>
          </cell>
          <cell r="AR4492">
            <v>30</v>
          </cell>
          <cell r="AS4492">
            <v>0.01</v>
          </cell>
          <cell r="AT4492" t="str">
            <v>per shipment</v>
          </cell>
          <cell r="AU4492">
            <v>0</v>
          </cell>
          <cell r="AV4492" t="str">
            <v>Incumbent</v>
          </cell>
          <cell r="AW4492" t="str">
            <v>USD</v>
          </cell>
          <cell r="AX4492">
            <v>5.6800000000000006</v>
          </cell>
          <cell r="AY4492">
            <v>72</v>
          </cell>
          <cell r="AZ4492" t="str">
            <v>SQ,CX</v>
          </cell>
          <cell r="BA4492" t="str">
            <v>Direct</v>
          </cell>
          <cell r="BB4492" t="str">
            <v>3,5,7</v>
          </cell>
          <cell r="BC4492">
            <v>3</v>
          </cell>
        </row>
        <row r="4493">
          <cell r="A4493">
            <v>4593</v>
          </cell>
          <cell r="B4493" t="str">
            <v>UNALLOCATED</v>
          </cell>
          <cell r="C4493" t="str">
            <v>SOUTH ASIA</v>
          </cell>
          <cell r="D4493" t="str">
            <v>SG</v>
          </cell>
          <cell r="E4493" t="str">
            <v>SIN</v>
          </cell>
          <cell r="F4493" t="str">
            <v>Chris</v>
          </cell>
          <cell r="G4493" t="str">
            <v>SIN</v>
          </cell>
          <cell r="H4493" t="str">
            <v>NORTH ASIA</v>
          </cell>
          <cell r="I4493" t="str">
            <v>HK</v>
          </cell>
          <cell r="J4493" t="str">
            <v>HKG</v>
          </cell>
          <cell r="K4493" t="str">
            <v>ZUH</v>
          </cell>
          <cell r="L4493">
            <v>2</v>
          </cell>
          <cell r="M4493">
            <v>554</v>
          </cell>
          <cell r="N4493">
            <v>2.6440000000000001</v>
          </cell>
          <cell r="O4493">
            <v>440.66666666666998</v>
          </cell>
          <cell r="P4493">
            <v>639.5</v>
          </cell>
          <cell r="Q4493">
            <v>4.8000000000000001E-2</v>
          </cell>
          <cell r="R4493">
            <v>6</v>
          </cell>
          <cell r="S4493">
            <v>3446</v>
          </cell>
          <cell r="T4493">
            <v>0</v>
          </cell>
          <cell r="U4493">
            <v>0</v>
          </cell>
          <cell r="V4493">
            <v>1</v>
          </cell>
          <cell r="W4493">
            <v>0</v>
          </cell>
          <cell r="X4493">
            <v>166</v>
          </cell>
          <cell r="Y4493" t="str">
            <v>SL3</v>
          </cell>
          <cell r="Z4493" t="str">
            <v>EXP</v>
          </cell>
          <cell r="AA4493" t="str">
            <v>not specified</v>
          </cell>
          <cell r="AB4493" t="str">
            <v>not specified</v>
          </cell>
          <cell r="AC4493" t="b">
            <v>0</v>
          </cell>
          <cell r="AD4493" t="str">
            <v>DTD</v>
          </cell>
          <cell r="AE4493">
            <v>4</v>
          </cell>
          <cell r="AG4493" t="str">
            <v>USD</v>
          </cell>
          <cell r="AH4493" t="b">
            <v>0</v>
          </cell>
          <cell r="AK4493" t="str">
            <v>Incumbent</v>
          </cell>
          <cell r="AL4493" t="str">
            <v>USD</v>
          </cell>
          <cell r="AM4493" t="str">
            <v>SIN</v>
          </cell>
          <cell r="AN4493">
            <v>0.08</v>
          </cell>
          <cell r="AP4493">
            <v>24</v>
          </cell>
          <cell r="AQ4493">
            <v>0.08</v>
          </cell>
          <cell r="AR4493">
            <v>30</v>
          </cell>
          <cell r="AS4493">
            <v>0.01</v>
          </cell>
          <cell r="AW4493" t="str">
            <v>USD</v>
          </cell>
          <cell r="AX4493">
            <v>1.6</v>
          </cell>
          <cell r="AY4493">
            <v>24</v>
          </cell>
          <cell r="AZ4493" t="str">
            <v>SQ,CX</v>
          </cell>
          <cell r="BA4493" t="str">
            <v>Direct</v>
          </cell>
          <cell r="BB4493" t="str">
            <v>3,5,7</v>
          </cell>
          <cell r="BC4493">
            <v>3</v>
          </cell>
        </row>
        <row r="4494">
          <cell r="A4494">
            <v>4595</v>
          </cell>
          <cell r="B4494" t="str">
            <v>UNALLOCATED</v>
          </cell>
          <cell r="C4494" t="str">
            <v>SOUTH ASIA</v>
          </cell>
          <cell r="D4494" t="str">
            <v>SG</v>
          </cell>
          <cell r="E4494" t="str">
            <v>SIN</v>
          </cell>
          <cell r="F4494" t="str">
            <v>Chris</v>
          </cell>
          <cell r="G4494" t="str">
            <v>SIN</v>
          </cell>
          <cell r="H4494" t="str">
            <v>NORTH ASIA</v>
          </cell>
          <cell r="I4494" t="str">
            <v>HK</v>
          </cell>
          <cell r="J4494" t="str">
            <v>HKG</v>
          </cell>
          <cell r="K4494" t="str">
            <v>ZUH</v>
          </cell>
          <cell r="L4494">
            <v>2</v>
          </cell>
          <cell r="M4494">
            <v>554</v>
          </cell>
          <cell r="N4494">
            <v>2.6440000000000001</v>
          </cell>
          <cell r="O4494">
            <v>440.66666666666998</v>
          </cell>
          <cell r="P4494">
            <v>639.5</v>
          </cell>
          <cell r="Q4494">
            <v>4.8000000000000001E-2</v>
          </cell>
          <cell r="R4494">
            <v>4</v>
          </cell>
          <cell r="S4494">
            <v>3016</v>
          </cell>
          <cell r="T4494">
            <v>0</v>
          </cell>
          <cell r="U4494">
            <v>0</v>
          </cell>
          <cell r="V4494">
            <v>1</v>
          </cell>
          <cell r="W4494">
            <v>0</v>
          </cell>
          <cell r="X4494">
            <v>166</v>
          </cell>
          <cell r="Y4494" t="str">
            <v>SL1</v>
          </cell>
          <cell r="Z4494" t="str">
            <v>DEF</v>
          </cell>
          <cell r="AA4494" t="str">
            <v>not specified</v>
          </cell>
          <cell r="AB4494" t="str">
            <v>not specified</v>
          </cell>
          <cell r="AC4494" t="b">
            <v>0</v>
          </cell>
          <cell r="AD4494" t="str">
            <v>DTD</v>
          </cell>
          <cell r="AE4494">
            <v>7</v>
          </cell>
          <cell r="AG4494" t="str">
            <v>USD</v>
          </cell>
          <cell r="AH4494" t="b">
            <v>0</v>
          </cell>
          <cell r="AJ4494" t="str">
            <v xml:space="preserve">Airfreight needs to be quoted as consol, where Lithium batteries are accepted as a consol. Quote Lithium check fee, if applicable. </v>
          </cell>
          <cell r="AK4494" t="str">
            <v>Incumbent</v>
          </cell>
          <cell r="AL4494" t="str">
            <v>USD</v>
          </cell>
          <cell r="AM4494" t="str">
            <v>SIN</v>
          </cell>
          <cell r="AN4494">
            <v>0.08</v>
          </cell>
          <cell r="AP4494">
            <v>24</v>
          </cell>
          <cell r="AQ4494">
            <v>0.08</v>
          </cell>
          <cell r="AR4494">
            <v>30</v>
          </cell>
          <cell r="AS4494">
            <v>0.01</v>
          </cell>
          <cell r="AT4494" t="str">
            <v>per shipment</v>
          </cell>
          <cell r="AU4494">
            <v>0</v>
          </cell>
          <cell r="AW4494" t="str">
            <v>USD</v>
          </cell>
          <cell r="AX4494">
            <v>0.56000000000000005</v>
          </cell>
          <cell r="AY4494">
            <v>48</v>
          </cell>
          <cell r="AZ4494" t="str">
            <v>SQ,CX</v>
          </cell>
          <cell r="BA4494" t="str">
            <v>Direct</v>
          </cell>
          <cell r="BB4494" t="str">
            <v>3,5,7</v>
          </cell>
          <cell r="BC4494">
            <v>3</v>
          </cell>
        </row>
        <row r="4495">
          <cell r="A4495">
            <v>2877</v>
          </cell>
          <cell r="B4495" t="str">
            <v>BG</v>
          </cell>
          <cell r="C4495" t="str">
            <v>SOUTH ASIA</v>
          </cell>
          <cell r="D4495" t="str">
            <v>SG</v>
          </cell>
          <cell r="E4495" t="str">
            <v>SIN</v>
          </cell>
          <cell r="F4495" t="str">
            <v>Chris</v>
          </cell>
          <cell r="G4495" t="str">
            <v>SIN</v>
          </cell>
          <cell r="H4495" t="str">
            <v>NORTH ASIA</v>
          </cell>
          <cell r="I4495" t="str">
            <v>JP</v>
          </cell>
          <cell r="J4495" t="str">
            <v>OSA</v>
          </cell>
          <cell r="K4495" t="str">
            <v>OSA</v>
          </cell>
          <cell r="R4495">
            <v>12</v>
          </cell>
          <cell r="S4495">
            <v>57</v>
          </cell>
          <cell r="T4495">
            <v>1</v>
          </cell>
          <cell r="U4495">
            <v>0</v>
          </cell>
          <cell r="V4495">
            <v>0</v>
          </cell>
          <cell r="W4495">
            <v>0</v>
          </cell>
          <cell r="X4495">
            <v>166</v>
          </cell>
          <cell r="Y4495" t="str">
            <v>SL5</v>
          </cell>
          <cell r="Z4495" t="str">
            <v>DG1</v>
          </cell>
          <cell r="AA4495" t="str">
            <v>PAX</v>
          </cell>
          <cell r="AB4495" t="str">
            <v>LD</v>
          </cell>
          <cell r="AC4495" t="b">
            <v>1</v>
          </cell>
          <cell r="AD4495" t="str">
            <v>DTD</v>
          </cell>
          <cell r="AE4495" t="str">
            <v>not specified</v>
          </cell>
          <cell r="AG4495" t="str">
            <v>USD</v>
          </cell>
          <cell r="AH4495" t="b">
            <v>0</v>
          </cell>
          <cell r="AJ4495" t="str">
            <v>DG under UN 3480/3481/3090/3091 (lithium with DG declaration)</v>
          </cell>
          <cell r="AK4495" t="str">
            <v>Incumbent</v>
          </cell>
          <cell r="AL4495" t="str">
            <v>USD</v>
          </cell>
          <cell r="AM4495" t="str">
            <v>SIN</v>
          </cell>
          <cell r="AN4495">
            <v>0.08</v>
          </cell>
          <cell r="AP4495">
            <v>24</v>
          </cell>
          <cell r="AQ4495">
            <v>0.08</v>
          </cell>
          <cell r="AR4495">
            <v>30</v>
          </cell>
          <cell r="AS4495">
            <v>0.01</v>
          </cell>
          <cell r="AT4495" t="str">
            <v>per shipment</v>
          </cell>
          <cell r="AU4495">
            <v>0</v>
          </cell>
          <cell r="AW4495" t="str">
            <v>USD</v>
          </cell>
          <cell r="AX4495">
            <v>8.5</v>
          </cell>
          <cell r="AY4495">
            <v>72</v>
          </cell>
          <cell r="AZ4495" t="str">
            <v>KZ,NH</v>
          </cell>
          <cell r="BA4495" t="str">
            <v>SIN-HND-OSA</v>
          </cell>
          <cell r="BB4495" t="str">
            <v>3,5,7</v>
          </cell>
          <cell r="BC4495">
            <v>3</v>
          </cell>
        </row>
        <row r="4496">
          <cell r="A4496">
            <v>2878</v>
          </cell>
          <cell r="B4496" t="str">
            <v>BG SPS</v>
          </cell>
          <cell r="C4496" t="str">
            <v>SOUTH ASIA</v>
          </cell>
          <cell r="D4496" t="str">
            <v>SG</v>
          </cell>
          <cell r="E4496" t="str">
            <v>SIN</v>
          </cell>
          <cell r="F4496" t="str">
            <v>Chris</v>
          </cell>
          <cell r="G4496" t="str">
            <v>SIN</v>
          </cell>
          <cell r="H4496" t="str">
            <v>NORTH ASIA</v>
          </cell>
          <cell r="I4496" t="str">
            <v>JP</v>
          </cell>
          <cell r="J4496" t="str">
            <v>OSA</v>
          </cell>
          <cell r="K4496" t="str">
            <v>OSA</v>
          </cell>
          <cell r="R4496">
            <v>5</v>
          </cell>
          <cell r="S4496">
            <v>27.5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166</v>
          </cell>
          <cell r="Y4496" t="str">
            <v>SL5</v>
          </cell>
          <cell r="Z4496" t="str">
            <v>DG1</v>
          </cell>
          <cell r="AA4496" t="str">
            <v>PAX</v>
          </cell>
          <cell r="AB4496" t="str">
            <v>LD</v>
          </cell>
          <cell r="AC4496" t="b">
            <v>1</v>
          </cell>
          <cell r="AD4496" t="str">
            <v>DTD</v>
          </cell>
          <cell r="AE4496" t="str">
            <v>not specified</v>
          </cell>
          <cell r="AG4496" t="str">
            <v>USD</v>
          </cell>
          <cell r="AH4496" t="b">
            <v>0</v>
          </cell>
          <cell r="AJ4496" t="str">
            <v>DG under UN 3480/3481/3090/3091 (lithium with DG declaration)</v>
          </cell>
          <cell r="AK4496" t="str">
            <v>Incumbent</v>
          </cell>
          <cell r="AL4496" t="str">
            <v>USD</v>
          </cell>
          <cell r="AM4496" t="str">
            <v>SIN</v>
          </cell>
          <cell r="AN4496">
            <v>0.08</v>
          </cell>
          <cell r="AP4496">
            <v>24</v>
          </cell>
          <cell r="AQ4496">
            <v>0.08</v>
          </cell>
          <cell r="AR4496">
            <v>30</v>
          </cell>
          <cell r="AS4496">
            <v>0.01</v>
          </cell>
          <cell r="AT4496" t="str">
            <v>per shipment</v>
          </cell>
          <cell r="AU4496">
            <v>0</v>
          </cell>
          <cell r="AW4496" t="str">
            <v>USD</v>
          </cell>
          <cell r="AX4496">
            <v>8.5</v>
          </cell>
          <cell r="AY4496">
            <v>72</v>
          </cell>
          <cell r="AZ4496" t="str">
            <v>KZ,NH</v>
          </cell>
          <cell r="BA4496" t="str">
            <v>SIN-HND-OSA</v>
          </cell>
          <cell r="BB4496" t="str">
            <v>3,5,7</v>
          </cell>
          <cell r="BC4496">
            <v>3</v>
          </cell>
        </row>
        <row r="4497">
          <cell r="A4497">
            <v>2879</v>
          </cell>
          <cell r="B4497" t="str">
            <v>BG</v>
          </cell>
          <cell r="C4497" t="str">
            <v>SOUTH ASIA</v>
          </cell>
          <cell r="D4497" t="str">
            <v>SG</v>
          </cell>
          <cell r="E4497" t="str">
            <v>SIN</v>
          </cell>
          <cell r="F4497" t="str">
            <v>Chris</v>
          </cell>
          <cell r="G4497" t="str">
            <v>SIN</v>
          </cell>
          <cell r="H4497" t="str">
            <v>NORTH ASIA</v>
          </cell>
          <cell r="I4497" t="str">
            <v>JP</v>
          </cell>
          <cell r="J4497" t="str">
            <v>OSA</v>
          </cell>
          <cell r="K4497" t="str">
            <v>OSA</v>
          </cell>
          <cell r="R4497">
            <v>3</v>
          </cell>
          <cell r="S4497">
            <v>12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166</v>
          </cell>
          <cell r="Y4497" t="str">
            <v>SL1</v>
          </cell>
          <cell r="Z4497" t="str">
            <v>DEF</v>
          </cell>
          <cell r="AA4497" t="str">
            <v>not specified</v>
          </cell>
          <cell r="AB4497" t="str">
            <v>not specified</v>
          </cell>
          <cell r="AC4497" t="b">
            <v>0</v>
          </cell>
          <cell r="AD4497" t="str">
            <v>DTD</v>
          </cell>
          <cell r="AE4497">
            <v>7</v>
          </cell>
          <cell r="AG4497" t="str">
            <v>USD</v>
          </cell>
          <cell r="AH4497" t="b">
            <v>0</v>
          </cell>
          <cell r="AJ4497" t="str">
            <v xml:space="preserve">Airfreight needs to be quoted as consol, where Lithium batteries are accepted as a consol. Quote Lithium check fee, if applicable. </v>
          </cell>
          <cell r="AK4497" t="str">
            <v>Incumbent</v>
          </cell>
          <cell r="AL4497" t="str">
            <v>USD</v>
          </cell>
          <cell r="AM4497" t="str">
            <v>SIN</v>
          </cell>
          <cell r="AN4497">
            <v>0.08</v>
          </cell>
          <cell r="AP4497">
            <v>24</v>
          </cell>
          <cell r="AQ4497">
            <v>0.08</v>
          </cell>
          <cell r="AR4497">
            <v>30</v>
          </cell>
          <cell r="AS4497">
            <v>0.01</v>
          </cell>
          <cell r="AT4497" t="str">
            <v>per shipment</v>
          </cell>
          <cell r="AU4497">
            <v>0</v>
          </cell>
          <cell r="AW4497" t="str">
            <v>USD</v>
          </cell>
          <cell r="AX4497">
            <v>2.5</v>
          </cell>
          <cell r="AY4497">
            <v>72</v>
          </cell>
          <cell r="AZ4497" t="str">
            <v>KZ,NH</v>
          </cell>
          <cell r="BA4497" t="str">
            <v>SIN-HND-OSA</v>
          </cell>
          <cell r="BB4497" t="str">
            <v>3,5,7</v>
          </cell>
          <cell r="BC4497">
            <v>3</v>
          </cell>
        </row>
        <row r="4498">
          <cell r="A4498">
            <v>2880</v>
          </cell>
          <cell r="B4498" t="str">
            <v>BG SPS</v>
          </cell>
          <cell r="C4498" t="str">
            <v>SOUTH ASIA</v>
          </cell>
          <cell r="D4498" t="str">
            <v>SG</v>
          </cell>
          <cell r="E4498" t="str">
            <v>SIN</v>
          </cell>
          <cell r="F4498" t="str">
            <v>Chris</v>
          </cell>
          <cell r="G4498" t="str">
            <v>SIN</v>
          </cell>
          <cell r="H4498" t="str">
            <v>NORTH ASIA</v>
          </cell>
          <cell r="I4498" t="str">
            <v>JP</v>
          </cell>
          <cell r="J4498" t="str">
            <v>OSA</v>
          </cell>
          <cell r="K4498" t="str">
            <v>OSA</v>
          </cell>
          <cell r="R4498">
            <v>3</v>
          </cell>
          <cell r="S4498">
            <v>12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166</v>
          </cell>
          <cell r="Y4498" t="str">
            <v>SL1</v>
          </cell>
          <cell r="Z4498" t="str">
            <v>DEF</v>
          </cell>
          <cell r="AA4498" t="str">
            <v>not specified</v>
          </cell>
          <cell r="AB4498" t="str">
            <v>not specified</v>
          </cell>
          <cell r="AC4498" t="b">
            <v>0</v>
          </cell>
          <cell r="AD4498" t="str">
            <v>DTD</v>
          </cell>
          <cell r="AE4498">
            <v>7</v>
          </cell>
          <cell r="AG4498" t="str">
            <v>USD</v>
          </cell>
          <cell r="AH4498" t="b">
            <v>0</v>
          </cell>
          <cell r="AJ4498" t="str">
            <v xml:space="preserve">Airfreight needs to be quoted as consol, where Lithium batteries are accepted as a consol. Quote Lithium check fee, if applicable. </v>
          </cell>
          <cell r="AK4498" t="str">
            <v>Incumbent</v>
          </cell>
          <cell r="AL4498" t="str">
            <v>USD</v>
          </cell>
          <cell r="AM4498" t="str">
            <v>SIN</v>
          </cell>
          <cell r="AN4498">
            <v>0.08</v>
          </cell>
          <cell r="AP4498">
            <v>24</v>
          </cell>
          <cell r="AQ4498">
            <v>0.08</v>
          </cell>
          <cell r="AR4498">
            <v>30</v>
          </cell>
          <cell r="AS4498">
            <v>0.01</v>
          </cell>
          <cell r="AT4498" t="str">
            <v>per shipment</v>
          </cell>
          <cell r="AU4498">
            <v>0</v>
          </cell>
          <cell r="AW4498" t="str">
            <v>USD</v>
          </cell>
          <cell r="AX4498">
            <v>2.5</v>
          </cell>
          <cell r="AY4498">
            <v>72</v>
          </cell>
          <cell r="AZ4498" t="str">
            <v>KZ,NH</v>
          </cell>
          <cell r="BA4498" t="str">
            <v>SIN-HND-OSA</v>
          </cell>
          <cell r="BB4498" t="str">
            <v>3,5,7</v>
          </cell>
          <cell r="BC4498">
            <v>3</v>
          </cell>
        </row>
        <row r="4499">
          <cell r="A4499">
            <v>4327</v>
          </cell>
          <cell r="B4499" t="str">
            <v>BG</v>
          </cell>
          <cell r="C4499" t="str">
            <v>SOUTH ASIA</v>
          </cell>
          <cell r="D4499" t="str">
            <v>SG</v>
          </cell>
          <cell r="E4499" t="str">
            <v>SIN</v>
          </cell>
          <cell r="F4499" t="str">
            <v>Chris</v>
          </cell>
          <cell r="G4499" t="str">
            <v>SIN</v>
          </cell>
          <cell r="H4499" t="str">
            <v>NORTH ASIA</v>
          </cell>
          <cell r="I4499" t="str">
            <v>JP</v>
          </cell>
          <cell r="J4499" t="str">
            <v>TYO</v>
          </cell>
          <cell r="K4499" t="str">
            <v>TYO</v>
          </cell>
          <cell r="L4499">
            <v>3</v>
          </cell>
          <cell r="M4499">
            <v>1123</v>
          </cell>
          <cell r="N4499">
            <v>10.105</v>
          </cell>
          <cell r="O4499">
            <v>1684.1666666666999</v>
          </cell>
          <cell r="P4499">
            <v>1685.5</v>
          </cell>
          <cell r="Q4499">
            <v>0.83299999999999996</v>
          </cell>
          <cell r="R4499">
            <v>9</v>
          </cell>
          <cell r="S4499">
            <v>2979.5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166</v>
          </cell>
          <cell r="Y4499" t="str">
            <v>SL1</v>
          </cell>
          <cell r="Z4499" t="str">
            <v>DEF</v>
          </cell>
          <cell r="AA4499" t="str">
            <v>not specified</v>
          </cell>
          <cell r="AB4499" t="str">
            <v>not specified</v>
          </cell>
          <cell r="AC4499" t="b">
            <v>0</v>
          </cell>
          <cell r="AD4499" t="str">
            <v>DTD</v>
          </cell>
          <cell r="AE4499">
            <v>7</v>
          </cell>
          <cell r="AG4499" t="str">
            <v>USD</v>
          </cell>
          <cell r="AH4499" t="b">
            <v>0</v>
          </cell>
          <cell r="AJ4499" t="str">
            <v xml:space="preserve">Airfreight needs to be quoted as consol, where Lithium batteries are accepted as a consol. Quote Lithium check fee, if applicable. </v>
          </cell>
          <cell r="AK4499" t="str">
            <v>Incumbent</v>
          </cell>
          <cell r="AL4499" t="str">
            <v>USD</v>
          </cell>
          <cell r="AM4499" t="str">
            <v>SIN</v>
          </cell>
          <cell r="AN4499">
            <v>0.08</v>
          </cell>
          <cell r="AP4499">
            <v>24</v>
          </cell>
          <cell r="AQ4499">
            <v>0.08</v>
          </cell>
          <cell r="AR4499">
            <v>30</v>
          </cell>
          <cell r="AS4499">
            <v>0.01</v>
          </cell>
          <cell r="AT4499" t="str">
            <v>per shipment</v>
          </cell>
          <cell r="AU4499">
            <v>0</v>
          </cell>
          <cell r="AW4499" t="str">
            <v>USD</v>
          </cell>
          <cell r="AX4499">
            <v>1.9</v>
          </cell>
          <cell r="AY4499">
            <v>72</v>
          </cell>
          <cell r="AZ4499" t="str">
            <v>KZ,NH</v>
          </cell>
          <cell r="BA4499" t="str">
            <v>Direct</v>
          </cell>
          <cell r="BB4499" t="str">
            <v>3,5,7</v>
          </cell>
          <cell r="BC4499">
            <v>3</v>
          </cell>
        </row>
        <row r="4500">
          <cell r="A4500">
            <v>4328</v>
          </cell>
          <cell r="B4500" t="str">
            <v>BG SPS</v>
          </cell>
          <cell r="C4500" t="str">
            <v>SOUTH ASIA</v>
          </cell>
          <cell r="D4500" t="str">
            <v>SG</v>
          </cell>
          <cell r="E4500" t="str">
            <v>SIN</v>
          </cell>
          <cell r="F4500" t="str">
            <v>Chris</v>
          </cell>
          <cell r="G4500" t="str">
            <v>SIN</v>
          </cell>
          <cell r="H4500" t="str">
            <v>NORTH ASIA</v>
          </cell>
          <cell r="I4500" t="str">
            <v>JP</v>
          </cell>
          <cell r="J4500" t="str">
            <v>TYO</v>
          </cell>
          <cell r="K4500" t="str">
            <v>TYO</v>
          </cell>
          <cell r="L4500">
            <v>3</v>
          </cell>
          <cell r="M4500">
            <v>1123</v>
          </cell>
          <cell r="N4500">
            <v>10.105</v>
          </cell>
          <cell r="O4500">
            <v>1684.1666666666999</v>
          </cell>
          <cell r="P4500">
            <v>1685.5</v>
          </cell>
          <cell r="Q4500">
            <v>0.83299999999999996</v>
          </cell>
          <cell r="R4500">
            <v>9</v>
          </cell>
          <cell r="S4500">
            <v>2979.5</v>
          </cell>
          <cell r="T4500">
            <v>1</v>
          </cell>
          <cell r="U4500">
            <v>0</v>
          </cell>
          <cell r="V4500">
            <v>0</v>
          </cell>
          <cell r="W4500">
            <v>0</v>
          </cell>
          <cell r="X4500">
            <v>166</v>
          </cell>
          <cell r="Y4500" t="str">
            <v>SL1</v>
          </cell>
          <cell r="Z4500" t="str">
            <v>DEF</v>
          </cell>
          <cell r="AA4500" t="str">
            <v>not specified</v>
          </cell>
          <cell r="AB4500" t="str">
            <v>not specified</v>
          </cell>
          <cell r="AC4500" t="b">
            <v>0</v>
          </cell>
          <cell r="AD4500" t="str">
            <v>DTD</v>
          </cell>
          <cell r="AE4500">
            <v>7</v>
          </cell>
          <cell r="AG4500" t="str">
            <v>USD</v>
          </cell>
          <cell r="AH4500" t="b">
            <v>0</v>
          </cell>
          <cell r="AJ4500" t="str">
            <v xml:space="preserve">Airfreight needs to be quoted as consol, where Lithium batteries are accepted as a consol. Quote Lithium check fee, if applicable. </v>
          </cell>
          <cell r="AK4500" t="str">
            <v>Incumbent</v>
          </cell>
          <cell r="AL4500" t="str">
            <v>USD</v>
          </cell>
          <cell r="AM4500" t="str">
            <v>SIN</v>
          </cell>
          <cell r="AN4500">
            <v>0.08</v>
          </cell>
          <cell r="AP4500">
            <v>24</v>
          </cell>
          <cell r="AQ4500">
            <v>0.08</v>
          </cell>
          <cell r="AR4500">
            <v>30</v>
          </cell>
          <cell r="AS4500">
            <v>0.01</v>
          </cell>
          <cell r="AT4500" t="str">
            <v>per shipment</v>
          </cell>
          <cell r="AU4500">
            <v>0</v>
          </cell>
          <cell r="AW4500" t="str">
            <v>USD</v>
          </cell>
          <cell r="AX4500">
            <v>1.9</v>
          </cell>
          <cell r="AY4500">
            <v>72</v>
          </cell>
          <cell r="AZ4500" t="str">
            <v>KZ,NH</v>
          </cell>
          <cell r="BA4500" t="str">
            <v>Direct</v>
          </cell>
          <cell r="BB4500" t="str">
            <v>3,5,7</v>
          </cell>
          <cell r="BC4500">
            <v>3</v>
          </cell>
        </row>
        <row r="4501">
          <cell r="A4501">
            <v>4336</v>
          </cell>
          <cell r="B4501" t="str">
            <v>BG</v>
          </cell>
          <cell r="C4501" t="str">
            <v>SOUTH ASIA</v>
          </cell>
          <cell r="D4501" t="str">
            <v>SG</v>
          </cell>
          <cell r="E4501" t="str">
            <v>SIN</v>
          </cell>
          <cell r="F4501" t="str">
            <v>Chris</v>
          </cell>
          <cell r="G4501" t="str">
            <v>SIN</v>
          </cell>
          <cell r="H4501" t="str">
            <v>NORTH ASIA</v>
          </cell>
          <cell r="I4501" t="str">
            <v>JP</v>
          </cell>
          <cell r="J4501" t="str">
            <v>TYO</v>
          </cell>
          <cell r="K4501" t="str">
            <v>TYO</v>
          </cell>
          <cell r="L4501">
            <v>3</v>
          </cell>
          <cell r="M4501">
            <v>1123</v>
          </cell>
          <cell r="N4501">
            <v>10.105</v>
          </cell>
          <cell r="O4501">
            <v>1684.1666666666999</v>
          </cell>
          <cell r="P4501">
            <v>1685.5</v>
          </cell>
          <cell r="Q4501">
            <v>0.83299999999999996</v>
          </cell>
          <cell r="R4501">
            <v>1</v>
          </cell>
          <cell r="S4501">
            <v>1353</v>
          </cell>
          <cell r="T4501">
            <v>0</v>
          </cell>
          <cell r="U4501">
            <v>1</v>
          </cell>
          <cell r="V4501">
            <v>0</v>
          </cell>
          <cell r="W4501">
            <v>0</v>
          </cell>
          <cell r="X4501">
            <v>166</v>
          </cell>
          <cell r="Y4501" t="str">
            <v>SL6</v>
          </cell>
          <cell r="Z4501" t="str">
            <v>CAO</v>
          </cell>
          <cell r="AA4501" t="str">
            <v>CAO</v>
          </cell>
          <cell r="AB4501" t="str">
            <v>MD</v>
          </cell>
          <cell r="AC4501" t="b">
            <v>0</v>
          </cell>
          <cell r="AD4501" t="str">
            <v>DTD</v>
          </cell>
          <cell r="AE4501" t="str">
            <v>not specified</v>
          </cell>
          <cell r="AG4501" t="str">
            <v>USD</v>
          </cell>
          <cell r="AH4501" t="b">
            <v>0</v>
          </cell>
          <cell r="AJ4501" t="str">
            <v>Cargo which exceeds height of 160 cm</v>
          </cell>
          <cell r="AK4501" t="str">
            <v>Incumbent</v>
          </cell>
          <cell r="AL4501" t="str">
            <v>USD</v>
          </cell>
          <cell r="AM4501" t="str">
            <v>SIN</v>
          </cell>
          <cell r="AN4501">
            <v>0.08</v>
          </cell>
          <cell r="AP4501">
            <v>24</v>
          </cell>
          <cell r="AQ4501">
            <v>0.08</v>
          </cell>
          <cell r="AR4501">
            <v>30</v>
          </cell>
          <cell r="AS4501">
            <v>0.01</v>
          </cell>
          <cell r="AW4501" t="str">
            <v>USD</v>
          </cell>
          <cell r="AX4501">
            <v>3.5</v>
          </cell>
          <cell r="AY4501">
            <v>72</v>
          </cell>
          <cell r="AZ4501" t="str">
            <v>KZ,NH</v>
          </cell>
          <cell r="BA4501" t="str">
            <v>Direct</v>
          </cell>
          <cell r="BB4501" t="str">
            <v>3,5,7</v>
          </cell>
          <cell r="BC4501">
            <v>3</v>
          </cell>
        </row>
        <row r="4502">
          <cell r="A4502">
            <v>4337</v>
          </cell>
          <cell r="B4502" t="str">
            <v>BG SPS</v>
          </cell>
          <cell r="C4502" t="str">
            <v>SOUTH ASIA</v>
          </cell>
          <cell r="D4502" t="str">
            <v>SG</v>
          </cell>
          <cell r="E4502" t="str">
            <v>SIN</v>
          </cell>
          <cell r="F4502" t="str">
            <v>Chris</v>
          </cell>
          <cell r="G4502" t="str">
            <v>SIN</v>
          </cell>
          <cell r="H4502" t="str">
            <v>NORTH ASIA</v>
          </cell>
          <cell r="I4502" t="str">
            <v>JP</v>
          </cell>
          <cell r="J4502" t="str">
            <v>TYO</v>
          </cell>
          <cell r="K4502" t="str">
            <v>TYO</v>
          </cell>
          <cell r="L4502">
            <v>3</v>
          </cell>
          <cell r="M4502">
            <v>1123</v>
          </cell>
          <cell r="N4502">
            <v>10.105</v>
          </cell>
          <cell r="O4502">
            <v>1684.1666666666999</v>
          </cell>
          <cell r="P4502">
            <v>1685.5</v>
          </cell>
          <cell r="Q4502">
            <v>0.83299999999999996</v>
          </cell>
          <cell r="R4502">
            <v>1</v>
          </cell>
          <cell r="S4502">
            <v>1353</v>
          </cell>
          <cell r="T4502">
            <v>0</v>
          </cell>
          <cell r="U4502">
            <v>1</v>
          </cell>
          <cell r="V4502">
            <v>0</v>
          </cell>
          <cell r="W4502">
            <v>0</v>
          </cell>
          <cell r="X4502">
            <v>166</v>
          </cell>
          <cell r="Y4502" t="str">
            <v>SL6</v>
          </cell>
          <cell r="Z4502" t="str">
            <v>CAO</v>
          </cell>
          <cell r="AA4502" t="str">
            <v>CAO</v>
          </cell>
          <cell r="AB4502" t="str">
            <v>MD</v>
          </cell>
          <cell r="AC4502" t="b">
            <v>0</v>
          </cell>
          <cell r="AD4502" t="str">
            <v>DTD</v>
          </cell>
          <cell r="AE4502" t="str">
            <v>not specified</v>
          </cell>
          <cell r="AG4502" t="str">
            <v>USD</v>
          </cell>
          <cell r="AH4502" t="b">
            <v>0</v>
          </cell>
          <cell r="AJ4502" t="str">
            <v>Cargo which exceeds height of 160 cm</v>
          </cell>
          <cell r="AK4502" t="str">
            <v>Incumbent</v>
          </cell>
          <cell r="AL4502" t="str">
            <v>USD</v>
          </cell>
          <cell r="AM4502" t="str">
            <v>SIN</v>
          </cell>
          <cell r="AN4502">
            <v>0.08</v>
          </cell>
          <cell r="AP4502">
            <v>24</v>
          </cell>
          <cell r="AQ4502">
            <v>0.08</v>
          </cell>
          <cell r="AR4502">
            <v>30</v>
          </cell>
          <cell r="AS4502">
            <v>0.01</v>
          </cell>
          <cell r="AW4502" t="str">
            <v>USD</v>
          </cell>
          <cell r="AX4502">
            <v>3.5</v>
          </cell>
          <cell r="AY4502">
            <v>72</v>
          </cell>
          <cell r="AZ4502" t="str">
            <v>KZ,NH</v>
          </cell>
          <cell r="BA4502" t="str">
            <v>Direct</v>
          </cell>
          <cell r="BB4502" t="str">
            <v>3,5,7</v>
          </cell>
          <cell r="BC4502">
            <v>3</v>
          </cell>
        </row>
        <row r="4503">
          <cell r="A4503">
            <v>4357</v>
          </cell>
          <cell r="B4503" t="str">
            <v>BG</v>
          </cell>
          <cell r="C4503" t="str">
            <v>SOUTH ASIA</v>
          </cell>
          <cell r="D4503" t="str">
            <v>SG</v>
          </cell>
          <cell r="E4503" t="str">
            <v>SIN</v>
          </cell>
          <cell r="F4503" t="str">
            <v>Chris</v>
          </cell>
          <cell r="G4503" t="str">
            <v>SIN</v>
          </cell>
          <cell r="H4503" t="str">
            <v>NORTH ASIA</v>
          </cell>
          <cell r="I4503" t="str">
            <v>JP</v>
          </cell>
          <cell r="J4503" t="str">
            <v>TYO</v>
          </cell>
          <cell r="K4503" t="str">
            <v>TYO</v>
          </cell>
          <cell r="L4503">
            <v>3</v>
          </cell>
          <cell r="M4503">
            <v>1123</v>
          </cell>
          <cell r="N4503">
            <v>10.105</v>
          </cell>
          <cell r="O4503">
            <v>1684.1666666666999</v>
          </cell>
          <cell r="P4503">
            <v>1685.5</v>
          </cell>
          <cell r="Q4503">
            <v>0.83299999999999996</v>
          </cell>
          <cell r="R4503">
            <v>18</v>
          </cell>
          <cell r="S4503">
            <v>157</v>
          </cell>
          <cell r="T4503">
            <v>1</v>
          </cell>
          <cell r="U4503">
            <v>0</v>
          </cell>
          <cell r="V4503">
            <v>0</v>
          </cell>
          <cell r="W4503">
            <v>0</v>
          </cell>
          <cell r="X4503">
            <v>166</v>
          </cell>
          <cell r="Y4503" t="str">
            <v>SL5</v>
          </cell>
          <cell r="Z4503" t="str">
            <v>DG1</v>
          </cell>
          <cell r="AA4503" t="str">
            <v>PAX</v>
          </cell>
          <cell r="AB4503" t="str">
            <v>LD</v>
          </cell>
          <cell r="AC4503" t="b">
            <v>1</v>
          </cell>
          <cell r="AD4503" t="str">
            <v>DTD</v>
          </cell>
          <cell r="AE4503" t="str">
            <v>not specified</v>
          </cell>
          <cell r="AG4503" t="str">
            <v>USD</v>
          </cell>
          <cell r="AH4503" t="b">
            <v>0</v>
          </cell>
          <cell r="AJ4503" t="str">
            <v>DG under UN 3480/3481/3090/3091 (lithium with DG declaration)</v>
          </cell>
          <cell r="AK4503" t="str">
            <v>Incumbent</v>
          </cell>
          <cell r="AL4503" t="str">
            <v>USD</v>
          </cell>
          <cell r="AM4503" t="str">
            <v>SIN</v>
          </cell>
          <cell r="AN4503">
            <v>0.08</v>
          </cell>
          <cell r="AP4503">
            <v>24</v>
          </cell>
          <cell r="AQ4503">
            <v>0.08</v>
          </cell>
          <cell r="AR4503">
            <v>30</v>
          </cell>
          <cell r="AS4503">
            <v>0.01</v>
          </cell>
          <cell r="AT4503" t="str">
            <v>per shipment</v>
          </cell>
          <cell r="AU4503">
            <v>0</v>
          </cell>
          <cell r="AW4503" t="str">
            <v>USD</v>
          </cell>
          <cell r="AX4503">
            <v>7.5</v>
          </cell>
          <cell r="AY4503">
            <v>72</v>
          </cell>
          <cell r="AZ4503" t="str">
            <v>KZ,NH</v>
          </cell>
          <cell r="BA4503" t="str">
            <v>Direct</v>
          </cell>
          <cell r="BB4503" t="str">
            <v>3,5,7</v>
          </cell>
          <cell r="BC4503">
            <v>3</v>
          </cell>
        </row>
        <row r="4504">
          <cell r="A4504">
            <v>4358</v>
          </cell>
          <cell r="B4504" t="str">
            <v>BG SPS</v>
          </cell>
          <cell r="C4504" t="str">
            <v>SOUTH ASIA</v>
          </cell>
          <cell r="D4504" t="str">
            <v>SG</v>
          </cell>
          <cell r="E4504" t="str">
            <v>SIN</v>
          </cell>
          <cell r="F4504" t="str">
            <v>Chris</v>
          </cell>
          <cell r="G4504" t="str">
            <v>SIN</v>
          </cell>
          <cell r="H4504" t="str">
            <v>NORTH ASIA</v>
          </cell>
          <cell r="I4504" t="str">
            <v>JP</v>
          </cell>
          <cell r="J4504" t="str">
            <v>TYO</v>
          </cell>
          <cell r="K4504" t="str">
            <v>TYO</v>
          </cell>
          <cell r="L4504">
            <v>3</v>
          </cell>
          <cell r="M4504">
            <v>1123</v>
          </cell>
          <cell r="N4504">
            <v>10.105</v>
          </cell>
          <cell r="O4504">
            <v>1684.1666666666999</v>
          </cell>
          <cell r="P4504">
            <v>1685.5</v>
          </cell>
          <cell r="Q4504">
            <v>0.83299999999999996</v>
          </cell>
          <cell r="R4504">
            <v>18</v>
          </cell>
          <cell r="S4504">
            <v>157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166</v>
          </cell>
          <cell r="Y4504" t="str">
            <v>SL5</v>
          </cell>
          <cell r="Z4504" t="str">
            <v>DG1</v>
          </cell>
          <cell r="AA4504" t="str">
            <v>PAX</v>
          </cell>
          <cell r="AB4504" t="str">
            <v>LD</v>
          </cell>
          <cell r="AC4504" t="b">
            <v>1</v>
          </cell>
          <cell r="AD4504" t="str">
            <v>DTD</v>
          </cell>
          <cell r="AE4504" t="str">
            <v>not specified</v>
          </cell>
          <cell r="AG4504" t="str">
            <v>USD</v>
          </cell>
          <cell r="AH4504" t="b">
            <v>0</v>
          </cell>
          <cell r="AJ4504" t="str">
            <v>DG under UN 3480/3481/3090/3091 (lithium with DG declaration)</v>
          </cell>
          <cell r="AK4504" t="str">
            <v>Incumbent</v>
          </cell>
          <cell r="AL4504" t="str">
            <v>USD</v>
          </cell>
          <cell r="AM4504" t="str">
            <v>SIN</v>
          </cell>
          <cell r="AN4504">
            <v>0.08</v>
          </cell>
          <cell r="AP4504">
            <v>24</v>
          </cell>
          <cell r="AQ4504">
            <v>0.08</v>
          </cell>
          <cell r="AR4504">
            <v>30</v>
          </cell>
          <cell r="AS4504">
            <v>0.01</v>
          </cell>
          <cell r="AT4504" t="str">
            <v>per shipment</v>
          </cell>
          <cell r="AU4504">
            <v>0</v>
          </cell>
          <cell r="AW4504" t="str">
            <v>USD</v>
          </cell>
          <cell r="AX4504">
            <v>7.5</v>
          </cell>
          <cell r="AY4504">
            <v>72</v>
          </cell>
          <cell r="AZ4504" t="str">
            <v>KZ,NH</v>
          </cell>
          <cell r="BA4504" t="str">
            <v>Direct</v>
          </cell>
          <cell r="BB4504" t="str">
            <v>3,5,7</v>
          </cell>
          <cell r="BC4504">
            <v>3</v>
          </cell>
        </row>
        <row r="4505">
          <cell r="A4505">
            <v>4366</v>
          </cell>
          <cell r="B4505" t="str">
            <v>BG</v>
          </cell>
          <cell r="C4505" t="str">
            <v>SOUTH ASIA</v>
          </cell>
          <cell r="D4505" t="str">
            <v>SG</v>
          </cell>
          <cell r="E4505" t="str">
            <v>SIN</v>
          </cell>
          <cell r="F4505" t="str">
            <v>Chris</v>
          </cell>
          <cell r="G4505" t="str">
            <v>SIN</v>
          </cell>
          <cell r="H4505" t="str">
            <v>NORTH ASIA</v>
          </cell>
          <cell r="I4505" t="str">
            <v>JP</v>
          </cell>
          <cell r="J4505" t="str">
            <v>TYO</v>
          </cell>
          <cell r="K4505" t="str">
            <v>TYO</v>
          </cell>
          <cell r="R4505">
            <v>1</v>
          </cell>
          <cell r="S4505">
            <v>19.5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166</v>
          </cell>
          <cell r="Y4505" t="str">
            <v>SL7</v>
          </cell>
          <cell r="Z4505" t="str">
            <v>MRI</v>
          </cell>
          <cell r="AA4505" t="str">
            <v>CAO</v>
          </cell>
          <cell r="AB4505" t="str">
            <v>MD</v>
          </cell>
          <cell r="AC4505" t="b">
            <v>1</v>
          </cell>
          <cell r="AD4505" t="str">
            <v>DTD</v>
          </cell>
          <cell r="AE4505" t="str">
            <v>not specified</v>
          </cell>
          <cell r="AF4505" t="str">
            <v>MRI Machine - includes large helium filled magnet</v>
          </cell>
          <cell r="AG4505" t="str">
            <v>USD</v>
          </cell>
          <cell r="AH4505" t="b">
            <v>0</v>
          </cell>
          <cell r="AI4505" t="str">
            <v>Need to quote a DG check fee</v>
          </cell>
          <cell r="AJ4505" t="str">
            <v>UN 1963 (magnets)</v>
          </cell>
          <cell r="AL4505" t="str">
            <v>USD</v>
          </cell>
          <cell r="AM4505" t="str">
            <v>SIN</v>
          </cell>
          <cell r="AN4505">
            <v>0.08</v>
          </cell>
          <cell r="AP4505">
            <v>24</v>
          </cell>
          <cell r="AQ4505">
            <v>0.08</v>
          </cell>
          <cell r="AR4505">
            <v>30</v>
          </cell>
          <cell r="AS4505">
            <v>0.01</v>
          </cell>
          <cell r="AT4505" t="str">
            <v>per shipment</v>
          </cell>
          <cell r="AU4505">
            <v>0</v>
          </cell>
          <cell r="AW4505" t="str">
            <v>USD</v>
          </cell>
          <cell r="AX4505">
            <v>4.5</v>
          </cell>
          <cell r="AY4505">
            <v>72</v>
          </cell>
          <cell r="AZ4505" t="str">
            <v>KZ,NH</v>
          </cell>
          <cell r="BA4505" t="str">
            <v>Direct</v>
          </cell>
          <cell r="BB4505" t="str">
            <v>3,5,7</v>
          </cell>
          <cell r="BC4505">
            <v>3</v>
          </cell>
        </row>
        <row r="4506">
          <cell r="A4506">
            <v>4367</v>
          </cell>
          <cell r="B4506" t="str">
            <v>BG SPS</v>
          </cell>
          <cell r="C4506" t="str">
            <v>SOUTH ASIA</v>
          </cell>
          <cell r="D4506" t="str">
            <v>SG</v>
          </cell>
          <cell r="E4506" t="str">
            <v>SIN</v>
          </cell>
          <cell r="F4506" t="str">
            <v>Chris</v>
          </cell>
          <cell r="G4506" t="str">
            <v>SIN</v>
          </cell>
          <cell r="H4506" t="str">
            <v>NORTH ASIA</v>
          </cell>
          <cell r="I4506" t="str">
            <v>JP</v>
          </cell>
          <cell r="J4506" t="str">
            <v>TYO</v>
          </cell>
          <cell r="K4506" t="str">
            <v>TYO</v>
          </cell>
          <cell r="R4506">
            <v>1</v>
          </cell>
          <cell r="S4506">
            <v>19.5</v>
          </cell>
          <cell r="T4506">
            <v>1</v>
          </cell>
          <cell r="U4506">
            <v>0</v>
          </cell>
          <cell r="V4506">
            <v>0</v>
          </cell>
          <cell r="W4506">
            <v>0</v>
          </cell>
          <cell r="X4506">
            <v>166</v>
          </cell>
          <cell r="Y4506" t="str">
            <v>SL7</v>
          </cell>
          <cell r="Z4506" t="str">
            <v>MRI</v>
          </cell>
          <cell r="AA4506" t="str">
            <v>CAO</v>
          </cell>
          <cell r="AB4506" t="str">
            <v>MD</v>
          </cell>
          <cell r="AC4506" t="b">
            <v>1</v>
          </cell>
          <cell r="AD4506" t="str">
            <v>DTD</v>
          </cell>
          <cell r="AE4506" t="str">
            <v>not specified</v>
          </cell>
          <cell r="AF4506" t="str">
            <v>MRI Machine - includes large helium filled magnet</v>
          </cell>
          <cell r="AG4506" t="str">
            <v>USD</v>
          </cell>
          <cell r="AH4506" t="b">
            <v>0</v>
          </cell>
          <cell r="AI4506" t="str">
            <v>Need to quote a DG check fee</v>
          </cell>
          <cell r="AJ4506" t="str">
            <v>UN 1963 (magnets)</v>
          </cell>
          <cell r="AL4506" t="str">
            <v>USD</v>
          </cell>
          <cell r="AM4506" t="str">
            <v>SIN</v>
          </cell>
          <cell r="AN4506">
            <v>0.08</v>
          </cell>
          <cell r="AP4506">
            <v>24</v>
          </cell>
          <cell r="AQ4506">
            <v>0.08</v>
          </cell>
          <cell r="AR4506">
            <v>30</v>
          </cell>
          <cell r="AS4506">
            <v>0.01</v>
          </cell>
          <cell r="AT4506" t="str">
            <v>per shipment</v>
          </cell>
          <cell r="AU4506">
            <v>0</v>
          </cell>
          <cell r="AW4506" t="str">
            <v>USD</v>
          </cell>
          <cell r="AX4506">
            <v>4.5</v>
          </cell>
          <cell r="AY4506">
            <v>72</v>
          </cell>
          <cell r="AZ4506" t="str">
            <v>KZ,NH</v>
          </cell>
          <cell r="BA4506" t="str">
            <v>Direct</v>
          </cell>
          <cell r="BB4506" t="str">
            <v>3,5,7</v>
          </cell>
          <cell r="BC4506">
            <v>3</v>
          </cell>
        </row>
        <row r="4507">
          <cell r="A4507">
            <v>4368</v>
          </cell>
          <cell r="B4507" t="str">
            <v>UNALLOCATED</v>
          </cell>
          <cell r="C4507" t="str">
            <v>SOUTH ASIA</v>
          </cell>
          <cell r="D4507" t="str">
            <v>SG</v>
          </cell>
          <cell r="E4507" t="str">
            <v>SIN</v>
          </cell>
          <cell r="F4507" t="str">
            <v>Chris</v>
          </cell>
          <cell r="G4507" t="str">
            <v>SIN</v>
          </cell>
          <cell r="H4507" t="str">
            <v>NORTH ASIA</v>
          </cell>
          <cell r="I4507" t="str">
            <v>JP</v>
          </cell>
          <cell r="J4507" t="str">
            <v>TYO</v>
          </cell>
          <cell r="K4507" t="str">
            <v>TYO</v>
          </cell>
          <cell r="L4507">
            <v>3</v>
          </cell>
          <cell r="M4507">
            <v>1123</v>
          </cell>
          <cell r="N4507">
            <v>10.105</v>
          </cell>
          <cell r="O4507">
            <v>1684.1666666666999</v>
          </cell>
          <cell r="P4507">
            <v>1685.5</v>
          </cell>
          <cell r="Q4507">
            <v>0.83299999999999996</v>
          </cell>
          <cell r="R4507">
            <v>1</v>
          </cell>
          <cell r="S4507">
            <v>9.5</v>
          </cell>
          <cell r="T4507">
            <v>1</v>
          </cell>
          <cell r="U4507">
            <v>0</v>
          </cell>
          <cell r="V4507">
            <v>0</v>
          </cell>
          <cell r="W4507">
            <v>0</v>
          </cell>
          <cell r="X4507">
            <v>166</v>
          </cell>
          <cell r="Y4507" t="str">
            <v>SL4</v>
          </cell>
          <cell r="Z4507" t="str">
            <v>DG2</v>
          </cell>
          <cell r="AA4507" t="str">
            <v>CAO</v>
          </cell>
          <cell r="AB4507" t="str">
            <v>MD</v>
          </cell>
          <cell r="AC4507" t="b">
            <v>1</v>
          </cell>
          <cell r="AD4507" t="str">
            <v>DTD</v>
          </cell>
          <cell r="AE4507" t="str">
            <v>not specified</v>
          </cell>
          <cell r="AG4507" t="str">
            <v>USD</v>
          </cell>
          <cell r="AH4507" t="b">
            <v>0</v>
          </cell>
          <cell r="AJ4507" t="str">
            <v>DG under UN 3480/3481/3090/3091 (lithium with DG declaration)</v>
          </cell>
          <cell r="AK4507" t="str">
            <v>Incumbent</v>
          </cell>
          <cell r="AL4507" t="str">
            <v>USD</v>
          </cell>
          <cell r="AM4507" t="str">
            <v>SIN</v>
          </cell>
          <cell r="AN4507">
            <v>0.08</v>
          </cell>
          <cell r="AP4507">
            <v>24</v>
          </cell>
          <cell r="AQ4507">
            <v>0.08</v>
          </cell>
          <cell r="AR4507">
            <v>30</v>
          </cell>
          <cell r="AS4507">
            <v>0.01</v>
          </cell>
          <cell r="AT4507" t="str">
            <v>per shipment</v>
          </cell>
          <cell r="AU4507">
            <v>0</v>
          </cell>
          <cell r="AW4507" t="str">
            <v>USD</v>
          </cell>
          <cell r="AX4507">
            <v>7.2</v>
          </cell>
          <cell r="AY4507">
            <v>72</v>
          </cell>
          <cell r="AZ4507" t="str">
            <v>KZ,NH</v>
          </cell>
          <cell r="BA4507" t="str">
            <v>Direct</v>
          </cell>
          <cell r="BB4507" t="str">
            <v>3,5,7</v>
          </cell>
          <cell r="BC4507">
            <v>3</v>
          </cell>
        </row>
        <row r="4508">
          <cell r="A4508">
            <v>4369</v>
          </cell>
          <cell r="B4508" t="str">
            <v>BG SPS</v>
          </cell>
          <cell r="C4508" t="str">
            <v>SOUTH ASIA</v>
          </cell>
          <cell r="D4508" t="str">
            <v>SG</v>
          </cell>
          <cell r="E4508" t="str">
            <v>SIN</v>
          </cell>
          <cell r="F4508" t="str">
            <v>Chris</v>
          </cell>
          <cell r="G4508" t="str">
            <v>SIN</v>
          </cell>
          <cell r="H4508" t="str">
            <v>NORTH ASIA</v>
          </cell>
          <cell r="I4508" t="str">
            <v>JP</v>
          </cell>
          <cell r="J4508" t="str">
            <v>TYO</v>
          </cell>
          <cell r="K4508" t="str">
            <v>TYO</v>
          </cell>
          <cell r="L4508">
            <v>3</v>
          </cell>
          <cell r="M4508">
            <v>1123</v>
          </cell>
          <cell r="N4508">
            <v>10.105</v>
          </cell>
          <cell r="O4508">
            <v>1684.1666666666999</v>
          </cell>
          <cell r="P4508">
            <v>1685.5</v>
          </cell>
          <cell r="Q4508">
            <v>0.83299999999999996</v>
          </cell>
          <cell r="R4508">
            <v>1</v>
          </cell>
          <cell r="S4508">
            <v>9.5</v>
          </cell>
          <cell r="T4508">
            <v>1</v>
          </cell>
          <cell r="U4508">
            <v>0</v>
          </cell>
          <cell r="V4508">
            <v>0</v>
          </cell>
          <cell r="W4508">
            <v>0</v>
          </cell>
          <cell r="X4508">
            <v>166</v>
          </cell>
          <cell r="Y4508" t="str">
            <v>SL4</v>
          </cell>
          <cell r="Z4508" t="str">
            <v>DG2</v>
          </cell>
          <cell r="AA4508" t="str">
            <v>CAO</v>
          </cell>
          <cell r="AB4508" t="str">
            <v>MD</v>
          </cell>
          <cell r="AC4508" t="b">
            <v>1</v>
          </cell>
          <cell r="AD4508" t="str">
            <v>DTD</v>
          </cell>
          <cell r="AE4508" t="str">
            <v>not specified</v>
          </cell>
          <cell r="AG4508" t="str">
            <v>USD</v>
          </cell>
          <cell r="AH4508" t="b">
            <v>0</v>
          </cell>
          <cell r="AJ4508" t="str">
            <v>DG under UN 3480/3481/3090/3091 (lithium with DG declaration)</v>
          </cell>
          <cell r="AK4508" t="str">
            <v>Incumbent</v>
          </cell>
          <cell r="AL4508" t="str">
            <v>USD</v>
          </cell>
          <cell r="AM4508" t="str">
            <v>SIN</v>
          </cell>
          <cell r="AN4508">
            <v>0.08</v>
          </cell>
          <cell r="AP4508">
            <v>24</v>
          </cell>
          <cell r="AQ4508">
            <v>0.08</v>
          </cell>
          <cell r="AR4508">
            <v>30</v>
          </cell>
          <cell r="AS4508">
            <v>0.01</v>
          </cell>
          <cell r="AT4508" t="str">
            <v>per shipment</v>
          </cell>
          <cell r="AU4508">
            <v>0</v>
          </cell>
          <cell r="AW4508" t="str">
            <v>USD</v>
          </cell>
          <cell r="AX4508">
            <v>7.2</v>
          </cell>
          <cell r="AY4508">
            <v>72</v>
          </cell>
          <cell r="AZ4508" t="str">
            <v>KZ,NH</v>
          </cell>
          <cell r="BA4508" t="str">
            <v>Direct</v>
          </cell>
          <cell r="BB4508" t="str">
            <v>3,5,7</v>
          </cell>
          <cell r="BC4508">
            <v>3</v>
          </cell>
        </row>
        <row r="4509">
          <cell r="A4509">
            <v>1911</v>
          </cell>
          <cell r="B4509" t="str">
            <v>BG CL</v>
          </cell>
          <cell r="C4509" t="str">
            <v>SOUTH ASIA</v>
          </cell>
          <cell r="D4509" t="str">
            <v>SG</v>
          </cell>
          <cell r="E4509" t="str">
            <v>SIN</v>
          </cell>
          <cell r="F4509" t="str">
            <v>Chris</v>
          </cell>
          <cell r="G4509" t="str">
            <v>SIN</v>
          </cell>
          <cell r="H4509" t="str">
            <v>NORTH ASIA</v>
          </cell>
          <cell r="I4509" t="str">
            <v>KR</v>
          </cell>
          <cell r="J4509" t="str">
            <v>SEL</v>
          </cell>
          <cell r="K4509" t="str">
            <v>ICN</v>
          </cell>
          <cell r="L4509">
            <v>2</v>
          </cell>
          <cell r="M4509">
            <v>4290</v>
          </cell>
          <cell r="N4509">
            <v>37.302</v>
          </cell>
          <cell r="O4509">
            <v>6217</v>
          </cell>
          <cell r="P4509">
            <v>6217.5</v>
          </cell>
          <cell r="Q4509">
            <v>0.378</v>
          </cell>
          <cell r="R4509">
            <v>1</v>
          </cell>
          <cell r="S4509">
            <v>6137</v>
          </cell>
          <cell r="T4509">
            <v>0</v>
          </cell>
          <cell r="U4509">
            <v>0</v>
          </cell>
          <cell r="V4509">
            <v>0</v>
          </cell>
          <cell r="W4509">
            <v>1</v>
          </cell>
          <cell r="X4509">
            <v>166</v>
          </cell>
          <cell r="Y4509" t="str">
            <v>SL6</v>
          </cell>
          <cell r="Z4509" t="str">
            <v>CAO</v>
          </cell>
          <cell r="AA4509" t="str">
            <v>CAO</v>
          </cell>
          <cell r="AB4509" t="str">
            <v>MD</v>
          </cell>
          <cell r="AC4509" t="b">
            <v>0</v>
          </cell>
          <cell r="AD4509" t="str">
            <v>DTD</v>
          </cell>
          <cell r="AE4509" t="str">
            <v>not specified</v>
          </cell>
          <cell r="AG4509" t="str">
            <v>USD</v>
          </cell>
          <cell r="AH4509" t="b">
            <v>0</v>
          </cell>
          <cell r="AJ4509" t="str">
            <v>Cargo which exceeds height of 160 cm</v>
          </cell>
          <cell r="AK4509" t="str">
            <v>Incumbent</v>
          </cell>
          <cell r="AL4509" t="str">
            <v>USD</v>
          </cell>
          <cell r="AM4509" t="str">
            <v>SIN</v>
          </cell>
          <cell r="AN4509">
            <v>0.08</v>
          </cell>
          <cell r="AP4509">
            <v>24</v>
          </cell>
          <cell r="AQ4509">
            <v>0.08</v>
          </cell>
          <cell r="AR4509">
            <v>30</v>
          </cell>
          <cell r="AS4509">
            <v>0.01</v>
          </cell>
          <cell r="AW4509" t="str">
            <v>USD</v>
          </cell>
          <cell r="AX4509">
            <v>6.5</v>
          </cell>
          <cell r="AY4509">
            <v>72</v>
          </cell>
          <cell r="AZ4509" t="str">
            <v>KE,SQ</v>
          </cell>
          <cell r="BA4509" t="str">
            <v>Direct</v>
          </cell>
          <cell r="BB4509" t="str">
            <v>3,5,7</v>
          </cell>
          <cell r="BC4509">
            <v>3</v>
          </cell>
        </row>
        <row r="4510">
          <cell r="A4510">
            <v>1946</v>
          </cell>
          <cell r="B4510" t="str">
            <v>BG</v>
          </cell>
          <cell r="C4510" t="str">
            <v>SOUTH ASIA</v>
          </cell>
          <cell r="D4510" t="str">
            <v>SG</v>
          </cell>
          <cell r="E4510" t="str">
            <v>SIN</v>
          </cell>
          <cell r="F4510" t="str">
            <v>Chris</v>
          </cell>
          <cell r="G4510" t="str">
            <v>SIN</v>
          </cell>
          <cell r="H4510" t="str">
            <v>NORTH ASIA</v>
          </cell>
          <cell r="I4510" t="str">
            <v>KR</v>
          </cell>
          <cell r="J4510" t="str">
            <v>SEL</v>
          </cell>
          <cell r="K4510" t="str">
            <v>ICN</v>
          </cell>
          <cell r="L4510">
            <v>2</v>
          </cell>
          <cell r="M4510">
            <v>4290</v>
          </cell>
          <cell r="N4510">
            <v>37.302</v>
          </cell>
          <cell r="O4510">
            <v>6217</v>
          </cell>
          <cell r="P4510">
            <v>6217.5</v>
          </cell>
          <cell r="Q4510">
            <v>0.378</v>
          </cell>
          <cell r="R4510">
            <v>7</v>
          </cell>
          <cell r="S4510">
            <v>136.5</v>
          </cell>
          <cell r="T4510">
            <v>1</v>
          </cell>
          <cell r="U4510">
            <v>1</v>
          </cell>
          <cell r="V4510">
            <v>0</v>
          </cell>
          <cell r="W4510">
            <v>0</v>
          </cell>
          <cell r="X4510">
            <v>166</v>
          </cell>
          <cell r="Y4510" t="str">
            <v>SL1</v>
          </cell>
          <cell r="Z4510" t="str">
            <v>DEF</v>
          </cell>
          <cell r="AA4510" t="str">
            <v>not specified</v>
          </cell>
          <cell r="AB4510" t="str">
            <v>not specified</v>
          </cell>
          <cell r="AC4510" t="b">
            <v>0</v>
          </cell>
          <cell r="AD4510" t="str">
            <v>DTD</v>
          </cell>
          <cell r="AE4510">
            <v>7</v>
          </cell>
          <cell r="AG4510" t="str">
            <v>USD</v>
          </cell>
          <cell r="AH4510" t="b">
            <v>0</v>
          </cell>
          <cell r="AJ4510" t="str">
            <v xml:space="preserve">Airfreight needs to be quoted as consol, where Lithium batteries are accepted as a consol. Quote Lithium check fee, if applicable. </v>
          </cell>
          <cell r="AK4510" t="str">
            <v>Incumbent</v>
          </cell>
          <cell r="AL4510" t="str">
            <v>USD</v>
          </cell>
          <cell r="AM4510" t="str">
            <v>SIN</v>
          </cell>
          <cell r="AN4510">
            <v>0.08</v>
          </cell>
          <cell r="AP4510">
            <v>24</v>
          </cell>
          <cell r="AQ4510">
            <v>0.08</v>
          </cell>
          <cell r="AR4510">
            <v>30</v>
          </cell>
          <cell r="AS4510">
            <v>0.01</v>
          </cell>
          <cell r="AT4510" t="str">
            <v>per shipment</v>
          </cell>
          <cell r="AU4510">
            <v>0</v>
          </cell>
          <cell r="AV4510" t="str">
            <v>Incumbent</v>
          </cell>
          <cell r="AW4510" t="str">
            <v>USD</v>
          </cell>
          <cell r="AX4510">
            <v>1.45</v>
          </cell>
          <cell r="AY4510">
            <v>48</v>
          </cell>
          <cell r="AZ4510" t="str">
            <v>KE,SQ</v>
          </cell>
          <cell r="BA4510" t="str">
            <v>Direct</v>
          </cell>
          <cell r="BB4510" t="str">
            <v>3,5,7</v>
          </cell>
          <cell r="BC4510">
            <v>3</v>
          </cell>
        </row>
        <row r="4511">
          <cell r="A4511">
            <v>1947</v>
          </cell>
          <cell r="B4511" t="str">
            <v>BG SPS</v>
          </cell>
          <cell r="C4511" t="str">
            <v>SOUTH ASIA</v>
          </cell>
          <cell r="D4511" t="str">
            <v>SG</v>
          </cell>
          <cell r="E4511" t="str">
            <v>SIN</v>
          </cell>
          <cell r="F4511" t="str">
            <v>Chris</v>
          </cell>
          <cell r="G4511" t="str">
            <v>SIN</v>
          </cell>
          <cell r="H4511" t="str">
            <v>NORTH ASIA</v>
          </cell>
          <cell r="I4511" t="str">
            <v>KR</v>
          </cell>
          <cell r="J4511" t="str">
            <v>SEL</v>
          </cell>
          <cell r="K4511" t="str">
            <v>ICN</v>
          </cell>
          <cell r="L4511">
            <v>2</v>
          </cell>
          <cell r="M4511">
            <v>4290</v>
          </cell>
          <cell r="N4511">
            <v>37.302</v>
          </cell>
          <cell r="O4511">
            <v>6217</v>
          </cell>
          <cell r="P4511">
            <v>6217.5</v>
          </cell>
          <cell r="Q4511">
            <v>0.378</v>
          </cell>
          <cell r="R4511">
            <v>7</v>
          </cell>
          <cell r="S4511">
            <v>136.5</v>
          </cell>
          <cell r="T4511">
            <v>1</v>
          </cell>
          <cell r="U4511">
            <v>1</v>
          </cell>
          <cell r="V4511">
            <v>0</v>
          </cell>
          <cell r="W4511">
            <v>0</v>
          </cell>
          <cell r="X4511">
            <v>166</v>
          </cell>
          <cell r="Y4511" t="str">
            <v>SL1</v>
          </cell>
          <cell r="Z4511" t="str">
            <v>DEF</v>
          </cell>
          <cell r="AA4511" t="str">
            <v>not specified</v>
          </cell>
          <cell r="AB4511" t="str">
            <v>not specified</v>
          </cell>
          <cell r="AC4511" t="b">
            <v>0</v>
          </cell>
          <cell r="AD4511" t="str">
            <v>DTD</v>
          </cell>
          <cell r="AE4511">
            <v>7</v>
          </cell>
          <cell r="AG4511" t="str">
            <v>USD</v>
          </cell>
          <cell r="AH4511" t="b">
            <v>0</v>
          </cell>
          <cell r="AJ4511" t="str">
            <v xml:space="preserve">Airfreight needs to be quoted as consol, where Lithium batteries are accepted as a consol. Quote Lithium check fee, if applicable. </v>
          </cell>
          <cell r="AK4511" t="str">
            <v>Incumbent</v>
          </cell>
          <cell r="AL4511" t="str">
            <v>USD</v>
          </cell>
          <cell r="AM4511" t="str">
            <v>SIN</v>
          </cell>
          <cell r="AN4511">
            <v>0.08</v>
          </cell>
          <cell r="AP4511">
            <v>24</v>
          </cell>
          <cell r="AQ4511">
            <v>0.08</v>
          </cell>
          <cell r="AR4511">
            <v>30</v>
          </cell>
          <cell r="AS4511">
            <v>0.01</v>
          </cell>
          <cell r="AT4511" t="str">
            <v>per shipment</v>
          </cell>
          <cell r="AU4511">
            <v>0</v>
          </cell>
          <cell r="AV4511" t="str">
            <v>Incumbent</v>
          </cell>
          <cell r="AW4511" t="str">
            <v>USD</v>
          </cell>
          <cell r="AX4511">
            <v>1.45</v>
          </cell>
          <cell r="AY4511">
            <v>48</v>
          </cell>
          <cell r="AZ4511" t="str">
            <v>KE,SQ</v>
          </cell>
          <cell r="BA4511" t="str">
            <v>Direct</v>
          </cell>
          <cell r="BB4511" t="str">
            <v>3,5,7</v>
          </cell>
          <cell r="BC4511">
            <v>3</v>
          </cell>
        </row>
        <row r="4512">
          <cell r="A4512">
            <v>1953</v>
          </cell>
          <cell r="B4512" t="str">
            <v>BG</v>
          </cell>
          <cell r="C4512" t="str">
            <v>SOUTH ASIA</v>
          </cell>
          <cell r="D4512" t="str">
            <v>SG</v>
          </cell>
          <cell r="E4512" t="str">
            <v>SIN</v>
          </cell>
          <cell r="F4512" t="str">
            <v>Chris</v>
          </cell>
          <cell r="G4512" t="str">
            <v>SIN</v>
          </cell>
          <cell r="H4512" t="str">
            <v>NORTH ASIA</v>
          </cell>
          <cell r="I4512" t="str">
            <v>KR</v>
          </cell>
          <cell r="J4512" t="str">
            <v>SEL</v>
          </cell>
          <cell r="K4512" t="str">
            <v>ICN</v>
          </cell>
          <cell r="L4512">
            <v>2</v>
          </cell>
          <cell r="M4512">
            <v>4290</v>
          </cell>
          <cell r="N4512">
            <v>37.302</v>
          </cell>
          <cell r="O4512">
            <v>6217</v>
          </cell>
          <cell r="P4512">
            <v>6217.5</v>
          </cell>
          <cell r="Q4512">
            <v>0.378</v>
          </cell>
          <cell r="X4512">
            <v>166</v>
          </cell>
          <cell r="Y4512" t="str">
            <v>SL1</v>
          </cell>
          <cell r="Z4512" t="str">
            <v>DEF</v>
          </cell>
          <cell r="AA4512" t="str">
            <v>not specified</v>
          </cell>
          <cell r="AB4512" t="str">
            <v>not specified</v>
          </cell>
          <cell r="AC4512" t="b">
            <v>0</v>
          </cell>
          <cell r="AD4512" t="str">
            <v>DTD</v>
          </cell>
          <cell r="AE4512">
            <v>7</v>
          </cell>
          <cell r="AG4512" t="str">
            <v>USD</v>
          </cell>
          <cell r="AH4512" t="b">
            <v>0</v>
          </cell>
          <cell r="AJ4512" t="str">
            <v xml:space="preserve">Airfreight needs to be quoted as consol, where Lithium batteries are accepted as a consol. Quote Lithium check fee, if applicable. </v>
          </cell>
          <cell r="AK4512" t="str">
            <v>Incumbent</v>
          </cell>
          <cell r="AL4512" t="str">
            <v>USD</v>
          </cell>
          <cell r="AM4512" t="str">
            <v>SIN</v>
          </cell>
          <cell r="AN4512">
            <v>0.08</v>
          </cell>
          <cell r="AP4512">
            <v>24</v>
          </cell>
          <cell r="AQ4512">
            <v>0.08</v>
          </cell>
          <cell r="AR4512">
            <v>30</v>
          </cell>
          <cell r="AS4512">
            <v>0.01</v>
          </cell>
          <cell r="AT4512" t="str">
            <v>per shipment</v>
          </cell>
          <cell r="AU4512">
            <v>0</v>
          </cell>
          <cell r="AV4512" t="str">
            <v>Incumbent</v>
          </cell>
          <cell r="AW4512" t="str">
            <v>USD</v>
          </cell>
          <cell r="AX4512">
            <v>1.45</v>
          </cell>
          <cell r="AY4512">
            <v>48</v>
          </cell>
          <cell r="AZ4512" t="str">
            <v>KE,SQ</v>
          </cell>
          <cell r="BA4512" t="str">
            <v>Direct</v>
          </cell>
          <cell r="BB4512" t="str">
            <v>3,5,7</v>
          </cell>
          <cell r="BC4512">
            <v>3</v>
          </cell>
        </row>
        <row r="4513">
          <cell r="A4513">
            <v>1954</v>
          </cell>
          <cell r="B4513" t="str">
            <v>BG SPS</v>
          </cell>
          <cell r="C4513" t="str">
            <v>SOUTH ASIA</v>
          </cell>
          <cell r="D4513" t="str">
            <v>SG</v>
          </cell>
          <cell r="E4513" t="str">
            <v>SIN</v>
          </cell>
          <cell r="F4513" t="str">
            <v>Chris</v>
          </cell>
          <cell r="G4513" t="str">
            <v>SIN</v>
          </cell>
          <cell r="H4513" t="str">
            <v>NORTH ASIA</v>
          </cell>
          <cell r="I4513" t="str">
            <v>KR</v>
          </cell>
          <cell r="J4513" t="str">
            <v>SEL</v>
          </cell>
          <cell r="K4513" t="str">
            <v>ICN</v>
          </cell>
          <cell r="L4513">
            <v>2</v>
          </cell>
          <cell r="M4513">
            <v>4290</v>
          </cell>
          <cell r="N4513">
            <v>37.302</v>
          </cell>
          <cell r="O4513">
            <v>6217</v>
          </cell>
          <cell r="P4513">
            <v>6217.5</v>
          </cell>
          <cell r="Q4513">
            <v>0.378</v>
          </cell>
          <cell r="X4513">
            <v>166</v>
          </cell>
          <cell r="Y4513" t="str">
            <v>SL1</v>
          </cell>
          <cell r="Z4513" t="str">
            <v>DEF</v>
          </cell>
          <cell r="AA4513" t="str">
            <v>not specified</v>
          </cell>
          <cell r="AB4513" t="str">
            <v>not specified</v>
          </cell>
          <cell r="AC4513" t="b">
            <v>0</v>
          </cell>
          <cell r="AD4513" t="str">
            <v>DTD</v>
          </cell>
          <cell r="AE4513">
            <v>7</v>
          </cell>
          <cell r="AG4513" t="str">
            <v>USD</v>
          </cell>
          <cell r="AH4513" t="b">
            <v>0</v>
          </cell>
          <cell r="AJ4513" t="str">
            <v xml:space="preserve">Airfreight needs to be quoted as consol, where Lithium batteries are accepted as a consol. Quote Lithium check fee, if applicable. </v>
          </cell>
          <cell r="AK4513" t="str">
            <v>Incumbent</v>
          </cell>
          <cell r="AL4513" t="str">
            <v>USD</v>
          </cell>
          <cell r="AM4513" t="str">
            <v>SIN</v>
          </cell>
          <cell r="AN4513">
            <v>0.08</v>
          </cell>
          <cell r="AP4513">
            <v>24</v>
          </cell>
          <cell r="AQ4513">
            <v>0.08</v>
          </cell>
          <cell r="AR4513">
            <v>30</v>
          </cell>
          <cell r="AS4513">
            <v>0.01</v>
          </cell>
          <cell r="AT4513" t="str">
            <v>per shipment</v>
          </cell>
          <cell r="AU4513">
            <v>0</v>
          </cell>
          <cell r="AV4513" t="str">
            <v>Incumbent</v>
          </cell>
          <cell r="AW4513" t="str">
            <v>USD</v>
          </cell>
          <cell r="AX4513">
            <v>1.45</v>
          </cell>
          <cell r="AY4513">
            <v>48</v>
          </cell>
          <cell r="AZ4513" t="str">
            <v>KE,SQ</v>
          </cell>
          <cell r="BA4513" t="str">
            <v>Direct</v>
          </cell>
          <cell r="BB4513" t="str">
            <v>3,5,7</v>
          </cell>
          <cell r="BC4513">
            <v>3</v>
          </cell>
        </row>
        <row r="4514">
          <cell r="A4514">
            <v>4233</v>
          </cell>
          <cell r="B4514" t="str">
            <v>UNALLOCATED</v>
          </cell>
          <cell r="C4514" t="str">
            <v>SOUTH ASIA</v>
          </cell>
          <cell r="D4514" t="str">
            <v>SG</v>
          </cell>
          <cell r="E4514" t="str">
            <v>SIN</v>
          </cell>
          <cell r="F4514" t="str">
            <v>Chris</v>
          </cell>
          <cell r="G4514" t="str">
            <v>SIN</v>
          </cell>
          <cell r="H4514" t="str">
            <v>NORTH ASIA</v>
          </cell>
          <cell r="I4514" t="str">
            <v>TW</v>
          </cell>
          <cell r="J4514" t="str">
            <v>TPE</v>
          </cell>
          <cell r="K4514" t="str">
            <v>TPE</v>
          </cell>
          <cell r="L4514">
            <v>12</v>
          </cell>
          <cell r="M4514">
            <v>2329</v>
          </cell>
          <cell r="N4514">
            <v>25.946999999999999</v>
          </cell>
          <cell r="O4514">
            <v>4324.5</v>
          </cell>
          <cell r="P4514">
            <v>4381.5</v>
          </cell>
          <cell r="Q4514">
            <v>0.11899999999999999</v>
          </cell>
          <cell r="R4514">
            <v>4</v>
          </cell>
          <cell r="S4514">
            <v>3255</v>
          </cell>
          <cell r="T4514">
            <v>1</v>
          </cell>
          <cell r="U4514">
            <v>0</v>
          </cell>
          <cell r="V4514">
            <v>0</v>
          </cell>
          <cell r="W4514">
            <v>0</v>
          </cell>
          <cell r="X4514">
            <v>166</v>
          </cell>
          <cell r="Y4514" t="str">
            <v>SL1</v>
          </cell>
          <cell r="Z4514" t="str">
            <v>DEF</v>
          </cell>
          <cell r="AA4514" t="str">
            <v>not specified</v>
          </cell>
          <cell r="AB4514" t="str">
            <v>not specified</v>
          </cell>
          <cell r="AC4514" t="b">
            <v>0</v>
          </cell>
          <cell r="AD4514" t="str">
            <v>DTD</v>
          </cell>
          <cell r="AE4514">
            <v>7</v>
          </cell>
          <cell r="AG4514" t="str">
            <v>USD</v>
          </cell>
          <cell r="AH4514" t="b">
            <v>0</v>
          </cell>
          <cell r="AJ4514" t="str">
            <v xml:space="preserve">Airfreight needs to be quoted as consol, where Lithium batteries are accepted as a consol. Quote Lithium check fee, if applicable. </v>
          </cell>
          <cell r="AK4514" t="str">
            <v>Incumbent</v>
          </cell>
          <cell r="AL4514" t="str">
            <v>USD</v>
          </cell>
          <cell r="AM4514" t="str">
            <v>SIN</v>
          </cell>
          <cell r="AN4514">
            <v>0.08</v>
          </cell>
          <cell r="AP4514">
            <v>24</v>
          </cell>
          <cell r="AQ4514">
            <v>0.08</v>
          </cell>
          <cell r="AR4514">
            <v>30</v>
          </cell>
          <cell r="AS4514">
            <v>0.01</v>
          </cell>
          <cell r="AT4514" t="str">
            <v>per shipment</v>
          </cell>
          <cell r="AU4514">
            <v>0</v>
          </cell>
          <cell r="AV4514" t="str">
            <v>Incumbent</v>
          </cell>
          <cell r="AW4514" t="str">
            <v>USD</v>
          </cell>
          <cell r="AX4514">
            <v>0.74</v>
          </cell>
          <cell r="AY4514">
            <v>48</v>
          </cell>
          <cell r="AZ4514" t="str">
            <v>CI,BR</v>
          </cell>
          <cell r="BA4514" t="str">
            <v>Direct</v>
          </cell>
          <cell r="BB4514" t="str">
            <v>3,5,7</v>
          </cell>
          <cell r="BC4514">
            <v>3</v>
          </cell>
        </row>
        <row r="4515">
          <cell r="A4515">
            <v>4244</v>
          </cell>
          <cell r="B4515" t="str">
            <v>BG</v>
          </cell>
          <cell r="C4515" t="str">
            <v>SOUTH ASIA</v>
          </cell>
          <cell r="D4515" t="str">
            <v>SG</v>
          </cell>
          <cell r="E4515" t="str">
            <v>SIN</v>
          </cell>
          <cell r="F4515" t="str">
            <v>Chris</v>
          </cell>
          <cell r="G4515" t="str">
            <v>SIN</v>
          </cell>
          <cell r="H4515" t="str">
            <v>NORTH ASIA</v>
          </cell>
          <cell r="I4515" t="str">
            <v>TW</v>
          </cell>
          <cell r="J4515" t="str">
            <v>TPE</v>
          </cell>
          <cell r="K4515" t="str">
            <v>TPE</v>
          </cell>
          <cell r="L4515">
            <v>12</v>
          </cell>
          <cell r="M4515">
            <v>2329</v>
          </cell>
          <cell r="N4515">
            <v>25.946999999999999</v>
          </cell>
          <cell r="O4515">
            <v>4324.5</v>
          </cell>
          <cell r="P4515">
            <v>4381.5</v>
          </cell>
          <cell r="Q4515">
            <v>0.11899999999999999</v>
          </cell>
          <cell r="R4515">
            <v>4</v>
          </cell>
          <cell r="S4515">
            <v>505</v>
          </cell>
          <cell r="T4515">
            <v>1</v>
          </cell>
          <cell r="U4515">
            <v>1</v>
          </cell>
          <cell r="V4515">
            <v>0</v>
          </cell>
          <cell r="W4515">
            <v>0</v>
          </cell>
          <cell r="X4515">
            <v>166</v>
          </cell>
          <cell r="Y4515" t="str">
            <v>SL1</v>
          </cell>
          <cell r="Z4515" t="str">
            <v>DEF</v>
          </cell>
          <cell r="AA4515" t="str">
            <v>not specified</v>
          </cell>
          <cell r="AB4515" t="str">
            <v>not specified</v>
          </cell>
          <cell r="AC4515" t="b">
            <v>0</v>
          </cell>
          <cell r="AD4515" t="str">
            <v>DTD</v>
          </cell>
          <cell r="AE4515">
            <v>7</v>
          </cell>
          <cell r="AG4515" t="str">
            <v>USD</v>
          </cell>
          <cell r="AH4515" t="b">
            <v>0</v>
          </cell>
          <cell r="AJ4515" t="str">
            <v xml:space="preserve">Airfreight needs to be quoted as consol, where Lithium batteries are accepted as a consol. Quote Lithium check fee, if applicable. </v>
          </cell>
          <cell r="AK4515" t="str">
            <v>Incumbent</v>
          </cell>
          <cell r="AL4515" t="str">
            <v>USD</v>
          </cell>
          <cell r="AM4515" t="str">
            <v>SIN</v>
          </cell>
          <cell r="AN4515">
            <v>0.08</v>
          </cell>
          <cell r="AP4515">
            <v>24</v>
          </cell>
          <cell r="AQ4515">
            <v>0.08</v>
          </cell>
          <cell r="AR4515">
            <v>30</v>
          </cell>
          <cell r="AS4515">
            <v>0.01</v>
          </cell>
          <cell r="AT4515" t="str">
            <v>per shipment</v>
          </cell>
          <cell r="AU4515">
            <v>0</v>
          </cell>
          <cell r="AV4515" t="str">
            <v>Incumbent</v>
          </cell>
          <cell r="AW4515" t="str">
            <v>USD</v>
          </cell>
          <cell r="AX4515">
            <v>0.74</v>
          </cell>
          <cell r="AY4515">
            <v>48</v>
          </cell>
          <cell r="AZ4515" t="str">
            <v>CI,BR</v>
          </cell>
          <cell r="BA4515" t="str">
            <v>Direct</v>
          </cell>
          <cell r="BB4515" t="str">
            <v>3,5,7</v>
          </cell>
          <cell r="BC4515">
            <v>3</v>
          </cell>
        </row>
        <row r="4516">
          <cell r="A4516">
            <v>4261</v>
          </cell>
          <cell r="B4516" t="str">
            <v>BG</v>
          </cell>
          <cell r="C4516" t="str">
            <v>SOUTH ASIA</v>
          </cell>
          <cell r="D4516" t="str">
            <v>SG</v>
          </cell>
          <cell r="E4516" t="str">
            <v>SIN</v>
          </cell>
          <cell r="F4516" t="str">
            <v>Chris</v>
          </cell>
          <cell r="G4516" t="str">
            <v>SIN</v>
          </cell>
          <cell r="H4516" t="str">
            <v>NORTH ASIA</v>
          </cell>
          <cell r="I4516" t="str">
            <v>TW</v>
          </cell>
          <cell r="J4516" t="str">
            <v>TPE</v>
          </cell>
          <cell r="K4516" t="str">
            <v>TPE</v>
          </cell>
          <cell r="L4516">
            <v>12</v>
          </cell>
          <cell r="M4516">
            <v>2329</v>
          </cell>
          <cell r="N4516">
            <v>25.946999999999999</v>
          </cell>
          <cell r="O4516">
            <v>4324.5</v>
          </cell>
          <cell r="P4516">
            <v>4381.5</v>
          </cell>
          <cell r="Q4516">
            <v>0.11899999999999999</v>
          </cell>
          <cell r="R4516">
            <v>7</v>
          </cell>
          <cell r="S4516">
            <v>32.5</v>
          </cell>
          <cell r="T4516">
            <v>1</v>
          </cell>
          <cell r="U4516">
            <v>0</v>
          </cell>
          <cell r="V4516">
            <v>0</v>
          </cell>
          <cell r="W4516">
            <v>0</v>
          </cell>
          <cell r="X4516">
            <v>166</v>
          </cell>
          <cell r="Y4516" t="str">
            <v>SL5</v>
          </cell>
          <cell r="Z4516" t="str">
            <v>DG1</v>
          </cell>
          <cell r="AA4516" t="str">
            <v>PAX</v>
          </cell>
          <cell r="AB4516" t="str">
            <v>LD</v>
          </cell>
          <cell r="AC4516" t="b">
            <v>1</v>
          </cell>
          <cell r="AD4516" t="str">
            <v>DTD</v>
          </cell>
          <cell r="AE4516" t="str">
            <v>not specified</v>
          </cell>
          <cell r="AG4516" t="str">
            <v>USD</v>
          </cell>
          <cell r="AH4516" t="b">
            <v>0</v>
          </cell>
          <cell r="AJ4516" t="str">
            <v>DG under UN 3480/3481/3090/3091 (lithium with DG declaration)</v>
          </cell>
          <cell r="AK4516" t="str">
            <v>Incumbent</v>
          </cell>
          <cell r="AL4516" t="str">
            <v>USD</v>
          </cell>
          <cell r="AM4516" t="str">
            <v>SIN</v>
          </cell>
          <cell r="AN4516">
            <v>0.08</v>
          </cell>
          <cell r="AP4516">
            <v>24</v>
          </cell>
          <cell r="AQ4516">
            <v>0.08</v>
          </cell>
          <cell r="AR4516">
            <v>30</v>
          </cell>
          <cell r="AS4516">
            <v>0.01</v>
          </cell>
          <cell r="AT4516" t="str">
            <v>per shipment</v>
          </cell>
          <cell r="AU4516">
            <v>0</v>
          </cell>
          <cell r="AW4516" t="str">
            <v>USD</v>
          </cell>
          <cell r="AX4516">
            <v>3.5</v>
          </cell>
          <cell r="AY4516">
            <v>72</v>
          </cell>
          <cell r="AZ4516" t="str">
            <v>CI,BR</v>
          </cell>
          <cell r="BA4516" t="str">
            <v>Direct</v>
          </cell>
          <cell r="BB4516" t="str">
            <v>3,5,7</v>
          </cell>
          <cell r="BC4516">
            <v>3</v>
          </cell>
        </row>
        <row r="4517">
          <cell r="A4517">
            <v>4262</v>
          </cell>
          <cell r="B4517" t="str">
            <v>BG SPS</v>
          </cell>
          <cell r="C4517" t="str">
            <v>SOUTH ASIA</v>
          </cell>
          <cell r="D4517" t="str">
            <v>SG</v>
          </cell>
          <cell r="E4517" t="str">
            <v>SIN</v>
          </cell>
          <cell r="F4517" t="str">
            <v>Chris</v>
          </cell>
          <cell r="G4517" t="str">
            <v>SIN</v>
          </cell>
          <cell r="H4517" t="str">
            <v>NORTH ASIA</v>
          </cell>
          <cell r="I4517" t="str">
            <v>TW</v>
          </cell>
          <cell r="J4517" t="str">
            <v>TPE</v>
          </cell>
          <cell r="K4517" t="str">
            <v>TPE</v>
          </cell>
          <cell r="L4517">
            <v>12</v>
          </cell>
          <cell r="M4517">
            <v>2329</v>
          </cell>
          <cell r="N4517">
            <v>25.946999999999999</v>
          </cell>
          <cell r="O4517">
            <v>4324.5</v>
          </cell>
          <cell r="P4517">
            <v>4381.5</v>
          </cell>
          <cell r="Q4517">
            <v>0.11899999999999999</v>
          </cell>
          <cell r="R4517">
            <v>7</v>
          </cell>
          <cell r="S4517">
            <v>32.5</v>
          </cell>
          <cell r="T4517">
            <v>1</v>
          </cell>
          <cell r="U4517">
            <v>0</v>
          </cell>
          <cell r="V4517">
            <v>0</v>
          </cell>
          <cell r="W4517">
            <v>0</v>
          </cell>
          <cell r="X4517">
            <v>166</v>
          </cell>
          <cell r="Y4517" t="str">
            <v>SL5</v>
          </cell>
          <cell r="Z4517" t="str">
            <v>DG1</v>
          </cell>
          <cell r="AA4517" t="str">
            <v>PAX</v>
          </cell>
          <cell r="AB4517" t="str">
            <v>LD</v>
          </cell>
          <cell r="AC4517" t="b">
            <v>1</v>
          </cell>
          <cell r="AD4517" t="str">
            <v>DTD</v>
          </cell>
          <cell r="AE4517" t="str">
            <v>not specified</v>
          </cell>
          <cell r="AG4517" t="str">
            <v>USD</v>
          </cell>
          <cell r="AH4517" t="b">
            <v>0</v>
          </cell>
          <cell r="AJ4517" t="str">
            <v>DG under UN 3480/3481/3090/3091 (lithium with DG declaration)</v>
          </cell>
          <cell r="AK4517" t="str">
            <v>Incumbent</v>
          </cell>
          <cell r="AL4517" t="str">
            <v>USD</v>
          </cell>
          <cell r="AM4517" t="str">
            <v>SIN</v>
          </cell>
          <cell r="AN4517">
            <v>0.08</v>
          </cell>
          <cell r="AP4517">
            <v>24</v>
          </cell>
          <cell r="AQ4517">
            <v>0.08</v>
          </cell>
          <cell r="AR4517">
            <v>30</v>
          </cell>
          <cell r="AS4517">
            <v>0.01</v>
          </cell>
          <cell r="AT4517" t="str">
            <v>per shipment</v>
          </cell>
          <cell r="AU4517">
            <v>0</v>
          </cell>
          <cell r="AW4517" t="str">
            <v>USD</v>
          </cell>
          <cell r="AX4517">
            <v>3.5</v>
          </cell>
          <cell r="AY4517">
            <v>72</v>
          </cell>
          <cell r="AZ4517" t="str">
            <v>CI,BR</v>
          </cell>
          <cell r="BA4517" t="str">
            <v>Direct</v>
          </cell>
          <cell r="BB4517" t="str">
            <v>3,5,7</v>
          </cell>
          <cell r="BC4517">
            <v>3</v>
          </cell>
        </row>
        <row r="4518">
          <cell r="A4518">
            <v>4264</v>
          </cell>
          <cell r="B4518" t="str">
            <v>BG</v>
          </cell>
          <cell r="C4518" t="str">
            <v>SOUTH ASIA</v>
          </cell>
          <cell r="D4518" t="str">
            <v>SG</v>
          </cell>
          <cell r="E4518" t="str">
            <v>SIN</v>
          </cell>
          <cell r="F4518" t="str">
            <v>Chris</v>
          </cell>
          <cell r="G4518" t="str">
            <v>SIN</v>
          </cell>
          <cell r="H4518" t="str">
            <v>NORTH ASIA</v>
          </cell>
          <cell r="I4518" t="str">
            <v>TW</v>
          </cell>
          <cell r="J4518" t="str">
            <v>TPE</v>
          </cell>
          <cell r="K4518" t="str">
            <v>TPE</v>
          </cell>
          <cell r="L4518">
            <v>12</v>
          </cell>
          <cell r="M4518">
            <v>2329</v>
          </cell>
          <cell r="N4518">
            <v>25.946999999999999</v>
          </cell>
          <cell r="O4518">
            <v>4324.5</v>
          </cell>
          <cell r="P4518">
            <v>4381.5</v>
          </cell>
          <cell r="Q4518">
            <v>0.11899999999999999</v>
          </cell>
          <cell r="X4518">
            <v>166</v>
          </cell>
          <cell r="Y4518" t="str">
            <v>SL1</v>
          </cell>
          <cell r="Z4518" t="str">
            <v>DEF</v>
          </cell>
          <cell r="AA4518" t="str">
            <v>not specified</v>
          </cell>
          <cell r="AB4518" t="str">
            <v>not specified</v>
          </cell>
          <cell r="AC4518" t="b">
            <v>0</v>
          </cell>
          <cell r="AD4518" t="str">
            <v>DTD</v>
          </cell>
          <cell r="AE4518">
            <v>7</v>
          </cell>
          <cell r="AG4518" t="str">
            <v>USD</v>
          </cell>
          <cell r="AH4518" t="b">
            <v>0</v>
          </cell>
          <cell r="AJ4518" t="str">
            <v xml:space="preserve">Airfreight needs to be quoted as consol, where Lithium batteries are accepted as a consol. Quote Lithium check fee, if applicable. </v>
          </cell>
          <cell r="AK4518" t="str">
            <v>Incumbent</v>
          </cell>
          <cell r="AL4518" t="str">
            <v>USD</v>
          </cell>
          <cell r="AM4518" t="str">
            <v>SIN</v>
          </cell>
          <cell r="AN4518">
            <v>0.08</v>
          </cell>
          <cell r="AP4518">
            <v>24</v>
          </cell>
          <cell r="AQ4518">
            <v>0.08</v>
          </cell>
          <cell r="AR4518">
            <v>30</v>
          </cell>
          <cell r="AS4518">
            <v>0.01</v>
          </cell>
          <cell r="AT4518" t="str">
            <v>per shipment</v>
          </cell>
          <cell r="AU4518">
            <v>0</v>
          </cell>
          <cell r="AV4518" t="str">
            <v>Incumbent</v>
          </cell>
          <cell r="AW4518" t="str">
            <v>USD</v>
          </cell>
          <cell r="AX4518">
            <v>0.74</v>
          </cell>
          <cell r="AY4518">
            <v>48</v>
          </cell>
          <cell r="AZ4518" t="str">
            <v>CI,BR</v>
          </cell>
          <cell r="BA4518" t="str">
            <v>Direct</v>
          </cell>
          <cell r="BB4518" t="str">
            <v>3,5,7</v>
          </cell>
          <cell r="BC4518">
            <v>3</v>
          </cell>
        </row>
        <row r="4519">
          <cell r="A4519">
            <v>4265</v>
          </cell>
          <cell r="B4519" t="str">
            <v>BG SPS</v>
          </cell>
          <cell r="C4519" t="str">
            <v>SOUTH ASIA</v>
          </cell>
          <cell r="D4519" t="str">
            <v>SG</v>
          </cell>
          <cell r="E4519" t="str">
            <v>SIN</v>
          </cell>
          <cell r="F4519" t="str">
            <v>Chris</v>
          </cell>
          <cell r="G4519" t="str">
            <v>SIN</v>
          </cell>
          <cell r="H4519" t="str">
            <v>NORTH ASIA</v>
          </cell>
          <cell r="I4519" t="str">
            <v>TW</v>
          </cell>
          <cell r="J4519" t="str">
            <v>TPE</v>
          </cell>
          <cell r="K4519" t="str">
            <v>TPE</v>
          </cell>
          <cell r="L4519">
            <v>12</v>
          </cell>
          <cell r="M4519">
            <v>2329</v>
          </cell>
          <cell r="N4519">
            <v>25.946999999999999</v>
          </cell>
          <cell r="O4519">
            <v>4324.5</v>
          </cell>
          <cell r="P4519">
            <v>4381.5</v>
          </cell>
          <cell r="Q4519">
            <v>0.11899999999999999</v>
          </cell>
          <cell r="R4519">
            <v>2</v>
          </cell>
          <cell r="S4519">
            <v>16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166</v>
          </cell>
          <cell r="Y4519" t="str">
            <v>SL1</v>
          </cell>
          <cell r="Z4519" t="str">
            <v>DEF</v>
          </cell>
          <cell r="AA4519" t="str">
            <v>not specified</v>
          </cell>
          <cell r="AB4519" t="str">
            <v>not specified</v>
          </cell>
          <cell r="AC4519" t="b">
            <v>0</v>
          </cell>
          <cell r="AD4519" t="str">
            <v>DTD</v>
          </cell>
          <cell r="AE4519">
            <v>7</v>
          </cell>
          <cell r="AG4519" t="str">
            <v>USD</v>
          </cell>
          <cell r="AH4519" t="b">
            <v>0</v>
          </cell>
          <cell r="AJ4519" t="str">
            <v xml:space="preserve">Airfreight needs to be quoted as consol, where Lithium batteries are accepted as a consol. Quote Lithium check fee, if applicable. </v>
          </cell>
          <cell r="AK4519" t="str">
            <v>Incumbent</v>
          </cell>
          <cell r="AL4519" t="str">
            <v>USD</v>
          </cell>
          <cell r="AM4519" t="str">
            <v>SIN</v>
          </cell>
          <cell r="AN4519">
            <v>0.08</v>
          </cell>
          <cell r="AP4519">
            <v>24</v>
          </cell>
          <cell r="AQ4519">
            <v>0.08</v>
          </cell>
          <cell r="AR4519">
            <v>30</v>
          </cell>
          <cell r="AS4519">
            <v>0.01</v>
          </cell>
          <cell r="AT4519" t="str">
            <v>per shipment</v>
          </cell>
          <cell r="AU4519">
            <v>0</v>
          </cell>
          <cell r="AV4519" t="str">
            <v>Incumbent</v>
          </cell>
          <cell r="AW4519" t="str">
            <v>USD</v>
          </cell>
          <cell r="AX4519">
            <v>0.74</v>
          </cell>
          <cell r="AY4519">
            <v>48</v>
          </cell>
          <cell r="AZ4519" t="str">
            <v>CI,BR</v>
          </cell>
          <cell r="BA4519" t="str">
            <v>Direct</v>
          </cell>
          <cell r="BB4519" t="str">
            <v>3,5,7</v>
          </cell>
          <cell r="BC4519">
            <v>3</v>
          </cell>
        </row>
        <row r="4520">
          <cell r="A4520">
            <v>12</v>
          </cell>
          <cell r="B4520" t="str">
            <v>BG</v>
          </cell>
          <cell r="C4520" t="str">
            <v>SOUTH ASIA</v>
          </cell>
          <cell r="D4520" t="str">
            <v>SG</v>
          </cell>
          <cell r="E4520" t="str">
            <v>SIN</v>
          </cell>
          <cell r="F4520" t="str">
            <v>Chris</v>
          </cell>
          <cell r="G4520" t="str">
            <v>SIN</v>
          </cell>
          <cell r="H4520" t="str">
            <v>SOUTH ASIA</v>
          </cell>
          <cell r="I4520" t="str">
            <v>AU</v>
          </cell>
          <cell r="J4520" t="str">
            <v>ADL</v>
          </cell>
          <cell r="K4520" t="str">
            <v>ADL</v>
          </cell>
          <cell r="R4520">
            <v>1</v>
          </cell>
          <cell r="S4520">
            <v>17.5</v>
          </cell>
          <cell r="T4520">
            <v>0</v>
          </cell>
          <cell r="U4520">
            <v>1</v>
          </cell>
          <cell r="V4520">
            <v>0</v>
          </cell>
          <cell r="W4520">
            <v>0</v>
          </cell>
          <cell r="X4520">
            <v>166</v>
          </cell>
          <cell r="Y4520" t="str">
            <v>SL5</v>
          </cell>
          <cell r="Z4520" t="str">
            <v>DG1</v>
          </cell>
          <cell r="AA4520" t="str">
            <v>PAX</v>
          </cell>
          <cell r="AB4520" t="str">
            <v>LD</v>
          </cell>
          <cell r="AC4520" t="b">
            <v>1</v>
          </cell>
          <cell r="AD4520" t="str">
            <v>DTD</v>
          </cell>
          <cell r="AE4520" t="str">
            <v>not specified</v>
          </cell>
          <cell r="AG4520" t="str">
            <v>USD</v>
          </cell>
          <cell r="AH4520" t="b">
            <v>0</v>
          </cell>
          <cell r="AJ4520" t="str">
            <v>DG under UN 3480/3481/3090/3091 (lithium with DG declaration)</v>
          </cell>
          <cell r="AK4520" t="str">
            <v>Incumbent</v>
          </cell>
          <cell r="AL4520" t="str">
            <v>USD</v>
          </cell>
          <cell r="AM4520" t="str">
            <v>SIN</v>
          </cell>
          <cell r="AN4520">
            <v>0.08</v>
          </cell>
          <cell r="AP4520">
            <v>24</v>
          </cell>
          <cell r="AQ4520">
            <v>0.08</v>
          </cell>
          <cell r="AR4520">
            <v>30</v>
          </cell>
          <cell r="AS4520">
            <v>0.01</v>
          </cell>
          <cell r="AT4520" t="str">
            <v>per shipment</v>
          </cell>
          <cell r="AU4520">
            <v>0</v>
          </cell>
          <cell r="AW4520" t="str">
            <v>USD</v>
          </cell>
          <cell r="AX4520">
            <v>12</v>
          </cell>
          <cell r="AY4520">
            <v>144</v>
          </cell>
          <cell r="AZ4520" t="str">
            <v>SQ,QF</v>
          </cell>
          <cell r="BA4520" t="str">
            <v>Direct</v>
          </cell>
          <cell r="BB4520" t="str">
            <v>3,5,7</v>
          </cell>
          <cell r="BC4520">
            <v>3</v>
          </cell>
        </row>
        <row r="4521">
          <cell r="A4521">
            <v>652</v>
          </cell>
          <cell r="B4521" t="str">
            <v>BG</v>
          </cell>
          <cell r="C4521" t="str">
            <v>SOUTH ASIA</v>
          </cell>
          <cell r="D4521" t="str">
            <v>SG</v>
          </cell>
          <cell r="E4521" t="str">
            <v>SIN</v>
          </cell>
          <cell r="F4521" t="str">
            <v>Chris</v>
          </cell>
          <cell r="G4521" t="str">
            <v>SIN</v>
          </cell>
          <cell r="H4521" t="str">
            <v>SOUTH ASIA</v>
          </cell>
          <cell r="I4521" t="str">
            <v>AU</v>
          </cell>
          <cell r="J4521" t="str">
            <v>BNE</v>
          </cell>
          <cell r="K4521" t="str">
            <v>BNE</v>
          </cell>
          <cell r="R4521">
            <v>6</v>
          </cell>
          <cell r="S4521">
            <v>33</v>
          </cell>
          <cell r="T4521">
            <v>1</v>
          </cell>
          <cell r="U4521">
            <v>0</v>
          </cell>
          <cell r="V4521">
            <v>0</v>
          </cell>
          <cell r="W4521">
            <v>0</v>
          </cell>
          <cell r="X4521">
            <v>166</v>
          </cell>
          <cell r="Y4521" t="str">
            <v>SL5</v>
          </cell>
          <cell r="Z4521" t="str">
            <v>DG1</v>
          </cell>
          <cell r="AA4521" t="str">
            <v>PAX</v>
          </cell>
          <cell r="AB4521" t="str">
            <v>LD</v>
          </cell>
          <cell r="AC4521" t="b">
            <v>1</v>
          </cell>
          <cell r="AD4521" t="str">
            <v>DTD</v>
          </cell>
          <cell r="AE4521" t="str">
            <v>not specified</v>
          </cell>
          <cell r="AG4521" t="str">
            <v>USD</v>
          </cell>
          <cell r="AH4521" t="b">
            <v>0</v>
          </cell>
          <cell r="AJ4521" t="str">
            <v>DG under UN 3480/3481/3090/3091 (lithium with DG declaration)</v>
          </cell>
          <cell r="AK4521" t="str">
            <v>Incumbent</v>
          </cell>
          <cell r="AL4521" t="str">
            <v>USD</v>
          </cell>
          <cell r="AM4521" t="str">
            <v>SIN</v>
          </cell>
          <cell r="AN4521">
            <v>0.08</v>
          </cell>
          <cell r="AP4521">
            <v>24</v>
          </cell>
          <cell r="AQ4521">
            <v>0.08</v>
          </cell>
          <cell r="AR4521">
            <v>30</v>
          </cell>
          <cell r="AS4521">
            <v>0.01</v>
          </cell>
          <cell r="AT4521" t="str">
            <v>per shipment</v>
          </cell>
          <cell r="AU4521">
            <v>0</v>
          </cell>
          <cell r="AW4521" t="str">
            <v>USD</v>
          </cell>
          <cell r="AX4521">
            <v>6.5</v>
          </cell>
          <cell r="AY4521">
            <v>144</v>
          </cell>
          <cell r="AZ4521" t="str">
            <v>SQ,QF</v>
          </cell>
          <cell r="BA4521" t="str">
            <v>Direct</v>
          </cell>
          <cell r="BB4521" t="str">
            <v>3,5,7</v>
          </cell>
          <cell r="BC4521">
            <v>3</v>
          </cell>
        </row>
        <row r="4522">
          <cell r="A4522">
            <v>653</v>
          </cell>
          <cell r="B4522" t="str">
            <v>BG SPS</v>
          </cell>
          <cell r="C4522" t="str">
            <v>SOUTH ASIA</v>
          </cell>
          <cell r="D4522" t="str">
            <v>SG</v>
          </cell>
          <cell r="E4522" t="str">
            <v>SIN</v>
          </cell>
          <cell r="F4522" t="str">
            <v>Chris</v>
          </cell>
          <cell r="G4522" t="str">
            <v>SIN</v>
          </cell>
          <cell r="H4522" t="str">
            <v>SOUTH ASIA</v>
          </cell>
          <cell r="I4522" t="str">
            <v>AU</v>
          </cell>
          <cell r="J4522" t="str">
            <v>BNE</v>
          </cell>
          <cell r="K4522" t="str">
            <v>BNE</v>
          </cell>
          <cell r="R4522">
            <v>6</v>
          </cell>
          <cell r="S4522">
            <v>33</v>
          </cell>
          <cell r="T4522">
            <v>1</v>
          </cell>
          <cell r="U4522">
            <v>0</v>
          </cell>
          <cell r="V4522">
            <v>0</v>
          </cell>
          <cell r="W4522">
            <v>0</v>
          </cell>
          <cell r="X4522">
            <v>166</v>
          </cell>
          <cell r="Y4522" t="str">
            <v>SL5</v>
          </cell>
          <cell r="Z4522" t="str">
            <v>DG1</v>
          </cell>
          <cell r="AA4522" t="str">
            <v>PAX</v>
          </cell>
          <cell r="AB4522" t="str">
            <v>LD</v>
          </cell>
          <cell r="AC4522" t="b">
            <v>1</v>
          </cell>
          <cell r="AD4522" t="str">
            <v>DTD</v>
          </cell>
          <cell r="AE4522" t="str">
            <v>not specified</v>
          </cell>
          <cell r="AG4522" t="str">
            <v>USD</v>
          </cell>
          <cell r="AH4522" t="b">
            <v>0</v>
          </cell>
          <cell r="AJ4522" t="str">
            <v>DG under UN 3480/3481/3090/3091 (lithium with DG declaration)</v>
          </cell>
          <cell r="AK4522" t="str">
            <v>Incumbent</v>
          </cell>
          <cell r="AL4522" t="str">
            <v>USD</v>
          </cell>
          <cell r="AM4522" t="str">
            <v>SIN</v>
          </cell>
          <cell r="AN4522">
            <v>0.08</v>
          </cell>
          <cell r="AP4522">
            <v>24</v>
          </cell>
          <cell r="AQ4522">
            <v>0.08</v>
          </cell>
          <cell r="AR4522">
            <v>30</v>
          </cell>
          <cell r="AS4522">
            <v>0.01</v>
          </cell>
          <cell r="AT4522" t="str">
            <v>per shipment</v>
          </cell>
          <cell r="AU4522">
            <v>0</v>
          </cell>
          <cell r="AW4522" t="str">
            <v>USD</v>
          </cell>
          <cell r="AX4522">
            <v>6.5</v>
          </cell>
          <cell r="AY4522">
            <v>144</v>
          </cell>
          <cell r="AZ4522" t="str">
            <v>SQ,QF</v>
          </cell>
          <cell r="BA4522" t="str">
            <v>Direct</v>
          </cell>
          <cell r="BB4522" t="str">
            <v>3,5,7</v>
          </cell>
          <cell r="BC4522">
            <v>3</v>
          </cell>
        </row>
        <row r="4523">
          <cell r="A4523">
            <v>2531</v>
          </cell>
          <cell r="B4523" t="str">
            <v>BG</v>
          </cell>
          <cell r="C4523" t="str">
            <v>SOUTH ASIA</v>
          </cell>
          <cell r="D4523" t="str">
            <v>SG</v>
          </cell>
          <cell r="E4523" t="str">
            <v>SIN</v>
          </cell>
          <cell r="F4523" t="str">
            <v>Chris</v>
          </cell>
          <cell r="G4523" t="str">
            <v>SIN</v>
          </cell>
          <cell r="H4523" t="str">
            <v>SOUTH ASIA</v>
          </cell>
          <cell r="I4523" t="str">
            <v>AU</v>
          </cell>
          <cell r="J4523" t="str">
            <v>MEL</v>
          </cell>
          <cell r="K4523" t="str">
            <v>MEL</v>
          </cell>
          <cell r="R4523">
            <v>12</v>
          </cell>
          <cell r="S4523">
            <v>88.5</v>
          </cell>
          <cell r="T4523">
            <v>1</v>
          </cell>
          <cell r="U4523">
            <v>0</v>
          </cell>
          <cell r="V4523">
            <v>0</v>
          </cell>
          <cell r="W4523">
            <v>0</v>
          </cell>
          <cell r="X4523">
            <v>166</v>
          </cell>
          <cell r="Y4523" t="str">
            <v>SL1</v>
          </cell>
          <cell r="Z4523" t="str">
            <v>DEF</v>
          </cell>
          <cell r="AA4523" t="str">
            <v>not specified</v>
          </cell>
          <cell r="AB4523" t="str">
            <v>not specified</v>
          </cell>
          <cell r="AC4523" t="b">
            <v>0</v>
          </cell>
          <cell r="AD4523" t="str">
            <v>DTD</v>
          </cell>
          <cell r="AE4523">
            <v>7</v>
          </cell>
          <cell r="AG4523" t="str">
            <v>USD</v>
          </cell>
          <cell r="AH4523" t="b">
            <v>0</v>
          </cell>
          <cell r="AJ4523" t="str">
            <v xml:space="preserve">Airfreight needs to be quoted as consol, where Lithium batteries are accepted as a consol. Quote Lithium check fee, if applicable. </v>
          </cell>
          <cell r="AK4523" t="str">
            <v>Incumbent</v>
          </cell>
          <cell r="AL4523" t="str">
            <v>USD</v>
          </cell>
          <cell r="AM4523" t="str">
            <v>SIN</v>
          </cell>
          <cell r="AN4523">
            <v>0.08</v>
          </cell>
          <cell r="AP4523">
            <v>24</v>
          </cell>
          <cell r="AQ4523">
            <v>0.08</v>
          </cell>
          <cell r="AR4523">
            <v>30</v>
          </cell>
          <cell r="AS4523">
            <v>0.01</v>
          </cell>
          <cell r="AT4523" t="str">
            <v>per shipment</v>
          </cell>
          <cell r="AU4523">
            <v>0</v>
          </cell>
          <cell r="AV4523" t="str">
            <v>Incumbent</v>
          </cell>
          <cell r="AW4523" t="str">
            <v>USD</v>
          </cell>
          <cell r="AX4523">
            <v>2.27</v>
          </cell>
          <cell r="AY4523">
            <v>192</v>
          </cell>
          <cell r="AZ4523" t="str">
            <v>SQ,QF</v>
          </cell>
          <cell r="BA4523" t="str">
            <v>Direct</v>
          </cell>
          <cell r="BB4523" t="str">
            <v>3,5,7</v>
          </cell>
          <cell r="BC4523">
            <v>3</v>
          </cell>
        </row>
        <row r="4524">
          <cell r="A4524">
            <v>2532</v>
          </cell>
          <cell r="B4524" t="str">
            <v>BG SPS</v>
          </cell>
          <cell r="C4524" t="str">
            <v>SOUTH ASIA</v>
          </cell>
          <cell r="D4524" t="str">
            <v>SG</v>
          </cell>
          <cell r="E4524" t="str">
            <v>SIN</v>
          </cell>
          <cell r="F4524" t="str">
            <v>Chris</v>
          </cell>
          <cell r="G4524" t="str">
            <v>SIN</v>
          </cell>
          <cell r="H4524" t="str">
            <v>SOUTH ASIA</v>
          </cell>
          <cell r="I4524" t="str">
            <v>AU</v>
          </cell>
          <cell r="J4524" t="str">
            <v>MEL</v>
          </cell>
          <cell r="K4524" t="str">
            <v>MEL</v>
          </cell>
          <cell r="R4524">
            <v>12</v>
          </cell>
          <cell r="S4524">
            <v>88.5</v>
          </cell>
          <cell r="T4524">
            <v>1</v>
          </cell>
          <cell r="U4524">
            <v>0</v>
          </cell>
          <cell r="V4524">
            <v>0</v>
          </cell>
          <cell r="W4524">
            <v>0</v>
          </cell>
          <cell r="X4524">
            <v>166</v>
          </cell>
          <cell r="Y4524" t="str">
            <v>SL1</v>
          </cell>
          <cell r="Z4524" t="str">
            <v>DEF</v>
          </cell>
          <cell r="AA4524" t="str">
            <v>not specified</v>
          </cell>
          <cell r="AB4524" t="str">
            <v>not specified</v>
          </cell>
          <cell r="AC4524" t="b">
            <v>0</v>
          </cell>
          <cell r="AD4524" t="str">
            <v>DTD</v>
          </cell>
          <cell r="AE4524">
            <v>7</v>
          </cell>
          <cell r="AG4524" t="str">
            <v>USD</v>
          </cell>
          <cell r="AH4524" t="b">
            <v>0</v>
          </cell>
          <cell r="AJ4524" t="str">
            <v xml:space="preserve">Airfreight needs to be quoted as consol, where Lithium batteries are accepted as a consol. Quote Lithium check fee, if applicable. </v>
          </cell>
          <cell r="AK4524" t="str">
            <v>Incumbent</v>
          </cell>
          <cell r="AL4524" t="str">
            <v>USD</v>
          </cell>
          <cell r="AM4524" t="str">
            <v>SIN</v>
          </cell>
          <cell r="AN4524">
            <v>0.08</v>
          </cell>
          <cell r="AP4524">
            <v>24</v>
          </cell>
          <cell r="AQ4524">
            <v>0.08</v>
          </cell>
          <cell r="AR4524">
            <v>30</v>
          </cell>
          <cell r="AS4524">
            <v>0.01</v>
          </cell>
          <cell r="AT4524" t="str">
            <v>per shipment</v>
          </cell>
          <cell r="AU4524">
            <v>0</v>
          </cell>
          <cell r="AV4524" t="str">
            <v>Incumbent</v>
          </cell>
          <cell r="AW4524" t="str">
            <v>USD</v>
          </cell>
          <cell r="AX4524">
            <v>2.27</v>
          </cell>
          <cell r="AY4524">
            <v>192</v>
          </cell>
          <cell r="AZ4524" t="str">
            <v>SQ,QF</v>
          </cell>
          <cell r="BA4524" t="str">
            <v>Direct</v>
          </cell>
          <cell r="BB4524" t="str">
            <v>3,5,7</v>
          </cell>
          <cell r="BC4524">
            <v>3</v>
          </cell>
        </row>
        <row r="4525">
          <cell r="A4525">
            <v>2539</v>
          </cell>
          <cell r="B4525" t="str">
            <v>BG</v>
          </cell>
          <cell r="C4525" t="str">
            <v>SOUTH ASIA</v>
          </cell>
          <cell r="D4525" t="str">
            <v>SG</v>
          </cell>
          <cell r="E4525" t="str">
            <v>SIN</v>
          </cell>
          <cell r="F4525" t="str">
            <v>Chris</v>
          </cell>
          <cell r="G4525" t="str">
            <v>SIN</v>
          </cell>
          <cell r="H4525" t="str">
            <v>SOUTH ASIA</v>
          </cell>
          <cell r="I4525" t="str">
            <v>AU</v>
          </cell>
          <cell r="J4525" t="str">
            <v>MEL</v>
          </cell>
          <cell r="K4525" t="str">
            <v>MEL</v>
          </cell>
          <cell r="R4525">
            <v>3</v>
          </cell>
          <cell r="S4525">
            <v>24</v>
          </cell>
          <cell r="T4525">
            <v>1</v>
          </cell>
          <cell r="U4525">
            <v>0</v>
          </cell>
          <cell r="V4525">
            <v>0</v>
          </cell>
          <cell r="W4525">
            <v>0</v>
          </cell>
          <cell r="X4525">
            <v>166</v>
          </cell>
          <cell r="Y4525" t="str">
            <v>SL5</v>
          </cell>
          <cell r="Z4525" t="str">
            <v>DG1</v>
          </cell>
          <cell r="AA4525" t="str">
            <v>PAX</v>
          </cell>
          <cell r="AB4525" t="str">
            <v>LD</v>
          </cell>
          <cell r="AC4525" t="b">
            <v>1</v>
          </cell>
          <cell r="AD4525" t="str">
            <v>DTD</v>
          </cell>
          <cell r="AE4525" t="str">
            <v>not specified</v>
          </cell>
          <cell r="AG4525" t="str">
            <v>USD</v>
          </cell>
          <cell r="AH4525" t="b">
            <v>0</v>
          </cell>
          <cell r="AJ4525" t="str">
            <v>DG under UN 3480/3481/3090/3091 (lithium with DG declaration)</v>
          </cell>
          <cell r="AK4525" t="str">
            <v>Incumbent</v>
          </cell>
          <cell r="AL4525" t="str">
            <v>USD</v>
          </cell>
          <cell r="AM4525" t="str">
            <v>SIN</v>
          </cell>
          <cell r="AN4525">
            <v>0.08</v>
          </cell>
          <cell r="AP4525">
            <v>24</v>
          </cell>
          <cell r="AQ4525">
            <v>0.08</v>
          </cell>
          <cell r="AR4525">
            <v>30</v>
          </cell>
          <cell r="AS4525">
            <v>0.01</v>
          </cell>
          <cell r="AT4525" t="str">
            <v>per shipment</v>
          </cell>
          <cell r="AU4525">
            <v>0</v>
          </cell>
          <cell r="AW4525" t="str">
            <v>USD</v>
          </cell>
          <cell r="AX4525">
            <v>6.5</v>
          </cell>
          <cell r="AY4525">
            <v>144</v>
          </cell>
          <cell r="AZ4525" t="str">
            <v>SQ,QF</v>
          </cell>
          <cell r="BA4525" t="str">
            <v>Direct</v>
          </cell>
          <cell r="BB4525" t="str">
            <v>3,5,7</v>
          </cell>
          <cell r="BC4525">
            <v>3</v>
          </cell>
        </row>
        <row r="4526">
          <cell r="A4526">
            <v>2540</v>
          </cell>
          <cell r="B4526" t="str">
            <v>BG SPS</v>
          </cell>
          <cell r="C4526" t="str">
            <v>SOUTH ASIA</v>
          </cell>
          <cell r="D4526" t="str">
            <v>SG</v>
          </cell>
          <cell r="E4526" t="str">
            <v>SIN</v>
          </cell>
          <cell r="F4526" t="str">
            <v>Chris</v>
          </cell>
          <cell r="G4526" t="str">
            <v>SIN</v>
          </cell>
          <cell r="H4526" t="str">
            <v>SOUTH ASIA</v>
          </cell>
          <cell r="I4526" t="str">
            <v>AU</v>
          </cell>
          <cell r="J4526" t="str">
            <v>MEL</v>
          </cell>
          <cell r="K4526" t="str">
            <v>MEL</v>
          </cell>
          <cell r="R4526">
            <v>3</v>
          </cell>
          <cell r="S4526">
            <v>24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166</v>
          </cell>
          <cell r="Y4526" t="str">
            <v>SL5</v>
          </cell>
          <cell r="Z4526" t="str">
            <v>DG1</v>
          </cell>
          <cell r="AA4526" t="str">
            <v>PAX</v>
          </cell>
          <cell r="AB4526" t="str">
            <v>LD</v>
          </cell>
          <cell r="AC4526" t="b">
            <v>1</v>
          </cell>
          <cell r="AD4526" t="str">
            <v>DTD</v>
          </cell>
          <cell r="AE4526" t="str">
            <v>not specified</v>
          </cell>
          <cell r="AG4526" t="str">
            <v>USD</v>
          </cell>
          <cell r="AH4526" t="b">
            <v>0</v>
          </cell>
          <cell r="AJ4526" t="str">
            <v>DG under UN 3480/3481/3090/3091 (lithium with DG declaration)</v>
          </cell>
          <cell r="AK4526" t="str">
            <v>Incumbent</v>
          </cell>
          <cell r="AL4526" t="str">
            <v>USD</v>
          </cell>
          <cell r="AM4526" t="str">
            <v>SIN</v>
          </cell>
          <cell r="AN4526">
            <v>0.08</v>
          </cell>
          <cell r="AP4526">
            <v>24</v>
          </cell>
          <cell r="AQ4526">
            <v>0.08</v>
          </cell>
          <cell r="AR4526">
            <v>30</v>
          </cell>
          <cell r="AS4526">
            <v>0.01</v>
          </cell>
          <cell r="AT4526" t="str">
            <v>per shipment</v>
          </cell>
          <cell r="AU4526">
            <v>0</v>
          </cell>
          <cell r="AW4526" t="str">
            <v>USD</v>
          </cell>
          <cell r="AX4526">
            <v>6.5</v>
          </cell>
          <cell r="AY4526">
            <v>144</v>
          </cell>
          <cell r="AZ4526" t="str">
            <v>SQ,QF</v>
          </cell>
          <cell r="BA4526" t="str">
            <v>Direct</v>
          </cell>
          <cell r="BB4526" t="str">
            <v>3,5,7</v>
          </cell>
          <cell r="BC4526">
            <v>3</v>
          </cell>
        </row>
        <row r="4527">
          <cell r="A4527">
            <v>2935</v>
          </cell>
          <cell r="B4527" t="str">
            <v>BG</v>
          </cell>
          <cell r="C4527" t="str">
            <v>SOUTH ASIA</v>
          </cell>
          <cell r="D4527" t="str">
            <v>SG</v>
          </cell>
          <cell r="E4527" t="str">
            <v>SIN</v>
          </cell>
          <cell r="F4527" t="str">
            <v>Chris</v>
          </cell>
          <cell r="G4527" t="str">
            <v>SIN</v>
          </cell>
          <cell r="H4527" t="str">
            <v>SOUTH ASIA</v>
          </cell>
          <cell r="I4527" t="str">
            <v>AU</v>
          </cell>
          <cell r="J4527" t="str">
            <v>PER</v>
          </cell>
          <cell r="K4527" t="str">
            <v>PER</v>
          </cell>
          <cell r="R4527">
            <v>7</v>
          </cell>
          <cell r="S4527">
            <v>589.5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166</v>
          </cell>
          <cell r="Y4527" t="str">
            <v>SL1</v>
          </cell>
          <cell r="Z4527" t="str">
            <v>DEF</v>
          </cell>
          <cell r="AA4527" t="str">
            <v>not specified</v>
          </cell>
          <cell r="AB4527" t="str">
            <v>not specified</v>
          </cell>
          <cell r="AC4527" t="b">
            <v>0</v>
          </cell>
          <cell r="AD4527" t="str">
            <v>DTD</v>
          </cell>
          <cell r="AE4527">
            <v>7</v>
          </cell>
          <cell r="AG4527" t="str">
            <v>USD</v>
          </cell>
          <cell r="AH4527" t="b">
            <v>0</v>
          </cell>
          <cell r="AJ4527" t="str">
            <v xml:space="preserve">Airfreight needs to be quoted as consol, where Lithium batteries are accepted as a consol. Quote Lithium check fee, if applicable. </v>
          </cell>
          <cell r="AK4527" t="str">
            <v>Incumbent</v>
          </cell>
          <cell r="AL4527" t="str">
            <v>USD</v>
          </cell>
          <cell r="AM4527" t="str">
            <v>SIN</v>
          </cell>
          <cell r="AN4527">
            <v>0.08</v>
          </cell>
          <cell r="AP4527">
            <v>24</v>
          </cell>
          <cell r="AQ4527">
            <v>0.08</v>
          </cell>
          <cell r="AR4527">
            <v>30</v>
          </cell>
          <cell r="AS4527">
            <v>0.01</v>
          </cell>
          <cell r="AT4527" t="str">
            <v>per shipment</v>
          </cell>
          <cell r="AU4527">
            <v>0</v>
          </cell>
          <cell r="AV4527" t="str">
            <v>Incumbent</v>
          </cell>
          <cell r="AW4527" t="str">
            <v>USD</v>
          </cell>
          <cell r="AX4527">
            <v>2.2000000000000002</v>
          </cell>
          <cell r="AY4527">
            <v>72</v>
          </cell>
          <cell r="AZ4527" t="str">
            <v>SQ,QF</v>
          </cell>
          <cell r="BA4527" t="str">
            <v>Direct</v>
          </cell>
          <cell r="BB4527" t="str">
            <v>3,5,7</v>
          </cell>
          <cell r="BC4527">
            <v>3</v>
          </cell>
        </row>
        <row r="4528">
          <cell r="A4528">
            <v>2936</v>
          </cell>
          <cell r="B4528" t="str">
            <v>BG SPS</v>
          </cell>
          <cell r="C4528" t="str">
            <v>SOUTH ASIA</v>
          </cell>
          <cell r="D4528" t="str">
            <v>SG</v>
          </cell>
          <cell r="E4528" t="str">
            <v>SIN</v>
          </cell>
          <cell r="F4528" t="str">
            <v>Chris</v>
          </cell>
          <cell r="G4528" t="str">
            <v>SIN</v>
          </cell>
          <cell r="H4528" t="str">
            <v>SOUTH ASIA</v>
          </cell>
          <cell r="I4528" t="str">
            <v>AU</v>
          </cell>
          <cell r="J4528" t="str">
            <v>PER</v>
          </cell>
          <cell r="K4528" t="str">
            <v>PER</v>
          </cell>
          <cell r="R4528">
            <v>7</v>
          </cell>
          <cell r="S4528">
            <v>589.5</v>
          </cell>
          <cell r="T4528">
            <v>1</v>
          </cell>
          <cell r="U4528">
            <v>0</v>
          </cell>
          <cell r="V4528">
            <v>0</v>
          </cell>
          <cell r="W4528">
            <v>0</v>
          </cell>
          <cell r="X4528">
            <v>166</v>
          </cell>
          <cell r="Y4528" t="str">
            <v>SL1</v>
          </cell>
          <cell r="Z4528" t="str">
            <v>DEF</v>
          </cell>
          <cell r="AA4528" t="str">
            <v>not specified</v>
          </cell>
          <cell r="AB4528" t="str">
            <v>not specified</v>
          </cell>
          <cell r="AC4528" t="b">
            <v>0</v>
          </cell>
          <cell r="AD4528" t="str">
            <v>DTD</v>
          </cell>
          <cell r="AE4528">
            <v>7</v>
          </cell>
          <cell r="AG4528" t="str">
            <v>USD</v>
          </cell>
          <cell r="AH4528" t="b">
            <v>0</v>
          </cell>
          <cell r="AJ4528" t="str">
            <v xml:space="preserve">Airfreight needs to be quoted as consol, where Lithium batteries are accepted as a consol. Quote Lithium check fee, if applicable. </v>
          </cell>
          <cell r="AK4528" t="str">
            <v>Incumbent</v>
          </cell>
          <cell r="AL4528" t="str">
            <v>USD</v>
          </cell>
          <cell r="AM4528" t="str">
            <v>SIN</v>
          </cell>
          <cell r="AN4528">
            <v>0.08</v>
          </cell>
          <cell r="AP4528">
            <v>24</v>
          </cell>
          <cell r="AQ4528">
            <v>0.08</v>
          </cell>
          <cell r="AR4528">
            <v>30</v>
          </cell>
          <cell r="AS4528">
            <v>0.01</v>
          </cell>
          <cell r="AT4528" t="str">
            <v>per shipment</v>
          </cell>
          <cell r="AU4528">
            <v>0</v>
          </cell>
          <cell r="AV4528" t="str">
            <v>Incumbent</v>
          </cell>
          <cell r="AW4528" t="str">
            <v>USD</v>
          </cell>
          <cell r="AX4528">
            <v>2.2000000000000002</v>
          </cell>
          <cell r="AY4528">
            <v>72</v>
          </cell>
          <cell r="AZ4528" t="str">
            <v>SQ,QF</v>
          </cell>
          <cell r="BA4528" t="str">
            <v>Direct</v>
          </cell>
          <cell r="BB4528" t="str">
            <v>3,5,7</v>
          </cell>
          <cell r="BC4528">
            <v>3</v>
          </cell>
        </row>
        <row r="4529">
          <cell r="A4529">
            <v>2942</v>
          </cell>
          <cell r="B4529" t="str">
            <v>BG</v>
          </cell>
          <cell r="C4529" t="str">
            <v>SOUTH ASIA</v>
          </cell>
          <cell r="D4529" t="str">
            <v>SG</v>
          </cell>
          <cell r="E4529" t="str">
            <v>SIN</v>
          </cell>
          <cell r="F4529" t="str">
            <v>Chris</v>
          </cell>
          <cell r="G4529" t="str">
            <v>SIN</v>
          </cell>
          <cell r="H4529" t="str">
            <v>SOUTH ASIA</v>
          </cell>
          <cell r="I4529" t="str">
            <v>AU</v>
          </cell>
          <cell r="J4529" t="str">
            <v>PER</v>
          </cell>
          <cell r="K4529" t="str">
            <v>PER</v>
          </cell>
          <cell r="R4529">
            <v>5</v>
          </cell>
          <cell r="S4529">
            <v>36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166</v>
          </cell>
          <cell r="Y4529" t="str">
            <v>SL5</v>
          </cell>
          <cell r="Z4529" t="str">
            <v>DG1</v>
          </cell>
          <cell r="AA4529" t="str">
            <v>PAX</v>
          </cell>
          <cell r="AB4529" t="str">
            <v>LD</v>
          </cell>
          <cell r="AC4529" t="b">
            <v>1</v>
          </cell>
          <cell r="AD4529" t="str">
            <v>DTD</v>
          </cell>
          <cell r="AE4529" t="str">
            <v>not specified</v>
          </cell>
          <cell r="AG4529" t="str">
            <v>USD</v>
          </cell>
          <cell r="AH4529" t="b">
            <v>0</v>
          </cell>
          <cell r="AJ4529" t="str">
            <v>DG under UN 3480/3481/3090/3091 (lithium with DG declaration)</v>
          </cell>
          <cell r="AK4529" t="str">
            <v>Incumbent</v>
          </cell>
          <cell r="AL4529" t="str">
            <v>USD</v>
          </cell>
          <cell r="AM4529" t="str">
            <v>SIN</v>
          </cell>
          <cell r="AN4529">
            <v>0.08</v>
          </cell>
          <cell r="AP4529">
            <v>24</v>
          </cell>
          <cell r="AQ4529">
            <v>0.08</v>
          </cell>
          <cell r="AR4529">
            <v>30</v>
          </cell>
          <cell r="AS4529">
            <v>0.01</v>
          </cell>
          <cell r="AT4529" t="str">
            <v>per shipment</v>
          </cell>
          <cell r="AU4529">
            <v>0</v>
          </cell>
          <cell r="AW4529" t="str">
            <v>USD</v>
          </cell>
          <cell r="AX4529">
            <v>6.5</v>
          </cell>
          <cell r="AY4529">
            <v>96</v>
          </cell>
          <cell r="AZ4529" t="str">
            <v>SQ,QF</v>
          </cell>
          <cell r="BA4529" t="str">
            <v>Direct</v>
          </cell>
          <cell r="BB4529" t="str">
            <v>3,5,7</v>
          </cell>
          <cell r="BC4529">
            <v>3</v>
          </cell>
        </row>
        <row r="4530">
          <cell r="A4530">
            <v>2943</v>
          </cell>
          <cell r="B4530" t="str">
            <v>BG SPS</v>
          </cell>
          <cell r="C4530" t="str">
            <v>SOUTH ASIA</v>
          </cell>
          <cell r="D4530" t="str">
            <v>SG</v>
          </cell>
          <cell r="E4530" t="str">
            <v>SIN</v>
          </cell>
          <cell r="F4530" t="str">
            <v>Chris</v>
          </cell>
          <cell r="G4530" t="str">
            <v>SIN</v>
          </cell>
          <cell r="H4530" t="str">
            <v>SOUTH ASIA</v>
          </cell>
          <cell r="I4530" t="str">
            <v>AU</v>
          </cell>
          <cell r="J4530" t="str">
            <v>PER</v>
          </cell>
          <cell r="K4530" t="str">
            <v>PER</v>
          </cell>
          <cell r="R4530">
            <v>5</v>
          </cell>
          <cell r="S4530">
            <v>36</v>
          </cell>
          <cell r="T4530">
            <v>1</v>
          </cell>
          <cell r="U4530">
            <v>0</v>
          </cell>
          <cell r="V4530">
            <v>0</v>
          </cell>
          <cell r="W4530">
            <v>0</v>
          </cell>
          <cell r="X4530">
            <v>166</v>
          </cell>
          <cell r="Y4530" t="str">
            <v>SL5</v>
          </cell>
          <cell r="Z4530" t="str">
            <v>DG1</v>
          </cell>
          <cell r="AA4530" t="str">
            <v>PAX</v>
          </cell>
          <cell r="AB4530" t="str">
            <v>LD</v>
          </cell>
          <cell r="AC4530" t="b">
            <v>1</v>
          </cell>
          <cell r="AD4530" t="str">
            <v>DTD</v>
          </cell>
          <cell r="AE4530" t="str">
            <v>not specified</v>
          </cell>
          <cell r="AG4530" t="str">
            <v>USD</v>
          </cell>
          <cell r="AH4530" t="b">
            <v>0</v>
          </cell>
          <cell r="AJ4530" t="str">
            <v>DG under UN 3480/3481/3090/3091 (lithium with DG declaration)</v>
          </cell>
          <cell r="AK4530" t="str">
            <v>Incumbent</v>
          </cell>
          <cell r="AL4530" t="str">
            <v>USD</v>
          </cell>
          <cell r="AM4530" t="str">
            <v>SIN</v>
          </cell>
          <cell r="AN4530">
            <v>0.08</v>
          </cell>
          <cell r="AP4530">
            <v>24</v>
          </cell>
          <cell r="AQ4530">
            <v>0.08</v>
          </cell>
          <cell r="AR4530">
            <v>30</v>
          </cell>
          <cell r="AS4530">
            <v>0.01</v>
          </cell>
          <cell r="AT4530" t="str">
            <v>per shipment</v>
          </cell>
          <cell r="AU4530">
            <v>0</v>
          </cell>
          <cell r="AW4530" t="str">
            <v>USD</v>
          </cell>
          <cell r="AX4530">
            <v>6.5</v>
          </cell>
          <cell r="AY4530">
            <v>96</v>
          </cell>
          <cell r="AZ4530" t="str">
            <v>SQ,QF</v>
          </cell>
          <cell r="BA4530" t="str">
            <v>Direct</v>
          </cell>
          <cell r="BB4530" t="str">
            <v>3,5,7</v>
          </cell>
          <cell r="BC4530">
            <v>3</v>
          </cell>
        </row>
        <row r="4531">
          <cell r="A4531">
            <v>4013</v>
          </cell>
          <cell r="B4531" t="str">
            <v>BG</v>
          </cell>
          <cell r="C4531" t="str">
            <v>SOUTH ASIA</v>
          </cell>
          <cell r="D4531" t="str">
            <v>SG</v>
          </cell>
          <cell r="E4531" t="str">
            <v>SIN</v>
          </cell>
          <cell r="F4531" t="str">
            <v>Chris</v>
          </cell>
          <cell r="G4531" t="str">
            <v>SIN</v>
          </cell>
          <cell r="H4531" t="str">
            <v>SOUTH ASIA</v>
          </cell>
          <cell r="I4531" t="str">
            <v>AU</v>
          </cell>
          <cell r="J4531" t="str">
            <v>SYD</v>
          </cell>
          <cell r="K4531" t="str">
            <v>SYD</v>
          </cell>
          <cell r="L4531">
            <v>2</v>
          </cell>
          <cell r="M4531">
            <v>4514</v>
          </cell>
          <cell r="N4531">
            <v>23.605</v>
          </cell>
          <cell r="O4531">
            <v>3934.1666666667002</v>
          </cell>
          <cell r="P4531">
            <v>4635</v>
          </cell>
          <cell r="Q4531">
            <v>0.42499999999999999</v>
          </cell>
          <cell r="R4531">
            <v>162</v>
          </cell>
          <cell r="S4531">
            <v>1640</v>
          </cell>
          <cell r="T4531">
            <v>1</v>
          </cell>
          <cell r="U4531">
            <v>0</v>
          </cell>
          <cell r="V4531">
            <v>0</v>
          </cell>
          <cell r="W4531">
            <v>0</v>
          </cell>
          <cell r="X4531">
            <v>166</v>
          </cell>
          <cell r="Y4531" t="str">
            <v>SL4</v>
          </cell>
          <cell r="Z4531" t="str">
            <v>DG2</v>
          </cell>
          <cell r="AA4531" t="str">
            <v>CAO</v>
          </cell>
          <cell r="AB4531" t="str">
            <v>MD</v>
          </cell>
          <cell r="AC4531" t="b">
            <v>1</v>
          </cell>
          <cell r="AD4531" t="str">
            <v>DTD</v>
          </cell>
          <cell r="AE4531" t="str">
            <v>not specified</v>
          </cell>
          <cell r="AG4531" t="str">
            <v>USD</v>
          </cell>
          <cell r="AH4531" t="b">
            <v>0</v>
          </cell>
          <cell r="AJ4531" t="str">
            <v>DG under UN 3480/3481/3090/3091 (lithium with DG declaration)</v>
          </cell>
          <cell r="AK4531" t="str">
            <v>Incumbent</v>
          </cell>
          <cell r="AL4531" t="str">
            <v>USD</v>
          </cell>
          <cell r="AM4531" t="str">
            <v>SIN</v>
          </cell>
          <cell r="AN4531">
            <v>0.08</v>
          </cell>
          <cell r="AP4531">
            <v>24</v>
          </cell>
          <cell r="AQ4531">
            <v>0.08</v>
          </cell>
          <cell r="AR4531">
            <v>30</v>
          </cell>
          <cell r="AS4531">
            <v>0.01</v>
          </cell>
          <cell r="AT4531" t="str">
            <v>per shipment</v>
          </cell>
          <cell r="AU4531">
            <v>0</v>
          </cell>
          <cell r="AW4531" t="str">
            <v>USD</v>
          </cell>
          <cell r="AX4531">
            <v>8.8000000000000007</v>
          </cell>
          <cell r="AY4531">
            <v>96</v>
          </cell>
          <cell r="AZ4531" t="str">
            <v>SQ,QF</v>
          </cell>
          <cell r="BA4531" t="str">
            <v>Direct</v>
          </cell>
          <cell r="BB4531" t="str">
            <v>3,5,7</v>
          </cell>
          <cell r="BC4531">
            <v>3</v>
          </cell>
        </row>
        <row r="4532">
          <cell r="A4532">
            <v>4014</v>
          </cell>
          <cell r="B4532" t="str">
            <v>BG SPS</v>
          </cell>
          <cell r="C4532" t="str">
            <v>SOUTH ASIA</v>
          </cell>
          <cell r="D4532" t="str">
            <v>SG</v>
          </cell>
          <cell r="E4532" t="str">
            <v>SIN</v>
          </cell>
          <cell r="F4532" t="str">
            <v>Chris</v>
          </cell>
          <cell r="G4532" t="str">
            <v>SIN</v>
          </cell>
          <cell r="H4532" t="str">
            <v>SOUTH ASIA</v>
          </cell>
          <cell r="I4532" t="str">
            <v>AU</v>
          </cell>
          <cell r="J4532" t="str">
            <v>SYD</v>
          </cell>
          <cell r="K4532" t="str">
            <v>SYD</v>
          </cell>
          <cell r="L4532">
            <v>2</v>
          </cell>
          <cell r="M4532">
            <v>4514</v>
          </cell>
          <cell r="N4532">
            <v>23.605</v>
          </cell>
          <cell r="O4532">
            <v>3934.1666666667002</v>
          </cell>
          <cell r="P4532">
            <v>4635</v>
          </cell>
          <cell r="Q4532">
            <v>0.42499999999999999</v>
          </cell>
          <cell r="R4532">
            <v>163</v>
          </cell>
          <cell r="S4532">
            <v>1670</v>
          </cell>
          <cell r="T4532">
            <v>1</v>
          </cell>
          <cell r="U4532">
            <v>0</v>
          </cell>
          <cell r="V4532">
            <v>0</v>
          </cell>
          <cell r="W4532">
            <v>1</v>
          </cell>
          <cell r="X4532">
            <v>166</v>
          </cell>
          <cell r="Y4532" t="str">
            <v>SL4</v>
          </cell>
          <cell r="Z4532" t="str">
            <v>DG2</v>
          </cell>
          <cell r="AA4532" t="str">
            <v>CAO</v>
          </cell>
          <cell r="AB4532" t="str">
            <v>MD</v>
          </cell>
          <cell r="AC4532" t="b">
            <v>1</v>
          </cell>
          <cell r="AD4532" t="str">
            <v>DTD</v>
          </cell>
          <cell r="AE4532" t="str">
            <v>not specified</v>
          </cell>
          <cell r="AG4532" t="str">
            <v>USD</v>
          </cell>
          <cell r="AH4532" t="b">
            <v>0</v>
          </cell>
          <cell r="AJ4532" t="str">
            <v>DG under UN 3480/3481/3090/3091 (lithium with DG declaration)</v>
          </cell>
          <cell r="AK4532" t="str">
            <v>Incumbent</v>
          </cell>
          <cell r="AL4532" t="str">
            <v>USD</v>
          </cell>
          <cell r="AM4532" t="str">
            <v>SIN</v>
          </cell>
          <cell r="AN4532">
            <v>0.08</v>
          </cell>
          <cell r="AP4532">
            <v>24</v>
          </cell>
          <cell r="AQ4532">
            <v>0.08</v>
          </cell>
          <cell r="AR4532">
            <v>30</v>
          </cell>
          <cell r="AS4532">
            <v>0.01</v>
          </cell>
          <cell r="AT4532" t="str">
            <v>per shipment</v>
          </cell>
          <cell r="AU4532">
            <v>0</v>
          </cell>
          <cell r="AW4532" t="str">
            <v>USD</v>
          </cell>
          <cell r="AX4532">
            <v>8.8000000000000007</v>
          </cell>
          <cell r="AY4532">
            <v>96</v>
          </cell>
          <cell r="AZ4532" t="str">
            <v>SQ,QF</v>
          </cell>
          <cell r="BA4532" t="str">
            <v>Direct</v>
          </cell>
          <cell r="BB4532" t="str">
            <v>3,5,7</v>
          </cell>
          <cell r="BC4532">
            <v>3</v>
          </cell>
        </row>
        <row r="4533">
          <cell r="A4533">
            <v>4028</v>
          </cell>
          <cell r="B4533" t="str">
            <v>BG</v>
          </cell>
          <cell r="C4533" t="str">
            <v>SOUTH ASIA</v>
          </cell>
          <cell r="D4533" t="str">
            <v>SG</v>
          </cell>
          <cell r="E4533" t="str">
            <v>SIN</v>
          </cell>
          <cell r="F4533" t="str">
            <v>Chris</v>
          </cell>
          <cell r="G4533" t="str">
            <v>SIN</v>
          </cell>
          <cell r="H4533" t="str">
            <v>SOUTH ASIA</v>
          </cell>
          <cell r="I4533" t="str">
            <v>AU</v>
          </cell>
          <cell r="J4533" t="str">
            <v>SYD</v>
          </cell>
          <cell r="K4533" t="str">
            <v>SYD</v>
          </cell>
          <cell r="L4533">
            <v>2</v>
          </cell>
          <cell r="M4533">
            <v>4514</v>
          </cell>
          <cell r="N4533">
            <v>23.605</v>
          </cell>
          <cell r="O4533">
            <v>3934.1666666667002</v>
          </cell>
          <cell r="P4533">
            <v>4635</v>
          </cell>
          <cell r="Q4533">
            <v>0.42499999999999999</v>
          </cell>
          <cell r="R4533">
            <v>102</v>
          </cell>
          <cell r="S4533">
            <v>652.5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166</v>
          </cell>
          <cell r="Y4533" t="str">
            <v>SL1</v>
          </cell>
          <cell r="Z4533" t="str">
            <v>DEF</v>
          </cell>
          <cell r="AA4533" t="str">
            <v>not specified</v>
          </cell>
          <cell r="AB4533" t="str">
            <v>not specified</v>
          </cell>
          <cell r="AC4533" t="b">
            <v>0</v>
          </cell>
          <cell r="AD4533" t="str">
            <v>DTD</v>
          </cell>
          <cell r="AE4533">
            <v>7</v>
          </cell>
          <cell r="AG4533" t="str">
            <v>USD</v>
          </cell>
          <cell r="AH4533" t="b">
            <v>0</v>
          </cell>
          <cell r="AJ4533" t="str">
            <v xml:space="preserve">Airfreight needs to be quoted as consol, where Lithium batteries are accepted as a consol. Quote Lithium check fee, if applicable. </v>
          </cell>
          <cell r="AK4533" t="str">
            <v>Incumbent</v>
          </cell>
          <cell r="AL4533" t="str">
            <v>USD</v>
          </cell>
          <cell r="AM4533" t="str">
            <v>SIN</v>
          </cell>
          <cell r="AN4533">
            <v>0.08</v>
          </cell>
          <cell r="AP4533">
            <v>24</v>
          </cell>
          <cell r="AQ4533">
            <v>0.08</v>
          </cell>
          <cell r="AR4533">
            <v>30</v>
          </cell>
          <cell r="AS4533">
            <v>0.01</v>
          </cell>
          <cell r="AT4533" t="str">
            <v>per shipment</v>
          </cell>
          <cell r="AU4533">
            <v>0</v>
          </cell>
          <cell r="AV4533" t="str">
            <v>Incumbent</v>
          </cell>
          <cell r="AW4533" t="str">
            <v>USD</v>
          </cell>
          <cell r="AX4533">
            <v>2.2999999999999998</v>
          </cell>
          <cell r="AY4533">
            <v>72</v>
          </cell>
          <cell r="AZ4533" t="str">
            <v>SQ,QF</v>
          </cell>
          <cell r="BA4533" t="str">
            <v>Direct</v>
          </cell>
          <cell r="BB4533" t="str">
            <v>3,5,7</v>
          </cell>
          <cell r="BC4533">
            <v>3</v>
          </cell>
        </row>
        <row r="4534">
          <cell r="A4534">
            <v>4029</v>
          </cell>
          <cell r="B4534" t="str">
            <v>BG SPS</v>
          </cell>
          <cell r="C4534" t="str">
            <v>SOUTH ASIA</v>
          </cell>
          <cell r="D4534" t="str">
            <v>SG</v>
          </cell>
          <cell r="E4534" t="str">
            <v>SIN</v>
          </cell>
          <cell r="F4534" t="str">
            <v>Chris</v>
          </cell>
          <cell r="G4534" t="str">
            <v>SIN</v>
          </cell>
          <cell r="H4534" t="str">
            <v>SOUTH ASIA</v>
          </cell>
          <cell r="I4534" t="str">
            <v>AU</v>
          </cell>
          <cell r="J4534" t="str">
            <v>SYD</v>
          </cell>
          <cell r="K4534" t="str">
            <v>SYD</v>
          </cell>
          <cell r="L4534">
            <v>2</v>
          </cell>
          <cell r="M4534">
            <v>4514</v>
          </cell>
          <cell r="N4534">
            <v>23.605</v>
          </cell>
          <cell r="O4534">
            <v>3934.1666666667002</v>
          </cell>
          <cell r="P4534">
            <v>4635</v>
          </cell>
          <cell r="Q4534">
            <v>0.42499999999999999</v>
          </cell>
          <cell r="R4534">
            <v>102</v>
          </cell>
          <cell r="S4534">
            <v>652.5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166</v>
          </cell>
          <cell r="Y4534" t="str">
            <v>SL1</v>
          </cell>
          <cell r="Z4534" t="str">
            <v>DEF</v>
          </cell>
          <cell r="AA4534" t="str">
            <v>not specified</v>
          </cell>
          <cell r="AB4534" t="str">
            <v>not specified</v>
          </cell>
          <cell r="AC4534" t="b">
            <v>0</v>
          </cell>
          <cell r="AD4534" t="str">
            <v>DTD</v>
          </cell>
          <cell r="AE4534">
            <v>7</v>
          </cell>
          <cell r="AG4534" t="str">
            <v>USD</v>
          </cell>
          <cell r="AH4534" t="b">
            <v>0</v>
          </cell>
          <cell r="AJ4534" t="str">
            <v xml:space="preserve">Airfreight needs to be quoted as consol, where Lithium batteries are accepted as a consol. Quote Lithium check fee, if applicable. </v>
          </cell>
          <cell r="AK4534" t="str">
            <v>Incumbent</v>
          </cell>
          <cell r="AL4534" t="str">
            <v>USD</v>
          </cell>
          <cell r="AM4534" t="str">
            <v>SIN</v>
          </cell>
          <cell r="AN4534">
            <v>0.08</v>
          </cell>
          <cell r="AP4534">
            <v>24</v>
          </cell>
          <cell r="AQ4534">
            <v>0.08</v>
          </cell>
          <cell r="AR4534">
            <v>30</v>
          </cell>
          <cell r="AS4534">
            <v>0.01</v>
          </cell>
          <cell r="AT4534" t="str">
            <v>per shipment</v>
          </cell>
          <cell r="AU4534">
            <v>0</v>
          </cell>
          <cell r="AV4534" t="str">
            <v>Incumbent</v>
          </cell>
          <cell r="AW4534" t="str">
            <v>USD</v>
          </cell>
          <cell r="AX4534">
            <v>2.2999999999999998</v>
          </cell>
          <cell r="AY4534">
            <v>72</v>
          </cell>
          <cell r="AZ4534" t="str">
            <v>SQ,QF</v>
          </cell>
          <cell r="BA4534" t="str">
            <v>Direct</v>
          </cell>
          <cell r="BB4534" t="str">
            <v>3,5,7</v>
          </cell>
          <cell r="BC4534">
            <v>3</v>
          </cell>
        </row>
        <row r="4535">
          <cell r="A4535">
            <v>4041</v>
          </cell>
          <cell r="B4535" t="str">
            <v>BG</v>
          </cell>
          <cell r="C4535" t="str">
            <v>SOUTH ASIA</v>
          </cell>
          <cell r="D4535" t="str">
            <v>SG</v>
          </cell>
          <cell r="E4535" t="str">
            <v>SIN</v>
          </cell>
          <cell r="F4535" t="str">
            <v>Chris</v>
          </cell>
          <cell r="G4535" t="str">
            <v>SIN</v>
          </cell>
          <cell r="H4535" t="str">
            <v>SOUTH ASIA</v>
          </cell>
          <cell r="I4535" t="str">
            <v>AU</v>
          </cell>
          <cell r="J4535" t="str">
            <v>SYD</v>
          </cell>
          <cell r="K4535" t="str">
            <v>SYD</v>
          </cell>
          <cell r="L4535">
            <v>2</v>
          </cell>
          <cell r="M4535">
            <v>4514</v>
          </cell>
          <cell r="N4535">
            <v>23.605</v>
          </cell>
          <cell r="O4535">
            <v>3934.1666666667002</v>
          </cell>
          <cell r="P4535">
            <v>4635</v>
          </cell>
          <cell r="Q4535">
            <v>0.42499999999999999</v>
          </cell>
          <cell r="R4535">
            <v>42</v>
          </cell>
          <cell r="S4535">
            <v>265</v>
          </cell>
          <cell r="T4535">
            <v>1</v>
          </cell>
          <cell r="U4535">
            <v>0</v>
          </cell>
          <cell r="V4535">
            <v>0</v>
          </cell>
          <cell r="W4535">
            <v>0</v>
          </cell>
          <cell r="X4535">
            <v>166</v>
          </cell>
          <cell r="Y4535" t="str">
            <v>SL5</v>
          </cell>
          <cell r="Z4535" t="str">
            <v>DG1</v>
          </cell>
          <cell r="AA4535" t="str">
            <v>PAX</v>
          </cell>
          <cell r="AB4535" t="str">
            <v>LD</v>
          </cell>
          <cell r="AC4535" t="b">
            <v>1</v>
          </cell>
          <cell r="AD4535" t="str">
            <v>DTD</v>
          </cell>
          <cell r="AE4535" t="str">
            <v>not specified</v>
          </cell>
          <cell r="AG4535" t="str">
            <v>USD</v>
          </cell>
          <cell r="AH4535" t="b">
            <v>0</v>
          </cell>
          <cell r="AJ4535" t="str">
            <v>DG under UN 3480/3481/3090/3091 (lithium with DG declaration)</v>
          </cell>
          <cell r="AK4535" t="str">
            <v>Incumbent</v>
          </cell>
          <cell r="AL4535" t="str">
            <v>USD</v>
          </cell>
          <cell r="AM4535" t="str">
            <v>SIN</v>
          </cell>
          <cell r="AN4535">
            <v>0.08</v>
          </cell>
          <cell r="AP4535">
            <v>24</v>
          </cell>
          <cell r="AQ4535">
            <v>0.08</v>
          </cell>
          <cell r="AR4535">
            <v>30</v>
          </cell>
          <cell r="AS4535">
            <v>0.01</v>
          </cell>
          <cell r="AT4535" t="str">
            <v>per shipment</v>
          </cell>
          <cell r="AU4535">
            <v>0</v>
          </cell>
          <cell r="AW4535" t="str">
            <v>USD</v>
          </cell>
          <cell r="AX4535">
            <v>9.3000000000000007</v>
          </cell>
          <cell r="AY4535">
            <v>96</v>
          </cell>
          <cell r="AZ4535" t="str">
            <v>SQ,QF</v>
          </cell>
          <cell r="BA4535" t="str">
            <v>Direct</v>
          </cell>
          <cell r="BB4535" t="str">
            <v>3,5,7</v>
          </cell>
          <cell r="BC4535">
            <v>3</v>
          </cell>
        </row>
        <row r="4536">
          <cell r="A4536">
            <v>4042</v>
          </cell>
          <cell r="B4536" t="str">
            <v>BG SPS</v>
          </cell>
          <cell r="C4536" t="str">
            <v>SOUTH ASIA</v>
          </cell>
          <cell r="D4536" t="str">
            <v>SG</v>
          </cell>
          <cell r="E4536" t="str">
            <v>SIN</v>
          </cell>
          <cell r="F4536" t="str">
            <v>Chris</v>
          </cell>
          <cell r="G4536" t="str">
            <v>SIN</v>
          </cell>
          <cell r="H4536" t="str">
            <v>SOUTH ASIA</v>
          </cell>
          <cell r="I4536" t="str">
            <v>AU</v>
          </cell>
          <cell r="J4536" t="str">
            <v>SYD</v>
          </cell>
          <cell r="K4536" t="str">
            <v>SYD</v>
          </cell>
          <cell r="L4536">
            <v>2</v>
          </cell>
          <cell r="M4536">
            <v>4514</v>
          </cell>
          <cell r="N4536">
            <v>23.605</v>
          </cell>
          <cell r="O4536">
            <v>3934.1666666667002</v>
          </cell>
          <cell r="P4536">
            <v>4635</v>
          </cell>
          <cell r="Q4536">
            <v>0.42499999999999999</v>
          </cell>
          <cell r="R4536">
            <v>42</v>
          </cell>
          <cell r="S4536">
            <v>265</v>
          </cell>
          <cell r="T4536">
            <v>1</v>
          </cell>
          <cell r="U4536">
            <v>0</v>
          </cell>
          <cell r="V4536">
            <v>0</v>
          </cell>
          <cell r="W4536">
            <v>0</v>
          </cell>
          <cell r="X4536">
            <v>166</v>
          </cell>
          <cell r="Y4536" t="str">
            <v>SL5</v>
          </cell>
          <cell r="Z4536" t="str">
            <v>DG1</v>
          </cell>
          <cell r="AA4536" t="str">
            <v>PAX</v>
          </cell>
          <cell r="AB4536" t="str">
            <v>LD</v>
          </cell>
          <cell r="AC4536" t="b">
            <v>1</v>
          </cell>
          <cell r="AD4536" t="str">
            <v>DTD</v>
          </cell>
          <cell r="AE4536" t="str">
            <v>not specified</v>
          </cell>
          <cell r="AG4536" t="str">
            <v>USD</v>
          </cell>
          <cell r="AH4536" t="b">
            <v>0</v>
          </cell>
          <cell r="AJ4536" t="str">
            <v>DG under UN 3480/3481/3090/3091 (lithium with DG declaration)</v>
          </cell>
          <cell r="AK4536" t="str">
            <v>Incumbent</v>
          </cell>
          <cell r="AL4536" t="str">
            <v>USD</v>
          </cell>
          <cell r="AM4536" t="str">
            <v>SIN</v>
          </cell>
          <cell r="AN4536">
            <v>0.08</v>
          </cell>
          <cell r="AP4536">
            <v>24</v>
          </cell>
          <cell r="AQ4536">
            <v>0.08</v>
          </cell>
          <cell r="AR4536">
            <v>30</v>
          </cell>
          <cell r="AS4536">
            <v>0.01</v>
          </cell>
          <cell r="AT4536" t="str">
            <v>per shipment</v>
          </cell>
          <cell r="AU4536">
            <v>0</v>
          </cell>
          <cell r="AW4536" t="str">
            <v>USD</v>
          </cell>
          <cell r="AX4536">
            <v>9.3000000000000007</v>
          </cell>
          <cell r="AY4536">
            <v>96</v>
          </cell>
          <cell r="AZ4536" t="str">
            <v>SQ,QF</v>
          </cell>
          <cell r="BA4536" t="str">
            <v>Direct</v>
          </cell>
          <cell r="BB4536" t="str">
            <v>3,5,7</v>
          </cell>
          <cell r="BC4536">
            <v>3</v>
          </cell>
        </row>
        <row r="4537">
          <cell r="A4537">
            <v>4056</v>
          </cell>
          <cell r="B4537" t="str">
            <v>UNALLOCATED</v>
          </cell>
          <cell r="C4537" t="str">
            <v>SOUTH ASIA</v>
          </cell>
          <cell r="D4537" t="str">
            <v>SG</v>
          </cell>
          <cell r="E4537" t="str">
            <v>SIN</v>
          </cell>
          <cell r="F4537" t="str">
            <v>Chris</v>
          </cell>
          <cell r="G4537" t="str">
            <v>SIN</v>
          </cell>
          <cell r="H4537" t="str">
            <v>SOUTH ASIA</v>
          </cell>
          <cell r="I4537" t="str">
            <v>AU</v>
          </cell>
          <cell r="J4537" t="str">
            <v>SYD</v>
          </cell>
          <cell r="K4537" t="str">
            <v>SYD</v>
          </cell>
          <cell r="L4537">
            <v>2</v>
          </cell>
          <cell r="M4537">
            <v>4514</v>
          </cell>
          <cell r="N4537">
            <v>23.605</v>
          </cell>
          <cell r="O4537">
            <v>3934.1666666667002</v>
          </cell>
          <cell r="P4537">
            <v>4635</v>
          </cell>
          <cell r="Q4537">
            <v>0.42499999999999999</v>
          </cell>
          <cell r="R4537">
            <v>1</v>
          </cell>
          <cell r="S4537">
            <v>30</v>
          </cell>
          <cell r="T4537">
            <v>0</v>
          </cell>
          <cell r="U4537">
            <v>0</v>
          </cell>
          <cell r="V4537">
            <v>0</v>
          </cell>
          <cell r="W4537">
            <v>1</v>
          </cell>
          <cell r="X4537">
            <v>166</v>
          </cell>
          <cell r="Y4537" t="str">
            <v>SL4</v>
          </cell>
          <cell r="Z4537" t="str">
            <v>DG2</v>
          </cell>
          <cell r="AA4537" t="str">
            <v>CAO</v>
          </cell>
          <cell r="AB4537" t="str">
            <v>MD</v>
          </cell>
          <cell r="AC4537" t="b">
            <v>1</v>
          </cell>
          <cell r="AD4537" t="str">
            <v>DTD</v>
          </cell>
          <cell r="AE4537" t="str">
            <v>not specified</v>
          </cell>
          <cell r="AG4537" t="str">
            <v>USD</v>
          </cell>
          <cell r="AH4537" t="b">
            <v>0</v>
          </cell>
          <cell r="AJ4537" t="str">
            <v>DG under UN 3480/3481/3090/3091 (lithium with DG declaration)</v>
          </cell>
          <cell r="AK4537" t="str">
            <v>Incumbent</v>
          </cell>
          <cell r="AL4537" t="str">
            <v>USD</v>
          </cell>
          <cell r="AM4537" t="str">
            <v>SIN</v>
          </cell>
          <cell r="AN4537">
            <v>0.08</v>
          </cell>
          <cell r="AP4537">
            <v>24</v>
          </cell>
          <cell r="AQ4537">
            <v>0.08</v>
          </cell>
          <cell r="AR4537">
            <v>30</v>
          </cell>
          <cell r="AS4537">
            <v>0.01</v>
          </cell>
          <cell r="AT4537" t="str">
            <v>per shipment</v>
          </cell>
          <cell r="AU4537">
            <v>0</v>
          </cell>
          <cell r="AW4537" t="str">
            <v>USD</v>
          </cell>
          <cell r="AX4537">
            <v>8.8000000000000007</v>
          </cell>
          <cell r="AY4537">
            <v>96</v>
          </cell>
          <cell r="AZ4537" t="str">
            <v>SQ,QF</v>
          </cell>
          <cell r="BA4537" t="str">
            <v>Direct</v>
          </cell>
          <cell r="BB4537" t="str">
            <v>3,5,7</v>
          </cell>
          <cell r="BC4537">
            <v>3</v>
          </cell>
        </row>
        <row r="4538">
          <cell r="A4538">
            <v>4057</v>
          </cell>
          <cell r="B4538" t="str">
            <v>BG SPS</v>
          </cell>
          <cell r="C4538" t="str">
            <v>SOUTH ASIA</v>
          </cell>
          <cell r="D4538" t="str">
            <v>SG</v>
          </cell>
          <cell r="E4538" t="str">
            <v>SIN</v>
          </cell>
          <cell r="F4538" t="str">
            <v>Chris</v>
          </cell>
          <cell r="G4538" t="str">
            <v>SIN</v>
          </cell>
          <cell r="H4538" t="str">
            <v>SOUTH ASIA</v>
          </cell>
          <cell r="I4538" t="str">
            <v>AU</v>
          </cell>
          <cell r="J4538" t="str">
            <v>SYD</v>
          </cell>
          <cell r="K4538" t="str">
            <v>SYD</v>
          </cell>
          <cell r="L4538">
            <v>2</v>
          </cell>
          <cell r="M4538">
            <v>4514</v>
          </cell>
          <cell r="N4538">
            <v>23.605</v>
          </cell>
          <cell r="O4538">
            <v>3934.1666666667002</v>
          </cell>
          <cell r="P4538">
            <v>4635</v>
          </cell>
          <cell r="Q4538">
            <v>0.42499999999999999</v>
          </cell>
          <cell r="X4538">
            <v>166</v>
          </cell>
          <cell r="Y4538" t="str">
            <v>SL4</v>
          </cell>
          <cell r="Z4538" t="str">
            <v>DG2</v>
          </cell>
          <cell r="AA4538" t="str">
            <v>CAO</v>
          </cell>
          <cell r="AB4538" t="str">
            <v>MD</v>
          </cell>
          <cell r="AC4538" t="b">
            <v>1</v>
          </cell>
          <cell r="AD4538" t="str">
            <v>DTD</v>
          </cell>
          <cell r="AE4538" t="str">
            <v>not specified</v>
          </cell>
          <cell r="AG4538" t="str">
            <v>USD</v>
          </cell>
          <cell r="AH4538" t="b">
            <v>0</v>
          </cell>
          <cell r="AJ4538" t="str">
            <v>DG under UN 3480/3481/3090/3091 (lithium with DG declaration)</v>
          </cell>
          <cell r="AK4538" t="str">
            <v>Incumbent</v>
          </cell>
          <cell r="AL4538" t="str">
            <v>USD</v>
          </cell>
          <cell r="AM4538" t="str">
            <v>SIN</v>
          </cell>
          <cell r="AN4538">
            <v>0.08</v>
          </cell>
          <cell r="AP4538">
            <v>24</v>
          </cell>
          <cell r="AQ4538">
            <v>0.08</v>
          </cell>
          <cell r="AR4538">
            <v>30</v>
          </cell>
          <cell r="AS4538">
            <v>0.01</v>
          </cell>
          <cell r="AT4538" t="str">
            <v>per shipment</v>
          </cell>
          <cell r="AU4538">
            <v>0</v>
          </cell>
          <cell r="AW4538" t="str">
            <v>USD</v>
          </cell>
          <cell r="AX4538">
            <v>8.8000000000000007</v>
          </cell>
          <cell r="AY4538">
            <v>96</v>
          </cell>
          <cell r="AZ4538" t="str">
            <v>SQ,QF</v>
          </cell>
          <cell r="BA4538" t="str">
            <v>Direct</v>
          </cell>
          <cell r="BB4538" t="str">
            <v>3,5,7</v>
          </cell>
          <cell r="BC4538">
            <v>3</v>
          </cell>
        </row>
        <row r="4539">
          <cell r="A4539">
            <v>967</v>
          </cell>
          <cell r="B4539" t="str">
            <v>BG</v>
          </cell>
          <cell r="C4539" t="str">
            <v>SOUTH ASIA</v>
          </cell>
          <cell r="D4539" t="str">
            <v>SG</v>
          </cell>
          <cell r="E4539" t="str">
            <v>SIN</v>
          </cell>
          <cell r="F4539" t="str">
            <v>Chris</v>
          </cell>
          <cell r="G4539" t="str">
            <v>SIN</v>
          </cell>
          <cell r="H4539" t="str">
            <v>SOUTH ASIA</v>
          </cell>
          <cell r="I4539" t="str">
            <v>BN</v>
          </cell>
          <cell r="J4539" t="str">
            <v>BWN</v>
          </cell>
          <cell r="K4539" t="str">
            <v>BWN</v>
          </cell>
          <cell r="R4539">
            <v>3</v>
          </cell>
          <cell r="S4539">
            <v>483.5</v>
          </cell>
          <cell r="T4539">
            <v>0</v>
          </cell>
          <cell r="U4539">
            <v>0.33333333333333331</v>
          </cell>
          <cell r="V4539">
            <v>0</v>
          </cell>
          <cell r="W4539">
            <v>0.66666666666666663</v>
          </cell>
          <cell r="X4539">
            <v>166</v>
          </cell>
          <cell r="Y4539" t="str">
            <v>SL1</v>
          </cell>
          <cell r="Z4539" t="str">
            <v>DEF</v>
          </cell>
          <cell r="AA4539" t="str">
            <v>not specified</v>
          </cell>
          <cell r="AB4539" t="str">
            <v>not specified</v>
          </cell>
          <cell r="AC4539" t="b">
            <v>0</v>
          </cell>
          <cell r="AD4539" t="str">
            <v>DTA</v>
          </cell>
          <cell r="AE4539">
            <v>7</v>
          </cell>
          <cell r="AG4539" t="str">
            <v>USD</v>
          </cell>
          <cell r="AH4539" t="b">
            <v>0</v>
          </cell>
          <cell r="AJ4539" t="str">
            <v xml:space="preserve">Airfreight needs to be quoted as consol, where Lithium batteries are accepted as a consol. Quote Lithium check fee, if applicable. </v>
          </cell>
          <cell r="AK4539" t="str">
            <v>Incumbent</v>
          </cell>
          <cell r="AL4539" t="str">
            <v>USD</v>
          </cell>
          <cell r="AM4539" t="str">
            <v>SIN</v>
          </cell>
          <cell r="AN4539">
            <v>0.08</v>
          </cell>
          <cell r="AP4539">
            <v>24</v>
          </cell>
          <cell r="AQ4539">
            <v>0.08</v>
          </cell>
          <cell r="AR4539">
            <v>30</v>
          </cell>
          <cell r="AS4539">
            <v>0.01</v>
          </cell>
          <cell r="AT4539" t="str">
            <v>per shipment</v>
          </cell>
          <cell r="AU4539">
            <v>0</v>
          </cell>
          <cell r="AV4539" t="str">
            <v>Incumbent</v>
          </cell>
          <cell r="AW4539" t="str">
            <v>USD</v>
          </cell>
          <cell r="AX4539">
            <v>5.7600000000000007</v>
          </cell>
          <cell r="AY4539">
            <v>72</v>
          </cell>
          <cell r="AZ4539" t="str">
            <v>SQ,GA</v>
          </cell>
          <cell r="BA4539" t="str">
            <v>Direct</v>
          </cell>
          <cell r="BB4539" t="str">
            <v>3,5,7</v>
          </cell>
          <cell r="BC4539">
            <v>3</v>
          </cell>
        </row>
        <row r="4540">
          <cell r="A4540">
            <v>968</v>
          </cell>
          <cell r="B4540" t="str">
            <v>BG SPS</v>
          </cell>
          <cell r="C4540" t="str">
            <v>SOUTH ASIA</v>
          </cell>
          <cell r="D4540" t="str">
            <v>SG</v>
          </cell>
          <cell r="E4540" t="str">
            <v>SIN</v>
          </cell>
          <cell r="F4540" t="str">
            <v>Chris</v>
          </cell>
          <cell r="G4540" t="str">
            <v>SIN</v>
          </cell>
          <cell r="H4540" t="str">
            <v>SOUTH ASIA</v>
          </cell>
          <cell r="I4540" t="str">
            <v>BN</v>
          </cell>
          <cell r="J4540" t="str">
            <v>BWN</v>
          </cell>
          <cell r="K4540" t="str">
            <v>BWN</v>
          </cell>
          <cell r="R4540">
            <v>3</v>
          </cell>
          <cell r="S4540">
            <v>483.5</v>
          </cell>
          <cell r="T4540">
            <v>0</v>
          </cell>
          <cell r="U4540">
            <v>0.33333333333333331</v>
          </cell>
          <cell r="V4540">
            <v>0</v>
          </cell>
          <cell r="W4540">
            <v>0.66666666666666663</v>
          </cell>
          <cell r="X4540">
            <v>166</v>
          </cell>
          <cell r="Y4540" t="str">
            <v>SL1</v>
          </cell>
          <cell r="Z4540" t="str">
            <v>DEF</v>
          </cell>
          <cell r="AA4540" t="str">
            <v>not specified</v>
          </cell>
          <cell r="AB4540" t="str">
            <v>not specified</v>
          </cell>
          <cell r="AC4540" t="b">
            <v>0</v>
          </cell>
          <cell r="AD4540" t="str">
            <v>DTA</v>
          </cell>
          <cell r="AE4540">
            <v>7</v>
          </cell>
          <cell r="AG4540" t="str">
            <v>USD</v>
          </cell>
          <cell r="AH4540" t="b">
            <v>0</v>
          </cell>
          <cell r="AJ4540" t="str">
            <v xml:space="preserve">Airfreight needs to be quoted as consol, where Lithium batteries are accepted as a consol. Quote Lithium check fee, if applicable. </v>
          </cell>
          <cell r="AK4540" t="str">
            <v>Incumbent</v>
          </cell>
          <cell r="AL4540" t="str">
            <v>USD</v>
          </cell>
          <cell r="AM4540" t="str">
            <v>SIN</v>
          </cell>
          <cell r="AN4540">
            <v>0.08</v>
          </cell>
          <cell r="AP4540">
            <v>24</v>
          </cell>
          <cell r="AQ4540">
            <v>0.08</v>
          </cell>
          <cell r="AR4540">
            <v>30</v>
          </cell>
          <cell r="AS4540">
            <v>0.01</v>
          </cell>
          <cell r="AT4540" t="str">
            <v>per shipment</v>
          </cell>
          <cell r="AU4540">
            <v>0</v>
          </cell>
          <cell r="AV4540" t="str">
            <v>Incumbent</v>
          </cell>
          <cell r="AW4540" t="str">
            <v>USD</v>
          </cell>
          <cell r="AX4540">
            <v>5.7600000000000007</v>
          </cell>
          <cell r="AY4540">
            <v>72</v>
          </cell>
          <cell r="AZ4540" t="str">
            <v>SQ,GA</v>
          </cell>
          <cell r="BA4540" t="str">
            <v>Direct</v>
          </cell>
          <cell r="BB4540" t="str">
            <v>3,5,7</v>
          </cell>
          <cell r="BC4540">
            <v>3</v>
          </cell>
        </row>
        <row r="4541">
          <cell r="A4541">
            <v>1059</v>
          </cell>
          <cell r="B4541" t="str">
            <v>UNALLOCATED</v>
          </cell>
          <cell r="C4541" t="str">
            <v>SOUTH ASIA</v>
          </cell>
          <cell r="D4541" t="str">
            <v>SG</v>
          </cell>
          <cell r="E4541" t="str">
            <v>SIN</v>
          </cell>
          <cell r="F4541" t="str">
            <v>Chris</v>
          </cell>
          <cell r="G4541" t="str">
            <v>SIN</v>
          </cell>
          <cell r="H4541" t="str">
            <v>SOUTH ASIA</v>
          </cell>
          <cell r="I4541" t="str">
            <v>ID</v>
          </cell>
          <cell r="J4541" t="str">
            <v>JKT</v>
          </cell>
          <cell r="K4541" t="str">
            <v>CGK</v>
          </cell>
          <cell r="L4541">
            <v>12</v>
          </cell>
          <cell r="M4541">
            <v>802</v>
          </cell>
          <cell r="N4541">
            <v>5.6719999999999997</v>
          </cell>
          <cell r="O4541">
            <v>945.33333333332996</v>
          </cell>
          <cell r="P4541">
            <v>948</v>
          </cell>
          <cell r="Q4541">
            <v>7.5999999999999998E-2</v>
          </cell>
          <cell r="R4541">
            <v>1</v>
          </cell>
          <cell r="S4541">
            <v>80.5</v>
          </cell>
          <cell r="T4541">
            <v>0</v>
          </cell>
          <cell r="U4541">
            <v>1</v>
          </cell>
          <cell r="V4541">
            <v>0</v>
          </cell>
          <cell r="W4541">
            <v>0</v>
          </cell>
          <cell r="X4541">
            <v>166</v>
          </cell>
          <cell r="Y4541" t="str">
            <v>SL1</v>
          </cell>
          <cell r="Z4541" t="str">
            <v>DEF</v>
          </cell>
          <cell r="AA4541" t="str">
            <v>not specified</v>
          </cell>
          <cell r="AB4541" t="str">
            <v>not specified</v>
          </cell>
          <cell r="AC4541" t="b">
            <v>0</v>
          </cell>
          <cell r="AD4541" t="str">
            <v>DTD</v>
          </cell>
          <cell r="AE4541">
            <v>7</v>
          </cell>
          <cell r="AG4541" t="str">
            <v>USD</v>
          </cell>
          <cell r="AH4541" t="b">
            <v>0</v>
          </cell>
          <cell r="AJ4541" t="str">
            <v xml:space="preserve">Airfreight needs to be quoted as consol, where Lithium batteries are accepted as a consol. Quote Lithium check fee, if applicable. </v>
          </cell>
          <cell r="AK4541" t="str">
            <v>Incumbent</v>
          </cell>
          <cell r="AL4541" t="str">
            <v>USD</v>
          </cell>
          <cell r="AM4541" t="str">
            <v>SIN</v>
          </cell>
          <cell r="AN4541">
            <v>0.08</v>
          </cell>
          <cell r="AP4541">
            <v>24</v>
          </cell>
          <cell r="AQ4541">
            <v>0.08</v>
          </cell>
          <cell r="AR4541">
            <v>30</v>
          </cell>
          <cell r="AS4541">
            <v>0.01</v>
          </cell>
          <cell r="AT4541" t="str">
            <v>per shipment</v>
          </cell>
          <cell r="AU4541">
            <v>0</v>
          </cell>
          <cell r="AV4541" t="str">
            <v>Incumbent</v>
          </cell>
          <cell r="AW4541" t="str">
            <v>USD</v>
          </cell>
          <cell r="AX4541">
            <v>0.65999999999999992</v>
          </cell>
          <cell r="AY4541">
            <v>120</v>
          </cell>
          <cell r="AZ4541" t="str">
            <v>SQ,GA</v>
          </cell>
          <cell r="BA4541" t="str">
            <v>Direct</v>
          </cell>
          <cell r="BB4541" t="str">
            <v>3,5,7</v>
          </cell>
          <cell r="BC4541">
            <v>3</v>
          </cell>
        </row>
        <row r="4542">
          <cell r="A4542">
            <v>2052</v>
          </cell>
          <cell r="B4542" t="str">
            <v>BG SPS</v>
          </cell>
          <cell r="C4542" t="str">
            <v>SOUTH ASIA</v>
          </cell>
          <cell r="D4542" t="str">
            <v>SG</v>
          </cell>
          <cell r="E4542" t="str">
            <v>SIN</v>
          </cell>
          <cell r="F4542" t="str">
            <v>Chris</v>
          </cell>
          <cell r="G4542" t="str">
            <v>SIN</v>
          </cell>
          <cell r="H4542" t="str">
            <v>SOUTH ASIA</v>
          </cell>
          <cell r="I4542" t="str">
            <v>ID</v>
          </cell>
          <cell r="J4542" t="str">
            <v>JKT</v>
          </cell>
          <cell r="K4542" t="str">
            <v>JKT</v>
          </cell>
          <cell r="L4542">
            <v>12</v>
          </cell>
          <cell r="M4542">
            <v>802</v>
          </cell>
          <cell r="N4542">
            <v>5.6719999999999997</v>
          </cell>
          <cell r="O4542">
            <v>945.33333333332996</v>
          </cell>
          <cell r="P4542">
            <v>948</v>
          </cell>
          <cell r="Q4542">
            <v>7.5999999999999998E-2</v>
          </cell>
          <cell r="R4542">
            <v>115</v>
          </cell>
          <cell r="S4542">
            <v>12000</v>
          </cell>
          <cell r="T4542">
            <v>0.33913043478260868</v>
          </cell>
          <cell r="U4542">
            <v>0.66086956521739126</v>
          </cell>
          <cell r="V4542">
            <v>0</v>
          </cell>
          <cell r="W4542">
            <v>0</v>
          </cell>
          <cell r="X4542">
            <v>166</v>
          </cell>
          <cell r="Y4542" t="str">
            <v>SL1</v>
          </cell>
          <cell r="Z4542" t="str">
            <v>DEF</v>
          </cell>
          <cell r="AA4542" t="str">
            <v>not specified</v>
          </cell>
          <cell r="AB4542" t="str">
            <v>not specified</v>
          </cell>
          <cell r="AC4542" t="b">
            <v>0</v>
          </cell>
          <cell r="AD4542" t="str">
            <v>DTD</v>
          </cell>
          <cell r="AE4542">
            <v>7</v>
          </cell>
          <cell r="AG4542" t="str">
            <v>USD</v>
          </cell>
          <cell r="AH4542" t="b">
            <v>0</v>
          </cell>
          <cell r="AJ4542" t="str">
            <v xml:space="preserve">Airfreight needs to be quoted as consol, where Lithium batteries are accepted as a consol. Quote Lithium check fee, if applicable. </v>
          </cell>
          <cell r="AK4542" t="str">
            <v>Incumbent</v>
          </cell>
          <cell r="AL4542" t="str">
            <v>USD</v>
          </cell>
          <cell r="AM4542" t="str">
            <v>SIN</v>
          </cell>
          <cell r="AN4542">
            <v>0.08</v>
          </cell>
          <cell r="AP4542">
            <v>24</v>
          </cell>
          <cell r="AQ4542">
            <v>0.08</v>
          </cell>
          <cell r="AR4542">
            <v>30</v>
          </cell>
          <cell r="AS4542">
            <v>0.01</v>
          </cell>
          <cell r="AT4542" t="str">
            <v>per shipment</v>
          </cell>
          <cell r="AU4542">
            <v>0</v>
          </cell>
          <cell r="AW4542" t="str">
            <v>USD</v>
          </cell>
          <cell r="AX4542">
            <v>0.66</v>
          </cell>
          <cell r="AY4542">
            <v>120</v>
          </cell>
          <cell r="AZ4542" t="str">
            <v>SQ,GA</v>
          </cell>
          <cell r="BA4542" t="str">
            <v>Direct</v>
          </cell>
          <cell r="BB4542" t="str">
            <v>3,5,7</v>
          </cell>
          <cell r="BC4542">
            <v>3</v>
          </cell>
        </row>
        <row r="4543">
          <cell r="A4543">
            <v>2053</v>
          </cell>
          <cell r="B4543" t="str">
            <v>BG</v>
          </cell>
          <cell r="C4543" t="str">
            <v>SOUTH ASIA</v>
          </cell>
          <cell r="D4543" t="str">
            <v>SG</v>
          </cell>
          <cell r="E4543" t="str">
            <v>SIN</v>
          </cell>
          <cell r="F4543" t="str">
            <v>Chris</v>
          </cell>
          <cell r="G4543" t="str">
            <v>SIN</v>
          </cell>
          <cell r="H4543" t="str">
            <v>SOUTH ASIA</v>
          </cell>
          <cell r="I4543" t="str">
            <v>ID</v>
          </cell>
          <cell r="J4543" t="str">
            <v>JKT</v>
          </cell>
          <cell r="K4543" t="str">
            <v>JKT</v>
          </cell>
          <cell r="L4543">
            <v>12</v>
          </cell>
          <cell r="M4543">
            <v>802</v>
          </cell>
          <cell r="N4543">
            <v>5.6719999999999997</v>
          </cell>
          <cell r="O4543">
            <v>945.33333333332996</v>
          </cell>
          <cell r="P4543">
            <v>948</v>
          </cell>
          <cell r="Q4543">
            <v>7.5999999999999998E-2</v>
          </cell>
          <cell r="R4543">
            <v>85</v>
          </cell>
          <cell r="S4543">
            <v>10420.5</v>
          </cell>
          <cell r="T4543">
            <v>0.33913043478260868</v>
          </cell>
          <cell r="U4543">
            <v>1.6608695652173913</v>
          </cell>
          <cell r="V4543">
            <v>0</v>
          </cell>
          <cell r="W4543">
            <v>0</v>
          </cell>
          <cell r="X4543">
            <v>166</v>
          </cell>
          <cell r="Y4543" t="str">
            <v>SL1</v>
          </cell>
          <cell r="Z4543" t="str">
            <v>DEF</v>
          </cell>
          <cell r="AA4543" t="str">
            <v>not specified</v>
          </cell>
          <cell r="AB4543" t="str">
            <v>not specified</v>
          </cell>
          <cell r="AC4543" t="b">
            <v>0</v>
          </cell>
          <cell r="AD4543" t="str">
            <v>DTD</v>
          </cell>
          <cell r="AE4543">
            <v>7</v>
          </cell>
          <cell r="AG4543" t="str">
            <v>USD</v>
          </cell>
          <cell r="AH4543" t="b">
            <v>0</v>
          </cell>
          <cell r="AJ4543" t="str">
            <v xml:space="preserve">Airfreight needs to be quoted as consol, where Lithium batteries are accepted as a consol. Quote Lithium check fee, if applicable. </v>
          </cell>
          <cell r="AK4543" t="str">
            <v>Incumbent</v>
          </cell>
          <cell r="AL4543" t="str">
            <v>USD</v>
          </cell>
          <cell r="AM4543" t="str">
            <v>SIN</v>
          </cell>
          <cell r="AN4543">
            <v>0.08</v>
          </cell>
          <cell r="AP4543">
            <v>24</v>
          </cell>
          <cell r="AQ4543">
            <v>0.08</v>
          </cell>
          <cell r="AR4543">
            <v>30</v>
          </cell>
          <cell r="AS4543">
            <v>0.01</v>
          </cell>
          <cell r="AT4543" t="str">
            <v>per shipment</v>
          </cell>
          <cell r="AU4543">
            <v>0</v>
          </cell>
          <cell r="AW4543" t="str">
            <v>USD</v>
          </cell>
          <cell r="AX4543">
            <v>0.66</v>
          </cell>
          <cell r="AY4543">
            <v>120</v>
          </cell>
          <cell r="AZ4543" t="str">
            <v>SQ,GA</v>
          </cell>
          <cell r="BA4543" t="str">
            <v>Direct</v>
          </cell>
          <cell r="BB4543" t="str">
            <v>3,5,7</v>
          </cell>
          <cell r="BC4543">
            <v>3</v>
          </cell>
        </row>
        <row r="4544">
          <cell r="A4544">
            <v>2066</v>
          </cell>
          <cell r="B4544" t="str">
            <v>UNALLOCATED</v>
          </cell>
          <cell r="C4544" t="str">
            <v>SOUTH ASIA</v>
          </cell>
          <cell r="D4544" t="str">
            <v>SG</v>
          </cell>
          <cell r="E4544" t="str">
            <v>SIN</v>
          </cell>
          <cell r="F4544" t="str">
            <v>Chris</v>
          </cell>
          <cell r="G4544" t="str">
            <v>SIN</v>
          </cell>
          <cell r="H4544" t="str">
            <v>SOUTH ASIA</v>
          </cell>
          <cell r="I4544" t="str">
            <v>ID</v>
          </cell>
          <cell r="J4544" t="str">
            <v>JKT</v>
          </cell>
          <cell r="K4544" t="str">
            <v>JKT</v>
          </cell>
          <cell r="L4544">
            <v>12</v>
          </cell>
          <cell r="M4544">
            <v>802</v>
          </cell>
          <cell r="N4544">
            <v>5.6719999999999997</v>
          </cell>
          <cell r="O4544">
            <v>945.33333333332996</v>
          </cell>
          <cell r="P4544">
            <v>948</v>
          </cell>
          <cell r="Q4544">
            <v>7.5999999999999998E-2</v>
          </cell>
          <cell r="R4544">
            <v>38</v>
          </cell>
          <cell r="S4544">
            <v>1992</v>
          </cell>
          <cell r="T4544">
            <v>0.33913043478260868</v>
          </cell>
          <cell r="U4544">
            <v>1.6608695652173913</v>
          </cell>
          <cell r="V4544">
            <v>0</v>
          </cell>
          <cell r="W4544">
            <v>0</v>
          </cell>
          <cell r="X4544">
            <v>166</v>
          </cell>
          <cell r="Y4544" t="str">
            <v>SL1</v>
          </cell>
          <cell r="Z4544" t="str">
            <v>DEF</v>
          </cell>
          <cell r="AA4544" t="str">
            <v>not specified</v>
          </cell>
          <cell r="AB4544" t="str">
            <v>not specified</v>
          </cell>
          <cell r="AC4544" t="b">
            <v>0</v>
          </cell>
          <cell r="AD4544" t="str">
            <v>DTD</v>
          </cell>
          <cell r="AE4544">
            <v>7</v>
          </cell>
          <cell r="AG4544" t="str">
            <v>USD</v>
          </cell>
          <cell r="AH4544" t="b">
            <v>0</v>
          </cell>
          <cell r="AJ4544" t="str">
            <v xml:space="preserve">Airfreight needs to be quoted as consol, where Lithium batteries are accepted as a consol. Quote Lithium check fee, if applicable. </v>
          </cell>
          <cell r="AK4544" t="str">
            <v>Incumbent</v>
          </cell>
          <cell r="AL4544" t="str">
            <v>USD</v>
          </cell>
          <cell r="AM4544" t="str">
            <v>SIN</v>
          </cell>
          <cell r="AN4544">
            <v>0.08</v>
          </cell>
          <cell r="AP4544">
            <v>24</v>
          </cell>
          <cell r="AQ4544">
            <v>0.08</v>
          </cell>
          <cell r="AR4544">
            <v>30</v>
          </cell>
          <cell r="AS4544">
            <v>0.01</v>
          </cell>
          <cell r="AT4544" t="str">
            <v>per shipment</v>
          </cell>
          <cell r="AU4544">
            <v>0</v>
          </cell>
          <cell r="AW4544" t="str">
            <v>USD</v>
          </cell>
          <cell r="AX4544">
            <v>0.66</v>
          </cell>
          <cell r="AY4544">
            <v>120</v>
          </cell>
          <cell r="AZ4544" t="str">
            <v>SQ,GA</v>
          </cell>
          <cell r="BA4544" t="str">
            <v>Direct</v>
          </cell>
          <cell r="BB4544" t="str">
            <v>3,5,7</v>
          </cell>
          <cell r="BC4544">
            <v>3</v>
          </cell>
        </row>
        <row r="4545">
          <cell r="A4545">
            <v>2077</v>
          </cell>
          <cell r="B4545" t="str">
            <v>BG</v>
          </cell>
          <cell r="C4545" t="str">
            <v>SOUTH ASIA</v>
          </cell>
          <cell r="D4545" t="str">
            <v>SG</v>
          </cell>
          <cell r="E4545" t="str">
            <v>SIN</v>
          </cell>
          <cell r="F4545" t="str">
            <v>Chris</v>
          </cell>
          <cell r="G4545" t="str">
            <v>SIN</v>
          </cell>
          <cell r="H4545" t="str">
            <v>SOUTH ASIA</v>
          </cell>
          <cell r="I4545" t="str">
            <v>ID</v>
          </cell>
          <cell r="J4545" t="str">
            <v>JKT</v>
          </cell>
          <cell r="K4545" t="str">
            <v>JKT</v>
          </cell>
          <cell r="L4545">
            <v>12</v>
          </cell>
          <cell r="M4545">
            <v>802</v>
          </cell>
          <cell r="N4545">
            <v>5.6719999999999997</v>
          </cell>
          <cell r="O4545">
            <v>945.33333333332996</v>
          </cell>
          <cell r="P4545">
            <v>948</v>
          </cell>
          <cell r="Q4545">
            <v>7.5999999999999998E-2</v>
          </cell>
          <cell r="X4545">
            <v>166</v>
          </cell>
          <cell r="Y4545" t="str">
            <v>SL1</v>
          </cell>
          <cell r="Z4545" t="str">
            <v>DEF</v>
          </cell>
          <cell r="AA4545" t="str">
            <v>not specified</v>
          </cell>
          <cell r="AB4545" t="str">
            <v>not specified</v>
          </cell>
          <cell r="AC4545" t="b">
            <v>0</v>
          </cell>
          <cell r="AD4545" t="str">
            <v>DTD</v>
          </cell>
          <cell r="AE4545">
            <v>7</v>
          </cell>
          <cell r="AG4545" t="str">
            <v>USD</v>
          </cell>
          <cell r="AH4545" t="b">
            <v>0</v>
          </cell>
          <cell r="AJ4545" t="str">
            <v xml:space="preserve">Airfreight needs to be quoted as consol, where Lithium batteries are accepted as a consol. Quote Lithium check fee, if applicable. </v>
          </cell>
          <cell r="AK4545" t="str">
            <v>Incumbent</v>
          </cell>
          <cell r="AL4545" t="str">
            <v>USD</v>
          </cell>
          <cell r="AM4545" t="str">
            <v>SIN</v>
          </cell>
          <cell r="AN4545">
            <v>0.08</v>
          </cell>
          <cell r="AP4545">
            <v>24</v>
          </cell>
          <cell r="AQ4545">
            <v>0.08</v>
          </cell>
          <cell r="AR4545">
            <v>30</v>
          </cell>
          <cell r="AS4545">
            <v>0.01</v>
          </cell>
          <cell r="AT4545" t="str">
            <v>per shipment</v>
          </cell>
          <cell r="AU4545">
            <v>0</v>
          </cell>
          <cell r="AW4545" t="str">
            <v>USD</v>
          </cell>
          <cell r="AX4545">
            <v>0.66</v>
          </cell>
          <cell r="AY4545">
            <v>120</v>
          </cell>
          <cell r="AZ4545" t="str">
            <v>SQ,GA</v>
          </cell>
          <cell r="BA4545" t="str">
            <v>Direct</v>
          </cell>
          <cell r="BB4545" t="str">
            <v>3,5,7</v>
          </cell>
          <cell r="BC4545">
            <v>3</v>
          </cell>
        </row>
        <row r="4546">
          <cell r="A4546">
            <v>2080</v>
          </cell>
          <cell r="B4546" t="str">
            <v>BG SPS</v>
          </cell>
          <cell r="C4546" t="str">
            <v>SOUTH ASIA</v>
          </cell>
          <cell r="D4546" t="str">
            <v>SG</v>
          </cell>
          <cell r="E4546" t="str">
            <v>SIN</v>
          </cell>
          <cell r="F4546" t="str">
            <v>Chris</v>
          </cell>
          <cell r="G4546" t="str">
            <v>SIN</v>
          </cell>
          <cell r="H4546" t="str">
            <v>SOUTH ASIA</v>
          </cell>
          <cell r="I4546" t="str">
            <v>ID</v>
          </cell>
          <cell r="J4546" t="str">
            <v>JKT</v>
          </cell>
          <cell r="K4546" t="str">
            <v>JKT</v>
          </cell>
          <cell r="L4546">
            <v>12</v>
          </cell>
          <cell r="M4546">
            <v>802</v>
          </cell>
          <cell r="N4546">
            <v>5.6719999999999997</v>
          </cell>
          <cell r="O4546">
            <v>945.33333333332996</v>
          </cell>
          <cell r="P4546">
            <v>948</v>
          </cell>
          <cell r="Q4546">
            <v>7.5999999999999998E-2</v>
          </cell>
          <cell r="R4546">
            <v>6</v>
          </cell>
          <cell r="S4546">
            <v>260.5</v>
          </cell>
          <cell r="T4546">
            <v>0.16666666666666666</v>
          </cell>
          <cell r="U4546">
            <v>0.83333333333333337</v>
          </cell>
          <cell r="V4546">
            <v>0</v>
          </cell>
          <cell r="W4546">
            <v>0</v>
          </cell>
          <cell r="X4546">
            <v>166</v>
          </cell>
          <cell r="Y4546" t="str">
            <v>SL4</v>
          </cell>
          <cell r="Z4546" t="str">
            <v>DG2</v>
          </cell>
          <cell r="AA4546" t="str">
            <v>CAO</v>
          </cell>
          <cell r="AB4546" t="str">
            <v>MD</v>
          </cell>
          <cell r="AC4546" t="b">
            <v>1</v>
          </cell>
          <cell r="AD4546" t="str">
            <v>DTD</v>
          </cell>
          <cell r="AE4546" t="str">
            <v>not specified</v>
          </cell>
          <cell r="AG4546" t="str">
            <v>USD</v>
          </cell>
          <cell r="AH4546" t="b">
            <v>0</v>
          </cell>
          <cell r="AJ4546" t="str">
            <v>DG under UN 3480/3481/3090/3091 (lithium with DG declaration)</v>
          </cell>
          <cell r="AK4546" t="str">
            <v>Incumbent</v>
          </cell>
          <cell r="AL4546" t="str">
            <v>USD</v>
          </cell>
          <cell r="AM4546" t="str">
            <v>SIN</v>
          </cell>
          <cell r="AN4546">
            <v>0.08</v>
          </cell>
          <cell r="AP4546">
            <v>24</v>
          </cell>
          <cell r="AQ4546">
            <v>0.08</v>
          </cell>
          <cell r="AR4546">
            <v>30</v>
          </cell>
          <cell r="AS4546">
            <v>0.01</v>
          </cell>
          <cell r="AT4546" t="str">
            <v>per shipment</v>
          </cell>
          <cell r="AU4546">
            <v>0</v>
          </cell>
          <cell r="AW4546" t="str">
            <v>USD</v>
          </cell>
          <cell r="AX4546">
            <v>1.9</v>
          </cell>
          <cell r="AY4546">
            <v>96</v>
          </cell>
          <cell r="AZ4546" t="str">
            <v>SQ,GA</v>
          </cell>
          <cell r="BA4546" t="str">
            <v>Direct</v>
          </cell>
          <cell r="BB4546" t="str">
            <v>3,5,7</v>
          </cell>
          <cell r="BC4546">
            <v>3</v>
          </cell>
        </row>
        <row r="4547">
          <cell r="A4547">
            <v>2081</v>
          </cell>
          <cell r="B4547" t="str">
            <v>BG</v>
          </cell>
          <cell r="C4547" t="str">
            <v>SOUTH ASIA</v>
          </cell>
          <cell r="D4547" t="str">
            <v>SG</v>
          </cell>
          <cell r="E4547" t="str">
            <v>SIN</v>
          </cell>
          <cell r="F4547" t="str">
            <v>Chris</v>
          </cell>
          <cell r="G4547" t="str">
            <v>SIN</v>
          </cell>
          <cell r="H4547" t="str">
            <v>SOUTH ASIA</v>
          </cell>
          <cell r="I4547" t="str">
            <v>ID</v>
          </cell>
          <cell r="J4547" t="str">
            <v>JKT</v>
          </cell>
          <cell r="K4547" t="str">
            <v>JKT</v>
          </cell>
          <cell r="L4547">
            <v>12</v>
          </cell>
          <cell r="M4547">
            <v>802</v>
          </cell>
          <cell r="N4547">
            <v>5.6719999999999997</v>
          </cell>
          <cell r="O4547">
            <v>945.33333333332996</v>
          </cell>
          <cell r="P4547">
            <v>948</v>
          </cell>
          <cell r="Q4547">
            <v>7.5999999999999998E-2</v>
          </cell>
          <cell r="R4547">
            <v>3</v>
          </cell>
          <cell r="S4547">
            <v>465.5</v>
          </cell>
          <cell r="T4547">
            <v>0</v>
          </cell>
          <cell r="U4547">
            <v>2</v>
          </cell>
          <cell r="V4547">
            <v>0</v>
          </cell>
          <cell r="W4547">
            <v>0</v>
          </cell>
          <cell r="X4547">
            <v>166</v>
          </cell>
          <cell r="Y4547" t="str">
            <v>SL2</v>
          </cell>
          <cell r="Z4547" t="str">
            <v>B2B</v>
          </cell>
          <cell r="AA4547" t="str">
            <v>not specified</v>
          </cell>
          <cell r="AB4547" t="str">
            <v>not specified</v>
          </cell>
          <cell r="AC4547" t="b">
            <v>0</v>
          </cell>
          <cell r="AD4547" t="str">
            <v>DTD</v>
          </cell>
          <cell r="AE4547">
            <v>5</v>
          </cell>
          <cell r="AG4547" t="str">
            <v>USD</v>
          </cell>
          <cell r="AH4547" t="b">
            <v>0</v>
          </cell>
          <cell r="AK4547" t="str">
            <v>Incumbent</v>
          </cell>
          <cell r="AL4547" t="str">
            <v>USD</v>
          </cell>
          <cell r="AM4547" t="str">
            <v>SIN</v>
          </cell>
          <cell r="AN4547">
            <v>0.08</v>
          </cell>
          <cell r="AP4547">
            <v>24</v>
          </cell>
          <cell r="AQ4547">
            <v>0.08</v>
          </cell>
          <cell r="AR4547">
            <v>30</v>
          </cell>
          <cell r="AS4547">
            <v>0.01</v>
          </cell>
          <cell r="AW4547" t="str">
            <v>USD</v>
          </cell>
          <cell r="AX4547">
            <v>1.2</v>
          </cell>
          <cell r="AY4547">
            <v>72</v>
          </cell>
          <cell r="AZ4547" t="str">
            <v>SQ,GA</v>
          </cell>
          <cell r="BA4547" t="str">
            <v>Direct</v>
          </cell>
          <cell r="BB4547" t="str">
            <v>3,5,7</v>
          </cell>
          <cell r="BC4547">
            <v>3</v>
          </cell>
        </row>
        <row r="4548">
          <cell r="A4548">
            <v>2083</v>
          </cell>
          <cell r="B4548" t="str">
            <v>BG</v>
          </cell>
          <cell r="C4548" t="str">
            <v>SOUTH ASIA</v>
          </cell>
          <cell r="D4548" t="str">
            <v>SG</v>
          </cell>
          <cell r="E4548" t="str">
            <v>SIN</v>
          </cell>
          <cell r="F4548" t="str">
            <v>Chris</v>
          </cell>
          <cell r="G4548" t="str">
            <v>SIN</v>
          </cell>
          <cell r="H4548" t="str">
            <v>SOUTH ASIA</v>
          </cell>
          <cell r="I4548" t="str">
            <v>ID</v>
          </cell>
          <cell r="J4548" t="str">
            <v>JKT</v>
          </cell>
          <cell r="K4548" t="str">
            <v>JKT</v>
          </cell>
          <cell r="L4548">
            <v>12</v>
          </cell>
          <cell r="M4548">
            <v>802</v>
          </cell>
          <cell r="N4548">
            <v>5.6719999999999997</v>
          </cell>
          <cell r="O4548">
            <v>945.33333333332996</v>
          </cell>
          <cell r="P4548">
            <v>948</v>
          </cell>
          <cell r="Q4548">
            <v>7.5999999999999998E-2</v>
          </cell>
          <cell r="X4548">
            <v>166</v>
          </cell>
          <cell r="Y4548" t="str">
            <v>SL2</v>
          </cell>
          <cell r="Z4548" t="str">
            <v>B2B</v>
          </cell>
          <cell r="AA4548" t="str">
            <v>not specified</v>
          </cell>
          <cell r="AB4548" t="str">
            <v>not specified</v>
          </cell>
          <cell r="AC4548" t="b">
            <v>0</v>
          </cell>
          <cell r="AD4548" t="str">
            <v>DTD</v>
          </cell>
          <cell r="AE4548">
            <v>5</v>
          </cell>
          <cell r="AG4548" t="str">
            <v>USD</v>
          </cell>
          <cell r="AH4548" t="b">
            <v>0</v>
          </cell>
          <cell r="AK4548" t="str">
            <v>Incumbent</v>
          </cell>
          <cell r="AL4548" t="str">
            <v>USD</v>
          </cell>
          <cell r="AM4548" t="str">
            <v>SIN</v>
          </cell>
          <cell r="AN4548">
            <v>0.08</v>
          </cell>
          <cell r="AP4548">
            <v>24</v>
          </cell>
          <cell r="AQ4548">
            <v>0.08</v>
          </cell>
          <cell r="AR4548">
            <v>30</v>
          </cell>
          <cell r="AS4548">
            <v>0.01</v>
          </cell>
          <cell r="AW4548" t="str">
            <v>USD</v>
          </cell>
          <cell r="AX4548">
            <v>1.2</v>
          </cell>
          <cell r="AY4548">
            <v>72</v>
          </cell>
          <cell r="AZ4548" t="str">
            <v>SQ,GA</v>
          </cell>
          <cell r="BA4548" t="str">
            <v>Direct</v>
          </cell>
          <cell r="BB4548" t="str">
            <v>3,5,7</v>
          </cell>
          <cell r="BC4548">
            <v>3</v>
          </cell>
        </row>
        <row r="4549">
          <cell r="A4549">
            <v>2084</v>
          </cell>
          <cell r="B4549" t="str">
            <v>BG SPS</v>
          </cell>
          <cell r="C4549" t="str">
            <v>SOUTH ASIA</v>
          </cell>
          <cell r="D4549" t="str">
            <v>SG</v>
          </cell>
          <cell r="E4549" t="str">
            <v>SIN</v>
          </cell>
          <cell r="F4549" t="str">
            <v>Chris</v>
          </cell>
          <cell r="G4549" t="str">
            <v>SIN</v>
          </cell>
          <cell r="H4549" t="str">
            <v>SOUTH ASIA</v>
          </cell>
          <cell r="I4549" t="str">
            <v>ID</v>
          </cell>
          <cell r="J4549" t="str">
            <v>JKT</v>
          </cell>
          <cell r="K4549" t="str">
            <v>JKT</v>
          </cell>
          <cell r="L4549">
            <v>12</v>
          </cell>
          <cell r="M4549">
            <v>802</v>
          </cell>
          <cell r="N4549">
            <v>5.6719999999999997</v>
          </cell>
          <cell r="O4549">
            <v>945.33333333332996</v>
          </cell>
          <cell r="P4549">
            <v>948</v>
          </cell>
          <cell r="Q4549">
            <v>7.5999999999999998E-2</v>
          </cell>
          <cell r="R4549">
            <v>1</v>
          </cell>
          <cell r="S4549">
            <v>215</v>
          </cell>
          <cell r="T4549">
            <v>0</v>
          </cell>
          <cell r="U4549">
            <v>1</v>
          </cell>
          <cell r="V4549">
            <v>0</v>
          </cell>
          <cell r="W4549">
            <v>0</v>
          </cell>
          <cell r="X4549">
            <v>166</v>
          </cell>
          <cell r="Y4549" t="str">
            <v>SL2</v>
          </cell>
          <cell r="Z4549" t="str">
            <v>B2B</v>
          </cell>
          <cell r="AA4549" t="str">
            <v>not specified</v>
          </cell>
          <cell r="AB4549" t="str">
            <v>not specified</v>
          </cell>
          <cell r="AC4549" t="b">
            <v>0</v>
          </cell>
          <cell r="AD4549" t="str">
            <v>DTD</v>
          </cell>
          <cell r="AE4549">
            <v>5</v>
          </cell>
          <cell r="AG4549" t="str">
            <v>USD</v>
          </cell>
          <cell r="AH4549" t="b">
            <v>0</v>
          </cell>
          <cell r="AK4549" t="str">
            <v>Incumbent</v>
          </cell>
          <cell r="AL4549" t="str">
            <v>USD</v>
          </cell>
          <cell r="AM4549" t="str">
            <v>SIN</v>
          </cell>
          <cell r="AN4549">
            <v>0.08</v>
          </cell>
          <cell r="AP4549">
            <v>24</v>
          </cell>
          <cell r="AQ4549">
            <v>0.08</v>
          </cell>
          <cell r="AR4549">
            <v>30</v>
          </cell>
          <cell r="AS4549">
            <v>0.01</v>
          </cell>
          <cell r="AW4549" t="str">
            <v>USD</v>
          </cell>
          <cell r="AX4549">
            <v>1.2</v>
          </cell>
          <cell r="AY4549">
            <v>72</v>
          </cell>
          <cell r="AZ4549" t="str">
            <v>SQ,GA</v>
          </cell>
          <cell r="BA4549" t="str">
            <v>Direct</v>
          </cell>
          <cell r="BB4549" t="str">
            <v>3,5,7</v>
          </cell>
          <cell r="BC4549">
            <v>3</v>
          </cell>
        </row>
        <row r="4550">
          <cell r="A4550">
            <v>2086</v>
          </cell>
          <cell r="B4550" t="str">
            <v>BG</v>
          </cell>
          <cell r="C4550" t="str">
            <v>SOUTH ASIA</v>
          </cell>
          <cell r="D4550" t="str">
            <v>SG</v>
          </cell>
          <cell r="E4550" t="str">
            <v>SIN</v>
          </cell>
          <cell r="F4550" t="str">
            <v>Chris</v>
          </cell>
          <cell r="G4550" t="str">
            <v>SIN</v>
          </cell>
          <cell r="H4550" t="str">
            <v>SOUTH ASIA</v>
          </cell>
          <cell r="I4550" t="str">
            <v>ID</v>
          </cell>
          <cell r="J4550" t="str">
            <v>JKT</v>
          </cell>
          <cell r="K4550" t="str">
            <v>JKT</v>
          </cell>
          <cell r="L4550">
            <v>12</v>
          </cell>
          <cell r="M4550">
            <v>802</v>
          </cell>
          <cell r="N4550">
            <v>5.6719999999999997</v>
          </cell>
          <cell r="O4550">
            <v>945.33333333332996</v>
          </cell>
          <cell r="P4550">
            <v>948</v>
          </cell>
          <cell r="Q4550">
            <v>7.5999999999999998E-2</v>
          </cell>
          <cell r="R4550">
            <v>5</v>
          </cell>
          <cell r="S4550">
            <v>167.5</v>
          </cell>
          <cell r="T4550">
            <v>0.16666666666666666</v>
          </cell>
          <cell r="U4550">
            <v>0.83333333333333337</v>
          </cell>
          <cell r="V4550">
            <v>0</v>
          </cell>
          <cell r="W4550">
            <v>0</v>
          </cell>
          <cell r="X4550">
            <v>166</v>
          </cell>
          <cell r="Y4550" t="str">
            <v>SL4</v>
          </cell>
          <cell r="Z4550" t="str">
            <v>DG2</v>
          </cell>
          <cell r="AA4550" t="str">
            <v>CAO</v>
          </cell>
          <cell r="AB4550" t="str">
            <v>MD</v>
          </cell>
          <cell r="AC4550" t="b">
            <v>1</v>
          </cell>
          <cell r="AD4550" t="str">
            <v>DTD</v>
          </cell>
          <cell r="AE4550" t="str">
            <v>not specified</v>
          </cell>
          <cell r="AG4550" t="str">
            <v>USD</v>
          </cell>
          <cell r="AH4550" t="b">
            <v>0</v>
          </cell>
          <cell r="AJ4550" t="str">
            <v>DG under UN 3480/3481/3090/3091 (lithium with DG declaration)</v>
          </cell>
          <cell r="AK4550" t="str">
            <v>Incumbent</v>
          </cell>
          <cell r="AL4550" t="str">
            <v>USD</v>
          </cell>
          <cell r="AM4550" t="str">
            <v>SIN</v>
          </cell>
          <cell r="AN4550">
            <v>0.08</v>
          </cell>
          <cell r="AP4550">
            <v>24</v>
          </cell>
          <cell r="AQ4550">
            <v>0.08</v>
          </cell>
          <cell r="AR4550">
            <v>30</v>
          </cell>
          <cell r="AS4550">
            <v>0.01</v>
          </cell>
          <cell r="AT4550" t="str">
            <v>per shipment</v>
          </cell>
          <cell r="AU4550">
            <v>0</v>
          </cell>
          <cell r="AW4550" t="str">
            <v>USD</v>
          </cell>
          <cell r="AX4550">
            <v>1.9</v>
          </cell>
          <cell r="AY4550">
            <v>96</v>
          </cell>
          <cell r="AZ4550" t="str">
            <v>SQ,GA</v>
          </cell>
          <cell r="BA4550" t="str">
            <v>Direct</v>
          </cell>
          <cell r="BB4550" t="str">
            <v>3,5,7</v>
          </cell>
          <cell r="BC4550">
            <v>3</v>
          </cell>
        </row>
        <row r="4551">
          <cell r="A4551">
            <v>2091</v>
          </cell>
          <cell r="B4551" t="str">
            <v>UNALLOCATED</v>
          </cell>
          <cell r="C4551" t="str">
            <v>SOUTH ASIA</v>
          </cell>
          <cell r="D4551" t="str">
            <v>SG</v>
          </cell>
          <cell r="E4551" t="str">
            <v>SIN</v>
          </cell>
          <cell r="F4551" t="str">
            <v>Chris</v>
          </cell>
          <cell r="G4551" t="str">
            <v>SIN</v>
          </cell>
          <cell r="H4551" t="str">
            <v>SOUTH ASIA</v>
          </cell>
          <cell r="I4551" t="str">
            <v>ID</v>
          </cell>
          <cell r="J4551" t="str">
            <v>JKT</v>
          </cell>
          <cell r="K4551" t="str">
            <v>JKT</v>
          </cell>
          <cell r="L4551">
            <v>12</v>
          </cell>
          <cell r="M4551">
            <v>802</v>
          </cell>
          <cell r="N4551">
            <v>5.6719999999999997</v>
          </cell>
          <cell r="O4551">
            <v>945.33333333332996</v>
          </cell>
          <cell r="P4551">
            <v>948</v>
          </cell>
          <cell r="Q4551">
            <v>7.5999999999999998E-2</v>
          </cell>
          <cell r="R4551">
            <v>1</v>
          </cell>
          <cell r="S4551">
            <v>93</v>
          </cell>
          <cell r="T4551">
            <v>0.16666666666666666</v>
          </cell>
          <cell r="U4551">
            <v>0.83333333333333337</v>
          </cell>
          <cell r="V4551">
            <v>0</v>
          </cell>
          <cell r="W4551">
            <v>0</v>
          </cell>
          <cell r="X4551">
            <v>166</v>
          </cell>
          <cell r="Y4551" t="str">
            <v>SL4</v>
          </cell>
          <cell r="Z4551" t="str">
            <v>DG2</v>
          </cell>
          <cell r="AA4551" t="str">
            <v>CAO</v>
          </cell>
          <cell r="AB4551" t="str">
            <v>MD</v>
          </cell>
          <cell r="AC4551" t="b">
            <v>1</v>
          </cell>
          <cell r="AD4551" t="str">
            <v>DTD</v>
          </cell>
          <cell r="AE4551" t="str">
            <v>not specified</v>
          </cell>
          <cell r="AG4551" t="str">
            <v>USD</v>
          </cell>
          <cell r="AH4551" t="b">
            <v>0</v>
          </cell>
          <cell r="AJ4551" t="str">
            <v>DG under UN 3480/3481/3090/3091 (lithium with DG declaration)</v>
          </cell>
          <cell r="AK4551" t="str">
            <v>Incumbent</v>
          </cell>
          <cell r="AL4551" t="str">
            <v>USD</v>
          </cell>
          <cell r="AM4551" t="str">
            <v>SIN</v>
          </cell>
          <cell r="AN4551">
            <v>0.08</v>
          </cell>
          <cell r="AP4551">
            <v>24</v>
          </cell>
          <cell r="AQ4551">
            <v>0.08</v>
          </cell>
          <cell r="AR4551">
            <v>30</v>
          </cell>
          <cell r="AS4551">
            <v>0.01</v>
          </cell>
          <cell r="AT4551" t="str">
            <v>per shipment</v>
          </cell>
          <cell r="AU4551">
            <v>0</v>
          </cell>
          <cell r="AW4551" t="str">
            <v>USD</v>
          </cell>
          <cell r="AX4551">
            <v>1.9</v>
          </cell>
          <cell r="AY4551">
            <v>96</v>
          </cell>
          <cell r="AZ4551" t="str">
            <v>SQ,GA</v>
          </cell>
          <cell r="BA4551" t="str">
            <v>Direct</v>
          </cell>
          <cell r="BB4551" t="str">
            <v>3,5,7</v>
          </cell>
          <cell r="BC4551">
            <v>3</v>
          </cell>
        </row>
        <row r="4552">
          <cell r="A4552">
            <v>2093</v>
          </cell>
          <cell r="B4552" t="str">
            <v>UNALLOCATED</v>
          </cell>
          <cell r="C4552" t="str">
            <v>SOUTH ASIA</v>
          </cell>
          <cell r="D4552" t="str">
            <v>SG</v>
          </cell>
          <cell r="E4552" t="str">
            <v>SIN</v>
          </cell>
          <cell r="F4552" t="str">
            <v>Chris</v>
          </cell>
          <cell r="G4552" t="str">
            <v>SIN</v>
          </cell>
          <cell r="H4552" t="str">
            <v>SOUTH ASIA</v>
          </cell>
          <cell r="I4552" t="str">
            <v>ID</v>
          </cell>
          <cell r="J4552" t="str">
            <v>JKT</v>
          </cell>
          <cell r="K4552" t="str">
            <v>JKT</v>
          </cell>
          <cell r="L4552">
            <v>12</v>
          </cell>
          <cell r="M4552">
            <v>802</v>
          </cell>
          <cell r="N4552">
            <v>5.6719999999999997</v>
          </cell>
          <cell r="O4552">
            <v>945.33333333332996</v>
          </cell>
          <cell r="P4552">
            <v>948</v>
          </cell>
          <cell r="Q4552">
            <v>7.5999999999999998E-2</v>
          </cell>
          <cell r="X4552">
            <v>166</v>
          </cell>
          <cell r="Y4552" t="str">
            <v>SL1</v>
          </cell>
          <cell r="Z4552" t="str">
            <v>DEF</v>
          </cell>
          <cell r="AA4552" t="str">
            <v>not specified</v>
          </cell>
          <cell r="AB4552" t="str">
            <v>not specified</v>
          </cell>
          <cell r="AC4552" t="b">
            <v>0</v>
          </cell>
          <cell r="AD4552" t="str">
            <v>DTD</v>
          </cell>
          <cell r="AE4552">
            <v>7</v>
          </cell>
          <cell r="AG4552" t="str">
            <v>USD</v>
          </cell>
          <cell r="AH4552" t="b">
            <v>0</v>
          </cell>
          <cell r="AJ4552" t="str">
            <v xml:space="preserve">Airfreight needs to be quoted as consol, where Lithium batteries are accepted as a consol. Quote Lithium check fee, if applicable. </v>
          </cell>
          <cell r="AK4552" t="str">
            <v>Incumbent</v>
          </cell>
          <cell r="AL4552" t="str">
            <v>USD</v>
          </cell>
          <cell r="AM4552" t="str">
            <v>SIN</v>
          </cell>
          <cell r="AN4552">
            <v>0.08</v>
          </cell>
          <cell r="AP4552">
            <v>24</v>
          </cell>
          <cell r="AQ4552">
            <v>0.08</v>
          </cell>
          <cell r="AR4552">
            <v>30</v>
          </cell>
          <cell r="AS4552">
            <v>0.01</v>
          </cell>
          <cell r="AT4552" t="str">
            <v>per shipment</v>
          </cell>
          <cell r="AU4552">
            <v>0</v>
          </cell>
          <cell r="AW4552" t="str">
            <v>USD</v>
          </cell>
          <cell r="AX4552">
            <v>0.66</v>
          </cell>
          <cell r="AY4552">
            <v>120</v>
          </cell>
          <cell r="AZ4552" t="str">
            <v>SQ,GA</v>
          </cell>
          <cell r="BA4552" t="str">
            <v>Direct</v>
          </cell>
          <cell r="BB4552" t="str">
            <v>3,5,7</v>
          </cell>
          <cell r="BC4552">
            <v>3</v>
          </cell>
        </row>
        <row r="4553">
          <cell r="A4553">
            <v>2098</v>
          </cell>
          <cell r="B4553" t="str">
            <v>UNALLOCATED</v>
          </cell>
          <cell r="C4553" t="str">
            <v>SOUTH ASIA</v>
          </cell>
          <cell r="D4553" t="str">
            <v>SG</v>
          </cell>
          <cell r="E4553" t="str">
            <v>SIN</v>
          </cell>
          <cell r="F4553" t="str">
            <v>Chris</v>
          </cell>
          <cell r="G4553" t="str">
            <v>SIN</v>
          </cell>
          <cell r="H4553" t="str">
            <v>SOUTH ASIA</v>
          </cell>
          <cell r="I4553" t="str">
            <v>ID</v>
          </cell>
          <cell r="J4553" t="str">
            <v>JKT</v>
          </cell>
          <cell r="K4553" t="str">
            <v>JKT</v>
          </cell>
          <cell r="L4553">
            <v>12</v>
          </cell>
          <cell r="M4553">
            <v>802</v>
          </cell>
          <cell r="N4553">
            <v>5.6719999999999997</v>
          </cell>
          <cell r="O4553">
            <v>945.33333333332996</v>
          </cell>
          <cell r="P4553">
            <v>948</v>
          </cell>
          <cell r="Q4553">
            <v>7.5999999999999998E-2</v>
          </cell>
          <cell r="R4553">
            <v>1</v>
          </cell>
          <cell r="S4553">
            <v>3</v>
          </cell>
          <cell r="T4553">
            <v>1</v>
          </cell>
          <cell r="U4553">
            <v>0</v>
          </cell>
          <cell r="V4553">
            <v>0</v>
          </cell>
          <cell r="W4553">
            <v>0</v>
          </cell>
          <cell r="X4553">
            <v>166</v>
          </cell>
          <cell r="Y4553" t="str">
            <v>SL5</v>
          </cell>
          <cell r="Z4553" t="str">
            <v>DG1</v>
          </cell>
          <cell r="AA4553" t="str">
            <v>PAX</v>
          </cell>
          <cell r="AB4553" t="str">
            <v>LD</v>
          </cell>
          <cell r="AC4553" t="b">
            <v>1</v>
          </cell>
          <cell r="AD4553" t="str">
            <v>DTD</v>
          </cell>
          <cell r="AE4553" t="str">
            <v>not specified</v>
          </cell>
          <cell r="AG4553" t="str">
            <v>USD</v>
          </cell>
          <cell r="AH4553" t="b">
            <v>0</v>
          </cell>
          <cell r="AJ4553" t="str">
            <v>DG under UN 3480/3481/3090/3091 (lithium with DG declaration)</v>
          </cell>
          <cell r="AK4553" t="str">
            <v>Incumbent</v>
          </cell>
          <cell r="AL4553" t="str">
            <v>USD</v>
          </cell>
          <cell r="AM4553" t="str">
            <v>SIN</v>
          </cell>
          <cell r="AN4553">
            <v>0.08</v>
          </cell>
          <cell r="AP4553">
            <v>24</v>
          </cell>
          <cell r="AQ4553">
            <v>0.08</v>
          </cell>
          <cell r="AR4553">
            <v>30</v>
          </cell>
          <cell r="AS4553">
            <v>0.01</v>
          </cell>
          <cell r="AT4553" t="str">
            <v>per shipment</v>
          </cell>
          <cell r="AU4553">
            <v>0</v>
          </cell>
          <cell r="AW4553" t="str">
            <v>USD</v>
          </cell>
          <cell r="AX4553">
            <v>4.5999999999999996</v>
          </cell>
          <cell r="AY4553">
            <v>96</v>
          </cell>
          <cell r="AZ4553" t="str">
            <v>SQ,GA</v>
          </cell>
          <cell r="BA4553" t="str">
            <v>Direct</v>
          </cell>
          <cell r="BB4553" t="str">
            <v>3,5,7</v>
          </cell>
          <cell r="BC4553">
            <v>3</v>
          </cell>
        </row>
        <row r="4554">
          <cell r="A4554">
            <v>2099</v>
          </cell>
          <cell r="B4554" t="str">
            <v>BG SPS</v>
          </cell>
          <cell r="C4554" t="str">
            <v>SOUTH ASIA</v>
          </cell>
          <cell r="D4554" t="str">
            <v>SG</v>
          </cell>
          <cell r="E4554" t="str">
            <v>SIN</v>
          </cell>
          <cell r="F4554" t="str">
            <v>Chris</v>
          </cell>
          <cell r="G4554" t="str">
            <v>SIN</v>
          </cell>
          <cell r="H4554" t="str">
            <v>SOUTH ASIA</v>
          </cell>
          <cell r="I4554" t="str">
            <v>ID</v>
          </cell>
          <cell r="J4554" t="str">
            <v>JKT</v>
          </cell>
          <cell r="K4554" t="str">
            <v>JKT</v>
          </cell>
          <cell r="L4554">
            <v>12</v>
          </cell>
          <cell r="M4554">
            <v>802</v>
          </cell>
          <cell r="N4554">
            <v>5.6719999999999997</v>
          </cell>
          <cell r="O4554">
            <v>945.33333333332996</v>
          </cell>
          <cell r="P4554">
            <v>948</v>
          </cell>
          <cell r="Q4554">
            <v>7.5999999999999998E-2</v>
          </cell>
          <cell r="R4554">
            <v>1</v>
          </cell>
          <cell r="S4554">
            <v>3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166</v>
          </cell>
          <cell r="Y4554" t="str">
            <v>SL5</v>
          </cell>
          <cell r="Z4554" t="str">
            <v>DG1</v>
          </cell>
          <cell r="AA4554" t="str">
            <v>PAX</v>
          </cell>
          <cell r="AB4554" t="str">
            <v>LD</v>
          </cell>
          <cell r="AC4554" t="b">
            <v>1</v>
          </cell>
          <cell r="AD4554" t="str">
            <v>DTD</v>
          </cell>
          <cell r="AE4554" t="str">
            <v>not specified</v>
          </cell>
          <cell r="AG4554" t="str">
            <v>USD</v>
          </cell>
          <cell r="AH4554" t="b">
            <v>0</v>
          </cell>
          <cell r="AJ4554" t="str">
            <v>DG under UN 3480/3481/3090/3091 (lithium with DG declaration)</v>
          </cell>
          <cell r="AK4554" t="str">
            <v>Incumbent</v>
          </cell>
          <cell r="AL4554" t="str">
            <v>USD</v>
          </cell>
          <cell r="AM4554" t="str">
            <v>SIN</v>
          </cell>
          <cell r="AN4554">
            <v>0.08</v>
          </cell>
          <cell r="AP4554">
            <v>24</v>
          </cell>
          <cell r="AQ4554">
            <v>0.08</v>
          </cell>
          <cell r="AR4554">
            <v>30</v>
          </cell>
          <cell r="AS4554">
            <v>0.01</v>
          </cell>
          <cell r="AT4554" t="str">
            <v>per shipment</v>
          </cell>
          <cell r="AU4554">
            <v>0</v>
          </cell>
          <cell r="AW4554" t="str">
            <v>USD</v>
          </cell>
          <cell r="AX4554">
            <v>4.5999999999999996</v>
          </cell>
          <cell r="AY4554">
            <v>96</v>
          </cell>
          <cell r="AZ4554" t="str">
            <v>SQ,GA</v>
          </cell>
          <cell r="BA4554" t="str">
            <v>Direct</v>
          </cell>
          <cell r="BB4554" t="str">
            <v>3,5,7</v>
          </cell>
          <cell r="BC4554">
            <v>3</v>
          </cell>
        </row>
        <row r="4555">
          <cell r="A4555">
            <v>858</v>
          </cell>
          <cell r="B4555" t="str">
            <v>BG CL</v>
          </cell>
          <cell r="C4555" t="str">
            <v>SOUTH ASIA</v>
          </cell>
          <cell r="D4555" t="str">
            <v>SG</v>
          </cell>
          <cell r="E4555" t="str">
            <v>SIN</v>
          </cell>
          <cell r="F4555" t="str">
            <v>Chris</v>
          </cell>
          <cell r="G4555" t="str">
            <v>SIN</v>
          </cell>
          <cell r="H4555" t="str">
            <v>SOUTH ASIA</v>
          </cell>
          <cell r="I4555" t="str">
            <v>ID</v>
          </cell>
          <cell r="J4555" t="str">
            <v>SIN</v>
          </cell>
          <cell r="K4555" t="str">
            <v>BTH</v>
          </cell>
          <cell r="R4555">
            <v>3</v>
          </cell>
          <cell r="S4555">
            <v>1636</v>
          </cell>
          <cell r="T4555">
            <v>2</v>
          </cell>
          <cell r="U4555">
            <v>0</v>
          </cell>
          <cell r="V4555">
            <v>0</v>
          </cell>
          <cell r="W4555">
            <v>0</v>
          </cell>
          <cell r="X4555">
            <v>166</v>
          </cell>
          <cell r="Y4555" t="str">
            <v>SL1</v>
          </cell>
          <cell r="Z4555" t="str">
            <v>DEF</v>
          </cell>
          <cell r="AA4555" t="str">
            <v>not specified</v>
          </cell>
          <cell r="AB4555" t="str">
            <v>not specified</v>
          </cell>
          <cell r="AC4555" t="b">
            <v>0</v>
          </cell>
          <cell r="AD4555" t="str">
            <v>DTD</v>
          </cell>
          <cell r="AE4555">
            <v>7</v>
          </cell>
          <cell r="AG4555" t="str">
            <v>USD</v>
          </cell>
          <cell r="AH4555" t="b">
            <v>0</v>
          </cell>
          <cell r="AJ4555" t="str">
            <v xml:space="preserve">Airfreight needs to be quoted as consol, where Lithium batteries are accepted as a consol. Quote Lithium check fee, if applicable. </v>
          </cell>
          <cell r="AK4555" t="str">
            <v>Incumbent</v>
          </cell>
          <cell r="AL4555" t="str">
            <v>USD</v>
          </cell>
          <cell r="AM4555" t="str">
            <v>SIN</v>
          </cell>
          <cell r="AN4555">
            <v>0.08</v>
          </cell>
          <cell r="AP4555">
            <v>24</v>
          </cell>
          <cell r="AQ4555">
            <v>0.08</v>
          </cell>
          <cell r="AR4555">
            <v>30</v>
          </cell>
          <cell r="AS4555">
            <v>0.01</v>
          </cell>
          <cell r="AT4555" t="str">
            <v>per shipment</v>
          </cell>
          <cell r="AU4555">
            <v>0</v>
          </cell>
          <cell r="AW4555" t="str">
            <v>USD</v>
          </cell>
          <cell r="AX4555">
            <v>2</v>
          </cell>
          <cell r="AY4555">
            <v>120</v>
          </cell>
          <cell r="AZ4555" t="str">
            <v>Iata</v>
          </cell>
          <cell r="BA4555" t="str">
            <v>no quote</v>
          </cell>
          <cell r="BB4555" t="str">
            <v>noquote</v>
          </cell>
          <cell r="BC4555" t="str">
            <v>no quote</v>
          </cell>
          <cell r="BD4555" t="str">
            <v>*** not quote on SIN-SIN lane ***</v>
          </cell>
        </row>
        <row r="4556">
          <cell r="A4556">
            <v>863</v>
          </cell>
          <cell r="B4556" t="str">
            <v>BG CL</v>
          </cell>
          <cell r="C4556" t="str">
            <v>SOUTH ASIA</v>
          </cell>
          <cell r="D4556" t="str">
            <v>SG</v>
          </cell>
          <cell r="E4556" t="str">
            <v>SIN</v>
          </cell>
          <cell r="F4556" t="str">
            <v>Chris</v>
          </cell>
          <cell r="G4556" t="str">
            <v>SIN</v>
          </cell>
          <cell r="H4556" t="str">
            <v>SOUTH ASIA</v>
          </cell>
          <cell r="I4556" t="str">
            <v>ID</v>
          </cell>
          <cell r="J4556" t="str">
            <v>SIN</v>
          </cell>
          <cell r="K4556" t="str">
            <v>BTH</v>
          </cell>
          <cell r="X4556">
            <v>166</v>
          </cell>
          <cell r="Y4556" t="str">
            <v>SL1</v>
          </cell>
          <cell r="Z4556" t="str">
            <v>DEF</v>
          </cell>
          <cell r="AA4556" t="str">
            <v>not specified</v>
          </cell>
          <cell r="AB4556" t="str">
            <v>not specified</v>
          </cell>
          <cell r="AC4556" t="b">
            <v>0</v>
          </cell>
          <cell r="AD4556" t="str">
            <v>DTD</v>
          </cell>
          <cell r="AE4556">
            <v>7</v>
          </cell>
          <cell r="AG4556" t="str">
            <v>USD</v>
          </cell>
          <cell r="AH4556" t="b">
            <v>0</v>
          </cell>
          <cell r="AJ4556" t="str">
            <v xml:space="preserve">Airfreight needs to be quoted as consol, where Lithium batteries are accepted as a consol. Quote Lithium check fee, if applicable. </v>
          </cell>
          <cell r="AK4556" t="str">
            <v>Incumbent</v>
          </cell>
          <cell r="AL4556" t="str">
            <v>USD</v>
          </cell>
          <cell r="AM4556" t="str">
            <v>SIN</v>
          </cell>
          <cell r="AN4556">
            <v>0.08</v>
          </cell>
          <cell r="AP4556">
            <v>24</v>
          </cell>
          <cell r="AQ4556">
            <v>0.08</v>
          </cell>
          <cell r="AR4556">
            <v>30</v>
          </cell>
          <cell r="AS4556">
            <v>0.01</v>
          </cell>
          <cell r="AT4556" t="str">
            <v>per shipment</v>
          </cell>
          <cell r="AU4556">
            <v>0</v>
          </cell>
          <cell r="AW4556" t="str">
            <v>USD</v>
          </cell>
          <cell r="AX4556">
            <v>2</v>
          </cell>
          <cell r="AY4556">
            <v>120</v>
          </cell>
          <cell r="AZ4556" t="str">
            <v>Iata</v>
          </cell>
          <cell r="BA4556" t="str">
            <v>no quote</v>
          </cell>
          <cell r="BB4556" t="str">
            <v>noquote</v>
          </cell>
          <cell r="BC4556" t="str">
            <v>no quote</v>
          </cell>
          <cell r="BD4556" t="str">
            <v>*** not quote on SIN-SIN lane ***</v>
          </cell>
        </row>
        <row r="4557">
          <cell r="A4557">
            <v>3009</v>
          </cell>
          <cell r="B4557" t="str">
            <v>BG</v>
          </cell>
          <cell r="C4557" t="str">
            <v>SOUTH ASIA</v>
          </cell>
          <cell r="D4557" t="str">
            <v>SG</v>
          </cell>
          <cell r="E4557" t="str">
            <v>SIN</v>
          </cell>
          <cell r="F4557" t="str">
            <v>Chris</v>
          </cell>
          <cell r="G4557" t="str">
            <v>SIN</v>
          </cell>
          <cell r="H4557" t="str">
            <v>SOUTH ASIA</v>
          </cell>
          <cell r="I4557" t="str">
            <v>KH</v>
          </cell>
          <cell r="J4557" t="str">
            <v>PNH</v>
          </cell>
          <cell r="K4557" t="str">
            <v>PNH</v>
          </cell>
          <cell r="L4557">
            <v>3</v>
          </cell>
          <cell r="M4557">
            <v>342</v>
          </cell>
          <cell r="N4557">
            <v>2.6419999999999999</v>
          </cell>
          <cell r="O4557">
            <v>440.33333333333002</v>
          </cell>
          <cell r="P4557">
            <v>488.5</v>
          </cell>
          <cell r="Q4557">
            <v>1.3620000000000001</v>
          </cell>
          <cell r="R4557">
            <v>5</v>
          </cell>
          <cell r="S4557">
            <v>650.5</v>
          </cell>
          <cell r="T4557">
            <v>0</v>
          </cell>
          <cell r="U4557">
            <v>1</v>
          </cell>
          <cell r="V4557">
            <v>0</v>
          </cell>
          <cell r="W4557">
            <v>0</v>
          </cell>
          <cell r="X4557">
            <v>166</v>
          </cell>
          <cell r="Y4557" t="str">
            <v>SL1</v>
          </cell>
          <cell r="Z4557" t="str">
            <v>DEF</v>
          </cell>
          <cell r="AA4557" t="str">
            <v>not specified</v>
          </cell>
          <cell r="AB4557" t="str">
            <v>not specified</v>
          </cell>
          <cell r="AC4557" t="b">
            <v>0</v>
          </cell>
          <cell r="AD4557" t="str">
            <v>DTD</v>
          </cell>
          <cell r="AE4557">
            <v>7</v>
          </cell>
          <cell r="AG4557" t="str">
            <v>USD</v>
          </cell>
          <cell r="AH4557" t="b">
            <v>0</v>
          </cell>
          <cell r="AJ4557" t="str">
            <v xml:space="preserve">Airfreight needs to be quoted as consol, where Lithium batteries are accepted as a consol. Quote Lithium check fee, if applicable. </v>
          </cell>
          <cell r="AK4557" t="str">
            <v>Incumbent</v>
          </cell>
          <cell r="AL4557" t="str">
            <v>USD</v>
          </cell>
          <cell r="AM4557" t="str">
            <v>SIN</v>
          </cell>
          <cell r="AN4557">
            <v>0.08</v>
          </cell>
          <cell r="AP4557">
            <v>24</v>
          </cell>
          <cell r="AQ4557">
            <v>0.08</v>
          </cell>
          <cell r="AR4557">
            <v>30</v>
          </cell>
          <cell r="AS4557">
            <v>0.01</v>
          </cell>
          <cell r="AT4557" t="str">
            <v>per shipment</v>
          </cell>
          <cell r="AU4557">
            <v>0</v>
          </cell>
          <cell r="AV4557" t="str">
            <v>Incumbent</v>
          </cell>
          <cell r="AW4557" t="str">
            <v>USD</v>
          </cell>
          <cell r="AX4557">
            <v>4.5500000000000007</v>
          </cell>
          <cell r="AY4557">
            <v>96</v>
          </cell>
          <cell r="AZ4557" t="str">
            <v>SQ,3K</v>
          </cell>
          <cell r="BA4557" t="str">
            <v>Direct</v>
          </cell>
          <cell r="BB4557" t="str">
            <v>3,5,7</v>
          </cell>
          <cell r="BC4557">
            <v>3</v>
          </cell>
        </row>
        <row r="4558">
          <cell r="A4558">
            <v>3281</v>
          </cell>
          <cell r="B4558" t="str">
            <v>BG</v>
          </cell>
          <cell r="C4558" t="str">
            <v>SOUTH ASIA</v>
          </cell>
          <cell r="D4558" t="str">
            <v>SG</v>
          </cell>
          <cell r="E4558" t="str">
            <v>SIN</v>
          </cell>
          <cell r="F4558" t="str">
            <v>Chris</v>
          </cell>
          <cell r="G4558" t="str">
            <v>SIN</v>
          </cell>
          <cell r="H4558" t="str">
            <v>SOUTH ASIA</v>
          </cell>
          <cell r="I4558" t="str">
            <v>MM</v>
          </cell>
          <cell r="J4558" t="str">
            <v>RGN</v>
          </cell>
          <cell r="K4558" t="str">
            <v>RGN</v>
          </cell>
          <cell r="L4558">
            <v>7</v>
          </cell>
          <cell r="M4558">
            <v>592</v>
          </cell>
          <cell r="N4558">
            <v>5.4009999999999998</v>
          </cell>
          <cell r="O4558">
            <v>900.16666666667004</v>
          </cell>
          <cell r="P4558">
            <v>898</v>
          </cell>
          <cell r="Q4558">
            <v>0.42899999999999999</v>
          </cell>
          <cell r="R4558">
            <v>27</v>
          </cell>
          <cell r="S4558">
            <v>6594.5</v>
          </cell>
          <cell r="T4558">
            <v>6.6666666666666666E-2</v>
          </cell>
          <cell r="U4558">
            <v>2.9333333333333336</v>
          </cell>
          <cell r="V4558">
            <v>0</v>
          </cell>
          <cell r="W4558">
            <v>0</v>
          </cell>
          <cell r="X4558">
            <v>166</v>
          </cell>
          <cell r="Y4558" t="str">
            <v>SL1</v>
          </cell>
          <cell r="Z4558" t="str">
            <v>DEF</v>
          </cell>
          <cell r="AA4558" t="str">
            <v>not specified</v>
          </cell>
          <cell r="AB4558" t="str">
            <v>not specified</v>
          </cell>
          <cell r="AC4558" t="b">
            <v>0</v>
          </cell>
          <cell r="AD4558" t="str">
            <v>DTD</v>
          </cell>
          <cell r="AE4558">
            <v>7</v>
          </cell>
          <cell r="AG4558" t="str">
            <v>USD</v>
          </cell>
          <cell r="AH4558" t="b">
            <v>0</v>
          </cell>
          <cell r="AJ4558" t="str">
            <v xml:space="preserve">Airfreight needs to be quoted as consol, where Lithium batteries are accepted as a consol. Quote Lithium check fee, if applicable. </v>
          </cell>
          <cell r="AK4558" t="str">
            <v>Incumbent</v>
          </cell>
          <cell r="AL4558" t="str">
            <v>USD</v>
          </cell>
          <cell r="AM4558" t="str">
            <v>SIN</v>
          </cell>
          <cell r="AN4558">
            <v>0.08</v>
          </cell>
          <cell r="AP4558">
            <v>24</v>
          </cell>
          <cell r="AQ4558">
            <v>0.08</v>
          </cell>
          <cell r="AR4558">
            <v>30</v>
          </cell>
          <cell r="AS4558">
            <v>0.01</v>
          </cell>
          <cell r="AT4558" t="str">
            <v>per shipment</v>
          </cell>
          <cell r="AU4558">
            <v>0</v>
          </cell>
          <cell r="AV4558" t="str">
            <v>Incumbent</v>
          </cell>
          <cell r="AW4558" t="str">
            <v>USD</v>
          </cell>
          <cell r="AX4558">
            <v>2.9899999999999998</v>
          </cell>
          <cell r="AY4558">
            <v>48</v>
          </cell>
          <cell r="AZ4558" t="str">
            <v>SQ,3K</v>
          </cell>
          <cell r="BA4558" t="str">
            <v>Direct</v>
          </cell>
          <cell r="BB4558" t="str">
            <v>3,5,7</v>
          </cell>
          <cell r="BC4558">
            <v>3</v>
          </cell>
        </row>
        <row r="4559">
          <cell r="A4559">
            <v>3283</v>
          </cell>
          <cell r="B4559" t="str">
            <v>BG</v>
          </cell>
          <cell r="C4559" t="str">
            <v>SOUTH ASIA</v>
          </cell>
          <cell r="D4559" t="str">
            <v>SG</v>
          </cell>
          <cell r="E4559" t="str">
            <v>SIN</v>
          </cell>
          <cell r="F4559" t="str">
            <v>Chris</v>
          </cell>
          <cell r="G4559" t="str">
            <v>SIN</v>
          </cell>
          <cell r="H4559" t="str">
            <v>SOUTH ASIA</v>
          </cell>
          <cell r="I4559" t="str">
            <v>MM</v>
          </cell>
          <cell r="J4559" t="str">
            <v>RGN</v>
          </cell>
          <cell r="K4559" t="str">
            <v>RGN</v>
          </cell>
          <cell r="L4559">
            <v>7</v>
          </cell>
          <cell r="M4559">
            <v>592</v>
          </cell>
          <cell r="N4559">
            <v>5.4009999999999998</v>
          </cell>
          <cell r="O4559">
            <v>900.16666666667004</v>
          </cell>
          <cell r="P4559">
            <v>898</v>
          </cell>
          <cell r="Q4559">
            <v>0.42899999999999999</v>
          </cell>
          <cell r="X4559">
            <v>166</v>
          </cell>
          <cell r="Y4559" t="str">
            <v>SL1</v>
          </cell>
          <cell r="Z4559" t="str">
            <v>DEF</v>
          </cell>
          <cell r="AA4559" t="str">
            <v>not specified</v>
          </cell>
          <cell r="AB4559" t="str">
            <v>not specified</v>
          </cell>
          <cell r="AC4559" t="b">
            <v>0</v>
          </cell>
          <cell r="AD4559" t="str">
            <v>DTD</v>
          </cell>
          <cell r="AE4559">
            <v>7</v>
          </cell>
          <cell r="AG4559" t="str">
            <v>USD</v>
          </cell>
          <cell r="AH4559" t="b">
            <v>0</v>
          </cell>
          <cell r="AJ4559" t="str">
            <v xml:space="preserve">Airfreight needs to be quoted as consol, where Lithium batteries are accepted as a consol. Quote Lithium check fee, if applicable. </v>
          </cell>
          <cell r="AK4559" t="str">
            <v>Incumbent</v>
          </cell>
          <cell r="AL4559" t="str">
            <v>USD</v>
          </cell>
          <cell r="AM4559" t="str">
            <v>SIN</v>
          </cell>
          <cell r="AN4559">
            <v>0.08</v>
          </cell>
          <cell r="AP4559">
            <v>24</v>
          </cell>
          <cell r="AQ4559">
            <v>0.08</v>
          </cell>
          <cell r="AR4559">
            <v>30</v>
          </cell>
          <cell r="AS4559">
            <v>0.01</v>
          </cell>
          <cell r="AT4559" t="str">
            <v>per shipment</v>
          </cell>
          <cell r="AU4559">
            <v>0</v>
          </cell>
          <cell r="AV4559" t="str">
            <v>Incumbent</v>
          </cell>
          <cell r="AW4559" t="str">
            <v>USD</v>
          </cell>
          <cell r="AX4559">
            <v>2.9899999999999998</v>
          </cell>
          <cell r="AY4559">
            <v>48</v>
          </cell>
          <cell r="AZ4559" t="str">
            <v>SQ,3K</v>
          </cell>
          <cell r="BA4559" t="str">
            <v>Direct</v>
          </cell>
          <cell r="BB4559" t="str">
            <v>3,5,7</v>
          </cell>
          <cell r="BC4559">
            <v>3</v>
          </cell>
        </row>
        <row r="4560">
          <cell r="A4560">
            <v>3284</v>
          </cell>
          <cell r="B4560" t="str">
            <v>BG</v>
          </cell>
          <cell r="C4560" t="str">
            <v>SOUTH ASIA</v>
          </cell>
          <cell r="D4560" t="str">
            <v>SG</v>
          </cell>
          <cell r="E4560" t="str">
            <v>SIN</v>
          </cell>
          <cell r="F4560" t="str">
            <v>Chris</v>
          </cell>
          <cell r="G4560" t="str">
            <v>SIN</v>
          </cell>
          <cell r="H4560" t="str">
            <v>SOUTH ASIA</v>
          </cell>
          <cell r="I4560" t="str">
            <v>MM</v>
          </cell>
          <cell r="J4560" t="str">
            <v>RGN</v>
          </cell>
          <cell r="K4560" t="str">
            <v>RGN</v>
          </cell>
          <cell r="L4560">
            <v>7</v>
          </cell>
          <cell r="M4560">
            <v>592</v>
          </cell>
          <cell r="N4560">
            <v>5.4009999999999998</v>
          </cell>
          <cell r="O4560">
            <v>900.16666666667004</v>
          </cell>
          <cell r="P4560">
            <v>898</v>
          </cell>
          <cell r="Q4560">
            <v>0.42899999999999999</v>
          </cell>
          <cell r="R4560">
            <v>1</v>
          </cell>
          <cell r="S4560">
            <v>2207</v>
          </cell>
          <cell r="T4560">
            <v>0</v>
          </cell>
          <cell r="U4560">
            <v>1</v>
          </cell>
          <cell r="V4560">
            <v>0</v>
          </cell>
          <cell r="W4560">
            <v>0</v>
          </cell>
          <cell r="X4560">
            <v>166</v>
          </cell>
          <cell r="Y4560" t="str">
            <v>SL3</v>
          </cell>
          <cell r="Z4560" t="str">
            <v>EXP</v>
          </cell>
          <cell r="AA4560" t="str">
            <v>not specified</v>
          </cell>
          <cell r="AB4560" t="str">
            <v>not specified</v>
          </cell>
          <cell r="AC4560" t="b">
            <v>0</v>
          </cell>
          <cell r="AD4560" t="str">
            <v>DTD</v>
          </cell>
          <cell r="AE4560">
            <v>4</v>
          </cell>
          <cell r="AG4560" t="str">
            <v>USD</v>
          </cell>
          <cell r="AH4560" t="b">
            <v>0</v>
          </cell>
          <cell r="AK4560" t="str">
            <v>Incumbent</v>
          </cell>
          <cell r="AL4560" t="str">
            <v>USD</v>
          </cell>
          <cell r="AM4560" t="str">
            <v>SIN</v>
          </cell>
          <cell r="AN4560">
            <v>0.08</v>
          </cell>
          <cell r="AP4560">
            <v>24</v>
          </cell>
          <cell r="AQ4560">
            <v>0.08</v>
          </cell>
          <cell r="AR4560">
            <v>30</v>
          </cell>
          <cell r="AS4560">
            <v>0.01</v>
          </cell>
          <cell r="AW4560" t="str">
            <v>USD</v>
          </cell>
          <cell r="AX4560">
            <v>4.9000000000000004</v>
          </cell>
          <cell r="AY4560">
            <v>24</v>
          </cell>
          <cell r="AZ4560" t="str">
            <v>SQ,3K</v>
          </cell>
          <cell r="BA4560" t="str">
            <v>Direct</v>
          </cell>
          <cell r="BB4560" t="str">
            <v>3,5,7</v>
          </cell>
          <cell r="BC4560">
            <v>3</v>
          </cell>
        </row>
        <row r="4561">
          <cell r="A4561">
            <v>3287</v>
          </cell>
          <cell r="B4561" t="str">
            <v>BG</v>
          </cell>
          <cell r="C4561" t="str">
            <v>SOUTH ASIA</v>
          </cell>
          <cell r="D4561" t="str">
            <v>SG</v>
          </cell>
          <cell r="E4561" t="str">
            <v>SIN</v>
          </cell>
          <cell r="F4561" t="str">
            <v>Chris</v>
          </cell>
          <cell r="G4561" t="str">
            <v>SIN</v>
          </cell>
          <cell r="H4561" t="str">
            <v>SOUTH ASIA</v>
          </cell>
          <cell r="I4561" t="str">
            <v>MM</v>
          </cell>
          <cell r="J4561" t="str">
            <v>RGN</v>
          </cell>
          <cell r="K4561" t="str">
            <v>RGN</v>
          </cell>
          <cell r="L4561">
            <v>7</v>
          </cell>
          <cell r="M4561">
            <v>592</v>
          </cell>
          <cell r="N4561">
            <v>5.4009999999999998</v>
          </cell>
          <cell r="O4561">
            <v>900.16666666667004</v>
          </cell>
          <cell r="P4561">
            <v>898</v>
          </cell>
          <cell r="Q4561">
            <v>0.42899999999999999</v>
          </cell>
          <cell r="X4561">
            <v>166</v>
          </cell>
          <cell r="Y4561" t="str">
            <v>SL1</v>
          </cell>
          <cell r="Z4561" t="str">
            <v>DEF</v>
          </cell>
          <cell r="AA4561" t="str">
            <v>not specified</v>
          </cell>
          <cell r="AB4561" t="str">
            <v>not specified</v>
          </cell>
          <cell r="AC4561" t="b">
            <v>0</v>
          </cell>
          <cell r="AD4561" t="str">
            <v>DTD</v>
          </cell>
          <cell r="AE4561">
            <v>7</v>
          </cell>
          <cell r="AG4561" t="str">
            <v>USD</v>
          </cell>
          <cell r="AH4561" t="b">
            <v>0</v>
          </cell>
          <cell r="AJ4561" t="str">
            <v xml:space="preserve">Airfreight needs to be quoted as consol, where Lithium batteries are accepted as a consol. Quote Lithium check fee, if applicable. </v>
          </cell>
          <cell r="AK4561" t="str">
            <v>Incumbent</v>
          </cell>
          <cell r="AL4561" t="str">
            <v>USD</v>
          </cell>
          <cell r="AM4561" t="str">
            <v>SIN</v>
          </cell>
          <cell r="AN4561">
            <v>0.08</v>
          </cell>
          <cell r="AP4561">
            <v>24</v>
          </cell>
          <cell r="AQ4561">
            <v>0.08</v>
          </cell>
          <cell r="AR4561">
            <v>30</v>
          </cell>
          <cell r="AS4561">
            <v>0.01</v>
          </cell>
          <cell r="AT4561" t="str">
            <v>per shipment</v>
          </cell>
          <cell r="AU4561">
            <v>0</v>
          </cell>
          <cell r="AV4561" t="str">
            <v>Incumbent</v>
          </cell>
          <cell r="AW4561" t="str">
            <v>USD</v>
          </cell>
          <cell r="AX4561">
            <v>2.9899999999999998</v>
          </cell>
          <cell r="AY4561">
            <v>48</v>
          </cell>
          <cell r="AZ4561" t="str">
            <v>SQ,3K</v>
          </cell>
          <cell r="BA4561" t="str">
            <v>Direct</v>
          </cell>
          <cell r="BB4561" t="str">
            <v>3,5,7</v>
          </cell>
          <cell r="BC4561">
            <v>3</v>
          </cell>
        </row>
        <row r="4562">
          <cell r="A4562">
            <v>3291</v>
          </cell>
          <cell r="B4562" t="str">
            <v>BG</v>
          </cell>
          <cell r="C4562" t="str">
            <v>SOUTH ASIA</v>
          </cell>
          <cell r="D4562" t="str">
            <v>SG</v>
          </cell>
          <cell r="E4562" t="str">
            <v>SIN</v>
          </cell>
          <cell r="F4562" t="str">
            <v>Chris</v>
          </cell>
          <cell r="G4562" t="str">
            <v>SIN</v>
          </cell>
          <cell r="H4562" t="str">
            <v>SOUTH ASIA</v>
          </cell>
          <cell r="I4562" t="str">
            <v>MM</v>
          </cell>
          <cell r="J4562" t="str">
            <v>RGN</v>
          </cell>
          <cell r="K4562" t="str">
            <v>RGN</v>
          </cell>
          <cell r="L4562">
            <v>7</v>
          </cell>
          <cell r="M4562">
            <v>592</v>
          </cell>
          <cell r="N4562">
            <v>5.4009999999999998</v>
          </cell>
          <cell r="O4562">
            <v>900.16666666667004</v>
          </cell>
          <cell r="P4562">
            <v>898</v>
          </cell>
          <cell r="Q4562">
            <v>0.42899999999999999</v>
          </cell>
          <cell r="R4562">
            <v>2</v>
          </cell>
          <cell r="S4562">
            <v>387.5</v>
          </cell>
          <cell r="T4562">
            <v>0</v>
          </cell>
          <cell r="U4562">
            <v>1</v>
          </cell>
          <cell r="V4562">
            <v>0</v>
          </cell>
          <cell r="W4562">
            <v>0</v>
          </cell>
          <cell r="X4562">
            <v>166</v>
          </cell>
          <cell r="Y4562" t="str">
            <v>SL5</v>
          </cell>
          <cell r="Z4562" t="str">
            <v>DG1</v>
          </cell>
          <cell r="AA4562" t="str">
            <v>PAX</v>
          </cell>
          <cell r="AB4562" t="str">
            <v>LD</v>
          </cell>
          <cell r="AC4562" t="b">
            <v>1</v>
          </cell>
          <cell r="AD4562" t="str">
            <v>DTD</v>
          </cell>
          <cell r="AE4562" t="str">
            <v>not specified</v>
          </cell>
          <cell r="AG4562" t="str">
            <v>USD</v>
          </cell>
          <cell r="AH4562" t="b">
            <v>0</v>
          </cell>
          <cell r="AJ4562" t="str">
            <v>DG under UN 3480/3481/3090/3091 (lithium with DG declaration)</v>
          </cell>
          <cell r="AK4562" t="str">
            <v>Incumbent</v>
          </cell>
          <cell r="AL4562" t="str">
            <v>USD</v>
          </cell>
          <cell r="AM4562" t="str">
            <v>SIN</v>
          </cell>
          <cell r="AN4562">
            <v>0.08</v>
          </cell>
          <cell r="AP4562">
            <v>24</v>
          </cell>
          <cell r="AQ4562">
            <v>0.08</v>
          </cell>
          <cell r="AR4562">
            <v>30</v>
          </cell>
          <cell r="AS4562">
            <v>0.01</v>
          </cell>
          <cell r="AT4562" t="str">
            <v>per shipment</v>
          </cell>
          <cell r="AU4562">
            <v>0</v>
          </cell>
          <cell r="AV4562" t="str">
            <v>Incumbent</v>
          </cell>
          <cell r="AW4562" t="str">
            <v>USD</v>
          </cell>
          <cell r="AX4562">
            <v>4.4000000000000004</v>
          </cell>
          <cell r="AY4562">
            <v>48</v>
          </cell>
          <cell r="AZ4562" t="str">
            <v>SQ,3K</v>
          </cell>
          <cell r="BA4562" t="str">
            <v>Direct</v>
          </cell>
          <cell r="BB4562" t="str">
            <v>3,5,7</v>
          </cell>
          <cell r="BC4562">
            <v>3</v>
          </cell>
        </row>
        <row r="4563">
          <cell r="A4563">
            <v>2188</v>
          </cell>
          <cell r="B4563" t="str">
            <v>BG</v>
          </cell>
          <cell r="C4563" t="str">
            <v>SOUTH ASIA</v>
          </cell>
          <cell r="D4563" t="str">
            <v>SG</v>
          </cell>
          <cell r="E4563" t="str">
            <v>SIN</v>
          </cell>
          <cell r="F4563" t="str">
            <v>Chris</v>
          </cell>
          <cell r="G4563" t="str">
            <v>SIN</v>
          </cell>
          <cell r="H4563" t="str">
            <v>SOUTH ASIA</v>
          </cell>
          <cell r="I4563" t="str">
            <v>MY</v>
          </cell>
          <cell r="J4563" t="str">
            <v>KUL</v>
          </cell>
          <cell r="K4563" t="str">
            <v>KUL</v>
          </cell>
          <cell r="L4563">
            <v>18</v>
          </cell>
          <cell r="M4563">
            <v>2862</v>
          </cell>
          <cell r="N4563">
            <v>23.498000000000001</v>
          </cell>
          <cell r="O4563">
            <v>3916.3333333332998</v>
          </cell>
          <cell r="P4563">
            <v>3919</v>
          </cell>
          <cell r="Q4563">
            <v>0.64500000000000002</v>
          </cell>
          <cell r="R4563">
            <v>8</v>
          </cell>
          <cell r="S4563">
            <v>1741.5</v>
          </cell>
          <cell r="T4563">
            <v>0</v>
          </cell>
          <cell r="U4563">
            <v>3</v>
          </cell>
          <cell r="V4563">
            <v>0</v>
          </cell>
          <cell r="W4563">
            <v>0</v>
          </cell>
          <cell r="X4563">
            <v>166</v>
          </cell>
          <cell r="Y4563" t="str">
            <v>SL1</v>
          </cell>
          <cell r="Z4563" t="str">
            <v>DEF</v>
          </cell>
          <cell r="AA4563" t="str">
            <v>not specified</v>
          </cell>
          <cell r="AB4563" t="str">
            <v>not specified</v>
          </cell>
          <cell r="AC4563" t="b">
            <v>0</v>
          </cell>
          <cell r="AD4563" t="str">
            <v>DTD</v>
          </cell>
          <cell r="AE4563">
            <v>7</v>
          </cell>
          <cell r="AG4563" t="str">
            <v>USD</v>
          </cell>
          <cell r="AH4563" t="b">
            <v>0</v>
          </cell>
          <cell r="AJ4563" t="str">
            <v xml:space="preserve">Airfreight needs to be quoted as consol, where Lithium batteries are accepted as a consol. Quote Lithium check fee, if applicable. </v>
          </cell>
          <cell r="AK4563" t="str">
            <v>Incumbent</v>
          </cell>
          <cell r="AL4563" t="str">
            <v>USD</v>
          </cell>
          <cell r="AM4563" t="str">
            <v>SIN</v>
          </cell>
          <cell r="AN4563">
            <v>0.08</v>
          </cell>
          <cell r="AP4563">
            <v>24</v>
          </cell>
          <cell r="AQ4563">
            <v>0.08</v>
          </cell>
          <cell r="AR4563">
            <v>30</v>
          </cell>
          <cell r="AS4563">
            <v>0.01</v>
          </cell>
          <cell r="AT4563" t="str">
            <v>per shipment</v>
          </cell>
          <cell r="AU4563">
            <v>0</v>
          </cell>
          <cell r="AV4563" t="str">
            <v>Incumbent</v>
          </cell>
          <cell r="AW4563" t="str">
            <v>USD</v>
          </cell>
          <cell r="AX4563">
            <v>0.86</v>
          </cell>
          <cell r="AY4563">
            <v>48</v>
          </cell>
          <cell r="AZ4563" t="str">
            <v>SQ,3K</v>
          </cell>
          <cell r="BA4563" t="str">
            <v>Direct</v>
          </cell>
          <cell r="BB4563" t="str">
            <v>3,5,7</v>
          </cell>
          <cell r="BC4563">
            <v>3</v>
          </cell>
        </row>
        <row r="4564">
          <cell r="A4564">
            <v>2189</v>
          </cell>
          <cell r="B4564" t="str">
            <v>BG SPS</v>
          </cell>
          <cell r="C4564" t="str">
            <v>SOUTH ASIA</v>
          </cell>
          <cell r="D4564" t="str">
            <v>SG</v>
          </cell>
          <cell r="E4564" t="str">
            <v>SIN</v>
          </cell>
          <cell r="F4564" t="str">
            <v>Chris</v>
          </cell>
          <cell r="G4564" t="str">
            <v>SIN</v>
          </cell>
          <cell r="H4564" t="str">
            <v>SOUTH ASIA</v>
          </cell>
          <cell r="I4564" t="str">
            <v>MY</v>
          </cell>
          <cell r="J4564" t="str">
            <v>KUL</v>
          </cell>
          <cell r="K4564" t="str">
            <v>KUL</v>
          </cell>
          <cell r="L4564">
            <v>18</v>
          </cell>
          <cell r="M4564">
            <v>2862</v>
          </cell>
          <cell r="N4564">
            <v>23.498000000000001</v>
          </cell>
          <cell r="O4564">
            <v>3916.3333333332998</v>
          </cell>
          <cell r="P4564">
            <v>3919</v>
          </cell>
          <cell r="Q4564">
            <v>0.64500000000000002</v>
          </cell>
          <cell r="R4564">
            <v>7</v>
          </cell>
          <cell r="S4564">
            <v>1047.5</v>
          </cell>
          <cell r="T4564">
            <v>0</v>
          </cell>
          <cell r="U4564">
            <v>2</v>
          </cell>
          <cell r="V4564">
            <v>0</v>
          </cell>
          <cell r="W4564">
            <v>0</v>
          </cell>
          <cell r="X4564">
            <v>166</v>
          </cell>
          <cell r="Y4564" t="str">
            <v>SL1</v>
          </cell>
          <cell r="Z4564" t="str">
            <v>DEF</v>
          </cell>
          <cell r="AA4564" t="str">
            <v>not specified</v>
          </cell>
          <cell r="AB4564" t="str">
            <v>not specified</v>
          </cell>
          <cell r="AC4564" t="b">
            <v>0</v>
          </cell>
          <cell r="AD4564" t="str">
            <v>DTD</v>
          </cell>
          <cell r="AE4564">
            <v>7</v>
          </cell>
          <cell r="AG4564" t="str">
            <v>USD</v>
          </cell>
          <cell r="AH4564" t="b">
            <v>0</v>
          </cell>
          <cell r="AJ4564" t="str">
            <v xml:space="preserve">Airfreight needs to be quoted as consol, where Lithium batteries are accepted as a consol. Quote Lithium check fee, if applicable. </v>
          </cell>
          <cell r="AK4564" t="str">
            <v>Incumbent</v>
          </cell>
          <cell r="AL4564" t="str">
            <v>USD</v>
          </cell>
          <cell r="AM4564" t="str">
            <v>SIN</v>
          </cell>
          <cell r="AN4564">
            <v>0.08</v>
          </cell>
          <cell r="AP4564">
            <v>24</v>
          </cell>
          <cell r="AQ4564">
            <v>0.08</v>
          </cell>
          <cell r="AR4564">
            <v>30</v>
          </cell>
          <cell r="AS4564">
            <v>0.01</v>
          </cell>
          <cell r="AT4564" t="str">
            <v>per shipment</v>
          </cell>
          <cell r="AU4564">
            <v>0</v>
          </cell>
          <cell r="AV4564" t="str">
            <v>Incumbent</v>
          </cell>
          <cell r="AW4564" t="str">
            <v>USD</v>
          </cell>
          <cell r="AX4564">
            <v>0.86</v>
          </cell>
          <cell r="AY4564">
            <v>48</v>
          </cell>
          <cell r="AZ4564" t="str">
            <v>SQ,3K</v>
          </cell>
          <cell r="BA4564" t="str">
            <v>Direct</v>
          </cell>
          <cell r="BB4564" t="str">
            <v>3,5,7</v>
          </cell>
          <cell r="BC4564">
            <v>3</v>
          </cell>
        </row>
        <row r="4565">
          <cell r="A4565">
            <v>2191</v>
          </cell>
          <cell r="B4565" t="str">
            <v>BG</v>
          </cell>
          <cell r="C4565" t="str">
            <v>SOUTH ASIA</v>
          </cell>
          <cell r="D4565" t="str">
            <v>SG</v>
          </cell>
          <cell r="E4565" t="str">
            <v>SIN</v>
          </cell>
          <cell r="F4565" t="str">
            <v>Chris</v>
          </cell>
          <cell r="G4565" t="str">
            <v>SIN</v>
          </cell>
          <cell r="H4565" t="str">
            <v>SOUTH ASIA</v>
          </cell>
          <cell r="I4565" t="str">
            <v>MY</v>
          </cell>
          <cell r="J4565" t="str">
            <v>KUL</v>
          </cell>
          <cell r="K4565" t="str">
            <v>KUL</v>
          </cell>
          <cell r="L4565">
            <v>18</v>
          </cell>
          <cell r="M4565">
            <v>2862</v>
          </cell>
          <cell r="N4565">
            <v>23.498000000000001</v>
          </cell>
          <cell r="O4565">
            <v>3916.3333333332998</v>
          </cell>
          <cell r="P4565">
            <v>3919</v>
          </cell>
          <cell r="Q4565">
            <v>0.64500000000000002</v>
          </cell>
          <cell r="X4565">
            <v>166</v>
          </cell>
          <cell r="Y4565" t="str">
            <v>SL1</v>
          </cell>
          <cell r="Z4565" t="str">
            <v>DEF</v>
          </cell>
          <cell r="AA4565" t="str">
            <v>not specified</v>
          </cell>
          <cell r="AB4565" t="str">
            <v>not specified</v>
          </cell>
          <cell r="AC4565" t="b">
            <v>0</v>
          </cell>
          <cell r="AD4565" t="str">
            <v>DTD</v>
          </cell>
          <cell r="AE4565">
            <v>7</v>
          </cell>
          <cell r="AG4565" t="str">
            <v>USD</v>
          </cell>
          <cell r="AH4565" t="b">
            <v>0</v>
          </cell>
          <cell r="AJ4565" t="str">
            <v xml:space="preserve">Airfreight needs to be quoted as consol, where Lithium batteries are accepted as a consol. Quote Lithium check fee, if applicable. </v>
          </cell>
          <cell r="AK4565" t="str">
            <v>Incumbent</v>
          </cell>
          <cell r="AL4565" t="str">
            <v>USD</v>
          </cell>
          <cell r="AM4565" t="str">
            <v>SIN</v>
          </cell>
          <cell r="AN4565">
            <v>0.08</v>
          </cell>
          <cell r="AP4565">
            <v>24</v>
          </cell>
          <cell r="AQ4565">
            <v>0.08</v>
          </cell>
          <cell r="AR4565">
            <v>30</v>
          </cell>
          <cell r="AS4565">
            <v>0.01</v>
          </cell>
          <cell r="AT4565" t="str">
            <v>per shipment</v>
          </cell>
          <cell r="AU4565">
            <v>0</v>
          </cell>
          <cell r="AV4565" t="str">
            <v>Incumbent</v>
          </cell>
          <cell r="AW4565" t="str">
            <v>USD</v>
          </cell>
          <cell r="AX4565">
            <v>0.86</v>
          </cell>
          <cell r="AY4565">
            <v>48</v>
          </cell>
          <cell r="AZ4565" t="str">
            <v>SQ,3K</v>
          </cell>
          <cell r="BA4565" t="str">
            <v>Direct</v>
          </cell>
          <cell r="BB4565" t="str">
            <v>3,5,7</v>
          </cell>
          <cell r="BC4565">
            <v>3</v>
          </cell>
        </row>
        <row r="4566">
          <cell r="A4566">
            <v>2204</v>
          </cell>
          <cell r="B4566" t="str">
            <v>BG</v>
          </cell>
          <cell r="C4566" t="str">
            <v>SOUTH ASIA</v>
          </cell>
          <cell r="D4566" t="str">
            <v>SG</v>
          </cell>
          <cell r="E4566" t="str">
            <v>SIN</v>
          </cell>
          <cell r="F4566" t="str">
            <v>Chris</v>
          </cell>
          <cell r="G4566" t="str">
            <v>SIN</v>
          </cell>
          <cell r="H4566" t="str">
            <v>SOUTH ASIA</v>
          </cell>
          <cell r="I4566" t="str">
            <v>MY</v>
          </cell>
          <cell r="J4566" t="str">
            <v>KUL</v>
          </cell>
          <cell r="K4566" t="str">
            <v>KUL</v>
          </cell>
          <cell r="L4566">
            <v>18</v>
          </cell>
          <cell r="M4566">
            <v>2862</v>
          </cell>
          <cell r="N4566">
            <v>23.498000000000001</v>
          </cell>
          <cell r="O4566">
            <v>3916.3333333332998</v>
          </cell>
          <cell r="P4566">
            <v>3919</v>
          </cell>
          <cell r="Q4566">
            <v>0.64500000000000002</v>
          </cell>
          <cell r="X4566">
            <v>166</v>
          </cell>
          <cell r="Y4566" t="str">
            <v>SL1</v>
          </cell>
          <cell r="Z4566" t="str">
            <v>DEF</v>
          </cell>
          <cell r="AA4566" t="str">
            <v>not specified</v>
          </cell>
          <cell r="AB4566" t="str">
            <v>not specified</v>
          </cell>
          <cell r="AC4566" t="b">
            <v>0</v>
          </cell>
          <cell r="AD4566" t="str">
            <v>DTD</v>
          </cell>
          <cell r="AE4566">
            <v>7</v>
          </cell>
          <cell r="AG4566" t="str">
            <v>USD</v>
          </cell>
          <cell r="AH4566" t="b">
            <v>0</v>
          </cell>
          <cell r="AJ4566" t="str">
            <v xml:space="preserve">Airfreight needs to be quoted as consol, where Lithium batteries are accepted as a consol. Quote Lithium check fee, if applicable. </v>
          </cell>
          <cell r="AK4566" t="str">
            <v>Incumbent</v>
          </cell>
          <cell r="AL4566" t="str">
            <v>USD</v>
          </cell>
          <cell r="AM4566" t="str">
            <v>SIN</v>
          </cell>
          <cell r="AN4566">
            <v>0.08</v>
          </cell>
          <cell r="AP4566">
            <v>24</v>
          </cell>
          <cell r="AQ4566">
            <v>0.08</v>
          </cell>
          <cell r="AR4566">
            <v>30</v>
          </cell>
          <cell r="AS4566">
            <v>0.01</v>
          </cell>
          <cell r="AT4566" t="str">
            <v>per shipment</v>
          </cell>
          <cell r="AU4566">
            <v>0</v>
          </cell>
          <cell r="AV4566" t="str">
            <v>Incumbent</v>
          </cell>
          <cell r="AW4566" t="str">
            <v>USD</v>
          </cell>
          <cell r="AX4566">
            <v>0.86</v>
          </cell>
          <cell r="AY4566">
            <v>48</v>
          </cell>
          <cell r="AZ4566" t="str">
            <v>SQ,3K</v>
          </cell>
          <cell r="BA4566" t="str">
            <v>Direct</v>
          </cell>
          <cell r="BB4566" t="str">
            <v>3,5,7</v>
          </cell>
          <cell r="BC4566">
            <v>3</v>
          </cell>
        </row>
        <row r="4567">
          <cell r="A4567">
            <v>2205</v>
          </cell>
          <cell r="B4567" t="str">
            <v>BG SPS</v>
          </cell>
          <cell r="C4567" t="str">
            <v>SOUTH ASIA</v>
          </cell>
          <cell r="D4567" t="str">
            <v>SG</v>
          </cell>
          <cell r="E4567" t="str">
            <v>SIN</v>
          </cell>
          <cell r="F4567" t="str">
            <v>Chris</v>
          </cell>
          <cell r="G4567" t="str">
            <v>SIN</v>
          </cell>
          <cell r="H4567" t="str">
            <v>SOUTH ASIA</v>
          </cell>
          <cell r="I4567" t="str">
            <v>MY</v>
          </cell>
          <cell r="J4567" t="str">
            <v>KUL</v>
          </cell>
          <cell r="K4567" t="str">
            <v>KUL</v>
          </cell>
          <cell r="L4567">
            <v>18</v>
          </cell>
          <cell r="M4567">
            <v>2862</v>
          </cell>
          <cell r="N4567">
            <v>23.498000000000001</v>
          </cell>
          <cell r="O4567">
            <v>3916.3333333332998</v>
          </cell>
          <cell r="P4567">
            <v>3919</v>
          </cell>
          <cell r="Q4567">
            <v>0.64500000000000002</v>
          </cell>
          <cell r="X4567">
            <v>166</v>
          </cell>
          <cell r="Y4567" t="str">
            <v>SL1</v>
          </cell>
          <cell r="Z4567" t="str">
            <v>DEF</v>
          </cell>
          <cell r="AA4567" t="str">
            <v>not specified</v>
          </cell>
          <cell r="AB4567" t="str">
            <v>not specified</v>
          </cell>
          <cell r="AC4567" t="b">
            <v>0</v>
          </cell>
          <cell r="AD4567" t="str">
            <v>DTD</v>
          </cell>
          <cell r="AE4567">
            <v>7</v>
          </cell>
          <cell r="AG4567" t="str">
            <v>USD</v>
          </cell>
          <cell r="AH4567" t="b">
            <v>0</v>
          </cell>
          <cell r="AJ4567" t="str">
            <v xml:space="preserve">Airfreight needs to be quoted as consol, where Lithium batteries are accepted as a consol. Quote Lithium check fee, if applicable. </v>
          </cell>
          <cell r="AK4567" t="str">
            <v>Incumbent</v>
          </cell>
          <cell r="AL4567" t="str">
            <v>USD</v>
          </cell>
          <cell r="AM4567" t="str">
            <v>SIN</v>
          </cell>
          <cell r="AN4567">
            <v>0.08</v>
          </cell>
          <cell r="AP4567">
            <v>24</v>
          </cell>
          <cell r="AQ4567">
            <v>0.08</v>
          </cell>
          <cell r="AR4567">
            <v>30</v>
          </cell>
          <cell r="AS4567">
            <v>0.01</v>
          </cell>
          <cell r="AT4567" t="str">
            <v>per shipment</v>
          </cell>
          <cell r="AU4567">
            <v>0</v>
          </cell>
          <cell r="AV4567" t="str">
            <v>Incumbent</v>
          </cell>
          <cell r="AW4567" t="str">
            <v>USD</v>
          </cell>
          <cell r="AX4567">
            <v>0.86</v>
          </cell>
          <cell r="AY4567">
            <v>48</v>
          </cell>
          <cell r="AZ4567" t="str">
            <v>SQ,3K</v>
          </cell>
          <cell r="BA4567" t="str">
            <v>Direct</v>
          </cell>
          <cell r="BB4567" t="str">
            <v>3,5,7</v>
          </cell>
          <cell r="BC4567">
            <v>3</v>
          </cell>
        </row>
        <row r="4568">
          <cell r="A4568">
            <v>2206</v>
          </cell>
          <cell r="B4568" t="str">
            <v>BG</v>
          </cell>
          <cell r="C4568" t="str">
            <v>SOUTH ASIA</v>
          </cell>
          <cell r="D4568" t="str">
            <v>SG</v>
          </cell>
          <cell r="E4568" t="str">
            <v>SIN</v>
          </cell>
          <cell r="F4568" t="str">
            <v>Chris</v>
          </cell>
          <cell r="G4568" t="str">
            <v>SIN</v>
          </cell>
          <cell r="H4568" t="str">
            <v>SOUTH ASIA</v>
          </cell>
          <cell r="I4568" t="str">
            <v>MY</v>
          </cell>
          <cell r="J4568" t="str">
            <v>KUL</v>
          </cell>
          <cell r="K4568" t="str">
            <v>KUL</v>
          </cell>
          <cell r="L4568">
            <v>18</v>
          </cell>
          <cell r="M4568">
            <v>2862</v>
          </cell>
          <cell r="N4568">
            <v>23.498000000000001</v>
          </cell>
          <cell r="O4568">
            <v>3916.3333333332998</v>
          </cell>
          <cell r="P4568">
            <v>3919</v>
          </cell>
          <cell r="Q4568">
            <v>0.64500000000000002</v>
          </cell>
          <cell r="R4568">
            <v>3</v>
          </cell>
          <cell r="S4568">
            <v>17</v>
          </cell>
          <cell r="T4568">
            <v>0</v>
          </cell>
          <cell r="U4568">
            <v>1</v>
          </cell>
          <cell r="V4568">
            <v>0</v>
          </cell>
          <cell r="W4568">
            <v>0</v>
          </cell>
          <cell r="X4568">
            <v>166</v>
          </cell>
          <cell r="Y4568" t="str">
            <v>SL5</v>
          </cell>
          <cell r="Z4568" t="str">
            <v>DG1</v>
          </cell>
          <cell r="AA4568" t="str">
            <v>PAX</v>
          </cell>
          <cell r="AB4568" t="str">
            <v>LD</v>
          </cell>
          <cell r="AC4568" t="b">
            <v>1</v>
          </cell>
          <cell r="AD4568" t="str">
            <v>DTD</v>
          </cell>
          <cell r="AE4568" t="str">
            <v>not specified</v>
          </cell>
          <cell r="AG4568" t="str">
            <v>USD</v>
          </cell>
          <cell r="AH4568" t="b">
            <v>0</v>
          </cell>
          <cell r="AJ4568" t="str">
            <v>DG under UN 3480/3481/3090/3091 (lithium with DG declaration)</v>
          </cell>
          <cell r="AK4568" t="str">
            <v>Incumbent</v>
          </cell>
          <cell r="AL4568" t="str">
            <v>USD</v>
          </cell>
          <cell r="AM4568" t="str">
            <v>SIN</v>
          </cell>
          <cell r="AN4568">
            <v>0.08</v>
          </cell>
          <cell r="AP4568">
            <v>24</v>
          </cell>
          <cell r="AQ4568">
            <v>0.08</v>
          </cell>
          <cell r="AR4568">
            <v>30</v>
          </cell>
          <cell r="AS4568">
            <v>0.01</v>
          </cell>
          <cell r="AT4568" t="str">
            <v>per shipment</v>
          </cell>
          <cell r="AU4568">
            <v>0</v>
          </cell>
          <cell r="AV4568" t="str">
            <v>Incumbent</v>
          </cell>
          <cell r="AW4568" t="str">
            <v>USD</v>
          </cell>
          <cell r="AX4568">
            <v>1.51</v>
          </cell>
          <cell r="AY4568">
            <v>72</v>
          </cell>
          <cell r="AZ4568" t="str">
            <v>SQ,3K</v>
          </cell>
          <cell r="BA4568" t="str">
            <v>Direct</v>
          </cell>
          <cell r="BB4568" t="str">
            <v>3,5,7</v>
          </cell>
          <cell r="BC4568">
            <v>3</v>
          </cell>
        </row>
        <row r="4569">
          <cell r="A4569">
            <v>2208</v>
          </cell>
          <cell r="B4569" t="str">
            <v>BG SPS</v>
          </cell>
          <cell r="C4569" t="str">
            <v>SOUTH ASIA</v>
          </cell>
          <cell r="D4569" t="str">
            <v>SG</v>
          </cell>
          <cell r="E4569" t="str">
            <v>SIN</v>
          </cell>
          <cell r="F4569" t="str">
            <v>Chris</v>
          </cell>
          <cell r="G4569" t="str">
            <v>SIN</v>
          </cell>
          <cell r="H4569" t="str">
            <v>SOUTH ASIA</v>
          </cell>
          <cell r="I4569" t="str">
            <v>MY</v>
          </cell>
          <cell r="J4569" t="str">
            <v>KUL</v>
          </cell>
          <cell r="K4569" t="str">
            <v>KUL</v>
          </cell>
          <cell r="L4569">
            <v>18</v>
          </cell>
          <cell r="M4569">
            <v>2862</v>
          </cell>
          <cell r="N4569">
            <v>23.498000000000001</v>
          </cell>
          <cell r="O4569">
            <v>3916.3333333332998</v>
          </cell>
          <cell r="P4569">
            <v>3919</v>
          </cell>
          <cell r="Q4569">
            <v>0.64500000000000002</v>
          </cell>
          <cell r="R4569">
            <v>1</v>
          </cell>
          <cell r="S4569">
            <v>7.5</v>
          </cell>
          <cell r="T4569">
            <v>0</v>
          </cell>
          <cell r="U4569">
            <v>1</v>
          </cell>
          <cell r="V4569">
            <v>0</v>
          </cell>
          <cell r="W4569">
            <v>0</v>
          </cell>
          <cell r="X4569">
            <v>166</v>
          </cell>
          <cell r="Y4569" t="str">
            <v>SL5</v>
          </cell>
          <cell r="Z4569" t="str">
            <v>DG1</v>
          </cell>
          <cell r="AA4569" t="str">
            <v>PAX</v>
          </cell>
          <cell r="AB4569" t="str">
            <v>LD</v>
          </cell>
          <cell r="AC4569" t="b">
            <v>1</v>
          </cell>
          <cell r="AD4569" t="str">
            <v>DTD</v>
          </cell>
          <cell r="AE4569" t="str">
            <v>not specified</v>
          </cell>
          <cell r="AG4569" t="str">
            <v>USD</v>
          </cell>
          <cell r="AH4569" t="b">
            <v>0</v>
          </cell>
          <cell r="AJ4569" t="str">
            <v>DG under UN 3480/3481/3090/3091 (lithium with DG declaration)</v>
          </cell>
          <cell r="AK4569" t="str">
            <v>Incumbent</v>
          </cell>
          <cell r="AL4569" t="str">
            <v>USD</v>
          </cell>
          <cell r="AM4569" t="str">
            <v>SIN</v>
          </cell>
          <cell r="AN4569">
            <v>0.08</v>
          </cell>
          <cell r="AP4569">
            <v>24</v>
          </cell>
          <cell r="AQ4569">
            <v>0.08</v>
          </cell>
          <cell r="AR4569">
            <v>30</v>
          </cell>
          <cell r="AS4569">
            <v>0.01</v>
          </cell>
          <cell r="AT4569" t="str">
            <v>per shipment</v>
          </cell>
          <cell r="AU4569">
            <v>0</v>
          </cell>
          <cell r="AV4569" t="str">
            <v>Incumbent</v>
          </cell>
          <cell r="AW4569" t="str">
            <v>USD</v>
          </cell>
          <cell r="AX4569">
            <v>1.51</v>
          </cell>
          <cell r="AY4569">
            <v>72</v>
          </cell>
          <cell r="AZ4569" t="str">
            <v>SQ,3K</v>
          </cell>
          <cell r="BA4569" t="str">
            <v>Direct</v>
          </cell>
          <cell r="BB4569" t="str">
            <v>3,5,7</v>
          </cell>
          <cell r="BC4569">
            <v>3</v>
          </cell>
        </row>
        <row r="4570">
          <cell r="A4570">
            <v>37</v>
          </cell>
          <cell r="B4570" t="str">
            <v>BG</v>
          </cell>
          <cell r="C4570" t="str">
            <v>SOUTH ASIA</v>
          </cell>
          <cell r="D4570" t="str">
            <v>SG</v>
          </cell>
          <cell r="E4570" t="str">
            <v>SIN</v>
          </cell>
          <cell r="F4570" t="str">
            <v>Chris</v>
          </cell>
          <cell r="G4570" t="str">
            <v>SIN</v>
          </cell>
          <cell r="H4570" t="str">
            <v>SOUTH ASIA</v>
          </cell>
          <cell r="I4570" t="str">
            <v>NZ</v>
          </cell>
          <cell r="J4570" t="str">
            <v>AKL</v>
          </cell>
          <cell r="K4570" t="str">
            <v>AKL</v>
          </cell>
          <cell r="L4570">
            <v>1</v>
          </cell>
          <cell r="M4570">
            <v>118</v>
          </cell>
          <cell r="N4570">
            <v>1.1859999999999999</v>
          </cell>
          <cell r="O4570">
            <v>197.66666666667001</v>
          </cell>
          <cell r="P4570">
            <v>198</v>
          </cell>
          <cell r="Q4570">
            <v>0.33500000000000002</v>
          </cell>
          <cell r="R4570">
            <v>3</v>
          </cell>
          <cell r="S4570">
            <v>206</v>
          </cell>
          <cell r="T4570">
            <v>1</v>
          </cell>
          <cell r="U4570">
            <v>1</v>
          </cell>
          <cell r="V4570">
            <v>0</v>
          </cell>
          <cell r="W4570">
            <v>0</v>
          </cell>
          <cell r="X4570">
            <v>166</v>
          </cell>
          <cell r="Y4570" t="str">
            <v>SL1</v>
          </cell>
          <cell r="Z4570" t="str">
            <v>DEF</v>
          </cell>
          <cell r="AA4570" t="str">
            <v>not specified</v>
          </cell>
          <cell r="AB4570" t="str">
            <v>not specified</v>
          </cell>
          <cell r="AC4570" t="b">
            <v>0</v>
          </cell>
          <cell r="AD4570" t="str">
            <v>DTD</v>
          </cell>
          <cell r="AE4570">
            <v>7</v>
          </cell>
          <cell r="AG4570" t="str">
            <v>USD</v>
          </cell>
          <cell r="AH4570" t="b">
            <v>0</v>
          </cell>
          <cell r="AJ4570" t="str">
            <v xml:space="preserve">Airfreight needs to be quoted as consol, where Lithium batteries are accepted as a consol. Quote Lithium check fee, if applicable. </v>
          </cell>
          <cell r="AK4570" t="str">
            <v>Incumbent</v>
          </cell>
          <cell r="AL4570" t="str">
            <v>USD</v>
          </cell>
          <cell r="AM4570" t="str">
            <v>SIN</v>
          </cell>
          <cell r="AN4570">
            <v>0.08</v>
          </cell>
          <cell r="AP4570">
            <v>24</v>
          </cell>
          <cell r="AQ4570">
            <v>0.08</v>
          </cell>
          <cell r="AR4570">
            <v>30</v>
          </cell>
          <cell r="AS4570">
            <v>0.01</v>
          </cell>
          <cell r="AT4570" t="str">
            <v>per shipment</v>
          </cell>
          <cell r="AU4570">
            <v>0</v>
          </cell>
          <cell r="AV4570" t="str">
            <v>Incumbent</v>
          </cell>
          <cell r="AW4570" t="str">
            <v>USD</v>
          </cell>
          <cell r="AX4570">
            <v>4.5</v>
          </cell>
          <cell r="AY4570">
            <v>72</v>
          </cell>
          <cell r="AZ4570" t="str">
            <v>SQ,3K</v>
          </cell>
          <cell r="BA4570" t="str">
            <v>Direct</v>
          </cell>
          <cell r="BB4570" t="str">
            <v>3,5,7</v>
          </cell>
          <cell r="BC4570">
            <v>3</v>
          </cell>
        </row>
        <row r="4571">
          <cell r="A4571">
            <v>38</v>
          </cell>
          <cell r="B4571" t="str">
            <v>BG SPS</v>
          </cell>
          <cell r="C4571" t="str">
            <v>SOUTH ASIA</v>
          </cell>
          <cell r="D4571" t="str">
            <v>SG</v>
          </cell>
          <cell r="E4571" t="str">
            <v>SIN</v>
          </cell>
          <cell r="F4571" t="str">
            <v>Chris</v>
          </cell>
          <cell r="G4571" t="str">
            <v>SIN</v>
          </cell>
          <cell r="H4571" t="str">
            <v>SOUTH ASIA</v>
          </cell>
          <cell r="I4571" t="str">
            <v>NZ</v>
          </cell>
          <cell r="J4571" t="str">
            <v>AKL</v>
          </cell>
          <cell r="K4571" t="str">
            <v>AKL</v>
          </cell>
          <cell r="L4571">
            <v>1</v>
          </cell>
          <cell r="M4571">
            <v>118</v>
          </cell>
          <cell r="N4571">
            <v>1.1859999999999999</v>
          </cell>
          <cell r="O4571">
            <v>197.66666666667001</v>
          </cell>
          <cell r="P4571">
            <v>198</v>
          </cell>
          <cell r="Q4571">
            <v>0.33500000000000002</v>
          </cell>
          <cell r="R4571">
            <v>3</v>
          </cell>
          <cell r="S4571">
            <v>206</v>
          </cell>
          <cell r="T4571">
            <v>1</v>
          </cell>
          <cell r="U4571">
            <v>1</v>
          </cell>
          <cell r="V4571">
            <v>0</v>
          </cell>
          <cell r="W4571">
            <v>0</v>
          </cell>
          <cell r="X4571">
            <v>166</v>
          </cell>
          <cell r="Y4571" t="str">
            <v>SL1</v>
          </cell>
          <cell r="Z4571" t="str">
            <v>DEF</v>
          </cell>
          <cell r="AA4571" t="str">
            <v>not specified</v>
          </cell>
          <cell r="AB4571" t="str">
            <v>not specified</v>
          </cell>
          <cell r="AC4571" t="b">
            <v>0</v>
          </cell>
          <cell r="AD4571" t="str">
            <v>DTD</v>
          </cell>
          <cell r="AE4571">
            <v>7</v>
          </cell>
          <cell r="AG4571" t="str">
            <v>USD</v>
          </cell>
          <cell r="AH4571" t="b">
            <v>0</v>
          </cell>
          <cell r="AJ4571" t="str">
            <v xml:space="preserve">Airfreight needs to be quoted as consol, where Lithium batteries are accepted as a consol. Quote Lithium check fee, if applicable. </v>
          </cell>
          <cell r="AK4571" t="str">
            <v>Incumbent</v>
          </cell>
          <cell r="AL4571" t="str">
            <v>USD</v>
          </cell>
          <cell r="AM4571" t="str">
            <v>SIN</v>
          </cell>
          <cell r="AN4571">
            <v>0.08</v>
          </cell>
          <cell r="AP4571">
            <v>24</v>
          </cell>
          <cell r="AQ4571">
            <v>0.08</v>
          </cell>
          <cell r="AR4571">
            <v>30</v>
          </cell>
          <cell r="AS4571">
            <v>0.01</v>
          </cell>
          <cell r="AT4571" t="str">
            <v>per shipment</v>
          </cell>
          <cell r="AU4571">
            <v>0</v>
          </cell>
          <cell r="AV4571" t="str">
            <v>Incumbent</v>
          </cell>
          <cell r="AW4571" t="str">
            <v>USD</v>
          </cell>
          <cell r="AX4571">
            <v>4.5</v>
          </cell>
          <cell r="AY4571">
            <v>72</v>
          </cell>
          <cell r="AZ4571" t="str">
            <v>SQ,3K</v>
          </cell>
          <cell r="BA4571" t="str">
            <v>Direct</v>
          </cell>
          <cell r="BB4571" t="str">
            <v>3,5,7</v>
          </cell>
          <cell r="BC4571">
            <v>3</v>
          </cell>
        </row>
        <row r="4572">
          <cell r="A4572">
            <v>47</v>
          </cell>
          <cell r="B4572" t="str">
            <v>BG</v>
          </cell>
          <cell r="C4572" t="str">
            <v>SOUTH ASIA</v>
          </cell>
          <cell r="D4572" t="str">
            <v>SG</v>
          </cell>
          <cell r="E4572" t="str">
            <v>SIN</v>
          </cell>
          <cell r="F4572" t="str">
            <v>Chris</v>
          </cell>
          <cell r="G4572" t="str">
            <v>SIN</v>
          </cell>
          <cell r="H4572" t="str">
            <v>SOUTH ASIA</v>
          </cell>
          <cell r="I4572" t="str">
            <v>NZ</v>
          </cell>
          <cell r="J4572" t="str">
            <v>AKL</v>
          </cell>
          <cell r="K4572" t="str">
            <v>AKL</v>
          </cell>
          <cell r="L4572">
            <v>1</v>
          </cell>
          <cell r="M4572">
            <v>118</v>
          </cell>
          <cell r="N4572">
            <v>1.1859999999999999</v>
          </cell>
          <cell r="O4572">
            <v>197.66666666667001</v>
          </cell>
          <cell r="P4572">
            <v>198</v>
          </cell>
          <cell r="Q4572">
            <v>0.33500000000000002</v>
          </cell>
          <cell r="R4572">
            <v>3</v>
          </cell>
          <cell r="S4572">
            <v>30</v>
          </cell>
          <cell r="T4572">
            <v>1</v>
          </cell>
          <cell r="U4572">
            <v>0</v>
          </cell>
          <cell r="V4572">
            <v>0</v>
          </cell>
          <cell r="W4572">
            <v>0</v>
          </cell>
          <cell r="X4572">
            <v>166</v>
          </cell>
          <cell r="Y4572" t="str">
            <v>SL5</v>
          </cell>
          <cell r="Z4572" t="str">
            <v>DG1</v>
          </cell>
          <cell r="AA4572" t="str">
            <v>PAX</v>
          </cell>
          <cell r="AB4572" t="str">
            <v>LD</v>
          </cell>
          <cell r="AC4572" t="b">
            <v>1</v>
          </cell>
          <cell r="AD4572" t="str">
            <v>DTD</v>
          </cell>
          <cell r="AE4572" t="str">
            <v>not specified</v>
          </cell>
          <cell r="AG4572" t="str">
            <v>USD</v>
          </cell>
          <cell r="AH4572" t="b">
            <v>0</v>
          </cell>
          <cell r="AJ4572" t="str">
            <v>DG under UN 3480/3481/3090/3091 (lithium with DG declaration)</v>
          </cell>
          <cell r="AK4572" t="str">
            <v>Incumbent</v>
          </cell>
          <cell r="AL4572" t="str">
            <v>USD</v>
          </cell>
          <cell r="AM4572" t="str">
            <v>SIN</v>
          </cell>
          <cell r="AN4572">
            <v>0.08</v>
          </cell>
          <cell r="AP4572">
            <v>24</v>
          </cell>
          <cell r="AQ4572">
            <v>0.08</v>
          </cell>
          <cell r="AR4572">
            <v>30</v>
          </cell>
          <cell r="AS4572">
            <v>0.01</v>
          </cell>
          <cell r="AT4572" t="str">
            <v>per shipment</v>
          </cell>
          <cell r="AU4572">
            <v>0</v>
          </cell>
          <cell r="AW4572" t="str">
            <v>USD</v>
          </cell>
          <cell r="AX4572">
            <v>15.8</v>
          </cell>
          <cell r="AY4572">
            <v>120</v>
          </cell>
          <cell r="AZ4572" t="str">
            <v>SQ,3K</v>
          </cell>
          <cell r="BA4572" t="str">
            <v>Direct</v>
          </cell>
          <cell r="BB4572" t="str">
            <v>3,5,7</v>
          </cell>
          <cell r="BC4572">
            <v>3</v>
          </cell>
        </row>
        <row r="4573">
          <cell r="A4573">
            <v>48</v>
          </cell>
          <cell r="B4573" t="str">
            <v>BG SPS</v>
          </cell>
          <cell r="C4573" t="str">
            <v>SOUTH ASIA</v>
          </cell>
          <cell r="D4573" t="str">
            <v>SG</v>
          </cell>
          <cell r="E4573" t="str">
            <v>SIN</v>
          </cell>
          <cell r="F4573" t="str">
            <v>Chris</v>
          </cell>
          <cell r="G4573" t="str">
            <v>SIN</v>
          </cell>
          <cell r="H4573" t="str">
            <v>SOUTH ASIA</v>
          </cell>
          <cell r="I4573" t="str">
            <v>NZ</v>
          </cell>
          <cell r="J4573" t="str">
            <v>AKL</v>
          </cell>
          <cell r="K4573" t="str">
            <v>AKL</v>
          </cell>
          <cell r="L4573">
            <v>1</v>
          </cell>
          <cell r="M4573">
            <v>118</v>
          </cell>
          <cell r="N4573">
            <v>1.1859999999999999</v>
          </cell>
          <cell r="O4573">
            <v>197.66666666667001</v>
          </cell>
          <cell r="P4573">
            <v>198</v>
          </cell>
          <cell r="Q4573">
            <v>0.33500000000000002</v>
          </cell>
          <cell r="R4573">
            <v>3</v>
          </cell>
          <cell r="S4573">
            <v>30</v>
          </cell>
          <cell r="T4573">
            <v>1</v>
          </cell>
          <cell r="U4573">
            <v>0</v>
          </cell>
          <cell r="V4573">
            <v>0</v>
          </cell>
          <cell r="W4573">
            <v>0</v>
          </cell>
          <cell r="X4573">
            <v>166</v>
          </cell>
          <cell r="Y4573" t="str">
            <v>SL5</v>
          </cell>
          <cell r="Z4573" t="str">
            <v>DG1</v>
          </cell>
          <cell r="AA4573" t="str">
            <v>PAX</v>
          </cell>
          <cell r="AB4573" t="str">
            <v>LD</v>
          </cell>
          <cell r="AC4573" t="b">
            <v>1</v>
          </cell>
          <cell r="AD4573" t="str">
            <v>DTD</v>
          </cell>
          <cell r="AE4573" t="str">
            <v>not specified</v>
          </cell>
          <cell r="AG4573" t="str">
            <v>USD</v>
          </cell>
          <cell r="AH4573" t="b">
            <v>0</v>
          </cell>
          <cell r="AJ4573" t="str">
            <v>DG under UN 3480/3481/3090/3091 (lithium with DG declaration)</v>
          </cell>
          <cell r="AK4573" t="str">
            <v>Incumbent</v>
          </cell>
          <cell r="AL4573" t="str">
            <v>USD</v>
          </cell>
          <cell r="AM4573" t="str">
            <v>SIN</v>
          </cell>
          <cell r="AN4573">
            <v>0.08</v>
          </cell>
          <cell r="AP4573">
            <v>24</v>
          </cell>
          <cell r="AQ4573">
            <v>0.08</v>
          </cell>
          <cell r="AR4573">
            <v>30</v>
          </cell>
          <cell r="AS4573">
            <v>0.01</v>
          </cell>
          <cell r="AT4573" t="str">
            <v>per shipment</v>
          </cell>
          <cell r="AU4573">
            <v>0</v>
          </cell>
          <cell r="AW4573" t="str">
            <v>USD</v>
          </cell>
          <cell r="AX4573">
            <v>15.8</v>
          </cell>
          <cell r="AY4573">
            <v>120</v>
          </cell>
          <cell r="AZ4573" t="str">
            <v>SQ,3K</v>
          </cell>
          <cell r="BA4573" t="str">
            <v>Direct</v>
          </cell>
          <cell r="BB4573" t="str">
            <v>3,5,7</v>
          </cell>
          <cell r="BC4573">
            <v>3</v>
          </cell>
        </row>
        <row r="4574">
          <cell r="A4574">
            <v>49</v>
          </cell>
          <cell r="B4574" t="str">
            <v>BG</v>
          </cell>
          <cell r="C4574" t="str">
            <v>SOUTH ASIA</v>
          </cell>
          <cell r="D4574" t="str">
            <v>SG</v>
          </cell>
          <cell r="E4574" t="str">
            <v>SIN</v>
          </cell>
          <cell r="F4574" t="str">
            <v>Chris</v>
          </cell>
          <cell r="G4574" t="str">
            <v>SIN</v>
          </cell>
          <cell r="H4574" t="str">
            <v>SOUTH ASIA</v>
          </cell>
          <cell r="I4574" t="str">
            <v>NZ</v>
          </cell>
          <cell r="J4574" t="str">
            <v>AKL</v>
          </cell>
          <cell r="K4574" t="str">
            <v>AKL</v>
          </cell>
          <cell r="L4574">
            <v>1</v>
          </cell>
          <cell r="M4574">
            <v>118</v>
          </cell>
          <cell r="N4574">
            <v>1.1859999999999999</v>
          </cell>
          <cell r="O4574">
            <v>197.66666666667001</v>
          </cell>
          <cell r="P4574">
            <v>198</v>
          </cell>
          <cell r="Q4574">
            <v>0.33500000000000002</v>
          </cell>
          <cell r="R4574">
            <v>1</v>
          </cell>
          <cell r="S4574">
            <v>20.5</v>
          </cell>
          <cell r="T4574">
            <v>1</v>
          </cell>
          <cell r="U4574">
            <v>0</v>
          </cell>
          <cell r="V4574">
            <v>0</v>
          </cell>
          <cell r="W4574">
            <v>0</v>
          </cell>
          <cell r="X4574">
            <v>166</v>
          </cell>
          <cell r="Y4574" t="str">
            <v>SL4</v>
          </cell>
          <cell r="Z4574" t="str">
            <v>DG2</v>
          </cell>
          <cell r="AA4574" t="str">
            <v>CAO</v>
          </cell>
          <cell r="AB4574" t="str">
            <v>MD</v>
          </cell>
          <cell r="AC4574" t="b">
            <v>1</v>
          </cell>
          <cell r="AD4574" t="str">
            <v>DTD</v>
          </cell>
          <cell r="AE4574" t="str">
            <v>not specified</v>
          </cell>
          <cell r="AG4574" t="str">
            <v>USD</v>
          </cell>
          <cell r="AH4574" t="b">
            <v>0</v>
          </cell>
          <cell r="AJ4574" t="str">
            <v>DG under UN 3480/3481/3090/3091 (lithium with DG declaration)</v>
          </cell>
          <cell r="AK4574" t="str">
            <v>Incumbent</v>
          </cell>
          <cell r="AL4574" t="str">
            <v>USD</v>
          </cell>
          <cell r="AM4574" t="str">
            <v>SIN</v>
          </cell>
          <cell r="AN4574">
            <v>0.08</v>
          </cell>
          <cell r="AP4574">
            <v>24</v>
          </cell>
          <cell r="AQ4574">
            <v>0.08</v>
          </cell>
          <cell r="AR4574">
            <v>30</v>
          </cell>
          <cell r="AS4574">
            <v>0.01</v>
          </cell>
          <cell r="AT4574" t="str">
            <v>per shipment</v>
          </cell>
          <cell r="AU4574">
            <v>0</v>
          </cell>
          <cell r="AW4574" t="str">
            <v>USD</v>
          </cell>
          <cell r="AX4574">
            <v>15.2</v>
          </cell>
          <cell r="AY4574">
            <v>120</v>
          </cell>
          <cell r="AZ4574" t="str">
            <v>SQ,3K</v>
          </cell>
          <cell r="BA4574" t="str">
            <v>Direct</v>
          </cell>
          <cell r="BB4574" t="str">
            <v>3,5,7</v>
          </cell>
          <cell r="BC4574">
            <v>3</v>
          </cell>
        </row>
        <row r="4575">
          <cell r="A4575">
            <v>50</v>
          </cell>
          <cell r="B4575" t="str">
            <v>BG SPS</v>
          </cell>
          <cell r="C4575" t="str">
            <v>SOUTH ASIA</v>
          </cell>
          <cell r="D4575" t="str">
            <v>SG</v>
          </cell>
          <cell r="E4575" t="str">
            <v>SIN</v>
          </cell>
          <cell r="F4575" t="str">
            <v>Chris</v>
          </cell>
          <cell r="G4575" t="str">
            <v>SIN</v>
          </cell>
          <cell r="H4575" t="str">
            <v>SOUTH ASIA</v>
          </cell>
          <cell r="I4575" t="str">
            <v>NZ</v>
          </cell>
          <cell r="J4575" t="str">
            <v>AKL</v>
          </cell>
          <cell r="K4575" t="str">
            <v>AKL</v>
          </cell>
          <cell r="L4575">
            <v>1</v>
          </cell>
          <cell r="M4575">
            <v>118</v>
          </cell>
          <cell r="N4575">
            <v>1.1859999999999999</v>
          </cell>
          <cell r="O4575">
            <v>197.66666666667001</v>
          </cell>
          <cell r="P4575">
            <v>198</v>
          </cell>
          <cell r="Q4575">
            <v>0.33500000000000002</v>
          </cell>
          <cell r="R4575">
            <v>1</v>
          </cell>
          <cell r="S4575">
            <v>20.5</v>
          </cell>
          <cell r="T4575">
            <v>1</v>
          </cell>
          <cell r="U4575">
            <v>0</v>
          </cell>
          <cell r="V4575">
            <v>0</v>
          </cell>
          <cell r="W4575">
            <v>0</v>
          </cell>
          <cell r="X4575">
            <v>166</v>
          </cell>
          <cell r="Y4575" t="str">
            <v>SL4</v>
          </cell>
          <cell r="Z4575" t="str">
            <v>DG2</v>
          </cell>
          <cell r="AA4575" t="str">
            <v>CAO</v>
          </cell>
          <cell r="AB4575" t="str">
            <v>MD</v>
          </cell>
          <cell r="AC4575" t="b">
            <v>1</v>
          </cell>
          <cell r="AD4575" t="str">
            <v>DTD</v>
          </cell>
          <cell r="AE4575" t="str">
            <v>not specified</v>
          </cell>
          <cell r="AG4575" t="str">
            <v>USD</v>
          </cell>
          <cell r="AH4575" t="b">
            <v>0</v>
          </cell>
          <cell r="AJ4575" t="str">
            <v>DG under UN 3480/3481/3090/3091 (lithium with DG declaration)</v>
          </cell>
          <cell r="AK4575" t="str">
            <v>Incumbent</v>
          </cell>
          <cell r="AL4575" t="str">
            <v>USD</v>
          </cell>
          <cell r="AM4575" t="str">
            <v>SIN</v>
          </cell>
          <cell r="AN4575">
            <v>0.08</v>
          </cell>
          <cell r="AP4575">
            <v>24</v>
          </cell>
          <cell r="AQ4575">
            <v>0.08</v>
          </cell>
          <cell r="AR4575">
            <v>30</v>
          </cell>
          <cell r="AS4575">
            <v>0.01</v>
          </cell>
          <cell r="AT4575" t="str">
            <v>per shipment</v>
          </cell>
          <cell r="AU4575">
            <v>0</v>
          </cell>
          <cell r="AW4575" t="str">
            <v>USD</v>
          </cell>
          <cell r="AX4575">
            <v>15.2</v>
          </cell>
          <cell r="AY4575">
            <v>120</v>
          </cell>
          <cell r="AZ4575" t="str">
            <v>SQ,3K</v>
          </cell>
          <cell r="BA4575" t="str">
            <v>Direct</v>
          </cell>
          <cell r="BB4575" t="str">
            <v>3,5,7</v>
          </cell>
          <cell r="BC4575">
            <v>3</v>
          </cell>
        </row>
        <row r="4576">
          <cell r="A4576">
            <v>52</v>
          </cell>
          <cell r="B4576" t="str">
            <v>BG</v>
          </cell>
          <cell r="C4576" t="str">
            <v>SOUTH ASIA</v>
          </cell>
          <cell r="D4576" t="str">
            <v>SG</v>
          </cell>
          <cell r="E4576" t="str">
            <v>SIN</v>
          </cell>
          <cell r="F4576" t="str">
            <v>Chris</v>
          </cell>
          <cell r="G4576" t="str">
            <v>SIN</v>
          </cell>
          <cell r="H4576" t="str">
            <v>SOUTH ASIA</v>
          </cell>
          <cell r="I4576" t="str">
            <v>NZ</v>
          </cell>
          <cell r="J4576" t="str">
            <v>AKL</v>
          </cell>
          <cell r="K4576" t="str">
            <v>AKL</v>
          </cell>
          <cell r="L4576">
            <v>1</v>
          </cell>
          <cell r="M4576">
            <v>118</v>
          </cell>
          <cell r="N4576">
            <v>1.1859999999999999</v>
          </cell>
          <cell r="O4576">
            <v>197.66666666667001</v>
          </cell>
          <cell r="P4576">
            <v>198</v>
          </cell>
          <cell r="Q4576">
            <v>0.33500000000000002</v>
          </cell>
          <cell r="X4576">
            <v>166</v>
          </cell>
          <cell r="Y4576" t="str">
            <v>SL1</v>
          </cell>
          <cell r="Z4576" t="str">
            <v>DEF</v>
          </cell>
          <cell r="AA4576" t="str">
            <v>not specified</v>
          </cell>
          <cell r="AB4576" t="str">
            <v>not specified</v>
          </cell>
          <cell r="AC4576" t="b">
            <v>0</v>
          </cell>
          <cell r="AD4576" t="str">
            <v>DTD</v>
          </cell>
          <cell r="AE4576">
            <v>7</v>
          </cell>
          <cell r="AG4576" t="str">
            <v>USD</v>
          </cell>
          <cell r="AH4576" t="b">
            <v>0</v>
          </cell>
          <cell r="AJ4576" t="str">
            <v xml:space="preserve">Airfreight needs to be quoted as consol, where Lithium batteries are accepted as a consol. Quote Lithium check fee, if applicable. </v>
          </cell>
          <cell r="AK4576" t="str">
            <v>Incumbent</v>
          </cell>
          <cell r="AL4576" t="str">
            <v>USD</v>
          </cell>
          <cell r="AM4576" t="str">
            <v>SIN</v>
          </cell>
          <cell r="AN4576">
            <v>0.08</v>
          </cell>
          <cell r="AP4576">
            <v>24</v>
          </cell>
          <cell r="AQ4576">
            <v>0.08</v>
          </cell>
          <cell r="AR4576">
            <v>30</v>
          </cell>
          <cell r="AS4576">
            <v>0.01</v>
          </cell>
          <cell r="AT4576" t="str">
            <v>per shipment</v>
          </cell>
          <cell r="AU4576">
            <v>0</v>
          </cell>
          <cell r="AV4576" t="str">
            <v>Incumbent</v>
          </cell>
          <cell r="AW4576" t="str">
            <v>USD</v>
          </cell>
          <cell r="AX4576">
            <v>4.5</v>
          </cell>
          <cell r="AY4576">
            <v>72</v>
          </cell>
          <cell r="AZ4576" t="str">
            <v>SQ,3K</v>
          </cell>
          <cell r="BA4576" t="str">
            <v>Direct</v>
          </cell>
          <cell r="BB4576" t="str">
            <v>3,5,7</v>
          </cell>
          <cell r="BC4576">
            <v>3</v>
          </cell>
        </row>
        <row r="4577">
          <cell r="A4577">
            <v>53</v>
          </cell>
          <cell r="B4577" t="str">
            <v>BG SPS</v>
          </cell>
          <cell r="C4577" t="str">
            <v>SOUTH ASIA</v>
          </cell>
          <cell r="D4577" t="str">
            <v>SG</v>
          </cell>
          <cell r="E4577" t="str">
            <v>SIN</v>
          </cell>
          <cell r="F4577" t="str">
            <v>Chris</v>
          </cell>
          <cell r="G4577" t="str">
            <v>SIN</v>
          </cell>
          <cell r="H4577" t="str">
            <v>SOUTH ASIA</v>
          </cell>
          <cell r="I4577" t="str">
            <v>NZ</v>
          </cell>
          <cell r="J4577" t="str">
            <v>AKL</v>
          </cell>
          <cell r="K4577" t="str">
            <v>AKL</v>
          </cell>
          <cell r="L4577">
            <v>1</v>
          </cell>
          <cell r="M4577">
            <v>118</v>
          </cell>
          <cell r="N4577">
            <v>1.1859999999999999</v>
          </cell>
          <cell r="O4577">
            <v>197.66666666667001</v>
          </cell>
          <cell r="P4577">
            <v>198</v>
          </cell>
          <cell r="Q4577">
            <v>0.33500000000000002</v>
          </cell>
          <cell r="X4577">
            <v>166</v>
          </cell>
          <cell r="Y4577" t="str">
            <v>SL1</v>
          </cell>
          <cell r="Z4577" t="str">
            <v>DEF</v>
          </cell>
          <cell r="AA4577" t="str">
            <v>not specified</v>
          </cell>
          <cell r="AB4577" t="str">
            <v>not specified</v>
          </cell>
          <cell r="AC4577" t="b">
            <v>0</v>
          </cell>
          <cell r="AD4577" t="str">
            <v>DTD</v>
          </cell>
          <cell r="AE4577">
            <v>7</v>
          </cell>
          <cell r="AG4577" t="str">
            <v>USD</v>
          </cell>
          <cell r="AH4577" t="b">
            <v>0</v>
          </cell>
          <cell r="AJ4577" t="str">
            <v xml:space="preserve">Airfreight needs to be quoted as consol, where Lithium batteries are accepted as a consol. Quote Lithium check fee, if applicable. </v>
          </cell>
          <cell r="AK4577" t="str">
            <v>Incumbent</v>
          </cell>
          <cell r="AL4577" t="str">
            <v>USD</v>
          </cell>
          <cell r="AM4577" t="str">
            <v>SIN</v>
          </cell>
          <cell r="AN4577">
            <v>0.08</v>
          </cell>
          <cell r="AP4577">
            <v>24</v>
          </cell>
          <cell r="AQ4577">
            <v>0.08</v>
          </cell>
          <cell r="AR4577">
            <v>30</v>
          </cell>
          <cell r="AS4577">
            <v>0.01</v>
          </cell>
          <cell r="AT4577" t="str">
            <v>per shipment</v>
          </cell>
          <cell r="AU4577">
            <v>0</v>
          </cell>
          <cell r="AV4577" t="str">
            <v>Incumbent</v>
          </cell>
          <cell r="AW4577" t="str">
            <v>USD</v>
          </cell>
          <cell r="AX4577">
            <v>4.5</v>
          </cell>
          <cell r="AY4577">
            <v>72</v>
          </cell>
          <cell r="AZ4577" t="str">
            <v>SQ,3K</v>
          </cell>
          <cell r="BA4577" t="str">
            <v>Direct</v>
          </cell>
          <cell r="BB4577" t="str">
            <v>3,5,7</v>
          </cell>
          <cell r="BC4577">
            <v>3</v>
          </cell>
        </row>
        <row r="4578">
          <cell r="A4578">
            <v>2644</v>
          </cell>
          <cell r="B4578" t="str">
            <v>BG</v>
          </cell>
          <cell r="C4578" t="str">
            <v>SOUTH ASIA</v>
          </cell>
          <cell r="D4578" t="str">
            <v>SG</v>
          </cell>
          <cell r="E4578" t="str">
            <v>SIN</v>
          </cell>
          <cell r="F4578" t="str">
            <v>Chris</v>
          </cell>
          <cell r="G4578" t="str">
            <v>SIN</v>
          </cell>
          <cell r="H4578" t="str">
            <v>SOUTH ASIA</v>
          </cell>
          <cell r="I4578" t="str">
            <v>PH</v>
          </cell>
          <cell r="J4578" t="str">
            <v>MNL</v>
          </cell>
          <cell r="K4578" t="str">
            <v>MNL</v>
          </cell>
          <cell r="L4578">
            <v>19</v>
          </cell>
          <cell r="M4578">
            <v>6822</v>
          </cell>
          <cell r="N4578">
            <v>65.629000000000005</v>
          </cell>
          <cell r="O4578">
            <v>10938.166666667001</v>
          </cell>
          <cell r="P4578">
            <v>11002.5</v>
          </cell>
          <cell r="Q4578">
            <v>0.14499999999999999</v>
          </cell>
          <cell r="R4578">
            <v>2</v>
          </cell>
          <cell r="S4578">
            <v>3318</v>
          </cell>
          <cell r="T4578">
            <v>0</v>
          </cell>
          <cell r="U4578">
            <v>1</v>
          </cell>
          <cell r="V4578">
            <v>0</v>
          </cell>
          <cell r="W4578">
            <v>0</v>
          </cell>
          <cell r="X4578">
            <v>166</v>
          </cell>
          <cell r="Y4578" t="str">
            <v>SL3</v>
          </cell>
          <cell r="Z4578" t="str">
            <v>EXP</v>
          </cell>
          <cell r="AA4578" t="str">
            <v>not specified</v>
          </cell>
          <cell r="AB4578" t="str">
            <v>not specified</v>
          </cell>
          <cell r="AC4578" t="b">
            <v>0</v>
          </cell>
          <cell r="AD4578" t="str">
            <v>DTD</v>
          </cell>
          <cell r="AE4578">
            <v>4</v>
          </cell>
          <cell r="AG4578" t="str">
            <v>USD</v>
          </cell>
          <cell r="AH4578" t="b">
            <v>0</v>
          </cell>
          <cell r="AK4578" t="str">
            <v>Incumbent</v>
          </cell>
          <cell r="AL4578" t="str">
            <v>USD</v>
          </cell>
          <cell r="AM4578" t="str">
            <v>SIN</v>
          </cell>
          <cell r="AN4578">
            <v>0.08</v>
          </cell>
          <cell r="AP4578">
            <v>24</v>
          </cell>
          <cell r="AQ4578">
            <v>0.08</v>
          </cell>
          <cell r="AR4578">
            <v>30</v>
          </cell>
          <cell r="AS4578">
            <v>0.01</v>
          </cell>
          <cell r="AW4578" t="str">
            <v>USD</v>
          </cell>
          <cell r="AX4578">
            <v>4.5</v>
          </cell>
          <cell r="AY4578">
            <v>48</v>
          </cell>
          <cell r="AZ4578" t="str">
            <v>SQ,3K</v>
          </cell>
          <cell r="BA4578" t="str">
            <v>Direct</v>
          </cell>
          <cell r="BB4578" t="str">
            <v>3,5,7</v>
          </cell>
          <cell r="BC4578">
            <v>3</v>
          </cell>
        </row>
        <row r="4579">
          <cell r="A4579">
            <v>2651</v>
          </cell>
          <cell r="B4579" t="str">
            <v>BG</v>
          </cell>
          <cell r="C4579" t="str">
            <v>SOUTH ASIA</v>
          </cell>
          <cell r="D4579" t="str">
            <v>SG</v>
          </cell>
          <cell r="E4579" t="str">
            <v>SIN</v>
          </cell>
          <cell r="F4579" t="str">
            <v>Chris</v>
          </cell>
          <cell r="G4579" t="str">
            <v>SIN</v>
          </cell>
          <cell r="H4579" t="str">
            <v>SOUTH ASIA</v>
          </cell>
          <cell r="I4579" t="str">
            <v>PH</v>
          </cell>
          <cell r="J4579" t="str">
            <v>MNL</v>
          </cell>
          <cell r="K4579" t="str">
            <v>MNL</v>
          </cell>
          <cell r="L4579">
            <v>19</v>
          </cell>
          <cell r="M4579">
            <v>6822</v>
          </cell>
          <cell r="N4579">
            <v>65.629000000000005</v>
          </cell>
          <cell r="O4579">
            <v>10938.166666667001</v>
          </cell>
          <cell r="P4579">
            <v>11002.5</v>
          </cell>
          <cell r="Q4579">
            <v>0.14499999999999999</v>
          </cell>
          <cell r="R4579">
            <v>1</v>
          </cell>
          <cell r="S4579">
            <v>899.5</v>
          </cell>
          <cell r="T4579">
            <v>0</v>
          </cell>
          <cell r="U4579">
            <v>1</v>
          </cell>
          <cell r="V4579">
            <v>0</v>
          </cell>
          <cell r="W4579">
            <v>0</v>
          </cell>
          <cell r="X4579">
            <v>166</v>
          </cell>
          <cell r="Y4579" t="str">
            <v>SL1</v>
          </cell>
          <cell r="Z4579" t="str">
            <v>DEF</v>
          </cell>
          <cell r="AA4579" t="str">
            <v>not specified</v>
          </cell>
          <cell r="AB4579" t="str">
            <v>not specified</v>
          </cell>
          <cell r="AC4579" t="b">
            <v>0</v>
          </cell>
          <cell r="AD4579" t="str">
            <v>DTD</v>
          </cell>
          <cell r="AE4579">
            <v>7</v>
          </cell>
          <cell r="AG4579" t="str">
            <v>USD</v>
          </cell>
          <cell r="AH4579" t="b">
            <v>0</v>
          </cell>
          <cell r="AJ4579" t="str">
            <v xml:space="preserve">Airfreight needs to be quoted as consol, where Lithium batteries are accepted as a consol. Quote Lithium check fee, if applicable. </v>
          </cell>
          <cell r="AK4579" t="str">
            <v>Incumbent</v>
          </cell>
          <cell r="AL4579" t="str">
            <v>USD</v>
          </cell>
          <cell r="AM4579" t="str">
            <v>SIN</v>
          </cell>
          <cell r="AN4579">
            <v>0.08</v>
          </cell>
          <cell r="AP4579">
            <v>24</v>
          </cell>
          <cell r="AQ4579">
            <v>0.08</v>
          </cell>
          <cell r="AR4579">
            <v>30</v>
          </cell>
          <cell r="AS4579">
            <v>0.01</v>
          </cell>
          <cell r="AT4579" t="str">
            <v>per shipment</v>
          </cell>
          <cell r="AU4579">
            <v>0</v>
          </cell>
          <cell r="AV4579" t="str">
            <v>Incumbent</v>
          </cell>
          <cell r="AW4579" t="str">
            <v>USD</v>
          </cell>
          <cell r="AX4579">
            <v>1.4100000000000001</v>
          </cell>
          <cell r="AY4579">
            <v>72</v>
          </cell>
          <cell r="AZ4579" t="str">
            <v>SQ,3K</v>
          </cell>
          <cell r="BA4579" t="str">
            <v>Direct</v>
          </cell>
          <cell r="BB4579" t="str">
            <v>3,5,7</v>
          </cell>
          <cell r="BC4579">
            <v>3</v>
          </cell>
        </row>
        <row r="4580">
          <cell r="A4580">
            <v>2654</v>
          </cell>
          <cell r="B4580" t="str">
            <v>UNALLOCATED</v>
          </cell>
          <cell r="C4580" t="str">
            <v>SOUTH ASIA</v>
          </cell>
          <cell r="D4580" t="str">
            <v>SG</v>
          </cell>
          <cell r="E4580" t="str">
            <v>SIN</v>
          </cell>
          <cell r="F4580" t="str">
            <v>Chris</v>
          </cell>
          <cell r="G4580" t="str">
            <v>SIN</v>
          </cell>
          <cell r="H4580" t="str">
            <v>SOUTH ASIA</v>
          </cell>
          <cell r="I4580" t="str">
            <v>PH</v>
          </cell>
          <cell r="J4580" t="str">
            <v>MNL</v>
          </cell>
          <cell r="K4580" t="str">
            <v>MNL</v>
          </cell>
          <cell r="L4580">
            <v>19</v>
          </cell>
          <cell r="M4580">
            <v>6822</v>
          </cell>
          <cell r="N4580">
            <v>65.629000000000005</v>
          </cell>
          <cell r="O4580">
            <v>10938.166666667001</v>
          </cell>
          <cell r="P4580">
            <v>11002.5</v>
          </cell>
          <cell r="Q4580">
            <v>0.14499999999999999</v>
          </cell>
          <cell r="R4580">
            <v>1</v>
          </cell>
          <cell r="S4580">
            <v>715.5</v>
          </cell>
          <cell r="T4580">
            <v>0</v>
          </cell>
          <cell r="U4580">
            <v>1</v>
          </cell>
          <cell r="V4580">
            <v>0</v>
          </cell>
          <cell r="W4580">
            <v>0</v>
          </cell>
          <cell r="X4580">
            <v>166</v>
          </cell>
          <cell r="Y4580" t="str">
            <v>SL1</v>
          </cell>
          <cell r="Z4580" t="str">
            <v>DEF</v>
          </cell>
          <cell r="AA4580" t="str">
            <v>not specified</v>
          </cell>
          <cell r="AB4580" t="str">
            <v>not specified</v>
          </cell>
          <cell r="AC4580" t="b">
            <v>0</v>
          </cell>
          <cell r="AD4580" t="str">
            <v>DTD</v>
          </cell>
          <cell r="AE4580">
            <v>7</v>
          </cell>
          <cell r="AG4580" t="str">
            <v>USD</v>
          </cell>
          <cell r="AH4580" t="b">
            <v>0</v>
          </cell>
          <cell r="AJ4580" t="str">
            <v xml:space="preserve">Airfreight needs to be quoted as consol, where Lithium batteries are accepted as a consol. Quote Lithium check fee, if applicable. </v>
          </cell>
          <cell r="AK4580" t="str">
            <v>Incumbent</v>
          </cell>
          <cell r="AL4580" t="str">
            <v>USD</v>
          </cell>
          <cell r="AM4580" t="str">
            <v>SIN</v>
          </cell>
          <cell r="AN4580">
            <v>0.08</v>
          </cell>
          <cell r="AP4580">
            <v>24</v>
          </cell>
          <cell r="AQ4580">
            <v>0.08</v>
          </cell>
          <cell r="AR4580">
            <v>30</v>
          </cell>
          <cell r="AS4580">
            <v>0.01</v>
          </cell>
          <cell r="AT4580" t="str">
            <v>per shipment</v>
          </cell>
          <cell r="AU4580">
            <v>0</v>
          </cell>
          <cell r="AV4580" t="str">
            <v>Incumbent</v>
          </cell>
          <cell r="AW4580" t="str">
            <v>USD</v>
          </cell>
          <cell r="AX4580">
            <v>1.4100000000000001</v>
          </cell>
          <cell r="AY4580">
            <v>72</v>
          </cell>
          <cell r="AZ4580" t="str">
            <v>SQ,3K</v>
          </cell>
          <cell r="BA4580" t="str">
            <v>Direct</v>
          </cell>
          <cell r="BB4580" t="str">
            <v>3,5,7</v>
          </cell>
          <cell r="BC4580">
            <v>3</v>
          </cell>
        </row>
        <row r="4581">
          <cell r="A4581">
            <v>2666</v>
          </cell>
          <cell r="B4581" t="str">
            <v>BG</v>
          </cell>
          <cell r="C4581" t="str">
            <v>SOUTH ASIA</v>
          </cell>
          <cell r="D4581" t="str">
            <v>SG</v>
          </cell>
          <cell r="E4581" t="str">
            <v>SIN</v>
          </cell>
          <cell r="F4581" t="str">
            <v>Chris</v>
          </cell>
          <cell r="G4581" t="str">
            <v>SIN</v>
          </cell>
          <cell r="H4581" t="str">
            <v>SOUTH ASIA</v>
          </cell>
          <cell r="I4581" t="str">
            <v>PH</v>
          </cell>
          <cell r="J4581" t="str">
            <v>MNL</v>
          </cell>
          <cell r="K4581" t="str">
            <v>MNL</v>
          </cell>
          <cell r="L4581">
            <v>19</v>
          </cell>
          <cell r="M4581">
            <v>6822</v>
          </cell>
          <cell r="N4581">
            <v>65.629000000000005</v>
          </cell>
          <cell r="O4581">
            <v>10938.166666667001</v>
          </cell>
          <cell r="P4581">
            <v>11002.5</v>
          </cell>
          <cell r="Q4581">
            <v>0.14499999999999999</v>
          </cell>
          <cell r="R4581">
            <v>5</v>
          </cell>
          <cell r="S4581">
            <v>12.5</v>
          </cell>
          <cell r="T4581">
            <v>0</v>
          </cell>
          <cell r="U4581">
            <v>1</v>
          </cell>
          <cell r="V4581">
            <v>0</v>
          </cell>
          <cell r="W4581">
            <v>0</v>
          </cell>
          <cell r="X4581">
            <v>166</v>
          </cell>
          <cell r="Y4581" t="str">
            <v>SL5</v>
          </cell>
          <cell r="Z4581" t="str">
            <v>DG1</v>
          </cell>
          <cell r="AA4581" t="str">
            <v>PAX</v>
          </cell>
          <cell r="AB4581" t="str">
            <v>LD</v>
          </cell>
          <cell r="AC4581" t="b">
            <v>1</v>
          </cell>
          <cell r="AD4581" t="str">
            <v>DTD</v>
          </cell>
          <cell r="AE4581" t="str">
            <v>not specified</v>
          </cell>
          <cell r="AG4581" t="str">
            <v>USD</v>
          </cell>
          <cell r="AH4581" t="b">
            <v>0</v>
          </cell>
          <cell r="AJ4581" t="str">
            <v>DG under UN 3480/3481/3090/3091 (lithium with DG declaration)</v>
          </cell>
          <cell r="AK4581" t="str">
            <v>Incumbent</v>
          </cell>
          <cell r="AL4581" t="str">
            <v>USD</v>
          </cell>
          <cell r="AM4581" t="str">
            <v>SIN</v>
          </cell>
          <cell r="AN4581">
            <v>0.08</v>
          </cell>
          <cell r="AP4581">
            <v>24</v>
          </cell>
          <cell r="AQ4581">
            <v>0.08</v>
          </cell>
          <cell r="AR4581">
            <v>30</v>
          </cell>
          <cell r="AS4581">
            <v>0.01</v>
          </cell>
          <cell r="AT4581" t="str">
            <v>per shipment</v>
          </cell>
          <cell r="AU4581">
            <v>0</v>
          </cell>
          <cell r="AV4581" t="str">
            <v>Incumbent</v>
          </cell>
          <cell r="AW4581" t="str">
            <v>USD</v>
          </cell>
          <cell r="AX4581">
            <v>5.71</v>
          </cell>
          <cell r="AY4581">
            <v>72</v>
          </cell>
          <cell r="AZ4581" t="str">
            <v>SQ,3K</v>
          </cell>
          <cell r="BA4581" t="str">
            <v>Direct</v>
          </cell>
          <cell r="BB4581" t="str">
            <v>3,5,7</v>
          </cell>
          <cell r="BC4581">
            <v>3</v>
          </cell>
        </row>
        <row r="4582">
          <cell r="A4582">
            <v>2667</v>
          </cell>
          <cell r="B4582" t="str">
            <v>BG SPS</v>
          </cell>
          <cell r="C4582" t="str">
            <v>SOUTH ASIA</v>
          </cell>
          <cell r="D4582" t="str">
            <v>SG</v>
          </cell>
          <cell r="E4582" t="str">
            <v>SIN</v>
          </cell>
          <cell r="F4582" t="str">
            <v>Chris</v>
          </cell>
          <cell r="G4582" t="str">
            <v>SIN</v>
          </cell>
          <cell r="H4582" t="str">
            <v>SOUTH ASIA</v>
          </cell>
          <cell r="I4582" t="str">
            <v>PH</v>
          </cell>
          <cell r="J4582" t="str">
            <v>MNL</v>
          </cell>
          <cell r="K4582" t="str">
            <v>MNL</v>
          </cell>
          <cell r="L4582">
            <v>19</v>
          </cell>
          <cell r="M4582">
            <v>6822</v>
          </cell>
          <cell r="N4582">
            <v>65.629000000000005</v>
          </cell>
          <cell r="O4582">
            <v>10938.166666667001</v>
          </cell>
          <cell r="P4582">
            <v>11002.5</v>
          </cell>
          <cell r="Q4582">
            <v>0.14499999999999999</v>
          </cell>
          <cell r="R4582">
            <v>5</v>
          </cell>
          <cell r="S4582">
            <v>12.5</v>
          </cell>
          <cell r="T4582">
            <v>0</v>
          </cell>
          <cell r="U4582">
            <v>1</v>
          </cell>
          <cell r="V4582">
            <v>0</v>
          </cell>
          <cell r="W4582">
            <v>0</v>
          </cell>
          <cell r="X4582">
            <v>166</v>
          </cell>
          <cell r="Y4582" t="str">
            <v>SL5</v>
          </cell>
          <cell r="Z4582" t="str">
            <v>DG1</v>
          </cell>
          <cell r="AA4582" t="str">
            <v>PAX</v>
          </cell>
          <cell r="AB4582" t="str">
            <v>LD</v>
          </cell>
          <cell r="AC4582" t="b">
            <v>1</v>
          </cell>
          <cell r="AD4582" t="str">
            <v>DTD</v>
          </cell>
          <cell r="AE4582" t="str">
            <v>not specified</v>
          </cell>
          <cell r="AG4582" t="str">
            <v>USD</v>
          </cell>
          <cell r="AH4582" t="b">
            <v>0</v>
          </cell>
          <cell r="AJ4582" t="str">
            <v>DG under UN 3480/3481/3090/3091 (lithium with DG declaration)</v>
          </cell>
          <cell r="AK4582" t="str">
            <v>Incumbent</v>
          </cell>
          <cell r="AL4582" t="str">
            <v>USD</v>
          </cell>
          <cell r="AM4582" t="str">
            <v>SIN</v>
          </cell>
          <cell r="AN4582">
            <v>0.08</v>
          </cell>
          <cell r="AP4582">
            <v>24</v>
          </cell>
          <cell r="AQ4582">
            <v>0.08</v>
          </cell>
          <cell r="AR4582">
            <v>30</v>
          </cell>
          <cell r="AS4582">
            <v>0.01</v>
          </cell>
          <cell r="AT4582" t="str">
            <v>per shipment</v>
          </cell>
          <cell r="AU4582">
            <v>0</v>
          </cell>
          <cell r="AV4582" t="str">
            <v>Incumbent</v>
          </cell>
          <cell r="AW4582" t="str">
            <v>USD</v>
          </cell>
          <cell r="AX4582">
            <v>5.71</v>
          </cell>
          <cell r="AY4582">
            <v>72</v>
          </cell>
          <cell r="AZ4582" t="str">
            <v>SQ,3K</v>
          </cell>
          <cell r="BA4582" t="str">
            <v>Direct</v>
          </cell>
          <cell r="BB4582" t="str">
            <v>3,5,7</v>
          </cell>
          <cell r="BC4582">
            <v>3</v>
          </cell>
        </row>
        <row r="4583">
          <cell r="A4583">
            <v>556</v>
          </cell>
          <cell r="B4583" t="str">
            <v>BG</v>
          </cell>
          <cell r="C4583" t="str">
            <v>SOUTH ASIA</v>
          </cell>
          <cell r="D4583" t="str">
            <v>SG</v>
          </cell>
          <cell r="E4583" t="str">
            <v>SIN</v>
          </cell>
          <cell r="F4583" t="str">
            <v>Chris</v>
          </cell>
          <cell r="G4583" t="str">
            <v>SIN</v>
          </cell>
          <cell r="H4583" t="str">
            <v>SOUTH ASIA</v>
          </cell>
          <cell r="I4583" t="str">
            <v>TH</v>
          </cell>
          <cell r="J4583" t="str">
            <v>BKK</v>
          </cell>
          <cell r="K4583" t="str">
            <v>BKK</v>
          </cell>
          <cell r="L4583">
            <v>1</v>
          </cell>
          <cell r="M4583">
            <v>52</v>
          </cell>
          <cell r="N4583">
            <v>0.21199999999999999</v>
          </cell>
          <cell r="O4583">
            <v>35.333333333333002</v>
          </cell>
          <cell r="P4583">
            <v>52</v>
          </cell>
          <cell r="Q4583">
            <v>0.97599999999999998</v>
          </cell>
          <cell r="R4583">
            <v>40</v>
          </cell>
          <cell r="S4583">
            <v>1108.5</v>
          </cell>
          <cell r="T4583">
            <v>0.32558139534883723</v>
          </cell>
          <cell r="U4583">
            <v>1.6744186046511627</v>
          </cell>
          <cell r="V4583">
            <v>0</v>
          </cell>
          <cell r="W4583">
            <v>1</v>
          </cell>
          <cell r="X4583">
            <v>166</v>
          </cell>
          <cell r="Y4583" t="str">
            <v>SL1</v>
          </cell>
          <cell r="Z4583" t="str">
            <v>DEF</v>
          </cell>
          <cell r="AA4583" t="str">
            <v>not specified</v>
          </cell>
          <cell r="AB4583" t="str">
            <v>not specified</v>
          </cell>
          <cell r="AC4583" t="b">
            <v>0</v>
          </cell>
          <cell r="AD4583" t="str">
            <v>DTD</v>
          </cell>
          <cell r="AE4583">
            <v>7</v>
          </cell>
          <cell r="AG4583" t="str">
            <v>USD</v>
          </cell>
          <cell r="AH4583" t="b">
            <v>0</v>
          </cell>
          <cell r="AJ4583" t="str">
            <v xml:space="preserve">Airfreight needs to be quoted as consol, where Lithium batteries are accepted as a consol. Quote Lithium check fee, if applicable. </v>
          </cell>
          <cell r="AK4583" t="str">
            <v>Incumbent</v>
          </cell>
          <cell r="AL4583" t="str">
            <v>USD</v>
          </cell>
          <cell r="AM4583" t="str">
            <v>SIN</v>
          </cell>
          <cell r="AN4583">
            <v>0.08</v>
          </cell>
          <cell r="AP4583">
            <v>24</v>
          </cell>
          <cell r="AQ4583">
            <v>0.08</v>
          </cell>
          <cell r="AR4583">
            <v>30</v>
          </cell>
          <cell r="AS4583">
            <v>0.01</v>
          </cell>
          <cell r="AT4583" t="str">
            <v>per shipment</v>
          </cell>
          <cell r="AU4583">
            <v>0</v>
          </cell>
          <cell r="AV4583" t="str">
            <v>Incumbent</v>
          </cell>
          <cell r="AW4583" t="str">
            <v>USD</v>
          </cell>
          <cell r="AX4583">
            <v>0.45000000000000007</v>
          </cell>
          <cell r="AY4583">
            <v>120</v>
          </cell>
          <cell r="AZ4583" t="str">
            <v>SQ,3K</v>
          </cell>
          <cell r="BA4583" t="str">
            <v>Direct</v>
          </cell>
          <cell r="BB4583" t="str">
            <v>3,5,7</v>
          </cell>
          <cell r="BC4583">
            <v>3</v>
          </cell>
        </row>
        <row r="4584">
          <cell r="A4584">
            <v>557</v>
          </cell>
          <cell r="B4584" t="str">
            <v>BG SPS</v>
          </cell>
          <cell r="C4584" t="str">
            <v>SOUTH ASIA</v>
          </cell>
          <cell r="D4584" t="str">
            <v>SG</v>
          </cell>
          <cell r="E4584" t="str">
            <v>SIN</v>
          </cell>
          <cell r="F4584" t="str">
            <v>Chris</v>
          </cell>
          <cell r="G4584" t="str">
            <v>SIN</v>
          </cell>
          <cell r="H4584" t="str">
            <v>SOUTH ASIA</v>
          </cell>
          <cell r="I4584" t="str">
            <v>TH</v>
          </cell>
          <cell r="J4584" t="str">
            <v>BKK</v>
          </cell>
          <cell r="K4584" t="str">
            <v>BKK</v>
          </cell>
          <cell r="L4584">
            <v>1</v>
          </cell>
          <cell r="M4584">
            <v>52</v>
          </cell>
          <cell r="N4584">
            <v>0.21199999999999999</v>
          </cell>
          <cell r="O4584">
            <v>35.333333333333002</v>
          </cell>
          <cell r="P4584">
            <v>52</v>
          </cell>
          <cell r="Q4584">
            <v>0.97599999999999998</v>
          </cell>
          <cell r="R4584">
            <v>45</v>
          </cell>
          <cell r="S4584">
            <v>845.5</v>
          </cell>
          <cell r="T4584">
            <v>0.32558139534883723</v>
          </cell>
          <cell r="U4584">
            <v>1.6744186046511627</v>
          </cell>
          <cell r="V4584">
            <v>0</v>
          </cell>
          <cell r="W4584">
            <v>0</v>
          </cell>
          <cell r="X4584">
            <v>166</v>
          </cell>
          <cell r="Y4584" t="str">
            <v>SL1</v>
          </cell>
          <cell r="Z4584" t="str">
            <v>DEF</v>
          </cell>
          <cell r="AA4584" t="str">
            <v>not specified</v>
          </cell>
          <cell r="AB4584" t="str">
            <v>not specified</v>
          </cell>
          <cell r="AC4584" t="b">
            <v>0</v>
          </cell>
          <cell r="AD4584" t="str">
            <v>DTD</v>
          </cell>
          <cell r="AE4584">
            <v>7</v>
          </cell>
          <cell r="AG4584" t="str">
            <v>USD</v>
          </cell>
          <cell r="AH4584" t="b">
            <v>0</v>
          </cell>
          <cell r="AJ4584" t="str">
            <v xml:space="preserve">Airfreight needs to be quoted as consol, where Lithium batteries are accepted as a consol. Quote Lithium check fee, if applicable. </v>
          </cell>
          <cell r="AK4584" t="str">
            <v>Incumbent</v>
          </cell>
          <cell r="AL4584" t="str">
            <v>USD</v>
          </cell>
          <cell r="AM4584" t="str">
            <v>SIN</v>
          </cell>
          <cell r="AN4584">
            <v>0.08</v>
          </cell>
          <cell r="AP4584">
            <v>24</v>
          </cell>
          <cell r="AQ4584">
            <v>0.08</v>
          </cell>
          <cell r="AR4584">
            <v>30</v>
          </cell>
          <cell r="AS4584">
            <v>0.01</v>
          </cell>
          <cell r="AT4584" t="str">
            <v>per shipment</v>
          </cell>
          <cell r="AU4584">
            <v>0</v>
          </cell>
          <cell r="AV4584" t="str">
            <v>Incumbent</v>
          </cell>
          <cell r="AW4584" t="str">
            <v>USD</v>
          </cell>
          <cell r="AX4584">
            <v>0.45000000000000007</v>
          </cell>
          <cell r="AY4584">
            <v>120</v>
          </cell>
          <cell r="AZ4584" t="str">
            <v>SQ,3K</v>
          </cell>
          <cell r="BA4584" t="str">
            <v>Direct</v>
          </cell>
          <cell r="BB4584" t="str">
            <v>3,5,7</v>
          </cell>
          <cell r="BC4584">
            <v>3</v>
          </cell>
        </row>
        <row r="4585">
          <cell r="A4585">
            <v>563</v>
          </cell>
          <cell r="B4585" t="str">
            <v>BG</v>
          </cell>
          <cell r="C4585" t="str">
            <v>SOUTH ASIA</v>
          </cell>
          <cell r="D4585" t="str">
            <v>SG</v>
          </cell>
          <cell r="E4585" t="str">
            <v>SIN</v>
          </cell>
          <cell r="F4585" t="str">
            <v>Chris</v>
          </cell>
          <cell r="G4585" t="str">
            <v>SIN</v>
          </cell>
          <cell r="H4585" t="str">
            <v>SOUTH ASIA</v>
          </cell>
          <cell r="I4585" t="str">
            <v>TH</v>
          </cell>
          <cell r="J4585" t="str">
            <v>BKK</v>
          </cell>
          <cell r="K4585" t="str">
            <v>BKK</v>
          </cell>
          <cell r="L4585">
            <v>1</v>
          </cell>
          <cell r="M4585">
            <v>52</v>
          </cell>
          <cell r="N4585">
            <v>0.21199999999999999</v>
          </cell>
          <cell r="O4585">
            <v>35.333333333333002</v>
          </cell>
          <cell r="P4585">
            <v>52</v>
          </cell>
          <cell r="Q4585">
            <v>0.97599999999999998</v>
          </cell>
          <cell r="X4585">
            <v>166</v>
          </cell>
          <cell r="Y4585" t="str">
            <v>SL1</v>
          </cell>
          <cell r="Z4585" t="str">
            <v>DEF</v>
          </cell>
          <cell r="AA4585" t="str">
            <v>not specified</v>
          </cell>
          <cell r="AB4585" t="str">
            <v>not specified</v>
          </cell>
          <cell r="AC4585" t="b">
            <v>0</v>
          </cell>
          <cell r="AD4585" t="str">
            <v>DTD</v>
          </cell>
          <cell r="AE4585">
            <v>7</v>
          </cell>
          <cell r="AG4585" t="str">
            <v>USD</v>
          </cell>
          <cell r="AH4585" t="b">
            <v>0</v>
          </cell>
          <cell r="AJ4585" t="str">
            <v xml:space="preserve">Airfreight needs to be quoted as consol, where Lithium batteries are accepted as a consol. Quote Lithium check fee, if applicable. </v>
          </cell>
          <cell r="AK4585" t="str">
            <v>Incumbent</v>
          </cell>
          <cell r="AL4585" t="str">
            <v>USD</v>
          </cell>
          <cell r="AM4585" t="str">
            <v>SIN</v>
          </cell>
          <cell r="AN4585">
            <v>0.08</v>
          </cell>
          <cell r="AP4585">
            <v>24</v>
          </cell>
          <cell r="AQ4585">
            <v>0.08</v>
          </cell>
          <cell r="AR4585">
            <v>30</v>
          </cell>
          <cell r="AS4585">
            <v>0.01</v>
          </cell>
          <cell r="AT4585" t="str">
            <v>per shipment</v>
          </cell>
          <cell r="AU4585">
            <v>0</v>
          </cell>
          <cell r="AV4585" t="str">
            <v>Incumbent</v>
          </cell>
          <cell r="AW4585" t="str">
            <v>USD</v>
          </cell>
          <cell r="AX4585">
            <v>0.45000000000000007</v>
          </cell>
          <cell r="AY4585">
            <v>120</v>
          </cell>
          <cell r="AZ4585" t="str">
            <v>SQ,3K</v>
          </cell>
          <cell r="BA4585" t="str">
            <v>Direct</v>
          </cell>
          <cell r="BB4585" t="str">
            <v>3,5,7</v>
          </cell>
          <cell r="BC4585">
            <v>3</v>
          </cell>
        </row>
        <row r="4586">
          <cell r="A4586">
            <v>566</v>
          </cell>
          <cell r="B4586" t="str">
            <v>BG SPS</v>
          </cell>
          <cell r="C4586" t="str">
            <v>SOUTH ASIA</v>
          </cell>
          <cell r="D4586" t="str">
            <v>SG</v>
          </cell>
          <cell r="E4586" t="str">
            <v>SIN</v>
          </cell>
          <cell r="F4586" t="str">
            <v>Chris</v>
          </cell>
          <cell r="G4586" t="str">
            <v>SIN</v>
          </cell>
          <cell r="H4586" t="str">
            <v>SOUTH ASIA</v>
          </cell>
          <cell r="I4586" t="str">
            <v>TH</v>
          </cell>
          <cell r="J4586" t="str">
            <v>BKK</v>
          </cell>
          <cell r="K4586" t="str">
            <v>BKK</v>
          </cell>
          <cell r="L4586">
            <v>1</v>
          </cell>
          <cell r="M4586">
            <v>52</v>
          </cell>
          <cell r="N4586">
            <v>0.21199999999999999</v>
          </cell>
          <cell r="O4586">
            <v>35.333333333333002</v>
          </cell>
          <cell r="P4586">
            <v>52</v>
          </cell>
          <cell r="Q4586">
            <v>0.97599999999999998</v>
          </cell>
          <cell r="X4586">
            <v>166</v>
          </cell>
          <cell r="Y4586" t="str">
            <v>SL1</v>
          </cell>
          <cell r="Z4586" t="str">
            <v>DEF</v>
          </cell>
          <cell r="AA4586" t="str">
            <v>not specified</v>
          </cell>
          <cell r="AB4586" t="str">
            <v>not specified</v>
          </cell>
          <cell r="AC4586" t="b">
            <v>0</v>
          </cell>
          <cell r="AD4586" t="str">
            <v>DTD</v>
          </cell>
          <cell r="AE4586">
            <v>7</v>
          </cell>
          <cell r="AG4586" t="str">
            <v>USD</v>
          </cell>
          <cell r="AH4586" t="b">
            <v>0</v>
          </cell>
          <cell r="AJ4586" t="str">
            <v xml:space="preserve">Airfreight needs to be quoted as consol, where Lithium batteries are accepted as a consol. Quote Lithium check fee, if applicable. </v>
          </cell>
          <cell r="AK4586" t="str">
            <v>Incumbent</v>
          </cell>
          <cell r="AL4586" t="str">
            <v>USD</v>
          </cell>
          <cell r="AM4586" t="str">
            <v>SIN</v>
          </cell>
          <cell r="AN4586">
            <v>0.08</v>
          </cell>
          <cell r="AP4586">
            <v>24</v>
          </cell>
          <cell r="AQ4586">
            <v>0.08</v>
          </cell>
          <cell r="AR4586">
            <v>30</v>
          </cell>
          <cell r="AS4586">
            <v>0.01</v>
          </cell>
          <cell r="AT4586" t="str">
            <v>per shipment</v>
          </cell>
          <cell r="AU4586">
            <v>0</v>
          </cell>
          <cell r="AV4586" t="str">
            <v>Incumbent</v>
          </cell>
          <cell r="AW4586" t="str">
            <v>USD</v>
          </cell>
          <cell r="AX4586">
            <v>0.45000000000000007</v>
          </cell>
          <cell r="AY4586">
            <v>120</v>
          </cell>
          <cell r="AZ4586" t="str">
            <v>SQ,3K</v>
          </cell>
          <cell r="BA4586" t="str">
            <v>Direct</v>
          </cell>
          <cell r="BB4586" t="str">
            <v>3,5,7</v>
          </cell>
          <cell r="BC4586">
            <v>3</v>
          </cell>
        </row>
        <row r="4587">
          <cell r="A4587">
            <v>570</v>
          </cell>
          <cell r="B4587" t="str">
            <v>BG</v>
          </cell>
          <cell r="C4587" t="str">
            <v>SOUTH ASIA</v>
          </cell>
          <cell r="D4587" t="str">
            <v>SG</v>
          </cell>
          <cell r="E4587" t="str">
            <v>SIN</v>
          </cell>
          <cell r="F4587" t="str">
            <v>Chris</v>
          </cell>
          <cell r="G4587" t="str">
            <v>SIN</v>
          </cell>
          <cell r="H4587" t="str">
            <v>SOUTH ASIA</v>
          </cell>
          <cell r="I4587" t="str">
            <v>TH</v>
          </cell>
          <cell r="J4587" t="str">
            <v>BKK</v>
          </cell>
          <cell r="K4587" t="str">
            <v>BKK</v>
          </cell>
          <cell r="L4587">
            <v>1</v>
          </cell>
          <cell r="M4587">
            <v>52</v>
          </cell>
          <cell r="N4587">
            <v>0.21199999999999999</v>
          </cell>
          <cell r="O4587">
            <v>35.333333333333002</v>
          </cell>
          <cell r="P4587">
            <v>52</v>
          </cell>
          <cell r="Q4587">
            <v>0.97599999999999998</v>
          </cell>
          <cell r="X4587">
            <v>166</v>
          </cell>
          <cell r="Y4587" t="str">
            <v>SL1</v>
          </cell>
          <cell r="Z4587" t="str">
            <v>DEF</v>
          </cell>
          <cell r="AA4587" t="str">
            <v>not specified</v>
          </cell>
          <cell r="AB4587" t="str">
            <v>not specified</v>
          </cell>
          <cell r="AC4587" t="b">
            <v>0</v>
          </cell>
          <cell r="AD4587" t="str">
            <v>DTD</v>
          </cell>
          <cell r="AE4587">
            <v>7</v>
          </cell>
          <cell r="AG4587" t="str">
            <v>USD</v>
          </cell>
          <cell r="AH4587" t="b">
            <v>0</v>
          </cell>
          <cell r="AJ4587" t="str">
            <v xml:space="preserve">Airfreight needs to be quoted as consol, where Lithium batteries are accepted as a consol. Quote Lithium check fee, if applicable. </v>
          </cell>
          <cell r="AK4587" t="str">
            <v>Incumbent</v>
          </cell>
          <cell r="AL4587" t="str">
            <v>USD</v>
          </cell>
          <cell r="AM4587" t="str">
            <v>SIN</v>
          </cell>
          <cell r="AN4587">
            <v>0.08</v>
          </cell>
          <cell r="AP4587">
            <v>24</v>
          </cell>
          <cell r="AQ4587">
            <v>0.08</v>
          </cell>
          <cell r="AR4587">
            <v>30</v>
          </cell>
          <cell r="AS4587">
            <v>0.01</v>
          </cell>
          <cell r="AT4587" t="str">
            <v>per shipment</v>
          </cell>
          <cell r="AU4587">
            <v>0</v>
          </cell>
          <cell r="AV4587" t="str">
            <v>Incumbent</v>
          </cell>
          <cell r="AW4587" t="str">
            <v>USD</v>
          </cell>
          <cell r="AX4587">
            <v>0.45000000000000007</v>
          </cell>
          <cell r="AY4587">
            <v>120</v>
          </cell>
          <cell r="AZ4587" t="str">
            <v>SQ,3K</v>
          </cell>
          <cell r="BA4587" t="str">
            <v>Direct</v>
          </cell>
          <cell r="BB4587" t="str">
            <v>3,5,7</v>
          </cell>
          <cell r="BC4587">
            <v>3</v>
          </cell>
        </row>
        <row r="4588">
          <cell r="A4588">
            <v>574</v>
          </cell>
          <cell r="B4588" t="str">
            <v>BG</v>
          </cell>
          <cell r="C4588" t="str">
            <v>SOUTH ASIA</v>
          </cell>
          <cell r="D4588" t="str">
            <v>SG</v>
          </cell>
          <cell r="E4588" t="str">
            <v>SIN</v>
          </cell>
          <cell r="F4588" t="str">
            <v>Chris</v>
          </cell>
          <cell r="G4588" t="str">
            <v>SIN</v>
          </cell>
          <cell r="H4588" t="str">
            <v>SOUTH ASIA</v>
          </cell>
          <cell r="I4588" t="str">
            <v>TH</v>
          </cell>
          <cell r="J4588" t="str">
            <v>BKK</v>
          </cell>
          <cell r="K4588" t="str">
            <v>BKK</v>
          </cell>
          <cell r="L4588">
            <v>1</v>
          </cell>
          <cell r="M4588">
            <v>52</v>
          </cell>
          <cell r="N4588">
            <v>0.21199999999999999</v>
          </cell>
          <cell r="O4588">
            <v>35.333333333333002</v>
          </cell>
          <cell r="P4588">
            <v>52</v>
          </cell>
          <cell r="Q4588">
            <v>0.97599999999999998</v>
          </cell>
          <cell r="R4588">
            <v>22</v>
          </cell>
          <cell r="S4588">
            <v>90.5</v>
          </cell>
          <cell r="T4588">
            <v>0</v>
          </cell>
          <cell r="U4588">
            <v>1</v>
          </cell>
          <cell r="V4588">
            <v>0</v>
          </cell>
          <cell r="W4588">
            <v>0</v>
          </cell>
          <cell r="X4588">
            <v>166</v>
          </cell>
          <cell r="Y4588" t="str">
            <v>SL4</v>
          </cell>
          <cell r="Z4588" t="str">
            <v>DG2</v>
          </cell>
          <cell r="AA4588" t="str">
            <v>CAO</v>
          </cell>
          <cell r="AB4588" t="str">
            <v>MD</v>
          </cell>
          <cell r="AC4588" t="b">
            <v>1</v>
          </cell>
          <cell r="AD4588" t="str">
            <v>DTD</v>
          </cell>
          <cell r="AE4588" t="str">
            <v>not specified</v>
          </cell>
          <cell r="AG4588" t="str">
            <v>USD</v>
          </cell>
          <cell r="AH4588" t="b">
            <v>0</v>
          </cell>
          <cell r="AJ4588" t="str">
            <v>DG under UN 3480/3481/3090/3091 (lithium with DG declaration)</v>
          </cell>
          <cell r="AK4588" t="str">
            <v>Incumbent</v>
          </cell>
          <cell r="AL4588" t="str">
            <v>USD</v>
          </cell>
          <cell r="AM4588" t="str">
            <v>SIN</v>
          </cell>
          <cell r="AN4588">
            <v>0.08</v>
          </cell>
          <cell r="AP4588">
            <v>24</v>
          </cell>
          <cell r="AQ4588">
            <v>0.08</v>
          </cell>
          <cell r="AR4588">
            <v>30</v>
          </cell>
          <cell r="AS4588">
            <v>0.01</v>
          </cell>
          <cell r="AT4588" t="str">
            <v>per shipment</v>
          </cell>
          <cell r="AU4588">
            <v>0</v>
          </cell>
          <cell r="AW4588" t="str">
            <v>USD</v>
          </cell>
          <cell r="AX4588">
            <v>2.2999999999999998</v>
          </cell>
          <cell r="AY4588">
            <v>72</v>
          </cell>
          <cell r="AZ4588" t="str">
            <v>SQ,3K</v>
          </cell>
          <cell r="BA4588" t="str">
            <v>Direct</v>
          </cell>
          <cell r="BB4588" t="str">
            <v>3,5,7</v>
          </cell>
          <cell r="BC4588">
            <v>3</v>
          </cell>
        </row>
        <row r="4589">
          <cell r="A4589">
            <v>575</v>
          </cell>
          <cell r="B4589" t="str">
            <v>BG SPS</v>
          </cell>
          <cell r="C4589" t="str">
            <v>SOUTH ASIA</v>
          </cell>
          <cell r="D4589" t="str">
            <v>SG</v>
          </cell>
          <cell r="E4589" t="str">
            <v>SIN</v>
          </cell>
          <cell r="F4589" t="str">
            <v>Chris</v>
          </cell>
          <cell r="G4589" t="str">
            <v>SIN</v>
          </cell>
          <cell r="H4589" t="str">
            <v>SOUTH ASIA</v>
          </cell>
          <cell r="I4589" t="str">
            <v>TH</v>
          </cell>
          <cell r="J4589" t="str">
            <v>BKK</v>
          </cell>
          <cell r="K4589" t="str">
            <v>BKK</v>
          </cell>
          <cell r="L4589">
            <v>1</v>
          </cell>
          <cell r="M4589">
            <v>52</v>
          </cell>
          <cell r="N4589">
            <v>0.21199999999999999</v>
          </cell>
          <cell r="O4589">
            <v>35.333333333333002</v>
          </cell>
          <cell r="P4589">
            <v>52</v>
          </cell>
          <cell r="Q4589">
            <v>0.97599999999999998</v>
          </cell>
          <cell r="R4589">
            <v>22</v>
          </cell>
          <cell r="S4589">
            <v>90.5</v>
          </cell>
          <cell r="T4589">
            <v>0</v>
          </cell>
          <cell r="U4589">
            <v>1</v>
          </cell>
          <cell r="V4589">
            <v>0</v>
          </cell>
          <cell r="W4589">
            <v>0</v>
          </cell>
          <cell r="X4589">
            <v>166</v>
          </cell>
          <cell r="Y4589" t="str">
            <v>SL4</v>
          </cell>
          <cell r="Z4589" t="str">
            <v>DG2</v>
          </cell>
          <cell r="AA4589" t="str">
            <v>CAO</v>
          </cell>
          <cell r="AB4589" t="str">
            <v>MD</v>
          </cell>
          <cell r="AC4589" t="b">
            <v>1</v>
          </cell>
          <cell r="AD4589" t="str">
            <v>DTD</v>
          </cell>
          <cell r="AE4589" t="str">
            <v>not specified</v>
          </cell>
          <cell r="AG4589" t="str">
            <v>USD</v>
          </cell>
          <cell r="AH4589" t="b">
            <v>0</v>
          </cell>
          <cell r="AJ4589" t="str">
            <v>DG under UN 3480/3481/3090/3091 (lithium with DG declaration)</v>
          </cell>
          <cell r="AK4589" t="str">
            <v>Incumbent</v>
          </cell>
          <cell r="AL4589" t="str">
            <v>USD</v>
          </cell>
          <cell r="AM4589" t="str">
            <v>SIN</v>
          </cell>
          <cell r="AN4589">
            <v>0.08</v>
          </cell>
          <cell r="AP4589">
            <v>24</v>
          </cell>
          <cell r="AQ4589">
            <v>0.08</v>
          </cell>
          <cell r="AR4589">
            <v>30</v>
          </cell>
          <cell r="AS4589">
            <v>0.01</v>
          </cell>
          <cell r="AT4589" t="str">
            <v>per shipment</v>
          </cell>
          <cell r="AU4589">
            <v>0</v>
          </cell>
          <cell r="AW4589" t="str">
            <v>USD</v>
          </cell>
          <cell r="AX4589">
            <v>2.2999999999999998</v>
          </cell>
          <cell r="AY4589">
            <v>72</v>
          </cell>
          <cell r="AZ4589" t="str">
            <v>SQ,3K</v>
          </cell>
          <cell r="BA4589" t="str">
            <v>Direct</v>
          </cell>
          <cell r="BB4589" t="str">
            <v>3,5,7</v>
          </cell>
          <cell r="BC4589">
            <v>3</v>
          </cell>
        </row>
        <row r="4590">
          <cell r="A4590">
            <v>579</v>
          </cell>
          <cell r="B4590" t="str">
            <v>BG</v>
          </cell>
          <cell r="C4590" t="str">
            <v>SOUTH ASIA</v>
          </cell>
          <cell r="D4590" t="str">
            <v>SG</v>
          </cell>
          <cell r="E4590" t="str">
            <v>SIN</v>
          </cell>
          <cell r="F4590" t="str">
            <v>Chris</v>
          </cell>
          <cell r="G4590" t="str">
            <v>SIN</v>
          </cell>
          <cell r="H4590" t="str">
            <v>SOUTH ASIA</v>
          </cell>
          <cell r="I4590" t="str">
            <v>TH</v>
          </cell>
          <cell r="J4590" t="str">
            <v>BKK</v>
          </cell>
          <cell r="K4590" t="str">
            <v>BKK</v>
          </cell>
          <cell r="L4590">
            <v>1</v>
          </cell>
          <cell r="M4590">
            <v>52</v>
          </cell>
          <cell r="N4590">
            <v>0.21199999999999999</v>
          </cell>
          <cell r="O4590">
            <v>35.333333333333002</v>
          </cell>
          <cell r="P4590">
            <v>52</v>
          </cell>
          <cell r="Q4590">
            <v>0.97599999999999998</v>
          </cell>
          <cell r="R4590">
            <v>7</v>
          </cell>
          <cell r="S4590">
            <v>46</v>
          </cell>
          <cell r="T4590">
            <v>0</v>
          </cell>
          <cell r="U4590">
            <v>1</v>
          </cell>
          <cell r="V4590">
            <v>0</v>
          </cell>
          <cell r="W4590">
            <v>0</v>
          </cell>
          <cell r="X4590">
            <v>166</v>
          </cell>
          <cell r="Y4590" t="str">
            <v>SL5</v>
          </cell>
          <cell r="Z4590" t="str">
            <v>DG1</v>
          </cell>
          <cell r="AA4590" t="str">
            <v>PAX</v>
          </cell>
          <cell r="AB4590" t="str">
            <v>LD</v>
          </cell>
          <cell r="AC4590" t="b">
            <v>1</v>
          </cell>
          <cell r="AD4590" t="str">
            <v>DTD</v>
          </cell>
          <cell r="AE4590" t="str">
            <v>not specified</v>
          </cell>
          <cell r="AG4590" t="str">
            <v>USD</v>
          </cell>
          <cell r="AH4590" t="b">
            <v>0</v>
          </cell>
          <cell r="AJ4590" t="str">
            <v>DG under UN 3480/3481/3090/3091 (lithium with DG declaration)</v>
          </cell>
          <cell r="AK4590" t="str">
            <v>Incumbent</v>
          </cell>
          <cell r="AL4590" t="str">
            <v>USD</v>
          </cell>
          <cell r="AM4590" t="str">
            <v>SIN</v>
          </cell>
          <cell r="AN4590">
            <v>0.08</v>
          </cell>
          <cell r="AP4590">
            <v>24</v>
          </cell>
          <cell r="AQ4590">
            <v>0.08</v>
          </cell>
          <cell r="AR4590">
            <v>30</v>
          </cell>
          <cell r="AS4590">
            <v>0.01</v>
          </cell>
          <cell r="AT4590" t="str">
            <v>per shipment</v>
          </cell>
          <cell r="AU4590">
            <v>0</v>
          </cell>
          <cell r="AV4590" t="str">
            <v>Incumbent</v>
          </cell>
          <cell r="AW4590" t="str">
            <v>USD</v>
          </cell>
          <cell r="AX4590">
            <v>2.5099999999999998</v>
          </cell>
          <cell r="AY4590">
            <v>72</v>
          </cell>
          <cell r="AZ4590" t="str">
            <v>SQ,3K</v>
          </cell>
          <cell r="BA4590" t="str">
            <v>Direct</v>
          </cell>
          <cell r="BB4590" t="str">
            <v>3,5,7</v>
          </cell>
          <cell r="BC4590">
            <v>3</v>
          </cell>
        </row>
        <row r="4591">
          <cell r="A4591">
            <v>580</v>
          </cell>
          <cell r="B4591" t="str">
            <v>BG SPS</v>
          </cell>
          <cell r="C4591" t="str">
            <v>SOUTH ASIA</v>
          </cell>
          <cell r="D4591" t="str">
            <v>SG</v>
          </cell>
          <cell r="E4591" t="str">
            <v>SIN</v>
          </cell>
          <cell r="F4591" t="str">
            <v>Chris</v>
          </cell>
          <cell r="G4591" t="str">
            <v>SIN</v>
          </cell>
          <cell r="H4591" t="str">
            <v>SOUTH ASIA</v>
          </cell>
          <cell r="I4591" t="str">
            <v>TH</v>
          </cell>
          <cell r="J4591" t="str">
            <v>BKK</v>
          </cell>
          <cell r="K4591" t="str">
            <v>BKK</v>
          </cell>
          <cell r="L4591">
            <v>1</v>
          </cell>
          <cell r="M4591">
            <v>52</v>
          </cell>
          <cell r="N4591">
            <v>0.21199999999999999</v>
          </cell>
          <cell r="O4591">
            <v>35.333333333333002</v>
          </cell>
          <cell r="P4591">
            <v>52</v>
          </cell>
          <cell r="Q4591">
            <v>0.97599999999999998</v>
          </cell>
          <cell r="R4591">
            <v>7</v>
          </cell>
          <cell r="S4591">
            <v>46</v>
          </cell>
          <cell r="T4591">
            <v>0</v>
          </cell>
          <cell r="U4591">
            <v>1</v>
          </cell>
          <cell r="V4591">
            <v>0</v>
          </cell>
          <cell r="W4591">
            <v>0</v>
          </cell>
          <cell r="X4591">
            <v>166</v>
          </cell>
          <cell r="Y4591" t="str">
            <v>SL5</v>
          </cell>
          <cell r="Z4591" t="str">
            <v>DG1</v>
          </cell>
          <cell r="AA4591" t="str">
            <v>PAX</v>
          </cell>
          <cell r="AB4591" t="str">
            <v>LD</v>
          </cell>
          <cell r="AC4591" t="b">
            <v>1</v>
          </cell>
          <cell r="AD4591" t="str">
            <v>DTD</v>
          </cell>
          <cell r="AE4591" t="str">
            <v>not specified</v>
          </cell>
          <cell r="AG4591" t="str">
            <v>USD</v>
          </cell>
          <cell r="AH4591" t="b">
            <v>0</v>
          </cell>
          <cell r="AJ4591" t="str">
            <v>DG under UN 3480/3481/3090/3091 (lithium with DG declaration)</v>
          </cell>
          <cell r="AK4591" t="str">
            <v>Incumbent</v>
          </cell>
          <cell r="AL4591" t="str">
            <v>USD</v>
          </cell>
          <cell r="AM4591" t="str">
            <v>SIN</v>
          </cell>
          <cell r="AN4591">
            <v>0.08</v>
          </cell>
          <cell r="AP4591">
            <v>24</v>
          </cell>
          <cell r="AQ4591">
            <v>0.08</v>
          </cell>
          <cell r="AR4591">
            <v>30</v>
          </cell>
          <cell r="AS4591">
            <v>0.01</v>
          </cell>
          <cell r="AT4591" t="str">
            <v>per shipment</v>
          </cell>
          <cell r="AU4591">
            <v>0</v>
          </cell>
          <cell r="AV4591" t="str">
            <v>Incumbent</v>
          </cell>
          <cell r="AW4591" t="str">
            <v>USD</v>
          </cell>
          <cell r="AX4591">
            <v>2.5099999999999998</v>
          </cell>
          <cell r="AY4591">
            <v>72</v>
          </cell>
          <cell r="AZ4591" t="str">
            <v>SQ,3K</v>
          </cell>
          <cell r="BA4591" t="str">
            <v>Direct</v>
          </cell>
          <cell r="BB4591" t="str">
            <v>3,5,7</v>
          </cell>
          <cell r="BC4591">
            <v>3</v>
          </cell>
        </row>
        <row r="4592">
          <cell r="A4592">
            <v>581</v>
          </cell>
          <cell r="B4592" t="str">
            <v>UNALLOCATED</v>
          </cell>
          <cell r="C4592" t="str">
            <v>SOUTH ASIA</v>
          </cell>
          <cell r="D4592" t="str">
            <v>SG</v>
          </cell>
          <cell r="E4592" t="str">
            <v>SIN</v>
          </cell>
          <cell r="F4592" t="str">
            <v>Chris</v>
          </cell>
          <cell r="G4592" t="str">
            <v>SIN</v>
          </cell>
          <cell r="H4592" t="str">
            <v>SOUTH ASIA</v>
          </cell>
          <cell r="I4592" t="str">
            <v>TH</v>
          </cell>
          <cell r="J4592" t="str">
            <v>BKK</v>
          </cell>
          <cell r="K4592" t="str">
            <v>BKK</v>
          </cell>
          <cell r="L4592">
            <v>1</v>
          </cell>
          <cell r="M4592">
            <v>52</v>
          </cell>
          <cell r="N4592">
            <v>0.21199999999999999</v>
          </cell>
          <cell r="O4592">
            <v>35.333333333333002</v>
          </cell>
          <cell r="P4592">
            <v>52</v>
          </cell>
          <cell r="Q4592">
            <v>0.97599999999999998</v>
          </cell>
          <cell r="R4592">
            <v>6</v>
          </cell>
          <cell r="S4592">
            <v>43</v>
          </cell>
          <cell r="T4592">
            <v>0.32558139534883723</v>
          </cell>
          <cell r="U4592">
            <v>0.67441860465116277</v>
          </cell>
          <cell r="V4592">
            <v>0</v>
          </cell>
          <cell r="W4592">
            <v>0</v>
          </cell>
          <cell r="X4592">
            <v>166</v>
          </cell>
          <cell r="Y4592" t="str">
            <v>SL1</v>
          </cell>
          <cell r="Z4592" t="str">
            <v>DEF</v>
          </cell>
          <cell r="AA4592" t="str">
            <v>not specified</v>
          </cell>
          <cell r="AB4592" t="str">
            <v>not specified</v>
          </cell>
          <cell r="AC4592" t="b">
            <v>0</v>
          </cell>
          <cell r="AD4592" t="str">
            <v>DTD</v>
          </cell>
          <cell r="AE4592">
            <v>7</v>
          </cell>
          <cell r="AG4592" t="str">
            <v>USD</v>
          </cell>
          <cell r="AH4592" t="b">
            <v>0</v>
          </cell>
          <cell r="AJ4592" t="str">
            <v xml:space="preserve">Airfreight needs to be quoted as consol, where Lithium batteries are accepted as a consol. Quote Lithium check fee, if applicable. </v>
          </cell>
          <cell r="AK4592" t="str">
            <v>Incumbent</v>
          </cell>
          <cell r="AL4592" t="str">
            <v>USD</v>
          </cell>
          <cell r="AM4592" t="str">
            <v>SIN</v>
          </cell>
          <cell r="AN4592">
            <v>0.08</v>
          </cell>
          <cell r="AP4592">
            <v>24</v>
          </cell>
          <cell r="AQ4592">
            <v>0.08</v>
          </cell>
          <cell r="AR4592">
            <v>30</v>
          </cell>
          <cell r="AS4592">
            <v>0.01</v>
          </cell>
          <cell r="AT4592" t="str">
            <v>per shipment</v>
          </cell>
          <cell r="AU4592">
            <v>0</v>
          </cell>
          <cell r="AV4592" t="str">
            <v>Incumbent</v>
          </cell>
          <cell r="AW4592" t="str">
            <v>USD</v>
          </cell>
          <cell r="AX4592">
            <v>0.45000000000000007</v>
          </cell>
          <cell r="AY4592">
            <v>120</v>
          </cell>
          <cell r="AZ4592" t="str">
            <v>SQ,3K</v>
          </cell>
          <cell r="BA4592" t="str">
            <v>Direct</v>
          </cell>
          <cell r="BB4592" t="str">
            <v>3,5,7</v>
          </cell>
          <cell r="BC4592">
            <v>3</v>
          </cell>
        </row>
        <row r="4593">
          <cell r="A4593">
            <v>3587</v>
          </cell>
          <cell r="B4593" t="str">
            <v>BG</v>
          </cell>
          <cell r="C4593" t="str">
            <v>SOUTH ASIA</v>
          </cell>
          <cell r="D4593" t="str">
            <v>SG</v>
          </cell>
          <cell r="E4593" t="str">
            <v>SIN</v>
          </cell>
          <cell r="F4593" t="str">
            <v>Chris</v>
          </cell>
          <cell r="G4593" t="str">
            <v>SIN</v>
          </cell>
          <cell r="H4593" t="str">
            <v>SOUTH ASIA</v>
          </cell>
          <cell r="I4593" t="str">
            <v>VN</v>
          </cell>
          <cell r="J4593" t="str">
            <v>SGN</v>
          </cell>
          <cell r="K4593" t="str">
            <v>SGN</v>
          </cell>
          <cell r="L4593">
            <v>1</v>
          </cell>
          <cell r="M4593">
            <v>77</v>
          </cell>
          <cell r="N4593">
            <v>0.63800000000000001</v>
          </cell>
          <cell r="O4593">
            <v>106.33333333333</v>
          </cell>
          <cell r="P4593">
            <v>106.5</v>
          </cell>
          <cell r="Q4593">
            <v>-0.19900000000000001</v>
          </cell>
          <cell r="R4593">
            <v>11</v>
          </cell>
          <cell r="S4593">
            <v>145</v>
          </cell>
          <cell r="T4593">
            <v>1.7</v>
          </cell>
          <cell r="U4593">
            <v>0.3</v>
          </cell>
          <cell r="V4593">
            <v>0</v>
          </cell>
          <cell r="W4593">
            <v>0</v>
          </cell>
          <cell r="X4593">
            <v>166</v>
          </cell>
          <cell r="Y4593" t="str">
            <v>SL1</v>
          </cell>
          <cell r="Z4593" t="str">
            <v>DEF</v>
          </cell>
          <cell r="AA4593" t="str">
            <v>not specified</v>
          </cell>
          <cell r="AB4593" t="str">
            <v>not specified</v>
          </cell>
          <cell r="AC4593" t="b">
            <v>0</v>
          </cell>
          <cell r="AD4593" t="str">
            <v>DTD</v>
          </cell>
          <cell r="AE4593">
            <v>7</v>
          </cell>
          <cell r="AG4593" t="str">
            <v>USD</v>
          </cell>
          <cell r="AH4593" t="b">
            <v>0</v>
          </cell>
          <cell r="AJ4593" t="str">
            <v xml:space="preserve">Airfreight needs to be quoted as consol, where Lithium batteries are accepted as a consol. Quote Lithium check fee, if applicable. </v>
          </cell>
          <cell r="AK4593" t="str">
            <v>Incumbent</v>
          </cell>
          <cell r="AL4593" t="str">
            <v>USD</v>
          </cell>
          <cell r="AM4593" t="str">
            <v>SIN</v>
          </cell>
          <cell r="AN4593">
            <v>0.08</v>
          </cell>
          <cell r="AP4593">
            <v>24</v>
          </cell>
          <cell r="AQ4593">
            <v>0.08</v>
          </cell>
          <cell r="AR4593">
            <v>30</v>
          </cell>
          <cell r="AS4593">
            <v>0.01</v>
          </cell>
          <cell r="AT4593" t="str">
            <v>per shipment</v>
          </cell>
          <cell r="AU4593">
            <v>0</v>
          </cell>
          <cell r="AV4593" t="str">
            <v>Incumbent</v>
          </cell>
          <cell r="AW4593" t="str">
            <v>USD</v>
          </cell>
          <cell r="AX4593">
            <v>1.4400000000000002</v>
          </cell>
          <cell r="AY4593">
            <v>120</v>
          </cell>
          <cell r="AZ4593" t="str">
            <v>SQ,3K</v>
          </cell>
          <cell r="BA4593" t="str">
            <v>Direct</v>
          </cell>
          <cell r="BB4593" t="str">
            <v>3,5,7</v>
          </cell>
          <cell r="BC4593">
            <v>3</v>
          </cell>
        </row>
        <row r="4594">
          <cell r="A4594">
            <v>3590</v>
          </cell>
          <cell r="B4594" t="str">
            <v>BG</v>
          </cell>
          <cell r="C4594" t="str">
            <v>SOUTH ASIA</v>
          </cell>
          <cell r="D4594" t="str">
            <v>SG</v>
          </cell>
          <cell r="E4594" t="str">
            <v>SIN</v>
          </cell>
          <cell r="F4594" t="str">
            <v>Chris</v>
          </cell>
          <cell r="G4594" t="str">
            <v>SIN</v>
          </cell>
          <cell r="H4594" t="str">
            <v>SOUTH ASIA</v>
          </cell>
          <cell r="I4594" t="str">
            <v>VN</v>
          </cell>
          <cell r="J4594" t="str">
            <v>SGN</v>
          </cell>
          <cell r="K4594" t="str">
            <v>SGN</v>
          </cell>
          <cell r="L4594">
            <v>1</v>
          </cell>
          <cell r="M4594">
            <v>77</v>
          </cell>
          <cell r="N4594">
            <v>0.63800000000000001</v>
          </cell>
          <cell r="O4594">
            <v>106.33333333333</v>
          </cell>
          <cell r="P4594">
            <v>106.5</v>
          </cell>
          <cell r="Q4594">
            <v>-0.19900000000000001</v>
          </cell>
          <cell r="R4594">
            <v>4</v>
          </cell>
          <cell r="S4594">
            <v>50</v>
          </cell>
          <cell r="T4594">
            <v>0</v>
          </cell>
          <cell r="U4594">
            <v>1</v>
          </cell>
          <cell r="V4594">
            <v>0</v>
          </cell>
          <cell r="W4594">
            <v>0</v>
          </cell>
          <cell r="X4594">
            <v>166</v>
          </cell>
          <cell r="Y4594" t="str">
            <v>SL5</v>
          </cell>
          <cell r="Z4594" t="str">
            <v>DG1</v>
          </cell>
          <cell r="AA4594" t="str">
            <v>PAX</v>
          </cell>
          <cell r="AB4594" t="str">
            <v>LD</v>
          </cell>
          <cell r="AC4594" t="b">
            <v>1</v>
          </cell>
          <cell r="AD4594" t="str">
            <v>DTD</v>
          </cell>
          <cell r="AE4594" t="str">
            <v>not specified</v>
          </cell>
          <cell r="AG4594" t="str">
            <v>USD</v>
          </cell>
          <cell r="AH4594" t="b">
            <v>0</v>
          </cell>
          <cell r="AJ4594" t="str">
            <v>DG under UN 3480/3481/3090/3091 (lithium with DG declaration)</v>
          </cell>
          <cell r="AK4594" t="str">
            <v>Incumbent</v>
          </cell>
          <cell r="AL4594" t="str">
            <v>USD</v>
          </cell>
          <cell r="AM4594" t="str">
            <v>SIN</v>
          </cell>
          <cell r="AN4594">
            <v>0.08</v>
          </cell>
          <cell r="AP4594">
            <v>24</v>
          </cell>
          <cell r="AQ4594">
            <v>0.08</v>
          </cell>
          <cell r="AR4594">
            <v>30</v>
          </cell>
          <cell r="AS4594">
            <v>0.01</v>
          </cell>
          <cell r="AT4594" t="str">
            <v>per shipment</v>
          </cell>
          <cell r="AU4594">
            <v>0</v>
          </cell>
          <cell r="AV4594" t="str">
            <v>Incumbent</v>
          </cell>
          <cell r="AW4594" t="str">
            <v>USD</v>
          </cell>
          <cell r="AX4594">
            <v>4.3099999999999996</v>
          </cell>
          <cell r="AY4594">
            <v>72</v>
          </cell>
          <cell r="AZ4594" t="str">
            <v>SQ,3K</v>
          </cell>
          <cell r="BA4594" t="str">
            <v>Direct</v>
          </cell>
          <cell r="BB4594" t="str">
            <v>3,5,7</v>
          </cell>
          <cell r="BC4594">
            <v>3</v>
          </cell>
        </row>
        <row r="4595">
          <cell r="A4595">
            <v>3593</v>
          </cell>
          <cell r="B4595" t="str">
            <v>BG</v>
          </cell>
          <cell r="C4595" t="str">
            <v>SOUTH ASIA</v>
          </cell>
          <cell r="D4595" t="str">
            <v>SG</v>
          </cell>
          <cell r="E4595" t="str">
            <v>SIN</v>
          </cell>
          <cell r="F4595" t="str">
            <v>Chris</v>
          </cell>
          <cell r="G4595" t="str">
            <v>SIN</v>
          </cell>
          <cell r="H4595" t="str">
            <v>SOUTH ASIA</v>
          </cell>
          <cell r="I4595" t="str">
            <v>VN</v>
          </cell>
          <cell r="J4595" t="str">
            <v>SGN</v>
          </cell>
          <cell r="K4595" t="str">
            <v>SGN</v>
          </cell>
          <cell r="L4595">
            <v>1</v>
          </cell>
          <cell r="M4595">
            <v>77</v>
          </cell>
          <cell r="N4595">
            <v>0.63800000000000001</v>
          </cell>
          <cell r="O4595">
            <v>106.33333333333</v>
          </cell>
          <cell r="P4595">
            <v>106.5</v>
          </cell>
          <cell r="Q4595">
            <v>-0.19900000000000001</v>
          </cell>
          <cell r="X4595">
            <v>166</v>
          </cell>
          <cell r="Y4595" t="str">
            <v>SL1</v>
          </cell>
          <cell r="Z4595" t="str">
            <v>DEF</v>
          </cell>
          <cell r="AA4595" t="str">
            <v>not specified</v>
          </cell>
          <cell r="AB4595" t="str">
            <v>not specified</v>
          </cell>
          <cell r="AC4595" t="b">
            <v>0</v>
          </cell>
          <cell r="AD4595" t="str">
            <v>DTD</v>
          </cell>
          <cell r="AE4595">
            <v>7</v>
          </cell>
          <cell r="AG4595" t="str">
            <v>USD</v>
          </cell>
          <cell r="AH4595" t="b">
            <v>0</v>
          </cell>
          <cell r="AJ4595" t="str">
            <v xml:space="preserve">Airfreight needs to be quoted as consol, where Lithium batteries are accepted as a consol. Quote Lithium check fee, if applicable. </v>
          </cell>
          <cell r="AK4595" t="str">
            <v>Incumbent</v>
          </cell>
          <cell r="AL4595" t="str">
            <v>USD</v>
          </cell>
          <cell r="AM4595" t="str">
            <v>SIN</v>
          </cell>
          <cell r="AN4595">
            <v>0.08</v>
          </cell>
          <cell r="AP4595">
            <v>24</v>
          </cell>
          <cell r="AQ4595">
            <v>0.08</v>
          </cell>
          <cell r="AR4595">
            <v>30</v>
          </cell>
          <cell r="AS4595">
            <v>0.01</v>
          </cell>
          <cell r="AT4595" t="str">
            <v>per shipment</v>
          </cell>
          <cell r="AU4595">
            <v>0</v>
          </cell>
          <cell r="AV4595" t="str">
            <v>Incumbent</v>
          </cell>
          <cell r="AW4595" t="str">
            <v>USD</v>
          </cell>
          <cell r="AX4595">
            <v>1.4400000000000002</v>
          </cell>
          <cell r="AY4595">
            <v>120</v>
          </cell>
          <cell r="AZ4595" t="str">
            <v>SQ,3K</v>
          </cell>
          <cell r="BA4595" t="str">
            <v>Direct</v>
          </cell>
          <cell r="BB4595" t="str">
            <v>3,5,7</v>
          </cell>
          <cell r="BC4595">
            <v>3</v>
          </cell>
        </row>
        <row r="4596">
          <cell r="A4596">
            <v>3598</v>
          </cell>
          <cell r="B4596" t="str">
            <v>BG</v>
          </cell>
          <cell r="C4596" t="str">
            <v>SOUTH ASIA</v>
          </cell>
          <cell r="D4596" t="str">
            <v>SG</v>
          </cell>
          <cell r="E4596" t="str">
            <v>SIN</v>
          </cell>
          <cell r="F4596" t="str">
            <v>Chris</v>
          </cell>
          <cell r="G4596" t="str">
            <v>SIN</v>
          </cell>
          <cell r="H4596" t="str">
            <v>SOUTH ASIA</v>
          </cell>
          <cell r="I4596" t="str">
            <v>VN</v>
          </cell>
          <cell r="J4596" t="str">
            <v>SGN</v>
          </cell>
          <cell r="K4596" t="str">
            <v>SGN</v>
          </cell>
          <cell r="L4596">
            <v>1</v>
          </cell>
          <cell r="M4596">
            <v>77</v>
          </cell>
          <cell r="N4596">
            <v>0.63800000000000001</v>
          </cell>
          <cell r="O4596">
            <v>106.33333333333</v>
          </cell>
          <cell r="P4596">
            <v>106.5</v>
          </cell>
          <cell r="Q4596">
            <v>-0.19900000000000001</v>
          </cell>
          <cell r="R4596">
            <v>1</v>
          </cell>
          <cell r="S4596">
            <v>2.5</v>
          </cell>
          <cell r="T4596">
            <v>0</v>
          </cell>
          <cell r="U4596">
            <v>1</v>
          </cell>
          <cell r="V4596">
            <v>0</v>
          </cell>
          <cell r="W4596">
            <v>0</v>
          </cell>
          <cell r="X4596">
            <v>166</v>
          </cell>
          <cell r="Y4596" t="str">
            <v>SL4</v>
          </cell>
          <cell r="Z4596" t="str">
            <v>DG2</v>
          </cell>
          <cell r="AA4596" t="str">
            <v>CAO</v>
          </cell>
          <cell r="AB4596" t="str">
            <v>MD</v>
          </cell>
          <cell r="AC4596" t="b">
            <v>1</v>
          </cell>
          <cell r="AD4596" t="str">
            <v>DTD</v>
          </cell>
          <cell r="AE4596" t="str">
            <v>not specified</v>
          </cell>
          <cell r="AG4596" t="str">
            <v>USD</v>
          </cell>
          <cell r="AH4596" t="b">
            <v>0</v>
          </cell>
          <cell r="AJ4596" t="str">
            <v>DG under UN 3480/3481/3090/3091 (lithium with DG declaration)</v>
          </cell>
          <cell r="AK4596" t="str">
            <v>Incumbent</v>
          </cell>
          <cell r="AL4596" t="str">
            <v>USD</v>
          </cell>
          <cell r="AM4596" t="str">
            <v>SIN</v>
          </cell>
          <cell r="AN4596">
            <v>0.08</v>
          </cell>
          <cell r="AP4596">
            <v>24</v>
          </cell>
          <cell r="AQ4596">
            <v>0.08</v>
          </cell>
          <cell r="AR4596">
            <v>30</v>
          </cell>
          <cell r="AS4596">
            <v>0.01</v>
          </cell>
          <cell r="AT4596" t="str">
            <v>per shipment</v>
          </cell>
          <cell r="AU4596">
            <v>0</v>
          </cell>
          <cell r="AW4596" t="str">
            <v>USD</v>
          </cell>
          <cell r="AX4596">
            <v>4.0999999999999996</v>
          </cell>
          <cell r="AY4596">
            <v>72</v>
          </cell>
          <cell r="AZ4596" t="str">
            <v>SQ,3K</v>
          </cell>
          <cell r="BA4596" t="str">
            <v>Direct</v>
          </cell>
          <cell r="BB4596" t="str">
            <v>3,5,7</v>
          </cell>
          <cell r="BC4596">
            <v>3</v>
          </cell>
        </row>
        <row r="4597">
          <cell r="A4597">
            <v>338</v>
          </cell>
          <cell r="B4597" t="str">
            <v>BG PCMS</v>
          </cell>
          <cell r="C4597" t="str">
            <v>SOUTH ASIA</v>
          </cell>
          <cell r="D4597" t="str">
            <v>TH</v>
          </cell>
          <cell r="E4597" t="str">
            <v>BKK</v>
          </cell>
          <cell r="F4597" t="str">
            <v>Chris</v>
          </cell>
          <cell r="G4597" t="str">
            <v>BKK</v>
          </cell>
          <cell r="H4597" t="str">
            <v>AMERICAS</v>
          </cell>
          <cell r="I4597" t="str">
            <v>US</v>
          </cell>
          <cell r="J4597" t="str">
            <v>ATL</v>
          </cell>
          <cell r="K4597" t="str">
            <v>ATL</v>
          </cell>
          <cell r="L4597">
            <v>5</v>
          </cell>
          <cell r="M4597">
            <v>10171</v>
          </cell>
          <cell r="N4597">
            <v>58.311999999999998</v>
          </cell>
          <cell r="O4597">
            <v>9718.6666666667006</v>
          </cell>
          <cell r="P4597">
            <v>10171</v>
          </cell>
          <cell r="Q4597">
            <v>-0.26700000000000002</v>
          </cell>
          <cell r="R4597">
            <v>5</v>
          </cell>
          <cell r="S4597">
            <v>10171</v>
          </cell>
          <cell r="T4597">
            <v>0</v>
          </cell>
          <cell r="U4597">
            <v>1</v>
          </cell>
          <cell r="V4597">
            <v>0</v>
          </cell>
          <cell r="W4597">
            <v>0</v>
          </cell>
          <cell r="X4597">
            <v>166</v>
          </cell>
          <cell r="Y4597" t="str">
            <v>SL1</v>
          </cell>
          <cell r="Z4597" t="str">
            <v>DEF</v>
          </cell>
          <cell r="AA4597" t="str">
            <v>not specified</v>
          </cell>
          <cell r="AB4597" t="str">
            <v>not specified</v>
          </cell>
          <cell r="AC4597" t="b">
            <v>0</v>
          </cell>
          <cell r="AD4597" t="str">
            <v>DTD</v>
          </cell>
          <cell r="AE4597">
            <v>7</v>
          </cell>
          <cell r="AG4597" t="str">
            <v>USD</v>
          </cell>
          <cell r="AH4597" t="b">
            <v>0</v>
          </cell>
          <cell r="AJ4597" t="str">
            <v xml:space="preserve">Airfreight needs to be quoted as consol, where Lithium batteries are accepted as a consol. Quote Lithium check fee, if applicable. </v>
          </cell>
          <cell r="AK4597" t="str">
            <v>Incumbent</v>
          </cell>
          <cell r="AL4597" t="str">
            <v>USD</v>
          </cell>
          <cell r="AM4597" t="str">
            <v>BKK</v>
          </cell>
          <cell r="AN4597">
            <v>0.09</v>
          </cell>
          <cell r="AP4597">
            <v>24</v>
          </cell>
          <cell r="AQ4597">
            <v>0.05</v>
          </cell>
          <cell r="AR4597">
            <v>48</v>
          </cell>
          <cell r="AS4597">
            <v>0.01</v>
          </cell>
          <cell r="AT4597" t="str">
            <v>per shipment</v>
          </cell>
          <cell r="AU4597">
            <v>0</v>
          </cell>
          <cell r="AV4597" t="str">
            <v>Incumbent</v>
          </cell>
          <cell r="AW4597" t="str">
            <v>USD</v>
          </cell>
          <cell r="AX4597">
            <v>2.7</v>
          </cell>
          <cell r="AY4597">
            <v>96</v>
          </cell>
          <cell r="AZ4597" t="str">
            <v>CI,BR,EY</v>
          </cell>
          <cell r="BA4597" t="str">
            <v>BKK-TPE/AUH-ATL</v>
          </cell>
          <cell r="BB4597" t="str">
            <v>2,4,6,7</v>
          </cell>
          <cell r="BC4597">
            <v>4</v>
          </cell>
          <cell r="BD4597" t="str">
            <v>(1) Origin local charges subject to VAT 7%. (2) Subject to Customs OT charges as per receipt.</v>
          </cell>
        </row>
        <row r="4598">
          <cell r="A4598">
            <v>352</v>
          </cell>
          <cell r="B4598" t="str">
            <v>BG CL</v>
          </cell>
          <cell r="C4598" t="str">
            <v>SOUTH ASIA</v>
          </cell>
          <cell r="D4598" t="str">
            <v>TH</v>
          </cell>
          <cell r="E4598" t="str">
            <v>BKK</v>
          </cell>
          <cell r="F4598" t="str">
            <v>Chris</v>
          </cell>
          <cell r="G4598" t="str">
            <v>BKK</v>
          </cell>
          <cell r="H4598" t="str">
            <v>AMERICAS</v>
          </cell>
          <cell r="I4598" t="str">
            <v>US</v>
          </cell>
          <cell r="J4598" t="str">
            <v>ATL</v>
          </cell>
          <cell r="K4598" t="str">
            <v>ATL</v>
          </cell>
          <cell r="L4598">
            <v>5</v>
          </cell>
          <cell r="M4598">
            <v>10171</v>
          </cell>
          <cell r="N4598">
            <v>58.311999999999998</v>
          </cell>
          <cell r="O4598">
            <v>9718.6666666667006</v>
          </cell>
          <cell r="P4598">
            <v>10171</v>
          </cell>
          <cell r="Q4598">
            <v>-0.26700000000000002</v>
          </cell>
          <cell r="R4598">
            <v>1</v>
          </cell>
          <cell r="S4598">
            <v>2810</v>
          </cell>
          <cell r="T4598">
            <v>0.33333333333333331</v>
          </cell>
          <cell r="U4598">
            <v>0.66666666666666663</v>
          </cell>
          <cell r="V4598">
            <v>0</v>
          </cell>
          <cell r="W4598">
            <v>0</v>
          </cell>
          <cell r="X4598">
            <v>166</v>
          </cell>
          <cell r="Y4598" t="str">
            <v>SL1</v>
          </cell>
          <cell r="Z4598" t="str">
            <v>DEF</v>
          </cell>
          <cell r="AA4598" t="str">
            <v>not specified</v>
          </cell>
          <cell r="AB4598" t="str">
            <v>not specified</v>
          </cell>
          <cell r="AC4598" t="b">
            <v>0</v>
          </cell>
          <cell r="AD4598" t="str">
            <v>DTD</v>
          </cell>
          <cell r="AE4598">
            <v>7</v>
          </cell>
          <cell r="AG4598" t="str">
            <v>USD</v>
          </cell>
          <cell r="AH4598" t="b">
            <v>0</v>
          </cell>
          <cell r="AJ4598" t="str">
            <v xml:space="preserve">Airfreight needs to be quoted as consol, where Lithium batteries are accepted as a consol. Quote Lithium check fee, if applicable. </v>
          </cell>
          <cell r="AK4598" t="str">
            <v>Incumbent</v>
          </cell>
          <cell r="AL4598" t="str">
            <v>USD</v>
          </cell>
          <cell r="AM4598" t="str">
            <v>BKK</v>
          </cell>
          <cell r="AN4598">
            <v>0.09</v>
          </cell>
          <cell r="AP4598">
            <v>24</v>
          </cell>
          <cell r="AQ4598">
            <v>0.05</v>
          </cell>
          <cell r="AR4598">
            <v>48</v>
          </cell>
          <cell r="AS4598">
            <v>0.01</v>
          </cell>
          <cell r="AT4598" t="str">
            <v>per shipment</v>
          </cell>
          <cell r="AU4598">
            <v>0</v>
          </cell>
          <cell r="AV4598" t="str">
            <v>Incumbent</v>
          </cell>
          <cell r="AW4598" t="str">
            <v>USD</v>
          </cell>
          <cell r="AX4598">
            <v>2.7</v>
          </cell>
          <cell r="AY4598">
            <v>96</v>
          </cell>
          <cell r="AZ4598" t="str">
            <v>CI,BR,EY</v>
          </cell>
          <cell r="BA4598" t="str">
            <v>BKK-TPE/AUH-ATL</v>
          </cell>
          <cell r="BB4598" t="str">
            <v>2,4,6,7</v>
          </cell>
          <cell r="BC4598">
            <v>4</v>
          </cell>
          <cell r="BD4598" t="str">
            <v>(1) Origin local charges subject to VAT 7%. (2) Subject to Customs OT charges as per receipt.</v>
          </cell>
        </row>
        <row r="4599">
          <cell r="A4599">
            <v>802</v>
          </cell>
          <cell r="B4599" t="str">
            <v>BG PCMS</v>
          </cell>
          <cell r="C4599" t="str">
            <v>SOUTH ASIA</v>
          </cell>
          <cell r="D4599" t="str">
            <v>TH</v>
          </cell>
          <cell r="E4599" t="str">
            <v>BKK</v>
          </cell>
          <cell r="F4599" t="str">
            <v>Chris</v>
          </cell>
          <cell r="G4599" t="str">
            <v>BKK</v>
          </cell>
          <cell r="H4599" t="str">
            <v>AMERICAS</v>
          </cell>
          <cell r="I4599" t="str">
            <v>US</v>
          </cell>
          <cell r="J4599" t="str">
            <v>BOS</v>
          </cell>
          <cell r="K4599" t="str">
            <v>BOS</v>
          </cell>
          <cell r="L4599">
            <v>1</v>
          </cell>
          <cell r="M4599">
            <v>64</v>
          </cell>
          <cell r="N4599">
            <v>0.81200000000000006</v>
          </cell>
          <cell r="O4599">
            <v>135.33333333332999</v>
          </cell>
          <cell r="P4599">
            <v>135.5</v>
          </cell>
          <cell r="Q4599">
            <v>-0.41599999999999998</v>
          </cell>
          <cell r="R4599">
            <v>1</v>
          </cell>
          <cell r="S4599">
            <v>227.5</v>
          </cell>
          <cell r="T4599">
            <v>0</v>
          </cell>
          <cell r="U4599">
            <v>0</v>
          </cell>
          <cell r="V4599">
            <v>0</v>
          </cell>
          <cell r="W4599">
            <v>1</v>
          </cell>
          <cell r="X4599">
            <v>166</v>
          </cell>
          <cell r="Y4599" t="str">
            <v>SL1</v>
          </cell>
          <cell r="Z4599" t="str">
            <v>DEF</v>
          </cell>
          <cell r="AA4599" t="str">
            <v>not specified</v>
          </cell>
          <cell r="AB4599" t="str">
            <v>not specified</v>
          </cell>
          <cell r="AC4599" t="b">
            <v>0</v>
          </cell>
          <cell r="AD4599" t="str">
            <v>DTD</v>
          </cell>
          <cell r="AE4599">
            <v>7</v>
          </cell>
          <cell r="AG4599" t="str">
            <v>USD</v>
          </cell>
          <cell r="AH4599" t="b">
            <v>0</v>
          </cell>
          <cell r="AJ4599" t="str">
            <v xml:space="preserve">Airfreight needs to be quoted as consol, where Lithium batteries are accepted as a consol. Quote Lithium check fee, if applicable. </v>
          </cell>
          <cell r="AK4599" t="str">
            <v>Incumbent</v>
          </cell>
          <cell r="AL4599" t="str">
            <v>USD</v>
          </cell>
          <cell r="AM4599" t="str">
            <v>BKK</v>
          </cell>
          <cell r="AN4599">
            <v>0.09</v>
          </cell>
          <cell r="AP4599">
            <v>24</v>
          </cell>
          <cell r="AQ4599">
            <v>0.05</v>
          </cell>
          <cell r="AR4599">
            <v>48</v>
          </cell>
          <cell r="AS4599">
            <v>0.01</v>
          </cell>
          <cell r="AT4599" t="str">
            <v>per shipment</v>
          </cell>
          <cell r="AU4599">
            <v>0</v>
          </cell>
          <cell r="AV4599" t="str">
            <v>Incumbent</v>
          </cell>
          <cell r="AW4599" t="str">
            <v>USD</v>
          </cell>
          <cell r="AX4599">
            <v>3.08</v>
          </cell>
          <cell r="AY4599">
            <v>144</v>
          </cell>
          <cell r="AZ4599" t="str">
            <v>JL,EY,BR</v>
          </cell>
          <cell r="BA4599" t="str">
            <v>BKK-NRT/AUH/TPE-JFK-BOS</v>
          </cell>
          <cell r="BB4599" t="str">
            <v>2,4,6,7</v>
          </cell>
          <cell r="BC4599">
            <v>4</v>
          </cell>
          <cell r="BD4599" t="str">
            <v>(1) Origin local charges subject to VAT 7%. (2) Subject to Customs OT charges as per receipt.</v>
          </cell>
        </row>
        <row r="4600">
          <cell r="A4600">
            <v>806</v>
          </cell>
          <cell r="B4600" t="str">
            <v>UNALLOCATED</v>
          </cell>
          <cell r="C4600" t="str">
            <v>SOUTH ASIA</v>
          </cell>
          <cell r="D4600" t="str">
            <v>TH</v>
          </cell>
          <cell r="E4600" t="str">
            <v>BKK</v>
          </cell>
          <cell r="F4600" t="str">
            <v>Chris</v>
          </cell>
          <cell r="G4600" t="str">
            <v>BKK</v>
          </cell>
          <cell r="H4600" t="str">
            <v>AMERICAS</v>
          </cell>
          <cell r="I4600" t="str">
            <v>US</v>
          </cell>
          <cell r="J4600" t="str">
            <v>BOS</v>
          </cell>
          <cell r="K4600" t="str">
            <v>BOS</v>
          </cell>
          <cell r="L4600">
            <v>1</v>
          </cell>
          <cell r="M4600">
            <v>64</v>
          </cell>
          <cell r="N4600">
            <v>0.81200000000000006</v>
          </cell>
          <cell r="O4600">
            <v>135.33333333332999</v>
          </cell>
          <cell r="P4600">
            <v>135.5</v>
          </cell>
          <cell r="Q4600">
            <v>-0.41599999999999998</v>
          </cell>
          <cell r="R4600">
            <v>1</v>
          </cell>
          <cell r="S4600">
            <v>135.5</v>
          </cell>
          <cell r="T4600">
            <v>0</v>
          </cell>
          <cell r="U4600">
            <v>0</v>
          </cell>
          <cell r="V4600">
            <v>0</v>
          </cell>
          <cell r="W4600">
            <v>1</v>
          </cell>
          <cell r="X4600">
            <v>166</v>
          </cell>
          <cell r="Y4600" t="str">
            <v>SL1</v>
          </cell>
          <cell r="Z4600" t="str">
            <v>DEF</v>
          </cell>
          <cell r="AA4600" t="str">
            <v>not specified</v>
          </cell>
          <cell r="AB4600" t="str">
            <v>not specified</v>
          </cell>
          <cell r="AC4600" t="b">
            <v>0</v>
          </cell>
          <cell r="AD4600" t="str">
            <v>DTD</v>
          </cell>
          <cell r="AE4600">
            <v>7</v>
          </cell>
          <cell r="AG4600" t="str">
            <v>USD</v>
          </cell>
          <cell r="AH4600" t="b">
            <v>0</v>
          </cell>
          <cell r="AJ4600" t="str">
            <v xml:space="preserve">Airfreight needs to be quoted as consol, where Lithium batteries are accepted as a consol. Quote Lithium check fee, if applicable. </v>
          </cell>
          <cell r="AK4600" t="str">
            <v>Incumbent</v>
          </cell>
          <cell r="AL4600" t="str">
            <v>USD</v>
          </cell>
          <cell r="AM4600" t="str">
            <v>BKK</v>
          </cell>
          <cell r="AN4600">
            <v>0.09</v>
          </cell>
          <cell r="AP4600">
            <v>24</v>
          </cell>
          <cell r="AQ4600">
            <v>0.05</v>
          </cell>
          <cell r="AR4600">
            <v>48</v>
          </cell>
          <cell r="AS4600">
            <v>0.01</v>
          </cell>
          <cell r="AT4600" t="str">
            <v>per shipment</v>
          </cell>
          <cell r="AU4600">
            <v>0</v>
          </cell>
          <cell r="AV4600" t="str">
            <v>Incumbent</v>
          </cell>
          <cell r="AW4600" t="str">
            <v>USD</v>
          </cell>
          <cell r="AX4600">
            <v>3.08</v>
          </cell>
          <cell r="AY4600">
            <v>144</v>
          </cell>
          <cell r="AZ4600" t="str">
            <v>JL,EY,BR</v>
          </cell>
          <cell r="BA4600" t="str">
            <v>BKK-NRT/AUH/TPE-JFK-BOS</v>
          </cell>
          <cell r="BB4600" t="str">
            <v>2,4,6,7</v>
          </cell>
          <cell r="BC4600">
            <v>4</v>
          </cell>
          <cell r="BD4600" t="str">
            <v>(1) Origin local charges subject to VAT 7%. (2) Subject to Customs OT charges as per receipt.</v>
          </cell>
        </row>
        <row r="4601">
          <cell r="A4601">
            <v>3328</v>
          </cell>
          <cell r="B4601" t="str">
            <v>BG PCMS</v>
          </cell>
          <cell r="C4601" t="str">
            <v>SOUTH ASIA</v>
          </cell>
          <cell r="D4601" t="str">
            <v>TH</v>
          </cell>
          <cell r="E4601" t="str">
            <v>BKK</v>
          </cell>
          <cell r="F4601" t="str">
            <v>Chris</v>
          </cell>
          <cell r="G4601" t="str">
            <v>BKK</v>
          </cell>
          <cell r="H4601" t="str">
            <v>AMERICAS</v>
          </cell>
          <cell r="I4601" t="str">
            <v>US</v>
          </cell>
          <cell r="J4601" t="str">
            <v>SAN</v>
          </cell>
          <cell r="K4601" t="str">
            <v>SAN</v>
          </cell>
          <cell r="L4601">
            <v>1</v>
          </cell>
          <cell r="M4601">
            <v>55</v>
          </cell>
          <cell r="N4601">
            <v>0.91500000000000004</v>
          </cell>
          <cell r="O4601">
            <v>152.5</v>
          </cell>
          <cell r="P4601">
            <v>153</v>
          </cell>
          <cell r="Q4601">
            <v>2.5739999999999998</v>
          </cell>
          <cell r="R4601">
            <v>3</v>
          </cell>
          <cell r="S4601">
            <v>1217.5</v>
          </cell>
          <cell r="T4601">
            <v>0</v>
          </cell>
          <cell r="U4601">
            <v>0</v>
          </cell>
          <cell r="V4601">
            <v>0</v>
          </cell>
          <cell r="W4601">
            <v>1</v>
          </cell>
          <cell r="X4601">
            <v>166</v>
          </cell>
          <cell r="Y4601" t="str">
            <v>SL1</v>
          </cell>
          <cell r="Z4601" t="str">
            <v>DEF</v>
          </cell>
          <cell r="AA4601" t="str">
            <v>not specified</v>
          </cell>
          <cell r="AB4601" t="str">
            <v>not specified</v>
          </cell>
          <cell r="AC4601" t="b">
            <v>0</v>
          </cell>
          <cell r="AD4601" t="str">
            <v>DTD</v>
          </cell>
          <cell r="AE4601">
            <v>7</v>
          </cell>
          <cell r="AG4601" t="str">
            <v>USD</v>
          </cell>
          <cell r="AH4601" t="b">
            <v>0</v>
          </cell>
          <cell r="AJ4601" t="str">
            <v xml:space="preserve">Airfreight needs to be quoted as consol, where Lithium batteries are accepted as a consol. Quote Lithium check fee, if applicable. </v>
          </cell>
          <cell r="AK4601" t="str">
            <v>Incumbent</v>
          </cell>
          <cell r="AL4601" t="str">
            <v>USD</v>
          </cell>
          <cell r="AM4601" t="str">
            <v>BKK</v>
          </cell>
          <cell r="AN4601">
            <v>0.09</v>
          </cell>
          <cell r="AP4601">
            <v>24</v>
          </cell>
          <cell r="AQ4601">
            <v>0.05</v>
          </cell>
          <cell r="AR4601">
            <v>48</v>
          </cell>
          <cell r="AS4601">
            <v>0.01</v>
          </cell>
          <cell r="AT4601" t="str">
            <v>per shipment</v>
          </cell>
          <cell r="AU4601">
            <v>0</v>
          </cell>
          <cell r="AW4601" t="str">
            <v>USD</v>
          </cell>
          <cell r="AX4601">
            <v>2.8</v>
          </cell>
          <cell r="AY4601">
            <v>144</v>
          </cell>
          <cell r="AZ4601" t="str">
            <v>JL,CI,BR</v>
          </cell>
          <cell r="BA4601" t="str">
            <v>BKK-NRT/TPE-LAX-SAN</v>
          </cell>
          <cell r="BB4601" t="str">
            <v>2,4,6,7</v>
          </cell>
          <cell r="BC4601">
            <v>4</v>
          </cell>
          <cell r="BD4601" t="str">
            <v>(1) Origin local charges subject to VAT 7%. (2) Subject to Customs OT charges as per receipt.</v>
          </cell>
        </row>
        <row r="4602">
          <cell r="A4602">
            <v>3473</v>
          </cell>
          <cell r="B4602" t="str">
            <v>BG US</v>
          </cell>
          <cell r="C4602" t="str">
            <v>SOUTH ASIA</v>
          </cell>
          <cell r="D4602" t="str">
            <v>TH</v>
          </cell>
          <cell r="E4602" t="str">
            <v>BKK</v>
          </cell>
          <cell r="F4602" t="str">
            <v>Chris</v>
          </cell>
          <cell r="G4602" t="str">
            <v>BKK</v>
          </cell>
          <cell r="H4602" t="str">
            <v>AMERICAS</v>
          </cell>
          <cell r="I4602" t="str">
            <v>US</v>
          </cell>
          <cell r="J4602" t="str">
            <v>SEA</v>
          </cell>
          <cell r="K4602" t="str">
            <v>SEA</v>
          </cell>
          <cell r="L4602">
            <v>81</v>
          </cell>
          <cell r="M4602">
            <v>74449</v>
          </cell>
          <cell r="N4602">
            <v>366.85399999999998</v>
          </cell>
          <cell r="O4602">
            <v>61142.333333333001</v>
          </cell>
          <cell r="P4602">
            <v>80631.5</v>
          </cell>
          <cell r="Q4602">
            <v>2.5000000000000001E-2</v>
          </cell>
          <cell r="R4602">
            <v>61</v>
          </cell>
          <cell r="S4602">
            <v>63540.5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166</v>
          </cell>
          <cell r="Y4602" t="str">
            <v>SL1</v>
          </cell>
          <cell r="Z4602" t="str">
            <v>DEF</v>
          </cell>
          <cell r="AA4602" t="str">
            <v>not specified</v>
          </cell>
          <cell r="AB4602" t="str">
            <v>not specified</v>
          </cell>
          <cell r="AC4602" t="b">
            <v>0</v>
          </cell>
          <cell r="AD4602" t="str">
            <v>DTD</v>
          </cell>
          <cell r="AE4602">
            <v>7</v>
          </cell>
          <cell r="AG4602" t="str">
            <v>USD</v>
          </cell>
          <cell r="AH4602" t="b">
            <v>0</v>
          </cell>
          <cell r="AJ4602" t="str">
            <v xml:space="preserve">Airfreight needs to be quoted as consol, where Lithium batteries are accepted as a consol. Quote Lithium check fee, if applicable. </v>
          </cell>
          <cell r="AK4602" t="str">
            <v>Incumbent</v>
          </cell>
          <cell r="AL4602" t="str">
            <v>USD</v>
          </cell>
          <cell r="AM4602" t="str">
            <v>BKK</v>
          </cell>
          <cell r="AN4602">
            <v>0.09</v>
          </cell>
          <cell r="AP4602">
            <v>24</v>
          </cell>
          <cell r="AQ4602">
            <v>0.05</v>
          </cell>
          <cell r="AR4602">
            <v>48</v>
          </cell>
          <cell r="AS4602">
            <v>0.01</v>
          </cell>
          <cell r="AT4602" t="str">
            <v>per shipment</v>
          </cell>
          <cell r="AU4602">
            <v>0</v>
          </cell>
          <cell r="AV4602" t="str">
            <v>Incumbent</v>
          </cell>
          <cell r="AW4602" t="str">
            <v>USD</v>
          </cell>
          <cell r="AX4602">
            <v>2.65</v>
          </cell>
          <cell r="AY4602">
            <v>120</v>
          </cell>
          <cell r="AZ4602" t="str">
            <v>JL,CI,BR</v>
          </cell>
          <cell r="BA4602" t="str">
            <v>BKK-NRT/TPE-SEA</v>
          </cell>
          <cell r="BB4602" t="str">
            <v>2,4,6,7</v>
          </cell>
          <cell r="BC4602">
            <v>4</v>
          </cell>
          <cell r="BD4602" t="str">
            <v>(1) Origin local charges subject to VAT 7%. (2) Subject to Customs OT charges as per receipt.</v>
          </cell>
        </row>
        <row r="4603">
          <cell r="A4603">
            <v>139</v>
          </cell>
          <cell r="B4603" t="str">
            <v>BG DI</v>
          </cell>
          <cell r="C4603" t="str">
            <v>SOUTH ASIA</v>
          </cell>
          <cell r="D4603" t="str">
            <v>TH</v>
          </cell>
          <cell r="E4603" t="str">
            <v>BKK</v>
          </cell>
          <cell r="F4603" t="str">
            <v>Chris</v>
          </cell>
          <cell r="G4603" t="str">
            <v>BKK</v>
          </cell>
          <cell r="H4603" t="str">
            <v>EUROPE</v>
          </cell>
          <cell r="I4603" t="str">
            <v>NL</v>
          </cell>
          <cell r="J4603" t="str">
            <v>AMS</v>
          </cell>
          <cell r="K4603" t="str">
            <v>AMS</v>
          </cell>
          <cell r="L4603">
            <v>2</v>
          </cell>
          <cell r="M4603">
            <v>10730</v>
          </cell>
          <cell r="N4603">
            <v>28.352</v>
          </cell>
          <cell r="O4603">
            <v>4725.3333333333003</v>
          </cell>
          <cell r="P4603">
            <v>10730</v>
          </cell>
          <cell r="Q4603">
            <v>1.0149999999999999</v>
          </cell>
          <cell r="R4603">
            <v>1</v>
          </cell>
          <cell r="S4603">
            <v>6165</v>
          </cell>
          <cell r="T4603">
            <v>0</v>
          </cell>
          <cell r="U4603">
            <v>0</v>
          </cell>
          <cell r="V4603">
            <v>0</v>
          </cell>
          <cell r="W4603">
            <v>1</v>
          </cell>
          <cell r="X4603">
            <v>166</v>
          </cell>
          <cell r="Y4603" t="str">
            <v>SL6</v>
          </cell>
          <cell r="Z4603" t="str">
            <v>CAO</v>
          </cell>
          <cell r="AA4603" t="str">
            <v>CAO</v>
          </cell>
          <cell r="AB4603" t="str">
            <v>MD</v>
          </cell>
          <cell r="AC4603" t="b">
            <v>0</v>
          </cell>
          <cell r="AD4603" t="str">
            <v>DTD</v>
          </cell>
          <cell r="AE4603" t="str">
            <v>not specified</v>
          </cell>
          <cell r="AG4603" t="str">
            <v>USD</v>
          </cell>
          <cell r="AH4603" t="b">
            <v>0</v>
          </cell>
          <cell r="AJ4603" t="str">
            <v>Cargo which exceeds height of 160 cm</v>
          </cell>
          <cell r="AL4603" t="str">
            <v>USD</v>
          </cell>
          <cell r="AM4603" t="str">
            <v>BKK</v>
          </cell>
          <cell r="AN4603">
            <v>0.2</v>
          </cell>
          <cell r="AP4603">
            <v>24</v>
          </cell>
          <cell r="AQ4603">
            <v>0.05</v>
          </cell>
          <cell r="AR4603">
            <v>48</v>
          </cell>
          <cell r="AS4603">
            <v>0.01</v>
          </cell>
          <cell r="AW4603" t="str">
            <v>USD</v>
          </cell>
          <cell r="AX4603">
            <v>1.8</v>
          </cell>
          <cell r="AY4603">
            <v>120</v>
          </cell>
          <cell r="AZ4603" t="str">
            <v>CI</v>
          </cell>
          <cell r="BA4603" t="str">
            <v xml:space="preserve"> </v>
          </cell>
          <cell r="BB4603" t="str">
            <v>3,6</v>
          </cell>
          <cell r="BC4603">
            <v>2</v>
          </cell>
          <cell r="BD4603" t="str">
            <v>(1) Origin local charges subject to VAT 7%. (2) Subject to Customs OT charges as per receipt.</v>
          </cell>
        </row>
        <row r="4604">
          <cell r="A4604">
            <v>3803</v>
          </cell>
          <cell r="B4604" t="str">
            <v>BG</v>
          </cell>
          <cell r="C4604" t="str">
            <v>SOUTH ASIA</v>
          </cell>
          <cell r="D4604" t="str">
            <v>TH</v>
          </cell>
          <cell r="E4604" t="str">
            <v>BKK</v>
          </cell>
          <cell r="F4604" t="str">
            <v>Chris</v>
          </cell>
          <cell r="G4604" t="str">
            <v>BKK</v>
          </cell>
          <cell r="H4604" t="str">
            <v>LATAM</v>
          </cell>
          <cell r="I4604" t="str">
            <v>CR</v>
          </cell>
          <cell r="J4604" t="str">
            <v>SJO</v>
          </cell>
          <cell r="K4604" t="str">
            <v>SJO</v>
          </cell>
          <cell r="L4604">
            <v>1</v>
          </cell>
          <cell r="M4604">
            <v>3813</v>
          </cell>
          <cell r="N4604">
            <v>6.8479999999999999</v>
          </cell>
          <cell r="O4604">
            <v>1141.3333333333001</v>
          </cell>
          <cell r="P4604">
            <v>3813</v>
          </cell>
          <cell r="Q4604">
            <v>5.0000000000000001E-3</v>
          </cell>
          <cell r="R4604">
            <v>2</v>
          </cell>
          <cell r="S4604">
            <v>3858</v>
          </cell>
          <cell r="T4604">
            <v>0</v>
          </cell>
          <cell r="U4604">
            <v>0</v>
          </cell>
          <cell r="V4604">
            <v>0</v>
          </cell>
          <cell r="W4604">
            <v>1</v>
          </cell>
          <cell r="X4604">
            <v>166</v>
          </cell>
          <cell r="Y4604" t="str">
            <v>SL1</v>
          </cell>
          <cell r="Z4604" t="str">
            <v>DEF</v>
          </cell>
          <cell r="AA4604" t="str">
            <v>not specified</v>
          </cell>
          <cell r="AB4604" t="str">
            <v>not specified</v>
          </cell>
          <cell r="AC4604" t="b">
            <v>0</v>
          </cell>
          <cell r="AD4604" t="str">
            <v>DTD</v>
          </cell>
          <cell r="AE4604">
            <v>7</v>
          </cell>
          <cell r="AG4604" t="str">
            <v>USD</v>
          </cell>
          <cell r="AH4604" t="b">
            <v>0</v>
          </cell>
          <cell r="AJ4604" t="str">
            <v xml:space="preserve">Airfreight needs to be quoted as consol, where Lithium batteries are accepted as a consol. Quote Lithium check fee, if applicable. </v>
          </cell>
          <cell r="AK4604" t="str">
            <v>Incumbent</v>
          </cell>
          <cell r="AL4604" t="str">
            <v>USD</v>
          </cell>
          <cell r="AM4604" t="str">
            <v>BKK</v>
          </cell>
          <cell r="AN4604">
            <v>0.09</v>
          </cell>
          <cell r="AP4604">
            <v>24</v>
          </cell>
          <cell r="AQ4604">
            <v>0.05</v>
          </cell>
          <cell r="AR4604">
            <v>48</v>
          </cell>
          <cell r="AS4604">
            <v>0.01</v>
          </cell>
          <cell r="AT4604" t="str">
            <v>per shipment</v>
          </cell>
          <cell r="AU4604">
            <v>0</v>
          </cell>
          <cell r="AV4604" t="str">
            <v>Incumbent</v>
          </cell>
          <cell r="AW4604" t="str">
            <v>USD</v>
          </cell>
          <cell r="AX4604">
            <v>4.32</v>
          </cell>
          <cell r="AY4604">
            <v>144</v>
          </cell>
          <cell r="AZ4604" t="str">
            <v>CI,LX</v>
          </cell>
          <cell r="BA4604" t="str">
            <v>BKK-TPE/ZRH-MIA-SJO</v>
          </cell>
          <cell r="BB4604" t="str">
            <v>2,4,6,7</v>
          </cell>
          <cell r="BC4604">
            <v>4</v>
          </cell>
          <cell r="BD4604" t="str">
            <v>(1) Origin local charges subject to VAT 7%. (2) Subject to Customs OT charges as per receipt.</v>
          </cell>
        </row>
        <row r="4605">
          <cell r="A4605">
            <v>3242</v>
          </cell>
          <cell r="B4605" t="str">
            <v>BG DI</v>
          </cell>
          <cell r="C4605" t="str">
            <v>SOUTH ASIA</v>
          </cell>
          <cell r="D4605" t="str">
            <v>TH</v>
          </cell>
          <cell r="E4605" t="str">
            <v>BKK</v>
          </cell>
          <cell r="F4605" t="str">
            <v>Chris</v>
          </cell>
          <cell r="G4605" t="str">
            <v>BKK</v>
          </cell>
          <cell r="H4605" t="str">
            <v>NORTH ASIA</v>
          </cell>
          <cell r="I4605" t="str">
            <v>CN</v>
          </cell>
          <cell r="J4605" t="str">
            <v>SHA</v>
          </cell>
          <cell r="K4605" t="str">
            <v>PVG</v>
          </cell>
          <cell r="L4605">
            <v>4</v>
          </cell>
          <cell r="M4605">
            <v>516</v>
          </cell>
          <cell r="N4605">
            <v>3.0459999999999998</v>
          </cell>
          <cell r="O4605">
            <v>507.66666666666998</v>
          </cell>
          <cell r="P4605">
            <v>624.5</v>
          </cell>
          <cell r="Q4605">
            <v>0.16800000000000001</v>
          </cell>
          <cell r="R4605">
            <v>1</v>
          </cell>
          <cell r="S4605">
            <v>186.5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166</v>
          </cell>
          <cell r="Y4605" t="str">
            <v>SL1</v>
          </cell>
          <cell r="Z4605" t="str">
            <v>DEF</v>
          </cell>
          <cell r="AA4605" t="str">
            <v>not specified</v>
          </cell>
          <cell r="AB4605" t="str">
            <v>not specified</v>
          </cell>
          <cell r="AC4605" t="b">
            <v>0</v>
          </cell>
          <cell r="AD4605" t="str">
            <v>DTD</v>
          </cell>
          <cell r="AE4605">
            <v>7</v>
          </cell>
          <cell r="AG4605" t="str">
            <v>USD</v>
          </cell>
          <cell r="AH4605" t="b">
            <v>0</v>
          </cell>
          <cell r="AJ4605" t="str">
            <v xml:space="preserve">Airfreight needs to be quoted as consol, where Lithium batteries are accepted as a consol. Quote Lithium check fee, if applicable. </v>
          </cell>
          <cell r="AK4605" t="str">
            <v>Incumbent</v>
          </cell>
          <cell r="AL4605" t="str">
            <v>USD</v>
          </cell>
          <cell r="AM4605" t="str">
            <v>BKK</v>
          </cell>
          <cell r="AN4605">
            <v>0.09</v>
          </cell>
          <cell r="AP4605">
            <v>24</v>
          </cell>
          <cell r="AQ4605">
            <v>0.05</v>
          </cell>
          <cell r="AR4605">
            <v>48</v>
          </cell>
          <cell r="AS4605">
            <v>0.01</v>
          </cell>
          <cell r="AT4605" t="str">
            <v>per shipment</v>
          </cell>
          <cell r="AU4605">
            <v>0</v>
          </cell>
          <cell r="AW4605" t="str">
            <v>USD</v>
          </cell>
          <cell r="AX4605">
            <v>0.7</v>
          </cell>
          <cell r="AY4605">
            <v>72</v>
          </cell>
          <cell r="AZ4605" t="str">
            <v>CA,HX,SQ</v>
          </cell>
          <cell r="BA4605" t="str">
            <v>BKK-HKG-PVG</v>
          </cell>
          <cell r="BB4605" t="str">
            <v>2,4,6,7</v>
          </cell>
          <cell r="BC4605">
            <v>4</v>
          </cell>
          <cell r="BD4605" t="str">
            <v>(1) Origin local charges subject to VAT 7%. (2) Subject to Customs OT charges as per receipt.</v>
          </cell>
        </row>
        <row r="4606">
          <cell r="A4606">
            <v>4098</v>
          </cell>
          <cell r="B4606" t="str">
            <v>BG PCMS</v>
          </cell>
          <cell r="C4606" t="str">
            <v>SOUTH ASIA</v>
          </cell>
          <cell r="D4606" t="str">
            <v>TH</v>
          </cell>
          <cell r="E4606" t="str">
            <v>BKK</v>
          </cell>
          <cell r="F4606" t="str">
            <v>Chris</v>
          </cell>
          <cell r="G4606" t="str">
            <v>BKK</v>
          </cell>
          <cell r="H4606" t="str">
            <v>NORTH ASIA</v>
          </cell>
          <cell r="I4606" t="str">
            <v>CN</v>
          </cell>
          <cell r="J4606" t="str">
            <v>SZX</v>
          </cell>
          <cell r="K4606" t="str">
            <v>SZX</v>
          </cell>
          <cell r="L4606">
            <v>1</v>
          </cell>
          <cell r="M4606">
            <v>11</v>
          </cell>
          <cell r="N4606">
            <v>7.8E-2</v>
          </cell>
          <cell r="O4606">
            <v>13</v>
          </cell>
          <cell r="P4606">
            <v>13</v>
          </cell>
          <cell r="Q4606">
            <v>0.35799999999999998</v>
          </cell>
          <cell r="R4606">
            <v>1</v>
          </cell>
          <cell r="S4606">
            <v>13</v>
          </cell>
          <cell r="T4606">
            <v>0</v>
          </cell>
          <cell r="U4606">
            <v>0</v>
          </cell>
          <cell r="V4606">
            <v>0</v>
          </cell>
          <cell r="W4606">
            <v>1</v>
          </cell>
          <cell r="X4606">
            <v>166</v>
          </cell>
          <cell r="Y4606" t="str">
            <v>SL1</v>
          </cell>
          <cell r="Z4606" t="str">
            <v>DEF</v>
          </cell>
          <cell r="AA4606" t="str">
            <v>not specified</v>
          </cell>
          <cell r="AB4606" t="str">
            <v>not specified</v>
          </cell>
          <cell r="AC4606" t="b">
            <v>0</v>
          </cell>
          <cell r="AD4606" t="str">
            <v>DTD</v>
          </cell>
          <cell r="AE4606">
            <v>7</v>
          </cell>
          <cell r="AG4606" t="str">
            <v>USD</v>
          </cell>
          <cell r="AH4606" t="b">
            <v>0</v>
          </cell>
          <cell r="AJ4606" t="str">
            <v xml:space="preserve">Airfreight needs to be quoted as consol, where Lithium batteries are accepted as a consol. Quote Lithium check fee, if applicable. </v>
          </cell>
          <cell r="AK4606" t="str">
            <v>Incumbent</v>
          </cell>
          <cell r="AL4606" t="str">
            <v>USD</v>
          </cell>
          <cell r="AM4606" t="str">
            <v>BKK</v>
          </cell>
          <cell r="AN4606">
            <v>0.09</v>
          </cell>
          <cell r="AP4606">
            <v>24</v>
          </cell>
          <cell r="AQ4606">
            <v>0.05</v>
          </cell>
          <cell r="AR4606">
            <v>48</v>
          </cell>
          <cell r="AS4606">
            <v>0.01</v>
          </cell>
          <cell r="AT4606" t="str">
            <v>per shipment</v>
          </cell>
          <cell r="AU4606">
            <v>0</v>
          </cell>
          <cell r="AW4606" t="str">
            <v>USD</v>
          </cell>
          <cell r="AX4606">
            <v>4.5</v>
          </cell>
          <cell r="AY4606">
            <v>96</v>
          </cell>
          <cell r="AZ4606" t="str">
            <v>CI,CZ</v>
          </cell>
          <cell r="BA4606" t="str">
            <v>BKK-TPE/CAN-SZX</v>
          </cell>
          <cell r="BB4606" t="str">
            <v>2,4,6,7</v>
          </cell>
          <cell r="BC4606">
            <v>4</v>
          </cell>
          <cell r="BD4606" t="str">
            <v>(1) Origin local charges subject to VAT 7%. (2) Subject to Customs OT charges as per receipt.</v>
          </cell>
        </row>
        <row r="4607">
          <cell r="A4607">
            <v>849</v>
          </cell>
          <cell r="B4607" t="str">
            <v>BG CL</v>
          </cell>
          <cell r="C4607" t="str">
            <v>SOUTH ASIA</v>
          </cell>
          <cell r="D4607" t="str">
            <v>TH</v>
          </cell>
          <cell r="E4607" t="str">
            <v>BKK</v>
          </cell>
          <cell r="F4607" t="str">
            <v>Chris</v>
          </cell>
          <cell r="G4607" t="str">
            <v>BKK</v>
          </cell>
          <cell r="H4607" t="str">
            <v>SOUTH ASIA</v>
          </cell>
          <cell r="I4607" t="str">
            <v>ID</v>
          </cell>
          <cell r="J4607" t="str">
            <v>SIN</v>
          </cell>
          <cell r="K4607" t="str">
            <v>BTH</v>
          </cell>
          <cell r="L4607">
            <v>37</v>
          </cell>
          <cell r="M4607">
            <v>2454</v>
          </cell>
          <cell r="N4607">
            <v>23.344000000000001</v>
          </cell>
          <cell r="O4607">
            <v>3890.6666666667002</v>
          </cell>
          <cell r="P4607">
            <v>3892.5</v>
          </cell>
          <cell r="Q4607">
            <v>8.7999999999999995E-2</v>
          </cell>
          <cell r="R4607">
            <v>33</v>
          </cell>
          <cell r="S4607">
            <v>3316</v>
          </cell>
          <cell r="T4607">
            <v>0</v>
          </cell>
          <cell r="U4607">
            <v>0</v>
          </cell>
          <cell r="V4607">
            <v>1</v>
          </cell>
          <cell r="W4607">
            <v>0</v>
          </cell>
          <cell r="X4607">
            <v>166</v>
          </cell>
          <cell r="Y4607" t="str">
            <v>SL1</v>
          </cell>
          <cell r="Z4607" t="str">
            <v>DEF</v>
          </cell>
          <cell r="AA4607" t="str">
            <v>not specified</v>
          </cell>
          <cell r="AB4607" t="str">
            <v>not specified</v>
          </cell>
          <cell r="AC4607" t="b">
            <v>0</v>
          </cell>
          <cell r="AD4607" t="str">
            <v>DTD</v>
          </cell>
          <cell r="AE4607">
            <v>7</v>
          </cell>
          <cell r="AG4607" t="str">
            <v>USD</v>
          </cell>
          <cell r="AH4607" t="b">
            <v>0</v>
          </cell>
          <cell r="AJ4607" t="str">
            <v xml:space="preserve">Airfreight needs to be quoted as consol, where Lithium batteries are accepted as a consol. Quote Lithium check fee, if applicable. </v>
          </cell>
          <cell r="AK4607" t="str">
            <v>Incumbent</v>
          </cell>
          <cell r="AL4607" t="str">
            <v>USD</v>
          </cell>
          <cell r="AM4607" t="str">
            <v>BKK</v>
          </cell>
          <cell r="AN4607">
            <v>0.09</v>
          </cell>
          <cell r="AP4607">
            <v>24</v>
          </cell>
          <cell r="AQ4607">
            <v>0.05</v>
          </cell>
          <cell r="AR4607">
            <v>48</v>
          </cell>
          <cell r="AS4607">
            <v>0.01</v>
          </cell>
          <cell r="AT4607" t="str">
            <v>per shipment</v>
          </cell>
          <cell r="AU4607">
            <v>0</v>
          </cell>
          <cell r="AV4607" t="str">
            <v>Incumbent</v>
          </cell>
          <cell r="AW4607" t="str">
            <v>USD</v>
          </cell>
          <cell r="AX4607">
            <v>0.49</v>
          </cell>
          <cell r="AY4607">
            <v>72</v>
          </cell>
          <cell r="AZ4607" t="str">
            <v>CX,SQ</v>
          </cell>
          <cell r="BA4607" t="str">
            <v xml:space="preserve"> </v>
          </cell>
          <cell r="BB4607" t="str">
            <v>2,4,6,7</v>
          </cell>
          <cell r="BC4607">
            <v>4</v>
          </cell>
          <cell r="BD4607" t="str">
            <v>(1) Origin local charges subject to VAT 7%. (2) Subject to Customs OT charges as per receipt.</v>
          </cell>
        </row>
        <row r="4608">
          <cell r="A4608">
            <v>865</v>
          </cell>
          <cell r="B4608" t="str">
            <v>UNALLOCATED</v>
          </cell>
          <cell r="C4608" t="str">
            <v>SOUTH ASIA</v>
          </cell>
          <cell r="D4608" t="str">
            <v>TH</v>
          </cell>
          <cell r="E4608" t="str">
            <v>BKK</v>
          </cell>
          <cell r="F4608" t="str">
            <v>Chris</v>
          </cell>
          <cell r="G4608" t="str">
            <v>BKK</v>
          </cell>
          <cell r="H4608" t="str">
            <v>SOUTH ASIA</v>
          </cell>
          <cell r="I4608" t="str">
            <v>ID</v>
          </cell>
          <cell r="J4608" t="str">
            <v>SIN</v>
          </cell>
          <cell r="K4608" t="str">
            <v>BTH</v>
          </cell>
          <cell r="L4608">
            <v>37</v>
          </cell>
          <cell r="M4608">
            <v>2454</v>
          </cell>
          <cell r="N4608">
            <v>23.344000000000001</v>
          </cell>
          <cell r="O4608">
            <v>3890.6666666667002</v>
          </cell>
          <cell r="P4608">
            <v>3892.5</v>
          </cell>
          <cell r="Q4608">
            <v>8.7999999999999995E-2</v>
          </cell>
          <cell r="R4608">
            <v>10</v>
          </cell>
          <cell r="S4608">
            <v>793</v>
          </cell>
          <cell r="T4608">
            <v>0</v>
          </cell>
          <cell r="U4608">
            <v>0</v>
          </cell>
          <cell r="V4608">
            <v>2</v>
          </cell>
          <cell r="W4608">
            <v>0</v>
          </cell>
          <cell r="X4608">
            <v>166</v>
          </cell>
          <cell r="Y4608" t="str">
            <v>SL1</v>
          </cell>
          <cell r="Z4608" t="str">
            <v>DEF</v>
          </cell>
          <cell r="AA4608" t="str">
            <v>not specified</v>
          </cell>
          <cell r="AB4608" t="str">
            <v>not specified</v>
          </cell>
          <cell r="AC4608" t="b">
            <v>0</v>
          </cell>
          <cell r="AD4608" t="str">
            <v>DTD</v>
          </cell>
          <cell r="AE4608">
            <v>7</v>
          </cell>
          <cell r="AG4608" t="str">
            <v>USD</v>
          </cell>
          <cell r="AH4608" t="b">
            <v>0</v>
          </cell>
          <cell r="AJ4608" t="str">
            <v xml:space="preserve">Airfreight needs to be quoted as consol, where Lithium batteries are accepted as a consol. Quote Lithium check fee, if applicable. </v>
          </cell>
          <cell r="AK4608" t="str">
            <v>Incumbent</v>
          </cell>
          <cell r="AL4608" t="str">
            <v>USD</v>
          </cell>
          <cell r="AM4608" t="str">
            <v>BKK</v>
          </cell>
          <cell r="AN4608">
            <v>0.09</v>
          </cell>
          <cell r="AP4608">
            <v>24</v>
          </cell>
          <cell r="AQ4608">
            <v>0.05</v>
          </cell>
          <cell r="AR4608">
            <v>48</v>
          </cell>
          <cell r="AS4608">
            <v>0.01</v>
          </cell>
          <cell r="AT4608" t="str">
            <v>per shipment</v>
          </cell>
          <cell r="AU4608">
            <v>0</v>
          </cell>
          <cell r="AV4608" t="str">
            <v>Incumbent</v>
          </cell>
          <cell r="AW4608" t="str">
            <v>USD</v>
          </cell>
          <cell r="AX4608">
            <v>0.49</v>
          </cell>
          <cell r="AY4608">
            <v>72</v>
          </cell>
          <cell r="AZ4608" t="str">
            <v>CX,SQ</v>
          </cell>
          <cell r="BA4608" t="str">
            <v xml:space="preserve"> </v>
          </cell>
          <cell r="BB4608" t="str">
            <v>2,4,6,7</v>
          </cell>
          <cell r="BC4608">
            <v>4</v>
          </cell>
          <cell r="BD4608" t="str">
            <v>(1) Origin local charges subject to VAT 7%. (2) Subject to Customs OT charges as per receipt.</v>
          </cell>
        </row>
        <row r="4609">
          <cell r="A4609">
            <v>869</v>
          </cell>
          <cell r="B4609" t="str">
            <v>UNALLOCATED</v>
          </cell>
          <cell r="C4609" t="str">
            <v>SOUTH ASIA</v>
          </cell>
          <cell r="D4609" t="str">
            <v>TH</v>
          </cell>
          <cell r="E4609" t="str">
            <v>BKK</v>
          </cell>
          <cell r="F4609" t="str">
            <v>Chris</v>
          </cell>
          <cell r="G4609" t="str">
            <v>BKK</v>
          </cell>
          <cell r="H4609" t="str">
            <v>SOUTH ASIA</v>
          </cell>
          <cell r="I4609" t="str">
            <v>ID</v>
          </cell>
          <cell r="J4609" t="str">
            <v>SIN</v>
          </cell>
          <cell r="K4609" t="str">
            <v>BTH</v>
          </cell>
          <cell r="L4609">
            <v>37</v>
          </cell>
          <cell r="M4609">
            <v>2454</v>
          </cell>
          <cell r="N4609">
            <v>23.344000000000001</v>
          </cell>
          <cell r="O4609">
            <v>3890.6666666667002</v>
          </cell>
          <cell r="P4609">
            <v>3892.5</v>
          </cell>
          <cell r="Q4609">
            <v>8.7999999999999995E-2</v>
          </cell>
          <cell r="X4609">
            <v>166</v>
          </cell>
          <cell r="Y4609" t="str">
            <v>SL1</v>
          </cell>
          <cell r="Z4609" t="str">
            <v>DEF</v>
          </cell>
          <cell r="AA4609" t="str">
            <v>not specified</v>
          </cell>
          <cell r="AB4609" t="str">
            <v>not specified</v>
          </cell>
          <cell r="AC4609" t="b">
            <v>0</v>
          </cell>
          <cell r="AD4609" t="str">
            <v>DTD</v>
          </cell>
          <cell r="AE4609">
            <v>7</v>
          </cell>
          <cell r="AG4609" t="str">
            <v>USD</v>
          </cell>
          <cell r="AH4609" t="b">
            <v>0</v>
          </cell>
          <cell r="AJ4609" t="str">
            <v xml:space="preserve">Airfreight needs to be quoted as consol, where Lithium batteries are accepted as a consol. Quote Lithium check fee, if applicable. </v>
          </cell>
          <cell r="AK4609" t="str">
            <v>Incumbent</v>
          </cell>
          <cell r="AL4609" t="str">
            <v>USD</v>
          </cell>
          <cell r="AM4609" t="str">
            <v>BKK</v>
          </cell>
          <cell r="AN4609">
            <v>0.09</v>
          </cell>
          <cell r="AP4609">
            <v>24</v>
          </cell>
          <cell r="AQ4609">
            <v>0.05</v>
          </cell>
          <cell r="AR4609">
            <v>48</v>
          </cell>
          <cell r="AS4609">
            <v>0.01</v>
          </cell>
          <cell r="AT4609" t="str">
            <v>per shipment</v>
          </cell>
          <cell r="AU4609">
            <v>0</v>
          </cell>
          <cell r="AV4609" t="str">
            <v>Incumbent</v>
          </cell>
          <cell r="AW4609" t="str">
            <v>USD</v>
          </cell>
          <cell r="AX4609">
            <v>0.49</v>
          </cell>
          <cell r="AY4609">
            <v>72</v>
          </cell>
          <cell r="AZ4609" t="str">
            <v>CX,SQ</v>
          </cell>
          <cell r="BA4609" t="str">
            <v xml:space="preserve"> </v>
          </cell>
          <cell r="BB4609" t="str">
            <v>2,4,6,7</v>
          </cell>
          <cell r="BC4609">
            <v>4</v>
          </cell>
          <cell r="BD4609" t="str">
            <v>(1) Origin local charges subject to VAT 7%. (2) Subject to Customs OT charges as per receipt.</v>
          </cell>
        </row>
        <row r="4610">
          <cell r="A4610">
            <v>3687</v>
          </cell>
          <cell r="B4610" t="str">
            <v>UNALLOCATED</v>
          </cell>
          <cell r="C4610" t="str">
            <v>SOUTH ASIA</v>
          </cell>
          <cell r="D4610" t="str">
            <v>TH</v>
          </cell>
          <cell r="E4610" t="str">
            <v>BKK</v>
          </cell>
          <cell r="F4610" t="str">
            <v>Chris</v>
          </cell>
          <cell r="G4610" t="str">
            <v>BKK</v>
          </cell>
          <cell r="H4610" t="str">
            <v>SOUTH ASIA</v>
          </cell>
          <cell r="I4610" t="str">
            <v>SG</v>
          </cell>
          <cell r="J4610" t="str">
            <v>SIN</v>
          </cell>
          <cell r="K4610" t="str">
            <v>SIN</v>
          </cell>
          <cell r="L4610">
            <v>37</v>
          </cell>
          <cell r="M4610">
            <v>2454</v>
          </cell>
          <cell r="N4610">
            <v>23.344000000000001</v>
          </cell>
          <cell r="O4610">
            <v>3890.6666666667002</v>
          </cell>
          <cell r="P4610">
            <v>3892.5</v>
          </cell>
          <cell r="Q4610">
            <v>8.7999999999999995E-2</v>
          </cell>
          <cell r="R4610">
            <v>9</v>
          </cell>
          <cell r="S4610">
            <v>5043.5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166</v>
          </cell>
          <cell r="Y4610" t="str">
            <v>SL1</v>
          </cell>
          <cell r="Z4610" t="str">
            <v>DEF</v>
          </cell>
          <cell r="AA4610" t="str">
            <v>not specified</v>
          </cell>
          <cell r="AB4610" t="str">
            <v>not specified</v>
          </cell>
          <cell r="AC4610" t="b">
            <v>0</v>
          </cell>
          <cell r="AD4610" t="str">
            <v>DTD</v>
          </cell>
          <cell r="AE4610">
            <v>7</v>
          </cell>
          <cell r="AG4610" t="str">
            <v>USD</v>
          </cell>
          <cell r="AH4610" t="b">
            <v>0</v>
          </cell>
          <cell r="AJ4610" t="str">
            <v xml:space="preserve">Airfreight needs to be quoted as consol, where Lithium batteries are accepted as a consol. Quote Lithium check fee, if applicable. </v>
          </cell>
          <cell r="AK4610" t="str">
            <v>Incumbent</v>
          </cell>
          <cell r="AL4610" t="str">
            <v>USD</v>
          </cell>
          <cell r="AM4610" t="str">
            <v>BKK</v>
          </cell>
          <cell r="AN4610">
            <v>0.09</v>
          </cell>
          <cell r="AP4610">
            <v>24</v>
          </cell>
          <cell r="AQ4610">
            <v>0.05</v>
          </cell>
          <cell r="AR4610">
            <v>48</v>
          </cell>
          <cell r="AS4610">
            <v>0.01</v>
          </cell>
          <cell r="AT4610" t="str">
            <v>per shipment</v>
          </cell>
          <cell r="AU4610">
            <v>0</v>
          </cell>
          <cell r="AW4610" t="str">
            <v>USD</v>
          </cell>
          <cell r="AX4610">
            <v>0.49</v>
          </cell>
          <cell r="AY4610">
            <v>72</v>
          </cell>
          <cell r="AZ4610" t="str">
            <v>CX,SQ</v>
          </cell>
          <cell r="BA4610" t="str">
            <v xml:space="preserve"> </v>
          </cell>
          <cell r="BB4610" t="str">
            <v>2,4,6,7</v>
          </cell>
          <cell r="BC4610">
            <v>4</v>
          </cell>
          <cell r="BD4610" t="str">
            <v>(1) Origin local charges subject to VAT 7%. (2) Subject to Customs OT charges as per receipt.</v>
          </cell>
        </row>
        <row r="4611">
          <cell r="A4611">
            <v>3727</v>
          </cell>
          <cell r="B4611" t="str">
            <v>UNALLOCATED</v>
          </cell>
          <cell r="C4611" t="str">
            <v>SOUTH ASIA</v>
          </cell>
          <cell r="D4611" t="str">
            <v>TH</v>
          </cell>
          <cell r="E4611" t="str">
            <v>BKK</v>
          </cell>
          <cell r="F4611" t="str">
            <v>Chris</v>
          </cell>
          <cell r="G4611" t="str">
            <v>BKK</v>
          </cell>
          <cell r="H4611" t="str">
            <v>SOUTH ASIA</v>
          </cell>
          <cell r="I4611" t="str">
            <v>SG</v>
          </cell>
          <cell r="J4611" t="str">
            <v>SIN</v>
          </cell>
          <cell r="K4611" t="str">
            <v>SIN</v>
          </cell>
          <cell r="L4611">
            <v>37</v>
          </cell>
          <cell r="M4611">
            <v>2454</v>
          </cell>
          <cell r="N4611">
            <v>23.344000000000001</v>
          </cell>
          <cell r="O4611">
            <v>3890.6666666667002</v>
          </cell>
          <cell r="P4611">
            <v>3892.5</v>
          </cell>
          <cell r="Q4611">
            <v>8.7999999999999995E-2</v>
          </cell>
          <cell r="R4611">
            <v>2</v>
          </cell>
          <cell r="S4611">
            <v>1281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166</v>
          </cell>
          <cell r="Y4611" t="str">
            <v>SL4</v>
          </cell>
          <cell r="Z4611" t="str">
            <v>DG2</v>
          </cell>
          <cell r="AA4611" t="str">
            <v>CAO</v>
          </cell>
          <cell r="AB4611" t="str">
            <v>MD</v>
          </cell>
          <cell r="AC4611" t="b">
            <v>1</v>
          </cell>
          <cell r="AD4611" t="str">
            <v>DTD</v>
          </cell>
          <cell r="AE4611" t="str">
            <v>not specified</v>
          </cell>
          <cell r="AG4611" t="str">
            <v>USD</v>
          </cell>
          <cell r="AH4611" t="b">
            <v>0</v>
          </cell>
          <cell r="AJ4611" t="str">
            <v>DG under UN 3480/3481/3090/3091 (lithium with DG declaration)</v>
          </cell>
          <cell r="AL4611" t="str">
            <v>USD</v>
          </cell>
          <cell r="AM4611" t="str">
            <v>BKK</v>
          </cell>
          <cell r="AN4611">
            <v>0.09</v>
          </cell>
          <cell r="AP4611">
            <v>24</v>
          </cell>
          <cell r="AQ4611">
            <v>0.05</v>
          </cell>
          <cell r="AR4611">
            <v>48</v>
          </cell>
          <cell r="AS4611">
            <v>0.01</v>
          </cell>
          <cell r="AT4611" t="str">
            <v>per shipment</v>
          </cell>
          <cell r="AU4611">
            <v>60</v>
          </cell>
          <cell r="AW4611" t="str">
            <v>USD</v>
          </cell>
          <cell r="AX4611">
            <v>3.15</v>
          </cell>
          <cell r="AY4611">
            <v>72</v>
          </cell>
          <cell r="AZ4611" t="str">
            <v>CI,HX</v>
          </cell>
          <cell r="BA4611" t="str">
            <v>BKK-TPE/HKG-SIN</v>
          </cell>
          <cell r="BB4611" t="str">
            <v>2,4,6,7</v>
          </cell>
          <cell r="BC4611">
            <v>4</v>
          </cell>
          <cell r="BD4611" t="str">
            <v>(1) Origin local charges subject to VAT 7%. (2) Subject to Customs OT charges as per receipt. (3) Subject to DG fee USD 60/shipment.</v>
          </cell>
        </row>
        <row r="4612">
          <cell r="A4612">
            <v>3790</v>
          </cell>
          <cell r="B4612" t="str">
            <v>BG</v>
          </cell>
          <cell r="C4612" t="str">
            <v>SOUTH ASIA</v>
          </cell>
          <cell r="D4612" t="str">
            <v>TH</v>
          </cell>
          <cell r="E4612" t="str">
            <v>BKK</v>
          </cell>
          <cell r="F4612" t="str">
            <v>Chris</v>
          </cell>
          <cell r="G4612" t="str">
            <v>BKK</v>
          </cell>
          <cell r="H4612" t="str">
            <v>SOUTH ASIA</v>
          </cell>
          <cell r="I4612" t="str">
            <v>SG</v>
          </cell>
          <cell r="J4612" t="str">
            <v>SIN</v>
          </cell>
          <cell r="K4612" t="str">
            <v>SIN</v>
          </cell>
          <cell r="L4612">
            <v>37</v>
          </cell>
          <cell r="M4612">
            <v>2454</v>
          </cell>
          <cell r="N4612">
            <v>23.344000000000001</v>
          </cell>
          <cell r="O4612">
            <v>3890.6666666667002</v>
          </cell>
          <cell r="P4612">
            <v>3892.5</v>
          </cell>
          <cell r="Q4612">
            <v>8.7999999999999995E-2</v>
          </cell>
          <cell r="R4612">
            <v>1</v>
          </cell>
          <cell r="S4612">
            <v>36.5</v>
          </cell>
          <cell r="T4612">
            <v>0</v>
          </cell>
          <cell r="U4612">
            <v>0</v>
          </cell>
          <cell r="V4612">
            <v>0</v>
          </cell>
          <cell r="W4612">
            <v>1</v>
          </cell>
          <cell r="X4612">
            <v>166</v>
          </cell>
          <cell r="Y4612" t="str">
            <v>SL1</v>
          </cell>
          <cell r="Z4612" t="str">
            <v>DEF</v>
          </cell>
          <cell r="AA4612" t="str">
            <v>not specified</v>
          </cell>
          <cell r="AB4612" t="str">
            <v>not specified</v>
          </cell>
          <cell r="AC4612" t="b">
            <v>0</v>
          </cell>
          <cell r="AD4612" t="str">
            <v>DTD</v>
          </cell>
          <cell r="AE4612">
            <v>7</v>
          </cell>
          <cell r="AG4612" t="str">
            <v>USD</v>
          </cell>
          <cell r="AH4612" t="b">
            <v>0</v>
          </cell>
          <cell r="AJ4612" t="str">
            <v xml:space="preserve">Airfreight needs to be quoted as consol, where Lithium batteries are accepted as a consol. Quote Lithium check fee, if applicable. </v>
          </cell>
          <cell r="AK4612" t="str">
            <v>Incumbent</v>
          </cell>
          <cell r="AL4612" t="str">
            <v>USD</v>
          </cell>
          <cell r="AM4612" t="str">
            <v>BKK</v>
          </cell>
          <cell r="AN4612">
            <v>0.09</v>
          </cell>
          <cell r="AP4612">
            <v>24</v>
          </cell>
          <cell r="AQ4612">
            <v>0.05</v>
          </cell>
          <cell r="AR4612">
            <v>48</v>
          </cell>
          <cell r="AS4612">
            <v>0.01</v>
          </cell>
          <cell r="AT4612" t="str">
            <v>per shipment</v>
          </cell>
          <cell r="AU4612">
            <v>0</v>
          </cell>
          <cell r="AW4612" t="str">
            <v>USD</v>
          </cell>
          <cell r="AX4612">
            <v>0.49</v>
          </cell>
          <cell r="AY4612">
            <v>72</v>
          </cell>
          <cell r="AZ4612" t="str">
            <v>CX,SQ</v>
          </cell>
          <cell r="BA4612" t="str">
            <v xml:space="preserve"> </v>
          </cell>
          <cell r="BB4612" t="str">
            <v>2,4,6,7</v>
          </cell>
          <cell r="BC4612">
            <v>4</v>
          </cell>
          <cell r="BD4612" t="str">
            <v>(1) Origin local charges subject to VAT 7%. (2) Subject to Customs OT charges as per receipt.</v>
          </cell>
        </row>
        <row r="4613">
          <cell r="A4613">
            <v>412</v>
          </cell>
          <cell r="B4613" t="str">
            <v>BG</v>
          </cell>
          <cell r="C4613" t="str">
            <v>SOUTH ASIA</v>
          </cell>
          <cell r="D4613" t="str">
            <v>VN</v>
          </cell>
          <cell r="E4613" t="str">
            <v>SGN</v>
          </cell>
          <cell r="F4613" t="str">
            <v>Chris</v>
          </cell>
          <cell r="G4613" t="str">
            <v>SGN</v>
          </cell>
          <cell r="H4613" t="str">
            <v>MAIR</v>
          </cell>
          <cell r="I4613" t="str">
            <v>LB</v>
          </cell>
          <cell r="J4613" t="str">
            <v>BEY</v>
          </cell>
          <cell r="K4613" t="str">
            <v>BEY</v>
          </cell>
          <cell r="L4613">
            <v>1</v>
          </cell>
          <cell r="M4613">
            <v>374</v>
          </cell>
          <cell r="N4613">
            <v>2.5299999999999998</v>
          </cell>
          <cell r="O4613">
            <v>421.66666666666998</v>
          </cell>
          <cell r="P4613">
            <v>422</v>
          </cell>
          <cell r="Q4613">
            <v>5.7000000000000002E-2</v>
          </cell>
          <cell r="R4613">
            <v>1</v>
          </cell>
          <cell r="S4613">
            <v>422</v>
          </cell>
          <cell r="T4613">
            <v>0</v>
          </cell>
          <cell r="U4613">
            <v>1</v>
          </cell>
          <cell r="V4613">
            <v>0</v>
          </cell>
          <cell r="W4613">
            <v>0</v>
          </cell>
          <cell r="X4613">
            <v>166</v>
          </cell>
          <cell r="Y4613" t="str">
            <v>SL1</v>
          </cell>
          <cell r="Z4613" t="str">
            <v>DEF</v>
          </cell>
          <cell r="AA4613" t="str">
            <v>not specified</v>
          </cell>
          <cell r="AB4613" t="str">
            <v>not specified</v>
          </cell>
          <cell r="AC4613" t="b">
            <v>0</v>
          </cell>
          <cell r="AD4613" t="str">
            <v>DTD</v>
          </cell>
          <cell r="AE4613">
            <v>7</v>
          </cell>
          <cell r="AG4613" t="str">
            <v>USD</v>
          </cell>
          <cell r="AH4613" t="b">
            <v>0</v>
          </cell>
          <cell r="AJ4613" t="str">
            <v xml:space="preserve">Airfreight needs to be quoted as consol, where Lithium batteries are accepted as a consol. Quote Lithium check fee, if applicable. </v>
          </cell>
          <cell r="AL4613" t="str">
            <v>USD</v>
          </cell>
          <cell r="AM4613" t="str">
            <v>SGN</v>
          </cell>
          <cell r="AN4613">
            <v>0.25</v>
          </cell>
          <cell r="AP4613">
            <v>24</v>
          </cell>
          <cell r="AQ4613">
            <v>0.1</v>
          </cell>
          <cell r="AR4613">
            <v>75</v>
          </cell>
          <cell r="AS4613">
            <v>0.02</v>
          </cell>
          <cell r="AT4613" t="str">
            <v>per shipment</v>
          </cell>
          <cell r="AU4613">
            <v>150</v>
          </cell>
          <cell r="AW4613" t="str">
            <v>USD</v>
          </cell>
          <cell r="AX4613">
            <v>3.55</v>
          </cell>
          <cell r="AY4613">
            <v>96</v>
          </cell>
          <cell r="AZ4613" t="str">
            <v>EK,LH</v>
          </cell>
          <cell r="BA4613" t="str">
            <v>DXB/FRA</v>
          </cell>
          <cell r="BB4613" t="str">
            <v>1,2,3,4,5,6,7</v>
          </cell>
          <cell r="BC4613">
            <v>7</v>
          </cell>
        </row>
      </sheetData>
      <sheetData sheetId="12"/>
      <sheetData sheetId="13">
        <row r="6">
          <cell r="A6" t="str">
            <v>YHZYULCAO</v>
          </cell>
          <cell r="B6" t="str">
            <v>AMERICAS</v>
          </cell>
          <cell r="C6" t="str">
            <v>CA</v>
          </cell>
          <cell r="D6" t="str">
            <v>YUL</v>
          </cell>
          <cell r="E6" t="str">
            <v>Maria</v>
          </cell>
          <cell r="F6" t="str">
            <v>YHZ</v>
          </cell>
          <cell r="G6" t="str">
            <v>FALSE</v>
          </cell>
          <cell r="H6" t="str">
            <v>CAO</v>
          </cell>
          <cell r="I6">
            <v>1</v>
          </cell>
          <cell r="J6">
            <v>687</v>
          </cell>
          <cell r="L6" t="str">
            <v>USD</v>
          </cell>
          <cell r="M6" t="str">
            <v>YHZ</v>
          </cell>
          <cell r="N6">
            <v>0.93</v>
          </cell>
          <cell r="O6">
            <v>48</v>
          </cell>
          <cell r="P6">
            <v>0.76</v>
          </cell>
          <cell r="Q6">
            <v>72</v>
          </cell>
          <cell r="S6">
            <v>3</v>
          </cell>
          <cell r="T6" t="str">
            <v>Per KG</v>
          </cell>
          <cell r="U6">
            <v>0.25</v>
          </cell>
        </row>
        <row r="7">
          <cell r="A7" t="str">
            <v>YHZYULDEF</v>
          </cell>
          <cell r="B7" t="str">
            <v>AMERICAS</v>
          </cell>
          <cell r="C7" t="str">
            <v>CA</v>
          </cell>
          <cell r="D7" t="str">
            <v>YUL</v>
          </cell>
          <cell r="E7" t="str">
            <v>Maria</v>
          </cell>
          <cell r="F7" t="str">
            <v>YHZ</v>
          </cell>
          <cell r="G7" t="str">
            <v>FALSE</v>
          </cell>
          <cell r="H7" t="str">
            <v>DEF</v>
          </cell>
          <cell r="I7">
            <v>8</v>
          </cell>
          <cell r="J7">
            <v>2265.5</v>
          </cell>
          <cell r="L7" t="str">
            <v>USD</v>
          </cell>
          <cell r="M7" t="str">
            <v>YHZ</v>
          </cell>
          <cell r="N7">
            <v>0.93</v>
          </cell>
          <cell r="O7">
            <v>48</v>
          </cell>
          <cell r="P7">
            <v>0.76</v>
          </cell>
          <cell r="Q7">
            <v>72</v>
          </cell>
          <cell r="S7">
            <v>3</v>
          </cell>
          <cell r="T7" t="str">
            <v>Per KG</v>
          </cell>
          <cell r="U7">
            <v>0.25</v>
          </cell>
        </row>
        <row r="8">
          <cell r="A8" t="str">
            <v>YHZYULEXP</v>
          </cell>
          <cell r="B8" t="str">
            <v>AMERICAS</v>
          </cell>
          <cell r="C8" t="str">
            <v>CA</v>
          </cell>
          <cell r="D8" t="str">
            <v>YUL</v>
          </cell>
          <cell r="E8" t="str">
            <v>Maria</v>
          </cell>
          <cell r="F8" t="str">
            <v>YHZ</v>
          </cell>
          <cell r="G8" t="str">
            <v>FALSE</v>
          </cell>
          <cell r="H8" t="str">
            <v>EXP</v>
          </cell>
          <cell r="I8">
            <v>1</v>
          </cell>
          <cell r="J8">
            <v>687</v>
          </cell>
          <cell r="L8" t="str">
            <v>USD</v>
          </cell>
          <cell r="M8" t="str">
            <v>YHZ</v>
          </cell>
          <cell r="N8">
            <v>0.93</v>
          </cell>
          <cell r="O8">
            <v>48</v>
          </cell>
          <cell r="P8">
            <v>0.76</v>
          </cell>
          <cell r="Q8">
            <v>72</v>
          </cell>
          <cell r="S8">
            <v>3</v>
          </cell>
          <cell r="T8" t="str">
            <v>Per KG</v>
          </cell>
          <cell r="U8">
            <v>0.25</v>
          </cell>
        </row>
        <row r="9">
          <cell r="A9" t="str">
            <v>YULYULCAO</v>
          </cell>
          <cell r="B9" t="str">
            <v>AMERICAS</v>
          </cell>
          <cell r="C9" t="str">
            <v>CA</v>
          </cell>
          <cell r="D9" t="str">
            <v>YUL</v>
          </cell>
          <cell r="E9" t="str">
            <v>Maria</v>
          </cell>
          <cell r="F9" t="str">
            <v>YUL</v>
          </cell>
          <cell r="G9" t="str">
            <v>FALSE</v>
          </cell>
          <cell r="H9" t="str">
            <v>CAO</v>
          </cell>
          <cell r="I9">
            <v>5</v>
          </cell>
          <cell r="J9">
            <v>10885</v>
          </cell>
          <cell r="L9" t="str">
            <v>USD</v>
          </cell>
          <cell r="M9" t="str">
            <v>YUL</v>
          </cell>
          <cell r="N9">
            <v>0.45</v>
          </cell>
          <cell r="O9">
            <v>24</v>
          </cell>
          <cell r="P9">
            <v>0.76</v>
          </cell>
          <cell r="Q9">
            <v>72</v>
          </cell>
          <cell r="S9">
            <v>3</v>
          </cell>
          <cell r="T9" t="str">
            <v>Per KG</v>
          </cell>
          <cell r="U9">
            <v>0.25</v>
          </cell>
        </row>
        <row r="10">
          <cell r="A10" t="str">
            <v>YULYULDEF</v>
          </cell>
          <cell r="B10" t="str">
            <v>AMERICAS</v>
          </cell>
          <cell r="C10" t="str">
            <v>CA</v>
          </cell>
          <cell r="D10" t="str">
            <v>YUL</v>
          </cell>
          <cell r="E10" t="str">
            <v>Maria</v>
          </cell>
          <cell r="F10" t="str">
            <v>YUL</v>
          </cell>
          <cell r="G10" t="str">
            <v>FALSE</v>
          </cell>
          <cell r="H10" t="str">
            <v>DEF</v>
          </cell>
          <cell r="I10">
            <v>37</v>
          </cell>
          <cell r="J10">
            <v>10606.5</v>
          </cell>
          <cell r="K10" t="str">
            <v>Incumbent</v>
          </cell>
          <cell r="L10" t="str">
            <v>USD</v>
          </cell>
          <cell r="M10" t="str">
            <v>YUL</v>
          </cell>
          <cell r="N10">
            <v>0.45</v>
          </cell>
          <cell r="O10">
            <v>24</v>
          </cell>
          <cell r="P10">
            <v>0.76</v>
          </cell>
          <cell r="Q10">
            <v>72</v>
          </cell>
          <cell r="S10">
            <v>3</v>
          </cell>
          <cell r="T10" t="str">
            <v>Per KG</v>
          </cell>
          <cell r="U10">
            <v>0.25</v>
          </cell>
        </row>
        <row r="11">
          <cell r="A11" t="str">
            <v>YULYULEXP</v>
          </cell>
          <cell r="B11" t="str">
            <v>AMERICAS</v>
          </cell>
          <cell r="C11" t="str">
            <v>CA</v>
          </cell>
          <cell r="D11" t="str">
            <v>YUL</v>
          </cell>
          <cell r="E11" t="str">
            <v>Maria</v>
          </cell>
          <cell r="F11" t="str">
            <v>YUL</v>
          </cell>
          <cell r="G11" t="str">
            <v>FALSE</v>
          </cell>
          <cell r="H11" t="str">
            <v>EXP</v>
          </cell>
          <cell r="I11">
            <v>2</v>
          </cell>
          <cell r="J11">
            <v>888</v>
          </cell>
          <cell r="K11" t="str">
            <v>Incumbent</v>
          </cell>
          <cell r="L11" t="str">
            <v>USD</v>
          </cell>
          <cell r="M11" t="str">
            <v>YUL</v>
          </cell>
          <cell r="N11">
            <v>0.45</v>
          </cell>
          <cell r="O11">
            <v>24</v>
          </cell>
          <cell r="P11">
            <v>0.76</v>
          </cell>
          <cell r="Q11">
            <v>72</v>
          </cell>
          <cell r="S11">
            <v>3</v>
          </cell>
          <cell r="T11" t="str">
            <v>Per KG</v>
          </cell>
          <cell r="U11">
            <v>0.25</v>
          </cell>
        </row>
        <row r="12">
          <cell r="A12" t="str">
            <v>YULYULMRI</v>
          </cell>
          <cell r="B12" t="str">
            <v>AMERICAS</v>
          </cell>
          <cell r="C12" t="str">
            <v>CA</v>
          </cell>
          <cell r="D12" t="str">
            <v>YUL</v>
          </cell>
          <cell r="E12" t="str">
            <v>Maria</v>
          </cell>
          <cell r="F12" t="str">
            <v>YUL</v>
          </cell>
          <cell r="G12" t="str">
            <v>TRUE</v>
          </cell>
          <cell r="H12" t="str">
            <v>MRI</v>
          </cell>
          <cell r="I12">
            <v>1</v>
          </cell>
          <cell r="J12">
            <v>5095</v>
          </cell>
          <cell r="L12" t="str">
            <v>USD</v>
          </cell>
          <cell r="M12" t="str">
            <v>YUL</v>
          </cell>
          <cell r="N12">
            <v>0.45</v>
          </cell>
          <cell r="O12">
            <v>24</v>
          </cell>
          <cell r="P12">
            <v>0.76</v>
          </cell>
          <cell r="Q12">
            <v>72</v>
          </cell>
          <cell r="S12">
            <v>3</v>
          </cell>
          <cell r="T12" t="str">
            <v>Per KG</v>
          </cell>
          <cell r="U12">
            <v>0.25</v>
          </cell>
        </row>
        <row r="13">
          <cell r="A13" t="str">
            <v>YVRYVRCAO</v>
          </cell>
          <cell r="B13" t="str">
            <v>AMERICAS</v>
          </cell>
          <cell r="C13" t="str">
            <v>CA</v>
          </cell>
          <cell r="D13" t="str">
            <v>YVR</v>
          </cell>
          <cell r="E13" t="str">
            <v>Maria</v>
          </cell>
          <cell r="F13" t="str">
            <v>YVR</v>
          </cell>
          <cell r="G13" t="str">
            <v>FALSE</v>
          </cell>
          <cell r="H13" t="str">
            <v>CAO</v>
          </cell>
          <cell r="I13">
            <v>2</v>
          </cell>
          <cell r="J13">
            <v>2656</v>
          </cell>
          <cell r="L13" t="str">
            <v>USD</v>
          </cell>
          <cell r="M13" t="str">
            <v>YVR</v>
          </cell>
          <cell r="N13">
            <v>0.55000000000000004</v>
          </cell>
          <cell r="O13">
            <v>24</v>
          </cell>
          <cell r="P13">
            <v>0.45</v>
          </cell>
          <cell r="Q13">
            <v>78</v>
          </cell>
          <cell r="S13">
            <v>5</v>
          </cell>
          <cell r="T13" t="str">
            <v>Per KG</v>
          </cell>
          <cell r="U13">
            <v>0.1</v>
          </cell>
        </row>
        <row r="14">
          <cell r="A14" t="str">
            <v>YVRYVRDEF</v>
          </cell>
          <cell r="B14" t="str">
            <v>AMERICAS</v>
          </cell>
          <cell r="C14" t="str">
            <v>CA</v>
          </cell>
          <cell r="D14" t="str">
            <v>YVR</v>
          </cell>
          <cell r="E14" t="str">
            <v>Maria</v>
          </cell>
          <cell r="F14" t="str">
            <v>YVR</v>
          </cell>
          <cell r="G14" t="str">
            <v>FALSE</v>
          </cell>
          <cell r="H14" t="str">
            <v>DEF</v>
          </cell>
          <cell r="I14">
            <v>48</v>
          </cell>
          <cell r="J14">
            <v>25448.5</v>
          </cell>
          <cell r="K14" t="str">
            <v>Incumbent</v>
          </cell>
          <cell r="L14" t="str">
            <v>USD</v>
          </cell>
          <cell r="M14" t="str">
            <v>YVR</v>
          </cell>
          <cell r="N14">
            <v>0.55000000000000004</v>
          </cell>
          <cell r="O14">
            <v>24</v>
          </cell>
          <cell r="P14">
            <v>0.45</v>
          </cell>
          <cell r="Q14">
            <v>78</v>
          </cell>
          <cell r="S14">
            <v>5</v>
          </cell>
          <cell r="T14" t="str">
            <v>Per KG</v>
          </cell>
          <cell r="U14">
            <v>0.1</v>
          </cell>
        </row>
        <row r="15">
          <cell r="A15" t="str">
            <v>YVRYVREXP</v>
          </cell>
          <cell r="B15" t="str">
            <v>AMERICAS</v>
          </cell>
          <cell r="C15" t="str">
            <v>CA</v>
          </cell>
          <cell r="D15" t="str">
            <v>YVR</v>
          </cell>
          <cell r="E15" t="str">
            <v>Maria</v>
          </cell>
          <cell r="F15" t="str">
            <v>YVR</v>
          </cell>
          <cell r="G15" t="str">
            <v>FALSE</v>
          </cell>
          <cell r="H15" t="str">
            <v>EXP</v>
          </cell>
          <cell r="I15">
            <v>3</v>
          </cell>
          <cell r="J15">
            <v>3394.5</v>
          </cell>
          <cell r="L15" t="str">
            <v>USD</v>
          </cell>
          <cell r="M15" t="str">
            <v>YVR</v>
          </cell>
          <cell r="N15">
            <v>0.55000000000000004</v>
          </cell>
          <cell r="O15">
            <v>24</v>
          </cell>
          <cell r="P15">
            <v>0.45</v>
          </cell>
          <cell r="Q15">
            <v>78</v>
          </cell>
          <cell r="S15">
            <v>5</v>
          </cell>
          <cell r="T15" t="str">
            <v>Per KG</v>
          </cell>
          <cell r="U15">
            <v>0.1</v>
          </cell>
        </row>
        <row r="16">
          <cell r="A16" t="str">
            <v>YVRYVRDG2</v>
          </cell>
          <cell r="B16" t="str">
            <v>AMERICAS</v>
          </cell>
          <cell r="C16" t="str">
            <v>CA</v>
          </cell>
          <cell r="D16" t="str">
            <v>YVR</v>
          </cell>
          <cell r="E16" t="str">
            <v>Maria</v>
          </cell>
          <cell r="F16" t="str">
            <v>YVR</v>
          </cell>
          <cell r="G16" t="str">
            <v>TRUE</v>
          </cell>
          <cell r="H16" t="str">
            <v>DG2</v>
          </cell>
          <cell r="I16">
            <v>1</v>
          </cell>
          <cell r="J16">
            <v>30</v>
          </cell>
          <cell r="L16" t="str">
            <v>USD</v>
          </cell>
          <cell r="M16" t="str">
            <v>YVR</v>
          </cell>
          <cell r="N16">
            <v>0.55000000000000004</v>
          </cell>
          <cell r="O16">
            <v>24</v>
          </cell>
          <cell r="P16">
            <v>0.45</v>
          </cell>
          <cell r="Q16">
            <v>200</v>
          </cell>
          <cell r="S16">
            <v>5</v>
          </cell>
          <cell r="T16" t="str">
            <v>Per KG</v>
          </cell>
          <cell r="U16">
            <v>0.1</v>
          </cell>
        </row>
        <row r="17">
          <cell r="A17" t="str">
            <v>YEGYYCDEF</v>
          </cell>
          <cell r="B17" t="str">
            <v>AMERICAS</v>
          </cell>
          <cell r="C17" t="str">
            <v>CA</v>
          </cell>
          <cell r="D17" t="str">
            <v>YYC</v>
          </cell>
          <cell r="E17" t="str">
            <v>Maria</v>
          </cell>
          <cell r="F17" t="str">
            <v>YEG</v>
          </cell>
          <cell r="G17" t="str">
            <v>FALSE</v>
          </cell>
          <cell r="H17" t="str">
            <v>DEF</v>
          </cell>
          <cell r="I17">
            <v>3</v>
          </cell>
          <cell r="J17">
            <v>290</v>
          </cell>
          <cell r="L17" t="str">
            <v>USD</v>
          </cell>
          <cell r="M17" t="str">
            <v>YEG</v>
          </cell>
          <cell r="N17">
            <v>2.75</v>
          </cell>
          <cell r="O17">
            <v>24</v>
          </cell>
          <cell r="P17">
            <v>5</v>
          </cell>
          <cell r="Q17">
            <v>78</v>
          </cell>
          <cell r="S17">
            <v>2</v>
          </cell>
          <cell r="T17" t="str">
            <v>Per KG</v>
          </cell>
          <cell r="U17">
            <v>0.2</v>
          </cell>
        </row>
        <row r="18">
          <cell r="A18" t="str">
            <v>YYCYYCCAO</v>
          </cell>
          <cell r="B18" t="str">
            <v>AMERICAS</v>
          </cell>
          <cell r="C18" t="str">
            <v>CA</v>
          </cell>
          <cell r="D18" t="str">
            <v>YYC</v>
          </cell>
          <cell r="E18" t="str">
            <v>Maria</v>
          </cell>
          <cell r="F18" t="str">
            <v>YYC</v>
          </cell>
          <cell r="G18" t="str">
            <v>FALSE</v>
          </cell>
          <cell r="H18" t="str">
            <v>CAO</v>
          </cell>
          <cell r="I18">
            <v>1</v>
          </cell>
          <cell r="J18">
            <v>2996</v>
          </cell>
          <cell r="L18" t="str">
            <v>USD</v>
          </cell>
          <cell r="M18" t="str">
            <v>YYC</v>
          </cell>
          <cell r="N18">
            <v>2.5</v>
          </cell>
          <cell r="O18">
            <v>6</v>
          </cell>
          <cell r="P18">
            <v>5</v>
          </cell>
          <cell r="Q18">
            <v>78</v>
          </cell>
          <cell r="S18">
            <v>2</v>
          </cell>
          <cell r="T18" t="str">
            <v>Per KG</v>
          </cell>
          <cell r="U18">
            <v>0.2</v>
          </cell>
        </row>
        <row r="19">
          <cell r="A19" t="str">
            <v>YYCYYCDEF</v>
          </cell>
          <cell r="B19" t="str">
            <v>AMERICAS</v>
          </cell>
          <cell r="C19" t="str">
            <v>CA</v>
          </cell>
          <cell r="D19" t="str">
            <v>YYC</v>
          </cell>
          <cell r="E19" t="str">
            <v>Maria</v>
          </cell>
          <cell r="F19" t="str">
            <v>YYC</v>
          </cell>
          <cell r="G19" t="str">
            <v>FALSE</v>
          </cell>
          <cell r="H19" t="str">
            <v>DEF</v>
          </cell>
          <cell r="I19">
            <v>15</v>
          </cell>
          <cell r="J19">
            <v>3938.5</v>
          </cell>
          <cell r="K19" t="str">
            <v>Incumbent</v>
          </cell>
          <cell r="L19" t="str">
            <v>USD</v>
          </cell>
          <cell r="M19" t="str">
            <v>YYC</v>
          </cell>
          <cell r="N19">
            <v>2.5</v>
          </cell>
          <cell r="O19">
            <v>6</v>
          </cell>
          <cell r="P19">
            <v>5</v>
          </cell>
          <cell r="Q19">
            <v>78</v>
          </cell>
          <cell r="S19">
            <v>2</v>
          </cell>
          <cell r="T19" t="str">
            <v>Per KG</v>
          </cell>
          <cell r="U19">
            <v>0.2</v>
          </cell>
        </row>
        <row r="20">
          <cell r="A20" t="str">
            <v>YYZYYZB2B</v>
          </cell>
          <cell r="B20" t="str">
            <v>AMERICAS</v>
          </cell>
          <cell r="C20" t="str">
            <v>CA</v>
          </cell>
          <cell r="D20" t="str">
            <v>YYZ</v>
          </cell>
          <cell r="E20" t="str">
            <v>Maria</v>
          </cell>
          <cell r="F20" t="str">
            <v>YYZ</v>
          </cell>
          <cell r="G20" t="str">
            <v>FALSE</v>
          </cell>
          <cell r="H20" t="str">
            <v>B2B</v>
          </cell>
          <cell r="I20">
            <v>3</v>
          </cell>
          <cell r="J20">
            <v>5322</v>
          </cell>
          <cell r="K20" t="str">
            <v>Incumbent</v>
          </cell>
          <cell r="L20" t="str">
            <v>USD</v>
          </cell>
          <cell r="M20" t="str">
            <v>YYZ</v>
          </cell>
          <cell r="N20">
            <v>0.2</v>
          </cell>
          <cell r="O20">
            <v>48</v>
          </cell>
          <cell r="P20">
            <v>0.2</v>
          </cell>
          <cell r="Q20">
            <v>40</v>
          </cell>
          <cell r="S20">
            <v>3</v>
          </cell>
          <cell r="T20" t="str">
            <v>Per KG</v>
          </cell>
          <cell r="U20">
            <v>0.15</v>
          </cell>
        </row>
        <row r="21">
          <cell r="A21" t="str">
            <v>YYZYYZCAO</v>
          </cell>
          <cell r="B21" t="str">
            <v>AMERICAS</v>
          </cell>
          <cell r="C21" t="str">
            <v>CA</v>
          </cell>
          <cell r="D21" t="str">
            <v>YYZ</v>
          </cell>
          <cell r="E21" t="str">
            <v>Maria</v>
          </cell>
          <cell r="F21" t="str">
            <v>YYZ</v>
          </cell>
          <cell r="G21" t="str">
            <v>FALSE</v>
          </cell>
          <cell r="H21" t="str">
            <v>CAO</v>
          </cell>
          <cell r="I21">
            <v>2</v>
          </cell>
          <cell r="J21">
            <v>6650</v>
          </cell>
          <cell r="L21" t="str">
            <v>USD</v>
          </cell>
          <cell r="M21" t="str">
            <v>YYZ</v>
          </cell>
          <cell r="N21">
            <v>0.2</v>
          </cell>
          <cell r="O21">
            <v>48</v>
          </cell>
          <cell r="P21">
            <v>0.2</v>
          </cell>
          <cell r="Q21">
            <v>40</v>
          </cell>
          <cell r="S21">
            <v>3</v>
          </cell>
          <cell r="T21" t="str">
            <v>Per KG</v>
          </cell>
          <cell r="U21">
            <v>0.15</v>
          </cell>
        </row>
        <row r="22">
          <cell r="A22" t="str">
            <v>YYZYYZDEF</v>
          </cell>
          <cell r="B22" t="str">
            <v>AMERICAS</v>
          </cell>
          <cell r="C22" t="str">
            <v>CA</v>
          </cell>
          <cell r="D22" t="str">
            <v>YYZ</v>
          </cell>
          <cell r="E22" t="str">
            <v>Maria</v>
          </cell>
          <cell r="F22" t="str">
            <v>YYZ</v>
          </cell>
          <cell r="G22" t="str">
            <v>FALSE</v>
          </cell>
          <cell r="H22" t="str">
            <v>DEF</v>
          </cell>
          <cell r="I22">
            <v>263</v>
          </cell>
          <cell r="J22">
            <v>249023.5</v>
          </cell>
          <cell r="K22" t="str">
            <v>Incumbent</v>
          </cell>
          <cell r="L22" t="str">
            <v>USD</v>
          </cell>
          <cell r="M22" t="str">
            <v>YYZ</v>
          </cell>
          <cell r="N22">
            <v>0.2</v>
          </cell>
          <cell r="O22">
            <v>48</v>
          </cell>
          <cell r="P22">
            <v>0.2</v>
          </cell>
          <cell r="Q22">
            <v>40</v>
          </cell>
          <cell r="S22">
            <v>3</v>
          </cell>
          <cell r="T22" t="str">
            <v>Per KG</v>
          </cell>
          <cell r="U22">
            <v>0.15</v>
          </cell>
        </row>
        <row r="23">
          <cell r="A23" t="str">
            <v>YYZYYZEXP</v>
          </cell>
          <cell r="B23" t="str">
            <v>AMERICAS</v>
          </cell>
          <cell r="C23" t="str">
            <v>CA</v>
          </cell>
          <cell r="D23" t="str">
            <v>YYZ</v>
          </cell>
          <cell r="E23" t="str">
            <v>Maria</v>
          </cell>
          <cell r="F23" t="str">
            <v>YYZ</v>
          </cell>
          <cell r="G23" t="str">
            <v>FALSE</v>
          </cell>
          <cell r="H23" t="str">
            <v>EXP</v>
          </cell>
          <cell r="I23">
            <v>16</v>
          </cell>
          <cell r="J23">
            <v>10506</v>
          </cell>
          <cell r="K23" t="str">
            <v>Incumbent</v>
          </cell>
          <cell r="L23" t="str">
            <v>USD</v>
          </cell>
          <cell r="M23" t="str">
            <v>YYZ</v>
          </cell>
          <cell r="N23">
            <v>0.2</v>
          </cell>
          <cell r="O23">
            <v>48</v>
          </cell>
          <cell r="P23">
            <v>0.2</v>
          </cell>
          <cell r="Q23">
            <v>40</v>
          </cell>
          <cell r="S23">
            <v>3</v>
          </cell>
          <cell r="T23" t="str">
            <v>Per KG</v>
          </cell>
          <cell r="U23">
            <v>0.15</v>
          </cell>
        </row>
        <row r="24">
          <cell r="A24" t="str">
            <v>YYZYYZDG2</v>
          </cell>
          <cell r="B24" t="str">
            <v>AMERICAS</v>
          </cell>
          <cell r="C24" t="str">
            <v>CA</v>
          </cell>
          <cell r="D24" t="str">
            <v>YYZ</v>
          </cell>
          <cell r="E24" t="str">
            <v>Maria</v>
          </cell>
          <cell r="F24" t="str">
            <v>YYZ</v>
          </cell>
          <cell r="G24" t="str">
            <v>TRUE</v>
          </cell>
          <cell r="H24" t="str">
            <v>DG2</v>
          </cell>
          <cell r="I24">
            <v>2</v>
          </cell>
          <cell r="J24">
            <v>33.5</v>
          </cell>
          <cell r="K24" t="str">
            <v>Incumbent</v>
          </cell>
          <cell r="L24" t="str">
            <v>USD</v>
          </cell>
          <cell r="M24" t="str">
            <v>YYZ</v>
          </cell>
          <cell r="N24">
            <v>0.2</v>
          </cell>
          <cell r="O24">
            <v>48</v>
          </cell>
          <cell r="P24">
            <v>0.2</v>
          </cell>
          <cell r="Q24">
            <v>40</v>
          </cell>
          <cell r="S24">
            <v>3</v>
          </cell>
          <cell r="T24" t="str">
            <v>Per KG</v>
          </cell>
          <cell r="U24">
            <v>0.15</v>
          </cell>
        </row>
        <row r="25">
          <cell r="A25" t="str">
            <v>GDLGDLEXP</v>
          </cell>
          <cell r="B25" t="str">
            <v>AMERICAS</v>
          </cell>
          <cell r="C25" t="str">
            <v>MX</v>
          </cell>
          <cell r="D25" t="str">
            <v>GDL</v>
          </cell>
          <cell r="E25" t="str">
            <v>Maria</v>
          </cell>
          <cell r="F25" t="str">
            <v>GDL</v>
          </cell>
          <cell r="G25" t="str">
            <v>FALSE</v>
          </cell>
          <cell r="H25" t="str">
            <v>EXP</v>
          </cell>
          <cell r="I25">
            <v>1</v>
          </cell>
          <cell r="J25">
            <v>486.5</v>
          </cell>
          <cell r="L25" t="str">
            <v>USD</v>
          </cell>
          <cell r="M25" t="str">
            <v>GDL</v>
          </cell>
          <cell r="N25">
            <v>0.16</v>
          </cell>
          <cell r="O25">
            <v>24</v>
          </cell>
          <cell r="P25">
            <v>0.25</v>
          </cell>
          <cell r="Q25">
            <v>120</v>
          </cell>
          <cell r="S25">
            <v>3</v>
          </cell>
          <cell r="T25" t="str">
            <v>At cost</v>
          </cell>
          <cell r="U25" t="str">
            <v>At cost</v>
          </cell>
        </row>
        <row r="26">
          <cell r="A26" t="str">
            <v>GDLGDLDG2</v>
          </cell>
          <cell r="B26" t="str">
            <v>AMERICAS</v>
          </cell>
          <cell r="C26" t="str">
            <v>MX</v>
          </cell>
          <cell r="D26" t="str">
            <v>GDL</v>
          </cell>
          <cell r="E26" t="str">
            <v>Maria</v>
          </cell>
          <cell r="F26" t="str">
            <v>GDL</v>
          </cell>
          <cell r="G26" t="str">
            <v>TRUE</v>
          </cell>
          <cell r="H26" t="str">
            <v>DG2</v>
          </cell>
          <cell r="I26">
            <v>3</v>
          </cell>
          <cell r="J26">
            <v>90</v>
          </cell>
          <cell r="L26" t="str">
            <v>USD</v>
          </cell>
          <cell r="M26" t="str">
            <v>GDL</v>
          </cell>
          <cell r="N26">
            <v>0.16</v>
          </cell>
          <cell r="O26">
            <v>24</v>
          </cell>
          <cell r="P26">
            <v>0.25</v>
          </cell>
          <cell r="Q26">
            <v>120</v>
          </cell>
          <cell r="S26">
            <v>3</v>
          </cell>
          <cell r="T26" t="str">
            <v>At cost</v>
          </cell>
          <cell r="U26" t="str">
            <v>At cost</v>
          </cell>
        </row>
        <row r="27">
          <cell r="A27" t="str">
            <v>MEXMEXB2B</v>
          </cell>
          <cell r="B27" t="str">
            <v>AMERICAS</v>
          </cell>
          <cell r="C27" t="str">
            <v>MX</v>
          </cell>
          <cell r="D27" t="str">
            <v>MEX</v>
          </cell>
          <cell r="E27" t="str">
            <v>Maria</v>
          </cell>
          <cell r="F27" t="str">
            <v>MEX</v>
          </cell>
          <cell r="G27" t="str">
            <v>FALSE</v>
          </cell>
          <cell r="H27" t="str">
            <v>B2B</v>
          </cell>
          <cell r="I27">
            <v>11</v>
          </cell>
          <cell r="J27">
            <v>237</v>
          </cell>
          <cell r="K27" t="str">
            <v>Incumbent</v>
          </cell>
          <cell r="L27" t="str">
            <v>USD</v>
          </cell>
          <cell r="M27" t="str">
            <v>MEX</v>
          </cell>
          <cell r="N27">
            <v>0.15</v>
          </cell>
          <cell r="O27">
            <v>24</v>
          </cell>
          <cell r="P27">
            <v>7.0000000000000007E-2</v>
          </cell>
          <cell r="Q27">
            <v>80</v>
          </cell>
          <cell r="S27">
            <v>2</v>
          </cell>
          <cell r="T27" t="str">
            <v>Storage rate based on weight, value, and volume</v>
          </cell>
          <cell r="U27" t="str">
            <v>Storage rate based on weight, value, and volume</v>
          </cell>
        </row>
        <row r="28">
          <cell r="A28" t="str">
            <v>MEXMEXCAO</v>
          </cell>
          <cell r="B28" t="str">
            <v>AMERICAS</v>
          </cell>
          <cell r="C28" t="str">
            <v>MX</v>
          </cell>
          <cell r="D28" t="str">
            <v>MEX</v>
          </cell>
          <cell r="E28" t="str">
            <v>Maria</v>
          </cell>
          <cell r="F28" t="str">
            <v>MEX</v>
          </cell>
          <cell r="G28" t="str">
            <v>FALSE</v>
          </cell>
          <cell r="H28" t="str">
            <v>CAO</v>
          </cell>
          <cell r="I28">
            <v>32</v>
          </cell>
          <cell r="J28">
            <v>40302</v>
          </cell>
          <cell r="K28" t="str">
            <v>Incumbent</v>
          </cell>
          <cell r="L28" t="str">
            <v>USD</v>
          </cell>
          <cell r="M28" t="str">
            <v>MEX</v>
          </cell>
          <cell r="N28">
            <v>0.15</v>
          </cell>
          <cell r="O28">
            <v>24</v>
          </cell>
          <cell r="P28">
            <v>7.0000000000000007E-2</v>
          </cell>
          <cell r="Q28">
            <v>80</v>
          </cell>
          <cell r="S28">
            <v>2</v>
          </cell>
          <cell r="T28" t="str">
            <v>Storage rate based on weight, value, and volume</v>
          </cell>
          <cell r="U28" t="str">
            <v>Storage rate based on weight, value, and volume</v>
          </cell>
        </row>
        <row r="29">
          <cell r="A29" t="str">
            <v>MEXMEXDEF</v>
          </cell>
          <cell r="B29" t="str">
            <v>AMERICAS</v>
          </cell>
          <cell r="C29" t="str">
            <v>MX</v>
          </cell>
          <cell r="D29" t="str">
            <v>MEX</v>
          </cell>
          <cell r="E29" t="str">
            <v>Maria</v>
          </cell>
          <cell r="F29" t="str">
            <v>MEX</v>
          </cell>
          <cell r="G29" t="str">
            <v>FALSE</v>
          </cell>
          <cell r="H29" t="str">
            <v>DEF</v>
          </cell>
          <cell r="I29">
            <v>493</v>
          </cell>
          <cell r="J29">
            <v>176437</v>
          </cell>
          <cell r="K29" t="str">
            <v>Incumbent</v>
          </cell>
          <cell r="L29" t="str">
            <v>USD</v>
          </cell>
          <cell r="M29" t="str">
            <v>MEX</v>
          </cell>
          <cell r="N29">
            <v>0.15</v>
          </cell>
          <cell r="O29">
            <v>24</v>
          </cell>
          <cell r="P29">
            <v>7.0000000000000007E-2</v>
          </cell>
          <cell r="Q29">
            <v>80</v>
          </cell>
          <cell r="S29">
            <v>2</v>
          </cell>
          <cell r="T29" t="str">
            <v>Storage rate based on weight, value, and volume</v>
          </cell>
          <cell r="U29" t="str">
            <v>Storage rate based on weight, value, and volume</v>
          </cell>
        </row>
        <row r="30">
          <cell r="A30" t="str">
            <v>MEXMEXEXP</v>
          </cell>
          <cell r="B30" t="str">
            <v>AMERICAS</v>
          </cell>
          <cell r="C30" t="str">
            <v>MX</v>
          </cell>
          <cell r="D30" t="str">
            <v>MEX</v>
          </cell>
          <cell r="E30" t="str">
            <v>Maria</v>
          </cell>
          <cell r="F30" t="str">
            <v>MEX</v>
          </cell>
          <cell r="G30" t="str">
            <v>FALSE</v>
          </cell>
          <cell r="H30" t="str">
            <v>EXP</v>
          </cell>
          <cell r="I30">
            <v>71</v>
          </cell>
          <cell r="J30">
            <v>16820</v>
          </cell>
          <cell r="K30" t="str">
            <v>Incumbent</v>
          </cell>
          <cell r="L30" t="str">
            <v>USD</v>
          </cell>
          <cell r="M30" t="str">
            <v>MEX</v>
          </cell>
          <cell r="N30">
            <v>0.15</v>
          </cell>
          <cell r="O30">
            <v>24</v>
          </cell>
          <cell r="P30">
            <v>7.0000000000000007E-2</v>
          </cell>
          <cell r="Q30">
            <v>80</v>
          </cell>
          <cell r="S30">
            <v>2</v>
          </cell>
          <cell r="T30" t="str">
            <v>Storage rate based on weight, value, and volume</v>
          </cell>
          <cell r="U30" t="str">
            <v>Storage rate based on weight, value, and volume</v>
          </cell>
        </row>
        <row r="31">
          <cell r="A31" t="str">
            <v>MEXMEXDG1</v>
          </cell>
          <cell r="B31" t="str">
            <v>AMERICAS</v>
          </cell>
          <cell r="C31" t="str">
            <v>MX</v>
          </cell>
          <cell r="D31" t="str">
            <v>MEX</v>
          </cell>
          <cell r="E31" t="str">
            <v>Maria</v>
          </cell>
          <cell r="F31" t="str">
            <v>MEX</v>
          </cell>
          <cell r="G31" t="str">
            <v>TRUE</v>
          </cell>
          <cell r="H31" t="str">
            <v>DG1</v>
          </cell>
          <cell r="I31">
            <v>6</v>
          </cell>
          <cell r="J31">
            <v>789.5</v>
          </cell>
          <cell r="K31" t="str">
            <v>Incumbent</v>
          </cell>
          <cell r="L31" t="str">
            <v>USD</v>
          </cell>
          <cell r="M31" t="str">
            <v>MEX</v>
          </cell>
          <cell r="N31">
            <v>0.3</v>
          </cell>
          <cell r="O31">
            <v>24</v>
          </cell>
          <cell r="P31">
            <v>7.0000000000000007E-2</v>
          </cell>
          <cell r="Q31">
            <v>67.33</v>
          </cell>
          <cell r="S31">
            <v>2</v>
          </cell>
          <cell r="T31" t="str">
            <v>Storage rate based on weight, value, and volume</v>
          </cell>
          <cell r="U31" t="str">
            <v>Storage rate based on weight, value, and volume</v>
          </cell>
        </row>
        <row r="32">
          <cell r="A32" t="str">
            <v>MEXMEXDG2</v>
          </cell>
          <cell r="B32" t="str">
            <v>AMERICAS</v>
          </cell>
          <cell r="C32" t="str">
            <v>MX</v>
          </cell>
          <cell r="D32" t="str">
            <v>MEX</v>
          </cell>
          <cell r="E32" t="str">
            <v>Maria</v>
          </cell>
          <cell r="F32" t="str">
            <v>MEX</v>
          </cell>
          <cell r="G32" t="str">
            <v>TRUE</v>
          </cell>
          <cell r="H32" t="str">
            <v>DG2</v>
          </cell>
          <cell r="I32">
            <v>97</v>
          </cell>
          <cell r="J32">
            <v>2629.5</v>
          </cell>
          <cell r="K32" t="str">
            <v>Incumbent</v>
          </cell>
          <cell r="L32" t="str">
            <v>USD</v>
          </cell>
          <cell r="M32" t="str">
            <v>MEX</v>
          </cell>
          <cell r="N32">
            <v>0.3</v>
          </cell>
          <cell r="O32">
            <v>24</v>
          </cell>
          <cell r="P32">
            <v>7.0000000000000007E-2</v>
          </cell>
          <cell r="Q32">
            <v>80</v>
          </cell>
          <cell r="S32">
            <v>2</v>
          </cell>
          <cell r="T32" t="str">
            <v>Storage rate based on weight, value, and volume</v>
          </cell>
          <cell r="U32" t="str">
            <v>Storage rate based on weight, value, and volume</v>
          </cell>
        </row>
        <row r="33">
          <cell r="A33" t="str">
            <v>MTYMTYDEF</v>
          </cell>
          <cell r="B33" t="str">
            <v>AMERICAS</v>
          </cell>
          <cell r="C33" t="str">
            <v>MX</v>
          </cell>
          <cell r="D33" t="str">
            <v>MTY</v>
          </cell>
          <cell r="E33" t="str">
            <v>Maria</v>
          </cell>
          <cell r="F33" t="str">
            <v>MTY</v>
          </cell>
          <cell r="G33" t="str">
            <v>FALSE</v>
          </cell>
          <cell r="H33" t="str">
            <v>DEF</v>
          </cell>
          <cell r="I33">
            <v>3</v>
          </cell>
          <cell r="J33">
            <v>315.5</v>
          </cell>
          <cell r="L33" t="str">
            <v>USD</v>
          </cell>
          <cell r="M33" t="str">
            <v>MTY</v>
          </cell>
          <cell r="N33">
            <v>0.8</v>
          </cell>
          <cell r="O33">
            <v>48</v>
          </cell>
          <cell r="P33">
            <v>0.15</v>
          </cell>
          <cell r="Q33">
            <v>180</v>
          </cell>
          <cell r="S33">
            <v>1</v>
          </cell>
          <cell r="T33" t="str">
            <v>Per KG</v>
          </cell>
          <cell r="U33">
            <v>0.1</v>
          </cell>
        </row>
        <row r="34">
          <cell r="A34" t="str">
            <v>MTYMTYEXP</v>
          </cell>
          <cell r="B34" t="str">
            <v>AMERICAS</v>
          </cell>
          <cell r="C34" t="str">
            <v>MX</v>
          </cell>
          <cell r="D34" t="str">
            <v>MTY</v>
          </cell>
          <cell r="E34" t="str">
            <v>Maria</v>
          </cell>
          <cell r="F34" t="str">
            <v>MTY</v>
          </cell>
          <cell r="G34" t="str">
            <v>FALSE</v>
          </cell>
          <cell r="H34" t="str">
            <v>EXP</v>
          </cell>
          <cell r="I34">
            <v>2</v>
          </cell>
          <cell r="J34">
            <v>236.5</v>
          </cell>
          <cell r="L34" t="str">
            <v>USD</v>
          </cell>
          <cell r="M34" t="str">
            <v>MTY</v>
          </cell>
          <cell r="N34">
            <v>0.8</v>
          </cell>
          <cell r="O34">
            <v>48</v>
          </cell>
          <cell r="P34">
            <v>0.15</v>
          </cell>
          <cell r="Q34">
            <v>180</v>
          </cell>
          <cell r="S34">
            <v>1</v>
          </cell>
          <cell r="T34" t="str">
            <v>Per KG</v>
          </cell>
          <cell r="U34">
            <v>0.1</v>
          </cell>
        </row>
        <row r="35">
          <cell r="A35" t="str">
            <v>MTYMTYDG1</v>
          </cell>
          <cell r="B35" t="str">
            <v>AMERICAS</v>
          </cell>
          <cell r="C35" t="str">
            <v>MX</v>
          </cell>
          <cell r="D35" t="str">
            <v>MTY</v>
          </cell>
          <cell r="E35" t="str">
            <v>Maria</v>
          </cell>
          <cell r="F35" t="str">
            <v>MTY</v>
          </cell>
          <cell r="G35" t="str">
            <v>TRUE</v>
          </cell>
          <cell r="H35" t="str">
            <v>DG1</v>
          </cell>
          <cell r="I35">
            <v>1</v>
          </cell>
          <cell r="J35">
            <v>30</v>
          </cell>
          <cell r="L35" t="str">
            <v>USD</v>
          </cell>
          <cell r="M35" t="str">
            <v>MTY</v>
          </cell>
          <cell r="N35">
            <v>1.2</v>
          </cell>
          <cell r="O35">
            <v>48</v>
          </cell>
          <cell r="P35">
            <v>0.15</v>
          </cell>
          <cell r="Q35">
            <v>180</v>
          </cell>
          <cell r="S35">
            <v>1</v>
          </cell>
          <cell r="T35" t="str">
            <v>Per KG</v>
          </cell>
          <cell r="U35">
            <v>0.1</v>
          </cell>
        </row>
        <row r="36">
          <cell r="A36" t="str">
            <v>MTYMTYDG2</v>
          </cell>
          <cell r="B36" t="str">
            <v>AMERICAS</v>
          </cell>
          <cell r="C36" t="str">
            <v>MX</v>
          </cell>
          <cell r="D36" t="str">
            <v>MTY</v>
          </cell>
          <cell r="E36" t="str">
            <v>Maria</v>
          </cell>
          <cell r="F36" t="str">
            <v>MTY</v>
          </cell>
          <cell r="G36" t="str">
            <v>TRUE</v>
          </cell>
          <cell r="H36" t="str">
            <v>DG2</v>
          </cell>
          <cell r="I36">
            <v>4</v>
          </cell>
          <cell r="J36">
            <v>120</v>
          </cell>
          <cell r="L36" t="str">
            <v>USD</v>
          </cell>
          <cell r="M36" t="str">
            <v>MTY</v>
          </cell>
          <cell r="N36">
            <v>1.2</v>
          </cell>
          <cell r="O36">
            <v>48</v>
          </cell>
          <cell r="P36">
            <v>0.15</v>
          </cell>
          <cell r="Q36">
            <v>180</v>
          </cell>
          <cell r="S36">
            <v>1</v>
          </cell>
          <cell r="T36" t="str">
            <v>Per KG</v>
          </cell>
          <cell r="U36">
            <v>0.1</v>
          </cell>
        </row>
        <row r="37">
          <cell r="A37" t="str">
            <v>SJUSJUCAO</v>
          </cell>
          <cell r="B37" t="str">
            <v>AMERICAS</v>
          </cell>
          <cell r="C37" t="str">
            <v>PR</v>
          </cell>
          <cell r="D37" t="str">
            <v>SJU</v>
          </cell>
          <cell r="E37" t="str">
            <v>Maria</v>
          </cell>
          <cell r="F37" t="str">
            <v>SJU</v>
          </cell>
          <cell r="G37" t="str">
            <v>FALSE</v>
          </cell>
          <cell r="H37" t="str">
            <v>CAO</v>
          </cell>
          <cell r="I37">
            <v>6</v>
          </cell>
          <cell r="J37">
            <v>7763</v>
          </cell>
          <cell r="K37" t="str">
            <v>Incumbent</v>
          </cell>
          <cell r="L37" t="str">
            <v>USD</v>
          </cell>
          <cell r="M37" t="str">
            <v>SJU</v>
          </cell>
          <cell r="N37">
            <v>0.21</v>
          </cell>
          <cell r="O37">
            <v>24</v>
          </cell>
          <cell r="P37">
            <v>0.1</v>
          </cell>
          <cell r="Q37">
            <v>102.26</v>
          </cell>
          <cell r="S37">
            <v>3</v>
          </cell>
          <cell r="T37" t="str">
            <v>Per Day Per Skid</v>
          </cell>
          <cell r="U37">
            <v>25</v>
          </cell>
        </row>
        <row r="38">
          <cell r="A38" t="str">
            <v>SJUSJUDEF</v>
          </cell>
          <cell r="B38" t="str">
            <v>AMERICAS</v>
          </cell>
          <cell r="C38" t="str">
            <v>PR</v>
          </cell>
          <cell r="D38" t="str">
            <v>SJU</v>
          </cell>
          <cell r="E38" t="str">
            <v>Maria</v>
          </cell>
          <cell r="F38" t="str">
            <v>SJU</v>
          </cell>
          <cell r="G38" t="str">
            <v>FALSE</v>
          </cell>
          <cell r="H38" t="str">
            <v>DEF</v>
          </cell>
          <cell r="I38">
            <v>75</v>
          </cell>
          <cell r="J38">
            <v>17319</v>
          </cell>
          <cell r="K38" t="str">
            <v>Incumbent</v>
          </cell>
          <cell r="L38" t="str">
            <v>USD</v>
          </cell>
          <cell r="M38" t="str">
            <v>SJU</v>
          </cell>
          <cell r="N38">
            <v>0.21</v>
          </cell>
          <cell r="O38">
            <v>48</v>
          </cell>
          <cell r="P38">
            <v>0.1</v>
          </cell>
          <cell r="Q38">
            <v>102.26</v>
          </cell>
          <cell r="S38">
            <v>3</v>
          </cell>
          <cell r="T38" t="str">
            <v>Per Day Per Skid</v>
          </cell>
          <cell r="U38">
            <v>25</v>
          </cell>
        </row>
        <row r="39">
          <cell r="A39" t="str">
            <v>SJUSJUEXP</v>
          </cell>
          <cell r="B39" t="str">
            <v>AMERICAS</v>
          </cell>
          <cell r="C39" t="str">
            <v>PR</v>
          </cell>
          <cell r="D39" t="str">
            <v>SJU</v>
          </cell>
          <cell r="E39" t="str">
            <v>Maria</v>
          </cell>
          <cell r="F39" t="str">
            <v>SJU</v>
          </cell>
          <cell r="G39" t="str">
            <v>FALSE</v>
          </cell>
          <cell r="H39" t="str">
            <v>EXP</v>
          </cell>
          <cell r="I39">
            <v>3</v>
          </cell>
          <cell r="J39">
            <v>2949</v>
          </cell>
          <cell r="K39" t="str">
            <v>Incumbent</v>
          </cell>
          <cell r="L39" t="str">
            <v>USD</v>
          </cell>
          <cell r="M39" t="str">
            <v>SJU</v>
          </cell>
          <cell r="N39">
            <v>0.21</v>
          </cell>
          <cell r="O39">
            <v>48</v>
          </cell>
          <cell r="P39">
            <v>0.1</v>
          </cell>
          <cell r="Q39">
            <v>102.26</v>
          </cell>
          <cell r="S39">
            <v>3</v>
          </cell>
          <cell r="T39" t="str">
            <v>Per Day Per Skid</v>
          </cell>
          <cell r="U39">
            <v>25</v>
          </cell>
        </row>
        <row r="40">
          <cell r="A40" t="str">
            <v>SJUSJUDG2</v>
          </cell>
          <cell r="B40" t="str">
            <v>AMERICAS</v>
          </cell>
          <cell r="C40" t="str">
            <v>PR</v>
          </cell>
          <cell r="D40" t="str">
            <v>SJU</v>
          </cell>
          <cell r="E40" t="str">
            <v>Maria</v>
          </cell>
          <cell r="F40" t="str">
            <v>SJU</v>
          </cell>
          <cell r="G40" t="str">
            <v>TRUE</v>
          </cell>
          <cell r="H40" t="str">
            <v>DG2</v>
          </cell>
          <cell r="I40">
            <v>27</v>
          </cell>
          <cell r="J40">
            <v>316</v>
          </cell>
          <cell r="K40" t="str">
            <v>Incumbent</v>
          </cell>
          <cell r="L40" t="str">
            <v>USD</v>
          </cell>
          <cell r="M40" t="str">
            <v>SJU</v>
          </cell>
          <cell r="N40">
            <v>0.21</v>
          </cell>
          <cell r="O40">
            <v>24</v>
          </cell>
          <cell r="P40">
            <v>0.1</v>
          </cell>
          <cell r="Q40">
            <v>102.26</v>
          </cell>
          <cell r="S40">
            <v>3</v>
          </cell>
          <cell r="T40" t="str">
            <v>Per Day Per Skid</v>
          </cell>
          <cell r="U40">
            <v>25</v>
          </cell>
        </row>
        <row r="41">
          <cell r="A41" t="str">
            <v>ATLATLB2B</v>
          </cell>
          <cell r="B41" t="str">
            <v>AMERICAS</v>
          </cell>
          <cell r="C41" t="str">
            <v>US</v>
          </cell>
          <cell r="D41" t="str">
            <v>ATL</v>
          </cell>
          <cell r="E41" t="str">
            <v>Maria</v>
          </cell>
          <cell r="F41" t="str">
            <v>ATL</v>
          </cell>
          <cell r="G41" t="str">
            <v>FALSE</v>
          </cell>
          <cell r="H41" t="str">
            <v>B2B</v>
          </cell>
          <cell r="I41">
            <v>4</v>
          </cell>
          <cell r="J41">
            <v>2651.5</v>
          </cell>
          <cell r="K41" t="str">
            <v>Incumbent</v>
          </cell>
          <cell r="L41" t="str">
            <v>USD</v>
          </cell>
          <cell r="M41" t="str">
            <v>ATL</v>
          </cell>
          <cell r="N41">
            <v>0.16</v>
          </cell>
          <cell r="O41">
            <v>24</v>
          </cell>
          <cell r="P41">
            <v>0.05</v>
          </cell>
          <cell r="Q41">
            <v>110</v>
          </cell>
          <cell r="S41">
            <v>3</v>
          </cell>
          <cell r="T41" t="str">
            <v>Per KG</v>
          </cell>
          <cell r="U41">
            <v>0.12</v>
          </cell>
        </row>
        <row r="42">
          <cell r="A42" t="str">
            <v>ATLATLCAO</v>
          </cell>
          <cell r="B42" t="str">
            <v>AMERICAS</v>
          </cell>
          <cell r="C42" t="str">
            <v>US</v>
          </cell>
          <cell r="D42" t="str">
            <v>ATL</v>
          </cell>
          <cell r="E42" t="str">
            <v>Maria</v>
          </cell>
          <cell r="F42" t="str">
            <v>ATL</v>
          </cell>
          <cell r="G42" t="str">
            <v>FALSE</v>
          </cell>
          <cell r="H42" t="str">
            <v>CAO</v>
          </cell>
          <cell r="I42">
            <v>37</v>
          </cell>
          <cell r="J42">
            <v>167067.5</v>
          </cell>
          <cell r="K42" t="str">
            <v>Incumbent</v>
          </cell>
          <cell r="L42" t="str">
            <v>USD</v>
          </cell>
          <cell r="M42" t="str">
            <v>ATL</v>
          </cell>
          <cell r="N42">
            <v>0.16</v>
          </cell>
          <cell r="O42">
            <v>24</v>
          </cell>
          <cell r="P42">
            <v>0.05</v>
          </cell>
          <cell r="Q42">
            <v>110</v>
          </cell>
          <cell r="S42">
            <v>3</v>
          </cell>
          <cell r="T42" t="str">
            <v>Per KG</v>
          </cell>
          <cell r="U42">
            <v>0.12</v>
          </cell>
        </row>
        <row r="43">
          <cell r="A43" t="str">
            <v>ATLATLDEF</v>
          </cell>
          <cell r="B43" t="str">
            <v>AMERICAS</v>
          </cell>
          <cell r="C43" t="str">
            <v>US</v>
          </cell>
          <cell r="D43" t="str">
            <v>ATL</v>
          </cell>
          <cell r="E43" t="str">
            <v>Maria</v>
          </cell>
          <cell r="F43" t="str">
            <v>ATL</v>
          </cell>
          <cell r="G43" t="str">
            <v>FALSE</v>
          </cell>
          <cell r="H43" t="str">
            <v>DEF</v>
          </cell>
          <cell r="I43">
            <v>247</v>
          </cell>
          <cell r="J43">
            <v>271420.5</v>
          </cell>
          <cell r="K43" t="str">
            <v>Incumbent</v>
          </cell>
          <cell r="L43" t="str">
            <v>USD</v>
          </cell>
          <cell r="M43" t="str">
            <v>ATL</v>
          </cell>
          <cell r="N43">
            <v>0.16</v>
          </cell>
          <cell r="O43">
            <v>24</v>
          </cell>
          <cell r="P43">
            <v>0.05</v>
          </cell>
          <cell r="Q43">
            <v>110</v>
          </cell>
          <cell r="S43">
            <v>3</v>
          </cell>
          <cell r="T43" t="str">
            <v>Per KG</v>
          </cell>
          <cell r="U43">
            <v>0.12</v>
          </cell>
        </row>
        <row r="44">
          <cell r="A44" t="str">
            <v>ATLATLEXP</v>
          </cell>
          <cell r="B44" t="str">
            <v>AMERICAS</v>
          </cell>
          <cell r="C44" t="str">
            <v>US</v>
          </cell>
          <cell r="D44" t="str">
            <v>ATL</v>
          </cell>
          <cell r="E44" t="str">
            <v>Maria</v>
          </cell>
          <cell r="F44" t="str">
            <v>ATL</v>
          </cell>
          <cell r="G44" t="str">
            <v>FALSE</v>
          </cell>
          <cell r="H44" t="str">
            <v>EXP</v>
          </cell>
          <cell r="I44">
            <v>7</v>
          </cell>
          <cell r="J44">
            <v>8664.5</v>
          </cell>
          <cell r="K44" t="str">
            <v>Incumbent</v>
          </cell>
          <cell r="L44" t="str">
            <v>USD</v>
          </cell>
          <cell r="M44" t="str">
            <v>ATL</v>
          </cell>
          <cell r="N44">
            <v>0.16</v>
          </cell>
          <cell r="O44">
            <v>24</v>
          </cell>
          <cell r="P44">
            <v>0.05</v>
          </cell>
          <cell r="Q44">
            <v>110</v>
          </cell>
          <cell r="S44">
            <v>3</v>
          </cell>
          <cell r="T44" t="str">
            <v>Per KG</v>
          </cell>
          <cell r="U44">
            <v>0.12</v>
          </cell>
        </row>
        <row r="45">
          <cell r="A45" t="str">
            <v>ATLATLDG2</v>
          </cell>
          <cell r="B45" t="str">
            <v>AMERICAS</v>
          </cell>
          <cell r="C45" t="str">
            <v>US</v>
          </cell>
          <cell r="D45" t="str">
            <v>ATL</v>
          </cell>
          <cell r="E45" t="str">
            <v>Maria</v>
          </cell>
          <cell r="F45" t="str">
            <v>ATL</v>
          </cell>
          <cell r="G45" t="str">
            <v>TRUE</v>
          </cell>
          <cell r="H45" t="str">
            <v>DG2</v>
          </cell>
          <cell r="I45">
            <v>3</v>
          </cell>
          <cell r="J45">
            <v>3229</v>
          </cell>
          <cell r="L45" t="str">
            <v>USD</v>
          </cell>
          <cell r="M45" t="str">
            <v>ATL</v>
          </cell>
          <cell r="N45">
            <v>0.22</v>
          </cell>
          <cell r="O45">
            <v>24</v>
          </cell>
          <cell r="P45">
            <v>0.05</v>
          </cell>
          <cell r="Q45">
            <v>110</v>
          </cell>
          <cell r="S45">
            <v>3</v>
          </cell>
          <cell r="T45" t="str">
            <v>Per KG</v>
          </cell>
          <cell r="U45">
            <v>0.12</v>
          </cell>
        </row>
        <row r="46">
          <cell r="A46" t="str">
            <v>SATAUSDEF</v>
          </cell>
          <cell r="B46" t="str">
            <v>AMERICAS</v>
          </cell>
          <cell r="C46" t="str">
            <v>US</v>
          </cell>
          <cell r="D46" t="str">
            <v>AUS</v>
          </cell>
          <cell r="E46" t="str">
            <v>Maria</v>
          </cell>
          <cell r="F46" t="str">
            <v>SAT</v>
          </cell>
          <cell r="G46" t="str">
            <v>FALSE</v>
          </cell>
          <cell r="H46" t="str">
            <v>DEF</v>
          </cell>
          <cell r="I46">
            <v>1</v>
          </cell>
          <cell r="J46">
            <v>408</v>
          </cell>
          <cell r="L46" t="str">
            <v>USD</v>
          </cell>
          <cell r="M46" t="str">
            <v>SAT</v>
          </cell>
          <cell r="N46">
            <v>0.33</v>
          </cell>
          <cell r="O46">
            <v>24</v>
          </cell>
          <cell r="P46">
            <v>0.05</v>
          </cell>
          <cell r="Q46">
            <v>110</v>
          </cell>
          <cell r="S46">
            <v>2</v>
          </cell>
          <cell r="T46" t="str">
            <v>Per KG</v>
          </cell>
          <cell r="U46">
            <v>0.05</v>
          </cell>
        </row>
        <row r="47">
          <cell r="A47" t="str">
            <v>BNABNADEF</v>
          </cell>
          <cell r="B47" t="str">
            <v>AMERICAS</v>
          </cell>
          <cell r="C47" t="str">
            <v>US</v>
          </cell>
          <cell r="D47" t="str">
            <v>BNA</v>
          </cell>
          <cell r="E47" t="str">
            <v>Maria</v>
          </cell>
          <cell r="F47" t="str">
            <v>BNA</v>
          </cell>
          <cell r="G47" t="str">
            <v>FALSE</v>
          </cell>
          <cell r="H47" t="str">
            <v>DEF</v>
          </cell>
          <cell r="I47">
            <v>27</v>
          </cell>
          <cell r="J47">
            <v>3373.5</v>
          </cell>
          <cell r="L47" t="str">
            <v>USD</v>
          </cell>
          <cell r="M47" t="str">
            <v>BNA</v>
          </cell>
          <cell r="N47">
            <v>0.31</v>
          </cell>
          <cell r="O47">
            <v>48</v>
          </cell>
          <cell r="P47">
            <v>0.05</v>
          </cell>
          <cell r="Q47">
            <v>110</v>
          </cell>
          <cell r="S47">
            <v>2</v>
          </cell>
          <cell r="T47" t="str">
            <v>Per KG</v>
          </cell>
          <cell r="U47">
            <v>0.1</v>
          </cell>
        </row>
        <row r="48">
          <cell r="A48" t="str">
            <v>BOSBOSB2B</v>
          </cell>
          <cell r="B48" t="str">
            <v>AMERICAS</v>
          </cell>
          <cell r="C48" t="str">
            <v>US</v>
          </cell>
          <cell r="D48" t="str">
            <v>BOS</v>
          </cell>
          <cell r="E48" t="str">
            <v>Maria</v>
          </cell>
          <cell r="F48" t="str">
            <v>BOS</v>
          </cell>
          <cell r="G48" t="str">
            <v>FALSE</v>
          </cell>
          <cell r="H48" t="str">
            <v>B2B</v>
          </cell>
          <cell r="I48">
            <v>10</v>
          </cell>
          <cell r="J48">
            <v>1112</v>
          </cell>
          <cell r="K48" t="str">
            <v>Incumbent</v>
          </cell>
          <cell r="L48" t="str">
            <v>USD</v>
          </cell>
          <cell r="M48" t="str">
            <v>BOS</v>
          </cell>
          <cell r="N48">
            <v>0.13</v>
          </cell>
          <cell r="O48">
            <v>24</v>
          </cell>
          <cell r="P48">
            <v>0.05</v>
          </cell>
          <cell r="Q48">
            <v>110</v>
          </cell>
          <cell r="S48">
            <v>2</v>
          </cell>
          <cell r="T48" t="str">
            <v>Per KG</v>
          </cell>
          <cell r="U48">
            <v>7.0000000000000007E-2</v>
          </cell>
        </row>
        <row r="49">
          <cell r="A49" t="str">
            <v>BOSBOSCAO</v>
          </cell>
          <cell r="B49" t="str">
            <v>AMERICAS</v>
          </cell>
          <cell r="C49" t="str">
            <v>US</v>
          </cell>
          <cell r="D49" t="str">
            <v>BOS</v>
          </cell>
          <cell r="E49" t="str">
            <v>Maria</v>
          </cell>
          <cell r="F49" t="str">
            <v>BOS</v>
          </cell>
          <cell r="G49" t="str">
            <v>FALSE</v>
          </cell>
          <cell r="H49" t="str">
            <v>CAO</v>
          </cell>
          <cell r="I49">
            <v>9</v>
          </cell>
          <cell r="J49">
            <v>11740.5</v>
          </cell>
          <cell r="K49" t="str">
            <v>Incumbent</v>
          </cell>
          <cell r="L49" t="str">
            <v>USD</v>
          </cell>
          <cell r="M49" t="str">
            <v>BOS</v>
          </cell>
          <cell r="N49">
            <v>0.13</v>
          </cell>
          <cell r="O49">
            <v>24</v>
          </cell>
          <cell r="P49">
            <v>0.05</v>
          </cell>
          <cell r="Q49">
            <v>110</v>
          </cell>
          <cell r="S49">
            <v>2</v>
          </cell>
          <cell r="T49" t="str">
            <v>Per KG</v>
          </cell>
          <cell r="U49">
            <v>7.0000000000000007E-2</v>
          </cell>
        </row>
        <row r="50">
          <cell r="A50" t="str">
            <v>BOSBOSDEF</v>
          </cell>
          <cell r="B50" t="str">
            <v>AMERICAS</v>
          </cell>
          <cell r="C50" t="str">
            <v>US</v>
          </cell>
          <cell r="D50" t="str">
            <v>BOS</v>
          </cell>
          <cell r="E50" t="str">
            <v>Maria</v>
          </cell>
          <cell r="F50" t="str">
            <v>BOS</v>
          </cell>
          <cell r="G50" t="str">
            <v>FALSE</v>
          </cell>
          <cell r="H50" t="str">
            <v>DEF</v>
          </cell>
          <cell r="I50">
            <v>663</v>
          </cell>
          <cell r="J50">
            <v>298638.5</v>
          </cell>
          <cell r="K50" t="str">
            <v>Incumbent</v>
          </cell>
          <cell r="L50" t="str">
            <v>USD</v>
          </cell>
          <cell r="M50" t="str">
            <v>BOS</v>
          </cell>
          <cell r="N50">
            <v>0.13</v>
          </cell>
          <cell r="O50">
            <v>24</v>
          </cell>
          <cell r="P50">
            <v>0.05</v>
          </cell>
          <cell r="Q50">
            <v>110</v>
          </cell>
          <cell r="S50">
            <v>2</v>
          </cell>
          <cell r="T50" t="str">
            <v>Per KG</v>
          </cell>
          <cell r="U50">
            <v>7.0000000000000007E-2</v>
          </cell>
        </row>
        <row r="51">
          <cell r="A51" t="str">
            <v>BOSBOSDG2</v>
          </cell>
          <cell r="B51" t="str">
            <v>AMERICAS</v>
          </cell>
          <cell r="C51" t="str">
            <v>US</v>
          </cell>
          <cell r="D51" t="str">
            <v>BOS</v>
          </cell>
          <cell r="E51" t="str">
            <v>Maria</v>
          </cell>
          <cell r="F51" t="str">
            <v>BOS</v>
          </cell>
          <cell r="G51" t="str">
            <v>TRUE</v>
          </cell>
          <cell r="H51" t="str">
            <v>DG2</v>
          </cell>
          <cell r="I51">
            <v>5</v>
          </cell>
          <cell r="J51">
            <v>450.5</v>
          </cell>
          <cell r="L51" t="str">
            <v>USD</v>
          </cell>
          <cell r="M51" t="str">
            <v>BOS</v>
          </cell>
          <cell r="N51">
            <v>0.25</v>
          </cell>
          <cell r="O51">
            <v>24</v>
          </cell>
          <cell r="P51">
            <v>0.05</v>
          </cell>
          <cell r="Q51">
            <v>110</v>
          </cell>
          <cell r="S51">
            <v>2</v>
          </cell>
          <cell r="T51" t="str">
            <v>Per KG</v>
          </cell>
          <cell r="U51">
            <v>7.0000000000000007E-2</v>
          </cell>
        </row>
        <row r="52">
          <cell r="A52" t="str">
            <v>BOS/BVYBOSB2B</v>
          </cell>
          <cell r="B52" t="str">
            <v>AMERICAS</v>
          </cell>
          <cell r="C52" t="str">
            <v>US</v>
          </cell>
          <cell r="D52" t="str">
            <v>BOS</v>
          </cell>
          <cell r="E52" t="str">
            <v>Maria</v>
          </cell>
          <cell r="F52" t="str">
            <v>BOS/BVY</v>
          </cell>
          <cell r="G52" t="str">
            <v>FALSE</v>
          </cell>
          <cell r="H52" t="str">
            <v>B2B</v>
          </cell>
          <cell r="I52">
            <v>1359</v>
          </cell>
          <cell r="J52">
            <v>670190</v>
          </cell>
          <cell r="K52" t="str">
            <v>Incumbent</v>
          </cell>
          <cell r="L52" t="str">
            <v>USD</v>
          </cell>
          <cell r="M52" t="str">
            <v>BOS/BVY</v>
          </cell>
          <cell r="N52">
            <v>0.13</v>
          </cell>
          <cell r="O52">
            <v>24</v>
          </cell>
          <cell r="P52">
            <v>0.05</v>
          </cell>
          <cell r="Q52">
            <v>110</v>
          </cell>
          <cell r="S52">
            <v>2</v>
          </cell>
          <cell r="T52" t="str">
            <v>Per KG</v>
          </cell>
          <cell r="U52">
            <v>7.0000000000000007E-2</v>
          </cell>
        </row>
        <row r="53">
          <cell r="A53" t="str">
            <v>BOS/BVYBOSDG1</v>
          </cell>
          <cell r="B53" t="str">
            <v>AMERICAS</v>
          </cell>
          <cell r="C53" t="str">
            <v>US</v>
          </cell>
          <cell r="D53" t="str">
            <v>BOS</v>
          </cell>
          <cell r="E53" t="str">
            <v>Maria</v>
          </cell>
          <cell r="F53" t="str">
            <v>BOS/BVY</v>
          </cell>
          <cell r="G53" t="str">
            <v>TRUE</v>
          </cell>
          <cell r="H53" t="str">
            <v>DG1</v>
          </cell>
          <cell r="I53">
            <v>1</v>
          </cell>
          <cell r="J53">
            <v>121</v>
          </cell>
          <cell r="L53" t="str">
            <v>USD</v>
          </cell>
          <cell r="M53" t="str">
            <v>BOS/BVY</v>
          </cell>
          <cell r="N53">
            <v>0.25</v>
          </cell>
          <cell r="O53">
            <v>24</v>
          </cell>
          <cell r="P53">
            <v>0.05</v>
          </cell>
          <cell r="Q53">
            <v>110</v>
          </cell>
          <cell r="S53">
            <v>2</v>
          </cell>
          <cell r="T53" t="str">
            <v>Per KG</v>
          </cell>
          <cell r="U53">
            <v>7.0000000000000007E-2</v>
          </cell>
        </row>
        <row r="54">
          <cell r="A54" t="str">
            <v>BOS/BVYBOSDG2</v>
          </cell>
          <cell r="B54" t="str">
            <v>AMERICAS</v>
          </cell>
          <cell r="C54" t="str">
            <v>US</v>
          </cell>
          <cell r="D54" t="str">
            <v>BOS</v>
          </cell>
          <cell r="E54" t="str">
            <v>Maria</v>
          </cell>
          <cell r="F54" t="str">
            <v>BOS/BVY</v>
          </cell>
          <cell r="G54" t="str">
            <v>TRUE</v>
          </cell>
          <cell r="H54" t="str">
            <v>DG2</v>
          </cell>
          <cell r="I54">
            <v>78</v>
          </cell>
          <cell r="J54">
            <v>7021</v>
          </cell>
          <cell r="L54" t="str">
            <v>USD</v>
          </cell>
          <cell r="M54" t="str">
            <v>BOS/BVY</v>
          </cell>
          <cell r="N54">
            <v>0.25</v>
          </cell>
          <cell r="O54">
            <v>24</v>
          </cell>
          <cell r="P54">
            <v>0.05</v>
          </cell>
          <cell r="Q54">
            <v>110</v>
          </cell>
          <cell r="S54">
            <v>2</v>
          </cell>
          <cell r="T54" t="str">
            <v>Per KG</v>
          </cell>
          <cell r="U54">
            <v>7.0000000000000007E-2</v>
          </cell>
        </row>
        <row r="55">
          <cell r="A55" t="str">
            <v>BUFBUFDEF</v>
          </cell>
          <cell r="B55" t="str">
            <v>AMERICAS</v>
          </cell>
          <cell r="C55" t="str">
            <v>US</v>
          </cell>
          <cell r="D55" t="str">
            <v>BUF</v>
          </cell>
          <cell r="E55" t="str">
            <v>Maria</v>
          </cell>
          <cell r="F55" t="str">
            <v>BUF</v>
          </cell>
          <cell r="G55" t="str">
            <v>FALSE</v>
          </cell>
          <cell r="H55" t="str">
            <v>DEF</v>
          </cell>
          <cell r="I55">
            <v>6</v>
          </cell>
          <cell r="J55">
            <v>1598</v>
          </cell>
          <cell r="L55" t="str">
            <v>USD</v>
          </cell>
          <cell r="M55" t="str">
            <v>BUF</v>
          </cell>
          <cell r="N55">
            <v>0.28000000000000003</v>
          </cell>
          <cell r="O55">
            <v>24</v>
          </cell>
          <cell r="P55">
            <v>0.05</v>
          </cell>
          <cell r="Q55">
            <v>110</v>
          </cell>
          <cell r="S55">
            <v>5</v>
          </cell>
          <cell r="T55" t="str">
            <v>Per Kg</v>
          </cell>
          <cell r="U55">
            <v>0.15</v>
          </cell>
        </row>
        <row r="56">
          <cell r="A56" t="str">
            <v>ROCBUFDEF</v>
          </cell>
          <cell r="B56" t="str">
            <v>AMERICAS</v>
          </cell>
          <cell r="C56" t="str">
            <v>US</v>
          </cell>
          <cell r="D56" t="str">
            <v>BUF</v>
          </cell>
          <cell r="E56" t="str">
            <v>Maria</v>
          </cell>
          <cell r="F56" t="str">
            <v>ROC</v>
          </cell>
          <cell r="G56" t="str">
            <v>FALSE</v>
          </cell>
          <cell r="H56" t="str">
            <v>DEF</v>
          </cell>
          <cell r="I56">
            <v>3</v>
          </cell>
          <cell r="J56">
            <v>756</v>
          </cell>
          <cell r="K56" t="str">
            <v>Incumbent</v>
          </cell>
          <cell r="L56" t="str">
            <v>USD</v>
          </cell>
          <cell r="M56" t="str">
            <v>ROC</v>
          </cell>
          <cell r="N56">
            <v>0.28000000000000003</v>
          </cell>
          <cell r="O56">
            <v>24</v>
          </cell>
          <cell r="P56">
            <v>0.05</v>
          </cell>
          <cell r="Q56">
            <v>110</v>
          </cell>
          <cell r="S56">
            <v>5</v>
          </cell>
          <cell r="T56" t="str">
            <v>Per Kg</v>
          </cell>
          <cell r="U56">
            <v>0.15</v>
          </cell>
        </row>
        <row r="57">
          <cell r="A57" t="str">
            <v>CLECLEB2B</v>
          </cell>
          <cell r="B57" t="str">
            <v>AMERICAS</v>
          </cell>
          <cell r="C57" t="str">
            <v>US</v>
          </cell>
          <cell r="D57" t="str">
            <v>CLE</v>
          </cell>
          <cell r="E57" t="str">
            <v>Maria</v>
          </cell>
          <cell r="F57" t="str">
            <v>CLE</v>
          </cell>
          <cell r="G57" t="str">
            <v>FALSE</v>
          </cell>
          <cell r="H57" t="str">
            <v>B2B</v>
          </cell>
          <cell r="I57">
            <v>49</v>
          </cell>
          <cell r="J57">
            <v>158468.5</v>
          </cell>
          <cell r="K57" t="str">
            <v>Incumbent</v>
          </cell>
          <cell r="L57" t="str">
            <v>USD</v>
          </cell>
          <cell r="M57" t="str">
            <v>CLE</v>
          </cell>
          <cell r="N57">
            <v>0.1</v>
          </cell>
          <cell r="O57">
            <v>24</v>
          </cell>
          <cell r="P57">
            <v>0.05</v>
          </cell>
          <cell r="Q57">
            <v>110</v>
          </cell>
          <cell r="S57">
            <v>2</v>
          </cell>
          <cell r="T57" t="str">
            <v>Per KG</v>
          </cell>
          <cell r="U57">
            <v>0.24</v>
          </cell>
        </row>
        <row r="58">
          <cell r="A58" t="str">
            <v>CLECLECAO</v>
          </cell>
          <cell r="B58" t="str">
            <v>AMERICAS</v>
          </cell>
          <cell r="C58" t="str">
            <v>US</v>
          </cell>
          <cell r="D58" t="str">
            <v>CLE</v>
          </cell>
          <cell r="E58" t="str">
            <v>Maria</v>
          </cell>
          <cell r="F58" t="str">
            <v>CLE</v>
          </cell>
          <cell r="G58" t="str">
            <v>FALSE</v>
          </cell>
          <cell r="H58" t="str">
            <v>CAO</v>
          </cell>
          <cell r="I58">
            <v>10</v>
          </cell>
          <cell r="J58">
            <v>17668</v>
          </cell>
          <cell r="K58" t="str">
            <v>Incumbent</v>
          </cell>
          <cell r="L58" t="str">
            <v>USD</v>
          </cell>
          <cell r="M58" t="str">
            <v>CLE</v>
          </cell>
          <cell r="N58">
            <v>0.1</v>
          </cell>
          <cell r="O58">
            <v>24</v>
          </cell>
          <cell r="P58">
            <v>0.05</v>
          </cell>
          <cell r="Q58">
            <v>110</v>
          </cell>
          <cell r="S58">
            <v>2</v>
          </cell>
          <cell r="T58" t="str">
            <v>Per KG</v>
          </cell>
          <cell r="U58">
            <v>0.24</v>
          </cell>
        </row>
        <row r="59">
          <cell r="A59" t="str">
            <v>CLECLEDEF</v>
          </cell>
          <cell r="B59" t="str">
            <v>AMERICAS</v>
          </cell>
          <cell r="C59" t="str">
            <v>US</v>
          </cell>
          <cell r="D59" t="str">
            <v>CLE</v>
          </cell>
          <cell r="E59" t="str">
            <v>Maria</v>
          </cell>
          <cell r="F59" t="str">
            <v>CLE</v>
          </cell>
          <cell r="G59" t="str">
            <v>FALSE</v>
          </cell>
          <cell r="H59" t="str">
            <v>DEF</v>
          </cell>
          <cell r="I59">
            <v>303</v>
          </cell>
          <cell r="J59">
            <v>221861</v>
          </cell>
          <cell r="K59" t="str">
            <v>Incumbent</v>
          </cell>
          <cell r="L59" t="str">
            <v>USD</v>
          </cell>
          <cell r="M59" t="str">
            <v>CLE</v>
          </cell>
          <cell r="N59">
            <v>0.1</v>
          </cell>
          <cell r="O59">
            <v>24</v>
          </cell>
          <cell r="P59">
            <v>0.05</v>
          </cell>
          <cell r="Q59">
            <v>110</v>
          </cell>
          <cell r="S59">
            <v>2</v>
          </cell>
          <cell r="T59" t="str">
            <v>Per KG</v>
          </cell>
          <cell r="U59">
            <v>0.24</v>
          </cell>
        </row>
        <row r="60">
          <cell r="A60" t="str">
            <v>CLECLEDG1</v>
          </cell>
          <cell r="B60" t="str">
            <v>AMERICAS</v>
          </cell>
          <cell r="C60" t="str">
            <v>US</v>
          </cell>
          <cell r="D60" t="str">
            <v>CLE</v>
          </cell>
          <cell r="E60" t="str">
            <v>Maria</v>
          </cell>
          <cell r="F60" t="str">
            <v>CLE</v>
          </cell>
          <cell r="G60" t="str">
            <v>TRUE</v>
          </cell>
          <cell r="H60" t="str">
            <v>DG1</v>
          </cell>
          <cell r="I60">
            <v>2</v>
          </cell>
          <cell r="J60">
            <v>698</v>
          </cell>
          <cell r="L60" t="str">
            <v>USD</v>
          </cell>
          <cell r="M60" t="str">
            <v>CLE</v>
          </cell>
          <cell r="N60">
            <v>0.25</v>
          </cell>
          <cell r="O60">
            <v>24</v>
          </cell>
          <cell r="P60">
            <v>0.05</v>
          </cell>
          <cell r="Q60">
            <v>110</v>
          </cell>
          <cell r="S60">
            <v>2</v>
          </cell>
          <cell r="T60" t="str">
            <v>Per KG</v>
          </cell>
          <cell r="U60">
            <v>0.24</v>
          </cell>
        </row>
        <row r="61">
          <cell r="A61" t="str">
            <v>CLTCLTB2B</v>
          </cell>
          <cell r="B61" t="str">
            <v>AMERICAS</v>
          </cell>
          <cell r="C61" t="str">
            <v>US</v>
          </cell>
          <cell r="D61" t="str">
            <v>CLT</v>
          </cell>
          <cell r="E61" t="str">
            <v>Maria</v>
          </cell>
          <cell r="F61" t="str">
            <v>CLT</v>
          </cell>
          <cell r="G61" t="str">
            <v>FALSE</v>
          </cell>
          <cell r="H61" t="str">
            <v>B2B</v>
          </cell>
          <cell r="I61">
            <v>1321</v>
          </cell>
          <cell r="J61">
            <v>19920</v>
          </cell>
          <cell r="K61" t="str">
            <v>Incumbent</v>
          </cell>
          <cell r="L61" t="str">
            <v>USD</v>
          </cell>
          <cell r="M61" t="str">
            <v>CLT</v>
          </cell>
          <cell r="N61">
            <v>0.17</v>
          </cell>
          <cell r="O61">
            <v>4</v>
          </cell>
          <cell r="P61">
            <v>0.05</v>
          </cell>
          <cell r="Q61">
            <v>110</v>
          </cell>
          <cell r="S61">
            <v>2</v>
          </cell>
          <cell r="T61" t="str">
            <v>Per Shipment</v>
          </cell>
          <cell r="U61">
            <v>45</v>
          </cell>
        </row>
        <row r="62">
          <cell r="A62" t="str">
            <v>CLTCLTCAO</v>
          </cell>
          <cell r="B62" t="str">
            <v>AMERICAS</v>
          </cell>
          <cell r="C62" t="str">
            <v>US</v>
          </cell>
          <cell r="D62" t="str">
            <v>CLT</v>
          </cell>
          <cell r="E62" t="str">
            <v>Maria</v>
          </cell>
          <cell r="F62" t="str">
            <v>CLT</v>
          </cell>
          <cell r="G62" t="str">
            <v>FALSE</v>
          </cell>
          <cell r="H62" t="str">
            <v>CAO</v>
          </cell>
          <cell r="I62">
            <v>18</v>
          </cell>
          <cell r="J62">
            <v>12158</v>
          </cell>
          <cell r="K62" t="str">
            <v>Incumbent</v>
          </cell>
          <cell r="L62" t="str">
            <v>USD</v>
          </cell>
          <cell r="M62" t="str">
            <v>CLT</v>
          </cell>
          <cell r="N62">
            <v>0.17</v>
          </cell>
          <cell r="O62">
            <v>4</v>
          </cell>
          <cell r="P62">
            <v>0.05</v>
          </cell>
          <cell r="Q62">
            <v>110</v>
          </cell>
          <cell r="S62">
            <v>2</v>
          </cell>
          <cell r="T62" t="str">
            <v>Per Shipment</v>
          </cell>
          <cell r="U62">
            <v>45</v>
          </cell>
        </row>
        <row r="63">
          <cell r="A63" t="str">
            <v>CLTCLTDEF</v>
          </cell>
          <cell r="B63" t="str">
            <v>AMERICAS</v>
          </cell>
          <cell r="C63" t="str">
            <v>US</v>
          </cell>
          <cell r="D63" t="str">
            <v>CLT</v>
          </cell>
          <cell r="E63" t="str">
            <v>Maria</v>
          </cell>
          <cell r="F63" t="str">
            <v>CLT</v>
          </cell>
          <cell r="G63" t="str">
            <v>FALSE</v>
          </cell>
          <cell r="H63" t="str">
            <v>DEF</v>
          </cell>
          <cell r="I63">
            <v>8210</v>
          </cell>
          <cell r="J63">
            <v>1322398</v>
          </cell>
          <cell r="K63" t="str">
            <v>Incumbent</v>
          </cell>
          <cell r="L63" t="str">
            <v>USD</v>
          </cell>
          <cell r="M63" t="str">
            <v>CLT</v>
          </cell>
          <cell r="N63">
            <v>0.17</v>
          </cell>
          <cell r="O63">
            <v>4</v>
          </cell>
          <cell r="P63">
            <v>0.05</v>
          </cell>
          <cell r="Q63">
            <v>110</v>
          </cell>
          <cell r="S63">
            <v>2</v>
          </cell>
          <cell r="T63" t="str">
            <v>Per Shipment</v>
          </cell>
          <cell r="U63">
            <v>45</v>
          </cell>
        </row>
        <row r="64">
          <cell r="A64" t="str">
            <v>CLTCLTDG1</v>
          </cell>
          <cell r="B64" t="str">
            <v>AMERICAS</v>
          </cell>
          <cell r="C64" t="str">
            <v>US</v>
          </cell>
          <cell r="D64" t="str">
            <v>CLT</v>
          </cell>
          <cell r="E64" t="str">
            <v>Maria</v>
          </cell>
          <cell r="F64" t="str">
            <v>CLT</v>
          </cell>
          <cell r="G64" t="str">
            <v>TRUE</v>
          </cell>
          <cell r="H64" t="str">
            <v>DG1</v>
          </cell>
          <cell r="I64">
            <v>450</v>
          </cell>
          <cell r="J64">
            <v>14454</v>
          </cell>
          <cell r="L64" t="str">
            <v>USD</v>
          </cell>
          <cell r="M64" t="str">
            <v>CLT</v>
          </cell>
          <cell r="N64">
            <v>0.17</v>
          </cell>
          <cell r="O64">
            <v>4</v>
          </cell>
          <cell r="P64">
            <v>0.05</v>
          </cell>
          <cell r="Q64">
            <v>110</v>
          </cell>
          <cell r="S64">
            <v>2</v>
          </cell>
          <cell r="T64" t="str">
            <v>Per Shipment</v>
          </cell>
          <cell r="U64">
            <v>45</v>
          </cell>
        </row>
        <row r="65">
          <cell r="A65" t="str">
            <v>CLTCLTDG2</v>
          </cell>
          <cell r="B65" t="str">
            <v>AMERICAS</v>
          </cell>
          <cell r="C65" t="str">
            <v>US</v>
          </cell>
          <cell r="D65" t="str">
            <v>CLT</v>
          </cell>
          <cell r="E65" t="str">
            <v>Maria</v>
          </cell>
          <cell r="F65" t="str">
            <v>CLT</v>
          </cell>
          <cell r="G65" t="str">
            <v>TRUE</v>
          </cell>
          <cell r="H65" t="str">
            <v>DG2</v>
          </cell>
          <cell r="I65">
            <v>17</v>
          </cell>
          <cell r="J65">
            <v>13522</v>
          </cell>
          <cell r="L65" t="str">
            <v>USD</v>
          </cell>
          <cell r="M65" t="str">
            <v>CLT</v>
          </cell>
          <cell r="N65">
            <v>0.17</v>
          </cell>
          <cell r="O65">
            <v>4</v>
          </cell>
          <cell r="P65">
            <v>0.05</v>
          </cell>
          <cell r="Q65">
            <v>110</v>
          </cell>
          <cell r="S65">
            <v>2</v>
          </cell>
          <cell r="T65" t="str">
            <v>Per Shipment</v>
          </cell>
          <cell r="U65">
            <v>45</v>
          </cell>
        </row>
        <row r="66">
          <cell r="A66" t="str">
            <v>CMHCMHB2B</v>
          </cell>
          <cell r="B66" t="str">
            <v>AMERICAS</v>
          </cell>
          <cell r="C66" t="str">
            <v>US</v>
          </cell>
          <cell r="D66" t="str">
            <v>CMH</v>
          </cell>
          <cell r="E66" t="str">
            <v>Maria</v>
          </cell>
          <cell r="F66" t="str">
            <v>CMH</v>
          </cell>
          <cell r="G66" t="str">
            <v>FALSE</v>
          </cell>
          <cell r="H66" t="str">
            <v>B2B</v>
          </cell>
          <cell r="I66">
            <v>8</v>
          </cell>
          <cell r="J66">
            <v>4154</v>
          </cell>
          <cell r="L66" t="str">
            <v>USD</v>
          </cell>
          <cell r="M66" t="str">
            <v>CMH</v>
          </cell>
          <cell r="N66">
            <v>7.0000000000000007E-2</v>
          </cell>
          <cell r="O66">
            <v>24</v>
          </cell>
          <cell r="P66">
            <v>0.05</v>
          </cell>
          <cell r="Q66">
            <v>110</v>
          </cell>
          <cell r="S66">
            <v>3</v>
          </cell>
          <cell r="T66" t="str">
            <v>Per Kg</v>
          </cell>
          <cell r="U66">
            <v>0.05</v>
          </cell>
        </row>
        <row r="67">
          <cell r="A67" t="str">
            <v>CMHCMHCAO</v>
          </cell>
          <cell r="B67" t="str">
            <v>AMERICAS</v>
          </cell>
          <cell r="C67" t="str">
            <v>US</v>
          </cell>
          <cell r="D67" t="str">
            <v>CMH</v>
          </cell>
          <cell r="E67" t="str">
            <v>Maria</v>
          </cell>
          <cell r="F67" t="str">
            <v>CMH</v>
          </cell>
          <cell r="G67" t="str">
            <v>FALSE</v>
          </cell>
          <cell r="H67" t="str">
            <v>CAO</v>
          </cell>
          <cell r="I67">
            <v>1</v>
          </cell>
          <cell r="J67">
            <v>9935</v>
          </cell>
          <cell r="K67" t="str">
            <v>Incumbent</v>
          </cell>
          <cell r="L67" t="str">
            <v>USD</v>
          </cell>
          <cell r="M67" t="str">
            <v>CMH</v>
          </cell>
          <cell r="N67">
            <v>7.0000000000000007E-2</v>
          </cell>
          <cell r="O67">
            <v>24</v>
          </cell>
          <cell r="P67">
            <v>0.05</v>
          </cell>
          <cell r="Q67">
            <v>110</v>
          </cell>
          <cell r="S67">
            <v>3</v>
          </cell>
          <cell r="T67" t="str">
            <v>Per Kg</v>
          </cell>
          <cell r="U67">
            <v>0.05</v>
          </cell>
        </row>
        <row r="68">
          <cell r="A68" t="str">
            <v>CMHCMHDEF</v>
          </cell>
          <cell r="B68" t="str">
            <v>AMERICAS</v>
          </cell>
          <cell r="C68" t="str">
            <v>US</v>
          </cell>
          <cell r="D68" t="str">
            <v>CMH</v>
          </cell>
          <cell r="E68" t="str">
            <v>Maria</v>
          </cell>
          <cell r="F68" t="str">
            <v>CMH</v>
          </cell>
          <cell r="G68" t="str">
            <v>FALSE</v>
          </cell>
          <cell r="H68" t="str">
            <v>DEF</v>
          </cell>
          <cell r="I68">
            <v>927</v>
          </cell>
          <cell r="J68">
            <v>2502602.5</v>
          </cell>
          <cell r="K68" t="str">
            <v>Incumbent</v>
          </cell>
          <cell r="L68" t="str">
            <v>USD</v>
          </cell>
          <cell r="M68" t="str">
            <v>CMH</v>
          </cell>
          <cell r="N68">
            <v>7.0000000000000007E-2</v>
          </cell>
          <cell r="O68">
            <v>24</v>
          </cell>
          <cell r="P68">
            <v>0.05</v>
          </cell>
          <cell r="Q68">
            <v>110</v>
          </cell>
          <cell r="S68">
            <v>3</v>
          </cell>
          <cell r="T68" t="str">
            <v>Per Kg</v>
          </cell>
          <cell r="U68">
            <v>0.05</v>
          </cell>
        </row>
        <row r="69">
          <cell r="A69" t="str">
            <v>CMHCMHEXP</v>
          </cell>
          <cell r="B69" t="str">
            <v>AMERICAS</v>
          </cell>
          <cell r="C69" t="str">
            <v>US</v>
          </cell>
          <cell r="D69" t="str">
            <v>CMH</v>
          </cell>
          <cell r="E69" t="str">
            <v>Maria</v>
          </cell>
          <cell r="F69" t="str">
            <v>CMH</v>
          </cell>
          <cell r="G69" t="str">
            <v>FALSE</v>
          </cell>
          <cell r="H69" t="str">
            <v>EXP</v>
          </cell>
          <cell r="I69">
            <v>57</v>
          </cell>
          <cell r="J69">
            <v>80506.393119999993</v>
          </cell>
          <cell r="K69" t="str">
            <v>Incumbent</v>
          </cell>
          <cell r="L69" t="str">
            <v>USD</v>
          </cell>
          <cell r="M69" t="str">
            <v>CMH</v>
          </cell>
          <cell r="N69">
            <v>7.0000000000000007E-2</v>
          </cell>
          <cell r="O69">
            <v>24</v>
          </cell>
          <cell r="P69">
            <v>0.05</v>
          </cell>
          <cell r="Q69">
            <v>110</v>
          </cell>
          <cell r="S69">
            <v>3</v>
          </cell>
          <cell r="T69" t="str">
            <v>Per Kg</v>
          </cell>
          <cell r="U69">
            <v>0.05</v>
          </cell>
        </row>
        <row r="70">
          <cell r="A70" t="str">
            <v>CVGCVGB2B</v>
          </cell>
          <cell r="B70" t="str">
            <v>AMERICAS</v>
          </cell>
          <cell r="C70" t="str">
            <v>US</v>
          </cell>
          <cell r="D70" t="str">
            <v>CVG</v>
          </cell>
          <cell r="E70" t="str">
            <v>Maria</v>
          </cell>
          <cell r="F70" t="str">
            <v>CVG</v>
          </cell>
          <cell r="G70" t="str">
            <v>FALSE</v>
          </cell>
          <cell r="H70" t="str">
            <v>B2B</v>
          </cell>
          <cell r="I70">
            <v>1</v>
          </cell>
          <cell r="J70">
            <v>69</v>
          </cell>
          <cell r="L70" t="str">
            <v>USD</v>
          </cell>
          <cell r="M70" t="str">
            <v>CVG</v>
          </cell>
          <cell r="N70">
            <v>0.32</v>
          </cell>
          <cell r="O70">
            <v>24</v>
          </cell>
          <cell r="P70">
            <v>0.05</v>
          </cell>
          <cell r="Q70">
            <v>110</v>
          </cell>
          <cell r="S70">
            <v>2</v>
          </cell>
          <cell r="T70" t="str">
            <v>Per day</v>
          </cell>
          <cell r="U70">
            <v>100</v>
          </cell>
        </row>
        <row r="71">
          <cell r="A71" t="str">
            <v>CVGCVGDG1</v>
          </cell>
          <cell r="B71" t="str">
            <v>AMERICAS</v>
          </cell>
          <cell r="C71" t="str">
            <v>US</v>
          </cell>
          <cell r="D71" t="str">
            <v>CVG</v>
          </cell>
          <cell r="E71" t="str">
            <v>Maria</v>
          </cell>
          <cell r="F71" t="str">
            <v>CVG</v>
          </cell>
          <cell r="G71" t="str">
            <v>TRUE</v>
          </cell>
          <cell r="H71" t="str">
            <v>DG1</v>
          </cell>
          <cell r="I71">
            <v>1</v>
          </cell>
          <cell r="J71">
            <v>839.5</v>
          </cell>
          <cell r="L71" t="str">
            <v>USD</v>
          </cell>
          <cell r="M71" t="str">
            <v>CVG</v>
          </cell>
          <cell r="N71">
            <v>0.32</v>
          </cell>
          <cell r="O71">
            <v>24</v>
          </cell>
          <cell r="P71">
            <v>0.05</v>
          </cell>
          <cell r="Q71">
            <v>110</v>
          </cell>
          <cell r="S71">
            <v>2</v>
          </cell>
          <cell r="T71" t="str">
            <v>Per day</v>
          </cell>
          <cell r="U71">
            <v>100</v>
          </cell>
        </row>
        <row r="72">
          <cell r="A72" t="str">
            <v>DENDENB2B</v>
          </cell>
          <cell r="B72" t="str">
            <v>AMERICAS</v>
          </cell>
          <cell r="C72" t="str">
            <v>US</v>
          </cell>
          <cell r="D72" t="str">
            <v>DEN</v>
          </cell>
          <cell r="E72" t="str">
            <v>Maria</v>
          </cell>
          <cell r="F72" t="str">
            <v>DEN</v>
          </cell>
          <cell r="G72" t="str">
            <v>FALSE</v>
          </cell>
          <cell r="H72" t="str">
            <v>B2B</v>
          </cell>
          <cell r="I72">
            <v>1</v>
          </cell>
          <cell r="J72">
            <v>234.5</v>
          </cell>
          <cell r="K72" t="str">
            <v>Incumbent</v>
          </cell>
          <cell r="L72" t="str">
            <v>USD</v>
          </cell>
          <cell r="M72" t="str">
            <v>DEN</v>
          </cell>
          <cell r="N72">
            <v>0.33</v>
          </cell>
          <cell r="O72">
            <v>24</v>
          </cell>
          <cell r="P72">
            <v>0.05</v>
          </cell>
          <cell r="Q72">
            <v>110</v>
          </cell>
          <cell r="S72">
            <v>2</v>
          </cell>
          <cell r="T72" t="str">
            <v>Per Day</v>
          </cell>
          <cell r="U72">
            <v>50</v>
          </cell>
        </row>
        <row r="73">
          <cell r="A73" t="str">
            <v>DENDENCAO</v>
          </cell>
          <cell r="B73" t="str">
            <v>AMERICAS</v>
          </cell>
          <cell r="C73" t="str">
            <v>US</v>
          </cell>
          <cell r="D73" t="str">
            <v>DEN</v>
          </cell>
          <cell r="E73" t="str">
            <v>Maria</v>
          </cell>
          <cell r="F73" t="str">
            <v>DEN</v>
          </cell>
          <cell r="G73" t="str">
            <v>FALSE</v>
          </cell>
          <cell r="H73" t="str">
            <v>CAO</v>
          </cell>
          <cell r="I73">
            <v>5</v>
          </cell>
          <cell r="J73">
            <v>4272</v>
          </cell>
          <cell r="L73" t="str">
            <v>USD</v>
          </cell>
          <cell r="M73" t="str">
            <v>DEN</v>
          </cell>
          <cell r="N73">
            <v>0.33</v>
          </cell>
          <cell r="O73">
            <v>24</v>
          </cell>
          <cell r="P73">
            <v>0.05</v>
          </cell>
          <cell r="Q73">
            <v>110</v>
          </cell>
          <cell r="S73">
            <v>2</v>
          </cell>
          <cell r="T73" t="str">
            <v>Per Day</v>
          </cell>
          <cell r="U73">
            <v>50</v>
          </cell>
        </row>
        <row r="74">
          <cell r="A74" t="str">
            <v>DENDENDEF</v>
          </cell>
          <cell r="B74" t="str">
            <v>AMERICAS</v>
          </cell>
          <cell r="C74" t="str">
            <v>US</v>
          </cell>
          <cell r="D74" t="str">
            <v>DEN</v>
          </cell>
          <cell r="E74" t="str">
            <v>Maria</v>
          </cell>
          <cell r="F74" t="str">
            <v>DEN</v>
          </cell>
          <cell r="G74" t="str">
            <v>FALSE</v>
          </cell>
          <cell r="H74" t="str">
            <v>DEF</v>
          </cell>
          <cell r="I74">
            <v>2</v>
          </cell>
          <cell r="J74">
            <v>1997</v>
          </cell>
          <cell r="K74" t="str">
            <v>Incumbent</v>
          </cell>
          <cell r="L74" t="str">
            <v>USD</v>
          </cell>
          <cell r="M74" t="str">
            <v>DEN</v>
          </cell>
          <cell r="N74">
            <v>0.33</v>
          </cell>
          <cell r="O74">
            <v>24</v>
          </cell>
          <cell r="P74">
            <v>0.05</v>
          </cell>
          <cell r="Q74">
            <v>110</v>
          </cell>
          <cell r="S74">
            <v>2</v>
          </cell>
          <cell r="T74" t="str">
            <v>Per Day</v>
          </cell>
          <cell r="U74">
            <v>50</v>
          </cell>
        </row>
        <row r="75">
          <cell r="A75" t="str">
            <v>DENDENEXP</v>
          </cell>
          <cell r="B75" t="str">
            <v>AMERICAS</v>
          </cell>
          <cell r="C75" t="str">
            <v>US</v>
          </cell>
          <cell r="D75" t="str">
            <v>DEN</v>
          </cell>
          <cell r="E75" t="str">
            <v>Maria</v>
          </cell>
          <cell r="F75" t="str">
            <v>DEN</v>
          </cell>
          <cell r="G75" t="str">
            <v>FALSE</v>
          </cell>
          <cell r="H75" t="str">
            <v>EXP</v>
          </cell>
          <cell r="I75">
            <v>2</v>
          </cell>
          <cell r="J75">
            <v>2155</v>
          </cell>
          <cell r="K75" t="str">
            <v>Incumbent</v>
          </cell>
          <cell r="L75" t="str">
            <v>USD</v>
          </cell>
          <cell r="M75" t="str">
            <v>DEN</v>
          </cell>
          <cell r="N75">
            <v>0.33</v>
          </cell>
          <cell r="O75">
            <v>24</v>
          </cell>
          <cell r="P75">
            <v>0.05</v>
          </cell>
          <cell r="Q75">
            <v>110</v>
          </cell>
          <cell r="S75">
            <v>2</v>
          </cell>
          <cell r="T75" t="str">
            <v>Per Day</v>
          </cell>
          <cell r="U75">
            <v>50</v>
          </cell>
        </row>
        <row r="76">
          <cell r="A76" t="str">
            <v>DFWDFWB2B</v>
          </cell>
          <cell r="B76" t="str">
            <v>AMERICAS</v>
          </cell>
          <cell r="C76" t="str">
            <v>US</v>
          </cell>
          <cell r="D76" t="str">
            <v>DFW</v>
          </cell>
          <cell r="E76" t="str">
            <v>Maria</v>
          </cell>
          <cell r="F76" t="str">
            <v>DFW</v>
          </cell>
          <cell r="G76" t="str">
            <v>FALSE</v>
          </cell>
          <cell r="H76" t="str">
            <v>B2B</v>
          </cell>
          <cell r="I76">
            <v>1</v>
          </cell>
          <cell r="J76">
            <v>125</v>
          </cell>
          <cell r="K76" t="str">
            <v>Incumbent</v>
          </cell>
          <cell r="L76" t="str">
            <v>USD</v>
          </cell>
          <cell r="M76" t="str">
            <v>DFW</v>
          </cell>
          <cell r="N76">
            <v>0.20519999999999997</v>
          </cell>
          <cell r="O76">
            <v>24</v>
          </cell>
          <cell r="P76">
            <v>0.05</v>
          </cell>
          <cell r="Q76">
            <v>110</v>
          </cell>
          <cell r="S76">
            <v>2</v>
          </cell>
          <cell r="T76" t="str">
            <v>Per KG</v>
          </cell>
          <cell r="U76">
            <v>0.1</v>
          </cell>
        </row>
        <row r="77">
          <cell r="A77" t="str">
            <v>DFWDFWCAO</v>
          </cell>
          <cell r="B77" t="str">
            <v>AMERICAS</v>
          </cell>
          <cell r="C77" t="str">
            <v>US</v>
          </cell>
          <cell r="D77" t="str">
            <v>DFW</v>
          </cell>
          <cell r="E77" t="str">
            <v>Maria</v>
          </cell>
          <cell r="F77" t="str">
            <v>DFW</v>
          </cell>
          <cell r="G77" t="str">
            <v>FALSE</v>
          </cell>
          <cell r="H77" t="str">
            <v>CAO</v>
          </cell>
          <cell r="I77">
            <v>43</v>
          </cell>
          <cell r="J77">
            <v>177991</v>
          </cell>
          <cell r="K77" t="str">
            <v>Incumbent</v>
          </cell>
          <cell r="L77" t="str">
            <v>USD</v>
          </cell>
          <cell r="M77" t="str">
            <v>DFW</v>
          </cell>
          <cell r="N77">
            <v>0.17</v>
          </cell>
          <cell r="O77">
            <v>24</v>
          </cell>
          <cell r="P77">
            <v>0.05</v>
          </cell>
          <cell r="Q77">
            <v>110</v>
          </cell>
          <cell r="S77">
            <v>2</v>
          </cell>
          <cell r="T77" t="str">
            <v>Per KG</v>
          </cell>
          <cell r="U77">
            <v>0.1</v>
          </cell>
        </row>
        <row r="78">
          <cell r="A78" t="str">
            <v>DFWDFWDEF</v>
          </cell>
          <cell r="B78" t="str">
            <v>AMERICAS</v>
          </cell>
          <cell r="C78" t="str">
            <v>US</v>
          </cell>
          <cell r="D78" t="str">
            <v>DFW</v>
          </cell>
          <cell r="E78" t="str">
            <v>Maria</v>
          </cell>
          <cell r="F78" t="str">
            <v>DFW</v>
          </cell>
          <cell r="G78" t="str">
            <v>FALSE</v>
          </cell>
          <cell r="H78" t="str">
            <v>DEF</v>
          </cell>
          <cell r="I78">
            <v>82</v>
          </cell>
          <cell r="J78">
            <v>107527</v>
          </cell>
          <cell r="K78" t="str">
            <v>Incumbent</v>
          </cell>
          <cell r="L78" t="str">
            <v>USD</v>
          </cell>
          <cell r="M78" t="str">
            <v>DFW</v>
          </cell>
          <cell r="N78">
            <v>0.20519999999999997</v>
          </cell>
          <cell r="O78">
            <v>24</v>
          </cell>
          <cell r="P78">
            <v>0.05</v>
          </cell>
          <cell r="Q78">
            <v>110</v>
          </cell>
          <cell r="S78">
            <v>2</v>
          </cell>
          <cell r="T78" t="str">
            <v>Per KG</v>
          </cell>
          <cell r="U78">
            <v>0.1</v>
          </cell>
        </row>
        <row r="79">
          <cell r="A79" t="str">
            <v>DFWDFWEXP</v>
          </cell>
          <cell r="B79" t="str">
            <v>AMERICAS</v>
          </cell>
          <cell r="C79" t="str">
            <v>US</v>
          </cell>
          <cell r="D79" t="str">
            <v>DFW</v>
          </cell>
          <cell r="E79" t="str">
            <v>Maria</v>
          </cell>
          <cell r="F79" t="str">
            <v>DFW</v>
          </cell>
          <cell r="G79" t="str">
            <v>FALSE</v>
          </cell>
          <cell r="H79" t="str">
            <v>EXP</v>
          </cell>
          <cell r="I79">
            <v>4</v>
          </cell>
          <cell r="J79">
            <v>13756</v>
          </cell>
          <cell r="K79" t="str">
            <v>Incumbent</v>
          </cell>
          <cell r="L79" t="str">
            <v>USD</v>
          </cell>
          <cell r="M79" t="str">
            <v>DFW</v>
          </cell>
          <cell r="N79">
            <v>0.20519999999999997</v>
          </cell>
          <cell r="O79">
            <v>24</v>
          </cell>
          <cell r="P79">
            <v>0.05</v>
          </cell>
          <cell r="Q79">
            <v>110</v>
          </cell>
          <cell r="S79">
            <v>2</v>
          </cell>
          <cell r="T79" t="str">
            <v>Per KG</v>
          </cell>
          <cell r="U79">
            <v>0.1</v>
          </cell>
        </row>
        <row r="80">
          <cell r="A80" t="str">
            <v>DTWDTWCAO</v>
          </cell>
          <cell r="B80" t="str">
            <v>AMERICAS</v>
          </cell>
          <cell r="C80" t="str">
            <v>US</v>
          </cell>
          <cell r="D80" t="str">
            <v>DTW</v>
          </cell>
          <cell r="E80" t="str">
            <v>Maria</v>
          </cell>
          <cell r="F80" t="str">
            <v>DTW</v>
          </cell>
          <cell r="G80" t="str">
            <v>FALSE</v>
          </cell>
          <cell r="H80" t="str">
            <v>CAO</v>
          </cell>
          <cell r="I80">
            <v>1</v>
          </cell>
          <cell r="J80">
            <v>682</v>
          </cell>
          <cell r="L80" t="str">
            <v>USD</v>
          </cell>
          <cell r="M80" t="str">
            <v>DTW</v>
          </cell>
          <cell r="N80">
            <v>0.28999999999999998</v>
          </cell>
          <cell r="O80">
            <v>24</v>
          </cell>
          <cell r="P80">
            <v>0.05</v>
          </cell>
          <cell r="Q80">
            <v>110</v>
          </cell>
          <cell r="S80">
            <v>2</v>
          </cell>
          <cell r="T80" t="str">
            <v>Per KG</v>
          </cell>
          <cell r="U80">
            <v>0.23</v>
          </cell>
        </row>
        <row r="81">
          <cell r="A81" t="str">
            <v>DTWDTWDEF</v>
          </cell>
          <cell r="B81" t="str">
            <v>AMERICAS</v>
          </cell>
          <cell r="C81" t="str">
            <v>US</v>
          </cell>
          <cell r="D81" t="str">
            <v>DTW</v>
          </cell>
          <cell r="E81" t="str">
            <v>Maria</v>
          </cell>
          <cell r="F81" t="str">
            <v>DTW</v>
          </cell>
          <cell r="G81" t="str">
            <v>FALSE</v>
          </cell>
          <cell r="H81" t="str">
            <v>DEF</v>
          </cell>
          <cell r="I81">
            <v>8</v>
          </cell>
          <cell r="J81">
            <v>2194</v>
          </cell>
          <cell r="K81" t="str">
            <v>Incumbent</v>
          </cell>
          <cell r="L81" t="str">
            <v>USD</v>
          </cell>
          <cell r="M81" t="str">
            <v>DTW</v>
          </cell>
          <cell r="N81">
            <v>0.28999999999999998</v>
          </cell>
          <cell r="O81">
            <v>24</v>
          </cell>
          <cell r="P81">
            <v>0.05</v>
          </cell>
          <cell r="Q81">
            <v>110</v>
          </cell>
          <cell r="S81">
            <v>2</v>
          </cell>
          <cell r="T81" t="str">
            <v>Per KG</v>
          </cell>
          <cell r="U81">
            <v>0.23</v>
          </cell>
        </row>
        <row r="82">
          <cell r="A82" t="str">
            <v>HNLHNLCAO</v>
          </cell>
          <cell r="B82" t="str">
            <v>AMERICAS</v>
          </cell>
          <cell r="C82" t="str">
            <v>US</v>
          </cell>
          <cell r="D82" t="str">
            <v>HNL</v>
          </cell>
          <cell r="E82" t="str">
            <v>Maria</v>
          </cell>
          <cell r="F82" t="str">
            <v>HNL</v>
          </cell>
          <cell r="G82" t="str">
            <v>FALSE</v>
          </cell>
          <cell r="H82" t="str">
            <v>CAO</v>
          </cell>
          <cell r="I82">
            <v>3</v>
          </cell>
          <cell r="J82">
            <v>13881</v>
          </cell>
          <cell r="L82" t="str">
            <v>USD</v>
          </cell>
          <cell r="M82" t="str">
            <v>HNL</v>
          </cell>
          <cell r="N82">
            <v>0.45</v>
          </cell>
          <cell r="O82">
            <v>24</v>
          </cell>
          <cell r="P82">
            <v>0.05</v>
          </cell>
          <cell r="Q82">
            <v>110</v>
          </cell>
          <cell r="S82">
            <v>2</v>
          </cell>
          <cell r="T82" t="str">
            <v>Per Day</v>
          </cell>
          <cell r="U82">
            <v>40</v>
          </cell>
        </row>
        <row r="83">
          <cell r="A83" t="str">
            <v>HNLHNLDEF</v>
          </cell>
          <cell r="B83" t="str">
            <v>AMERICAS</v>
          </cell>
          <cell r="C83" t="str">
            <v>US</v>
          </cell>
          <cell r="D83" t="str">
            <v>HNL</v>
          </cell>
          <cell r="E83" t="str">
            <v>Maria</v>
          </cell>
          <cell r="F83" t="str">
            <v>HNL</v>
          </cell>
          <cell r="G83" t="str">
            <v>FALSE</v>
          </cell>
          <cell r="H83" t="str">
            <v>DEF</v>
          </cell>
          <cell r="I83">
            <v>1</v>
          </cell>
          <cell r="J83">
            <v>721</v>
          </cell>
          <cell r="L83" t="str">
            <v>USD</v>
          </cell>
          <cell r="M83" t="str">
            <v>HNL</v>
          </cell>
          <cell r="N83">
            <v>0.45</v>
          </cell>
          <cell r="O83">
            <v>24</v>
          </cell>
          <cell r="P83">
            <v>0.05</v>
          </cell>
          <cell r="Q83">
            <v>110</v>
          </cell>
          <cell r="S83">
            <v>2</v>
          </cell>
          <cell r="T83" t="str">
            <v>Per Day</v>
          </cell>
          <cell r="U83">
            <v>40</v>
          </cell>
        </row>
        <row r="84">
          <cell r="A84" t="str">
            <v>HNLHNLEXP</v>
          </cell>
          <cell r="B84" t="str">
            <v>AMERICAS</v>
          </cell>
          <cell r="C84" t="str">
            <v>US</v>
          </cell>
          <cell r="D84" t="str">
            <v>HNL</v>
          </cell>
          <cell r="E84" t="str">
            <v>Maria</v>
          </cell>
          <cell r="F84" t="str">
            <v>HNL</v>
          </cell>
          <cell r="G84" t="str">
            <v>FALSE</v>
          </cell>
          <cell r="H84" t="str">
            <v>EXP</v>
          </cell>
          <cell r="I84">
            <v>2</v>
          </cell>
          <cell r="J84">
            <v>846</v>
          </cell>
          <cell r="L84" t="str">
            <v>USD</v>
          </cell>
          <cell r="M84" t="str">
            <v>HNL</v>
          </cell>
          <cell r="N84">
            <v>0.45</v>
          </cell>
          <cell r="O84">
            <v>24</v>
          </cell>
          <cell r="P84">
            <v>0.05</v>
          </cell>
          <cell r="Q84">
            <v>110</v>
          </cell>
          <cell r="S84">
            <v>2</v>
          </cell>
          <cell r="T84" t="str">
            <v>Per Day</v>
          </cell>
          <cell r="U84">
            <v>40</v>
          </cell>
        </row>
        <row r="85">
          <cell r="A85" t="str">
            <v>HOUIAHB2B</v>
          </cell>
          <cell r="B85" t="str">
            <v>AMERICAS</v>
          </cell>
          <cell r="C85" t="str">
            <v>US</v>
          </cell>
          <cell r="D85" t="str">
            <v>IAH</v>
          </cell>
          <cell r="E85" t="str">
            <v>Maria</v>
          </cell>
          <cell r="F85" t="str">
            <v>HOU</v>
          </cell>
          <cell r="G85" t="str">
            <v>FALSE</v>
          </cell>
          <cell r="H85" t="str">
            <v>B2B</v>
          </cell>
          <cell r="I85">
            <v>1</v>
          </cell>
          <cell r="J85">
            <v>570.5</v>
          </cell>
          <cell r="L85" t="str">
            <v>USD</v>
          </cell>
          <cell r="M85" t="str">
            <v>HOU</v>
          </cell>
          <cell r="N85">
            <v>0.2</v>
          </cell>
          <cell r="O85">
            <v>24</v>
          </cell>
          <cell r="P85">
            <v>0.05</v>
          </cell>
          <cell r="Q85">
            <v>110</v>
          </cell>
          <cell r="S85">
            <v>2</v>
          </cell>
          <cell r="T85" t="str">
            <v>Per Kg</v>
          </cell>
          <cell r="U85">
            <v>0.05</v>
          </cell>
        </row>
        <row r="86">
          <cell r="A86" t="str">
            <v>IAHIAHCAO</v>
          </cell>
          <cell r="B86" t="str">
            <v>AMERICAS</v>
          </cell>
          <cell r="C86" t="str">
            <v>US</v>
          </cell>
          <cell r="D86" t="str">
            <v>IAH</v>
          </cell>
          <cell r="E86" t="str">
            <v>Maria</v>
          </cell>
          <cell r="F86" t="str">
            <v>IAH</v>
          </cell>
          <cell r="G86" t="str">
            <v>FALSE</v>
          </cell>
          <cell r="H86" t="str">
            <v>CAO</v>
          </cell>
          <cell r="I86">
            <v>1</v>
          </cell>
          <cell r="J86">
            <v>2148</v>
          </cell>
          <cell r="L86" t="str">
            <v>USD</v>
          </cell>
          <cell r="M86" t="str">
            <v>IAH</v>
          </cell>
          <cell r="N86">
            <v>0.2</v>
          </cell>
          <cell r="O86">
            <v>24</v>
          </cell>
          <cell r="P86">
            <v>0.05</v>
          </cell>
          <cell r="Q86">
            <v>110</v>
          </cell>
          <cell r="S86">
            <v>2</v>
          </cell>
          <cell r="T86" t="str">
            <v>Per Kg</v>
          </cell>
          <cell r="U86">
            <v>0.05</v>
          </cell>
        </row>
        <row r="87">
          <cell r="A87" t="str">
            <v>IAHIAHDEF</v>
          </cell>
          <cell r="B87" t="str">
            <v>AMERICAS</v>
          </cell>
          <cell r="C87" t="str">
            <v>US</v>
          </cell>
          <cell r="D87" t="str">
            <v>IAH</v>
          </cell>
          <cell r="E87" t="str">
            <v>Maria</v>
          </cell>
          <cell r="F87" t="str">
            <v>IAH</v>
          </cell>
          <cell r="G87" t="str">
            <v>FALSE</v>
          </cell>
          <cell r="H87" t="str">
            <v>DEF</v>
          </cell>
          <cell r="I87">
            <v>1</v>
          </cell>
          <cell r="J87">
            <v>2148</v>
          </cell>
          <cell r="L87" t="str">
            <v>USD</v>
          </cell>
          <cell r="M87" t="str">
            <v>IAH</v>
          </cell>
          <cell r="N87">
            <v>0.2</v>
          </cell>
          <cell r="O87">
            <v>24</v>
          </cell>
          <cell r="P87">
            <v>0.05</v>
          </cell>
          <cell r="Q87">
            <v>110</v>
          </cell>
          <cell r="S87">
            <v>2</v>
          </cell>
          <cell r="T87" t="str">
            <v>Per Kg</v>
          </cell>
          <cell r="U87">
            <v>0.05</v>
          </cell>
        </row>
        <row r="88">
          <cell r="A88" t="str">
            <v>IAHIAHEXP</v>
          </cell>
          <cell r="B88" t="str">
            <v>AMERICAS</v>
          </cell>
          <cell r="C88" t="str">
            <v>US</v>
          </cell>
          <cell r="D88" t="str">
            <v>IAH</v>
          </cell>
          <cell r="E88" t="str">
            <v>Maria</v>
          </cell>
          <cell r="F88" t="str">
            <v>IAH</v>
          </cell>
          <cell r="G88" t="str">
            <v>FALSE</v>
          </cell>
          <cell r="H88" t="str">
            <v>EXP</v>
          </cell>
          <cell r="I88">
            <v>1</v>
          </cell>
          <cell r="J88">
            <v>2148</v>
          </cell>
          <cell r="L88" t="str">
            <v>USD</v>
          </cell>
          <cell r="M88" t="str">
            <v>IAH</v>
          </cell>
          <cell r="N88">
            <v>0.2</v>
          </cell>
          <cell r="O88">
            <v>24</v>
          </cell>
          <cell r="P88">
            <v>0.05</v>
          </cell>
          <cell r="Q88">
            <v>110</v>
          </cell>
          <cell r="S88">
            <v>2</v>
          </cell>
          <cell r="T88" t="str">
            <v>Per Kg</v>
          </cell>
          <cell r="U88">
            <v>0.05</v>
          </cell>
        </row>
        <row r="89">
          <cell r="A89" t="str">
            <v>INDINDB2B</v>
          </cell>
          <cell r="B89" t="str">
            <v>AMERICAS</v>
          </cell>
          <cell r="C89" t="str">
            <v>US</v>
          </cell>
          <cell r="D89" t="str">
            <v>IND</v>
          </cell>
          <cell r="E89" t="str">
            <v>Maria</v>
          </cell>
          <cell r="F89" t="str">
            <v>IND</v>
          </cell>
          <cell r="G89" t="str">
            <v>FALSE</v>
          </cell>
          <cell r="H89" t="str">
            <v>B2B</v>
          </cell>
          <cell r="I89">
            <v>1</v>
          </cell>
          <cell r="J89">
            <v>461.5</v>
          </cell>
          <cell r="L89" t="str">
            <v>USD</v>
          </cell>
          <cell r="M89" t="str">
            <v>IND</v>
          </cell>
          <cell r="N89">
            <v>0.4</v>
          </cell>
          <cell r="O89">
            <v>24</v>
          </cell>
          <cell r="P89">
            <v>0.05</v>
          </cell>
          <cell r="Q89">
            <v>110</v>
          </cell>
          <cell r="S89">
            <v>3</v>
          </cell>
          <cell r="T89" t="str">
            <v>per kg / per day</v>
          </cell>
          <cell r="U89">
            <v>0.05</v>
          </cell>
        </row>
        <row r="90">
          <cell r="A90" t="str">
            <v>ALBJFKDEF</v>
          </cell>
          <cell r="B90" t="str">
            <v>AMERICAS</v>
          </cell>
          <cell r="C90" t="str">
            <v>US</v>
          </cell>
          <cell r="D90" t="str">
            <v>JFK</v>
          </cell>
          <cell r="E90" t="str">
            <v>Maria</v>
          </cell>
          <cell r="F90" t="str">
            <v>ALB</v>
          </cell>
          <cell r="G90" t="str">
            <v>FALSE</v>
          </cell>
          <cell r="H90" t="str">
            <v>DEF</v>
          </cell>
          <cell r="I90">
            <v>1</v>
          </cell>
          <cell r="J90">
            <v>331.5</v>
          </cell>
          <cell r="L90" t="str">
            <v>USD</v>
          </cell>
          <cell r="M90" t="str">
            <v>ALB</v>
          </cell>
          <cell r="N90">
            <v>0.4</v>
          </cell>
          <cell r="O90">
            <v>48</v>
          </cell>
          <cell r="P90">
            <v>0.05</v>
          </cell>
          <cell r="Q90">
            <v>110</v>
          </cell>
          <cell r="S90">
            <v>5</v>
          </cell>
          <cell r="T90" t="str">
            <v>Per KG</v>
          </cell>
          <cell r="U90">
            <v>0.05</v>
          </cell>
        </row>
        <row r="91">
          <cell r="A91" t="str">
            <v>BDLJFKB2B</v>
          </cell>
          <cell r="B91" t="str">
            <v>AMERICAS</v>
          </cell>
          <cell r="C91" t="str">
            <v>US</v>
          </cell>
          <cell r="D91" t="str">
            <v>JFK</v>
          </cell>
          <cell r="E91" t="str">
            <v>Maria</v>
          </cell>
          <cell r="F91" t="str">
            <v>BDL</v>
          </cell>
          <cell r="G91" t="str">
            <v>FALSE</v>
          </cell>
          <cell r="H91" t="str">
            <v>B2B</v>
          </cell>
          <cell r="I91">
            <v>1</v>
          </cell>
          <cell r="J91">
            <v>129.5</v>
          </cell>
          <cell r="L91" t="str">
            <v>USD</v>
          </cell>
          <cell r="M91" t="str">
            <v>BDL</v>
          </cell>
          <cell r="N91">
            <v>0.23</v>
          </cell>
          <cell r="O91">
            <v>24</v>
          </cell>
          <cell r="P91">
            <v>0.05</v>
          </cell>
          <cell r="Q91">
            <v>110</v>
          </cell>
          <cell r="S91">
            <v>5</v>
          </cell>
          <cell r="T91" t="str">
            <v>Per KG</v>
          </cell>
          <cell r="U91">
            <v>0.05</v>
          </cell>
        </row>
        <row r="92">
          <cell r="A92" t="str">
            <v>BDLJFKDEF</v>
          </cell>
          <cell r="B92" t="str">
            <v>AMERICAS</v>
          </cell>
          <cell r="C92" t="str">
            <v>US</v>
          </cell>
          <cell r="D92" t="str">
            <v>JFK</v>
          </cell>
          <cell r="E92" t="str">
            <v>Maria</v>
          </cell>
          <cell r="F92" t="str">
            <v>BDL</v>
          </cell>
          <cell r="G92" t="str">
            <v>FALSE</v>
          </cell>
          <cell r="H92" t="str">
            <v>DEF</v>
          </cell>
          <cell r="I92">
            <v>2</v>
          </cell>
          <cell r="J92">
            <v>249.5</v>
          </cell>
          <cell r="L92" t="str">
            <v>USD</v>
          </cell>
          <cell r="M92" t="str">
            <v>BDL</v>
          </cell>
          <cell r="N92">
            <v>0.23</v>
          </cell>
          <cell r="O92">
            <v>24</v>
          </cell>
          <cell r="P92">
            <v>0.05</v>
          </cell>
          <cell r="Q92">
            <v>110</v>
          </cell>
          <cell r="S92">
            <v>5</v>
          </cell>
          <cell r="T92" t="str">
            <v>Per KG</v>
          </cell>
          <cell r="U92">
            <v>0.05</v>
          </cell>
        </row>
        <row r="93">
          <cell r="A93" t="str">
            <v>EWRJFKB2B</v>
          </cell>
          <cell r="B93" t="str">
            <v>AMERICAS</v>
          </cell>
          <cell r="C93" t="str">
            <v>US</v>
          </cell>
          <cell r="D93" t="str">
            <v>JFK</v>
          </cell>
          <cell r="E93" t="str">
            <v>Maria</v>
          </cell>
          <cell r="F93" t="str">
            <v>EWR</v>
          </cell>
          <cell r="G93" t="str">
            <v>FALSE</v>
          </cell>
          <cell r="H93" t="str">
            <v>B2B</v>
          </cell>
          <cell r="I93">
            <v>1</v>
          </cell>
          <cell r="J93">
            <v>1843</v>
          </cell>
          <cell r="L93" t="str">
            <v>USD</v>
          </cell>
          <cell r="M93" t="str">
            <v>EWR</v>
          </cell>
          <cell r="N93">
            <v>0.23</v>
          </cell>
          <cell r="O93">
            <v>24</v>
          </cell>
          <cell r="P93">
            <v>0.05</v>
          </cell>
          <cell r="Q93">
            <v>110</v>
          </cell>
          <cell r="S93">
            <v>5</v>
          </cell>
          <cell r="T93" t="str">
            <v>Per KG</v>
          </cell>
          <cell r="U93">
            <v>0.05</v>
          </cell>
        </row>
        <row r="94">
          <cell r="A94" t="str">
            <v>EWRJFKCAO</v>
          </cell>
          <cell r="B94" t="str">
            <v>AMERICAS</v>
          </cell>
          <cell r="C94" t="str">
            <v>US</v>
          </cell>
          <cell r="D94" t="str">
            <v>JFK</v>
          </cell>
          <cell r="E94" t="str">
            <v>Maria</v>
          </cell>
          <cell r="F94" t="str">
            <v>EWR</v>
          </cell>
          <cell r="G94" t="str">
            <v>FALSE</v>
          </cell>
          <cell r="H94" t="str">
            <v>CAO</v>
          </cell>
          <cell r="I94">
            <v>54</v>
          </cell>
          <cell r="J94">
            <v>225213</v>
          </cell>
          <cell r="L94" t="str">
            <v>USD</v>
          </cell>
          <cell r="M94" t="str">
            <v>EWR</v>
          </cell>
          <cell r="N94">
            <v>0.23</v>
          </cell>
          <cell r="O94">
            <v>24</v>
          </cell>
          <cell r="P94">
            <v>0.05</v>
          </cell>
          <cell r="Q94">
            <v>110</v>
          </cell>
          <cell r="S94">
            <v>5</v>
          </cell>
          <cell r="T94" t="str">
            <v>Per KG</v>
          </cell>
          <cell r="U94">
            <v>0.05</v>
          </cell>
        </row>
        <row r="95">
          <cell r="A95" t="str">
            <v>EWRJFKDEF</v>
          </cell>
          <cell r="B95" t="str">
            <v>AMERICAS</v>
          </cell>
          <cell r="C95" t="str">
            <v>US</v>
          </cell>
          <cell r="D95" t="str">
            <v>JFK</v>
          </cell>
          <cell r="E95" t="str">
            <v>Maria</v>
          </cell>
          <cell r="F95" t="str">
            <v>EWR</v>
          </cell>
          <cell r="G95" t="str">
            <v>FALSE</v>
          </cell>
          <cell r="H95" t="str">
            <v>DEF</v>
          </cell>
          <cell r="I95">
            <v>44</v>
          </cell>
          <cell r="J95">
            <v>34936.5</v>
          </cell>
          <cell r="L95" t="str">
            <v>USD</v>
          </cell>
          <cell r="M95" t="str">
            <v>EWR</v>
          </cell>
          <cell r="N95">
            <v>0.23</v>
          </cell>
          <cell r="O95">
            <v>24</v>
          </cell>
          <cell r="P95">
            <v>0.05</v>
          </cell>
          <cell r="Q95">
            <v>110</v>
          </cell>
          <cell r="S95">
            <v>5</v>
          </cell>
          <cell r="T95" t="str">
            <v>Per KG</v>
          </cell>
          <cell r="U95">
            <v>0.05</v>
          </cell>
        </row>
        <row r="96">
          <cell r="A96" t="str">
            <v>EWRJFKEXP</v>
          </cell>
          <cell r="B96" t="str">
            <v>AMERICAS</v>
          </cell>
          <cell r="C96" t="str">
            <v>US</v>
          </cell>
          <cell r="D96" t="str">
            <v>JFK</v>
          </cell>
          <cell r="E96" t="str">
            <v>Maria</v>
          </cell>
          <cell r="F96" t="str">
            <v>EWR</v>
          </cell>
          <cell r="G96" t="str">
            <v>FALSE</v>
          </cell>
          <cell r="H96" t="str">
            <v>EXP</v>
          </cell>
          <cell r="I96">
            <v>1</v>
          </cell>
          <cell r="J96">
            <v>377</v>
          </cell>
          <cell r="L96" t="str">
            <v>USD</v>
          </cell>
          <cell r="M96" t="str">
            <v>EWR</v>
          </cell>
          <cell r="N96">
            <v>0.23</v>
          </cell>
          <cell r="O96">
            <v>24</v>
          </cell>
          <cell r="P96">
            <v>0.05</v>
          </cell>
          <cell r="Q96">
            <v>110</v>
          </cell>
          <cell r="S96">
            <v>5</v>
          </cell>
          <cell r="T96" t="str">
            <v>Per KG</v>
          </cell>
          <cell r="U96">
            <v>0.05</v>
          </cell>
        </row>
        <row r="97">
          <cell r="A97" t="str">
            <v>JFKJFKB2B</v>
          </cell>
          <cell r="B97" t="str">
            <v>AMERICAS</v>
          </cell>
          <cell r="C97" t="str">
            <v>US</v>
          </cell>
          <cell r="D97" t="str">
            <v>JFK</v>
          </cell>
          <cell r="E97" t="str">
            <v>Maria</v>
          </cell>
          <cell r="F97" t="str">
            <v>JFK</v>
          </cell>
          <cell r="G97" t="str">
            <v>FALSE</v>
          </cell>
          <cell r="H97" t="str">
            <v>B2B</v>
          </cell>
          <cell r="I97">
            <v>2</v>
          </cell>
          <cell r="J97">
            <v>456</v>
          </cell>
          <cell r="K97" t="str">
            <v>Incumbent</v>
          </cell>
          <cell r="L97" t="str">
            <v>USD</v>
          </cell>
          <cell r="M97" t="str">
            <v>JFK</v>
          </cell>
          <cell r="N97">
            <v>0.23</v>
          </cell>
          <cell r="O97">
            <v>24</v>
          </cell>
          <cell r="P97">
            <v>0.05</v>
          </cell>
          <cell r="Q97">
            <v>110</v>
          </cell>
          <cell r="S97">
            <v>5</v>
          </cell>
          <cell r="T97" t="str">
            <v>Per KG</v>
          </cell>
          <cell r="U97">
            <v>0.05</v>
          </cell>
        </row>
        <row r="98">
          <cell r="A98" t="str">
            <v>JFKJFKCAO</v>
          </cell>
          <cell r="B98" t="str">
            <v>AMERICAS</v>
          </cell>
          <cell r="C98" t="str">
            <v>US</v>
          </cell>
          <cell r="D98" t="str">
            <v>JFK</v>
          </cell>
          <cell r="E98" t="str">
            <v>Maria</v>
          </cell>
          <cell r="F98" t="str">
            <v>JFK</v>
          </cell>
          <cell r="G98" t="str">
            <v>FALSE</v>
          </cell>
          <cell r="H98" t="str">
            <v>CAO</v>
          </cell>
          <cell r="I98">
            <v>35</v>
          </cell>
          <cell r="J98">
            <v>328626.75</v>
          </cell>
          <cell r="K98" t="str">
            <v>Incumbent</v>
          </cell>
          <cell r="L98" t="str">
            <v>USD</v>
          </cell>
          <cell r="M98" t="str">
            <v>JFK</v>
          </cell>
          <cell r="N98">
            <v>0.23</v>
          </cell>
          <cell r="O98">
            <v>24</v>
          </cell>
          <cell r="P98">
            <v>0.05</v>
          </cell>
          <cell r="Q98">
            <v>110</v>
          </cell>
          <cell r="S98">
            <v>5</v>
          </cell>
          <cell r="T98" t="str">
            <v>Per KG</v>
          </cell>
          <cell r="U98">
            <v>0.05</v>
          </cell>
        </row>
        <row r="99">
          <cell r="A99" t="str">
            <v>JFKJFKDEF</v>
          </cell>
          <cell r="B99" t="str">
            <v>AMERICAS</v>
          </cell>
          <cell r="C99" t="str">
            <v>US</v>
          </cell>
          <cell r="D99" t="str">
            <v>JFK</v>
          </cell>
          <cell r="E99" t="str">
            <v>Maria</v>
          </cell>
          <cell r="F99" t="str">
            <v>JFK</v>
          </cell>
          <cell r="G99" t="str">
            <v>FALSE</v>
          </cell>
          <cell r="H99" t="str">
            <v>DEF</v>
          </cell>
          <cell r="I99">
            <v>495</v>
          </cell>
          <cell r="J99">
            <v>596689</v>
          </cell>
          <cell r="K99" t="str">
            <v>Incumbent</v>
          </cell>
          <cell r="L99" t="str">
            <v>USD</v>
          </cell>
          <cell r="M99" t="str">
            <v>JFK</v>
          </cell>
          <cell r="N99">
            <v>0.23</v>
          </cell>
          <cell r="O99">
            <v>24</v>
          </cell>
          <cell r="P99">
            <v>0.05</v>
          </cell>
          <cell r="Q99">
            <v>110</v>
          </cell>
          <cell r="S99">
            <v>5</v>
          </cell>
          <cell r="T99" t="str">
            <v>Per KG</v>
          </cell>
          <cell r="U99">
            <v>0.05</v>
          </cell>
        </row>
        <row r="100">
          <cell r="A100" t="str">
            <v>JFKJFKEXP</v>
          </cell>
          <cell r="B100" t="str">
            <v>AMERICAS</v>
          </cell>
          <cell r="C100" t="str">
            <v>US</v>
          </cell>
          <cell r="D100" t="str">
            <v>JFK</v>
          </cell>
          <cell r="E100" t="str">
            <v>Maria</v>
          </cell>
          <cell r="F100" t="str">
            <v>JFK</v>
          </cell>
          <cell r="G100" t="str">
            <v>FALSE</v>
          </cell>
          <cell r="H100" t="str">
            <v>EXP</v>
          </cell>
          <cell r="I100">
            <v>8</v>
          </cell>
          <cell r="J100">
            <v>7393</v>
          </cell>
          <cell r="K100" t="str">
            <v>Incumbent</v>
          </cell>
          <cell r="L100" t="str">
            <v>USD</v>
          </cell>
          <cell r="M100" t="str">
            <v>JFK</v>
          </cell>
          <cell r="N100">
            <v>0.23</v>
          </cell>
          <cell r="O100">
            <v>24</v>
          </cell>
          <cell r="P100">
            <v>0.05</v>
          </cell>
          <cell r="Q100">
            <v>110</v>
          </cell>
          <cell r="S100">
            <v>5</v>
          </cell>
          <cell r="T100" t="str">
            <v>Per KG</v>
          </cell>
          <cell r="U100">
            <v>0.05</v>
          </cell>
        </row>
        <row r="101">
          <cell r="A101" t="str">
            <v>POUJFKB2B</v>
          </cell>
          <cell r="B101" t="str">
            <v>AMERICAS</v>
          </cell>
          <cell r="C101" t="str">
            <v>US</v>
          </cell>
          <cell r="D101" t="str">
            <v>JFK</v>
          </cell>
          <cell r="E101" t="str">
            <v>Maria</v>
          </cell>
          <cell r="F101" t="str">
            <v>POU</v>
          </cell>
          <cell r="G101" t="str">
            <v>FALSE</v>
          </cell>
          <cell r="H101" t="str">
            <v>B2B</v>
          </cell>
          <cell r="I101">
            <v>1</v>
          </cell>
          <cell r="J101">
            <v>91.5</v>
          </cell>
          <cell r="K101" t="str">
            <v>Incumbent</v>
          </cell>
          <cell r="L101" t="str">
            <v>USD</v>
          </cell>
          <cell r="M101" t="str">
            <v>POU</v>
          </cell>
          <cell r="N101">
            <v>0.33</v>
          </cell>
          <cell r="O101">
            <v>48</v>
          </cell>
          <cell r="P101">
            <v>0.05</v>
          </cell>
          <cell r="Q101">
            <v>110</v>
          </cell>
          <cell r="S101">
            <v>5</v>
          </cell>
          <cell r="T101" t="str">
            <v>Per KG</v>
          </cell>
          <cell r="U101">
            <v>0.05</v>
          </cell>
        </row>
        <row r="102">
          <cell r="A102" t="str">
            <v>POUJFKCAO</v>
          </cell>
          <cell r="B102" t="str">
            <v>AMERICAS</v>
          </cell>
          <cell r="C102" t="str">
            <v>US</v>
          </cell>
          <cell r="D102" t="str">
            <v>JFK</v>
          </cell>
          <cell r="E102" t="str">
            <v>Maria</v>
          </cell>
          <cell r="F102" t="str">
            <v>POU</v>
          </cell>
          <cell r="G102" t="str">
            <v>FALSE</v>
          </cell>
          <cell r="H102" t="str">
            <v>CAO</v>
          </cell>
          <cell r="I102">
            <v>3</v>
          </cell>
          <cell r="J102">
            <v>17350</v>
          </cell>
          <cell r="L102" t="str">
            <v>USD</v>
          </cell>
          <cell r="M102" t="str">
            <v>POU</v>
          </cell>
          <cell r="N102">
            <v>0.33</v>
          </cell>
          <cell r="O102">
            <v>48</v>
          </cell>
          <cell r="P102">
            <v>0.05</v>
          </cell>
          <cell r="Q102">
            <v>110</v>
          </cell>
          <cell r="S102">
            <v>5</v>
          </cell>
          <cell r="T102" t="str">
            <v>Per KG</v>
          </cell>
          <cell r="U102">
            <v>0.05</v>
          </cell>
        </row>
        <row r="103">
          <cell r="A103" t="str">
            <v>POUJFKDEF</v>
          </cell>
          <cell r="B103" t="str">
            <v>AMERICAS</v>
          </cell>
          <cell r="C103" t="str">
            <v>US</v>
          </cell>
          <cell r="D103" t="str">
            <v>JFK</v>
          </cell>
          <cell r="E103" t="str">
            <v>Maria</v>
          </cell>
          <cell r="F103" t="str">
            <v>POU</v>
          </cell>
          <cell r="G103" t="str">
            <v>FALSE</v>
          </cell>
          <cell r="H103" t="str">
            <v>DEF</v>
          </cell>
          <cell r="I103">
            <v>31</v>
          </cell>
          <cell r="J103">
            <v>47320.5</v>
          </cell>
          <cell r="K103" t="str">
            <v>Incumbent</v>
          </cell>
          <cell r="L103" t="str">
            <v>USD</v>
          </cell>
          <cell r="M103" t="str">
            <v>POU</v>
          </cell>
          <cell r="N103">
            <v>0.33</v>
          </cell>
          <cell r="O103">
            <v>48</v>
          </cell>
          <cell r="P103">
            <v>0.05</v>
          </cell>
          <cell r="Q103">
            <v>110</v>
          </cell>
          <cell r="S103">
            <v>5</v>
          </cell>
          <cell r="T103" t="str">
            <v>Per KG</v>
          </cell>
          <cell r="U103">
            <v>0.05</v>
          </cell>
        </row>
        <row r="104">
          <cell r="A104" t="str">
            <v>LAXLAXCAO</v>
          </cell>
          <cell r="B104" t="str">
            <v>AMERICAS</v>
          </cell>
          <cell r="C104" t="str">
            <v>US</v>
          </cell>
          <cell r="D104" t="str">
            <v>LAX</v>
          </cell>
          <cell r="E104" t="str">
            <v>Maria</v>
          </cell>
          <cell r="F104" t="str">
            <v>LAX</v>
          </cell>
          <cell r="G104" t="str">
            <v>FALSE</v>
          </cell>
          <cell r="H104" t="str">
            <v>CAO</v>
          </cell>
          <cell r="I104">
            <v>23</v>
          </cell>
          <cell r="J104">
            <v>91995.5</v>
          </cell>
          <cell r="K104" t="str">
            <v>Incumbent</v>
          </cell>
          <cell r="L104" t="str">
            <v>USD</v>
          </cell>
          <cell r="M104" t="str">
            <v>LAX</v>
          </cell>
          <cell r="N104">
            <v>0.16</v>
          </cell>
          <cell r="O104">
            <v>24</v>
          </cell>
          <cell r="P104">
            <v>0.05</v>
          </cell>
          <cell r="Q104">
            <v>110</v>
          </cell>
          <cell r="S104">
            <v>4</v>
          </cell>
          <cell r="T104" t="str">
            <v>Per KG</v>
          </cell>
          <cell r="U104">
            <v>0.05</v>
          </cell>
        </row>
        <row r="105">
          <cell r="A105" t="str">
            <v>LAXLAXDEF</v>
          </cell>
          <cell r="B105" t="str">
            <v>AMERICAS</v>
          </cell>
          <cell r="C105" t="str">
            <v>US</v>
          </cell>
          <cell r="D105" t="str">
            <v>LAX</v>
          </cell>
          <cell r="E105" t="str">
            <v>Maria</v>
          </cell>
          <cell r="F105" t="str">
            <v>LAX</v>
          </cell>
          <cell r="G105" t="str">
            <v>FALSE</v>
          </cell>
          <cell r="H105" t="str">
            <v>DEF</v>
          </cell>
          <cell r="I105">
            <v>73</v>
          </cell>
          <cell r="J105">
            <v>57915.5</v>
          </cell>
          <cell r="K105" t="str">
            <v>Incumbent</v>
          </cell>
          <cell r="L105" t="str">
            <v>USD</v>
          </cell>
          <cell r="M105" t="str">
            <v>LAX</v>
          </cell>
          <cell r="N105">
            <v>0.16</v>
          </cell>
          <cell r="O105">
            <v>24</v>
          </cell>
          <cell r="P105">
            <v>0.05</v>
          </cell>
          <cell r="Q105">
            <v>110</v>
          </cell>
          <cell r="S105">
            <v>4</v>
          </cell>
          <cell r="T105" t="str">
            <v>Per KG</v>
          </cell>
          <cell r="U105">
            <v>0.05</v>
          </cell>
        </row>
        <row r="106">
          <cell r="A106" t="str">
            <v>LAXLAXEXP</v>
          </cell>
          <cell r="B106" t="str">
            <v>AMERICAS</v>
          </cell>
          <cell r="C106" t="str">
            <v>US</v>
          </cell>
          <cell r="D106" t="str">
            <v>LAX</v>
          </cell>
          <cell r="E106" t="str">
            <v>Maria</v>
          </cell>
          <cell r="F106" t="str">
            <v>LAX</v>
          </cell>
          <cell r="G106" t="str">
            <v>FALSE</v>
          </cell>
          <cell r="H106" t="str">
            <v>EXP</v>
          </cell>
          <cell r="I106">
            <v>4</v>
          </cell>
          <cell r="J106">
            <v>8641.5</v>
          </cell>
          <cell r="K106" t="str">
            <v>Incumbent</v>
          </cell>
          <cell r="L106" t="str">
            <v>USD</v>
          </cell>
          <cell r="M106" t="str">
            <v>LAX</v>
          </cell>
          <cell r="N106">
            <v>0.16</v>
          </cell>
          <cell r="O106">
            <v>24</v>
          </cell>
          <cell r="P106">
            <v>0.05</v>
          </cell>
          <cell r="Q106">
            <v>110</v>
          </cell>
          <cell r="S106">
            <v>4</v>
          </cell>
          <cell r="T106" t="str">
            <v>Per KG</v>
          </cell>
          <cell r="U106">
            <v>0.05</v>
          </cell>
        </row>
        <row r="107">
          <cell r="A107" t="str">
            <v>LAXLAXDG2</v>
          </cell>
          <cell r="B107" t="str">
            <v>AMERICAS</v>
          </cell>
          <cell r="C107" t="str">
            <v>US</v>
          </cell>
          <cell r="D107" t="str">
            <v>LAX</v>
          </cell>
          <cell r="E107" t="str">
            <v>Maria</v>
          </cell>
          <cell r="F107" t="str">
            <v>LAX</v>
          </cell>
          <cell r="G107" t="str">
            <v>TRUE</v>
          </cell>
          <cell r="H107" t="str">
            <v>DG2</v>
          </cell>
          <cell r="I107">
            <v>3</v>
          </cell>
          <cell r="J107">
            <v>727.5</v>
          </cell>
          <cell r="L107" t="str">
            <v>USD</v>
          </cell>
          <cell r="M107" t="str">
            <v>LAX</v>
          </cell>
          <cell r="N107">
            <v>0.16</v>
          </cell>
          <cell r="O107">
            <v>24</v>
          </cell>
          <cell r="P107">
            <v>0.05</v>
          </cell>
          <cell r="Q107">
            <v>110</v>
          </cell>
          <cell r="S107">
            <v>4</v>
          </cell>
          <cell r="T107" t="str">
            <v>Per KG</v>
          </cell>
          <cell r="U107">
            <v>0.05</v>
          </cell>
        </row>
        <row r="108">
          <cell r="A108" t="str">
            <v>ONTLAXB2B</v>
          </cell>
          <cell r="B108" t="str">
            <v>AMERICAS</v>
          </cell>
          <cell r="C108" t="str">
            <v>US</v>
          </cell>
          <cell r="D108" t="str">
            <v>LAX</v>
          </cell>
          <cell r="E108" t="str">
            <v>Maria</v>
          </cell>
          <cell r="F108" t="str">
            <v>ONT</v>
          </cell>
          <cell r="G108" t="str">
            <v>FALSE</v>
          </cell>
          <cell r="H108" t="str">
            <v>B2B</v>
          </cell>
          <cell r="I108">
            <v>1</v>
          </cell>
          <cell r="J108">
            <v>540</v>
          </cell>
          <cell r="K108" t="str">
            <v>Incumbent</v>
          </cell>
          <cell r="L108" t="str">
            <v>USD</v>
          </cell>
          <cell r="M108" t="str">
            <v>ONT</v>
          </cell>
          <cell r="N108">
            <v>0.16</v>
          </cell>
          <cell r="O108">
            <v>24</v>
          </cell>
          <cell r="P108">
            <v>0.05</v>
          </cell>
          <cell r="Q108">
            <v>110</v>
          </cell>
          <cell r="S108">
            <v>4</v>
          </cell>
          <cell r="T108" t="str">
            <v>Per KG</v>
          </cell>
          <cell r="U108">
            <v>0.05</v>
          </cell>
        </row>
        <row r="109">
          <cell r="A109" t="str">
            <v>ONTLAXDEF</v>
          </cell>
          <cell r="B109" t="str">
            <v>AMERICAS</v>
          </cell>
          <cell r="C109" t="str">
            <v>US</v>
          </cell>
          <cell r="D109" t="str">
            <v>LAX</v>
          </cell>
          <cell r="E109" t="str">
            <v>Maria</v>
          </cell>
          <cell r="F109" t="str">
            <v>ONT</v>
          </cell>
          <cell r="G109" t="str">
            <v>FALSE</v>
          </cell>
          <cell r="H109" t="str">
            <v>DEF</v>
          </cell>
          <cell r="I109">
            <v>712</v>
          </cell>
          <cell r="J109">
            <v>1969452.7563636363</v>
          </cell>
          <cell r="K109" t="str">
            <v>Incumbent</v>
          </cell>
          <cell r="L109" t="str">
            <v>USD</v>
          </cell>
          <cell r="M109" t="str">
            <v>ONT</v>
          </cell>
          <cell r="N109">
            <v>0.16</v>
          </cell>
          <cell r="O109">
            <v>24</v>
          </cell>
          <cell r="P109">
            <v>0.05</v>
          </cell>
          <cell r="Q109">
            <v>110</v>
          </cell>
          <cell r="S109">
            <v>4</v>
          </cell>
          <cell r="T109" t="str">
            <v>Per KG</v>
          </cell>
          <cell r="U109">
            <v>0.05</v>
          </cell>
        </row>
        <row r="110">
          <cell r="A110" t="str">
            <v>ONTLAXEXP</v>
          </cell>
          <cell r="B110" t="str">
            <v>AMERICAS</v>
          </cell>
          <cell r="C110" t="str">
            <v>US</v>
          </cell>
          <cell r="D110" t="str">
            <v>LAX</v>
          </cell>
          <cell r="E110" t="str">
            <v>Maria</v>
          </cell>
          <cell r="F110" t="str">
            <v>ONT</v>
          </cell>
          <cell r="G110" t="str">
            <v>FALSE</v>
          </cell>
          <cell r="H110" t="str">
            <v>EXP</v>
          </cell>
          <cell r="I110">
            <v>38</v>
          </cell>
          <cell r="J110">
            <v>40323</v>
          </cell>
          <cell r="K110" t="str">
            <v>Incumbent</v>
          </cell>
          <cell r="L110" t="str">
            <v>USD</v>
          </cell>
          <cell r="M110" t="str">
            <v>ONT</v>
          </cell>
          <cell r="N110">
            <v>0.16</v>
          </cell>
          <cell r="O110">
            <v>24</v>
          </cell>
          <cell r="P110">
            <v>0.05</v>
          </cell>
          <cell r="Q110">
            <v>110</v>
          </cell>
          <cell r="S110">
            <v>4</v>
          </cell>
          <cell r="T110" t="str">
            <v>Per KG</v>
          </cell>
          <cell r="U110">
            <v>0.05</v>
          </cell>
        </row>
        <row r="111">
          <cell r="A111" t="str">
            <v>LRDLRDDEF</v>
          </cell>
          <cell r="B111" t="str">
            <v>AMERICAS</v>
          </cell>
          <cell r="C111" t="str">
            <v>US</v>
          </cell>
          <cell r="D111" t="str">
            <v>LRD</v>
          </cell>
          <cell r="E111" t="str">
            <v>Maria</v>
          </cell>
          <cell r="F111" t="str">
            <v>LRD</v>
          </cell>
          <cell r="G111" t="str">
            <v>FALSE</v>
          </cell>
          <cell r="H111" t="str">
            <v>DEF</v>
          </cell>
          <cell r="I111">
            <v>1</v>
          </cell>
          <cell r="J111">
            <v>2130</v>
          </cell>
          <cell r="K111" t="str">
            <v>Incumbent</v>
          </cell>
          <cell r="L111" t="str">
            <v>USD</v>
          </cell>
          <cell r="M111" t="str">
            <v>LRD</v>
          </cell>
          <cell r="N111">
            <v>0.55000000000000004</v>
          </cell>
          <cell r="O111">
            <v>24</v>
          </cell>
          <cell r="P111">
            <v>0.05</v>
          </cell>
          <cell r="Q111">
            <v>110</v>
          </cell>
          <cell r="S111">
            <v>2</v>
          </cell>
          <cell r="T111" t="str">
            <v>Per KG</v>
          </cell>
          <cell r="U111">
            <v>0.35</v>
          </cell>
        </row>
        <row r="112">
          <cell r="A112" t="str">
            <v>JAXMCODEF</v>
          </cell>
          <cell r="B112" t="str">
            <v>AMERICAS</v>
          </cell>
          <cell r="C112" t="str">
            <v>US</v>
          </cell>
          <cell r="D112" t="str">
            <v>MCO</v>
          </cell>
          <cell r="E112" t="str">
            <v>Maria</v>
          </cell>
          <cell r="F112" t="str">
            <v>JAX</v>
          </cell>
          <cell r="G112" t="str">
            <v>FALSE</v>
          </cell>
          <cell r="H112" t="str">
            <v>DEF</v>
          </cell>
          <cell r="I112">
            <v>49</v>
          </cell>
          <cell r="J112">
            <v>5180.5</v>
          </cell>
          <cell r="L112" t="str">
            <v>USD</v>
          </cell>
          <cell r="M112" t="str">
            <v>JAX</v>
          </cell>
          <cell r="N112">
            <v>0.45</v>
          </cell>
          <cell r="O112">
            <v>12</v>
          </cell>
          <cell r="P112">
            <v>0.05</v>
          </cell>
          <cell r="Q112">
            <v>110</v>
          </cell>
          <cell r="S112">
            <v>1</v>
          </cell>
          <cell r="T112" t="str">
            <v>Per KG</v>
          </cell>
          <cell r="U112">
            <v>0.15</v>
          </cell>
        </row>
        <row r="113">
          <cell r="A113" t="str">
            <v>MCOMCOCAO</v>
          </cell>
          <cell r="B113" t="str">
            <v>AMERICAS</v>
          </cell>
          <cell r="C113" t="str">
            <v>US</v>
          </cell>
          <cell r="D113" t="str">
            <v>MCO</v>
          </cell>
          <cell r="E113" t="str">
            <v>Maria</v>
          </cell>
          <cell r="F113" t="str">
            <v>MCO</v>
          </cell>
          <cell r="G113" t="str">
            <v>FALSE</v>
          </cell>
          <cell r="H113" t="str">
            <v>CAO</v>
          </cell>
          <cell r="I113">
            <v>6</v>
          </cell>
          <cell r="J113">
            <v>15456.5</v>
          </cell>
          <cell r="L113" t="str">
            <v>USD</v>
          </cell>
          <cell r="M113" t="str">
            <v>MCO</v>
          </cell>
          <cell r="N113">
            <v>0.2</v>
          </cell>
          <cell r="O113">
            <v>6</v>
          </cell>
          <cell r="P113">
            <v>0.05</v>
          </cell>
          <cell r="Q113">
            <v>110</v>
          </cell>
          <cell r="S113">
            <v>1</v>
          </cell>
          <cell r="T113" t="str">
            <v>Per KG</v>
          </cell>
          <cell r="U113">
            <v>0.15</v>
          </cell>
        </row>
        <row r="114">
          <cell r="A114" t="str">
            <v>MCOMCODEF</v>
          </cell>
          <cell r="B114" t="str">
            <v>AMERICAS</v>
          </cell>
          <cell r="C114" t="str">
            <v>US</v>
          </cell>
          <cell r="D114" t="str">
            <v>MCO</v>
          </cell>
          <cell r="E114" t="str">
            <v>Maria</v>
          </cell>
          <cell r="F114" t="str">
            <v>MCO</v>
          </cell>
          <cell r="G114" t="str">
            <v>FALSE</v>
          </cell>
          <cell r="H114" t="str">
            <v>DEF</v>
          </cell>
          <cell r="I114">
            <v>91</v>
          </cell>
          <cell r="J114">
            <v>38727.5</v>
          </cell>
          <cell r="K114" t="str">
            <v>Incumbent</v>
          </cell>
          <cell r="L114" t="str">
            <v>USD</v>
          </cell>
          <cell r="M114" t="str">
            <v>MCO</v>
          </cell>
          <cell r="N114">
            <v>0.2</v>
          </cell>
          <cell r="O114">
            <v>6</v>
          </cell>
          <cell r="P114">
            <v>0.05</v>
          </cell>
          <cell r="Q114">
            <v>110</v>
          </cell>
          <cell r="S114">
            <v>1</v>
          </cell>
          <cell r="T114" t="str">
            <v>Per KG</v>
          </cell>
          <cell r="U114">
            <v>0.15</v>
          </cell>
        </row>
        <row r="115">
          <cell r="A115" t="str">
            <v>ORLMCOB2B</v>
          </cell>
          <cell r="B115" t="str">
            <v>AMERICAS</v>
          </cell>
          <cell r="C115" t="str">
            <v>US</v>
          </cell>
          <cell r="D115" t="str">
            <v>MCO</v>
          </cell>
          <cell r="E115" t="str">
            <v>Maria</v>
          </cell>
          <cell r="F115" t="str">
            <v>ORL</v>
          </cell>
          <cell r="G115" t="str">
            <v>FALSE</v>
          </cell>
          <cell r="H115" t="str">
            <v>B2B</v>
          </cell>
          <cell r="I115">
            <v>1</v>
          </cell>
          <cell r="J115">
            <v>190.5</v>
          </cell>
          <cell r="L115" t="str">
            <v>USD</v>
          </cell>
          <cell r="M115" t="str">
            <v>ORL</v>
          </cell>
          <cell r="N115">
            <v>0.45</v>
          </cell>
          <cell r="O115">
            <v>24</v>
          </cell>
          <cell r="P115">
            <v>0.05</v>
          </cell>
          <cell r="Q115">
            <v>110</v>
          </cell>
          <cell r="S115">
            <v>1</v>
          </cell>
          <cell r="T115" t="str">
            <v>Per KG</v>
          </cell>
          <cell r="U115">
            <v>0.15</v>
          </cell>
        </row>
        <row r="116">
          <cell r="A116" t="str">
            <v>ORLMCODEF</v>
          </cell>
          <cell r="B116" t="str">
            <v>AMERICAS</v>
          </cell>
          <cell r="C116" t="str">
            <v>US</v>
          </cell>
          <cell r="D116" t="str">
            <v>MCO</v>
          </cell>
          <cell r="E116" t="str">
            <v>Maria</v>
          </cell>
          <cell r="F116" t="str">
            <v>ORL</v>
          </cell>
          <cell r="G116" t="str">
            <v>FALSE</v>
          </cell>
          <cell r="H116" t="str">
            <v>DEF</v>
          </cell>
          <cell r="I116">
            <v>1</v>
          </cell>
          <cell r="J116">
            <v>10.5</v>
          </cell>
          <cell r="L116" t="str">
            <v>USD</v>
          </cell>
          <cell r="M116" t="str">
            <v>ORL</v>
          </cell>
          <cell r="N116">
            <v>0.2</v>
          </cell>
          <cell r="O116">
            <v>6</v>
          </cell>
          <cell r="P116">
            <v>0.05</v>
          </cell>
          <cell r="Q116">
            <v>110</v>
          </cell>
          <cell r="S116">
            <v>1</v>
          </cell>
          <cell r="T116" t="str">
            <v>Per KG</v>
          </cell>
          <cell r="U116">
            <v>0.15</v>
          </cell>
        </row>
        <row r="117">
          <cell r="A117" t="str">
            <v>JANMEMB2B</v>
          </cell>
          <cell r="B117" t="str">
            <v>AMERICAS</v>
          </cell>
          <cell r="C117" t="str">
            <v>US</v>
          </cell>
          <cell r="D117" t="str">
            <v>MEM</v>
          </cell>
          <cell r="E117" t="str">
            <v>Maria</v>
          </cell>
          <cell r="F117" t="str">
            <v>JAN</v>
          </cell>
          <cell r="G117" t="str">
            <v>FALSE</v>
          </cell>
          <cell r="H117" t="str">
            <v>B2B</v>
          </cell>
          <cell r="I117">
            <v>1</v>
          </cell>
          <cell r="J117">
            <v>376</v>
          </cell>
          <cell r="L117" t="str">
            <v>USD</v>
          </cell>
          <cell r="M117" t="str">
            <v>JAN</v>
          </cell>
          <cell r="N117">
            <v>0.28000000000000003</v>
          </cell>
          <cell r="O117">
            <v>48</v>
          </cell>
          <cell r="P117">
            <v>0.05</v>
          </cell>
          <cell r="Q117">
            <v>110</v>
          </cell>
          <cell r="S117">
            <v>2</v>
          </cell>
          <cell r="T117" t="str">
            <v>Per Pallet</v>
          </cell>
          <cell r="U117">
            <v>5</v>
          </cell>
        </row>
        <row r="118">
          <cell r="A118" t="str">
            <v>MEMMEMDEF</v>
          </cell>
          <cell r="B118" t="str">
            <v>AMERICAS</v>
          </cell>
          <cell r="C118" t="str">
            <v>US</v>
          </cell>
          <cell r="D118" t="str">
            <v>MEM</v>
          </cell>
          <cell r="E118" t="str">
            <v>Maria</v>
          </cell>
          <cell r="F118" t="str">
            <v>MEM</v>
          </cell>
          <cell r="G118" t="str">
            <v>FALSE</v>
          </cell>
          <cell r="H118" t="str">
            <v>DEF</v>
          </cell>
          <cell r="I118">
            <v>1</v>
          </cell>
          <cell r="J118">
            <v>238</v>
          </cell>
          <cell r="K118" t="str">
            <v>Incumbent</v>
          </cell>
          <cell r="L118" t="str">
            <v>USD</v>
          </cell>
          <cell r="M118" t="str">
            <v>MEM</v>
          </cell>
          <cell r="N118">
            <v>0.18</v>
          </cell>
          <cell r="O118">
            <v>24</v>
          </cell>
          <cell r="P118">
            <v>0.05</v>
          </cell>
          <cell r="Q118">
            <v>110</v>
          </cell>
          <cell r="S118">
            <v>2</v>
          </cell>
          <cell r="T118" t="str">
            <v>Per Pallet</v>
          </cell>
          <cell r="U118">
            <v>5</v>
          </cell>
        </row>
        <row r="119">
          <cell r="A119" t="str">
            <v>HRLMFEDEF</v>
          </cell>
          <cell r="B119" t="str">
            <v>AMERICAS</v>
          </cell>
          <cell r="C119" t="str">
            <v>US</v>
          </cell>
          <cell r="D119" t="str">
            <v>MFE</v>
          </cell>
          <cell r="E119" t="str">
            <v>Maria</v>
          </cell>
          <cell r="F119" t="str">
            <v>HRL</v>
          </cell>
          <cell r="G119" t="str">
            <v>FALSE</v>
          </cell>
          <cell r="H119" t="str">
            <v>DEF</v>
          </cell>
          <cell r="I119">
            <v>2</v>
          </cell>
          <cell r="J119">
            <v>482</v>
          </cell>
          <cell r="L119" t="str">
            <v>USD</v>
          </cell>
          <cell r="M119" t="str">
            <v>HRL</v>
          </cell>
          <cell r="N119">
            <v>0.21</v>
          </cell>
          <cell r="O119">
            <v>48</v>
          </cell>
          <cell r="P119">
            <v>0.05</v>
          </cell>
          <cell r="Q119">
            <v>110</v>
          </cell>
          <cell r="S119">
            <v>2</v>
          </cell>
          <cell r="T119" t="str">
            <v>Per Kg</v>
          </cell>
          <cell r="U119">
            <v>0.1</v>
          </cell>
        </row>
        <row r="120">
          <cell r="A120" t="str">
            <v>MFEMFEDEF</v>
          </cell>
          <cell r="B120" t="str">
            <v>AMERICAS</v>
          </cell>
          <cell r="C120" t="str">
            <v>US</v>
          </cell>
          <cell r="D120" t="str">
            <v>MFE</v>
          </cell>
          <cell r="E120" t="str">
            <v>Maria</v>
          </cell>
          <cell r="F120" t="str">
            <v>MFE</v>
          </cell>
          <cell r="G120" t="str">
            <v>FALSE</v>
          </cell>
          <cell r="H120" t="str">
            <v>DEF</v>
          </cell>
          <cell r="I120">
            <v>5</v>
          </cell>
          <cell r="J120">
            <v>1914</v>
          </cell>
          <cell r="L120" t="str">
            <v>USD</v>
          </cell>
          <cell r="M120" t="str">
            <v>MFE</v>
          </cell>
          <cell r="N120">
            <v>0.18</v>
          </cell>
          <cell r="O120">
            <v>48</v>
          </cell>
          <cell r="P120">
            <v>0.05</v>
          </cell>
          <cell r="Q120">
            <v>110</v>
          </cell>
          <cell r="S120">
            <v>2</v>
          </cell>
          <cell r="T120" t="str">
            <v>Per Kg</v>
          </cell>
          <cell r="U120">
            <v>0.1</v>
          </cell>
        </row>
        <row r="121">
          <cell r="A121" t="str">
            <v>MIAMIACAO</v>
          </cell>
          <cell r="B121" t="str">
            <v>AMERICAS</v>
          </cell>
          <cell r="C121" t="str">
            <v>US</v>
          </cell>
          <cell r="D121" t="str">
            <v>MIA</v>
          </cell>
          <cell r="E121" t="str">
            <v>Maria</v>
          </cell>
          <cell r="F121" t="str">
            <v>MIA</v>
          </cell>
          <cell r="G121" t="str">
            <v>FALSE</v>
          </cell>
          <cell r="H121" t="str">
            <v>CAO</v>
          </cell>
          <cell r="I121">
            <v>2</v>
          </cell>
          <cell r="J121">
            <v>6094</v>
          </cell>
          <cell r="L121" t="str">
            <v>USD</v>
          </cell>
          <cell r="M121" t="str">
            <v>MIA</v>
          </cell>
          <cell r="N121">
            <v>0.18</v>
          </cell>
          <cell r="O121">
            <v>48</v>
          </cell>
          <cell r="P121">
            <v>0.05</v>
          </cell>
          <cell r="Q121">
            <v>110</v>
          </cell>
          <cell r="S121">
            <v>3</v>
          </cell>
          <cell r="T121" t="str">
            <v>Per KG</v>
          </cell>
          <cell r="U121">
            <v>0.05</v>
          </cell>
        </row>
        <row r="122">
          <cell r="A122" t="str">
            <v>MIAMIADEF</v>
          </cell>
          <cell r="B122" t="str">
            <v>AMERICAS</v>
          </cell>
          <cell r="C122" t="str">
            <v>US</v>
          </cell>
          <cell r="D122" t="str">
            <v>MIA</v>
          </cell>
          <cell r="E122" t="str">
            <v>Maria</v>
          </cell>
          <cell r="F122" t="str">
            <v>MIA</v>
          </cell>
          <cell r="G122" t="str">
            <v>FALSE</v>
          </cell>
          <cell r="H122" t="str">
            <v>DEF</v>
          </cell>
          <cell r="I122">
            <v>19</v>
          </cell>
          <cell r="J122">
            <v>5034</v>
          </cell>
          <cell r="K122" t="str">
            <v>Incumbent</v>
          </cell>
          <cell r="L122" t="str">
            <v>USD</v>
          </cell>
          <cell r="M122" t="str">
            <v>MIA</v>
          </cell>
          <cell r="N122">
            <v>0.18</v>
          </cell>
          <cell r="O122">
            <v>48</v>
          </cell>
          <cell r="P122">
            <v>0.05</v>
          </cell>
          <cell r="Q122">
            <v>110</v>
          </cell>
          <cell r="S122">
            <v>3</v>
          </cell>
          <cell r="T122" t="str">
            <v>Per KG</v>
          </cell>
          <cell r="U122">
            <v>0.05</v>
          </cell>
        </row>
        <row r="123">
          <cell r="A123" t="str">
            <v>MIAMIAEXP</v>
          </cell>
          <cell r="B123" t="str">
            <v>AMERICAS</v>
          </cell>
          <cell r="C123" t="str">
            <v>US</v>
          </cell>
          <cell r="D123" t="str">
            <v>MIA</v>
          </cell>
          <cell r="E123" t="str">
            <v>Maria</v>
          </cell>
          <cell r="F123" t="str">
            <v>MIA</v>
          </cell>
          <cell r="G123" t="str">
            <v>FALSE</v>
          </cell>
          <cell r="H123" t="str">
            <v>EXP</v>
          </cell>
          <cell r="I123">
            <v>1</v>
          </cell>
          <cell r="J123">
            <v>695</v>
          </cell>
          <cell r="K123" t="str">
            <v>Incumbent</v>
          </cell>
          <cell r="L123" t="str">
            <v>USD</v>
          </cell>
          <cell r="M123" t="str">
            <v>MIA</v>
          </cell>
          <cell r="N123">
            <v>0.18</v>
          </cell>
          <cell r="O123">
            <v>24</v>
          </cell>
          <cell r="P123">
            <v>0.05</v>
          </cell>
          <cell r="Q123">
            <v>110</v>
          </cell>
          <cell r="S123">
            <v>3</v>
          </cell>
          <cell r="T123" t="str">
            <v>Per KG</v>
          </cell>
          <cell r="U123">
            <v>0.05</v>
          </cell>
        </row>
        <row r="124">
          <cell r="A124" t="str">
            <v>MKEMKEB2B</v>
          </cell>
          <cell r="B124" t="str">
            <v>AMERICAS</v>
          </cell>
          <cell r="C124" t="str">
            <v>US</v>
          </cell>
          <cell r="D124" t="str">
            <v>MKE</v>
          </cell>
          <cell r="E124" t="str">
            <v>Maria</v>
          </cell>
          <cell r="F124" t="str">
            <v>MKE</v>
          </cell>
          <cell r="G124" t="str">
            <v>FALSE</v>
          </cell>
          <cell r="H124" t="str">
            <v>B2B</v>
          </cell>
          <cell r="I124">
            <v>1</v>
          </cell>
          <cell r="J124">
            <v>120.5</v>
          </cell>
          <cell r="L124" t="str">
            <v>USD</v>
          </cell>
          <cell r="M124" t="str">
            <v>MKE</v>
          </cell>
          <cell r="N124">
            <v>0.35</v>
          </cell>
          <cell r="O124">
            <v>48</v>
          </cell>
          <cell r="P124">
            <v>0.05</v>
          </cell>
          <cell r="Q124">
            <v>110</v>
          </cell>
          <cell r="S124">
            <v>5</v>
          </cell>
          <cell r="T124" t="str">
            <v>Per KG</v>
          </cell>
          <cell r="U124">
            <v>0.2</v>
          </cell>
        </row>
        <row r="125">
          <cell r="A125" t="str">
            <v>MKEMKEDEF</v>
          </cell>
          <cell r="B125" t="str">
            <v>AMERICAS</v>
          </cell>
          <cell r="C125" t="str">
            <v>US</v>
          </cell>
          <cell r="D125" t="str">
            <v>MKE</v>
          </cell>
          <cell r="E125" t="str">
            <v>Maria</v>
          </cell>
          <cell r="F125" t="str">
            <v>MKE</v>
          </cell>
          <cell r="G125" t="str">
            <v>FALSE</v>
          </cell>
          <cell r="H125" t="str">
            <v>DEF</v>
          </cell>
          <cell r="I125">
            <v>15</v>
          </cell>
          <cell r="J125">
            <v>6171</v>
          </cell>
          <cell r="L125" t="str">
            <v>USD</v>
          </cell>
          <cell r="M125" t="str">
            <v>MKE</v>
          </cell>
          <cell r="N125">
            <v>0.35</v>
          </cell>
          <cell r="O125">
            <v>48</v>
          </cell>
          <cell r="P125">
            <v>0.05</v>
          </cell>
          <cell r="Q125">
            <v>110</v>
          </cell>
          <cell r="S125">
            <v>5</v>
          </cell>
          <cell r="T125" t="str">
            <v>Per KG</v>
          </cell>
          <cell r="U125">
            <v>0.2</v>
          </cell>
        </row>
        <row r="126">
          <cell r="A126" t="str">
            <v>MKEMKEDG1</v>
          </cell>
          <cell r="B126" t="str">
            <v>AMERICAS</v>
          </cell>
          <cell r="C126" t="str">
            <v>US</v>
          </cell>
          <cell r="D126" t="str">
            <v>MKE</v>
          </cell>
          <cell r="E126" t="str">
            <v>Maria</v>
          </cell>
          <cell r="F126" t="str">
            <v>MKE</v>
          </cell>
          <cell r="G126" t="str">
            <v>TRUE</v>
          </cell>
          <cell r="H126" t="str">
            <v>DG1</v>
          </cell>
          <cell r="I126">
            <v>1</v>
          </cell>
          <cell r="J126">
            <v>9.5</v>
          </cell>
          <cell r="L126" t="str">
            <v>USD</v>
          </cell>
          <cell r="M126" t="str">
            <v>MKE</v>
          </cell>
          <cell r="N126">
            <v>0.4</v>
          </cell>
          <cell r="O126">
            <v>48</v>
          </cell>
          <cell r="P126">
            <v>0.05</v>
          </cell>
          <cell r="Q126">
            <v>110</v>
          </cell>
          <cell r="S126">
            <v>5</v>
          </cell>
          <cell r="T126" t="str">
            <v>Per KG</v>
          </cell>
          <cell r="U126">
            <v>0.2</v>
          </cell>
        </row>
        <row r="127">
          <cell r="A127" t="str">
            <v>MSPMSPB2B</v>
          </cell>
          <cell r="B127" t="str">
            <v>AMERICAS</v>
          </cell>
          <cell r="C127" t="str">
            <v>US</v>
          </cell>
          <cell r="D127" t="str">
            <v>MSP</v>
          </cell>
          <cell r="E127" t="str">
            <v>Maria</v>
          </cell>
          <cell r="F127" t="str">
            <v>MSP</v>
          </cell>
          <cell r="G127" t="str">
            <v>FALSE</v>
          </cell>
          <cell r="H127" t="str">
            <v>B2B</v>
          </cell>
          <cell r="I127">
            <v>1</v>
          </cell>
          <cell r="J127">
            <v>512.5</v>
          </cell>
          <cell r="K127" t="str">
            <v>Incumbent</v>
          </cell>
          <cell r="L127" t="str">
            <v>USD</v>
          </cell>
          <cell r="M127" t="str">
            <v>MSP</v>
          </cell>
          <cell r="N127">
            <v>0.25</v>
          </cell>
          <cell r="O127">
            <v>24</v>
          </cell>
          <cell r="P127">
            <v>0.05</v>
          </cell>
          <cell r="Q127">
            <v>110</v>
          </cell>
          <cell r="S127">
            <v>3</v>
          </cell>
          <cell r="T127" t="str">
            <v>Per KG</v>
          </cell>
          <cell r="U127">
            <v>0.25</v>
          </cell>
        </row>
        <row r="128">
          <cell r="A128" t="str">
            <v>MSPMSPDEF</v>
          </cell>
          <cell r="B128" t="str">
            <v>AMERICAS</v>
          </cell>
          <cell r="C128" t="str">
            <v>US</v>
          </cell>
          <cell r="D128" t="str">
            <v>MSP</v>
          </cell>
          <cell r="E128" t="str">
            <v>Maria</v>
          </cell>
          <cell r="F128" t="str">
            <v>MSP</v>
          </cell>
          <cell r="G128" t="str">
            <v>FALSE</v>
          </cell>
          <cell r="H128" t="str">
            <v>DEF</v>
          </cell>
          <cell r="I128">
            <v>44</v>
          </cell>
          <cell r="J128">
            <v>50109.5</v>
          </cell>
          <cell r="K128" t="str">
            <v>Incumbent</v>
          </cell>
          <cell r="L128" t="str">
            <v>USD</v>
          </cell>
          <cell r="M128" t="str">
            <v>MSP</v>
          </cell>
          <cell r="N128">
            <v>0.25</v>
          </cell>
          <cell r="O128">
            <v>24</v>
          </cell>
          <cell r="P128">
            <v>0.05</v>
          </cell>
          <cell r="Q128">
            <v>110</v>
          </cell>
          <cell r="S128">
            <v>3</v>
          </cell>
          <cell r="T128" t="str">
            <v>Per KG</v>
          </cell>
          <cell r="U128">
            <v>0.25</v>
          </cell>
        </row>
        <row r="129">
          <cell r="A129" t="str">
            <v>LFTMSYB2B</v>
          </cell>
          <cell r="B129" t="str">
            <v>AMERICAS</v>
          </cell>
          <cell r="C129" t="str">
            <v>US</v>
          </cell>
          <cell r="D129" t="str">
            <v>MSY</v>
          </cell>
          <cell r="E129" t="str">
            <v>Maria</v>
          </cell>
          <cell r="F129" t="str">
            <v>LFT</v>
          </cell>
          <cell r="G129" t="str">
            <v>FALSE</v>
          </cell>
          <cell r="H129" t="str">
            <v>B2B</v>
          </cell>
          <cell r="I129">
            <v>1</v>
          </cell>
          <cell r="J129">
            <v>776</v>
          </cell>
          <cell r="L129" t="str">
            <v>USD</v>
          </cell>
          <cell r="M129" t="str">
            <v>LFT</v>
          </cell>
          <cell r="N129">
            <v>0.3</v>
          </cell>
          <cell r="O129">
            <v>48</v>
          </cell>
          <cell r="P129">
            <v>0.05</v>
          </cell>
          <cell r="Q129">
            <v>110</v>
          </cell>
          <cell r="S129">
            <v>2</v>
          </cell>
          <cell r="T129" t="str">
            <v>Per Shipment</v>
          </cell>
          <cell r="U129">
            <v>50</v>
          </cell>
        </row>
        <row r="130">
          <cell r="A130" t="str">
            <v>MSYMSYDEF</v>
          </cell>
          <cell r="B130" t="str">
            <v>AMERICAS</v>
          </cell>
          <cell r="C130" t="str">
            <v>US</v>
          </cell>
          <cell r="D130" t="str">
            <v>MSY</v>
          </cell>
          <cell r="E130" t="str">
            <v>Maria</v>
          </cell>
          <cell r="F130" t="str">
            <v>MSY</v>
          </cell>
          <cell r="G130" t="str">
            <v>FALSE</v>
          </cell>
          <cell r="H130" t="str">
            <v>DEF</v>
          </cell>
          <cell r="I130">
            <v>1</v>
          </cell>
          <cell r="J130">
            <v>194</v>
          </cell>
          <cell r="L130" t="str">
            <v>USD</v>
          </cell>
          <cell r="M130" t="str">
            <v>MSY</v>
          </cell>
          <cell r="N130">
            <v>0.3</v>
          </cell>
          <cell r="O130">
            <v>48</v>
          </cell>
          <cell r="P130">
            <v>0.05</v>
          </cell>
          <cell r="Q130">
            <v>110</v>
          </cell>
          <cell r="S130">
            <v>2</v>
          </cell>
          <cell r="T130" t="str">
            <v>Per Shipment</v>
          </cell>
          <cell r="U130">
            <v>50</v>
          </cell>
        </row>
        <row r="131">
          <cell r="A131" t="str">
            <v>ORDORDB2B</v>
          </cell>
          <cell r="B131" t="str">
            <v>AMERICAS</v>
          </cell>
          <cell r="C131" t="str">
            <v>US</v>
          </cell>
          <cell r="D131" t="str">
            <v>ORD</v>
          </cell>
          <cell r="E131" t="str">
            <v>Maria</v>
          </cell>
          <cell r="F131" t="str">
            <v>ORD</v>
          </cell>
          <cell r="G131" t="str">
            <v>FALSE</v>
          </cell>
          <cell r="H131" t="str">
            <v>B2B</v>
          </cell>
          <cell r="I131">
            <v>4</v>
          </cell>
          <cell r="J131">
            <v>1574</v>
          </cell>
          <cell r="K131" t="str">
            <v>Incumbent</v>
          </cell>
          <cell r="L131" t="str">
            <v>USD</v>
          </cell>
          <cell r="M131" t="str">
            <v>ORD</v>
          </cell>
          <cell r="N131">
            <v>0.2</v>
          </cell>
          <cell r="O131">
            <v>24</v>
          </cell>
          <cell r="P131">
            <v>0.05</v>
          </cell>
          <cell r="Q131">
            <v>110</v>
          </cell>
          <cell r="S131">
            <v>1</v>
          </cell>
          <cell r="T131" t="str">
            <v>Per KG Per Day</v>
          </cell>
          <cell r="U131">
            <v>0.1</v>
          </cell>
        </row>
        <row r="132">
          <cell r="A132" t="str">
            <v>ORDORDCAO</v>
          </cell>
          <cell r="B132" t="str">
            <v>AMERICAS</v>
          </cell>
          <cell r="C132" t="str">
            <v>US</v>
          </cell>
          <cell r="D132" t="str">
            <v>ORD</v>
          </cell>
          <cell r="E132" t="str">
            <v>Maria</v>
          </cell>
          <cell r="F132" t="str">
            <v>ORD</v>
          </cell>
          <cell r="G132" t="str">
            <v>FALSE</v>
          </cell>
          <cell r="H132" t="str">
            <v>CAO</v>
          </cell>
          <cell r="I132">
            <v>58</v>
          </cell>
          <cell r="J132">
            <v>282626</v>
          </cell>
          <cell r="K132" t="str">
            <v>Incumbent</v>
          </cell>
          <cell r="L132" t="str">
            <v>USD</v>
          </cell>
          <cell r="M132" t="str">
            <v>ORD</v>
          </cell>
          <cell r="N132">
            <v>0.18</v>
          </cell>
          <cell r="O132">
            <v>24</v>
          </cell>
          <cell r="P132">
            <v>0.05</v>
          </cell>
          <cell r="Q132">
            <v>110</v>
          </cell>
          <cell r="S132">
            <v>5</v>
          </cell>
          <cell r="T132" t="str">
            <v>Per KG Per Day</v>
          </cell>
          <cell r="U132">
            <v>0.1</v>
          </cell>
        </row>
        <row r="133">
          <cell r="A133" t="str">
            <v>ORDORDDEF</v>
          </cell>
          <cell r="B133" t="str">
            <v>AMERICAS</v>
          </cell>
          <cell r="C133" t="str">
            <v>US</v>
          </cell>
          <cell r="D133" t="str">
            <v>ORD</v>
          </cell>
          <cell r="E133" t="str">
            <v>Maria</v>
          </cell>
          <cell r="F133" t="str">
            <v>ORD</v>
          </cell>
          <cell r="G133" t="str">
            <v>FALSE</v>
          </cell>
          <cell r="H133" t="str">
            <v>DEF</v>
          </cell>
          <cell r="I133">
            <v>492</v>
          </cell>
          <cell r="J133">
            <v>231858.5</v>
          </cell>
          <cell r="K133" t="str">
            <v>Incumbent</v>
          </cell>
          <cell r="L133" t="str">
            <v>USD</v>
          </cell>
          <cell r="M133" t="str">
            <v>ORD</v>
          </cell>
          <cell r="N133">
            <v>0.2</v>
          </cell>
          <cell r="O133">
            <v>24</v>
          </cell>
          <cell r="P133">
            <v>0.05</v>
          </cell>
          <cell r="Q133">
            <v>110</v>
          </cell>
          <cell r="S133">
            <v>5</v>
          </cell>
          <cell r="T133" t="str">
            <v>Per KG Per Day</v>
          </cell>
          <cell r="U133">
            <v>0.1</v>
          </cell>
        </row>
        <row r="134">
          <cell r="A134" t="str">
            <v>ORDORDEXP</v>
          </cell>
          <cell r="B134" t="str">
            <v>AMERICAS</v>
          </cell>
          <cell r="C134" t="str">
            <v>US</v>
          </cell>
          <cell r="D134" t="str">
            <v>ORD</v>
          </cell>
          <cell r="E134" t="str">
            <v>Maria</v>
          </cell>
          <cell r="F134" t="str">
            <v>ORD</v>
          </cell>
          <cell r="G134" t="str">
            <v>FALSE</v>
          </cell>
          <cell r="H134" t="str">
            <v>EXP</v>
          </cell>
          <cell r="I134">
            <v>16</v>
          </cell>
          <cell r="J134">
            <v>23750</v>
          </cell>
          <cell r="K134" t="str">
            <v>Incumbent</v>
          </cell>
          <cell r="L134" t="str">
            <v>USD</v>
          </cell>
          <cell r="M134" t="str">
            <v>ORD</v>
          </cell>
          <cell r="N134">
            <v>0.2</v>
          </cell>
          <cell r="O134">
            <v>24</v>
          </cell>
          <cell r="P134">
            <v>0.05</v>
          </cell>
          <cell r="Q134">
            <v>110</v>
          </cell>
          <cell r="S134">
            <v>1</v>
          </cell>
          <cell r="T134" t="str">
            <v>Per KG Per Day</v>
          </cell>
          <cell r="U134">
            <v>0.1</v>
          </cell>
        </row>
        <row r="135">
          <cell r="A135" t="str">
            <v>ORDORDDG2</v>
          </cell>
          <cell r="B135" t="str">
            <v>AMERICAS</v>
          </cell>
          <cell r="C135" t="str">
            <v>US</v>
          </cell>
          <cell r="D135" t="str">
            <v>ORD</v>
          </cell>
          <cell r="E135" t="str">
            <v>Maria</v>
          </cell>
          <cell r="F135" t="str">
            <v>ORD</v>
          </cell>
          <cell r="G135" t="str">
            <v>TRUE</v>
          </cell>
          <cell r="H135" t="str">
            <v>DG2</v>
          </cell>
          <cell r="I135">
            <v>1</v>
          </cell>
          <cell r="J135">
            <v>323.5</v>
          </cell>
          <cell r="L135" t="str">
            <v>USD</v>
          </cell>
          <cell r="M135" t="str">
            <v>ORD</v>
          </cell>
          <cell r="N135">
            <v>0.2</v>
          </cell>
          <cell r="O135">
            <v>24</v>
          </cell>
          <cell r="P135">
            <v>0.05</v>
          </cell>
          <cell r="Q135">
            <v>110</v>
          </cell>
          <cell r="S135">
            <v>1</v>
          </cell>
          <cell r="T135" t="str">
            <v>Per KG Per Day</v>
          </cell>
          <cell r="U135">
            <v>0.1</v>
          </cell>
        </row>
        <row r="136">
          <cell r="A136" t="str">
            <v>PDXPDXB2B</v>
          </cell>
          <cell r="B136" t="str">
            <v>AMERICAS</v>
          </cell>
          <cell r="C136" t="str">
            <v>US</v>
          </cell>
          <cell r="D136" t="str">
            <v>PDX</v>
          </cell>
          <cell r="E136" t="str">
            <v>Maria</v>
          </cell>
          <cell r="F136" t="str">
            <v>PDX</v>
          </cell>
          <cell r="G136" t="str">
            <v>FALSE</v>
          </cell>
          <cell r="H136" t="str">
            <v>B2B</v>
          </cell>
          <cell r="I136">
            <v>2</v>
          </cell>
          <cell r="J136">
            <v>441.5</v>
          </cell>
          <cell r="K136" t="str">
            <v>Incumbent</v>
          </cell>
          <cell r="L136" t="str">
            <v>USD</v>
          </cell>
          <cell r="M136" t="str">
            <v>PDX</v>
          </cell>
          <cell r="N136">
            <v>0.16</v>
          </cell>
          <cell r="O136">
            <v>24</v>
          </cell>
          <cell r="P136">
            <v>0.05</v>
          </cell>
          <cell r="Q136">
            <v>110</v>
          </cell>
          <cell r="S136">
            <v>3</v>
          </cell>
          <cell r="T136" t="str">
            <v>Per Kg</v>
          </cell>
          <cell r="U136">
            <v>0.03</v>
          </cell>
        </row>
        <row r="137">
          <cell r="A137" t="str">
            <v>PDXPDXDEF</v>
          </cell>
          <cell r="B137" t="str">
            <v>AMERICAS</v>
          </cell>
          <cell r="C137" t="str">
            <v>US</v>
          </cell>
          <cell r="D137" t="str">
            <v>PDX</v>
          </cell>
          <cell r="E137" t="str">
            <v>Maria</v>
          </cell>
          <cell r="F137" t="str">
            <v>PDX</v>
          </cell>
          <cell r="G137" t="str">
            <v>FALSE</v>
          </cell>
          <cell r="H137" t="str">
            <v>DEF</v>
          </cell>
          <cell r="I137">
            <v>6</v>
          </cell>
          <cell r="J137">
            <v>2481.5</v>
          </cell>
          <cell r="K137" t="str">
            <v>Incumbent</v>
          </cell>
          <cell r="L137" t="str">
            <v>USD</v>
          </cell>
          <cell r="M137" t="str">
            <v>PDX</v>
          </cell>
          <cell r="N137">
            <v>0.16</v>
          </cell>
          <cell r="O137">
            <v>24</v>
          </cell>
          <cell r="P137">
            <v>0.05</v>
          </cell>
          <cell r="Q137">
            <v>110</v>
          </cell>
          <cell r="S137">
            <v>3</v>
          </cell>
          <cell r="T137" t="str">
            <v>Per Kg</v>
          </cell>
          <cell r="U137">
            <v>0.03</v>
          </cell>
        </row>
        <row r="138">
          <cell r="A138" t="str">
            <v>PDXPDXEXP</v>
          </cell>
          <cell r="B138" t="str">
            <v>AMERICAS</v>
          </cell>
          <cell r="C138" t="str">
            <v>US</v>
          </cell>
          <cell r="D138" t="str">
            <v>PDX</v>
          </cell>
          <cell r="E138" t="str">
            <v>Maria</v>
          </cell>
          <cell r="F138" t="str">
            <v>PDX</v>
          </cell>
          <cell r="G138" t="str">
            <v>FALSE</v>
          </cell>
          <cell r="H138" t="str">
            <v>EXP</v>
          </cell>
          <cell r="I138">
            <v>1</v>
          </cell>
          <cell r="J138">
            <v>1045</v>
          </cell>
          <cell r="K138" t="str">
            <v>Incumbent</v>
          </cell>
          <cell r="L138" t="str">
            <v>USD</v>
          </cell>
          <cell r="M138" t="str">
            <v>PDX</v>
          </cell>
          <cell r="N138">
            <v>0.16</v>
          </cell>
          <cell r="O138">
            <v>24</v>
          </cell>
          <cell r="P138">
            <v>0.05</v>
          </cell>
          <cell r="Q138">
            <v>110</v>
          </cell>
          <cell r="S138">
            <v>3</v>
          </cell>
          <cell r="T138" t="str">
            <v>Per Kg</v>
          </cell>
          <cell r="U138">
            <v>0.03</v>
          </cell>
        </row>
        <row r="139">
          <cell r="A139" t="str">
            <v>ABEPHLB2B</v>
          </cell>
          <cell r="B139" t="str">
            <v>AMERICAS</v>
          </cell>
          <cell r="C139" t="str">
            <v>US</v>
          </cell>
          <cell r="D139" t="str">
            <v>PHL</v>
          </cell>
          <cell r="E139" t="str">
            <v>Maria</v>
          </cell>
          <cell r="F139" t="str">
            <v>ABE</v>
          </cell>
          <cell r="G139" t="str">
            <v>FALSE</v>
          </cell>
          <cell r="H139" t="str">
            <v>B2B</v>
          </cell>
          <cell r="I139">
            <v>2</v>
          </cell>
          <cell r="J139">
            <v>176</v>
          </cell>
          <cell r="L139" t="str">
            <v>USD</v>
          </cell>
          <cell r="M139" t="str">
            <v>ABE</v>
          </cell>
          <cell r="N139">
            <v>0.34</v>
          </cell>
          <cell r="O139">
            <v>24</v>
          </cell>
          <cell r="P139">
            <v>0.05</v>
          </cell>
          <cell r="Q139">
            <v>110</v>
          </cell>
          <cell r="S139">
            <v>2</v>
          </cell>
          <cell r="T139" t="str">
            <v>Per day</v>
          </cell>
          <cell r="U139">
            <v>65</v>
          </cell>
        </row>
        <row r="140">
          <cell r="A140" t="str">
            <v>MDTPHLEXP</v>
          </cell>
          <cell r="B140" t="str">
            <v>AMERICAS</v>
          </cell>
          <cell r="C140" t="str">
            <v>US</v>
          </cell>
          <cell r="D140" t="str">
            <v>PHL</v>
          </cell>
          <cell r="E140" t="str">
            <v>Maria</v>
          </cell>
          <cell r="F140" t="str">
            <v>MDT</v>
          </cell>
          <cell r="G140" t="str">
            <v>FALSE</v>
          </cell>
          <cell r="H140" t="str">
            <v>EXP</v>
          </cell>
          <cell r="I140">
            <v>1</v>
          </cell>
          <cell r="J140">
            <v>282</v>
          </cell>
          <cell r="L140" t="str">
            <v>USD</v>
          </cell>
          <cell r="M140" t="str">
            <v>MDT</v>
          </cell>
          <cell r="N140">
            <v>0.34</v>
          </cell>
          <cell r="O140">
            <v>24</v>
          </cell>
          <cell r="P140">
            <v>0.05</v>
          </cell>
          <cell r="Q140">
            <v>110</v>
          </cell>
          <cell r="S140">
            <v>2</v>
          </cell>
          <cell r="T140" t="str">
            <v>Per day</v>
          </cell>
          <cell r="U140">
            <v>65</v>
          </cell>
        </row>
        <row r="141">
          <cell r="A141" t="str">
            <v>PHLPHLCAO</v>
          </cell>
          <cell r="B141" t="str">
            <v>AMERICAS</v>
          </cell>
          <cell r="C141" t="str">
            <v>US</v>
          </cell>
          <cell r="D141" t="str">
            <v>PHL</v>
          </cell>
          <cell r="E141" t="str">
            <v>Maria</v>
          </cell>
          <cell r="F141" t="str">
            <v>PHL</v>
          </cell>
          <cell r="G141" t="str">
            <v>FALSE</v>
          </cell>
          <cell r="H141" t="str">
            <v>CAO</v>
          </cell>
          <cell r="I141">
            <v>1</v>
          </cell>
          <cell r="J141">
            <v>971</v>
          </cell>
          <cell r="L141" t="str">
            <v>USD</v>
          </cell>
          <cell r="M141" t="str">
            <v>PHL</v>
          </cell>
          <cell r="N141">
            <v>0.34</v>
          </cell>
          <cell r="O141">
            <v>24</v>
          </cell>
          <cell r="P141">
            <v>0.05</v>
          </cell>
          <cell r="Q141">
            <v>110</v>
          </cell>
          <cell r="S141">
            <v>2</v>
          </cell>
          <cell r="T141" t="str">
            <v>Per day</v>
          </cell>
          <cell r="U141">
            <v>65</v>
          </cell>
        </row>
        <row r="142">
          <cell r="A142" t="str">
            <v>PHLPHLDEF</v>
          </cell>
          <cell r="B142" t="str">
            <v>AMERICAS</v>
          </cell>
          <cell r="C142" t="str">
            <v>US</v>
          </cell>
          <cell r="D142" t="str">
            <v>PHL</v>
          </cell>
          <cell r="E142" t="str">
            <v>Maria</v>
          </cell>
          <cell r="F142" t="str">
            <v>PHL</v>
          </cell>
          <cell r="G142" t="str">
            <v>FALSE</v>
          </cell>
          <cell r="H142" t="str">
            <v>DEF</v>
          </cell>
          <cell r="I142">
            <v>67</v>
          </cell>
          <cell r="J142">
            <v>8155</v>
          </cell>
          <cell r="K142" t="str">
            <v>Incumbent</v>
          </cell>
          <cell r="L142" t="str">
            <v>USD</v>
          </cell>
          <cell r="M142" t="str">
            <v>PHL</v>
          </cell>
          <cell r="N142">
            <v>0.34</v>
          </cell>
          <cell r="O142">
            <v>24</v>
          </cell>
          <cell r="P142">
            <v>0.05</v>
          </cell>
          <cell r="Q142">
            <v>110</v>
          </cell>
          <cell r="S142">
            <v>2</v>
          </cell>
          <cell r="T142" t="str">
            <v>Per day</v>
          </cell>
          <cell r="U142">
            <v>65</v>
          </cell>
        </row>
        <row r="143">
          <cell r="A143" t="str">
            <v>PHLPHLEXP</v>
          </cell>
          <cell r="B143" t="str">
            <v>AMERICAS</v>
          </cell>
          <cell r="C143" t="str">
            <v>US</v>
          </cell>
          <cell r="D143" t="str">
            <v>PHL</v>
          </cell>
          <cell r="E143" t="str">
            <v>Maria</v>
          </cell>
          <cell r="F143" t="str">
            <v>PHL</v>
          </cell>
          <cell r="G143" t="str">
            <v>FALSE</v>
          </cell>
          <cell r="H143" t="str">
            <v>EXP</v>
          </cell>
          <cell r="I143">
            <v>2</v>
          </cell>
          <cell r="J143">
            <v>1187.5</v>
          </cell>
          <cell r="K143" t="str">
            <v>Incumbent</v>
          </cell>
          <cell r="L143" t="str">
            <v>USD</v>
          </cell>
          <cell r="M143" t="str">
            <v>PHL</v>
          </cell>
          <cell r="N143">
            <v>0.34</v>
          </cell>
          <cell r="O143">
            <v>24</v>
          </cell>
          <cell r="P143">
            <v>0.05</v>
          </cell>
          <cell r="Q143">
            <v>110</v>
          </cell>
          <cell r="S143">
            <v>2</v>
          </cell>
          <cell r="T143" t="str">
            <v>Per day</v>
          </cell>
          <cell r="U143">
            <v>65</v>
          </cell>
        </row>
        <row r="144">
          <cell r="A144" t="str">
            <v>PHLPHLDG1</v>
          </cell>
          <cell r="B144" t="str">
            <v>AMERICAS</v>
          </cell>
          <cell r="C144" t="str">
            <v>US</v>
          </cell>
          <cell r="D144" t="str">
            <v>PHL</v>
          </cell>
          <cell r="E144" t="str">
            <v>Maria</v>
          </cell>
          <cell r="F144" t="str">
            <v>PHL</v>
          </cell>
          <cell r="G144" t="str">
            <v>TRUE</v>
          </cell>
          <cell r="H144" t="str">
            <v>DG1</v>
          </cell>
          <cell r="I144">
            <v>1</v>
          </cell>
          <cell r="J144">
            <v>7</v>
          </cell>
          <cell r="L144" t="str">
            <v>USD</v>
          </cell>
          <cell r="M144" t="str">
            <v>PHL</v>
          </cell>
          <cell r="N144">
            <v>0.34</v>
          </cell>
          <cell r="O144">
            <v>24</v>
          </cell>
          <cell r="P144">
            <v>0.05</v>
          </cell>
          <cell r="Q144">
            <v>110</v>
          </cell>
          <cell r="S144">
            <v>2</v>
          </cell>
          <cell r="T144" t="str">
            <v>Per day</v>
          </cell>
          <cell r="U144">
            <v>65</v>
          </cell>
        </row>
        <row r="145">
          <cell r="A145" t="str">
            <v>PHXPHXCAO</v>
          </cell>
          <cell r="B145" t="str">
            <v>AMERICAS</v>
          </cell>
          <cell r="C145" t="str">
            <v>US</v>
          </cell>
          <cell r="D145" t="str">
            <v>PHX</v>
          </cell>
          <cell r="E145" t="str">
            <v>Maria</v>
          </cell>
          <cell r="F145" t="str">
            <v>PHX</v>
          </cell>
          <cell r="G145" t="str">
            <v>FALSE</v>
          </cell>
          <cell r="H145" t="str">
            <v>CAO</v>
          </cell>
          <cell r="I145">
            <v>2</v>
          </cell>
          <cell r="J145">
            <v>2240.5</v>
          </cell>
          <cell r="L145" t="str">
            <v>USD</v>
          </cell>
          <cell r="M145" t="str">
            <v>PHX</v>
          </cell>
          <cell r="N145">
            <v>0.17</v>
          </cell>
          <cell r="O145">
            <v>12</v>
          </cell>
          <cell r="P145">
            <v>0.05</v>
          </cell>
          <cell r="Q145">
            <v>110</v>
          </cell>
          <cell r="S145">
            <v>2</v>
          </cell>
          <cell r="T145" t="str">
            <v>Per KG</v>
          </cell>
          <cell r="U145">
            <v>0.05</v>
          </cell>
        </row>
        <row r="146">
          <cell r="A146" t="str">
            <v>PHXPHXDEF</v>
          </cell>
          <cell r="B146" t="str">
            <v>AMERICAS</v>
          </cell>
          <cell r="C146" t="str">
            <v>US</v>
          </cell>
          <cell r="D146" t="str">
            <v>PHX</v>
          </cell>
          <cell r="E146" t="str">
            <v>Maria</v>
          </cell>
          <cell r="F146" t="str">
            <v>PHX</v>
          </cell>
          <cell r="G146" t="str">
            <v>FALSE</v>
          </cell>
          <cell r="H146" t="str">
            <v>DEF</v>
          </cell>
          <cell r="I146">
            <v>75</v>
          </cell>
          <cell r="J146">
            <v>91790</v>
          </cell>
          <cell r="K146" t="str">
            <v>Incumbent</v>
          </cell>
          <cell r="L146" t="str">
            <v>USD</v>
          </cell>
          <cell r="M146" t="str">
            <v>PHX</v>
          </cell>
          <cell r="N146">
            <v>0.17</v>
          </cell>
          <cell r="O146">
            <v>12</v>
          </cell>
          <cell r="P146">
            <v>0.05</v>
          </cell>
          <cell r="Q146">
            <v>110</v>
          </cell>
          <cell r="S146">
            <v>2</v>
          </cell>
          <cell r="T146" t="str">
            <v>Per KG</v>
          </cell>
          <cell r="U146">
            <v>0.05</v>
          </cell>
        </row>
        <row r="147">
          <cell r="A147" t="str">
            <v>TUSPHXCAO</v>
          </cell>
          <cell r="B147" t="str">
            <v>AMERICAS</v>
          </cell>
          <cell r="C147" t="str">
            <v>US</v>
          </cell>
          <cell r="D147" t="str">
            <v>PHX</v>
          </cell>
          <cell r="E147" t="str">
            <v>Maria</v>
          </cell>
          <cell r="F147" t="str">
            <v>TUS</v>
          </cell>
          <cell r="G147" t="str">
            <v>FALSE</v>
          </cell>
          <cell r="H147" t="str">
            <v>CAO</v>
          </cell>
          <cell r="I147">
            <v>1</v>
          </cell>
          <cell r="J147">
            <v>300</v>
          </cell>
          <cell r="L147" t="str">
            <v>USD</v>
          </cell>
          <cell r="M147" t="str">
            <v>TUS</v>
          </cell>
          <cell r="N147">
            <v>0.17</v>
          </cell>
          <cell r="O147">
            <v>12</v>
          </cell>
          <cell r="P147">
            <v>0.05</v>
          </cell>
          <cell r="Q147">
            <v>110</v>
          </cell>
          <cell r="S147">
            <v>2</v>
          </cell>
          <cell r="T147" t="str">
            <v>Per KG</v>
          </cell>
          <cell r="U147">
            <v>0.05</v>
          </cell>
        </row>
        <row r="148">
          <cell r="A148" t="str">
            <v>TUSPHXDEF</v>
          </cell>
          <cell r="B148" t="str">
            <v>AMERICAS</v>
          </cell>
          <cell r="C148" t="str">
            <v>US</v>
          </cell>
          <cell r="D148" t="str">
            <v>PHX</v>
          </cell>
          <cell r="E148" t="str">
            <v>Maria</v>
          </cell>
          <cell r="F148" t="str">
            <v>TUS</v>
          </cell>
          <cell r="G148" t="str">
            <v>FALSE</v>
          </cell>
          <cell r="H148" t="str">
            <v>DEF</v>
          </cell>
          <cell r="I148">
            <v>2</v>
          </cell>
          <cell r="J148">
            <v>862</v>
          </cell>
          <cell r="L148" t="str">
            <v>USD</v>
          </cell>
          <cell r="M148" t="str">
            <v>TUS</v>
          </cell>
          <cell r="N148">
            <v>0.17</v>
          </cell>
          <cell r="O148">
            <v>12</v>
          </cell>
          <cell r="P148">
            <v>0.05</v>
          </cell>
          <cell r="Q148">
            <v>110</v>
          </cell>
          <cell r="S148">
            <v>2</v>
          </cell>
          <cell r="T148" t="str">
            <v>Per KG</v>
          </cell>
          <cell r="U148">
            <v>0.05</v>
          </cell>
        </row>
        <row r="149">
          <cell r="A149" t="str">
            <v>PITPITB2B</v>
          </cell>
          <cell r="B149" t="str">
            <v>AMERICAS</v>
          </cell>
          <cell r="C149" t="str">
            <v>US</v>
          </cell>
          <cell r="D149" t="str">
            <v>PIT</v>
          </cell>
          <cell r="E149" t="str">
            <v>Maria</v>
          </cell>
          <cell r="F149" t="str">
            <v>PIT</v>
          </cell>
          <cell r="G149" t="str">
            <v>FALSE</v>
          </cell>
          <cell r="H149" t="str">
            <v>B2B</v>
          </cell>
          <cell r="I149">
            <v>14</v>
          </cell>
          <cell r="J149">
            <v>1836</v>
          </cell>
          <cell r="K149" t="str">
            <v>Incumbent</v>
          </cell>
          <cell r="L149" t="str">
            <v>USD</v>
          </cell>
          <cell r="M149" t="str">
            <v>PIT</v>
          </cell>
          <cell r="N149">
            <v>0.11</v>
          </cell>
          <cell r="O149">
            <v>24</v>
          </cell>
          <cell r="P149">
            <v>0.05</v>
          </cell>
          <cell r="Q149">
            <v>110</v>
          </cell>
          <cell r="S149">
            <v>4</v>
          </cell>
          <cell r="T149" t="str">
            <v>Per KG</v>
          </cell>
          <cell r="U149">
            <v>0.03</v>
          </cell>
        </row>
        <row r="150">
          <cell r="A150" t="str">
            <v>PITPITCAO</v>
          </cell>
          <cell r="B150" t="str">
            <v>AMERICAS</v>
          </cell>
          <cell r="C150" t="str">
            <v>US</v>
          </cell>
          <cell r="D150" t="str">
            <v>PIT</v>
          </cell>
          <cell r="E150" t="str">
            <v>Maria</v>
          </cell>
          <cell r="F150" t="str">
            <v>PIT</v>
          </cell>
          <cell r="G150" t="str">
            <v>FALSE</v>
          </cell>
          <cell r="H150" t="str">
            <v>CAO</v>
          </cell>
          <cell r="I150">
            <v>5</v>
          </cell>
          <cell r="J150">
            <v>8444.5</v>
          </cell>
          <cell r="K150" t="str">
            <v>Incumbent</v>
          </cell>
          <cell r="L150" t="str">
            <v>USD</v>
          </cell>
          <cell r="M150" t="str">
            <v>PIT</v>
          </cell>
          <cell r="N150">
            <v>0.11</v>
          </cell>
          <cell r="O150">
            <v>24</v>
          </cell>
          <cell r="P150">
            <v>0.05</v>
          </cell>
          <cell r="Q150">
            <v>110</v>
          </cell>
          <cell r="S150">
            <v>4</v>
          </cell>
          <cell r="T150" t="str">
            <v>Per KG</v>
          </cell>
          <cell r="U150">
            <v>0.03</v>
          </cell>
        </row>
        <row r="151">
          <cell r="A151" t="str">
            <v>PITPITDEF</v>
          </cell>
          <cell r="B151" t="str">
            <v>AMERICAS</v>
          </cell>
          <cell r="C151" t="str">
            <v>US</v>
          </cell>
          <cell r="D151" t="str">
            <v>PIT</v>
          </cell>
          <cell r="E151" t="str">
            <v>Maria</v>
          </cell>
          <cell r="F151" t="str">
            <v>PIT</v>
          </cell>
          <cell r="G151" t="str">
            <v>FALSE</v>
          </cell>
          <cell r="H151" t="str">
            <v>DEF</v>
          </cell>
          <cell r="I151">
            <v>1802</v>
          </cell>
          <cell r="J151">
            <v>5367489</v>
          </cell>
          <cell r="K151" t="str">
            <v>Incumbent</v>
          </cell>
          <cell r="L151" t="str">
            <v>USD</v>
          </cell>
          <cell r="M151" t="str">
            <v>PIT</v>
          </cell>
          <cell r="N151">
            <v>0.12</v>
          </cell>
          <cell r="O151">
            <v>24</v>
          </cell>
          <cell r="P151">
            <v>0.05</v>
          </cell>
          <cell r="Q151">
            <v>110</v>
          </cell>
          <cell r="S151">
            <v>4</v>
          </cell>
          <cell r="T151" t="str">
            <v>Per KG</v>
          </cell>
          <cell r="U151">
            <v>0.03</v>
          </cell>
        </row>
        <row r="152">
          <cell r="A152" t="str">
            <v>PITPITDG1</v>
          </cell>
          <cell r="B152" t="str">
            <v>AMERICAS</v>
          </cell>
          <cell r="C152" t="str">
            <v>US</v>
          </cell>
          <cell r="D152" t="str">
            <v>PIT</v>
          </cell>
          <cell r="E152" t="str">
            <v>Maria</v>
          </cell>
          <cell r="F152" t="str">
            <v>PIT</v>
          </cell>
          <cell r="G152" t="str">
            <v>TRUE</v>
          </cell>
          <cell r="H152" t="str">
            <v>DG1</v>
          </cell>
          <cell r="I152">
            <v>6</v>
          </cell>
          <cell r="J152">
            <v>3382</v>
          </cell>
          <cell r="K152" t="str">
            <v>Incumbent</v>
          </cell>
          <cell r="L152" t="str">
            <v>USD</v>
          </cell>
          <cell r="M152" t="str">
            <v>PIT</v>
          </cell>
          <cell r="N152">
            <v>0.11</v>
          </cell>
          <cell r="O152">
            <v>24</v>
          </cell>
          <cell r="P152">
            <v>0.05</v>
          </cell>
          <cell r="Q152">
            <v>110</v>
          </cell>
          <cell r="S152">
            <v>4</v>
          </cell>
          <cell r="T152" t="str">
            <v>Per KG</v>
          </cell>
          <cell r="U152">
            <v>0.03</v>
          </cell>
        </row>
        <row r="153">
          <cell r="A153" t="str">
            <v>PITPITDG2</v>
          </cell>
          <cell r="B153" t="str">
            <v>AMERICAS</v>
          </cell>
          <cell r="C153" t="str">
            <v>US</v>
          </cell>
          <cell r="D153" t="str">
            <v>PIT</v>
          </cell>
          <cell r="E153" t="str">
            <v>Maria</v>
          </cell>
          <cell r="F153" t="str">
            <v>PIT</v>
          </cell>
          <cell r="G153" t="str">
            <v>TRUE</v>
          </cell>
          <cell r="H153" t="str">
            <v>DG2</v>
          </cell>
          <cell r="I153">
            <v>14</v>
          </cell>
          <cell r="J153">
            <v>7545</v>
          </cell>
          <cell r="K153" t="str">
            <v>Incumbent</v>
          </cell>
          <cell r="L153" t="str">
            <v>USD</v>
          </cell>
          <cell r="M153" t="str">
            <v>PIT</v>
          </cell>
          <cell r="N153">
            <v>0.11</v>
          </cell>
          <cell r="O153">
            <v>24</v>
          </cell>
          <cell r="P153">
            <v>0.05</v>
          </cell>
          <cell r="Q153">
            <v>110</v>
          </cell>
          <cell r="S153">
            <v>4</v>
          </cell>
          <cell r="T153" t="str">
            <v>Per KG</v>
          </cell>
          <cell r="U153">
            <v>0.03</v>
          </cell>
        </row>
        <row r="154">
          <cell r="A154" t="str">
            <v>SANSANB2B</v>
          </cell>
          <cell r="B154" t="str">
            <v>AMERICAS</v>
          </cell>
          <cell r="C154" t="str">
            <v>US</v>
          </cell>
          <cell r="D154" t="str">
            <v>SAN</v>
          </cell>
          <cell r="E154" t="str">
            <v>Maria</v>
          </cell>
          <cell r="F154" t="str">
            <v>SAN</v>
          </cell>
          <cell r="G154" t="str">
            <v>FALSE</v>
          </cell>
          <cell r="H154" t="str">
            <v>B2B</v>
          </cell>
          <cell r="I154">
            <v>1</v>
          </cell>
          <cell r="J154">
            <v>96</v>
          </cell>
          <cell r="K154" t="str">
            <v>Incumbent</v>
          </cell>
          <cell r="L154" t="str">
            <v>USD</v>
          </cell>
          <cell r="M154" t="str">
            <v>SAN</v>
          </cell>
          <cell r="N154">
            <v>0.25</v>
          </cell>
          <cell r="O154">
            <v>24</v>
          </cell>
          <cell r="P154">
            <v>0.05</v>
          </cell>
          <cell r="Q154">
            <v>110</v>
          </cell>
          <cell r="S154">
            <v>3</v>
          </cell>
          <cell r="T154" t="str">
            <v>Per KG</v>
          </cell>
          <cell r="U154">
            <v>0.2</v>
          </cell>
        </row>
        <row r="155">
          <cell r="A155" t="str">
            <v>SANSANDEF</v>
          </cell>
          <cell r="B155" t="str">
            <v>AMERICAS</v>
          </cell>
          <cell r="C155" t="str">
            <v>US</v>
          </cell>
          <cell r="D155" t="str">
            <v>SAN</v>
          </cell>
          <cell r="E155" t="str">
            <v>Maria</v>
          </cell>
          <cell r="F155" t="str">
            <v>SAN</v>
          </cell>
          <cell r="G155" t="str">
            <v>FALSE</v>
          </cell>
          <cell r="H155" t="str">
            <v>DEF</v>
          </cell>
          <cell r="I155">
            <v>46</v>
          </cell>
          <cell r="J155">
            <v>14846.5</v>
          </cell>
          <cell r="K155" t="str">
            <v>Incumbent</v>
          </cell>
          <cell r="L155" t="str">
            <v>USD</v>
          </cell>
          <cell r="M155" t="str">
            <v>SAN</v>
          </cell>
          <cell r="N155">
            <v>0.25</v>
          </cell>
          <cell r="O155">
            <v>24</v>
          </cell>
          <cell r="P155">
            <v>0.05</v>
          </cell>
          <cell r="Q155">
            <v>110</v>
          </cell>
          <cell r="S155">
            <v>3</v>
          </cell>
          <cell r="T155" t="str">
            <v>Per KG</v>
          </cell>
          <cell r="U155">
            <v>0.2</v>
          </cell>
        </row>
        <row r="156">
          <cell r="A156" t="str">
            <v>SANSANDG2</v>
          </cell>
          <cell r="B156" t="str">
            <v>AMERICAS</v>
          </cell>
          <cell r="C156" t="str">
            <v>US</v>
          </cell>
          <cell r="D156" t="str">
            <v>SAN</v>
          </cell>
          <cell r="E156" t="str">
            <v>Maria</v>
          </cell>
          <cell r="F156" t="str">
            <v>SAN</v>
          </cell>
          <cell r="G156" t="str">
            <v>TRUE</v>
          </cell>
          <cell r="H156" t="str">
            <v>DG2</v>
          </cell>
          <cell r="I156">
            <v>8</v>
          </cell>
          <cell r="J156">
            <v>1783.5</v>
          </cell>
          <cell r="L156" t="str">
            <v>USD</v>
          </cell>
          <cell r="M156" t="str">
            <v>SAN</v>
          </cell>
          <cell r="N156">
            <v>0.49</v>
          </cell>
          <cell r="O156">
            <v>24</v>
          </cell>
          <cell r="P156">
            <v>0.05</v>
          </cell>
          <cell r="Q156">
            <v>110</v>
          </cell>
          <cell r="S156">
            <v>3</v>
          </cell>
          <cell r="T156" t="str">
            <v>Per KG</v>
          </cell>
          <cell r="U156">
            <v>0.2</v>
          </cell>
        </row>
        <row r="157">
          <cell r="A157" t="str">
            <v>SDFSDFB2B</v>
          </cell>
          <cell r="B157" t="str">
            <v>AMERICAS</v>
          </cell>
          <cell r="C157" t="str">
            <v>US</v>
          </cell>
          <cell r="D157" t="str">
            <v>SDF</v>
          </cell>
          <cell r="E157" t="str">
            <v>Maria</v>
          </cell>
          <cell r="F157" t="str">
            <v>SDF</v>
          </cell>
          <cell r="G157" t="str">
            <v>FALSE</v>
          </cell>
          <cell r="H157" t="str">
            <v>B2B</v>
          </cell>
          <cell r="I157">
            <v>28</v>
          </cell>
          <cell r="J157">
            <v>12987.5</v>
          </cell>
          <cell r="K157" t="str">
            <v>Incumbent</v>
          </cell>
          <cell r="L157" t="str">
            <v>USD</v>
          </cell>
          <cell r="M157" t="str">
            <v>SDF</v>
          </cell>
          <cell r="N157">
            <v>0.3</v>
          </cell>
          <cell r="O157">
            <v>24</v>
          </cell>
          <cell r="P157">
            <v>0.05</v>
          </cell>
          <cell r="Q157">
            <v>110</v>
          </cell>
          <cell r="S157">
            <v>2</v>
          </cell>
          <cell r="T157" t="str">
            <v>Per KG</v>
          </cell>
          <cell r="U157">
            <v>0.05</v>
          </cell>
        </row>
        <row r="158">
          <cell r="A158" t="str">
            <v>SDFSDFCAO</v>
          </cell>
          <cell r="B158" t="str">
            <v>AMERICAS</v>
          </cell>
          <cell r="C158" t="str">
            <v>US</v>
          </cell>
          <cell r="D158" t="str">
            <v>SDF</v>
          </cell>
          <cell r="E158" t="str">
            <v>Maria</v>
          </cell>
          <cell r="F158" t="str">
            <v>SDF</v>
          </cell>
          <cell r="G158" t="str">
            <v>FALSE</v>
          </cell>
          <cell r="H158" t="str">
            <v>CAO</v>
          </cell>
          <cell r="I158">
            <v>38</v>
          </cell>
          <cell r="J158">
            <v>90365</v>
          </cell>
          <cell r="K158" t="str">
            <v>Incumbent</v>
          </cell>
          <cell r="L158" t="str">
            <v>USD</v>
          </cell>
          <cell r="M158" t="str">
            <v>SDF</v>
          </cell>
          <cell r="N158">
            <v>0.3</v>
          </cell>
          <cell r="O158">
            <v>24</v>
          </cell>
          <cell r="P158">
            <v>0.05</v>
          </cell>
          <cell r="Q158">
            <v>110</v>
          </cell>
          <cell r="S158">
            <v>2</v>
          </cell>
          <cell r="T158" t="str">
            <v>Per KG</v>
          </cell>
          <cell r="U158">
            <v>0.05</v>
          </cell>
        </row>
        <row r="159">
          <cell r="A159" t="str">
            <v>SDFSDFDEF</v>
          </cell>
          <cell r="B159" t="str">
            <v>AMERICAS</v>
          </cell>
          <cell r="C159" t="str">
            <v>US</v>
          </cell>
          <cell r="D159" t="str">
            <v>SDF</v>
          </cell>
          <cell r="E159" t="str">
            <v>Maria</v>
          </cell>
          <cell r="F159" t="str">
            <v>SDF</v>
          </cell>
          <cell r="G159" t="str">
            <v>FALSE</v>
          </cell>
          <cell r="H159" t="str">
            <v>DEF</v>
          </cell>
          <cell r="I159">
            <v>2050</v>
          </cell>
          <cell r="J159">
            <v>1309800.5</v>
          </cell>
          <cell r="K159" t="str">
            <v>Incumbent</v>
          </cell>
          <cell r="L159" t="str">
            <v>USD</v>
          </cell>
          <cell r="M159" t="str">
            <v>SDF</v>
          </cell>
          <cell r="N159">
            <v>0.3</v>
          </cell>
          <cell r="O159">
            <v>24</v>
          </cell>
          <cell r="P159">
            <v>0.05</v>
          </cell>
          <cell r="Q159">
            <v>110</v>
          </cell>
          <cell r="S159">
            <v>2</v>
          </cell>
          <cell r="T159" t="str">
            <v>Per KG</v>
          </cell>
          <cell r="U159">
            <v>0.05</v>
          </cell>
        </row>
        <row r="160">
          <cell r="A160" t="str">
            <v>SDFSDFULD</v>
          </cell>
          <cell r="B160" t="str">
            <v>AMERICAS</v>
          </cell>
          <cell r="C160" t="str">
            <v>US</v>
          </cell>
          <cell r="D160" t="str">
            <v>SDF</v>
          </cell>
          <cell r="E160" t="str">
            <v>Maria</v>
          </cell>
          <cell r="F160" t="str">
            <v>SDF</v>
          </cell>
          <cell r="G160" t="str">
            <v>FALSE</v>
          </cell>
          <cell r="H160" t="str">
            <v>ULD</v>
          </cell>
          <cell r="L160" t="str">
            <v>USD</v>
          </cell>
          <cell r="M160" t="str">
            <v>SDF</v>
          </cell>
          <cell r="N160">
            <v>0.3</v>
          </cell>
          <cell r="O160">
            <v>24</v>
          </cell>
          <cell r="P160">
            <v>0.05</v>
          </cell>
          <cell r="Q160">
            <v>110</v>
          </cell>
          <cell r="S160">
            <v>2</v>
          </cell>
          <cell r="T160" t="str">
            <v>Per KG</v>
          </cell>
          <cell r="U160">
            <v>0.05</v>
          </cell>
        </row>
        <row r="161">
          <cell r="A161" t="str">
            <v>SDFSDFDG1</v>
          </cell>
          <cell r="B161" t="str">
            <v>AMERICAS</v>
          </cell>
          <cell r="C161" t="str">
            <v>US</v>
          </cell>
          <cell r="D161" t="str">
            <v>SDF</v>
          </cell>
          <cell r="E161" t="str">
            <v>Maria</v>
          </cell>
          <cell r="F161" t="str">
            <v>SDF</v>
          </cell>
          <cell r="G161" t="str">
            <v>TRUE</v>
          </cell>
          <cell r="H161" t="str">
            <v>DG1</v>
          </cell>
          <cell r="I161">
            <v>25</v>
          </cell>
          <cell r="J161">
            <v>9471.5</v>
          </cell>
          <cell r="L161" t="str">
            <v>USD</v>
          </cell>
          <cell r="M161" t="str">
            <v>SDF</v>
          </cell>
          <cell r="N161">
            <v>0.35</v>
          </cell>
          <cell r="O161">
            <v>24</v>
          </cell>
          <cell r="P161">
            <v>0.05</v>
          </cell>
          <cell r="Q161">
            <v>110</v>
          </cell>
          <cell r="S161">
            <v>2</v>
          </cell>
          <cell r="T161" t="str">
            <v>Per KG</v>
          </cell>
          <cell r="U161">
            <v>0.05</v>
          </cell>
        </row>
        <row r="162">
          <cell r="A162" t="str">
            <v>SDFSDFDG2</v>
          </cell>
          <cell r="B162" t="str">
            <v>AMERICAS</v>
          </cell>
          <cell r="C162" t="str">
            <v>US</v>
          </cell>
          <cell r="D162" t="str">
            <v>SDF</v>
          </cell>
          <cell r="E162" t="str">
            <v>Maria</v>
          </cell>
          <cell r="F162" t="str">
            <v>SDF</v>
          </cell>
          <cell r="G162" t="str">
            <v>TRUE</v>
          </cell>
          <cell r="H162" t="str">
            <v>DG2</v>
          </cell>
          <cell r="I162">
            <v>35</v>
          </cell>
          <cell r="J162">
            <v>7109</v>
          </cell>
          <cell r="L162" t="str">
            <v>USD</v>
          </cell>
          <cell r="M162" t="str">
            <v>SDF</v>
          </cell>
          <cell r="N162">
            <v>0.35</v>
          </cell>
          <cell r="O162">
            <v>24</v>
          </cell>
          <cell r="P162">
            <v>0.05</v>
          </cell>
          <cell r="Q162">
            <v>110</v>
          </cell>
          <cell r="S162">
            <v>2</v>
          </cell>
          <cell r="T162" t="str">
            <v>Per KG</v>
          </cell>
          <cell r="U162">
            <v>0.05</v>
          </cell>
        </row>
        <row r="163">
          <cell r="A163" t="str">
            <v>SEASEAB2B</v>
          </cell>
          <cell r="B163" t="str">
            <v>AMERICAS</v>
          </cell>
          <cell r="C163" t="str">
            <v>US</v>
          </cell>
          <cell r="D163" t="str">
            <v>SEA</v>
          </cell>
          <cell r="E163" t="str">
            <v>Maria</v>
          </cell>
          <cell r="F163" t="str">
            <v>SEA</v>
          </cell>
          <cell r="G163" t="str">
            <v>FALSE</v>
          </cell>
          <cell r="H163" t="str">
            <v>B2B</v>
          </cell>
          <cell r="I163">
            <v>3</v>
          </cell>
          <cell r="J163">
            <v>1100</v>
          </cell>
          <cell r="K163" t="str">
            <v>Incumbent</v>
          </cell>
          <cell r="L163" t="str">
            <v>USD</v>
          </cell>
          <cell r="M163" t="str">
            <v>SEA</v>
          </cell>
          <cell r="N163">
            <v>0.36</v>
          </cell>
          <cell r="O163">
            <v>48</v>
          </cell>
          <cell r="P163">
            <v>0.05</v>
          </cell>
          <cell r="Q163">
            <v>110</v>
          </cell>
          <cell r="S163">
            <v>2</v>
          </cell>
          <cell r="T163" t="str">
            <v>Per KG</v>
          </cell>
          <cell r="U163">
            <v>0.45</v>
          </cell>
        </row>
        <row r="164">
          <cell r="A164" t="str">
            <v>SEASEACAO</v>
          </cell>
          <cell r="B164" t="str">
            <v>AMERICAS</v>
          </cell>
          <cell r="C164" t="str">
            <v>US</v>
          </cell>
          <cell r="D164" t="str">
            <v>SEA</v>
          </cell>
          <cell r="E164" t="str">
            <v>Maria</v>
          </cell>
          <cell r="F164" t="str">
            <v>SEA</v>
          </cell>
          <cell r="G164" t="str">
            <v>FALSE</v>
          </cell>
          <cell r="H164" t="str">
            <v>CAO</v>
          </cell>
          <cell r="I164">
            <v>15</v>
          </cell>
          <cell r="J164">
            <v>39845</v>
          </cell>
          <cell r="K164" t="str">
            <v>Incumbent</v>
          </cell>
          <cell r="L164" t="str">
            <v>USD</v>
          </cell>
          <cell r="M164" t="str">
            <v>SEA</v>
          </cell>
          <cell r="N164">
            <v>0.36</v>
          </cell>
          <cell r="O164">
            <v>48</v>
          </cell>
          <cell r="P164">
            <v>0.05</v>
          </cell>
          <cell r="Q164">
            <v>110</v>
          </cell>
          <cell r="S164">
            <v>2</v>
          </cell>
          <cell r="T164" t="str">
            <v>Per KG</v>
          </cell>
          <cell r="U164">
            <v>0.45</v>
          </cell>
        </row>
        <row r="165">
          <cell r="A165" t="str">
            <v>SEASEADEF</v>
          </cell>
          <cell r="B165" t="str">
            <v>AMERICAS</v>
          </cell>
          <cell r="C165" t="str">
            <v>US</v>
          </cell>
          <cell r="D165" t="str">
            <v>SEA</v>
          </cell>
          <cell r="E165" t="str">
            <v>Maria</v>
          </cell>
          <cell r="F165" t="str">
            <v>SEA</v>
          </cell>
          <cell r="G165" t="str">
            <v>FALSE</v>
          </cell>
          <cell r="H165" t="str">
            <v>DEF</v>
          </cell>
          <cell r="I165">
            <v>4676</v>
          </cell>
          <cell r="J165">
            <v>1979095.5</v>
          </cell>
          <cell r="K165" t="str">
            <v>Incumbent</v>
          </cell>
          <cell r="L165" t="str">
            <v>USD</v>
          </cell>
          <cell r="M165" t="str">
            <v>SEA</v>
          </cell>
          <cell r="N165">
            <v>0.36</v>
          </cell>
          <cell r="O165">
            <v>48</v>
          </cell>
          <cell r="P165">
            <v>0.05</v>
          </cell>
          <cell r="Q165">
            <v>110</v>
          </cell>
          <cell r="S165">
            <v>2</v>
          </cell>
          <cell r="T165" t="str">
            <v>Per KG</v>
          </cell>
          <cell r="U165">
            <v>0.45</v>
          </cell>
        </row>
        <row r="166">
          <cell r="A166" t="str">
            <v>SEASEAEXP</v>
          </cell>
          <cell r="B166" t="str">
            <v>AMERICAS</v>
          </cell>
          <cell r="C166" t="str">
            <v>US</v>
          </cell>
          <cell r="D166" t="str">
            <v>SEA</v>
          </cell>
          <cell r="E166" t="str">
            <v>Maria</v>
          </cell>
          <cell r="F166" t="str">
            <v>SEA</v>
          </cell>
          <cell r="G166" t="str">
            <v>FALSE</v>
          </cell>
          <cell r="H166" t="str">
            <v>EXP</v>
          </cell>
          <cell r="I166">
            <v>5</v>
          </cell>
          <cell r="J166">
            <v>3208</v>
          </cell>
          <cell r="K166" t="str">
            <v>Incumbent</v>
          </cell>
          <cell r="L166" t="str">
            <v>USD</v>
          </cell>
          <cell r="M166" t="str">
            <v>SEA</v>
          </cell>
          <cell r="N166">
            <v>0.36</v>
          </cell>
          <cell r="O166">
            <v>48</v>
          </cell>
          <cell r="P166">
            <v>0.05</v>
          </cell>
          <cell r="Q166">
            <v>110</v>
          </cell>
          <cell r="S166">
            <v>2</v>
          </cell>
          <cell r="T166" t="str">
            <v>Per KG</v>
          </cell>
          <cell r="U166">
            <v>0.45</v>
          </cell>
        </row>
        <row r="167">
          <cell r="A167" t="str">
            <v>SEASEADG1</v>
          </cell>
          <cell r="B167" t="str">
            <v>AMERICAS</v>
          </cell>
          <cell r="C167" t="str">
            <v>US</v>
          </cell>
          <cell r="D167" t="str">
            <v>SEA</v>
          </cell>
          <cell r="E167" t="str">
            <v>Maria</v>
          </cell>
          <cell r="F167" t="str">
            <v>SEA</v>
          </cell>
          <cell r="G167" t="str">
            <v>TRUE</v>
          </cell>
          <cell r="H167" t="str">
            <v>DG1</v>
          </cell>
          <cell r="I167">
            <v>5</v>
          </cell>
          <cell r="J167">
            <v>57</v>
          </cell>
          <cell r="L167" t="str">
            <v>USD</v>
          </cell>
          <cell r="M167" t="str">
            <v>SEA</v>
          </cell>
          <cell r="N167">
            <v>0.36</v>
          </cell>
          <cell r="O167">
            <v>48</v>
          </cell>
          <cell r="P167">
            <v>0.05</v>
          </cell>
          <cell r="Q167">
            <v>110</v>
          </cell>
          <cell r="S167">
            <v>2</v>
          </cell>
          <cell r="T167" t="str">
            <v>Per KG</v>
          </cell>
          <cell r="U167">
            <v>0.45</v>
          </cell>
        </row>
        <row r="168">
          <cell r="A168" t="str">
            <v>SEASEADG2</v>
          </cell>
          <cell r="B168" t="str">
            <v>AMERICAS</v>
          </cell>
          <cell r="C168" t="str">
            <v>US</v>
          </cell>
          <cell r="D168" t="str">
            <v>SEA</v>
          </cell>
          <cell r="E168" t="str">
            <v>Maria</v>
          </cell>
          <cell r="F168" t="str">
            <v>SEA</v>
          </cell>
          <cell r="G168" t="str">
            <v>TRUE</v>
          </cell>
          <cell r="H168" t="str">
            <v>DG2</v>
          </cell>
          <cell r="I168">
            <v>6</v>
          </cell>
          <cell r="J168">
            <v>32</v>
          </cell>
          <cell r="L168" t="str">
            <v>USD</v>
          </cell>
          <cell r="M168" t="str">
            <v>SEA</v>
          </cell>
          <cell r="N168">
            <v>0.36</v>
          </cell>
          <cell r="O168">
            <v>48</v>
          </cell>
          <cell r="P168">
            <v>0.05</v>
          </cell>
          <cell r="Q168">
            <v>110</v>
          </cell>
          <cell r="S168">
            <v>2</v>
          </cell>
          <cell r="T168" t="str">
            <v>Per KG</v>
          </cell>
          <cell r="U168">
            <v>0.45</v>
          </cell>
        </row>
        <row r="169">
          <cell r="A169" t="str">
            <v>SFOSFOB2B</v>
          </cell>
          <cell r="B169" t="str">
            <v>AMERICAS</v>
          </cell>
          <cell r="C169" t="str">
            <v>US</v>
          </cell>
          <cell r="D169" t="str">
            <v>SFO</v>
          </cell>
          <cell r="E169" t="str">
            <v>Maria</v>
          </cell>
          <cell r="F169" t="str">
            <v>SFO</v>
          </cell>
          <cell r="G169" t="str">
            <v>FALSE</v>
          </cell>
          <cell r="H169" t="str">
            <v>B2B</v>
          </cell>
          <cell r="I169">
            <v>1</v>
          </cell>
          <cell r="J169">
            <v>205.5</v>
          </cell>
          <cell r="K169" t="str">
            <v>Incumbent</v>
          </cell>
          <cell r="L169" t="str">
            <v>USD</v>
          </cell>
          <cell r="M169" t="str">
            <v>SFO</v>
          </cell>
          <cell r="N169">
            <v>0.5</v>
          </cell>
          <cell r="O169">
            <v>24</v>
          </cell>
          <cell r="P169">
            <v>0.05</v>
          </cell>
          <cell r="Q169">
            <v>110</v>
          </cell>
          <cell r="S169">
            <v>2</v>
          </cell>
          <cell r="T169" t="str">
            <v>Per KG</v>
          </cell>
          <cell r="U169">
            <v>0.25</v>
          </cell>
        </row>
        <row r="170">
          <cell r="A170" t="str">
            <v>SFOSFOCAO</v>
          </cell>
          <cell r="B170" t="str">
            <v>AMERICAS</v>
          </cell>
          <cell r="C170" t="str">
            <v>US</v>
          </cell>
          <cell r="D170" t="str">
            <v>SFO</v>
          </cell>
          <cell r="E170" t="str">
            <v>Maria</v>
          </cell>
          <cell r="F170" t="str">
            <v>SFO</v>
          </cell>
          <cell r="G170" t="str">
            <v>FALSE</v>
          </cell>
          <cell r="H170" t="str">
            <v>CAO</v>
          </cell>
          <cell r="I170">
            <v>1</v>
          </cell>
          <cell r="J170">
            <v>656</v>
          </cell>
          <cell r="K170" t="str">
            <v>Incumbent</v>
          </cell>
          <cell r="L170" t="str">
            <v>USD</v>
          </cell>
          <cell r="M170" t="str">
            <v>SFO</v>
          </cell>
          <cell r="N170">
            <v>0.5</v>
          </cell>
          <cell r="O170">
            <v>24</v>
          </cell>
          <cell r="P170">
            <v>0.05</v>
          </cell>
          <cell r="Q170">
            <v>110</v>
          </cell>
          <cell r="S170">
            <v>2</v>
          </cell>
          <cell r="T170" t="str">
            <v>Per KG</v>
          </cell>
          <cell r="U170">
            <v>0.25</v>
          </cell>
        </row>
        <row r="171">
          <cell r="A171" t="str">
            <v>SFOSFODEF</v>
          </cell>
          <cell r="B171" t="str">
            <v>AMERICAS</v>
          </cell>
          <cell r="C171" t="str">
            <v>US</v>
          </cell>
          <cell r="D171" t="str">
            <v>SFO</v>
          </cell>
          <cell r="E171" t="str">
            <v>Maria</v>
          </cell>
          <cell r="F171" t="str">
            <v>SFO</v>
          </cell>
          <cell r="G171" t="str">
            <v>FALSE</v>
          </cell>
          <cell r="H171" t="str">
            <v>DEF</v>
          </cell>
          <cell r="I171">
            <v>12</v>
          </cell>
          <cell r="J171">
            <v>3513</v>
          </cell>
          <cell r="K171" t="str">
            <v>Incumbent</v>
          </cell>
          <cell r="L171" t="str">
            <v>USD</v>
          </cell>
          <cell r="M171" t="str">
            <v>SFO</v>
          </cell>
          <cell r="N171">
            <v>0.5</v>
          </cell>
          <cell r="O171">
            <v>24</v>
          </cell>
          <cell r="P171">
            <v>0.05</v>
          </cell>
          <cell r="Q171">
            <v>110</v>
          </cell>
          <cell r="S171">
            <v>2</v>
          </cell>
          <cell r="T171" t="str">
            <v>Per KG</v>
          </cell>
          <cell r="U171">
            <v>0.25</v>
          </cell>
        </row>
        <row r="172">
          <cell r="A172" t="str">
            <v>SLCSLCDEF</v>
          </cell>
          <cell r="B172" t="str">
            <v>AMERICAS</v>
          </cell>
          <cell r="C172" t="str">
            <v>US</v>
          </cell>
          <cell r="D172" t="str">
            <v>SLC</v>
          </cell>
          <cell r="E172" t="str">
            <v>Maria</v>
          </cell>
          <cell r="F172" t="str">
            <v>SLC</v>
          </cell>
          <cell r="G172" t="str">
            <v>FALSE</v>
          </cell>
          <cell r="H172" t="str">
            <v>DEF</v>
          </cell>
          <cell r="I172">
            <v>47</v>
          </cell>
          <cell r="J172">
            <v>9876</v>
          </cell>
          <cell r="L172" t="str">
            <v>USD</v>
          </cell>
          <cell r="M172" t="str">
            <v>SLC</v>
          </cell>
          <cell r="N172">
            <v>0.22</v>
          </cell>
          <cell r="O172">
            <v>48</v>
          </cell>
          <cell r="P172">
            <v>0.05</v>
          </cell>
          <cell r="Q172">
            <v>110</v>
          </cell>
          <cell r="S172">
            <v>2</v>
          </cell>
          <cell r="T172" t="str">
            <v>Per KG</v>
          </cell>
          <cell r="U172">
            <v>0.05</v>
          </cell>
        </row>
        <row r="173">
          <cell r="A173" t="str">
            <v>SMFSFODEF</v>
          </cell>
          <cell r="B173" t="str">
            <v>AMERICAS</v>
          </cell>
          <cell r="C173" t="str">
            <v>US</v>
          </cell>
          <cell r="D173" t="str">
            <v>SFO</v>
          </cell>
          <cell r="E173" t="str">
            <v>Maria</v>
          </cell>
          <cell r="F173" t="str">
            <v>SMF</v>
          </cell>
          <cell r="G173" t="str">
            <v>FALSE</v>
          </cell>
          <cell r="H173" t="str">
            <v>DEF</v>
          </cell>
          <cell r="I173">
            <v>1</v>
          </cell>
          <cell r="J173">
            <v>98</v>
          </cell>
          <cell r="L173" t="str">
            <v>USD</v>
          </cell>
          <cell r="M173" t="str">
            <v>SMF</v>
          </cell>
          <cell r="N173">
            <v>0.65</v>
          </cell>
          <cell r="O173">
            <v>24</v>
          </cell>
          <cell r="P173">
            <v>0.05</v>
          </cell>
          <cell r="Q173">
            <v>110</v>
          </cell>
          <cell r="S173">
            <v>2</v>
          </cell>
          <cell r="T173" t="str">
            <v>Per KG</v>
          </cell>
          <cell r="U173">
            <v>0.25</v>
          </cell>
        </row>
        <row r="174">
          <cell r="A174" t="str">
            <v>TPATPAB2B</v>
          </cell>
          <cell r="B174" t="str">
            <v>AMERICAS</v>
          </cell>
          <cell r="C174" t="str">
            <v>US</v>
          </cell>
          <cell r="D174" t="str">
            <v>TPA</v>
          </cell>
          <cell r="E174" t="str">
            <v>Maria</v>
          </cell>
          <cell r="F174" t="str">
            <v>TPA</v>
          </cell>
          <cell r="G174" t="str">
            <v>FALSE</v>
          </cell>
          <cell r="H174" t="str">
            <v>B2B</v>
          </cell>
          <cell r="I174">
            <v>1</v>
          </cell>
          <cell r="J174">
            <v>129.5</v>
          </cell>
          <cell r="K174" t="str">
            <v>Incumbent</v>
          </cell>
          <cell r="L174" t="str">
            <v>USD</v>
          </cell>
          <cell r="M174" t="str">
            <v>TPA</v>
          </cell>
          <cell r="N174">
            <v>0.45</v>
          </cell>
          <cell r="O174">
            <v>6</v>
          </cell>
          <cell r="P174">
            <v>0.05</v>
          </cell>
          <cell r="Q174">
            <v>110</v>
          </cell>
          <cell r="S174">
            <v>1</v>
          </cell>
          <cell r="T174" t="str">
            <v>Per KG</v>
          </cell>
          <cell r="U174">
            <v>0.15</v>
          </cell>
        </row>
        <row r="175">
          <cell r="A175" t="str">
            <v>TPATPADEF</v>
          </cell>
          <cell r="B175" t="str">
            <v>AMERICAS</v>
          </cell>
          <cell r="C175" t="str">
            <v>US</v>
          </cell>
          <cell r="D175" t="str">
            <v>TPA</v>
          </cell>
          <cell r="E175" t="str">
            <v>Maria</v>
          </cell>
          <cell r="F175" t="str">
            <v>TPA</v>
          </cell>
          <cell r="G175" t="str">
            <v>FALSE</v>
          </cell>
          <cell r="H175" t="str">
            <v>DEF</v>
          </cell>
          <cell r="I175">
            <v>3</v>
          </cell>
          <cell r="J175">
            <v>5243.5</v>
          </cell>
          <cell r="K175" t="str">
            <v>Incumbent</v>
          </cell>
          <cell r="L175" t="str">
            <v>USD</v>
          </cell>
          <cell r="M175" t="str">
            <v>TPA</v>
          </cell>
          <cell r="N175">
            <v>0.2</v>
          </cell>
          <cell r="O175">
            <v>6</v>
          </cell>
          <cell r="P175">
            <v>0.05</v>
          </cell>
          <cell r="Q175">
            <v>110</v>
          </cell>
          <cell r="S175">
            <v>1</v>
          </cell>
          <cell r="T175" t="str">
            <v>Per KG</v>
          </cell>
          <cell r="U175">
            <v>0.15</v>
          </cell>
        </row>
        <row r="176">
          <cell r="A176" t="str">
            <v>GRZVIEDEF</v>
          </cell>
          <cell r="B176" t="str">
            <v>EUROPE</v>
          </cell>
          <cell r="C176" t="str">
            <v>AT</v>
          </cell>
          <cell r="D176" t="str">
            <v>VIE</v>
          </cell>
          <cell r="E176" t="str">
            <v>Jens - no changes</v>
          </cell>
          <cell r="F176" t="str">
            <v>GRZ</v>
          </cell>
          <cell r="G176" t="str">
            <v>FALSE</v>
          </cell>
          <cell r="H176" t="str">
            <v>DEF</v>
          </cell>
          <cell r="I176">
            <v>29</v>
          </cell>
          <cell r="J176">
            <v>6562.5</v>
          </cell>
          <cell r="K176" t="str">
            <v>Incumbent</v>
          </cell>
          <cell r="L176" t="str">
            <v>USD</v>
          </cell>
          <cell r="M176" t="str">
            <v>GRZ</v>
          </cell>
          <cell r="N176">
            <v>0.28999999999999998</v>
          </cell>
          <cell r="O176">
            <v>48</v>
          </cell>
          <cell r="P176">
            <v>0.28999999999999998</v>
          </cell>
          <cell r="Q176">
            <v>34</v>
          </cell>
          <cell r="S176">
            <v>3</v>
          </cell>
          <cell r="T176" t="str">
            <v>per kg</v>
          </cell>
          <cell r="U176">
            <v>0.05</v>
          </cell>
        </row>
        <row r="177">
          <cell r="A177" t="str">
            <v>GRZVIEEXP</v>
          </cell>
          <cell r="B177" t="str">
            <v>EUROPE</v>
          </cell>
          <cell r="C177" t="str">
            <v>AT</v>
          </cell>
          <cell r="D177" t="str">
            <v>VIE</v>
          </cell>
          <cell r="E177" t="str">
            <v>Jens - no changes</v>
          </cell>
          <cell r="F177" t="str">
            <v>GRZ</v>
          </cell>
          <cell r="G177" t="str">
            <v>FALSE</v>
          </cell>
          <cell r="H177" t="str">
            <v>EXP</v>
          </cell>
          <cell r="I177">
            <v>2</v>
          </cell>
          <cell r="J177">
            <v>469</v>
          </cell>
          <cell r="K177" t="str">
            <v>Incumbent</v>
          </cell>
          <cell r="L177" t="str">
            <v>USD</v>
          </cell>
          <cell r="M177" t="str">
            <v>GRZ</v>
          </cell>
          <cell r="N177">
            <v>0.28999999999999998</v>
          </cell>
          <cell r="O177">
            <v>48</v>
          </cell>
          <cell r="P177">
            <v>0.28999999999999998</v>
          </cell>
          <cell r="Q177">
            <v>34</v>
          </cell>
          <cell r="S177">
            <v>3</v>
          </cell>
          <cell r="T177" t="str">
            <v>per kg</v>
          </cell>
          <cell r="U177">
            <v>0.05</v>
          </cell>
        </row>
        <row r="178">
          <cell r="A178" t="str">
            <v>INNVIEDEF</v>
          </cell>
          <cell r="B178" t="str">
            <v>EUROPE</v>
          </cell>
          <cell r="C178" t="str">
            <v>AT</v>
          </cell>
          <cell r="D178" t="str">
            <v>VIE</v>
          </cell>
          <cell r="E178" t="str">
            <v>Jens - no changes</v>
          </cell>
          <cell r="F178" t="str">
            <v>INN</v>
          </cell>
          <cell r="G178" t="str">
            <v>FALSE</v>
          </cell>
          <cell r="H178" t="str">
            <v>DEF</v>
          </cell>
          <cell r="I178">
            <v>3</v>
          </cell>
          <cell r="J178">
            <v>66</v>
          </cell>
          <cell r="L178" t="str">
            <v>USD</v>
          </cell>
          <cell r="M178" t="str">
            <v>INN</v>
          </cell>
          <cell r="N178">
            <v>0.28999999999999998</v>
          </cell>
          <cell r="O178">
            <v>48</v>
          </cell>
          <cell r="P178">
            <v>0.28999999999999998</v>
          </cell>
          <cell r="Q178">
            <v>34</v>
          </cell>
          <cell r="S178">
            <v>3</v>
          </cell>
          <cell r="T178" t="str">
            <v>per kg</v>
          </cell>
          <cell r="U178">
            <v>0.05</v>
          </cell>
        </row>
        <row r="179">
          <cell r="A179" t="str">
            <v>KLUVIEDEF</v>
          </cell>
          <cell r="B179" t="str">
            <v>EUROPE</v>
          </cell>
          <cell r="C179" t="str">
            <v>AT</v>
          </cell>
          <cell r="D179" t="str">
            <v>VIE</v>
          </cell>
          <cell r="E179" t="str">
            <v>Jens - no changes</v>
          </cell>
          <cell r="F179" t="str">
            <v>KLU</v>
          </cell>
          <cell r="G179" t="str">
            <v>FALSE</v>
          </cell>
          <cell r="H179" t="str">
            <v>DEF</v>
          </cell>
          <cell r="I179">
            <v>1</v>
          </cell>
          <cell r="J179">
            <v>4</v>
          </cell>
          <cell r="L179" t="str">
            <v>USD</v>
          </cell>
          <cell r="M179" t="str">
            <v>KLU</v>
          </cell>
          <cell r="N179">
            <v>0.28999999999999998</v>
          </cell>
          <cell r="O179">
            <v>48</v>
          </cell>
          <cell r="P179">
            <v>0.28999999999999998</v>
          </cell>
          <cell r="Q179">
            <v>34</v>
          </cell>
          <cell r="S179">
            <v>3</v>
          </cell>
          <cell r="T179" t="str">
            <v>per kg</v>
          </cell>
          <cell r="U179">
            <v>0.05</v>
          </cell>
        </row>
        <row r="180">
          <cell r="A180" t="str">
            <v>LNZVIEDEF</v>
          </cell>
          <cell r="B180" t="str">
            <v>EUROPE</v>
          </cell>
          <cell r="C180" t="str">
            <v>AT</v>
          </cell>
          <cell r="D180" t="str">
            <v>VIE</v>
          </cell>
          <cell r="E180" t="str">
            <v>Jens - no changes</v>
          </cell>
          <cell r="F180" t="str">
            <v>LNZ</v>
          </cell>
          <cell r="G180" t="str">
            <v>FALSE</v>
          </cell>
          <cell r="H180" t="str">
            <v>DEF</v>
          </cell>
          <cell r="I180">
            <v>1</v>
          </cell>
          <cell r="J180">
            <v>3.5</v>
          </cell>
          <cell r="L180" t="str">
            <v>USD</v>
          </cell>
          <cell r="M180" t="str">
            <v>LNZ</v>
          </cell>
          <cell r="N180">
            <v>0.28999999999999998</v>
          </cell>
          <cell r="O180">
            <v>48</v>
          </cell>
          <cell r="P180">
            <v>0.28999999999999998</v>
          </cell>
          <cell r="Q180">
            <v>34</v>
          </cell>
          <cell r="S180">
            <v>3</v>
          </cell>
          <cell r="T180" t="str">
            <v>per kg</v>
          </cell>
          <cell r="U180">
            <v>0.05</v>
          </cell>
        </row>
        <row r="181">
          <cell r="A181" t="str">
            <v>VIEVIECAO</v>
          </cell>
          <cell r="B181" t="str">
            <v>EUROPE</v>
          </cell>
          <cell r="C181" t="str">
            <v>AT</v>
          </cell>
          <cell r="D181" t="str">
            <v>VIE</v>
          </cell>
          <cell r="E181" t="str">
            <v>Jens - no changes</v>
          </cell>
          <cell r="F181" t="str">
            <v>VIE</v>
          </cell>
          <cell r="G181" t="str">
            <v>FALSE</v>
          </cell>
          <cell r="H181" t="str">
            <v>CAO</v>
          </cell>
          <cell r="I181">
            <v>2</v>
          </cell>
          <cell r="J181">
            <v>922.5</v>
          </cell>
          <cell r="L181" t="str">
            <v>USD</v>
          </cell>
          <cell r="M181" t="str">
            <v>VIE</v>
          </cell>
          <cell r="N181">
            <v>0.28999999999999998</v>
          </cell>
          <cell r="O181">
            <v>24</v>
          </cell>
          <cell r="P181">
            <v>0.28999999999999998</v>
          </cell>
          <cell r="Q181">
            <v>34</v>
          </cell>
          <cell r="S181">
            <v>3</v>
          </cell>
          <cell r="T181" t="str">
            <v>per kg</v>
          </cell>
          <cell r="U181">
            <v>0.05</v>
          </cell>
        </row>
        <row r="182">
          <cell r="A182" t="str">
            <v>VIEVIEDEF</v>
          </cell>
          <cell r="B182" t="str">
            <v>EUROPE</v>
          </cell>
          <cell r="C182" t="str">
            <v>AT</v>
          </cell>
          <cell r="D182" t="str">
            <v>VIE</v>
          </cell>
          <cell r="E182" t="str">
            <v>Jens - no changes</v>
          </cell>
          <cell r="F182" t="str">
            <v>VIE</v>
          </cell>
          <cell r="G182" t="str">
            <v>FALSE</v>
          </cell>
          <cell r="H182" t="str">
            <v>DEF</v>
          </cell>
          <cell r="I182">
            <v>112</v>
          </cell>
          <cell r="J182">
            <v>28722.5</v>
          </cell>
          <cell r="K182" t="str">
            <v>Incumbent</v>
          </cell>
          <cell r="L182" t="str">
            <v>USD</v>
          </cell>
          <cell r="M182" t="str">
            <v>VIE</v>
          </cell>
          <cell r="N182">
            <v>0.28999999999999998</v>
          </cell>
          <cell r="O182">
            <v>24</v>
          </cell>
          <cell r="P182">
            <v>0.28999999999999998</v>
          </cell>
          <cell r="Q182">
            <v>34</v>
          </cell>
          <cell r="S182">
            <v>3</v>
          </cell>
          <cell r="T182" t="str">
            <v>per kg</v>
          </cell>
          <cell r="U182">
            <v>0.05</v>
          </cell>
        </row>
        <row r="183">
          <cell r="A183" t="str">
            <v>VIEVIEEXP</v>
          </cell>
          <cell r="B183" t="str">
            <v>EUROPE</v>
          </cell>
          <cell r="C183" t="str">
            <v>AT</v>
          </cell>
          <cell r="D183" t="str">
            <v>VIE</v>
          </cell>
          <cell r="E183" t="str">
            <v>Jens - no changes</v>
          </cell>
          <cell r="F183" t="str">
            <v>VIE</v>
          </cell>
          <cell r="G183" t="str">
            <v>FALSE</v>
          </cell>
          <cell r="H183" t="str">
            <v>EXP</v>
          </cell>
          <cell r="I183">
            <v>2</v>
          </cell>
          <cell r="J183">
            <v>1436</v>
          </cell>
          <cell r="K183" t="str">
            <v>Incumbent</v>
          </cell>
          <cell r="L183" t="str">
            <v>USD</v>
          </cell>
          <cell r="M183" t="str">
            <v>VIE</v>
          </cell>
          <cell r="N183">
            <v>0.28999999999999998</v>
          </cell>
          <cell r="O183">
            <v>24</v>
          </cell>
          <cell r="P183">
            <v>0.28999999999999998</v>
          </cell>
          <cell r="Q183">
            <v>34</v>
          </cell>
          <cell r="S183">
            <v>3</v>
          </cell>
          <cell r="T183" t="str">
            <v>per kg</v>
          </cell>
          <cell r="U183">
            <v>0.05</v>
          </cell>
        </row>
        <row r="184">
          <cell r="A184" t="str">
            <v>BRUBRUCAO</v>
          </cell>
          <cell r="B184" t="str">
            <v>EUROPE</v>
          </cell>
          <cell r="C184" t="str">
            <v>BE</v>
          </cell>
          <cell r="D184" t="str">
            <v>BRU</v>
          </cell>
          <cell r="E184" t="str">
            <v>Matthias - no changes</v>
          </cell>
          <cell r="F184" t="str">
            <v>BRU</v>
          </cell>
          <cell r="G184" t="str">
            <v>FALSE</v>
          </cell>
          <cell r="H184" t="str">
            <v>CAO</v>
          </cell>
          <cell r="I184">
            <v>1</v>
          </cell>
          <cell r="J184">
            <v>246.5</v>
          </cell>
          <cell r="L184" t="str">
            <v>USD</v>
          </cell>
          <cell r="M184" t="str">
            <v>BRU</v>
          </cell>
          <cell r="N184">
            <v>0.1</v>
          </cell>
          <cell r="O184">
            <v>48</v>
          </cell>
          <cell r="P184">
            <v>0.08</v>
          </cell>
          <cell r="Q184">
            <v>67.22</v>
          </cell>
          <cell r="R184">
            <v>67.22</v>
          </cell>
          <cell r="S184">
            <v>2</v>
          </cell>
          <cell r="T184" t="str">
            <v>per kg</v>
          </cell>
          <cell r="U184">
            <v>0.05</v>
          </cell>
        </row>
        <row r="185">
          <cell r="A185" t="str">
            <v>BRUBRUDEF</v>
          </cell>
          <cell r="B185" t="str">
            <v>EUROPE</v>
          </cell>
          <cell r="C185" t="str">
            <v>BE</v>
          </cell>
          <cell r="D185" t="str">
            <v>BRU</v>
          </cell>
          <cell r="E185" t="str">
            <v>Matthias - no changes</v>
          </cell>
          <cell r="F185" t="str">
            <v>BRU</v>
          </cell>
          <cell r="G185" t="str">
            <v>FALSE</v>
          </cell>
          <cell r="H185" t="str">
            <v>DEF</v>
          </cell>
          <cell r="I185">
            <v>38</v>
          </cell>
          <cell r="J185">
            <v>3637</v>
          </cell>
          <cell r="K185" t="str">
            <v>Incumbent</v>
          </cell>
          <cell r="L185" t="str">
            <v>USD</v>
          </cell>
          <cell r="M185" t="str">
            <v>BRU</v>
          </cell>
          <cell r="N185">
            <v>0.1</v>
          </cell>
          <cell r="O185">
            <v>48</v>
          </cell>
          <cell r="P185">
            <v>0.08</v>
          </cell>
          <cell r="Q185">
            <v>67.22</v>
          </cell>
          <cell r="R185">
            <v>67.22</v>
          </cell>
          <cell r="S185">
            <v>2</v>
          </cell>
          <cell r="T185" t="str">
            <v>per kg</v>
          </cell>
          <cell r="U185">
            <v>0.05</v>
          </cell>
        </row>
        <row r="186">
          <cell r="A186" t="str">
            <v>GVALUGDEF</v>
          </cell>
          <cell r="B186" t="str">
            <v>EUROPE</v>
          </cell>
          <cell r="C186" t="str">
            <v>CH</v>
          </cell>
          <cell r="D186" t="str">
            <v>LUG</v>
          </cell>
          <cell r="E186" t="str">
            <v>Oliver - no changes</v>
          </cell>
          <cell r="F186" t="str">
            <v>GVA</v>
          </cell>
          <cell r="G186" t="str">
            <v>FALSE</v>
          </cell>
          <cell r="H186" t="str">
            <v>DEF</v>
          </cell>
          <cell r="I186">
            <v>11</v>
          </cell>
          <cell r="J186">
            <v>626.5</v>
          </cell>
          <cell r="K186" t="str">
            <v>Incumbent</v>
          </cell>
          <cell r="L186" t="str">
            <v>USD</v>
          </cell>
          <cell r="M186" t="str">
            <v>GVA</v>
          </cell>
          <cell r="N186">
            <v>0.48</v>
          </cell>
          <cell r="O186">
            <v>24</v>
          </cell>
          <cell r="P186">
            <v>0.3</v>
          </cell>
          <cell r="Q186">
            <v>75</v>
          </cell>
          <cell r="S186">
            <v>2</v>
          </cell>
          <cell r="T186" t="str">
            <v>per kg</v>
          </cell>
          <cell r="U186">
            <v>0.06</v>
          </cell>
        </row>
        <row r="187">
          <cell r="A187" t="str">
            <v>GVALUGEXP</v>
          </cell>
          <cell r="B187" t="str">
            <v>EUROPE</v>
          </cell>
          <cell r="C187" t="str">
            <v>CH</v>
          </cell>
          <cell r="D187" t="str">
            <v>LUG</v>
          </cell>
          <cell r="E187" t="str">
            <v>Oliver - no changes</v>
          </cell>
          <cell r="F187" t="str">
            <v>GVA</v>
          </cell>
          <cell r="G187" t="str">
            <v>FALSE</v>
          </cell>
          <cell r="H187" t="str">
            <v>EXP</v>
          </cell>
          <cell r="I187">
            <v>1</v>
          </cell>
          <cell r="J187">
            <v>170</v>
          </cell>
          <cell r="K187" t="str">
            <v>Incumbent</v>
          </cell>
          <cell r="L187" t="str">
            <v>USD</v>
          </cell>
          <cell r="M187" t="str">
            <v>GVA</v>
          </cell>
          <cell r="N187">
            <v>0.48</v>
          </cell>
          <cell r="O187">
            <v>24</v>
          </cell>
          <cell r="P187">
            <v>0.3</v>
          </cell>
          <cell r="Q187">
            <v>75</v>
          </cell>
          <cell r="S187">
            <v>2</v>
          </cell>
          <cell r="T187" t="str">
            <v>per kg</v>
          </cell>
          <cell r="U187">
            <v>0.06</v>
          </cell>
        </row>
        <row r="188">
          <cell r="A188" t="str">
            <v>LUGLUGDEF</v>
          </cell>
          <cell r="B188" t="str">
            <v>EUROPE</v>
          </cell>
          <cell r="C188" t="str">
            <v>CH</v>
          </cell>
          <cell r="D188" t="str">
            <v>LUG</v>
          </cell>
          <cell r="E188" t="str">
            <v>Oliver - no changes</v>
          </cell>
          <cell r="F188" t="str">
            <v>LUG</v>
          </cell>
          <cell r="G188" t="str">
            <v>FALSE</v>
          </cell>
          <cell r="H188" t="str">
            <v>DEF</v>
          </cell>
          <cell r="I188">
            <v>4</v>
          </cell>
          <cell r="J188">
            <v>156</v>
          </cell>
          <cell r="K188" t="str">
            <v>Incumbent</v>
          </cell>
          <cell r="L188" t="str">
            <v>USD</v>
          </cell>
          <cell r="M188" t="str">
            <v>LUG</v>
          </cell>
          <cell r="N188">
            <v>0.48</v>
          </cell>
          <cell r="O188">
            <v>24</v>
          </cell>
          <cell r="P188">
            <v>0.3</v>
          </cell>
          <cell r="Q188">
            <v>75</v>
          </cell>
          <cell r="S188">
            <v>2</v>
          </cell>
          <cell r="T188" t="str">
            <v>per kg</v>
          </cell>
          <cell r="U188">
            <v>0.06</v>
          </cell>
        </row>
        <row r="189">
          <cell r="A189" t="str">
            <v>ZRHZRHB2B</v>
          </cell>
          <cell r="B189" t="str">
            <v>EUROPE</v>
          </cell>
          <cell r="C189" t="str">
            <v>CH</v>
          </cell>
          <cell r="D189" t="str">
            <v>ZRH</v>
          </cell>
          <cell r="E189" t="str">
            <v>Oliver - no changes</v>
          </cell>
          <cell r="F189" t="str">
            <v>ZRH</v>
          </cell>
          <cell r="G189" t="str">
            <v>FALSE</v>
          </cell>
          <cell r="H189" t="str">
            <v>B2B</v>
          </cell>
          <cell r="I189">
            <v>1</v>
          </cell>
          <cell r="J189">
            <v>529.5</v>
          </cell>
          <cell r="K189" t="str">
            <v>Incumbent</v>
          </cell>
          <cell r="L189" t="str">
            <v>USD</v>
          </cell>
          <cell r="M189" t="str">
            <v>ZRH</v>
          </cell>
          <cell r="N189">
            <v>0.48</v>
          </cell>
          <cell r="O189">
            <v>24</v>
          </cell>
          <cell r="P189">
            <v>0.3</v>
          </cell>
          <cell r="Q189">
            <v>75</v>
          </cell>
          <cell r="S189">
            <v>2</v>
          </cell>
          <cell r="T189" t="str">
            <v>per kg</v>
          </cell>
          <cell r="U189">
            <v>0.06</v>
          </cell>
        </row>
        <row r="190">
          <cell r="A190" t="str">
            <v>ZRHZRHDEF</v>
          </cell>
          <cell r="B190" t="str">
            <v>EUROPE</v>
          </cell>
          <cell r="C190" t="str">
            <v>CH</v>
          </cell>
          <cell r="D190" t="str">
            <v>ZRH</v>
          </cell>
          <cell r="E190" t="str">
            <v>Oliver - no changes</v>
          </cell>
          <cell r="F190" t="str">
            <v>ZRH</v>
          </cell>
          <cell r="G190" t="str">
            <v>FALSE</v>
          </cell>
          <cell r="H190" t="str">
            <v>DEF</v>
          </cell>
          <cell r="I190">
            <v>134</v>
          </cell>
          <cell r="J190">
            <v>37938</v>
          </cell>
          <cell r="K190" t="str">
            <v>Incumbent</v>
          </cell>
          <cell r="L190" t="str">
            <v>USD</v>
          </cell>
          <cell r="M190" t="str">
            <v>ZRH</v>
          </cell>
          <cell r="N190">
            <v>0.48</v>
          </cell>
          <cell r="O190">
            <v>24</v>
          </cell>
          <cell r="P190">
            <v>0.3</v>
          </cell>
          <cell r="Q190">
            <v>75</v>
          </cell>
          <cell r="S190">
            <v>2</v>
          </cell>
          <cell r="T190" t="str">
            <v>per kg</v>
          </cell>
          <cell r="U190">
            <v>0.06</v>
          </cell>
        </row>
        <row r="191">
          <cell r="A191" t="str">
            <v>ZRHZRHEXP</v>
          </cell>
          <cell r="B191" t="str">
            <v>EUROPE</v>
          </cell>
          <cell r="C191" t="str">
            <v>CH</v>
          </cell>
          <cell r="D191" t="str">
            <v>ZRH</v>
          </cell>
          <cell r="E191" t="str">
            <v>Oliver - no changes</v>
          </cell>
          <cell r="F191" t="str">
            <v>ZRH</v>
          </cell>
          <cell r="G191" t="str">
            <v>FALSE</v>
          </cell>
          <cell r="H191" t="str">
            <v>EXP</v>
          </cell>
          <cell r="I191">
            <v>1</v>
          </cell>
          <cell r="J191">
            <v>173.5</v>
          </cell>
          <cell r="K191" t="str">
            <v>Incumbent</v>
          </cell>
          <cell r="L191" t="str">
            <v>USD</v>
          </cell>
          <cell r="M191" t="str">
            <v>ZRH</v>
          </cell>
          <cell r="N191">
            <v>0.48</v>
          </cell>
          <cell r="O191">
            <v>24</v>
          </cell>
          <cell r="P191">
            <v>0.3</v>
          </cell>
          <cell r="Q191">
            <v>75</v>
          </cell>
          <cell r="S191">
            <v>2</v>
          </cell>
          <cell r="T191" t="str">
            <v>per kg</v>
          </cell>
          <cell r="U191">
            <v>0.06</v>
          </cell>
        </row>
        <row r="192">
          <cell r="A192" t="str">
            <v>LCALCADEF</v>
          </cell>
          <cell r="B192" t="str">
            <v>EUROPE</v>
          </cell>
          <cell r="C192" t="str">
            <v>CY</v>
          </cell>
          <cell r="D192" t="str">
            <v>LCA</v>
          </cell>
          <cell r="E192" t="str">
            <v>Soulla</v>
          </cell>
          <cell r="F192" t="str">
            <v>LCA</v>
          </cell>
          <cell r="G192" t="str">
            <v>FALSE</v>
          </cell>
          <cell r="H192" t="str">
            <v>DEF</v>
          </cell>
          <cell r="I192">
            <v>5</v>
          </cell>
          <cell r="J192">
            <v>989</v>
          </cell>
          <cell r="K192" t="str">
            <v>Incumbent</v>
          </cell>
          <cell r="L192" t="str">
            <v>USD</v>
          </cell>
          <cell r="M192" t="str">
            <v>LCA</v>
          </cell>
          <cell r="N192">
            <v>0.22</v>
          </cell>
          <cell r="O192">
            <v>24</v>
          </cell>
          <cell r="P192">
            <v>0.33</v>
          </cell>
          <cell r="Q192">
            <v>55</v>
          </cell>
          <cell r="S192">
            <v>2</v>
          </cell>
          <cell r="T192" t="str">
            <v>per kg</v>
          </cell>
          <cell r="U192">
            <v>0.2</v>
          </cell>
        </row>
        <row r="193">
          <cell r="A193" t="str">
            <v>PRGPRGCAO</v>
          </cell>
          <cell r="B193" t="str">
            <v>EUROPE</v>
          </cell>
          <cell r="C193" t="str">
            <v>CZ</v>
          </cell>
          <cell r="D193" t="str">
            <v>PRG</v>
          </cell>
          <cell r="E193" t="str">
            <v>Eva - no changes</v>
          </cell>
          <cell r="F193" t="str">
            <v>PRG</v>
          </cell>
          <cell r="G193" t="str">
            <v>FALSE</v>
          </cell>
          <cell r="H193" t="str">
            <v>CAO</v>
          </cell>
          <cell r="I193">
            <v>2</v>
          </cell>
          <cell r="J193">
            <v>1490</v>
          </cell>
          <cell r="L193" t="str">
            <v>USD</v>
          </cell>
          <cell r="M193" t="str">
            <v>PRG</v>
          </cell>
          <cell r="N193">
            <v>0.2</v>
          </cell>
          <cell r="O193">
            <v>48</v>
          </cell>
          <cell r="P193">
            <v>0.05</v>
          </cell>
          <cell r="Q193">
            <v>35</v>
          </cell>
          <cell r="S193">
            <v>4</v>
          </cell>
          <cell r="T193" t="str">
            <v>per kg</v>
          </cell>
          <cell r="U193">
            <v>0.1</v>
          </cell>
        </row>
        <row r="194">
          <cell r="A194" t="str">
            <v>PRGPRGDEF</v>
          </cell>
          <cell r="B194" t="str">
            <v>EUROPE</v>
          </cell>
          <cell r="C194" t="str">
            <v>CZ</v>
          </cell>
          <cell r="D194" t="str">
            <v>PRG</v>
          </cell>
          <cell r="E194" t="str">
            <v>Eva - no changes</v>
          </cell>
          <cell r="F194" t="str">
            <v>PRG</v>
          </cell>
          <cell r="G194" t="str">
            <v>FALSE</v>
          </cell>
          <cell r="H194" t="str">
            <v>DEF</v>
          </cell>
          <cell r="I194">
            <v>624</v>
          </cell>
          <cell r="J194">
            <v>817618.5</v>
          </cell>
          <cell r="K194" t="str">
            <v>Incumbent</v>
          </cell>
          <cell r="L194" t="str">
            <v>USD</v>
          </cell>
          <cell r="M194" t="str">
            <v>PRG</v>
          </cell>
          <cell r="N194">
            <v>0.2</v>
          </cell>
          <cell r="O194">
            <v>48</v>
          </cell>
          <cell r="P194">
            <v>0.05</v>
          </cell>
          <cell r="Q194">
            <v>35</v>
          </cell>
          <cell r="S194">
            <v>4</v>
          </cell>
          <cell r="T194" t="str">
            <v>per kg</v>
          </cell>
          <cell r="U194">
            <v>0.1</v>
          </cell>
        </row>
        <row r="195">
          <cell r="A195" t="str">
            <v>PRGPRGEXP</v>
          </cell>
          <cell r="B195" t="str">
            <v>EUROPE</v>
          </cell>
          <cell r="C195" t="str">
            <v>CZ</v>
          </cell>
          <cell r="D195" t="str">
            <v>PRG</v>
          </cell>
          <cell r="E195" t="str">
            <v>Eva - no changes</v>
          </cell>
          <cell r="F195" t="str">
            <v>PRG</v>
          </cell>
          <cell r="G195" t="str">
            <v>FALSE</v>
          </cell>
          <cell r="H195" t="str">
            <v>EXP</v>
          </cell>
          <cell r="I195">
            <v>64</v>
          </cell>
          <cell r="J195">
            <v>17457.5</v>
          </cell>
          <cell r="K195" t="str">
            <v>Incumbent</v>
          </cell>
          <cell r="L195" t="str">
            <v>USD</v>
          </cell>
          <cell r="M195" t="str">
            <v>PRG</v>
          </cell>
          <cell r="N195">
            <v>0.6</v>
          </cell>
          <cell r="O195">
            <v>24</v>
          </cell>
          <cell r="P195">
            <v>0.05</v>
          </cell>
          <cell r="Q195">
            <v>35</v>
          </cell>
          <cell r="S195">
            <v>4</v>
          </cell>
          <cell r="T195" t="str">
            <v>per kg</v>
          </cell>
          <cell r="U195">
            <v>0.1</v>
          </cell>
        </row>
        <row r="196">
          <cell r="A196" t="str">
            <v>CGNDUSCAO</v>
          </cell>
          <cell r="B196" t="str">
            <v>EUROPE</v>
          </cell>
          <cell r="C196" t="str">
            <v>DE</v>
          </cell>
          <cell r="D196" t="str">
            <v>DUS</v>
          </cell>
          <cell r="E196" t="str">
            <v>Jens - no changes</v>
          </cell>
          <cell r="F196" t="str">
            <v>CGN</v>
          </cell>
          <cell r="G196" t="str">
            <v>FALSE</v>
          </cell>
          <cell r="H196" t="str">
            <v>CAO</v>
          </cell>
          <cell r="I196">
            <v>1</v>
          </cell>
          <cell r="J196">
            <v>461.5</v>
          </cell>
          <cell r="L196" t="str">
            <v>USD</v>
          </cell>
          <cell r="M196" t="str">
            <v>CGN</v>
          </cell>
          <cell r="N196">
            <v>0.22</v>
          </cell>
          <cell r="O196">
            <v>24</v>
          </cell>
          <cell r="P196">
            <v>0.08</v>
          </cell>
          <cell r="Q196">
            <v>39.21</v>
          </cell>
          <cell r="R196">
            <v>36.61</v>
          </cell>
          <cell r="S196">
            <v>1</v>
          </cell>
          <cell r="T196" t="str">
            <v>Per kg</v>
          </cell>
          <cell r="U196">
            <v>0.06</v>
          </cell>
        </row>
        <row r="197">
          <cell r="A197" t="str">
            <v>CGNDUSDEF</v>
          </cell>
          <cell r="B197" t="str">
            <v>EUROPE</v>
          </cell>
          <cell r="C197" t="str">
            <v>DE</v>
          </cell>
          <cell r="D197" t="str">
            <v>DUS</v>
          </cell>
          <cell r="E197" t="str">
            <v>Jens - no changes</v>
          </cell>
          <cell r="F197" t="str">
            <v>CGN</v>
          </cell>
          <cell r="G197" t="str">
            <v>FALSE</v>
          </cell>
          <cell r="H197" t="str">
            <v>DEF</v>
          </cell>
          <cell r="I197">
            <v>132</v>
          </cell>
          <cell r="J197">
            <v>42410.5</v>
          </cell>
          <cell r="K197" t="str">
            <v>Incumbent</v>
          </cell>
          <cell r="L197" t="str">
            <v>USD</v>
          </cell>
          <cell r="M197" t="str">
            <v>CGN</v>
          </cell>
          <cell r="N197">
            <v>0.22</v>
          </cell>
          <cell r="O197">
            <v>24</v>
          </cell>
          <cell r="P197">
            <v>0.08</v>
          </cell>
          <cell r="Q197">
            <v>39.21</v>
          </cell>
          <cell r="R197">
            <v>36.61</v>
          </cell>
          <cell r="S197">
            <v>1</v>
          </cell>
          <cell r="T197" t="str">
            <v>Per kg</v>
          </cell>
          <cell r="U197">
            <v>0.06</v>
          </cell>
        </row>
        <row r="198">
          <cell r="A198" t="str">
            <v>FRAFRACAO</v>
          </cell>
          <cell r="B198" t="str">
            <v>EUROPE</v>
          </cell>
          <cell r="C198" t="str">
            <v>DE</v>
          </cell>
          <cell r="D198" t="str">
            <v>FRA</v>
          </cell>
          <cell r="E198" t="str">
            <v>Jens - no changes</v>
          </cell>
          <cell r="F198" t="str">
            <v>FRA</v>
          </cell>
          <cell r="G198" t="str">
            <v>FALSE</v>
          </cell>
          <cell r="H198" t="str">
            <v>CAO</v>
          </cell>
          <cell r="I198">
            <v>1</v>
          </cell>
          <cell r="J198">
            <v>1744</v>
          </cell>
          <cell r="K198" t="str">
            <v>Incumbent</v>
          </cell>
          <cell r="L198" t="str">
            <v>USD</v>
          </cell>
          <cell r="M198" t="str">
            <v>FRA</v>
          </cell>
          <cell r="N198">
            <v>0.14000000000000001</v>
          </cell>
          <cell r="O198">
            <v>24</v>
          </cell>
          <cell r="P198">
            <v>0.08</v>
          </cell>
          <cell r="Q198">
            <v>39.21</v>
          </cell>
          <cell r="R198">
            <v>36.61</v>
          </cell>
          <cell r="S198">
            <v>1</v>
          </cell>
          <cell r="T198" t="str">
            <v>Per kg</v>
          </cell>
          <cell r="U198">
            <v>0.06</v>
          </cell>
        </row>
        <row r="199">
          <cell r="A199" t="str">
            <v>FRAFRADEF</v>
          </cell>
          <cell r="B199" t="str">
            <v>EUROPE</v>
          </cell>
          <cell r="C199" t="str">
            <v>DE</v>
          </cell>
          <cell r="D199" t="str">
            <v>FRA</v>
          </cell>
          <cell r="E199" t="str">
            <v>Jens - no changes</v>
          </cell>
          <cell r="F199" t="str">
            <v>FRA</v>
          </cell>
          <cell r="G199" t="str">
            <v>FALSE</v>
          </cell>
          <cell r="H199" t="str">
            <v>DEF</v>
          </cell>
          <cell r="I199">
            <v>656</v>
          </cell>
          <cell r="J199">
            <v>181744</v>
          </cell>
          <cell r="K199" t="str">
            <v>Incumbent</v>
          </cell>
          <cell r="L199" t="str">
            <v>USD</v>
          </cell>
          <cell r="M199" t="str">
            <v>FRA</v>
          </cell>
          <cell r="N199">
            <v>0.14000000000000001</v>
          </cell>
          <cell r="O199">
            <v>24</v>
          </cell>
          <cell r="P199">
            <v>0.08</v>
          </cell>
          <cell r="Q199">
            <v>39.21</v>
          </cell>
          <cell r="R199">
            <v>36.61</v>
          </cell>
          <cell r="S199">
            <v>1</v>
          </cell>
          <cell r="T199" t="str">
            <v>Per kg</v>
          </cell>
          <cell r="U199">
            <v>0.06</v>
          </cell>
        </row>
        <row r="200">
          <cell r="A200" t="str">
            <v>HAJHAJDEF</v>
          </cell>
          <cell r="B200" t="str">
            <v>EUROPE</v>
          </cell>
          <cell r="C200" t="str">
            <v>DE</v>
          </cell>
          <cell r="D200" t="str">
            <v>HAJ</v>
          </cell>
          <cell r="E200" t="str">
            <v>Jens - no changes</v>
          </cell>
          <cell r="F200" t="str">
            <v>HAJ</v>
          </cell>
          <cell r="G200" t="str">
            <v>FALSE</v>
          </cell>
          <cell r="H200" t="str">
            <v>DEF</v>
          </cell>
          <cell r="I200">
            <v>1</v>
          </cell>
          <cell r="J200">
            <v>471</v>
          </cell>
          <cell r="K200" t="str">
            <v>Incumbent</v>
          </cell>
          <cell r="L200" t="str">
            <v>USD</v>
          </cell>
          <cell r="M200" t="str">
            <v>HAJ</v>
          </cell>
          <cell r="N200">
            <v>0.14000000000000001</v>
          </cell>
          <cell r="O200">
            <v>24</v>
          </cell>
          <cell r="P200">
            <v>0.08</v>
          </cell>
          <cell r="Q200">
            <v>39.21</v>
          </cell>
          <cell r="R200">
            <v>36.61</v>
          </cell>
          <cell r="S200">
            <v>1</v>
          </cell>
          <cell r="T200" t="str">
            <v>Per kg</v>
          </cell>
          <cell r="U200">
            <v>0.06</v>
          </cell>
        </row>
        <row r="201">
          <cell r="A201" t="str">
            <v>HAMHAMB2B</v>
          </cell>
          <cell r="B201" t="str">
            <v>EUROPE</v>
          </cell>
          <cell r="C201" t="str">
            <v>DE</v>
          </cell>
          <cell r="D201" t="str">
            <v>HAM</v>
          </cell>
          <cell r="E201" t="str">
            <v>Jens - no changes</v>
          </cell>
          <cell r="F201" t="str">
            <v>HAM</v>
          </cell>
          <cell r="G201" t="str">
            <v>FALSE</v>
          </cell>
          <cell r="H201" t="str">
            <v>B2B</v>
          </cell>
          <cell r="I201">
            <v>44</v>
          </cell>
          <cell r="J201">
            <v>21693.5</v>
          </cell>
          <cell r="K201" t="str">
            <v>Incumbent</v>
          </cell>
          <cell r="L201" t="str">
            <v>USD</v>
          </cell>
          <cell r="M201" t="str">
            <v>HAM</v>
          </cell>
          <cell r="N201">
            <v>0.14000000000000001</v>
          </cell>
          <cell r="O201">
            <v>24</v>
          </cell>
          <cell r="P201">
            <v>0.08</v>
          </cell>
          <cell r="Q201">
            <v>39.21</v>
          </cell>
          <cell r="R201">
            <v>36.61</v>
          </cell>
          <cell r="S201">
            <v>1</v>
          </cell>
          <cell r="T201" t="str">
            <v>Per kg</v>
          </cell>
          <cell r="U201">
            <v>0.06</v>
          </cell>
        </row>
        <row r="202">
          <cell r="A202" t="str">
            <v>HAMHAMCAO</v>
          </cell>
          <cell r="B202" t="str">
            <v>EUROPE</v>
          </cell>
          <cell r="C202" t="str">
            <v>DE</v>
          </cell>
          <cell r="D202" t="str">
            <v>HAM</v>
          </cell>
          <cell r="E202" t="str">
            <v>Jens - no changes</v>
          </cell>
          <cell r="F202" t="str">
            <v>HAM</v>
          </cell>
          <cell r="G202" t="str">
            <v>FALSE</v>
          </cell>
          <cell r="H202" t="str">
            <v>CAO</v>
          </cell>
          <cell r="I202">
            <v>38</v>
          </cell>
          <cell r="J202">
            <v>120899</v>
          </cell>
          <cell r="K202" t="str">
            <v>Incumbent</v>
          </cell>
          <cell r="L202" t="str">
            <v>USD</v>
          </cell>
          <cell r="M202" t="str">
            <v>HAM</v>
          </cell>
          <cell r="N202">
            <v>0.14000000000000001</v>
          </cell>
          <cell r="O202">
            <v>24</v>
          </cell>
          <cell r="P202">
            <v>0.08</v>
          </cell>
          <cell r="Q202">
            <v>39.21</v>
          </cell>
          <cell r="R202">
            <v>36.61</v>
          </cell>
          <cell r="S202">
            <v>1</v>
          </cell>
          <cell r="T202" t="str">
            <v>Per kg</v>
          </cell>
          <cell r="U202">
            <v>0.06</v>
          </cell>
        </row>
        <row r="203">
          <cell r="A203" t="str">
            <v>HAMHAMDEF</v>
          </cell>
          <cell r="B203" t="str">
            <v>EUROPE</v>
          </cell>
          <cell r="C203" t="str">
            <v>DE</v>
          </cell>
          <cell r="D203" t="str">
            <v>HAM</v>
          </cell>
          <cell r="E203" t="str">
            <v>Jens - no changes</v>
          </cell>
          <cell r="F203" t="str">
            <v>HAM</v>
          </cell>
          <cell r="G203" t="str">
            <v>FALSE</v>
          </cell>
          <cell r="H203" t="str">
            <v>DEF</v>
          </cell>
          <cell r="I203">
            <v>1186</v>
          </cell>
          <cell r="J203">
            <v>664075.5</v>
          </cell>
          <cell r="K203" t="str">
            <v>Incumbent</v>
          </cell>
          <cell r="L203" t="str">
            <v>USD</v>
          </cell>
          <cell r="M203" t="str">
            <v>HAM</v>
          </cell>
          <cell r="N203">
            <v>0.14000000000000001</v>
          </cell>
          <cell r="O203">
            <v>24</v>
          </cell>
          <cell r="P203">
            <v>0.08</v>
          </cell>
          <cell r="Q203">
            <v>39.21</v>
          </cell>
          <cell r="R203">
            <v>36.61</v>
          </cell>
          <cell r="S203">
            <v>1</v>
          </cell>
          <cell r="T203" t="str">
            <v>Per kg</v>
          </cell>
          <cell r="U203">
            <v>0.06</v>
          </cell>
        </row>
        <row r="204">
          <cell r="A204" t="str">
            <v>HAMHAMEXP</v>
          </cell>
          <cell r="B204" t="str">
            <v>EUROPE</v>
          </cell>
          <cell r="C204" t="str">
            <v>DE</v>
          </cell>
          <cell r="D204" t="str">
            <v>HAM</v>
          </cell>
          <cell r="E204" t="str">
            <v>Jens - no changes</v>
          </cell>
          <cell r="F204" t="str">
            <v>HAM</v>
          </cell>
          <cell r="G204" t="str">
            <v>FALSE</v>
          </cell>
          <cell r="H204" t="str">
            <v>EXP</v>
          </cell>
          <cell r="I204">
            <v>8</v>
          </cell>
          <cell r="J204">
            <v>1232</v>
          </cell>
          <cell r="K204" t="str">
            <v>Incumbent</v>
          </cell>
          <cell r="L204" t="str">
            <v>USD</v>
          </cell>
          <cell r="M204" t="str">
            <v>HAM</v>
          </cell>
          <cell r="N204">
            <v>0.14000000000000001</v>
          </cell>
          <cell r="O204">
            <v>24</v>
          </cell>
          <cell r="P204">
            <v>0.08</v>
          </cell>
          <cell r="Q204">
            <v>39.21</v>
          </cell>
          <cell r="R204">
            <v>36.61</v>
          </cell>
          <cell r="S204">
            <v>1</v>
          </cell>
          <cell r="T204" t="str">
            <v>Per kg</v>
          </cell>
          <cell r="U204">
            <v>0.06</v>
          </cell>
        </row>
        <row r="205">
          <cell r="A205" t="str">
            <v>HAMHAMDG1</v>
          </cell>
          <cell r="B205" t="str">
            <v>EUROPE</v>
          </cell>
          <cell r="C205" t="str">
            <v>DE</v>
          </cell>
          <cell r="D205" t="str">
            <v>HAM</v>
          </cell>
          <cell r="E205" t="str">
            <v>Jens - no changes</v>
          </cell>
          <cell r="F205" t="str">
            <v>HAM</v>
          </cell>
          <cell r="G205" t="str">
            <v>TRUE</v>
          </cell>
          <cell r="H205" t="str">
            <v>DG1</v>
          </cell>
          <cell r="I205">
            <v>5</v>
          </cell>
          <cell r="J205">
            <v>2003.5</v>
          </cell>
          <cell r="L205" t="str">
            <v>USD</v>
          </cell>
          <cell r="M205" t="str">
            <v>HAM</v>
          </cell>
          <cell r="N205">
            <v>0.14000000000000001</v>
          </cell>
          <cell r="O205">
            <v>24</v>
          </cell>
          <cell r="P205">
            <v>0.08</v>
          </cell>
          <cell r="Q205">
            <v>39.21</v>
          </cell>
          <cell r="R205">
            <v>36.61</v>
          </cell>
          <cell r="S205">
            <v>1</v>
          </cell>
          <cell r="T205" t="str">
            <v>Per kg</v>
          </cell>
          <cell r="U205">
            <v>0.06</v>
          </cell>
        </row>
        <row r="206">
          <cell r="A206" t="str">
            <v>MUCMUCB2B</v>
          </cell>
          <cell r="B206" t="str">
            <v>EUROPE</v>
          </cell>
          <cell r="C206" t="str">
            <v>DE</v>
          </cell>
          <cell r="D206" t="str">
            <v>MUC</v>
          </cell>
          <cell r="E206" t="str">
            <v>Jens - no changes</v>
          </cell>
          <cell r="F206" t="str">
            <v>MUC</v>
          </cell>
          <cell r="G206" t="str">
            <v>FALSE</v>
          </cell>
          <cell r="H206" t="str">
            <v>B2B</v>
          </cell>
          <cell r="I206">
            <v>2</v>
          </cell>
          <cell r="J206">
            <v>579</v>
          </cell>
          <cell r="K206" t="str">
            <v>Incumbent</v>
          </cell>
          <cell r="L206" t="str">
            <v>USD</v>
          </cell>
          <cell r="M206" t="str">
            <v>MUC</v>
          </cell>
          <cell r="N206">
            <v>0.14000000000000001</v>
          </cell>
          <cell r="O206">
            <v>24</v>
          </cell>
          <cell r="P206">
            <v>0.08</v>
          </cell>
          <cell r="Q206">
            <v>39.21</v>
          </cell>
          <cell r="R206">
            <v>36.61</v>
          </cell>
          <cell r="S206">
            <v>1</v>
          </cell>
          <cell r="T206" t="str">
            <v>Per kg</v>
          </cell>
          <cell r="U206">
            <v>0.06</v>
          </cell>
        </row>
        <row r="207">
          <cell r="A207" t="str">
            <v>MUCMUCCAO</v>
          </cell>
          <cell r="B207" t="str">
            <v>EUROPE</v>
          </cell>
          <cell r="C207" t="str">
            <v>DE</v>
          </cell>
          <cell r="D207" t="str">
            <v>MUC</v>
          </cell>
          <cell r="E207" t="str">
            <v>Jens - no changes</v>
          </cell>
          <cell r="F207" t="str">
            <v>MUC</v>
          </cell>
          <cell r="G207" t="str">
            <v>FALSE</v>
          </cell>
          <cell r="H207" t="str">
            <v>CAO</v>
          </cell>
          <cell r="I207">
            <v>1</v>
          </cell>
          <cell r="J207">
            <v>1746</v>
          </cell>
          <cell r="K207" t="str">
            <v>Incumbent</v>
          </cell>
          <cell r="L207" t="str">
            <v>USD</v>
          </cell>
          <cell r="M207" t="str">
            <v>MUC</v>
          </cell>
          <cell r="N207">
            <v>0.14000000000000001</v>
          </cell>
          <cell r="O207">
            <v>24</v>
          </cell>
          <cell r="P207">
            <v>0.08</v>
          </cell>
          <cell r="Q207">
            <v>39.21</v>
          </cell>
          <cell r="R207">
            <v>36.61</v>
          </cell>
          <cell r="S207">
            <v>1</v>
          </cell>
          <cell r="T207" t="str">
            <v>Per kg</v>
          </cell>
          <cell r="U207">
            <v>0.06</v>
          </cell>
        </row>
        <row r="208">
          <cell r="A208" t="str">
            <v>MUCMUCDEF</v>
          </cell>
          <cell r="B208" t="str">
            <v>EUROPE</v>
          </cell>
          <cell r="C208" t="str">
            <v>DE</v>
          </cell>
          <cell r="D208" t="str">
            <v>MUC</v>
          </cell>
          <cell r="E208" t="str">
            <v>Jens - no changes</v>
          </cell>
          <cell r="F208" t="str">
            <v>MUC</v>
          </cell>
          <cell r="G208" t="str">
            <v>FALSE</v>
          </cell>
          <cell r="H208" t="str">
            <v>DEF</v>
          </cell>
          <cell r="I208">
            <v>277</v>
          </cell>
          <cell r="J208">
            <v>308623</v>
          </cell>
          <cell r="K208" t="str">
            <v>Incumbent</v>
          </cell>
          <cell r="L208" t="str">
            <v>USD</v>
          </cell>
          <cell r="M208" t="str">
            <v>MUC</v>
          </cell>
          <cell r="N208">
            <v>0.14000000000000001</v>
          </cell>
          <cell r="O208">
            <v>24</v>
          </cell>
          <cell r="P208">
            <v>0.08</v>
          </cell>
          <cell r="Q208">
            <v>39.21</v>
          </cell>
          <cell r="R208">
            <v>36.61</v>
          </cell>
          <cell r="S208">
            <v>1</v>
          </cell>
          <cell r="T208" t="str">
            <v>Per kg</v>
          </cell>
          <cell r="U208">
            <v>0.06</v>
          </cell>
        </row>
        <row r="209">
          <cell r="A209" t="str">
            <v>MUCMUCDG2</v>
          </cell>
          <cell r="B209" t="str">
            <v>EUROPE</v>
          </cell>
          <cell r="C209" t="str">
            <v>DE</v>
          </cell>
          <cell r="D209" t="str">
            <v>MUC</v>
          </cell>
          <cell r="E209" t="str">
            <v>Jens - no changes</v>
          </cell>
          <cell r="F209" t="str">
            <v>MUC</v>
          </cell>
          <cell r="G209" t="str">
            <v>TRUE</v>
          </cell>
          <cell r="H209" t="str">
            <v>DG2</v>
          </cell>
          <cell r="I209">
            <v>14</v>
          </cell>
          <cell r="J209">
            <v>1138</v>
          </cell>
          <cell r="K209" t="str">
            <v>Incumbent</v>
          </cell>
          <cell r="L209" t="str">
            <v>USD</v>
          </cell>
          <cell r="M209" t="str">
            <v>MUC</v>
          </cell>
          <cell r="N209">
            <v>0.14000000000000001</v>
          </cell>
          <cell r="O209">
            <v>24</v>
          </cell>
          <cell r="P209">
            <v>0.08</v>
          </cell>
          <cell r="Q209">
            <v>39.21</v>
          </cell>
          <cell r="R209">
            <v>36.61</v>
          </cell>
          <cell r="S209">
            <v>1</v>
          </cell>
          <cell r="T209" t="str">
            <v>Per kg</v>
          </cell>
          <cell r="U209">
            <v>0.06</v>
          </cell>
        </row>
        <row r="210">
          <cell r="A210" t="str">
            <v>NUENUEDEF</v>
          </cell>
          <cell r="B210" t="str">
            <v>EUROPE</v>
          </cell>
          <cell r="C210" t="str">
            <v>DE</v>
          </cell>
          <cell r="D210" t="str">
            <v>NUE</v>
          </cell>
          <cell r="E210" t="str">
            <v>Jens - no changes</v>
          </cell>
          <cell r="F210" t="str">
            <v>NUE</v>
          </cell>
          <cell r="G210" t="str">
            <v>FALSE</v>
          </cell>
          <cell r="H210" t="str">
            <v>DEF</v>
          </cell>
          <cell r="I210">
            <v>7</v>
          </cell>
          <cell r="J210">
            <v>1499</v>
          </cell>
          <cell r="K210" t="str">
            <v>Incumbent</v>
          </cell>
          <cell r="L210" t="str">
            <v>USD</v>
          </cell>
          <cell r="M210" t="str">
            <v>NUE</v>
          </cell>
          <cell r="N210">
            <v>0.14000000000000001</v>
          </cell>
          <cell r="O210">
            <v>24</v>
          </cell>
          <cell r="P210">
            <v>0.08</v>
          </cell>
          <cell r="Q210">
            <v>39.21</v>
          </cell>
          <cell r="R210">
            <v>36.61</v>
          </cell>
          <cell r="S210">
            <v>1</v>
          </cell>
          <cell r="T210" t="str">
            <v>Per kg</v>
          </cell>
          <cell r="U210">
            <v>0.06</v>
          </cell>
        </row>
        <row r="211">
          <cell r="A211" t="str">
            <v>STRSTRB2B</v>
          </cell>
          <cell r="B211" t="str">
            <v>EUROPE</v>
          </cell>
          <cell r="C211" t="str">
            <v>DE</v>
          </cell>
          <cell r="D211" t="str">
            <v>STR</v>
          </cell>
          <cell r="E211" t="str">
            <v>Jens - no changes</v>
          </cell>
          <cell r="F211" t="str">
            <v>STR</v>
          </cell>
          <cell r="G211" t="str">
            <v>FALSE</v>
          </cell>
          <cell r="H211" t="str">
            <v>B2B</v>
          </cell>
          <cell r="I211">
            <v>1370</v>
          </cell>
          <cell r="J211">
            <v>832025</v>
          </cell>
          <cell r="K211" t="str">
            <v>Incumbent</v>
          </cell>
          <cell r="L211" t="str">
            <v>USD</v>
          </cell>
          <cell r="M211" t="str">
            <v>STR</v>
          </cell>
          <cell r="N211">
            <v>0.12</v>
          </cell>
          <cell r="O211">
            <v>24</v>
          </cell>
          <cell r="P211">
            <v>0.08</v>
          </cell>
          <cell r="Q211">
            <v>39.21</v>
          </cell>
          <cell r="R211">
            <v>36.61</v>
          </cell>
          <cell r="S211">
            <v>1</v>
          </cell>
          <cell r="T211" t="str">
            <v>Per kg</v>
          </cell>
          <cell r="U211">
            <v>0.06</v>
          </cell>
        </row>
        <row r="212">
          <cell r="A212" t="str">
            <v>STRSTRDEF</v>
          </cell>
          <cell r="B212" t="str">
            <v>EUROPE</v>
          </cell>
          <cell r="C212" t="str">
            <v>DE</v>
          </cell>
          <cell r="D212" t="str">
            <v>STR</v>
          </cell>
          <cell r="E212" t="str">
            <v>Jens - no changes</v>
          </cell>
          <cell r="F212" t="str">
            <v>STR</v>
          </cell>
          <cell r="G212" t="str">
            <v>FALSE</v>
          </cell>
          <cell r="H212" t="str">
            <v>DEF</v>
          </cell>
          <cell r="I212">
            <v>2663</v>
          </cell>
          <cell r="J212">
            <v>638321.25</v>
          </cell>
          <cell r="K212" t="str">
            <v>Incumbent</v>
          </cell>
          <cell r="L212" t="str">
            <v>USD</v>
          </cell>
          <cell r="M212" t="str">
            <v>STR</v>
          </cell>
          <cell r="N212">
            <v>0.14000000000000001</v>
          </cell>
          <cell r="O212">
            <v>24</v>
          </cell>
          <cell r="P212">
            <v>0.08</v>
          </cell>
          <cell r="Q212">
            <v>39.21</v>
          </cell>
          <cell r="R212">
            <v>36.61</v>
          </cell>
          <cell r="S212">
            <v>1</v>
          </cell>
          <cell r="T212" t="str">
            <v>Per kg</v>
          </cell>
          <cell r="U212">
            <v>0.06</v>
          </cell>
        </row>
        <row r="213">
          <cell r="A213" t="str">
            <v>STRSTRDG1</v>
          </cell>
          <cell r="B213" t="str">
            <v>EUROPE</v>
          </cell>
          <cell r="C213" t="str">
            <v>DE</v>
          </cell>
          <cell r="D213" t="str">
            <v>STR</v>
          </cell>
          <cell r="E213" t="str">
            <v>Jens - no changes</v>
          </cell>
          <cell r="F213" t="str">
            <v>STR</v>
          </cell>
          <cell r="G213" t="str">
            <v>TRUE</v>
          </cell>
          <cell r="H213" t="str">
            <v>DG1</v>
          </cell>
          <cell r="I213">
            <v>117</v>
          </cell>
          <cell r="J213">
            <v>17417.5</v>
          </cell>
          <cell r="K213" t="str">
            <v>Incumbent</v>
          </cell>
          <cell r="L213" t="str">
            <v>USD</v>
          </cell>
          <cell r="M213" t="str">
            <v>STR</v>
          </cell>
          <cell r="N213">
            <v>0.14000000000000001</v>
          </cell>
          <cell r="O213">
            <v>24</v>
          </cell>
          <cell r="P213">
            <v>0.08</v>
          </cell>
          <cell r="Q213">
            <v>39.21</v>
          </cell>
          <cell r="R213">
            <v>36.61</v>
          </cell>
          <cell r="S213">
            <v>1</v>
          </cell>
          <cell r="T213" t="str">
            <v>Per kg</v>
          </cell>
          <cell r="U213">
            <v>0.06</v>
          </cell>
        </row>
        <row r="214">
          <cell r="A214" t="str">
            <v>STRSTRDG2</v>
          </cell>
          <cell r="B214" t="str">
            <v>EUROPE</v>
          </cell>
          <cell r="C214" t="str">
            <v>DE</v>
          </cell>
          <cell r="D214" t="str">
            <v>STR</v>
          </cell>
          <cell r="E214" t="str">
            <v>Jens - no changes</v>
          </cell>
          <cell r="F214" t="str">
            <v>STR</v>
          </cell>
          <cell r="G214" t="str">
            <v>TRUE</v>
          </cell>
          <cell r="H214" t="str">
            <v>DG2</v>
          </cell>
          <cell r="I214">
            <v>503</v>
          </cell>
          <cell r="J214">
            <v>47043</v>
          </cell>
          <cell r="K214" t="str">
            <v>Incumbent</v>
          </cell>
          <cell r="L214" t="str">
            <v>USD</v>
          </cell>
          <cell r="M214" t="str">
            <v>STR</v>
          </cell>
          <cell r="N214">
            <v>0.14000000000000001</v>
          </cell>
          <cell r="O214">
            <v>24</v>
          </cell>
          <cell r="P214">
            <v>0.08</v>
          </cell>
          <cell r="Q214">
            <v>39.21</v>
          </cell>
          <cell r="R214">
            <v>36.61</v>
          </cell>
          <cell r="S214">
            <v>1</v>
          </cell>
          <cell r="T214" t="str">
            <v>Per kg</v>
          </cell>
          <cell r="U214">
            <v>0.06</v>
          </cell>
        </row>
        <row r="215">
          <cell r="A215" t="str">
            <v>AARCPHDEF</v>
          </cell>
          <cell r="B215" t="str">
            <v>EUROPE</v>
          </cell>
          <cell r="C215" t="str">
            <v>DK</v>
          </cell>
          <cell r="D215" t="str">
            <v>CPH</v>
          </cell>
          <cell r="E215" t="str">
            <v>Tommy - no changes</v>
          </cell>
          <cell r="F215" t="str">
            <v>AAR</v>
          </cell>
          <cell r="G215" t="str">
            <v>FALSE</v>
          </cell>
          <cell r="H215" t="str">
            <v>DEF</v>
          </cell>
          <cell r="I215">
            <v>3</v>
          </cell>
          <cell r="J215">
            <v>44</v>
          </cell>
          <cell r="K215" t="str">
            <v>Incumbent</v>
          </cell>
          <cell r="L215" t="str">
            <v>USD</v>
          </cell>
          <cell r="M215" t="str">
            <v>AAR</v>
          </cell>
          <cell r="N215">
            <v>0.3</v>
          </cell>
          <cell r="O215">
            <v>24</v>
          </cell>
          <cell r="P215">
            <v>0.25</v>
          </cell>
          <cell r="Q215">
            <v>45.54</v>
          </cell>
          <cell r="S215">
            <v>1</v>
          </cell>
          <cell r="T215" t="str">
            <v>per kg</v>
          </cell>
          <cell r="U215">
            <v>0.15</v>
          </cell>
        </row>
        <row r="216">
          <cell r="A216" t="str">
            <v>BLLCPHDEF</v>
          </cell>
          <cell r="B216" t="str">
            <v>EUROPE</v>
          </cell>
          <cell r="C216" t="str">
            <v>DK</v>
          </cell>
          <cell r="D216" t="str">
            <v>CPH</v>
          </cell>
          <cell r="E216" t="str">
            <v>Tommy - no changes</v>
          </cell>
          <cell r="F216" t="str">
            <v>BLL</v>
          </cell>
          <cell r="G216" t="str">
            <v>FALSE</v>
          </cell>
          <cell r="H216" t="str">
            <v>DEF</v>
          </cell>
          <cell r="I216">
            <v>4</v>
          </cell>
          <cell r="J216">
            <v>171.5</v>
          </cell>
          <cell r="K216" t="str">
            <v>Incumbent</v>
          </cell>
          <cell r="L216" t="str">
            <v>USD</v>
          </cell>
          <cell r="M216" t="str">
            <v>BLL</v>
          </cell>
          <cell r="N216">
            <v>0.3</v>
          </cell>
          <cell r="O216">
            <v>24</v>
          </cell>
          <cell r="P216">
            <v>0.25</v>
          </cell>
          <cell r="Q216">
            <v>45.54</v>
          </cell>
          <cell r="S216">
            <v>1</v>
          </cell>
          <cell r="T216" t="str">
            <v>per kg</v>
          </cell>
          <cell r="U216">
            <v>0.15</v>
          </cell>
        </row>
        <row r="217">
          <cell r="A217" t="str">
            <v>CPHCPHB2B</v>
          </cell>
          <cell r="B217" t="str">
            <v>EUROPE</v>
          </cell>
          <cell r="C217" t="str">
            <v>DK</v>
          </cell>
          <cell r="D217" t="str">
            <v>CPH</v>
          </cell>
          <cell r="E217" t="str">
            <v>Tommy - no changes</v>
          </cell>
          <cell r="F217" t="str">
            <v>CPH</v>
          </cell>
          <cell r="G217" t="str">
            <v>FALSE</v>
          </cell>
          <cell r="H217" t="str">
            <v>B2B</v>
          </cell>
          <cell r="I217">
            <v>2</v>
          </cell>
          <cell r="J217">
            <v>314</v>
          </cell>
          <cell r="K217" t="str">
            <v>Incumbent</v>
          </cell>
          <cell r="L217" t="str">
            <v>USD</v>
          </cell>
          <cell r="M217" t="str">
            <v>CPH</v>
          </cell>
          <cell r="N217">
            <v>0.3</v>
          </cell>
          <cell r="O217">
            <v>24</v>
          </cell>
          <cell r="P217">
            <v>0.25</v>
          </cell>
          <cell r="Q217">
            <v>45.54</v>
          </cell>
          <cell r="S217">
            <v>1</v>
          </cell>
          <cell r="T217" t="str">
            <v>per kg</v>
          </cell>
          <cell r="U217">
            <v>0.15</v>
          </cell>
        </row>
        <row r="218">
          <cell r="A218" t="str">
            <v>CPHCPHDEF</v>
          </cell>
          <cell r="B218" t="str">
            <v>EUROPE</v>
          </cell>
          <cell r="C218" t="str">
            <v>DK</v>
          </cell>
          <cell r="D218" t="str">
            <v>CPH</v>
          </cell>
          <cell r="E218" t="str">
            <v>Tommy - no changes</v>
          </cell>
          <cell r="F218" t="str">
            <v>CPH</v>
          </cell>
          <cell r="G218" t="str">
            <v>FALSE</v>
          </cell>
          <cell r="H218" t="str">
            <v>DEF</v>
          </cell>
          <cell r="I218">
            <v>90</v>
          </cell>
          <cell r="J218">
            <v>20558</v>
          </cell>
          <cell r="K218" t="str">
            <v>Incumbent</v>
          </cell>
          <cell r="L218" t="str">
            <v>USD</v>
          </cell>
          <cell r="M218" t="str">
            <v>CPH</v>
          </cell>
          <cell r="N218">
            <v>0.3</v>
          </cell>
          <cell r="O218">
            <v>48</v>
          </cell>
          <cell r="P218">
            <v>0.25</v>
          </cell>
          <cell r="Q218">
            <v>45.54</v>
          </cell>
          <cell r="S218">
            <v>1</v>
          </cell>
          <cell r="T218" t="str">
            <v>per kg</v>
          </cell>
          <cell r="U218">
            <v>0.15</v>
          </cell>
        </row>
        <row r="219">
          <cell r="A219" t="str">
            <v>CPHCPHDG2</v>
          </cell>
          <cell r="B219" t="str">
            <v>EUROPE</v>
          </cell>
          <cell r="C219" t="str">
            <v>DK</v>
          </cell>
          <cell r="D219" t="str">
            <v>CPH</v>
          </cell>
          <cell r="E219" t="str">
            <v>Tommy - no changes</v>
          </cell>
          <cell r="F219" t="str">
            <v>CPH</v>
          </cell>
          <cell r="G219" t="str">
            <v>TRUE</v>
          </cell>
          <cell r="H219" t="str">
            <v>DG2</v>
          </cell>
          <cell r="I219">
            <v>2</v>
          </cell>
          <cell r="J219">
            <v>8.5</v>
          </cell>
          <cell r="L219" t="str">
            <v>USD</v>
          </cell>
          <cell r="M219" t="str">
            <v>CPH</v>
          </cell>
          <cell r="N219">
            <v>0.3</v>
          </cell>
          <cell r="O219">
            <v>48</v>
          </cell>
          <cell r="P219">
            <v>0.25</v>
          </cell>
          <cell r="Q219">
            <v>45.54</v>
          </cell>
          <cell r="S219">
            <v>1</v>
          </cell>
          <cell r="T219" t="str">
            <v>per kg</v>
          </cell>
          <cell r="U219">
            <v>0.15</v>
          </cell>
        </row>
        <row r="220">
          <cell r="A220" t="str">
            <v>TLLTLLDEF</v>
          </cell>
          <cell r="B220" t="str">
            <v>EUROPE</v>
          </cell>
          <cell r="C220" t="str">
            <v>EE</v>
          </cell>
          <cell r="D220" t="str">
            <v>TLL</v>
          </cell>
          <cell r="E220" t="str">
            <v>Sven - no changes</v>
          </cell>
          <cell r="F220" t="str">
            <v>TLL</v>
          </cell>
          <cell r="G220" t="str">
            <v>FALSE</v>
          </cell>
          <cell r="H220" t="str">
            <v>DEF</v>
          </cell>
          <cell r="I220">
            <v>8</v>
          </cell>
          <cell r="J220">
            <v>866</v>
          </cell>
          <cell r="L220" t="str">
            <v>USD</v>
          </cell>
          <cell r="M220" t="str">
            <v>TLL</v>
          </cell>
          <cell r="N220">
            <v>0.2</v>
          </cell>
          <cell r="O220">
            <v>8</v>
          </cell>
          <cell r="P220">
            <v>0.15</v>
          </cell>
          <cell r="Q220">
            <v>30</v>
          </cell>
          <cell r="S220">
            <v>3</v>
          </cell>
          <cell r="T220" t="str">
            <v>per kg</v>
          </cell>
          <cell r="U220">
            <v>0.05</v>
          </cell>
        </row>
        <row r="221">
          <cell r="A221" t="str">
            <v>BCNBCNDEF</v>
          </cell>
          <cell r="B221" t="str">
            <v>EUROPE</v>
          </cell>
          <cell r="C221" t="str">
            <v>ES</v>
          </cell>
          <cell r="D221" t="str">
            <v>BCN</v>
          </cell>
          <cell r="E221" t="str">
            <v>Claudio</v>
          </cell>
          <cell r="F221" t="str">
            <v>BCN</v>
          </cell>
          <cell r="G221" t="str">
            <v>FALSE</v>
          </cell>
          <cell r="H221" t="str">
            <v>DEF</v>
          </cell>
          <cell r="I221">
            <v>1</v>
          </cell>
          <cell r="J221">
            <v>187</v>
          </cell>
          <cell r="K221" t="str">
            <v>Incumbent</v>
          </cell>
          <cell r="L221" t="str">
            <v>USD</v>
          </cell>
          <cell r="M221" t="str">
            <v>BCN</v>
          </cell>
          <cell r="N221">
            <v>0.18</v>
          </cell>
          <cell r="O221">
            <v>24</v>
          </cell>
          <cell r="P221">
            <v>0.14000000000000001</v>
          </cell>
          <cell r="Q221">
            <v>110</v>
          </cell>
          <cell r="S221">
            <v>4</v>
          </cell>
          <cell r="T221" t="str">
            <v>per kg</v>
          </cell>
          <cell r="U221">
            <v>0.08</v>
          </cell>
        </row>
        <row r="222">
          <cell r="A222" t="str">
            <v>LPAMADDEF</v>
          </cell>
          <cell r="B222" t="str">
            <v>EUROPE</v>
          </cell>
          <cell r="C222" t="str">
            <v>ES</v>
          </cell>
          <cell r="D222" t="str">
            <v>MAD</v>
          </cell>
          <cell r="E222" t="str">
            <v>Claudio</v>
          </cell>
          <cell r="F222" t="str">
            <v>LPA</v>
          </cell>
          <cell r="G222" t="str">
            <v>FALSE</v>
          </cell>
          <cell r="H222" t="str">
            <v>DEF</v>
          </cell>
          <cell r="I222">
            <v>1</v>
          </cell>
          <cell r="J222">
            <v>30</v>
          </cell>
          <cell r="L222" t="str">
            <v>USD</v>
          </cell>
          <cell r="M222" t="str">
            <v>LPA</v>
          </cell>
          <cell r="N222">
            <v>0.24</v>
          </cell>
          <cell r="O222">
            <v>24</v>
          </cell>
          <cell r="P222">
            <v>0.12</v>
          </cell>
          <cell r="Q222">
            <v>60</v>
          </cell>
          <cell r="S222">
            <v>4</v>
          </cell>
          <cell r="T222" t="str">
            <v>per kg</v>
          </cell>
          <cell r="U222">
            <v>0.08</v>
          </cell>
        </row>
        <row r="223">
          <cell r="A223" t="str">
            <v>MADMADB2B</v>
          </cell>
          <cell r="B223" t="str">
            <v>EUROPE</v>
          </cell>
          <cell r="C223" t="str">
            <v>ES</v>
          </cell>
          <cell r="D223" t="str">
            <v>MAD</v>
          </cell>
          <cell r="E223" t="str">
            <v>Claudio</v>
          </cell>
          <cell r="F223" t="str">
            <v>MAD</v>
          </cell>
          <cell r="G223" t="str">
            <v>FALSE</v>
          </cell>
          <cell r="H223" t="str">
            <v>B2B</v>
          </cell>
          <cell r="I223">
            <v>1</v>
          </cell>
          <cell r="J223">
            <v>83</v>
          </cell>
          <cell r="K223" t="str">
            <v>Incumbent</v>
          </cell>
          <cell r="L223" t="str">
            <v>USD</v>
          </cell>
          <cell r="M223" t="str">
            <v>MAD</v>
          </cell>
          <cell r="N223">
            <v>0.18</v>
          </cell>
          <cell r="O223">
            <v>24</v>
          </cell>
          <cell r="P223">
            <v>0.14000000000000001</v>
          </cell>
          <cell r="Q223">
            <v>110</v>
          </cell>
          <cell r="S223">
            <v>4</v>
          </cell>
          <cell r="T223" t="str">
            <v>per kg</v>
          </cell>
          <cell r="U223">
            <v>0.08</v>
          </cell>
        </row>
        <row r="224">
          <cell r="A224" t="str">
            <v>MADMADCAO</v>
          </cell>
          <cell r="B224" t="str">
            <v>EUROPE</v>
          </cell>
          <cell r="C224" t="str">
            <v>ES</v>
          </cell>
          <cell r="D224" t="str">
            <v>MAD</v>
          </cell>
          <cell r="E224" t="str">
            <v>Claudio</v>
          </cell>
          <cell r="F224" t="str">
            <v>MAD</v>
          </cell>
          <cell r="G224" t="str">
            <v>FALSE</v>
          </cell>
          <cell r="H224" t="str">
            <v>CAO</v>
          </cell>
          <cell r="I224">
            <v>2</v>
          </cell>
          <cell r="J224">
            <v>923</v>
          </cell>
          <cell r="L224" t="str">
            <v>USD</v>
          </cell>
          <cell r="M224" t="str">
            <v>MAD</v>
          </cell>
          <cell r="N224">
            <v>0.18</v>
          </cell>
          <cell r="O224">
            <v>24</v>
          </cell>
          <cell r="P224">
            <v>0.14000000000000001</v>
          </cell>
          <cell r="Q224">
            <v>110</v>
          </cell>
          <cell r="S224">
            <v>4</v>
          </cell>
          <cell r="T224" t="str">
            <v>per kg</v>
          </cell>
          <cell r="U224">
            <v>0.08</v>
          </cell>
        </row>
        <row r="225">
          <cell r="A225" t="str">
            <v>MADMADDEF</v>
          </cell>
          <cell r="B225" t="str">
            <v>EUROPE</v>
          </cell>
          <cell r="C225" t="str">
            <v>ES</v>
          </cell>
          <cell r="D225" t="str">
            <v>MAD</v>
          </cell>
          <cell r="E225" t="str">
            <v>Claudio</v>
          </cell>
          <cell r="F225" t="str">
            <v>MAD</v>
          </cell>
          <cell r="G225" t="str">
            <v>FALSE</v>
          </cell>
          <cell r="H225" t="str">
            <v>DEF</v>
          </cell>
          <cell r="I225">
            <v>35</v>
          </cell>
          <cell r="J225">
            <v>3289.5</v>
          </cell>
          <cell r="K225" t="str">
            <v>Incumbent</v>
          </cell>
          <cell r="L225" t="str">
            <v>USD</v>
          </cell>
          <cell r="M225" t="str">
            <v>MAD</v>
          </cell>
          <cell r="N225">
            <v>0.18</v>
          </cell>
          <cell r="O225">
            <v>24</v>
          </cell>
          <cell r="P225">
            <v>0.14000000000000001</v>
          </cell>
          <cell r="Q225">
            <v>110</v>
          </cell>
          <cell r="S225">
            <v>4</v>
          </cell>
          <cell r="T225" t="str">
            <v>per kg</v>
          </cell>
          <cell r="U225">
            <v>0.08</v>
          </cell>
        </row>
        <row r="226">
          <cell r="A226" t="str">
            <v>HELHELB2B</v>
          </cell>
          <cell r="B226" t="str">
            <v>EUROPE</v>
          </cell>
          <cell r="C226" t="str">
            <v>FI</v>
          </cell>
          <cell r="D226" t="str">
            <v>HEL</v>
          </cell>
          <cell r="E226" t="str">
            <v>Jari - no changes</v>
          </cell>
          <cell r="F226" t="str">
            <v>HEL</v>
          </cell>
          <cell r="G226" t="str">
            <v>FALSE</v>
          </cell>
          <cell r="H226" t="str">
            <v>B2B</v>
          </cell>
          <cell r="I226">
            <v>1</v>
          </cell>
          <cell r="J226">
            <v>34</v>
          </cell>
          <cell r="K226" t="str">
            <v>Incumbent</v>
          </cell>
          <cell r="L226" t="str">
            <v>USD</v>
          </cell>
          <cell r="M226" t="str">
            <v>HEL</v>
          </cell>
          <cell r="N226">
            <v>0.11</v>
          </cell>
          <cell r="O226">
            <v>24</v>
          </cell>
          <cell r="P226">
            <v>0.18</v>
          </cell>
          <cell r="Q226">
            <v>58.55</v>
          </cell>
          <cell r="S226">
            <v>1</v>
          </cell>
          <cell r="T226" t="str">
            <v>per kg</v>
          </cell>
          <cell r="U226">
            <v>0.22</v>
          </cell>
        </row>
        <row r="227">
          <cell r="A227" t="str">
            <v>HELHELCAO</v>
          </cell>
          <cell r="B227" t="str">
            <v>EUROPE</v>
          </cell>
          <cell r="C227" t="str">
            <v>FI</v>
          </cell>
          <cell r="D227" t="str">
            <v>HEL</v>
          </cell>
          <cell r="E227" t="str">
            <v>Jari - no changes</v>
          </cell>
          <cell r="F227" t="str">
            <v>HEL</v>
          </cell>
          <cell r="G227" t="str">
            <v>FALSE</v>
          </cell>
          <cell r="H227" t="str">
            <v>CAO</v>
          </cell>
          <cell r="I227">
            <v>1</v>
          </cell>
          <cell r="J227">
            <v>4384</v>
          </cell>
          <cell r="L227" t="str">
            <v>USD</v>
          </cell>
          <cell r="M227" t="str">
            <v>HEL</v>
          </cell>
          <cell r="N227">
            <v>0.11</v>
          </cell>
          <cell r="O227">
            <v>24</v>
          </cell>
          <cell r="P227">
            <v>0.18</v>
          </cell>
          <cell r="Q227">
            <v>58.55</v>
          </cell>
          <cell r="S227">
            <v>1</v>
          </cell>
          <cell r="T227" t="str">
            <v>per kg</v>
          </cell>
          <cell r="U227">
            <v>0.22</v>
          </cell>
        </row>
        <row r="228">
          <cell r="A228" t="str">
            <v>HELHELDEF</v>
          </cell>
          <cell r="B228" t="str">
            <v>EUROPE</v>
          </cell>
          <cell r="C228" t="str">
            <v>FI</v>
          </cell>
          <cell r="D228" t="str">
            <v>HEL</v>
          </cell>
          <cell r="E228" t="str">
            <v>Jari - no changes</v>
          </cell>
          <cell r="F228" t="str">
            <v>HEL</v>
          </cell>
          <cell r="G228" t="str">
            <v>FALSE</v>
          </cell>
          <cell r="H228" t="str">
            <v>DEF</v>
          </cell>
          <cell r="I228">
            <v>18</v>
          </cell>
          <cell r="J228">
            <v>5193.5</v>
          </cell>
          <cell r="K228" t="str">
            <v>Incumbent</v>
          </cell>
          <cell r="L228" t="str">
            <v>USD</v>
          </cell>
          <cell r="M228" t="str">
            <v>HEL</v>
          </cell>
          <cell r="N228">
            <v>0.11</v>
          </cell>
          <cell r="O228">
            <v>24</v>
          </cell>
          <cell r="P228">
            <v>0.18</v>
          </cell>
          <cell r="Q228">
            <v>58.55</v>
          </cell>
          <cell r="S228">
            <v>1</v>
          </cell>
          <cell r="T228" t="str">
            <v>per kg</v>
          </cell>
          <cell r="U228">
            <v>0.22</v>
          </cell>
        </row>
        <row r="229">
          <cell r="A229" t="str">
            <v>BODBODDEF</v>
          </cell>
          <cell r="B229" t="str">
            <v>EUROPE</v>
          </cell>
          <cell r="C229" t="str">
            <v>FR</v>
          </cell>
          <cell r="D229" t="str">
            <v>BOD</v>
          </cell>
          <cell r="E229" t="str">
            <v>Louis - no changes</v>
          </cell>
          <cell r="F229" t="str">
            <v>BOD</v>
          </cell>
          <cell r="G229" t="str">
            <v>FALSE</v>
          </cell>
          <cell r="H229" t="str">
            <v>DEF</v>
          </cell>
          <cell r="I229">
            <v>2</v>
          </cell>
          <cell r="J229">
            <v>9.5</v>
          </cell>
          <cell r="K229" t="str">
            <v>Incumbent</v>
          </cell>
          <cell r="L229" t="str">
            <v>USD</v>
          </cell>
          <cell r="M229" t="str">
            <v>BOD</v>
          </cell>
          <cell r="N229">
            <v>0.18</v>
          </cell>
          <cell r="O229">
            <v>24</v>
          </cell>
          <cell r="P229">
            <v>0.14000000000000001</v>
          </cell>
          <cell r="Q229">
            <v>71.56</v>
          </cell>
          <cell r="R229">
            <v>68</v>
          </cell>
          <cell r="S229">
            <v>1</v>
          </cell>
          <cell r="T229" t="str">
            <v>per kg</v>
          </cell>
          <cell r="U229">
            <v>0.05</v>
          </cell>
        </row>
        <row r="230">
          <cell r="A230" t="str">
            <v>CDGCDGCAO</v>
          </cell>
          <cell r="B230" t="str">
            <v>EUROPE</v>
          </cell>
          <cell r="C230" t="str">
            <v>FR</v>
          </cell>
          <cell r="D230" t="str">
            <v>CDG</v>
          </cell>
          <cell r="E230" t="str">
            <v>Anne - no changes</v>
          </cell>
          <cell r="F230" t="str">
            <v>CDG</v>
          </cell>
          <cell r="G230" t="str">
            <v>FALSE</v>
          </cell>
          <cell r="H230" t="str">
            <v>CAO</v>
          </cell>
          <cell r="I230">
            <v>5</v>
          </cell>
          <cell r="J230">
            <v>5054</v>
          </cell>
          <cell r="L230" t="str">
            <v>USD</v>
          </cell>
          <cell r="M230" t="str">
            <v>CDG</v>
          </cell>
          <cell r="N230">
            <v>0.2</v>
          </cell>
          <cell r="O230">
            <v>48</v>
          </cell>
          <cell r="P230">
            <v>0.12</v>
          </cell>
          <cell r="Q230">
            <v>67.22</v>
          </cell>
          <cell r="R230">
            <v>61.61</v>
          </cell>
          <cell r="S230">
            <v>5</v>
          </cell>
          <cell r="T230" t="str">
            <v>per kg</v>
          </cell>
          <cell r="U230">
            <v>0.05</v>
          </cell>
        </row>
        <row r="231">
          <cell r="A231" t="str">
            <v>CDGCDGDEF</v>
          </cell>
          <cell r="B231" t="str">
            <v>EUROPE</v>
          </cell>
          <cell r="C231" t="str">
            <v>FR</v>
          </cell>
          <cell r="D231" t="str">
            <v>CDG</v>
          </cell>
          <cell r="E231" t="str">
            <v>Anne - no changes</v>
          </cell>
          <cell r="F231" t="str">
            <v>CDG</v>
          </cell>
          <cell r="G231" t="str">
            <v>FALSE</v>
          </cell>
          <cell r="H231" t="str">
            <v>DEF</v>
          </cell>
          <cell r="I231">
            <v>250</v>
          </cell>
          <cell r="J231">
            <v>235157</v>
          </cell>
          <cell r="K231" t="str">
            <v>Incumbent</v>
          </cell>
          <cell r="L231" t="str">
            <v>USD</v>
          </cell>
          <cell r="M231" t="str">
            <v>CDG</v>
          </cell>
          <cell r="N231">
            <v>0.2</v>
          </cell>
          <cell r="O231">
            <v>48</v>
          </cell>
          <cell r="P231">
            <v>0.12</v>
          </cell>
          <cell r="Q231">
            <v>67.22</v>
          </cell>
          <cell r="R231">
            <v>61.61</v>
          </cell>
          <cell r="S231">
            <v>5</v>
          </cell>
          <cell r="T231" t="str">
            <v>per kg</v>
          </cell>
          <cell r="U231">
            <v>0.05</v>
          </cell>
        </row>
        <row r="232">
          <cell r="A232" t="str">
            <v>CDGCDGEXP</v>
          </cell>
          <cell r="B232" t="str">
            <v>EUROPE</v>
          </cell>
          <cell r="C232" t="str">
            <v>FR</v>
          </cell>
          <cell r="D232" t="str">
            <v>CDG</v>
          </cell>
          <cell r="E232" t="str">
            <v>Anne - no changes</v>
          </cell>
          <cell r="F232" t="str">
            <v>CDG</v>
          </cell>
          <cell r="G232" t="str">
            <v>FALSE</v>
          </cell>
          <cell r="H232" t="str">
            <v>EXP</v>
          </cell>
          <cell r="I232">
            <v>1</v>
          </cell>
          <cell r="J232">
            <v>30</v>
          </cell>
          <cell r="K232" t="str">
            <v>Incumbent</v>
          </cell>
          <cell r="L232" t="str">
            <v>USD</v>
          </cell>
          <cell r="M232" t="str">
            <v>CDG</v>
          </cell>
          <cell r="N232">
            <v>0.2</v>
          </cell>
          <cell r="O232">
            <v>48</v>
          </cell>
          <cell r="P232">
            <v>0.12</v>
          </cell>
          <cell r="Q232">
            <v>67.22</v>
          </cell>
          <cell r="R232">
            <v>61.61</v>
          </cell>
          <cell r="S232">
            <v>5</v>
          </cell>
          <cell r="T232" t="str">
            <v>per kg</v>
          </cell>
          <cell r="U232">
            <v>0.05</v>
          </cell>
        </row>
        <row r="233">
          <cell r="A233" t="str">
            <v>CDGCDGDG2</v>
          </cell>
          <cell r="B233" t="str">
            <v>EUROPE</v>
          </cell>
          <cell r="C233" t="str">
            <v>FR</v>
          </cell>
          <cell r="D233" t="str">
            <v>CDG</v>
          </cell>
          <cell r="E233" t="str">
            <v>Anne - no changes</v>
          </cell>
          <cell r="F233" t="str">
            <v>CDG</v>
          </cell>
          <cell r="G233" t="str">
            <v>TRUE</v>
          </cell>
          <cell r="H233" t="str">
            <v>DG2</v>
          </cell>
          <cell r="I233">
            <v>17</v>
          </cell>
          <cell r="J233">
            <v>677</v>
          </cell>
          <cell r="L233" t="str">
            <v>USD</v>
          </cell>
          <cell r="M233" t="str">
            <v>CDG</v>
          </cell>
          <cell r="N233">
            <v>0.2</v>
          </cell>
          <cell r="O233">
            <v>48</v>
          </cell>
          <cell r="P233">
            <v>0.12</v>
          </cell>
          <cell r="Q233">
            <v>67.22</v>
          </cell>
          <cell r="R233">
            <v>61.61</v>
          </cell>
          <cell r="S233">
            <v>5</v>
          </cell>
          <cell r="T233" t="str">
            <v>per kg</v>
          </cell>
          <cell r="U233">
            <v>0.05</v>
          </cell>
        </row>
        <row r="234">
          <cell r="A234" t="str">
            <v>LYSLYSB2B</v>
          </cell>
          <cell r="B234" t="str">
            <v>EUROPE</v>
          </cell>
          <cell r="C234" t="str">
            <v>FR</v>
          </cell>
          <cell r="D234" t="str">
            <v>LYS</v>
          </cell>
          <cell r="E234" t="str">
            <v>Louis - no changes</v>
          </cell>
          <cell r="F234" t="str">
            <v>LYS</v>
          </cell>
          <cell r="G234" t="str">
            <v>FALSE</v>
          </cell>
          <cell r="H234" t="str">
            <v>B2B</v>
          </cell>
          <cell r="I234">
            <v>8</v>
          </cell>
          <cell r="J234">
            <v>16690</v>
          </cell>
          <cell r="K234" t="str">
            <v>Incumbent</v>
          </cell>
          <cell r="L234" t="str">
            <v>USD</v>
          </cell>
          <cell r="M234" t="str">
            <v>LYS</v>
          </cell>
          <cell r="N234">
            <v>0.16</v>
          </cell>
          <cell r="O234">
            <v>48</v>
          </cell>
          <cell r="P234">
            <v>0.12</v>
          </cell>
          <cell r="Q234">
            <v>71.56</v>
          </cell>
          <cell r="R234">
            <v>68</v>
          </cell>
          <cell r="S234">
            <v>3</v>
          </cell>
          <cell r="T234" t="str">
            <v>per kg</v>
          </cell>
          <cell r="U234">
            <v>0.05</v>
          </cell>
        </row>
        <row r="235">
          <cell r="A235" t="str">
            <v>LYSLYSDEF</v>
          </cell>
          <cell r="B235" t="str">
            <v>EUROPE</v>
          </cell>
          <cell r="C235" t="str">
            <v>FR</v>
          </cell>
          <cell r="D235" t="str">
            <v>LYS</v>
          </cell>
          <cell r="E235" t="str">
            <v>Louis - no changes</v>
          </cell>
          <cell r="F235" t="str">
            <v>LYS</v>
          </cell>
          <cell r="G235" t="str">
            <v>FALSE</v>
          </cell>
          <cell r="H235" t="str">
            <v>DEF</v>
          </cell>
          <cell r="I235">
            <v>663</v>
          </cell>
          <cell r="J235">
            <v>1273663.0850545452</v>
          </cell>
          <cell r="K235" t="str">
            <v>Incumbent</v>
          </cell>
          <cell r="L235" t="str">
            <v>USD</v>
          </cell>
          <cell r="M235" t="str">
            <v>LYS</v>
          </cell>
          <cell r="N235">
            <v>0.16</v>
          </cell>
          <cell r="O235">
            <v>48</v>
          </cell>
          <cell r="P235">
            <v>0.12</v>
          </cell>
          <cell r="Q235">
            <v>71.56</v>
          </cell>
          <cell r="R235">
            <v>68</v>
          </cell>
          <cell r="S235">
            <v>3</v>
          </cell>
          <cell r="T235" t="str">
            <v>per kg</v>
          </cell>
          <cell r="U235">
            <v>0.05</v>
          </cell>
        </row>
        <row r="236">
          <cell r="A236" t="str">
            <v>LYSLYSEXP</v>
          </cell>
          <cell r="B236" t="str">
            <v>EUROPE</v>
          </cell>
          <cell r="C236" t="str">
            <v>FR</v>
          </cell>
          <cell r="D236" t="str">
            <v>LYS</v>
          </cell>
          <cell r="E236" t="str">
            <v>Louis - no changes</v>
          </cell>
          <cell r="F236" t="str">
            <v>LYS</v>
          </cell>
          <cell r="G236" t="str">
            <v>FALSE</v>
          </cell>
          <cell r="H236" t="str">
            <v>EXP</v>
          </cell>
          <cell r="I236">
            <v>4</v>
          </cell>
          <cell r="J236">
            <v>7623</v>
          </cell>
          <cell r="K236" t="str">
            <v>Incumbent</v>
          </cell>
          <cell r="L236" t="str">
            <v>USD</v>
          </cell>
          <cell r="M236" t="str">
            <v>LYS</v>
          </cell>
          <cell r="N236">
            <v>0.16</v>
          </cell>
          <cell r="O236">
            <v>48</v>
          </cell>
          <cell r="P236">
            <v>0.12</v>
          </cell>
          <cell r="Q236">
            <v>71.56</v>
          </cell>
          <cell r="R236">
            <v>68</v>
          </cell>
          <cell r="S236">
            <v>3</v>
          </cell>
          <cell r="T236" t="str">
            <v>per kg</v>
          </cell>
          <cell r="U236">
            <v>0.05</v>
          </cell>
        </row>
        <row r="237">
          <cell r="A237" t="str">
            <v>MRSLYSEXP</v>
          </cell>
          <cell r="B237" t="str">
            <v>EUROPE</v>
          </cell>
          <cell r="C237" t="str">
            <v>FR</v>
          </cell>
          <cell r="D237" t="str">
            <v>LYS</v>
          </cell>
          <cell r="E237" t="str">
            <v>Louis - no changes</v>
          </cell>
          <cell r="F237" t="str">
            <v>MRS</v>
          </cell>
          <cell r="G237" t="str">
            <v>FALSE</v>
          </cell>
          <cell r="H237" t="str">
            <v>EXP</v>
          </cell>
          <cell r="I237">
            <v>1</v>
          </cell>
          <cell r="J237">
            <v>74.5</v>
          </cell>
          <cell r="L237" t="str">
            <v>USD</v>
          </cell>
          <cell r="M237" t="str">
            <v>MRS</v>
          </cell>
          <cell r="N237">
            <v>0.75</v>
          </cell>
          <cell r="O237">
            <v>48</v>
          </cell>
          <cell r="P237">
            <v>0.12</v>
          </cell>
          <cell r="Q237">
            <v>71.56</v>
          </cell>
          <cell r="R237">
            <v>68</v>
          </cell>
          <cell r="S237">
            <v>3</v>
          </cell>
          <cell r="T237" t="str">
            <v>per kg</v>
          </cell>
          <cell r="U237">
            <v>0.05</v>
          </cell>
        </row>
        <row r="238">
          <cell r="A238" t="str">
            <v>TLSTLSDEF</v>
          </cell>
          <cell r="B238" t="str">
            <v>EUROPE</v>
          </cell>
          <cell r="C238" t="str">
            <v>FR</v>
          </cell>
          <cell r="D238" t="str">
            <v>TLS</v>
          </cell>
          <cell r="E238" t="str">
            <v>Louis - no changes</v>
          </cell>
          <cell r="F238" t="str">
            <v>TLS</v>
          </cell>
          <cell r="G238" t="str">
            <v>FALSE</v>
          </cell>
          <cell r="H238" t="str">
            <v>DEF</v>
          </cell>
          <cell r="I238">
            <v>1</v>
          </cell>
          <cell r="J238">
            <v>136</v>
          </cell>
          <cell r="L238" t="str">
            <v>USD</v>
          </cell>
          <cell r="M238" t="str">
            <v>TLS</v>
          </cell>
          <cell r="N238">
            <v>0.16</v>
          </cell>
          <cell r="O238">
            <v>48</v>
          </cell>
          <cell r="P238">
            <v>0.12</v>
          </cell>
          <cell r="Q238">
            <v>71.56</v>
          </cell>
          <cell r="R238">
            <v>68</v>
          </cell>
          <cell r="S238">
            <v>3</v>
          </cell>
          <cell r="T238" t="str">
            <v>per kg</v>
          </cell>
          <cell r="U238">
            <v>0.05</v>
          </cell>
        </row>
        <row r="239">
          <cell r="A239" t="str">
            <v>TLSTLSEXP</v>
          </cell>
          <cell r="B239" t="str">
            <v>EUROPE</v>
          </cell>
          <cell r="C239" t="str">
            <v>FR</v>
          </cell>
          <cell r="D239" t="str">
            <v>TLS</v>
          </cell>
          <cell r="E239" t="str">
            <v>Louis - no changes</v>
          </cell>
          <cell r="F239" t="str">
            <v>TLS</v>
          </cell>
          <cell r="G239" t="str">
            <v>FALSE</v>
          </cell>
          <cell r="H239" t="str">
            <v>EXP</v>
          </cell>
          <cell r="I239">
            <v>1</v>
          </cell>
          <cell r="J239">
            <v>345.5</v>
          </cell>
          <cell r="L239" t="str">
            <v>USD</v>
          </cell>
          <cell r="M239" t="str">
            <v>TLS</v>
          </cell>
          <cell r="N239">
            <v>0.16</v>
          </cell>
          <cell r="O239">
            <v>48</v>
          </cell>
          <cell r="P239">
            <v>0.12</v>
          </cell>
          <cell r="Q239">
            <v>71.56</v>
          </cell>
          <cell r="R239">
            <v>68</v>
          </cell>
          <cell r="S239">
            <v>3</v>
          </cell>
          <cell r="T239" t="str">
            <v>per kg</v>
          </cell>
          <cell r="U239">
            <v>0.05</v>
          </cell>
        </row>
        <row r="240">
          <cell r="A240" t="str">
            <v>BFSBFSEXP</v>
          </cell>
          <cell r="B240" t="str">
            <v>EUROPE</v>
          </cell>
          <cell r="C240" t="str">
            <v>GB</v>
          </cell>
          <cell r="D240" t="str">
            <v>BFS</v>
          </cell>
          <cell r="E240" t="str">
            <v>Jaqueline - no changes</v>
          </cell>
          <cell r="F240" t="str">
            <v>BFS</v>
          </cell>
          <cell r="G240" t="str">
            <v>FALSE</v>
          </cell>
          <cell r="H240" t="str">
            <v>EXP</v>
          </cell>
          <cell r="I240">
            <v>2</v>
          </cell>
          <cell r="J240">
            <v>190</v>
          </cell>
          <cell r="K240" t="str">
            <v>Incumbent</v>
          </cell>
          <cell r="L240" t="str">
            <v>USD</v>
          </cell>
          <cell r="M240" t="str">
            <v>BFS</v>
          </cell>
          <cell r="N240">
            <v>0.21</v>
          </cell>
          <cell r="O240">
            <v>24</v>
          </cell>
          <cell r="P240">
            <v>0.25</v>
          </cell>
          <cell r="Q240">
            <v>40</v>
          </cell>
          <cell r="R240">
            <v>32</v>
          </cell>
          <cell r="S240">
            <v>2</v>
          </cell>
          <cell r="T240" t="str">
            <v>Per kg</v>
          </cell>
          <cell r="U240">
            <v>0.2</v>
          </cell>
        </row>
        <row r="241">
          <cell r="A241" t="str">
            <v>BHXBHXDEF</v>
          </cell>
          <cell r="B241" t="str">
            <v>EUROPE</v>
          </cell>
          <cell r="C241" t="str">
            <v>GB</v>
          </cell>
          <cell r="D241" t="str">
            <v>BHX</v>
          </cell>
          <cell r="E241" t="str">
            <v>Jaqueline - no changes</v>
          </cell>
          <cell r="F241" t="str">
            <v>BHX</v>
          </cell>
          <cell r="G241" t="str">
            <v>FALSE</v>
          </cell>
          <cell r="H241" t="str">
            <v>DEF</v>
          </cell>
          <cell r="I241">
            <v>1</v>
          </cell>
          <cell r="J241">
            <v>167</v>
          </cell>
          <cell r="K241" t="str">
            <v>Incumbent</v>
          </cell>
          <cell r="L241" t="str">
            <v>USD</v>
          </cell>
          <cell r="M241" t="str">
            <v>BHX</v>
          </cell>
          <cell r="N241">
            <v>0.35</v>
          </cell>
          <cell r="O241">
            <v>24</v>
          </cell>
          <cell r="P241">
            <v>0.25</v>
          </cell>
          <cell r="Q241">
            <v>40</v>
          </cell>
          <cell r="R241">
            <v>32</v>
          </cell>
          <cell r="S241">
            <v>2</v>
          </cell>
          <cell r="T241" t="str">
            <v>Per kg</v>
          </cell>
          <cell r="U241">
            <v>0.2</v>
          </cell>
        </row>
        <row r="242">
          <cell r="A242" t="str">
            <v>BRSBRSEXP</v>
          </cell>
          <cell r="B242" t="str">
            <v>EUROPE</v>
          </cell>
          <cell r="C242" t="str">
            <v>GB</v>
          </cell>
          <cell r="D242" t="str">
            <v>BRS</v>
          </cell>
          <cell r="E242" t="str">
            <v>Jaqueline - no changes</v>
          </cell>
          <cell r="F242" t="str">
            <v>BRS</v>
          </cell>
          <cell r="G242" t="str">
            <v>FALSE</v>
          </cell>
          <cell r="H242" t="str">
            <v>EXP</v>
          </cell>
          <cell r="I242">
            <v>4</v>
          </cell>
          <cell r="J242">
            <v>333</v>
          </cell>
          <cell r="K242" t="str">
            <v>Incumbent</v>
          </cell>
          <cell r="L242" t="str">
            <v>USD</v>
          </cell>
          <cell r="M242" t="str">
            <v>BRS</v>
          </cell>
          <cell r="N242">
            <v>0.19</v>
          </cell>
          <cell r="O242">
            <v>24</v>
          </cell>
          <cell r="P242">
            <v>0.25</v>
          </cell>
          <cell r="Q242">
            <v>40</v>
          </cell>
          <cell r="R242">
            <v>32</v>
          </cell>
          <cell r="S242">
            <v>2</v>
          </cell>
          <cell r="T242" t="str">
            <v>Per kg</v>
          </cell>
          <cell r="U242">
            <v>0.2</v>
          </cell>
        </row>
        <row r="243">
          <cell r="A243" t="str">
            <v>GLAGLAEXP</v>
          </cell>
          <cell r="B243" t="str">
            <v>EUROPE</v>
          </cell>
          <cell r="C243" t="str">
            <v>GB</v>
          </cell>
          <cell r="D243" t="str">
            <v>GLA</v>
          </cell>
          <cell r="E243" t="str">
            <v>Jaqueline - no changes</v>
          </cell>
          <cell r="F243" t="str">
            <v>GLA</v>
          </cell>
          <cell r="G243" t="str">
            <v>FALSE</v>
          </cell>
          <cell r="H243" t="str">
            <v>EXP</v>
          </cell>
          <cell r="I243">
            <v>1</v>
          </cell>
          <cell r="J243">
            <v>131.5</v>
          </cell>
          <cell r="K243" t="str">
            <v>Incumbent</v>
          </cell>
          <cell r="L243" t="str">
            <v>USD</v>
          </cell>
          <cell r="M243" t="str">
            <v>GLA</v>
          </cell>
          <cell r="N243">
            <v>0.15</v>
          </cell>
          <cell r="O243">
            <v>24</v>
          </cell>
          <cell r="P243">
            <v>0.25</v>
          </cell>
          <cell r="Q243">
            <v>40</v>
          </cell>
          <cell r="R243">
            <v>32</v>
          </cell>
          <cell r="S243">
            <v>2</v>
          </cell>
          <cell r="T243" t="str">
            <v>Per kg</v>
          </cell>
          <cell r="U243">
            <v>0.2</v>
          </cell>
        </row>
        <row r="244">
          <cell r="A244" t="str">
            <v>LHRLHRB2B</v>
          </cell>
          <cell r="B244" t="str">
            <v>EUROPE</v>
          </cell>
          <cell r="C244" t="str">
            <v>GB</v>
          </cell>
          <cell r="D244" t="str">
            <v>LHR</v>
          </cell>
          <cell r="E244" t="str">
            <v>Jaqueline - no changes</v>
          </cell>
          <cell r="F244" t="str">
            <v>LHR</v>
          </cell>
          <cell r="G244" t="str">
            <v>FALSE</v>
          </cell>
          <cell r="H244" t="str">
            <v>B2B</v>
          </cell>
          <cell r="I244">
            <v>10</v>
          </cell>
          <cell r="J244">
            <v>12283</v>
          </cell>
          <cell r="K244" t="str">
            <v>Incumbent</v>
          </cell>
          <cell r="L244" t="str">
            <v>USD</v>
          </cell>
          <cell r="M244" t="str">
            <v>LHR</v>
          </cell>
          <cell r="N244">
            <v>0.14000000000000001</v>
          </cell>
          <cell r="O244">
            <v>24</v>
          </cell>
          <cell r="P244">
            <v>0.2</v>
          </cell>
          <cell r="Q244">
            <v>40</v>
          </cell>
          <cell r="R244">
            <v>32</v>
          </cell>
          <cell r="S244">
            <v>2</v>
          </cell>
          <cell r="T244" t="str">
            <v>Per kg</v>
          </cell>
          <cell r="U244">
            <v>0.2</v>
          </cell>
        </row>
        <row r="245">
          <cell r="A245" t="str">
            <v>LHRLHRCAO</v>
          </cell>
          <cell r="B245" t="str">
            <v>EUROPE</v>
          </cell>
          <cell r="C245" t="str">
            <v>GB</v>
          </cell>
          <cell r="D245" t="str">
            <v>LHR</v>
          </cell>
          <cell r="E245" t="str">
            <v>Jaqueline - no changes</v>
          </cell>
          <cell r="F245" t="str">
            <v>LHR</v>
          </cell>
          <cell r="G245" t="str">
            <v>FALSE</v>
          </cell>
          <cell r="H245" t="str">
            <v>CAO</v>
          </cell>
          <cell r="I245">
            <v>39</v>
          </cell>
          <cell r="J245">
            <v>77880</v>
          </cell>
          <cell r="K245" t="str">
            <v>Incumbent</v>
          </cell>
          <cell r="L245" t="str">
            <v>USD</v>
          </cell>
          <cell r="M245" t="str">
            <v>LHR</v>
          </cell>
          <cell r="N245">
            <v>0.14000000000000001</v>
          </cell>
          <cell r="O245">
            <v>24</v>
          </cell>
          <cell r="P245">
            <v>0.2</v>
          </cell>
          <cell r="Q245">
            <v>40</v>
          </cell>
          <cell r="R245">
            <v>32</v>
          </cell>
          <cell r="S245">
            <v>2</v>
          </cell>
          <cell r="T245" t="str">
            <v>Per kg</v>
          </cell>
          <cell r="U245">
            <v>0.2</v>
          </cell>
        </row>
        <row r="246">
          <cell r="A246" t="str">
            <v>LHRLHRDEF</v>
          </cell>
          <cell r="B246" t="str">
            <v>EUROPE</v>
          </cell>
          <cell r="C246" t="str">
            <v>GB</v>
          </cell>
          <cell r="D246" t="str">
            <v>LHR</v>
          </cell>
          <cell r="E246" t="str">
            <v>Jaqueline - no changes</v>
          </cell>
          <cell r="F246" t="str">
            <v>LHR</v>
          </cell>
          <cell r="G246" t="str">
            <v>FALSE</v>
          </cell>
          <cell r="H246" t="str">
            <v>DEF</v>
          </cell>
          <cell r="I246">
            <v>1541</v>
          </cell>
          <cell r="J246">
            <v>2398676.5</v>
          </cell>
          <cell r="K246" t="str">
            <v>Incumbent</v>
          </cell>
          <cell r="L246" t="str">
            <v>USD</v>
          </cell>
          <cell r="M246" t="str">
            <v>LHR</v>
          </cell>
          <cell r="N246">
            <v>0.14000000000000001</v>
          </cell>
          <cell r="O246">
            <v>24</v>
          </cell>
          <cell r="P246">
            <v>0.2</v>
          </cell>
          <cell r="Q246">
            <v>40</v>
          </cell>
          <cell r="R246">
            <v>32</v>
          </cell>
          <cell r="S246">
            <v>2</v>
          </cell>
          <cell r="T246" t="str">
            <v>Per kg</v>
          </cell>
          <cell r="U246">
            <v>0.2</v>
          </cell>
        </row>
        <row r="247">
          <cell r="A247" t="str">
            <v>LHRLHREXP</v>
          </cell>
          <cell r="B247" t="str">
            <v>EUROPE</v>
          </cell>
          <cell r="C247" t="str">
            <v>GB</v>
          </cell>
          <cell r="D247" t="str">
            <v>LHR</v>
          </cell>
          <cell r="E247" t="str">
            <v>Jaqueline - no changes</v>
          </cell>
          <cell r="F247" t="str">
            <v>LHR</v>
          </cell>
          <cell r="G247" t="str">
            <v>FALSE</v>
          </cell>
          <cell r="H247" t="str">
            <v>EXP</v>
          </cell>
          <cell r="I247">
            <v>5</v>
          </cell>
          <cell r="J247">
            <v>3464.5</v>
          </cell>
          <cell r="K247" t="str">
            <v>Incumbent</v>
          </cell>
          <cell r="L247" t="str">
            <v>USD</v>
          </cell>
          <cell r="M247" t="str">
            <v>LHR</v>
          </cell>
          <cell r="N247">
            <v>0.14000000000000001</v>
          </cell>
          <cell r="O247">
            <v>24</v>
          </cell>
          <cell r="P247">
            <v>0.2</v>
          </cell>
          <cell r="Q247">
            <v>40</v>
          </cell>
          <cell r="R247">
            <v>32</v>
          </cell>
          <cell r="S247">
            <v>2</v>
          </cell>
          <cell r="T247" t="str">
            <v>Per kg</v>
          </cell>
          <cell r="U247">
            <v>0.2</v>
          </cell>
        </row>
        <row r="248">
          <cell r="A248" t="str">
            <v>LHRLHRDG2</v>
          </cell>
          <cell r="B248" t="str">
            <v>EUROPE</v>
          </cell>
          <cell r="C248" t="str">
            <v>GB</v>
          </cell>
          <cell r="D248" t="str">
            <v>LHR</v>
          </cell>
          <cell r="E248" t="str">
            <v>Jaqueline - no changes</v>
          </cell>
          <cell r="F248" t="str">
            <v>LHR</v>
          </cell>
          <cell r="G248" t="str">
            <v>TRUE</v>
          </cell>
          <cell r="H248" t="str">
            <v>DG2</v>
          </cell>
          <cell r="I248">
            <v>35</v>
          </cell>
          <cell r="J248">
            <v>2987</v>
          </cell>
          <cell r="K248" t="str">
            <v>Incumbent</v>
          </cell>
          <cell r="L248" t="str">
            <v>USD</v>
          </cell>
          <cell r="M248" t="str">
            <v>LHR</v>
          </cell>
          <cell r="N248">
            <v>0.14000000000000001</v>
          </cell>
          <cell r="O248">
            <v>24</v>
          </cell>
          <cell r="P248">
            <v>0.2</v>
          </cell>
          <cell r="Q248">
            <v>40</v>
          </cell>
          <cell r="R248">
            <v>32</v>
          </cell>
          <cell r="S248">
            <v>2</v>
          </cell>
          <cell r="T248" t="str">
            <v>Per kg</v>
          </cell>
          <cell r="U248">
            <v>0.2</v>
          </cell>
        </row>
        <row r="249">
          <cell r="A249" t="str">
            <v>LBAMANEXP</v>
          </cell>
          <cell r="B249" t="str">
            <v>EUROPE</v>
          </cell>
          <cell r="C249" t="str">
            <v>GB</v>
          </cell>
          <cell r="D249" t="str">
            <v>MAN</v>
          </cell>
          <cell r="E249" t="str">
            <v>Jaqueline - no changes</v>
          </cell>
          <cell r="F249" t="str">
            <v>LBA</v>
          </cell>
          <cell r="G249" t="str">
            <v>FALSE</v>
          </cell>
          <cell r="H249" t="str">
            <v>EXP</v>
          </cell>
          <cell r="I249">
            <v>2</v>
          </cell>
          <cell r="J249">
            <v>73</v>
          </cell>
          <cell r="K249" t="str">
            <v>Incumbent</v>
          </cell>
          <cell r="L249" t="str">
            <v>USD</v>
          </cell>
          <cell r="M249" t="str">
            <v>LBA</v>
          </cell>
          <cell r="N249">
            <v>0.09</v>
          </cell>
          <cell r="O249">
            <v>24</v>
          </cell>
          <cell r="P249">
            <v>0.25</v>
          </cell>
          <cell r="Q249">
            <v>40</v>
          </cell>
          <cell r="R249">
            <v>32</v>
          </cell>
          <cell r="S249">
            <v>2</v>
          </cell>
          <cell r="T249" t="str">
            <v>Per kg</v>
          </cell>
          <cell r="U249">
            <v>0.2</v>
          </cell>
        </row>
        <row r="250">
          <cell r="A250" t="str">
            <v>MANMANDEF</v>
          </cell>
          <cell r="B250" t="str">
            <v>EUROPE</v>
          </cell>
          <cell r="C250" t="str">
            <v>GB</v>
          </cell>
          <cell r="D250" t="str">
            <v>MAN</v>
          </cell>
          <cell r="E250" t="str">
            <v>Jaqueline - no changes</v>
          </cell>
          <cell r="F250" t="str">
            <v>MAN</v>
          </cell>
          <cell r="G250" t="str">
            <v>FALSE</v>
          </cell>
          <cell r="H250" t="str">
            <v>DEF</v>
          </cell>
          <cell r="I250">
            <v>1</v>
          </cell>
          <cell r="J250">
            <v>8.5</v>
          </cell>
          <cell r="K250" t="str">
            <v>Incumbent</v>
          </cell>
          <cell r="L250" t="str">
            <v>USD</v>
          </cell>
          <cell r="M250" t="str">
            <v>MAN</v>
          </cell>
          <cell r="N250">
            <v>0.08</v>
          </cell>
          <cell r="O250">
            <v>24</v>
          </cell>
          <cell r="P250">
            <v>0.25</v>
          </cell>
          <cell r="Q250">
            <v>40</v>
          </cell>
          <cell r="R250">
            <v>32</v>
          </cell>
          <cell r="S250">
            <v>2</v>
          </cell>
          <cell r="T250" t="str">
            <v>Per kg</v>
          </cell>
          <cell r="U250">
            <v>0.2</v>
          </cell>
        </row>
        <row r="251">
          <cell r="A251" t="str">
            <v>MANMANEXP</v>
          </cell>
          <cell r="B251" t="str">
            <v>EUROPE</v>
          </cell>
          <cell r="C251" t="str">
            <v>GB</v>
          </cell>
          <cell r="D251" t="str">
            <v>MAN</v>
          </cell>
          <cell r="E251" t="str">
            <v>Jaqueline - no changes</v>
          </cell>
          <cell r="F251" t="str">
            <v>MAN</v>
          </cell>
          <cell r="G251" t="str">
            <v>FALSE</v>
          </cell>
          <cell r="H251" t="str">
            <v>EXP</v>
          </cell>
          <cell r="I251">
            <v>1</v>
          </cell>
          <cell r="J251">
            <v>4.5</v>
          </cell>
          <cell r="K251" t="str">
            <v>Incumbent</v>
          </cell>
          <cell r="L251" t="str">
            <v>USD</v>
          </cell>
          <cell r="M251" t="str">
            <v>MAN</v>
          </cell>
          <cell r="N251">
            <v>0.08</v>
          </cell>
          <cell r="O251">
            <v>24</v>
          </cell>
          <cell r="P251">
            <v>0.25</v>
          </cell>
          <cell r="Q251">
            <v>40</v>
          </cell>
          <cell r="R251">
            <v>32</v>
          </cell>
          <cell r="S251">
            <v>2</v>
          </cell>
          <cell r="T251" t="str">
            <v>Per kg</v>
          </cell>
          <cell r="U251">
            <v>0.2</v>
          </cell>
        </row>
        <row r="252">
          <cell r="A252" t="str">
            <v>ATHATHDEF</v>
          </cell>
          <cell r="B252" t="str">
            <v>EUROPE</v>
          </cell>
          <cell r="C252" t="str">
            <v>GR</v>
          </cell>
          <cell r="D252" t="str">
            <v>ATH</v>
          </cell>
          <cell r="E252" t="str">
            <v>Dora - no changes</v>
          </cell>
          <cell r="F252" t="str">
            <v>ATH</v>
          </cell>
          <cell r="G252" t="str">
            <v>FALSE</v>
          </cell>
          <cell r="H252" t="str">
            <v>DEF</v>
          </cell>
          <cell r="I252">
            <v>12</v>
          </cell>
          <cell r="J252">
            <v>2567</v>
          </cell>
          <cell r="K252" t="str">
            <v>Incumbent</v>
          </cell>
          <cell r="L252" t="str">
            <v>USD</v>
          </cell>
          <cell r="M252" t="str">
            <v>ATH</v>
          </cell>
          <cell r="N252">
            <v>0.53</v>
          </cell>
          <cell r="O252">
            <v>24</v>
          </cell>
          <cell r="P252">
            <v>0.65</v>
          </cell>
          <cell r="Q252">
            <v>200.34</v>
          </cell>
          <cell r="S252">
            <v>1</v>
          </cell>
          <cell r="T252" t="str">
            <v>per kg</v>
          </cell>
          <cell r="U252">
            <v>0.25</v>
          </cell>
        </row>
        <row r="253">
          <cell r="A253" t="str">
            <v>ZAGZAGDEF</v>
          </cell>
          <cell r="B253" t="str">
            <v>EUROPE</v>
          </cell>
          <cell r="C253" t="str">
            <v>HR</v>
          </cell>
          <cell r="D253" t="str">
            <v>ZAG</v>
          </cell>
          <cell r="E253" t="str">
            <v>Jasna</v>
          </cell>
          <cell r="F253" t="str">
            <v>ZAG</v>
          </cell>
          <cell r="G253" t="str">
            <v>FALSE</v>
          </cell>
          <cell r="H253" t="str">
            <v>DEF</v>
          </cell>
          <cell r="I253">
            <v>1</v>
          </cell>
          <cell r="J253">
            <v>100</v>
          </cell>
          <cell r="L253" t="str">
            <v>USD</v>
          </cell>
          <cell r="M253" t="str">
            <v>ZAG</v>
          </cell>
          <cell r="N253">
            <v>0.6</v>
          </cell>
          <cell r="O253">
            <v>8</v>
          </cell>
          <cell r="P253">
            <v>0.35</v>
          </cell>
          <cell r="Q253">
            <v>40</v>
          </cell>
          <cell r="S253">
            <v>0</v>
          </cell>
          <cell r="T253" t="str">
            <v>per kg</v>
          </cell>
          <cell r="U253">
            <v>0.4</v>
          </cell>
        </row>
        <row r="254">
          <cell r="A254" t="str">
            <v>BUDBUDB2B</v>
          </cell>
          <cell r="B254" t="str">
            <v>EUROPE</v>
          </cell>
          <cell r="C254" t="str">
            <v>HU</v>
          </cell>
          <cell r="D254" t="str">
            <v>BUD</v>
          </cell>
          <cell r="E254" t="str">
            <v>Zoltan</v>
          </cell>
          <cell r="F254" t="str">
            <v>BUD</v>
          </cell>
          <cell r="G254" t="str">
            <v>FALSE</v>
          </cell>
          <cell r="H254" t="str">
            <v>B2B</v>
          </cell>
          <cell r="I254">
            <v>606</v>
          </cell>
          <cell r="J254">
            <v>11843.5</v>
          </cell>
          <cell r="K254" t="str">
            <v>Incumbent</v>
          </cell>
          <cell r="L254" t="str">
            <v>USD</v>
          </cell>
          <cell r="M254" t="str">
            <v>BUD</v>
          </cell>
          <cell r="N254">
            <v>0.1</v>
          </cell>
          <cell r="O254">
            <v>24</v>
          </cell>
          <cell r="P254">
            <v>0.08</v>
          </cell>
          <cell r="Q254">
            <v>40</v>
          </cell>
          <cell r="S254">
            <v>2</v>
          </cell>
          <cell r="T254" t="str">
            <v>per kg</v>
          </cell>
          <cell r="U254">
            <v>2.5</v>
          </cell>
        </row>
        <row r="255">
          <cell r="A255" t="str">
            <v>BUDBUDCAO</v>
          </cell>
          <cell r="B255" t="str">
            <v>EUROPE</v>
          </cell>
          <cell r="C255" t="str">
            <v>HU</v>
          </cell>
          <cell r="D255" t="str">
            <v>BUD</v>
          </cell>
          <cell r="E255" t="str">
            <v>Zoltan</v>
          </cell>
          <cell r="F255" t="str">
            <v>BUD</v>
          </cell>
          <cell r="G255" t="str">
            <v>FALSE</v>
          </cell>
          <cell r="H255" t="str">
            <v>CAO</v>
          </cell>
          <cell r="I255">
            <v>14</v>
          </cell>
          <cell r="J255">
            <v>15629.5</v>
          </cell>
          <cell r="K255" t="str">
            <v>Incumbent</v>
          </cell>
          <cell r="L255" t="str">
            <v>USD</v>
          </cell>
          <cell r="M255" t="str">
            <v>BUD</v>
          </cell>
          <cell r="N255">
            <v>0.1</v>
          </cell>
          <cell r="O255">
            <v>24</v>
          </cell>
          <cell r="P255">
            <v>0.08</v>
          </cell>
          <cell r="Q255">
            <v>40</v>
          </cell>
          <cell r="S255">
            <v>2</v>
          </cell>
          <cell r="T255" t="str">
            <v>per kg</v>
          </cell>
          <cell r="U255">
            <v>2.5</v>
          </cell>
        </row>
        <row r="256">
          <cell r="A256" t="str">
            <v>BUDBUDDEF</v>
          </cell>
          <cell r="B256" t="str">
            <v>EUROPE</v>
          </cell>
          <cell r="C256" t="str">
            <v>HU</v>
          </cell>
          <cell r="D256" t="str">
            <v>BUD</v>
          </cell>
          <cell r="E256" t="str">
            <v>Zoltan</v>
          </cell>
          <cell r="F256" t="str">
            <v>BUD</v>
          </cell>
          <cell r="G256" t="str">
            <v>FALSE</v>
          </cell>
          <cell r="H256" t="str">
            <v>DEF</v>
          </cell>
          <cell r="I256">
            <v>4403</v>
          </cell>
          <cell r="J256">
            <v>1088876.8944218182</v>
          </cell>
          <cell r="K256" t="str">
            <v>Incumbent</v>
          </cell>
          <cell r="L256" t="str">
            <v>USD</v>
          </cell>
          <cell r="M256" t="str">
            <v>BUD</v>
          </cell>
          <cell r="N256">
            <v>0.1</v>
          </cell>
          <cell r="O256">
            <v>24</v>
          </cell>
          <cell r="P256">
            <v>0.08</v>
          </cell>
          <cell r="Q256">
            <v>40</v>
          </cell>
          <cell r="S256">
            <v>2</v>
          </cell>
          <cell r="T256" t="str">
            <v>per kg</v>
          </cell>
          <cell r="U256">
            <v>2.5</v>
          </cell>
        </row>
        <row r="257">
          <cell r="A257" t="str">
            <v>BUDBUDEXP</v>
          </cell>
          <cell r="B257" t="str">
            <v>EUROPE</v>
          </cell>
          <cell r="C257" t="str">
            <v>HU</v>
          </cell>
          <cell r="D257" t="str">
            <v>BUD</v>
          </cell>
          <cell r="E257" t="str">
            <v>Zoltan</v>
          </cell>
          <cell r="F257" t="str">
            <v>BUD</v>
          </cell>
          <cell r="G257" t="str">
            <v>FALSE</v>
          </cell>
          <cell r="H257" t="str">
            <v>EXP</v>
          </cell>
          <cell r="I257">
            <v>7</v>
          </cell>
          <cell r="J257">
            <v>14133</v>
          </cell>
          <cell r="K257" t="str">
            <v>Incumbent</v>
          </cell>
          <cell r="L257" t="str">
            <v>USD</v>
          </cell>
          <cell r="M257" t="str">
            <v>BUD</v>
          </cell>
          <cell r="N257">
            <v>0.1</v>
          </cell>
          <cell r="O257">
            <v>24</v>
          </cell>
          <cell r="P257">
            <v>0.08</v>
          </cell>
          <cell r="Q257">
            <v>40</v>
          </cell>
          <cell r="S257">
            <v>2</v>
          </cell>
          <cell r="T257" t="str">
            <v>per kg</v>
          </cell>
          <cell r="U257">
            <v>2.5</v>
          </cell>
        </row>
        <row r="258">
          <cell r="A258" t="str">
            <v>BUDBUDDG1</v>
          </cell>
          <cell r="B258" t="str">
            <v>EUROPE</v>
          </cell>
          <cell r="C258" t="str">
            <v>HU</v>
          </cell>
          <cell r="D258" t="str">
            <v>BUD</v>
          </cell>
          <cell r="E258" t="str">
            <v>Zoltan</v>
          </cell>
          <cell r="F258" t="str">
            <v>BUD</v>
          </cell>
          <cell r="G258" t="str">
            <v>TRUE</v>
          </cell>
          <cell r="H258" t="str">
            <v>DG1</v>
          </cell>
          <cell r="I258">
            <v>192</v>
          </cell>
          <cell r="J258">
            <v>4666</v>
          </cell>
          <cell r="L258" t="str">
            <v>USD</v>
          </cell>
          <cell r="M258" t="str">
            <v>BUD</v>
          </cell>
          <cell r="N258">
            <v>0.14000000000000001</v>
          </cell>
          <cell r="O258">
            <v>24</v>
          </cell>
          <cell r="P258">
            <v>0.25</v>
          </cell>
          <cell r="Q258">
            <v>40</v>
          </cell>
          <cell r="S258">
            <v>1</v>
          </cell>
          <cell r="T258" t="str">
            <v>per kg</v>
          </cell>
          <cell r="U258">
            <v>4.2</v>
          </cell>
        </row>
        <row r="259">
          <cell r="A259" t="str">
            <v>BUDBUDDG2</v>
          </cell>
          <cell r="B259" t="str">
            <v>EUROPE</v>
          </cell>
          <cell r="C259" t="str">
            <v>HU</v>
          </cell>
          <cell r="D259" t="str">
            <v>BUD</v>
          </cell>
          <cell r="E259" t="str">
            <v>Zoltan</v>
          </cell>
          <cell r="F259" t="str">
            <v>BUD</v>
          </cell>
          <cell r="G259" t="str">
            <v>TRUE</v>
          </cell>
          <cell r="H259" t="str">
            <v>DG2</v>
          </cell>
          <cell r="I259">
            <v>2</v>
          </cell>
          <cell r="J259">
            <v>297</v>
          </cell>
          <cell r="L259" t="str">
            <v>USD</v>
          </cell>
          <cell r="M259" t="str">
            <v>BUD</v>
          </cell>
          <cell r="N259">
            <v>0.14000000000000001</v>
          </cell>
          <cell r="O259">
            <v>24</v>
          </cell>
          <cell r="P259">
            <v>0.25</v>
          </cell>
          <cell r="Q259">
            <v>40</v>
          </cell>
          <cell r="S259">
            <v>1</v>
          </cell>
          <cell r="T259" t="str">
            <v>per kg</v>
          </cell>
          <cell r="U259">
            <v>4.2</v>
          </cell>
        </row>
        <row r="260">
          <cell r="A260" t="str">
            <v>DUBDUBDEF</v>
          </cell>
          <cell r="B260" t="str">
            <v>EUROPE</v>
          </cell>
          <cell r="C260" t="str">
            <v>IE</v>
          </cell>
          <cell r="D260" t="str">
            <v>DUB</v>
          </cell>
          <cell r="E260" t="str">
            <v>Terry</v>
          </cell>
          <cell r="F260" t="str">
            <v>DUB</v>
          </cell>
          <cell r="G260" t="str">
            <v>FALSE</v>
          </cell>
          <cell r="H260" t="str">
            <v>DEF</v>
          </cell>
          <cell r="I260">
            <v>10</v>
          </cell>
          <cell r="J260">
            <v>1439.5</v>
          </cell>
          <cell r="K260" t="str">
            <v>Incumbent</v>
          </cell>
          <cell r="L260" t="str">
            <v>USD</v>
          </cell>
          <cell r="M260" t="str">
            <v>DUB</v>
          </cell>
          <cell r="N260">
            <v>0.17</v>
          </cell>
          <cell r="O260">
            <v>24</v>
          </cell>
          <cell r="P260">
            <v>0.22</v>
          </cell>
          <cell r="Q260">
            <v>33.61</v>
          </cell>
          <cell r="S260">
            <v>1</v>
          </cell>
          <cell r="T260" t="str">
            <v>per kg</v>
          </cell>
          <cell r="U260">
            <v>0.25</v>
          </cell>
        </row>
        <row r="261">
          <cell r="A261" t="str">
            <v>DUBDUBEXP</v>
          </cell>
          <cell r="B261" t="str">
            <v>EUROPE</v>
          </cell>
          <cell r="C261" t="str">
            <v>IE</v>
          </cell>
          <cell r="D261" t="str">
            <v>DUB</v>
          </cell>
          <cell r="E261" t="str">
            <v>Terry</v>
          </cell>
          <cell r="F261" t="str">
            <v>DUB</v>
          </cell>
          <cell r="G261" t="str">
            <v>FALSE</v>
          </cell>
          <cell r="H261" t="str">
            <v>EXP</v>
          </cell>
          <cell r="I261">
            <v>7</v>
          </cell>
          <cell r="J261">
            <v>329</v>
          </cell>
          <cell r="K261" t="str">
            <v>Incumbent</v>
          </cell>
          <cell r="L261" t="str">
            <v>USD</v>
          </cell>
          <cell r="M261" t="str">
            <v>DUB</v>
          </cell>
          <cell r="N261">
            <v>0.17</v>
          </cell>
          <cell r="O261">
            <v>24</v>
          </cell>
          <cell r="P261">
            <v>0.22</v>
          </cell>
          <cell r="Q261">
            <v>33.61</v>
          </cell>
          <cell r="S261">
            <v>1</v>
          </cell>
          <cell r="T261" t="str">
            <v>per kg</v>
          </cell>
          <cell r="U261">
            <v>0.25</v>
          </cell>
        </row>
        <row r="262">
          <cell r="A262" t="str">
            <v>TLVTLVB2B</v>
          </cell>
          <cell r="B262" t="str">
            <v>EUROPE</v>
          </cell>
          <cell r="C262" t="str">
            <v>IL</v>
          </cell>
          <cell r="D262" t="str">
            <v>TLV</v>
          </cell>
          <cell r="E262" t="str">
            <v>Arnon - no changes</v>
          </cell>
          <cell r="F262" t="str">
            <v>TLV</v>
          </cell>
          <cell r="G262" t="str">
            <v>FALSE</v>
          </cell>
          <cell r="H262" t="str">
            <v>B2B</v>
          </cell>
          <cell r="I262">
            <v>24</v>
          </cell>
          <cell r="J262">
            <v>2854</v>
          </cell>
          <cell r="K262" t="str">
            <v>Incumbent</v>
          </cell>
          <cell r="L262" t="str">
            <v>USD</v>
          </cell>
          <cell r="M262" t="str">
            <v>TLV</v>
          </cell>
          <cell r="N262">
            <v>0.14000000000000001</v>
          </cell>
          <cell r="O262">
            <v>24</v>
          </cell>
          <cell r="P262">
            <v>0.02</v>
          </cell>
          <cell r="Q262">
            <v>22.41</v>
          </cell>
          <cell r="S262">
            <v>3</v>
          </cell>
          <cell r="T262" t="str">
            <v>At cost</v>
          </cell>
          <cell r="U262" t="str">
            <v>At cost</v>
          </cell>
        </row>
        <row r="263">
          <cell r="A263" t="str">
            <v>TLVTLVCAO</v>
          </cell>
          <cell r="B263" t="str">
            <v>EUROPE</v>
          </cell>
          <cell r="C263" t="str">
            <v>IL</v>
          </cell>
          <cell r="D263" t="str">
            <v>TLV</v>
          </cell>
          <cell r="E263" t="str">
            <v>Arnon - no changes</v>
          </cell>
          <cell r="F263" t="str">
            <v>TLV</v>
          </cell>
          <cell r="G263" t="str">
            <v>FALSE</v>
          </cell>
          <cell r="H263" t="str">
            <v>CAO</v>
          </cell>
          <cell r="I263">
            <v>111</v>
          </cell>
          <cell r="J263">
            <v>464866</v>
          </cell>
          <cell r="K263" t="str">
            <v>Incumbent</v>
          </cell>
          <cell r="L263" t="str">
            <v>USD</v>
          </cell>
          <cell r="M263" t="str">
            <v>TLV</v>
          </cell>
          <cell r="N263">
            <v>0.14000000000000001</v>
          </cell>
          <cell r="O263">
            <v>24</v>
          </cell>
          <cell r="P263">
            <v>0.02</v>
          </cell>
          <cell r="Q263">
            <v>22.41</v>
          </cell>
          <cell r="S263">
            <v>3</v>
          </cell>
          <cell r="T263" t="str">
            <v>At cost</v>
          </cell>
          <cell r="U263" t="str">
            <v>At cost</v>
          </cell>
        </row>
        <row r="264">
          <cell r="A264" t="str">
            <v>TLVTLVDEF</v>
          </cell>
          <cell r="B264" t="str">
            <v>EUROPE</v>
          </cell>
          <cell r="C264" t="str">
            <v>IL</v>
          </cell>
          <cell r="D264" t="str">
            <v>TLV</v>
          </cell>
          <cell r="E264" t="str">
            <v>Arnon - no changes</v>
          </cell>
          <cell r="F264" t="str">
            <v>TLV</v>
          </cell>
          <cell r="G264" t="str">
            <v>FALSE</v>
          </cell>
          <cell r="H264" t="str">
            <v>DEF</v>
          </cell>
          <cell r="I264">
            <v>1748</v>
          </cell>
          <cell r="J264">
            <v>735503</v>
          </cell>
          <cell r="K264" t="str">
            <v>Incumbent</v>
          </cell>
          <cell r="L264" t="str">
            <v>USD</v>
          </cell>
          <cell r="M264" t="str">
            <v>TLV</v>
          </cell>
          <cell r="N264">
            <v>0.14000000000000001</v>
          </cell>
          <cell r="O264">
            <v>24</v>
          </cell>
          <cell r="P264">
            <v>0.02</v>
          </cell>
          <cell r="Q264">
            <v>22.41</v>
          </cell>
          <cell r="S264">
            <v>3</v>
          </cell>
          <cell r="T264" t="str">
            <v>At cost</v>
          </cell>
          <cell r="U264" t="str">
            <v>At cost</v>
          </cell>
        </row>
        <row r="265">
          <cell r="A265" t="str">
            <v>TLVTLVEXP</v>
          </cell>
          <cell r="B265" t="str">
            <v>EUROPE</v>
          </cell>
          <cell r="C265" t="str">
            <v>IL</v>
          </cell>
          <cell r="D265" t="str">
            <v>TLV</v>
          </cell>
          <cell r="E265" t="str">
            <v>Arnon - no changes</v>
          </cell>
          <cell r="F265" t="str">
            <v>TLV</v>
          </cell>
          <cell r="G265" t="str">
            <v>FALSE</v>
          </cell>
          <cell r="H265" t="str">
            <v>EXP</v>
          </cell>
          <cell r="I265">
            <v>51</v>
          </cell>
          <cell r="J265">
            <v>11012.5</v>
          </cell>
          <cell r="K265" t="str">
            <v>Incumbent</v>
          </cell>
          <cell r="L265" t="str">
            <v>USD</v>
          </cell>
          <cell r="M265" t="str">
            <v>TLV</v>
          </cell>
          <cell r="N265">
            <v>0.14000000000000001</v>
          </cell>
          <cell r="O265">
            <v>24</v>
          </cell>
          <cell r="P265">
            <v>0.02</v>
          </cell>
          <cell r="Q265">
            <v>22.41</v>
          </cell>
          <cell r="S265">
            <v>3</v>
          </cell>
          <cell r="T265" t="str">
            <v>At cost</v>
          </cell>
          <cell r="U265" t="str">
            <v>At cost</v>
          </cell>
        </row>
        <row r="266">
          <cell r="A266" t="str">
            <v>TLVTLVDG1</v>
          </cell>
          <cell r="B266" t="str">
            <v>EUROPE</v>
          </cell>
          <cell r="C266" t="str">
            <v>IL</v>
          </cell>
          <cell r="D266" t="str">
            <v>TLV</v>
          </cell>
          <cell r="E266" t="str">
            <v>Arnon - no changes</v>
          </cell>
          <cell r="F266" t="str">
            <v>TLV</v>
          </cell>
          <cell r="G266" t="str">
            <v>TRUE</v>
          </cell>
          <cell r="H266" t="str">
            <v>DG1</v>
          </cell>
          <cell r="I266">
            <v>14</v>
          </cell>
          <cell r="J266">
            <v>1738</v>
          </cell>
          <cell r="K266" t="str">
            <v>Incumbent</v>
          </cell>
          <cell r="L266" t="str">
            <v>USD</v>
          </cell>
          <cell r="M266" t="str">
            <v>TLV</v>
          </cell>
          <cell r="N266">
            <v>0.14000000000000001</v>
          </cell>
          <cell r="O266">
            <v>24</v>
          </cell>
          <cell r="P266">
            <v>0.02</v>
          </cell>
          <cell r="Q266">
            <v>22.41</v>
          </cell>
          <cell r="S266">
            <v>3</v>
          </cell>
          <cell r="T266" t="str">
            <v>At cost</v>
          </cell>
          <cell r="U266" t="str">
            <v>At cost</v>
          </cell>
        </row>
        <row r="267">
          <cell r="A267" t="str">
            <v>TLVTLVDG2</v>
          </cell>
          <cell r="B267" t="str">
            <v>EUROPE</v>
          </cell>
          <cell r="C267" t="str">
            <v>IL</v>
          </cell>
          <cell r="D267" t="str">
            <v>TLV</v>
          </cell>
          <cell r="E267" t="str">
            <v>Arnon - no changes</v>
          </cell>
          <cell r="F267" t="str">
            <v>TLV</v>
          </cell>
          <cell r="G267" t="str">
            <v>TRUE</v>
          </cell>
          <cell r="H267" t="str">
            <v>DG2</v>
          </cell>
          <cell r="I267">
            <v>64</v>
          </cell>
          <cell r="J267">
            <v>4417</v>
          </cell>
          <cell r="K267" t="str">
            <v>Incumbent</v>
          </cell>
          <cell r="L267" t="str">
            <v>USD</v>
          </cell>
          <cell r="M267" t="str">
            <v>TLV</v>
          </cell>
          <cell r="N267">
            <v>0.14000000000000001</v>
          </cell>
          <cell r="O267">
            <v>24</v>
          </cell>
          <cell r="P267">
            <v>0.02</v>
          </cell>
          <cell r="Q267">
            <v>22.41</v>
          </cell>
          <cell r="S267">
            <v>3</v>
          </cell>
          <cell r="T267" t="str">
            <v>At cost</v>
          </cell>
          <cell r="U267" t="str">
            <v>At cost</v>
          </cell>
        </row>
        <row r="268">
          <cell r="A268" t="str">
            <v>KEFKEFDEF</v>
          </cell>
          <cell r="B268" t="str">
            <v>EUROPE</v>
          </cell>
          <cell r="C268" t="str">
            <v>IS</v>
          </cell>
          <cell r="D268" t="str">
            <v>KEF</v>
          </cell>
          <cell r="E268" t="str">
            <v>no response</v>
          </cell>
          <cell r="F268" t="str">
            <v>KEF</v>
          </cell>
          <cell r="G268" t="str">
            <v>FALSE</v>
          </cell>
          <cell r="H268" t="str">
            <v>DEF</v>
          </cell>
          <cell r="I268">
            <v>42</v>
          </cell>
          <cell r="J268">
            <v>1651</v>
          </cell>
          <cell r="L268" t="str">
            <v>USD</v>
          </cell>
          <cell r="M268" t="str">
            <v>KEF</v>
          </cell>
          <cell r="N268" t="str">
            <v>no office</v>
          </cell>
          <cell r="O268">
            <v>0</v>
          </cell>
          <cell r="P268" t="str">
            <v>no office</v>
          </cell>
          <cell r="Q268" t="str">
            <v>no office</v>
          </cell>
          <cell r="S268" t="str">
            <v>no office</v>
          </cell>
          <cell r="T268" t="str">
            <v>no office</v>
          </cell>
          <cell r="U268" t="str">
            <v>no office</v>
          </cell>
        </row>
        <row r="269">
          <cell r="A269" t="str">
            <v>KEFKEFDG1</v>
          </cell>
          <cell r="B269" t="str">
            <v>EUROPE</v>
          </cell>
          <cell r="C269" t="str">
            <v>IS</v>
          </cell>
          <cell r="D269" t="str">
            <v>KEF</v>
          </cell>
          <cell r="E269" t="str">
            <v>no response</v>
          </cell>
          <cell r="F269" t="str">
            <v>KEF</v>
          </cell>
          <cell r="G269" t="str">
            <v>TRUE</v>
          </cell>
          <cell r="H269" t="str">
            <v>DG1</v>
          </cell>
          <cell r="I269">
            <v>3</v>
          </cell>
          <cell r="J269">
            <v>500</v>
          </cell>
          <cell r="L269" t="str">
            <v>USD</v>
          </cell>
          <cell r="M269" t="str">
            <v>KEF</v>
          </cell>
          <cell r="N269" t="str">
            <v>no office</v>
          </cell>
          <cell r="O269">
            <v>0</v>
          </cell>
          <cell r="P269" t="str">
            <v>no office</v>
          </cell>
          <cell r="Q269" t="str">
            <v>no office</v>
          </cell>
          <cell r="S269" t="str">
            <v>no office</v>
          </cell>
          <cell r="T269" t="str">
            <v>no office</v>
          </cell>
          <cell r="U269" t="str">
            <v>no office</v>
          </cell>
        </row>
        <row r="270">
          <cell r="A270" t="str">
            <v>KEFKEFDG2</v>
          </cell>
          <cell r="B270" t="str">
            <v>EUROPE</v>
          </cell>
          <cell r="C270" t="str">
            <v>IS</v>
          </cell>
          <cell r="D270" t="str">
            <v>KEF</v>
          </cell>
          <cell r="E270" t="str">
            <v>no response</v>
          </cell>
          <cell r="F270" t="str">
            <v>KEF</v>
          </cell>
          <cell r="G270" t="str">
            <v>TRUE</v>
          </cell>
          <cell r="H270" t="str">
            <v>DG2</v>
          </cell>
          <cell r="I270">
            <v>1</v>
          </cell>
          <cell r="J270">
            <v>30</v>
          </cell>
          <cell r="L270" t="str">
            <v>USD</v>
          </cell>
          <cell r="M270" t="str">
            <v>KEF</v>
          </cell>
          <cell r="N270" t="str">
            <v>no office</v>
          </cell>
          <cell r="O270">
            <v>0</v>
          </cell>
          <cell r="P270" t="str">
            <v>no office</v>
          </cell>
          <cell r="Q270" t="str">
            <v>no office</v>
          </cell>
          <cell r="S270" t="str">
            <v>no office</v>
          </cell>
          <cell r="T270" t="str">
            <v>no office</v>
          </cell>
          <cell r="U270" t="str">
            <v>no office</v>
          </cell>
        </row>
        <row r="271">
          <cell r="A271" t="str">
            <v>FCOFCODEF</v>
          </cell>
          <cell r="B271" t="str">
            <v>EUROPE</v>
          </cell>
          <cell r="C271" t="str">
            <v>IT</v>
          </cell>
          <cell r="D271" t="str">
            <v>FCO</v>
          </cell>
          <cell r="E271" t="str">
            <v>Diana - no change</v>
          </cell>
          <cell r="F271" t="str">
            <v>FCO</v>
          </cell>
          <cell r="G271" t="str">
            <v>FALSE</v>
          </cell>
          <cell r="H271" t="str">
            <v>DEF</v>
          </cell>
          <cell r="I271">
            <v>1</v>
          </cell>
          <cell r="J271">
            <v>252</v>
          </cell>
          <cell r="K271" t="str">
            <v>Incumbent</v>
          </cell>
          <cell r="L271" t="str">
            <v>USD</v>
          </cell>
          <cell r="M271" t="str">
            <v>FCO</v>
          </cell>
          <cell r="N271">
            <v>0.27</v>
          </cell>
          <cell r="O271">
            <v>24</v>
          </cell>
          <cell r="P271">
            <v>0.15</v>
          </cell>
          <cell r="Q271">
            <v>115</v>
          </cell>
          <cell r="S271">
            <v>2</v>
          </cell>
          <cell r="T271" t="str">
            <v>per kg</v>
          </cell>
          <cell r="U271">
            <v>0.05</v>
          </cell>
        </row>
        <row r="272">
          <cell r="A272" t="str">
            <v>BGYMILDEF</v>
          </cell>
          <cell r="B272" t="str">
            <v>EUROPE</v>
          </cell>
          <cell r="C272" t="str">
            <v>IT</v>
          </cell>
          <cell r="D272" t="str">
            <v>MIL</v>
          </cell>
          <cell r="E272" t="str">
            <v>Andrea - no changes</v>
          </cell>
          <cell r="F272" t="str">
            <v>BGY</v>
          </cell>
          <cell r="G272" t="str">
            <v>FALSE</v>
          </cell>
          <cell r="H272" t="str">
            <v>DEF</v>
          </cell>
          <cell r="I272">
            <v>1</v>
          </cell>
          <cell r="J272">
            <v>126.5</v>
          </cell>
          <cell r="K272" t="str">
            <v>Incumbent</v>
          </cell>
          <cell r="L272" t="str">
            <v>USD</v>
          </cell>
          <cell r="M272" t="str">
            <v>BGY</v>
          </cell>
          <cell r="N272">
            <v>0.12</v>
          </cell>
          <cell r="O272">
            <v>48</v>
          </cell>
          <cell r="P272">
            <v>0.13</v>
          </cell>
          <cell r="Q272">
            <v>60</v>
          </cell>
          <cell r="S272">
            <v>2</v>
          </cell>
          <cell r="T272" t="str">
            <v>per kg</v>
          </cell>
          <cell r="U272">
            <v>0.05</v>
          </cell>
        </row>
        <row r="273">
          <cell r="A273" t="str">
            <v>MILMILDEF</v>
          </cell>
          <cell r="B273" t="str">
            <v>EUROPE</v>
          </cell>
          <cell r="C273" t="str">
            <v>IT</v>
          </cell>
          <cell r="D273" t="str">
            <v>MIL</v>
          </cell>
          <cell r="E273" t="str">
            <v>Andrea - no changes</v>
          </cell>
          <cell r="F273" t="str">
            <v>MIL</v>
          </cell>
          <cell r="G273" t="str">
            <v>FALSE</v>
          </cell>
          <cell r="H273" t="str">
            <v>DEF</v>
          </cell>
          <cell r="I273">
            <v>1</v>
          </cell>
          <cell r="J273">
            <v>21</v>
          </cell>
          <cell r="L273" t="str">
            <v>USD</v>
          </cell>
          <cell r="M273" t="str">
            <v>MIL</v>
          </cell>
          <cell r="N273">
            <v>0.12</v>
          </cell>
          <cell r="O273">
            <v>48</v>
          </cell>
          <cell r="P273">
            <v>0.13</v>
          </cell>
          <cell r="Q273">
            <v>60</v>
          </cell>
          <cell r="S273">
            <v>2</v>
          </cell>
          <cell r="T273" t="str">
            <v>per kg</v>
          </cell>
          <cell r="U273">
            <v>0.05</v>
          </cell>
        </row>
        <row r="274">
          <cell r="A274" t="str">
            <v>MXPMILCAO</v>
          </cell>
          <cell r="B274" t="str">
            <v>EUROPE</v>
          </cell>
          <cell r="C274" t="str">
            <v>IT</v>
          </cell>
          <cell r="D274" t="str">
            <v>MIL</v>
          </cell>
          <cell r="E274" t="str">
            <v>Andrea - no changes</v>
          </cell>
          <cell r="F274" t="str">
            <v>MXP</v>
          </cell>
          <cell r="G274" t="str">
            <v>FALSE</v>
          </cell>
          <cell r="H274" t="str">
            <v>CAO</v>
          </cell>
          <cell r="I274">
            <v>5</v>
          </cell>
          <cell r="J274">
            <v>2100</v>
          </cell>
          <cell r="K274" t="str">
            <v>Incumbent</v>
          </cell>
          <cell r="L274" t="str">
            <v>USD</v>
          </cell>
          <cell r="M274" t="str">
            <v>MXP</v>
          </cell>
          <cell r="N274">
            <v>0.12</v>
          </cell>
          <cell r="O274">
            <v>48</v>
          </cell>
          <cell r="P274">
            <v>0.13</v>
          </cell>
          <cell r="Q274">
            <v>60</v>
          </cell>
          <cell r="S274">
            <v>2</v>
          </cell>
          <cell r="T274" t="str">
            <v>per kg</v>
          </cell>
          <cell r="U274">
            <v>0.05</v>
          </cell>
        </row>
        <row r="275">
          <cell r="A275" t="str">
            <v>MXPMILDEF</v>
          </cell>
          <cell r="B275" t="str">
            <v>EUROPE</v>
          </cell>
          <cell r="C275" t="str">
            <v>IT</v>
          </cell>
          <cell r="D275" t="str">
            <v>MIL</v>
          </cell>
          <cell r="E275" t="str">
            <v>Andrea - no changes</v>
          </cell>
          <cell r="F275" t="str">
            <v>MXP</v>
          </cell>
          <cell r="G275" t="str">
            <v>FALSE</v>
          </cell>
          <cell r="H275" t="str">
            <v>DEF</v>
          </cell>
          <cell r="I275">
            <v>76</v>
          </cell>
          <cell r="J275">
            <v>33624</v>
          </cell>
          <cell r="K275" t="str">
            <v>Incumbent</v>
          </cell>
          <cell r="L275" t="str">
            <v>USD</v>
          </cell>
          <cell r="M275" t="str">
            <v>MXP</v>
          </cell>
          <cell r="N275">
            <v>0.12</v>
          </cell>
          <cell r="O275">
            <v>48</v>
          </cell>
          <cell r="P275">
            <v>0.13</v>
          </cell>
          <cell r="Q275">
            <v>60</v>
          </cell>
          <cell r="S275">
            <v>2</v>
          </cell>
          <cell r="T275" t="str">
            <v>per kg</v>
          </cell>
          <cell r="U275">
            <v>0.05</v>
          </cell>
        </row>
        <row r="276">
          <cell r="A276" t="str">
            <v>MXPMILDG2</v>
          </cell>
          <cell r="B276" t="str">
            <v>EUROPE</v>
          </cell>
          <cell r="C276" t="str">
            <v>IT</v>
          </cell>
          <cell r="D276" t="str">
            <v>MIL</v>
          </cell>
          <cell r="E276" t="str">
            <v>Andrea - no changes</v>
          </cell>
          <cell r="F276" t="str">
            <v>MXP</v>
          </cell>
          <cell r="G276" t="str">
            <v>TRUE</v>
          </cell>
          <cell r="H276" t="str">
            <v>DG2</v>
          </cell>
          <cell r="I276">
            <v>2</v>
          </cell>
          <cell r="J276">
            <v>22.5</v>
          </cell>
          <cell r="L276" t="str">
            <v>USD</v>
          </cell>
          <cell r="M276" t="str">
            <v>MXP</v>
          </cell>
          <cell r="N276">
            <v>0.15</v>
          </cell>
          <cell r="O276">
            <v>48</v>
          </cell>
          <cell r="P276">
            <v>0.13</v>
          </cell>
          <cell r="Q276">
            <v>60</v>
          </cell>
          <cell r="S276">
            <v>2</v>
          </cell>
          <cell r="T276" t="str">
            <v>per kg</v>
          </cell>
          <cell r="U276">
            <v>0.05</v>
          </cell>
        </row>
        <row r="277">
          <cell r="A277" t="str">
            <v>TASTASDEF</v>
          </cell>
          <cell r="B277" t="str">
            <v>EUROPE</v>
          </cell>
          <cell r="C277" t="str">
            <v>KZ</v>
          </cell>
          <cell r="D277" t="str">
            <v>TAS</v>
          </cell>
          <cell r="E277" t="str">
            <v>no response</v>
          </cell>
          <cell r="F277" t="str">
            <v>TAS</v>
          </cell>
          <cell r="G277" t="str">
            <v>FALSE</v>
          </cell>
          <cell r="H277" t="str">
            <v>DEF</v>
          </cell>
          <cell r="I277">
            <v>2</v>
          </cell>
          <cell r="J277">
            <v>275</v>
          </cell>
          <cell r="L277" t="str">
            <v>USD</v>
          </cell>
          <cell r="M277" t="str">
            <v>TAS</v>
          </cell>
          <cell r="N277" t="str">
            <v>no office</v>
          </cell>
          <cell r="O277">
            <v>0</v>
          </cell>
          <cell r="P277" t="str">
            <v>no office</v>
          </cell>
          <cell r="Q277" t="str">
            <v>no office</v>
          </cell>
          <cell r="S277" t="str">
            <v>no office</v>
          </cell>
          <cell r="T277" t="str">
            <v>no office</v>
          </cell>
          <cell r="U277" t="str">
            <v>no office</v>
          </cell>
        </row>
        <row r="278">
          <cell r="A278" t="str">
            <v>TSETSEB2B</v>
          </cell>
          <cell r="B278" t="str">
            <v>EUROPE</v>
          </cell>
          <cell r="C278" t="str">
            <v>KZ</v>
          </cell>
          <cell r="D278" t="str">
            <v>TSE</v>
          </cell>
          <cell r="E278" t="str">
            <v>no response</v>
          </cell>
          <cell r="F278" t="str">
            <v>TSE</v>
          </cell>
          <cell r="G278" t="str">
            <v>FALSE</v>
          </cell>
          <cell r="H278" t="str">
            <v>B2B</v>
          </cell>
          <cell r="I278">
            <v>1</v>
          </cell>
          <cell r="J278">
            <v>568</v>
          </cell>
          <cell r="L278" t="str">
            <v>USD</v>
          </cell>
          <cell r="M278" t="str">
            <v>TSE</v>
          </cell>
          <cell r="N278" t="str">
            <v>no office</v>
          </cell>
          <cell r="O278">
            <v>0</v>
          </cell>
          <cell r="P278" t="str">
            <v>no office</v>
          </cell>
          <cell r="Q278" t="str">
            <v>no office</v>
          </cell>
          <cell r="S278" t="str">
            <v>no office</v>
          </cell>
          <cell r="T278" t="str">
            <v>no office</v>
          </cell>
          <cell r="U278" t="str">
            <v>no office</v>
          </cell>
        </row>
        <row r="279">
          <cell r="A279" t="str">
            <v>TSETSEDEF</v>
          </cell>
          <cell r="B279" t="str">
            <v>EUROPE</v>
          </cell>
          <cell r="C279" t="str">
            <v>KZ</v>
          </cell>
          <cell r="D279" t="str">
            <v>TSE</v>
          </cell>
          <cell r="E279" t="str">
            <v>no response</v>
          </cell>
          <cell r="F279" t="str">
            <v>TSE</v>
          </cell>
          <cell r="G279" t="str">
            <v>FALSE</v>
          </cell>
          <cell r="H279" t="str">
            <v>DEF</v>
          </cell>
          <cell r="I279">
            <v>4</v>
          </cell>
          <cell r="J279">
            <v>5826.5</v>
          </cell>
          <cell r="L279" t="str">
            <v>USD</v>
          </cell>
          <cell r="M279" t="str">
            <v>TSE</v>
          </cell>
          <cell r="N279" t="str">
            <v>no office</v>
          </cell>
          <cell r="O279">
            <v>0</v>
          </cell>
          <cell r="P279" t="str">
            <v>no office</v>
          </cell>
          <cell r="Q279" t="str">
            <v>no office</v>
          </cell>
          <cell r="S279" t="str">
            <v>no office</v>
          </cell>
          <cell r="T279" t="str">
            <v>no office</v>
          </cell>
          <cell r="U279" t="str">
            <v>no office</v>
          </cell>
        </row>
        <row r="280">
          <cell r="A280" t="str">
            <v>VNOVNODEF</v>
          </cell>
          <cell r="B280" t="str">
            <v>EUROPE</v>
          </cell>
          <cell r="C280" t="str">
            <v>LT</v>
          </cell>
          <cell r="D280" t="str">
            <v>VNO</v>
          </cell>
          <cell r="E280" t="str">
            <v>Giedrius - no changes</v>
          </cell>
          <cell r="F280" t="str">
            <v>VNO</v>
          </cell>
          <cell r="G280" t="str">
            <v>FALSE</v>
          </cell>
          <cell r="H280" t="str">
            <v>DEF</v>
          </cell>
          <cell r="I280">
            <v>1</v>
          </cell>
          <cell r="J280">
            <v>272</v>
          </cell>
          <cell r="K280" t="str">
            <v>Incumbent</v>
          </cell>
          <cell r="L280" t="str">
            <v>USD</v>
          </cell>
          <cell r="M280" t="str">
            <v>VNO</v>
          </cell>
          <cell r="N280">
            <v>0.28000000000000003</v>
          </cell>
          <cell r="O280">
            <v>24</v>
          </cell>
          <cell r="P280">
            <v>0.28000000000000003</v>
          </cell>
          <cell r="Q280">
            <v>66</v>
          </cell>
          <cell r="S280">
            <v>3</v>
          </cell>
          <cell r="T280" t="str">
            <v>per kg</v>
          </cell>
          <cell r="U280">
            <v>0.09</v>
          </cell>
        </row>
        <row r="281">
          <cell r="A281" t="str">
            <v>RIXRIXDEF</v>
          </cell>
          <cell r="B281" t="str">
            <v>EUROPE</v>
          </cell>
          <cell r="C281" t="str">
            <v>LV</v>
          </cell>
          <cell r="D281" t="str">
            <v>RIX</v>
          </cell>
          <cell r="E281" t="str">
            <v>Inara - no change</v>
          </cell>
          <cell r="F281" t="str">
            <v>RIX</v>
          </cell>
          <cell r="G281" t="str">
            <v>FALSE</v>
          </cell>
          <cell r="H281" t="str">
            <v>DEF</v>
          </cell>
          <cell r="I281">
            <v>7</v>
          </cell>
          <cell r="J281">
            <v>747</v>
          </cell>
          <cell r="L281" t="str">
            <v>USD</v>
          </cell>
          <cell r="M281" t="str">
            <v>RIX</v>
          </cell>
          <cell r="N281">
            <v>0.4</v>
          </cell>
          <cell r="O281">
            <v>24</v>
          </cell>
          <cell r="P281">
            <v>0.18</v>
          </cell>
          <cell r="Q281">
            <v>36</v>
          </cell>
          <cell r="S281">
            <v>2</v>
          </cell>
          <cell r="T281" t="str">
            <v>per kg</v>
          </cell>
          <cell r="U281">
            <v>0.18</v>
          </cell>
        </row>
        <row r="282">
          <cell r="A282" t="str">
            <v>MLAMLADEF</v>
          </cell>
          <cell r="B282" t="str">
            <v>EUROPE</v>
          </cell>
          <cell r="C282" t="str">
            <v>MT</v>
          </cell>
          <cell r="D282" t="str">
            <v>MLA</v>
          </cell>
          <cell r="E282" t="str">
            <v>Edqard - no response</v>
          </cell>
          <cell r="F282" t="str">
            <v>MLA</v>
          </cell>
          <cell r="G282" t="str">
            <v>FALSE</v>
          </cell>
          <cell r="H282" t="str">
            <v>DEF</v>
          </cell>
          <cell r="I282">
            <v>6</v>
          </cell>
          <cell r="J282">
            <v>812.5</v>
          </cell>
          <cell r="L282" t="str">
            <v>USD</v>
          </cell>
          <cell r="M282" t="str">
            <v>MLA</v>
          </cell>
          <cell r="N282">
            <v>0.28999999999999998</v>
          </cell>
          <cell r="O282">
            <v>24</v>
          </cell>
          <cell r="P282">
            <v>0.41</v>
          </cell>
          <cell r="Q282">
            <v>35</v>
          </cell>
          <cell r="S282">
            <v>5</v>
          </cell>
          <cell r="T282" t="str">
            <v>per day</v>
          </cell>
          <cell r="U282">
            <v>25</v>
          </cell>
        </row>
        <row r="283">
          <cell r="A283" t="str">
            <v>AMSAMSB2B</v>
          </cell>
          <cell r="B283" t="str">
            <v>EUROPE</v>
          </cell>
          <cell r="C283" t="str">
            <v>NL</v>
          </cell>
          <cell r="D283" t="str">
            <v>AMS</v>
          </cell>
          <cell r="E283" t="str">
            <v>Marion</v>
          </cell>
          <cell r="F283" t="str">
            <v>AMS</v>
          </cell>
          <cell r="G283" t="str">
            <v>FALSE</v>
          </cell>
          <cell r="H283" t="str">
            <v>B2B</v>
          </cell>
          <cell r="I283">
            <v>214</v>
          </cell>
          <cell r="J283">
            <v>51814.5</v>
          </cell>
          <cell r="K283" t="str">
            <v>Incumbent</v>
          </cell>
          <cell r="L283" t="str">
            <v>USD</v>
          </cell>
          <cell r="M283" t="str">
            <v>AMS</v>
          </cell>
          <cell r="N283">
            <v>0.11</v>
          </cell>
          <cell r="O283">
            <v>24</v>
          </cell>
          <cell r="P283">
            <v>0.09</v>
          </cell>
          <cell r="Q283">
            <v>23.81</v>
          </cell>
          <cell r="R283">
            <v>18.809999999999999</v>
          </cell>
          <cell r="S283">
            <v>2</v>
          </cell>
          <cell r="T283" t="str">
            <v>Per KG</v>
          </cell>
          <cell r="U283">
            <v>0.03</v>
          </cell>
        </row>
        <row r="284">
          <cell r="A284" t="str">
            <v>AMSAMSCAO</v>
          </cell>
          <cell r="B284" t="str">
            <v>EUROPE</v>
          </cell>
          <cell r="C284" t="str">
            <v>NL</v>
          </cell>
          <cell r="D284" t="str">
            <v>AMS</v>
          </cell>
          <cell r="E284" t="str">
            <v>Marion</v>
          </cell>
          <cell r="F284" t="str">
            <v>AMS</v>
          </cell>
          <cell r="G284" t="str">
            <v>FALSE</v>
          </cell>
          <cell r="H284" t="str">
            <v>CAO</v>
          </cell>
          <cell r="I284">
            <v>201</v>
          </cell>
          <cell r="J284">
            <v>693936.5</v>
          </cell>
          <cell r="K284" t="str">
            <v>Incumbent</v>
          </cell>
          <cell r="L284" t="str">
            <v>USD</v>
          </cell>
          <cell r="M284" t="str">
            <v>AMS</v>
          </cell>
          <cell r="N284">
            <v>0.11</v>
          </cell>
          <cell r="O284">
            <v>24</v>
          </cell>
          <cell r="P284">
            <v>0.09</v>
          </cell>
          <cell r="Q284">
            <v>23.81</v>
          </cell>
          <cell r="R284">
            <v>18.809999999999999</v>
          </cell>
          <cell r="S284">
            <v>2</v>
          </cell>
          <cell r="T284" t="str">
            <v>Per KG</v>
          </cell>
          <cell r="U284">
            <v>0.03</v>
          </cell>
        </row>
        <row r="285">
          <cell r="A285" t="str">
            <v>AMSAMSDEF</v>
          </cell>
          <cell r="B285" t="str">
            <v>EUROPE</v>
          </cell>
          <cell r="C285" t="str">
            <v>NL</v>
          </cell>
          <cell r="D285" t="str">
            <v>AMS</v>
          </cell>
          <cell r="E285" t="str">
            <v>Marion</v>
          </cell>
          <cell r="F285" t="str">
            <v>AMS</v>
          </cell>
          <cell r="G285" t="str">
            <v>FALSE</v>
          </cell>
          <cell r="H285" t="str">
            <v>DEF</v>
          </cell>
          <cell r="I285">
            <v>8725</v>
          </cell>
          <cell r="J285">
            <v>4342890.5</v>
          </cell>
          <cell r="K285" t="str">
            <v>Incumbent</v>
          </cell>
          <cell r="L285" t="str">
            <v>USD</v>
          </cell>
          <cell r="M285" t="str">
            <v>AMS</v>
          </cell>
          <cell r="N285">
            <v>0.11</v>
          </cell>
          <cell r="O285">
            <v>24</v>
          </cell>
          <cell r="P285">
            <v>0.09</v>
          </cell>
          <cell r="Q285">
            <v>23.81</v>
          </cell>
          <cell r="R285">
            <v>18.809999999999999</v>
          </cell>
          <cell r="S285">
            <v>2</v>
          </cell>
          <cell r="T285" t="str">
            <v>Per KG</v>
          </cell>
          <cell r="U285">
            <v>0.03</v>
          </cell>
        </row>
        <row r="286">
          <cell r="A286" t="str">
            <v>AMSAMSEXP</v>
          </cell>
          <cell r="B286" t="str">
            <v>EUROPE</v>
          </cell>
          <cell r="C286" t="str">
            <v>NL</v>
          </cell>
          <cell r="D286" t="str">
            <v>AMS</v>
          </cell>
          <cell r="E286" t="str">
            <v>Marion</v>
          </cell>
          <cell r="F286" t="str">
            <v>AMS</v>
          </cell>
          <cell r="G286" t="str">
            <v>FALSE</v>
          </cell>
          <cell r="H286" t="str">
            <v>EXP</v>
          </cell>
          <cell r="I286">
            <v>186</v>
          </cell>
          <cell r="J286">
            <v>127927</v>
          </cell>
          <cell r="K286" t="str">
            <v>Incumbent</v>
          </cell>
          <cell r="L286" t="str">
            <v>USD</v>
          </cell>
          <cell r="M286" t="str">
            <v>AMS</v>
          </cell>
          <cell r="N286">
            <v>0.11</v>
          </cell>
          <cell r="O286">
            <v>24</v>
          </cell>
          <cell r="P286">
            <v>0.09</v>
          </cell>
          <cell r="Q286">
            <v>23.81</v>
          </cell>
          <cell r="R286">
            <v>18.809999999999999</v>
          </cell>
          <cell r="S286">
            <v>2</v>
          </cell>
          <cell r="T286" t="str">
            <v>Per KG</v>
          </cell>
          <cell r="U286">
            <v>0.03</v>
          </cell>
        </row>
        <row r="287">
          <cell r="A287" t="str">
            <v>AMSAMSULD</v>
          </cell>
          <cell r="B287" t="str">
            <v>EUROPE</v>
          </cell>
          <cell r="C287" t="str">
            <v>NL</v>
          </cell>
          <cell r="D287" t="str">
            <v>AMS</v>
          </cell>
          <cell r="E287" t="str">
            <v>Marion</v>
          </cell>
          <cell r="F287" t="str">
            <v>AMS</v>
          </cell>
          <cell r="G287" t="str">
            <v>FALSE</v>
          </cell>
          <cell r="H287" t="str">
            <v>ULD</v>
          </cell>
          <cell r="L287" t="str">
            <v>USD</v>
          </cell>
          <cell r="M287" t="str">
            <v>AMS</v>
          </cell>
          <cell r="N287">
            <v>0.11</v>
          </cell>
          <cell r="O287">
            <v>24</v>
          </cell>
          <cell r="P287">
            <v>0.09</v>
          </cell>
          <cell r="Q287">
            <v>23.81</v>
          </cell>
          <cell r="R287">
            <v>18.809999999999999</v>
          </cell>
          <cell r="S287">
            <v>2</v>
          </cell>
          <cell r="T287" t="str">
            <v>Per KG</v>
          </cell>
          <cell r="U287">
            <v>0.03</v>
          </cell>
        </row>
        <row r="288">
          <cell r="A288" t="str">
            <v>AMSAMSDG1</v>
          </cell>
          <cell r="B288" t="str">
            <v>EUROPE</v>
          </cell>
          <cell r="C288" t="str">
            <v>NL</v>
          </cell>
          <cell r="D288" t="str">
            <v>AMS</v>
          </cell>
          <cell r="E288" t="str">
            <v>Marion</v>
          </cell>
          <cell r="F288" t="str">
            <v>AMS</v>
          </cell>
          <cell r="G288" t="str">
            <v>TRUE</v>
          </cell>
          <cell r="H288" t="str">
            <v>DG1</v>
          </cell>
          <cell r="I288">
            <v>30</v>
          </cell>
          <cell r="J288">
            <v>3388</v>
          </cell>
          <cell r="K288" t="str">
            <v>Incumbent</v>
          </cell>
          <cell r="L288" t="str">
            <v>USD</v>
          </cell>
          <cell r="M288" t="str">
            <v>AMS</v>
          </cell>
          <cell r="N288">
            <v>0.11</v>
          </cell>
          <cell r="O288">
            <v>24</v>
          </cell>
          <cell r="P288">
            <v>0.09</v>
          </cell>
          <cell r="Q288">
            <v>23.81</v>
          </cell>
          <cell r="R288">
            <v>18.809999999999999</v>
          </cell>
          <cell r="S288">
            <v>2</v>
          </cell>
          <cell r="T288" t="str">
            <v>Per KG</v>
          </cell>
          <cell r="U288">
            <v>0.03</v>
          </cell>
        </row>
        <row r="289">
          <cell r="A289" t="str">
            <v>AMSAMSDG2</v>
          </cell>
          <cell r="B289" t="str">
            <v>EUROPE</v>
          </cell>
          <cell r="C289" t="str">
            <v>NL</v>
          </cell>
          <cell r="D289" t="str">
            <v>AMS</v>
          </cell>
          <cell r="E289" t="str">
            <v>Marion</v>
          </cell>
          <cell r="F289" t="str">
            <v>AMS</v>
          </cell>
          <cell r="G289" t="str">
            <v>TRUE</v>
          </cell>
          <cell r="H289" t="str">
            <v>DG2</v>
          </cell>
          <cell r="I289">
            <v>144</v>
          </cell>
          <cell r="J289">
            <v>79830.5</v>
          </cell>
          <cell r="K289" t="str">
            <v>Incumbent</v>
          </cell>
          <cell r="L289" t="str">
            <v>USD</v>
          </cell>
          <cell r="M289" t="str">
            <v>AMS</v>
          </cell>
          <cell r="N289">
            <v>0.11</v>
          </cell>
          <cell r="O289">
            <v>24</v>
          </cell>
          <cell r="P289">
            <v>0.09</v>
          </cell>
          <cell r="Q289">
            <v>23.81</v>
          </cell>
          <cell r="R289">
            <v>18.809999999999999</v>
          </cell>
          <cell r="S289">
            <v>2</v>
          </cell>
          <cell r="T289" t="str">
            <v>Per KG</v>
          </cell>
          <cell r="U289">
            <v>0.03</v>
          </cell>
        </row>
        <row r="290">
          <cell r="A290" t="str">
            <v>AMSAMSMRI</v>
          </cell>
          <cell r="B290" t="str">
            <v>EUROPE</v>
          </cell>
          <cell r="C290" t="str">
            <v>NL</v>
          </cell>
          <cell r="D290" t="str">
            <v>AMS</v>
          </cell>
          <cell r="E290" t="str">
            <v>Marion</v>
          </cell>
          <cell r="F290" t="str">
            <v>AMS</v>
          </cell>
          <cell r="G290" t="str">
            <v>TRUE</v>
          </cell>
          <cell r="H290" t="str">
            <v>MRI</v>
          </cell>
          <cell r="I290">
            <v>69</v>
          </cell>
          <cell r="J290">
            <v>255455.5</v>
          </cell>
          <cell r="K290" t="str">
            <v>Incumbent</v>
          </cell>
          <cell r="L290" t="str">
            <v>USD</v>
          </cell>
          <cell r="M290" t="str">
            <v>AMS</v>
          </cell>
          <cell r="N290">
            <v>0.11</v>
          </cell>
          <cell r="O290">
            <v>24</v>
          </cell>
          <cell r="P290">
            <v>0.09</v>
          </cell>
          <cell r="Q290">
            <v>23.81</v>
          </cell>
          <cell r="R290">
            <v>18.809999999999999</v>
          </cell>
          <cell r="S290">
            <v>2</v>
          </cell>
          <cell r="T290" t="str">
            <v>Per KG</v>
          </cell>
          <cell r="U290">
            <v>0.03</v>
          </cell>
        </row>
        <row r="291">
          <cell r="A291" t="str">
            <v>OSLOSLB2B</v>
          </cell>
          <cell r="B291" t="str">
            <v>EUROPE</v>
          </cell>
          <cell r="C291" t="str">
            <v>NO</v>
          </cell>
          <cell r="D291" t="str">
            <v>OSL</v>
          </cell>
          <cell r="E291" t="str">
            <v>Eilleen - no changes</v>
          </cell>
          <cell r="F291" t="str">
            <v>OSL</v>
          </cell>
          <cell r="G291" t="str">
            <v>FALSE</v>
          </cell>
          <cell r="H291" t="str">
            <v>B2B</v>
          </cell>
          <cell r="I291">
            <v>2</v>
          </cell>
          <cell r="J291">
            <v>489</v>
          </cell>
          <cell r="K291" t="str">
            <v>Incumbent</v>
          </cell>
          <cell r="L291" t="str">
            <v>USD</v>
          </cell>
          <cell r="M291" t="str">
            <v>OSL</v>
          </cell>
          <cell r="N291">
            <v>0.65</v>
          </cell>
          <cell r="O291">
            <v>24</v>
          </cell>
          <cell r="P291">
            <v>1.17</v>
          </cell>
          <cell r="Q291">
            <v>71.56</v>
          </cell>
          <cell r="S291">
            <v>2</v>
          </cell>
          <cell r="T291" t="str">
            <v>Per day</v>
          </cell>
          <cell r="U291">
            <v>24</v>
          </cell>
        </row>
        <row r="292">
          <cell r="A292" t="str">
            <v>OSLOSLDEF</v>
          </cell>
          <cell r="B292" t="str">
            <v>EUROPE</v>
          </cell>
          <cell r="C292" t="str">
            <v>NO</v>
          </cell>
          <cell r="D292" t="str">
            <v>OSL</v>
          </cell>
          <cell r="E292" t="str">
            <v>Eilleen - no changes</v>
          </cell>
          <cell r="F292" t="str">
            <v>OSL</v>
          </cell>
          <cell r="G292" t="str">
            <v>FALSE</v>
          </cell>
          <cell r="H292" t="str">
            <v>DEF</v>
          </cell>
          <cell r="I292">
            <v>28</v>
          </cell>
          <cell r="J292">
            <v>5997.5</v>
          </cell>
          <cell r="K292" t="str">
            <v>Incumbent</v>
          </cell>
          <cell r="L292" t="str">
            <v>USD</v>
          </cell>
          <cell r="M292" t="str">
            <v>OSL</v>
          </cell>
          <cell r="N292">
            <v>0.65</v>
          </cell>
          <cell r="O292">
            <v>24</v>
          </cell>
          <cell r="P292">
            <v>1.17</v>
          </cell>
          <cell r="Q292">
            <v>71.56</v>
          </cell>
          <cell r="S292">
            <v>4</v>
          </cell>
          <cell r="T292" t="str">
            <v>Per day</v>
          </cell>
          <cell r="U292">
            <v>24</v>
          </cell>
        </row>
        <row r="293">
          <cell r="A293" t="str">
            <v>OSLOSLDG2</v>
          </cell>
          <cell r="B293" t="str">
            <v>EUROPE</v>
          </cell>
          <cell r="C293" t="str">
            <v>NO</v>
          </cell>
          <cell r="D293" t="str">
            <v>OSL</v>
          </cell>
          <cell r="E293" t="str">
            <v>Eilleen - no changes</v>
          </cell>
          <cell r="F293" t="str">
            <v>OSL</v>
          </cell>
          <cell r="G293" t="str">
            <v>TRUE</v>
          </cell>
          <cell r="H293" t="str">
            <v>DG2</v>
          </cell>
          <cell r="I293">
            <v>2</v>
          </cell>
          <cell r="J293">
            <v>20.5</v>
          </cell>
          <cell r="L293" t="str">
            <v>USD</v>
          </cell>
          <cell r="M293" t="str">
            <v>OSL</v>
          </cell>
          <cell r="N293">
            <v>0.65</v>
          </cell>
          <cell r="O293">
            <v>24</v>
          </cell>
          <cell r="P293">
            <v>1.17</v>
          </cell>
          <cell r="Q293">
            <v>71.56</v>
          </cell>
          <cell r="S293">
            <v>2</v>
          </cell>
          <cell r="T293" t="str">
            <v>Per day</v>
          </cell>
          <cell r="U293">
            <v>24</v>
          </cell>
        </row>
        <row r="294">
          <cell r="A294" t="str">
            <v>WAWWAWDEF</v>
          </cell>
          <cell r="B294" t="str">
            <v>EUROPE</v>
          </cell>
          <cell r="C294" t="str">
            <v>PL</v>
          </cell>
          <cell r="D294" t="str">
            <v>WAW</v>
          </cell>
          <cell r="E294" t="str">
            <v>Agnieszka - no change</v>
          </cell>
          <cell r="F294" t="str">
            <v>WAW</v>
          </cell>
          <cell r="G294" t="str">
            <v>FALSE</v>
          </cell>
          <cell r="H294" t="str">
            <v>DEF</v>
          </cell>
          <cell r="I294">
            <v>83</v>
          </cell>
          <cell r="J294">
            <v>78751.5</v>
          </cell>
          <cell r="K294" t="str">
            <v>Incumbent</v>
          </cell>
          <cell r="L294" t="str">
            <v>USD</v>
          </cell>
          <cell r="M294" t="str">
            <v>WAW</v>
          </cell>
          <cell r="N294">
            <v>0.26</v>
          </cell>
          <cell r="O294">
            <v>24</v>
          </cell>
          <cell r="P294">
            <v>0.08</v>
          </cell>
          <cell r="Q294">
            <v>58.55</v>
          </cell>
          <cell r="S294">
            <v>3</v>
          </cell>
          <cell r="T294" t="str">
            <v>per kg</v>
          </cell>
          <cell r="U294">
            <v>0.15</v>
          </cell>
        </row>
        <row r="295">
          <cell r="A295" t="str">
            <v>OPOOPODEF</v>
          </cell>
          <cell r="B295" t="str">
            <v>EUROPE</v>
          </cell>
          <cell r="C295" t="str">
            <v>PT</v>
          </cell>
          <cell r="D295" t="str">
            <v>OPO</v>
          </cell>
          <cell r="E295" t="str">
            <v>Vitor - no changes</v>
          </cell>
          <cell r="F295" t="str">
            <v>OPO</v>
          </cell>
          <cell r="G295" t="str">
            <v>FALSE</v>
          </cell>
          <cell r="H295" t="str">
            <v>DEF</v>
          </cell>
          <cell r="I295">
            <v>2</v>
          </cell>
          <cell r="J295">
            <v>214.5</v>
          </cell>
          <cell r="L295" t="str">
            <v>USD</v>
          </cell>
          <cell r="M295" t="str">
            <v>OPO</v>
          </cell>
          <cell r="N295">
            <v>0.2</v>
          </cell>
          <cell r="O295">
            <v>36</v>
          </cell>
          <cell r="P295">
            <v>0.28999999999999998</v>
          </cell>
          <cell r="Q295">
            <v>125</v>
          </cell>
          <cell r="S295">
            <v>1</v>
          </cell>
          <cell r="T295" t="str">
            <v>per kg</v>
          </cell>
          <cell r="U295">
            <v>0.05</v>
          </cell>
        </row>
        <row r="296">
          <cell r="A296" t="str">
            <v>ARWBUHDEF</v>
          </cell>
          <cell r="B296" t="str">
            <v>EUROPE</v>
          </cell>
          <cell r="C296" t="str">
            <v>RO</v>
          </cell>
          <cell r="D296" t="str">
            <v>BUH</v>
          </cell>
          <cell r="E296" t="str">
            <v>Gabriela - no change</v>
          </cell>
          <cell r="F296" t="str">
            <v>ARW</v>
          </cell>
          <cell r="G296" t="str">
            <v>FALSE</v>
          </cell>
          <cell r="H296" t="str">
            <v>DEF</v>
          </cell>
          <cell r="I296">
            <v>20</v>
          </cell>
          <cell r="J296">
            <v>30183</v>
          </cell>
          <cell r="L296" t="str">
            <v>USD</v>
          </cell>
          <cell r="M296" t="str">
            <v>ARW</v>
          </cell>
          <cell r="N296">
            <v>0.46</v>
          </cell>
          <cell r="O296">
            <v>24</v>
          </cell>
          <cell r="P296">
            <v>0.59</v>
          </cell>
          <cell r="Q296">
            <v>97.58</v>
          </cell>
          <cell r="S296">
            <v>2</v>
          </cell>
          <cell r="T296" t="str">
            <v>per kg</v>
          </cell>
          <cell r="U296">
            <v>0.1</v>
          </cell>
        </row>
        <row r="297">
          <cell r="A297" t="str">
            <v>OTPBUHB2B</v>
          </cell>
          <cell r="B297" t="str">
            <v>EUROPE</v>
          </cell>
          <cell r="C297" t="str">
            <v>RO</v>
          </cell>
          <cell r="D297" t="str">
            <v>BUH</v>
          </cell>
          <cell r="E297" t="str">
            <v>Gabriela - no change</v>
          </cell>
          <cell r="F297" t="str">
            <v>OTP</v>
          </cell>
          <cell r="G297" t="str">
            <v>FALSE</v>
          </cell>
          <cell r="H297" t="str">
            <v>B2B</v>
          </cell>
          <cell r="I297">
            <v>1</v>
          </cell>
          <cell r="J297">
            <v>322.5</v>
          </cell>
          <cell r="K297" t="str">
            <v>Incumbent</v>
          </cell>
          <cell r="L297" t="str">
            <v>USD</v>
          </cell>
          <cell r="M297" t="str">
            <v>OTP</v>
          </cell>
          <cell r="N297">
            <v>0.26</v>
          </cell>
          <cell r="O297">
            <v>24</v>
          </cell>
          <cell r="P297">
            <v>0.59</v>
          </cell>
          <cell r="Q297">
            <v>97.58</v>
          </cell>
          <cell r="S297">
            <v>2</v>
          </cell>
          <cell r="T297" t="str">
            <v>per kg</v>
          </cell>
          <cell r="U297">
            <v>0.1</v>
          </cell>
        </row>
        <row r="298">
          <cell r="A298" t="str">
            <v>OTPBUHDEF</v>
          </cell>
          <cell r="B298" t="str">
            <v>EUROPE</v>
          </cell>
          <cell r="C298" t="str">
            <v>RO</v>
          </cell>
          <cell r="D298" t="str">
            <v>BUH</v>
          </cell>
          <cell r="E298" t="str">
            <v>Gabriela - no change</v>
          </cell>
          <cell r="F298" t="str">
            <v>OTP</v>
          </cell>
          <cell r="G298" t="str">
            <v>FALSE</v>
          </cell>
          <cell r="H298" t="str">
            <v>DEF</v>
          </cell>
          <cell r="I298">
            <v>130</v>
          </cell>
          <cell r="J298">
            <v>100295.5</v>
          </cell>
          <cell r="K298" t="str">
            <v>Incumbent</v>
          </cell>
          <cell r="L298" t="str">
            <v>USD</v>
          </cell>
          <cell r="M298" t="str">
            <v>OTP</v>
          </cell>
          <cell r="N298">
            <v>0.26</v>
          </cell>
          <cell r="O298">
            <v>24</v>
          </cell>
          <cell r="P298">
            <v>0.59</v>
          </cell>
          <cell r="Q298">
            <v>97.58</v>
          </cell>
          <cell r="S298">
            <v>2</v>
          </cell>
          <cell r="T298" t="str">
            <v>per kg</v>
          </cell>
          <cell r="U298">
            <v>0.1</v>
          </cell>
        </row>
        <row r="299">
          <cell r="A299" t="str">
            <v>OTPBUHDG1</v>
          </cell>
          <cell r="B299" t="str">
            <v>EUROPE</v>
          </cell>
          <cell r="C299" t="str">
            <v>RO</v>
          </cell>
          <cell r="D299" t="str">
            <v>BUH</v>
          </cell>
          <cell r="E299" t="str">
            <v>Gabriela - no change</v>
          </cell>
          <cell r="F299" t="str">
            <v>OTP</v>
          </cell>
          <cell r="G299" t="str">
            <v>TRUE</v>
          </cell>
          <cell r="H299" t="str">
            <v>DG1</v>
          </cell>
          <cell r="I299">
            <v>2</v>
          </cell>
          <cell r="J299">
            <v>4</v>
          </cell>
          <cell r="K299" t="str">
            <v>Incumbent</v>
          </cell>
          <cell r="L299" t="str">
            <v>USD</v>
          </cell>
          <cell r="M299" t="str">
            <v>OTP</v>
          </cell>
          <cell r="N299">
            <v>0.26</v>
          </cell>
          <cell r="O299">
            <v>48</v>
          </cell>
          <cell r="P299">
            <v>0.59</v>
          </cell>
          <cell r="Q299">
            <v>97.58</v>
          </cell>
          <cell r="S299">
            <v>2</v>
          </cell>
          <cell r="T299" t="str">
            <v>per kg</v>
          </cell>
          <cell r="U299">
            <v>0.1</v>
          </cell>
        </row>
        <row r="300">
          <cell r="A300" t="str">
            <v>OTPBUHDG2</v>
          </cell>
          <cell r="B300" t="str">
            <v>EUROPE</v>
          </cell>
          <cell r="C300" t="str">
            <v>RO</v>
          </cell>
          <cell r="D300" t="str">
            <v>BUH</v>
          </cell>
          <cell r="E300" t="str">
            <v>Gabriela - no change</v>
          </cell>
          <cell r="F300" t="str">
            <v>OTP</v>
          </cell>
          <cell r="G300" t="str">
            <v>TRUE</v>
          </cell>
          <cell r="H300" t="str">
            <v>DG2</v>
          </cell>
          <cell r="I300">
            <v>2</v>
          </cell>
          <cell r="J300">
            <v>14.5</v>
          </cell>
          <cell r="K300" t="str">
            <v>Incumbent</v>
          </cell>
          <cell r="L300" t="str">
            <v>USD</v>
          </cell>
          <cell r="M300" t="str">
            <v>OTP</v>
          </cell>
          <cell r="N300">
            <v>0.26</v>
          </cell>
          <cell r="O300">
            <v>48</v>
          </cell>
          <cell r="P300">
            <v>0.59</v>
          </cell>
          <cell r="Q300">
            <v>97.58</v>
          </cell>
          <cell r="S300">
            <v>2</v>
          </cell>
          <cell r="T300" t="str">
            <v>per kg</v>
          </cell>
          <cell r="U300">
            <v>0.1</v>
          </cell>
        </row>
        <row r="301">
          <cell r="A301" t="str">
            <v>BEGBEGDEF</v>
          </cell>
          <cell r="B301" t="str">
            <v>EUROPE</v>
          </cell>
          <cell r="C301" t="str">
            <v>RS</v>
          </cell>
          <cell r="D301" t="str">
            <v>BEG</v>
          </cell>
          <cell r="E301" t="str">
            <v>Miroslav - no changes</v>
          </cell>
          <cell r="F301" t="str">
            <v>BEG</v>
          </cell>
          <cell r="G301" t="str">
            <v>FALSE</v>
          </cell>
          <cell r="H301" t="str">
            <v>DEF</v>
          </cell>
          <cell r="I301">
            <v>10</v>
          </cell>
          <cell r="J301">
            <v>834</v>
          </cell>
          <cell r="L301" t="str">
            <v>USD</v>
          </cell>
          <cell r="M301" t="str">
            <v>BEG</v>
          </cell>
          <cell r="N301">
            <v>0.9</v>
          </cell>
          <cell r="O301">
            <v>48</v>
          </cell>
          <cell r="P301">
            <v>0.6</v>
          </cell>
          <cell r="Q301">
            <v>50</v>
          </cell>
          <cell r="S301">
            <v>7</v>
          </cell>
          <cell r="T301" t="str">
            <v>per kg</v>
          </cell>
          <cell r="U301">
            <v>0.3</v>
          </cell>
        </row>
        <row r="302">
          <cell r="A302" t="str">
            <v>DMEDMEB2B</v>
          </cell>
          <cell r="B302" t="str">
            <v>EUROPE</v>
          </cell>
          <cell r="C302" t="str">
            <v>RU</v>
          </cell>
          <cell r="D302" t="str">
            <v>DME</v>
          </cell>
          <cell r="E302" t="str">
            <v>Anna - no changes</v>
          </cell>
          <cell r="F302" t="str">
            <v>DME</v>
          </cell>
          <cell r="G302" t="str">
            <v>FALSE</v>
          </cell>
          <cell r="H302" t="str">
            <v>B2B</v>
          </cell>
          <cell r="I302">
            <v>102</v>
          </cell>
          <cell r="J302">
            <v>47052</v>
          </cell>
          <cell r="L302" t="str">
            <v>USD</v>
          </cell>
          <cell r="M302" t="str">
            <v>DME</v>
          </cell>
          <cell r="N302">
            <v>1.43</v>
          </cell>
          <cell r="O302">
            <v>48</v>
          </cell>
          <cell r="P302">
            <v>0.48</v>
          </cell>
          <cell r="Q302">
            <v>300</v>
          </cell>
          <cell r="S302">
            <v>3</v>
          </cell>
          <cell r="T302" t="str">
            <v>per kg</v>
          </cell>
          <cell r="U302">
            <v>0.15</v>
          </cell>
        </row>
        <row r="303">
          <cell r="A303" t="str">
            <v>DMEDMECAO</v>
          </cell>
          <cell r="B303" t="str">
            <v>EUROPE</v>
          </cell>
          <cell r="C303" t="str">
            <v>RU</v>
          </cell>
          <cell r="D303" t="str">
            <v>DME</v>
          </cell>
          <cell r="E303" t="str">
            <v>Anna - no changes</v>
          </cell>
          <cell r="F303" t="str">
            <v>DME</v>
          </cell>
          <cell r="G303" t="str">
            <v>FALSE</v>
          </cell>
          <cell r="H303" t="str">
            <v>CAO</v>
          </cell>
          <cell r="I303">
            <v>1</v>
          </cell>
          <cell r="J303">
            <v>1136</v>
          </cell>
          <cell r="L303" t="str">
            <v>USD</v>
          </cell>
          <cell r="M303" t="str">
            <v>DME</v>
          </cell>
          <cell r="N303">
            <v>1.43</v>
          </cell>
          <cell r="O303">
            <v>48</v>
          </cell>
          <cell r="P303">
            <v>0.48</v>
          </cell>
          <cell r="Q303">
            <v>300</v>
          </cell>
          <cell r="S303">
            <v>3</v>
          </cell>
          <cell r="T303" t="str">
            <v>per kg</v>
          </cell>
          <cell r="U303">
            <v>0.15</v>
          </cell>
        </row>
        <row r="304">
          <cell r="A304" t="str">
            <v>DMEDMEDEF</v>
          </cell>
          <cell r="B304" t="str">
            <v>EUROPE</v>
          </cell>
          <cell r="C304" t="str">
            <v>RU</v>
          </cell>
          <cell r="D304" t="str">
            <v>DME</v>
          </cell>
          <cell r="E304" t="str">
            <v>Anna - no changes</v>
          </cell>
          <cell r="F304" t="str">
            <v>DME</v>
          </cell>
          <cell r="G304" t="str">
            <v>FALSE</v>
          </cell>
          <cell r="H304" t="str">
            <v>DEF</v>
          </cell>
          <cell r="I304">
            <v>46</v>
          </cell>
          <cell r="J304">
            <v>18143</v>
          </cell>
          <cell r="K304" t="str">
            <v>Incumbent</v>
          </cell>
          <cell r="L304" t="str">
            <v>USD</v>
          </cell>
          <cell r="M304" t="str">
            <v>DME</v>
          </cell>
          <cell r="N304">
            <v>1.43</v>
          </cell>
          <cell r="O304">
            <v>48</v>
          </cell>
          <cell r="P304">
            <v>0.48</v>
          </cell>
          <cell r="Q304">
            <v>300</v>
          </cell>
          <cell r="S304">
            <v>3</v>
          </cell>
          <cell r="T304" t="str">
            <v>per kg</v>
          </cell>
          <cell r="U304">
            <v>0.15</v>
          </cell>
        </row>
        <row r="305">
          <cell r="A305" t="str">
            <v>DMEDMEDG2</v>
          </cell>
          <cell r="B305" t="str">
            <v>EUROPE</v>
          </cell>
          <cell r="C305" t="str">
            <v>RU</v>
          </cell>
          <cell r="D305" t="str">
            <v>DME</v>
          </cell>
          <cell r="E305" t="str">
            <v>Anna - no changes</v>
          </cell>
          <cell r="F305" t="str">
            <v>DME</v>
          </cell>
          <cell r="G305" t="str">
            <v>TRUE</v>
          </cell>
          <cell r="H305" t="str">
            <v>DG2</v>
          </cell>
          <cell r="I305">
            <v>1</v>
          </cell>
          <cell r="J305">
            <v>49</v>
          </cell>
          <cell r="L305" t="str">
            <v>USD</v>
          </cell>
          <cell r="M305" t="str">
            <v>DME</v>
          </cell>
          <cell r="N305">
            <v>1.43</v>
          </cell>
          <cell r="O305">
            <v>48</v>
          </cell>
          <cell r="P305">
            <v>0.48</v>
          </cell>
          <cell r="Q305">
            <v>300</v>
          </cell>
          <cell r="S305">
            <v>3</v>
          </cell>
          <cell r="T305" t="str">
            <v>per kg</v>
          </cell>
          <cell r="U305">
            <v>0.15</v>
          </cell>
        </row>
        <row r="306">
          <cell r="A306" t="str">
            <v>SVOSVOB2B</v>
          </cell>
          <cell r="B306" t="str">
            <v>EUROPE</v>
          </cell>
          <cell r="C306" t="str">
            <v>RU</v>
          </cell>
          <cell r="D306" t="str">
            <v>SVO</v>
          </cell>
          <cell r="E306" t="str">
            <v>Anna - no changes</v>
          </cell>
          <cell r="F306" t="str">
            <v>SVO</v>
          </cell>
          <cell r="G306" t="str">
            <v>FALSE</v>
          </cell>
          <cell r="H306" t="str">
            <v>B2B</v>
          </cell>
          <cell r="I306">
            <v>11</v>
          </cell>
          <cell r="J306">
            <v>7917.5</v>
          </cell>
          <cell r="K306" t="str">
            <v>Incumbent</v>
          </cell>
          <cell r="L306" t="str">
            <v>USD</v>
          </cell>
          <cell r="M306" t="str">
            <v>SVO</v>
          </cell>
          <cell r="N306">
            <v>1.43</v>
          </cell>
          <cell r="O306">
            <v>48</v>
          </cell>
          <cell r="P306">
            <v>0.48</v>
          </cell>
          <cell r="Q306">
            <v>300</v>
          </cell>
          <cell r="S306">
            <v>3</v>
          </cell>
          <cell r="T306" t="str">
            <v>per kg</v>
          </cell>
          <cell r="U306">
            <v>0.15</v>
          </cell>
        </row>
        <row r="307">
          <cell r="A307" t="str">
            <v>SVOSVOCAO</v>
          </cell>
          <cell r="B307" t="str">
            <v>EUROPE</v>
          </cell>
          <cell r="C307" t="str">
            <v>RU</v>
          </cell>
          <cell r="D307" t="str">
            <v>SVO</v>
          </cell>
          <cell r="E307" t="str">
            <v>Anna - no changes</v>
          </cell>
          <cell r="F307" t="str">
            <v>SVO</v>
          </cell>
          <cell r="G307" t="str">
            <v>FALSE</v>
          </cell>
          <cell r="H307" t="str">
            <v>CAO</v>
          </cell>
          <cell r="I307">
            <v>3</v>
          </cell>
          <cell r="J307">
            <v>3404</v>
          </cell>
          <cell r="L307" t="str">
            <v>USD</v>
          </cell>
          <cell r="M307" t="str">
            <v>SVO</v>
          </cell>
          <cell r="N307">
            <v>1.43</v>
          </cell>
          <cell r="O307">
            <v>48</v>
          </cell>
          <cell r="P307">
            <v>0.48</v>
          </cell>
          <cell r="Q307">
            <v>300</v>
          </cell>
          <cell r="S307">
            <v>3</v>
          </cell>
          <cell r="T307" t="str">
            <v>per kg</v>
          </cell>
          <cell r="U307">
            <v>0.15</v>
          </cell>
        </row>
        <row r="308">
          <cell r="A308" t="str">
            <v>SVOSVODEF</v>
          </cell>
          <cell r="B308" t="str">
            <v>EUROPE</v>
          </cell>
          <cell r="C308" t="str">
            <v>RU</v>
          </cell>
          <cell r="D308" t="str">
            <v>SVO</v>
          </cell>
          <cell r="E308" t="str">
            <v>Anna - no changes</v>
          </cell>
          <cell r="F308" t="str">
            <v>SVO</v>
          </cell>
          <cell r="G308" t="str">
            <v>FALSE</v>
          </cell>
          <cell r="H308" t="str">
            <v>DEF</v>
          </cell>
          <cell r="I308">
            <v>3061</v>
          </cell>
          <cell r="J308">
            <v>339626.97793090908</v>
          </cell>
          <cell r="K308" t="str">
            <v>Incumbent</v>
          </cell>
          <cell r="L308" t="str">
            <v>USD</v>
          </cell>
          <cell r="M308" t="str">
            <v>SVO</v>
          </cell>
          <cell r="N308">
            <v>1.43</v>
          </cell>
          <cell r="O308">
            <v>48</v>
          </cell>
          <cell r="P308">
            <v>0.48</v>
          </cell>
          <cell r="Q308">
            <v>300</v>
          </cell>
          <cell r="S308">
            <v>3</v>
          </cell>
          <cell r="T308" t="str">
            <v>per kg</v>
          </cell>
          <cell r="U308">
            <v>0.15</v>
          </cell>
        </row>
        <row r="309">
          <cell r="A309" t="str">
            <v>SVOSVOEXP</v>
          </cell>
          <cell r="B309" t="str">
            <v>EUROPE</v>
          </cell>
          <cell r="C309" t="str">
            <v>RU</v>
          </cell>
          <cell r="D309" t="str">
            <v>SVO</v>
          </cell>
          <cell r="E309" t="str">
            <v>Anna - no changes</v>
          </cell>
          <cell r="F309" t="str">
            <v>SVO</v>
          </cell>
          <cell r="G309" t="str">
            <v>FALSE</v>
          </cell>
          <cell r="H309" t="str">
            <v>EXP</v>
          </cell>
          <cell r="I309">
            <v>210</v>
          </cell>
          <cell r="J309">
            <v>58541</v>
          </cell>
          <cell r="K309" t="str">
            <v>Incumbent</v>
          </cell>
          <cell r="L309" t="str">
            <v>USD</v>
          </cell>
          <cell r="M309" t="str">
            <v>SVO</v>
          </cell>
          <cell r="N309">
            <v>1.43</v>
          </cell>
          <cell r="O309">
            <v>48</v>
          </cell>
          <cell r="P309">
            <v>0.48</v>
          </cell>
          <cell r="Q309">
            <v>300</v>
          </cell>
          <cell r="S309">
            <v>3</v>
          </cell>
          <cell r="T309" t="str">
            <v>per kg</v>
          </cell>
          <cell r="U309">
            <v>0.15</v>
          </cell>
        </row>
        <row r="310">
          <cell r="A310" t="str">
            <v>SVOSVODG1</v>
          </cell>
          <cell r="B310" t="str">
            <v>EUROPE</v>
          </cell>
          <cell r="C310" t="str">
            <v>RU</v>
          </cell>
          <cell r="D310" t="str">
            <v>SVO</v>
          </cell>
          <cell r="E310" t="str">
            <v>Anna - no changes</v>
          </cell>
          <cell r="F310" t="str">
            <v>SVO</v>
          </cell>
          <cell r="G310" t="str">
            <v>TRUE</v>
          </cell>
          <cell r="H310" t="str">
            <v>DG1</v>
          </cell>
          <cell r="I310">
            <v>44</v>
          </cell>
          <cell r="J310">
            <v>2756.5</v>
          </cell>
          <cell r="L310" t="str">
            <v>USD</v>
          </cell>
          <cell r="M310" t="str">
            <v>SVO</v>
          </cell>
          <cell r="N310">
            <v>1.43</v>
          </cell>
          <cell r="O310">
            <v>48</v>
          </cell>
          <cell r="P310">
            <v>0.48</v>
          </cell>
          <cell r="Q310">
            <v>300</v>
          </cell>
          <cell r="S310">
            <v>3</v>
          </cell>
          <cell r="T310" t="str">
            <v>per kg</v>
          </cell>
          <cell r="U310">
            <v>0.15</v>
          </cell>
        </row>
        <row r="311">
          <cell r="A311" t="str">
            <v>SVOSVODG2</v>
          </cell>
          <cell r="B311" t="str">
            <v>EUROPE</v>
          </cell>
          <cell r="C311" t="str">
            <v>RU</v>
          </cell>
          <cell r="D311" t="str">
            <v>SVO</v>
          </cell>
          <cell r="E311" t="str">
            <v>Anna - no changes</v>
          </cell>
          <cell r="F311" t="str">
            <v>SVO</v>
          </cell>
          <cell r="G311" t="str">
            <v>TRUE</v>
          </cell>
          <cell r="H311" t="str">
            <v>DG2</v>
          </cell>
          <cell r="I311">
            <v>5</v>
          </cell>
          <cell r="J311">
            <v>17486</v>
          </cell>
          <cell r="L311" t="str">
            <v>USD</v>
          </cell>
          <cell r="M311" t="str">
            <v>SVO</v>
          </cell>
          <cell r="N311">
            <v>1.43</v>
          </cell>
          <cell r="O311">
            <v>48</v>
          </cell>
          <cell r="P311">
            <v>0.48</v>
          </cell>
          <cell r="Q311">
            <v>300</v>
          </cell>
          <cell r="S311">
            <v>3</v>
          </cell>
          <cell r="T311" t="str">
            <v>per kg</v>
          </cell>
          <cell r="U311">
            <v>0.15</v>
          </cell>
        </row>
        <row r="312">
          <cell r="A312" t="str">
            <v>ARNARNDEF</v>
          </cell>
          <cell r="B312" t="str">
            <v>EUROPE</v>
          </cell>
          <cell r="C312" t="str">
            <v>SE</v>
          </cell>
          <cell r="D312" t="str">
            <v>ARN</v>
          </cell>
          <cell r="E312" t="str">
            <v>Edward - no changes</v>
          </cell>
          <cell r="F312" t="str">
            <v>ARN</v>
          </cell>
          <cell r="G312" t="str">
            <v>FALSE</v>
          </cell>
          <cell r="H312" t="str">
            <v>DEF</v>
          </cell>
          <cell r="I312">
            <v>1</v>
          </cell>
          <cell r="J312">
            <v>15</v>
          </cell>
          <cell r="K312" t="str">
            <v>Incumbent</v>
          </cell>
          <cell r="L312" t="str">
            <v>USD</v>
          </cell>
          <cell r="M312" t="str">
            <v>ARN</v>
          </cell>
          <cell r="N312">
            <v>2.4</v>
          </cell>
          <cell r="O312">
            <v>24</v>
          </cell>
          <cell r="P312">
            <v>1.9</v>
          </cell>
          <cell r="Q312">
            <v>25</v>
          </cell>
          <cell r="S312">
            <v>2</v>
          </cell>
          <cell r="T312" t="str">
            <v>per kg</v>
          </cell>
          <cell r="U312">
            <v>0.13</v>
          </cell>
        </row>
        <row r="313">
          <cell r="A313" t="str">
            <v>STOSTODEF</v>
          </cell>
          <cell r="B313" t="str">
            <v>EUROPE</v>
          </cell>
          <cell r="C313" t="str">
            <v>SE</v>
          </cell>
          <cell r="D313" t="str">
            <v>STO</v>
          </cell>
          <cell r="E313" t="str">
            <v>Edward - no changes</v>
          </cell>
          <cell r="F313" t="str">
            <v>STO</v>
          </cell>
          <cell r="G313" t="str">
            <v>FALSE</v>
          </cell>
          <cell r="H313" t="str">
            <v>DEF</v>
          </cell>
          <cell r="I313">
            <v>72</v>
          </cell>
          <cell r="J313">
            <v>21021</v>
          </cell>
          <cell r="L313" t="str">
            <v>USD</v>
          </cell>
          <cell r="M313" t="str">
            <v>STO</v>
          </cell>
          <cell r="N313">
            <v>2.4</v>
          </cell>
          <cell r="O313">
            <v>24</v>
          </cell>
          <cell r="P313">
            <v>1.9</v>
          </cell>
          <cell r="Q313">
            <v>25</v>
          </cell>
          <cell r="S313">
            <v>2</v>
          </cell>
          <cell r="T313" t="str">
            <v>per kg</v>
          </cell>
          <cell r="U313">
            <v>0.13</v>
          </cell>
        </row>
        <row r="314">
          <cell r="A314" t="str">
            <v>STOSTODG2</v>
          </cell>
          <cell r="B314" t="str">
            <v>EUROPE</v>
          </cell>
          <cell r="C314" t="str">
            <v>SE</v>
          </cell>
          <cell r="D314" t="str">
            <v>STO</v>
          </cell>
          <cell r="E314" t="str">
            <v>Edward - no changes</v>
          </cell>
          <cell r="F314" t="str">
            <v>STO</v>
          </cell>
          <cell r="G314" t="str">
            <v>TRUE</v>
          </cell>
          <cell r="H314" t="str">
            <v>DG2</v>
          </cell>
          <cell r="I314">
            <v>16</v>
          </cell>
          <cell r="J314">
            <v>410.5</v>
          </cell>
          <cell r="L314" t="str">
            <v>USD</v>
          </cell>
          <cell r="M314" t="str">
            <v>STO</v>
          </cell>
          <cell r="N314">
            <v>2.4</v>
          </cell>
          <cell r="O314">
            <v>24</v>
          </cell>
          <cell r="P314">
            <v>1.9</v>
          </cell>
          <cell r="Q314">
            <v>25</v>
          </cell>
          <cell r="S314">
            <v>2</v>
          </cell>
          <cell r="T314" t="str">
            <v>per kg</v>
          </cell>
          <cell r="U314">
            <v>0.13</v>
          </cell>
        </row>
        <row r="315">
          <cell r="A315" t="str">
            <v>LJULJUDEF</v>
          </cell>
          <cell r="B315" t="str">
            <v>EUROPE</v>
          </cell>
          <cell r="C315" t="str">
            <v>SI</v>
          </cell>
          <cell r="D315" t="str">
            <v>LJU</v>
          </cell>
          <cell r="E315" t="str">
            <v>Gregor - no changes</v>
          </cell>
          <cell r="F315" t="str">
            <v>LJU</v>
          </cell>
          <cell r="G315" t="str">
            <v>FALSE</v>
          </cell>
          <cell r="H315" t="str">
            <v>DEF</v>
          </cell>
          <cell r="I315">
            <v>1</v>
          </cell>
          <cell r="J315">
            <v>135</v>
          </cell>
          <cell r="K315" t="str">
            <v>Incumbent</v>
          </cell>
          <cell r="L315" t="str">
            <v>USD</v>
          </cell>
          <cell r="M315" t="str">
            <v>LJU</v>
          </cell>
          <cell r="N315">
            <v>0.15</v>
          </cell>
          <cell r="O315">
            <v>24</v>
          </cell>
          <cell r="P315">
            <v>0.1</v>
          </cell>
          <cell r="Q315">
            <v>40</v>
          </cell>
          <cell r="S315">
            <v>0</v>
          </cell>
          <cell r="T315" t="str">
            <v>per kg</v>
          </cell>
          <cell r="U315">
            <v>0.1</v>
          </cell>
        </row>
        <row r="316">
          <cell r="A316" t="str">
            <v>BTSBTSDEF</v>
          </cell>
          <cell r="B316" t="str">
            <v>EUROPE</v>
          </cell>
          <cell r="C316" t="str">
            <v>SK</v>
          </cell>
          <cell r="D316" t="str">
            <v>BTS</v>
          </cell>
          <cell r="E316" t="str">
            <v>Jens - no changes</v>
          </cell>
          <cell r="F316" t="str">
            <v>BTS</v>
          </cell>
          <cell r="G316" t="str">
            <v>FALSE</v>
          </cell>
          <cell r="H316" t="str">
            <v>DEF</v>
          </cell>
          <cell r="I316">
            <v>1</v>
          </cell>
          <cell r="J316">
            <v>74</v>
          </cell>
          <cell r="L316" t="str">
            <v>USD</v>
          </cell>
          <cell r="M316" t="str">
            <v>BTS</v>
          </cell>
          <cell r="N316">
            <v>0.28999999999999998</v>
          </cell>
          <cell r="O316">
            <v>48</v>
          </cell>
          <cell r="P316">
            <v>0.28999999999999998</v>
          </cell>
          <cell r="Q316">
            <v>34</v>
          </cell>
          <cell r="S316">
            <v>3</v>
          </cell>
          <cell r="T316" t="str">
            <v>per kg</v>
          </cell>
          <cell r="U316">
            <v>0.05</v>
          </cell>
        </row>
        <row r="317">
          <cell r="A317" t="str">
            <v>ANKANKDEF</v>
          </cell>
          <cell r="B317" t="str">
            <v>EUROPE</v>
          </cell>
          <cell r="C317" t="str">
            <v>TR</v>
          </cell>
          <cell r="D317" t="str">
            <v>ANK</v>
          </cell>
          <cell r="E317" t="str">
            <v>Merve</v>
          </cell>
          <cell r="F317" t="str">
            <v>ANK</v>
          </cell>
          <cell r="G317" t="str">
            <v>FALSE</v>
          </cell>
          <cell r="H317" t="str">
            <v>DEF</v>
          </cell>
          <cell r="I317">
            <v>4</v>
          </cell>
          <cell r="J317">
            <v>1284</v>
          </cell>
          <cell r="L317" t="str">
            <v>USD</v>
          </cell>
          <cell r="M317" t="str">
            <v>ANK</v>
          </cell>
          <cell r="N317">
            <v>0.25</v>
          </cell>
          <cell r="O317">
            <v>24</v>
          </cell>
          <cell r="P317">
            <v>0.05</v>
          </cell>
          <cell r="Q317">
            <v>60</v>
          </cell>
          <cell r="S317">
            <v>0</v>
          </cell>
          <cell r="T317" t="str">
            <v>per kg</v>
          </cell>
          <cell r="U317">
            <v>0.06</v>
          </cell>
        </row>
        <row r="318">
          <cell r="A318" t="str">
            <v>ISTISTB2B</v>
          </cell>
          <cell r="B318" t="str">
            <v>EUROPE</v>
          </cell>
          <cell r="C318" t="str">
            <v>TR</v>
          </cell>
          <cell r="D318" t="str">
            <v>IST</v>
          </cell>
          <cell r="E318" t="str">
            <v>Merve</v>
          </cell>
          <cell r="F318" t="str">
            <v>IST</v>
          </cell>
          <cell r="G318" t="str">
            <v>FALSE</v>
          </cell>
          <cell r="H318" t="str">
            <v>B2B</v>
          </cell>
          <cell r="I318">
            <v>5</v>
          </cell>
          <cell r="J318">
            <v>18626</v>
          </cell>
          <cell r="K318" t="str">
            <v>Incumbent</v>
          </cell>
          <cell r="L318" t="str">
            <v>USD</v>
          </cell>
          <cell r="M318" t="str">
            <v>IST</v>
          </cell>
          <cell r="N318">
            <v>0.25</v>
          </cell>
          <cell r="O318">
            <v>12</v>
          </cell>
          <cell r="P318">
            <v>0.06</v>
          </cell>
          <cell r="Q318">
            <v>70</v>
          </cell>
          <cell r="S318">
            <v>0</v>
          </cell>
          <cell r="T318" t="str">
            <v>per kg</v>
          </cell>
          <cell r="U318">
            <v>0.06</v>
          </cell>
        </row>
        <row r="319">
          <cell r="A319" t="str">
            <v>ISTISTCAO</v>
          </cell>
          <cell r="B319" t="str">
            <v>EUROPE</v>
          </cell>
          <cell r="C319" t="str">
            <v>TR</v>
          </cell>
          <cell r="D319" t="str">
            <v>IST</v>
          </cell>
          <cell r="E319" t="str">
            <v>Merve</v>
          </cell>
          <cell r="F319" t="str">
            <v>IST</v>
          </cell>
          <cell r="G319" t="str">
            <v>FALSE</v>
          </cell>
          <cell r="H319" t="str">
            <v>CAO</v>
          </cell>
          <cell r="I319">
            <v>12</v>
          </cell>
          <cell r="J319">
            <v>33983.5</v>
          </cell>
          <cell r="K319" t="str">
            <v>Incumbent</v>
          </cell>
          <cell r="L319" t="str">
            <v>USD</v>
          </cell>
          <cell r="M319" t="str">
            <v>IST</v>
          </cell>
          <cell r="N319">
            <v>0.45</v>
          </cell>
          <cell r="O319">
            <v>12</v>
          </cell>
          <cell r="P319">
            <v>0.06</v>
          </cell>
          <cell r="Q319">
            <v>70</v>
          </cell>
          <cell r="S319">
            <v>0</v>
          </cell>
          <cell r="T319" t="str">
            <v>per kg</v>
          </cell>
          <cell r="U319">
            <v>0.06</v>
          </cell>
        </row>
        <row r="320">
          <cell r="A320" t="str">
            <v>ISTISTDEF</v>
          </cell>
          <cell r="B320" t="str">
            <v>EUROPE</v>
          </cell>
          <cell r="C320" t="str">
            <v>TR</v>
          </cell>
          <cell r="D320" t="str">
            <v>IST</v>
          </cell>
          <cell r="E320" t="str">
            <v>Merve</v>
          </cell>
          <cell r="F320" t="str">
            <v>IST</v>
          </cell>
          <cell r="G320" t="str">
            <v>FALSE</v>
          </cell>
          <cell r="H320" t="str">
            <v>DEF</v>
          </cell>
          <cell r="I320">
            <v>440</v>
          </cell>
          <cell r="J320">
            <v>184892.5</v>
          </cell>
          <cell r="K320" t="str">
            <v>Incumbent</v>
          </cell>
          <cell r="L320" t="str">
            <v>USD</v>
          </cell>
          <cell r="M320" t="str">
            <v>IST</v>
          </cell>
          <cell r="N320">
            <v>0.25</v>
          </cell>
          <cell r="O320">
            <v>12</v>
          </cell>
          <cell r="P320">
            <v>0.06</v>
          </cell>
          <cell r="Q320">
            <v>70</v>
          </cell>
          <cell r="S320">
            <v>0</v>
          </cell>
          <cell r="T320" t="str">
            <v>per kg</v>
          </cell>
          <cell r="U320">
            <v>0.06</v>
          </cell>
        </row>
        <row r="321">
          <cell r="A321" t="str">
            <v>ISTISTEXP</v>
          </cell>
          <cell r="B321" t="str">
            <v>EUROPE</v>
          </cell>
          <cell r="C321" t="str">
            <v>TR</v>
          </cell>
          <cell r="D321" t="str">
            <v>IST</v>
          </cell>
          <cell r="E321" t="str">
            <v>Merve</v>
          </cell>
          <cell r="F321" t="str">
            <v>IST</v>
          </cell>
          <cell r="G321" t="str">
            <v>FALSE</v>
          </cell>
          <cell r="H321" t="str">
            <v>EXP</v>
          </cell>
          <cell r="I321">
            <v>10</v>
          </cell>
          <cell r="J321">
            <v>6081</v>
          </cell>
          <cell r="K321" t="str">
            <v>Incumbent</v>
          </cell>
          <cell r="L321" t="str">
            <v>USD</v>
          </cell>
          <cell r="M321" t="str">
            <v>IST</v>
          </cell>
          <cell r="N321">
            <v>0.25</v>
          </cell>
          <cell r="O321">
            <v>12</v>
          </cell>
          <cell r="P321">
            <v>0.06</v>
          </cell>
          <cell r="Q321">
            <v>70</v>
          </cell>
          <cell r="S321">
            <v>0</v>
          </cell>
          <cell r="T321" t="str">
            <v>per kg</v>
          </cell>
          <cell r="U321">
            <v>0.06</v>
          </cell>
        </row>
        <row r="322">
          <cell r="A322" t="str">
            <v>ISTISTDG1</v>
          </cell>
          <cell r="B322" t="str">
            <v>EUROPE</v>
          </cell>
          <cell r="C322" t="str">
            <v>TR</v>
          </cell>
          <cell r="D322" t="str">
            <v>IST</v>
          </cell>
          <cell r="E322" t="str">
            <v>Merve</v>
          </cell>
          <cell r="F322" t="str">
            <v>IST</v>
          </cell>
          <cell r="G322" t="str">
            <v>TRUE</v>
          </cell>
          <cell r="H322" t="str">
            <v>DG1</v>
          </cell>
          <cell r="I322">
            <v>17</v>
          </cell>
          <cell r="J322">
            <v>2614</v>
          </cell>
          <cell r="L322" t="str">
            <v>USD</v>
          </cell>
          <cell r="M322" t="str">
            <v>IST</v>
          </cell>
          <cell r="N322">
            <v>0.35</v>
          </cell>
          <cell r="O322">
            <v>12</v>
          </cell>
          <cell r="P322">
            <v>0.12</v>
          </cell>
          <cell r="Q322">
            <v>70</v>
          </cell>
          <cell r="S322">
            <v>0</v>
          </cell>
          <cell r="T322" t="str">
            <v>per kg</v>
          </cell>
          <cell r="U322">
            <v>0.06</v>
          </cell>
        </row>
        <row r="323">
          <cell r="A323" t="str">
            <v>ISTISTDG2</v>
          </cell>
          <cell r="B323" t="str">
            <v>EUROPE</v>
          </cell>
          <cell r="C323" t="str">
            <v>TR</v>
          </cell>
          <cell r="D323" t="str">
            <v>IST</v>
          </cell>
          <cell r="E323" t="str">
            <v>Merve</v>
          </cell>
          <cell r="F323" t="str">
            <v>IST</v>
          </cell>
          <cell r="G323" t="str">
            <v>TRUE</v>
          </cell>
          <cell r="H323" t="str">
            <v>DG2</v>
          </cell>
          <cell r="I323">
            <v>7</v>
          </cell>
          <cell r="J323">
            <v>276.5</v>
          </cell>
          <cell r="L323" t="str">
            <v>USD</v>
          </cell>
          <cell r="M323" t="str">
            <v>IST</v>
          </cell>
          <cell r="N323">
            <v>0.35</v>
          </cell>
          <cell r="O323">
            <v>12</v>
          </cell>
          <cell r="P323">
            <v>0.12</v>
          </cell>
          <cell r="Q323">
            <v>70</v>
          </cell>
          <cell r="S323">
            <v>0</v>
          </cell>
          <cell r="T323" t="str">
            <v>per kg</v>
          </cell>
          <cell r="U323">
            <v>0.06</v>
          </cell>
        </row>
        <row r="324">
          <cell r="A324" t="str">
            <v>CURCURDEF</v>
          </cell>
          <cell r="B324" t="str">
            <v>LATAM</v>
          </cell>
          <cell r="C324" t="str">
            <v>AN</v>
          </cell>
          <cell r="D324" t="str">
            <v>CUR</v>
          </cell>
          <cell r="E324" t="str">
            <v>Maria</v>
          </cell>
          <cell r="F324" t="str">
            <v>CUR</v>
          </cell>
          <cell r="G324" t="str">
            <v>FALSE</v>
          </cell>
          <cell r="H324" t="str">
            <v>DEF</v>
          </cell>
          <cell r="I324">
            <v>21</v>
          </cell>
          <cell r="J324">
            <v>1380</v>
          </cell>
          <cell r="L324" t="str">
            <v>USD</v>
          </cell>
          <cell r="M324" t="str">
            <v>CUR</v>
          </cell>
          <cell r="N324" t="str">
            <v>no quote</v>
          </cell>
          <cell r="O324">
            <v>0</v>
          </cell>
          <cell r="P324" t="str">
            <v>no quote</v>
          </cell>
          <cell r="Q324" t="str">
            <v>no quote</v>
          </cell>
          <cell r="S324" t="str">
            <v>no quote</v>
          </cell>
          <cell r="T324" t="str">
            <v>no quote</v>
          </cell>
          <cell r="U324" t="str">
            <v>no quote</v>
          </cell>
        </row>
        <row r="325">
          <cell r="A325" t="str">
            <v>CURCURDG1</v>
          </cell>
          <cell r="B325" t="str">
            <v>LATAM</v>
          </cell>
          <cell r="C325" t="str">
            <v>AN</v>
          </cell>
          <cell r="D325" t="str">
            <v>CUR</v>
          </cell>
          <cell r="E325" t="str">
            <v>Maria</v>
          </cell>
          <cell r="F325" t="str">
            <v>CUR</v>
          </cell>
          <cell r="G325" t="str">
            <v>TRUE</v>
          </cell>
          <cell r="H325" t="str">
            <v>DG1</v>
          </cell>
          <cell r="I325">
            <v>1</v>
          </cell>
          <cell r="J325">
            <v>7</v>
          </cell>
          <cell r="L325" t="str">
            <v>USD</v>
          </cell>
          <cell r="M325" t="str">
            <v>CUR</v>
          </cell>
          <cell r="N325" t="str">
            <v>no quote</v>
          </cell>
          <cell r="O325">
            <v>0</v>
          </cell>
          <cell r="P325" t="str">
            <v>no quote</v>
          </cell>
          <cell r="Q325" t="str">
            <v>no quote</v>
          </cell>
          <cell r="S325" t="str">
            <v>no quote</v>
          </cell>
          <cell r="T325" t="str">
            <v>no quote</v>
          </cell>
          <cell r="U325" t="str">
            <v>no quote</v>
          </cell>
        </row>
        <row r="326">
          <cell r="A326" t="str">
            <v>CURCURDG2</v>
          </cell>
          <cell r="B326" t="str">
            <v>LATAM</v>
          </cell>
          <cell r="C326" t="str">
            <v>AN</v>
          </cell>
          <cell r="D326" t="str">
            <v>CUR</v>
          </cell>
          <cell r="E326" t="str">
            <v>Maria</v>
          </cell>
          <cell r="F326" t="str">
            <v>CUR</v>
          </cell>
          <cell r="G326" t="str">
            <v>TRUE</v>
          </cell>
          <cell r="H326" t="str">
            <v>DG2</v>
          </cell>
          <cell r="I326">
            <v>7</v>
          </cell>
          <cell r="J326">
            <v>39.5</v>
          </cell>
          <cell r="L326" t="str">
            <v>USD</v>
          </cell>
          <cell r="M326" t="str">
            <v>CUR</v>
          </cell>
          <cell r="N326" t="str">
            <v>no quote</v>
          </cell>
          <cell r="O326">
            <v>0</v>
          </cell>
          <cell r="P326" t="str">
            <v>no quote</v>
          </cell>
          <cell r="Q326" t="str">
            <v>no quote</v>
          </cell>
          <cell r="S326" t="str">
            <v>no quote</v>
          </cell>
          <cell r="T326" t="str">
            <v>no quote</v>
          </cell>
          <cell r="U326" t="str">
            <v>no quote</v>
          </cell>
        </row>
        <row r="327">
          <cell r="A327" t="str">
            <v>BUEBUECAO</v>
          </cell>
          <cell r="B327" t="str">
            <v>LATAM</v>
          </cell>
          <cell r="C327" t="str">
            <v>AR</v>
          </cell>
          <cell r="D327" t="str">
            <v>BUE</v>
          </cell>
          <cell r="E327" t="str">
            <v>Maria</v>
          </cell>
          <cell r="F327" t="str">
            <v>BUE</v>
          </cell>
          <cell r="G327" t="str">
            <v>FALSE</v>
          </cell>
          <cell r="H327" t="str">
            <v>CAO</v>
          </cell>
          <cell r="I327">
            <v>7</v>
          </cell>
          <cell r="J327">
            <v>8206.5</v>
          </cell>
          <cell r="L327" t="str">
            <v>USD</v>
          </cell>
          <cell r="M327" t="str">
            <v>BUE</v>
          </cell>
          <cell r="N327">
            <v>0.18</v>
          </cell>
          <cell r="O327">
            <v>24</v>
          </cell>
          <cell r="P327">
            <v>0.08</v>
          </cell>
          <cell r="Q327">
            <v>146.80000000000001</v>
          </cell>
          <cell r="S327">
            <v>0</v>
          </cell>
          <cell r="T327" t="str">
            <v>Storage charged directly to consignee from airport terminal</v>
          </cell>
        </row>
        <row r="328">
          <cell r="A328" t="str">
            <v>BUEBUEDEF</v>
          </cell>
          <cell r="B328" t="str">
            <v>LATAM</v>
          </cell>
          <cell r="C328" t="str">
            <v>AR</v>
          </cell>
          <cell r="D328" t="str">
            <v>BUE</v>
          </cell>
          <cell r="E328" t="str">
            <v>Maria</v>
          </cell>
          <cell r="F328" t="str">
            <v>BUE</v>
          </cell>
          <cell r="G328" t="str">
            <v>FALSE</v>
          </cell>
          <cell r="H328" t="str">
            <v>DEF</v>
          </cell>
          <cell r="I328">
            <v>27</v>
          </cell>
          <cell r="J328">
            <v>8537</v>
          </cell>
          <cell r="L328" t="str">
            <v>USD</v>
          </cell>
          <cell r="M328" t="str">
            <v>BUE</v>
          </cell>
          <cell r="N328">
            <v>0.18</v>
          </cell>
          <cell r="O328">
            <v>24</v>
          </cell>
          <cell r="P328">
            <v>0.08</v>
          </cell>
          <cell r="Q328">
            <v>146.80000000000001</v>
          </cell>
          <cell r="S328">
            <v>0</v>
          </cell>
          <cell r="T328" t="str">
            <v>Storage charged directly to consignee from airport terminal</v>
          </cell>
        </row>
        <row r="329">
          <cell r="A329" t="str">
            <v>BUEBUEDG2</v>
          </cell>
          <cell r="B329" t="str">
            <v>LATAM</v>
          </cell>
          <cell r="C329" t="str">
            <v>AR</v>
          </cell>
          <cell r="D329" t="str">
            <v>BUE</v>
          </cell>
          <cell r="E329" t="str">
            <v>Maria</v>
          </cell>
          <cell r="F329" t="str">
            <v>BUE</v>
          </cell>
          <cell r="G329" t="str">
            <v>TRUE</v>
          </cell>
          <cell r="H329" t="str">
            <v>DG2</v>
          </cell>
          <cell r="I329">
            <v>26</v>
          </cell>
          <cell r="J329">
            <v>1376</v>
          </cell>
          <cell r="L329" t="str">
            <v>USD</v>
          </cell>
          <cell r="M329" t="str">
            <v>BUE</v>
          </cell>
          <cell r="N329">
            <v>0.18</v>
          </cell>
          <cell r="O329">
            <v>24</v>
          </cell>
          <cell r="P329">
            <v>0.08</v>
          </cell>
          <cell r="Q329">
            <v>146.80000000000001</v>
          </cell>
          <cell r="S329">
            <v>0</v>
          </cell>
          <cell r="T329" t="str">
            <v>Storage charged directly to consignee from airport terminal</v>
          </cell>
        </row>
        <row r="330">
          <cell r="A330" t="str">
            <v>EZEBUEB2B</v>
          </cell>
          <cell r="B330" t="str">
            <v>LATAM</v>
          </cell>
          <cell r="C330" t="str">
            <v>AR</v>
          </cell>
          <cell r="D330" t="str">
            <v>BUE</v>
          </cell>
          <cell r="E330" t="str">
            <v>Maria</v>
          </cell>
          <cell r="F330" t="str">
            <v>EZE</v>
          </cell>
          <cell r="G330" t="str">
            <v>FALSE</v>
          </cell>
          <cell r="H330" t="str">
            <v>B2B</v>
          </cell>
          <cell r="I330">
            <v>1</v>
          </cell>
          <cell r="J330">
            <v>30</v>
          </cell>
          <cell r="K330" t="str">
            <v>Incumbent</v>
          </cell>
          <cell r="L330" t="str">
            <v>USD</v>
          </cell>
          <cell r="M330" t="str">
            <v>EZE</v>
          </cell>
          <cell r="N330">
            <v>0.18</v>
          </cell>
          <cell r="O330">
            <v>24</v>
          </cell>
          <cell r="P330">
            <v>0.08</v>
          </cell>
          <cell r="Q330">
            <v>146.80000000000001</v>
          </cell>
          <cell r="S330">
            <v>0</v>
          </cell>
          <cell r="T330" t="str">
            <v>Storage charged directly to consignee from airport terminal</v>
          </cell>
        </row>
        <row r="331">
          <cell r="A331" t="str">
            <v>EZEBUECAO</v>
          </cell>
          <cell r="B331" t="str">
            <v>LATAM</v>
          </cell>
          <cell r="C331" t="str">
            <v>AR</v>
          </cell>
          <cell r="D331" t="str">
            <v>BUE</v>
          </cell>
          <cell r="E331" t="str">
            <v>Maria</v>
          </cell>
          <cell r="F331" t="str">
            <v>EZE</v>
          </cell>
          <cell r="G331" t="str">
            <v>FALSE</v>
          </cell>
          <cell r="H331" t="str">
            <v>CAO</v>
          </cell>
          <cell r="I331">
            <v>16</v>
          </cell>
          <cell r="J331">
            <v>31910.5</v>
          </cell>
          <cell r="K331" t="str">
            <v>Incumbent</v>
          </cell>
          <cell r="L331" t="str">
            <v>USD</v>
          </cell>
          <cell r="M331" t="str">
            <v>EZE</v>
          </cell>
          <cell r="N331">
            <v>0.18</v>
          </cell>
          <cell r="O331">
            <v>24</v>
          </cell>
          <cell r="P331">
            <v>0.08</v>
          </cell>
          <cell r="Q331">
            <v>146.80000000000001</v>
          </cell>
          <cell r="S331">
            <v>0</v>
          </cell>
          <cell r="T331" t="str">
            <v>Storage charged directly to consignee from airport terminal</v>
          </cell>
        </row>
        <row r="332">
          <cell r="A332" t="str">
            <v>EZEBUEDEF</v>
          </cell>
          <cell r="B332" t="str">
            <v>LATAM</v>
          </cell>
          <cell r="C332" t="str">
            <v>AR</v>
          </cell>
          <cell r="D332" t="str">
            <v>BUE</v>
          </cell>
          <cell r="E332" t="str">
            <v>Maria</v>
          </cell>
          <cell r="F332" t="str">
            <v>EZE</v>
          </cell>
          <cell r="G332" t="str">
            <v>FALSE</v>
          </cell>
          <cell r="H332" t="str">
            <v>DEF</v>
          </cell>
          <cell r="I332">
            <v>229</v>
          </cell>
          <cell r="J332">
            <v>116129</v>
          </cell>
          <cell r="K332" t="str">
            <v>Incumbent</v>
          </cell>
          <cell r="L332" t="str">
            <v>USD</v>
          </cell>
          <cell r="M332" t="str">
            <v>EZE</v>
          </cell>
          <cell r="N332">
            <v>0.18</v>
          </cell>
          <cell r="O332">
            <v>24</v>
          </cell>
          <cell r="P332">
            <v>0.08</v>
          </cell>
          <cell r="Q332">
            <v>146.80000000000001</v>
          </cell>
          <cell r="S332">
            <v>0</v>
          </cell>
          <cell r="T332" t="str">
            <v>Storage charged directly to consignee from airport terminal</v>
          </cell>
        </row>
        <row r="333">
          <cell r="A333" t="str">
            <v>EZEBUEEXP</v>
          </cell>
          <cell r="B333" t="str">
            <v>LATAM</v>
          </cell>
          <cell r="C333" t="str">
            <v>AR</v>
          </cell>
          <cell r="D333" t="str">
            <v>BUE</v>
          </cell>
          <cell r="E333" t="str">
            <v>Maria</v>
          </cell>
          <cell r="F333" t="str">
            <v>EZE</v>
          </cell>
          <cell r="G333" t="str">
            <v>FALSE</v>
          </cell>
          <cell r="H333" t="str">
            <v>EXP</v>
          </cell>
          <cell r="I333">
            <v>4</v>
          </cell>
          <cell r="J333">
            <v>876</v>
          </cell>
          <cell r="K333" t="str">
            <v>Incumbent</v>
          </cell>
          <cell r="L333" t="str">
            <v>USD</v>
          </cell>
          <cell r="M333" t="str">
            <v>EZE</v>
          </cell>
          <cell r="N333">
            <v>0.18</v>
          </cell>
          <cell r="O333">
            <v>24</v>
          </cell>
          <cell r="P333">
            <v>0.08</v>
          </cell>
          <cell r="Q333">
            <v>146.80000000000001</v>
          </cell>
          <cell r="S333">
            <v>0</v>
          </cell>
          <cell r="T333" t="str">
            <v>Storage charged directly to consignee from airport terminal</v>
          </cell>
        </row>
        <row r="334">
          <cell r="A334" t="str">
            <v>EZEBUEDG1</v>
          </cell>
          <cell r="B334" t="str">
            <v>LATAM</v>
          </cell>
          <cell r="C334" t="str">
            <v>AR</v>
          </cell>
          <cell r="D334" t="str">
            <v>BUE</v>
          </cell>
          <cell r="E334" t="str">
            <v>Maria</v>
          </cell>
          <cell r="F334" t="str">
            <v>EZE</v>
          </cell>
          <cell r="G334" t="str">
            <v>TRUE</v>
          </cell>
          <cell r="H334" t="str">
            <v>DG1</v>
          </cell>
          <cell r="I334">
            <v>11</v>
          </cell>
          <cell r="J334">
            <v>5462</v>
          </cell>
          <cell r="K334" t="str">
            <v>Incumbent</v>
          </cell>
          <cell r="L334" t="str">
            <v>USD</v>
          </cell>
          <cell r="M334" t="str">
            <v>EZE</v>
          </cell>
          <cell r="N334">
            <v>0.18</v>
          </cell>
          <cell r="O334">
            <v>24</v>
          </cell>
          <cell r="P334">
            <v>0.08</v>
          </cell>
          <cell r="Q334">
            <v>146.80000000000001</v>
          </cell>
          <cell r="S334">
            <v>0</v>
          </cell>
          <cell r="T334" t="str">
            <v>Storage charged directly to consignee from airport terminal</v>
          </cell>
        </row>
        <row r="335">
          <cell r="A335" t="str">
            <v>EZEBUEDG2</v>
          </cell>
          <cell r="B335" t="str">
            <v>LATAM</v>
          </cell>
          <cell r="C335" t="str">
            <v>AR</v>
          </cell>
          <cell r="D335" t="str">
            <v>BUE</v>
          </cell>
          <cell r="E335" t="str">
            <v>Maria</v>
          </cell>
          <cell r="F335" t="str">
            <v>EZE</v>
          </cell>
          <cell r="G335" t="str">
            <v>TRUE</v>
          </cell>
          <cell r="H335" t="str">
            <v>DG2</v>
          </cell>
          <cell r="I335">
            <v>16</v>
          </cell>
          <cell r="J335">
            <v>650</v>
          </cell>
          <cell r="K335" t="str">
            <v>Incumbent</v>
          </cell>
          <cell r="L335" t="str">
            <v>USD</v>
          </cell>
          <cell r="M335" t="str">
            <v>EZE</v>
          </cell>
          <cell r="N335">
            <v>0.18</v>
          </cell>
          <cell r="O335">
            <v>24</v>
          </cell>
          <cell r="P335">
            <v>0.08</v>
          </cell>
          <cell r="Q335">
            <v>146.80000000000001</v>
          </cell>
          <cell r="S335">
            <v>0</v>
          </cell>
          <cell r="T335" t="str">
            <v>Storage charged directly to consignee from airport terminal</v>
          </cell>
        </row>
        <row r="336">
          <cell r="A336" t="str">
            <v>LPBLPBDEF</v>
          </cell>
          <cell r="B336" t="str">
            <v>LATAM</v>
          </cell>
          <cell r="C336" t="str">
            <v>BO</v>
          </cell>
          <cell r="D336" t="str">
            <v>LPB</v>
          </cell>
          <cell r="E336" t="str">
            <v>Maria</v>
          </cell>
          <cell r="F336" t="str">
            <v>LPB</v>
          </cell>
          <cell r="G336" t="str">
            <v>FALSE</v>
          </cell>
          <cell r="H336" t="str">
            <v>DEF</v>
          </cell>
          <cell r="I336">
            <v>32</v>
          </cell>
          <cell r="J336">
            <v>8588</v>
          </cell>
          <cell r="L336" t="str">
            <v>USD</v>
          </cell>
          <cell r="M336" t="str">
            <v>LPB</v>
          </cell>
          <cell r="N336" t="str">
            <v>no quote</v>
          </cell>
          <cell r="O336">
            <v>0</v>
          </cell>
          <cell r="P336" t="str">
            <v>no quote</v>
          </cell>
          <cell r="Q336" t="str">
            <v>no quote</v>
          </cell>
          <cell r="S336" t="str">
            <v>no quote</v>
          </cell>
          <cell r="T336" t="str">
            <v>no quote</v>
          </cell>
          <cell r="U336" t="str">
            <v>no quote</v>
          </cell>
        </row>
        <row r="337">
          <cell r="A337" t="str">
            <v>LPBLPBDG2</v>
          </cell>
          <cell r="B337" t="str">
            <v>LATAM</v>
          </cell>
          <cell r="C337" t="str">
            <v>BO</v>
          </cell>
          <cell r="D337" t="str">
            <v>LPB</v>
          </cell>
          <cell r="E337" t="str">
            <v>Maria</v>
          </cell>
          <cell r="F337" t="str">
            <v>LPB</v>
          </cell>
          <cell r="G337" t="str">
            <v>TRUE</v>
          </cell>
          <cell r="H337" t="str">
            <v>DG2</v>
          </cell>
          <cell r="I337">
            <v>3</v>
          </cell>
          <cell r="J337">
            <v>49.5</v>
          </cell>
          <cell r="L337" t="str">
            <v>USD</v>
          </cell>
          <cell r="M337" t="str">
            <v>LPB</v>
          </cell>
          <cell r="N337" t="str">
            <v>no quote</v>
          </cell>
          <cell r="O337">
            <v>0</v>
          </cell>
          <cell r="P337" t="str">
            <v>no quote</v>
          </cell>
          <cell r="Q337" t="str">
            <v>no quote</v>
          </cell>
          <cell r="S337" t="str">
            <v>no quote</v>
          </cell>
          <cell r="T337" t="str">
            <v>no quote</v>
          </cell>
          <cell r="U337" t="str">
            <v>no quote</v>
          </cell>
        </row>
        <row r="338">
          <cell r="A338" t="str">
            <v>BHZBHZB2B</v>
          </cell>
          <cell r="B338" t="str">
            <v>LATAM</v>
          </cell>
          <cell r="C338" t="str">
            <v>BR</v>
          </cell>
          <cell r="D338" t="str">
            <v>BHZ</v>
          </cell>
          <cell r="E338" t="str">
            <v>Maria</v>
          </cell>
          <cell r="F338" t="str">
            <v>BHZ</v>
          </cell>
          <cell r="G338" t="str">
            <v>FALSE</v>
          </cell>
          <cell r="H338" t="str">
            <v>B2B</v>
          </cell>
          <cell r="I338">
            <v>5</v>
          </cell>
          <cell r="J338">
            <v>232</v>
          </cell>
          <cell r="L338" t="str">
            <v>USD</v>
          </cell>
          <cell r="M338" t="str">
            <v>BHZ</v>
          </cell>
          <cell r="N338">
            <v>0.17</v>
          </cell>
          <cell r="O338">
            <v>24</v>
          </cell>
          <cell r="P338">
            <v>0.1</v>
          </cell>
          <cell r="Q338">
            <v>320</v>
          </cell>
          <cell r="S338">
            <v>0</v>
          </cell>
          <cell r="T338" t="str">
            <v>Storage charged directly to consignee from airport terminal</v>
          </cell>
        </row>
        <row r="339">
          <cell r="A339" t="str">
            <v>BHZBHZDEF</v>
          </cell>
          <cell r="B339" t="str">
            <v>LATAM</v>
          </cell>
          <cell r="C339" t="str">
            <v>BR</v>
          </cell>
          <cell r="D339" t="str">
            <v>BHZ</v>
          </cell>
          <cell r="E339" t="str">
            <v>Maria</v>
          </cell>
          <cell r="F339" t="str">
            <v>BHZ</v>
          </cell>
          <cell r="G339" t="str">
            <v>FALSE</v>
          </cell>
          <cell r="H339" t="str">
            <v>DEF</v>
          </cell>
          <cell r="I339">
            <v>239</v>
          </cell>
          <cell r="J339">
            <v>47575.5</v>
          </cell>
          <cell r="L339" t="str">
            <v>USD</v>
          </cell>
          <cell r="M339" t="str">
            <v>BHZ</v>
          </cell>
          <cell r="N339">
            <v>0.17</v>
          </cell>
          <cell r="O339">
            <v>24</v>
          </cell>
          <cell r="P339">
            <v>0.1</v>
          </cell>
          <cell r="Q339">
            <v>320</v>
          </cell>
          <cell r="S339">
            <v>0</v>
          </cell>
          <cell r="T339" t="str">
            <v>Storage charged directly to consignee from airport terminal</v>
          </cell>
        </row>
        <row r="340">
          <cell r="A340" t="str">
            <v>BHZBHZEXP</v>
          </cell>
          <cell r="B340" t="str">
            <v>LATAM</v>
          </cell>
          <cell r="C340" t="str">
            <v>BR</v>
          </cell>
          <cell r="D340" t="str">
            <v>BHZ</v>
          </cell>
          <cell r="E340" t="str">
            <v>Maria</v>
          </cell>
          <cell r="F340" t="str">
            <v>BHZ</v>
          </cell>
          <cell r="G340" t="str">
            <v>FALSE</v>
          </cell>
          <cell r="H340" t="str">
            <v>EXP</v>
          </cell>
          <cell r="I340">
            <v>1</v>
          </cell>
          <cell r="J340">
            <v>88</v>
          </cell>
          <cell r="L340" t="str">
            <v>USD</v>
          </cell>
          <cell r="M340" t="str">
            <v>BHZ</v>
          </cell>
          <cell r="N340">
            <v>0.17</v>
          </cell>
          <cell r="O340">
            <v>24</v>
          </cell>
          <cell r="P340">
            <v>0.1</v>
          </cell>
          <cell r="Q340">
            <v>320</v>
          </cell>
          <cell r="S340">
            <v>0</v>
          </cell>
          <cell r="T340" t="str">
            <v>Storage charged directly to consignee from airport terminal</v>
          </cell>
        </row>
        <row r="341">
          <cell r="A341" t="str">
            <v>BHZBHZDG1</v>
          </cell>
          <cell r="B341" t="str">
            <v>LATAM</v>
          </cell>
          <cell r="C341" t="str">
            <v>BR</v>
          </cell>
          <cell r="D341" t="str">
            <v>BHZ</v>
          </cell>
          <cell r="E341" t="str">
            <v>Maria</v>
          </cell>
          <cell r="F341" t="str">
            <v>BHZ</v>
          </cell>
          <cell r="G341" t="str">
            <v>TRUE</v>
          </cell>
          <cell r="H341" t="str">
            <v>DG1</v>
          </cell>
          <cell r="I341">
            <v>1</v>
          </cell>
          <cell r="J341">
            <v>126</v>
          </cell>
          <cell r="L341" t="str">
            <v>USD</v>
          </cell>
          <cell r="M341" t="str">
            <v>BHZ</v>
          </cell>
          <cell r="N341">
            <v>0.17</v>
          </cell>
          <cell r="O341">
            <v>24</v>
          </cell>
          <cell r="P341">
            <v>0.1</v>
          </cell>
          <cell r="Q341">
            <v>320</v>
          </cell>
          <cell r="S341">
            <v>0</v>
          </cell>
          <cell r="T341" t="str">
            <v>Storage charged directly to consignee from airport terminal</v>
          </cell>
        </row>
        <row r="342">
          <cell r="A342" t="str">
            <v>BHZBHZDG2</v>
          </cell>
          <cell r="B342" t="str">
            <v>LATAM</v>
          </cell>
          <cell r="C342" t="str">
            <v>BR</v>
          </cell>
          <cell r="D342" t="str">
            <v>BHZ</v>
          </cell>
          <cell r="E342" t="str">
            <v>Maria</v>
          </cell>
          <cell r="F342" t="str">
            <v>BHZ</v>
          </cell>
          <cell r="G342" t="str">
            <v>TRUE</v>
          </cell>
          <cell r="H342" t="str">
            <v>DG2</v>
          </cell>
          <cell r="I342">
            <v>9</v>
          </cell>
          <cell r="J342">
            <v>150.5</v>
          </cell>
          <cell r="L342" t="str">
            <v>USD</v>
          </cell>
          <cell r="M342" t="str">
            <v>BHZ</v>
          </cell>
          <cell r="N342">
            <v>0.17</v>
          </cell>
          <cell r="O342">
            <v>24</v>
          </cell>
          <cell r="P342">
            <v>0.1</v>
          </cell>
          <cell r="Q342">
            <v>320</v>
          </cell>
          <cell r="S342">
            <v>0</v>
          </cell>
          <cell r="T342" t="str">
            <v>Storage charged directly to consignee from airport terminal</v>
          </cell>
        </row>
        <row r="343">
          <cell r="A343" t="str">
            <v>CNFBHZCAO</v>
          </cell>
          <cell r="B343" t="str">
            <v>LATAM</v>
          </cell>
          <cell r="C343" t="str">
            <v>BR</v>
          </cell>
          <cell r="D343" t="str">
            <v>BHZ</v>
          </cell>
          <cell r="E343" t="str">
            <v>Maria</v>
          </cell>
          <cell r="F343" t="str">
            <v>CNF</v>
          </cell>
          <cell r="G343" t="str">
            <v>FALSE</v>
          </cell>
          <cell r="H343" t="str">
            <v>CAO</v>
          </cell>
          <cell r="I343">
            <v>1</v>
          </cell>
          <cell r="J343">
            <v>4493</v>
          </cell>
          <cell r="K343" t="str">
            <v>Incumbent</v>
          </cell>
          <cell r="L343" t="str">
            <v>USD</v>
          </cell>
          <cell r="M343" t="str">
            <v>CNF</v>
          </cell>
          <cell r="N343">
            <v>0.17</v>
          </cell>
          <cell r="O343">
            <v>24</v>
          </cell>
          <cell r="P343">
            <v>0.1</v>
          </cell>
          <cell r="Q343">
            <v>320</v>
          </cell>
          <cell r="S343">
            <v>0</v>
          </cell>
          <cell r="T343" t="str">
            <v>Storage charged directly to consignee from airport terminal</v>
          </cell>
        </row>
        <row r="344">
          <cell r="A344" t="str">
            <v>CNFBHZDEF</v>
          </cell>
          <cell r="B344" t="str">
            <v>LATAM</v>
          </cell>
          <cell r="C344" t="str">
            <v>BR</v>
          </cell>
          <cell r="D344" t="str">
            <v>BHZ</v>
          </cell>
          <cell r="E344" t="str">
            <v>Maria</v>
          </cell>
          <cell r="F344" t="str">
            <v>CNF</v>
          </cell>
          <cell r="G344" t="str">
            <v>FALSE</v>
          </cell>
          <cell r="H344" t="str">
            <v>DEF</v>
          </cell>
          <cell r="I344">
            <v>21</v>
          </cell>
          <cell r="J344">
            <v>3979</v>
          </cell>
          <cell r="K344" t="str">
            <v>Incumbent</v>
          </cell>
          <cell r="L344" t="str">
            <v>USD</v>
          </cell>
          <cell r="M344" t="str">
            <v>CNF</v>
          </cell>
          <cell r="N344">
            <v>0.19</v>
          </cell>
          <cell r="O344">
            <v>24</v>
          </cell>
          <cell r="P344">
            <v>0.1</v>
          </cell>
          <cell r="Q344">
            <v>320</v>
          </cell>
          <cell r="S344">
            <v>0</v>
          </cell>
          <cell r="T344" t="str">
            <v>Storage charged directly to consignee from airport terminal</v>
          </cell>
        </row>
        <row r="345">
          <cell r="A345" t="str">
            <v>CNFBHZDG1</v>
          </cell>
          <cell r="B345" t="str">
            <v>LATAM</v>
          </cell>
          <cell r="C345" t="str">
            <v>BR</v>
          </cell>
          <cell r="D345" t="str">
            <v>BHZ</v>
          </cell>
          <cell r="E345" t="str">
            <v>Maria</v>
          </cell>
          <cell r="F345" t="str">
            <v>CNF</v>
          </cell>
          <cell r="G345" t="str">
            <v>TRUE</v>
          </cell>
          <cell r="H345" t="str">
            <v>DG1</v>
          </cell>
          <cell r="I345">
            <v>4</v>
          </cell>
          <cell r="J345">
            <v>81</v>
          </cell>
          <cell r="K345" t="str">
            <v>Incumbent</v>
          </cell>
          <cell r="L345" t="str">
            <v>USD</v>
          </cell>
          <cell r="M345" t="str">
            <v>CNF</v>
          </cell>
          <cell r="N345">
            <v>0.19</v>
          </cell>
          <cell r="O345">
            <v>24</v>
          </cell>
          <cell r="P345">
            <v>0.1</v>
          </cell>
          <cell r="Q345">
            <v>320</v>
          </cell>
          <cell r="S345">
            <v>0</v>
          </cell>
          <cell r="T345" t="str">
            <v>Storage charged directly to consignee from airport terminal</v>
          </cell>
        </row>
        <row r="346">
          <cell r="A346" t="str">
            <v>CNFBHZDG2</v>
          </cell>
          <cell r="B346" t="str">
            <v>LATAM</v>
          </cell>
          <cell r="C346" t="str">
            <v>BR</v>
          </cell>
          <cell r="D346" t="str">
            <v>BHZ</v>
          </cell>
          <cell r="E346" t="str">
            <v>Maria</v>
          </cell>
          <cell r="F346" t="str">
            <v>CNF</v>
          </cell>
          <cell r="G346" t="str">
            <v>TRUE</v>
          </cell>
          <cell r="H346" t="str">
            <v>DG2</v>
          </cell>
          <cell r="I346">
            <v>4</v>
          </cell>
          <cell r="J346">
            <v>187.5</v>
          </cell>
          <cell r="K346" t="str">
            <v>Incumbent</v>
          </cell>
          <cell r="L346" t="str">
            <v>USD</v>
          </cell>
          <cell r="M346" t="str">
            <v>CNF</v>
          </cell>
          <cell r="N346">
            <v>0.19</v>
          </cell>
          <cell r="O346">
            <v>24</v>
          </cell>
          <cell r="P346">
            <v>0.1</v>
          </cell>
          <cell r="Q346">
            <v>320</v>
          </cell>
          <cell r="S346">
            <v>0</v>
          </cell>
          <cell r="T346" t="str">
            <v>Storage charged directly to consignee from airport terminal</v>
          </cell>
        </row>
        <row r="347">
          <cell r="A347" t="str">
            <v>GRUGRUB2B</v>
          </cell>
          <cell r="B347" t="str">
            <v>LATAM</v>
          </cell>
          <cell r="C347" t="str">
            <v>BR</v>
          </cell>
          <cell r="D347" t="str">
            <v>GRU</v>
          </cell>
          <cell r="E347" t="str">
            <v>Maria</v>
          </cell>
          <cell r="F347" t="str">
            <v>GRU</v>
          </cell>
          <cell r="G347" t="str">
            <v>FALSE</v>
          </cell>
          <cell r="H347" t="str">
            <v>B2B</v>
          </cell>
          <cell r="I347">
            <v>1</v>
          </cell>
          <cell r="J347">
            <v>2133</v>
          </cell>
          <cell r="K347" t="str">
            <v>Incumbent</v>
          </cell>
          <cell r="L347" t="str">
            <v>USD</v>
          </cell>
          <cell r="M347" t="str">
            <v>GRU</v>
          </cell>
          <cell r="N347">
            <v>1.25</v>
          </cell>
          <cell r="O347">
            <v>24</v>
          </cell>
          <cell r="P347">
            <v>0.3</v>
          </cell>
          <cell r="Q347">
            <v>320</v>
          </cell>
          <cell r="S347">
            <v>0</v>
          </cell>
          <cell r="T347" t="str">
            <v>Storage charged directly to consignee from airport terminal</v>
          </cell>
        </row>
        <row r="348">
          <cell r="A348" t="str">
            <v>GRUGRUCAO</v>
          </cell>
          <cell r="B348" t="str">
            <v>LATAM</v>
          </cell>
          <cell r="C348" t="str">
            <v>BR</v>
          </cell>
          <cell r="D348" t="str">
            <v>GRU</v>
          </cell>
          <cell r="E348" t="str">
            <v>Maria</v>
          </cell>
          <cell r="F348" t="str">
            <v>GRU</v>
          </cell>
          <cell r="G348" t="str">
            <v>FALSE</v>
          </cell>
          <cell r="H348" t="str">
            <v>CAO</v>
          </cell>
          <cell r="I348">
            <v>17</v>
          </cell>
          <cell r="J348">
            <v>29464.5</v>
          </cell>
          <cell r="K348" t="str">
            <v>Incumbent</v>
          </cell>
          <cell r="L348" t="str">
            <v>USD</v>
          </cell>
          <cell r="M348" t="str">
            <v>GRU</v>
          </cell>
          <cell r="N348">
            <v>1.25</v>
          </cell>
          <cell r="O348">
            <v>24</v>
          </cell>
          <cell r="P348">
            <v>0.3</v>
          </cell>
          <cell r="Q348">
            <v>320</v>
          </cell>
          <cell r="S348">
            <v>0</v>
          </cell>
          <cell r="T348" t="str">
            <v>Storage charged directly to consignee from airport terminal</v>
          </cell>
        </row>
        <row r="349">
          <cell r="A349" t="str">
            <v>GRUGRUDEF</v>
          </cell>
          <cell r="B349" t="str">
            <v>LATAM</v>
          </cell>
          <cell r="C349" t="str">
            <v>BR</v>
          </cell>
          <cell r="D349" t="str">
            <v>GRU</v>
          </cell>
          <cell r="E349" t="str">
            <v>Maria</v>
          </cell>
          <cell r="F349" t="str">
            <v>GRU</v>
          </cell>
          <cell r="G349" t="str">
            <v>FALSE</v>
          </cell>
          <cell r="H349" t="str">
            <v>DEF</v>
          </cell>
          <cell r="I349">
            <v>655</v>
          </cell>
          <cell r="J349">
            <v>212756.50298545454</v>
          </cell>
          <cell r="K349" t="str">
            <v>Incumbent</v>
          </cell>
          <cell r="L349" t="str">
            <v>USD</v>
          </cell>
          <cell r="M349" t="str">
            <v>GRU</v>
          </cell>
          <cell r="N349">
            <v>1.25</v>
          </cell>
          <cell r="O349">
            <v>24</v>
          </cell>
          <cell r="P349">
            <v>0.3</v>
          </cell>
          <cell r="Q349">
            <v>320</v>
          </cell>
          <cell r="S349">
            <v>0</v>
          </cell>
          <cell r="T349" t="str">
            <v>Storage charged directly to consignee from airport terminal</v>
          </cell>
        </row>
        <row r="350">
          <cell r="A350" t="str">
            <v>GRUGRUDG1</v>
          </cell>
          <cell r="B350" t="str">
            <v>LATAM</v>
          </cell>
          <cell r="C350" t="str">
            <v>BR</v>
          </cell>
          <cell r="D350" t="str">
            <v>GRU</v>
          </cell>
          <cell r="E350" t="str">
            <v>Maria</v>
          </cell>
          <cell r="F350" t="str">
            <v>GRU</v>
          </cell>
          <cell r="G350" t="str">
            <v>TRUE</v>
          </cell>
          <cell r="H350" t="str">
            <v>DG1</v>
          </cell>
          <cell r="I350">
            <v>2</v>
          </cell>
          <cell r="J350">
            <v>282</v>
          </cell>
          <cell r="K350" t="str">
            <v>Incumbent</v>
          </cell>
          <cell r="L350" t="str">
            <v>USD</v>
          </cell>
          <cell r="M350" t="str">
            <v>GRU</v>
          </cell>
          <cell r="N350">
            <v>1.95</v>
          </cell>
          <cell r="O350">
            <v>24</v>
          </cell>
          <cell r="P350">
            <v>0.3</v>
          </cell>
          <cell r="Q350">
            <v>320</v>
          </cell>
          <cell r="S350">
            <v>0</v>
          </cell>
          <cell r="T350" t="str">
            <v>Storage charged directly to consignee from airport terminal</v>
          </cell>
        </row>
        <row r="351">
          <cell r="A351" t="str">
            <v>GRUGRUDG2</v>
          </cell>
          <cell r="B351" t="str">
            <v>LATAM</v>
          </cell>
          <cell r="C351" t="str">
            <v>BR</v>
          </cell>
          <cell r="D351" t="str">
            <v>GRU</v>
          </cell>
          <cell r="E351" t="str">
            <v>Maria</v>
          </cell>
          <cell r="F351" t="str">
            <v>GRU</v>
          </cell>
          <cell r="G351" t="str">
            <v>TRUE</v>
          </cell>
          <cell r="H351" t="str">
            <v>DG2</v>
          </cell>
          <cell r="I351">
            <v>46</v>
          </cell>
          <cell r="J351">
            <v>2254.5</v>
          </cell>
          <cell r="K351" t="str">
            <v>Incumbent</v>
          </cell>
          <cell r="L351" t="str">
            <v>USD</v>
          </cell>
          <cell r="M351" t="str">
            <v>GRU</v>
          </cell>
          <cell r="N351">
            <v>1.95</v>
          </cell>
          <cell r="O351">
            <v>24</v>
          </cell>
          <cell r="P351">
            <v>0.3</v>
          </cell>
          <cell r="Q351">
            <v>320</v>
          </cell>
          <cell r="S351">
            <v>0</v>
          </cell>
          <cell r="T351" t="str">
            <v>Storage charged directly to consignee from airport terminal</v>
          </cell>
        </row>
        <row r="352">
          <cell r="A352" t="str">
            <v>MAOMAOCAO</v>
          </cell>
          <cell r="B352" t="str">
            <v>LATAM</v>
          </cell>
          <cell r="C352" t="str">
            <v>BR</v>
          </cell>
          <cell r="D352" t="str">
            <v>MAO</v>
          </cell>
          <cell r="E352" t="str">
            <v>Maria</v>
          </cell>
          <cell r="F352" t="str">
            <v>MAO</v>
          </cell>
          <cell r="G352" t="str">
            <v>FALSE</v>
          </cell>
          <cell r="H352" t="str">
            <v>CAO</v>
          </cell>
          <cell r="I352">
            <v>6</v>
          </cell>
          <cell r="J352">
            <v>5652</v>
          </cell>
          <cell r="K352" t="str">
            <v>Incumbent</v>
          </cell>
          <cell r="L352" t="str">
            <v>USD</v>
          </cell>
          <cell r="M352" t="str">
            <v>MAO</v>
          </cell>
          <cell r="N352">
            <v>0.25</v>
          </cell>
          <cell r="O352">
            <v>24</v>
          </cell>
          <cell r="P352">
            <v>0.18</v>
          </cell>
          <cell r="Q352">
            <v>250</v>
          </cell>
          <cell r="S352">
            <v>0</v>
          </cell>
          <cell r="T352" t="str">
            <v>Storage charged directly to consignee from airport terminal. Min weight for delivery 100kg</v>
          </cell>
        </row>
        <row r="353">
          <cell r="A353" t="str">
            <v>MAOMAODEF</v>
          </cell>
          <cell r="B353" t="str">
            <v>LATAM</v>
          </cell>
          <cell r="C353" t="str">
            <v>BR</v>
          </cell>
          <cell r="D353" t="str">
            <v>MAO</v>
          </cell>
          <cell r="E353" t="str">
            <v>Maria</v>
          </cell>
          <cell r="F353" t="str">
            <v>MAO</v>
          </cell>
          <cell r="G353" t="str">
            <v>FALSE</v>
          </cell>
          <cell r="H353" t="str">
            <v>DEF</v>
          </cell>
          <cell r="I353">
            <v>278</v>
          </cell>
          <cell r="J353">
            <v>17668.5</v>
          </cell>
          <cell r="K353" t="str">
            <v>Incumbent</v>
          </cell>
          <cell r="L353" t="str">
            <v>USD</v>
          </cell>
          <cell r="M353" t="str">
            <v>MAO</v>
          </cell>
          <cell r="N353">
            <v>0.25</v>
          </cell>
          <cell r="O353">
            <v>24</v>
          </cell>
          <cell r="P353">
            <v>0.18</v>
          </cell>
          <cell r="Q353">
            <v>250</v>
          </cell>
          <cell r="S353">
            <v>0</v>
          </cell>
          <cell r="T353" t="str">
            <v>Storage charged directly to consignee from airport terminal. Min weight for delivery 100kg</v>
          </cell>
        </row>
        <row r="354">
          <cell r="A354" t="str">
            <v>MAOMAODG2</v>
          </cell>
          <cell r="B354" t="str">
            <v>LATAM</v>
          </cell>
          <cell r="C354" t="str">
            <v>BR</v>
          </cell>
          <cell r="D354" t="str">
            <v>MAO</v>
          </cell>
          <cell r="E354" t="str">
            <v>Maria</v>
          </cell>
          <cell r="F354" t="str">
            <v>MAO</v>
          </cell>
          <cell r="G354" t="str">
            <v>TRUE</v>
          </cell>
          <cell r="H354" t="str">
            <v>DG2</v>
          </cell>
          <cell r="I354">
            <v>2</v>
          </cell>
          <cell r="J354">
            <v>99</v>
          </cell>
          <cell r="K354" t="str">
            <v>Incumbent</v>
          </cell>
          <cell r="L354" t="str">
            <v>USD</v>
          </cell>
          <cell r="M354" t="str">
            <v>MAO</v>
          </cell>
          <cell r="N354">
            <v>0.25</v>
          </cell>
          <cell r="O354">
            <v>24</v>
          </cell>
          <cell r="P354">
            <v>0.18</v>
          </cell>
          <cell r="Q354">
            <v>250</v>
          </cell>
          <cell r="S354">
            <v>0</v>
          </cell>
          <cell r="T354" t="str">
            <v>Storage charged directly to consignee from airport terminal. Min weight for delivery 100kg</v>
          </cell>
        </row>
        <row r="355">
          <cell r="A355" t="str">
            <v>SAOSAOB2B</v>
          </cell>
          <cell r="B355" t="str">
            <v>LATAM</v>
          </cell>
          <cell r="C355" t="str">
            <v>BR</v>
          </cell>
          <cell r="D355" t="str">
            <v>SAO</v>
          </cell>
          <cell r="E355" t="str">
            <v>Maria</v>
          </cell>
          <cell r="F355" t="str">
            <v>SAO</v>
          </cell>
          <cell r="G355" t="str">
            <v>FALSE</v>
          </cell>
          <cell r="H355" t="str">
            <v>B2B</v>
          </cell>
          <cell r="I355">
            <v>60</v>
          </cell>
          <cell r="J355">
            <v>5813</v>
          </cell>
          <cell r="L355" t="str">
            <v>USD</v>
          </cell>
          <cell r="M355" t="str">
            <v>SAO</v>
          </cell>
          <cell r="N355">
            <v>1.25</v>
          </cell>
          <cell r="O355">
            <v>24</v>
          </cell>
          <cell r="P355">
            <v>0.3</v>
          </cell>
          <cell r="Q355">
            <v>320</v>
          </cell>
          <cell r="S355">
            <v>0</v>
          </cell>
          <cell r="T355" t="str">
            <v>Storage charged directly to consignee from airport terminal</v>
          </cell>
        </row>
        <row r="356">
          <cell r="A356" t="str">
            <v>SAOSAODEF</v>
          </cell>
          <cell r="B356" t="str">
            <v>LATAM</v>
          </cell>
          <cell r="C356" t="str">
            <v>BR</v>
          </cell>
          <cell r="D356" t="str">
            <v>SAO</v>
          </cell>
          <cell r="E356" t="str">
            <v>Maria</v>
          </cell>
          <cell r="F356" t="str">
            <v>SAO</v>
          </cell>
          <cell r="G356" t="str">
            <v>FALSE</v>
          </cell>
          <cell r="H356" t="str">
            <v>DEF</v>
          </cell>
          <cell r="I356">
            <v>12</v>
          </cell>
          <cell r="J356">
            <v>6311</v>
          </cell>
          <cell r="L356" t="str">
            <v>USD</v>
          </cell>
          <cell r="M356" t="str">
            <v>SAO</v>
          </cell>
          <cell r="N356">
            <v>1.25</v>
          </cell>
          <cell r="O356">
            <v>24</v>
          </cell>
          <cell r="P356">
            <v>0.3</v>
          </cell>
          <cell r="Q356">
            <v>320</v>
          </cell>
          <cell r="S356">
            <v>0</v>
          </cell>
          <cell r="T356" t="str">
            <v>Storage charged directly to consignee from airport terminal</v>
          </cell>
        </row>
        <row r="357">
          <cell r="A357" t="str">
            <v>VCPVCPB2B</v>
          </cell>
          <cell r="B357" t="str">
            <v>LATAM</v>
          </cell>
          <cell r="C357" t="str">
            <v>BR</v>
          </cell>
          <cell r="D357" t="str">
            <v>VCP</v>
          </cell>
          <cell r="E357" t="str">
            <v>Maria</v>
          </cell>
          <cell r="F357" t="str">
            <v>VCP</v>
          </cell>
          <cell r="G357" t="str">
            <v>FALSE</v>
          </cell>
          <cell r="H357" t="str">
            <v>B2B</v>
          </cell>
          <cell r="I357">
            <v>1100</v>
          </cell>
          <cell r="J357">
            <v>194900</v>
          </cell>
          <cell r="K357" t="str">
            <v>Incumbent</v>
          </cell>
          <cell r="L357" t="str">
            <v>USD</v>
          </cell>
          <cell r="M357" t="str">
            <v>VCP</v>
          </cell>
          <cell r="N357">
            <v>0.12</v>
          </cell>
          <cell r="O357">
            <v>24</v>
          </cell>
          <cell r="P357">
            <v>0.09</v>
          </cell>
          <cell r="Q357">
            <v>220</v>
          </cell>
          <cell r="S357">
            <v>0</v>
          </cell>
          <cell r="T357" t="str">
            <v>Storage charged directly to consignee from airport terminal</v>
          </cell>
        </row>
        <row r="358">
          <cell r="A358" t="str">
            <v>VCPVCPCAO</v>
          </cell>
          <cell r="B358" t="str">
            <v>LATAM</v>
          </cell>
          <cell r="C358" t="str">
            <v>BR</v>
          </cell>
          <cell r="D358" t="str">
            <v>VCP</v>
          </cell>
          <cell r="E358" t="str">
            <v>Maria</v>
          </cell>
          <cell r="F358" t="str">
            <v>VCP</v>
          </cell>
          <cell r="G358" t="str">
            <v>FALSE</v>
          </cell>
          <cell r="H358" t="str">
            <v>CAO</v>
          </cell>
          <cell r="I358">
            <v>11</v>
          </cell>
          <cell r="J358">
            <v>30860</v>
          </cell>
          <cell r="K358" t="str">
            <v>Incumbent</v>
          </cell>
          <cell r="L358" t="str">
            <v>USD</v>
          </cell>
          <cell r="M358" t="str">
            <v>VCP</v>
          </cell>
          <cell r="N358">
            <v>0.12</v>
          </cell>
          <cell r="O358">
            <v>24</v>
          </cell>
          <cell r="P358">
            <v>0.09</v>
          </cell>
          <cell r="Q358">
            <v>220</v>
          </cell>
          <cell r="S358">
            <v>0</v>
          </cell>
          <cell r="T358" t="str">
            <v>Storage charged directly to consignee from airport terminal</v>
          </cell>
        </row>
        <row r="359">
          <cell r="A359" t="str">
            <v>VCPVCPDEF</v>
          </cell>
          <cell r="B359" t="str">
            <v>LATAM</v>
          </cell>
          <cell r="C359" t="str">
            <v>BR</v>
          </cell>
          <cell r="D359" t="str">
            <v>VCP</v>
          </cell>
          <cell r="E359" t="str">
            <v>Maria</v>
          </cell>
          <cell r="F359" t="str">
            <v>VCP</v>
          </cell>
          <cell r="G359" t="str">
            <v>FALSE</v>
          </cell>
          <cell r="H359" t="str">
            <v>DEF</v>
          </cell>
          <cell r="I359">
            <v>339</v>
          </cell>
          <cell r="J359">
            <v>157193</v>
          </cell>
          <cell r="K359" t="str">
            <v>Incumbent</v>
          </cell>
          <cell r="L359" t="str">
            <v>USD</v>
          </cell>
          <cell r="M359" t="str">
            <v>VCP</v>
          </cell>
          <cell r="N359">
            <v>0.12</v>
          </cell>
          <cell r="O359">
            <v>24</v>
          </cell>
          <cell r="P359">
            <v>0.09</v>
          </cell>
          <cell r="Q359">
            <v>220</v>
          </cell>
          <cell r="S359">
            <v>0</v>
          </cell>
          <cell r="T359" t="str">
            <v>Storage charged directly to consignee from airport terminal</v>
          </cell>
        </row>
        <row r="360">
          <cell r="A360" t="str">
            <v>VCPVCPEXP</v>
          </cell>
          <cell r="B360" t="str">
            <v>LATAM</v>
          </cell>
          <cell r="C360" t="str">
            <v>BR</v>
          </cell>
          <cell r="D360" t="str">
            <v>VCP</v>
          </cell>
          <cell r="E360" t="str">
            <v>Maria</v>
          </cell>
          <cell r="F360" t="str">
            <v>VCP</v>
          </cell>
          <cell r="G360" t="str">
            <v>FALSE</v>
          </cell>
          <cell r="H360" t="str">
            <v>EXP</v>
          </cell>
          <cell r="I360">
            <v>2</v>
          </cell>
          <cell r="J360">
            <v>1424</v>
          </cell>
          <cell r="K360" t="str">
            <v>Incumbent</v>
          </cell>
          <cell r="L360" t="str">
            <v>USD</v>
          </cell>
          <cell r="M360" t="str">
            <v>VCP</v>
          </cell>
          <cell r="N360">
            <v>0.12</v>
          </cell>
          <cell r="O360">
            <v>24</v>
          </cell>
          <cell r="P360">
            <v>0.09</v>
          </cell>
          <cell r="Q360">
            <v>220</v>
          </cell>
          <cell r="S360">
            <v>0</v>
          </cell>
          <cell r="T360" t="str">
            <v>Storage charged directly to consignee from airport terminal</v>
          </cell>
        </row>
        <row r="361">
          <cell r="A361" t="str">
            <v>VCPVCPDG1</v>
          </cell>
          <cell r="B361" t="str">
            <v>LATAM</v>
          </cell>
          <cell r="C361" t="str">
            <v>BR</v>
          </cell>
          <cell r="D361" t="str">
            <v>VCP</v>
          </cell>
          <cell r="E361" t="str">
            <v>Maria</v>
          </cell>
          <cell r="F361" t="str">
            <v>VCP</v>
          </cell>
          <cell r="G361" t="str">
            <v>TRUE</v>
          </cell>
          <cell r="H361" t="str">
            <v>DG1</v>
          </cell>
          <cell r="I361">
            <v>23</v>
          </cell>
          <cell r="J361">
            <v>22739</v>
          </cell>
          <cell r="K361" t="str">
            <v>Incumbent</v>
          </cell>
          <cell r="L361" t="str">
            <v>USD</v>
          </cell>
          <cell r="M361" t="str">
            <v>VCP</v>
          </cell>
          <cell r="N361">
            <v>0.12</v>
          </cell>
          <cell r="O361">
            <v>24</v>
          </cell>
          <cell r="P361">
            <v>0.09</v>
          </cell>
          <cell r="Q361">
            <v>220</v>
          </cell>
          <cell r="S361">
            <v>0</v>
          </cell>
          <cell r="T361" t="str">
            <v>Storage charged directly to consignee from airport terminal</v>
          </cell>
        </row>
        <row r="362">
          <cell r="A362" t="str">
            <v>VCPVCPDG2</v>
          </cell>
          <cell r="B362" t="str">
            <v>LATAM</v>
          </cell>
          <cell r="C362" t="str">
            <v>BR</v>
          </cell>
          <cell r="D362" t="str">
            <v>VCP</v>
          </cell>
          <cell r="E362" t="str">
            <v>Maria</v>
          </cell>
          <cell r="F362" t="str">
            <v>VCP</v>
          </cell>
          <cell r="G362" t="str">
            <v>TRUE</v>
          </cell>
          <cell r="H362" t="str">
            <v>DG2</v>
          </cell>
          <cell r="I362">
            <v>113</v>
          </cell>
          <cell r="J362">
            <v>14239</v>
          </cell>
          <cell r="K362" t="str">
            <v>Incumbent</v>
          </cell>
          <cell r="L362" t="str">
            <v>USD</v>
          </cell>
          <cell r="M362" t="str">
            <v>VCP</v>
          </cell>
          <cell r="N362">
            <v>0.12</v>
          </cell>
          <cell r="O362">
            <v>24</v>
          </cell>
          <cell r="P362">
            <v>0.09</v>
          </cell>
          <cell r="Q362">
            <v>220</v>
          </cell>
          <cell r="S362">
            <v>0</v>
          </cell>
          <cell r="T362" t="str">
            <v>Storage charged directly to consignee from airport terminal</v>
          </cell>
        </row>
        <row r="363">
          <cell r="A363" t="str">
            <v>VCPVCPMRI</v>
          </cell>
          <cell r="B363" t="str">
            <v>LATAM</v>
          </cell>
          <cell r="C363" t="str">
            <v>BR</v>
          </cell>
          <cell r="D363" t="str">
            <v>VCP</v>
          </cell>
          <cell r="E363" t="str">
            <v>Maria</v>
          </cell>
          <cell r="F363" t="str">
            <v>VCP</v>
          </cell>
          <cell r="G363" t="str">
            <v>TRUE</v>
          </cell>
          <cell r="H363" t="str">
            <v>MRI</v>
          </cell>
          <cell r="I363">
            <v>23</v>
          </cell>
          <cell r="J363">
            <v>85756</v>
          </cell>
          <cell r="K363" t="str">
            <v>Incumbent</v>
          </cell>
          <cell r="L363" t="str">
            <v>USD</v>
          </cell>
          <cell r="M363" t="str">
            <v>VCP</v>
          </cell>
          <cell r="N363">
            <v>0.12</v>
          </cell>
          <cell r="O363">
            <v>24</v>
          </cell>
          <cell r="P363">
            <v>0.09</v>
          </cell>
          <cell r="Q363">
            <v>220</v>
          </cell>
          <cell r="S363">
            <v>0</v>
          </cell>
          <cell r="T363" t="str">
            <v>Storage charged directly to consignee from airport terminal</v>
          </cell>
        </row>
        <row r="364">
          <cell r="A364" t="str">
            <v>IQQSCLDEF</v>
          </cell>
          <cell r="B364" t="str">
            <v>LATAM</v>
          </cell>
          <cell r="C364" t="str">
            <v>CL</v>
          </cell>
          <cell r="D364" t="str">
            <v>SCL</v>
          </cell>
          <cell r="E364" t="str">
            <v>Maria</v>
          </cell>
          <cell r="F364" t="str">
            <v>IQQ</v>
          </cell>
          <cell r="G364" t="str">
            <v>FALSE</v>
          </cell>
          <cell r="H364" t="str">
            <v>DEF</v>
          </cell>
          <cell r="I364">
            <v>5</v>
          </cell>
          <cell r="J364">
            <v>1477</v>
          </cell>
          <cell r="L364" t="str">
            <v>USD</v>
          </cell>
          <cell r="M364" t="str">
            <v>IQQ</v>
          </cell>
          <cell r="N364" t="str">
            <v>no quote</v>
          </cell>
          <cell r="O364">
            <v>0</v>
          </cell>
          <cell r="P364" t="str">
            <v>no quote</v>
          </cell>
          <cell r="Q364" t="str">
            <v>no quote</v>
          </cell>
          <cell r="S364" t="str">
            <v>no quote</v>
          </cell>
          <cell r="T364" t="str">
            <v>no quote</v>
          </cell>
          <cell r="U364" t="str">
            <v>no quote</v>
          </cell>
        </row>
        <row r="365">
          <cell r="A365" t="str">
            <v>IQQSCLDG1</v>
          </cell>
          <cell r="B365" t="str">
            <v>LATAM</v>
          </cell>
          <cell r="C365" t="str">
            <v>CL</v>
          </cell>
          <cell r="D365" t="str">
            <v>SCL</v>
          </cell>
          <cell r="E365" t="str">
            <v>Maria</v>
          </cell>
          <cell r="F365" t="str">
            <v>IQQ</v>
          </cell>
          <cell r="G365" t="str">
            <v>TRUE</v>
          </cell>
          <cell r="H365" t="str">
            <v>DG1</v>
          </cell>
          <cell r="I365">
            <v>1</v>
          </cell>
          <cell r="J365">
            <v>335</v>
          </cell>
          <cell r="L365" t="str">
            <v>USD</v>
          </cell>
          <cell r="M365" t="str">
            <v>IQQ</v>
          </cell>
          <cell r="N365" t="str">
            <v>no quote</v>
          </cell>
          <cell r="O365">
            <v>0</v>
          </cell>
          <cell r="P365" t="str">
            <v>no quote</v>
          </cell>
          <cell r="Q365" t="str">
            <v>no quote</v>
          </cell>
          <cell r="S365" t="str">
            <v>no quote</v>
          </cell>
          <cell r="T365" t="str">
            <v>no quote</v>
          </cell>
          <cell r="U365" t="str">
            <v>no quote</v>
          </cell>
        </row>
        <row r="366">
          <cell r="A366" t="str">
            <v>IQQSCLMRI</v>
          </cell>
          <cell r="B366" t="str">
            <v>LATAM</v>
          </cell>
          <cell r="C366" t="str">
            <v>CL</v>
          </cell>
          <cell r="D366" t="str">
            <v>SCL</v>
          </cell>
          <cell r="E366" t="str">
            <v>Maria</v>
          </cell>
          <cell r="F366" t="str">
            <v>IQQ</v>
          </cell>
          <cell r="G366" t="str">
            <v>TRUE</v>
          </cell>
          <cell r="H366" t="str">
            <v>MRI</v>
          </cell>
          <cell r="I366">
            <v>1</v>
          </cell>
          <cell r="J366">
            <v>10817.5</v>
          </cell>
          <cell r="L366" t="str">
            <v>USD</v>
          </cell>
          <cell r="M366" t="str">
            <v>IQQ</v>
          </cell>
          <cell r="N366" t="str">
            <v>no quote</v>
          </cell>
          <cell r="O366">
            <v>0</v>
          </cell>
          <cell r="P366" t="str">
            <v>no quote</v>
          </cell>
          <cell r="Q366" t="str">
            <v>no quote</v>
          </cell>
          <cell r="S366" t="str">
            <v>no quote</v>
          </cell>
          <cell r="T366" t="str">
            <v>no quote</v>
          </cell>
          <cell r="U366" t="str">
            <v>no quote</v>
          </cell>
        </row>
        <row r="367">
          <cell r="A367" t="str">
            <v>SCLSCLB2B</v>
          </cell>
          <cell r="B367" t="str">
            <v>LATAM</v>
          </cell>
          <cell r="C367" t="str">
            <v>CL</v>
          </cell>
          <cell r="D367" t="str">
            <v>SCL</v>
          </cell>
          <cell r="E367" t="str">
            <v>Maria</v>
          </cell>
          <cell r="F367" t="str">
            <v>SCL</v>
          </cell>
          <cell r="G367" t="str">
            <v>FALSE</v>
          </cell>
          <cell r="H367" t="str">
            <v>B2B</v>
          </cell>
          <cell r="I367">
            <v>61</v>
          </cell>
          <cell r="J367">
            <v>9158.5</v>
          </cell>
          <cell r="K367" t="str">
            <v>Incumbent</v>
          </cell>
          <cell r="L367" t="str">
            <v>USD</v>
          </cell>
          <cell r="M367" t="str">
            <v>SCL</v>
          </cell>
          <cell r="N367">
            <v>0.25</v>
          </cell>
          <cell r="O367">
            <v>24</v>
          </cell>
          <cell r="P367">
            <v>0.09</v>
          </cell>
          <cell r="Q367">
            <v>300</v>
          </cell>
          <cell r="S367">
            <v>0</v>
          </cell>
          <cell r="T367" t="str">
            <v>Storage charged directly to consignee from airport terminal, Import customs clearance is valid only if shipments are DDP (Chilean regulation)</v>
          </cell>
        </row>
        <row r="368">
          <cell r="A368" t="str">
            <v>SCLSCLCAO</v>
          </cell>
          <cell r="B368" t="str">
            <v>LATAM</v>
          </cell>
          <cell r="C368" t="str">
            <v>CL</v>
          </cell>
          <cell r="D368" t="str">
            <v>SCL</v>
          </cell>
          <cell r="E368" t="str">
            <v>Maria</v>
          </cell>
          <cell r="F368" t="str">
            <v>SCL</v>
          </cell>
          <cell r="G368" t="str">
            <v>FALSE</v>
          </cell>
          <cell r="H368" t="str">
            <v>CAO</v>
          </cell>
          <cell r="I368">
            <v>13</v>
          </cell>
          <cell r="J368">
            <v>38070.5</v>
          </cell>
          <cell r="K368" t="str">
            <v>Incumbent</v>
          </cell>
          <cell r="L368" t="str">
            <v>USD</v>
          </cell>
          <cell r="M368" t="str">
            <v>SCL</v>
          </cell>
          <cell r="N368">
            <v>0.25</v>
          </cell>
          <cell r="O368">
            <v>24</v>
          </cell>
          <cell r="P368">
            <v>0.09</v>
          </cell>
          <cell r="Q368">
            <v>300</v>
          </cell>
          <cell r="S368">
            <v>0</v>
          </cell>
          <cell r="T368" t="str">
            <v>Storage charged directly to consignee from airport terminal, Import customs clearance is valid only if shipments are DDP (Chilean regulation)</v>
          </cell>
        </row>
        <row r="369">
          <cell r="A369" t="str">
            <v>SCLSCLDEF</v>
          </cell>
          <cell r="B369" t="str">
            <v>LATAM</v>
          </cell>
          <cell r="C369" t="str">
            <v>CL</v>
          </cell>
          <cell r="D369" t="str">
            <v>SCL</v>
          </cell>
          <cell r="E369" t="str">
            <v>Maria</v>
          </cell>
          <cell r="F369" t="str">
            <v>SCL</v>
          </cell>
          <cell r="G369" t="str">
            <v>FALSE</v>
          </cell>
          <cell r="H369" t="str">
            <v>DEF</v>
          </cell>
          <cell r="I369">
            <v>199</v>
          </cell>
          <cell r="J369">
            <v>110294.5</v>
          </cell>
          <cell r="K369" t="str">
            <v>Incumbent</v>
          </cell>
          <cell r="L369" t="str">
            <v>USD</v>
          </cell>
          <cell r="M369" t="str">
            <v>SCL</v>
          </cell>
          <cell r="N369">
            <v>0.25</v>
          </cell>
          <cell r="O369">
            <v>24</v>
          </cell>
          <cell r="P369">
            <v>0.09</v>
          </cell>
          <cell r="Q369">
            <v>300</v>
          </cell>
          <cell r="S369">
            <v>0</v>
          </cell>
          <cell r="T369" t="str">
            <v>Storage charged directly to consignee from airport terminal, Import customs clearance is valid only if shipments are DDP (Chilean regulation)</v>
          </cell>
        </row>
        <row r="370">
          <cell r="A370" t="str">
            <v>SCLSCLEXP</v>
          </cell>
          <cell r="B370" t="str">
            <v>LATAM</v>
          </cell>
          <cell r="C370" t="str">
            <v>CL</v>
          </cell>
          <cell r="D370" t="str">
            <v>SCL</v>
          </cell>
          <cell r="E370" t="str">
            <v>Maria</v>
          </cell>
          <cell r="F370" t="str">
            <v>SCL</v>
          </cell>
          <cell r="G370" t="str">
            <v>FALSE</v>
          </cell>
          <cell r="H370" t="str">
            <v>EXP</v>
          </cell>
          <cell r="I370">
            <v>2</v>
          </cell>
          <cell r="J370">
            <v>524.5</v>
          </cell>
          <cell r="K370" t="str">
            <v>Incumbent</v>
          </cell>
          <cell r="L370" t="str">
            <v>USD</v>
          </cell>
          <cell r="M370" t="str">
            <v>SCL</v>
          </cell>
          <cell r="N370">
            <v>0.25</v>
          </cell>
          <cell r="O370">
            <v>24</v>
          </cell>
          <cell r="P370">
            <v>0.09</v>
          </cell>
          <cell r="Q370">
            <v>300</v>
          </cell>
          <cell r="S370">
            <v>0</v>
          </cell>
          <cell r="T370" t="str">
            <v>Storage charged directly to consignee from airport terminal, Import customs clearance is valid only if shipments are DDP (Chilean regulation)</v>
          </cell>
        </row>
        <row r="371">
          <cell r="A371" t="str">
            <v>SCLSCLDG1</v>
          </cell>
          <cell r="B371" t="str">
            <v>LATAM</v>
          </cell>
          <cell r="C371" t="str">
            <v>CL</v>
          </cell>
          <cell r="D371" t="str">
            <v>SCL</v>
          </cell>
          <cell r="E371" t="str">
            <v>Maria</v>
          </cell>
          <cell r="F371" t="str">
            <v>SCL</v>
          </cell>
          <cell r="G371" t="str">
            <v>TRUE</v>
          </cell>
          <cell r="H371" t="str">
            <v>DG1</v>
          </cell>
          <cell r="I371">
            <v>3</v>
          </cell>
          <cell r="J371">
            <v>1398.5</v>
          </cell>
          <cell r="K371" t="str">
            <v>Incumbent</v>
          </cell>
          <cell r="L371" t="str">
            <v>USD</v>
          </cell>
          <cell r="M371" t="str">
            <v>SCL</v>
          </cell>
          <cell r="N371">
            <v>0.25</v>
          </cell>
          <cell r="O371">
            <v>24</v>
          </cell>
          <cell r="P371">
            <v>0.09</v>
          </cell>
          <cell r="Q371">
            <v>300</v>
          </cell>
          <cell r="S371">
            <v>0</v>
          </cell>
          <cell r="T371" t="str">
            <v>Storage charged directly to consignee from airport terminal, Import customs clearance is valid only if shipments are DDP (Chilean regulation)</v>
          </cell>
        </row>
        <row r="372">
          <cell r="A372" t="str">
            <v>SCLSCLDG2</v>
          </cell>
          <cell r="B372" t="str">
            <v>LATAM</v>
          </cell>
          <cell r="C372" t="str">
            <v>CL</v>
          </cell>
          <cell r="D372" t="str">
            <v>SCL</v>
          </cell>
          <cell r="E372" t="str">
            <v>Maria</v>
          </cell>
          <cell r="F372" t="str">
            <v>SCL</v>
          </cell>
          <cell r="G372" t="str">
            <v>TRUE</v>
          </cell>
          <cell r="H372" t="str">
            <v>DG2</v>
          </cell>
          <cell r="I372">
            <v>41</v>
          </cell>
          <cell r="J372">
            <v>1684.5</v>
          </cell>
          <cell r="K372" t="str">
            <v>Incumbent</v>
          </cell>
          <cell r="L372" t="str">
            <v>USD</v>
          </cell>
          <cell r="M372" t="str">
            <v>SCL</v>
          </cell>
          <cell r="N372">
            <v>0.25</v>
          </cell>
          <cell r="O372">
            <v>24</v>
          </cell>
          <cell r="P372">
            <v>0.09</v>
          </cell>
          <cell r="Q372">
            <v>300</v>
          </cell>
          <cell r="S372">
            <v>0</v>
          </cell>
          <cell r="T372" t="str">
            <v>Storage charged directly to consignee from airport terminal, Import customs clearance is valid only if shipments are DDP (Chilean regulation)</v>
          </cell>
        </row>
        <row r="373">
          <cell r="A373" t="str">
            <v>SCLSCLMRI</v>
          </cell>
          <cell r="B373" t="str">
            <v>LATAM</v>
          </cell>
          <cell r="C373" t="str">
            <v>CL</v>
          </cell>
          <cell r="D373" t="str">
            <v>SCL</v>
          </cell>
          <cell r="E373" t="str">
            <v>Maria</v>
          </cell>
          <cell r="F373" t="str">
            <v>SCL</v>
          </cell>
          <cell r="G373" t="str">
            <v>TRUE</v>
          </cell>
          <cell r="H373" t="str">
            <v>MRI</v>
          </cell>
          <cell r="I373">
            <v>2</v>
          </cell>
          <cell r="J373">
            <v>9336.5</v>
          </cell>
          <cell r="K373" t="str">
            <v>Incumbent</v>
          </cell>
          <cell r="L373" t="str">
            <v>USD</v>
          </cell>
          <cell r="M373" t="str">
            <v>SCL</v>
          </cell>
          <cell r="N373">
            <v>0.25</v>
          </cell>
          <cell r="O373">
            <v>24</v>
          </cell>
          <cell r="P373">
            <v>0.09</v>
          </cell>
          <cell r="Q373">
            <v>300</v>
          </cell>
          <cell r="S373">
            <v>0</v>
          </cell>
          <cell r="T373" t="str">
            <v>Storage charged directly to consignee from airport terminal, Import customs clearance is valid only if shipments are DDP (Chilean regulation)</v>
          </cell>
        </row>
        <row r="374">
          <cell r="A374" t="str">
            <v>BOGBOGCAO</v>
          </cell>
          <cell r="B374" t="str">
            <v>LATAM</v>
          </cell>
          <cell r="C374" t="str">
            <v>CO</v>
          </cell>
          <cell r="D374" t="str">
            <v>BOG</v>
          </cell>
          <cell r="E374" t="str">
            <v>Maria</v>
          </cell>
          <cell r="F374" t="str">
            <v>BOG</v>
          </cell>
          <cell r="G374" t="str">
            <v>FALSE</v>
          </cell>
          <cell r="H374" t="str">
            <v>CAO</v>
          </cell>
          <cell r="I374">
            <v>4</v>
          </cell>
          <cell r="J374">
            <v>3900</v>
          </cell>
          <cell r="L374" t="str">
            <v>USD</v>
          </cell>
          <cell r="M374" t="str">
            <v>BOG</v>
          </cell>
          <cell r="N374">
            <v>0.25</v>
          </cell>
          <cell r="O374">
            <v>24</v>
          </cell>
          <cell r="P374">
            <v>0.28999999999999998</v>
          </cell>
          <cell r="Q374">
            <v>260</v>
          </cell>
          <cell r="S374">
            <v>0</v>
          </cell>
          <cell r="T374" t="str">
            <v>Storage charged directly to consignee from airport terminal, Import customs clearance is Min USD 260 or 0.35% CIF</v>
          </cell>
        </row>
        <row r="375">
          <cell r="A375" t="str">
            <v>BOGBOGDEF</v>
          </cell>
          <cell r="B375" t="str">
            <v>LATAM</v>
          </cell>
          <cell r="C375" t="str">
            <v>CO</v>
          </cell>
          <cell r="D375" t="str">
            <v>BOG</v>
          </cell>
          <cell r="E375" t="str">
            <v>Maria</v>
          </cell>
          <cell r="F375" t="str">
            <v>BOG</v>
          </cell>
          <cell r="G375" t="str">
            <v>FALSE</v>
          </cell>
          <cell r="H375" t="str">
            <v>DEF</v>
          </cell>
          <cell r="I375">
            <v>80</v>
          </cell>
          <cell r="J375">
            <v>19252.5</v>
          </cell>
          <cell r="K375" t="str">
            <v>Incumbent</v>
          </cell>
          <cell r="L375" t="str">
            <v>USD</v>
          </cell>
          <cell r="M375" t="str">
            <v>BOG</v>
          </cell>
          <cell r="N375">
            <v>0.25</v>
          </cell>
          <cell r="O375">
            <v>24</v>
          </cell>
          <cell r="P375">
            <v>0.28999999999999998</v>
          </cell>
          <cell r="Q375">
            <v>260</v>
          </cell>
          <cell r="S375">
            <v>0</v>
          </cell>
          <cell r="T375" t="str">
            <v>Storage charged directly to consignee from airport terminal, Import customs clearance is Min USD 260 or 0.35% CIF</v>
          </cell>
        </row>
        <row r="376">
          <cell r="A376" t="str">
            <v>BOGBOGDG1</v>
          </cell>
          <cell r="B376" t="str">
            <v>LATAM</v>
          </cell>
          <cell r="C376" t="str">
            <v>CO</v>
          </cell>
          <cell r="D376" t="str">
            <v>BOG</v>
          </cell>
          <cell r="E376" t="str">
            <v>Maria</v>
          </cell>
          <cell r="F376" t="str">
            <v>BOG</v>
          </cell>
          <cell r="G376" t="str">
            <v>TRUE</v>
          </cell>
          <cell r="H376" t="str">
            <v>DG1</v>
          </cell>
          <cell r="I376">
            <v>1</v>
          </cell>
          <cell r="J376">
            <v>30</v>
          </cell>
          <cell r="K376" t="str">
            <v>Incumbent</v>
          </cell>
          <cell r="L376" t="str">
            <v>USD</v>
          </cell>
          <cell r="M376" t="str">
            <v>BOG</v>
          </cell>
          <cell r="N376">
            <v>0.25</v>
          </cell>
          <cell r="O376">
            <v>24</v>
          </cell>
          <cell r="P376">
            <v>0.28999999999999998</v>
          </cell>
          <cell r="Q376">
            <v>260</v>
          </cell>
          <cell r="S376">
            <v>0</v>
          </cell>
          <cell r="T376" t="str">
            <v>Storage charged directly to consignee from airport terminal, Import customs clearance is Min USD 260 or 0.35% CIF</v>
          </cell>
        </row>
        <row r="377">
          <cell r="A377" t="str">
            <v>BOGBOGDG2</v>
          </cell>
          <cell r="B377" t="str">
            <v>LATAM</v>
          </cell>
          <cell r="C377" t="str">
            <v>CO</v>
          </cell>
          <cell r="D377" t="str">
            <v>BOG</v>
          </cell>
          <cell r="E377" t="str">
            <v>Maria</v>
          </cell>
          <cell r="F377" t="str">
            <v>BOG</v>
          </cell>
          <cell r="G377" t="str">
            <v>TRUE</v>
          </cell>
          <cell r="H377" t="str">
            <v>DG2</v>
          </cell>
          <cell r="I377">
            <v>23</v>
          </cell>
          <cell r="J377">
            <v>1180.5</v>
          </cell>
          <cell r="K377" t="str">
            <v>Incumbent</v>
          </cell>
          <cell r="L377" t="str">
            <v>USD</v>
          </cell>
          <cell r="M377" t="str">
            <v>BOG</v>
          </cell>
          <cell r="N377">
            <v>0.25</v>
          </cell>
          <cell r="O377">
            <v>24</v>
          </cell>
          <cell r="P377">
            <v>0.28999999999999998</v>
          </cell>
          <cell r="Q377">
            <v>260</v>
          </cell>
          <cell r="S377">
            <v>0</v>
          </cell>
          <cell r="T377" t="str">
            <v>Storage charged directly to consignee from airport terminal, Import customs clearance is Min USD 260 or 0.35% CIF</v>
          </cell>
        </row>
        <row r="378">
          <cell r="A378" t="str">
            <v>SJOSJOCAO</v>
          </cell>
          <cell r="B378" t="str">
            <v>LATAM</v>
          </cell>
          <cell r="C378" t="str">
            <v>CR</v>
          </cell>
          <cell r="D378" t="str">
            <v>SJO</v>
          </cell>
          <cell r="E378" t="str">
            <v>Maria</v>
          </cell>
          <cell r="F378" t="str">
            <v>SJO</v>
          </cell>
          <cell r="G378" t="str">
            <v>FALSE</v>
          </cell>
          <cell r="H378" t="str">
            <v>CAO</v>
          </cell>
          <cell r="I378">
            <v>9</v>
          </cell>
          <cell r="J378">
            <v>11994.5</v>
          </cell>
          <cell r="K378" t="str">
            <v>Incumbent</v>
          </cell>
          <cell r="L378" t="str">
            <v>USD</v>
          </cell>
          <cell r="M378" t="str">
            <v>SJO</v>
          </cell>
          <cell r="N378">
            <v>0.08</v>
          </cell>
          <cell r="O378">
            <v>8</v>
          </cell>
          <cell r="P378">
            <v>0.1</v>
          </cell>
          <cell r="Q378">
            <v>50</v>
          </cell>
          <cell r="S378">
            <v>0</v>
          </cell>
          <cell r="T378" t="str">
            <v>Storage charged directly to consignee</v>
          </cell>
        </row>
        <row r="379">
          <cell r="A379" t="str">
            <v>SJOSJODEF</v>
          </cell>
          <cell r="B379" t="str">
            <v>LATAM</v>
          </cell>
          <cell r="C379" t="str">
            <v>CR</v>
          </cell>
          <cell r="D379" t="str">
            <v>SJO</v>
          </cell>
          <cell r="E379" t="str">
            <v>Maria</v>
          </cell>
          <cell r="F379" t="str">
            <v>SJO</v>
          </cell>
          <cell r="G379" t="str">
            <v>FALSE</v>
          </cell>
          <cell r="H379" t="str">
            <v>DEF</v>
          </cell>
          <cell r="I379">
            <v>175</v>
          </cell>
          <cell r="J379">
            <v>70823.5</v>
          </cell>
          <cell r="K379" t="str">
            <v>Incumbent</v>
          </cell>
          <cell r="L379" t="str">
            <v>USD</v>
          </cell>
          <cell r="M379" t="str">
            <v>SJO</v>
          </cell>
          <cell r="N379">
            <v>0.08</v>
          </cell>
          <cell r="O379">
            <v>8</v>
          </cell>
          <cell r="P379">
            <v>0.1</v>
          </cell>
          <cell r="Q379">
            <v>50</v>
          </cell>
          <cell r="S379">
            <v>0</v>
          </cell>
          <cell r="T379" t="str">
            <v>Storage charged directly to consignee</v>
          </cell>
        </row>
        <row r="380">
          <cell r="A380" t="str">
            <v>SJOSJODG1</v>
          </cell>
          <cell r="B380" t="str">
            <v>LATAM</v>
          </cell>
          <cell r="C380" t="str">
            <v>CR</v>
          </cell>
          <cell r="D380" t="str">
            <v>SJO</v>
          </cell>
          <cell r="E380" t="str">
            <v>Maria</v>
          </cell>
          <cell r="F380" t="str">
            <v>SJO</v>
          </cell>
          <cell r="G380" t="str">
            <v>TRUE</v>
          </cell>
          <cell r="H380" t="str">
            <v>DG1</v>
          </cell>
          <cell r="I380">
            <v>27</v>
          </cell>
          <cell r="J380">
            <v>1400.5</v>
          </cell>
          <cell r="K380" t="str">
            <v>Incumbent</v>
          </cell>
          <cell r="L380" t="str">
            <v>USD</v>
          </cell>
          <cell r="M380" t="str">
            <v>SJO</v>
          </cell>
          <cell r="N380">
            <v>0.08</v>
          </cell>
          <cell r="O380">
            <v>8</v>
          </cell>
          <cell r="P380">
            <v>0.1</v>
          </cell>
          <cell r="Q380">
            <v>50</v>
          </cell>
          <cell r="S380">
            <v>0</v>
          </cell>
          <cell r="T380" t="str">
            <v>Storage charged directly to consignee</v>
          </cell>
        </row>
        <row r="381">
          <cell r="A381" t="str">
            <v>SJOSJODG2</v>
          </cell>
          <cell r="B381" t="str">
            <v>LATAM</v>
          </cell>
          <cell r="C381" t="str">
            <v>CR</v>
          </cell>
          <cell r="D381" t="str">
            <v>SJO</v>
          </cell>
          <cell r="E381" t="str">
            <v>Maria</v>
          </cell>
          <cell r="F381" t="str">
            <v>SJO</v>
          </cell>
          <cell r="G381" t="str">
            <v>TRUE</v>
          </cell>
          <cell r="H381" t="str">
            <v>DG2</v>
          </cell>
          <cell r="I381">
            <v>11</v>
          </cell>
          <cell r="J381">
            <v>440</v>
          </cell>
          <cell r="K381" t="str">
            <v>Incumbent</v>
          </cell>
          <cell r="L381" t="str">
            <v>USD</v>
          </cell>
          <cell r="M381" t="str">
            <v>SJO</v>
          </cell>
          <cell r="N381">
            <v>0.08</v>
          </cell>
          <cell r="O381">
            <v>8</v>
          </cell>
          <cell r="P381">
            <v>0.1</v>
          </cell>
          <cell r="Q381">
            <v>50</v>
          </cell>
          <cell r="S381">
            <v>0</v>
          </cell>
          <cell r="T381" t="str">
            <v>Storage charged directly to consignee</v>
          </cell>
        </row>
        <row r="382">
          <cell r="A382" t="str">
            <v>HAVHAVDEF</v>
          </cell>
          <cell r="B382" t="str">
            <v>LATAM</v>
          </cell>
          <cell r="C382" t="str">
            <v>CU</v>
          </cell>
          <cell r="D382" t="str">
            <v>HAV</v>
          </cell>
          <cell r="E382" t="str">
            <v>Maria</v>
          </cell>
          <cell r="F382" t="str">
            <v>HAV</v>
          </cell>
          <cell r="G382" t="str">
            <v>FALSE</v>
          </cell>
          <cell r="H382" t="str">
            <v>DEF</v>
          </cell>
          <cell r="I382">
            <v>25</v>
          </cell>
          <cell r="J382">
            <v>4497</v>
          </cell>
          <cell r="L382" t="str">
            <v>USD</v>
          </cell>
          <cell r="M382" t="str">
            <v>HAV</v>
          </cell>
          <cell r="N382" t="str">
            <v>no quote</v>
          </cell>
          <cell r="O382">
            <v>0</v>
          </cell>
          <cell r="P382" t="str">
            <v>no quote</v>
          </cell>
          <cell r="Q382" t="str">
            <v>no quote</v>
          </cell>
          <cell r="S382" t="str">
            <v>no quote</v>
          </cell>
          <cell r="T382" t="str">
            <v>no quote</v>
          </cell>
          <cell r="U382" t="str">
            <v>no quote</v>
          </cell>
        </row>
        <row r="383">
          <cell r="A383" t="str">
            <v>SDQSDQDEF</v>
          </cell>
          <cell r="B383" t="str">
            <v>LATAM</v>
          </cell>
          <cell r="C383" t="str">
            <v>DO</v>
          </cell>
          <cell r="D383" t="str">
            <v>SDQ</v>
          </cell>
          <cell r="E383" t="str">
            <v>Maria</v>
          </cell>
          <cell r="F383" t="str">
            <v>SDQ</v>
          </cell>
          <cell r="G383" t="str">
            <v>FALSE</v>
          </cell>
          <cell r="H383" t="str">
            <v>DEF</v>
          </cell>
          <cell r="I383">
            <v>14</v>
          </cell>
          <cell r="J383">
            <v>1797.5</v>
          </cell>
          <cell r="K383" t="str">
            <v>Incumbent</v>
          </cell>
          <cell r="L383" t="str">
            <v>USD</v>
          </cell>
          <cell r="M383" t="str">
            <v>SDQ</v>
          </cell>
          <cell r="N383">
            <v>0.31</v>
          </cell>
          <cell r="O383">
            <v>24</v>
          </cell>
          <cell r="P383">
            <v>0.22</v>
          </cell>
          <cell r="Q383">
            <v>255</v>
          </cell>
          <cell r="S383">
            <v>0</v>
          </cell>
          <cell r="T383" t="str">
            <v>Subject to Airport Tax: US$0,15/ Ckg. Storage charged directly to consignee from airport terminal</v>
          </cell>
        </row>
        <row r="384">
          <cell r="A384" t="str">
            <v>SDQSDQDG2</v>
          </cell>
          <cell r="B384" t="str">
            <v>LATAM</v>
          </cell>
          <cell r="C384" t="str">
            <v>DO</v>
          </cell>
          <cell r="D384" t="str">
            <v>SDQ</v>
          </cell>
          <cell r="E384" t="str">
            <v>Maria</v>
          </cell>
          <cell r="F384" t="str">
            <v>SDQ</v>
          </cell>
          <cell r="G384" t="str">
            <v>TRUE</v>
          </cell>
          <cell r="H384" t="str">
            <v>DG2</v>
          </cell>
          <cell r="I384">
            <v>5</v>
          </cell>
          <cell r="J384">
            <v>51.5</v>
          </cell>
          <cell r="L384" t="str">
            <v>USD</v>
          </cell>
          <cell r="M384" t="str">
            <v>SDQ</v>
          </cell>
          <cell r="N384">
            <v>0.31</v>
          </cell>
          <cell r="O384">
            <v>24</v>
          </cell>
          <cell r="P384">
            <v>0.22</v>
          </cell>
          <cell r="Q384">
            <v>255</v>
          </cell>
          <cell r="S384">
            <v>0</v>
          </cell>
          <cell r="T384" t="str">
            <v>Subject to Airport Tax: US$0,15/ Ckg. Storage charged directly to consignee from airport terminal</v>
          </cell>
        </row>
        <row r="385">
          <cell r="A385" t="str">
            <v>GYEGYECAO</v>
          </cell>
          <cell r="B385" t="str">
            <v>LATAM</v>
          </cell>
          <cell r="C385" t="str">
            <v>EC</v>
          </cell>
          <cell r="D385" t="str">
            <v>GYE</v>
          </cell>
          <cell r="E385" t="str">
            <v>Maria</v>
          </cell>
          <cell r="F385" t="str">
            <v>GYE</v>
          </cell>
          <cell r="G385" t="str">
            <v>FALSE</v>
          </cell>
          <cell r="H385" t="str">
            <v>CAO</v>
          </cell>
          <cell r="I385">
            <v>2</v>
          </cell>
          <cell r="J385">
            <v>1432.5</v>
          </cell>
          <cell r="L385" t="str">
            <v>USD</v>
          </cell>
          <cell r="M385" t="str">
            <v>GYE</v>
          </cell>
          <cell r="N385">
            <v>0.18</v>
          </cell>
          <cell r="O385">
            <v>24</v>
          </cell>
          <cell r="P385">
            <v>0.1</v>
          </cell>
          <cell r="Q385">
            <v>256.5</v>
          </cell>
          <cell r="S385">
            <v>0</v>
          </cell>
          <cell r="T385" t="str">
            <v>Storage charged directly to consignee from airport terminal</v>
          </cell>
        </row>
        <row r="386">
          <cell r="A386" t="str">
            <v>GYEGYEDEF</v>
          </cell>
          <cell r="B386" t="str">
            <v>LATAM</v>
          </cell>
          <cell r="C386" t="str">
            <v>EC</v>
          </cell>
          <cell r="D386" t="str">
            <v>GYE</v>
          </cell>
          <cell r="E386" t="str">
            <v>Maria</v>
          </cell>
          <cell r="F386" t="str">
            <v>GYE</v>
          </cell>
          <cell r="G386" t="str">
            <v>FALSE</v>
          </cell>
          <cell r="H386" t="str">
            <v>DEF</v>
          </cell>
          <cell r="I386">
            <v>47</v>
          </cell>
          <cell r="J386">
            <v>9785.5</v>
          </cell>
          <cell r="K386" t="str">
            <v>Incumbent</v>
          </cell>
          <cell r="L386" t="str">
            <v>USD</v>
          </cell>
          <cell r="M386" t="str">
            <v>GYE</v>
          </cell>
          <cell r="N386">
            <v>0.18</v>
          </cell>
          <cell r="O386">
            <v>24</v>
          </cell>
          <cell r="P386">
            <v>0.1</v>
          </cell>
          <cell r="Q386">
            <v>256.5</v>
          </cell>
          <cell r="S386">
            <v>0</v>
          </cell>
          <cell r="T386" t="str">
            <v>Storage charged directly to consignee from airport terminal</v>
          </cell>
        </row>
        <row r="387">
          <cell r="A387" t="str">
            <v>GYEGYEDG1</v>
          </cell>
          <cell r="B387" t="str">
            <v>LATAM</v>
          </cell>
          <cell r="C387" t="str">
            <v>EC</v>
          </cell>
          <cell r="D387" t="str">
            <v>GYE</v>
          </cell>
          <cell r="E387" t="str">
            <v>Maria</v>
          </cell>
          <cell r="F387" t="str">
            <v>GYE</v>
          </cell>
          <cell r="G387" t="str">
            <v>TRUE</v>
          </cell>
          <cell r="H387" t="str">
            <v>DG1</v>
          </cell>
          <cell r="I387">
            <v>1</v>
          </cell>
          <cell r="J387">
            <v>32</v>
          </cell>
          <cell r="K387" t="str">
            <v>Incumbent</v>
          </cell>
          <cell r="L387" t="str">
            <v>USD</v>
          </cell>
          <cell r="M387" t="str">
            <v>GYE</v>
          </cell>
          <cell r="N387">
            <v>0.18</v>
          </cell>
          <cell r="O387">
            <v>24</v>
          </cell>
          <cell r="P387">
            <v>0.1</v>
          </cell>
          <cell r="Q387">
            <v>256.5</v>
          </cell>
          <cell r="S387">
            <v>0</v>
          </cell>
          <cell r="T387" t="str">
            <v>Storage charged directly to consignee from airport terminal</v>
          </cell>
        </row>
        <row r="388">
          <cell r="A388" t="str">
            <v>GYEGYEDG2</v>
          </cell>
          <cell r="B388" t="str">
            <v>LATAM</v>
          </cell>
          <cell r="C388" t="str">
            <v>EC</v>
          </cell>
          <cell r="D388" t="str">
            <v>GYE</v>
          </cell>
          <cell r="E388" t="str">
            <v>Maria</v>
          </cell>
          <cell r="F388" t="str">
            <v>GYE</v>
          </cell>
          <cell r="G388" t="str">
            <v>TRUE</v>
          </cell>
          <cell r="H388" t="str">
            <v>DG2</v>
          </cell>
          <cell r="I388">
            <v>11</v>
          </cell>
          <cell r="J388">
            <v>268</v>
          </cell>
          <cell r="K388" t="str">
            <v>Incumbent</v>
          </cell>
          <cell r="L388" t="str">
            <v>USD</v>
          </cell>
          <cell r="M388" t="str">
            <v>GYE</v>
          </cell>
          <cell r="N388">
            <v>0.18</v>
          </cell>
          <cell r="O388">
            <v>24</v>
          </cell>
          <cell r="P388">
            <v>0.1</v>
          </cell>
          <cell r="Q388">
            <v>256.5</v>
          </cell>
          <cell r="S388">
            <v>0</v>
          </cell>
          <cell r="T388" t="str">
            <v>Storage charged directly to consignee from airport terminal</v>
          </cell>
        </row>
        <row r="389">
          <cell r="A389" t="str">
            <v>UIOUIODEF</v>
          </cell>
          <cell r="B389" t="str">
            <v>LATAM</v>
          </cell>
          <cell r="C389" t="str">
            <v>EC</v>
          </cell>
          <cell r="D389" t="str">
            <v>UIO</v>
          </cell>
          <cell r="E389" t="str">
            <v>Maria</v>
          </cell>
          <cell r="F389" t="str">
            <v>UIO</v>
          </cell>
          <cell r="G389" t="str">
            <v>FALSE</v>
          </cell>
          <cell r="H389" t="str">
            <v>DEF</v>
          </cell>
          <cell r="I389">
            <v>1</v>
          </cell>
          <cell r="J389">
            <v>33.5</v>
          </cell>
          <cell r="L389" t="str">
            <v>USD</v>
          </cell>
          <cell r="M389" t="str">
            <v>UIO</v>
          </cell>
          <cell r="N389">
            <v>0.18</v>
          </cell>
          <cell r="O389">
            <v>24</v>
          </cell>
          <cell r="P389">
            <v>0.1</v>
          </cell>
          <cell r="Q389">
            <v>256.5</v>
          </cell>
          <cell r="S389">
            <v>0</v>
          </cell>
          <cell r="T389" t="str">
            <v>Storage charged directly to consignee from airport terminal</v>
          </cell>
        </row>
        <row r="390">
          <cell r="A390" t="str">
            <v>UIOUIODG2</v>
          </cell>
          <cell r="B390" t="str">
            <v>LATAM</v>
          </cell>
          <cell r="C390" t="str">
            <v>EC</v>
          </cell>
          <cell r="D390" t="str">
            <v>UIO</v>
          </cell>
          <cell r="E390" t="str">
            <v>Maria</v>
          </cell>
          <cell r="F390" t="str">
            <v>UIO</v>
          </cell>
          <cell r="G390" t="str">
            <v>TRUE</v>
          </cell>
          <cell r="H390" t="str">
            <v>DG2</v>
          </cell>
          <cell r="I390">
            <v>1</v>
          </cell>
          <cell r="J390">
            <v>30</v>
          </cell>
          <cell r="L390" t="str">
            <v>USD</v>
          </cell>
          <cell r="M390" t="str">
            <v>UIO</v>
          </cell>
          <cell r="N390">
            <v>0.18</v>
          </cell>
          <cell r="O390">
            <v>24</v>
          </cell>
          <cell r="P390">
            <v>0.1</v>
          </cell>
          <cell r="Q390">
            <v>256.5</v>
          </cell>
          <cell r="S390">
            <v>0</v>
          </cell>
          <cell r="T390" t="str">
            <v>Storage charged directly to consignee from airport terminal</v>
          </cell>
        </row>
        <row r="391">
          <cell r="A391" t="str">
            <v>GUAGUACAO</v>
          </cell>
          <cell r="B391" t="str">
            <v>LATAM</v>
          </cell>
          <cell r="C391" t="str">
            <v>GT</v>
          </cell>
          <cell r="D391" t="str">
            <v>GUA</v>
          </cell>
          <cell r="E391" t="str">
            <v>Maria</v>
          </cell>
          <cell r="F391" t="str">
            <v>GUA</v>
          </cell>
          <cell r="G391" t="str">
            <v>FALSE</v>
          </cell>
          <cell r="H391" t="str">
            <v>CAO</v>
          </cell>
          <cell r="I391">
            <v>1</v>
          </cell>
          <cell r="J391">
            <v>279</v>
          </cell>
          <cell r="L391" t="str">
            <v>USD</v>
          </cell>
          <cell r="M391" t="str">
            <v>GUA</v>
          </cell>
          <cell r="N391">
            <v>0.2</v>
          </cell>
          <cell r="O391">
            <v>24</v>
          </cell>
          <cell r="P391">
            <v>0.04</v>
          </cell>
          <cell r="Q391">
            <v>90</v>
          </cell>
          <cell r="S391">
            <v>0</v>
          </cell>
          <cell r="T391" t="str">
            <v>Storage: 1 to 6 days: CIF * 0.006017% /day</v>
          </cell>
        </row>
        <row r="392">
          <cell r="A392" t="str">
            <v>GUAGUADEF</v>
          </cell>
          <cell r="B392" t="str">
            <v>LATAM</v>
          </cell>
          <cell r="C392" t="str">
            <v>GT</v>
          </cell>
          <cell r="D392" t="str">
            <v>GUA</v>
          </cell>
          <cell r="E392" t="str">
            <v>Maria</v>
          </cell>
          <cell r="F392" t="str">
            <v>GUA</v>
          </cell>
          <cell r="G392" t="str">
            <v>FALSE</v>
          </cell>
          <cell r="H392" t="str">
            <v>DEF</v>
          </cell>
          <cell r="I392">
            <v>8</v>
          </cell>
          <cell r="J392">
            <v>919.5</v>
          </cell>
          <cell r="K392" t="str">
            <v>Incumbent</v>
          </cell>
          <cell r="L392" t="str">
            <v>USD</v>
          </cell>
          <cell r="M392" t="str">
            <v>GUA</v>
          </cell>
          <cell r="N392">
            <v>0.2</v>
          </cell>
          <cell r="O392">
            <v>24</v>
          </cell>
          <cell r="P392">
            <v>0.04</v>
          </cell>
          <cell r="Q392">
            <v>90</v>
          </cell>
          <cell r="S392">
            <v>0</v>
          </cell>
          <cell r="T392" t="str">
            <v>Storage: 1 to 6 days: CIF * 0.006017% /day</v>
          </cell>
        </row>
        <row r="393">
          <cell r="A393" t="str">
            <v>SAPSAPDEF</v>
          </cell>
          <cell r="B393" t="str">
            <v>LATAM</v>
          </cell>
          <cell r="C393" t="str">
            <v>HN</v>
          </cell>
          <cell r="D393" t="str">
            <v>SAP</v>
          </cell>
          <cell r="E393" t="str">
            <v>Maria</v>
          </cell>
          <cell r="F393" t="str">
            <v>SAP</v>
          </cell>
          <cell r="G393" t="str">
            <v>FALSE</v>
          </cell>
          <cell r="H393" t="str">
            <v>DEF</v>
          </cell>
          <cell r="I393">
            <v>5</v>
          </cell>
          <cell r="J393">
            <v>2430.5</v>
          </cell>
          <cell r="K393" t="str">
            <v>Incumbent</v>
          </cell>
          <cell r="L393" t="str">
            <v>USD</v>
          </cell>
          <cell r="M393" t="str">
            <v>SAP</v>
          </cell>
          <cell r="N393">
            <v>0.2</v>
          </cell>
          <cell r="O393">
            <v>24</v>
          </cell>
          <cell r="P393">
            <v>0.15</v>
          </cell>
          <cell r="Q393">
            <v>190</v>
          </cell>
          <cell r="S393">
            <v>0</v>
          </cell>
          <cell r="T393" t="str">
            <v>Storage charged directly to consignee from airport terminal</v>
          </cell>
        </row>
        <row r="394">
          <cell r="A394" t="str">
            <v>SAPSAPDG2</v>
          </cell>
          <cell r="B394" t="str">
            <v>LATAM</v>
          </cell>
          <cell r="C394" t="str">
            <v>HN</v>
          </cell>
          <cell r="D394" t="str">
            <v>SAP</v>
          </cell>
          <cell r="E394" t="str">
            <v>Maria</v>
          </cell>
          <cell r="F394" t="str">
            <v>SAP</v>
          </cell>
          <cell r="G394" t="str">
            <v>TRUE</v>
          </cell>
          <cell r="H394" t="str">
            <v>DG2</v>
          </cell>
          <cell r="I394">
            <v>1</v>
          </cell>
          <cell r="J394">
            <v>30</v>
          </cell>
          <cell r="L394" t="str">
            <v>USD</v>
          </cell>
          <cell r="M394" t="str">
            <v>SAP</v>
          </cell>
          <cell r="N394">
            <v>0.2</v>
          </cell>
          <cell r="O394">
            <v>24</v>
          </cell>
          <cell r="P394">
            <v>0.15</v>
          </cell>
          <cell r="Q394">
            <v>190</v>
          </cell>
          <cell r="S394">
            <v>0</v>
          </cell>
          <cell r="T394" t="str">
            <v>Storage charged directly to consignee from airport terminal</v>
          </cell>
        </row>
        <row r="395">
          <cell r="A395" t="str">
            <v>MGAMGADEF</v>
          </cell>
          <cell r="B395" t="str">
            <v>LATAM</v>
          </cell>
          <cell r="C395" t="str">
            <v>NI</v>
          </cell>
          <cell r="D395" t="str">
            <v>MGA</v>
          </cell>
          <cell r="E395" t="str">
            <v>Maria</v>
          </cell>
          <cell r="F395" t="str">
            <v>MGA</v>
          </cell>
          <cell r="G395" t="str">
            <v>FALSE</v>
          </cell>
          <cell r="H395" t="str">
            <v>DEF</v>
          </cell>
          <cell r="I395">
            <v>14</v>
          </cell>
          <cell r="J395">
            <v>2295.5</v>
          </cell>
          <cell r="K395" t="str">
            <v>Incumbent</v>
          </cell>
          <cell r="L395" t="str">
            <v>USD</v>
          </cell>
          <cell r="M395" t="str">
            <v>MGA</v>
          </cell>
          <cell r="N395">
            <v>0.06</v>
          </cell>
          <cell r="O395">
            <v>24</v>
          </cell>
          <cell r="P395">
            <v>1.37</v>
          </cell>
          <cell r="Q395">
            <v>175</v>
          </cell>
          <cell r="S395">
            <v>0</v>
          </cell>
          <cell r="T395" t="str">
            <v>Per Shipment / per day</v>
          </cell>
          <cell r="U395">
            <v>2</v>
          </cell>
        </row>
        <row r="396">
          <cell r="A396" t="str">
            <v>MGAMGADG2</v>
          </cell>
          <cell r="B396" t="str">
            <v>LATAM</v>
          </cell>
          <cell r="C396" t="str">
            <v>NI</v>
          </cell>
          <cell r="D396" t="str">
            <v>MGA</v>
          </cell>
          <cell r="E396" t="str">
            <v>Maria</v>
          </cell>
          <cell r="F396" t="str">
            <v>MGA</v>
          </cell>
          <cell r="G396" t="str">
            <v>TRUE</v>
          </cell>
          <cell r="H396" t="str">
            <v>DG2</v>
          </cell>
          <cell r="I396">
            <v>1</v>
          </cell>
          <cell r="J396">
            <v>30</v>
          </cell>
          <cell r="L396" t="str">
            <v>USD</v>
          </cell>
          <cell r="M396" t="str">
            <v>MGA</v>
          </cell>
          <cell r="N396">
            <v>0.06</v>
          </cell>
          <cell r="O396">
            <v>24</v>
          </cell>
          <cell r="P396">
            <v>1.37</v>
          </cell>
          <cell r="Q396">
            <v>175</v>
          </cell>
          <cell r="S396">
            <v>0</v>
          </cell>
          <cell r="T396" t="str">
            <v>Per Shipment / per day</v>
          </cell>
          <cell r="U396">
            <v>2</v>
          </cell>
        </row>
        <row r="397">
          <cell r="A397" t="str">
            <v>PTYPTYDEF</v>
          </cell>
          <cell r="B397" t="str">
            <v>LATAM</v>
          </cell>
          <cell r="C397" t="str">
            <v>PA</v>
          </cell>
          <cell r="D397" t="str">
            <v>PTY</v>
          </cell>
          <cell r="E397" t="str">
            <v>Maria</v>
          </cell>
          <cell r="F397" t="str">
            <v>PTY</v>
          </cell>
          <cell r="G397" t="str">
            <v>FALSE</v>
          </cell>
          <cell r="H397" t="str">
            <v>DEF</v>
          </cell>
          <cell r="I397">
            <v>46</v>
          </cell>
          <cell r="J397">
            <v>13743.5</v>
          </cell>
          <cell r="K397" t="str">
            <v>Incumbent</v>
          </cell>
          <cell r="L397" t="str">
            <v>USD</v>
          </cell>
          <cell r="M397" t="str">
            <v>PTY</v>
          </cell>
          <cell r="N397">
            <v>0.25</v>
          </cell>
          <cell r="O397">
            <v>8</v>
          </cell>
          <cell r="P397">
            <v>0.15</v>
          </cell>
          <cell r="Q397">
            <v>155</v>
          </cell>
          <cell r="S397">
            <v>3</v>
          </cell>
          <cell r="T397" t="str">
            <v>per kg</v>
          </cell>
          <cell r="U397">
            <v>0.1</v>
          </cell>
        </row>
        <row r="398">
          <cell r="A398" t="str">
            <v>PTYPTYDG1</v>
          </cell>
          <cell r="B398" t="str">
            <v>LATAM</v>
          </cell>
          <cell r="C398" t="str">
            <v>PA</v>
          </cell>
          <cell r="D398" t="str">
            <v>PTY</v>
          </cell>
          <cell r="E398" t="str">
            <v>Maria</v>
          </cell>
          <cell r="F398" t="str">
            <v>PTY</v>
          </cell>
          <cell r="G398" t="str">
            <v>TRUE</v>
          </cell>
          <cell r="H398" t="str">
            <v>DG1</v>
          </cell>
          <cell r="I398">
            <v>2</v>
          </cell>
          <cell r="J398">
            <v>455</v>
          </cell>
          <cell r="K398" t="str">
            <v>Incumbent</v>
          </cell>
          <cell r="L398" t="str">
            <v>USD</v>
          </cell>
          <cell r="M398" t="str">
            <v>PTY</v>
          </cell>
          <cell r="N398">
            <v>0.25</v>
          </cell>
          <cell r="O398">
            <v>8</v>
          </cell>
          <cell r="P398">
            <v>0.15</v>
          </cell>
          <cell r="Q398">
            <v>155</v>
          </cell>
          <cell r="S398">
            <v>3</v>
          </cell>
          <cell r="T398" t="str">
            <v>per kg</v>
          </cell>
          <cell r="U398">
            <v>0.1</v>
          </cell>
        </row>
        <row r="399">
          <cell r="A399" t="str">
            <v>PTYPTYDG2</v>
          </cell>
          <cell r="B399" t="str">
            <v>LATAM</v>
          </cell>
          <cell r="C399" t="str">
            <v>PA</v>
          </cell>
          <cell r="D399" t="str">
            <v>PTY</v>
          </cell>
          <cell r="E399" t="str">
            <v>Maria</v>
          </cell>
          <cell r="F399" t="str">
            <v>PTY</v>
          </cell>
          <cell r="G399" t="str">
            <v>TRUE</v>
          </cell>
          <cell r="H399" t="str">
            <v>DG2</v>
          </cell>
          <cell r="I399">
            <v>8</v>
          </cell>
          <cell r="J399">
            <v>199.5</v>
          </cell>
          <cell r="K399" t="str">
            <v>Incumbent</v>
          </cell>
          <cell r="L399" t="str">
            <v>USD</v>
          </cell>
          <cell r="M399" t="str">
            <v>PTY</v>
          </cell>
          <cell r="N399">
            <v>0.25</v>
          </cell>
          <cell r="O399">
            <v>8</v>
          </cell>
          <cell r="P399">
            <v>0.15</v>
          </cell>
          <cell r="Q399">
            <v>155</v>
          </cell>
          <cell r="S399">
            <v>3</v>
          </cell>
          <cell r="T399" t="str">
            <v>per kg</v>
          </cell>
          <cell r="U399">
            <v>0.1</v>
          </cell>
        </row>
        <row r="400">
          <cell r="A400" t="str">
            <v>LIMLIMCAO</v>
          </cell>
          <cell r="B400" t="str">
            <v>LATAM</v>
          </cell>
          <cell r="C400" t="str">
            <v>PE</v>
          </cell>
          <cell r="D400" t="str">
            <v>LIM</v>
          </cell>
          <cell r="E400" t="str">
            <v>Maria</v>
          </cell>
          <cell r="F400" t="str">
            <v>LIM</v>
          </cell>
          <cell r="G400" t="str">
            <v>FALSE</v>
          </cell>
          <cell r="H400" t="str">
            <v>CAO</v>
          </cell>
          <cell r="I400">
            <v>3</v>
          </cell>
          <cell r="J400">
            <v>5480</v>
          </cell>
          <cell r="L400" t="str">
            <v>USD</v>
          </cell>
          <cell r="M400" t="str">
            <v>LIM</v>
          </cell>
          <cell r="N400">
            <v>0.21</v>
          </cell>
          <cell r="O400">
            <v>24</v>
          </cell>
          <cell r="P400">
            <v>0.16</v>
          </cell>
          <cell r="Q400">
            <v>220</v>
          </cell>
          <cell r="S400">
            <v>0</v>
          </cell>
          <cell r="T400" t="str">
            <v>Storage charged directly to consignee from airport terminal, Import customs clearance is min USD 220 or 0.50% CIF</v>
          </cell>
        </row>
        <row r="401">
          <cell r="A401" t="str">
            <v>LIMLIMDEF</v>
          </cell>
          <cell r="B401" t="str">
            <v>LATAM</v>
          </cell>
          <cell r="C401" t="str">
            <v>PE</v>
          </cell>
          <cell r="D401" t="str">
            <v>LIM</v>
          </cell>
          <cell r="E401" t="str">
            <v>Maria</v>
          </cell>
          <cell r="F401" t="str">
            <v>LIM</v>
          </cell>
          <cell r="G401" t="str">
            <v>FALSE</v>
          </cell>
          <cell r="H401" t="str">
            <v>DEF</v>
          </cell>
          <cell r="I401">
            <v>195</v>
          </cell>
          <cell r="J401">
            <v>30196.5</v>
          </cell>
          <cell r="K401" t="str">
            <v>Incumbent</v>
          </cell>
          <cell r="L401" t="str">
            <v>USD</v>
          </cell>
          <cell r="M401" t="str">
            <v>LIM</v>
          </cell>
          <cell r="N401">
            <v>0.21</v>
          </cell>
          <cell r="O401">
            <v>24</v>
          </cell>
          <cell r="P401">
            <v>0.16</v>
          </cell>
          <cell r="Q401">
            <v>220</v>
          </cell>
          <cell r="S401">
            <v>0</v>
          </cell>
          <cell r="T401" t="str">
            <v>Storage charged directly to consignee from airport terminal, Import customs clearance is min USD 220 or 0.50% CIF</v>
          </cell>
        </row>
        <row r="402">
          <cell r="A402" t="str">
            <v>LIMLIMEXP</v>
          </cell>
          <cell r="B402" t="str">
            <v>LATAM</v>
          </cell>
          <cell r="C402" t="str">
            <v>PE</v>
          </cell>
          <cell r="D402" t="str">
            <v>LIM</v>
          </cell>
          <cell r="E402" t="str">
            <v>Maria</v>
          </cell>
          <cell r="F402" t="str">
            <v>LIM</v>
          </cell>
          <cell r="G402" t="str">
            <v>FALSE</v>
          </cell>
          <cell r="H402" t="str">
            <v>EXP</v>
          </cell>
          <cell r="I402">
            <v>3</v>
          </cell>
          <cell r="J402">
            <v>726.5</v>
          </cell>
          <cell r="K402" t="str">
            <v>Incumbent</v>
          </cell>
          <cell r="L402" t="str">
            <v>USD</v>
          </cell>
          <cell r="M402" t="str">
            <v>LIM</v>
          </cell>
          <cell r="N402">
            <v>0.21</v>
          </cell>
          <cell r="O402">
            <v>24</v>
          </cell>
          <cell r="P402">
            <v>0.16</v>
          </cell>
          <cell r="Q402">
            <v>220</v>
          </cell>
          <cell r="S402">
            <v>0</v>
          </cell>
          <cell r="T402" t="str">
            <v>Storage charged directly to consignee from airport terminal, Import customs clearance is min USD 220 or 0.50% CIF</v>
          </cell>
        </row>
        <row r="403">
          <cell r="A403" t="str">
            <v>LIMLIMDG2</v>
          </cell>
          <cell r="B403" t="str">
            <v>LATAM</v>
          </cell>
          <cell r="C403" t="str">
            <v>PE</v>
          </cell>
          <cell r="D403" t="str">
            <v>LIM</v>
          </cell>
          <cell r="E403" t="str">
            <v>Maria</v>
          </cell>
          <cell r="F403" t="str">
            <v>LIM</v>
          </cell>
          <cell r="G403" t="str">
            <v>TRUE</v>
          </cell>
          <cell r="H403" t="str">
            <v>DG2</v>
          </cell>
          <cell r="I403">
            <v>5</v>
          </cell>
          <cell r="J403">
            <v>148.5</v>
          </cell>
          <cell r="K403" t="str">
            <v>Incumbent</v>
          </cell>
          <cell r="L403" t="str">
            <v>USD</v>
          </cell>
          <cell r="M403" t="str">
            <v>LIM</v>
          </cell>
          <cell r="N403">
            <v>0.21</v>
          </cell>
          <cell r="O403">
            <v>24</v>
          </cell>
          <cell r="P403">
            <v>0.16</v>
          </cell>
          <cell r="Q403">
            <v>220</v>
          </cell>
          <cell r="S403">
            <v>0</v>
          </cell>
          <cell r="T403" t="str">
            <v>Storage charged directly to consignee from airport terminal, Import customs clearance is min USD 220 or 0.50% CIF</v>
          </cell>
        </row>
        <row r="404">
          <cell r="A404" t="str">
            <v>ASUASUCAO</v>
          </cell>
          <cell r="B404" t="str">
            <v>LATAM</v>
          </cell>
          <cell r="C404" t="str">
            <v>PY</v>
          </cell>
          <cell r="D404" t="str">
            <v>ASU</v>
          </cell>
          <cell r="E404" t="str">
            <v>Maria</v>
          </cell>
          <cell r="F404" t="str">
            <v>ASU</v>
          </cell>
          <cell r="G404" t="str">
            <v>FALSE</v>
          </cell>
          <cell r="H404" t="str">
            <v>CAO</v>
          </cell>
          <cell r="I404">
            <v>5</v>
          </cell>
          <cell r="J404">
            <v>4450.5</v>
          </cell>
          <cell r="L404" t="str">
            <v>USD</v>
          </cell>
          <cell r="M404" t="str">
            <v>ASU</v>
          </cell>
          <cell r="N404">
            <v>0.6</v>
          </cell>
          <cell r="O404">
            <v>24</v>
          </cell>
          <cell r="P404">
            <v>0.7</v>
          </cell>
          <cell r="Q404">
            <v>220</v>
          </cell>
          <cell r="S404">
            <v>0</v>
          </cell>
          <cell r="T404" t="str">
            <v>Import customs clearance is based on CIF value, with a Min of 220. Storage charged directly to consignee from airport terminal</v>
          </cell>
        </row>
        <row r="405">
          <cell r="A405" t="str">
            <v>ASUASUDEF</v>
          </cell>
          <cell r="B405" t="str">
            <v>LATAM</v>
          </cell>
          <cell r="C405" t="str">
            <v>PY</v>
          </cell>
          <cell r="D405" t="str">
            <v>ASU</v>
          </cell>
          <cell r="E405" t="str">
            <v>Maria</v>
          </cell>
          <cell r="F405" t="str">
            <v>ASU</v>
          </cell>
          <cell r="G405" t="str">
            <v>FALSE</v>
          </cell>
          <cell r="H405" t="str">
            <v>DEF</v>
          </cell>
          <cell r="I405">
            <v>22</v>
          </cell>
          <cell r="J405">
            <v>5415</v>
          </cell>
          <cell r="K405" t="str">
            <v>Incumbent</v>
          </cell>
          <cell r="L405" t="str">
            <v>USD</v>
          </cell>
          <cell r="M405" t="str">
            <v>ASU</v>
          </cell>
          <cell r="N405">
            <v>0.6</v>
          </cell>
          <cell r="O405">
            <v>24</v>
          </cell>
          <cell r="P405">
            <v>0.7</v>
          </cell>
          <cell r="Q405">
            <v>220</v>
          </cell>
          <cell r="S405">
            <v>0</v>
          </cell>
          <cell r="T405" t="str">
            <v>Import customs clearance is based on CIF value, with a Min of 220. Storage charged directly to consignee from airport terminal</v>
          </cell>
        </row>
        <row r="406">
          <cell r="A406" t="str">
            <v>ASUASUDG2</v>
          </cell>
          <cell r="B406" t="str">
            <v>LATAM</v>
          </cell>
          <cell r="C406" t="str">
            <v>PY</v>
          </cell>
          <cell r="D406" t="str">
            <v>ASU</v>
          </cell>
          <cell r="E406" t="str">
            <v>Maria</v>
          </cell>
          <cell r="F406" t="str">
            <v>ASU</v>
          </cell>
          <cell r="G406" t="str">
            <v>TRUE</v>
          </cell>
          <cell r="H406" t="str">
            <v>DG2</v>
          </cell>
          <cell r="I406">
            <v>3</v>
          </cell>
          <cell r="J406">
            <v>96</v>
          </cell>
          <cell r="L406" t="str">
            <v>USD</v>
          </cell>
          <cell r="M406" t="str">
            <v>ASU</v>
          </cell>
          <cell r="N406">
            <v>0.6</v>
          </cell>
          <cell r="O406">
            <v>24</v>
          </cell>
          <cell r="P406">
            <v>0.7</v>
          </cell>
          <cell r="Q406">
            <v>220</v>
          </cell>
          <cell r="S406">
            <v>0</v>
          </cell>
          <cell r="T406" t="str">
            <v>Import customs clearance is based on CIF value, with a Min of 220. Storage charged directly to consignee from airport terminal</v>
          </cell>
        </row>
        <row r="407">
          <cell r="A407" t="str">
            <v>SALSALDEF</v>
          </cell>
          <cell r="B407" t="str">
            <v>LATAM</v>
          </cell>
          <cell r="C407" t="str">
            <v>SV</v>
          </cell>
          <cell r="D407" t="str">
            <v>SAL</v>
          </cell>
          <cell r="E407" t="str">
            <v>Maria</v>
          </cell>
          <cell r="F407" t="str">
            <v>SAL</v>
          </cell>
          <cell r="G407" t="str">
            <v>FALSE</v>
          </cell>
          <cell r="H407" t="str">
            <v>DEF</v>
          </cell>
          <cell r="I407">
            <v>2</v>
          </cell>
          <cell r="J407">
            <v>180.5</v>
          </cell>
          <cell r="K407" t="str">
            <v>Incumbent</v>
          </cell>
          <cell r="L407" t="str">
            <v>USD</v>
          </cell>
          <cell r="M407" t="str">
            <v>SAL</v>
          </cell>
          <cell r="N407">
            <v>0.2</v>
          </cell>
          <cell r="O407">
            <v>24</v>
          </cell>
          <cell r="P407">
            <v>1.5</v>
          </cell>
          <cell r="Q407">
            <v>90</v>
          </cell>
          <cell r="S407">
            <v>3</v>
          </cell>
          <cell r="T407" t="str">
            <v>Per kg</v>
          </cell>
          <cell r="U407">
            <v>0.17</v>
          </cell>
        </row>
        <row r="408">
          <cell r="A408" t="str">
            <v>SALSALDG2</v>
          </cell>
          <cell r="B408" t="str">
            <v>LATAM</v>
          </cell>
          <cell r="C408" t="str">
            <v>SV</v>
          </cell>
          <cell r="D408" t="str">
            <v>SAL</v>
          </cell>
          <cell r="E408" t="str">
            <v>Maria</v>
          </cell>
          <cell r="F408" t="str">
            <v>SAL</v>
          </cell>
          <cell r="G408" t="str">
            <v>TRUE</v>
          </cell>
          <cell r="H408" t="str">
            <v>DG2</v>
          </cell>
          <cell r="I408">
            <v>1</v>
          </cell>
          <cell r="J408">
            <v>11.5</v>
          </cell>
          <cell r="L408" t="str">
            <v>USD</v>
          </cell>
          <cell r="M408" t="str">
            <v>SAL</v>
          </cell>
          <cell r="N408">
            <v>0.2</v>
          </cell>
          <cell r="O408">
            <v>24</v>
          </cell>
          <cell r="P408">
            <v>1.5</v>
          </cell>
          <cell r="Q408">
            <v>90</v>
          </cell>
          <cell r="S408">
            <v>3</v>
          </cell>
          <cell r="T408" t="str">
            <v>Per kg</v>
          </cell>
          <cell r="U408">
            <v>0.17</v>
          </cell>
        </row>
        <row r="409">
          <cell r="A409" t="str">
            <v>POSPOSDEF</v>
          </cell>
          <cell r="B409" t="str">
            <v>LATAM</v>
          </cell>
          <cell r="C409" t="str">
            <v>TT</v>
          </cell>
          <cell r="D409" t="str">
            <v>POS</v>
          </cell>
          <cell r="E409" t="str">
            <v>Maria</v>
          </cell>
          <cell r="F409" t="str">
            <v>POS</v>
          </cell>
          <cell r="G409" t="str">
            <v>FALSE</v>
          </cell>
          <cell r="H409" t="str">
            <v>DEF</v>
          </cell>
          <cell r="I409">
            <v>21</v>
          </cell>
          <cell r="J409">
            <v>2180.5</v>
          </cell>
          <cell r="L409" t="str">
            <v>USD</v>
          </cell>
          <cell r="M409" t="str">
            <v>POS</v>
          </cell>
          <cell r="N409" t="str">
            <v>no quote</v>
          </cell>
          <cell r="O409">
            <v>0</v>
          </cell>
          <cell r="P409" t="str">
            <v>no quote</v>
          </cell>
          <cell r="Q409" t="str">
            <v>no quote</v>
          </cell>
          <cell r="S409" t="str">
            <v>no quote</v>
          </cell>
          <cell r="T409" t="str">
            <v>no quote</v>
          </cell>
          <cell r="U409" t="str">
            <v>no quote</v>
          </cell>
        </row>
        <row r="410">
          <cell r="A410" t="str">
            <v>POSPOSDG2</v>
          </cell>
          <cell r="B410" t="str">
            <v>LATAM</v>
          </cell>
          <cell r="C410" t="str">
            <v>TT</v>
          </cell>
          <cell r="D410" t="str">
            <v>POS</v>
          </cell>
          <cell r="E410" t="str">
            <v>Maria</v>
          </cell>
          <cell r="F410" t="str">
            <v>POS</v>
          </cell>
          <cell r="G410" t="str">
            <v>TRUE</v>
          </cell>
          <cell r="H410" t="str">
            <v>DG2</v>
          </cell>
          <cell r="I410">
            <v>6</v>
          </cell>
          <cell r="J410">
            <v>122.5</v>
          </cell>
          <cell r="L410" t="str">
            <v>USD</v>
          </cell>
          <cell r="M410" t="str">
            <v>POS</v>
          </cell>
          <cell r="N410" t="str">
            <v>no quote</v>
          </cell>
          <cell r="O410">
            <v>0</v>
          </cell>
          <cell r="P410" t="str">
            <v>no quote</v>
          </cell>
          <cell r="Q410" t="str">
            <v>no quote</v>
          </cell>
          <cell r="S410" t="str">
            <v>no quote</v>
          </cell>
          <cell r="T410" t="str">
            <v>no quote</v>
          </cell>
          <cell r="U410" t="str">
            <v>no quote</v>
          </cell>
        </row>
        <row r="411">
          <cell r="A411" t="str">
            <v>MVDMVDDEF</v>
          </cell>
          <cell r="B411" t="str">
            <v>LATAM</v>
          </cell>
          <cell r="C411" t="str">
            <v>UY</v>
          </cell>
          <cell r="D411" t="str">
            <v>MVD</v>
          </cell>
          <cell r="E411" t="str">
            <v>Maria</v>
          </cell>
          <cell r="F411" t="str">
            <v>MVD</v>
          </cell>
          <cell r="G411" t="str">
            <v>FALSE</v>
          </cell>
          <cell r="H411" t="str">
            <v>DEF</v>
          </cell>
          <cell r="I411">
            <v>7</v>
          </cell>
          <cell r="J411">
            <v>25008</v>
          </cell>
          <cell r="K411" t="str">
            <v>Incumbent</v>
          </cell>
          <cell r="L411" t="str">
            <v>USD</v>
          </cell>
          <cell r="M411" t="str">
            <v>MVD</v>
          </cell>
          <cell r="N411">
            <v>0.21</v>
          </cell>
          <cell r="O411">
            <v>24</v>
          </cell>
          <cell r="P411">
            <v>0.26</v>
          </cell>
          <cell r="Q411">
            <v>360</v>
          </cell>
          <cell r="S411">
            <v>0</v>
          </cell>
          <cell r="T411" t="str">
            <v>Storage charged directly to consignee from airport terminal</v>
          </cell>
        </row>
        <row r="412">
          <cell r="A412" t="str">
            <v>MVDMVDDG1</v>
          </cell>
          <cell r="B412" t="str">
            <v>LATAM</v>
          </cell>
          <cell r="C412" t="str">
            <v>UY</v>
          </cell>
          <cell r="D412" t="str">
            <v>MVD</v>
          </cell>
          <cell r="E412" t="str">
            <v>Maria</v>
          </cell>
          <cell r="F412" t="str">
            <v>MVD</v>
          </cell>
          <cell r="G412" t="str">
            <v>TRUE</v>
          </cell>
          <cell r="H412" t="str">
            <v>DG1</v>
          </cell>
          <cell r="I412">
            <v>3</v>
          </cell>
          <cell r="J412">
            <v>296.5</v>
          </cell>
          <cell r="L412" t="str">
            <v>USD</v>
          </cell>
          <cell r="M412" t="str">
            <v>MVD</v>
          </cell>
          <cell r="N412">
            <v>5.2</v>
          </cell>
          <cell r="O412">
            <v>24</v>
          </cell>
          <cell r="P412">
            <v>5.0999999999999996</v>
          </cell>
          <cell r="Q412">
            <v>360</v>
          </cell>
          <cell r="S412">
            <v>0</v>
          </cell>
          <cell r="T412" t="str">
            <v>Storage charged directly to consignee from airport terminal</v>
          </cell>
        </row>
        <row r="413">
          <cell r="A413" t="str">
            <v>MVDMVDDG2</v>
          </cell>
          <cell r="B413" t="str">
            <v>LATAM</v>
          </cell>
          <cell r="C413" t="str">
            <v>UY</v>
          </cell>
          <cell r="D413" t="str">
            <v>MVD</v>
          </cell>
          <cell r="E413" t="str">
            <v>Maria</v>
          </cell>
          <cell r="F413" t="str">
            <v>MVD</v>
          </cell>
          <cell r="G413" t="str">
            <v>TRUE</v>
          </cell>
          <cell r="H413" t="str">
            <v>DG2</v>
          </cell>
          <cell r="I413">
            <v>3</v>
          </cell>
          <cell r="J413">
            <v>47.5</v>
          </cell>
          <cell r="L413" t="str">
            <v>USD</v>
          </cell>
          <cell r="M413" t="str">
            <v>MVD</v>
          </cell>
          <cell r="N413">
            <v>5.2</v>
          </cell>
          <cell r="O413">
            <v>24</v>
          </cell>
          <cell r="P413">
            <v>5.0999999999999996</v>
          </cell>
          <cell r="Q413">
            <v>360</v>
          </cell>
          <cell r="S413">
            <v>0</v>
          </cell>
          <cell r="T413" t="str">
            <v>Storage charged directly to consignee from airport terminal</v>
          </cell>
        </row>
        <row r="414">
          <cell r="A414" t="str">
            <v>CCSCCSDEF</v>
          </cell>
          <cell r="B414" t="str">
            <v>LATAM</v>
          </cell>
          <cell r="C414" t="str">
            <v>VE</v>
          </cell>
          <cell r="D414" t="str">
            <v>CCS</v>
          </cell>
          <cell r="E414" t="str">
            <v>Maria</v>
          </cell>
          <cell r="F414" t="str">
            <v>CCS</v>
          </cell>
          <cell r="G414" t="str">
            <v>FALSE</v>
          </cell>
          <cell r="H414" t="str">
            <v>DEF</v>
          </cell>
          <cell r="I414">
            <v>7</v>
          </cell>
          <cell r="J414">
            <v>337.5</v>
          </cell>
          <cell r="L414" t="str">
            <v>USD</v>
          </cell>
          <cell r="M414" t="str">
            <v>CCS</v>
          </cell>
          <cell r="N414" t="str">
            <v>no quote</v>
          </cell>
          <cell r="O414">
            <v>0</v>
          </cell>
          <cell r="P414" t="str">
            <v>no quote</v>
          </cell>
          <cell r="Q414" t="str">
            <v>no quote</v>
          </cell>
          <cell r="S414" t="str">
            <v>no quote</v>
          </cell>
          <cell r="T414" t="str">
            <v>no quote</v>
          </cell>
          <cell r="U414" t="str">
            <v>no quote</v>
          </cell>
        </row>
        <row r="415">
          <cell r="A415" t="str">
            <v>AUHAUHCAO</v>
          </cell>
          <cell r="B415" t="str">
            <v>MAIR</v>
          </cell>
          <cell r="C415" t="str">
            <v>AE</v>
          </cell>
          <cell r="D415" t="str">
            <v>AUH</v>
          </cell>
          <cell r="E415" t="str">
            <v>Nathalie</v>
          </cell>
          <cell r="F415" t="str">
            <v>AUH</v>
          </cell>
          <cell r="G415" t="str">
            <v>FALSE</v>
          </cell>
          <cell r="H415" t="str">
            <v>CAO</v>
          </cell>
          <cell r="I415">
            <v>4</v>
          </cell>
          <cell r="J415">
            <v>8257</v>
          </cell>
          <cell r="K415" t="str">
            <v>Incumbent</v>
          </cell>
          <cell r="L415" t="str">
            <v>USD</v>
          </cell>
          <cell r="M415" t="str">
            <v>AUH</v>
          </cell>
          <cell r="N415">
            <v>0.13</v>
          </cell>
          <cell r="O415">
            <v>24</v>
          </cell>
          <cell r="P415">
            <v>0.27</v>
          </cell>
          <cell r="Q415">
            <v>49.1</v>
          </cell>
          <cell r="S415">
            <v>7</v>
          </cell>
          <cell r="T415" t="str">
            <v>per kg</v>
          </cell>
          <cell r="U415">
            <v>0.06</v>
          </cell>
        </row>
        <row r="416">
          <cell r="A416" t="str">
            <v>AUHAUHDEF</v>
          </cell>
          <cell r="B416" t="str">
            <v>MAIR</v>
          </cell>
          <cell r="C416" t="str">
            <v>AE</v>
          </cell>
          <cell r="D416" t="str">
            <v>AUH</v>
          </cell>
          <cell r="E416" t="str">
            <v>Nathalie</v>
          </cell>
          <cell r="F416" t="str">
            <v>AUH</v>
          </cell>
          <cell r="G416" t="str">
            <v>FALSE</v>
          </cell>
          <cell r="H416" t="str">
            <v>DEF</v>
          </cell>
          <cell r="I416">
            <v>34</v>
          </cell>
          <cell r="J416">
            <v>35097.5</v>
          </cell>
          <cell r="K416" t="str">
            <v>Incumbent</v>
          </cell>
          <cell r="L416" t="str">
            <v>USD</v>
          </cell>
          <cell r="M416" t="str">
            <v>AUH</v>
          </cell>
          <cell r="N416">
            <v>0.13</v>
          </cell>
          <cell r="O416">
            <v>24</v>
          </cell>
          <cell r="P416">
            <v>0.27</v>
          </cell>
          <cell r="Q416">
            <v>49.1</v>
          </cell>
          <cell r="S416">
            <v>7</v>
          </cell>
          <cell r="T416" t="str">
            <v>per kg</v>
          </cell>
          <cell r="U416">
            <v>0.06</v>
          </cell>
        </row>
        <row r="417">
          <cell r="A417" t="str">
            <v>AUHAUHEXP</v>
          </cell>
          <cell r="B417" t="str">
            <v>MAIR</v>
          </cell>
          <cell r="C417" t="str">
            <v>AE</v>
          </cell>
          <cell r="D417" t="str">
            <v>AUH</v>
          </cell>
          <cell r="E417" t="str">
            <v>Nathalie</v>
          </cell>
          <cell r="F417" t="str">
            <v>AUH</v>
          </cell>
          <cell r="G417" t="str">
            <v>FALSE</v>
          </cell>
          <cell r="H417" t="str">
            <v>EXP</v>
          </cell>
          <cell r="I417">
            <v>1</v>
          </cell>
          <cell r="J417">
            <v>748</v>
          </cell>
          <cell r="K417" t="str">
            <v>Incumbent</v>
          </cell>
          <cell r="L417" t="str">
            <v>USD</v>
          </cell>
          <cell r="M417" t="str">
            <v>AUH</v>
          </cell>
          <cell r="N417">
            <v>0.13</v>
          </cell>
          <cell r="O417">
            <v>24</v>
          </cell>
          <cell r="P417">
            <v>0.27</v>
          </cell>
          <cell r="Q417">
            <v>49.1</v>
          </cell>
          <cell r="S417">
            <v>7</v>
          </cell>
          <cell r="T417" t="str">
            <v>per kg</v>
          </cell>
          <cell r="U417">
            <v>0.06</v>
          </cell>
        </row>
        <row r="418">
          <cell r="A418" t="str">
            <v>AUHAUHMRI</v>
          </cell>
          <cell r="B418" t="str">
            <v>MAIR</v>
          </cell>
          <cell r="C418" t="str">
            <v>AE</v>
          </cell>
          <cell r="D418" t="str">
            <v>AUH</v>
          </cell>
          <cell r="E418" t="str">
            <v>Nathalie</v>
          </cell>
          <cell r="F418" t="str">
            <v>AUH</v>
          </cell>
          <cell r="G418" t="str">
            <v>TRUE</v>
          </cell>
          <cell r="H418" t="str">
            <v>MRI</v>
          </cell>
          <cell r="I418">
            <v>2</v>
          </cell>
          <cell r="J418">
            <v>10084</v>
          </cell>
          <cell r="L418" t="str">
            <v>USD</v>
          </cell>
          <cell r="M418" t="str">
            <v>AUH</v>
          </cell>
          <cell r="N418">
            <v>0.13</v>
          </cell>
          <cell r="O418">
            <v>24</v>
          </cell>
          <cell r="P418">
            <v>0.27</v>
          </cell>
          <cell r="Q418">
            <v>49.1</v>
          </cell>
          <cell r="S418">
            <v>7</v>
          </cell>
          <cell r="T418" t="str">
            <v>per kg</v>
          </cell>
          <cell r="U418">
            <v>0.06</v>
          </cell>
        </row>
        <row r="419">
          <cell r="A419" t="str">
            <v>DXBDXBCAO</v>
          </cell>
          <cell r="B419" t="str">
            <v>MAIR</v>
          </cell>
          <cell r="C419" t="str">
            <v>AE</v>
          </cell>
          <cell r="D419" t="str">
            <v>DXB</v>
          </cell>
          <cell r="E419" t="str">
            <v>Nathalie</v>
          </cell>
          <cell r="F419" t="str">
            <v>DXB</v>
          </cell>
          <cell r="G419" t="str">
            <v>FALSE</v>
          </cell>
          <cell r="H419" t="str">
            <v>CAO</v>
          </cell>
          <cell r="I419">
            <v>5</v>
          </cell>
          <cell r="J419">
            <v>14949.5</v>
          </cell>
          <cell r="K419" t="str">
            <v>Incumbent</v>
          </cell>
          <cell r="L419" t="str">
            <v>USD</v>
          </cell>
          <cell r="M419" t="str">
            <v>DXB</v>
          </cell>
          <cell r="N419">
            <v>0.08</v>
          </cell>
          <cell r="O419">
            <v>36</v>
          </cell>
          <cell r="P419">
            <v>0.12</v>
          </cell>
          <cell r="Q419">
            <v>55</v>
          </cell>
          <cell r="S419">
            <v>3</v>
          </cell>
          <cell r="T419" t="str">
            <v>per kg</v>
          </cell>
          <cell r="U419">
            <v>0.04</v>
          </cell>
        </row>
        <row r="420">
          <cell r="A420" t="str">
            <v>DXBDXBDEF</v>
          </cell>
          <cell r="B420" t="str">
            <v>MAIR</v>
          </cell>
          <cell r="C420" t="str">
            <v>AE</v>
          </cell>
          <cell r="D420" t="str">
            <v>DXB</v>
          </cell>
          <cell r="E420" t="str">
            <v>Nathalie</v>
          </cell>
          <cell r="F420" t="str">
            <v>DXB</v>
          </cell>
          <cell r="G420" t="str">
            <v>FALSE</v>
          </cell>
          <cell r="H420" t="str">
            <v>DEF</v>
          </cell>
          <cell r="I420">
            <v>305</v>
          </cell>
          <cell r="J420">
            <v>353441.5</v>
          </cell>
          <cell r="K420" t="str">
            <v>Incumbent</v>
          </cell>
          <cell r="L420" t="str">
            <v>USD</v>
          </cell>
          <cell r="M420" t="str">
            <v>DXB</v>
          </cell>
          <cell r="N420">
            <v>0.08</v>
          </cell>
          <cell r="O420">
            <v>36</v>
          </cell>
          <cell r="P420">
            <v>0.12</v>
          </cell>
          <cell r="Q420">
            <v>55</v>
          </cell>
          <cell r="S420">
            <v>3</v>
          </cell>
          <cell r="T420" t="str">
            <v>per kg</v>
          </cell>
          <cell r="U420">
            <v>0.04</v>
          </cell>
        </row>
        <row r="421">
          <cell r="A421" t="str">
            <v>DXBDXBEXP</v>
          </cell>
          <cell r="B421" t="str">
            <v>MAIR</v>
          </cell>
          <cell r="C421" t="str">
            <v>AE</v>
          </cell>
          <cell r="D421" t="str">
            <v>DXB</v>
          </cell>
          <cell r="E421" t="str">
            <v>Nathalie</v>
          </cell>
          <cell r="F421" t="str">
            <v>DXB</v>
          </cell>
          <cell r="G421" t="str">
            <v>FALSE</v>
          </cell>
          <cell r="H421" t="str">
            <v>EXP</v>
          </cell>
          <cell r="I421">
            <v>32</v>
          </cell>
          <cell r="J421">
            <v>50019</v>
          </cell>
          <cell r="K421" t="str">
            <v>Incumbent</v>
          </cell>
          <cell r="L421" t="str">
            <v>USD</v>
          </cell>
          <cell r="M421" t="str">
            <v>DXB</v>
          </cell>
          <cell r="N421">
            <v>0.08</v>
          </cell>
          <cell r="O421">
            <v>36</v>
          </cell>
          <cell r="P421">
            <v>0.12</v>
          </cell>
          <cell r="Q421">
            <v>55</v>
          </cell>
          <cell r="S421">
            <v>3</v>
          </cell>
          <cell r="T421" t="str">
            <v>per kg</v>
          </cell>
          <cell r="U421">
            <v>0.04</v>
          </cell>
        </row>
        <row r="422">
          <cell r="A422" t="str">
            <v>DXBDXBDG1</v>
          </cell>
          <cell r="B422" t="str">
            <v>MAIR</v>
          </cell>
          <cell r="C422" t="str">
            <v>AE</v>
          </cell>
          <cell r="D422" t="str">
            <v>DXB</v>
          </cell>
          <cell r="E422" t="str">
            <v>Nathalie</v>
          </cell>
          <cell r="F422" t="str">
            <v>DXB</v>
          </cell>
          <cell r="G422" t="str">
            <v>TRUE</v>
          </cell>
          <cell r="H422" t="str">
            <v>DG1</v>
          </cell>
          <cell r="I422">
            <v>11</v>
          </cell>
          <cell r="J422">
            <v>5084</v>
          </cell>
          <cell r="L422" t="str">
            <v>USD</v>
          </cell>
          <cell r="M422" t="str">
            <v>DXB</v>
          </cell>
          <cell r="N422">
            <v>0.08</v>
          </cell>
          <cell r="O422">
            <v>36</v>
          </cell>
          <cell r="P422">
            <v>0.12</v>
          </cell>
          <cell r="Q422">
            <v>55</v>
          </cell>
          <cell r="S422">
            <v>3</v>
          </cell>
          <cell r="T422" t="str">
            <v>per kg</v>
          </cell>
          <cell r="U422">
            <v>0.04</v>
          </cell>
        </row>
        <row r="423">
          <cell r="A423" t="str">
            <v>DXBDXBDG2</v>
          </cell>
          <cell r="B423" t="str">
            <v>MAIR</v>
          </cell>
          <cell r="C423" t="str">
            <v>AE</v>
          </cell>
          <cell r="D423" t="str">
            <v>DXB</v>
          </cell>
          <cell r="E423" t="str">
            <v>Nathalie</v>
          </cell>
          <cell r="F423" t="str">
            <v>DXB</v>
          </cell>
          <cell r="G423" t="str">
            <v>TRUE</v>
          </cell>
          <cell r="H423" t="str">
            <v>DG2</v>
          </cell>
          <cell r="I423">
            <v>6</v>
          </cell>
          <cell r="J423">
            <v>926</v>
          </cell>
          <cell r="L423" t="str">
            <v>USD</v>
          </cell>
          <cell r="M423" t="str">
            <v>DXB</v>
          </cell>
          <cell r="N423">
            <v>0.08</v>
          </cell>
          <cell r="O423">
            <v>36</v>
          </cell>
          <cell r="P423">
            <v>0.12</v>
          </cell>
          <cell r="Q423">
            <v>55</v>
          </cell>
          <cell r="S423">
            <v>3</v>
          </cell>
          <cell r="T423" t="str">
            <v>per kg</v>
          </cell>
          <cell r="U423">
            <v>0.04</v>
          </cell>
        </row>
        <row r="424">
          <cell r="A424" t="str">
            <v>SHJDXBDEF</v>
          </cell>
          <cell r="B424" t="str">
            <v>MAIR</v>
          </cell>
          <cell r="C424" t="str">
            <v>AE</v>
          </cell>
          <cell r="D424" t="str">
            <v>DXB</v>
          </cell>
          <cell r="E424" t="str">
            <v>Nathalie</v>
          </cell>
          <cell r="F424" t="str">
            <v>SHJ</v>
          </cell>
          <cell r="G424" t="str">
            <v>FALSE</v>
          </cell>
          <cell r="H424" t="str">
            <v>DEF</v>
          </cell>
          <cell r="I424">
            <v>134</v>
          </cell>
          <cell r="J424">
            <v>67359</v>
          </cell>
          <cell r="K424" t="str">
            <v>Incumbent</v>
          </cell>
          <cell r="L424" t="str">
            <v>USD</v>
          </cell>
          <cell r="M424" t="str">
            <v>SHJ</v>
          </cell>
          <cell r="N424">
            <v>0.12</v>
          </cell>
          <cell r="O424">
            <v>48</v>
          </cell>
          <cell r="P424">
            <v>0.1</v>
          </cell>
          <cell r="Q424">
            <v>75</v>
          </cell>
          <cell r="S424">
            <v>3</v>
          </cell>
          <cell r="T424" t="str">
            <v>per kg</v>
          </cell>
          <cell r="U424">
            <v>0.04</v>
          </cell>
        </row>
        <row r="425">
          <cell r="A425" t="str">
            <v>SHJDXBDG1</v>
          </cell>
          <cell r="B425" t="str">
            <v>MAIR</v>
          </cell>
          <cell r="C425" t="str">
            <v>AE</v>
          </cell>
          <cell r="D425" t="str">
            <v>DXB</v>
          </cell>
          <cell r="E425" t="str">
            <v>Nathalie</v>
          </cell>
          <cell r="F425" t="str">
            <v>SHJ</v>
          </cell>
          <cell r="G425" t="str">
            <v>TRUE</v>
          </cell>
          <cell r="H425" t="str">
            <v>DG1</v>
          </cell>
          <cell r="I425">
            <v>13</v>
          </cell>
          <cell r="J425">
            <v>1415</v>
          </cell>
          <cell r="L425" t="str">
            <v>USD</v>
          </cell>
          <cell r="M425" t="str">
            <v>SHJ</v>
          </cell>
          <cell r="N425">
            <v>0.12</v>
          </cell>
          <cell r="O425">
            <v>48</v>
          </cell>
          <cell r="P425">
            <v>0.1</v>
          </cell>
          <cell r="Q425">
            <v>75</v>
          </cell>
          <cell r="S425">
            <v>3</v>
          </cell>
          <cell r="T425" t="str">
            <v>per kg</v>
          </cell>
          <cell r="U425">
            <v>0.04</v>
          </cell>
        </row>
        <row r="426">
          <cell r="A426" t="str">
            <v>SHJDXBDG2</v>
          </cell>
          <cell r="B426" t="str">
            <v>MAIR</v>
          </cell>
          <cell r="C426" t="str">
            <v>AE</v>
          </cell>
          <cell r="D426" t="str">
            <v>DXB</v>
          </cell>
          <cell r="E426" t="str">
            <v>Nathalie</v>
          </cell>
          <cell r="F426" t="str">
            <v>SHJ</v>
          </cell>
          <cell r="G426" t="str">
            <v>TRUE</v>
          </cell>
          <cell r="H426" t="str">
            <v>DG2</v>
          </cell>
          <cell r="I426">
            <v>50</v>
          </cell>
          <cell r="J426">
            <v>5318</v>
          </cell>
          <cell r="L426" t="str">
            <v>USD</v>
          </cell>
          <cell r="M426" t="str">
            <v>SHJ</v>
          </cell>
          <cell r="N426">
            <v>0.12</v>
          </cell>
          <cell r="O426">
            <v>48</v>
          </cell>
          <cell r="P426">
            <v>0.1</v>
          </cell>
          <cell r="Q426">
            <v>75</v>
          </cell>
          <cell r="S426">
            <v>3</v>
          </cell>
          <cell r="T426" t="str">
            <v>per kg</v>
          </cell>
          <cell r="U426">
            <v>0.04</v>
          </cell>
        </row>
        <row r="427">
          <cell r="A427" t="str">
            <v>DACDACCAO</v>
          </cell>
          <cell r="B427" t="str">
            <v>MAIR</v>
          </cell>
          <cell r="C427" t="str">
            <v>BD</v>
          </cell>
          <cell r="D427" t="str">
            <v>DAC</v>
          </cell>
          <cell r="E427" t="str">
            <v>Nathalie</v>
          </cell>
          <cell r="F427" t="str">
            <v>DAC</v>
          </cell>
          <cell r="G427" t="str">
            <v>FALSE</v>
          </cell>
          <cell r="H427" t="str">
            <v>CAO</v>
          </cell>
          <cell r="I427">
            <v>1</v>
          </cell>
          <cell r="J427">
            <v>6463</v>
          </cell>
          <cell r="K427" t="str">
            <v>Incumbent</v>
          </cell>
          <cell r="L427" t="str">
            <v>USD</v>
          </cell>
          <cell r="M427" t="str">
            <v>DAC</v>
          </cell>
          <cell r="N427">
            <v>0.1</v>
          </cell>
          <cell r="O427">
            <v>12</v>
          </cell>
          <cell r="P427">
            <v>0.04</v>
          </cell>
          <cell r="Q427">
            <v>280</v>
          </cell>
          <cell r="S427">
            <v>4</v>
          </cell>
          <cell r="T427" t="str">
            <v>per kg per day</v>
          </cell>
          <cell r="U427">
            <v>1.22</v>
          </cell>
        </row>
        <row r="428">
          <cell r="A428" t="str">
            <v>DACDACDEF</v>
          </cell>
          <cell r="B428" t="str">
            <v>MAIR</v>
          </cell>
          <cell r="C428" t="str">
            <v>BD</v>
          </cell>
          <cell r="D428" t="str">
            <v>DAC</v>
          </cell>
          <cell r="E428" t="str">
            <v>Nathalie</v>
          </cell>
          <cell r="F428" t="str">
            <v>DAC</v>
          </cell>
          <cell r="G428" t="str">
            <v>FALSE</v>
          </cell>
          <cell r="H428" t="str">
            <v>DEF</v>
          </cell>
          <cell r="I428">
            <v>190</v>
          </cell>
          <cell r="J428">
            <v>30026</v>
          </cell>
          <cell r="K428" t="str">
            <v>Incumbent</v>
          </cell>
          <cell r="L428" t="str">
            <v>USD</v>
          </cell>
          <cell r="M428" t="str">
            <v>DAC</v>
          </cell>
          <cell r="N428">
            <v>0.1</v>
          </cell>
          <cell r="O428">
            <v>12</v>
          </cell>
          <cell r="P428">
            <v>0.04</v>
          </cell>
          <cell r="Q428">
            <v>280</v>
          </cell>
          <cell r="S428">
            <v>4</v>
          </cell>
          <cell r="T428" t="str">
            <v>per kg per day</v>
          </cell>
          <cell r="U428">
            <v>1.22</v>
          </cell>
        </row>
        <row r="429">
          <cell r="A429" t="str">
            <v>BAHBAHDEF</v>
          </cell>
          <cell r="B429" t="str">
            <v>MAIR</v>
          </cell>
          <cell r="C429" t="str">
            <v>BH</v>
          </cell>
          <cell r="D429" t="str">
            <v>BAH</v>
          </cell>
          <cell r="E429" t="str">
            <v>Nathalie</v>
          </cell>
          <cell r="F429" t="str">
            <v>BAH</v>
          </cell>
          <cell r="G429" t="str">
            <v>FALSE</v>
          </cell>
          <cell r="H429" t="str">
            <v>DEF</v>
          </cell>
          <cell r="I429">
            <v>37</v>
          </cell>
          <cell r="J429">
            <v>8755</v>
          </cell>
          <cell r="K429" t="str">
            <v>Incumbent</v>
          </cell>
          <cell r="L429" t="str">
            <v>USD</v>
          </cell>
          <cell r="M429" t="str">
            <v>BAH</v>
          </cell>
          <cell r="N429">
            <v>0.13</v>
          </cell>
          <cell r="O429">
            <v>24</v>
          </cell>
          <cell r="P429">
            <v>0.1</v>
          </cell>
          <cell r="Q429">
            <v>52.04</v>
          </cell>
          <cell r="S429">
            <v>3</v>
          </cell>
          <cell r="T429" t="str">
            <v>per kg</v>
          </cell>
          <cell r="U429">
            <v>0.16</v>
          </cell>
        </row>
        <row r="430">
          <cell r="A430" t="str">
            <v>BAHBAHDG2</v>
          </cell>
          <cell r="B430" t="str">
            <v>MAIR</v>
          </cell>
          <cell r="C430" t="str">
            <v>BH</v>
          </cell>
          <cell r="D430" t="str">
            <v>BAH</v>
          </cell>
          <cell r="E430" t="str">
            <v>Nathalie</v>
          </cell>
          <cell r="F430" t="str">
            <v>BAH</v>
          </cell>
          <cell r="G430" t="str">
            <v>TRUE</v>
          </cell>
          <cell r="H430" t="str">
            <v>DG2</v>
          </cell>
          <cell r="I430">
            <v>3</v>
          </cell>
          <cell r="J430">
            <v>38</v>
          </cell>
          <cell r="L430" t="str">
            <v>USD</v>
          </cell>
          <cell r="M430" t="str">
            <v>BAH</v>
          </cell>
          <cell r="N430">
            <v>1.9</v>
          </cell>
          <cell r="O430">
            <v>24</v>
          </cell>
          <cell r="P430">
            <v>0.18</v>
          </cell>
          <cell r="Q430">
            <v>52.04</v>
          </cell>
          <cell r="S430">
            <v>3</v>
          </cell>
          <cell r="T430" t="str">
            <v>per kg</v>
          </cell>
          <cell r="U430">
            <v>0.16</v>
          </cell>
        </row>
        <row r="431">
          <cell r="A431" t="str">
            <v>GBEGBEDEF</v>
          </cell>
          <cell r="B431" t="str">
            <v>MAIR</v>
          </cell>
          <cell r="C431" t="str">
            <v>BW</v>
          </cell>
          <cell r="D431" t="str">
            <v>GBE</v>
          </cell>
          <cell r="E431" t="str">
            <v>Nathalie</v>
          </cell>
          <cell r="F431" t="str">
            <v>GBE</v>
          </cell>
          <cell r="G431" t="str">
            <v>FALSE</v>
          </cell>
          <cell r="H431" t="str">
            <v>DEF</v>
          </cell>
          <cell r="I431">
            <v>6</v>
          </cell>
          <cell r="J431">
            <v>188</v>
          </cell>
          <cell r="L431" t="str">
            <v>USD</v>
          </cell>
          <cell r="M431" t="str">
            <v>GBE</v>
          </cell>
          <cell r="N431" t="str">
            <v>no quote</v>
          </cell>
          <cell r="O431">
            <v>0</v>
          </cell>
          <cell r="P431" t="str">
            <v>no quote</v>
          </cell>
          <cell r="Q431" t="str">
            <v>no quote</v>
          </cell>
          <cell r="S431" t="str">
            <v>no quote</v>
          </cell>
          <cell r="T431" t="str">
            <v>no quote</v>
          </cell>
          <cell r="U431" t="str">
            <v>no quote</v>
          </cell>
        </row>
        <row r="432">
          <cell r="A432" t="str">
            <v>GBEGBEDG2</v>
          </cell>
          <cell r="B432" t="str">
            <v>MAIR</v>
          </cell>
          <cell r="C432" t="str">
            <v>BW</v>
          </cell>
          <cell r="D432" t="str">
            <v>GBE</v>
          </cell>
          <cell r="E432" t="str">
            <v>Nathalie</v>
          </cell>
          <cell r="F432" t="str">
            <v>GBE</v>
          </cell>
          <cell r="G432" t="str">
            <v>TRUE</v>
          </cell>
          <cell r="H432" t="str">
            <v>DG2</v>
          </cell>
          <cell r="I432">
            <v>2</v>
          </cell>
          <cell r="J432">
            <v>60</v>
          </cell>
          <cell r="L432" t="str">
            <v>USD</v>
          </cell>
          <cell r="M432" t="str">
            <v>GBE</v>
          </cell>
          <cell r="N432" t="str">
            <v>no quote</v>
          </cell>
          <cell r="O432">
            <v>0</v>
          </cell>
          <cell r="P432" t="str">
            <v>no quote</v>
          </cell>
          <cell r="Q432" t="str">
            <v>no quote</v>
          </cell>
          <cell r="S432" t="str">
            <v>no quote</v>
          </cell>
          <cell r="T432" t="str">
            <v>no quote</v>
          </cell>
          <cell r="U432" t="str">
            <v>no quote</v>
          </cell>
        </row>
        <row r="433">
          <cell r="A433" t="str">
            <v>ALGALGDEF</v>
          </cell>
          <cell r="B433" t="str">
            <v>MAIR</v>
          </cell>
          <cell r="C433" t="str">
            <v>DZ</v>
          </cell>
          <cell r="D433" t="str">
            <v>ALG</v>
          </cell>
          <cell r="E433" t="str">
            <v>Nathalie</v>
          </cell>
          <cell r="F433" t="str">
            <v>ALG</v>
          </cell>
          <cell r="G433" t="str">
            <v>FALSE</v>
          </cell>
          <cell r="H433" t="str">
            <v>DEF</v>
          </cell>
          <cell r="I433">
            <v>34</v>
          </cell>
          <cell r="J433">
            <v>9604</v>
          </cell>
          <cell r="L433" t="str">
            <v>USD</v>
          </cell>
          <cell r="M433" t="str">
            <v>ALG</v>
          </cell>
          <cell r="N433" t="str">
            <v>no quote</v>
          </cell>
          <cell r="O433">
            <v>0</v>
          </cell>
          <cell r="P433" t="str">
            <v>no quote</v>
          </cell>
          <cell r="Q433" t="str">
            <v>no quote</v>
          </cell>
          <cell r="S433" t="str">
            <v>no quote</v>
          </cell>
          <cell r="T433" t="str">
            <v>no quote</v>
          </cell>
          <cell r="U433" t="str">
            <v>no quote</v>
          </cell>
        </row>
        <row r="434">
          <cell r="A434" t="str">
            <v>CAICAIB2B</v>
          </cell>
          <cell r="B434" t="str">
            <v>MAIR</v>
          </cell>
          <cell r="C434" t="str">
            <v>EG</v>
          </cell>
          <cell r="D434" t="str">
            <v>CAI</v>
          </cell>
          <cell r="E434" t="str">
            <v>Nathalie</v>
          </cell>
          <cell r="F434" t="str">
            <v>CAI</v>
          </cell>
          <cell r="G434" t="str">
            <v>FALSE</v>
          </cell>
          <cell r="H434" t="str">
            <v>B2B</v>
          </cell>
          <cell r="I434">
            <v>1</v>
          </cell>
          <cell r="J434">
            <v>498</v>
          </cell>
          <cell r="K434" t="str">
            <v>Incumbent</v>
          </cell>
          <cell r="L434" t="str">
            <v>USD</v>
          </cell>
          <cell r="M434" t="str">
            <v>CAI</v>
          </cell>
          <cell r="N434">
            <v>0.1</v>
          </cell>
          <cell r="O434">
            <v>24</v>
          </cell>
          <cell r="P434">
            <v>0.17</v>
          </cell>
          <cell r="Q434">
            <v>50</v>
          </cell>
          <cell r="S434">
            <v>0</v>
          </cell>
          <cell r="T434" t="str">
            <v>per kg</v>
          </cell>
          <cell r="U434">
            <v>0.05</v>
          </cell>
        </row>
        <row r="435">
          <cell r="A435" t="str">
            <v>CAICAICAO</v>
          </cell>
          <cell r="B435" t="str">
            <v>MAIR</v>
          </cell>
          <cell r="C435" t="str">
            <v>EG</v>
          </cell>
          <cell r="D435" t="str">
            <v>CAI</v>
          </cell>
          <cell r="E435" t="str">
            <v>Nathalie</v>
          </cell>
          <cell r="F435" t="str">
            <v>CAI</v>
          </cell>
          <cell r="G435" t="str">
            <v>FALSE</v>
          </cell>
          <cell r="H435" t="str">
            <v>CAO</v>
          </cell>
          <cell r="I435">
            <v>3</v>
          </cell>
          <cell r="J435">
            <v>9607</v>
          </cell>
          <cell r="K435" t="str">
            <v>Incumbent</v>
          </cell>
          <cell r="L435" t="str">
            <v>USD</v>
          </cell>
          <cell r="M435" t="str">
            <v>CAI</v>
          </cell>
          <cell r="N435">
            <v>0.05</v>
          </cell>
          <cell r="O435">
            <v>24</v>
          </cell>
          <cell r="P435">
            <v>0.1</v>
          </cell>
          <cell r="Q435">
            <v>65</v>
          </cell>
          <cell r="S435">
            <v>0</v>
          </cell>
          <cell r="T435" t="str">
            <v>per kg</v>
          </cell>
          <cell r="U435">
            <v>0.05</v>
          </cell>
        </row>
        <row r="436">
          <cell r="A436" t="str">
            <v>CAICAIDEF</v>
          </cell>
          <cell r="B436" t="str">
            <v>MAIR</v>
          </cell>
          <cell r="C436" t="str">
            <v>EG</v>
          </cell>
          <cell r="D436" t="str">
            <v>CAI</v>
          </cell>
          <cell r="E436" t="str">
            <v>Nathalie</v>
          </cell>
          <cell r="F436" t="str">
            <v>CAI</v>
          </cell>
          <cell r="G436" t="str">
            <v>FALSE</v>
          </cell>
          <cell r="H436" t="str">
            <v>DEF</v>
          </cell>
          <cell r="I436">
            <v>125</v>
          </cell>
          <cell r="J436">
            <v>32631.5</v>
          </cell>
          <cell r="K436" t="str">
            <v>Incumbent</v>
          </cell>
          <cell r="L436" t="str">
            <v>USD</v>
          </cell>
          <cell r="M436" t="str">
            <v>CAI</v>
          </cell>
          <cell r="N436">
            <v>0.2</v>
          </cell>
          <cell r="O436">
            <v>24</v>
          </cell>
          <cell r="P436">
            <v>0.1</v>
          </cell>
          <cell r="Q436">
            <v>50</v>
          </cell>
          <cell r="S436">
            <v>0</v>
          </cell>
          <cell r="T436" t="str">
            <v>per kg</v>
          </cell>
          <cell r="U436">
            <v>0.05</v>
          </cell>
        </row>
        <row r="437">
          <cell r="A437" t="str">
            <v>CAICAIEXP</v>
          </cell>
          <cell r="B437" t="str">
            <v>MAIR</v>
          </cell>
          <cell r="C437" t="str">
            <v>EG</v>
          </cell>
          <cell r="D437" t="str">
            <v>CAI</v>
          </cell>
          <cell r="E437" t="str">
            <v>Nathalie</v>
          </cell>
          <cell r="F437" t="str">
            <v>CAI</v>
          </cell>
          <cell r="G437" t="str">
            <v>FALSE</v>
          </cell>
          <cell r="H437" t="str">
            <v>EXP</v>
          </cell>
          <cell r="I437">
            <v>156</v>
          </cell>
          <cell r="J437">
            <v>16891</v>
          </cell>
          <cell r="K437" t="str">
            <v>Incumbent</v>
          </cell>
          <cell r="L437" t="str">
            <v>USD</v>
          </cell>
          <cell r="M437" t="str">
            <v>CAI</v>
          </cell>
          <cell r="N437">
            <v>0.05</v>
          </cell>
          <cell r="O437">
            <v>24</v>
          </cell>
          <cell r="P437">
            <v>0.1</v>
          </cell>
          <cell r="Q437">
            <v>50</v>
          </cell>
          <cell r="S437">
            <v>0</v>
          </cell>
          <cell r="T437" t="str">
            <v>per kg</v>
          </cell>
          <cell r="U437">
            <v>0.05</v>
          </cell>
        </row>
        <row r="438">
          <cell r="A438" t="str">
            <v>CAICAIMRI</v>
          </cell>
          <cell r="B438" t="str">
            <v>MAIR</v>
          </cell>
          <cell r="C438" t="str">
            <v>EG</v>
          </cell>
          <cell r="D438" t="str">
            <v>CAI</v>
          </cell>
          <cell r="E438" t="str">
            <v>Nathalie</v>
          </cell>
          <cell r="F438" t="str">
            <v>CAI</v>
          </cell>
          <cell r="G438" t="str">
            <v>TRUE</v>
          </cell>
          <cell r="H438" t="str">
            <v>MRI</v>
          </cell>
          <cell r="I438">
            <v>2</v>
          </cell>
          <cell r="J438">
            <v>10356</v>
          </cell>
          <cell r="L438" t="str">
            <v>USD</v>
          </cell>
          <cell r="M438" t="str">
            <v>CAI</v>
          </cell>
          <cell r="N438">
            <v>0.03</v>
          </cell>
          <cell r="O438">
            <v>24</v>
          </cell>
          <cell r="P438">
            <v>0.17</v>
          </cell>
          <cell r="Q438">
            <v>65</v>
          </cell>
          <cell r="S438">
            <v>0</v>
          </cell>
          <cell r="T438" t="str">
            <v>per kg</v>
          </cell>
          <cell r="U438">
            <v>0.05</v>
          </cell>
        </row>
        <row r="439">
          <cell r="A439" t="str">
            <v>ACCACCDEF</v>
          </cell>
          <cell r="B439" t="str">
            <v>MAIR</v>
          </cell>
          <cell r="C439" t="str">
            <v>GH</v>
          </cell>
          <cell r="D439" t="str">
            <v>ACC</v>
          </cell>
          <cell r="E439" t="str">
            <v>Nathalie</v>
          </cell>
          <cell r="F439" t="str">
            <v>ACC</v>
          </cell>
          <cell r="G439" t="str">
            <v>FALSE</v>
          </cell>
          <cell r="H439" t="str">
            <v>DEF</v>
          </cell>
          <cell r="I439">
            <v>2</v>
          </cell>
          <cell r="J439">
            <v>222</v>
          </cell>
          <cell r="K439" t="str">
            <v>Incumbent</v>
          </cell>
          <cell r="L439" t="str">
            <v>USD</v>
          </cell>
          <cell r="M439" t="str">
            <v>ACC</v>
          </cell>
          <cell r="N439">
            <v>0.27</v>
          </cell>
          <cell r="O439">
            <v>24</v>
          </cell>
          <cell r="P439">
            <v>0.4</v>
          </cell>
          <cell r="Q439">
            <v>75</v>
          </cell>
          <cell r="S439">
            <v>3</v>
          </cell>
          <cell r="T439" t="str">
            <v>Per Kg</v>
          </cell>
          <cell r="U439">
            <v>0.12</v>
          </cell>
        </row>
        <row r="440">
          <cell r="A440" t="str">
            <v>AMDAMDDEF</v>
          </cell>
          <cell r="B440" t="str">
            <v>MAIR</v>
          </cell>
          <cell r="C440" t="str">
            <v>IN</v>
          </cell>
          <cell r="D440" t="str">
            <v>AMD</v>
          </cell>
          <cell r="E440" t="str">
            <v>Nathalie</v>
          </cell>
          <cell r="F440" t="str">
            <v>AMD</v>
          </cell>
          <cell r="G440" t="str">
            <v>FALSE</v>
          </cell>
          <cell r="H440" t="str">
            <v>DEF</v>
          </cell>
          <cell r="I440">
            <v>36</v>
          </cell>
          <cell r="J440">
            <v>21161.5</v>
          </cell>
          <cell r="K440" t="str">
            <v>Incumbent</v>
          </cell>
          <cell r="L440" t="str">
            <v>USD</v>
          </cell>
          <cell r="M440" t="str">
            <v>AMD</v>
          </cell>
          <cell r="N440">
            <v>0.12</v>
          </cell>
          <cell r="O440">
            <v>12</v>
          </cell>
          <cell r="P440">
            <v>0.12</v>
          </cell>
          <cell r="Q440">
            <v>115</v>
          </cell>
          <cell r="S440">
            <v>1</v>
          </cell>
          <cell r="T440" t="str">
            <v>per kg per day</v>
          </cell>
          <cell r="U440">
            <v>0.06</v>
          </cell>
        </row>
        <row r="441">
          <cell r="A441" t="str">
            <v>BLRBLRCAO</v>
          </cell>
          <cell r="B441" t="str">
            <v>MAIR</v>
          </cell>
          <cell r="C441" t="str">
            <v>IN</v>
          </cell>
          <cell r="D441" t="str">
            <v>BLR</v>
          </cell>
          <cell r="E441" t="str">
            <v>Nathalie</v>
          </cell>
          <cell r="F441" t="str">
            <v>BLR</v>
          </cell>
          <cell r="G441" t="str">
            <v>FALSE</v>
          </cell>
          <cell r="H441" t="str">
            <v>CAO</v>
          </cell>
          <cell r="I441">
            <v>4</v>
          </cell>
          <cell r="J441">
            <v>16429.5</v>
          </cell>
          <cell r="K441" t="str">
            <v>Incumbent</v>
          </cell>
          <cell r="L441" t="str">
            <v>USD</v>
          </cell>
          <cell r="M441" t="str">
            <v>BLR</v>
          </cell>
          <cell r="N441">
            <v>0.1</v>
          </cell>
          <cell r="O441">
            <v>12</v>
          </cell>
          <cell r="P441">
            <v>0.12</v>
          </cell>
          <cell r="Q441">
            <v>115</v>
          </cell>
          <cell r="S441">
            <v>1</v>
          </cell>
          <cell r="T441" t="str">
            <v>per kg per day</v>
          </cell>
          <cell r="U441">
            <v>0.06</v>
          </cell>
        </row>
        <row r="442">
          <cell r="A442" t="str">
            <v>BLRBLRDEF</v>
          </cell>
          <cell r="B442" t="str">
            <v>MAIR</v>
          </cell>
          <cell r="C442" t="str">
            <v>IN</v>
          </cell>
          <cell r="D442" t="str">
            <v>BLR</v>
          </cell>
          <cell r="E442" t="str">
            <v>Nathalie</v>
          </cell>
          <cell r="F442" t="str">
            <v>BLR</v>
          </cell>
          <cell r="G442" t="str">
            <v>FALSE</v>
          </cell>
          <cell r="H442" t="str">
            <v>DEF</v>
          </cell>
          <cell r="I442">
            <v>401</v>
          </cell>
          <cell r="J442">
            <v>147200</v>
          </cell>
          <cell r="K442" t="str">
            <v>Incumbent</v>
          </cell>
          <cell r="L442" t="str">
            <v>USD</v>
          </cell>
          <cell r="M442" t="str">
            <v>BLR</v>
          </cell>
          <cell r="N442">
            <v>0.1</v>
          </cell>
          <cell r="O442">
            <v>12</v>
          </cell>
          <cell r="P442">
            <v>0.12</v>
          </cell>
          <cell r="Q442">
            <v>115</v>
          </cell>
          <cell r="S442">
            <v>1</v>
          </cell>
          <cell r="T442" t="str">
            <v>per kg per day</v>
          </cell>
          <cell r="U442">
            <v>0.06</v>
          </cell>
        </row>
        <row r="443">
          <cell r="A443" t="str">
            <v>BLRBLREXP</v>
          </cell>
          <cell r="B443" t="str">
            <v>MAIR</v>
          </cell>
          <cell r="C443" t="str">
            <v>IN</v>
          </cell>
          <cell r="D443" t="str">
            <v>BLR</v>
          </cell>
          <cell r="E443" t="str">
            <v>Nathalie</v>
          </cell>
          <cell r="F443" t="str">
            <v>BLR</v>
          </cell>
          <cell r="G443" t="str">
            <v>FALSE</v>
          </cell>
          <cell r="H443" t="str">
            <v>EXP</v>
          </cell>
          <cell r="I443">
            <v>8</v>
          </cell>
          <cell r="J443">
            <v>14755</v>
          </cell>
          <cell r="L443" t="str">
            <v>USD</v>
          </cell>
          <cell r="M443" t="str">
            <v>BLR</v>
          </cell>
          <cell r="N443">
            <v>0.1</v>
          </cell>
          <cell r="O443">
            <v>12</v>
          </cell>
          <cell r="P443">
            <v>0.12</v>
          </cell>
          <cell r="Q443">
            <v>115</v>
          </cell>
          <cell r="S443">
            <v>1</v>
          </cell>
          <cell r="T443" t="str">
            <v>per kg per day</v>
          </cell>
          <cell r="U443">
            <v>0.06</v>
          </cell>
        </row>
        <row r="444">
          <cell r="A444" t="str">
            <v>BLRBLRDG1</v>
          </cell>
          <cell r="B444" t="str">
            <v>MAIR</v>
          </cell>
          <cell r="C444" t="str">
            <v>IN</v>
          </cell>
          <cell r="D444" t="str">
            <v>BLR</v>
          </cell>
          <cell r="E444" t="str">
            <v>Nathalie</v>
          </cell>
          <cell r="F444" t="str">
            <v>BLR</v>
          </cell>
          <cell r="G444" t="str">
            <v>TRUE</v>
          </cell>
          <cell r="H444" t="str">
            <v>DG1</v>
          </cell>
          <cell r="I444">
            <v>15</v>
          </cell>
          <cell r="J444">
            <v>431</v>
          </cell>
          <cell r="K444" t="str">
            <v>Incumbent</v>
          </cell>
          <cell r="L444" t="str">
            <v>USD</v>
          </cell>
          <cell r="M444" t="str">
            <v>BLR</v>
          </cell>
          <cell r="N444">
            <v>0.12</v>
          </cell>
          <cell r="O444">
            <v>12</v>
          </cell>
          <cell r="P444">
            <v>0.12</v>
          </cell>
          <cell r="Q444">
            <v>115</v>
          </cell>
          <cell r="S444">
            <v>1</v>
          </cell>
          <cell r="T444" t="str">
            <v>per kg per day</v>
          </cell>
          <cell r="U444">
            <v>0.06</v>
          </cell>
        </row>
        <row r="445">
          <cell r="A445" t="str">
            <v>BLRBLRDG2</v>
          </cell>
          <cell r="B445" t="str">
            <v>MAIR</v>
          </cell>
          <cell r="C445" t="str">
            <v>IN</v>
          </cell>
          <cell r="D445" t="str">
            <v>BLR</v>
          </cell>
          <cell r="E445" t="str">
            <v>Nathalie</v>
          </cell>
          <cell r="F445" t="str">
            <v>BLR</v>
          </cell>
          <cell r="G445" t="str">
            <v>TRUE</v>
          </cell>
          <cell r="H445" t="str">
            <v>DG2</v>
          </cell>
          <cell r="I445">
            <v>175</v>
          </cell>
          <cell r="J445">
            <v>16584</v>
          </cell>
          <cell r="K445" t="str">
            <v>Incumbent</v>
          </cell>
          <cell r="L445" t="str">
            <v>USD</v>
          </cell>
          <cell r="M445" t="str">
            <v>BLR</v>
          </cell>
          <cell r="N445">
            <v>0.12</v>
          </cell>
          <cell r="O445">
            <v>12</v>
          </cell>
          <cell r="P445">
            <v>0.12</v>
          </cell>
          <cell r="Q445">
            <v>115</v>
          </cell>
          <cell r="S445">
            <v>1</v>
          </cell>
          <cell r="T445" t="str">
            <v>per kg per day</v>
          </cell>
          <cell r="U445">
            <v>0.06</v>
          </cell>
        </row>
        <row r="446">
          <cell r="A446" t="str">
            <v>BLRBLRMRI</v>
          </cell>
          <cell r="B446" t="str">
            <v>MAIR</v>
          </cell>
          <cell r="C446" t="str">
            <v>IN</v>
          </cell>
          <cell r="D446" t="str">
            <v>BLR</v>
          </cell>
          <cell r="E446" t="str">
            <v>Nathalie</v>
          </cell>
          <cell r="F446" t="str">
            <v>BLR</v>
          </cell>
          <cell r="G446" t="str">
            <v>TRUE</v>
          </cell>
          <cell r="H446" t="str">
            <v>MRI</v>
          </cell>
          <cell r="I446">
            <v>5</v>
          </cell>
          <cell r="J446">
            <v>34973.5</v>
          </cell>
          <cell r="L446" t="str">
            <v>USD</v>
          </cell>
          <cell r="M446" t="str">
            <v>BLR</v>
          </cell>
          <cell r="N446">
            <v>0.1</v>
          </cell>
          <cell r="O446">
            <v>12</v>
          </cell>
          <cell r="P446">
            <v>0.12</v>
          </cell>
          <cell r="Q446">
            <v>115</v>
          </cell>
          <cell r="S446">
            <v>1</v>
          </cell>
          <cell r="T446" t="str">
            <v>per kg per day</v>
          </cell>
          <cell r="U446">
            <v>0.06</v>
          </cell>
        </row>
        <row r="447">
          <cell r="A447" t="str">
            <v>BOMBOMB2B</v>
          </cell>
          <cell r="B447" t="str">
            <v>MAIR</v>
          </cell>
          <cell r="C447" t="str">
            <v>IN</v>
          </cell>
          <cell r="D447" t="str">
            <v>BOM</v>
          </cell>
          <cell r="E447" t="str">
            <v>Nathalie</v>
          </cell>
          <cell r="F447" t="str">
            <v>BOM</v>
          </cell>
          <cell r="G447" t="str">
            <v>FALSE</v>
          </cell>
          <cell r="H447" t="str">
            <v>B2B</v>
          </cell>
          <cell r="I447">
            <v>42</v>
          </cell>
          <cell r="J447">
            <v>9930</v>
          </cell>
          <cell r="K447" t="str">
            <v>Incumbent</v>
          </cell>
          <cell r="L447" t="str">
            <v>USD</v>
          </cell>
          <cell r="M447" t="str">
            <v>BOM</v>
          </cell>
          <cell r="N447">
            <v>0.12</v>
          </cell>
          <cell r="O447">
            <v>12</v>
          </cell>
          <cell r="P447">
            <v>0.12</v>
          </cell>
          <cell r="Q447">
            <v>115</v>
          </cell>
          <cell r="S447">
            <v>1</v>
          </cell>
          <cell r="T447" t="str">
            <v>per kg per day</v>
          </cell>
          <cell r="U447">
            <v>0.06</v>
          </cell>
        </row>
        <row r="448">
          <cell r="A448" t="str">
            <v>BOMBOMCAO</v>
          </cell>
          <cell r="B448" t="str">
            <v>MAIR</v>
          </cell>
          <cell r="C448" t="str">
            <v>IN</v>
          </cell>
          <cell r="D448" t="str">
            <v>BOM</v>
          </cell>
          <cell r="E448" t="str">
            <v>Nathalie</v>
          </cell>
          <cell r="F448" t="str">
            <v>BOM</v>
          </cell>
          <cell r="G448" t="str">
            <v>FALSE</v>
          </cell>
          <cell r="H448" t="str">
            <v>CAO</v>
          </cell>
          <cell r="I448">
            <v>31</v>
          </cell>
          <cell r="J448">
            <v>60239.5</v>
          </cell>
          <cell r="K448" t="str">
            <v>Incumbent</v>
          </cell>
          <cell r="L448" t="str">
            <v>USD</v>
          </cell>
          <cell r="M448" t="str">
            <v>BOM</v>
          </cell>
          <cell r="N448">
            <v>0.12</v>
          </cell>
          <cell r="O448">
            <v>12</v>
          </cell>
          <cell r="P448">
            <v>0.12</v>
          </cell>
          <cell r="Q448">
            <v>115</v>
          </cell>
          <cell r="S448">
            <v>1</v>
          </cell>
          <cell r="T448" t="str">
            <v>per kg per day</v>
          </cell>
          <cell r="U448">
            <v>0.06</v>
          </cell>
        </row>
        <row r="449">
          <cell r="A449" t="str">
            <v>BOMBOMDEF</v>
          </cell>
          <cell r="B449" t="str">
            <v>MAIR</v>
          </cell>
          <cell r="C449" t="str">
            <v>IN</v>
          </cell>
          <cell r="D449" t="str">
            <v>BOM</v>
          </cell>
          <cell r="E449" t="str">
            <v>Nathalie</v>
          </cell>
          <cell r="F449" t="str">
            <v>BOM</v>
          </cell>
          <cell r="G449" t="str">
            <v>FALSE</v>
          </cell>
          <cell r="H449" t="str">
            <v>DEF</v>
          </cell>
          <cell r="I449">
            <v>1103</v>
          </cell>
          <cell r="J449">
            <v>351572</v>
          </cell>
          <cell r="K449" t="str">
            <v>Incumbent</v>
          </cell>
          <cell r="L449" t="str">
            <v>USD</v>
          </cell>
          <cell r="M449" t="str">
            <v>BOM</v>
          </cell>
          <cell r="N449">
            <v>0.12</v>
          </cell>
          <cell r="O449">
            <v>12</v>
          </cell>
          <cell r="P449">
            <v>0.12</v>
          </cell>
          <cell r="Q449">
            <v>115</v>
          </cell>
          <cell r="S449">
            <v>1</v>
          </cell>
          <cell r="T449" t="str">
            <v>per kg per day</v>
          </cell>
          <cell r="U449">
            <v>0.06</v>
          </cell>
        </row>
        <row r="450">
          <cell r="A450" t="str">
            <v>BOMBOMEXP</v>
          </cell>
          <cell r="B450" t="str">
            <v>MAIR</v>
          </cell>
          <cell r="C450" t="str">
            <v>IN</v>
          </cell>
          <cell r="D450" t="str">
            <v>BOM</v>
          </cell>
          <cell r="E450" t="str">
            <v>Nathalie</v>
          </cell>
          <cell r="F450" t="str">
            <v>BOM</v>
          </cell>
          <cell r="G450" t="str">
            <v>FALSE</v>
          </cell>
          <cell r="H450" t="str">
            <v>EXP</v>
          </cell>
          <cell r="I450">
            <v>10</v>
          </cell>
          <cell r="J450">
            <v>10962</v>
          </cell>
          <cell r="K450" t="str">
            <v>Incumbent</v>
          </cell>
          <cell r="L450" t="str">
            <v>USD</v>
          </cell>
          <cell r="M450" t="str">
            <v>BOM</v>
          </cell>
          <cell r="N450">
            <v>0.12</v>
          </cell>
          <cell r="O450">
            <v>12</v>
          </cell>
          <cell r="P450">
            <v>0.12</v>
          </cell>
          <cell r="Q450">
            <v>115</v>
          </cell>
          <cell r="S450">
            <v>1</v>
          </cell>
          <cell r="T450" t="str">
            <v>per kg per day</v>
          </cell>
          <cell r="U450">
            <v>0.06</v>
          </cell>
        </row>
        <row r="451">
          <cell r="A451" t="str">
            <v>BOMBOMDG1</v>
          </cell>
          <cell r="B451" t="str">
            <v>MAIR</v>
          </cell>
          <cell r="C451" t="str">
            <v>IN</v>
          </cell>
          <cell r="D451" t="str">
            <v>BOM</v>
          </cell>
          <cell r="E451" t="str">
            <v>Nathalie</v>
          </cell>
          <cell r="F451" t="str">
            <v>BOM</v>
          </cell>
          <cell r="G451" t="str">
            <v>TRUE</v>
          </cell>
          <cell r="H451" t="str">
            <v>DG1</v>
          </cell>
          <cell r="I451">
            <v>1</v>
          </cell>
          <cell r="J451">
            <v>89</v>
          </cell>
          <cell r="L451" t="str">
            <v>USD</v>
          </cell>
          <cell r="M451" t="str">
            <v>BOM</v>
          </cell>
          <cell r="N451">
            <v>0.12</v>
          </cell>
          <cell r="O451">
            <v>12</v>
          </cell>
          <cell r="P451">
            <v>0.12</v>
          </cell>
          <cell r="Q451">
            <v>115</v>
          </cell>
          <cell r="S451">
            <v>1</v>
          </cell>
          <cell r="T451" t="str">
            <v>per kg per day</v>
          </cell>
          <cell r="U451">
            <v>0.06</v>
          </cell>
        </row>
        <row r="452">
          <cell r="A452" t="str">
            <v>BOMBOMDG2</v>
          </cell>
          <cell r="B452" t="str">
            <v>MAIR</v>
          </cell>
          <cell r="C452" t="str">
            <v>IN</v>
          </cell>
          <cell r="D452" t="str">
            <v>BOM</v>
          </cell>
          <cell r="E452" t="str">
            <v>Nathalie</v>
          </cell>
          <cell r="F452" t="str">
            <v>BOM</v>
          </cell>
          <cell r="G452" t="str">
            <v>TRUE</v>
          </cell>
          <cell r="H452" t="str">
            <v>DG2</v>
          </cell>
          <cell r="I452">
            <v>14</v>
          </cell>
          <cell r="J452">
            <v>135.5</v>
          </cell>
          <cell r="L452" t="str">
            <v>USD</v>
          </cell>
          <cell r="M452" t="str">
            <v>BOM</v>
          </cell>
          <cell r="N452">
            <v>0.12</v>
          </cell>
          <cell r="O452">
            <v>12</v>
          </cell>
          <cell r="P452">
            <v>0.12</v>
          </cell>
          <cell r="Q452">
            <v>115</v>
          </cell>
          <cell r="S452">
            <v>1</v>
          </cell>
          <cell r="T452" t="str">
            <v>per kg per day</v>
          </cell>
          <cell r="U452">
            <v>0.06</v>
          </cell>
        </row>
        <row r="453">
          <cell r="A453" t="str">
            <v>BOMBOMMRI</v>
          </cell>
          <cell r="B453" t="str">
            <v>MAIR</v>
          </cell>
          <cell r="C453" t="str">
            <v>IN</v>
          </cell>
          <cell r="D453" t="str">
            <v>BOM</v>
          </cell>
          <cell r="E453" t="str">
            <v>Nathalie</v>
          </cell>
          <cell r="F453" t="str">
            <v>BOM</v>
          </cell>
          <cell r="G453" t="str">
            <v>TRUE</v>
          </cell>
          <cell r="H453" t="str">
            <v>MRI</v>
          </cell>
          <cell r="I453">
            <v>1</v>
          </cell>
          <cell r="J453">
            <v>10288</v>
          </cell>
          <cell r="L453" t="str">
            <v>USD</v>
          </cell>
          <cell r="M453" t="str">
            <v>BOM</v>
          </cell>
          <cell r="N453">
            <v>0.12</v>
          </cell>
          <cell r="O453">
            <v>12</v>
          </cell>
          <cell r="P453">
            <v>0.12</v>
          </cell>
          <cell r="Q453">
            <v>115</v>
          </cell>
          <cell r="S453">
            <v>1</v>
          </cell>
          <cell r="T453" t="str">
            <v>per kg per day</v>
          </cell>
          <cell r="U453">
            <v>0.06</v>
          </cell>
        </row>
        <row r="454">
          <cell r="A454" t="str">
            <v>PNQBOMCAO</v>
          </cell>
          <cell r="B454" t="str">
            <v>MAIR</v>
          </cell>
          <cell r="C454" t="str">
            <v>IN</v>
          </cell>
          <cell r="D454" t="str">
            <v>BOM</v>
          </cell>
          <cell r="E454" t="str">
            <v>Nathalie</v>
          </cell>
          <cell r="F454" t="str">
            <v>PNQ</v>
          </cell>
          <cell r="G454" t="str">
            <v>FALSE</v>
          </cell>
          <cell r="H454" t="str">
            <v>CAO</v>
          </cell>
          <cell r="I454">
            <v>2</v>
          </cell>
          <cell r="J454">
            <v>1121.5</v>
          </cell>
          <cell r="L454" t="str">
            <v>USD</v>
          </cell>
          <cell r="M454" t="str">
            <v>PNQ</v>
          </cell>
          <cell r="N454">
            <v>0.15</v>
          </cell>
          <cell r="O454">
            <v>12</v>
          </cell>
          <cell r="P454">
            <v>0.12</v>
          </cell>
          <cell r="Q454">
            <v>115</v>
          </cell>
          <cell r="S454">
            <v>1</v>
          </cell>
          <cell r="T454" t="str">
            <v>per kg per day</v>
          </cell>
          <cell r="U454">
            <v>0.06</v>
          </cell>
        </row>
        <row r="455">
          <cell r="A455" t="str">
            <v>PNQBOMDEF</v>
          </cell>
          <cell r="B455" t="str">
            <v>MAIR</v>
          </cell>
          <cell r="C455" t="str">
            <v>IN</v>
          </cell>
          <cell r="D455" t="str">
            <v>BOM</v>
          </cell>
          <cell r="E455" t="str">
            <v>Nathalie</v>
          </cell>
          <cell r="F455" t="str">
            <v>PNQ</v>
          </cell>
          <cell r="G455" t="str">
            <v>FALSE</v>
          </cell>
          <cell r="H455" t="str">
            <v>DEF</v>
          </cell>
          <cell r="I455">
            <v>44</v>
          </cell>
          <cell r="J455">
            <v>4113</v>
          </cell>
          <cell r="K455" t="str">
            <v>Incumbent</v>
          </cell>
          <cell r="L455" t="str">
            <v>USD</v>
          </cell>
          <cell r="M455" t="str">
            <v>PNQ</v>
          </cell>
          <cell r="N455">
            <v>0.15</v>
          </cell>
          <cell r="O455">
            <v>12</v>
          </cell>
          <cell r="P455">
            <v>0.12</v>
          </cell>
          <cell r="Q455">
            <v>115</v>
          </cell>
          <cell r="S455">
            <v>1</v>
          </cell>
          <cell r="T455" t="str">
            <v>per kg per day</v>
          </cell>
          <cell r="U455">
            <v>0.06</v>
          </cell>
        </row>
        <row r="456">
          <cell r="A456" t="str">
            <v>CCUCCUCAO</v>
          </cell>
          <cell r="B456" t="str">
            <v>MAIR</v>
          </cell>
          <cell r="C456" t="str">
            <v>IN</v>
          </cell>
          <cell r="D456" t="str">
            <v>CCU</v>
          </cell>
          <cell r="E456" t="str">
            <v>Nathalie</v>
          </cell>
          <cell r="F456" t="str">
            <v>CCU</v>
          </cell>
          <cell r="G456" t="str">
            <v>FALSE</v>
          </cell>
          <cell r="H456" t="str">
            <v>CAO</v>
          </cell>
          <cell r="I456">
            <v>7</v>
          </cell>
          <cell r="J456">
            <v>24747</v>
          </cell>
          <cell r="K456" t="str">
            <v>Incumbent</v>
          </cell>
          <cell r="L456" t="str">
            <v>USD</v>
          </cell>
          <cell r="M456" t="str">
            <v>CCU</v>
          </cell>
          <cell r="N456">
            <v>0.1</v>
          </cell>
          <cell r="O456">
            <v>12</v>
          </cell>
          <cell r="P456">
            <v>0.12</v>
          </cell>
          <cell r="Q456">
            <v>115</v>
          </cell>
          <cell r="S456">
            <v>1</v>
          </cell>
          <cell r="T456" t="str">
            <v>per kg per day</v>
          </cell>
          <cell r="U456">
            <v>0.06</v>
          </cell>
        </row>
        <row r="457">
          <cell r="A457" t="str">
            <v>CCUCCUDEF</v>
          </cell>
          <cell r="B457" t="str">
            <v>MAIR</v>
          </cell>
          <cell r="C457" t="str">
            <v>IN</v>
          </cell>
          <cell r="D457" t="str">
            <v>CCU</v>
          </cell>
          <cell r="E457" t="str">
            <v>Nathalie</v>
          </cell>
          <cell r="F457" t="str">
            <v>CCU</v>
          </cell>
          <cell r="G457" t="str">
            <v>FALSE</v>
          </cell>
          <cell r="H457" t="str">
            <v>DEF</v>
          </cell>
          <cell r="I457">
            <v>410</v>
          </cell>
          <cell r="J457">
            <v>95557</v>
          </cell>
          <cell r="K457" t="str">
            <v>Incumbent</v>
          </cell>
          <cell r="L457" t="str">
            <v>USD</v>
          </cell>
          <cell r="M457" t="str">
            <v>CCU</v>
          </cell>
          <cell r="N457">
            <v>0.1</v>
          </cell>
          <cell r="O457">
            <v>12</v>
          </cell>
          <cell r="P457">
            <v>0.12</v>
          </cell>
          <cell r="Q457">
            <v>115</v>
          </cell>
          <cell r="S457">
            <v>1</v>
          </cell>
          <cell r="T457" t="str">
            <v>per kg per day</v>
          </cell>
          <cell r="U457">
            <v>0.06</v>
          </cell>
        </row>
        <row r="458">
          <cell r="A458" t="str">
            <v>CCUCCUEXP</v>
          </cell>
          <cell r="B458" t="str">
            <v>MAIR</v>
          </cell>
          <cell r="C458" t="str">
            <v>IN</v>
          </cell>
          <cell r="D458" t="str">
            <v>CCU</v>
          </cell>
          <cell r="E458" t="str">
            <v>Nathalie</v>
          </cell>
          <cell r="F458" t="str">
            <v>CCU</v>
          </cell>
          <cell r="G458" t="str">
            <v>FALSE</v>
          </cell>
          <cell r="H458" t="str">
            <v>EXP</v>
          </cell>
          <cell r="I458">
            <v>1</v>
          </cell>
          <cell r="J458">
            <v>669</v>
          </cell>
          <cell r="K458" t="str">
            <v>Incumbent</v>
          </cell>
          <cell r="L458" t="str">
            <v>USD</v>
          </cell>
          <cell r="M458" t="str">
            <v>CCU</v>
          </cell>
          <cell r="N458">
            <v>0.1</v>
          </cell>
          <cell r="O458">
            <v>12</v>
          </cell>
          <cell r="P458">
            <v>0.12</v>
          </cell>
          <cell r="Q458">
            <v>115</v>
          </cell>
          <cell r="S458">
            <v>1</v>
          </cell>
          <cell r="T458" t="str">
            <v>per kg per day</v>
          </cell>
          <cell r="U458">
            <v>0.06</v>
          </cell>
        </row>
        <row r="459">
          <cell r="A459" t="str">
            <v>CCUCCUDG1</v>
          </cell>
          <cell r="B459" t="str">
            <v>MAIR</v>
          </cell>
          <cell r="C459" t="str">
            <v>IN</v>
          </cell>
          <cell r="D459" t="str">
            <v>CCU</v>
          </cell>
          <cell r="E459" t="str">
            <v>Nathalie</v>
          </cell>
          <cell r="F459" t="str">
            <v>CCU</v>
          </cell>
          <cell r="G459" t="str">
            <v>TRUE</v>
          </cell>
          <cell r="H459" t="str">
            <v>DG1</v>
          </cell>
          <cell r="I459">
            <v>1</v>
          </cell>
          <cell r="J459">
            <v>383</v>
          </cell>
          <cell r="K459" t="str">
            <v>Incumbent</v>
          </cell>
          <cell r="L459" t="str">
            <v>USD</v>
          </cell>
          <cell r="M459" t="str">
            <v>CCU</v>
          </cell>
          <cell r="N459">
            <v>0.1</v>
          </cell>
          <cell r="O459">
            <v>12</v>
          </cell>
          <cell r="P459">
            <v>0.12</v>
          </cell>
          <cell r="Q459">
            <v>115</v>
          </cell>
          <cell r="S459">
            <v>1</v>
          </cell>
          <cell r="T459" t="str">
            <v>per kg per day</v>
          </cell>
          <cell r="U459">
            <v>0.06</v>
          </cell>
        </row>
        <row r="460">
          <cell r="A460" t="str">
            <v>CCUCCUDG2</v>
          </cell>
          <cell r="B460" t="str">
            <v>MAIR</v>
          </cell>
          <cell r="C460" t="str">
            <v>IN</v>
          </cell>
          <cell r="D460" t="str">
            <v>CCU</v>
          </cell>
          <cell r="E460" t="str">
            <v>Nathalie</v>
          </cell>
          <cell r="F460" t="str">
            <v>CCU</v>
          </cell>
          <cell r="G460" t="str">
            <v>TRUE</v>
          </cell>
          <cell r="H460" t="str">
            <v>DG2</v>
          </cell>
          <cell r="I460">
            <v>1</v>
          </cell>
          <cell r="J460">
            <v>30</v>
          </cell>
          <cell r="K460" t="str">
            <v>Incumbent</v>
          </cell>
          <cell r="L460" t="str">
            <v>USD</v>
          </cell>
          <cell r="M460" t="str">
            <v>CCU</v>
          </cell>
          <cell r="N460">
            <v>0.1</v>
          </cell>
          <cell r="O460">
            <v>12</v>
          </cell>
          <cell r="P460">
            <v>0.12</v>
          </cell>
          <cell r="Q460">
            <v>115</v>
          </cell>
          <cell r="S460">
            <v>1</v>
          </cell>
          <cell r="T460" t="str">
            <v>per kg per day</v>
          </cell>
          <cell r="U460">
            <v>0.06</v>
          </cell>
        </row>
        <row r="461">
          <cell r="A461" t="str">
            <v>DELDELB2B</v>
          </cell>
          <cell r="B461" t="str">
            <v>MAIR</v>
          </cell>
          <cell r="C461" t="str">
            <v>IN</v>
          </cell>
          <cell r="D461" t="str">
            <v>DEL</v>
          </cell>
          <cell r="E461" t="str">
            <v>Nathalie</v>
          </cell>
          <cell r="F461" t="str">
            <v>DEL</v>
          </cell>
          <cell r="G461" t="str">
            <v>FALSE</v>
          </cell>
          <cell r="H461" t="str">
            <v>B2B</v>
          </cell>
          <cell r="I461">
            <v>4</v>
          </cell>
          <cell r="J461">
            <v>34</v>
          </cell>
          <cell r="K461" t="str">
            <v>Incumbent</v>
          </cell>
          <cell r="L461" t="str">
            <v>USD</v>
          </cell>
          <cell r="M461" t="str">
            <v>DEL</v>
          </cell>
          <cell r="N461">
            <v>0.11</v>
          </cell>
          <cell r="O461">
            <v>12</v>
          </cell>
          <cell r="P461">
            <v>0.12</v>
          </cell>
          <cell r="Q461">
            <v>115</v>
          </cell>
          <cell r="S461">
            <v>1</v>
          </cell>
          <cell r="T461" t="str">
            <v>per kg per day</v>
          </cell>
          <cell r="U461">
            <v>0.06</v>
          </cell>
        </row>
        <row r="462">
          <cell r="A462" t="str">
            <v>DELDELCAO</v>
          </cell>
          <cell r="B462" t="str">
            <v>MAIR</v>
          </cell>
          <cell r="C462" t="str">
            <v>IN</v>
          </cell>
          <cell r="D462" t="str">
            <v>DEL</v>
          </cell>
          <cell r="E462" t="str">
            <v>Nathalie</v>
          </cell>
          <cell r="F462" t="str">
            <v>DEL</v>
          </cell>
          <cell r="G462" t="str">
            <v>FALSE</v>
          </cell>
          <cell r="H462" t="str">
            <v>CAO</v>
          </cell>
          <cell r="I462">
            <v>30</v>
          </cell>
          <cell r="J462">
            <v>109501</v>
          </cell>
          <cell r="K462" t="str">
            <v>Incumbent</v>
          </cell>
          <cell r="L462" t="str">
            <v>USD</v>
          </cell>
          <cell r="M462" t="str">
            <v>DEL</v>
          </cell>
          <cell r="N462">
            <v>0.11</v>
          </cell>
          <cell r="O462">
            <v>12</v>
          </cell>
          <cell r="P462">
            <v>0.12</v>
          </cell>
          <cell r="Q462">
            <v>115</v>
          </cell>
          <cell r="S462">
            <v>1</v>
          </cell>
          <cell r="T462" t="str">
            <v>per kg per day</v>
          </cell>
          <cell r="U462">
            <v>0.06</v>
          </cell>
        </row>
        <row r="463">
          <cell r="A463" t="str">
            <v>DELDELDEF</v>
          </cell>
          <cell r="B463" t="str">
            <v>MAIR</v>
          </cell>
          <cell r="C463" t="str">
            <v>IN</v>
          </cell>
          <cell r="D463" t="str">
            <v>DEL</v>
          </cell>
          <cell r="E463" t="str">
            <v>Nathalie</v>
          </cell>
          <cell r="F463" t="str">
            <v>DEL</v>
          </cell>
          <cell r="G463" t="str">
            <v>FALSE</v>
          </cell>
          <cell r="H463" t="str">
            <v>DEF</v>
          </cell>
          <cell r="I463">
            <v>1539</v>
          </cell>
          <cell r="J463">
            <v>376511.5</v>
          </cell>
          <cell r="K463" t="str">
            <v>Incumbent</v>
          </cell>
          <cell r="L463" t="str">
            <v>USD</v>
          </cell>
          <cell r="M463" t="str">
            <v>DEL</v>
          </cell>
          <cell r="N463">
            <v>0.11</v>
          </cell>
          <cell r="O463">
            <v>12</v>
          </cell>
          <cell r="P463">
            <v>0.12</v>
          </cell>
          <cell r="Q463">
            <v>115</v>
          </cell>
          <cell r="S463">
            <v>1</v>
          </cell>
          <cell r="T463" t="str">
            <v>per kg per day</v>
          </cell>
          <cell r="U463">
            <v>0.06</v>
          </cell>
        </row>
        <row r="464">
          <cell r="A464" t="str">
            <v>DELDELEXP</v>
          </cell>
          <cell r="B464" t="str">
            <v>MAIR</v>
          </cell>
          <cell r="C464" t="str">
            <v>IN</v>
          </cell>
          <cell r="D464" t="str">
            <v>DEL</v>
          </cell>
          <cell r="E464" t="str">
            <v>Nathalie</v>
          </cell>
          <cell r="F464" t="str">
            <v>DEL</v>
          </cell>
          <cell r="G464" t="str">
            <v>FALSE</v>
          </cell>
          <cell r="H464" t="str">
            <v>EXP</v>
          </cell>
          <cell r="I464">
            <v>8</v>
          </cell>
          <cell r="J464">
            <v>12501</v>
          </cell>
          <cell r="K464" t="str">
            <v>Incumbent</v>
          </cell>
          <cell r="L464" t="str">
            <v>USD</v>
          </cell>
          <cell r="M464" t="str">
            <v>DEL</v>
          </cell>
          <cell r="N464">
            <v>0.11</v>
          </cell>
          <cell r="O464">
            <v>12</v>
          </cell>
          <cell r="P464">
            <v>0.12</v>
          </cell>
          <cell r="Q464">
            <v>115</v>
          </cell>
          <cell r="S464">
            <v>1</v>
          </cell>
          <cell r="T464" t="str">
            <v>per kg per day</v>
          </cell>
          <cell r="U464">
            <v>0.06</v>
          </cell>
        </row>
        <row r="465">
          <cell r="A465" t="str">
            <v>DELDELDG1</v>
          </cell>
          <cell r="B465" t="str">
            <v>MAIR</v>
          </cell>
          <cell r="C465" t="str">
            <v>IN</v>
          </cell>
          <cell r="D465" t="str">
            <v>DEL</v>
          </cell>
          <cell r="E465" t="str">
            <v>Nathalie</v>
          </cell>
          <cell r="F465" t="str">
            <v>DEL</v>
          </cell>
          <cell r="G465" t="str">
            <v>TRUE</v>
          </cell>
          <cell r="H465" t="str">
            <v>DG1</v>
          </cell>
          <cell r="I465">
            <v>9</v>
          </cell>
          <cell r="J465">
            <v>280</v>
          </cell>
          <cell r="K465" t="str">
            <v>Incumbent</v>
          </cell>
          <cell r="L465" t="str">
            <v>USD</v>
          </cell>
          <cell r="M465" t="str">
            <v>DEL</v>
          </cell>
          <cell r="N465">
            <v>0.11</v>
          </cell>
          <cell r="O465">
            <v>12</v>
          </cell>
          <cell r="P465">
            <v>0.12</v>
          </cell>
          <cell r="Q465">
            <v>115</v>
          </cell>
          <cell r="S465">
            <v>1</v>
          </cell>
          <cell r="T465" t="str">
            <v>per kg per day</v>
          </cell>
          <cell r="U465">
            <v>0.06</v>
          </cell>
        </row>
        <row r="466">
          <cell r="A466" t="str">
            <v>DELDELDG2</v>
          </cell>
          <cell r="B466" t="str">
            <v>MAIR</v>
          </cell>
          <cell r="C466" t="str">
            <v>IN</v>
          </cell>
          <cell r="D466" t="str">
            <v>DEL</v>
          </cell>
          <cell r="E466" t="str">
            <v>Nathalie</v>
          </cell>
          <cell r="F466" t="str">
            <v>DEL</v>
          </cell>
          <cell r="G466" t="str">
            <v>TRUE</v>
          </cell>
          <cell r="H466" t="str">
            <v>DG2</v>
          </cell>
          <cell r="I466">
            <v>56</v>
          </cell>
          <cell r="J466">
            <v>2778</v>
          </cell>
          <cell r="K466" t="str">
            <v>Incumbent</v>
          </cell>
          <cell r="L466" t="str">
            <v>USD</v>
          </cell>
          <cell r="M466" t="str">
            <v>DEL</v>
          </cell>
          <cell r="N466">
            <v>0.11</v>
          </cell>
          <cell r="O466">
            <v>12</v>
          </cell>
          <cell r="P466">
            <v>0.12</v>
          </cell>
          <cell r="Q466">
            <v>115</v>
          </cell>
          <cell r="S466">
            <v>1</v>
          </cell>
          <cell r="T466" t="str">
            <v>per kg per day</v>
          </cell>
          <cell r="U466">
            <v>0.06</v>
          </cell>
        </row>
        <row r="467">
          <cell r="A467" t="str">
            <v>DELDELMRI</v>
          </cell>
          <cell r="B467" t="str">
            <v>MAIR</v>
          </cell>
          <cell r="C467" t="str">
            <v>IN</v>
          </cell>
          <cell r="D467" t="str">
            <v>DEL</v>
          </cell>
          <cell r="E467" t="str">
            <v>Nathalie</v>
          </cell>
          <cell r="F467" t="str">
            <v>DEL</v>
          </cell>
          <cell r="G467" t="str">
            <v>TRUE</v>
          </cell>
          <cell r="H467" t="str">
            <v>MRI</v>
          </cell>
          <cell r="I467">
            <v>9</v>
          </cell>
          <cell r="J467">
            <v>69178</v>
          </cell>
          <cell r="L467" t="str">
            <v>USD</v>
          </cell>
          <cell r="M467" t="str">
            <v>DEL</v>
          </cell>
          <cell r="N467">
            <v>0.13</v>
          </cell>
          <cell r="O467">
            <v>12</v>
          </cell>
          <cell r="P467">
            <v>0.12</v>
          </cell>
          <cell r="Q467">
            <v>115</v>
          </cell>
          <cell r="S467">
            <v>1</v>
          </cell>
          <cell r="T467" t="str">
            <v>per kg per day</v>
          </cell>
          <cell r="U467">
            <v>0.06</v>
          </cell>
        </row>
        <row r="468">
          <cell r="A468" t="str">
            <v>HYDHYDCAO</v>
          </cell>
          <cell r="B468" t="str">
            <v>MAIR</v>
          </cell>
          <cell r="C468" t="str">
            <v>IN</v>
          </cell>
          <cell r="D468" t="str">
            <v>HYD</v>
          </cell>
          <cell r="E468" t="str">
            <v>Nathalie</v>
          </cell>
          <cell r="F468" t="str">
            <v>HYD</v>
          </cell>
          <cell r="G468" t="str">
            <v>FALSE</v>
          </cell>
          <cell r="H468" t="str">
            <v>CAO</v>
          </cell>
          <cell r="I468">
            <v>2</v>
          </cell>
          <cell r="J468">
            <v>5043.5</v>
          </cell>
          <cell r="L468" t="str">
            <v>USD</v>
          </cell>
          <cell r="M468" t="str">
            <v>HYD</v>
          </cell>
          <cell r="N468">
            <v>0.15</v>
          </cell>
          <cell r="O468">
            <v>12</v>
          </cell>
          <cell r="P468">
            <v>0.12</v>
          </cell>
          <cell r="Q468">
            <v>115</v>
          </cell>
          <cell r="S468">
            <v>1</v>
          </cell>
          <cell r="T468" t="str">
            <v>per kg per day</v>
          </cell>
          <cell r="U468">
            <v>0.06</v>
          </cell>
        </row>
        <row r="469">
          <cell r="A469" t="str">
            <v>HYDHYDDEF</v>
          </cell>
          <cell r="B469" t="str">
            <v>MAIR</v>
          </cell>
          <cell r="C469" t="str">
            <v>IN</v>
          </cell>
          <cell r="D469" t="str">
            <v>HYD</v>
          </cell>
          <cell r="E469" t="str">
            <v>Nathalie</v>
          </cell>
          <cell r="F469" t="str">
            <v>HYD</v>
          </cell>
          <cell r="G469" t="str">
            <v>FALSE</v>
          </cell>
          <cell r="H469" t="str">
            <v>DEF</v>
          </cell>
          <cell r="I469">
            <v>84</v>
          </cell>
          <cell r="J469">
            <v>28761.5</v>
          </cell>
          <cell r="K469" t="str">
            <v>Incumbent</v>
          </cell>
          <cell r="L469" t="str">
            <v>USD</v>
          </cell>
          <cell r="M469" t="str">
            <v>HYD</v>
          </cell>
          <cell r="N469">
            <v>0.15</v>
          </cell>
          <cell r="O469">
            <v>12</v>
          </cell>
          <cell r="P469">
            <v>0.12</v>
          </cell>
          <cell r="Q469">
            <v>115</v>
          </cell>
          <cell r="S469">
            <v>1</v>
          </cell>
          <cell r="T469" t="str">
            <v>per kg per day</v>
          </cell>
          <cell r="U469">
            <v>0.06</v>
          </cell>
        </row>
        <row r="470">
          <cell r="A470" t="str">
            <v>MAAMAAB2B</v>
          </cell>
          <cell r="B470" t="str">
            <v>MAIR</v>
          </cell>
          <cell r="C470" t="str">
            <v>IN</v>
          </cell>
          <cell r="D470" t="str">
            <v>MAA</v>
          </cell>
          <cell r="E470" t="str">
            <v>Nathalie</v>
          </cell>
          <cell r="F470" t="str">
            <v>MAA</v>
          </cell>
          <cell r="G470" t="str">
            <v>FALSE</v>
          </cell>
          <cell r="H470" t="str">
            <v>B2B</v>
          </cell>
          <cell r="I470">
            <v>43</v>
          </cell>
          <cell r="J470">
            <v>1588</v>
          </cell>
          <cell r="K470" t="str">
            <v>Incumbent</v>
          </cell>
          <cell r="L470" t="str">
            <v>USD</v>
          </cell>
          <cell r="M470" t="str">
            <v>MAA</v>
          </cell>
          <cell r="N470">
            <v>0.1</v>
          </cell>
          <cell r="O470">
            <v>12</v>
          </cell>
          <cell r="P470">
            <v>0.12</v>
          </cell>
          <cell r="Q470">
            <v>115</v>
          </cell>
          <cell r="S470">
            <v>1</v>
          </cell>
          <cell r="T470" t="str">
            <v>per kg per day</v>
          </cell>
          <cell r="U470">
            <v>0.06</v>
          </cell>
        </row>
        <row r="471">
          <cell r="A471" t="str">
            <v>MAAMAACAO</v>
          </cell>
          <cell r="B471" t="str">
            <v>MAIR</v>
          </cell>
          <cell r="C471" t="str">
            <v>IN</v>
          </cell>
          <cell r="D471" t="str">
            <v>MAA</v>
          </cell>
          <cell r="E471" t="str">
            <v>Nathalie</v>
          </cell>
          <cell r="F471" t="str">
            <v>MAA</v>
          </cell>
          <cell r="G471" t="str">
            <v>FALSE</v>
          </cell>
          <cell r="H471" t="str">
            <v>CAO</v>
          </cell>
          <cell r="I471">
            <v>30</v>
          </cell>
          <cell r="J471">
            <v>97045.5</v>
          </cell>
          <cell r="K471" t="str">
            <v>Incumbent</v>
          </cell>
          <cell r="L471" t="str">
            <v>USD</v>
          </cell>
          <cell r="M471" t="str">
            <v>MAA</v>
          </cell>
          <cell r="N471">
            <v>0.1</v>
          </cell>
          <cell r="O471">
            <v>12</v>
          </cell>
          <cell r="P471">
            <v>0.12</v>
          </cell>
          <cell r="Q471">
            <v>115</v>
          </cell>
          <cell r="S471">
            <v>1</v>
          </cell>
          <cell r="T471" t="str">
            <v>per kg per day</v>
          </cell>
          <cell r="U471">
            <v>0.06</v>
          </cell>
        </row>
        <row r="472">
          <cell r="A472" t="str">
            <v>MAAMAADEF</v>
          </cell>
          <cell r="B472" t="str">
            <v>MAIR</v>
          </cell>
          <cell r="C472" t="str">
            <v>IN</v>
          </cell>
          <cell r="D472" t="str">
            <v>MAA</v>
          </cell>
          <cell r="E472" t="str">
            <v>Nathalie</v>
          </cell>
          <cell r="F472" t="str">
            <v>MAA</v>
          </cell>
          <cell r="G472" t="str">
            <v>FALSE</v>
          </cell>
          <cell r="H472" t="str">
            <v>DEF</v>
          </cell>
          <cell r="I472">
            <v>6529</v>
          </cell>
          <cell r="J472">
            <v>676355.5</v>
          </cell>
          <cell r="K472" t="str">
            <v>Incumbent</v>
          </cell>
          <cell r="L472" t="str">
            <v>USD</v>
          </cell>
          <cell r="M472" t="str">
            <v>MAA</v>
          </cell>
          <cell r="N472">
            <v>0.1</v>
          </cell>
          <cell r="O472">
            <v>12</v>
          </cell>
          <cell r="P472">
            <v>0.12</v>
          </cell>
          <cell r="Q472">
            <v>115</v>
          </cell>
          <cell r="S472">
            <v>1</v>
          </cell>
          <cell r="T472" t="str">
            <v>per kg per day</v>
          </cell>
          <cell r="U472">
            <v>0.06</v>
          </cell>
        </row>
        <row r="473">
          <cell r="A473" t="str">
            <v>MAAMAAEXP</v>
          </cell>
          <cell r="B473" t="str">
            <v>MAIR</v>
          </cell>
          <cell r="C473" t="str">
            <v>IN</v>
          </cell>
          <cell r="D473" t="str">
            <v>MAA</v>
          </cell>
          <cell r="E473" t="str">
            <v>Nathalie</v>
          </cell>
          <cell r="F473" t="str">
            <v>MAA</v>
          </cell>
          <cell r="G473" t="str">
            <v>FALSE</v>
          </cell>
          <cell r="H473" t="str">
            <v>EXP</v>
          </cell>
          <cell r="I473">
            <v>27</v>
          </cell>
          <cell r="J473">
            <v>1890</v>
          </cell>
          <cell r="K473" t="str">
            <v>Incumbent</v>
          </cell>
          <cell r="L473" t="str">
            <v>USD</v>
          </cell>
          <cell r="M473" t="str">
            <v>MAA</v>
          </cell>
          <cell r="N473">
            <v>0.1</v>
          </cell>
          <cell r="O473">
            <v>12</v>
          </cell>
          <cell r="P473">
            <v>0.12</v>
          </cell>
          <cell r="Q473">
            <v>115</v>
          </cell>
          <cell r="S473">
            <v>1</v>
          </cell>
          <cell r="T473" t="str">
            <v>per kg per day</v>
          </cell>
          <cell r="U473">
            <v>0.06</v>
          </cell>
        </row>
        <row r="474">
          <cell r="A474" t="str">
            <v>MAAMAADG1</v>
          </cell>
          <cell r="B474" t="str">
            <v>MAIR</v>
          </cell>
          <cell r="C474" t="str">
            <v>IN</v>
          </cell>
          <cell r="D474" t="str">
            <v>MAA</v>
          </cell>
          <cell r="E474" t="str">
            <v>Nathalie</v>
          </cell>
          <cell r="F474" t="str">
            <v>MAA</v>
          </cell>
          <cell r="G474" t="str">
            <v>TRUE</v>
          </cell>
          <cell r="H474" t="str">
            <v>DG1</v>
          </cell>
          <cell r="I474">
            <v>92</v>
          </cell>
          <cell r="J474">
            <v>1572</v>
          </cell>
          <cell r="K474" t="str">
            <v>Incumbent</v>
          </cell>
          <cell r="L474" t="str">
            <v>USD</v>
          </cell>
          <cell r="M474" t="str">
            <v>MAA</v>
          </cell>
          <cell r="N474">
            <v>0.1</v>
          </cell>
          <cell r="O474">
            <v>12</v>
          </cell>
          <cell r="P474">
            <v>0.12</v>
          </cell>
          <cell r="Q474">
            <v>115</v>
          </cell>
          <cell r="S474">
            <v>1</v>
          </cell>
          <cell r="T474" t="str">
            <v>per kg per day</v>
          </cell>
          <cell r="U474">
            <v>0.06</v>
          </cell>
        </row>
        <row r="475">
          <cell r="A475" t="str">
            <v>MAAMAADG2</v>
          </cell>
          <cell r="B475" t="str">
            <v>MAIR</v>
          </cell>
          <cell r="C475" t="str">
            <v>IN</v>
          </cell>
          <cell r="D475" t="str">
            <v>MAA</v>
          </cell>
          <cell r="E475" t="str">
            <v>Nathalie</v>
          </cell>
          <cell r="F475" t="str">
            <v>MAA</v>
          </cell>
          <cell r="G475" t="str">
            <v>TRUE</v>
          </cell>
          <cell r="H475" t="str">
            <v>DG2</v>
          </cell>
          <cell r="I475">
            <v>161</v>
          </cell>
          <cell r="J475">
            <v>12197.5</v>
          </cell>
          <cell r="K475" t="str">
            <v>Incumbent</v>
          </cell>
          <cell r="L475" t="str">
            <v>USD</v>
          </cell>
          <cell r="M475" t="str">
            <v>MAA</v>
          </cell>
          <cell r="N475">
            <v>0.1</v>
          </cell>
          <cell r="O475">
            <v>12</v>
          </cell>
          <cell r="P475">
            <v>0.12</v>
          </cell>
          <cell r="Q475">
            <v>115</v>
          </cell>
          <cell r="S475">
            <v>1</v>
          </cell>
          <cell r="T475" t="str">
            <v>per kg per day</v>
          </cell>
          <cell r="U475">
            <v>0.06</v>
          </cell>
        </row>
        <row r="476">
          <cell r="A476" t="str">
            <v>MAAMAAMRI</v>
          </cell>
          <cell r="B476" t="str">
            <v>MAIR</v>
          </cell>
          <cell r="C476" t="str">
            <v>IN</v>
          </cell>
          <cell r="D476" t="str">
            <v>MAA</v>
          </cell>
          <cell r="E476" t="str">
            <v>Nathalie</v>
          </cell>
          <cell r="F476" t="str">
            <v>MAA</v>
          </cell>
          <cell r="G476" t="str">
            <v>TRUE</v>
          </cell>
          <cell r="H476" t="str">
            <v>MRI</v>
          </cell>
          <cell r="I476">
            <v>2</v>
          </cell>
          <cell r="J476">
            <v>17851</v>
          </cell>
          <cell r="L476" t="str">
            <v>USD</v>
          </cell>
          <cell r="M476" t="str">
            <v>MAA</v>
          </cell>
          <cell r="N476">
            <v>0.1</v>
          </cell>
          <cell r="O476">
            <v>12</v>
          </cell>
          <cell r="P476">
            <v>0.12</v>
          </cell>
          <cell r="Q476">
            <v>115</v>
          </cell>
          <cell r="S476">
            <v>1</v>
          </cell>
          <cell r="T476" t="str">
            <v>per kg per day</v>
          </cell>
          <cell r="U476">
            <v>0.06</v>
          </cell>
        </row>
        <row r="477">
          <cell r="A477" t="str">
            <v>BGWBGWDEF</v>
          </cell>
          <cell r="B477" t="str">
            <v>MAIR</v>
          </cell>
          <cell r="C477" t="str">
            <v>IQ</v>
          </cell>
          <cell r="D477" t="str">
            <v>BGW</v>
          </cell>
          <cell r="E477" t="str">
            <v>Nathalie</v>
          </cell>
          <cell r="F477" t="str">
            <v>BGW</v>
          </cell>
          <cell r="G477" t="str">
            <v>FALSE</v>
          </cell>
          <cell r="H477" t="str">
            <v>DEF</v>
          </cell>
          <cell r="I477">
            <v>18</v>
          </cell>
          <cell r="J477">
            <v>8656</v>
          </cell>
          <cell r="L477" t="str">
            <v>USD</v>
          </cell>
          <cell r="M477" t="str">
            <v>BGW</v>
          </cell>
          <cell r="N477">
            <v>5</v>
          </cell>
          <cell r="O477">
            <v>120</v>
          </cell>
          <cell r="P477">
            <v>0.25</v>
          </cell>
          <cell r="Q477">
            <v>175</v>
          </cell>
          <cell r="S477">
            <v>3</v>
          </cell>
          <cell r="T477" t="str">
            <v>Per Kg</v>
          </cell>
          <cell r="U477">
            <v>0.28999999999999998</v>
          </cell>
        </row>
        <row r="478">
          <cell r="A478" t="str">
            <v>EBLEBLDEF</v>
          </cell>
          <cell r="B478" t="str">
            <v>MAIR</v>
          </cell>
          <cell r="C478" t="str">
            <v>IQ</v>
          </cell>
          <cell r="D478" t="str">
            <v>EBL</v>
          </cell>
          <cell r="E478" t="str">
            <v>Nathalie</v>
          </cell>
          <cell r="F478" t="str">
            <v>EBL</v>
          </cell>
          <cell r="G478" t="str">
            <v>FALSE</v>
          </cell>
          <cell r="H478" t="str">
            <v>DEF</v>
          </cell>
          <cell r="I478">
            <v>24</v>
          </cell>
          <cell r="J478">
            <v>2464</v>
          </cell>
          <cell r="L478" t="str">
            <v>USD</v>
          </cell>
          <cell r="M478" t="str">
            <v>EBL</v>
          </cell>
          <cell r="N478">
            <v>5</v>
          </cell>
          <cell r="O478">
            <v>15</v>
          </cell>
          <cell r="P478">
            <v>0.25</v>
          </cell>
          <cell r="Q478">
            <v>175</v>
          </cell>
          <cell r="S478">
            <v>3</v>
          </cell>
          <cell r="T478" t="str">
            <v>Per Kg</v>
          </cell>
          <cell r="U478">
            <v>0.28999999999999998</v>
          </cell>
        </row>
        <row r="479">
          <cell r="A479" t="str">
            <v>EBLEBLDG2</v>
          </cell>
          <cell r="B479" t="str">
            <v>MAIR</v>
          </cell>
          <cell r="C479" t="str">
            <v>IQ</v>
          </cell>
          <cell r="D479" t="str">
            <v>EBL</v>
          </cell>
          <cell r="E479" t="str">
            <v>Nathalie</v>
          </cell>
          <cell r="F479" t="str">
            <v>EBL</v>
          </cell>
          <cell r="G479" t="str">
            <v>TRUE</v>
          </cell>
          <cell r="H479" t="str">
            <v>DG2</v>
          </cell>
          <cell r="I479">
            <v>2</v>
          </cell>
          <cell r="J479">
            <v>150</v>
          </cell>
          <cell r="L479" t="str">
            <v>USD</v>
          </cell>
          <cell r="M479" t="str">
            <v>EBL</v>
          </cell>
          <cell r="N479">
            <v>5</v>
          </cell>
          <cell r="O479">
            <v>50</v>
          </cell>
          <cell r="P479">
            <v>0.25</v>
          </cell>
          <cell r="Q479">
            <v>175</v>
          </cell>
          <cell r="S479">
            <v>3</v>
          </cell>
          <cell r="T479" t="str">
            <v>Per Kg</v>
          </cell>
          <cell r="U479">
            <v>0.28999999999999998</v>
          </cell>
        </row>
        <row r="480">
          <cell r="A480" t="str">
            <v>THRTHRCAO</v>
          </cell>
          <cell r="B480" t="str">
            <v>MAIR</v>
          </cell>
          <cell r="C480" t="str">
            <v>IR</v>
          </cell>
          <cell r="D480" t="str">
            <v>THR</v>
          </cell>
          <cell r="E480" t="str">
            <v>Nathalie</v>
          </cell>
          <cell r="F480" t="str">
            <v>THR</v>
          </cell>
          <cell r="G480" t="str">
            <v>FALSE</v>
          </cell>
          <cell r="H480" t="str">
            <v>CAO</v>
          </cell>
          <cell r="I480">
            <v>2</v>
          </cell>
          <cell r="J480">
            <v>1360</v>
          </cell>
          <cell r="L480" t="str">
            <v>USD</v>
          </cell>
          <cell r="M480" t="str">
            <v>THR</v>
          </cell>
          <cell r="N480" t="str">
            <v>no quote</v>
          </cell>
          <cell r="O480">
            <v>0</v>
          </cell>
          <cell r="P480" t="str">
            <v>no quote</v>
          </cell>
          <cell r="Q480" t="str">
            <v>no quote</v>
          </cell>
          <cell r="S480" t="str">
            <v>no quote</v>
          </cell>
          <cell r="T480" t="str">
            <v>no quote</v>
          </cell>
          <cell r="U480" t="str">
            <v>no quote</v>
          </cell>
        </row>
        <row r="481">
          <cell r="A481" t="str">
            <v>THRTHRDEF</v>
          </cell>
          <cell r="B481" t="str">
            <v>MAIR</v>
          </cell>
          <cell r="C481" t="str">
            <v>IR</v>
          </cell>
          <cell r="D481" t="str">
            <v>THR</v>
          </cell>
          <cell r="E481" t="str">
            <v>Nathalie</v>
          </cell>
          <cell r="F481" t="str">
            <v>THR</v>
          </cell>
          <cell r="G481" t="str">
            <v>FALSE</v>
          </cell>
          <cell r="H481" t="str">
            <v>DEF</v>
          </cell>
          <cell r="I481">
            <v>171</v>
          </cell>
          <cell r="J481">
            <v>236255</v>
          </cell>
          <cell r="L481" t="str">
            <v>USD</v>
          </cell>
          <cell r="M481" t="str">
            <v>THR</v>
          </cell>
          <cell r="N481" t="str">
            <v>no quote</v>
          </cell>
          <cell r="O481">
            <v>0</v>
          </cell>
          <cell r="P481" t="str">
            <v>no quote</v>
          </cell>
          <cell r="Q481" t="str">
            <v>no quote</v>
          </cell>
          <cell r="S481" t="str">
            <v>no quote</v>
          </cell>
          <cell r="T481" t="str">
            <v>no quote</v>
          </cell>
          <cell r="U481" t="str">
            <v>no quote</v>
          </cell>
        </row>
        <row r="482">
          <cell r="A482" t="str">
            <v>AMMAMMCAO</v>
          </cell>
          <cell r="B482" t="str">
            <v>MAIR</v>
          </cell>
          <cell r="C482" t="str">
            <v>JO</v>
          </cell>
          <cell r="D482" t="str">
            <v>AMM</v>
          </cell>
          <cell r="E482" t="str">
            <v>Nathalie</v>
          </cell>
          <cell r="F482" t="str">
            <v>AMM</v>
          </cell>
          <cell r="G482" t="str">
            <v>FALSE</v>
          </cell>
          <cell r="H482" t="str">
            <v>CAO</v>
          </cell>
          <cell r="I482">
            <v>3</v>
          </cell>
          <cell r="J482">
            <v>14075</v>
          </cell>
          <cell r="L482" t="str">
            <v>USD</v>
          </cell>
          <cell r="M482" t="str">
            <v>AMM</v>
          </cell>
          <cell r="N482">
            <v>0.25</v>
          </cell>
          <cell r="O482">
            <v>24</v>
          </cell>
          <cell r="P482">
            <v>0.25</v>
          </cell>
          <cell r="Q482">
            <v>120</v>
          </cell>
          <cell r="S482">
            <v>2</v>
          </cell>
          <cell r="T482" t="str">
            <v>Per Kg</v>
          </cell>
          <cell r="U482">
            <v>0.04</v>
          </cell>
        </row>
        <row r="483">
          <cell r="A483" t="str">
            <v>AMMAMMDEF</v>
          </cell>
          <cell r="B483" t="str">
            <v>MAIR</v>
          </cell>
          <cell r="C483" t="str">
            <v>JO</v>
          </cell>
          <cell r="D483" t="str">
            <v>AMM</v>
          </cell>
          <cell r="E483" t="str">
            <v>Nathalie</v>
          </cell>
          <cell r="F483" t="str">
            <v>AMM</v>
          </cell>
          <cell r="G483" t="str">
            <v>FALSE</v>
          </cell>
          <cell r="H483" t="str">
            <v>DEF</v>
          </cell>
          <cell r="I483">
            <v>64</v>
          </cell>
          <cell r="J483">
            <v>30789.5</v>
          </cell>
          <cell r="K483" t="str">
            <v>Incumbent</v>
          </cell>
          <cell r="L483" t="str">
            <v>USD</v>
          </cell>
          <cell r="M483" t="str">
            <v>AMM</v>
          </cell>
          <cell r="N483">
            <v>0.12</v>
          </cell>
          <cell r="O483">
            <v>24</v>
          </cell>
          <cell r="P483">
            <v>0.16</v>
          </cell>
          <cell r="Q483">
            <v>75</v>
          </cell>
          <cell r="S483">
            <v>2</v>
          </cell>
          <cell r="T483" t="str">
            <v>Per Kg</v>
          </cell>
          <cell r="U483">
            <v>0.04</v>
          </cell>
        </row>
        <row r="484">
          <cell r="A484" t="str">
            <v>AMMAMMEXP</v>
          </cell>
          <cell r="B484" t="str">
            <v>MAIR</v>
          </cell>
          <cell r="C484" t="str">
            <v>JO</v>
          </cell>
          <cell r="D484" t="str">
            <v>AMM</v>
          </cell>
          <cell r="E484" t="str">
            <v>Nathalie</v>
          </cell>
          <cell r="F484" t="str">
            <v>AMM</v>
          </cell>
          <cell r="G484" t="str">
            <v>FALSE</v>
          </cell>
          <cell r="H484" t="str">
            <v>EXP</v>
          </cell>
          <cell r="I484">
            <v>2</v>
          </cell>
          <cell r="J484">
            <v>236</v>
          </cell>
          <cell r="K484" t="str">
            <v>Incumbent</v>
          </cell>
          <cell r="L484" t="str">
            <v>USD</v>
          </cell>
          <cell r="M484" t="str">
            <v>AMM</v>
          </cell>
          <cell r="N484">
            <v>0.12</v>
          </cell>
          <cell r="O484">
            <v>24</v>
          </cell>
          <cell r="P484">
            <v>0.16</v>
          </cell>
          <cell r="Q484">
            <v>75</v>
          </cell>
          <cell r="S484">
            <v>2</v>
          </cell>
          <cell r="T484" t="str">
            <v>Per Kg</v>
          </cell>
          <cell r="U484">
            <v>0.04</v>
          </cell>
        </row>
        <row r="485">
          <cell r="A485" t="str">
            <v>AMMAMMDG2</v>
          </cell>
          <cell r="B485" t="str">
            <v>MAIR</v>
          </cell>
          <cell r="C485" t="str">
            <v>JO</v>
          </cell>
          <cell r="D485" t="str">
            <v>AMM</v>
          </cell>
          <cell r="E485" t="str">
            <v>Nathalie</v>
          </cell>
          <cell r="F485" t="str">
            <v>AMM</v>
          </cell>
          <cell r="G485" t="str">
            <v>TRUE</v>
          </cell>
          <cell r="H485" t="str">
            <v>DG2</v>
          </cell>
          <cell r="I485">
            <v>4</v>
          </cell>
          <cell r="J485">
            <v>120</v>
          </cell>
          <cell r="L485" t="str">
            <v>USD</v>
          </cell>
          <cell r="M485" t="str">
            <v>AMM</v>
          </cell>
          <cell r="N485">
            <v>0.25</v>
          </cell>
          <cell r="O485">
            <v>24</v>
          </cell>
          <cell r="P485">
            <v>2.8</v>
          </cell>
          <cell r="Q485">
            <v>120</v>
          </cell>
          <cell r="S485">
            <v>2</v>
          </cell>
          <cell r="T485" t="str">
            <v>Per Kg</v>
          </cell>
          <cell r="U485">
            <v>0.04</v>
          </cell>
        </row>
        <row r="486">
          <cell r="A486" t="str">
            <v>NBONBODEF</v>
          </cell>
          <cell r="B486" t="str">
            <v>MAIR</v>
          </cell>
          <cell r="C486" t="str">
            <v>KE</v>
          </cell>
          <cell r="D486" t="str">
            <v>NBO</v>
          </cell>
          <cell r="E486" t="str">
            <v>Nathalie</v>
          </cell>
          <cell r="F486" t="str">
            <v>NBO</v>
          </cell>
          <cell r="G486" t="str">
            <v>FALSE</v>
          </cell>
          <cell r="H486" t="str">
            <v>DEF</v>
          </cell>
          <cell r="I486">
            <v>66</v>
          </cell>
          <cell r="J486">
            <v>8929.5</v>
          </cell>
          <cell r="K486" t="str">
            <v>Incumbent</v>
          </cell>
          <cell r="L486" t="str">
            <v>USD</v>
          </cell>
          <cell r="M486" t="str">
            <v>NBO</v>
          </cell>
          <cell r="N486">
            <v>0.06</v>
          </cell>
          <cell r="O486">
            <v>48</v>
          </cell>
          <cell r="P486">
            <v>0.22</v>
          </cell>
          <cell r="Q486">
            <v>200</v>
          </cell>
          <cell r="S486">
            <v>2</v>
          </cell>
          <cell r="T486" t="str">
            <v>Per Kg</v>
          </cell>
          <cell r="U486">
            <v>0.2</v>
          </cell>
        </row>
        <row r="487">
          <cell r="A487" t="str">
            <v>NBONBOEXP</v>
          </cell>
          <cell r="B487" t="str">
            <v>MAIR</v>
          </cell>
          <cell r="C487" t="str">
            <v>KE</v>
          </cell>
          <cell r="D487" t="str">
            <v>NBO</v>
          </cell>
          <cell r="E487" t="str">
            <v>Nathalie</v>
          </cell>
          <cell r="F487" t="str">
            <v>NBO</v>
          </cell>
          <cell r="G487" t="str">
            <v>FALSE</v>
          </cell>
          <cell r="H487" t="str">
            <v>EXP</v>
          </cell>
          <cell r="I487">
            <v>15</v>
          </cell>
          <cell r="J487">
            <v>1324</v>
          </cell>
          <cell r="L487" t="str">
            <v>USD</v>
          </cell>
          <cell r="M487" t="str">
            <v>NBO</v>
          </cell>
          <cell r="N487">
            <v>0.06</v>
          </cell>
          <cell r="O487">
            <v>48</v>
          </cell>
          <cell r="P487">
            <v>0.22</v>
          </cell>
          <cell r="Q487">
            <v>200</v>
          </cell>
          <cell r="S487">
            <v>2</v>
          </cell>
          <cell r="T487" t="str">
            <v>Per Kg</v>
          </cell>
          <cell r="U487">
            <v>0.2</v>
          </cell>
        </row>
        <row r="488">
          <cell r="A488" t="str">
            <v>NBONBODG1</v>
          </cell>
          <cell r="B488" t="str">
            <v>MAIR</v>
          </cell>
          <cell r="C488" t="str">
            <v>KE</v>
          </cell>
          <cell r="D488" t="str">
            <v>NBO</v>
          </cell>
          <cell r="E488" t="str">
            <v>Nathalie</v>
          </cell>
          <cell r="F488" t="str">
            <v>NBO</v>
          </cell>
          <cell r="G488" t="str">
            <v>TRUE</v>
          </cell>
          <cell r="H488" t="str">
            <v>DG1</v>
          </cell>
          <cell r="I488">
            <v>2</v>
          </cell>
          <cell r="J488">
            <v>60</v>
          </cell>
          <cell r="L488" t="str">
            <v>USD</v>
          </cell>
          <cell r="M488" t="str">
            <v>NBO</v>
          </cell>
          <cell r="N488">
            <v>0.06</v>
          </cell>
          <cell r="O488">
            <v>48</v>
          </cell>
          <cell r="P488">
            <v>0.48</v>
          </cell>
          <cell r="Q488">
            <v>250</v>
          </cell>
          <cell r="S488">
            <v>0</v>
          </cell>
          <cell r="T488" t="str">
            <v>Per Kg</v>
          </cell>
          <cell r="U488">
            <v>0.2</v>
          </cell>
        </row>
        <row r="489">
          <cell r="A489" t="str">
            <v>NBONBODG2</v>
          </cell>
          <cell r="B489" t="str">
            <v>MAIR</v>
          </cell>
          <cell r="C489" t="str">
            <v>KE</v>
          </cell>
          <cell r="D489" t="str">
            <v>NBO</v>
          </cell>
          <cell r="E489" t="str">
            <v>Nathalie</v>
          </cell>
          <cell r="F489" t="str">
            <v>NBO</v>
          </cell>
          <cell r="G489" t="str">
            <v>TRUE</v>
          </cell>
          <cell r="H489" t="str">
            <v>DG2</v>
          </cell>
          <cell r="I489">
            <v>1</v>
          </cell>
          <cell r="J489">
            <v>106</v>
          </cell>
          <cell r="L489" t="str">
            <v>USD</v>
          </cell>
          <cell r="M489" t="str">
            <v>NBO</v>
          </cell>
          <cell r="N489">
            <v>0.06</v>
          </cell>
          <cell r="O489">
            <v>48</v>
          </cell>
          <cell r="P489">
            <v>0.48</v>
          </cell>
          <cell r="Q489">
            <v>250</v>
          </cell>
          <cell r="S489">
            <v>0</v>
          </cell>
          <cell r="T489" t="str">
            <v>Per Kg</v>
          </cell>
          <cell r="U489">
            <v>0.2</v>
          </cell>
        </row>
        <row r="490">
          <cell r="A490" t="str">
            <v>KWIKWIDEF</v>
          </cell>
          <cell r="B490" t="str">
            <v>MAIR</v>
          </cell>
          <cell r="C490" t="str">
            <v>KW</v>
          </cell>
          <cell r="D490" t="str">
            <v>KWI</v>
          </cell>
          <cell r="E490" t="str">
            <v>Nathalie</v>
          </cell>
          <cell r="F490" t="str">
            <v>KWI</v>
          </cell>
          <cell r="G490" t="str">
            <v>FALSE</v>
          </cell>
          <cell r="H490" t="str">
            <v>DEF</v>
          </cell>
          <cell r="I490">
            <v>43</v>
          </cell>
          <cell r="J490">
            <v>11035</v>
          </cell>
          <cell r="L490" t="str">
            <v>USD</v>
          </cell>
          <cell r="M490" t="str">
            <v>KWI</v>
          </cell>
          <cell r="N490">
            <v>0.18</v>
          </cell>
          <cell r="O490">
            <v>96</v>
          </cell>
          <cell r="P490">
            <v>0.2</v>
          </cell>
          <cell r="Q490">
            <v>100</v>
          </cell>
          <cell r="S490">
            <v>3</v>
          </cell>
          <cell r="T490" t="str">
            <v>Per Kg</v>
          </cell>
          <cell r="U490">
            <v>0.4</v>
          </cell>
        </row>
        <row r="491">
          <cell r="A491" t="str">
            <v>KWIKWIDG2</v>
          </cell>
          <cell r="B491" t="str">
            <v>MAIR</v>
          </cell>
          <cell r="C491" t="str">
            <v>KW</v>
          </cell>
          <cell r="D491" t="str">
            <v>KWI</v>
          </cell>
          <cell r="E491" t="str">
            <v>Nathalie</v>
          </cell>
          <cell r="F491" t="str">
            <v>KWI</v>
          </cell>
          <cell r="G491" t="str">
            <v>TRUE</v>
          </cell>
          <cell r="H491" t="str">
            <v>DG2</v>
          </cell>
          <cell r="I491">
            <v>3</v>
          </cell>
          <cell r="J491">
            <v>90</v>
          </cell>
          <cell r="L491" t="str">
            <v>USD</v>
          </cell>
          <cell r="M491" t="str">
            <v>KWI</v>
          </cell>
          <cell r="N491">
            <v>0.18</v>
          </cell>
          <cell r="O491">
            <v>96</v>
          </cell>
          <cell r="P491">
            <v>0.2</v>
          </cell>
          <cell r="Q491">
            <v>100</v>
          </cell>
          <cell r="S491">
            <v>3</v>
          </cell>
          <cell r="T491" t="str">
            <v>Per Kg</v>
          </cell>
          <cell r="U491">
            <v>0.4</v>
          </cell>
        </row>
        <row r="492">
          <cell r="A492" t="str">
            <v>BEYBEYDEF</v>
          </cell>
          <cell r="B492" t="str">
            <v>MAIR</v>
          </cell>
          <cell r="C492" t="str">
            <v>LB</v>
          </cell>
          <cell r="D492" t="str">
            <v>BEY</v>
          </cell>
          <cell r="E492" t="str">
            <v>Nathalie</v>
          </cell>
          <cell r="F492" t="str">
            <v>BEY</v>
          </cell>
          <cell r="G492" t="str">
            <v>FALSE</v>
          </cell>
          <cell r="H492" t="str">
            <v>DEF</v>
          </cell>
          <cell r="I492">
            <v>257</v>
          </cell>
          <cell r="J492">
            <v>26626</v>
          </cell>
          <cell r="K492" t="str">
            <v>Incumbent</v>
          </cell>
          <cell r="L492" t="str">
            <v>USD</v>
          </cell>
          <cell r="M492" t="str">
            <v>BEY</v>
          </cell>
          <cell r="N492">
            <v>0.09</v>
          </cell>
          <cell r="O492">
            <v>24</v>
          </cell>
          <cell r="P492">
            <v>0.48</v>
          </cell>
          <cell r="Q492">
            <v>208.17</v>
          </cell>
          <cell r="S492">
            <v>5</v>
          </cell>
          <cell r="T492" t="str">
            <v>per kg per day</v>
          </cell>
          <cell r="U492">
            <v>0.04</v>
          </cell>
        </row>
        <row r="493">
          <cell r="A493" t="str">
            <v>BEYBEYEXP</v>
          </cell>
          <cell r="B493" t="str">
            <v>MAIR</v>
          </cell>
          <cell r="C493" t="str">
            <v>LB</v>
          </cell>
          <cell r="D493" t="str">
            <v>BEY</v>
          </cell>
          <cell r="E493" t="str">
            <v>Nathalie</v>
          </cell>
          <cell r="F493" t="str">
            <v>BEY</v>
          </cell>
          <cell r="G493" t="str">
            <v>FALSE</v>
          </cell>
          <cell r="H493" t="str">
            <v>EXP</v>
          </cell>
          <cell r="I493">
            <v>161</v>
          </cell>
          <cell r="J493">
            <v>6798</v>
          </cell>
          <cell r="K493" t="str">
            <v>Incumbent</v>
          </cell>
          <cell r="L493" t="str">
            <v>USD</v>
          </cell>
          <cell r="M493" t="str">
            <v>BEY</v>
          </cell>
          <cell r="N493">
            <v>0.09</v>
          </cell>
          <cell r="O493">
            <v>24</v>
          </cell>
          <cell r="P493">
            <v>0.48</v>
          </cell>
          <cell r="Q493">
            <v>208.17</v>
          </cell>
          <cell r="S493">
            <v>5</v>
          </cell>
          <cell r="T493" t="str">
            <v>per kg per day</v>
          </cell>
          <cell r="U493">
            <v>0.04</v>
          </cell>
        </row>
        <row r="494">
          <cell r="A494" t="str">
            <v>BEYBEYDG1</v>
          </cell>
          <cell r="B494" t="str">
            <v>MAIR</v>
          </cell>
          <cell r="C494" t="str">
            <v>LB</v>
          </cell>
          <cell r="D494" t="str">
            <v>BEY</v>
          </cell>
          <cell r="E494" t="str">
            <v>Nathalie</v>
          </cell>
          <cell r="F494" t="str">
            <v>BEY</v>
          </cell>
          <cell r="G494" t="str">
            <v>TRUE</v>
          </cell>
          <cell r="H494" t="str">
            <v>DG1</v>
          </cell>
          <cell r="I494">
            <v>2</v>
          </cell>
          <cell r="J494">
            <v>761.5</v>
          </cell>
          <cell r="L494" t="str">
            <v>USD</v>
          </cell>
          <cell r="M494" t="str">
            <v>BEY</v>
          </cell>
          <cell r="N494">
            <v>0.09</v>
          </cell>
          <cell r="O494">
            <v>24</v>
          </cell>
          <cell r="P494">
            <v>0.48</v>
          </cell>
          <cell r="Q494">
            <v>208.17</v>
          </cell>
          <cell r="S494">
            <v>5</v>
          </cell>
          <cell r="T494" t="str">
            <v>per kg per day</v>
          </cell>
          <cell r="U494">
            <v>0.04</v>
          </cell>
        </row>
        <row r="495">
          <cell r="A495" t="str">
            <v>BEYBEYDG2</v>
          </cell>
          <cell r="B495" t="str">
            <v>MAIR</v>
          </cell>
          <cell r="C495" t="str">
            <v>LB</v>
          </cell>
          <cell r="D495" t="str">
            <v>BEY</v>
          </cell>
          <cell r="E495" t="str">
            <v>Nathalie</v>
          </cell>
          <cell r="F495" t="str">
            <v>BEY</v>
          </cell>
          <cell r="G495" t="str">
            <v>TRUE</v>
          </cell>
          <cell r="H495" t="str">
            <v>DG2</v>
          </cell>
          <cell r="I495">
            <v>2</v>
          </cell>
          <cell r="J495">
            <v>60</v>
          </cell>
          <cell r="L495" t="str">
            <v>USD</v>
          </cell>
          <cell r="M495" t="str">
            <v>BEY</v>
          </cell>
          <cell r="N495">
            <v>0.09</v>
          </cell>
          <cell r="O495">
            <v>24</v>
          </cell>
          <cell r="P495">
            <v>0.48</v>
          </cell>
          <cell r="Q495">
            <v>208.17</v>
          </cell>
          <cell r="S495">
            <v>5</v>
          </cell>
          <cell r="T495" t="str">
            <v>per kg per day</v>
          </cell>
          <cell r="U495">
            <v>0.04</v>
          </cell>
        </row>
        <row r="496">
          <cell r="A496" t="str">
            <v>CMBCMBB2B</v>
          </cell>
          <cell r="B496" t="str">
            <v>MAIR</v>
          </cell>
          <cell r="C496" t="str">
            <v>LK</v>
          </cell>
          <cell r="D496" t="str">
            <v>CMB</v>
          </cell>
          <cell r="E496" t="str">
            <v>Nathalie</v>
          </cell>
          <cell r="F496" t="str">
            <v>CMB</v>
          </cell>
          <cell r="G496" t="str">
            <v>FALSE</v>
          </cell>
          <cell r="H496" t="str">
            <v>B2B</v>
          </cell>
          <cell r="I496">
            <v>2</v>
          </cell>
          <cell r="J496">
            <v>12</v>
          </cell>
          <cell r="K496" t="str">
            <v>Incumbent</v>
          </cell>
          <cell r="L496" t="str">
            <v>USD</v>
          </cell>
          <cell r="M496" t="str">
            <v>CMB</v>
          </cell>
          <cell r="N496">
            <v>0.12</v>
          </cell>
          <cell r="O496">
            <v>12</v>
          </cell>
          <cell r="P496">
            <v>0</v>
          </cell>
          <cell r="Q496">
            <v>170</v>
          </cell>
          <cell r="S496">
            <v>2</v>
          </cell>
          <cell r="T496" t="str">
            <v>per kg per day</v>
          </cell>
          <cell r="U496">
            <v>0.1</v>
          </cell>
        </row>
        <row r="497">
          <cell r="A497" t="str">
            <v>CMBCMBCAO</v>
          </cell>
          <cell r="B497" t="str">
            <v>MAIR</v>
          </cell>
          <cell r="C497" t="str">
            <v>LK</v>
          </cell>
          <cell r="D497" t="str">
            <v>CMB</v>
          </cell>
          <cell r="E497" t="str">
            <v>Nathalie</v>
          </cell>
          <cell r="F497" t="str">
            <v>CMB</v>
          </cell>
          <cell r="G497" t="str">
            <v>FALSE</v>
          </cell>
          <cell r="H497" t="str">
            <v>CAO</v>
          </cell>
          <cell r="I497">
            <v>5</v>
          </cell>
          <cell r="J497">
            <v>13148</v>
          </cell>
          <cell r="K497" t="str">
            <v>Incumbent</v>
          </cell>
          <cell r="L497" t="str">
            <v>USD</v>
          </cell>
          <cell r="M497" t="str">
            <v>CMB</v>
          </cell>
          <cell r="N497">
            <v>0.12</v>
          </cell>
          <cell r="O497">
            <v>12</v>
          </cell>
          <cell r="P497">
            <v>0</v>
          </cell>
          <cell r="Q497">
            <v>170</v>
          </cell>
          <cell r="S497">
            <v>2</v>
          </cell>
          <cell r="T497" t="str">
            <v>per kg per day</v>
          </cell>
          <cell r="U497">
            <v>0.1</v>
          </cell>
        </row>
        <row r="498">
          <cell r="A498" t="str">
            <v>CMBCMBDEF</v>
          </cell>
          <cell r="B498" t="str">
            <v>MAIR</v>
          </cell>
          <cell r="C498" t="str">
            <v>LK</v>
          </cell>
          <cell r="D498" t="str">
            <v>CMB</v>
          </cell>
          <cell r="E498" t="str">
            <v>Nathalie</v>
          </cell>
          <cell r="F498" t="str">
            <v>CMB</v>
          </cell>
          <cell r="G498" t="str">
            <v>FALSE</v>
          </cell>
          <cell r="H498" t="str">
            <v>DEF</v>
          </cell>
          <cell r="I498">
            <v>157</v>
          </cell>
          <cell r="J498">
            <v>17854</v>
          </cell>
          <cell r="K498" t="str">
            <v>Incumbent</v>
          </cell>
          <cell r="L498" t="str">
            <v>USD</v>
          </cell>
          <cell r="M498" t="str">
            <v>CMB</v>
          </cell>
          <cell r="N498">
            <v>0.12</v>
          </cell>
          <cell r="O498">
            <v>12</v>
          </cell>
          <cell r="P498">
            <v>0</v>
          </cell>
          <cell r="Q498">
            <v>170</v>
          </cell>
          <cell r="S498">
            <v>2</v>
          </cell>
          <cell r="T498" t="str">
            <v>per kg per day</v>
          </cell>
          <cell r="U498">
            <v>0.1</v>
          </cell>
        </row>
        <row r="499">
          <cell r="A499" t="str">
            <v>CMBCMBEXP</v>
          </cell>
          <cell r="B499" t="str">
            <v>MAIR</v>
          </cell>
          <cell r="C499" t="str">
            <v>LK</v>
          </cell>
          <cell r="D499" t="str">
            <v>CMB</v>
          </cell>
          <cell r="E499" t="str">
            <v>Nathalie</v>
          </cell>
          <cell r="F499" t="str">
            <v>CMB</v>
          </cell>
          <cell r="G499" t="str">
            <v>FALSE</v>
          </cell>
          <cell r="H499" t="str">
            <v>EXP</v>
          </cell>
          <cell r="I499">
            <v>1</v>
          </cell>
          <cell r="J499">
            <v>826</v>
          </cell>
          <cell r="K499" t="str">
            <v>Incumbent</v>
          </cell>
          <cell r="L499" t="str">
            <v>USD</v>
          </cell>
          <cell r="M499" t="str">
            <v>CMB</v>
          </cell>
          <cell r="N499">
            <v>0.12</v>
          </cell>
          <cell r="O499">
            <v>12</v>
          </cell>
          <cell r="P499">
            <v>0</v>
          </cell>
          <cell r="Q499">
            <v>170</v>
          </cell>
          <cell r="S499">
            <v>2</v>
          </cell>
          <cell r="T499" t="str">
            <v>per kg per day</v>
          </cell>
          <cell r="U499">
            <v>0.1</v>
          </cell>
        </row>
        <row r="500">
          <cell r="A500" t="str">
            <v>TIPTIPDEF</v>
          </cell>
          <cell r="B500" t="str">
            <v>MAIR</v>
          </cell>
          <cell r="C500" t="str">
            <v>LY</v>
          </cell>
          <cell r="D500" t="str">
            <v>TIP</v>
          </cell>
          <cell r="E500" t="str">
            <v>Nathalie</v>
          </cell>
          <cell r="F500" t="str">
            <v>TIP</v>
          </cell>
          <cell r="G500" t="str">
            <v>FALSE</v>
          </cell>
          <cell r="H500" t="str">
            <v>DEF</v>
          </cell>
          <cell r="I500">
            <v>2</v>
          </cell>
          <cell r="J500">
            <v>465</v>
          </cell>
          <cell r="L500" t="str">
            <v>USD</v>
          </cell>
          <cell r="M500" t="str">
            <v>TIP</v>
          </cell>
          <cell r="N500" t="str">
            <v>no quote</v>
          </cell>
          <cell r="O500">
            <v>0</v>
          </cell>
          <cell r="P500" t="str">
            <v>no quote</v>
          </cell>
          <cell r="Q500" t="str">
            <v>no quote</v>
          </cell>
          <cell r="S500" t="str">
            <v>no quote</v>
          </cell>
          <cell r="T500" t="str">
            <v>no quote</v>
          </cell>
          <cell r="U500" t="str">
            <v>no quote</v>
          </cell>
        </row>
        <row r="501">
          <cell r="A501" t="str">
            <v>CMNCASDEF</v>
          </cell>
          <cell r="B501" t="str">
            <v>MAIR</v>
          </cell>
          <cell r="C501" t="str">
            <v>MA</v>
          </cell>
          <cell r="D501" t="str">
            <v>CAS</v>
          </cell>
          <cell r="E501" t="str">
            <v>Nathalie</v>
          </cell>
          <cell r="F501" t="str">
            <v>CMN</v>
          </cell>
          <cell r="G501" t="str">
            <v>FALSE</v>
          </cell>
          <cell r="H501" t="str">
            <v>DEF</v>
          </cell>
          <cell r="I501">
            <v>14</v>
          </cell>
          <cell r="J501">
            <v>6060.5</v>
          </cell>
          <cell r="L501" t="str">
            <v>USD</v>
          </cell>
          <cell r="M501" t="str">
            <v>CMN</v>
          </cell>
          <cell r="N501">
            <v>0.5</v>
          </cell>
          <cell r="O501">
            <v>72</v>
          </cell>
          <cell r="P501">
            <v>0.43</v>
          </cell>
          <cell r="Q501">
            <v>160</v>
          </cell>
          <cell r="S501">
            <v>2</v>
          </cell>
          <cell r="T501" t="str">
            <v>per Kg per day</v>
          </cell>
          <cell r="U501">
            <v>0.1</v>
          </cell>
        </row>
        <row r="502">
          <cell r="A502" t="str">
            <v>MRUMRUDEF</v>
          </cell>
          <cell r="B502" t="str">
            <v>MAIR</v>
          </cell>
          <cell r="C502" t="str">
            <v>MU</v>
          </cell>
          <cell r="D502" t="str">
            <v>MRU</v>
          </cell>
          <cell r="E502" t="str">
            <v>Nathalie</v>
          </cell>
          <cell r="F502" t="str">
            <v>MRU</v>
          </cell>
          <cell r="G502" t="str">
            <v>FALSE</v>
          </cell>
          <cell r="H502" t="str">
            <v>DEF</v>
          </cell>
          <cell r="I502">
            <v>7</v>
          </cell>
          <cell r="J502">
            <v>855.5</v>
          </cell>
          <cell r="K502" t="str">
            <v>Incumbent</v>
          </cell>
          <cell r="L502" t="str">
            <v>USD</v>
          </cell>
          <cell r="M502" t="str">
            <v>MRU</v>
          </cell>
          <cell r="N502">
            <v>0.25</v>
          </cell>
          <cell r="O502">
            <v>24</v>
          </cell>
          <cell r="P502">
            <v>0.25</v>
          </cell>
          <cell r="Q502">
            <v>65</v>
          </cell>
          <cell r="S502">
            <v>1</v>
          </cell>
          <cell r="T502" t="str">
            <v>Per Kg</v>
          </cell>
          <cell r="U502">
            <v>0.28000000000000003</v>
          </cell>
        </row>
        <row r="503">
          <cell r="A503" t="str">
            <v>MRUMRUDG1</v>
          </cell>
          <cell r="B503" t="str">
            <v>MAIR</v>
          </cell>
          <cell r="C503" t="str">
            <v>MU</v>
          </cell>
          <cell r="D503" t="str">
            <v>MRU</v>
          </cell>
          <cell r="E503" t="str">
            <v>Nathalie</v>
          </cell>
          <cell r="F503" t="str">
            <v>MRU</v>
          </cell>
          <cell r="G503" t="str">
            <v>TRUE</v>
          </cell>
          <cell r="H503" t="str">
            <v>DG1</v>
          </cell>
          <cell r="I503">
            <v>2</v>
          </cell>
          <cell r="J503">
            <v>60</v>
          </cell>
          <cell r="L503" t="str">
            <v>USD</v>
          </cell>
          <cell r="M503" t="str">
            <v>MRU</v>
          </cell>
          <cell r="N503">
            <v>0.25</v>
          </cell>
          <cell r="O503">
            <v>24</v>
          </cell>
          <cell r="P503">
            <v>0.25</v>
          </cell>
          <cell r="Q503">
            <v>65</v>
          </cell>
          <cell r="S503">
            <v>1</v>
          </cell>
          <cell r="T503" t="str">
            <v>Per Kg</v>
          </cell>
          <cell r="U503">
            <v>0.28000000000000003</v>
          </cell>
        </row>
        <row r="504">
          <cell r="A504" t="str">
            <v>MLEMLEDEF</v>
          </cell>
          <cell r="B504" t="str">
            <v>MAIR</v>
          </cell>
          <cell r="C504" t="str">
            <v>MV</v>
          </cell>
          <cell r="D504" t="str">
            <v>MLE</v>
          </cell>
          <cell r="E504" t="str">
            <v>Nathalie</v>
          </cell>
          <cell r="F504" t="str">
            <v>MLE</v>
          </cell>
          <cell r="G504" t="str">
            <v>FALSE</v>
          </cell>
          <cell r="H504" t="str">
            <v>DEF</v>
          </cell>
          <cell r="I504">
            <v>4</v>
          </cell>
          <cell r="J504">
            <v>1012</v>
          </cell>
          <cell r="L504" t="str">
            <v>USD</v>
          </cell>
          <cell r="M504" t="str">
            <v>MLE</v>
          </cell>
          <cell r="N504" t="str">
            <v>no quote</v>
          </cell>
          <cell r="O504">
            <v>0</v>
          </cell>
          <cell r="P504" t="str">
            <v>no quote</v>
          </cell>
          <cell r="Q504" t="str">
            <v>no quote</v>
          </cell>
          <cell r="S504" t="str">
            <v>no quote</v>
          </cell>
          <cell r="T504" t="str">
            <v>no quote</v>
          </cell>
          <cell r="U504" t="str">
            <v>no quote</v>
          </cell>
        </row>
        <row r="505">
          <cell r="A505" t="str">
            <v>MPMMPMDEF</v>
          </cell>
          <cell r="B505" t="str">
            <v>MAIR</v>
          </cell>
          <cell r="C505" t="str">
            <v>MZ</v>
          </cell>
          <cell r="D505" t="str">
            <v>MPM</v>
          </cell>
          <cell r="E505" t="str">
            <v>Nathalie</v>
          </cell>
          <cell r="F505" t="str">
            <v>MPM</v>
          </cell>
          <cell r="G505" t="str">
            <v>FALSE</v>
          </cell>
          <cell r="H505" t="str">
            <v>DEF</v>
          </cell>
          <cell r="I505">
            <v>1</v>
          </cell>
          <cell r="J505">
            <v>176</v>
          </cell>
          <cell r="L505" t="str">
            <v>USD</v>
          </cell>
          <cell r="M505" t="str">
            <v>MPM</v>
          </cell>
          <cell r="N505" t="str">
            <v>no quote</v>
          </cell>
          <cell r="O505">
            <v>0</v>
          </cell>
          <cell r="P505" t="str">
            <v>no quote</v>
          </cell>
          <cell r="Q505" t="str">
            <v>no quote</v>
          </cell>
          <cell r="S505" t="str">
            <v>no quote</v>
          </cell>
          <cell r="T505" t="str">
            <v>no quote</v>
          </cell>
          <cell r="U505" t="str">
            <v>no quote</v>
          </cell>
        </row>
        <row r="506">
          <cell r="A506" t="str">
            <v>WDHWDHDEF</v>
          </cell>
          <cell r="B506" t="str">
            <v>MAIR</v>
          </cell>
          <cell r="C506" t="str">
            <v>NA</v>
          </cell>
          <cell r="D506" t="str">
            <v>WDH</v>
          </cell>
          <cell r="E506" t="str">
            <v>Nathalie</v>
          </cell>
          <cell r="F506" t="str">
            <v>WDH</v>
          </cell>
          <cell r="G506" t="str">
            <v>FALSE</v>
          </cell>
          <cell r="H506" t="str">
            <v>DEF</v>
          </cell>
          <cell r="I506">
            <v>5</v>
          </cell>
          <cell r="J506">
            <v>565.5</v>
          </cell>
          <cell r="L506" t="str">
            <v>USD</v>
          </cell>
          <cell r="M506" t="str">
            <v>WDH</v>
          </cell>
          <cell r="N506">
            <v>0.25</v>
          </cell>
          <cell r="O506">
            <v>8</v>
          </cell>
          <cell r="P506">
            <v>0.1</v>
          </cell>
          <cell r="Q506">
            <v>65</v>
          </cell>
          <cell r="S506">
            <v>2</v>
          </cell>
          <cell r="T506" t="str">
            <v>Per Shipment / per day</v>
          </cell>
          <cell r="U506">
            <v>4.5</v>
          </cell>
        </row>
        <row r="507">
          <cell r="A507" t="str">
            <v>KTMKTMDEF</v>
          </cell>
          <cell r="B507" t="str">
            <v>MAIR</v>
          </cell>
          <cell r="C507" t="str">
            <v>NP</v>
          </cell>
          <cell r="D507" t="str">
            <v>KTM</v>
          </cell>
          <cell r="E507" t="str">
            <v>Nathalie</v>
          </cell>
          <cell r="F507" t="str">
            <v>KTM</v>
          </cell>
          <cell r="G507" t="str">
            <v>FALSE</v>
          </cell>
          <cell r="H507" t="str">
            <v>DEF</v>
          </cell>
          <cell r="I507">
            <v>121</v>
          </cell>
          <cell r="J507">
            <v>17539.5</v>
          </cell>
          <cell r="L507" t="str">
            <v>USD</v>
          </cell>
          <cell r="M507" t="str">
            <v>KTM</v>
          </cell>
          <cell r="N507" t="str">
            <v>no quote</v>
          </cell>
          <cell r="O507">
            <v>0</v>
          </cell>
          <cell r="P507" t="str">
            <v>no quote</v>
          </cell>
          <cell r="Q507" t="str">
            <v>no quote</v>
          </cell>
          <cell r="S507" t="str">
            <v>no quote</v>
          </cell>
          <cell r="T507" t="str">
            <v>no quote</v>
          </cell>
          <cell r="U507" t="str">
            <v>no quote</v>
          </cell>
        </row>
        <row r="508">
          <cell r="A508" t="str">
            <v>MCTMCTCAO</v>
          </cell>
          <cell r="B508" t="str">
            <v>MAIR</v>
          </cell>
          <cell r="C508" t="str">
            <v>OM</v>
          </cell>
          <cell r="D508" t="str">
            <v>MCT</v>
          </cell>
          <cell r="E508" t="str">
            <v>Nathalie</v>
          </cell>
          <cell r="F508" t="str">
            <v>MCT</v>
          </cell>
          <cell r="G508" t="str">
            <v>FALSE</v>
          </cell>
          <cell r="H508" t="str">
            <v>CAO</v>
          </cell>
          <cell r="I508">
            <v>10</v>
          </cell>
          <cell r="J508">
            <v>25651.5</v>
          </cell>
          <cell r="L508" t="str">
            <v>USD</v>
          </cell>
          <cell r="M508" t="str">
            <v>MCT</v>
          </cell>
          <cell r="N508">
            <v>0.15</v>
          </cell>
          <cell r="O508">
            <v>48</v>
          </cell>
          <cell r="P508">
            <v>0.17</v>
          </cell>
          <cell r="Q508">
            <v>175</v>
          </cell>
          <cell r="S508">
            <v>3</v>
          </cell>
          <cell r="T508" t="str">
            <v>Per Kg</v>
          </cell>
          <cell r="U508">
            <v>0.5</v>
          </cell>
        </row>
        <row r="509">
          <cell r="A509" t="str">
            <v>MCTMCTDEF</v>
          </cell>
          <cell r="B509" t="str">
            <v>MAIR</v>
          </cell>
          <cell r="C509" t="str">
            <v>OM</v>
          </cell>
          <cell r="D509" t="str">
            <v>MCT</v>
          </cell>
          <cell r="E509" t="str">
            <v>Nathalie</v>
          </cell>
          <cell r="F509" t="str">
            <v>MCT</v>
          </cell>
          <cell r="G509" t="str">
            <v>FALSE</v>
          </cell>
          <cell r="H509" t="str">
            <v>DEF</v>
          </cell>
          <cell r="I509">
            <v>81</v>
          </cell>
          <cell r="J509">
            <v>30141</v>
          </cell>
          <cell r="K509" t="str">
            <v>Incumbent</v>
          </cell>
          <cell r="L509" t="str">
            <v>USD</v>
          </cell>
          <cell r="M509" t="str">
            <v>MCT</v>
          </cell>
          <cell r="N509">
            <v>0.14000000000000001</v>
          </cell>
          <cell r="O509">
            <v>60</v>
          </cell>
          <cell r="P509">
            <v>0.17</v>
          </cell>
          <cell r="Q509">
            <v>165</v>
          </cell>
          <cell r="S509">
            <v>3</v>
          </cell>
          <cell r="T509" t="str">
            <v>Per Kg</v>
          </cell>
          <cell r="U509">
            <v>0.5</v>
          </cell>
        </row>
        <row r="510">
          <cell r="A510" t="str">
            <v>MCTMCTDG1</v>
          </cell>
          <cell r="B510" t="str">
            <v>MAIR</v>
          </cell>
          <cell r="C510" t="str">
            <v>OM</v>
          </cell>
          <cell r="D510" t="str">
            <v>MCT</v>
          </cell>
          <cell r="E510" t="str">
            <v>Nathalie</v>
          </cell>
          <cell r="F510" t="str">
            <v>MCT</v>
          </cell>
          <cell r="G510" t="str">
            <v>TRUE</v>
          </cell>
          <cell r="H510" t="str">
            <v>DG1</v>
          </cell>
          <cell r="I510">
            <v>3</v>
          </cell>
          <cell r="J510">
            <v>90</v>
          </cell>
          <cell r="L510" t="str">
            <v>USD</v>
          </cell>
          <cell r="M510" t="str">
            <v>MCT</v>
          </cell>
          <cell r="N510">
            <v>0.17</v>
          </cell>
          <cell r="O510">
            <v>48</v>
          </cell>
          <cell r="P510">
            <v>0.19</v>
          </cell>
          <cell r="Q510">
            <v>205</v>
          </cell>
          <cell r="S510">
            <v>2</v>
          </cell>
          <cell r="T510" t="str">
            <v>Per Kg</v>
          </cell>
          <cell r="U510">
            <v>0.5</v>
          </cell>
        </row>
        <row r="511">
          <cell r="A511" t="str">
            <v>ISBISBDEF</v>
          </cell>
          <cell r="B511" t="str">
            <v>MAIR</v>
          </cell>
          <cell r="C511" t="str">
            <v>PK</v>
          </cell>
          <cell r="D511" t="str">
            <v>ISB</v>
          </cell>
          <cell r="E511" t="str">
            <v>Nathalie</v>
          </cell>
          <cell r="F511" t="str">
            <v>ISB</v>
          </cell>
          <cell r="G511" t="str">
            <v>FALSE</v>
          </cell>
          <cell r="H511" t="str">
            <v>DEF</v>
          </cell>
          <cell r="I511">
            <v>2</v>
          </cell>
          <cell r="J511">
            <v>94</v>
          </cell>
          <cell r="K511" t="str">
            <v>Incumbent</v>
          </cell>
          <cell r="L511" t="str">
            <v>USD</v>
          </cell>
          <cell r="M511" t="str">
            <v>ISB</v>
          </cell>
          <cell r="N511">
            <v>0.2</v>
          </cell>
          <cell r="O511">
            <v>12</v>
          </cell>
          <cell r="P511">
            <v>0.06</v>
          </cell>
          <cell r="Q511">
            <v>210</v>
          </cell>
          <cell r="S511">
            <v>0</v>
          </cell>
          <cell r="T511" t="str">
            <v>per kg per day</v>
          </cell>
          <cell r="U511">
            <v>0.15</v>
          </cell>
        </row>
        <row r="512">
          <cell r="A512" t="str">
            <v>PEWISBDEF</v>
          </cell>
          <cell r="B512" t="str">
            <v>MAIR</v>
          </cell>
          <cell r="C512" t="str">
            <v>PK</v>
          </cell>
          <cell r="D512" t="str">
            <v>ISB</v>
          </cell>
          <cell r="E512" t="str">
            <v>Nathalie</v>
          </cell>
          <cell r="F512" t="str">
            <v>PEW</v>
          </cell>
          <cell r="G512" t="str">
            <v>FALSE</v>
          </cell>
          <cell r="H512" t="str">
            <v>DEF</v>
          </cell>
          <cell r="I512">
            <v>3</v>
          </cell>
          <cell r="J512">
            <v>2193</v>
          </cell>
          <cell r="L512" t="str">
            <v>USD</v>
          </cell>
          <cell r="M512" t="str">
            <v>PEW</v>
          </cell>
          <cell r="N512">
            <v>0.2</v>
          </cell>
          <cell r="O512">
            <v>48</v>
          </cell>
          <cell r="P512">
            <v>0.06</v>
          </cell>
          <cell r="Q512">
            <v>210</v>
          </cell>
          <cell r="S512">
            <v>0</v>
          </cell>
          <cell r="T512" t="str">
            <v>per kg per day</v>
          </cell>
          <cell r="U512">
            <v>0.15</v>
          </cell>
        </row>
        <row r="513">
          <cell r="A513" t="str">
            <v>KHIKHIDEF</v>
          </cell>
          <cell r="B513" t="str">
            <v>MAIR</v>
          </cell>
          <cell r="C513" t="str">
            <v>PK</v>
          </cell>
          <cell r="D513" t="str">
            <v>KHI</v>
          </cell>
          <cell r="E513" t="str">
            <v>Nathalie</v>
          </cell>
          <cell r="F513" t="str">
            <v>KHI</v>
          </cell>
          <cell r="G513" t="str">
            <v>FALSE</v>
          </cell>
          <cell r="H513" t="str">
            <v>DEF</v>
          </cell>
          <cell r="I513">
            <v>3</v>
          </cell>
          <cell r="J513">
            <v>5335</v>
          </cell>
          <cell r="K513" t="str">
            <v>Incumbent</v>
          </cell>
          <cell r="L513" t="str">
            <v>USD</v>
          </cell>
          <cell r="M513" t="str">
            <v>KHI</v>
          </cell>
          <cell r="N513">
            <v>0.1</v>
          </cell>
          <cell r="O513">
            <v>12</v>
          </cell>
          <cell r="P513">
            <v>0.02</v>
          </cell>
          <cell r="Q513">
            <v>94</v>
          </cell>
          <cell r="S513">
            <v>2</v>
          </cell>
          <cell r="T513" t="str">
            <v>per kg per day</v>
          </cell>
          <cell r="U513">
            <v>0.15</v>
          </cell>
        </row>
        <row r="514">
          <cell r="A514" t="str">
            <v>LHELHECAO</v>
          </cell>
          <cell r="B514" t="str">
            <v>MAIR</v>
          </cell>
          <cell r="C514" t="str">
            <v>PK</v>
          </cell>
          <cell r="D514" t="str">
            <v>LHE</v>
          </cell>
          <cell r="E514" t="str">
            <v>Nathalie</v>
          </cell>
          <cell r="F514" t="str">
            <v>LHE</v>
          </cell>
          <cell r="G514" t="str">
            <v>FALSE</v>
          </cell>
          <cell r="H514" t="str">
            <v>CAO</v>
          </cell>
          <cell r="I514">
            <v>1</v>
          </cell>
          <cell r="J514">
            <v>4096.5</v>
          </cell>
          <cell r="L514" t="str">
            <v>USD</v>
          </cell>
          <cell r="M514" t="str">
            <v>LHE</v>
          </cell>
          <cell r="N514">
            <v>0.08</v>
          </cell>
          <cell r="O514">
            <v>12</v>
          </cell>
          <cell r="P514">
            <v>0</v>
          </cell>
          <cell r="Q514">
            <v>120</v>
          </cell>
          <cell r="S514">
            <v>2</v>
          </cell>
          <cell r="T514" t="str">
            <v>per kg per day</v>
          </cell>
          <cell r="U514">
            <v>0.15</v>
          </cell>
        </row>
        <row r="515">
          <cell r="A515" t="str">
            <v>LHELHEDEF</v>
          </cell>
          <cell r="B515" t="str">
            <v>MAIR</v>
          </cell>
          <cell r="C515" t="str">
            <v>PK</v>
          </cell>
          <cell r="D515" t="str">
            <v>LHE</v>
          </cell>
          <cell r="E515" t="str">
            <v>Nathalie</v>
          </cell>
          <cell r="F515" t="str">
            <v>LHE</v>
          </cell>
          <cell r="G515" t="str">
            <v>FALSE</v>
          </cell>
          <cell r="H515" t="str">
            <v>DEF</v>
          </cell>
          <cell r="I515">
            <v>11</v>
          </cell>
          <cell r="J515">
            <v>1958</v>
          </cell>
          <cell r="K515" t="str">
            <v>Incumbent</v>
          </cell>
          <cell r="L515" t="str">
            <v>USD</v>
          </cell>
          <cell r="M515" t="str">
            <v>LHE</v>
          </cell>
          <cell r="N515">
            <v>0.2</v>
          </cell>
          <cell r="O515">
            <v>12</v>
          </cell>
          <cell r="P515">
            <v>0</v>
          </cell>
          <cell r="Q515">
            <v>120</v>
          </cell>
          <cell r="S515">
            <v>2</v>
          </cell>
          <cell r="T515" t="str">
            <v>per kg per day</v>
          </cell>
          <cell r="U515">
            <v>0.15</v>
          </cell>
        </row>
        <row r="516">
          <cell r="A516" t="str">
            <v>DOHDOHCAO</v>
          </cell>
          <cell r="B516" t="str">
            <v>MAIR</v>
          </cell>
          <cell r="C516" t="str">
            <v>QA</v>
          </cell>
          <cell r="D516" t="str">
            <v>DOH</v>
          </cell>
          <cell r="E516" t="str">
            <v>Nathalie</v>
          </cell>
          <cell r="F516" t="str">
            <v>DOH</v>
          </cell>
          <cell r="G516" t="str">
            <v>FALSE</v>
          </cell>
          <cell r="H516" t="str">
            <v>CAO</v>
          </cell>
          <cell r="I516">
            <v>10</v>
          </cell>
          <cell r="J516">
            <v>38175</v>
          </cell>
          <cell r="L516" t="str">
            <v>USD</v>
          </cell>
          <cell r="M516" t="str">
            <v>DOH</v>
          </cell>
          <cell r="N516">
            <v>0.32</v>
          </cell>
          <cell r="O516">
            <v>24</v>
          </cell>
          <cell r="P516">
            <v>0.25</v>
          </cell>
          <cell r="Q516">
            <v>125</v>
          </cell>
          <cell r="S516">
            <v>3</v>
          </cell>
          <cell r="T516" t="str">
            <v>per kg</v>
          </cell>
          <cell r="U516">
            <v>0.55000000000000004</v>
          </cell>
        </row>
        <row r="517">
          <cell r="A517" t="str">
            <v>DOHDOHDEF</v>
          </cell>
          <cell r="B517" t="str">
            <v>MAIR</v>
          </cell>
          <cell r="C517" t="str">
            <v>QA</v>
          </cell>
          <cell r="D517" t="str">
            <v>DOH</v>
          </cell>
          <cell r="E517" t="str">
            <v>Nathalie</v>
          </cell>
          <cell r="F517" t="str">
            <v>DOH</v>
          </cell>
          <cell r="G517" t="str">
            <v>FALSE</v>
          </cell>
          <cell r="H517" t="str">
            <v>DEF</v>
          </cell>
          <cell r="I517">
            <v>118</v>
          </cell>
          <cell r="J517">
            <v>66706</v>
          </cell>
          <cell r="K517" t="str">
            <v>Incumbent</v>
          </cell>
          <cell r="L517" t="str">
            <v>USD</v>
          </cell>
          <cell r="M517" t="str">
            <v>DOH</v>
          </cell>
          <cell r="N517">
            <v>0.32</v>
          </cell>
          <cell r="O517">
            <v>24</v>
          </cell>
          <cell r="P517">
            <v>0.25</v>
          </cell>
          <cell r="Q517">
            <v>125</v>
          </cell>
          <cell r="S517">
            <v>3</v>
          </cell>
          <cell r="T517" t="str">
            <v>per kg</v>
          </cell>
          <cell r="U517">
            <v>0.55000000000000004</v>
          </cell>
        </row>
        <row r="518">
          <cell r="A518" t="str">
            <v>KGLKGLDEF</v>
          </cell>
          <cell r="B518" t="str">
            <v>MAIR</v>
          </cell>
          <cell r="C518" t="str">
            <v>RW</v>
          </cell>
          <cell r="D518" t="str">
            <v>KGL</v>
          </cell>
          <cell r="E518" t="str">
            <v>Nathalie</v>
          </cell>
          <cell r="F518" t="str">
            <v>KGL</v>
          </cell>
          <cell r="G518" t="str">
            <v>FALSE</v>
          </cell>
          <cell r="H518" t="str">
            <v>DEF</v>
          </cell>
          <cell r="I518">
            <v>5</v>
          </cell>
          <cell r="J518">
            <v>11986</v>
          </cell>
          <cell r="L518" t="str">
            <v>USD</v>
          </cell>
          <cell r="M518" t="str">
            <v>KGL</v>
          </cell>
          <cell r="N518" t="str">
            <v>no quote</v>
          </cell>
          <cell r="O518">
            <v>0</v>
          </cell>
          <cell r="P518" t="str">
            <v>no quote</v>
          </cell>
          <cell r="Q518" t="str">
            <v>no quote</v>
          </cell>
          <cell r="S518" t="str">
            <v>no quote</v>
          </cell>
          <cell r="T518" t="str">
            <v>no quote</v>
          </cell>
          <cell r="U518" t="str">
            <v>no quote</v>
          </cell>
        </row>
        <row r="519">
          <cell r="A519" t="str">
            <v>JEDJEDDEF</v>
          </cell>
          <cell r="B519" t="str">
            <v>MAIR</v>
          </cell>
          <cell r="C519" t="str">
            <v>SA</v>
          </cell>
          <cell r="D519" t="str">
            <v>JED</v>
          </cell>
          <cell r="E519" t="str">
            <v>Nathalie</v>
          </cell>
          <cell r="F519" t="str">
            <v>JED</v>
          </cell>
          <cell r="G519" t="str">
            <v>FALSE</v>
          </cell>
          <cell r="H519" t="str">
            <v>DEF</v>
          </cell>
          <cell r="I519">
            <v>5</v>
          </cell>
          <cell r="J519">
            <v>4095</v>
          </cell>
          <cell r="L519" t="str">
            <v>USD</v>
          </cell>
          <cell r="M519" t="str">
            <v>JED</v>
          </cell>
          <cell r="N519">
            <v>0.09</v>
          </cell>
          <cell r="O519">
            <v>12</v>
          </cell>
          <cell r="P519">
            <v>0.65</v>
          </cell>
          <cell r="Q519">
            <v>140</v>
          </cell>
          <cell r="S519">
            <v>0</v>
          </cell>
          <cell r="T519" t="str">
            <v>per kg/per day</v>
          </cell>
          <cell r="U519">
            <v>0.05</v>
          </cell>
        </row>
        <row r="520">
          <cell r="A520" t="str">
            <v>RUHRUHCAO</v>
          </cell>
          <cell r="B520" t="str">
            <v>MAIR</v>
          </cell>
          <cell r="C520" t="str">
            <v>SA</v>
          </cell>
          <cell r="D520" t="str">
            <v>RUH</v>
          </cell>
          <cell r="E520" t="str">
            <v>Nathalie</v>
          </cell>
          <cell r="F520" t="str">
            <v>RUH</v>
          </cell>
          <cell r="G520" t="str">
            <v>FALSE</v>
          </cell>
          <cell r="H520" t="str">
            <v>CAO</v>
          </cell>
          <cell r="I520">
            <v>30</v>
          </cell>
          <cell r="J520">
            <v>125363</v>
          </cell>
          <cell r="K520" t="str">
            <v>Incumbent</v>
          </cell>
          <cell r="L520" t="str">
            <v>USD</v>
          </cell>
          <cell r="M520" t="str">
            <v>RUH</v>
          </cell>
          <cell r="N520">
            <v>0.35</v>
          </cell>
          <cell r="O520">
            <v>24</v>
          </cell>
          <cell r="P520">
            <v>0.2</v>
          </cell>
          <cell r="Q520">
            <v>250</v>
          </cell>
          <cell r="S520">
            <v>0</v>
          </cell>
          <cell r="T520" t="str">
            <v>per kg</v>
          </cell>
          <cell r="U520">
            <v>0.2</v>
          </cell>
        </row>
        <row r="521">
          <cell r="A521" t="str">
            <v>RUHRUHDEF</v>
          </cell>
          <cell r="B521" t="str">
            <v>MAIR</v>
          </cell>
          <cell r="C521" t="str">
            <v>SA</v>
          </cell>
          <cell r="D521" t="str">
            <v>RUH</v>
          </cell>
          <cell r="E521" t="str">
            <v>Nathalie</v>
          </cell>
          <cell r="F521" t="str">
            <v>RUH</v>
          </cell>
          <cell r="G521" t="str">
            <v>FALSE</v>
          </cell>
          <cell r="H521" t="str">
            <v>DEF</v>
          </cell>
          <cell r="I521">
            <v>154</v>
          </cell>
          <cell r="J521">
            <v>107258.5</v>
          </cell>
          <cell r="K521" t="str">
            <v>Incumbent</v>
          </cell>
          <cell r="L521" t="str">
            <v>USD</v>
          </cell>
          <cell r="M521" t="str">
            <v>RUH</v>
          </cell>
          <cell r="N521">
            <v>0.35</v>
          </cell>
          <cell r="O521">
            <v>24</v>
          </cell>
          <cell r="P521">
            <v>0.2</v>
          </cell>
          <cell r="Q521">
            <v>250</v>
          </cell>
          <cell r="S521">
            <v>0</v>
          </cell>
          <cell r="T521" t="str">
            <v>per kg</v>
          </cell>
          <cell r="U521">
            <v>0.2</v>
          </cell>
        </row>
        <row r="522">
          <cell r="A522" t="str">
            <v>RUHRUHEXP</v>
          </cell>
          <cell r="B522" t="str">
            <v>MAIR</v>
          </cell>
          <cell r="C522" t="str">
            <v>SA</v>
          </cell>
          <cell r="D522" t="str">
            <v>RUH</v>
          </cell>
          <cell r="E522" t="str">
            <v>Nathalie</v>
          </cell>
          <cell r="F522" t="str">
            <v>RUH</v>
          </cell>
          <cell r="G522" t="str">
            <v>FALSE</v>
          </cell>
          <cell r="H522" t="str">
            <v>EXP</v>
          </cell>
          <cell r="I522">
            <v>1</v>
          </cell>
          <cell r="J522">
            <v>697</v>
          </cell>
          <cell r="K522" t="str">
            <v>Incumbent</v>
          </cell>
          <cell r="L522" t="str">
            <v>USD</v>
          </cell>
          <cell r="M522" t="str">
            <v>RUH</v>
          </cell>
          <cell r="N522">
            <v>0.35</v>
          </cell>
          <cell r="O522">
            <v>24</v>
          </cell>
          <cell r="P522">
            <v>0.2</v>
          </cell>
          <cell r="Q522">
            <v>250</v>
          </cell>
          <cell r="S522">
            <v>0</v>
          </cell>
          <cell r="T522" t="str">
            <v>per kg</v>
          </cell>
          <cell r="U522">
            <v>0.2</v>
          </cell>
        </row>
        <row r="523">
          <cell r="A523" t="str">
            <v>RUHRUHDG1</v>
          </cell>
          <cell r="B523" t="str">
            <v>MAIR</v>
          </cell>
          <cell r="C523" t="str">
            <v>SA</v>
          </cell>
          <cell r="D523" t="str">
            <v>RUH</v>
          </cell>
          <cell r="E523" t="str">
            <v>Nathalie</v>
          </cell>
          <cell r="F523" t="str">
            <v>RUH</v>
          </cell>
          <cell r="G523" t="str">
            <v>TRUE</v>
          </cell>
          <cell r="H523" t="str">
            <v>DG1</v>
          </cell>
          <cell r="I523">
            <v>2</v>
          </cell>
          <cell r="J523">
            <v>714</v>
          </cell>
          <cell r="L523" t="str">
            <v>USD</v>
          </cell>
          <cell r="M523" t="str">
            <v>RUH</v>
          </cell>
          <cell r="N523" t="str">
            <v>No delivery service</v>
          </cell>
          <cell r="O523">
            <v>0</v>
          </cell>
          <cell r="P523">
            <v>0.2</v>
          </cell>
          <cell r="Q523">
            <v>250</v>
          </cell>
          <cell r="S523">
            <v>0</v>
          </cell>
          <cell r="T523" t="str">
            <v>per kg</v>
          </cell>
          <cell r="U523">
            <v>0.2</v>
          </cell>
        </row>
        <row r="524">
          <cell r="A524" t="str">
            <v>RUHRUHMRI</v>
          </cell>
          <cell r="B524" t="str">
            <v>MAIR</v>
          </cell>
          <cell r="C524" t="str">
            <v>SA</v>
          </cell>
          <cell r="D524" t="str">
            <v>RUH</v>
          </cell>
          <cell r="E524" t="str">
            <v>Nathalie</v>
          </cell>
          <cell r="F524" t="str">
            <v>RUH</v>
          </cell>
          <cell r="G524" t="str">
            <v>TRUE</v>
          </cell>
          <cell r="H524" t="str">
            <v>MRI</v>
          </cell>
          <cell r="I524">
            <v>9</v>
          </cell>
          <cell r="J524">
            <v>51844.5</v>
          </cell>
          <cell r="L524" t="str">
            <v>USD</v>
          </cell>
          <cell r="M524" t="str">
            <v>RUH</v>
          </cell>
          <cell r="N524" t="str">
            <v>No delivery service</v>
          </cell>
          <cell r="O524">
            <v>0</v>
          </cell>
          <cell r="P524">
            <v>0.2</v>
          </cell>
          <cell r="Q524">
            <v>250</v>
          </cell>
          <cell r="S524">
            <v>0</v>
          </cell>
          <cell r="T524" t="str">
            <v>per kg</v>
          </cell>
          <cell r="U524">
            <v>0.2</v>
          </cell>
        </row>
        <row r="525">
          <cell r="A525" t="str">
            <v>DKRDKRDEF</v>
          </cell>
          <cell r="B525" t="str">
            <v>MAIR</v>
          </cell>
          <cell r="C525" t="str">
            <v>SN</v>
          </cell>
          <cell r="D525" t="str">
            <v>DKR</v>
          </cell>
          <cell r="E525" t="str">
            <v>Nathalie</v>
          </cell>
          <cell r="F525" t="str">
            <v>DKR</v>
          </cell>
          <cell r="G525" t="str">
            <v>FALSE</v>
          </cell>
          <cell r="H525" t="str">
            <v>DEF</v>
          </cell>
          <cell r="I525">
            <v>1</v>
          </cell>
          <cell r="J525">
            <v>75</v>
          </cell>
          <cell r="L525" t="str">
            <v>USD</v>
          </cell>
          <cell r="M525" t="str">
            <v>DKR</v>
          </cell>
          <cell r="N525" t="str">
            <v>no quote</v>
          </cell>
          <cell r="O525">
            <v>0</v>
          </cell>
          <cell r="P525" t="str">
            <v>no quote</v>
          </cell>
          <cell r="Q525" t="str">
            <v>no quote</v>
          </cell>
          <cell r="S525" t="str">
            <v>no quote</v>
          </cell>
          <cell r="T525" t="str">
            <v>no quote</v>
          </cell>
          <cell r="U525" t="str">
            <v>no quote</v>
          </cell>
        </row>
        <row r="526">
          <cell r="A526" t="str">
            <v>TUNTUNDEF</v>
          </cell>
          <cell r="B526" t="str">
            <v>MAIR</v>
          </cell>
          <cell r="C526" t="str">
            <v>TN</v>
          </cell>
          <cell r="D526" t="str">
            <v>TUN</v>
          </cell>
          <cell r="E526" t="str">
            <v>Nathalie</v>
          </cell>
          <cell r="F526" t="str">
            <v>TUN</v>
          </cell>
          <cell r="G526" t="str">
            <v>FALSE</v>
          </cell>
          <cell r="H526" t="str">
            <v>DEF</v>
          </cell>
          <cell r="I526">
            <v>138</v>
          </cell>
          <cell r="J526">
            <v>16086</v>
          </cell>
          <cell r="K526" t="str">
            <v>Incumbent</v>
          </cell>
          <cell r="L526" t="str">
            <v>USD</v>
          </cell>
          <cell r="M526" t="str">
            <v>TUN</v>
          </cell>
          <cell r="N526">
            <v>0.15</v>
          </cell>
          <cell r="O526">
            <v>24</v>
          </cell>
          <cell r="P526">
            <v>0.09</v>
          </cell>
          <cell r="Q526">
            <v>65</v>
          </cell>
          <cell r="S526">
            <v>3</v>
          </cell>
          <cell r="T526" t="str">
            <v>per kg</v>
          </cell>
          <cell r="U526">
            <v>8.5</v>
          </cell>
        </row>
        <row r="527">
          <cell r="A527" t="str">
            <v>TUNTUNEXP</v>
          </cell>
          <cell r="B527" t="str">
            <v>MAIR</v>
          </cell>
          <cell r="C527" t="str">
            <v>TN</v>
          </cell>
          <cell r="D527" t="str">
            <v>TUN</v>
          </cell>
          <cell r="E527" t="str">
            <v>Nathalie</v>
          </cell>
          <cell r="F527" t="str">
            <v>TUN</v>
          </cell>
          <cell r="G527" t="str">
            <v>FALSE</v>
          </cell>
          <cell r="H527" t="str">
            <v>EXP</v>
          </cell>
          <cell r="I527">
            <v>28</v>
          </cell>
          <cell r="J527">
            <v>1591</v>
          </cell>
          <cell r="K527" t="str">
            <v>Incumbent</v>
          </cell>
          <cell r="L527" t="str">
            <v>USD</v>
          </cell>
          <cell r="M527" t="str">
            <v>TUN</v>
          </cell>
          <cell r="N527">
            <v>0.05</v>
          </cell>
          <cell r="O527">
            <v>24</v>
          </cell>
          <cell r="P527">
            <v>0.09</v>
          </cell>
          <cell r="Q527">
            <v>65</v>
          </cell>
          <cell r="S527">
            <v>3</v>
          </cell>
          <cell r="T527" t="str">
            <v>per kg</v>
          </cell>
          <cell r="U527">
            <v>8.5</v>
          </cell>
        </row>
        <row r="528">
          <cell r="A528" t="str">
            <v>DARDARDEF</v>
          </cell>
          <cell r="B528" t="str">
            <v>MAIR</v>
          </cell>
          <cell r="C528" t="str">
            <v>TZ</v>
          </cell>
          <cell r="D528" t="str">
            <v>DAR</v>
          </cell>
          <cell r="E528" t="str">
            <v>Nathalie</v>
          </cell>
          <cell r="F528" t="str">
            <v>DAR</v>
          </cell>
          <cell r="G528" t="str">
            <v>FALSE</v>
          </cell>
          <cell r="H528" t="str">
            <v>DEF</v>
          </cell>
          <cell r="I528">
            <v>18</v>
          </cell>
          <cell r="J528">
            <v>1691</v>
          </cell>
          <cell r="L528" t="str">
            <v>USD</v>
          </cell>
          <cell r="M528" t="str">
            <v>DAR</v>
          </cell>
          <cell r="N528">
            <v>2</v>
          </cell>
          <cell r="O528">
            <v>48</v>
          </cell>
          <cell r="P528">
            <v>1.25</v>
          </cell>
          <cell r="Q528">
            <v>175</v>
          </cell>
          <cell r="S528">
            <v>2</v>
          </cell>
          <cell r="T528" t="str">
            <v>per kg</v>
          </cell>
          <cell r="U528">
            <v>0.11</v>
          </cell>
        </row>
        <row r="529">
          <cell r="A529" t="str">
            <v>CPTCPTDEF</v>
          </cell>
          <cell r="B529" t="str">
            <v>MAIR</v>
          </cell>
          <cell r="C529" t="str">
            <v>ZA</v>
          </cell>
          <cell r="D529" t="str">
            <v>CPT</v>
          </cell>
          <cell r="E529" t="str">
            <v>Nathalie</v>
          </cell>
          <cell r="F529" t="str">
            <v>CPT</v>
          </cell>
          <cell r="G529" t="str">
            <v>FALSE</v>
          </cell>
          <cell r="H529" t="str">
            <v>DEF</v>
          </cell>
          <cell r="I529">
            <v>24</v>
          </cell>
          <cell r="J529">
            <v>5183</v>
          </cell>
          <cell r="K529" t="str">
            <v>Incumbent</v>
          </cell>
          <cell r="L529" t="str">
            <v>USD</v>
          </cell>
          <cell r="M529" t="str">
            <v>CPT</v>
          </cell>
          <cell r="N529">
            <v>0.17</v>
          </cell>
          <cell r="O529">
            <v>24</v>
          </cell>
          <cell r="P529">
            <v>0.12</v>
          </cell>
          <cell r="Q529">
            <v>65</v>
          </cell>
          <cell r="S529">
            <v>3</v>
          </cell>
          <cell r="T529" t="str">
            <v>per kg</v>
          </cell>
          <cell r="U529">
            <v>0.05</v>
          </cell>
        </row>
        <row r="530">
          <cell r="A530" t="str">
            <v>CPTCPTEXP</v>
          </cell>
          <cell r="B530" t="str">
            <v>MAIR</v>
          </cell>
          <cell r="C530" t="str">
            <v>ZA</v>
          </cell>
          <cell r="D530" t="str">
            <v>CPT</v>
          </cell>
          <cell r="E530" t="str">
            <v>Nathalie</v>
          </cell>
          <cell r="F530" t="str">
            <v>CPT</v>
          </cell>
          <cell r="G530" t="str">
            <v>FALSE</v>
          </cell>
          <cell r="H530" t="str">
            <v>EXP</v>
          </cell>
          <cell r="I530">
            <v>5</v>
          </cell>
          <cell r="J530">
            <v>167</v>
          </cell>
          <cell r="K530" t="str">
            <v>Incumbent</v>
          </cell>
          <cell r="L530" t="str">
            <v>USD</v>
          </cell>
          <cell r="M530" t="str">
            <v>CPT</v>
          </cell>
          <cell r="N530">
            <v>0.17</v>
          </cell>
          <cell r="O530">
            <v>24</v>
          </cell>
          <cell r="P530">
            <v>0.12</v>
          </cell>
          <cell r="Q530">
            <v>65</v>
          </cell>
          <cell r="S530">
            <v>3</v>
          </cell>
          <cell r="T530" t="str">
            <v>per kg</v>
          </cell>
          <cell r="U530">
            <v>0.05</v>
          </cell>
        </row>
        <row r="531">
          <cell r="A531" t="str">
            <v>CPTCPTDG1</v>
          </cell>
          <cell r="B531" t="str">
            <v>MAIR</v>
          </cell>
          <cell r="C531" t="str">
            <v>ZA</v>
          </cell>
          <cell r="D531" t="str">
            <v>CPT</v>
          </cell>
          <cell r="E531" t="str">
            <v>Nathalie</v>
          </cell>
          <cell r="F531" t="str">
            <v>CPT</v>
          </cell>
          <cell r="G531" t="str">
            <v>TRUE</v>
          </cell>
          <cell r="H531" t="str">
            <v>DG1</v>
          </cell>
          <cell r="I531">
            <v>3</v>
          </cell>
          <cell r="J531">
            <v>90</v>
          </cell>
          <cell r="L531" t="str">
            <v>USD</v>
          </cell>
          <cell r="M531" t="str">
            <v>CPT</v>
          </cell>
          <cell r="N531">
            <v>0.17</v>
          </cell>
          <cell r="O531">
            <v>48</v>
          </cell>
          <cell r="P531">
            <v>0.12</v>
          </cell>
          <cell r="Q531">
            <v>105</v>
          </cell>
          <cell r="S531">
            <v>3</v>
          </cell>
          <cell r="T531" t="str">
            <v>per kg</v>
          </cell>
          <cell r="U531">
            <v>0.05</v>
          </cell>
        </row>
        <row r="532">
          <cell r="A532" t="str">
            <v>JNBJNBCAO</v>
          </cell>
          <cell r="B532" t="str">
            <v>MAIR</v>
          </cell>
          <cell r="C532" t="str">
            <v>ZA</v>
          </cell>
          <cell r="D532" t="str">
            <v>JNB</v>
          </cell>
          <cell r="E532" t="str">
            <v>Nathalie</v>
          </cell>
          <cell r="F532" t="str">
            <v>JNB</v>
          </cell>
          <cell r="G532" t="str">
            <v>FALSE</v>
          </cell>
          <cell r="H532" t="str">
            <v>CAO</v>
          </cell>
          <cell r="I532">
            <v>16</v>
          </cell>
          <cell r="J532">
            <v>33108.5</v>
          </cell>
          <cell r="K532" t="str">
            <v>Incumbent</v>
          </cell>
          <cell r="L532" t="str">
            <v>USD</v>
          </cell>
          <cell r="M532" t="str">
            <v>JNB</v>
          </cell>
          <cell r="N532">
            <v>0.11</v>
          </cell>
          <cell r="O532">
            <v>24</v>
          </cell>
          <cell r="P532">
            <v>0.12</v>
          </cell>
          <cell r="Q532">
            <v>65</v>
          </cell>
          <cell r="S532">
            <v>3</v>
          </cell>
          <cell r="T532" t="str">
            <v>per kg</v>
          </cell>
          <cell r="U532">
            <v>0.05</v>
          </cell>
        </row>
        <row r="533">
          <cell r="A533" t="str">
            <v>JNBJNBDEF</v>
          </cell>
          <cell r="B533" t="str">
            <v>MAIR</v>
          </cell>
          <cell r="C533" t="str">
            <v>ZA</v>
          </cell>
          <cell r="D533" t="str">
            <v>JNB</v>
          </cell>
          <cell r="E533" t="str">
            <v>Nathalie</v>
          </cell>
          <cell r="F533" t="str">
            <v>JNB</v>
          </cell>
          <cell r="G533" t="str">
            <v>FALSE</v>
          </cell>
          <cell r="H533" t="str">
            <v>DEF</v>
          </cell>
          <cell r="I533">
            <v>559</v>
          </cell>
          <cell r="J533">
            <v>159899.5</v>
          </cell>
          <cell r="K533" t="str">
            <v>Incumbent</v>
          </cell>
          <cell r="L533" t="str">
            <v>USD</v>
          </cell>
          <cell r="M533" t="str">
            <v>JNB</v>
          </cell>
          <cell r="N533">
            <v>0.11</v>
          </cell>
          <cell r="O533">
            <v>24</v>
          </cell>
          <cell r="P533">
            <v>0.12</v>
          </cell>
          <cell r="Q533">
            <v>65</v>
          </cell>
          <cell r="S533">
            <v>3</v>
          </cell>
          <cell r="T533" t="str">
            <v>per kg</v>
          </cell>
          <cell r="U533">
            <v>0.05</v>
          </cell>
        </row>
        <row r="534">
          <cell r="A534" t="str">
            <v>JNBJNBEXP</v>
          </cell>
          <cell r="B534" t="str">
            <v>MAIR</v>
          </cell>
          <cell r="C534" t="str">
            <v>ZA</v>
          </cell>
          <cell r="D534" t="str">
            <v>JNB</v>
          </cell>
          <cell r="E534" t="str">
            <v>Nathalie</v>
          </cell>
          <cell r="F534" t="str">
            <v>JNB</v>
          </cell>
          <cell r="G534" t="str">
            <v>FALSE</v>
          </cell>
          <cell r="H534" t="str">
            <v>EXP</v>
          </cell>
          <cell r="I534">
            <v>20</v>
          </cell>
          <cell r="J534">
            <v>2930</v>
          </cell>
          <cell r="K534" t="str">
            <v>Incumbent</v>
          </cell>
          <cell r="L534" t="str">
            <v>USD</v>
          </cell>
          <cell r="M534" t="str">
            <v>JNB</v>
          </cell>
          <cell r="N534">
            <v>0.11</v>
          </cell>
          <cell r="O534">
            <v>24</v>
          </cell>
          <cell r="P534">
            <v>0.12</v>
          </cell>
          <cell r="Q534">
            <v>65</v>
          </cell>
          <cell r="S534">
            <v>3</v>
          </cell>
          <cell r="T534" t="str">
            <v>per kg</v>
          </cell>
          <cell r="U534">
            <v>0.05</v>
          </cell>
        </row>
        <row r="535">
          <cell r="A535" t="str">
            <v>JNBJNBDG1</v>
          </cell>
          <cell r="B535" t="str">
            <v>MAIR</v>
          </cell>
          <cell r="C535" t="str">
            <v>ZA</v>
          </cell>
          <cell r="D535" t="str">
            <v>JNB</v>
          </cell>
          <cell r="E535" t="str">
            <v>Nathalie</v>
          </cell>
          <cell r="F535" t="str">
            <v>JNB</v>
          </cell>
          <cell r="G535" t="str">
            <v>TRUE</v>
          </cell>
          <cell r="H535" t="str">
            <v>DG1</v>
          </cell>
          <cell r="I535">
            <v>23</v>
          </cell>
          <cell r="J535">
            <v>1082</v>
          </cell>
          <cell r="L535" t="str">
            <v>USD</v>
          </cell>
          <cell r="M535" t="str">
            <v>JNB</v>
          </cell>
          <cell r="N535">
            <v>0.11</v>
          </cell>
          <cell r="O535">
            <v>48</v>
          </cell>
          <cell r="P535">
            <v>0.12</v>
          </cell>
          <cell r="Q535">
            <v>105</v>
          </cell>
          <cell r="S535">
            <v>3</v>
          </cell>
          <cell r="T535" t="str">
            <v>per kg</v>
          </cell>
          <cell r="U535">
            <v>0.05</v>
          </cell>
        </row>
        <row r="536">
          <cell r="A536" t="str">
            <v>JNBJNBDG2</v>
          </cell>
          <cell r="B536" t="str">
            <v>MAIR</v>
          </cell>
          <cell r="C536" t="str">
            <v>ZA</v>
          </cell>
          <cell r="D536" t="str">
            <v>JNB</v>
          </cell>
          <cell r="E536" t="str">
            <v>Nathalie</v>
          </cell>
          <cell r="F536" t="str">
            <v>JNB</v>
          </cell>
          <cell r="G536" t="str">
            <v>TRUE</v>
          </cell>
          <cell r="H536" t="str">
            <v>DG2</v>
          </cell>
          <cell r="I536">
            <v>79</v>
          </cell>
          <cell r="J536">
            <v>14932</v>
          </cell>
          <cell r="L536" t="str">
            <v>USD</v>
          </cell>
          <cell r="M536" t="str">
            <v>JNB</v>
          </cell>
          <cell r="N536">
            <v>0.11</v>
          </cell>
          <cell r="O536">
            <v>48</v>
          </cell>
          <cell r="P536">
            <v>0.12</v>
          </cell>
          <cell r="Q536">
            <v>105</v>
          </cell>
          <cell r="S536">
            <v>3</v>
          </cell>
          <cell r="T536" t="str">
            <v>per kg</v>
          </cell>
          <cell r="U536">
            <v>0.05</v>
          </cell>
        </row>
        <row r="537">
          <cell r="A537" t="str">
            <v>LUNLUNDEF</v>
          </cell>
          <cell r="B537" t="str">
            <v>MAIR</v>
          </cell>
          <cell r="C537" t="str">
            <v>ZM</v>
          </cell>
          <cell r="D537" t="str">
            <v>LUN</v>
          </cell>
          <cell r="E537" t="str">
            <v>Nathalie</v>
          </cell>
          <cell r="F537" t="str">
            <v>LUN</v>
          </cell>
          <cell r="G537" t="str">
            <v>FALSE</v>
          </cell>
          <cell r="H537" t="str">
            <v>DEF</v>
          </cell>
          <cell r="I537">
            <v>6</v>
          </cell>
          <cell r="J537">
            <v>1132</v>
          </cell>
          <cell r="L537" t="str">
            <v>USD</v>
          </cell>
          <cell r="M537" t="str">
            <v>LUN</v>
          </cell>
          <cell r="N537">
            <v>0.28999999999999998</v>
          </cell>
          <cell r="O537">
            <v>72</v>
          </cell>
          <cell r="P537">
            <v>0.31</v>
          </cell>
          <cell r="Q537">
            <v>92.8</v>
          </cell>
          <cell r="S537">
            <v>5</v>
          </cell>
          <cell r="T537" t="str">
            <v>per kg</v>
          </cell>
          <cell r="U537">
            <v>0.05</v>
          </cell>
        </row>
        <row r="538">
          <cell r="A538" t="str">
            <v>HREHREDEF</v>
          </cell>
          <cell r="B538" t="str">
            <v>MAIR</v>
          </cell>
          <cell r="C538" t="str">
            <v>ZW</v>
          </cell>
          <cell r="D538" t="str">
            <v>HRE</v>
          </cell>
          <cell r="E538" t="str">
            <v>Nathalie</v>
          </cell>
          <cell r="F538" t="str">
            <v>HRE</v>
          </cell>
          <cell r="G538" t="str">
            <v>FALSE</v>
          </cell>
          <cell r="H538" t="str">
            <v>DEF</v>
          </cell>
          <cell r="I538">
            <v>1</v>
          </cell>
          <cell r="J538">
            <v>97</v>
          </cell>
          <cell r="L538" t="str">
            <v>USD</v>
          </cell>
          <cell r="M538" t="str">
            <v>HRE</v>
          </cell>
          <cell r="N538" t="str">
            <v>no quote</v>
          </cell>
          <cell r="O538">
            <v>0</v>
          </cell>
          <cell r="P538" t="str">
            <v>no quote</v>
          </cell>
          <cell r="Q538" t="str">
            <v>no quote</v>
          </cell>
          <cell r="S538" t="str">
            <v>no quote</v>
          </cell>
          <cell r="T538" t="str">
            <v>no quote</v>
          </cell>
          <cell r="U538" t="str">
            <v>no quote</v>
          </cell>
        </row>
        <row r="539">
          <cell r="A539" t="str">
            <v>PEKBJSB2B</v>
          </cell>
          <cell r="B539" t="str">
            <v>NORTH ASIA</v>
          </cell>
          <cell r="C539" t="str">
            <v>CN</v>
          </cell>
          <cell r="D539" t="str">
            <v>BJS</v>
          </cell>
          <cell r="E539" t="str">
            <v>Chris</v>
          </cell>
          <cell r="F539" t="str">
            <v>PEK</v>
          </cell>
          <cell r="G539" t="str">
            <v>FALSE</v>
          </cell>
          <cell r="H539" t="str">
            <v>B2B</v>
          </cell>
          <cell r="I539">
            <v>856</v>
          </cell>
          <cell r="J539">
            <v>208438.5</v>
          </cell>
          <cell r="K539" t="str">
            <v>Incumbent</v>
          </cell>
          <cell r="L539" t="str">
            <v>USD</v>
          </cell>
          <cell r="M539" t="str">
            <v>PEK</v>
          </cell>
          <cell r="N539">
            <v>0.13</v>
          </cell>
          <cell r="O539">
            <v>24</v>
          </cell>
          <cell r="P539">
            <v>0.14000000000000001</v>
          </cell>
          <cell r="Q539">
            <v>75</v>
          </cell>
          <cell r="S539">
            <v>3</v>
          </cell>
          <cell r="T539" t="str">
            <v>Per KG per Day</v>
          </cell>
          <cell r="U539">
            <v>0.05</v>
          </cell>
        </row>
        <row r="540">
          <cell r="A540" t="str">
            <v>PEKBJSCAO</v>
          </cell>
          <cell r="B540" t="str">
            <v>NORTH ASIA</v>
          </cell>
          <cell r="C540" t="str">
            <v>CN</v>
          </cell>
          <cell r="D540" t="str">
            <v>BJS</v>
          </cell>
          <cell r="E540" t="str">
            <v>Chris</v>
          </cell>
          <cell r="F540" t="str">
            <v>PEK</v>
          </cell>
          <cell r="G540" t="str">
            <v>FALSE</v>
          </cell>
          <cell r="H540" t="str">
            <v>CAO</v>
          </cell>
          <cell r="I540">
            <v>105</v>
          </cell>
          <cell r="J540">
            <v>503600</v>
          </cell>
          <cell r="K540" t="str">
            <v>Incumbent</v>
          </cell>
          <cell r="L540" t="str">
            <v>USD</v>
          </cell>
          <cell r="M540" t="str">
            <v>PEK</v>
          </cell>
          <cell r="N540">
            <v>0.13</v>
          </cell>
          <cell r="O540">
            <v>24</v>
          </cell>
          <cell r="P540">
            <v>0.14000000000000001</v>
          </cell>
          <cell r="Q540">
            <v>75</v>
          </cell>
          <cell r="S540">
            <v>3</v>
          </cell>
          <cell r="T540" t="str">
            <v>Per KG per Day</v>
          </cell>
          <cell r="U540">
            <v>0.05</v>
          </cell>
        </row>
        <row r="541">
          <cell r="A541" t="str">
            <v>PEKBJSDEF</v>
          </cell>
          <cell r="B541" t="str">
            <v>NORTH ASIA</v>
          </cell>
          <cell r="C541" t="str">
            <v>CN</v>
          </cell>
          <cell r="D541" t="str">
            <v>BJS</v>
          </cell>
          <cell r="E541" t="str">
            <v>Chris</v>
          </cell>
          <cell r="F541" t="str">
            <v>PEK</v>
          </cell>
          <cell r="G541" t="str">
            <v>FALSE</v>
          </cell>
          <cell r="H541" t="str">
            <v>DEF</v>
          </cell>
          <cell r="I541">
            <v>3105</v>
          </cell>
          <cell r="J541">
            <v>638438.75</v>
          </cell>
          <cell r="K541" t="str">
            <v>Incumbent</v>
          </cell>
          <cell r="L541" t="str">
            <v>USD</v>
          </cell>
          <cell r="M541" t="str">
            <v>PEK</v>
          </cell>
          <cell r="N541">
            <v>0.13</v>
          </cell>
          <cell r="O541">
            <v>24</v>
          </cell>
          <cell r="P541">
            <v>0.14000000000000001</v>
          </cell>
          <cell r="Q541">
            <v>75</v>
          </cell>
          <cell r="S541">
            <v>3</v>
          </cell>
          <cell r="T541" t="str">
            <v>Per KG per Day</v>
          </cell>
          <cell r="U541">
            <v>0.05</v>
          </cell>
        </row>
        <row r="542">
          <cell r="A542" t="str">
            <v>PEKBJSEXP</v>
          </cell>
          <cell r="B542" t="str">
            <v>NORTH ASIA</v>
          </cell>
          <cell r="C542" t="str">
            <v>CN</v>
          </cell>
          <cell r="D542" t="str">
            <v>BJS</v>
          </cell>
          <cell r="E542" t="str">
            <v>Chris</v>
          </cell>
          <cell r="F542" t="str">
            <v>PEK</v>
          </cell>
          <cell r="G542" t="str">
            <v>FALSE</v>
          </cell>
          <cell r="H542" t="str">
            <v>EXP</v>
          </cell>
          <cell r="I542">
            <v>5</v>
          </cell>
          <cell r="J542">
            <v>1586</v>
          </cell>
          <cell r="K542" t="str">
            <v>Incumbent</v>
          </cell>
          <cell r="L542" t="str">
            <v>USD</v>
          </cell>
          <cell r="M542" t="str">
            <v>PEK</v>
          </cell>
          <cell r="N542">
            <v>0.13</v>
          </cell>
          <cell r="O542">
            <v>24</v>
          </cell>
          <cell r="P542">
            <v>0.14000000000000001</v>
          </cell>
          <cell r="Q542">
            <v>75</v>
          </cell>
          <cell r="S542">
            <v>3</v>
          </cell>
          <cell r="T542" t="str">
            <v>Per KG per Day</v>
          </cell>
          <cell r="U542">
            <v>0.05</v>
          </cell>
        </row>
        <row r="543">
          <cell r="A543" t="str">
            <v>PEKBJSDG1</v>
          </cell>
          <cell r="B543" t="str">
            <v>NORTH ASIA</v>
          </cell>
          <cell r="C543" t="str">
            <v>CN</v>
          </cell>
          <cell r="D543" t="str">
            <v>BJS</v>
          </cell>
          <cell r="E543" t="str">
            <v>Chris</v>
          </cell>
          <cell r="F543" t="str">
            <v>PEK</v>
          </cell>
          <cell r="G543" t="str">
            <v>TRUE</v>
          </cell>
          <cell r="H543" t="str">
            <v>DG1</v>
          </cell>
          <cell r="I543">
            <v>61</v>
          </cell>
          <cell r="J543">
            <v>5931.5</v>
          </cell>
          <cell r="K543" t="str">
            <v>Incumbent</v>
          </cell>
          <cell r="L543" t="str">
            <v>USD</v>
          </cell>
          <cell r="M543" t="str">
            <v>PEK</v>
          </cell>
          <cell r="N543">
            <v>0.13</v>
          </cell>
          <cell r="O543">
            <v>24</v>
          </cell>
          <cell r="P543">
            <v>0.14000000000000001</v>
          </cell>
          <cell r="Q543">
            <v>165</v>
          </cell>
          <cell r="S543">
            <v>0</v>
          </cell>
          <cell r="T543" t="str">
            <v>Per KG per Day</v>
          </cell>
          <cell r="U543">
            <v>0.3</v>
          </cell>
        </row>
        <row r="544">
          <cell r="A544" t="str">
            <v>PEKBJSDG2</v>
          </cell>
          <cell r="B544" t="str">
            <v>NORTH ASIA</v>
          </cell>
          <cell r="C544" t="str">
            <v>CN</v>
          </cell>
          <cell r="D544" t="str">
            <v>BJS</v>
          </cell>
          <cell r="E544" t="str">
            <v>Chris</v>
          </cell>
          <cell r="F544" t="str">
            <v>PEK</v>
          </cell>
          <cell r="G544" t="str">
            <v>TRUE</v>
          </cell>
          <cell r="H544" t="str">
            <v>DG2</v>
          </cell>
          <cell r="I544">
            <v>306</v>
          </cell>
          <cell r="J544">
            <v>60748</v>
          </cell>
          <cell r="K544" t="str">
            <v>Incumbent</v>
          </cell>
          <cell r="L544" t="str">
            <v>USD</v>
          </cell>
          <cell r="M544" t="str">
            <v>PEK</v>
          </cell>
          <cell r="N544">
            <v>0.13</v>
          </cell>
          <cell r="O544">
            <v>24</v>
          </cell>
          <cell r="P544">
            <v>0.14000000000000001</v>
          </cell>
          <cell r="Q544">
            <v>165</v>
          </cell>
          <cell r="S544">
            <v>0</v>
          </cell>
          <cell r="T544" t="str">
            <v>Per KG per Day</v>
          </cell>
          <cell r="U544">
            <v>0.3</v>
          </cell>
        </row>
        <row r="545">
          <cell r="A545" t="str">
            <v>PEKBJSMRI</v>
          </cell>
          <cell r="B545" t="str">
            <v>NORTH ASIA</v>
          </cell>
          <cell r="C545" t="str">
            <v>CN</v>
          </cell>
          <cell r="D545" t="str">
            <v>BJS</v>
          </cell>
          <cell r="E545" t="str">
            <v>Chris</v>
          </cell>
          <cell r="F545" t="str">
            <v>PEK</v>
          </cell>
          <cell r="G545" t="str">
            <v>TRUE</v>
          </cell>
          <cell r="H545" t="str">
            <v>MRI</v>
          </cell>
          <cell r="I545">
            <v>20</v>
          </cell>
          <cell r="J545">
            <v>122971</v>
          </cell>
          <cell r="L545" t="str">
            <v>USD</v>
          </cell>
          <cell r="M545" t="str">
            <v>PEK</v>
          </cell>
          <cell r="N545">
            <v>0.13</v>
          </cell>
          <cell r="O545">
            <v>24</v>
          </cell>
          <cell r="P545">
            <v>0.2</v>
          </cell>
          <cell r="Q545">
            <v>165</v>
          </cell>
          <cell r="S545">
            <v>0</v>
          </cell>
          <cell r="T545" t="str">
            <v>Per KG per Day</v>
          </cell>
          <cell r="U545">
            <v>0.3</v>
          </cell>
        </row>
        <row r="546">
          <cell r="A546" t="str">
            <v>CANCANCAO</v>
          </cell>
          <cell r="B546" t="str">
            <v>NORTH ASIA</v>
          </cell>
          <cell r="C546" t="str">
            <v>CN</v>
          </cell>
          <cell r="D546" t="str">
            <v>CAN</v>
          </cell>
          <cell r="E546" t="str">
            <v>Chris</v>
          </cell>
          <cell r="F546" t="str">
            <v>CAN</v>
          </cell>
          <cell r="G546" t="str">
            <v>FALSE</v>
          </cell>
          <cell r="H546" t="str">
            <v>CAO</v>
          </cell>
          <cell r="I546">
            <v>9</v>
          </cell>
          <cell r="J546">
            <v>39053.5</v>
          </cell>
          <cell r="K546" t="str">
            <v>Incumbent</v>
          </cell>
          <cell r="L546" t="str">
            <v>USD</v>
          </cell>
          <cell r="M546" t="str">
            <v>CAN</v>
          </cell>
          <cell r="N546">
            <v>0.4</v>
          </cell>
          <cell r="O546">
            <v>24</v>
          </cell>
          <cell r="P546">
            <v>0.2</v>
          </cell>
          <cell r="Q546">
            <v>88</v>
          </cell>
          <cell r="S546">
            <v>2</v>
          </cell>
          <cell r="T546" t="str">
            <v>Per KG per Day</v>
          </cell>
          <cell r="U546">
            <v>0.08</v>
          </cell>
        </row>
        <row r="547">
          <cell r="A547" t="str">
            <v>CANCANDEF</v>
          </cell>
          <cell r="B547" t="str">
            <v>NORTH ASIA</v>
          </cell>
          <cell r="C547" t="str">
            <v>CN</v>
          </cell>
          <cell r="D547" t="str">
            <v>CAN</v>
          </cell>
          <cell r="E547" t="str">
            <v>Chris</v>
          </cell>
          <cell r="F547" t="str">
            <v>CAN</v>
          </cell>
          <cell r="G547" t="str">
            <v>FALSE</v>
          </cell>
          <cell r="H547" t="str">
            <v>DEF</v>
          </cell>
          <cell r="I547">
            <v>194</v>
          </cell>
          <cell r="J547">
            <v>84447.5</v>
          </cell>
          <cell r="K547" t="str">
            <v>Incumbent</v>
          </cell>
          <cell r="L547" t="str">
            <v>USD</v>
          </cell>
          <cell r="M547" t="str">
            <v>CAN</v>
          </cell>
          <cell r="N547">
            <v>0.4</v>
          </cell>
          <cell r="O547">
            <v>24</v>
          </cell>
          <cell r="P547">
            <v>0.2</v>
          </cell>
          <cell r="Q547">
            <v>88</v>
          </cell>
          <cell r="S547">
            <v>2</v>
          </cell>
          <cell r="T547" t="str">
            <v>Per KG per Day</v>
          </cell>
          <cell r="U547">
            <v>0.08</v>
          </cell>
        </row>
        <row r="548">
          <cell r="A548" t="str">
            <v>CANCANEXP</v>
          </cell>
          <cell r="B548" t="str">
            <v>NORTH ASIA</v>
          </cell>
          <cell r="C548" t="str">
            <v>CN</v>
          </cell>
          <cell r="D548" t="str">
            <v>CAN</v>
          </cell>
          <cell r="E548" t="str">
            <v>Chris</v>
          </cell>
          <cell r="F548" t="str">
            <v>CAN</v>
          </cell>
          <cell r="G548" t="str">
            <v>FALSE</v>
          </cell>
          <cell r="H548" t="str">
            <v>EXP</v>
          </cell>
          <cell r="I548">
            <v>1</v>
          </cell>
          <cell r="J548">
            <v>703</v>
          </cell>
          <cell r="K548" t="str">
            <v>Incumbent</v>
          </cell>
          <cell r="L548" t="str">
            <v>USD</v>
          </cell>
          <cell r="M548" t="str">
            <v>CAN</v>
          </cell>
          <cell r="N548">
            <v>0.4</v>
          </cell>
          <cell r="O548">
            <v>24</v>
          </cell>
          <cell r="P548">
            <v>0.2</v>
          </cell>
          <cell r="Q548">
            <v>88</v>
          </cell>
          <cell r="S548">
            <v>2</v>
          </cell>
          <cell r="T548" t="str">
            <v>Per KG per Day</v>
          </cell>
          <cell r="U548">
            <v>0.08</v>
          </cell>
        </row>
        <row r="549">
          <cell r="A549" t="str">
            <v>KMGCANDEF</v>
          </cell>
          <cell r="B549" t="str">
            <v>NORTH ASIA</v>
          </cell>
          <cell r="C549" t="str">
            <v>CN</v>
          </cell>
          <cell r="D549" t="str">
            <v>CAN</v>
          </cell>
          <cell r="E549" t="str">
            <v>Chris</v>
          </cell>
          <cell r="F549" t="str">
            <v>KMG</v>
          </cell>
          <cell r="G549" t="str">
            <v>FALSE</v>
          </cell>
          <cell r="H549" t="str">
            <v>DEF</v>
          </cell>
          <cell r="I549">
            <v>4</v>
          </cell>
          <cell r="J549">
            <v>2318.5</v>
          </cell>
          <cell r="K549" t="str">
            <v>Incumbent</v>
          </cell>
          <cell r="L549" t="str">
            <v>USD</v>
          </cell>
          <cell r="M549" t="str">
            <v>KMG</v>
          </cell>
          <cell r="N549">
            <v>0.7</v>
          </cell>
          <cell r="O549">
            <v>96</v>
          </cell>
          <cell r="P549">
            <v>0.2</v>
          </cell>
          <cell r="Q549">
            <v>88</v>
          </cell>
          <cell r="S549">
            <v>2</v>
          </cell>
          <cell r="T549" t="str">
            <v>Per KG per Day</v>
          </cell>
          <cell r="U549">
            <v>0.08</v>
          </cell>
        </row>
        <row r="550">
          <cell r="A550" t="str">
            <v>CKGCKGDEF</v>
          </cell>
          <cell r="B550" t="str">
            <v>NORTH ASIA</v>
          </cell>
          <cell r="C550" t="str">
            <v>CN</v>
          </cell>
          <cell r="D550" t="str">
            <v>CKG</v>
          </cell>
          <cell r="E550" t="str">
            <v>Chris</v>
          </cell>
          <cell r="F550" t="str">
            <v>CKG</v>
          </cell>
          <cell r="G550" t="str">
            <v>FALSE</v>
          </cell>
          <cell r="H550" t="str">
            <v>DEF</v>
          </cell>
          <cell r="I550">
            <v>43</v>
          </cell>
          <cell r="J550">
            <v>14611.5</v>
          </cell>
          <cell r="K550" t="str">
            <v>Incumbent</v>
          </cell>
          <cell r="L550" t="str">
            <v>USD</v>
          </cell>
          <cell r="M550" t="str">
            <v>CKG</v>
          </cell>
          <cell r="N550">
            <v>0.7</v>
          </cell>
          <cell r="O550">
            <v>48</v>
          </cell>
          <cell r="P550">
            <v>0.13</v>
          </cell>
          <cell r="Q550">
            <v>60</v>
          </cell>
          <cell r="S550">
            <v>3</v>
          </cell>
          <cell r="T550" t="str">
            <v>Per KG per Day</v>
          </cell>
          <cell r="U550">
            <v>0.1</v>
          </cell>
        </row>
        <row r="551">
          <cell r="A551" t="str">
            <v>CSXCSXDEF</v>
          </cell>
          <cell r="B551" t="str">
            <v>NORTH ASIA</v>
          </cell>
          <cell r="C551" t="str">
            <v>CN</v>
          </cell>
          <cell r="D551" t="str">
            <v>CSX</v>
          </cell>
          <cell r="E551" t="str">
            <v>Chris</v>
          </cell>
          <cell r="F551" t="str">
            <v>CSX</v>
          </cell>
          <cell r="G551" t="str">
            <v>FALSE</v>
          </cell>
          <cell r="H551" t="str">
            <v>DEF</v>
          </cell>
          <cell r="I551">
            <v>36</v>
          </cell>
          <cell r="J551">
            <v>12769.5</v>
          </cell>
          <cell r="K551" t="str">
            <v>Incumbent</v>
          </cell>
          <cell r="L551" t="str">
            <v>USD</v>
          </cell>
          <cell r="M551" t="str">
            <v>CSX</v>
          </cell>
          <cell r="N551">
            <v>0.15</v>
          </cell>
          <cell r="O551">
            <v>24</v>
          </cell>
          <cell r="P551">
            <v>0.12</v>
          </cell>
          <cell r="Q551">
            <v>60</v>
          </cell>
          <cell r="S551">
            <v>3</v>
          </cell>
          <cell r="T551" t="str">
            <v>Per KG per Day</v>
          </cell>
          <cell r="U551">
            <v>0.02</v>
          </cell>
        </row>
        <row r="552">
          <cell r="A552" t="str">
            <v>CTUCTUDEF</v>
          </cell>
          <cell r="B552" t="str">
            <v>NORTH ASIA</v>
          </cell>
          <cell r="C552" t="str">
            <v>CN</v>
          </cell>
          <cell r="D552" t="str">
            <v>CTU</v>
          </cell>
          <cell r="E552" t="str">
            <v>Chris</v>
          </cell>
          <cell r="F552" t="str">
            <v>CTU</v>
          </cell>
          <cell r="G552" t="str">
            <v>FALSE</v>
          </cell>
          <cell r="H552" t="str">
            <v>DEF</v>
          </cell>
          <cell r="I552">
            <v>113</v>
          </cell>
          <cell r="J552">
            <v>41253.5</v>
          </cell>
          <cell r="K552" t="str">
            <v>Incumbent</v>
          </cell>
          <cell r="L552" t="str">
            <v>USD</v>
          </cell>
          <cell r="M552" t="str">
            <v>CTU</v>
          </cell>
          <cell r="N552">
            <v>0.16</v>
          </cell>
          <cell r="O552">
            <v>48</v>
          </cell>
          <cell r="P552">
            <v>0.22</v>
          </cell>
          <cell r="Q552">
            <v>56</v>
          </cell>
          <cell r="S552">
            <v>3</v>
          </cell>
          <cell r="T552" t="str">
            <v>Per KG per Day</v>
          </cell>
          <cell r="U552">
            <v>0.05</v>
          </cell>
        </row>
        <row r="553">
          <cell r="A553" t="str">
            <v>FOCFOCDEF</v>
          </cell>
          <cell r="B553" t="str">
            <v>NORTH ASIA</v>
          </cell>
          <cell r="C553" t="str">
            <v>CN</v>
          </cell>
          <cell r="D553" t="str">
            <v>FOC</v>
          </cell>
          <cell r="E553" t="str">
            <v>Chris</v>
          </cell>
          <cell r="F553" t="str">
            <v>FOC</v>
          </cell>
          <cell r="G553" t="str">
            <v>FALSE</v>
          </cell>
          <cell r="H553" t="str">
            <v>DEF</v>
          </cell>
          <cell r="I553">
            <v>22</v>
          </cell>
          <cell r="J553">
            <v>8692</v>
          </cell>
          <cell r="K553" t="str">
            <v>Incumbent</v>
          </cell>
          <cell r="L553" t="str">
            <v>USD</v>
          </cell>
          <cell r="M553" t="str">
            <v>FOC</v>
          </cell>
          <cell r="N553">
            <v>0.15</v>
          </cell>
          <cell r="O553">
            <v>48</v>
          </cell>
          <cell r="P553">
            <v>0.18</v>
          </cell>
          <cell r="Q553">
            <v>58</v>
          </cell>
          <cell r="S553">
            <v>3</v>
          </cell>
          <cell r="T553" t="str">
            <v>Per KG per Day</v>
          </cell>
          <cell r="U553">
            <v>0.05</v>
          </cell>
        </row>
        <row r="554">
          <cell r="A554" t="str">
            <v>HFEHFEDEF</v>
          </cell>
          <cell r="B554" t="str">
            <v>NORTH ASIA</v>
          </cell>
          <cell r="C554" t="str">
            <v>CN</v>
          </cell>
          <cell r="D554" t="str">
            <v>HFE</v>
          </cell>
          <cell r="E554" t="str">
            <v>Chris</v>
          </cell>
          <cell r="F554" t="str">
            <v>HFE</v>
          </cell>
          <cell r="G554" t="str">
            <v>FALSE</v>
          </cell>
          <cell r="H554" t="str">
            <v>DEF</v>
          </cell>
          <cell r="I554">
            <v>1</v>
          </cell>
          <cell r="J554">
            <v>5190</v>
          </cell>
          <cell r="K554" t="str">
            <v>Incumbent</v>
          </cell>
          <cell r="L554" t="str">
            <v>USD</v>
          </cell>
          <cell r="M554" t="str">
            <v>HFE</v>
          </cell>
          <cell r="N554">
            <v>0.65</v>
          </cell>
          <cell r="O554">
            <v>48</v>
          </cell>
          <cell r="P554">
            <v>0.51</v>
          </cell>
          <cell r="Q554">
            <v>113</v>
          </cell>
          <cell r="S554">
            <v>3</v>
          </cell>
          <cell r="T554" t="str">
            <v>Per KG per Day</v>
          </cell>
          <cell r="U554">
            <v>0.03</v>
          </cell>
        </row>
        <row r="555">
          <cell r="A555" t="str">
            <v>HGHHGHDEF</v>
          </cell>
          <cell r="B555" t="str">
            <v>NORTH ASIA</v>
          </cell>
          <cell r="C555" t="str">
            <v>CN</v>
          </cell>
          <cell r="D555" t="str">
            <v>HGH</v>
          </cell>
          <cell r="E555" t="str">
            <v>Chris</v>
          </cell>
          <cell r="F555" t="str">
            <v>HGH</v>
          </cell>
          <cell r="G555" t="str">
            <v>FALSE</v>
          </cell>
          <cell r="H555" t="str">
            <v>DEF</v>
          </cell>
          <cell r="I555">
            <v>3</v>
          </cell>
          <cell r="J555">
            <v>279</v>
          </cell>
          <cell r="K555" t="str">
            <v>Incumbent</v>
          </cell>
          <cell r="L555" t="str">
            <v>USD</v>
          </cell>
          <cell r="M555" t="str">
            <v>HGH</v>
          </cell>
          <cell r="N555">
            <v>0.3</v>
          </cell>
          <cell r="O555">
            <v>24</v>
          </cell>
          <cell r="P555">
            <v>0.17</v>
          </cell>
          <cell r="Q555">
            <v>77</v>
          </cell>
          <cell r="S555">
            <v>3</v>
          </cell>
          <cell r="T555" t="str">
            <v>Per KG per Day</v>
          </cell>
          <cell r="U555">
            <v>0.1</v>
          </cell>
        </row>
        <row r="556">
          <cell r="A556" t="str">
            <v>MFMMFMDEF</v>
          </cell>
          <cell r="B556" t="str">
            <v>NORTH ASIA</v>
          </cell>
          <cell r="C556" t="str">
            <v>CN</v>
          </cell>
          <cell r="D556" t="str">
            <v>MFM</v>
          </cell>
          <cell r="E556" t="str">
            <v>Chris</v>
          </cell>
          <cell r="F556" t="str">
            <v>MFM</v>
          </cell>
          <cell r="G556" t="str">
            <v>FALSE</v>
          </cell>
          <cell r="H556" t="str">
            <v>DEF</v>
          </cell>
          <cell r="I556">
            <v>25</v>
          </cell>
          <cell r="J556">
            <v>1252.5</v>
          </cell>
          <cell r="L556" t="str">
            <v>USD</v>
          </cell>
          <cell r="M556" t="str">
            <v>MFM</v>
          </cell>
          <cell r="N556">
            <v>0.5</v>
          </cell>
          <cell r="O556">
            <v>24</v>
          </cell>
          <cell r="P556">
            <v>0.5</v>
          </cell>
          <cell r="Q556">
            <v>80</v>
          </cell>
          <cell r="S556">
            <v>2</v>
          </cell>
          <cell r="T556" t="str">
            <v>per KG per Day</v>
          </cell>
          <cell r="U556">
            <v>0.5</v>
          </cell>
        </row>
        <row r="557">
          <cell r="A557" t="str">
            <v>MFMMFMDG2</v>
          </cell>
          <cell r="B557" t="str">
            <v>NORTH ASIA</v>
          </cell>
          <cell r="C557" t="str">
            <v>CN</v>
          </cell>
          <cell r="D557" t="str">
            <v>MFM</v>
          </cell>
          <cell r="E557" t="str">
            <v>Chris</v>
          </cell>
          <cell r="F557" t="str">
            <v>MFM</v>
          </cell>
          <cell r="G557" t="str">
            <v>TRUE</v>
          </cell>
          <cell r="H557" t="str">
            <v>DG2</v>
          </cell>
          <cell r="I557">
            <v>2</v>
          </cell>
          <cell r="J557">
            <v>60</v>
          </cell>
          <cell r="L557" t="str">
            <v>USD</v>
          </cell>
          <cell r="M557" t="str">
            <v>MFM</v>
          </cell>
          <cell r="N557">
            <v>0.6</v>
          </cell>
          <cell r="O557">
            <v>24</v>
          </cell>
          <cell r="P557">
            <v>0.6</v>
          </cell>
          <cell r="Q557">
            <v>80</v>
          </cell>
          <cell r="S557">
            <v>1</v>
          </cell>
          <cell r="T557" t="str">
            <v>per KG per Day</v>
          </cell>
          <cell r="U557">
            <v>0.6</v>
          </cell>
        </row>
        <row r="558">
          <cell r="A558" t="str">
            <v>NGBNGBDEF</v>
          </cell>
          <cell r="B558" t="str">
            <v>NORTH ASIA</v>
          </cell>
          <cell r="C558" t="str">
            <v>CN</v>
          </cell>
          <cell r="D558" t="str">
            <v>NGB</v>
          </cell>
          <cell r="E558" t="str">
            <v>Chris</v>
          </cell>
          <cell r="F558" t="str">
            <v>NGB</v>
          </cell>
          <cell r="G558" t="str">
            <v>FALSE</v>
          </cell>
          <cell r="H558" t="str">
            <v>DEF</v>
          </cell>
          <cell r="I558">
            <v>109</v>
          </cell>
          <cell r="J558">
            <v>78339.5</v>
          </cell>
          <cell r="K558" t="str">
            <v>Incumbent</v>
          </cell>
          <cell r="L558" t="str">
            <v>USD</v>
          </cell>
          <cell r="M558" t="str">
            <v>NGB</v>
          </cell>
          <cell r="N558">
            <v>0.15</v>
          </cell>
          <cell r="O558">
            <v>36</v>
          </cell>
          <cell r="P558">
            <v>0.13</v>
          </cell>
          <cell r="Q558">
            <v>70</v>
          </cell>
          <cell r="S558">
            <v>3</v>
          </cell>
          <cell r="T558" t="str">
            <v>Per KG per Day</v>
          </cell>
          <cell r="U558">
            <v>0.06</v>
          </cell>
        </row>
        <row r="559">
          <cell r="A559" t="str">
            <v>NKGNKGDEF</v>
          </cell>
          <cell r="B559" t="str">
            <v>NORTH ASIA</v>
          </cell>
          <cell r="C559" t="str">
            <v>CN</v>
          </cell>
          <cell r="D559" t="str">
            <v>NKG</v>
          </cell>
          <cell r="E559" t="str">
            <v>Chris</v>
          </cell>
          <cell r="F559" t="str">
            <v>NKG</v>
          </cell>
          <cell r="G559" t="str">
            <v>FALSE</v>
          </cell>
          <cell r="H559" t="str">
            <v>DEF</v>
          </cell>
          <cell r="I559">
            <v>41</v>
          </cell>
          <cell r="J559">
            <v>16737.5</v>
          </cell>
          <cell r="K559" t="str">
            <v>Incumbent</v>
          </cell>
          <cell r="L559" t="str">
            <v>USD</v>
          </cell>
          <cell r="M559" t="str">
            <v>NKG</v>
          </cell>
          <cell r="N559">
            <v>0.3</v>
          </cell>
          <cell r="O559">
            <v>24</v>
          </cell>
          <cell r="P559">
            <v>0.13</v>
          </cell>
          <cell r="Q559">
            <v>40</v>
          </cell>
          <cell r="S559">
            <v>3</v>
          </cell>
          <cell r="T559" t="str">
            <v>Per KG per Day</v>
          </cell>
          <cell r="U559">
            <v>0.02</v>
          </cell>
        </row>
        <row r="560">
          <cell r="A560" t="str">
            <v>KHNSHADEF</v>
          </cell>
          <cell r="B560" t="str">
            <v>NORTH ASIA</v>
          </cell>
          <cell r="C560" t="str">
            <v>CN</v>
          </cell>
          <cell r="D560" t="str">
            <v>SHA</v>
          </cell>
          <cell r="E560" t="str">
            <v>Chris</v>
          </cell>
          <cell r="F560" t="str">
            <v>KHN</v>
          </cell>
          <cell r="G560" t="str">
            <v>FALSE</v>
          </cell>
          <cell r="H560" t="str">
            <v>DEF</v>
          </cell>
          <cell r="I560">
            <v>1</v>
          </cell>
          <cell r="J560">
            <v>4306</v>
          </cell>
          <cell r="K560" t="str">
            <v>Incumbent</v>
          </cell>
          <cell r="L560" t="str">
            <v>USD</v>
          </cell>
          <cell r="M560" t="str">
            <v>KHN</v>
          </cell>
          <cell r="N560">
            <v>0.75</v>
          </cell>
          <cell r="O560">
            <v>24</v>
          </cell>
          <cell r="P560">
            <v>0.12</v>
          </cell>
          <cell r="Q560">
            <v>75</v>
          </cell>
          <cell r="S560">
            <v>5</v>
          </cell>
          <cell r="T560" t="str">
            <v>per KG per Day</v>
          </cell>
          <cell r="U560">
            <v>0.02</v>
          </cell>
        </row>
        <row r="561">
          <cell r="A561" t="str">
            <v>PVGSHAB2B</v>
          </cell>
          <cell r="B561" t="str">
            <v>NORTH ASIA</v>
          </cell>
          <cell r="C561" t="str">
            <v>CN</v>
          </cell>
          <cell r="D561" t="str">
            <v>SHA</v>
          </cell>
          <cell r="E561" t="str">
            <v>Chris</v>
          </cell>
          <cell r="F561" t="str">
            <v>PVG</v>
          </cell>
          <cell r="G561" t="str">
            <v>FALSE</v>
          </cell>
          <cell r="H561" t="str">
            <v>B2B</v>
          </cell>
          <cell r="I561">
            <v>446</v>
          </cell>
          <cell r="J561">
            <v>93150.5</v>
          </cell>
          <cell r="K561" t="str">
            <v>Incumbent</v>
          </cell>
          <cell r="L561" t="str">
            <v>USD</v>
          </cell>
          <cell r="M561" t="str">
            <v>PVG</v>
          </cell>
          <cell r="N561">
            <v>0.1</v>
          </cell>
          <cell r="O561">
            <v>24</v>
          </cell>
          <cell r="P561">
            <v>0.12</v>
          </cell>
          <cell r="Q561">
            <v>75</v>
          </cell>
          <cell r="S561">
            <v>3</v>
          </cell>
          <cell r="T561" t="str">
            <v>per KG per Day</v>
          </cell>
          <cell r="U561">
            <v>0.02</v>
          </cell>
        </row>
        <row r="562">
          <cell r="A562" t="str">
            <v>PVGSHACAO</v>
          </cell>
          <cell r="B562" t="str">
            <v>NORTH ASIA</v>
          </cell>
          <cell r="C562" t="str">
            <v>CN</v>
          </cell>
          <cell r="D562" t="str">
            <v>SHA</v>
          </cell>
          <cell r="E562" t="str">
            <v>Chris</v>
          </cell>
          <cell r="F562" t="str">
            <v>PVG</v>
          </cell>
          <cell r="G562" t="str">
            <v>FALSE</v>
          </cell>
          <cell r="H562" t="str">
            <v>CAO</v>
          </cell>
          <cell r="I562">
            <v>117</v>
          </cell>
          <cell r="J562">
            <v>394567.5</v>
          </cell>
          <cell r="K562" t="str">
            <v>Incumbent</v>
          </cell>
          <cell r="L562" t="str">
            <v>USD</v>
          </cell>
          <cell r="M562" t="str">
            <v>PVG</v>
          </cell>
          <cell r="N562">
            <v>0.1</v>
          </cell>
          <cell r="O562">
            <v>24</v>
          </cell>
          <cell r="P562">
            <v>0.12</v>
          </cell>
          <cell r="Q562">
            <v>75</v>
          </cell>
          <cell r="S562">
            <v>3</v>
          </cell>
          <cell r="T562" t="str">
            <v>per KG per Day</v>
          </cell>
          <cell r="U562">
            <v>0.02</v>
          </cell>
        </row>
        <row r="563">
          <cell r="A563" t="str">
            <v>PVGSHADEF</v>
          </cell>
          <cell r="B563" t="str">
            <v>NORTH ASIA</v>
          </cell>
          <cell r="C563" t="str">
            <v>CN</v>
          </cell>
          <cell r="D563" t="str">
            <v>SHA</v>
          </cell>
          <cell r="E563" t="str">
            <v>Chris</v>
          </cell>
          <cell r="F563" t="str">
            <v>PVG</v>
          </cell>
          <cell r="G563" t="str">
            <v>FALSE</v>
          </cell>
          <cell r="H563" t="str">
            <v>DEF</v>
          </cell>
          <cell r="I563">
            <v>4383</v>
          </cell>
          <cell r="J563">
            <v>2435657.75</v>
          </cell>
          <cell r="K563" t="str">
            <v>Incumbent</v>
          </cell>
          <cell r="L563" t="str">
            <v>USD</v>
          </cell>
          <cell r="M563" t="str">
            <v>PVG</v>
          </cell>
          <cell r="N563">
            <v>0.1</v>
          </cell>
          <cell r="O563">
            <v>24</v>
          </cell>
          <cell r="P563">
            <v>0.12</v>
          </cell>
          <cell r="Q563">
            <v>75</v>
          </cell>
          <cell r="S563">
            <v>3</v>
          </cell>
          <cell r="T563" t="str">
            <v>per KG per Day</v>
          </cell>
          <cell r="U563">
            <v>0.02</v>
          </cell>
        </row>
        <row r="564">
          <cell r="A564" t="str">
            <v>PVGSHAEXP</v>
          </cell>
          <cell r="B564" t="str">
            <v>NORTH ASIA</v>
          </cell>
          <cell r="C564" t="str">
            <v>CN</v>
          </cell>
          <cell r="D564" t="str">
            <v>SHA</v>
          </cell>
          <cell r="E564" t="str">
            <v>Chris</v>
          </cell>
          <cell r="F564" t="str">
            <v>PVG</v>
          </cell>
          <cell r="G564" t="str">
            <v>FALSE</v>
          </cell>
          <cell r="H564" t="str">
            <v>EXP</v>
          </cell>
          <cell r="I564">
            <v>52</v>
          </cell>
          <cell r="J564">
            <v>94479.5</v>
          </cell>
          <cell r="K564" t="str">
            <v>Incumbent</v>
          </cell>
          <cell r="L564" t="str">
            <v>USD</v>
          </cell>
          <cell r="M564" t="str">
            <v>PVG</v>
          </cell>
          <cell r="N564">
            <v>0.1</v>
          </cell>
          <cell r="O564">
            <v>24</v>
          </cell>
          <cell r="P564">
            <v>0.12</v>
          </cell>
          <cell r="Q564">
            <v>75</v>
          </cell>
          <cell r="S564">
            <v>3</v>
          </cell>
          <cell r="T564" t="str">
            <v>per KG per Day</v>
          </cell>
          <cell r="U564">
            <v>0.02</v>
          </cell>
        </row>
        <row r="565">
          <cell r="A565" t="str">
            <v>PVGSHADG1</v>
          </cell>
          <cell r="B565" t="str">
            <v>NORTH ASIA</v>
          </cell>
          <cell r="C565" t="str">
            <v>CN</v>
          </cell>
          <cell r="D565" t="str">
            <v>SHA</v>
          </cell>
          <cell r="E565" t="str">
            <v>Chris</v>
          </cell>
          <cell r="F565" t="str">
            <v>PVG</v>
          </cell>
          <cell r="G565" t="str">
            <v>TRUE</v>
          </cell>
          <cell r="H565" t="str">
            <v>DG1</v>
          </cell>
          <cell r="I565">
            <v>70</v>
          </cell>
          <cell r="J565">
            <v>3340.5</v>
          </cell>
          <cell r="K565" t="str">
            <v>Incumbent</v>
          </cell>
          <cell r="L565" t="str">
            <v>USD</v>
          </cell>
          <cell r="M565" t="str">
            <v>PVG</v>
          </cell>
          <cell r="N565">
            <v>2.2999999999999998</v>
          </cell>
          <cell r="O565">
            <v>24</v>
          </cell>
          <cell r="P565">
            <v>0.17</v>
          </cell>
          <cell r="Q565">
            <v>80</v>
          </cell>
          <cell r="S565">
            <v>0</v>
          </cell>
          <cell r="T565" t="str">
            <v>per KG per Day</v>
          </cell>
          <cell r="U565">
            <v>0.12</v>
          </cell>
        </row>
        <row r="566">
          <cell r="A566" t="str">
            <v>PVGSHADG2</v>
          </cell>
          <cell r="B566" t="str">
            <v>NORTH ASIA</v>
          </cell>
          <cell r="C566" t="str">
            <v>CN</v>
          </cell>
          <cell r="D566" t="str">
            <v>SHA</v>
          </cell>
          <cell r="E566" t="str">
            <v>Chris</v>
          </cell>
          <cell r="F566" t="str">
            <v>PVG</v>
          </cell>
          <cell r="G566" t="str">
            <v>TRUE</v>
          </cell>
          <cell r="H566" t="str">
            <v>DG2</v>
          </cell>
          <cell r="I566">
            <v>297</v>
          </cell>
          <cell r="J566">
            <v>41412.5</v>
          </cell>
          <cell r="K566" t="str">
            <v>Incumbent</v>
          </cell>
          <cell r="L566" t="str">
            <v>USD</v>
          </cell>
          <cell r="M566" t="str">
            <v>PVG</v>
          </cell>
          <cell r="N566">
            <v>2.2999999999999998</v>
          </cell>
          <cell r="O566">
            <v>24</v>
          </cell>
          <cell r="P566">
            <v>0.17</v>
          </cell>
          <cell r="Q566">
            <v>80</v>
          </cell>
          <cell r="S566">
            <v>0</v>
          </cell>
          <cell r="T566" t="str">
            <v>per KG per Day</v>
          </cell>
          <cell r="U566">
            <v>0.12</v>
          </cell>
        </row>
        <row r="567">
          <cell r="A567" t="str">
            <v>PVGSHAMRI</v>
          </cell>
          <cell r="B567" t="str">
            <v>NORTH ASIA</v>
          </cell>
          <cell r="C567" t="str">
            <v>CN</v>
          </cell>
          <cell r="D567" t="str">
            <v>SHA</v>
          </cell>
          <cell r="E567" t="str">
            <v>Chris</v>
          </cell>
          <cell r="F567" t="str">
            <v>PVG</v>
          </cell>
          <cell r="G567" t="str">
            <v>TRUE</v>
          </cell>
          <cell r="H567" t="str">
            <v>MRI</v>
          </cell>
          <cell r="I567">
            <v>106</v>
          </cell>
          <cell r="J567">
            <v>675645.5</v>
          </cell>
          <cell r="K567" t="str">
            <v>Incumbent</v>
          </cell>
          <cell r="L567" t="str">
            <v>USD</v>
          </cell>
          <cell r="M567" t="str">
            <v>PVG</v>
          </cell>
          <cell r="N567">
            <v>0.31</v>
          </cell>
          <cell r="O567">
            <v>24</v>
          </cell>
          <cell r="P567">
            <v>0.17</v>
          </cell>
          <cell r="Q567">
            <v>75</v>
          </cell>
          <cell r="S567">
            <v>0</v>
          </cell>
          <cell r="T567" t="str">
            <v>per KG per Day</v>
          </cell>
          <cell r="U567">
            <v>0.12</v>
          </cell>
        </row>
        <row r="568">
          <cell r="A568" t="str">
            <v>SZVSHADEF</v>
          </cell>
          <cell r="B568" t="str">
            <v>NORTH ASIA</v>
          </cell>
          <cell r="C568" t="str">
            <v>CN</v>
          </cell>
          <cell r="D568" t="str">
            <v>SHA</v>
          </cell>
          <cell r="E568" t="str">
            <v>Chris</v>
          </cell>
          <cell r="F568" t="str">
            <v>SZV</v>
          </cell>
          <cell r="G568" t="str">
            <v>FALSE</v>
          </cell>
          <cell r="H568" t="str">
            <v>DEF</v>
          </cell>
          <cell r="I568">
            <v>8</v>
          </cell>
          <cell r="J568">
            <v>10133</v>
          </cell>
          <cell r="K568" t="str">
            <v>Incumbent</v>
          </cell>
          <cell r="L568" t="str">
            <v>USD</v>
          </cell>
          <cell r="M568" t="str">
            <v>SZV</v>
          </cell>
          <cell r="N568">
            <v>0.17</v>
          </cell>
          <cell r="O568">
            <v>48</v>
          </cell>
          <cell r="P568">
            <v>0.12</v>
          </cell>
          <cell r="Q568">
            <v>75</v>
          </cell>
          <cell r="S568">
            <v>5</v>
          </cell>
          <cell r="T568" t="str">
            <v>per KG per Day</v>
          </cell>
          <cell r="U568">
            <v>0.02</v>
          </cell>
        </row>
        <row r="569">
          <cell r="A569" t="str">
            <v>SHESHEB2B</v>
          </cell>
          <cell r="B569" t="str">
            <v>NORTH ASIA</v>
          </cell>
          <cell r="C569" t="str">
            <v>CN</v>
          </cell>
          <cell r="D569" t="str">
            <v>SHE</v>
          </cell>
          <cell r="E569" t="str">
            <v>Chris</v>
          </cell>
          <cell r="F569" t="str">
            <v>SHE</v>
          </cell>
          <cell r="G569" t="str">
            <v>FALSE</v>
          </cell>
          <cell r="H569" t="str">
            <v>B2B</v>
          </cell>
          <cell r="I569">
            <v>40</v>
          </cell>
          <cell r="J569">
            <v>11472.5</v>
          </cell>
          <cell r="K569" t="str">
            <v>Incumbent</v>
          </cell>
          <cell r="L569" t="str">
            <v>USD</v>
          </cell>
          <cell r="M569" t="str">
            <v>SHE</v>
          </cell>
          <cell r="N569">
            <v>0.12</v>
          </cell>
          <cell r="O569">
            <v>12</v>
          </cell>
          <cell r="P569">
            <v>0.1</v>
          </cell>
          <cell r="Q569">
            <v>35</v>
          </cell>
          <cell r="S569">
            <v>0</v>
          </cell>
          <cell r="T569" t="str">
            <v>Per KG per Day</v>
          </cell>
          <cell r="U569">
            <v>0.05</v>
          </cell>
        </row>
        <row r="570">
          <cell r="A570" t="str">
            <v>SHESHEDEF</v>
          </cell>
          <cell r="B570" t="str">
            <v>NORTH ASIA</v>
          </cell>
          <cell r="C570" t="str">
            <v>CN</v>
          </cell>
          <cell r="D570" t="str">
            <v>SHE</v>
          </cell>
          <cell r="E570" t="str">
            <v>Chris</v>
          </cell>
          <cell r="F570" t="str">
            <v>SHE</v>
          </cell>
          <cell r="G570" t="str">
            <v>FALSE</v>
          </cell>
          <cell r="H570" t="str">
            <v>DEF</v>
          </cell>
          <cell r="I570">
            <v>386</v>
          </cell>
          <cell r="J570">
            <v>52531</v>
          </cell>
          <cell r="K570" t="str">
            <v>Incumbent</v>
          </cell>
          <cell r="L570" t="str">
            <v>USD</v>
          </cell>
          <cell r="M570" t="str">
            <v>SHE</v>
          </cell>
          <cell r="N570">
            <v>0.12</v>
          </cell>
          <cell r="O570">
            <v>12</v>
          </cell>
          <cell r="P570">
            <v>0.1</v>
          </cell>
          <cell r="Q570">
            <v>35</v>
          </cell>
          <cell r="S570">
            <v>0</v>
          </cell>
          <cell r="T570" t="str">
            <v>Per KG per Day</v>
          </cell>
          <cell r="U570">
            <v>0.05</v>
          </cell>
        </row>
        <row r="571">
          <cell r="A571" t="str">
            <v>SZXSZXB2B</v>
          </cell>
          <cell r="B571" t="str">
            <v>NORTH ASIA</v>
          </cell>
          <cell r="C571" t="str">
            <v>CN</v>
          </cell>
          <cell r="D571" t="str">
            <v>SZX</v>
          </cell>
          <cell r="E571" t="str">
            <v>Chris</v>
          </cell>
          <cell r="F571" t="str">
            <v>SZX</v>
          </cell>
          <cell r="G571" t="str">
            <v>FALSE</v>
          </cell>
          <cell r="H571" t="str">
            <v>B2B</v>
          </cell>
          <cell r="I571">
            <v>1</v>
          </cell>
          <cell r="J571">
            <v>39.5</v>
          </cell>
          <cell r="K571" t="str">
            <v>Incumbent</v>
          </cell>
          <cell r="L571" t="str">
            <v>USD</v>
          </cell>
          <cell r="M571" t="str">
            <v>SZX</v>
          </cell>
          <cell r="N571">
            <v>0.3</v>
          </cell>
          <cell r="O571">
            <v>24</v>
          </cell>
          <cell r="P571">
            <v>0.35</v>
          </cell>
          <cell r="Q571">
            <v>150</v>
          </cell>
          <cell r="S571">
            <v>2</v>
          </cell>
          <cell r="T571" t="str">
            <v>Per KG per Day</v>
          </cell>
          <cell r="U571">
            <v>0.1</v>
          </cell>
        </row>
        <row r="572">
          <cell r="A572" t="str">
            <v>SZXSZXCAO</v>
          </cell>
          <cell r="B572" t="str">
            <v>NORTH ASIA</v>
          </cell>
          <cell r="C572" t="str">
            <v>CN</v>
          </cell>
          <cell r="D572" t="str">
            <v>SZX</v>
          </cell>
          <cell r="E572" t="str">
            <v>Chris</v>
          </cell>
          <cell r="F572" t="str">
            <v>SZX</v>
          </cell>
          <cell r="G572" t="str">
            <v>FALSE</v>
          </cell>
          <cell r="H572" t="str">
            <v>CAO</v>
          </cell>
          <cell r="I572">
            <v>2</v>
          </cell>
          <cell r="J572">
            <v>767.5</v>
          </cell>
          <cell r="L572" t="str">
            <v>USD</v>
          </cell>
          <cell r="M572" t="str">
            <v>SZX</v>
          </cell>
          <cell r="N572">
            <v>0.3</v>
          </cell>
          <cell r="O572">
            <v>24</v>
          </cell>
          <cell r="P572">
            <v>0.35</v>
          </cell>
          <cell r="Q572">
            <v>150</v>
          </cell>
          <cell r="S572">
            <v>2</v>
          </cell>
          <cell r="T572" t="str">
            <v>Per KG per Day</v>
          </cell>
          <cell r="U572">
            <v>0.1</v>
          </cell>
        </row>
        <row r="573">
          <cell r="A573" t="str">
            <v>SZXSZXDEF</v>
          </cell>
          <cell r="B573" t="str">
            <v>NORTH ASIA</v>
          </cell>
          <cell r="C573" t="str">
            <v>CN</v>
          </cell>
          <cell r="D573" t="str">
            <v>SZX</v>
          </cell>
          <cell r="E573" t="str">
            <v>Chris</v>
          </cell>
          <cell r="F573" t="str">
            <v>SZX</v>
          </cell>
          <cell r="G573" t="str">
            <v>FALSE</v>
          </cell>
          <cell r="H573" t="str">
            <v>DEF</v>
          </cell>
          <cell r="I573">
            <v>272</v>
          </cell>
          <cell r="J573">
            <v>65735.5</v>
          </cell>
          <cell r="K573" t="str">
            <v>Incumbent</v>
          </cell>
          <cell r="L573" t="str">
            <v>USD</v>
          </cell>
          <cell r="M573" t="str">
            <v>SZX</v>
          </cell>
          <cell r="N573">
            <v>0.3</v>
          </cell>
          <cell r="O573">
            <v>24</v>
          </cell>
          <cell r="P573">
            <v>0.35</v>
          </cell>
          <cell r="Q573">
            <v>150</v>
          </cell>
          <cell r="S573">
            <v>2</v>
          </cell>
          <cell r="T573" t="str">
            <v>Per KG per Day</v>
          </cell>
          <cell r="U573">
            <v>0.1</v>
          </cell>
        </row>
        <row r="574">
          <cell r="A574" t="str">
            <v>SZXSZXDG1</v>
          </cell>
          <cell r="B574" t="str">
            <v>NORTH ASIA</v>
          </cell>
          <cell r="C574" t="str">
            <v>CN</v>
          </cell>
          <cell r="D574" t="str">
            <v>SZX</v>
          </cell>
          <cell r="E574" t="str">
            <v>Chris</v>
          </cell>
          <cell r="F574" t="str">
            <v>SZX</v>
          </cell>
          <cell r="G574" t="str">
            <v>TRUE</v>
          </cell>
          <cell r="H574" t="str">
            <v>DG1</v>
          </cell>
          <cell r="I574">
            <v>4</v>
          </cell>
          <cell r="J574">
            <v>1835</v>
          </cell>
          <cell r="K574" t="str">
            <v>Incumbent</v>
          </cell>
          <cell r="L574" t="str">
            <v>USD</v>
          </cell>
          <cell r="M574" t="str">
            <v>SZX</v>
          </cell>
          <cell r="N574" t="str">
            <v>no quote</v>
          </cell>
          <cell r="O574">
            <v>0</v>
          </cell>
          <cell r="P574" t="str">
            <v>no quote</v>
          </cell>
          <cell r="Q574" t="str">
            <v>no quote</v>
          </cell>
          <cell r="S574" t="str">
            <v>no quote</v>
          </cell>
          <cell r="T574" t="str">
            <v>no quote</v>
          </cell>
          <cell r="U574" t="str">
            <v>no quote</v>
          </cell>
        </row>
        <row r="575">
          <cell r="A575" t="str">
            <v>SZXSZXDG2</v>
          </cell>
          <cell r="B575" t="str">
            <v>NORTH ASIA</v>
          </cell>
          <cell r="C575" t="str">
            <v>CN</v>
          </cell>
          <cell r="D575" t="str">
            <v>SZX</v>
          </cell>
          <cell r="E575" t="str">
            <v>Chris</v>
          </cell>
          <cell r="F575" t="str">
            <v>SZX</v>
          </cell>
          <cell r="G575" t="str">
            <v>TRUE</v>
          </cell>
          <cell r="H575" t="str">
            <v>DG2</v>
          </cell>
          <cell r="I575">
            <v>20</v>
          </cell>
          <cell r="J575">
            <v>9848.5</v>
          </cell>
          <cell r="K575" t="str">
            <v>Incumbent</v>
          </cell>
          <cell r="L575" t="str">
            <v>USD</v>
          </cell>
          <cell r="M575" t="str">
            <v>SZX</v>
          </cell>
          <cell r="N575" t="str">
            <v>no quote</v>
          </cell>
          <cell r="O575">
            <v>0</v>
          </cell>
          <cell r="P575" t="str">
            <v>no quote</v>
          </cell>
          <cell r="Q575" t="str">
            <v>no quote</v>
          </cell>
          <cell r="S575" t="str">
            <v>no quote</v>
          </cell>
          <cell r="T575" t="str">
            <v>no quote</v>
          </cell>
          <cell r="U575" t="str">
            <v>no quote</v>
          </cell>
        </row>
        <row r="576">
          <cell r="A576" t="str">
            <v>TAOTAOCAO</v>
          </cell>
          <cell r="B576" t="str">
            <v>NORTH ASIA</v>
          </cell>
          <cell r="C576" t="str">
            <v>CN</v>
          </cell>
          <cell r="D576" t="str">
            <v>TAO</v>
          </cell>
          <cell r="E576" t="str">
            <v>Chris</v>
          </cell>
          <cell r="F576" t="str">
            <v>TAO</v>
          </cell>
          <cell r="G576" t="str">
            <v>FALSE</v>
          </cell>
          <cell r="H576" t="str">
            <v>CAO</v>
          </cell>
          <cell r="I576">
            <v>1</v>
          </cell>
          <cell r="J576">
            <v>703</v>
          </cell>
          <cell r="K576" t="str">
            <v>Incumbent</v>
          </cell>
          <cell r="L576" t="str">
            <v>USD</v>
          </cell>
          <cell r="M576" t="str">
            <v>TAO</v>
          </cell>
          <cell r="N576">
            <v>7.0000000000000007E-2</v>
          </cell>
          <cell r="O576">
            <v>24</v>
          </cell>
          <cell r="P576">
            <v>0.3</v>
          </cell>
          <cell r="Q576">
            <v>30.58</v>
          </cell>
          <cell r="S576">
            <v>3</v>
          </cell>
          <cell r="T576" t="str">
            <v>Per KG per Day</v>
          </cell>
          <cell r="U576">
            <v>0.11</v>
          </cell>
        </row>
        <row r="577">
          <cell r="A577" t="str">
            <v>TAOTAODEF</v>
          </cell>
          <cell r="B577" t="str">
            <v>NORTH ASIA</v>
          </cell>
          <cell r="C577" t="str">
            <v>CN</v>
          </cell>
          <cell r="D577" t="str">
            <v>TAO</v>
          </cell>
          <cell r="E577" t="str">
            <v>Chris</v>
          </cell>
          <cell r="F577" t="str">
            <v>TAO</v>
          </cell>
          <cell r="G577" t="str">
            <v>FALSE</v>
          </cell>
          <cell r="H577" t="str">
            <v>DEF</v>
          </cell>
          <cell r="I577">
            <v>125</v>
          </cell>
          <cell r="J577">
            <v>38383.5</v>
          </cell>
          <cell r="K577" t="str">
            <v>Incumbent</v>
          </cell>
          <cell r="L577" t="str">
            <v>USD</v>
          </cell>
          <cell r="M577" t="str">
            <v>TAO</v>
          </cell>
          <cell r="N577">
            <v>7.0000000000000007E-2</v>
          </cell>
          <cell r="O577">
            <v>24</v>
          </cell>
          <cell r="P577">
            <v>0.3</v>
          </cell>
          <cell r="Q577">
            <v>30.58</v>
          </cell>
          <cell r="S577">
            <v>3</v>
          </cell>
          <cell r="T577" t="str">
            <v>Per KG per Day</v>
          </cell>
          <cell r="U577">
            <v>0.11</v>
          </cell>
        </row>
        <row r="578">
          <cell r="A578" t="str">
            <v>TAOTAOEXP</v>
          </cell>
          <cell r="B578" t="str">
            <v>NORTH ASIA</v>
          </cell>
          <cell r="C578" t="str">
            <v>CN</v>
          </cell>
          <cell r="D578" t="str">
            <v>TAO</v>
          </cell>
          <cell r="E578" t="str">
            <v>Chris</v>
          </cell>
          <cell r="F578" t="str">
            <v>TAO</v>
          </cell>
          <cell r="G578" t="str">
            <v>FALSE</v>
          </cell>
          <cell r="H578" t="str">
            <v>EXP</v>
          </cell>
          <cell r="I578">
            <v>1</v>
          </cell>
          <cell r="J578">
            <v>703</v>
          </cell>
          <cell r="K578" t="str">
            <v>Incumbent</v>
          </cell>
          <cell r="L578" t="str">
            <v>USD</v>
          </cell>
          <cell r="M578" t="str">
            <v>TAO</v>
          </cell>
          <cell r="N578">
            <v>7.0000000000000007E-2</v>
          </cell>
          <cell r="O578">
            <v>24</v>
          </cell>
          <cell r="P578">
            <v>0.3</v>
          </cell>
          <cell r="Q578">
            <v>30.58</v>
          </cell>
          <cell r="S578">
            <v>3</v>
          </cell>
          <cell r="T578" t="str">
            <v>Per KG per Day</v>
          </cell>
          <cell r="U578">
            <v>0.11</v>
          </cell>
        </row>
        <row r="579">
          <cell r="A579" t="str">
            <v>TSNTSNCAO</v>
          </cell>
          <cell r="B579" t="str">
            <v>NORTH ASIA</v>
          </cell>
          <cell r="C579" t="str">
            <v>CN</v>
          </cell>
          <cell r="D579" t="str">
            <v>TSN</v>
          </cell>
          <cell r="E579" t="str">
            <v>Chris</v>
          </cell>
          <cell r="F579" t="str">
            <v>TSN</v>
          </cell>
          <cell r="G579" t="str">
            <v>FALSE</v>
          </cell>
          <cell r="H579" t="str">
            <v>CAO</v>
          </cell>
          <cell r="I579">
            <v>1</v>
          </cell>
          <cell r="J579">
            <v>2799</v>
          </cell>
          <cell r="L579" t="str">
            <v>USD</v>
          </cell>
          <cell r="M579" t="str">
            <v>TSN</v>
          </cell>
          <cell r="N579">
            <v>0.15</v>
          </cell>
          <cell r="O579">
            <v>24</v>
          </cell>
          <cell r="P579">
            <v>0.21</v>
          </cell>
          <cell r="Q579">
            <v>90</v>
          </cell>
          <cell r="S579">
            <v>3</v>
          </cell>
          <cell r="T579" t="str">
            <v>Per KG per Day</v>
          </cell>
          <cell r="U579">
            <v>0.02</v>
          </cell>
        </row>
        <row r="580">
          <cell r="A580" t="str">
            <v>TSNTSNDEF</v>
          </cell>
          <cell r="B580" t="str">
            <v>NORTH ASIA</v>
          </cell>
          <cell r="C580" t="str">
            <v>CN</v>
          </cell>
          <cell r="D580" t="str">
            <v>TSN</v>
          </cell>
          <cell r="E580" t="str">
            <v>Chris</v>
          </cell>
          <cell r="F580" t="str">
            <v>TSN</v>
          </cell>
          <cell r="G580" t="str">
            <v>FALSE</v>
          </cell>
          <cell r="H580" t="str">
            <v>DEF</v>
          </cell>
          <cell r="I580">
            <v>15</v>
          </cell>
          <cell r="J580">
            <v>10185.5</v>
          </cell>
          <cell r="K580" t="str">
            <v>Incumbent</v>
          </cell>
          <cell r="L580" t="str">
            <v>USD</v>
          </cell>
          <cell r="M580" t="str">
            <v>TSN</v>
          </cell>
          <cell r="N580">
            <v>0.15</v>
          </cell>
          <cell r="O580">
            <v>24</v>
          </cell>
          <cell r="P580">
            <v>0.21</v>
          </cell>
          <cell r="Q580">
            <v>90</v>
          </cell>
          <cell r="S580">
            <v>3</v>
          </cell>
          <cell r="T580" t="str">
            <v>Per KG per Day</v>
          </cell>
          <cell r="U580">
            <v>0.02</v>
          </cell>
        </row>
        <row r="581">
          <cell r="A581" t="str">
            <v>TSNTSNEXP</v>
          </cell>
          <cell r="B581" t="str">
            <v>NORTH ASIA</v>
          </cell>
          <cell r="C581" t="str">
            <v>CN</v>
          </cell>
          <cell r="D581" t="str">
            <v>TSN</v>
          </cell>
          <cell r="E581" t="str">
            <v>Chris</v>
          </cell>
          <cell r="F581" t="str">
            <v>TSN</v>
          </cell>
          <cell r="G581" t="str">
            <v>FALSE</v>
          </cell>
          <cell r="H581" t="str">
            <v>EXP</v>
          </cell>
          <cell r="I581">
            <v>1</v>
          </cell>
          <cell r="J581">
            <v>2799</v>
          </cell>
          <cell r="K581" t="str">
            <v>Incumbent</v>
          </cell>
          <cell r="L581" t="str">
            <v>USD</v>
          </cell>
          <cell r="M581" t="str">
            <v>TSN</v>
          </cell>
          <cell r="N581">
            <v>0.15</v>
          </cell>
          <cell r="O581">
            <v>24</v>
          </cell>
          <cell r="P581">
            <v>0.21</v>
          </cell>
          <cell r="Q581">
            <v>90</v>
          </cell>
          <cell r="S581">
            <v>3</v>
          </cell>
          <cell r="T581" t="str">
            <v>Per KG per Day</v>
          </cell>
          <cell r="U581">
            <v>0.02</v>
          </cell>
        </row>
        <row r="582">
          <cell r="A582" t="str">
            <v>WUHWUHDEF</v>
          </cell>
          <cell r="B582" t="str">
            <v>NORTH ASIA</v>
          </cell>
          <cell r="C582" t="str">
            <v>CN</v>
          </cell>
          <cell r="D582" t="str">
            <v>WUH</v>
          </cell>
          <cell r="E582" t="str">
            <v>Chris</v>
          </cell>
          <cell r="F582" t="str">
            <v>WUH</v>
          </cell>
          <cell r="G582" t="str">
            <v>FALSE</v>
          </cell>
          <cell r="H582" t="str">
            <v>DEF</v>
          </cell>
          <cell r="I582">
            <v>51</v>
          </cell>
          <cell r="J582">
            <v>16343.5</v>
          </cell>
          <cell r="K582" t="str">
            <v>Incumbent</v>
          </cell>
          <cell r="L582" t="str">
            <v>USD</v>
          </cell>
          <cell r="M582" t="str">
            <v>WUH</v>
          </cell>
          <cell r="N582">
            <v>0.25</v>
          </cell>
          <cell r="O582">
            <v>48</v>
          </cell>
          <cell r="P582">
            <v>0.21</v>
          </cell>
          <cell r="Q582">
            <v>54.64</v>
          </cell>
          <cell r="S582">
            <v>3</v>
          </cell>
          <cell r="T582" t="str">
            <v>Per KG per Day</v>
          </cell>
          <cell r="U582">
            <v>0.09</v>
          </cell>
        </row>
        <row r="583">
          <cell r="A583" t="str">
            <v>XMNXMNDEF</v>
          </cell>
          <cell r="B583" t="str">
            <v>NORTH ASIA</v>
          </cell>
          <cell r="C583" t="str">
            <v>CN</v>
          </cell>
          <cell r="D583" t="str">
            <v>XMN</v>
          </cell>
          <cell r="E583" t="str">
            <v>Chris</v>
          </cell>
          <cell r="F583" t="str">
            <v>XMN</v>
          </cell>
          <cell r="G583" t="str">
            <v>FALSE</v>
          </cell>
          <cell r="H583" t="str">
            <v>DEF</v>
          </cell>
          <cell r="I583">
            <v>7</v>
          </cell>
          <cell r="J583">
            <v>3197</v>
          </cell>
          <cell r="K583" t="str">
            <v>Incumbent</v>
          </cell>
          <cell r="L583" t="str">
            <v>USD</v>
          </cell>
          <cell r="M583" t="str">
            <v>XMN</v>
          </cell>
          <cell r="N583">
            <v>0.15</v>
          </cell>
          <cell r="O583">
            <v>48</v>
          </cell>
          <cell r="P583">
            <v>0.18</v>
          </cell>
          <cell r="Q583">
            <v>58</v>
          </cell>
          <cell r="S583">
            <v>3</v>
          </cell>
          <cell r="T583" t="str">
            <v>Per KG per Day</v>
          </cell>
          <cell r="U583">
            <v>0.05</v>
          </cell>
        </row>
        <row r="584">
          <cell r="A584" t="str">
            <v>HKGHKGB2B</v>
          </cell>
          <cell r="B584" t="str">
            <v>NORTH ASIA</v>
          </cell>
          <cell r="C584" t="str">
            <v>HK</v>
          </cell>
          <cell r="D584" t="str">
            <v>HKG</v>
          </cell>
          <cell r="E584" t="str">
            <v>Chris</v>
          </cell>
          <cell r="F584" t="str">
            <v>HKG</v>
          </cell>
          <cell r="G584" t="str">
            <v>FALSE</v>
          </cell>
          <cell r="H584" t="str">
            <v>B2B</v>
          </cell>
          <cell r="I584">
            <v>1</v>
          </cell>
          <cell r="J584">
            <v>70</v>
          </cell>
          <cell r="K584" t="str">
            <v>Incumbent</v>
          </cell>
          <cell r="L584" t="str">
            <v>USD</v>
          </cell>
          <cell r="M584" t="str">
            <v>HKG</v>
          </cell>
          <cell r="N584">
            <v>0.08</v>
          </cell>
          <cell r="O584">
            <v>24</v>
          </cell>
          <cell r="P584">
            <v>0.32</v>
          </cell>
          <cell r="Q584">
            <v>50</v>
          </cell>
          <cell r="S584">
            <v>10</v>
          </cell>
          <cell r="T584" t="str">
            <v>per KG per Day</v>
          </cell>
          <cell r="U584">
            <v>0.13</v>
          </cell>
        </row>
        <row r="585">
          <cell r="A585" t="str">
            <v>HKGHKGCAO</v>
          </cell>
          <cell r="B585" t="str">
            <v>NORTH ASIA</v>
          </cell>
          <cell r="C585" t="str">
            <v>HK</v>
          </cell>
          <cell r="D585" t="str">
            <v>HKG</v>
          </cell>
          <cell r="E585" t="str">
            <v>Chris</v>
          </cell>
          <cell r="F585" t="str">
            <v>HKG</v>
          </cell>
          <cell r="G585" t="str">
            <v>FALSE</v>
          </cell>
          <cell r="H585" t="str">
            <v>CAO</v>
          </cell>
          <cell r="I585">
            <v>14</v>
          </cell>
          <cell r="J585">
            <v>19132</v>
          </cell>
          <cell r="K585" t="str">
            <v>Incumbent</v>
          </cell>
          <cell r="L585" t="str">
            <v>USD</v>
          </cell>
          <cell r="M585" t="str">
            <v>HKG</v>
          </cell>
          <cell r="N585">
            <v>0.08</v>
          </cell>
          <cell r="O585">
            <v>24</v>
          </cell>
          <cell r="P585">
            <v>0.32</v>
          </cell>
          <cell r="Q585">
            <v>50</v>
          </cell>
          <cell r="S585">
            <v>10</v>
          </cell>
          <cell r="T585" t="str">
            <v>per KG per Day</v>
          </cell>
          <cell r="U585">
            <v>0.13</v>
          </cell>
        </row>
        <row r="586">
          <cell r="A586" t="str">
            <v>HKGHKGDEF</v>
          </cell>
          <cell r="B586" t="str">
            <v>NORTH ASIA</v>
          </cell>
          <cell r="C586" t="str">
            <v>HK</v>
          </cell>
          <cell r="D586" t="str">
            <v>HKG</v>
          </cell>
          <cell r="E586" t="str">
            <v>Chris</v>
          </cell>
          <cell r="F586" t="str">
            <v>HKG</v>
          </cell>
          <cell r="G586" t="str">
            <v>FALSE</v>
          </cell>
          <cell r="H586" t="str">
            <v>DEF</v>
          </cell>
          <cell r="I586">
            <v>2089</v>
          </cell>
          <cell r="J586">
            <v>1576148.3400509094</v>
          </cell>
          <cell r="K586" t="str">
            <v>Incumbent</v>
          </cell>
          <cell r="L586" t="str">
            <v>USD</v>
          </cell>
          <cell r="M586" t="str">
            <v>HKG</v>
          </cell>
          <cell r="N586">
            <v>0.08</v>
          </cell>
          <cell r="O586">
            <v>24</v>
          </cell>
          <cell r="P586">
            <v>0.32</v>
          </cell>
          <cell r="Q586">
            <v>50</v>
          </cell>
          <cell r="S586">
            <v>10</v>
          </cell>
          <cell r="T586" t="str">
            <v>per KG per Day</v>
          </cell>
          <cell r="U586">
            <v>0.13</v>
          </cell>
        </row>
        <row r="587">
          <cell r="A587" t="str">
            <v>HKGHKGEXP</v>
          </cell>
          <cell r="B587" t="str">
            <v>NORTH ASIA</v>
          </cell>
          <cell r="C587" t="str">
            <v>HK</v>
          </cell>
          <cell r="D587" t="str">
            <v>HKG</v>
          </cell>
          <cell r="E587" t="str">
            <v>Chris</v>
          </cell>
          <cell r="F587" t="str">
            <v>HKG</v>
          </cell>
          <cell r="G587" t="str">
            <v>FALSE</v>
          </cell>
          <cell r="H587" t="str">
            <v>EXP</v>
          </cell>
          <cell r="I587">
            <v>152</v>
          </cell>
          <cell r="J587">
            <v>73051</v>
          </cell>
          <cell r="K587" t="str">
            <v>Incumbent</v>
          </cell>
          <cell r="L587" t="str">
            <v>USD</v>
          </cell>
          <cell r="M587" t="str">
            <v>HKG</v>
          </cell>
          <cell r="N587">
            <v>0.08</v>
          </cell>
          <cell r="O587">
            <v>24</v>
          </cell>
          <cell r="P587">
            <v>0.32</v>
          </cell>
          <cell r="Q587">
            <v>50</v>
          </cell>
          <cell r="S587">
            <v>10</v>
          </cell>
          <cell r="T587" t="str">
            <v>per KG per Day</v>
          </cell>
          <cell r="U587">
            <v>0.13</v>
          </cell>
        </row>
        <row r="588">
          <cell r="A588" t="str">
            <v>HKGHKGDG1</v>
          </cell>
          <cell r="B588" t="str">
            <v>NORTH ASIA</v>
          </cell>
          <cell r="C588" t="str">
            <v>HK</v>
          </cell>
          <cell r="D588" t="str">
            <v>HKG</v>
          </cell>
          <cell r="E588" t="str">
            <v>Chris</v>
          </cell>
          <cell r="F588" t="str">
            <v>HKG</v>
          </cell>
          <cell r="G588" t="str">
            <v>TRUE</v>
          </cell>
          <cell r="H588" t="str">
            <v>DG1</v>
          </cell>
          <cell r="I588">
            <v>15</v>
          </cell>
          <cell r="J588">
            <v>512.5</v>
          </cell>
          <cell r="K588" t="str">
            <v>Incumbent</v>
          </cell>
          <cell r="L588" t="str">
            <v>USD</v>
          </cell>
          <cell r="M588" t="str">
            <v>HKG</v>
          </cell>
          <cell r="N588">
            <v>0.08</v>
          </cell>
          <cell r="O588">
            <v>24</v>
          </cell>
          <cell r="P588">
            <v>0.32</v>
          </cell>
          <cell r="Q588">
            <v>50</v>
          </cell>
          <cell r="S588">
            <v>1</v>
          </cell>
          <cell r="T588" t="str">
            <v>per KG per Day</v>
          </cell>
          <cell r="U588">
            <v>0.13</v>
          </cell>
        </row>
        <row r="589">
          <cell r="A589" t="str">
            <v>HKGHKGDG2</v>
          </cell>
          <cell r="B589" t="str">
            <v>NORTH ASIA</v>
          </cell>
          <cell r="C589" t="str">
            <v>HK</v>
          </cell>
          <cell r="D589" t="str">
            <v>HKG</v>
          </cell>
          <cell r="E589" t="str">
            <v>Chris</v>
          </cell>
          <cell r="F589" t="str">
            <v>HKG</v>
          </cell>
          <cell r="G589" t="str">
            <v>TRUE</v>
          </cell>
          <cell r="H589" t="str">
            <v>DG2</v>
          </cell>
          <cell r="I589">
            <v>174</v>
          </cell>
          <cell r="J589">
            <v>15903</v>
          </cell>
          <cell r="K589" t="str">
            <v>Incumbent</v>
          </cell>
          <cell r="L589" t="str">
            <v>USD</v>
          </cell>
          <cell r="M589" t="str">
            <v>HKG</v>
          </cell>
          <cell r="N589">
            <v>0.08</v>
          </cell>
          <cell r="O589">
            <v>24</v>
          </cell>
          <cell r="P589">
            <v>0.32</v>
          </cell>
          <cell r="Q589">
            <v>50</v>
          </cell>
          <cell r="S589">
            <v>1</v>
          </cell>
          <cell r="T589" t="str">
            <v>per KG per Day</v>
          </cell>
          <cell r="U589">
            <v>0.13</v>
          </cell>
        </row>
        <row r="590">
          <cell r="A590" t="str">
            <v>ZUHHKGCAO</v>
          </cell>
          <cell r="B590" t="str">
            <v>NORTH ASIA</v>
          </cell>
          <cell r="C590" t="str">
            <v>HK</v>
          </cell>
          <cell r="D590" t="str">
            <v>HKG</v>
          </cell>
          <cell r="E590" t="str">
            <v>Chris</v>
          </cell>
          <cell r="F590" t="str">
            <v>ZUH</v>
          </cell>
          <cell r="G590" t="str">
            <v>FALSE</v>
          </cell>
          <cell r="H590" t="str">
            <v>CAO</v>
          </cell>
          <cell r="I590">
            <v>2</v>
          </cell>
          <cell r="J590">
            <v>2758</v>
          </cell>
          <cell r="L590" t="str">
            <v>USD</v>
          </cell>
          <cell r="M590" t="str">
            <v>ZUH</v>
          </cell>
          <cell r="N590">
            <v>0.25</v>
          </cell>
          <cell r="O590">
            <v>24</v>
          </cell>
          <cell r="P590">
            <v>0.44</v>
          </cell>
          <cell r="Q590">
            <v>0</v>
          </cell>
          <cell r="S590">
            <v>10</v>
          </cell>
          <cell r="T590" t="str">
            <v>per KG per Day</v>
          </cell>
          <cell r="U590">
            <v>0.13</v>
          </cell>
        </row>
        <row r="591">
          <cell r="A591" t="str">
            <v>ZUHHKGDEF</v>
          </cell>
          <cell r="B591" t="str">
            <v>NORTH ASIA</v>
          </cell>
          <cell r="C591" t="str">
            <v>HK</v>
          </cell>
          <cell r="D591" t="str">
            <v>HKG</v>
          </cell>
          <cell r="E591" t="str">
            <v>Chris</v>
          </cell>
          <cell r="F591" t="str">
            <v>ZUH</v>
          </cell>
          <cell r="G591" t="str">
            <v>FALSE</v>
          </cell>
          <cell r="H591" t="str">
            <v>DEF</v>
          </cell>
          <cell r="I591">
            <v>104</v>
          </cell>
          <cell r="J591">
            <v>23120</v>
          </cell>
          <cell r="L591" t="str">
            <v>USD</v>
          </cell>
          <cell r="M591" t="str">
            <v>ZUH</v>
          </cell>
          <cell r="N591">
            <v>0.25</v>
          </cell>
          <cell r="O591">
            <v>24</v>
          </cell>
          <cell r="P591">
            <v>0.44</v>
          </cell>
          <cell r="Q591">
            <v>0</v>
          </cell>
          <cell r="S591">
            <v>10</v>
          </cell>
          <cell r="T591" t="str">
            <v>per KG per Day</v>
          </cell>
          <cell r="U591">
            <v>0.13</v>
          </cell>
        </row>
        <row r="592">
          <cell r="A592" t="str">
            <v>ZUHHKGEXP</v>
          </cell>
          <cell r="B592" t="str">
            <v>NORTH ASIA</v>
          </cell>
          <cell r="C592" t="str">
            <v>HK</v>
          </cell>
          <cell r="D592" t="str">
            <v>HKG</v>
          </cell>
          <cell r="E592" t="str">
            <v>Chris</v>
          </cell>
          <cell r="F592" t="str">
            <v>ZUH</v>
          </cell>
          <cell r="G592" t="str">
            <v>FALSE</v>
          </cell>
          <cell r="H592" t="str">
            <v>EXP</v>
          </cell>
          <cell r="I592">
            <v>28</v>
          </cell>
          <cell r="J592">
            <v>8044.5</v>
          </cell>
          <cell r="L592" t="str">
            <v>USD</v>
          </cell>
          <cell r="M592" t="str">
            <v>ZUH</v>
          </cell>
          <cell r="N592">
            <v>0.25</v>
          </cell>
          <cell r="O592">
            <v>24</v>
          </cell>
          <cell r="P592">
            <v>0.44</v>
          </cell>
          <cell r="Q592">
            <v>0</v>
          </cell>
          <cell r="S592">
            <v>10</v>
          </cell>
          <cell r="T592" t="str">
            <v>per KG per Day</v>
          </cell>
          <cell r="U592">
            <v>0.13</v>
          </cell>
        </row>
        <row r="593">
          <cell r="A593" t="str">
            <v>KIXOSAB2B</v>
          </cell>
          <cell r="B593" t="str">
            <v>NORTH ASIA</v>
          </cell>
          <cell r="C593" t="str">
            <v>JP</v>
          </cell>
          <cell r="D593" t="str">
            <v>OSA</v>
          </cell>
          <cell r="E593" t="str">
            <v>Chris</v>
          </cell>
          <cell r="F593" t="str">
            <v>KIX</v>
          </cell>
          <cell r="G593" t="str">
            <v>FALSE</v>
          </cell>
          <cell r="H593" t="str">
            <v>B2B</v>
          </cell>
          <cell r="I593">
            <v>1</v>
          </cell>
          <cell r="J593">
            <v>635</v>
          </cell>
          <cell r="K593" t="str">
            <v>Incumbent</v>
          </cell>
          <cell r="L593" t="str">
            <v>USD</v>
          </cell>
          <cell r="M593" t="str">
            <v>KIX</v>
          </cell>
          <cell r="N593">
            <v>0.33</v>
          </cell>
          <cell r="O593">
            <v>24</v>
          </cell>
          <cell r="P593">
            <v>0.1</v>
          </cell>
          <cell r="Q593">
            <v>60</v>
          </cell>
          <cell r="S593">
            <v>1</v>
          </cell>
          <cell r="T593" t="str">
            <v>Per KG per Day</v>
          </cell>
          <cell r="U593">
            <v>0.15</v>
          </cell>
        </row>
        <row r="594">
          <cell r="A594" t="str">
            <v>KIXOSACAO</v>
          </cell>
          <cell r="B594" t="str">
            <v>NORTH ASIA</v>
          </cell>
          <cell r="C594" t="str">
            <v>JP</v>
          </cell>
          <cell r="D594" t="str">
            <v>OSA</v>
          </cell>
          <cell r="E594" t="str">
            <v>Chris</v>
          </cell>
          <cell r="F594" t="str">
            <v>KIX</v>
          </cell>
          <cell r="G594" t="str">
            <v>FALSE</v>
          </cell>
          <cell r="H594" t="str">
            <v>CAO</v>
          </cell>
          <cell r="I594">
            <v>1</v>
          </cell>
          <cell r="J594">
            <v>546</v>
          </cell>
          <cell r="K594" t="str">
            <v>Incumbent</v>
          </cell>
          <cell r="L594" t="str">
            <v>USD</v>
          </cell>
          <cell r="M594" t="str">
            <v>KIX</v>
          </cell>
          <cell r="N594">
            <v>0.43</v>
          </cell>
          <cell r="O594">
            <v>24</v>
          </cell>
          <cell r="P594">
            <v>0.1</v>
          </cell>
          <cell r="Q594">
            <v>60</v>
          </cell>
          <cell r="S594">
            <v>1</v>
          </cell>
          <cell r="T594" t="str">
            <v>Per KG per Day</v>
          </cell>
          <cell r="U594">
            <v>0.15</v>
          </cell>
        </row>
        <row r="595">
          <cell r="A595" t="str">
            <v>KIXOSADEF</v>
          </cell>
          <cell r="B595" t="str">
            <v>NORTH ASIA</v>
          </cell>
          <cell r="C595" t="str">
            <v>JP</v>
          </cell>
          <cell r="D595" t="str">
            <v>OSA</v>
          </cell>
          <cell r="E595" t="str">
            <v>Chris</v>
          </cell>
          <cell r="F595" t="str">
            <v>KIX</v>
          </cell>
          <cell r="G595" t="str">
            <v>FALSE</v>
          </cell>
          <cell r="H595" t="str">
            <v>DEF</v>
          </cell>
          <cell r="I595">
            <v>209</v>
          </cell>
          <cell r="J595">
            <v>130273.5</v>
          </cell>
          <cell r="K595" t="str">
            <v>Incumbent</v>
          </cell>
          <cell r="L595" t="str">
            <v>USD</v>
          </cell>
          <cell r="M595" t="str">
            <v>KIX</v>
          </cell>
          <cell r="N595">
            <v>0.28000000000000003</v>
          </cell>
          <cell r="O595">
            <v>24</v>
          </cell>
          <cell r="P595">
            <v>0.1</v>
          </cell>
          <cell r="Q595">
            <v>60</v>
          </cell>
          <cell r="S595">
            <v>1</v>
          </cell>
          <cell r="T595" t="str">
            <v>Per KG per Day</v>
          </cell>
          <cell r="U595">
            <v>0.15</v>
          </cell>
        </row>
        <row r="596">
          <cell r="A596" t="str">
            <v>KIXOSAEXP</v>
          </cell>
          <cell r="B596" t="str">
            <v>NORTH ASIA</v>
          </cell>
          <cell r="C596" t="str">
            <v>JP</v>
          </cell>
          <cell r="D596" t="str">
            <v>OSA</v>
          </cell>
          <cell r="E596" t="str">
            <v>Chris</v>
          </cell>
          <cell r="F596" t="str">
            <v>KIX</v>
          </cell>
          <cell r="G596" t="str">
            <v>FALSE</v>
          </cell>
          <cell r="H596" t="str">
            <v>EXP</v>
          </cell>
          <cell r="I596">
            <v>2</v>
          </cell>
          <cell r="J596">
            <v>2914</v>
          </cell>
          <cell r="K596" t="str">
            <v>Incumbent</v>
          </cell>
          <cell r="L596" t="str">
            <v>USD</v>
          </cell>
          <cell r="M596" t="str">
            <v>KIX</v>
          </cell>
          <cell r="N596">
            <v>0.43</v>
          </cell>
          <cell r="O596">
            <v>24</v>
          </cell>
          <cell r="P596">
            <v>0.1</v>
          </cell>
          <cell r="Q596">
            <v>60</v>
          </cell>
          <cell r="S596">
            <v>1</v>
          </cell>
          <cell r="T596" t="str">
            <v>Per KG per Day</v>
          </cell>
          <cell r="U596">
            <v>0.15</v>
          </cell>
        </row>
        <row r="597">
          <cell r="A597" t="str">
            <v>KIXOSAMRI</v>
          </cell>
          <cell r="B597" t="str">
            <v>NORTH ASIA</v>
          </cell>
          <cell r="C597" t="str">
            <v>JP</v>
          </cell>
          <cell r="D597" t="str">
            <v>OSA</v>
          </cell>
          <cell r="E597" t="str">
            <v>Chris</v>
          </cell>
          <cell r="F597" t="str">
            <v>KIX</v>
          </cell>
          <cell r="G597" t="str">
            <v>TRUE</v>
          </cell>
          <cell r="H597" t="str">
            <v>MRI</v>
          </cell>
          <cell r="I597">
            <v>1</v>
          </cell>
          <cell r="J597">
            <v>6193</v>
          </cell>
          <cell r="L597" t="str">
            <v>USD</v>
          </cell>
          <cell r="M597" t="str">
            <v>KIX</v>
          </cell>
          <cell r="N597">
            <v>0.35</v>
          </cell>
          <cell r="O597">
            <v>24</v>
          </cell>
          <cell r="P597">
            <v>0.1</v>
          </cell>
          <cell r="Q597">
            <v>60</v>
          </cell>
          <cell r="S597">
            <v>1</v>
          </cell>
          <cell r="T597" t="str">
            <v>Per KG per Day</v>
          </cell>
          <cell r="U597">
            <v>0.15</v>
          </cell>
        </row>
        <row r="598">
          <cell r="A598" t="str">
            <v>OSAOSAB2B</v>
          </cell>
          <cell r="B598" t="str">
            <v>NORTH ASIA</v>
          </cell>
          <cell r="C598" t="str">
            <v>JP</v>
          </cell>
          <cell r="D598" t="str">
            <v>OSA</v>
          </cell>
          <cell r="E598" t="str">
            <v>Chris</v>
          </cell>
          <cell r="F598" t="str">
            <v>OSA</v>
          </cell>
          <cell r="G598" t="str">
            <v>FALSE</v>
          </cell>
          <cell r="H598" t="str">
            <v>B2B</v>
          </cell>
          <cell r="I598">
            <v>1</v>
          </cell>
          <cell r="J598">
            <v>163.5</v>
          </cell>
          <cell r="L598" t="str">
            <v>USD</v>
          </cell>
          <cell r="M598" t="str">
            <v>OSA</v>
          </cell>
          <cell r="N598">
            <v>0.33</v>
          </cell>
          <cell r="O598">
            <v>24</v>
          </cell>
          <cell r="P598">
            <v>0.1</v>
          </cell>
          <cell r="Q598">
            <v>60</v>
          </cell>
          <cell r="S598">
            <v>1</v>
          </cell>
          <cell r="T598" t="str">
            <v>Per KG per Day</v>
          </cell>
          <cell r="U598">
            <v>0.15</v>
          </cell>
        </row>
        <row r="599">
          <cell r="A599" t="str">
            <v>OSAOSACAO</v>
          </cell>
          <cell r="B599" t="str">
            <v>NORTH ASIA</v>
          </cell>
          <cell r="C599" t="str">
            <v>JP</v>
          </cell>
          <cell r="D599" t="str">
            <v>OSA</v>
          </cell>
          <cell r="E599" t="str">
            <v>Chris</v>
          </cell>
          <cell r="F599" t="str">
            <v>OSA</v>
          </cell>
          <cell r="G599" t="str">
            <v>FALSE</v>
          </cell>
          <cell r="H599" t="str">
            <v>CAO</v>
          </cell>
          <cell r="I599">
            <v>20</v>
          </cell>
          <cell r="J599">
            <v>134082.5</v>
          </cell>
          <cell r="L599" t="str">
            <v>USD</v>
          </cell>
          <cell r="M599" t="str">
            <v>OSA</v>
          </cell>
          <cell r="N599">
            <v>0.43</v>
          </cell>
          <cell r="O599">
            <v>24</v>
          </cell>
          <cell r="P599">
            <v>0.1</v>
          </cell>
          <cell r="Q599">
            <v>60</v>
          </cell>
          <cell r="S599">
            <v>1</v>
          </cell>
          <cell r="T599" t="str">
            <v>Per KG per Day</v>
          </cell>
          <cell r="U599">
            <v>0.15</v>
          </cell>
        </row>
        <row r="600">
          <cell r="A600" t="str">
            <v>OSAOSADEF</v>
          </cell>
          <cell r="B600" t="str">
            <v>NORTH ASIA</v>
          </cell>
          <cell r="C600" t="str">
            <v>JP</v>
          </cell>
          <cell r="D600" t="str">
            <v>OSA</v>
          </cell>
          <cell r="E600" t="str">
            <v>Chris</v>
          </cell>
          <cell r="F600" t="str">
            <v>OSA</v>
          </cell>
          <cell r="G600" t="str">
            <v>FALSE</v>
          </cell>
          <cell r="H600" t="str">
            <v>DEF</v>
          </cell>
          <cell r="I600">
            <v>435</v>
          </cell>
          <cell r="J600">
            <v>213355</v>
          </cell>
          <cell r="L600" t="str">
            <v>USD</v>
          </cell>
          <cell r="M600" t="str">
            <v>OSA</v>
          </cell>
          <cell r="N600">
            <v>0.28000000000000003</v>
          </cell>
          <cell r="O600">
            <v>24</v>
          </cell>
          <cell r="P600">
            <v>0.1</v>
          </cell>
          <cell r="Q600">
            <v>60</v>
          </cell>
          <cell r="S600">
            <v>1</v>
          </cell>
          <cell r="T600" t="str">
            <v>Per KG per Day</v>
          </cell>
          <cell r="U600">
            <v>0.15</v>
          </cell>
        </row>
        <row r="601">
          <cell r="A601" t="str">
            <v>OSAOSAEXP</v>
          </cell>
          <cell r="B601" t="str">
            <v>NORTH ASIA</v>
          </cell>
          <cell r="C601" t="str">
            <v>JP</v>
          </cell>
          <cell r="D601" t="str">
            <v>OSA</v>
          </cell>
          <cell r="E601" t="str">
            <v>Chris</v>
          </cell>
          <cell r="F601" t="str">
            <v>OSA</v>
          </cell>
          <cell r="G601" t="str">
            <v>FALSE</v>
          </cell>
          <cell r="H601" t="str">
            <v>EXP</v>
          </cell>
          <cell r="I601">
            <v>5</v>
          </cell>
          <cell r="J601">
            <v>1897</v>
          </cell>
          <cell r="L601" t="str">
            <v>USD</v>
          </cell>
          <cell r="M601" t="str">
            <v>OSA</v>
          </cell>
          <cell r="N601">
            <v>0.43</v>
          </cell>
          <cell r="O601">
            <v>24</v>
          </cell>
          <cell r="P601">
            <v>0.1</v>
          </cell>
          <cell r="Q601">
            <v>60</v>
          </cell>
          <cell r="S601">
            <v>1</v>
          </cell>
          <cell r="T601" t="str">
            <v>Per KG per Day</v>
          </cell>
          <cell r="U601">
            <v>0.15</v>
          </cell>
        </row>
        <row r="602">
          <cell r="A602" t="str">
            <v>OSAOSADG1</v>
          </cell>
          <cell r="B602" t="str">
            <v>NORTH ASIA</v>
          </cell>
          <cell r="C602" t="str">
            <v>JP</v>
          </cell>
          <cell r="D602" t="str">
            <v>OSA</v>
          </cell>
          <cell r="E602" t="str">
            <v>Chris</v>
          </cell>
          <cell r="F602" t="str">
            <v>OSA</v>
          </cell>
          <cell r="G602" t="str">
            <v>TRUE</v>
          </cell>
          <cell r="H602" t="str">
            <v>DG1</v>
          </cell>
          <cell r="I602">
            <v>19</v>
          </cell>
          <cell r="J602">
            <v>1363</v>
          </cell>
          <cell r="L602" t="str">
            <v>USD</v>
          </cell>
          <cell r="M602" t="str">
            <v>OSA</v>
          </cell>
          <cell r="N602">
            <v>2.85</v>
          </cell>
          <cell r="O602">
            <v>24</v>
          </cell>
          <cell r="P602">
            <v>0.1</v>
          </cell>
          <cell r="Q602">
            <v>60</v>
          </cell>
          <cell r="S602">
            <v>1</v>
          </cell>
          <cell r="T602" t="str">
            <v>Per KG per Day</v>
          </cell>
          <cell r="U602">
            <v>0.15</v>
          </cell>
        </row>
        <row r="603">
          <cell r="A603" t="str">
            <v>OSAOSAMRI</v>
          </cell>
          <cell r="B603" t="str">
            <v>NORTH ASIA</v>
          </cell>
          <cell r="C603" t="str">
            <v>JP</v>
          </cell>
          <cell r="D603" t="str">
            <v>OSA</v>
          </cell>
          <cell r="E603" t="str">
            <v>Chris</v>
          </cell>
          <cell r="F603" t="str">
            <v>OSA</v>
          </cell>
          <cell r="G603" t="str">
            <v>TRUE</v>
          </cell>
          <cell r="H603" t="str">
            <v>MRI</v>
          </cell>
          <cell r="I603">
            <v>30</v>
          </cell>
          <cell r="J603">
            <v>172154</v>
          </cell>
          <cell r="L603" t="str">
            <v>USD</v>
          </cell>
          <cell r="M603" t="str">
            <v>OSA</v>
          </cell>
          <cell r="N603">
            <v>0.35</v>
          </cell>
          <cell r="O603">
            <v>24</v>
          </cell>
          <cell r="P603">
            <v>0.1</v>
          </cell>
          <cell r="Q603">
            <v>60</v>
          </cell>
          <cell r="S603">
            <v>1</v>
          </cell>
          <cell r="T603" t="str">
            <v>Per KG per Day</v>
          </cell>
          <cell r="U603">
            <v>0.15</v>
          </cell>
        </row>
        <row r="604">
          <cell r="A604" t="str">
            <v>NRTTYODEF</v>
          </cell>
          <cell r="B604" t="str">
            <v>NORTH ASIA</v>
          </cell>
          <cell r="C604" t="str">
            <v>JP</v>
          </cell>
          <cell r="D604" t="str">
            <v>TYO</v>
          </cell>
          <cell r="E604" t="str">
            <v>Chris</v>
          </cell>
          <cell r="F604" t="str">
            <v>NRT</v>
          </cell>
          <cell r="G604" t="str">
            <v>FALSE</v>
          </cell>
          <cell r="H604" t="str">
            <v>DEF</v>
          </cell>
          <cell r="I604">
            <v>1385</v>
          </cell>
          <cell r="J604">
            <v>325196</v>
          </cell>
          <cell r="K604" t="str">
            <v>Incumbent</v>
          </cell>
          <cell r="L604" t="str">
            <v>USD</v>
          </cell>
          <cell r="M604" t="str">
            <v>NRT</v>
          </cell>
          <cell r="N604">
            <v>0.25</v>
          </cell>
          <cell r="O604">
            <v>24</v>
          </cell>
          <cell r="P604">
            <v>0.08</v>
          </cell>
          <cell r="Q604">
            <v>44.24</v>
          </cell>
          <cell r="S604">
            <v>1</v>
          </cell>
          <cell r="T604" t="str">
            <v>Per KG per Day</v>
          </cell>
          <cell r="U604">
            <v>0.1</v>
          </cell>
        </row>
        <row r="605">
          <cell r="A605" t="str">
            <v>NRTTYODG1</v>
          </cell>
          <cell r="B605" t="str">
            <v>NORTH ASIA</v>
          </cell>
          <cell r="C605" t="str">
            <v>JP</v>
          </cell>
          <cell r="D605" t="str">
            <v>TYO</v>
          </cell>
          <cell r="E605" t="str">
            <v>Chris</v>
          </cell>
          <cell r="F605" t="str">
            <v>NRT</v>
          </cell>
          <cell r="G605" t="str">
            <v>TRUE</v>
          </cell>
          <cell r="H605" t="str">
            <v>DG1</v>
          </cell>
          <cell r="I605">
            <v>32</v>
          </cell>
          <cell r="J605">
            <v>1099</v>
          </cell>
          <cell r="K605" t="str">
            <v>Incumbent</v>
          </cell>
          <cell r="L605" t="str">
            <v>USD</v>
          </cell>
          <cell r="M605" t="str">
            <v>NRT</v>
          </cell>
          <cell r="N605">
            <v>0.18</v>
          </cell>
          <cell r="O605">
            <v>24</v>
          </cell>
          <cell r="P605">
            <v>0.08</v>
          </cell>
          <cell r="Q605">
            <v>44.24</v>
          </cell>
          <cell r="S605">
            <v>1</v>
          </cell>
          <cell r="T605" t="str">
            <v>Per KG per Day</v>
          </cell>
          <cell r="U605">
            <v>0.1</v>
          </cell>
        </row>
        <row r="606">
          <cell r="A606" t="str">
            <v>NRTTYODG2</v>
          </cell>
          <cell r="B606" t="str">
            <v>NORTH ASIA</v>
          </cell>
          <cell r="C606" t="str">
            <v>JP</v>
          </cell>
          <cell r="D606" t="str">
            <v>TYO</v>
          </cell>
          <cell r="E606" t="str">
            <v>Chris</v>
          </cell>
          <cell r="F606" t="str">
            <v>NRT</v>
          </cell>
          <cell r="G606" t="str">
            <v>TRUE</v>
          </cell>
          <cell r="H606" t="str">
            <v>DG2</v>
          </cell>
          <cell r="I606">
            <v>408</v>
          </cell>
          <cell r="J606">
            <v>22698</v>
          </cell>
          <cell r="K606" t="str">
            <v>Incumbent</v>
          </cell>
          <cell r="L606" t="str">
            <v>USD</v>
          </cell>
          <cell r="M606" t="str">
            <v>NRT</v>
          </cell>
          <cell r="N606">
            <v>0.18</v>
          </cell>
          <cell r="O606">
            <v>24</v>
          </cell>
          <cell r="P606">
            <v>0.08</v>
          </cell>
          <cell r="Q606">
            <v>44.24</v>
          </cell>
          <cell r="S606">
            <v>1</v>
          </cell>
          <cell r="T606" t="str">
            <v>Per KG per Day</v>
          </cell>
          <cell r="U606">
            <v>0.1</v>
          </cell>
        </row>
        <row r="607">
          <cell r="A607" t="str">
            <v>TYOTYOB2B</v>
          </cell>
          <cell r="B607" t="str">
            <v>NORTH ASIA</v>
          </cell>
          <cell r="C607" t="str">
            <v>JP</v>
          </cell>
          <cell r="D607" t="str">
            <v>TYO</v>
          </cell>
          <cell r="E607" t="str">
            <v>Chris</v>
          </cell>
          <cell r="F607" t="str">
            <v>TYO</v>
          </cell>
          <cell r="G607" t="str">
            <v>FALSE</v>
          </cell>
          <cell r="H607" t="str">
            <v>B2B</v>
          </cell>
          <cell r="I607">
            <v>11</v>
          </cell>
          <cell r="J607">
            <v>2869</v>
          </cell>
          <cell r="L607" t="str">
            <v>USD</v>
          </cell>
          <cell r="M607" t="str">
            <v>TYO</v>
          </cell>
          <cell r="N607">
            <v>0.25</v>
          </cell>
          <cell r="O607">
            <v>24</v>
          </cell>
          <cell r="P607">
            <v>0.12</v>
          </cell>
          <cell r="Q607">
            <v>44.24</v>
          </cell>
          <cell r="S607">
            <v>1</v>
          </cell>
          <cell r="T607" t="str">
            <v>Per KG per Day</v>
          </cell>
          <cell r="U607">
            <v>0.1</v>
          </cell>
        </row>
        <row r="608">
          <cell r="A608" t="str">
            <v>TYOTYOCAO</v>
          </cell>
          <cell r="B608" t="str">
            <v>NORTH ASIA</v>
          </cell>
          <cell r="C608" t="str">
            <v>JP</v>
          </cell>
          <cell r="D608" t="str">
            <v>TYO</v>
          </cell>
          <cell r="E608" t="str">
            <v>Chris</v>
          </cell>
          <cell r="F608" t="str">
            <v>TYO</v>
          </cell>
          <cell r="G608" t="str">
            <v>FALSE</v>
          </cell>
          <cell r="H608" t="str">
            <v>CAO</v>
          </cell>
          <cell r="I608">
            <v>46</v>
          </cell>
          <cell r="J608">
            <v>199788.5</v>
          </cell>
          <cell r="L608" t="str">
            <v>USD</v>
          </cell>
          <cell r="M608" t="str">
            <v>TYO</v>
          </cell>
          <cell r="N608">
            <v>0.25</v>
          </cell>
          <cell r="O608">
            <v>24</v>
          </cell>
          <cell r="P608">
            <v>0.12</v>
          </cell>
          <cell r="Q608">
            <v>44.24</v>
          </cell>
          <cell r="S608">
            <v>1</v>
          </cell>
          <cell r="T608" t="str">
            <v>Per KG per Day</v>
          </cell>
          <cell r="U608">
            <v>0.1</v>
          </cell>
        </row>
        <row r="609">
          <cell r="A609" t="str">
            <v>TYOTYODEF</v>
          </cell>
          <cell r="B609" t="str">
            <v>NORTH ASIA</v>
          </cell>
          <cell r="C609" t="str">
            <v>JP</v>
          </cell>
          <cell r="D609" t="str">
            <v>TYO</v>
          </cell>
          <cell r="E609" t="str">
            <v>Chris</v>
          </cell>
          <cell r="F609" t="str">
            <v>TYO</v>
          </cell>
          <cell r="G609" t="str">
            <v>FALSE</v>
          </cell>
          <cell r="H609" t="str">
            <v>DEF</v>
          </cell>
          <cell r="I609">
            <v>3259</v>
          </cell>
          <cell r="J609">
            <v>2176605</v>
          </cell>
          <cell r="L609" t="str">
            <v>USD</v>
          </cell>
          <cell r="M609" t="str">
            <v>TYO</v>
          </cell>
          <cell r="N609">
            <v>0.25</v>
          </cell>
          <cell r="O609">
            <v>24</v>
          </cell>
          <cell r="P609">
            <v>0.12</v>
          </cell>
          <cell r="Q609">
            <v>44.24</v>
          </cell>
          <cell r="S609">
            <v>1</v>
          </cell>
          <cell r="T609" t="str">
            <v>Per KG per Day</v>
          </cell>
          <cell r="U609">
            <v>0.1</v>
          </cell>
        </row>
        <row r="610">
          <cell r="A610" t="str">
            <v>TYOTYOEXP</v>
          </cell>
          <cell r="B610" t="str">
            <v>NORTH ASIA</v>
          </cell>
          <cell r="C610" t="str">
            <v>JP</v>
          </cell>
          <cell r="D610" t="str">
            <v>TYO</v>
          </cell>
          <cell r="E610" t="str">
            <v>Chris</v>
          </cell>
          <cell r="F610" t="str">
            <v>TYO</v>
          </cell>
          <cell r="G610" t="str">
            <v>FALSE</v>
          </cell>
          <cell r="H610" t="str">
            <v>EXP</v>
          </cell>
          <cell r="I610">
            <v>17</v>
          </cell>
          <cell r="J610">
            <v>40712</v>
          </cell>
          <cell r="L610" t="str">
            <v>USD</v>
          </cell>
          <cell r="M610" t="str">
            <v>TYO</v>
          </cell>
          <cell r="N610">
            <v>0.25</v>
          </cell>
          <cell r="O610">
            <v>24</v>
          </cell>
          <cell r="P610">
            <v>0.12</v>
          </cell>
          <cell r="Q610">
            <v>44.24</v>
          </cell>
          <cell r="S610">
            <v>1</v>
          </cell>
          <cell r="T610" t="str">
            <v>Per KG per Day</v>
          </cell>
          <cell r="U610">
            <v>0.1</v>
          </cell>
        </row>
        <row r="611">
          <cell r="A611" t="str">
            <v>TYOTYODG1</v>
          </cell>
          <cell r="B611" t="str">
            <v>NORTH ASIA</v>
          </cell>
          <cell r="C611" t="str">
            <v>JP</v>
          </cell>
          <cell r="D611" t="str">
            <v>TYO</v>
          </cell>
          <cell r="E611" t="str">
            <v>Chris</v>
          </cell>
          <cell r="F611" t="str">
            <v>TYO</v>
          </cell>
          <cell r="G611" t="str">
            <v>TRUE</v>
          </cell>
          <cell r="H611" t="str">
            <v>DG1</v>
          </cell>
          <cell r="I611">
            <v>58</v>
          </cell>
          <cell r="J611">
            <v>2231.5</v>
          </cell>
          <cell r="L611" t="str">
            <v>USD</v>
          </cell>
          <cell r="M611" t="str">
            <v>TYO</v>
          </cell>
          <cell r="N611">
            <v>0.25</v>
          </cell>
          <cell r="O611">
            <v>24</v>
          </cell>
          <cell r="P611">
            <v>0.12</v>
          </cell>
          <cell r="Q611">
            <v>44.24</v>
          </cell>
          <cell r="S611">
            <v>1</v>
          </cell>
          <cell r="T611" t="str">
            <v>Per KG per Day</v>
          </cell>
          <cell r="U611">
            <v>0.1</v>
          </cell>
        </row>
        <row r="612">
          <cell r="A612" t="str">
            <v>TYOTYODG2</v>
          </cell>
          <cell r="B612" t="str">
            <v>NORTH ASIA</v>
          </cell>
          <cell r="C612" t="str">
            <v>JP</v>
          </cell>
          <cell r="D612" t="str">
            <v>TYO</v>
          </cell>
          <cell r="E612" t="str">
            <v>Chris</v>
          </cell>
          <cell r="F612" t="str">
            <v>TYO</v>
          </cell>
          <cell r="G612" t="str">
            <v>TRUE</v>
          </cell>
          <cell r="H612" t="str">
            <v>DG2</v>
          </cell>
          <cell r="I612">
            <v>306</v>
          </cell>
          <cell r="J612">
            <v>35253.5</v>
          </cell>
          <cell r="L612" t="str">
            <v>USD</v>
          </cell>
          <cell r="M612" t="str">
            <v>TYO</v>
          </cell>
          <cell r="N612">
            <v>0.25</v>
          </cell>
          <cell r="O612">
            <v>24</v>
          </cell>
          <cell r="P612">
            <v>0.12</v>
          </cell>
          <cell r="Q612">
            <v>44.24</v>
          </cell>
          <cell r="S612">
            <v>1</v>
          </cell>
          <cell r="T612" t="str">
            <v>Per KG per Day</v>
          </cell>
          <cell r="U612">
            <v>0.1</v>
          </cell>
        </row>
        <row r="613">
          <cell r="A613" t="str">
            <v>TYOTYOMRI</v>
          </cell>
          <cell r="B613" t="str">
            <v>NORTH ASIA</v>
          </cell>
          <cell r="C613" t="str">
            <v>JP</v>
          </cell>
          <cell r="D613" t="str">
            <v>TYO</v>
          </cell>
          <cell r="E613" t="str">
            <v>Chris</v>
          </cell>
          <cell r="F613" t="str">
            <v>TYO</v>
          </cell>
          <cell r="G613" t="str">
            <v>TRUE</v>
          </cell>
          <cell r="H613" t="str">
            <v>MRI</v>
          </cell>
          <cell r="I613">
            <v>54</v>
          </cell>
          <cell r="J613">
            <v>252967.5</v>
          </cell>
          <cell r="L613" t="str">
            <v>USD</v>
          </cell>
          <cell r="M613" t="str">
            <v>TYO</v>
          </cell>
          <cell r="N613">
            <v>0.25</v>
          </cell>
          <cell r="O613">
            <v>24</v>
          </cell>
          <cell r="P613">
            <v>0.12</v>
          </cell>
          <cell r="Q613">
            <v>44.24</v>
          </cell>
          <cell r="S613">
            <v>1</v>
          </cell>
          <cell r="T613" t="str">
            <v>Per KG per Day</v>
          </cell>
          <cell r="U613">
            <v>0.1</v>
          </cell>
        </row>
        <row r="614">
          <cell r="A614" t="str">
            <v>ICNSELCAO</v>
          </cell>
          <cell r="B614" t="str">
            <v>NORTH ASIA</v>
          </cell>
          <cell r="C614" t="str">
            <v>KR</v>
          </cell>
          <cell r="D614" t="str">
            <v>SEL</v>
          </cell>
          <cell r="E614" t="str">
            <v>Chris</v>
          </cell>
          <cell r="F614" t="str">
            <v>ICN</v>
          </cell>
          <cell r="G614" t="str">
            <v>FALSE</v>
          </cell>
          <cell r="H614" t="str">
            <v>CAO</v>
          </cell>
          <cell r="I614">
            <v>42</v>
          </cell>
          <cell r="J614">
            <v>202678.5</v>
          </cell>
          <cell r="K614" t="str">
            <v>Incumbent</v>
          </cell>
          <cell r="L614" t="str">
            <v>USD</v>
          </cell>
          <cell r="M614" t="str">
            <v>ICN</v>
          </cell>
          <cell r="N614">
            <v>0.3</v>
          </cell>
          <cell r="O614">
            <v>24</v>
          </cell>
          <cell r="P614">
            <v>0.1</v>
          </cell>
          <cell r="Q614">
            <v>30</v>
          </cell>
          <cell r="S614">
            <v>3</v>
          </cell>
          <cell r="T614" t="str">
            <v>Per KG per Day</v>
          </cell>
          <cell r="U614">
            <v>7.0000000000000007E-2</v>
          </cell>
        </row>
        <row r="615">
          <cell r="A615" t="str">
            <v>ICNSELDEF</v>
          </cell>
          <cell r="B615" t="str">
            <v>NORTH ASIA</v>
          </cell>
          <cell r="C615" t="str">
            <v>KR</v>
          </cell>
          <cell r="D615" t="str">
            <v>SEL</v>
          </cell>
          <cell r="E615" t="str">
            <v>Chris</v>
          </cell>
          <cell r="F615" t="str">
            <v>ICN</v>
          </cell>
          <cell r="G615" t="str">
            <v>FALSE</v>
          </cell>
          <cell r="H615" t="str">
            <v>DEF</v>
          </cell>
          <cell r="I615">
            <v>1419</v>
          </cell>
          <cell r="J615">
            <v>945826.5</v>
          </cell>
          <cell r="K615" t="str">
            <v>Incumbent</v>
          </cell>
          <cell r="L615" t="str">
            <v>USD</v>
          </cell>
          <cell r="M615" t="str">
            <v>ICN</v>
          </cell>
          <cell r="N615">
            <v>0.3</v>
          </cell>
          <cell r="O615">
            <v>48</v>
          </cell>
          <cell r="P615">
            <v>0.1</v>
          </cell>
          <cell r="Q615">
            <v>30</v>
          </cell>
          <cell r="S615">
            <v>3</v>
          </cell>
          <cell r="T615" t="str">
            <v>Per KG per Day</v>
          </cell>
          <cell r="U615">
            <v>7.0000000000000007E-2</v>
          </cell>
        </row>
        <row r="616">
          <cell r="A616" t="str">
            <v>ICNSELEXP</v>
          </cell>
          <cell r="B616" t="str">
            <v>NORTH ASIA</v>
          </cell>
          <cell r="C616" t="str">
            <v>KR</v>
          </cell>
          <cell r="D616" t="str">
            <v>SEL</v>
          </cell>
          <cell r="E616" t="str">
            <v>Chris</v>
          </cell>
          <cell r="F616" t="str">
            <v>ICN</v>
          </cell>
          <cell r="G616" t="str">
            <v>FALSE</v>
          </cell>
          <cell r="H616" t="str">
            <v>EXP</v>
          </cell>
          <cell r="I616">
            <v>8</v>
          </cell>
          <cell r="J616">
            <v>10711</v>
          </cell>
          <cell r="L616" t="str">
            <v>USD</v>
          </cell>
          <cell r="M616" t="str">
            <v>ICN</v>
          </cell>
          <cell r="N616">
            <v>0.3</v>
          </cell>
          <cell r="O616">
            <v>24</v>
          </cell>
          <cell r="P616">
            <v>0.1</v>
          </cell>
          <cell r="Q616">
            <v>30</v>
          </cell>
          <cell r="S616">
            <v>3</v>
          </cell>
          <cell r="T616" t="str">
            <v>Per KG per Day</v>
          </cell>
          <cell r="U616">
            <v>7.0000000000000007E-2</v>
          </cell>
        </row>
        <row r="617">
          <cell r="A617" t="str">
            <v>ICNSELDG1</v>
          </cell>
          <cell r="B617" t="str">
            <v>NORTH ASIA</v>
          </cell>
          <cell r="C617" t="str">
            <v>KR</v>
          </cell>
          <cell r="D617" t="str">
            <v>SEL</v>
          </cell>
          <cell r="E617" t="str">
            <v>Chris</v>
          </cell>
          <cell r="F617" t="str">
            <v>ICN</v>
          </cell>
          <cell r="G617" t="str">
            <v>TRUE</v>
          </cell>
          <cell r="H617" t="str">
            <v>DG1</v>
          </cell>
          <cell r="I617">
            <v>12</v>
          </cell>
          <cell r="J617">
            <v>1052.5</v>
          </cell>
          <cell r="K617" t="str">
            <v>Incumbent</v>
          </cell>
          <cell r="L617" t="str">
            <v>USD</v>
          </cell>
          <cell r="M617" t="str">
            <v>ICN</v>
          </cell>
          <cell r="N617">
            <v>0.3</v>
          </cell>
          <cell r="O617">
            <v>24</v>
          </cell>
          <cell r="P617">
            <v>0.1</v>
          </cell>
          <cell r="Q617">
            <v>30</v>
          </cell>
          <cell r="S617">
            <v>0</v>
          </cell>
          <cell r="T617" t="str">
            <v>At cost</v>
          </cell>
          <cell r="U617" t="str">
            <v>At cost</v>
          </cell>
        </row>
        <row r="618">
          <cell r="A618" t="str">
            <v>ICNSELDG2</v>
          </cell>
          <cell r="B618" t="str">
            <v>NORTH ASIA</v>
          </cell>
          <cell r="C618" t="str">
            <v>KR</v>
          </cell>
          <cell r="D618" t="str">
            <v>SEL</v>
          </cell>
          <cell r="E618" t="str">
            <v>Chris</v>
          </cell>
          <cell r="F618" t="str">
            <v>ICN</v>
          </cell>
          <cell r="G618" t="str">
            <v>TRUE</v>
          </cell>
          <cell r="H618" t="str">
            <v>DG2</v>
          </cell>
          <cell r="I618">
            <v>119</v>
          </cell>
          <cell r="J618">
            <v>8885.5</v>
          </cell>
          <cell r="K618" t="str">
            <v>Incumbent</v>
          </cell>
          <cell r="L618" t="str">
            <v>USD</v>
          </cell>
          <cell r="M618" t="str">
            <v>ICN</v>
          </cell>
          <cell r="N618">
            <v>0.3</v>
          </cell>
          <cell r="O618">
            <v>24</v>
          </cell>
          <cell r="P618">
            <v>0.1</v>
          </cell>
          <cell r="Q618">
            <v>30</v>
          </cell>
          <cell r="S618">
            <v>0</v>
          </cell>
          <cell r="T618" t="str">
            <v>At cost</v>
          </cell>
          <cell r="U618" t="str">
            <v>At cost</v>
          </cell>
        </row>
        <row r="619">
          <cell r="A619" t="str">
            <v>ICNSELMRI</v>
          </cell>
          <cell r="B619" t="str">
            <v>NORTH ASIA</v>
          </cell>
          <cell r="C619" t="str">
            <v>KR</v>
          </cell>
          <cell r="D619" t="str">
            <v>SEL</v>
          </cell>
          <cell r="E619" t="str">
            <v>Chris</v>
          </cell>
          <cell r="F619" t="str">
            <v>ICN</v>
          </cell>
          <cell r="G619" t="str">
            <v>TRUE</v>
          </cell>
          <cell r="H619" t="str">
            <v>MRI</v>
          </cell>
          <cell r="I619">
            <v>26</v>
          </cell>
          <cell r="J619">
            <v>145140</v>
          </cell>
          <cell r="K619" t="str">
            <v>Incumbent</v>
          </cell>
          <cell r="L619" t="str">
            <v>USD</v>
          </cell>
          <cell r="M619" t="str">
            <v>ICN</v>
          </cell>
          <cell r="N619">
            <v>0.3</v>
          </cell>
          <cell r="O619">
            <v>24</v>
          </cell>
          <cell r="P619">
            <v>0.1</v>
          </cell>
          <cell r="Q619">
            <v>30</v>
          </cell>
          <cell r="S619">
            <v>0</v>
          </cell>
          <cell r="T619" t="str">
            <v>At cost</v>
          </cell>
          <cell r="U619" t="str">
            <v>At cost</v>
          </cell>
        </row>
        <row r="620">
          <cell r="A620" t="str">
            <v>TPETPECAO</v>
          </cell>
          <cell r="B620" t="str">
            <v>NORTH ASIA</v>
          </cell>
          <cell r="C620" t="str">
            <v>TW</v>
          </cell>
          <cell r="D620" t="str">
            <v>TPE</v>
          </cell>
          <cell r="E620" t="str">
            <v>Chris</v>
          </cell>
          <cell r="F620" t="str">
            <v>TPE</v>
          </cell>
          <cell r="G620" t="str">
            <v>FALSE</v>
          </cell>
          <cell r="H620" t="str">
            <v>CAO</v>
          </cell>
          <cell r="I620">
            <v>14</v>
          </cell>
          <cell r="J620">
            <v>43485.5</v>
          </cell>
          <cell r="K620" t="str">
            <v>Incumbent</v>
          </cell>
          <cell r="L620" t="str">
            <v>USD</v>
          </cell>
          <cell r="M620" t="str">
            <v>TPE</v>
          </cell>
          <cell r="N620">
            <v>0.2</v>
          </cell>
          <cell r="O620">
            <v>24</v>
          </cell>
          <cell r="P620">
            <v>0.2</v>
          </cell>
          <cell r="Q620">
            <v>36.94</v>
          </cell>
          <cell r="S620">
            <v>3</v>
          </cell>
          <cell r="T620" t="str">
            <v>Per KG per Day</v>
          </cell>
          <cell r="U620">
            <v>0.12</v>
          </cell>
        </row>
        <row r="621">
          <cell r="A621" t="str">
            <v>TPETPEDEF</v>
          </cell>
          <cell r="B621" t="str">
            <v>NORTH ASIA</v>
          </cell>
          <cell r="C621" t="str">
            <v>TW</v>
          </cell>
          <cell r="D621" t="str">
            <v>TPE</v>
          </cell>
          <cell r="E621" t="str">
            <v>Chris</v>
          </cell>
          <cell r="F621" t="str">
            <v>TPE</v>
          </cell>
          <cell r="G621" t="str">
            <v>FALSE</v>
          </cell>
          <cell r="H621" t="str">
            <v>DEF</v>
          </cell>
          <cell r="I621">
            <v>659</v>
          </cell>
          <cell r="J621">
            <v>212275.5</v>
          </cell>
          <cell r="K621" t="str">
            <v>Incumbent</v>
          </cell>
          <cell r="L621" t="str">
            <v>USD</v>
          </cell>
          <cell r="M621" t="str">
            <v>TPE</v>
          </cell>
          <cell r="N621">
            <v>0.2</v>
          </cell>
          <cell r="O621">
            <v>48</v>
          </cell>
          <cell r="P621">
            <v>0.2</v>
          </cell>
          <cell r="Q621">
            <v>36.94</v>
          </cell>
          <cell r="S621">
            <v>3</v>
          </cell>
          <cell r="T621" t="str">
            <v>Per KG per Day</v>
          </cell>
          <cell r="U621">
            <v>0.12</v>
          </cell>
        </row>
        <row r="622">
          <cell r="A622" t="str">
            <v>TPETPEDG1</v>
          </cell>
          <cell r="B622" t="str">
            <v>NORTH ASIA</v>
          </cell>
          <cell r="C622" t="str">
            <v>TW</v>
          </cell>
          <cell r="D622" t="str">
            <v>TPE</v>
          </cell>
          <cell r="E622" t="str">
            <v>Chris</v>
          </cell>
          <cell r="F622" t="str">
            <v>TPE</v>
          </cell>
          <cell r="G622" t="str">
            <v>TRUE</v>
          </cell>
          <cell r="H622" t="str">
            <v>DG1</v>
          </cell>
          <cell r="I622">
            <v>14</v>
          </cell>
          <cell r="J622">
            <v>65</v>
          </cell>
          <cell r="K622" t="str">
            <v>Incumbent</v>
          </cell>
          <cell r="L622" t="str">
            <v>USD</v>
          </cell>
          <cell r="M622" t="str">
            <v>TPE</v>
          </cell>
          <cell r="N622">
            <v>0.2</v>
          </cell>
          <cell r="O622">
            <v>24</v>
          </cell>
          <cell r="P622">
            <v>0.2</v>
          </cell>
          <cell r="Q622">
            <v>36.94</v>
          </cell>
          <cell r="S622">
            <v>3</v>
          </cell>
          <cell r="T622" t="str">
            <v>Per KG per Day</v>
          </cell>
          <cell r="U622">
            <v>0.12</v>
          </cell>
        </row>
        <row r="623">
          <cell r="A623" t="str">
            <v>TPETPEDG2</v>
          </cell>
          <cell r="B623" t="str">
            <v>NORTH ASIA</v>
          </cell>
          <cell r="C623" t="str">
            <v>TW</v>
          </cell>
          <cell r="D623" t="str">
            <v>TPE</v>
          </cell>
          <cell r="E623" t="str">
            <v>Chris</v>
          </cell>
          <cell r="F623" t="str">
            <v>TPE</v>
          </cell>
          <cell r="G623" t="str">
            <v>TRUE</v>
          </cell>
          <cell r="H623" t="str">
            <v>DG2</v>
          </cell>
          <cell r="I623">
            <v>35</v>
          </cell>
          <cell r="J623">
            <v>5303</v>
          </cell>
          <cell r="K623" t="str">
            <v>Incumbent</v>
          </cell>
          <cell r="L623" t="str">
            <v>USD</v>
          </cell>
          <cell r="M623" t="str">
            <v>TPE</v>
          </cell>
          <cell r="N623">
            <v>0.2</v>
          </cell>
          <cell r="O623">
            <v>24</v>
          </cell>
          <cell r="P623">
            <v>0.2</v>
          </cell>
          <cell r="Q623">
            <v>36.94</v>
          </cell>
          <cell r="S623">
            <v>3</v>
          </cell>
          <cell r="T623" t="str">
            <v>Per KG per Day</v>
          </cell>
          <cell r="U623">
            <v>0.12</v>
          </cell>
        </row>
        <row r="624">
          <cell r="A624" t="str">
            <v>TPETPEMRI</v>
          </cell>
          <cell r="B624" t="str">
            <v>NORTH ASIA</v>
          </cell>
          <cell r="C624" t="str">
            <v>TW</v>
          </cell>
          <cell r="D624" t="str">
            <v>TPE</v>
          </cell>
          <cell r="E624" t="str">
            <v>Chris</v>
          </cell>
          <cell r="F624" t="str">
            <v>TPE</v>
          </cell>
          <cell r="G624" t="str">
            <v>TRUE</v>
          </cell>
          <cell r="H624" t="str">
            <v>MRI</v>
          </cell>
          <cell r="I624">
            <v>1</v>
          </cell>
          <cell r="J624">
            <v>7007</v>
          </cell>
          <cell r="L624" t="str">
            <v>USD</v>
          </cell>
          <cell r="M624" t="str">
            <v>TPE</v>
          </cell>
          <cell r="N624">
            <v>0.2</v>
          </cell>
          <cell r="O624">
            <v>24</v>
          </cell>
          <cell r="P624">
            <v>0.2</v>
          </cell>
          <cell r="Q624">
            <v>36.94</v>
          </cell>
          <cell r="S624">
            <v>3</v>
          </cell>
          <cell r="T624" t="str">
            <v>Per KG per Day</v>
          </cell>
          <cell r="U624">
            <v>0.12</v>
          </cell>
        </row>
        <row r="625">
          <cell r="A625" t="str">
            <v>ADLADLDEF</v>
          </cell>
          <cell r="B625" t="str">
            <v>SOUTH ASIA</v>
          </cell>
          <cell r="C625" t="str">
            <v>AU</v>
          </cell>
          <cell r="D625" t="str">
            <v>ADL</v>
          </cell>
          <cell r="E625" t="str">
            <v>Chris</v>
          </cell>
          <cell r="F625" t="str">
            <v>ADL</v>
          </cell>
          <cell r="G625" t="str">
            <v>FALSE</v>
          </cell>
          <cell r="H625" t="str">
            <v>DEF</v>
          </cell>
          <cell r="I625">
            <v>71</v>
          </cell>
          <cell r="J625">
            <v>5370.5</v>
          </cell>
          <cell r="K625" t="str">
            <v>Incumbent</v>
          </cell>
          <cell r="L625" t="str">
            <v>USD</v>
          </cell>
          <cell r="M625" t="str">
            <v>ADL</v>
          </cell>
          <cell r="N625">
            <v>0.18</v>
          </cell>
          <cell r="O625">
            <v>24</v>
          </cell>
          <cell r="P625">
            <v>0.43</v>
          </cell>
          <cell r="Q625">
            <v>65</v>
          </cell>
          <cell r="S625">
            <v>3</v>
          </cell>
          <cell r="T625" t="str">
            <v>Per KG per Day</v>
          </cell>
          <cell r="U625">
            <v>0.08</v>
          </cell>
        </row>
        <row r="626">
          <cell r="A626" t="str">
            <v>ADLADLDG1</v>
          </cell>
          <cell r="B626" t="str">
            <v>SOUTH ASIA</v>
          </cell>
          <cell r="C626" t="str">
            <v>AU</v>
          </cell>
          <cell r="D626" t="str">
            <v>ADL</v>
          </cell>
          <cell r="E626" t="str">
            <v>Chris</v>
          </cell>
          <cell r="F626" t="str">
            <v>ADL</v>
          </cell>
          <cell r="G626" t="str">
            <v>TRUE</v>
          </cell>
          <cell r="H626" t="str">
            <v>DG1</v>
          </cell>
          <cell r="I626">
            <v>1</v>
          </cell>
          <cell r="J626">
            <v>17.5</v>
          </cell>
          <cell r="L626" t="str">
            <v>USD</v>
          </cell>
          <cell r="M626" t="str">
            <v>ADL</v>
          </cell>
          <cell r="N626">
            <v>0.2</v>
          </cell>
          <cell r="O626">
            <v>24</v>
          </cell>
          <cell r="P626">
            <v>0.46</v>
          </cell>
          <cell r="Q626">
            <v>65</v>
          </cell>
          <cell r="S626">
            <v>3</v>
          </cell>
          <cell r="T626" t="str">
            <v>Per KG per Day</v>
          </cell>
          <cell r="U626">
            <v>0.08</v>
          </cell>
        </row>
        <row r="627">
          <cell r="A627" t="str">
            <v>ADLADLDG2</v>
          </cell>
          <cell r="B627" t="str">
            <v>SOUTH ASIA</v>
          </cell>
          <cell r="C627" t="str">
            <v>AU</v>
          </cell>
          <cell r="D627" t="str">
            <v>ADL</v>
          </cell>
          <cell r="E627" t="str">
            <v>Chris</v>
          </cell>
          <cell r="F627" t="str">
            <v>ADL</v>
          </cell>
          <cell r="G627" t="str">
            <v>TRUE</v>
          </cell>
          <cell r="H627" t="str">
            <v>DG2</v>
          </cell>
          <cell r="I627">
            <v>2</v>
          </cell>
          <cell r="J627">
            <v>11</v>
          </cell>
          <cell r="L627" t="str">
            <v>USD</v>
          </cell>
          <cell r="M627" t="str">
            <v>ADL</v>
          </cell>
          <cell r="N627">
            <v>0.2</v>
          </cell>
          <cell r="O627">
            <v>24</v>
          </cell>
          <cell r="P627">
            <v>0.46</v>
          </cell>
          <cell r="Q627">
            <v>65</v>
          </cell>
          <cell r="S627">
            <v>3</v>
          </cell>
          <cell r="T627" t="str">
            <v>Per KG per Day</v>
          </cell>
          <cell r="U627">
            <v>0.08</v>
          </cell>
        </row>
        <row r="628">
          <cell r="A628" t="str">
            <v>BNEBNECAO</v>
          </cell>
          <cell r="B628" t="str">
            <v>SOUTH ASIA</v>
          </cell>
          <cell r="C628" t="str">
            <v>AU</v>
          </cell>
          <cell r="D628" t="str">
            <v>BNE</v>
          </cell>
          <cell r="E628" t="str">
            <v>Chris</v>
          </cell>
          <cell r="F628" t="str">
            <v>BNE</v>
          </cell>
          <cell r="G628" t="str">
            <v>FALSE</v>
          </cell>
          <cell r="H628" t="str">
            <v>CAO</v>
          </cell>
          <cell r="I628">
            <v>1</v>
          </cell>
          <cell r="J628">
            <v>323.5</v>
          </cell>
          <cell r="L628" t="str">
            <v>USD</v>
          </cell>
          <cell r="M628" t="str">
            <v>BNE</v>
          </cell>
          <cell r="N628">
            <v>0.2</v>
          </cell>
          <cell r="O628">
            <v>24</v>
          </cell>
          <cell r="P628">
            <v>0.46</v>
          </cell>
          <cell r="Q628">
            <v>65</v>
          </cell>
          <cell r="S628">
            <v>3</v>
          </cell>
          <cell r="T628" t="str">
            <v>Per KG per Day</v>
          </cell>
          <cell r="U628">
            <v>0.08</v>
          </cell>
        </row>
        <row r="629">
          <cell r="A629" t="str">
            <v>BNEBNEDEF</v>
          </cell>
          <cell r="B629" t="str">
            <v>SOUTH ASIA</v>
          </cell>
          <cell r="C629" t="str">
            <v>AU</v>
          </cell>
          <cell r="D629" t="str">
            <v>BNE</v>
          </cell>
          <cell r="E629" t="str">
            <v>Chris</v>
          </cell>
          <cell r="F629" t="str">
            <v>BNE</v>
          </cell>
          <cell r="G629" t="str">
            <v>FALSE</v>
          </cell>
          <cell r="H629" t="str">
            <v>DEF</v>
          </cell>
          <cell r="I629">
            <v>186</v>
          </cell>
          <cell r="J629">
            <v>23437</v>
          </cell>
          <cell r="K629" t="str">
            <v>Incumbent</v>
          </cell>
          <cell r="L629" t="str">
            <v>USD</v>
          </cell>
          <cell r="M629" t="str">
            <v>BNE</v>
          </cell>
          <cell r="N629">
            <v>0.18</v>
          </cell>
          <cell r="O629">
            <v>24</v>
          </cell>
          <cell r="P629">
            <v>0.43</v>
          </cell>
          <cell r="Q629">
            <v>65</v>
          </cell>
          <cell r="S629">
            <v>3</v>
          </cell>
          <cell r="T629" t="str">
            <v>Per KG per Day</v>
          </cell>
          <cell r="U629">
            <v>0.08</v>
          </cell>
        </row>
        <row r="630">
          <cell r="A630" t="str">
            <v>BNEBNEDG1</v>
          </cell>
          <cell r="B630" t="str">
            <v>SOUTH ASIA</v>
          </cell>
          <cell r="C630" t="str">
            <v>AU</v>
          </cell>
          <cell r="D630" t="str">
            <v>BNE</v>
          </cell>
          <cell r="E630" t="str">
            <v>Chris</v>
          </cell>
          <cell r="F630" t="str">
            <v>BNE</v>
          </cell>
          <cell r="G630" t="str">
            <v>TRUE</v>
          </cell>
          <cell r="H630" t="str">
            <v>DG1</v>
          </cell>
          <cell r="I630">
            <v>25</v>
          </cell>
          <cell r="J630">
            <v>851</v>
          </cell>
          <cell r="K630" t="str">
            <v>Incumbent</v>
          </cell>
          <cell r="L630" t="str">
            <v>USD</v>
          </cell>
          <cell r="M630" t="str">
            <v>BNE</v>
          </cell>
          <cell r="N630">
            <v>0.2</v>
          </cell>
          <cell r="O630">
            <v>24</v>
          </cell>
          <cell r="P630">
            <v>0.46</v>
          </cell>
          <cell r="Q630">
            <v>65</v>
          </cell>
          <cell r="S630">
            <v>3</v>
          </cell>
          <cell r="T630" t="str">
            <v>Per KG per Day</v>
          </cell>
          <cell r="U630">
            <v>0.08</v>
          </cell>
        </row>
        <row r="631">
          <cell r="A631" t="str">
            <v>BNEBNEDG2</v>
          </cell>
          <cell r="B631" t="str">
            <v>SOUTH ASIA</v>
          </cell>
          <cell r="C631" t="str">
            <v>AU</v>
          </cell>
          <cell r="D631" t="str">
            <v>BNE</v>
          </cell>
          <cell r="E631" t="str">
            <v>Chris</v>
          </cell>
          <cell r="F631" t="str">
            <v>BNE</v>
          </cell>
          <cell r="G631" t="str">
            <v>TRUE</v>
          </cell>
          <cell r="H631" t="str">
            <v>DG2</v>
          </cell>
          <cell r="I631">
            <v>13</v>
          </cell>
          <cell r="J631">
            <v>591</v>
          </cell>
          <cell r="K631" t="str">
            <v>Incumbent</v>
          </cell>
          <cell r="L631" t="str">
            <v>USD</v>
          </cell>
          <cell r="M631" t="str">
            <v>BNE</v>
          </cell>
          <cell r="N631">
            <v>0.2</v>
          </cell>
          <cell r="O631">
            <v>24</v>
          </cell>
          <cell r="P631">
            <v>0.46</v>
          </cell>
          <cell r="Q631">
            <v>65</v>
          </cell>
          <cell r="S631">
            <v>3</v>
          </cell>
          <cell r="T631" t="str">
            <v>Per KG per Day</v>
          </cell>
          <cell r="U631">
            <v>0.08</v>
          </cell>
        </row>
        <row r="632">
          <cell r="A632" t="str">
            <v>MELMELCAO</v>
          </cell>
          <cell r="B632" t="str">
            <v>SOUTH ASIA</v>
          </cell>
          <cell r="C632" t="str">
            <v>AU</v>
          </cell>
          <cell r="D632" t="str">
            <v>MEL</v>
          </cell>
          <cell r="E632" t="str">
            <v>Chris</v>
          </cell>
          <cell r="F632" t="str">
            <v>MEL</v>
          </cell>
          <cell r="G632" t="str">
            <v>FALSE</v>
          </cell>
          <cell r="H632" t="str">
            <v>CAO</v>
          </cell>
          <cell r="I632">
            <v>11</v>
          </cell>
          <cell r="J632">
            <v>25956</v>
          </cell>
          <cell r="K632" t="str">
            <v>Incumbent</v>
          </cell>
          <cell r="L632" t="str">
            <v>USD</v>
          </cell>
          <cell r="M632" t="str">
            <v>MEL</v>
          </cell>
          <cell r="N632">
            <v>0.2</v>
          </cell>
          <cell r="O632">
            <v>24</v>
          </cell>
          <cell r="P632">
            <v>0.46</v>
          </cell>
          <cell r="Q632">
            <v>65</v>
          </cell>
          <cell r="S632">
            <v>3</v>
          </cell>
          <cell r="T632" t="str">
            <v>Per KG per Day</v>
          </cell>
          <cell r="U632">
            <v>0.08</v>
          </cell>
        </row>
        <row r="633">
          <cell r="A633" t="str">
            <v>MELMELDEF</v>
          </cell>
          <cell r="B633" t="str">
            <v>SOUTH ASIA</v>
          </cell>
          <cell r="C633" t="str">
            <v>AU</v>
          </cell>
          <cell r="D633" t="str">
            <v>MEL</v>
          </cell>
          <cell r="E633" t="str">
            <v>Chris</v>
          </cell>
          <cell r="F633" t="str">
            <v>MEL</v>
          </cell>
          <cell r="G633" t="str">
            <v>FALSE</v>
          </cell>
          <cell r="H633" t="str">
            <v>DEF</v>
          </cell>
          <cell r="I633">
            <v>249</v>
          </cell>
          <cell r="J633">
            <v>42174.5</v>
          </cell>
          <cell r="K633" t="str">
            <v>Incumbent</v>
          </cell>
          <cell r="L633" t="str">
            <v>USD</v>
          </cell>
          <cell r="M633" t="str">
            <v>MEL</v>
          </cell>
          <cell r="N633">
            <v>0.18</v>
          </cell>
          <cell r="O633">
            <v>24</v>
          </cell>
          <cell r="P633">
            <v>0.43</v>
          </cell>
          <cell r="Q633">
            <v>65</v>
          </cell>
          <cell r="S633">
            <v>3</v>
          </cell>
          <cell r="T633" t="str">
            <v>Per KG per Day</v>
          </cell>
          <cell r="U633">
            <v>0.08</v>
          </cell>
        </row>
        <row r="634">
          <cell r="A634" t="str">
            <v>MELMELEXP</v>
          </cell>
          <cell r="B634" t="str">
            <v>SOUTH ASIA</v>
          </cell>
          <cell r="C634" t="str">
            <v>AU</v>
          </cell>
          <cell r="D634" t="str">
            <v>MEL</v>
          </cell>
          <cell r="E634" t="str">
            <v>Chris</v>
          </cell>
          <cell r="F634" t="str">
            <v>MEL</v>
          </cell>
          <cell r="G634" t="str">
            <v>FALSE</v>
          </cell>
          <cell r="H634" t="str">
            <v>EXP</v>
          </cell>
          <cell r="I634">
            <v>1</v>
          </cell>
          <cell r="J634">
            <v>716</v>
          </cell>
          <cell r="K634" t="str">
            <v>Incumbent</v>
          </cell>
          <cell r="L634" t="str">
            <v>USD</v>
          </cell>
          <cell r="M634" t="str">
            <v>MEL</v>
          </cell>
          <cell r="N634">
            <v>0.2</v>
          </cell>
          <cell r="O634">
            <v>24</v>
          </cell>
          <cell r="P634">
            <v>0.46</v>
          </cell>
          <cell r="Q634">
            <v>65</v>
          </cell>
          <cell r="S634">
            <v>3</v>
          </cell>
          <cell r="T634" t="str">
            <v>Per KG per Day</v>
          </cell>
          <cell r="U634">
            <v>0.08</v>
          </cell>
        </row>
        <row r="635">
          <cell r="A635" t="str">
            <v>MELMELDG1</v>
          </cell>
          <cell r="B635" t="str">
            <v>SOUTH ASIA</v>
          </cell>
          <cell r="C635" t="str">
            <v>AU</v>
          </cell>
          <cell r="D635" t="str">
            <v>MEL</v>
          </cell>
          <cell r="E635" t="str">
            <v>Chris</v>
          </cell>
          <cell r="F635" t="str">
            <v>MEL</v>
          </cell>
          <cell r="G635" t="str">
            <v>TRUE</v>
          </cell>
          <cell r="H635" t="str">
            <v>DG1</v>
          </cell>
          <cell r="I635">
            <v>12</v>
          </cell>
          <cell r="J635">
            <v>344</v>
          </cell>
          <cell r="K635" t="str">
            <v>Incumbent</v>
          </cell>
          <cell r="L635" t="str">
            <v>USD</v>
          </cell>
          <cell r="M635" t="str">
            <v>MEL</v>
          </cell>
          <cell r="N635">
            <v>0.2</v>
          </cell>
          <cell r="O635">
            <v>24</v>
          </cell>
          <cell r="P635">
            <v>0.46</v>
          </cell>
          <cell r="Q635">
            <v>65</v>
          </cell>
          <cell r="S635">
            <v>3</v>
          </cell>
          <cell r="T635" t="str">
            <v>Per KG per Day</v>
          </cell>
          <cell r="U635">
            <v>0.08</v>
          </cell>
        </row>
        <row r="636">
          <cell r="A636" t="str">
            <v>MELMELDG2</v>
          </cell>
          <cell r="B636" t="str">
            <v>SOUTH ASIA</v>
          </cell>
          <cell r="C636" t="str">
            <v>AU</v>
          </cell>
          <cell r="D636" t="str">
            <v>MEL</v>
          </cell>
          <cell r="E636" t="str">
            <v>Chris</v>
          </cell>
          <cell r="F636" t="str">
            <v>MEL</v>
          </cell>
          <cell r="G636" t="str">
            <v>TRUE</v>
          </cell>
          <cell r="H636" t="str">
            <v>DG2</v>
          </cell>
          <cell r="I636">
            <v>64</v>
          </cell>
          <cell r="J636">
            <v>12473</v>
          </cell>
          <cell r="K636" t="str">
            <v>Incumbent</v>
          </cell>
          <cell r="L636" t="str">
            <v>USD</v>
          </cell>
          <cell r="M636" t="str">
            <v>MEL</v>
          </cell>
          <cell r="N636">
            <v>0.2</v>
          </cell>
          <cell r="O636">
            <v>24</v>
          </cell>
          <cell r="P636">
            <v>0.46</v>
          </cell>
          <cell r="Q636">
            <v>65</v>
          </cell>
          <cell r="S636">
            <v>3</v>
          </cell>
          <cell r="T636" t="str">
            <v>Per KG per Day</v>
          </cell>
          <cell r="U636">
            <v>0.08</v>
          </cell>
        </row>
        <row r="637">
          <cell r="A637" t="str">
            <v>PERPERCAO</v>
          </cell>
          <cell r="B637" t="str">
            <v>SOUTH ASIA</v>
          </cell>
          <cell r="C637" t="str">
            <v>AU</v>
          </cell>
          <cell r="D637" t="str">
            <v>PER</v>
          </cell>
          <cell r="E637" t="str">
            <v>Chris</v>
          </cell>
          <cell r="F637" t="str">
            <v>PER</v>
          </cell>
          <cell r="G637" t="str">
            <v>FALSE</v>
          </cell>
          <cell r="H637" t="str">
            <v>CAO</v>
          </cell>
          <cell r="I637">
            <v>1</v>
          </cell>
          <cell r="J637">
            <v>2152</v>
          </cell>
          <cell r="K637" t="str">
            <v>Incumbent</v>
          </cell>
          <cell r="L637" t="str">
            <v>USD</v>
          </cell>
          <cell r="M637" t="str">
            <v>PER</v>
          </cell>
          <cell r="N637">
            <v>0.2</v>
          </cell>
          <cell r="O637">
            <v>24</v>
          </cell>
          <cell r="P637">
            <v>0.46</v>
          </cell>
          <cell r="Q637">
            <v>65</v>
          </cell>
          <cell r="S637">
            <v>3</v>
          </cell>
          <cell r="T637" t="str">
            <v>Per KG per Day</v>
          </cell>
          <cell r="U637">
            <v>0.08</v>
          </cell>
        </row>
        <row r="638">
          <cell r="A638" t="str">
            <v>PERPERDEF</v>
          </cell>
          <cell r="B638" t="str">
            <v>SOUTH ASIA</v>
          </cell>
          <cell r="C638" t="str">
            <v>AU</v>
          </cell>
          <cell r="D638" t="str">
            <v>PER</v>
          </cell>
          <cell r="E638" t="str">
            <v>Chris</v>
          </cell>
          <cell r="F638" t="str">
            <v>PER</v>
          </cell>
          <cell r="G638" t="str">
            <v>FALSE</v>
          </cell>
          <cell r="H638" t="str">
            <v>DEF</v>
          </cell>
          <cell r="I638">
            <v>89</v>
          </cell>
          <cell r="J638">
            <v>14145.5</v>
          </cell>
          <cell r="K638" t="str">
            <v>Incumbent</v>
          </cell>
          <cell r="L638" t="str">
            <v>USD</v>
          </cell>
          <cell r="M638" t="str">
            <v>PER</v>
          </cell>
          <cell r="N638">
            <v>0.18</v>
          </cell>
          <cell r="O638">
            <v>24</v>
          </cell>
          <cell r="P638">
            <v>0.43</v>
          </cell>
          <cell r="Q638">
            <v>65</v>
          </cell>
          <cell r="S638">
            <v>3</v>
          </cell>
          <cell r="T638" t="str">
            <v>Per KG per Day</v>
          </cell>
          <cell r="U638">
            <v>0.08</v>
          </cell>
        </row>
        <row r="639">
          <cell r="A639" t="str">
            <v>PERPEREXP</v>
          </cell>
          <cell r="B639" t="str">
            <v>SOUTH ASIA</v>
          </cell>
          <cell r="C639" t="str">
            <v>AU</v>
          </cell>
          <cell r="D639" t="str">
            <v>PER</v>
          </cell>
          <cell r="E639" t="str">
            <v>Chris</v>
          </cell>
          <cell r="F639" t="str">
            <v>PER</v>
          </cell>
          <cell r="G639" t="str">
            <v>FALSE</v>
          </cell>
          <cell r="H639" t="str">
            <v>EXP</v>
          </cell>
          <cell r="I639">
            <v>1</v>
          </cell>
          <cell r="J639">
            <v>2152</v>
          </cell>
          <cell r="K639" t="str">
            <v>Incumbent</v>
          </cell>
          <cell r="L639" t="str">
            <v>USD</v>
          </cell>
          <cell r="M639" t="str">
            <v>PER</v>
          </cell>
          <cell r="N639">
            <v>0.2</v>
          </cell>
          <cell r="O639">
            <v>24</v>
          </cell>
          <cell r="P639">
            <v>0.46</v>
          </cell>
          <cell r="Q639">
            <v>65</v>
          </cell>
          <cell r="S639">
            <v>3</v>
          </cell>
          <cell r="T639" t="str">
            <v>Per KG per Day</v>
          </cell>
          <cell r="U639">
            <v>0.08</v>
          </cell>
        </row>
        <row r="640">
          <cell r="A640" t="str">
            <v>PERPERDG1</v>
          </cell>
          <cell r="B640" t="str">
            <v>SOUTH ASIA</v>
          </cell>
          <cell r="C640" t="str">
            <v>AU</v>
          </cell>
          <cell r="D640" t="str">
            <v>PER</v>
          </cell>
          <cell r="E640" t="str">
            <v>Chris</v>
          </cell>
          <cell r="F640" t="str">
            <v>PER</v>
          </cell>
          <cell r="G640" t="str">
            <v>TRUE</v>
          </cell>
          <cell r="H640" t="str">
            <v>DG1</v>
          </cell>
          <cell r="I640">
            <v>10</v>
          </cell>
          <cell r="J640">
            <v>72</v>
          </cell>
          <cell r="K640" t="str">
            <v>Incumbent</v>
          </cell>
          <cell r="L640" t="str">
            <v>USD</v>
          </cell>
          <cell r="M640" t="str">
            <v>PER</v>
          </cell>
          <cell r="N640">
            <v>0.2</v>
          </cell>
          <cell r="O640">
            <v>24</v>
          </cell>
          <cell r="P640">
            <v>0.46</v>
          </cell>
          <cell r="Q640">
            <v>65</v>
          </cell>
          <cell r="S640">
            <v>3</v>
          </cell>
          <cell r="T640" t="str">
            <v>Per KG per Day</v>
          </cell>
          <cell r="U640">
            <v>0.08</v>
          </cell>
        </row>
        <row r="641">
          <cell r="A641" t="str">
            <v>PERPERDG2</v>
          </cell>
          <cell r="B641" t="str">
            <v>SOUTH ASIA</v>
          </cell>
          <cell r="C641" t="str">
            <v>AU</v>
          </cell>
          <cell r="D641" t="str">
            <v>PER</v>
          </cell>
          <cell r="E641" t="str">
            <v>Chris</v>
          </cell>
          <cell r="F641" t="str">
            <v>PER</v>
          </cell>
          <cell r="G641" t="str">
            <v>TRUE</v>
          </cell>
          <cell r="H641" t="str">
            <v>DG2</v>
          </cell>
          <cell r="I641">
            <v>1</v>
          </cell>
          <cell r="J641">
            <v>30</v>
          </cell>
          <cell r="L641" t="str">
            <v>USD</v>
          </cell>
          <cell r="M641" t="str">
            <v>PER</v>
          </cell>
          <cell r="N641">
            <v>0.2</v>
          </cell>
          <cell r="O641">
            <v>24</v>
          </cell>
          <cell r="P641">
            <v>0.46</v>
          </cell>
          <cell r="Q641">
            <v>65</v>
          </cell>
          <cell r="S641">
            <v>3</v>
          </cell>
          <cell r="T641" t="str">
            <v>Per KG per Day</v>
          </cell>
          <cell r="U641">
            <v>0.08</v>
          </cell>
        </row>
        <row r="642">
          <cell r="A642" t="str">
            <v>SYDSYDB2B</v>
          </cell>
          <cell r="B642" t="str">
            <v>SOUTH ASIA</v>
          </cell>
          <cell r="C642" t="str">
            <v>AU</v>
          </cell>
          <cell r="D642" t="str">
            <v>SYD</v>
          </cell>
          <cell r="E642" t="str">
            <v>Chris</v>
          </cell>
          <cell r="F642" t="str">
            <v>SYD</v>
          </cell>
          <cell r="G642" t="str">
            <v>FALSE</v>
          </cell>
          <cell r="H642" t="str">
            <v>B2B</v>
          </cell>
          <cell r="I642">
            <v>6</v>
          </cell>
          <cell r="J642">
            <v>2844</v>
          </cell>
          <cell r="K642" t="str">
            <v>Incumbent</v>
          </cell>
          <cell r="L642" t="str">
            <v>USD</v>
          </cell>
          <cell r="M642" t="str">
            <v>SYD</v>
          </cell>
          <cell r="N642">
            <v>0.18</v>
          </cell>
          <cell r="O642">
            <v>24</v>
          </cell>
          <cell r="P642">
            <v>0.43</v>
          </cell>
          <cell r="Q642">
            <v>65</v>
          </cell>
          <cell r="S642">
            <v>3</v>
          </cell>
          <cell r="T642" t="str">
            <v>Per KG per Day</v>
          </cell>
          <cell r="U642">
            <v>0.08</v>
          </cell>
        </row>
        <row r="643">
          <cell r="A643" t="str">
            <v>SYDSYDCAO</v>
          </cell>
          <cell r="B643" t="str">
            <v>SOUTH ASIA</v>
          </cell>
          <cell r="C643" t="str">
            <v>AU</v>
          </cell>
          <cell r="D643" t="str">
            <v>SYD</v>
          </cell>
          <cell r="E643" t="str">
            <v>Chris</v>
          </cell>
          <cell r="F643" t="str">
            <v>SYD</v>
          </cell>
          <cell r="G643" t="str">
            <v>FALSE</v>
          </cell>
          <cell r="H643" t="str">
            <v>CAO</v>
          </cell>
          <cell r="I643">
            <v>32</v>
          </cell>
          <cell r="J643">
            <v>61437.5</v>
          </cell>
          <cell r="K643" t="str">
            <v>Incumbent</v>
          </cell>
          <cell r="L643" t="str">
            <v>USD</v>
          </cell>
          <cell r="M643" t="str">
            <v>SYD</v>
          </cell>
          <cell r="N643">
            <v>0.2</v>
          </cell>
          <cell r="O643">
            <v>24</v>
          </cell>
          <cell r="P643">
            <v>0.46</v>
          </cell>
          <cell r="Q643">
            <v>65</v>
          </cell>
          <cell r="S643">
            <v>3</v>
          </cell>
          <cell r="T643" t="str">
            <v>Per KG per Day</v>
          </cell>
          <cell r="U643">
            <v>0.08</v>
          </cell>
        </row>
        <row r="644">
          <cell r="A644" t="str">
            <v>SYDSYDDEF</v>
          </cell>
          <cell r="B644" t="str">
            <v>SOUTH ASIA</v>
          </cell>
          <cell r="C644" t="str">
            <v>AU</v>
          </cell>
          <cell r="D644" t="str">
            <v>SYD</v>
          </cell>
          <cell r="E644" t="str">
            <v>Chris</v>
          </cell>
          <cell r="F644" t="str">
            <v>SYD</v>
          </cell>
          <cell r="G644" t="str">
            <v>FALSE</v>
          </cell>
          <cell r="H644" t="str">
            <v>DEF</v>
          </cell>
          <cell r="I644">
            <v>1474</v>
          </cell>
          <cell r="J644">
            <v>438478.5</v>
          </cell>
          <cell r="K644" t="str">
            <v>Incumbent</v>
          </cell>
          <cell r="L644" t="str">
            <v>USD</v>
          </cell>
          <cell r="M644" t="str">
            <v>SYD</v>
          </cell>
          <cell r="N644">
            <v>0.18</v>
          </cell>
          <cell r="O644">
            <v>24</v>
          </cell>
          <cell r="P644">
            <v>0.43</v>
          </cell>
          <cell r="Q644">
            <v>65</v>
          </cell>
          <cell r="S644">
            <v>3</v>
          </cell>
          <cell r="T644" t="str">
            <v>Per KG per Day</v>
          </cell>
          <cell r="U644">
            <v>0.08</v>
          </cell>
        </row>
        <row r="645">
          <cell r="A645" t="str">
            <v>SYDSYDEXP</v>
          </cell>
          <cell r="B645" t="str">
            <v>SOUTH ASIA</v>
          </cell>
          <cell r="C645" t="str">
            <v>AU</v>
          </cell>
          <cell r="D645" t="str">
            <v>SYD</v>
          </cell>
          <cell r="E645" t="str">
            <v>Chris</v>
          </cell>
          <cell r="F645" t="str">
            <v>SYD</v>
          </cell>
          <cell r="G645" t="str">
            <v>FALSE</v>
          </cell>
          <cell r="H645" t="str">
            <v>EXP</v>
          </cell>
          <cell r="I645">
            <v>5</v>
          </cell>
          <cell r="J645">
            <v>10345</v>
          </cell>
          <cell r="K645" t="str">
            <v>Incumbent</v>
          </cell>
          <cell r="L645" t="str">
            <v>USD</v>
          </cell>
          <cell r="M645" t="str">
            <v>SYD</v>
          </cell>
          <cell r="N645">
            <v>0.2</v>
          </cell>
          <cell r="O645">
            <v>24</v>
          </cell>
          <cell r="P645">
            <v>0.46</v>
          </cell>
          <cell r="Q645">
            <v>65</v>
          </cell>
          <cell r="S645">
            <v>3</v>
          </cell>
          <cell r="T645" t="str">
            <v>Per KG per Day</v>
          </cell>
          <cell r="U645">
            <v>0.08</v>
          </cell>
        </row>
        <row r="646">
          <cell r="A646" t="str">
            <v>SYDSYDDG1</v>
          </cell>
          <cell r="B646" t="str">
            <v>SOUTH ASIA</v>
          </cell>
          <cell r="C646" t="str">
            <v>AU</v>
          </cell>
          <cell r="D646" t="str">
            <v>SYD</v>
          </cell>
          <cell r="E646" t="str">
            <v>Chris</v>
          </cell>
          <cell r="F646" t="str">
            <v>SYD</v>
          </cell>
          <cell r="G646" t="str">
            <v>TRUE</v>
          </cell>
          <cell r="H646" t="str">
            <v>DG1</v>
          </cell>
          <cell r="I646">
            <v>103</v>
          </cell>
          <cell r="J646">
            <v>1362</v>
          </cell>
          <cell r="K646" t="str">
            <v>Incumbent</v>
          </cell>
          <cell r="L646" t="str">
            <v>USD</v>
          </cell>
          <cell r="M646" t="str">
            <v>SYD</v>
          </cell>
          <cell r="N646">
            <v>0.2</v>
          </cell>
          <cell r="O646">
            <v>24</v>
          </cell>
          <cell r="P646">
            <v>0.46</v>
          </cell>
          <cell r="Q646">
            <v>65</v>
          </cell>
          <cell r="S646">
            <v>3</v>
          </cell>
          <cell r="T646" t="str">
            <v>Per KG per Day</v>
          </cell>
          <cell r="U646">
            <v>0.08</v>
          </cell>
        </row>
        <row r="647">
          <cell r="A647" t="str">
            <v>SYDSYDDG2</v>
          </cell>
          <cell r="B647" t="str">
            <v>SOUTH ASIA</v>
          </cell>
          <cell r="C647" t="str">
            <v>AU</v>
          </cell>
          <cell r="D647" t="str">
            <v>SYD</v>
          </cell>
          <cell r="E647" t="str">
            <v>Chris</v>
          </cell>
          <cell r="F647" t="str">
            <v>SYD</v>
          </cell>
          <cell r="G647" t="str">
            <v>TRUE</v>
          </cell>
          <cell r="H647" t="str">
            <v>DG2</v>
          </cell>
          <cell r="I647">
            <v>513</v>
          </cell>
          <cell r="J647">
            <v>10502</v>
          </cell>
          <cell r="K647" t="str">
            <v>Incumbent</v>
          </cell>
          <cell r="L647" t="str">
            <v>USD</v>
          </cell>
          <cell r="M647" t="str">
            <v>SYD</v>
          </cell>
          <cell r="N647">
            <v>0.2</v>
          </cell>
          <cell r="O647">
            <v>24</v>
          </cell>
          <cell r="P647">
            <v>0.46</v>
          </cell>
          <cell r="Q647">
            <v>65</v>
          </cell>
          <cell r="S647">
            <v>3</v>
          </cell>
          <cell r="T647" t="str">
            <v>Per KG per Day</v>
          </cell>
          <cell r="U647">
            <v>0.08</v>
          </cell>
        </row>
        <row r="648">
          <cell r="A648" t="str">
            <v>SYDSYDMRI</v>
          </cell>
          <cell r="B648" t="str">
            <v>SOUTH ASIA</v>
          </cell>
          <cell r="C648" t="str">
            <v>AU</v>
          </cell>
          <cell r="D648" t="str">
            <v>SYD</v>
          </cell>
          <cell r="E648" t="str">
            <v>Chris</v>
          </cell>
          <cell r="F648" t="str">
            <v>SYD</v>
          </cell>
          <cell r="G648" t="str">
            <v>TRUE</v>
          </cell>
          <cell r="H648" t="str">
            <v>MRI</v>
          </cell>
          <cell r="I648">
            <v>5</v>
          </cell>
          <cell r="J648">
            <v>33250</v>
          </cell>
          <cell r="K648" t="str">
            <v>Incumbent</v>
          </cell>
          <cell r="L648" t="str">
            <v>USD</v>
          </cell>
          <cell r="M648" t="str">
            <v>SYD</v>
          </cell>
          <cell r="N648">
            <v>0.18</v>
          </cell>
          <cell r="O648">
            <v>24</v>
          </cell>
          <cell r="P648">
            <v>0.43</v>
          </cell>
          <cell r="Q648">
            <v>65</v>
          </cell>
          <cell r="S648">
            <v>3</v>
          </cell>
          <cell r="T648" t="str">
            <v>Per KG per Day</v>
          </cell>
          <cell r="U648">
            <v>0.08</v>
          </cell>
        </row>
        <row r="649">
          <cell r="A649" t="str">
            <v>GUMGUMCAO</v>
          </cell>
          <cell r="B649" t="str">
            <v>SOUTH ASIA</v>
          </cell>
          <cell r="C649" t="str">
            <v>GU</v>
          </cell>
          <cell r="D649" t="str">
            <v>GUM</v>
          </cell>
          <cell r="E649" t="str">
            <v>Chris</v>
          </cell>
          <cell r="F649" t="str">
            <v>GUM</v>
          </cell>
          <cell r="G649" t="str">
            <v>FALSE</v>
          </cell>
          <cell r="H649" t="str">
            <v>CAO</v>
          </cell>
          <cell r="I649">
            <v>1</v>
          </cell>
          <cell r="J649">
            <v>504</v>
          </cell>
          <cell r="L649" t="str">
            <v>USD</v>
          </cell>
          <cell r="M649" t="str">
            <v>GUM</v>
          </cell>
          <cell r="N649">
            <v>0.8</v>
          </cell>
          <cell r="O649">
            <v>24</v>
          </cell>
          <cell r="P649">
            <v>0.4</v>
          </cell>
          <cell r="Q649">
            <v>120</v>
          </cell>
          <cell r="S649">
            <v>2</v>
          </cell>
          <cell r="T649" t="str">
            <v>Per KG per Day</v>
          </cell>
          <cell r="U649">
            <v>1</v>
          </cell>
        </row>
        <row r="650">
          <cell r="A650" t="str">
            <v>GUMGUMDEF</v>
          </cell>
          <cell r="B650" t="str">
            <v>SOUTH ASIA</v>
          </cell>
          <cell r="C650" t="str">
            <v>GU</v>
          </cell>
          <cell r="D650" t="str">
            <v>GUM</v>
          </cell>
          <cell r="E650" t="str">
            <v>Chris</v>
          </cell>
          <cell r="F650" t="str">
            <v>GUM</v>
          </cell>
          <cell r="G650" t="str">
            <v>FALSE</v>
          </cell>
          <cell r="H650" t="str">
            <v>DEF</v>
          </cell>
          <cell r="I650">
            <v>5</v>
          </cell>
          <cell r="J650">
            <v>1452</v>
          </cell>
          <cell r="L650" t="str">
            <v>USD</v>
          </cell>
          <cell r="M650" t="str">
            <v>GUM</v>
          </cell>
          <cell r="N650">
            <v>0.8</v>
          </cell>
          <cell r="O650">
            <v>24</v>
          </cell>
          <cell r="P650">
            <v>0.4</v>
          </cell>
          <cell r="Q650">
            <v>120</v>
          </cell>
          <cell r="S650">
            <v>2</v>
          </cell>
          <cell r="T650" t="str">
            <v>Per KG per Day</v>
          </cell>
          <cell r="U650">
            <v>1</v>
          </cell>
        </row>
        <row r="651">
          <cell r="A651" t="str">
            <v>GUMGUMDG2</v>
          </cell>
          <cell r="B651" t="str">
            <v>SOUTH ASIA</v>
          </cell>
          <cell r="C651" t="str">
            <v>GU</v>
          </cell>
          <cell r="D651" t="str">
            <v>GUM</v>
          </cell>
          <cell r="E651" t="str">
            <v>Chris</v>
          </cell>
          <cell r="F651" t="str">
            <v>GUM</v>
          </cell>
          <cell r="G651" t="str">
            <v>TRUE</v>
          </cell>
          <cell r="H651" t="str">
            <v>DG2</v>
          </cell>
          <cell r="I651">
            <v>5</v>
          </cell>
          <cell r="J651">
            <v>96</v>
          </cell>
          <cell r="L651" t="str">
            <v>USD</v>
          </cell>
          <cell r="M651" t="str">
            <v>GUM</v>
          </cell>
          <cell r="N651">
            <v>0.95</v>
          </cell>
          <cell r="O651">
            <v>24</v>
          </cell>
          <cell r="P651">
            <v>0.55000000000000004</v>
          </cell>
          <cell r="Q651">
            <v>145</v>
          </cell>
          <cell r="S651">
            <v>2</v>
          </cell>
          <cell r="T651" t="str">
            <v>Per KG per Day</v>
          </cell>
          <cell r="U651">
            <v>1</v>
          </cell>
        </row>
        <row r="652">
          <cell r="A652" t="str">
            <v>CGKJKTCAO</v>
          </cell>
          <cell r="B652" t="str">
            <v>SOUTH ASIA</v>
          </cell>
          <cell r="C652" t="str">
            <v>ID</v>
          </cell>
          <cell r="D652" t="str">
            <v>JKT</v>
          </cell>
          <cell r="E652" t="str">
            <v>Chris</v>
          </cell>
          <cell r="F652" t="str">
            <v>CGK</v>
          </cell>
          <cell r="G652" t="str">
            <v>FALSE</v>
          </cell>
          <cell r="H652" t="str">
            <v>CAO</v>
          </cell>
          <cell r="I652">
            <v>4</v>
          </cell>
          <cell r="J652">
            <v>17352</v>
          </cell>
          <cell r="K652" t="str">
            <v>Incumbent</v>
          </cell>
          <cell r="L652" t="str">
            <v>USD</v>
          </cell>
          <cell r="M652" t="str">
            <v>CGK</v>
          </cell>
          <cell r="N652">
            <v>0.25</v>
          </cell>
          <cell r="O652">
            <v>24</v>
          </cell>
          <cell r="P652">
            <v>0.19</v>
          </cell>
          <cell r="Q652">
            <v>75</v>
          </cell>
          <cell r="S652">
            <v>0</v>
          </cell>
          <cell r="T652" t="str">
            <v>per kg per day</v>
          </cell>
          <cell r="U652">
            <v>0.14000000000000001</v>
          </cell>
        </row>
        <row r="653">
          <cell r="A653" t="str">
            <v>CGKJKTDEF</v>
          </cell>
          <cell r="B653" t="str">
            <v>SOUTH ASIA</v>
          </cell>
          <cell r="C653" t="str">
            <v>ID</v>
          </cell>
          <cell r="D653" t="str">
            <v>JKT</v>
          </cell>
          <cell r="E653" t="str">
            <v>Chris</v>
          </cell>
          <cell r="F653" t="str">
            <v>CGK</v>
          </cell>
          <cell r="G653" t="str">
            <v>FALSE</v>
          </cell>
          <cell r="H653" t="str">
            <v>DEF</v>
          </cell>
          <cell r="I653">
            <v>294</v>
          </cell>
          <cell r="J653">
            <v>58908.5</v>
          </cell>
          <cell r="K653" t="str">
            <v>Incumbent</v>
          </cell>
          <cell r="L653" t="str">
            <v>USD</v>
          </cell>
          <cell r="M653" t="str">
            <v>CGK</v>
          </cell>
          <cell r="N653">
            <v>0.25</v>
          </cell>
          <cell r="O653">
            <v>24</v>
          </cell>
          <cell r="P653">
            <v>0.19</v>
          </cell>
          <cell r="Q653">
            <v>75</v>
          </cell>
          <cell r="S653">
            <v>0</v>
          </cell>
          <cell r="T653" t="str">
            <v>per kg per day</v>
          </cell>
          <cell r="U653">
            <v>0.14000000000000001</v>
          </cell>
        </row>
        <row r="654">
          <cell r="A654" t="str">
            <v>CGKJKTDG1</v>
          </cell>
          <cell r="B654" t="str">
            <v>SOUTH ASIA</v>
          </cell>
          <cell r="C654" t="str">
            <v>ID</v>
          </cell>
          <cell r="D654" t="str">
            <v>JKT</v>
          </cell>
          <cell r="E654" t="str">
            <v>Chris</v>
          </cell>
          <cell r="F654" t="str">
            <v>CGK</v>
          </cell>
          <cell r="G654" t="str">
            <v>TRUE</v>
          </cell>
          <cell r="H654" t="str">
            <v>DG1</v>
          </cell>
          <cell r="I654">
            <v>7</v>
          </cell>
          <cell r="J654">
            <v>369</v>
          </cell>
          <cell r="K654" t="str">
            <v>Incumbent</v>
          </cell>
          <cell r="L654" t="str">
            <v>USD</v>
          </cell>
          <cell r="M654" t="str">
            <v>CGK</v>
          </cell>
          <cell r="N654">
            <v>0.45</v>
          </cell>
          <cell r="O654">
            <v>24</v>
          </cell>
          <cell r="P654">
            <v>0.33</v>
          </cell>
          <cell r="Q654">
            <v>250</v>
          </cell>
          <cell r="S654">
            <v>0</v>
          </cell>
          <cell r="T654" t="str">
            <v>per kg per day</v>
          </cell>
          <cell r="U654">
            <v>0.28000000000000003</v>
          </cell>
        </row>
        <row r="655">
          <cell r="A655" t="str">
            <v>CGKJKTDG2</v>
          </cell>
          <cell r="B655" t="str">
            <v>SOUTH ASIA</v>
          </cell>
          <cell r="C655" t="str">
            <v>ID</v>
          </cell>
          <cell r="D655" t="str">
            <v>JKT</v>
          </cell>
          <cell r="E655" t="str">
            <v>Chris</v>
          </cell>
          <cell r="F655" t="str">
            <v>CGK</v>
          </cell>
          <cell r="G655" t="str">
            <v>TRUE</v>
          </cell>
          <cell r="H655" t="str">
            <v>DG2</v>
          </cell>
          <cell r="I655">
            <v>12</v>
          </cell>
          <cell r="J655">
            <v>360</v>
          </cell>
          <cell r="K655" t="str">
            <v>Incumbent</v>
          </cell>
          <cell r="L655" t="str">
            <v>USD</v>
          </cell>
          <cell r="M655" t="str">
            <v>CGK</v>
          </cell>
          <cell r="N655">
            <v>0.45</v>
          </cell>
          <cell r="O655">
            <v>24</v>
          </cell>
          <cell r="P655">
            <v>0.33</v>
          </cell>
          <cell r="Q655">
            <v>250</v>
          </cell>
          <cell r="S655">
            <v>0</v>
          </cell>
          <cell r="T655" t="str">
            <v>per kg per day</v>
          </cell>
          <cell r="U655">
            <v>0.28000000000000003</v>
          </cell>
        </row>
        <row r="656">
          <cell r="A656" t="str">
            <v>JKTJKTB2B</v>
          </cell>
          <cell r="B656" t="str">
            <v>SOUTH ASIA</v>
          </cell>
          <cell r="C656" t="str">
            <v>ID</v>
          </cell>
          <cell r="D656" t="str">
            <v>JKT</v>
          </cell>
          <cell r="E656" t="str">
            <v>Chris</v>
          </cell>
          <cell r="F656" t="str">
            <v>JKT</v>
          </cell>
          <cell r="G656" t="str">
            <v>FALSE</v>
          </cell>
          <cell r="H656" t="str">
            <v>B2B</v>
          </cell>
          <cell r="I656">
            <v>6</v>
          </cell>
          <cell r="J656">
            <v>6430.5</v>
          </cell>
          <cell r="K656" t="str">
            <v>Incumbent</v>
          </cell>
          <cell r="L656" t="str">
            <v>USD</v>
          </cell>
          <cell r="M656" t="str">
            <v>JKT</v>
          </cell>
          <cell r="N656">
            <v>0.25</v>
          </cell>
          <cell r="O656">
            <v>24</v>
          </cell>
          <cell r="P656">
            <v>0.19</v>
          </cell>
          <cell r="Q656">
            <v>75</v>
          </cell>
          <cell r="S656">
            <v>0</v>
          </cell>
          <cell r="T656" t="str">
            <v>per kg per day</v>
          </cell>
          <cell r="U656">
            <v>0.14000000000000001</v>
          </cell>
        </row>
        <row r="657">
          <cell r="A657" t="str">
            <v>JKTJKTCAO</v>
          </cell>
          <cell r="B657" t="str">
            <v>SOUTH ASIA</v>
          </cell>
          <cell r="C657" t="str">
            <v>ID</v>
          </cell>
          <cell r="D657" t="str">
            <v>JKT</v>
          </cell>
          <cell r="E657" t="str">
            <v>Chris</v>
          </cell>
          <cell r="F657" t="str">
            <v>JKT</v>
          </cell>
          <cell r="G657" t="str">
            <v>FALSE</v>
          </cell>
          <cell r="H657" t="str">
            <v>CAO</v>
          </cell>
          <cell r="I657">
            <v>2</v>
          </cell>
          <cell r="J657">
            <v>4573.5</v>
          </cell>
          <cell r="L657" t="str">
            <v>USD</v>
          </cell>
          <cell r="M657" t="str">
            <v>JKT</v>
          </cell>
          <cell r="N657">
            <v>0.25</v>
          </cell>
          <cell r="O657">
            <v>24</v>
          </cell>
          <cell r="P657">
            <v>0.19</v>
          </cell>
          <cell r="Q657">
            <v>75</v>
          </cell>
          <cell r="S657">
            <v>0</v>
          </cell>
          <cell r="T657" t="str">
            <v>per kg per day</v>
          </cell>
          <cell r="U657">
            <v>0.14000000000000001</v>
          </cell>
        </row>
        <row r="658">
          <cell r="A658" t="str">
            <v>JKTJKTDEF</v>
          </cell>
          <cell r="B658" t="str">
            <v>SOUTH ASIA</v>
          </cell>
          <cell r="C658" t="str">
            <v>ID</v>
          </cell>
          <cell r="D658" t="str">
            <v>JKT</v>
          </cell>
          <cell r="E658" t="str">
            <v>Chris</v>
          </cell>
          <cell r="F658" t="str">
            <v>JKT</v>
          </cell>
          <cell r="G658" t="str">
            <v>FALSE</v>
          </cell>
          <cell r="H658" t="str">
            <v>DEF</v>
          </cell>
          <cell r="I658">
            <v>541</v>
          </cell>
          <cell r="J658">
            <v>108240</v>
          </cell>
          <cell r="K658" t="str">
            <v>Incumbent</v>
          </cell>
          <cell r="L658" t="str">
            <v>USD</v>
          </cell>
          <cell r="M658" t="str">
            <v>JKT</v>
          </cell>
          <cell r="N658">
            <v>0.25</v>
          </cell>
          <cell r="O658">
            <v>24</v>
          </cell>
          <cell r="P658">
            <v>0.19</v>
          </cell>
          <cell r="Q658">
            <v>75</v>
          </cell>
          <cell r="S658">
            <v>0</v>
          </cell>
          <cell r="T658" t="str">
            <v>per kg per day</v>
          </cell>
          <cell r="U658">
            <v>0.14000000000000001</v>
          </cell>
        </row>
        <row r="659">
          <cell r="A659" t="str">
            <v>JKTJKTDG1</v>
          </cell>
          <cell r="B659" t="str">
            <v>SOUTH ASIA</v>
          </cell>
          <cell r="C659" t="str">
            <v>ID</v>
          </cell>
          <cell r="D659" t="str">
            <v>JKT</v>
          </cell>
          <cell r="E659" t="str">
            <v>Chris</v>
          </cell>
          <cell r="F659" t="str">
            <v>JKT</v>
          </cell>
          <cell r="G659" t="str">
            <v>TRUE</v>
          </cell>
          <cell r="H659" t="str">
            <v>DG1</v>
          </cell>
          <cell r="I659">
            <v>4</v>
          </cell>
          <cell r="J659">
            <v>113.5</v>
          </cell>
          <cell r="L659" t="str">
            <v>USD</v>
          </cell>
          <cell r="M659" t="str">
            <v>JKT</v>
          </cell>
          <cell r="N659">
            <v>0.45</v>
          </cell>
          <cell r="O659">
            <v>24</v>
          </cell>
          <cell r="P659">
            <v>0.33</v>
          </cell>
          <cell r="Q659">
            <v>250</v>
          </cell>
          <cell r="S659">
            <v>0</v>
          </cell>
          <cell r="T659" t="str">
            <v>per kg per day</v>
          </cell>
          <cell r="U659">
            <v>0.28000000000000003</v>
          </cell>
        </row>
        <row r="660">
          <cell r="A660" t="str">
            <v>JKTJKTDG2</v>
          </cell>
          <cell r="B660" t="str">
            <v>SOUTH ASIA</v>
          </cell>
          <cell r="C660" t="str">
            <v>ID</v>
          </cell>
          <cell r="D660" t="str">
            <v>JKT</v>
          </cell>
          <cell r="E660" t="str">
            <v>Chris</v>
          </cell>
          <cell r="F660" t="str">
            <v>JKT</v>
          </cell>
          <cell r="G660" t="str">
            <v>TRUE</v>
          </cell>
          <cell r="H660" t="str">
            <v>DG2</v>
          </cell>
          <cell r="I660">
            <v>24</v>
          </cell>
          <cell r="J660">
            <v>856.5</v>
          </cell>
          <cell r="L660" t="str">
            <v>USD</v>
          </cell>
          <cell r="M660" t="str">
            <v>JKT</v>
          </cell>
          <cell r="N660">
            <v>0.45</v>
          </cell>
          <cell r="O660">
            <v>24</v>
          </cell>
          <cell r="P660">
            <v>0.33</v>
          </cell>
          <cell r="Q660">
            <v>250</v>
          </cell>
          <cell r="S660">
            <v>0</v>
          </cell>
          <cell r="T660" t="str">
            <v>per kg per day</v>
          </cell>
          <cell r="U660">
            <v>0.28000000000000003</v>
          </cell>
        </row>
        <row r="661">
          <cell r="A661" t="str">
            <v>BTHSINDEF</v>
          </cell>
          <cell r="B661" t="str">
            <v>SOUTH ASIA</v>
          </cell>
          <cell r="C661" t="str">
            <v>ID</v>
          </cell>
          <cell r="D661" t="str">
            <v>SIN</v>
          </cell>
          <cell r="E661" t="str">
            <v>Chris</v>
          </cell>
          <cell r="F661" t="str">
            <v>BTH</v>
          </cell>
          <cell r="G661" t="str">
            <v>FALSE</v>
          </cell>
          <cell r="H661" t="str">
            <v>DEF</v>
          </cell>
          <cell r="I661">
            <v>626</v>
          </cell>
          <cell r="J661">
            <v>706157.16749090911</v>
          </cell>
          <cell r="K661" t="str">
            <v>Incumbent</v>
          </cell>
          <cell r="L661" t="str">
            <v>USD</v>
          </cell>
          <cell r="M661" t="str">
            <v>BTH</v>
          </cell>
          <cell r="N661">
            <v>0.25</v>
          </cell>
          <cell r="O661">
            <v>24</v>
          </cell>
          <cell r="P661">
            <v>7.0000000000000007E-2</v>
          </cell>
          <cell r="Q661">
            <v>12.83</v>
          </cell>
          <cell r="S661">
            <v>2</v>
          </cell>
          <cell r="T661" t="str">
            <v>Per KG per Day</v>
          </cell>
          <cell r="U661">
            <v>0.15</v>
          </cell>
        </row>
        <row r="662">
          <cell r="A662" t="str">
            <v>BTHSINEXP</v>
          </cell>
          <cell r="B662" t="str">
            <v>SOUTH ASIA</v>
          </cell>
          <cell r="C662" t="str">
            <v>ID</v>
          </cell>
          <cell r="D662" t="str">
            <v>SIN</v>
          </cell>
          <cell r="E662" t="str">
            <v>Chris</v>
          </cell>
          <cell r="F662" t="str">
            <v>BTH</v>
          </cell>
          <cell r="G662" t="str">
            <v>FALSE</v>
          </cell>
          <cell r="H662" t="str">
            <v>EXP</v>
          </cell>
          <cell r="I662">
            <v>92</v>
          </cell>
          <cell r="J662">
            <v>96136</v>
          </cell>
          <cell r="K662" t="str">
            <v>Incumbent</v>
          </cell>
          <cell r="L662" t="str">
            <v>USD</v>
          </cell>
          <cell r="M662" t="str">
            <v>BTH</v>
          </cell>
          <cell r="N662">
            <v>0.25</v>
          </cell>
          <cell r="O662">
            <v>24</v>
          </cell>
          <cell r="P662">
            <v>7.0000000000000007E-2</v>
          </cell>
          <cell r="Q662">
            <v>12.83</v>
          </cell>
          <cell r="S662">
            <v>2</v>
          </cell>
          <cell r="T662" t="str">
            <v>Per KG per Day</v>
          </cell>
          <cell r="U662">
            <v>0.15</v>
          </cell>
        </row>
        <row r="663">
          <cell r="A663" t="str">
            <v>BTHSINDG1</v>
          </cell>
          <cell r="B663" t="str">
            <v>SOUTH ASIA</v>
          </cell>
          <cell r="C663" t="str">
            <v>ID</v>
          </cell>
          <cell r="D663" t="str">
            <v>SIN</v>
          </cell>
          <cell r="E663" t="str">
            <v>Chris</v>
          </cell>
          <cell r="F663" t="str">
            <v>BTH</v>
          </cell>
          <cell r="G663" t="str">
            <v>TRUE</v>
          </cell>
          <cell r="H663" t="str">
            <v>DG1</v>
          </cell>
          <cell r="I663">
            <v>12</v>
          </cell>
          <cell r="J663">
            <v>1489</v>
          </cell>
          <cell r="L663" t="str">
            <v>USD</v>
          </cell>
          <cell r="M663" t="str">
            <v>BTH</v>
          </cell>
          <cell r="N663">
            <v>0.25</v>
          </cell>
          <cell r="O663">
            <v>24</v>
          </cell>
          <cell r="P663">
            <v>7.0000000000000007E-2</v>
          </cell>
          <cell r="Q663">
            <v>12.83</v>
          </cell>
          <cell r="S663">
            <v>2</v>
          </cell>
          <cell r="T663" t="str">
            <v>Per KG per Day</v>
          </cell>
          <cell r="U663">
            <v>0.15</v>
          </cell>
        </row>
        <row r="664">
          <cell r="A664" t="str">
            <v>BTHSINDG2</v>
          </cell>
          <cell r="B664" t="str">
            <v>SOUTH ASIA</v>
          </cell>
          <cell r="C664" t="str">
            <v>ID</v>
          </cell>
          <cell r="D664" t="str">
            <v>SIN</v>
          </cell>
          <cell r="E664" t="str">
            <v>Chris</v>
          </cell>
          <cell r="F664" t="str">
            <v>BTH</v>
          </cell>
          <cell r="G664" t="str">
            <v>TRUE</v>
          </cell>
          <cell r="H664" t="str">
            <v>DG2</v>
          </cell>
          <cell r="I664">
            <v>1</v>
          </cell>
          <cell r="J664">
            <v>141</v>
          </cell>
          <cell r="L664" t="str">
            <v>USD</v>
          </cell>
          <cell r="M664" t="str">
            <v>BTH</v>
          </cell>
          <cell r="N664">
            <v>0.25</v>
          </cell>
          <cell r="O664">
            <v>24</v>
          </cell>
          <cell r="P664">
            <v>7.0000000000000007E-2</v>
          </cell>
          <cell r="Q664">
            <v>12.83</v>
          </cell>
          <cell r="S664">
            <v>2</v>
          </cell>
          <cell r="T664" t="str">
            <v>Per KG per Day</v>
          </cell>
          <cell r="U664">
            <v>0.15</v>
          </cell>
        </row>
        <row r="665">
          <cell r="A665" t="str">
            <v>PNHPNHDEF</v>
          </cell>
          <cell r="B665" t="str">
            <v>SOUTH ASIA</v>
          </cell>
          <cell r="C665" t="str">
            <v>KH</v>
          </cell>
          <cell r="D665" t="str">
            <v>PNH</v>
          </cell>
          <cell r="E665" t="str">
            <v>Chris</v>
          </cell>
          <cell r="F665" t="str">
            <v>PNH</v>
          </cell>
          <cell r="G665" t="str">
            <v>FALSE</v>
          </cell>
          <cell r="H665" t="str">
            <v>DEF</v>
          </cell>
          <cell r="I665">
            <v>8</v>
          </cell>
          <cell r="J665">
            <v>1735</v>
          </cell>
          <cell r="K665" t="str">
            <v>Incumbent</v>
          </cell>
          <cell r="L665" t="str">
            <v>USD</v>
          </cell>
          <cell r="M665" t="str">
            <v>PNH</v>
          </cell>
          <cell r="N665">
            <v>0.5</v>
          </cell>
          <cell r="O665">
            <v>48</v>
          </cell>
          <cell r="P665">
            <v>0.1</v>
          </cell>
          <cell r="Q665">
            <v>0</v>
          </cell>
          <cell r="S665">
            <v>3</v>
          </cell>
          <cell r="T665" t="str">
            <v>Per KG per Day</v>
          </cell>
          <cell r="U665">
            <v>0.04</v>
          </cell>
        </row>
        <row r="666">
          <cell r="A666" t="str">
            <v>RGNRGNDEF</v>
          </cell>
          <cell r="B666" t="str">
            <v>SOUTH ASIA</v>
          </cell>
          <cell r="C666" t="str">
            <v>MM</v>
          </cell>
          <cell r="D666" t="str">
            <v>RGN</v>
          </cell>
          <cell r="E666" t="str">
            <v>Chris</v>
          </cell>
          <cell r="F666" t="str">
            <v>RGN</v>
          </cell>
          <cell r="G666" t="str">
            <v>FALSE</v>
          </cell>
          <cell r="H666" t="str">
            <v>DEF</v>
          </cell>
          <cell r="I666">
            <v>41</v>
          </cell>
          <cell r="J666">
            <v>13938.5</v>
          </cell>
          <cell r="K666" t="str">
            <v>Incumbent</v>
          </cell>
          <cell r="L666" t="str">
            <v>USD</v>
          </cell>
          <cell r="M666" t="str">
            <v>RGN</v>
          </cell>
          <cell r="N666" t="str">
            <v>no quote</v>
          </cell>
          <cell r="O666">
            <v>0</v>
          </cell>
          <cell r="P666" t="str">
            <v>no quote</v>
          </cell>
          <cell r="Q666" t="str">
            <v>no quote</v>
          </cell>
          <cell r="S666" t="str">
            <v>no quote</v>
          </cell>
          <cell r="T666" t="str">
            <v>no quote</v>
          </cell>
          <cell r="U666" t="str">
            <v>no quote</v>
          </cell>
        </row>
        <row r="667">
          <cell r="A667" t="str">
            <v>RGNRGNEXP</v>
          </cell>
          <cell r="B667" t="str">
            <v>SOUTH ASIA</v>
          </cell>
          <cell r="C667" t="str">
            <v>MM</v>
          </cell>
          <cell r="D667" t="str">
            <v>RGN</v>
          </cell>
          <cell r="E667" t="str">
            <v>Chris</v>
          </cell>
          <cell r="F667" t="str">
            <v>RGN</v>
          </cell>
          <cell r="G667" t="str">
            <v>FALSE</v>
          </cell>
          <cell r="H667" t="str">
            <v>EXP</v>
          </cell>
          <cell r="I667">
            <v>1</v>
          </cell>
          <cell r="J667">
            <v>2207</v>
          </cell>
          <cell r="K667" t="str">
            <v>Incumbent</v>
          </cell>
          <cell r="L667" t="str">
            <v>USD</v>
          </cell>
          <cell r="M667" t="str">
            <v>RGN</v>
          </cell>
          <cell r="N667" t="str">
            <v>no quote</v>
          </cell>
          <cell r="O667">
            <v>0</v>
          </cell>
          <cell r="P667" t="str">
            <v>no quote</v>
          </cell>
          <cell r="Q667" t="str">
            <v>no quote</v>
          </cell>
          <cell r="S667" t="str">
            <v>no quote</v>
          </cell>
          <cell r="T667" t="str">
            <v>no quote</v>
          </cell>
          <cell r="U667" t="str">
            <v>no quote</v>
          </cell>
        </row>
        <row r="668">
          <cell r="A668" t="str">
            <v>RGNRGNDG1</v>
          </cell>
          <cell r="B668" t="str">
            <v>SOUTH ASIA</v>
          </cell>
          <cell r="C668" t="str">
            <v>MM</v>
          </cell>
          <cell r="D668" t="str">
            <v>RGN</v>
          </cell>
          <cell r="E668" t="str">
            <v>Chris</v>
          </cell>
          <cell r="F668" t="str">
            <v>RGN</v>
          </cell>
          <cell r="G668" t="str">
            <v>TRUE</v>
          </cell>
          <cell r="H668" t="str">
            <v>DG1</v>
          </cell>
          <cell r="I668">
            <v>2</v>
          </cell>
          <cell r="J668">
            <v>387.5</v>
          </cell>
          <cell r="K668" t="str">
            <v>Incumbent</v>
          </cell>
          <cell r="L668" t="str">
            <v>USD</v>
          </cell>
          <cell r="M668" t="str">
            <v>RGN</v>
          </cell>
          <cell r="N668" t="str">
            <v>no quote</v>
          </cell>
          <cell r="O668">
            <v>0</v>
          </cell>
          <cell r="P668" t="str">
            <v>no quote</v>
          </cell>
          <cell r="Q668" t="str">
            <v>no quote</v>
          </cell>
          <cell r="S668" t="str">
            <v>no quote</v>
          </cell>
          <cell r="T668" t="str">
            <v>no quote</v>
          </cell>
          <cell r="U668" t="str">
            <v>no quote</v>
          </cell>
        </row>
        <row r="669">
          <cell r="A669" t="str">
            <v>ULNULNDEF</v>
          </cell>
          <cell r="B669" t="str">
            <v>SOUTH ASIA</v>
          </cell>
          <cell r="C669" t="str">
            <v>MN</v>
          </cell>
          <cell r="D669" t="str">
            <v>ULN</v>
          </cell>
          <cell r="E669" t="str">
            <v>Chris</v>
          </cell>
          <cell r="F669" t="str">
            <v>ULN</v>
          </cell>
          <cell r="G669" t="str">
            <v>FALSE</v>
          </cell>
          <cell r="H669" t="str">
            <v>DEF</v>
          </cell>
          <cell r="I669">
            <v>3</v>
          </cell>
          <cell r="J669">
            <v>201</v>
          </cell>
          <cell r="L669" t="str">
            <v>USD</v>
          </cell>
          <cell r="M669" t="str">
            <v>ULN</v>
          </cell>
          <cell r="N669" t="str">
            <v>no quote</v>
          </cell>
          <cell r="O669">
            <v>0</v>
          </cell>
          <cell r="P669" t="str">
            <v>no quote</v>
          </cell>
          <cell r="Q669" t="str">
            <v>no quote</v>
          </cell>
          <cell r="S669" t="str">
            <v>no quote</v>
          </cell>
          <cell r="T669" t="str">
            <v>no quote</v>
          </cell>
          <cell r="U669" t="str">
            <v>no quote</v>
          </cell>
        </row>
        <row r="670">
          <cell r="A670" t="str">
            <v>BKIKULDEF</v>
          </cell>
          <cell r="B670" t="str">
            <v>SOUTH ASIA</v>
          </cell>
          <cell r="C670" t="str">
            <v>MY</v>
          </cell>
          <cell r="D670" t="str">
            <v>KUL</v>
          </cell>
          <cell r="E670" t="str">
            <v>Chris</v>
          </cell>
          <cell r="F670" t="str">
            <v>BKI</v>
          </cell>
          <cell r="G670" t="str">
            <v>FALSE</v>
          </cell>
          <cell r="H670" t="str">
            <v>DEF</v>
          </cell>
          <cell r="I670">
            <v>4</v>
          </cell>
          <cell r="J670">
            <v>1203</v>
          </cell>
          <cell r="K670" t="str">
            <v>Incumbent</v>
          </cell>
          <cell r="L670" t="str">
            <v>USD</v>
          </cell>
          <cell r="M670" t="str">
            <v>BKI</v>
          </cell>
          <cell r="N670">
            <v>0.8</v>
          </cell>
          <cell r="O670">
            <v>24</v>
          </cell>
          <cell r="P670">
            <v>0.2</v>
          </cell>
          <cell r="Q670">
            <v>21</v>
          </cell>
          <cell r="S670">
            <v>7</v>
          </cell>
          <cell r="T670" t="str">
            <v>per KG per week</v>
          </cell>
          <cell r="U670">
            <v>0.12</v>
          </cell>
        </row>
        <row r="671">
          <cell r="A671" t="str">
            <v>KCH (from PIT)KULDEF</v>
          </cell>
          <cell r="B671" t="str">
            <v>SOUTH ASIA</v>
          </cell>
          <cell r="C671" t="str">
            <v>MY</v>
          </cell>
          <cell r="D671" t="str">
            <v>KUL</v>
          </cell>
          <cell r="E671" t="str">
            <v>Chris</v>
          </cell>
          <cell r="F671" t="str">
            <v>KCH (from PIT)</v>
          </cell>
          <cell r="G671" t="str">
            <v>FALSE</v>
          </cell>
          <cell r="H671" t="str">
            <v>DEF</v>
          </cell>
          <cell r="I671">
            <v>8</v>
          </cell>
          <cell r="J671">
            <v>1537.5</v>
          </cell>
          <cell r="K671" t="str">
            <v>Incumbent</v>
          </cell>
          <cell r="L671" t="str">
            <v>USD</v>
          </cell>
          <cell r="M671" t="str">
            <v>KCH</v>
          </cell>
          <cell r="N671">
            <v>0.8</v>
          </cell>
          <cell r="O671">
            <v>24</v>
          </cell>
          <cell r="P671">
            <v>1.67</v>
          </cell>
          <cell r="Q671">
            <v>45</v>
          </cell>
          <cell r="S671">
            <v>7</v>
          </cell>
          <cell r="T671" t="str">
            <v>per KG per week</v>
          </cell>
          <cell r="U671">
            <v>0.12</v>
          </cell>
        </row>
        <row r="672">
          <cell r="A672" t="str">
            <v>KULKULB2B</v>
          </cell>
          <cell r="B672" t="str">
            <v>SOUTH ASIA</v>
          </cell>
          <cell r="C672" t="str">
            <v>MY</v>
          </cell>
          <cell r="D672" t="str">
            <v>KUL</v>
          </cell>
          <cell r="E672" t="str">
            <v>Chris</v>
          </cell>
          <cell r="F672" t="str">
            <v>KUL</v>
          </cell>
          <cell r="G672" t="str">
            <v>FALSE</v>
          </cell>
          <cell r="H672" t="str">
            <v>B2B</v>
          </cell>
          <cell r="I672">
            <v>1</v>
          </cell>
          <cell r="J672">
            <v>1.5</v>
          </cell>
          <cell r="K672" t="str">
            <v>Incumbent</v>
          </cell>
          <cell r="L672" t="str">
            <v>USD</v>
          </cell>
          <cell r="M672" t="str">
            <v>KUL</v>
          </cell>
          <cell r="N672">
            <v>0.18</v>
          </cell>
          <cell r="O672">
            <v>24</v>
          </cell>
          <cell r="P672">
            <v>0.18</v>
          </cell>
          <cell r="Q672">
            <v>27.27</v>
          </cell>
          <cell r="S672">
            <v>7</v>
          </cell>
          <cell r="T672" t="str">
            <v>per KG per week</v>
          </cell>
          <cell r="U672">
            <v>0.12</v>
          </cell>
        </row>
        <row r="673">
          <cell r="A673" t="str">
            <v>KULKULCAO</v>
          </cell>
          <cell r="B673" t="str">
            <v>SOUTH ASIA</v>
          </cell>
          <cell r="C673" t="str">
            <v>MY</v>
          </cell>
          <cell r="D673" t="str">
            <v>KUL</v>
          </cell>
          <cell r="E673" t="str">
            <v>Chris</v>
          </cell>
          <cell r="F673" t="str">
            <v>KUL</v>
          </cell>
          <cell r="G673" t="str">
            <v>FALSE</v>
          </cell>
          <cell r="H673" t="str">
            <v>CAO</v>
          </cell>
          <cell r="I673">
            <v>1</v>
          </cell>
          <cell r="J673">
            <v>1768</v>
          </cell>
          <cell r="K673" t="str">
            <v>Incumbent</v>
          </cell>
          <cell r="L673" t="str">
            <v>USD</v>
          </cell>
          <cell r="M673" t="str">
            <v>KUL</v>
          </cell>
          <cell r="N673">
            <v>0.55000000000000004</v>
          </cell>
          <cell r="O673">
            <v>24</v>
          </cell>
          <cell r="P673">
            <v>0.25</v>
          </cell>
          <cell r="Q673">
            <v>88</v>
          </cell>
          <cell r="S673">
            <v>7</v>
          </cell>
          <cell r="T673" t="str">
            <v>per KG per week</v>
          </cell>
          <cell r="U673">
            <v>0.12</v>
          </cell>
        </row>
        <row r="674">
          <cell r="A674" t="str">
            <v>KULKULDEF</v>
          </cell>
          <cell r="B674" t="str">
            <v>SOUTH ASIA</v>
          </cell>
          <cell r="C674" t="str">
            <v>MY</v>
          </cell>
          <cell r="D674" t="str">
            <v>KUL</v>
          </cell>
          <cell r="E674" t="str">
            <v>Chris</v>
          </cell>
          <cell r="F674" t="str">
            <v>KUL</v>
          </cell>
          <cell r="G674" t="str">
            <v>FALSE</v>
          </cell>
          <cell r="H674" t="str">
            <v>DEF</v>
          </cell>
          <cell r="I674">
            <v>511</v>
          </cell>
          <cell r="J674">
            <v>78222.5</v>
          </cell>
          <cell r="K674" t="str">
            <v>Incumbent</v>
          </cell>
          <cell r="L674" t="str">
            <v>USD</v>
          </cell>
          <cell r="M674" t="str">
            <v>KUL</v>
          </cell>
          <cell r="N674">
            <v>0.18</v>
          </cell>
          <cell r="O674">
            <v>24</v>
          </cell>
          <cell r="P674">
            <v>0.18</v>
          </cell>
          <cell r="Q674">
            <v>27.27</v>
          </cell>
          <cell r="S674">
            <v>7</v>
          </cell>
          <cell r="T674" t="str">
            <v>per KG per week</v>
          </cell>
          <cell r="U674">
            <v>0.12</v>
          </cell>
        </row>
        <row r="675">
          <cell r="A675" t="str">
            <v>KULKULDG1</v>
          </cell>
          <cell r="B675" t="str">
            <v>SOUTH ASIA</v>
          </cell>
          <cell r="C675" t="str">
            <v>MY</v>
          </cell>
          <cell r="D675" t="str">
            <v>KUL</v>
          </cell>
          <cell r="E675" t="str">
            <v>Chris</v>
          </cell>
          <cell r="F675" t="str">
            <v>KUL</v>
          </cell>
          <cell r="G675" t="str">
            <v>TRUE</v>
          </cell>
          <cell r="H675" t="str">
            <v>DG1</v>
          </cell>
          <cell r="I675">
            <v>16</v>
          </cell>
          <cell r="J675">
            <v>480.5</v>
          </cell>
          <cell r="K675" t="str">
            <v>Incumbent</v>
          </cell>
          <cell r="L675" t="str">
            <v>USD</v>
          </cell>
          <cell r="M675" t="str">
            <v>KUL</v>
          </cell>
          <cell r="N675">
            <v>0.3</v>
          </cell>
          <cell r="O675">
            <v>24</v>
          </cell>
          <cell r="P675">
            <v>0.18</v>
          </cell>
          <cell r="Q675">
            <v>27.27</v>
          </cell>
          <cell r="S675">
            <v>7</v>
          </cell>
          <cell r="T675" t="str">
            <v>per KG per week</v>
          </cell>
          <cell r="U675">
            <v>0.12</v>
          </cell>
        </row>
        <row r="676">
          <cell r="A676" t="str">
            <v>KULKULDG2</v>
          </cell>
          <cell r="B676" t="str">
            <v>SOUTH ASIA</v>
          </cell>
          <cell r="C676" t="str">
            <v>MY</v>
          </cell>
          <cell r="D676" t="str">
            <v>KUL</v>
          </cell>
          <cell r="E676" t="str">
            <v>Chris</v>
          </cell>
          <cell r="F676" t="str">
            <v>KUL</v>
          </cell>
          <cell r="G676" t="str">
            <v>TRUE</v>
          </cell>
          <cell r="H676" t="str">
            <v>DG2</v>
          </cell>
          <cell r="I676">
            <v>94</v>
          </cell>
          <cell r="J676">
            <v>2662</v>
          </cell>
          <cell r="K676" t="str">
            <v>Incumbent</v>
          </cell>
          <cell r="L676" t="str">
            <v>USD</v>
          </cell>
          <cell r="M676" t="str">
            <v>KUL</v>
          </cell>
          <cell r="N676">
            <v>0.3</v>
          </cell>
          <cell r="O676">
            <v>24</v>
          </cell>
          <cell r="P676">
            <v>0.18</v>
          </cell>
          <cell r="Q676">
            <v>27.27</v>
          </cell>
          <cell r="S676">
            <v>7</v>
          </cell>
          <cell r="T676" t="str">
            <v>per KG per week</v>
          </cell>
          <cell r="U676">
            <v>0.12</v>
          </cell>
        </row>
        <row r="677">
          <cell r="A677" t="str">
            <v>PENPENDEF</v>
          </cell>
          <cell r="B677" t="str">
            <v>SOUTH ASIA</v>
          </cell>
          <cell r="C677" t="str">
            <v>MY</v>
          </cell>
          <cell r="D677" t="str">
            <v>PEN</v>
          </cell>
          <cell r="E677" t="str">
            <v>Chris</v>
          </cell>
          <cell r="F677" t="str">
            <v>PEN</v>
          </cell>
          <cell r="G677" t="str">
            <v>FALSE</v>
          </cell>
          <cell r="H677" t="str">
            <v>DEF</v>
          </cell>
          <cell r="I677">
            <v>7</v>
          </cell>
          <cell r="J677">
            <v>1994</v>
          </cell>
          <cell r="K677" t="str">
            <v>Incumbent</v>
          </cell>
          <cell r="L677" t="str">
            <v>USD</v>
          </cell>
          <cell r="M677" t="str">
            <v>PEN</v>
          </cell>
          <cell r="N677">
            <v>0.1</v>
          </cell>
          <cell r="O677">
            <v>24</v>
          </cell>
          <cell r="P677">
            <v>0.13</v>
          </cell>
          <cell r="Q677">
            <v>18</v>
          </cell>
          <cell r="S677">
            <v>1</v>
          </cell>
          <cell r="T677" t="str">
            <v>Per KG per Day</v>
          </cell>
          <cell r="U677">
            <v>0.2</v>
          </cell>
        </row>
        <row r="678">
          <cell r="A678" t="str">
            <v>PENPENDG2</v>
          </cell>
          <cell r="B678" t="str">
            <v>SOUTH ASIA</v>
          </cell>
          <cell r="C678" t="str">
            <v>MY</v>
          </cell>
          <cell r="D678" t="str">
            <v>PEN</v>
          </cell>
          <cell r="E678" t="str">
            <v>Chris</v>
          </cell>
          <cell r="F678" t="str">
            <v>PEN</v>
          </cell>
          <cell r="G678" t="str">
            <v>TRUE</v>
          </cell>
          <cell r="H678" t="str">
            <v>DG2</v>
          </cell>
          <cell r="I678">
            <v>1</v>
          </cell>
          <cell r="J678">
            <v>4.5</v>
          </cell>
          <cell r="L678" t="str">
            <v>USD</v>
          </cell>
          <cell r="M678" t="str">
            <v>PEN</v>
          </cell>
          <cell r="N678">
            <v>0.1</v>
          </cell>
          <cell r="O678">
            <v>24</v>
          </cell>
          <cell r="P678">
            <v>0.42</v>
          </cell>
          <cell r="Q678">
            <v>18</v>
          </cell>
          <cell r="S678">
            <v>1</v>
          </cell>
          <cell r="T678" t="str">
            <v>Per KG per Day</v>
          </cell>
          <cell r="U678">
            <v>0.2</v>
          </cell>
        </row>
        <row r="679">
          <cell r="A679" t="str">
            <v>AKLAKLCAO</v>
          </cell>
          <cell r="B679" t="str">
            <v>SOUTH ASIA</v>
          </cell>
          <cell r="C679" t="str">
            <v>NZ</v>
          </cell>
          <cell r="D679" t="str">
            <v>AKL</v>
          </cell>
          <cell r="E679" t="str">
            <v>Chris</v>
          </cell>
          <cell r="F679" t="str">
            <v>AKL</v>
          </cell>
          <cell r="G679" t="str">
            <v>FALSE</v>
          </cell>
          <cell r="H679" t="str">
            <v>CAO</v>
          </cell>
          <cell r="I679">
            <v>4</v>
          </cell>
          <cell r="J679">
            <v>3991.5</v>
          </cell>
          <cell r="L679" t="str">
            <v>USD</v>
          </cell>
          <cell r="M679" t="str">
            <v>AKL</v>
          </cell>
          <cell r="N679">
            <v>0.12</v>
          </cell>
          <cell r="O679">
            <v>24</v>
          </cell>
          <cell r="P679">
            <v>0.16</v>
          </cell>
          <cell r="Q679">
            <v>41.63</v>
          </cell>
          <cell r="S679">
            <v>3</v>
          </cell>
          <cell r="T679" t="str">
            <v>Per KG per Day</v>
          </cell>
          <cell r="U679">
            <v>0.1</v>
          </cell>
        </row>
        <row r="680">
          <cell r="A680" t="str">
            <v>AKLAKLDEF</v>
          </cell>
          <cell r="B680" t="str">
            <v>SOUTH ASIA</v>
          </cell>
          <cell r="C680" t="str">
            <v>NZ</v>
          </cell>
          <cell r="D680" t="str">
            <v>AKL</v>
          </cell>
          <cell r="E680" t="str">
            <v>Chris</v>
          </cell>
          <cell r="F680" t="str">
            <v>AKL</v>
          </cell>
          <cell r="G680" t="str">
            <v>FALSE</v>
          </cell>
          <cell r="H680" t="str">
            <v>DEF</v>
          </cell>
          <cell r="I680">
            <v>206</v>
          </cell>
          <cell r="J680">
            <v>28023.5</v>
          </cell>
          <cell r="K680" t="str">
            <v>Incumbent</v>
          </cell>
          <cell r="L680" t="str">
            <v>USD</v>
          </cell>
          <cell r="M680" t="str">
            <v>AKL</v>
          </cell>
          <cell r="N680">
            <v>0.12</v>
          </cell>
          <cell r="O680">
            <v>24</v>
          </cell>
          <cell r="P680">
            <v>0.16</v>
          </cell>
          <cell r="Q680">
            <v>41.63</v>
          </cell>
          <cell r="S680">
            <v>3</v>
          </cell>
          <cell r="T680" t="str">
            <v>Per KG per Day</v>
          </cell>
          <cell r="U680">
            <v>0.1</v>
          </cell>
        </row>
        <row r="681">
          <cell r="A681" t="str">
            <v>AKLAKLEXP</v>
          </cell>
          <cell r="B681" t="str">
            <v>SOUTH ASIA</v>
          </cell>
          <cell r="C681" t="str">
            <v>NZ</v>
          </cell>
          <cell r="D681" t="str">
            <v>AKL</v>
          </cell>
          <cell r="E681" t="str">
            <v>Chris</v>
          </cell>
          <cell r="F681" t="str">
            <v>AKL</v>
          </cell>
          <cell r="G681" t="str">
            <v>FALSE</v>
          </cell>
          <cell r="H681" t="str">
            <v>EXP</v>
          </cell>
          <cell r="I681">
            <v>3</v>
          </cell>
          <cell r="J681">
            <v>2884</v>
          </cell>
          <cell r="K681" t="str">
            <v>Incumbent</v>
          </cell>
          <cell r="L681" t="str">
            <v>USD</v>
          </cell>
          <cell r="M681" t="str">
            <v>AKL</v>
          </cell>
          <cell r="N681">
            <v>0.12</v>
          </cell>
          <cell r="O681">
            <v>24</v>
          </cell>
          <cell r="P681">
            <v>0.16</v>
          </cell>
          <cell r="Q681">
            <v>41.63</v>
          </cell>
          <cell r="S681">
            <v>3</v>
          </cell>
          <cell r="T681" t="str">
            <v>Per KG per Day</v>
          </cell>
          <cell r="U681">
            <v>0.1</v>
          </cell>
        </row>
        <row r="682">
          <cell r="A682" t="str">
            <v>AKLAKLDG1</v>
          </cell>
          <cell r="B682" t="str">
            <v>SOUTH ASIA</v>
          </cell>
          <cell r="C682" t="str">
            <v>NZ</v>
          </cell>
          <cell r="D682" t="str">
            <v>AKL</v>
          </cell>
          <cell r="E682" t="str">
            <v>Chris</v>
          </cell>
          <cell r="F682" t="str">
            <v>AKL</v>
          </cell>
          <cell r="G682" t="str">
            <v>TRUE</v>
          </cell>
          <cell r="H682" t="str">
            <v>DG1</v>
          </cell>
          <cell r="I682">
            <v>14</v>
          </cell>
          <cell r="J682">
            <v>817</v>
          </cell>
          <cell r="K682" t="str">
            <v>Incumbent</v>
          </cell>
          <cell r="L682" t="str">
            <v>USD</v>
          </cell>
          <cell r="M682" t="str">
            <v>AKL</v>
          </cell>
          <cell r="N682">
            <v>0.12</v>
          </cell>
          <cell r="O682">
            <v>24</v>
          </cell>
          <cell r="P682">
            <v>0.16</v>
          </cell>
          <cell r="Q682">
            <v>41.63</v>
          </cell>
          <cell r="S682">
            <v>3</v>
          </cell>
          <cell r="T682" t="str">
            <v>Per KG per Day</v>
          </cell>
          <cell r="U682">
            <v>0.1</v>
          </cell>
        </row>
        <row r="683">
          <cell r="A683" t="str">
            <v>AKLAKLDG2</v>
          </cell>
          <cell r="B683" t="str">
            <v>SOUTH ASIA</v>
          </cell>
          <cell r="C683" t="str">
            <v>NZ</v>
          </cell>
          <cell r="D683" t="str">
            <v>AKL</v>
          </cell>
          <cell r="E683" t="str">
            <v>Chris</v>
          </cell>
          <cell r="F683" t="str">
            <v>AKL</v>
          </cell>
          <cell r="G683" t="str">
            <v>TRUE</v>
          </cell>
          <cell r="H683" t="str">
            <v>DG2</v>
          </cell>
          <cell r="I683">
            <v>76</v>
          </cell>
          <cell r="J683">
            <v>3515.5</v>
          </cell>
          <cell r="K683" t="str">
            <v>Incumbent</v>
          </cell>
          <cell r="L683" t="str">
            <v>USD</v>
          </cell>
          <cell r="M683" t="str">
            <v>AKL</v>
          </cell>
          <cell r="N683">
            <v>0.12</v>
          </cell>
          <cell r="O683">
            <v>24</v>
          </cell>
          <cell r="P683">
            <v>0.16</v>
          </cell>
          <cell r="Q683">
            <v>41.63</v>
          </cell>
          <cell r="S683">
            <v>3</v>
          </cell>
          <cell r="T683" t="str">
            <v>Per KG per Day</v>
          </cell>
          <cell r="U683">
            <v>0.1</v>
          </cell>
        </row>
        <row r="684">
          <cell r="A684" t="str">
            <v>POMPOMDEF</v>
          </cell>
          <cell r="B684" t="str">
            <v>SOUTH ASIA</v>
          </cell>
          <cell r="C684" t="str">
            <v>PG</v>
          </cell>
          <cell r="D684" t="str">
            <v>POM</v>
          </cell>
          <cell r="E684" t="str">
            <v>Chris</v>
          </cell>
          <cell r="F684" t="str">
            <v>POM</v>
          </cell>
          <cell r="G684" t="str">
            <v>FALSE</v>
          </cell>
          <cell r="H684" t="str">
            <v>DEF</v>
          </cell>
          <cell r="I684">
            <v>1</v>
          </cell>
          <cell r="J684">
            <v>20.5</v>
          </cell>
          <cell r="L684" t="str">
            <v>USD</v>
          </cell>
          <cell r="M684" t="str">
            <v>POM</v>
          </cell>
          <cell r="N684" t="str">
            <v>no quote</v>
          </cell>
          <cell r="O684">
            <v>0</v>
          </cell>
          <cell r="P684" t="str">
            <v>no quote</v>
          </cell>
          <cell r="Q684" t="str">
            <v>no quote</v>
          </cell>
          <cell r="S684" t="str">
            <v>no quote</v>
          </cell>
          <cell r="T684" t="str">
            <v>no quote</v>
          </cell>
          <cell r="U684" t="str">
            <v>no quote</v>
          </cell>
        </row>
        <row r="685">
          <cell r="A685" t="str">
            <v>MNLMNLCAO</v>
          </cell>
          <cell r="B685" t="str">
            <v>SOUTH ASIA</v>
          </cell>
          <cell r="C685" t="str">
            <v>PH</v>
          </cell>
          <cell r="D685" t="str">
            <v>MNL</v>
          </cell>
          <cell r="E685" t="str">
            <v>Chris</v>
          </cell>
          <cell r="F685" t="str">
            <v>MNL</v>
          </cell>
          <cell r="G685" t="str">
            <v>FALSE</v>
          </cell>
          <cell r="H685" t="str">
            <v>CAO</v>
          </cell>
          <cell r="I685">
            <v>5</v>
          </cell>
          <cell r="J685">
            <v>11180.5</v>
          </cell>
          <cell r="K685" t="str">
            <v>Incumbent</v>
          </cell>
          <cell r="L685" t="str">
            <v>USD</v>
          </cell>
          <cell r="M685" t="str">
            <v>MNL</v>
          </cell>
          <cell r="N685">
            <v>0.1</v>
          </cell>
          <cell r="O685">
            <v>24</v>
          </cell>
          <cell r="P685">
            <v>0.22</v>
          </cell>
          <cell r="Q685">
            <v>170</v>
          </cell>
          <cell r="S685">
            <v>0</v>
          </cell>
          <cell r="T685" t="str">
            <v>Per KG per Day</v>
          </cell>
          <cell r="U685">
            <v>0.22</v>
          </cell>
        </row>
        <row r="686">
          <cell r="A686" t="str">
            <v>MNLMNLDEF</v>
          </cell>
          <cell r="B686" t="str">
            <v>SOUTH ASIA</v>
          </cell>
          <cell r="C686" t="str">
            <v>PH</v>
          </cell>
          <cell r="D686" t="str">
            <v>MNL</v>
          </cell>
          <cell r="E686" t="str">
            <v>Chris</v>
          </cell>
          <cell r="F686" t="str">
            <v>MNL</v>
          </cell>
          <cell r="G686" t="str">
            <v>FALSE</v>
          </cell>
          <cell r="H686" t="str">
            <v>DEF</v>
          </cell>
          <cell r="I686">
            <v>198</v>
          </cell>
          <cell r="J686">
            <v>39540</v>
          </cell>
          <cell r="K686" t="str">
            <v>Incumbent</v>
          </cell>
          <cell r="L686" t="str">
            <v>USD</v>
          </cell>
          <cell r="M686" t="str">
            <v>MNL</v>
          </cell>
          <cell r="N686">
            <v>0.1</v>
          </cell>
          <cell r="O686">
            <v>24</v>
          </cell>
          <cell r="P686">
            <v>0.22</v>
          </cell>
          <cell r="Q686">
            <v>170</v>
          </cell>
          <cell r="S686">
            <v>0</v>
          </cell>
          <cell r="T686" t="str">
            <v>Per KG per Day</v>
          </cell>
          <cell r="U686">
            <v>0.22</v>
          </cell>
        </row>
        <row r="687">
          <cell r="A687" t="str">
            <v>MNLMNLEXP</v>
          </cell>
          <cell r="B687" t="str">
            <v>SOUTH ASIA</v>
          </cell>
          <cell r="C687" t="str">
            <v>PH</v>
          </cell>
          <cell r="D687" t="str">
            <v>MNL</v>
          </cell>
          <cell r="E687" t="str">
            <v>Chris</v>
          </cell>
          <cell r="F687" t="str">
            <v>MNL</v>
          </cell>
          <cell r="G687" t="str">
            <v>FALSE</v>
          </cell>
          <cell r="H687" t="str">
            <v>EXP</v>
          </cell>
          <cell r="I687">
            <v>2</v>
          </cell>
          <cell r="J687">
            <v>3318</v>
          </cell>
          <cell r="K687" t="str">
            <v>Incumbent</v>
          </cell>
          <cell r="L687" t="str">
            <v>USD</v>
          </cell>
          <cell r="M687" t="str">
            <v>MNL</v>
          </cell>
          <cell r="N687">
            <v>0.1</v>
          </cell>
          <cell r="O687">
            <v>24</v>
          </cell>
          <cell r="P687">
            <v>0.22</v>
          </cell>
          <cell r="Q687">
            <v>170</v>
          </cell>
          <cell r="S687">
            <v>0</v>
          </cell>
          <cell r="T687" t="str">
            <v>Per KG per Day</v>
          </cell>
          <cell r="U687">
            <v>0.22</v>
          </cell>
        </row>
        <row r="688">
          <cell r="A688" t="str">
            <v>MNLMNLDG1</v>
          </cell>
          <cell r="B688" t="str">
            <v>SOUTH ASIA</v>
          </cell>
          <cell r="C688" t="str">
            <v>PH</v>
          </cell>
          <cell r="D688" t="str">
            <v>MNL</v>
          </cell>
          <cell r="E688" t="str">
            <v>Chris</v>
          </cell>
          <cell r="F688" t="str">
            <v>MNL</v>
          </cell>
          <cell r="G688" t="str">
            <v>TRUE</v>
          </cell>
          <cell r="H688" t="str">
            <v>DG1</v>
          </cell>
          <cell r="I688">
            <v>14</v>
          </cell>
          <cell r="J688">
            <v>238.5</v>
          </cell>
          <cell r="K688" t="str">
            <v>Incumbent</v>
          </cell>
          <cell r="L688" t="str">
            <v>USD</v>
          </cell>
          <cell r="M688" t="str">
            <v>MNL</v>
          </cell>
          <cell r="N688">
            <v>0.1</v>
          </cell>
          <cell r="O688">
            <v>24</v>
          </cell>
          <cell r="P688">
            <v>0.22</v>
          </cell>
          <cell r="Q688">
            <v>170</v>
          </cell>
          <cell r="S688">
            <v>0</v>
          </cell>
          <cell r="T688" t="str">
            <v>Per KG per Day</v>
          </cell>
          <cell r="U688">
            <v>0.22</v>
          </cell>
        </row>
        <row r="689">
          <cell r="A689" t="str">
            <v>MNLMNLDG2</v>
          </cell>
          <cell r="B689" t="str">
            <v>SOUTH ASIA</v>
          </cell>
          <cell r="C689" t="str">
            <v>PH</v>
          </cell>
          <cell r="D689" t="str">
            <v>MNL</v>
          </cell>
          <cell r="E689" t="str">
            <v>Chris</v>
          </cell>
          <cell r="F689" t="str">
            <v>MNL</v>
          </cell>
          <cell r="G689" t="str">
            <v>TRUE</v>
          </cell>
          <cell r="H689" t="str">
            <v>DG2</v>
          </cell>
          <cell r="I689">
            <v>16</v>
          </cell>
          <cell r="J689">
            <v>194</v>
          </cell>
          <cell r="K689" t="str">
            <v>Incumbent</v>
          </cell>
          <cell r="L689" t="str">
            <v>USD</v>
          </cell>
          <cell r="M689" t="str">
            <v>MNL</v>
          </cell>
          <cell r="N689">
            <v>0.1</v>
          </cell>
          <cell r="O689">
            <v>24</v>
          </cell>
          <cell r="P689">
            <v>0.22</v>
          </cell>
          <cell r="Q689">
            <v>170</v>
          </cell>
          <cell r="S689">
            <v>0</v>
          </cell>
          <cell r="T689" t="str">
            <v>Per KG per Day</v>
          </cell>
          <cell r="U689">
            <v>0.22</v>
          </cell>
        </row>
        <row r="690">
          <cell r="A690" t="str">
            <v>SINSINB2B</v>
          </cell>
          <cell r="B690" t="str">
            <v>SOUTH ASIA</v>
          </cell>
          <cell r="C690" t="str">
            <v>SG</v>
          </cell>
          <cell r="D690" t="str">
            <v>SIN</v>
          </cell>
          <cell r="E690" t="str">
            <v>Chris</v>
          </cell>
          <cell r="F690" t="str">
            <v>SIN</v>
          </cell>
          <cell r="G690" t="str">
            <v>FALSE</v>
          </cell>
          <cell r="H690" t="str">
            <v>B2B</v>
          </cell>
          <cell r="I690">
            <v>8</v>
          </cell>
          <cell r="J690">
            <v>3405</v>
          </cell>
          <cell r="K690" t="str">
            <v>Incumbent</v>
          </cell>
          <cell r="L690" t="str">
            <v>USD</v>
          </cell>
          <cell r="M690" t="str">
            <v>SIN</v>
          </cell>
          <cell r="N690">
            <v>0.08</v>
          </cell>
          <cell r="O690">
            <v>24</v>
          </cell>
          <cell r="P690">
            <v>7.0000000000000007E-2</v>
          </cell>
          <cell r="Q690">
            <v>12.83</v>
          </cell>
          <cell r="S690">
            <v>2</v>
          </cell>
          <cell r="T690" t="str">
            <v>Per KG per Day</v>
          </cell>
          <cell r="U690">
            <v>0.15</v>
          </cell>
        </row>
        <row r="691">
          <cell r="A691" t="str">
            <v>SINSINCAO</v>
          </cell>
          <cell r="B691" t="str">
            <v>SOUTH ASIA</v>
          </cell>
          <cell r="C691" t="str">
            <v>SG</v>
          </cell>
          <cell r="D691" t="str">
            <v>SIN</v>
          </cell>
          <cell r="E691" t="str">
            <v>Chris</v>
          </cell>
          <cell r="F691" t="str">
            <v>SIN</v>
          </cell>
          <cell r="G691" t="str">
            <v>FALSE</v>
          </cell>
          <cell r="H691" t="str">
            <v>CAO</v>
          </cell>
          <cell r="I691">
            <v>48</v>
          </cell>
          <cell r="J691">
            <v>83666</v>
          </cell>
          <cell r="K691" t="str">
            <v>Incumbent</v>
          </cell>
          <cell r="L691" t="str">
            <v>USD</v>
          </cell>
          <cell r="M691" t="str">
            <v>SIN</v>
          </cell>
          <cell r="N691">
            <v>0.08</v>
          </cell>
          <cell r="O691">
            <v>24</v>
          </cell>
          <cell r="P691">
            <v>7.0000000000000007E-2</v>
          </cell>
          <cell r="Q691">
            <v>12.83</v>
          </cell>
          <cell r="S691">
            <v>2</v>
          </cell>
          <cell r="T691" t="str">
            <v>Per KG per Day</v>
          </cell>
          <cell r="U691">
            <v>0.15</v>
          </cell>
        </row>
        <row r="692">
          <cell r="A692" t="str">
            <v>SINSINDEF</v>
          </cell>
          <cell r="B692" t="str">
            <v>SOUTH ASIA</v>
          </cell>
          <cell r="C692" t="str">
            <v>SG</v>
          </cell>
          <cell r="D692" t="str">
            <v>SIN</v>
          </cell>
          <cell r="E692" t="str">
            <v>Chris</v>
          </cell>
          <cell r="F692" t="str">
            <v>SIN</v>
          </cell>
          <cell r="G692" t="str">
            <v>FALSE</v>
          </cell>
          <cell r="H692" t="str">
            <v>DEF</v>
          </cell>
          <cell r="I692">
            <v>6243</v>
          </cell>
          <cell r="J692">
            <v>2112049.7999999998</v>
          </cell>
          <cell r="K692" t="str">
            <v>Incumbent</v>
          </cell>
          <cell r="L692" t="str">
            <v>USD</v>
          </cell>
          <cell r="M692" t="str">
            <v>SIN</v>
          </cell>
          <cell r="N692">
            <v>0.08</v>
          </cell>
          <cell r="O692">
            <v>24</v>
          </cell>
          <cell r="P692">
            <v>7.0000000000000007E-2</v>
          </cell>
          <cell r="Q692">
            <v>12.83</v>
          </cell>
          <cell r="S692">
            <v>2</v>
          </cell>
          <cell r="T692" t="str">
            <v>Per KG per Day</v>
          </cell>
          <cell r="U692">
            <v>0.15</v>
          </cell>
        </row>
        <row r="693">
          <cell r="A693" t="str">
            <v>SINSINEXP</v>
          </cell>
          <cell r="B693" t="str">
            <v>SOUTH ASIA</v>
          </cell>
          <cell r="C693" t="str">
            <v>SG</v>
          </cell>
          <cell r="D693" t="str">
            <v>SIN</v>
          </cell>
          <cell r="E693" t="str">
            <v>Chris</v>
          </cell>
          <cell r="F693" t="str">
            <v>SIN</v>
          </cell>
          <cell r="G693" t="str">
            <v>FALSE</v>
          </cell>
          <cell r="H693" t="str">
            <v>EXP</v>
          </cell>
          <cell r="I693">
            <v>41</v>
          </cell>
          <cell r="J693">
            <v>16369</v>
          </cell>
          <cell r="K693" t="str">
            <v>Incumbent</v>
          </cell>
          <cell r="L693" t="str">
            <v>USD</v>
          </cell>
          <cell r="M693" t="str">
            <v>SIN</v>
          </cell>
          <cell r="N693">
            <v>0.08</v>
          </cell>
          <cell r="O693">
            <v>24</v>
          </cell>
          <cell r="P693">
            <v>7.0000000000000007E-2</v>
          </cell>
          <cell r="Q693">
            <v>12.83</v>
          </cell>
          <cell r="S693">
            <v>2</v>
          </cell>
          <cell r="T693" t="str">
            <v>Per KG per Day</v>
          </cell>
          <cell r="U693">
            <v>0.15</v>
          </cell>
        </row>
        <row r="694">
          <cell r="A694" t="str">
            <v>SINSINDG1</v>
          </cell>
          <cell r="B694" t="str">
            <v>SOUTH ASIA</v>
          </cell>
          <cell r="C694" t="str">
            <v>SG</v>
          </cell>
          <cell r="D694" t="str">
            <v>SIN</v>
          </cell>
          <cell r="E694" t="str">
            <v>Chris</v>
          </cell>
          <cell r="F694" t="str">
            <v>SIN</v>
          </cell>
          <cell r="G694" t="str">
            <v>TRUE</v>
          </cell>
          <cell r="H694" t="str">
            <v>DG1</v>
          </cell>
          <cell r="I694">
            <v>68</v>
          </cell>
          <cell r="J694">
            <v>7179.5</v>
          </cell>
          <cell r="K694" t="str">
            <v>Incumbent</v>
          </cell>
          <cell r="L694" t="str">
            <v>USD</v>
          </cell>
          <cell r="M694" t="str">
            <v>SIN</v>
          </cell>
          <cell r="N694">
            <v>0.08</v>
          </cell>
          <cell r="O694">
            <v>24</v>
          </cell>
          <cell r="P694">
            <v>7.0000000000000007E-2</v>
          </cell>
          <cell r="Q694">
            <v>12.83</v>
          </cell>
          <cell r="S694">
            <v>2</v>
          </cell>
          <cell r="T694" t="str">
            <v>Per KG per Day</v>
          </cell>
          <cell r="U694">
            <v>0.15</v>
          </cell>
        </row>
        <row r="695">
          <cell r="A695" t="str">
            <v>SINSINDG2</v>
          </cell>
          <cell r="B695" t="str">
            <v>SOUTH ASIA</v>
          </cell>
          <cell r="C695" t="str">
            <v>SG</v>
          </cell>
          <cell r="D695" t="str">
            <v>SIN</v>
          </cell>
          <cell r="E695" t="str">
            <v>Chris</v>
          </cell>
          <cell r="F695" t="str">
            <v>SIN</v>
          </cell>
          <cell r="G695" t="str">
            <v>TRUE</v>
          </cell>
          <cell r="H695" t="str">
            <v>DG2</v>
          </cell>
          <cell r="I695">
            <v>390</v>
          </cell>
          <cell r="J695">
            <v>14486.5</v>
          </cell>
          <cell r="K695" t="str">
            <v>Incumbent</v>
          </cell>
          <cell r="L695" t="str">
            <v>USD</v>
          </cell>
          <cell r="M695" t="str">
            <v>SIN</v>
          </cell>
          <cell r="N695">
            <v>0.08</v>
          </cell>
          <cell r="O695">
            <v>24</v>
          </cell>
          <cell r="P695">
            <v>7.0000000000000007E-2</v>
          </cell>
          <cell r="Q695">
            <v>12.83</v>
          </cell>
          <cell r="S695">
            <v>2</v>
          </cell>
          <cell r="T695" t="str">
            <v>Per KG per Day</v>
          </cell>
          <cell r="U695">
            <v>0.15</v>
          </cell>
        </row>
        <row r="696">
          <cell r="A696" t="str">
            <v>BKKBKKB2B</v>
          </cell>
          <cell r="B696" t="str">
            <v>SOUTH ASIA</v>
          </cell>
          <cell r="C696" t="str">
            <v>TH</v>
          </cell>
          <cell r="D696" t="str">
            <v>BKK</v>
          </cell>
          <cell r="E696" t="str">
            <v>Chris</v>
          </cell>
          <cell r="F696" t="str">
            <v>BKK</v>
          </cell>
          <cell r="G696" t="str">
            <v>FALSE</v>
          </cell>
          <cell r="H696" t="str">
            <v>B2B</v>
          </cell>
          <cell r="I696">
            <v>3</v>
          </cell>
          <cell r="J696">
            <v>3954.5</v>
          </cell>
          <cell r="K696" t="str">
            <v>Incumbent</v>
          </cell>
          <cell r="L696" t="str">
            <v>USD</v>
          </cell>
          <cell r="M696" t="str">
            <v>BKK</v>
          </cell>
          <cell r="N696">
            <v>0.24</v>
          </cell>
          <cell r="O696">
            <v>24</v>
          </cell>
          <cell r="P696">
            <v>0.16</v>
          </cell>
          <cell r="Q696">
            <v>191.28</v>
          </cell>
          <cell r="S696">
            <v>1</v>
          </cell>
          <cell r="T696" t="str">
            <v>Per KG per Day</v>
          </cell>
          <cell r="U696">
            <v>0.08</v>
          </cell>
        </row>
        <row r="697">
          <cell r="A697" t="str">
            <v>BKKBKKCAO</v>
          </cell>
          <cell r="B697" t="str">
            <v>SOUTH ASIA</v>
          </cell>
          <cell r="C697" t="str">
            <v>TH</v>
          </cell>
          <cell r="D697" t="str">
            <v>BKK</v>
          </cell>
          <cell r="E697" t="str">
            <v>Chris</v>
          </cell>
          <cell r="F697" t="str">
            <v>BKK</v>
          </cell>
          <cell r="G697" t="str">
            <v>FALSE</v>
          </cell>
          <cell r="H697" t="str">
            <v>CAO</v>
          </cell>
          <cell r="I697">
            <v>16</v>
          </cell>
          <cell r="J697">
            <v>62392</v>
          </cell>
          <cell r="K697" t="str">
            <v>Incumbent</v>
          </cell>
          <cell r="L697" t="str">
            <v>USD</v>
          </cell>
          <cell r="M697" t="str">
            <v>BKK</v>
          </cell>
          <cell r="N697">
            <v>0.24</v>
          </cell>
          <cell r="O697">
            <v>24</v>
          </cell>
          <cell r="P697">
            <v>0.16</v>
          </cell>
          <cell r="Q697">
            <v>191.28</v>
          </cell>
          <cell r="S697">
            <v>1</v>
          </cell>
          <cell r="T697" t="str">
            <v>Per KG per Day</v>
          </cell>
          <cell r="U697">
            <v>0.08</v>
          </cell>
        </row>
        <row r="698">
          <cell r="A698" t="str">
            <v>BKKBKKDEF</v>
          </cell>
          <cell r="B698" t="str">
            <v>SOUTH ASIA</v>
          </cell>
          <cell r="C698" t="str">
            <v>TH</v>
          </cell>
          <cell r="D698" t="str">
            <v>BKK</v>
          </cell>
          <cell r="E698" t="str">
            <v>Chris</v>
          </cell>
          <cell r="F698" t="str">
            <v>BKK</v>
          </cell>
          <cell r="G698" t="str">
            <v>FALSE</v>
          </cell>
          <cell r="H698" t="str">
            <v>DEF</v>
          </cell>
          <cell r="I698">
            <v>719</v>
          </cell>
          <cell r="J698">
            <v>200570</v>
          </cell>
          <cell r="K698" t="str">
            <v>Incumbent</v>
          </cell>
          <cell r="L698" t="str">
            <v>USD</v>
          </cell>
          <cell r="M698" t="str">
            <v>BKK</v>
          </cell>
          <cell r="N698">
            <v>0.24</v>
          </cell>
          <cell r="O698">
            <v>24</v>
          </cell>
          <cell r="P698">
            <v>0.16</v>
          </cell>
          <cell r="Q698">
            <v>191.28</v>
          </cell>
          <cell r="S698">
            <v>1</v>
          </cell>
          <cell r="T698" t="str">
            <v>Per KG per Day</v>
          </cell>
          <cell r="U698">
            <v>0.08</v>
          </cell>
        </row>
        <row r="699">
          <cell r="A699" t="str">
            <v>BKKBKKEXP</v>
          </cell>
          <cell r="B699" t="str">
            <v>SOUTH ASIA</v>
          </cell>
          <cell r="C699" t="str">
            <v>TH</v>
          </cell>
          <cell r="D699" t="str">
            <v>BKK</v>
          </cell>
          <cell r="E699" t="str">
            <v>Chris</v>
          </cell>
          <cell r="F699" t="str">
            <v>BKK</v>
          </cell>
          <cell r="G699" t="str">
            <v>FALSE</v>
          </cell>
          <cell r="H699" t="str">
            <v>EXP</v>
          </cell>
          <cell r="I699">
            <v>4</v>
          </cell>
          <cell r="J699">
            <v>5487</v>
          </cell>
          <cell r="K699" t="str">
            <v>Incumbent</v>
          </cell>
          <cell r="L699" t="str">
            <v>USD</v>
          </cell>
          <cell r="M699" t="str">
            <v>BKK</v>
          </cell>
          <cell r="N699">
            <v>0.24</v>
          </cell>
          <cell r="O699">
            <v>24</v>
          </cell>
          <cell r="P699">
            <v>0.16</v>
          </cell>
          <cell r="Q699">
            <v>191.28</v>
          </cell>
          <cell r="S699">
            <v>1</v>
          </cell>
          <cell r="T699" t="str">
            <v>Per KG per Day</v>
          </cell>
          <cell r="U699">
            <v>0.08</v>
          </cell>
        </row>
        <row r="700">
          <cell r="A700" t="str">
            <v>BKKBKKDG1</v>
          </cell>
          <cell r="B700" t="str">
            <v>SOUTH ASIA</v>
          </cell>
          <cell r="C700" t="str">
            <v>TH</v>
          </cell>
          <cell r="D700" t="str">
            <v>BKK</v>
          </cell>
          <cell r="E700" t="str">
            <v>Chris</v>
          </cell>
          <cell r="F700" t="str">
            <v>BKK</v>
          </cell>
          <cell r="G700" t="str">
            <v>TRUE</v>
          </cell>
          <cell r="H700" t="str">
            <v>DG1</v>
          </cell>
          <cell r="I700">
            <v>20</v>
          </cell>
          <cell r="J700">
            <v>434</v>
          </cell>
          <cell r="K700" t="str">
            <v>Incumbent</v>
          </cell>
          <cell r="L700" t="str">
            <v>USD</v>
          </cell>
          <cell r="M700" t="str">
            <v>BKK</v>
          </cell>
          <cell r="N700">
            <v>3.25</v>
          </cell>
          <cell r="O700">
            <v>24</v>
          </cell>
          <cell r="P700">
            <v>0.16</v>
          </cell>
          <cell r="Q700">
            <v>191.28</v>
          </cell>
          <cell r="S700">
            <v>1</v>
          </cell>
          <cell r="T700" t="str">
            <v>Per KG per Day</v>
          </cell>
          <cell r="U700">
            <v>0.45</v>
          </cell>
        </row>
        <row r="701">
          <cell r="A701" t="str">
            <v>BKKBKKDG2</v>
          </cell>
          <cell r="B701" t="str">
            <v>SOUTH ASIA</v>
          </cell>
          <cell r="C701" t="str">
            <v>TH</v>
          </cell>
          <cell r="D701" t="str">
            <v>BKK</v>
          </cell>
          <cell r="E701" t="str">
            <v>Chris</v>
          </cell>
          <cell r="F701" t="str">
            <v>BKK</v>
          </cell>
          <cell r="G701" t="str">
            <v>TRUE</v>
          </cell>
          <cell r="H701" t="str">
            <v>DG2</v>
          </cell>
          <cell r="I701">
            <v>128</v>
          </cell>
          <cell r="J701">
            <v>11237</v>
          </cell>
          <cell r="K701" t="str">
            <v>Incumbent</v>
          </cell>
          <cell r="L701" t="str">
            <v>USD</v>
          </cell>
          <cell r="M701" t="str">
            <v>BKK</v>
          </cell>
          <cell r="N701">
            <v>0.8</v>
          </cell>
          <cell r="O701">
            <v>24</v>
          </cell>
          <cell r="P701">
            <v>0.16</v>
          </cell>
          <cell r="Q701">
            <v>191.28</v>
          </cell>
          <cell r="S701">
            <v>1</v>
          </cell>
          <cell r="T701" t="str">
            <v>Per KG per Day</v>
          </cell>
          <cell r="U701">
            <v>0.11</v>
          </cell>
        </row>
        <row r="702">
          <cell r="A702" t="str">
            <v>BKKBKKMRI</v>
          </cell>
          <cell r="B702" t="str">
            <v>SOUTH ASIA</v>
          </cell>
          <cell r="C702" t="str">
            <v>TH</v>
          </cell>
          <cell r="D702" t="str">
            <v>BKK</v>
          </cell>
          <cell r="E702" t="str">
            <v>Chris</v>
          </cell>
          <cell r="F702" t="str">
            <v>BKK</v>
          </cell>
          <cell r="G702" t="str">
            <v>TRUE</v>
          </cell>
          <cell r="H702" t="str">
            <v>MRI</v>
          </cell>
          <cell r="I702">
            <v>2</v>
          </cell>
          <cell r="J702">
            <v>12225</v>
          </cell>
          <cell r="L702" t="str">
            <v>USD</v>
          </cell>
          <cell r="M702" t="str">
            <v>BKK</v>
          </cell>
          <cell r="N702">
            <v>0.24</v>
          </cell>
          <cell r="O702">
            <v>24</v>
          </cell>
          <cell r="P702">
            <v>0.16</v>
          </cell>
          <cell r="Q702">
            <v>191.28</v>
          </cell>
          <cell r="S702">
            <v>1</v>
          </cell>
          <cell r="T702" t="str">
            <v>Per KG per Day</v>
          </cell>
          <cell r="U702">
            <v>0.08</v>
          </cell>
        </row>
        <row r="703">
          <cell r="A703" t="str">
            <v>HANHANDEF</v>
          </cell>
          <cell r="B703" t="str">
            <v>SOUTH ASIA</v>
          </cell>
          <cell r="C703" t="str">
            <v>VN</v>
          </cell>
          <cell r="D703" t="str">
            <v>HAN</v>
          </cell>
          <cell r="E703" t="str">
            <v>Chris</v>
          </cell>
          <cell r="F703" t="str">
            <v>HAN</v>
          </cell>
          <cell r="G703" t="str">
            <v>FALSE</v>
          </cell>
          <cell r="H703" t="str">
            <v>DEF</v>
          </cell>
          <cell r="I703">
            <v>55</v>
          </cell>
          <cell r="J703">
            <v>12119.5</v>
          </cell>
          <cell r="K703" t="str">
            <v>Incumbent</v>
          </cell>
          <cell r="L703" t="str">
            <v>USD</v>
          </cell>
          <cell r="M703" t="str">
            <v>HAN</v>
          </cell>
          <cell r="N703">
            <v>0.57999999999999996</v>
          </cell>
          <cell r="O703">
            <v>24</v>
          </cell>
          <cell r="P703">
            <v>0.1</v>
          </cell>
          <cell r="Q703">
            <v>68</v>
          </cell>
          <cell r="S703">
            <v>2</v>
          </cell>
          <cell r="T703" t="str">
            <v>Per KG per Day</v>
          </cell>
          <cell r="U703">
            <v>0.08</v>
          </cell>
        </row>
        <row r="704">
          <cell r="A704" t="str">
            <v>HANHANDG1</v>
          </cell>
          <cell r="B704" t="str">
            <v>SOUTH ASIA</v>
          </cell>
          <cell r="C704" t="str">
            <v>VN</v>
          </cell>
          <cell r="D704" t="str">
            <v>HAN</v>
          </cell>
          <cell r="E704" t="str">
            <v>Chris</v>
          </cell>
          <cell r="F704" t="str">
            <v>HAN</v>
          </cell>
          <cell r="G704" t="str">
            <v>TRUE</v>
          </cell>
          <cell r="H704" t="str">
            <v>DG1</v>
          </cell>
          <cell r="I704">
            <v>2</v>
          </cell>
          <cell r="J704">
            <v>61</v>
          </cell>
          <cell r="K704" t="str">
            <v>Incumbent</v>
          </cell>
          <cell r="L704" t="str">
            <v>USD</v>
          </cell>
          <cell r="M704" t="str">
            <v>HAN</v>
          </cell>
          <cell r="N704">
            <v>4</v>
          </cell>
          <cell r="O704">
            <v>24</v>
          </cell>
          <cell r="P704">
            <v>0.15</v>
          </cell>
          <cell r="Q704">
            <v>68</v>
          </cell>
          <cell r="S704">
            <v>0</v>
          </cell>
          <cell r="T704" t="str">
            <v>Per KG per Day</v>
          </cell>
          <cell r="U704">
            <v>0.17</v>
          </cell>
        </row>
        <row r="705">
          <cell r="A705" t="str">
            <v>HANHANDG2</v>
          </cell>
          <cell r="B705" t="str">
            <v>SOUTH ASIA</v>
          </cell>
          <cell r="C705" t="str">
            <v>VN</v>
          </cell>
          <cell r="D705" t="str">
            <v>HAN</v>
          </cell>
          <cell r="E705" t="str">
            <v>Chris</v>
          </cell>
          <cell r="F705" t="str">
            <v>HAN</v>
          </cell>
          <cell r="G705" t="str">
            <v>TRUE</v>
          </cell>
          <cell r="H705" t="str">
            <v>DG2</v>
          </cell>
          <cell r="I705">
            <v>7</v>
          </cell>
          <cell r="J705">
            <v>192</v>
          </cell>
          <cell r="K705" t="str">
            <v>Incumbent</v>
          </cell>
          <cell r="L705" t="str">
            <v>USD</v>
          </cell>
          <cell r="M705" t="str">
            <v>HAN</v>
          </cell>
          <cell r="N705">
            <v>4</v>
          </cell>
          <cell r="O705">
            <v>24</v>
          </cell>
          <cell r="P705">
            <v>0.15</v>
          </cell>
          <cell r="Q705">
            <v>68</v>
          </cell>
          <cell r="S705">
            <v>0</v>
          </cell>
          <cell r="T705" t="str">
            <v>Per KG per Day</v>
          </cell>
          <cell r="U705">
            <v>0.17</v>
          </cell>
        </row>
        <row r="706">
          <cell r="A706" t="str">
            <v>SGNSGNCAO</v>
          </cell>
          <cell r="B706" t="str">
            <v>SOUTH ASIA</v>
          </cell>
          <cell r="C706" t="str">
            <v>VN</v>
          </cell>
          <cell r="D706" t="str">
            <v>SGN</v>
          </cell>
          <cell r="E706" t="str">
            <v>Chris</v>
          </cell>
          <cell r="F706" t="str">
            <v>SGN</v>
          </cell>
          <cell r="G706" t="str">
            <v>FALSE</v>
          </cell>
          <cell r="H706" t="str">
            <v>CAO</v>
          </cell>
          <cell r="I706">
            <v>6</v>
          </cell>
          <cell r="J706">
            <v>19144</v>
          </cell>
          <cell r="K706" t="str">
            <v>Incumbent</v>
          </cell>
          <cell r="L706" t="str">
            <v>USD</v>
          </cell>
          <cell r="M706" t="str">
            <v>SGN</v>
          </cell>
          <cell r="N706">
            <v>0.45</v>
          </cell>
          <cell r="O706">
            <v>24</v>
          </cell>
          <cell r="P706">
            <v>0.25</v>
          </cell>
          <cell r="Q706">
            <v>70</v>
          </cell>
          <cell r="S706">
            <v>2</v>
          </cell>
          <cell r="T706" t="str">
            <v>Per KG per Day</v>
          </cell>
          <cell r="U706">
            <v>0.08</v>
          </cell>
        </row>
        <row r="707">
          <cell r="A707" t="str">
            <v>SGNSGNDEF</v>
          </cell>
          <cell r="B707" t="str">
            <v>SOUTH ASIA</v>
          </cell>
          <cell r="C707" t="str">
            <v>VN</v>
          </cell>
          <cell r="D707" t="str">
            <v>SGN</v>
          </cell>
          <cell r="E707" t="str">
            <v>Chris</v>
          </cell>
          <cell r="F707" t="str">
            <v>SGN</v>
          </cell>
          <cell r="G707" t="str">
            <v>FALSE</v>
          </cell>
          <cell r="H707" t="str">
            <v>DEF</v>
          </cell>
          <cell r="I707">
            <v>234</v>
          </cell>
          <cell r="J707">
            <v>38195.5</v>
          </cell>
          <cell r="K707" t="str">
            <v>Incumbent</v>
          </cell>
          <cell r="L707" t="str">
            <v>USD</v>
          </cell>
          <cell r="M707" t="str">
            <v>SGN</v>
          </cell>
          <cell r="N707">
            <v>0.45</v>
          </cell>
          <cell r="O707">
            <v>24</v>
          </cell>
          <cell r="P707">
            <v>0.25</v>
          </cell>
          <cell r="Q707">
            <v>70</v>
          </cell>
          <cell r="S707">
            <v>2</v>
          </cell>
          <cell r="T707" t="str">
            <v>Per KG per Day</v>
          </cell>
          <cell r="U707">
            <v>0.08</v>
          </cell>
        </row>
        <row r="708">
          <cell r="A708" t="str">
            <v>SGNSGNDG1</v>
          </cell>
          <cell r="B708" t="str">
            <v>SOUTH ASIA</v>
          </cell>
          <cell r="C708" t="str">
            <v>VN</v>
          </cell>
          <cell r="D708" t="str">
            <v>SGN</v>
          </cell>
          <cell r="E708" t="str">
            <v>Chris</v>
          </cell>
          <cell r="F708" t="str">
            <v>SGN</v>
          </cell>
          <cell r="G708" t="str">
            <v>TRUE</v>
          </cell>
          <cell r="H708" t="str">
            <v>DG1</v>
          </cell>
          <cell r="I708">
            <v>12</v>
          </cell>
          <cell r="J708">
            <v>314</v>
          </cell>
          <cell r="K708" t="str">
            <v>Incumbent</v>
          </cell>
          <cell r="L708" t="str">
            <v>USD</v>
          </cell>
          <cell r="M708" t="str">
            <v>SGN</v>
          </cell>
          <cell r="N708">
            <v>0.45</v>
          </cell>
          <cell r="O708">
            <v>24</v>
          </cell>
          <cell r="P708">
            <v>0.25</v>
          </cell>
          <cell r="Q708">
            <v>70</v>
          </cell>
          <cell r="S708">
            <v>0</v>
          </cell>
          <cell r="T708" t="str">
            <v>Per KG per Day</v>
          </cell>
          <cell r="U708">
            <v>0.08</v>
          </cell>
        </row>
        <row r="709">
          <cell r="A709" t="str">
            <v>SGNSGNDG2</v>
          </cell>
          <cell r="B709" t="str">
            <v>SOUTH ASIA</v>
          </cell>
          <cell r="C709" t="str">
            <v>VN</v>
          </cell>
          <cell r="D709" t="str">
            <v>SGN</v>
          </cell>
          <cell r="E709" t="str">
            <v>Chris</v>
          </cell>
          <cell r="F709" t="str">
            <v>SGN</v>
          </cell>
          <cell r="G709" t="str">
            <v>TRUE</v>
          </cell>
          <cell r="H709" t="str">
            <v>DG2</v>
          </cell>
          <cell r="I709">
            <v>11</v>
          </cell>
          <cell r="J709">
            <v>229.5</v>
          </cell>
          <cell r="K709" t="str">
            <v>Incumbent</v>
          </cell>
          <cell r="L709" t="str">
            <v>USD</v>
          </cell>
          <cell r="M709" t="str">
            <v>SGN</v>
          </cell>
          <cell r="N709">
            <v>0.45</v>
          </cell>
          <cell r="O709">
            <v>24</v>
          </cell>
          <cell r="P709">
            <v>0.25</v>
          </cell>
          <cell r="Q709">
            <v>70</v>
          </cell>
          <cell r="S709">
            <v>0</v>
          </cell>
          <cell r="T709" t="str">
            <v>Per KG per Day</v>
          </cell>
          <cell r="U709">
            <v>0.08</v>
          </cell>
        </row>
        <row r="710">
          <cell r="A710" t="str">
            <v>KCH (from KUL)KULDEF</v>
          </cell>
          <cell r="B710" t="str">
            <v>SOUTH ASIA</v>
          </cell>
          <cell r="C710" t="str">
            <v>MY</v>
          </cell>
          <cell r="D710" t="str">
            <v>KUL</v>
          </cell>
          <cell r="E710" t="str">
            <v>Chris</v>
          </cell>
          <cell r="F710" t="str">
            <v>KCH (from KUL)</v>
          </cell>
          <cell r="G710" t="str">
            <v>FALSE</v>
          </cell>
          <cell r="H710" t="str">
            <v>DEF</v>
          </cell>
          <cell r="I710">
            <v>8</v>
          </cell>
          <cell r="J710">
            <v>1537.5</v>
          </cell>
          <cell r="K710" t="str">
            <v>Incumbent</v>
          </cell>
          <cell r="L710" t="str">
            <v>USD</v>
          </cell>
          <cell r="M710" t="str">
            <v>KCH</v>
          </cell>
          <cell r="N710">
            <v>0.8</v>
          </cell>
          <cell r="O710">
            <v>24</v>
          </cell>
          <cell r="P710">
            <v>0.2</v>
          </cell>
          <cell r="Q710">
            <v>21</v>
          </cell>
          <cell r="S710">
            <v>7</v>
          </cell>
          <cell r="T710" t="str">
            <v>per KG per week</v>
          </cell>
          <cell r="U710">
            <v>0.12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A1:AQ20"/>
  <sheetViews>
    <sheetView tabSelected="1" zoomScale="55" zoomScaleNormal="55" workbookViewId="0">
      <pane ySplit="3" topLeftCell="A4" activePane="bottomLeft" state="frozen"/>
      <selection activeCell="E1" sqref="E1"/>
      <selection pane="bottomLeft" activeCell="G9" sqref="G9"/>
    </sheetView>
  </sheetViews>
  <sheetFormatPr defaultColWidth="8.85546875" defaultRowHeight="15" x14ac:dyDescent="0.25"/>
  <cols>
    <col min="1" max="1" width="37.5703125" style="6" customWidth="1"/>
    <col min="2" max="2" width="18.5703125" style="6" customWidth="1"/>
    <col min="3" max="6" width="13.5703125" style="20" customWidth="1"/>
    <col min="7" max="7" width="17.42578125" style="20" customWidth="1"/>
    <col min="8" max="10" width="13.5703125" style="20" customWidth="1"/>
    <col min="11" max="16" width="10.5703125" style="20" customWidth="1"/>
    <col min="17" max="43" width="10.5703125" style="21" customWidth="1"/>
    <col min="44" max="16384" width="8.85546875" style="6"/>
  </cols>
  <sheetData>
    <row r="1" spans="1:43" s="1" customFormat="1" x14ac:dyDescent="0.25">
      <c r="C1" s="2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5"/>
    </row>
    <row r="2" spans="1:43" ht="58.35" customHeight="1" x14ac:dyDescent="0.25">
      <c r="B2" s="37" t="s">
        <v>0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9"/>
      <c r="Q2" s="36" t="s">
        <v>1</v>
      </c>
      <c r="R2" s="36"/>
      <c r="S2" s="36"/>
      <c r="T2" s="36" t="s">
        <v>2</v>
      </c>
      <c r="U2" s="36"/>
      <c r="V2" s="36"/>
      <c r="W2" s="36"/>
      <c r="X2" s="36"/>
      <c r="Y2" s="36"/>
      <c r="Z2" s="36"/>
      <c r="AA2" s="36"/>
      <c r="AB2" s="36"/>
      <c r="AC2" s="40" t="s">
        <v>3</v>
      </c>
      <c r="AD2" s="41"/>
      <c r="AE2" s="40" t="s">
        <v>4</v>
      </c>
      <c r="AF2" s="41"/>
      <c r="AG2" s="42" t="s">
        <v>5</v>
      </c>
      <c r="AH2" s="43"/>
      <c r="AI2" s="44"/>
      <c r="AJ2" s="45" t="s">
        <v>6</v>
      </c>
      <c r="AK2" s="46"/>
      <c r="AL2" s="45" t="s">
        <v>7</v>
      </c>
      <c r="AM2" s="46"/>
      <c r="AN2" s="40" t="s">
        <v>8</v>
      </c>
      <c r="AO2" s="41"/>
      <c r="AP2" s="40" t="s">
        <v>9</v>
      </c>
      <c r="AQ2" s="41"/>
    </row>
    <row r="3" spans="1:43" ht="195" x14ac:dyDescent="0.25">
      <c r="A3" s="7" t="s">
        <v>10</v>
      </c>
      <c r="B3" s="7" t="s">
        <v>11</v>
      </c>
      <c r="C3" s="7" t="s">
        <v>12</v>
      </c>
      <c r="D3" s="7" t="s">
        <v>13</v>
      </c>
      <c r="E3" s="7" t="s">
        <v>19186</v>
      </c>
      <c r="F3" s="8" t="s">
        <v>14</v>
      </c>
      <c r="G3" s="8" t="s">
        <v>15</v>
      </c>
      <c r="H3" s="8" t="s">
        <v>16</v>
      </c>
      <c r="I3" s="8" t="s">
        <v>17</v>
      </c>
      <c r="J3" s="8" t="s">
        <v>18</v>
      </c>
      <c r="K3" s="9" t="s">
        <v>19</v>
      </c>
      <c r="L3" s="9" t="s">
        <v>20</v>
      </c>
      <c r="M3" s="9" t="s">
        <v>21</v>
      </c>
      <c r="N3" s="9" t="s">
        <v>22</v>
      </c>
      <c r="O3" s="9" t="s">
        <v>23</v>
      </c>
      <c r="P3" s="9" t="s">
        <v>24</v>
      </c>
      <c r="Q3" s="8" t="s">
        <v>25</v>
      </c>
      <c r="R3" s="8" t="s">
        <v>26</v>
      </c>
      <c r="S3" s="8" t="s">
        <v>27</v>
      </c>
      <c r="T3" s="10" t="s">
        <v>28</v>
      </c>
      <c r="U3" s="11" t="s">
        <v>29</v>
      </c>
      <c r="V3" s="11" t="s">
        <v>30</v>
      </c>
      <c r="W3" s="11" t="s">
        <v>31</v>
      </c>
      <c r="X3" s="11" t="s">
        <v>32</v>
      </c>
      <c r="Y3" s="11" t="s">
        <v>33</v>
      </c>
      <c r="Z3" s="11" t="s">
        <v>34</v>
      </c>
      <c r="AA3" s="11" t="s">
        <v>35</v>
      </c>
      <c r="AB3" s="12" t="s">
        <v>36</v>
      </c>
      <c r="AC3" s="13" t="s">
        <v>37</v>
      </c>
      <c r="AD3" s="14" t="s">
        <v>38</v>
      </c>
      <c r="AE3" s="13" t="s">
        <v>37</v>
      </c>
      <c r="AF3" s="14" t="s">
        <v>38</v>
      </c>
      <c r="AG3" s="13" t="s">
        <v>39</v>
      </c>
      <c r="AH3" s="13" t="s">
        <v>40</v>
      </c>
      <c r="AI3" s="14" t="s">
        <v>38</v>
      </c>
      <c r="AJ3" s="13" t="s">
        <v>41</v>
      </c>
      <c r="AK3" s="14" t="s">
        <v>38</v>
      </c>
      <c r="AL3" s="13" t="s">
        <v>41</v>
      </c>
      <c r="AM3" s="14" t="s">
        <v>38</v>
      </c>
      <c r="AN3" s="13" t="s">
        <v>42</v>
      </c>
      <c r="AO3" s="14" t="s">
        <v>38</v>
      </c>
      <c r="AP3" s="15" t="s">
        <v>43</v>
      </c>
      <c r="AQ3" s="14" t="s">
        <v>38</v>
      </c>
    </row>
    <row r="4" spans="1:43" x14ac:dyDescent="0.25">
      <c r="A4" s="31"/>
      <c r="B4" s="16" t="str">
        <f>CONCATENATE(E4," ",G4)</f>
        <v xml:space="preserve"> </v>
      </c>
      <c r="C4" s="17">
        <v>43739</v>
      </c>
      <c r="D4" s="17">
        <v>44012</v>
      </c>
      <c r="E4" s="27"/>
      <c r="F4" s="18" t="s">
        <v>44</v>
      </c>
      <c r="G4" s="28"/>
      <c r="H4" s="18" t="str">
        <f>CONCATENATE(K4,"-",N4)</f>
        <v>-</v>
      </c>
      <c r="I4" s="29"/>
      <c r="J4" s="29"/>
      <c r="K4" s="18" t="str">
        <f>RIGHT(LEFT(G4,5),3)</f>
        <v/>
      </c>
      <c r="L4" s="35" t="e">
        <f>VLOOKUP(K4,COUNTRIES!A:D,4,0)</f>
        <v>#N/A</v>
      </c>
      <c r="M4" s="35" t="e">
        <f>VLOOKUP('New rate request'!K4,COUNTRIES!A:E,5,0)</f>
        <v>#N/A</v>
      </c>
      <c r="N4" s="18" t="str">
        <f>LEFT(RIGHT(G4,5),3)</f>
        <v/>
      </c>
      <c r="O4" s="35" t="e">
        <f>VLOOKUP(N4,COUNTRIES!A:D,4,0)</f>
        <v>#N/A</v>
      </c>
      <c r="P4" s="35" t="e">
        <f>VLOOKUP('New rate request'!N4,COUNTRIES!A:E,5,0)</f>
        <v>#N/A</v>
      </c>
      <c r="Q4" s="30"/>
      <c r="R4" s="30"/>
      <c r="S4" s="30"/>
      <c r="T4" s="19" t="s">
        <v>19185</v>
      </c>
      <c r="U4" s="22"/>
      <c r="V4" s="22"/>
      <c r="W4" s="22"/>
      <c r="X4" s="22"/>
      <c r="Y4" s="22"/>
      <c r="Z4" s="22"/>
      <c r="AA4" s="22"/>
      <c r="AB4" s="22"/>
      <c r="AC4" s="19" t="s">
        <v>41</v>
      </c>
      <c r="AD4" s="22"/>
      <c r="AE4" s="19" t="s">
        <v>41</v>
      </c>
      <c r="AF4" s="22"/>
      <c r="AG4" s="23"/>
      <c r="AH4" s="24" t="s">
        <v>46</v>
      </c>
      <c r="AI4" s="22"/>
      <c r="AJ4" s="19" t="s">
        <v>47</v>
      </c>
      <c r="AK4" s="22"/>
      <c r="AL4" s="19" t="s">
        <v>47</v>
      </c>
      <c r="AM4" s="22"/>
      <c r="AN4" s="19" t="s">
        <v>48</v>
      </c>
      <c r="AO4" s="22"/>
      <c r="AP4" s="22" t="s">
        <v>49</v>
      </c>
      <c r="AQ4" s="22" t="s">
        <v>49</v>
      </c>
    </row>
    <row r="5" spans="1:43" x14ac:dyDescent="0.25">
      <c r="A5" s="31"/>
      <c r="B5" s="16" t="str">
        <f>CONCATENATE(E5," ",G5)</f>
        <v xml:space="preserve"> </v>
      </c>
      <c r="C5" s="17">
        <v>43739</v>
      </c>
      <c r="D5" s="17">
        <v>44012</v>
      </c>
      <c r="E5" s="27"/>
      <c r="F5" s="18" t="s">
        <v>44</v>
      </c>
      <c r="G5" s="28"/>
      <c r="H5" s="18" t="str">
        <f>CONCATENATE(K5,"-",N5)</f>
        <v>-</v>
      </c>
      <c r="I5" s="29"/>
      <c r="J5" s="29"/>
      <c r="K5" s="18" t="str">
        <f>RIGHT(LEFT(G5,5),3)</f>
        <v/>
      </c>
      <c r="L5" s="35" t="e">
        <f>VLOOKUP(K5,COUNTRIES!A:D,4,0)</f>
        <v>#N/A</v>
      </c>
      <c r="M5" s="35" t="e">
        <f>VLOOKUP('New rate request'!K5,COUNTRIES!A:E,5,0)</f>
        <v>#N/A</v>
      </c>
      <c r="N5" s="18" t="str">
        <f>LEFT(RIGHT(G5,5),3)</f>
        <v/>
      </c>
      <c r="O5" s="35" t="e">
        <f>VLOOKUP(N5,COUNTRIES!A:D,4,0)</f>
        <v>#N/A</v>
      </c>
      <c r="P5" s="35" t="e">
        <f>VLOOKUP('New rate request'!N5,COUNTRIES!A:E,5,0)</f>
        <v>#N/A</v>
      </c>
      <c r="Q5" s="30"/>
      <c r="R5" s="30"/>
      <c r="S5" s="30"/>
      <c r="T5" s="19" t="s">
        <v>19185</v>
      </c>
      <c r="U5" s="22"/>
      <c r="V5" s="22"/>
      <c r="W5" s="22"/>
      <c r="X5" s="22"/>
      <c r="Y5" s="22"/>
      <c r="Z5" s="22"/>
      <c r="AA5" s="22"/>
      <c r="AB5" s="22"/>
      <c r="AC5" s="19" t="s">
        <v>41</v>
      </c>
      <c r="AD5" s="22"/>
      <c r="AE5" s="19" t="s">
        <v>41</v>
      </c>
      <c r="AF5" s="22"/>
      <c r="AG5" s="23"/>
      <c r="AH5" s="24" t="s">
        <v>46</v>
      </c>
      <c r="AI5" s="22"/>
      <c r="AJ5" s="19" t="s">
        <v>47</v>
      </c>
      <c r="AK5" s="22"/>
      <c r="AL5" s="19" t="s">
        <v>47</v>
      </c>
      <c r="AM5" s="22"/>
      <c r="AN5" s="19" t="s">
        <v>48</v>
      </c>
      <c r="AO5" s="22"/>
      <c r="AP5" s="22" t="s">
        <v>49</v>
      </c>
      <c r="AQ5" s="22" t="s">
        <v>49</v>
      </c>
    </row>
    <row r="6" spans="1:43" x14ac:dyDescent="0.25">
      <c r="A6" s="31"/>
      <c r="B6" s="16" t="str">
        <f>CONCATENATE(E6," ",G6)</f>
        <v xml:space="preserve"> </v>
      </c>
      <c r="C6" s="17">
        <v>43739</v>
      </c>
      <c r="D6" s="17">
        <v>44012</v>
      </c>
      <c r="E6" s="27"/>
      <c r="F6" s="18" t="s">
        <v>44</v>
      </c>
      <c r="G6" s="28"/>
      <c r="H6" s="18" t="str">
        <f>CONCATENATE(K6,"-",N6)</f>
        <v>-</v>
      </c>
      <c r="I6" s="29"/>
      <c r="J6" s="29"/>
      <c r="K6" s="18" t="str">
        <f>RIGHT(LEFT(G6,5),3)</f>
        <v/>
      </c>
      <c r="L6" s="35" t="e">
        <f>VLOOKUP(K6,COUNTRIES!A:D,4,0)</f>
        <v>#N/A</v>
      </c>
      <c r="M6" s="35" t="e">
        <f>VLOOKUP('New rate request'!K6,COUNTRIES!A:E,5,0)</f>
        <v>#N/A</v>
      </c>
      <c r="N6" s="18" t="str">
        <f>LEFT(RIGHT(G6,5),3)</f>
        <v/>
      </c>
      <c r="O6" s="35" t="e">
        <f>VLOOKUP(N6,COUNTRIES!A:D,4,0)</f>
        <v>#N/A</v>
      </c>
      <c r="P6" s="35" t="e">
        <f>VLOOKUP('New rate request'!N6,COUNTRIES!A:E,5,0)</f>
        <v>#N/A</v>
      </c>
      <c r="Q6" s="30"/>
      <c r="R6" s="30"/>
      <c r="S6" s="30"/>
      <c r="T6" s="19" t="s">
        <v>19185</v>
      </c>
      <c r="U6" s="22"/>
      <c r="V6" s="22"/>
      <c r="W6" s="22"/>
      <c r="X6" s="22"/>
      <c r="Y6" s="22"/>
      <c r="Z6" s="22"/>
      <c r="AA6" s="22"/>
      <c r="AB6" s="22"/>
      <c r="AC6" s="19" t="s">
        <v>41</v>
      </c>
      <c r="AD6" s="22"/>
      <c r="AE6" s="19" t="s">
        <v>41</v>
      </c>
      <c r="AF6" s="22"/>
      <c r="AG6" s="23"/>
      <c r="AH6" s="24" t="s">
        <v>46</v>
      </c>
      <c r="AI6" s="22"/>
      <c r="AJ6" s="19" t="s">
        <v>47</v>
      </c>
      <c r="AK6" s="22"/>
      <c r="AL6" s="19" t="s">
        <v>47</v>
      </c>
      <c r="AM6" s="22"/>
      <c r="AN6" s="19" t="s">
        <v>48</v>
      </c>
      <c r="AO6" s="22"/>
      <c r="AP6" s="22" t="s">
        <v>49</v>
      </c>
      <c r="AQ6" s="22" t="s">
        <v>49</v>
      </c>
    </row>
    <row r="7" spans="1:43" x14ac:dyDescent="0.25">
      <c r="A7" s="31"/>
      <c r="B7" s="16" t="str">
        <f>CONCATENATE(E7," ",G7)</f>
        <v xml:space="preserve"> </v>
      </c>
      <c r="C7" s="17">
        <v>43739</v>
      </c>
      <c r="D7" s="17">
        <v>44012</v>
      </c>
      <c r="E7" s="27"/>
      <c r="F7" s="18" t="s">
        <v>44</v>
      </c>
      <c r="G7" s="28"/>
      <c r="H7" s="18" t="str">
        <f>CONCATENATE(K7,"-",N7)</f>
        <v>-</v>
      </c>
      <c r="I7" s="29"/>
      <c r="J7" s="29"/>
      <c r="K7" s="18" t="str">
        <f>RIGHT(LEFT(G7,5),3)</f>
        <v/>
      </c>
      <c r="L7" s="35" t="e">
        <f>VLOOKUP(K7,COUNTRIES!A:D,4,0)</f>
        <v>#N/A</v>
      </c>
      <c r="M7" s="35" t="e">
        <f>VLOOKUP('New rate request'!K7,COUNTRIES!A:E,5,0)</f>
        <v>#N/A</v>
      </c>
      <c r="N7" s="18" t="str">
        <f>LEFT(RIGHT(G7,5),3)</f>
        <v/>
      </c>
      <c r="O7" s="35" t="e">
        <f>VLOOKUP(N7,COUNTRIES!A:D,4,0)</f>
        <v>#N/A</v>
      </c>
      <c r="P7" s="35" t="e">
        <f>VLOOKUP('New rate request'!N7,COUNTRIES!A:E,5,0)</f>
        <v>#N/A</v>
      </c>
      <c r="Q7" s="30"/>
      <c r="R7" s="30"/>
      <c r="S7" s="30"/>
      <c r="T7" s="19" t="s">
        <v>19185</v>
      </c>
      <c r="U7" s="22"/>
      <c r="V7" s="22"/>
      <c r="W7" s="22"/>
      <c r="X7" s="22"/>
      <c r="Y7" s="22"/>
      <c r="Z7" s="22"/>
      <c r="AA7" s="22"/>
      <c r="AB7" s="22"/>
      <c r="AC7" s="19" t="s">
        <v>41</v>
      </c>
      <c r="AD7" s="22"/>
      <c r="AE7" s="19" t="s">
        <v>41</v>
      </c>
      <c r="AF7" s="22"/>
      <c r="AG7" s="23"/>
      <c r="AH7" s="24" t="s">
        <v>46</v>
      </c>
      <c r="AI7" s="22"/>
      <c r="AJ7" s="19" t="s">
        <v>47</v>
      </c>
      <c r="AK7" s="22"/>
      <c r="AL7" s="19" t="s">
        <v>47</v>
      </c>
      <c r="AM7" s="22"/>
      <c r="AN7" s="19" t="s">
        <v>48</v>
      </c>
      <c r="AO7" s="22"/>
      <c r="AP7" s="22" t="s">
        <v>49</v>
      </c>
      <c r="AQ7" s="22" t="s">
        <v>49</v>
      </c>
    </row>
    <row r="8" spans="1:43" x14ac:dyDescent="0.2">
      <c r="B8" s="25" t="s">
        <v>50</v>
      </c>
    </row>
    <row r="9" spans="1:43" x14ac:dyDescent="0.2">
      <c r="B9" s="25" t="s">
        <v>10</v>
      </c>
    </row>
    <row r="10" spans="1:43" x14ac:dyDescent="0.2">
      <c r="B10" s="26" t="s">
        <v>51</v>
      </c>
    </row>
    <row r="11" spans="1:43" x14ac:dyDescent="0.2">
      <c r="B11" s="26" t="s">
        <v>52</v>
      </c>
    </row>
    <row r="12" spans="1:43" x14ac:dyDescent="0.2">
      <c r="B12" s="26" t="s">
        <v>53</v>
      </c>
    </row>
    <row r="13" spans="1:43" x14ac:dyDescent="0.2">
      <c r="B13" s="26" t="s">
        <v>54</v>
      </c>
    </row>
    <row r="14" spans="1:43" x14ac:dyDescent="0.2">
      <c r="B14" s="26" t="s">
        <v>55</v>
      </c>
    </row>
    <row r="15" spans="1:43" x14ac:dyDescent="0.2">
      <c r="B15" s="26" t="s">
        <v>56</v>
      </c>
    </row>
    <row r="16" spans="1:43" ht="13.35" customHeight="1" x14ac:dyDescent="0.2">
      <c r="B16" s="26" t="s">
        <v>57</v>
      </c>
    </row>
    <row r="17" spans="2:2" x14ac:dyDescent="0.2">
      <c r="B17" s="26" t="s">
        <v>58</v>
      </c>
    </row>
    <row r="18" spans="2:2" x14ac:dyDescent="0.2">
      <c r="B18" s="26"/>
    </row>
    <row r="19" spans="2:2" x14ac:dyDescent="0.2">
      <c r="B19" s="26"/>
    </row>
    <row r="20" spans="2:2" x14ac:dyDescent="0.2">
      <c r="B20" s="26"/>
    </row>
  </sheetData>
  <sheetProtection selectLockedCells="1" sort="0" autoFilter="0"/>
  <protectedRanges>
    <protectedRange sqref="Q4:S20446" name="Rates"/>
    <protectedRange sqref="T8:Z3934 AB8:AQ3934 AA8:AA22 AA24:AA3934" name="Rates_1"/>
    <protectedRange sqref="F8:F3934" name="TSP_1"/>
    <protectedRange sqref="T3935:AQ8062" name="Rates_2"/>
    <protectedRange sqref="F3935:F8062" name="TSP_2"/>
    <protectedRange sqref="T8063:AQ12190" name="Rates_3"/>
    <protectedRange sqref="F8063:F12190" name="TSP_3"/>
    <protectedRange sqref="T12191:AQ16318" name="Rates_4"/>
    <protectedRange sqref="F12191:F16318" name="TSP_4"/>
    <protectedRange sqref="T16319:AQ20446" name="Rates_5"/>
    <protectedRange sqref="F16319:F20446" name="TSP_5"/>
    <protectedRange sqref="X4:X7" name="Rates_6"/>
    <protectedRange sqref="T4:W7" name="Rates_7"/>
    <protectedRange sqref="AC4:AF7 AJ4:AQ7" name="Rates_8"/>
    <protectedRange sqref="Y4:AB7" name="Rates_6_3"/>
    <protectedRange sqref="AG4:AI7" name="Rates_6_4"/>
  </protectedRanges>
  <autoFilter ref="A3:AQ4"/>
  <mergeCells count="10">
    <mergeCell ref="Q2:S2"/>
    <mergeCell ref="B2:P2"/>
    <mergeCell ref="T2:AB2"/>
    <mergeCell ref="AP2:AQ2"/>
    <mergeCell ref="AC2:AD2"/>
    <mergeCell ref="AE2:AF2"/>
    <mergeCell ref="AG2:AI2"/>
    <mergeCell ref="AJ2:AK2"/>
    <mergeCell ref="AL2:AM2"/>
    <mergeCell ref="AN2:AO2"/>
  </mergeCells>
  <dataValidations count="3">
    <dataValidation type="list" showInputMessage="1" showErrorMessage="1" sqref="T4:T7">
      <formula1>"EUR,USD"</formula1>
    </dataValidation>
    <dataValidation showInputMessage="1" showErrorMessage="1" sqref="AJ4:AJ7 AL4:AL7"/>
    <dataValidation type="list" showInputMessage="1" showErrorMessage="1" sqref="AE4:AE7 AC4:AC7 AN4:AN7">
      <formula1>"Per Shipment, Per KG"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9518"/>
  <sheetViews>
    <sheetView zoomScaleNormal="100" workbookViewId="0">
      <selection sqref="A1:XFD1048576"/>
    </sheetView>
  </sheetViews>
  <sheetFormatPr defaultColWidth="9.140625" defaultRowHeight="14.25" thickTop="1" thickBottom="1" x14ac:dyDescent="0.25"/>
  <cols>
    <col min="1" max="1" width="12.42578125" style="33" bestFit="1" customWidth="1"/>
    <col min="2" max="2" width="50.5703125" style="33" bestFit="1" customWidth="1"/>
    <col min="3" max="3" width="38.5703125" style="33" bestFit="1" customWidth="1"/>
    <col min="4" max="4" width="15.5703125" style="33" bestFit="1" customWidth="1"/>
    <col min="5" max="6" width="9.140625" style="33"/>
    <col min="7" max="7" width="0" style="33" hidden="1" customWidth="1"/>
    <col min="8" max="8" width="13.140625" style="34" hidden="1" customWidth="1"/>
    <col min="9" max="9" width="50.85546875" style="34" hidden="1" customWidth="1"/>
    <col min="10" max="10" width="0" style="34" hidden="1" customWidth="1"/>
    <col min="11" max="12" width="0" style="33" hidden="1" customWidth="1"/>
    <col min="13" max="16384" width="9.140625" style="33"/>
  </cols>
  <sheetData>
    <row r="1" spans="1:10" ht="13.5" customHeight="1" thickTop="1" thickBot="1" x14ac:dyDescent="0.25">
      <c r="A1" s="32" t="s">
        <v>62</v>
      </c>
      <c r="B1" s="32" t="s">
        <v>63</v>
      </c>
      <c r="C1" s="32" t="s">
        <v>64</v>
      </c>
      <c r="D1" s="32" t="s">
        <v>65</v>
      </c>
      <c r="E1" s="32" t="s">
        <v>18875</v>
      </c>
      <c r="H1" s="32" t="s">
        <v>18878</v>
      </c>
      <c r="I1" s="32" t="s">
        <v>18879</v>
      </c>
      <c r="J1" s="32" t="s">
        <v>18875</v>
      </c>
    </row>
    <row r="2" spans="1:10" thickTop="1" thickBot="1" x14ac:dyDescent="0.25">
      <c r="A2" s="34" t="s">
        <v>66</v>
      </c>
      <c r="B2" s="34" t="s">
        <v>67</v>
      </c>
      <c r="C2" s="34" t="s">
        <v>68</v>
      </c>
      <c r="D2" s="34" t="s">
        <v>69</v>
      </c>
      <c r="E2" s="34" t="str">
        <f>VLOOKUP(C2,I:J,2,0)</f>
        <v>NAM</v>
      </c>
      <c r="H2" s="34" t="s">
        <v>18880</v>
      </c>
      <c r="I2" s="34" t="s">
        <v>18881</v>
      </c>
      <c r="J2" s="34" t="s">
        <v>45</v>
      </c>
    </row>
    <row r="3" spans="1:10" thickTop="1" thickBot="1" x14ac:dyDescent="0.25">
      <c r="A3" s="34" t="s">
        <v>70</v>
      </c>
      <c r="B3" s="34" t="s">
        <v>71</v>
      </c>
      <c r="C3" s="34" t="s">
        <v>72</v>
      </c>
      <c r="D3" s="34" t="s">
        <v>73</v>
      </c>
      <c r="E3" s="34" t="str">
        <f t="shared" ref="E3:E66" si="0">VLOOKUP(C3,I:J,2,0)</f>
        <v>EMEA</v>
      </c>
      <c r="H3" s="34" t="s">
        <v>18882</v>
      </c>
      <c r="I3" s="34" t="s">
        <v>164</v>
      </c>
      <c r="J3" s="34" t="s">
        <v>45</v>
      </c>
    </row>
    <row r="4" spans="1:10" thickTop="1" thickBot="1" x14ac:dyDescent="0.25">
      <c r="A4" s="34" t="s">
        <v>74</v>
      </c>
      <c r="B4" s="34" t="s">
        <v>75</v>
      </c>
      <c r="C4" s="34" t="s">
        <v>72</v>
      </c>
      <c r="D4" s="34" t="s">
        <v>73</v>
      </c>
      <c r="E4" s="34" t="str">
        <f t="shared" si="0"/>
        <v>EMEA</v>
      </c>
      <c r="H4" s="34" t="s">
        <v>18883</v>
      </c>
      <c r="I4" s="34" t="s">
        <v>1570</v>
      </c>
      <c r="J4" s="34" t="s">
        <v>45</v>
      </c>
    </row>
    <row r="5" spans="1:10" thickTop="1" thickBot="1" x14ac:dyDescent="0.25">
      <c r="A5" s="34" t="s">
        <v>76</v>
      </c>
      <c r="B5" s="34" t="s">
        <v>77</v>
      </c>
      <c r="C5" s="34" t="s">
        <v>78</v>
      </c>
      <c r="D5" s="34" t="s">
        <v>79</v>
      </c>
      <c r="E5" s="34" t="str">
        <f t="shared" si="0"/>
        <v>EMEA</v>
      </c>
      <c r="H5" s="34" t="s">
        <v>18884</v>
      </c>
      <c r="I5" s="34" t="s">
        <v>917</v>
      </c>
      <c r="J5" s="34" t="s">
        <v>18876</v>
      </c>
    </row>
    <row r="6" spans="1:10" thickTop="1" thickBot="1" x14ac:dyDescent="0.25">
      <c r="A6" s="34" t="s">
        <v>80</v>
      </c>
      <c r="B6" s="34" t="s">
        <v>81</v>
      </c>
      <c r="C6" s="34" t="s">
        <v>82</v>
      </c>
      <c r="D6" s="34" t="s">
        <v>83</v>
      </c>
      <c r="E6" s="34" t="str">
        <f t="shared" si="0"/>
        <v>EMEA</v>
      </c>
      <c r="H6" s="34" t="s">
        <v>18885</v>
      </c>
      <c r="I6" s="34" t="s">
        <v>850</v>
      </c>
      <c r="J6" s="34" t="s">
        <v>18876</v>
      </c>
    </row>
    <row r="7" spans="1:10" thickTop="1" thickBot="1" x14ac:dyDescent="0.25">
      <c r="A7" s="34" t="s">
        <v>84</v>
      </c>
      <c r="B7" s="34" t="s">
        <v>85</v>
      </c>
      <c r="C7" s="34" t="s">
        <v>78</v>
      </c>
      <c r="D7" s="34" t="s">
        <v>79</v>
      </c>
      <c r="E7" s="34" t="str">
        <f t="shared" si="0"/>
        <v>EMEA</v>
      </c>
      <c r="H7" s="34" t="s">
        <v>18886</v>
      </c>
      <c r="I7" s="34" t="s">
        <v>17024</v>
      </c>
      <c r="J7" s="34" t="s">
        <v>45</v>
      </c>
    </row>
    <row r="8" spans="1:10" thickTop="1" thickBot="1" x14ac:dyDescent="0.25">
      <c r="A8" s="34" t="s">
        <v>86</v>
      </c>
      <c r="B8" s="34" t="s">
        <v>87</v>
      </c>
      <c r="C8" s="34" t="s">
        <v>78</v>
      </c>
      <c r="D8" s="34" t="s">
        <v>79</v>
      </c>
      <c r="E8" s="34" t="str">
        <f t="shared" si="0"/>
        <v>EMEA</v>
      </c>
      <c r="H8" s="34" t="s">
        <v>18887</v>
      </c>
      <c r="I8" s="34" t="s">
        <v>6522</v>
      </c>
      <c r="J8" s="34" t="s">
        <v>45</v>
      </c>
    </row>
    <row r="9" spans="1:10" thickTop="1" thickBot="1" x14ac:dyDescent="0.25">
      <c r="A9" s="34" t="s">
        <v>88</v>
      </c>
      <c r="B9" s="34" t="s">
        <v>89</v>
      </c>
      <c r="C9" s="34" t="s">
        <v>90</v>
      </c>
      <c r="D9" s="34" t="s">
        <v>91</v>
      </c>
      <c r="E9" s="34" t="str">
        <f t="shared" si="0"/>
        <v>EMEA</v>
      </c>
      <c r="H9" s="34" t="s">
        <v>18888</v>
      </c>
      <c r="I9" s="34" t="s">
        <v>704</v>
      </c>
      <c r="J9" s="34" t="s">
        <v>45</v>
      </c>
    </row>
    <row r="10" spans="1:10" thickTop="1" thickBot="1" x14ac:dyDescent="0.25">
      <c r="A10" s="34" t="s">
        <v>92</v>
      </c>
      <c r="B10" s="34" t="s">
        <v>93</v>
      </c>
      <c r="C10" s="34" t="s">
        <v>94</v>
      </c>
      <c r="D10" s="34" t="s">
        <v>95</v>
      </c>
      <c r="E10" s="34" t="str">
        <f t="shared" si="0"/>
        <v>EMEA</v>
      </c>
      <c r="H10" s="34" t="s">
        <v>18889</v>
      </c>
      <c r="I10" s="34" t="s">
        <v>18890</v>
      </c>
      <c r="J10" s="34" t="s">
        <v>45</v>
      </c>
    </row>
    <row r="11" spans="1:10" thickTop="1" thickBot="1" x14ac:dyDescent="0.25">
      <c r="A11" s="34" t="s">
        <v>96</v>
      </c>
      <c r="B11" s="34" t="s">
        <v>97</v>
      </c>
      <c r="C11" s="34" t="s">
        <v>98</v>
      </c>
      <c r="D11" s="34" t="s">
        <v>99</v>
      </c>
      <c r="E11" s="34" t="str">
        <f t="shared" si="0"/>
        <v>APAC</v>
      </c>
      <c r="H11" s="34" t="s">
        <v>18891</v>
      </c>
      <c r="I11" s="34" t="s">
        <v>636</v>
      </c>
      <c r="J11" s="34" t="s">
        <v>18876</v>
      </c>
    </row>
    <row r="12" spans="1:10" thickTop="1" thickBot="1" x14ac:dyDescent="0.25">
      <c r="A12" s="34" t="s">
        <v>100</v>
      </c>
      <c r="B12" s="34" t="s">
        <v>101</v>
      </c>
      <c r="C12" s="34" t="s">
        <v>102</v>
      </c>
      <c r="D12" s="34" t="s">
        <v>103</v>
      </c>
      <c r="E12" s="34" t="str">
        <f t="shared" si="0"/>
        <v>EMEA</v>
      </c>
      <c r="H12" s="34" t="s">
        <v>18892</v>
      </c>
      <c r="I12" s="34" t="s">
        <v>5460</v>
      </c>
      <c r="J12" s="34" t="s">
        <v>18877</v>
      </c>
    </row>
    <row r="13" spans="1:10" thickTop="1" thickBot="1" x14ac:dyDescent="0.25">
      <c r="A13" s="34" t="s">
        <v>104</v>
      </c>
      <c r="B13" s="34" t="s">
        <v>105</v>
      </c>
      <c r="C13" s="34" t="s">
        <v>106</v>
      </c>
      <c r="D13" s="34" t="s">
        <v>107</v>
      </c>
      <c r="E13" s="34" t="str">
        <f t="shared" si="0"/>
        <v>APAC</v>
      </c>
      <c r="H13" s="34" t="s">
        <v>18893</v>
      </c>
      <c r="I13" s="34" t="s">
        <v>2657</v>
      </c>
      <c r="J13" s="34" t="s">
        <v>45</v>
      </c>
    </row>
    <row r="14" spans="1:10" thickTop="1" thickBot="1" x14ac:dyDescent="0.25">
      <c r="A14" s="34" t="s">
        <v>108</v>
      </c>
      <c r="B14" s="34" t="s">
        <v>109</v>
      </c>
      <c r="C14" s="34" t="s">
        <v>68</v>
      </c>
      <c r="D14" s="34" t="s">
        <v>69</v>
      </c>
      <c r="E14" s="34" t="str">
        <f t="shared" si="0"/>
        <v>NAM</v>
      </c>
      <c r="H14" s="34" t="s">
        <v>18894</v>
      </c>
      <c r="I14" s="34" t="s">
        <v>150</v>
      </c>
      <c r="J14" s="34" t="s">
        <v>18877</v>
      </c>
    </row>
    <row r="15" spans="1:10" thickTop="1" thickBot="1" x14ac:dyDescent="0.25">
      <c r="A15" s="34" t="s">
        <v>110</v>
      </c>
      <c r="B15" s="34" t="s">
        <v>111</v>
      </c>
      <c r="C15" s="34" t="s">
        <v>112</v>
      </c>
      <c r="D15" s="34" t="s">
        <v>113</v>
      </c>
      <c r="E15" s="34" t="str">
        <f t="shared" si="0"/>
        <v>APAC</v>
      </c>
      <c r="H15" s="34" t="s">
        <v>18895</v>
      </c>
      <c r="I15" s="34" t="s">
        <v>1118</v>
      </c>
      <c r="J15" s="34" t="s">
        <v>18876</v>
      </c>
    </row>
    <row r="16" spans="1:10" thickTop="1" thickBot="1" x14ac:dyDescent="0.25">
      <c r="A16" s="34" t="s">
        <v>114</v>
      </c>
      <c r="B16" s="34" t="s">
        <v>115</v>
      </c>
      <c r="C16" s="34" t="s">
        <v>116</v>
      </c>
      <c r="D16" s="34" t="s">
        <v>117</v>
      </c>
      <c r="E16" s="34" t="str">
        <f t="shared" si="0"/>
        <v>EMEA</v>
      </c>
      <c r="H16" s="34" t="s">
        <v>18896</v>
      </c>
      <c r="I16" s="34" t="s">
        <v>18897</v>
      </c>
      <c r="J16" s="34" t="s">
        <v>45</v>
      </c>
    </row>
    <row r="17" spans="1:10" thickTop="1" thickBot="1" x14ac:dyDescent="0.25">
      <c r="A17" s="34" t="s">
        <v>118</v>
      </c>
      <c r="B17" s="34" t="s">
        <v>119</v>
      </c>
      <c r="C17" s="34" t="s">
        <v>120</v>
      </c>
      <c r="D17" s="34" t="s">
        <v>121</v>
      </c>
      <c r="E17" s="34" t="str">
        <f t="shared" si="0"/>
        <v>EMEA</v>
      </c>
      <c r="H17" s="34" t="s">
        <v>18898</v>
      </c>
      <c r="I17" s="34" t="s">
        <v>1494</v>
      </c>
      <c r="J17" s="34" t="s">
        <v>45</v>
      </c>
    </row>
    <row r="18" spans="1:10" thickTop="1" thickBot="1" x14ac:dyDescent="0.25">
      <c r="A18" s="34" t="s">
        <v>122</v>
      </c>
      <c r="B18" s="34" t="s">
        <v>123</v>
      </c>
      <c r="C18" s="34" t="s">
        <v>98</v>
      </c>
      <c r="D18" s="34" t="s">
        <v>99</v>
      </c>
      <c r="E18" s="34" t="str">
        <f t="shared" si="0"/>
        <v>APAC</v>
      </c>
      <c r="H18" s="34" t="s">
        <v>18899</v>
      </c>
      <c r="I18" s="34" t="s">
        <v>11290</v>
      </c>
      <c r="J18" s="34" t="s">
        <v>45</v>
      </c>
    </row>
    <row r="19" spans="1:10" thickTop="1" thickBot="1" x14ac:dyDescent="0.25">
      <c r="A19" s="34" t="s">
        <v>124</v>
      </c>
      <c r="B19" s="34" t="s">
        <v>125</v>
      </c>
      <c r="C19" s="34" t="s">
        <v>126</v>
      </c>
      <c r="D19" s="34" t="s">
        <v>127</v>
      </c>
      <c r="E19" s="34" t="e">
        <f t="shared" si="0"/>
        <v>#N/A</v>
      </c>
      <c r="H19" s="34" t="s">
        <v>18900</v>
      </c>
      <c r="I19" s="34" t="s">
        <v>2685</v>
      </c>
      <c r="J19" s="34" t="s">
        <v>18876</v>
      </c>
    </row>
    <row r="20" spans="1:10" thickTop="1" thickBot="1" x14ac:dyDescent="0.25">
      <c r="A20" s="34" t="s">
        <v>128</v>
      </c>
      <c r="B20" s="34" t="s">
        <v>129</v>
      </c>
      <c r="C20" s="34" t="s">
        <v>130</v>
      </c>
      <c r="D20" s="34" t="s">
        <v>131</v>
      </c>
      <c r="E20" s="34" t="str">
        <f t="shared" si="0"/>
        <v>EMEA</v>
      </c>
      <c r="H20" s="34" t="s">
        <v>18901</v>
      </c>
      <c r="I20" s="34" t="s">
        <v>1704</v>
      </c>
      <c r="J20" s="34" t="s">
        <v>18877</v>
      </c>
    </row>
    <row r="21" spans="1:10" thickTop="1" thickBot="1" x14ac:dyDescent="0.25">
      <c r="A21" s="34" t="s">
        <v>132</v>
      </c>
      <c r="B21" s="34" t="s">
        <v>133</v>
      </c>
      <c r="C21" s="34" t="s">
        <v>134</v>
      </c>
      <c r="D21" s="34" t="s">
        <v>59</v>
      </c>
      <c r="E21" s="34" t="str">
        <f t="shared" si="0"/>
        <v>NAM</v>
      </c>
      <c r="H21" s="34" t="s">
        <v>18902</v>
      </c>
      <c r="I21" s="34" t="s">
        <v>935</v>
      </c>
      <c r="J21" s="34" t="s">
        <v>45</v>
      </c>
    </row>
    <row r="22" spans="1:10" thickTop="1" thickBot="1" x14ac:dyDescent="0.25">
      <c r="A22" s="34" t="s">
        <v>135</v>
      </c>
      <c r="B22" s="34" t="s">
        <v>136</v>
      </c>
      <c r="C22" s="34" t="s">
        <v>134</v>
      </c>
      <c r="D22" s="34" t="s">
        <v>59</v>
      </c>
      <c r="E22" s="34" t="str">
        <f t="shared" si="0"/>
        <v>NAM</v>
      </c>
      <c r="H22" s="34" t="s">
        <v>18903</v>
      </c>
      <c r="I22" s="34" t="s">
        <v>1059</v>
      </c>
      <c r="J22" s="34" t="s">
        <v>45</v>
      </c>
    </row>
    <row r="23" spans="1:10" thickTop="1" thickBot="1" x14ac:dyDescent="0.25">
      <c r="A23" s="34" t="s">
        <v>137</v>
      </c>
      <c r="B23" s="34" t="s">
        <v>138</v>
      </c>
      <c r="C23" s="34" t="s">
        <v>139</v>
      </c>
      <c r="D23" s="34" t="s">
        <v>140</v>
      </c>
      <c r="E23" s="34" t="str">
        <f t="shared" si="0"/>
        <v>EMEA</v>
      </c>
      <c r="H23" s="34" t="s">
        <v>18904</v>
      </c>
      <c r="I23" s="34" t="s">
        <v>2570</v>
      </c>
      <c r="J23" s="34" t="s">
        <v>45</v>
      </c>
    </row>
    <row r="24" spans="1:10" thickTop="1" thickBot="1" x14ac:dyDescent="0.25">
      <c r="A24" s="34" t="s">
        <v>141</v>
      </c>
      <c r="B24" s="34" t="s">
        <v>142</v>
      </c>
      <c r="C24" s="34" t="s">
        <v>126</v>
      </c>
      <c r="D24" s="34" t="s">
        <v>127</v>
      </c>
      <c r="E24" s="34" t="e">
        <f t="shared" si="0"/>
        <v>#N/A</v>
      </c>
      <c r="H24" s="34" t="s">
        <v>18905</v>
      </c>
      <c r="I24" s="34" t="s">
        <v>1440</v>
      </c>
      <c r="J24" s="34" t="s">
        <v>45</v>
      </c>
    </row>
    <row r="25" spans="1:10" thickTop="1" thickBot="1" x14ac:dyDescent="0.25">
      <c r="A25" s="34" t="s">
        <v>143</v>
      </c>
      <c r="B25" s="34" t="s">
        <v>144</v>
      </c>
      <c r="C25" s="34" t="s">
        <v>134</v>
      </c>
      <c r="D25" s="34" t="s">
        <v>59</v>
      </c>
      <c r="E25" s="34" t="str">
        <f t="shared" si="0"/>
        <v>NAM</v>
      </c>
      <c r="H25" s="34" t="s">
        <v>18906</v>
      </c>
      <c r="I25" s="34" t="s">
        <v>2819</v>
      </c>
      <c r="J25" s="34" t="s">
        <v>45</v>
      </c>
    </row>
    <row r="26" spans="1:10" thickTop="1" thickBot="1" x14ac:dyDescent="0.25">
      <c r="A26" s="34" t="s">
        <v>145</v>
      </c>
      <c r="B26" s="34" t="s">
        <v>136</v>
      </c>
      <c r="C26" s="34" t="s">
        <v>134</v>
      </c>
      <c r="D26" s="34" t="s">
        <v>59</v>
      </c>
      <c r="E26" s="34" t="str">
        <f t="shared" si="0"/>
        <v>NAM</v>
      </c>
      <c r="H26" s="34" t="s">
        <v>18907</v>
      </c>
      <c r="I26" s="34" t="s">
        <v>4112</v>
      </c>
      <c r="J26" s="34" t="s">
        <v>45</v>
      </c>
    </row>
    <row r="27" spans="1:10" thickTop="1" thickBot="1" x14ac:dyDescent="0.25">
      <c r="A27" s="34" t="s">
        <v>146</v>
      </c>
      <c r="B27" s="34" t="s">
        <v>147</v>
      </c>
      <c r="C27" s="34" t="s">
        <v>130</v>
      </c>
      <c r="D27" s="34" t="s">
        <v>131</v>
      </c>
      <c r="E27" s="34" t="str">
        <f t="shared" si="0"/>
        <v>EMEA</v>
      </c>
      <c r="H27" s="34" t="s">
        <v>18908</v>
      </c>
      <c r="I27" s="34" t="s">
        <v>18909</v>
      </c>
      <c r="J27" s="34" t="s">
        <v>45</v>
      </c>
    </row>
    <row r="28" spans="1:10" thickTop="1" thickBot="1" x14ac:dyDescent="0.25">
      <c r="A28" s="34" t="s">
        <v>148</v>
      </c>
      <c r="B28" s="34" t="s">
        <v>149</v>
      </c>
      <c r="C28" s="34" t="s">
        <v>150</v>
      </c>
      <c r="D28" s="34" t="s">
        <v>151</v>
      </c>
      <c r="E28" s="34" t="str">
        <f t="shared" si="0"/>
        <v>APAC</v>
      </c>
      <c r="H28" s="34" t="s">
        <v>18910</v>
      </c>
      <c r="I28" s="34" t="s">
        <v>2105</v>
      </c>
      <c r="J28" s="34" t="s">
        <v>18876</v>
      </c>
    </row>
    <row r="29" spans="1:10" thickTop="1" thickBot="1" x14ac:dyDescent="0.25">
      <c r="A29" s="34" t="s">
        <v>152</v>
      </c>
      <c r="B29" s="34" t="s">
        <v>153</v>
      </c>
      <c r="C29" s="34" t="s">
        <v>134</v>
      </c>
      <c r="D29" s="34" t="s">
        <v>59</v>
      </c>
      <c r="E29" s="34" t="str">
        <f t="shared" si="0"/>
        <v>NAM</v>
      </c>
      <c r="H29" s="34" t="s">
        <v>18911</v>
      </c>
      <c r="I29" s="34" t="s">
        <v>1596</v>
      </c>
      <c r="J29" s="34" t="s">
        <v>18877</v>
      </c>
    </row>
    <row r="30" spans="1:10" thickTop="1" thickBot="1" x14ac:dyDescent="0.25">
      <c r="A30" s="34" t="s">
        <v>154</v>
      </c>
      <c r="B30" s="34" t="s">
        <v>155</v>
      </c>
      <c r="C30" s="34" t="s">
        <v>126</v>
      </c>
      <c r="D30" s="34" t="s">
        <v>127</v>
      </c>
      <c r="E30" s="34" t="e">
        <f t="shared" si="0"/>
        <v>#N/A</v>
      </c>
      <c r="H30" s="34" t="s">
        <v>18912</v>
      </c>
      <c r="I30" s="34" t="s">
        <v>18913</v>
      </c>
      <c r="J30" s="34" t="s">
        <v>18876</v>
      </c>
    </row>
    <row r="31" spans="1:10" thickTop="1" thickBot="1" x14ac:dyDescent="0.25">
      <c r="A31" s="34" t="s">
        <v>156</v>
      </c>
      <c r="B31" s="34" t="s">
        <v>157</v>
      </c>
      <c r="C31" s="34" t="s">
        <v>120</v>
      </c>
      <c r="D31" s="34" t="s">
        <v>121</v>
      </c>
      <c r="E31" s="34" t="str">
        <f t="shared" si="0"/>
        <v>EMEA</v>
      </c>
      <c r="H31" s="34" t="s">
        <v>18914</v>
      </c>
      <c r="I31" s="34" t="s">
        <v>492</v>
      </c>
      <c r="J31" s="34" t="s">
        <v>18876</v>
      </c>
    </row>
    <row r="32" spans="1:10" thickTop="1" thickBot="1" x14ac:dyDescent="0.25">
      <c r="A32" s="34" t="s">
        <v>158</v>
      </c>
      <c r="B32" s="34" t="s">
        <v>159</v>
      </c>
      <c r="C32" s="34" t="s">
        <v>160</v>
      </c>
      <c r="D32" s="34" t="s">
        <v>161</v>
      </c>
      <c r="E32" s="34" t="str">
        <f t="shared" si="0"/>
        <v>LATAM</v>
      </c>
      <c r="H32" s="34" t="s">
        <v>18915</v>
      </c>
      <c r="I32" s="34" t="s">
        <v>809</v>
      </c>
      <c r="J32" s="34" t="s">
        <v>18876</v>
      </c>
    </row>
    <row r="33" spans="1:10" thickTop="1" thickBot="1" x14ac:dyDescent="0.25">
      <c r="A33" s="34" t="s">
        <v>162</v>
      </c>
      <c r="B33" s="34" t="s">
        <v>163</v>
      </c>
      <c r="C33" s="34" t="s">
        <v>164</v>
      </c>
      <c r="D33" s="34" t="s">
        <v>165</v>
      </c>
      <c r="E33" s="34" t="str">
        <f t="shared" si="0"/>
        <v>EMEA</v>
      </c>
      <c r="H33" s="34" t="s">
        <v>18916</v>
      </c>
      <c r="I33" s="34" t="s">
        <v>12972</v>
      </c>
      <c r="J33" s="34" t="s">
        <v>18877</v>
      </c>
    </row>
    <row r="34" spans="1:10" thickTop="1" thickBot="1" x14ac:dyDescent="0.25">
      <c r="A34" s="34" t="s">
        <v>166</v>
      </c>
      <c r="B34" s="34" t="s">
        <v>167</v>
      </c>
      <c r="C34" s="34" t="s">
        <v>164</v>
      </c>
      <c r="D34" s="34" t="s">
        <v>165</v>
      </c>
      <c r="E34" s="34" t="str">
        <f t="shared" si="0"/>
        <v>EMEA</v>
      </c>
      <c r="H34" s="34" t="s">
        <v>18917</v>
      </c>
      <c r="I34" s="34" t="s">
        <v>18918</v>
      </c>
      <c r="J34" s="34" t="s">
        <v>45</v>
      </c>
    </row>
    <row r="35" spans="1:10" thickTop="1" thickBot="1" x14ac:dyDescent="0.25">
      <c r="A35" s="34" t="s">
        <v>168</v>
      </c>
      <c r="B35" s="34" t="s">
        <v>169</v>
      </c>
      <c r="C35" s="34" t="s">
        <v>164</v>
      </c>
      <c r="D35" s="34" t="s">
        <v>165</v>
      </c>
      <c r="E35" s="34" t="str">
        <f t="shared" si="0"/>
        <v>EMEA</v>
      </c>
      <c r="H35" s="34" t="s">
        <v>18919</v>
      </c>
      <c r="I35" s="34" t="s">
        <v>5686</v>
      </c>
      <c r="J35" s="34" t="s">
        <v>45</v>
      </c>
    </row>
    <row r="36" spans="1:10" thickTop="1" thickBot="1" x14ac:dyDescent="0.25">
      <c r="A36" s="34" t="s">
        <v>170</v>
      </c>
      <c r="B36" s="34" t="s">
        <v>171</v>
      </c>
      <c r="C36" s="34" t="s">
        <v>94</v>
      </c>
      <c r="D36" s="34" t="s">
        <v>95</v>
      </c>
      <c r="E36" s="34" t="str">
        <f t="shared" si="0"/>
        <v>EMEA</v>
      </c>
      <c r="H36" s="34" t="s">
        <v>18920</v>
      </c>
      <c r="I36" s="34" t="s">
        <v>2669</v>
      </c>
      <c r="J36" s="34" t="s">
        <v>45</v>
      </c>
    </row>
    <row r="37" spans="1:10" thickTop="1" thickBot="1" x14ac:dyDescent="0.25">
      <c r="A37" s="34" t="s">
        <v>172</v>
      </c>
      <c r="B37" s="34" t="s">
        <v>173</v>
      </c>
      <c r="C37" s="34" t="s">
        <v>174</v>
      </c>
      <c r="D37" s="34" t="s">
        <v>175</v>
      </c>
      <c r="E37" s="34" t="str">
        <f t="shared" si="0"/>
        <v>EMEA</v>
      </c>
      <c r="H37" s="34" t="s">
        <v>18921</v>
      </c>
      <c r="I37" s="34" t="s">
        <v>1964</v>
      </c>
      <c r="J37" s="34" t="s">
        <v>18876</v>
      </c>
    </row>
    <row r="38" spans="1:10" thickTop="1" thickBot="1" x14ac:dyDescent="0.25">
      <c r="A38" s="34" t="s">
        <v>176</v>
      </c>
      <c r="B38" s="34" t="s">
        <v>177</v>
      </c>
      <c r="C38" s="34" t="s">
        <v>174</v>
      </c>
      <c r="D38" s="34" t="s">
        <v>175</v>
      </c>
      <c r="E38" s="34" t="str">
        <f t="shared" si="0"/>
        <v>EMEA</v>
      </c>
      <c r="H38" s="34" t="s">
        <v>18922</v>
      </c>
      <c r="I38" s="34" t="s">
        <v>68</v>
      </c>
      <c r="J38" s="34" t="s">
        <v>60</v>
      </c>
    </row>
    <row r="39" spans="1:10" thickTop="1" thickBot="1" x14ac:dyDescent="0.25">
      <c r="A39" s="34" t="s">
        <v>178</v>
      </c>
      <c r="B39" s="34" t="s">
        <v>179</v>
      </c>
      <c r="C39" s="34" t="s">
        <v>180</v>
      </c>
      <c r="D39" s="34" t="s">
        <v>181</v>
      </c>
      <c r="E39" s="34" t="str">
        <f t="shared" si="0"/>
        <v>EMEA</v>
      </c>
      <c r="H39" s="34" t="s">
        <v>18923</v>
      </c>
      <c r="I39" s="34" t="s">
        <v>3824</v>
      </c>
      <c r="J39" s="34" t="s">
        <v>18877</v>
      </c>
    </row>
    <row r="40" spans="1:10" thickTop="1" thickBot="1" x14ac:dyDescent="0.25">
      <c r="A40" s="34" t="s">
        <v>182</v>
      </c>
      <c r="B40" s="34" t="s">
        <v>183</v>
      </c>
      <c r="C40" s="34" t="s">
        <v>184</v>
      </c>
      <c r="D40" s="34" t="s">
        <v>185</v>
      </c>
      <c r="E40" s="34" t="str">
        <f t="shared" si="0"/>
        <v>LATAM</v>
      </c>
      <c r="H40" s="34" t="s">
        <v>18924</v>
      </c>
      <c r="I40" s="34" t="s">
        <v>18925</v>
      </c>
      <c r="J40" s="34" t="s">
        <v>45</v>
      </c>
    </row>
    <row r="41" spans="1:10" thickTop="1" thickBot="1" x14ac:dyDescent="0.25">
      <c r="A41" s="34" t="s">
        <v>186</v>
      </c>
      <c r="B41" s="34" t="s">
        <v>187</v>
      </c>
      <c r="C41" s="34" t="s">
        <v>184</v>
      </c>
      <c r="D41" s="34" t="s">
        <v>185</v>
      </c>
      <c r="E41" s="34" t="str">
        <f t="shared" si="0"/>
        <v>LATAM</v>
      </c>
      <c r="H41" s="34" t="s">
        <v>18926</v>
      </c>
      <c r="I41" s="34" t="s">
        <v>1490</v>
      </c>
      <c r="J41" s="34" t="s">
        <v>45</v>
      </c>
    </row>
    <row r="42" spans="1:10" thickTop="1" thickBot="1" x14ac:dyDescent="0.25">
      <c r="A42" s="34" t="s">
        <v>188</v>
      </c>
      <c r="B42" s="34" t="s">
        <v>189</v>
      </c>
      <c r="C42" s="34" t="s">
        <v>190</v>
      </c>
      <c r="D42" s="34" t="s">
        <v>191</v>
      </c>
      <c r="E42" s="34" t="str">
        <f t="shared" si="0"/>
        <v>LATAM</v>
      </c>
      <c r="H42" s="34" t="s">
        <v>18927</v>
      </c>
      <c r="I42" s="34" t="s">
        <v>2132</v>
      </c>
      <c r="J42" s="34" t="s">
        <v>45</v>
      </c>
    </row>
    <row r="43" spans="1:10" thickTop="1" thickBot="1" x14ac:dyDescent="0.25">
      <c r="A43" s="34" t="s">
        <v>192</v>
      </c>
      <c r="B43" s="34" t="s">
        <v>193</v>
      </c>
      <c r="C43" s="34" t="s">
        <v>194</v>
      </c>
      <c r="D43" s="34" t="s">
        <v>195</v>
      </c>
      <c r="E43" s="34" t="str">
        <f t="shared" si="0"/>
        <v>EMEA</v>
      </c>
      <c r="H43" s="34" t="s">
        <v>18928</v>
      </c>
      <c r="I43" s="34" t="s">
        <v>622</v>
      </c>
      <c r="J43" s="34" t="s">
        <v>45</v>
      </c>
    </row>
    <row r="44" spans="1:10" thickTop="1" thickBot="1" x14ac:dyDescent="0.25">
      <c r="A44" s="34" t="s">
        <v>196</v>
      </c>
      <c r="B44" s="34" t="s">
        <v>197</v>
      </c>
      <c r="C44" s="34" t="s">
        <v>102</v>
      </c>
      <c r="D44" s="34" t="s">
        <v>103</v>
      </c>
      <c r="E44" s="34" t="str">
        <f t="shared" si="0"/>
        <v>EMEA</v>
      </c>
      <c r="H44" s="34" t="s">
        <v>18929</v>
      </c>
      <c r="I44" s="34" t="s">
        <v>18930</v>
      </c>
      <c r="J44" s="34" t="s">
        <v>45</v>
      </c>
    </row>
    <row r="45" spans="1:10" thickTop="1" thickBot="1" x14ac:dyDescent="0.25">
      <c r="A45" s="34" t="s">
        <v>198</v>
      </c>
      <c r="B45" s="34" t="s">
        <v>199</v>
      </c>
      <c r="C45" s="34" t="s">
        <v>200</v>
      </c>
      <c r="D45" s="34" t="s">
        <v>201</v>
      </c>
      <c r="E45" s="34" t="str">
        <f t="shared" si="0"/>
        <v>LATAM</v>
      </c>
      <c r="H45" s="34" t="s">
        <v>18931</v>
      </c>
      <c r="I45" s="34" t="s">
        <v>348</v>
      </c>
      <c r="J45" s="34" t="s">
        <v>45</v>
      </c>
    </row>
    <row r="46" spans="1:10" thickTop="1" thickBot="1" x14ac:dyDescent="0.25">
      <c r="A46" s="34" t="s">
        <v>202</v>
      </c>
      <c r="B46" s="34" t="s">
        <v>203</v>
      </c>
      <c r="C46" s="34" t="s">
        <v>134</v>
      </c>
      <c r="D46" s="34" t="s">
        <v>59</v>
      </c>
      <c r="E46" s="34" t="str">
        <f t="shared" si="0"/>
        <v>NAM</v>
      </c>
      <c r="H46" s="34" t="s">
        <v>18932</v>
      </c>
      <c r="I46" s="34" t="s">
        <v>630</v>
      </c>
      <c r="J46" s="34" t="s">
        <v>18876</v>
      </c>
    </row>
    <row r="47" spans="1:10" thickTop="1" thickBot="1" x14ac:dyDescent="0.25">
      <c r="A47" s="34" t="s">
        <v>204</v>
      </c>
      <c r="B47" s="34" t="s">
        <v>205</v>
      </c>
      <c r="C47" s="34" t="s">
        <v>134</v>
      </c>
      <c r="D47" s="34" t="s">
        <v>59</v>
      </c>
      <c r="E47" s="34" t="str">
        <f t="shared" si="0"/>
        <v>NAM</v>
      </c>
      <c r="H47" s="34" t="s">
        <v>18933</v>
      </c>
      <c r="I47" s="34" t="s">
        <v>1388</v>
      </c>
      <c r="J47" s="34" t="s">
        <v>45</v>
      </c>
    </row>
    <row r="48" spans="1:10" thickTop="1" thickBot="1" x14ac:dyDescent="0.25">
      <c r="A48" s="34" t="s">
        <v>206</v>
      </c>
      <c r="B48" s="34" t="s">
        <v>207</v>
      </c>
      <c r="C48" s="34" t="s">
        <v>208</v>
      </c>
      <c r="D48" s="34" t="s">
        <v>209</v>
      </c>
      <c r="E48" s="34" t="str">
        <f t="shared" si="0"/>
        <v>EMEA</v>
      </c>
      <c r="H48" s="34" t="s">
        <v>18934</v>
      </c>
      <c r="I48" s="34" t="s">
        <v>388</v>
      </c>
      <c r="J48" s="34" t="s">
        <v>18877</v>
      </c>
    </row>
    <row r="49" spans="1:10" thickTop="1" thickBot="1" x14ac:dyDescent="0.25">
      <c r="A49" s="34" t="s">
        <v>210</v>
      </c>
      <c r="B49" s="34" t="s">
        <v>211</v>
      </c>
      <c r="C49" s="34" t="s">
        <v>208</v>
      </c>
      <c r="D49" s="34" t="s">
        <v>209</v>
      </c>
      <c r="E49" s="34" t="str">
        <f t="shared" si="0"/>
        <v>EMEA</v>
      </c>
      <c r="H49" s="34" t="s">
        <v>18935</v>
      </c>
      <c r="I49" s="34" t="s">
        <v>184</v>
      </c>
      <c r="J49" s="34" t="s">
        <v>18876</v>
      </c>
    </row>
    <row r="50" spans="1:10" thickTop="1" thickBot="1" x14ac:dyDescent="0.25">
      <c r="A50" s="34" t="s">
        <v>212</v>
      </c>
      <c r="B50" s="34" t="s">
        <v>213</v>
      </c>
      <c r="C50" s="34" t="s">
        <v>214</v>
      </c>
      <c r="D50" s="34" t="s">
        <v>215</v>
      </c>
      <c r="E50" s="34" t="str">
        <f t="shared" si="0"/>
        <v>EMEA</v>
      </c>
      <c r="H50" s="34" t="s">
        <v>18936</v>
      </c>
      <c r="I50" s="34" t="s">
        <v>1722</v>
      </c>
      <c r="J50" s="34" t="s">
        <v>18876</v>
      </c>
    </row>
    <row r="51" spans="1:10" thickTop="1" thickBot="1" x14ac:dyDescent="0.25">
      <c r="A51" s="34" t="s">
        <v>216</v>
      </c>
      <c r="B51" s="34" t="s">
        <v>217</v>
      </c>
      <c r="C51" s="34" t="s">
        <v>218</v>
      </c>
      <c r="D51" s="34" t="s">
        <v>219</v>
      </c>
      <c r="E51" s="34" t="str">
        <f t="shared" si="0"/>
        <v>EMEA</v>
      </c>
      <c r="H51" s="34" t="s">
        <v>18937</v>
      </c>
      <c r="I51" s="34" t="s">
        <v>1662</v>
      </c>
      <c r="J51" s="34" t="s">
        <v>18876</v>
      </c>
    </row>
    <row r="52" spans="1:10" thickTop="1" thickBot="1" x14ac:dyDescent="0.25">
      <c r="A52" s="34" t="s">
        <v>220</v>
      </c>
      <c r="B52" s="34" t="s">
        <v>221</v>
      </c>
      <c r="C52" s="34" t="s">
        <v>150</v>
      </c>
      <c r="D52" s="34" t="s">
        <v>151</v>
      </c>
      <c r="E52" s="34" t="str">
        <f t="shared" si="0"/>
        <v>APAC</v>
      </c>
      <c r="H52" s="34" t="s">
        <v>18938</v>
      </c>
      <c r="I52" s="34" t="s">
        <v>18939</v>
      </c>
      <c r="J52" s="34" t="s">
        <v>45</v>
      </c>
    </row>
    <row r="53" spans="1:10" thickTop="1" thickBot="1" x14ac:dyDescent="0.25">
      <c r="A53" s="34" t="s">
        <v>222</v>
      </c>
      <c r="B53" s="34" t="s">
        <v>223</v>
      </c>
      <c r="C53" s="34" t="s">
        <v>150</v>
      </c>
      <c r="D53" s="34" t="s">
        <v>151</v>
      </c>
      <c r="E53" s="34" t="str">
        <f t="shared" si="0"/>
        <v>APAC</v>
      </c>
      <c r="H53" s="34" t="s">
        <v>18940</v>
      </c>
      <c r="I53" s="34" t="s">
        <v>18941</v>
      </c>
      <c r="J53" s="34" t="s">
        <v>45</v>
      </c>
    </row>
    <row r="54" spans="1:10" thickTop="1" thickBot="1" x14ac:dyDescent="0.25">
      <c r="A54" s="34" t="s">
        <v>224</v>
      </c>
      <c r="B54" s="34" t="s">
        <v>179</v>
      </c>
      <c r="C54" s="34" t="s">
        <v>116</v>
      </c>
      <c r="D54" s="34" t="s">
        <v>117</v>
      </c>
      <c r="E54" s="34" t="str">
        <f t="shared" si="0"/>
        <v>EMEA</v>
      </c>
      <c r="H54" s="34" t="s">
        <v>18942</v>
      </c>
      <c r="I54" s="34" t="s">
        <v>3670</v>
      </c>
      <c r="J54" s="34" t="s">
        <v>18877</v>
      </c>
    </row>
    <row r="55" spans="1:10" thickTop="1" thickBot="1" x14ac:dyDescent="0.25">
      <c r="A55" s="34" t="s">
        <v>225</v>
      </c>
      <c r="B55" s="34" t="s">
        <v>226</v>
      </c>
      <c r="C55" s="34" t="s">
        <v>208</v>
      </c>
      <c r="D55" s="34" t="s">
        <v>209</v>
      </c>
      <c r="E55" s="34" t="str">
        <f t="shared" si="0"/>
        <v>EMEA</v>
      </c>
      <c r="H55" s="34" t="s">
        <v>18943</v>
      </c>
      <c r="I55" s="34" t="s">
        <v>384</v>
      </c>
      <c r="J55" s="34" t="s">
        <v>45</v>
      </c>
    </row>
    <row r="56" spans="1:10" thickTop="1" thickBot="1" x14ac:dyDescent="0.25">
      <c r="A56" s="34" t="s">
        <v>227</v>
      </c>
      <c r="B56" s="34" t="s">
        <v>228</v>
      </c>
      <c r="C56" s="34" t="s">
        <v>102</v>
      </c>
      <c r="D56" s="34" t="s">
        <v>103</v>
      </c>
      <c r="E56" s="34" t="str">
        <f t="shared" si="0"/>
        <v>EMEA</v>
      </c>
      <c r="H56" s="34" t="s">
        <v>18944</v>
      </c>
      <c r="I56" s="34" t="s">
        <v>18945</v>
      </c>
      <c r="J56" s="34" t="s">
        <v>45</v>
      </c>
    </row>
    <row r="57" spans="1:10" thickTop="1" thickBot="1" x14ac:dyDescent="0.25">
      <c r="A57" s="34" t="s">
        <v>229</v>
      </c>
      <c r="B57" s="34" t="s">
        <v>230</v>
      </c>
      <c r="C57" s="34" t="s">
        <v>231</v>
      </c>
      <c r="D57" s="34" t="s">
        <v>232</v>
      </c>
      <c r="E57" s="34" t="str">
        <f t="shared" si="0"/>
        <v>EMEA</v>
      </c>
      <c r="H57" s="34" t="s">
        <v>18946</v>
      </c>
      <c r="I57" s="34" t="s">
        <v>72</v>
      </c>
      <c r="J57" s="34" t="s">
        <v>45</v>
      </c>
    </row>
    <row r="58" spans="1:10" thickTop="1" thickBot="1" x14ac:dyDescent="0.25">
      <c r="A58" s="34" t="s">
        <v>233</v>
      </c>
      <c r="B58" s="34" t="s">
        <v>234</v>
      </c>
      <c r="C58" s="34" t="s">
        <v>134</v>
      </c>
      <c r="D58" s="34" t="s">
        <v>59</v>
      </c>
      <c r="E58" s="34" t="str">
        <f t="shared" si="0"/>
        <v>NAM</v>
      </c>
      <c r="H58" s="34" t="s">
        <v>18947</v>
      </c>
      <c r="I58" s="34" t="s">
        <v>556</v>
      </c>
      <c r="J58" s="34" t="s">
        <v>45</v>
      </c>
    </row>
    <row r="59" spans="1:10" thickTop="1" thickBot="1" x14ac:dyDescent="0.25">
      <c r="A59" s="34" t="s">
        <v>235</v>
      </c>
      <c r="B59" s="34" t="s">
        <v>236</v>
      </c>
      <c r="C59" s="34" t="s">
        <v>237</v>
      </c>
      <c r="D59" s="34" t="s">
        <v>238</v>
      </c>
      <c r="E59" s="34" t="str">
        <f t="shared" si="0"/>
        <v>APAC</v>
      </c>
      <c r="H59" s="34" t="s">
        <v>18948</v>
      </c>
      <c r="I59" s="34" t="s">
        <v>78</v>
      </c>
      <c r="J59" s="34" t="s">
        <v>45</v>
      </c>
    </row>
    <row r="60" spans="1:10" thickTop="1" thickBot="1" x14ac:dyDescent="0.25">
      <c r="A60" s="34" t="s">
        <v>239</v>
      </c>
      <c r="B60" s="34" t="s">
        <v>240</v>
      </c>
      <c r="C60" s="34" t="s">
        <v>106</v>
      </c>
      <c r="D60" s="34" t="s">
        <v>107</v>
      </c>
      <c r="E60" s="34" t="str">
        <f t="shared" si="0"/>
        <v>APAC</v>
      </c>
      <c r="H60" s="34" t="s">
        <v>18949</v>
      </c>
      <c r="I60" s="34" t="s">
        <v>4709</v>
      </c>
      <c r="J60" s="34" t="s">
        <v>18876</v>
      </c>
    </row>
    <row r="61" spans="1:10" thickTop="1" thickBot="1" x14ac:dyDescent="0.25">
      <c r="A61" s="34" t="s">
        <v>241</v>
      </c>
      <c r="B61" s="34" t="s">
        <v>136</v>
      </c>
      <c r="C61" s="34" t="s">
        <v>134</v>
      </c>
      <c r="D61" s="34" t="s">
        <v>59</v>
      </c>
      <c r="E61" s="34" t="str">
        <f t="shared" si="0"/>
        <v>NAM</v>
      </c>
      <c r="H61" s="34" t="s">
        <v>18950</v>
      </c>
      <c r="I61" s="34" t="s">
        <v>1666</v>
      </c>
      <c r="J61" s="34" t="s">
        <v>18876</v>
      </c>
    </row>
    <row r="62" spans="1:10" thickTop="1" thickBot="1" x14ac:dyDescent="0.25">
      <c r="A62" s="34" t="s">
        <v>242</v>
      </c>
      <c r="B62" s="34" t="s">
        <v>243</v>
      </c>
      <c r="C62" s="34" t="s">
        <v>244</v>
      </c>
      <c r="D62" s="34" t="s">
        <v>245</v>
      </c>
      <c r="E62" s="34" t="str">
        <f t="shared" si="0"/>
        <v>APAC</v>
      </c>
      <c r="H62" s="34" t="s">
        <v>18951</v>
      </c>
      <c r="I62" s="34" t="s">
        <v>231</v>
      </c>
      <c r="J62" s="34" t="s">
        <v>45</v>
      </c>
    </row>
    <row r="63" spans="1:10" thickTop="1" thickBot="1" x14ac:dyDescent="0.25">
      <c r="A63" s="34" t="s">
        <v>246</v>
      </c>
      <c r="B63" s="34" t="s">
        <v>247</v>
      </c>
      <c r="C63" s="34" t="s">
        <v>208</v>
      </c>
      <c r="D63" s="34" t="s">
        <v>209</v>
      </c>
      <c r="E63" s="34" t="str">
        <f t="shared" si="0"/>
        <v>EMEA</v>
      </c>
      <c r="H63" s="34" t="s">
        <v>18952</v>
      </c>
      <c r="I63" s="34" t="s">
        <v>682</v>
      </c>
      <c r="J63" s="34" t="s">
        <v>18876</v>
      </c>
    </row>
    <row r="64" spans="1:10" thickTop="1" thickBot="1" x14ac:dyDescent="0.25">
      <c r="A64" s="34" t="s">
        <v>248</v>
      </c>
      <c r="B64" s="34" t="s">
        <v>249</v>
      </c>
      <c r="C64" s="34" t="s">
        <v>250</v>
      </c>
      <c r="D64" s="34" t="s">
        <v>251</v>
      </c>
      <c r="E64" s="34" t="str">
        <f t="shared" si="0"/>
        <v>EMEA</v>
      </c>
      <c r="H64" s="34" t="s">
        <v>18953</v>
      </c>
      <c r="I64" s="34" t="s">
        <v>8023</v>
      </c>
      <c r="J64" s="34" t="s">
        <v>45</v>
      </c>
    </row>
    <row r="65" spans="1:10" thickTop="1" thickBot="1" x14ac:dyDescent="0.25">
      <c r="A65" s="34" t="s">
        <v>252</v>
      </c>
      <c r="B65" s="34" t="s">
        <v>253</v>
      </c>
      <c r="C65" s="34" t="s">
        <v>254</v>
      </c>
      <c r="D65" s="34" t="s">
        <v>255</v>
      </c>
      <c r="E65" s="34" t="str">
        <f t="shared" si="0"/>
        <v>EMEA</v>
      </c>
      <c r="H65" s="34" t="s">
        <v>18954</v>
      </c>
      <c r="I65" s="34" t="s">
        <v>174</v>
      </c>
      <c r="J65" s="34" t="s">
        <v>45</v>
      </c>
    </row>
    <row r="66" spans="1:10" thickTop="1" thickBot="1" x14ac:dyDescent="0.25">
      <c r="A66" s="34" t="s">
        <v>256</v>
      </c>
      <c r="B66" s="34" t="s">
        <v>257</v>
      </c>
      <c r="C66" s="34" t="s">
        <v>258</v>
      </c>
      <c r="D66" s="34" t="s">
        <v>259</v>
      </c>
      <c r="E66" s="34" t="str">
        <f t="shared" si="0"/>
        <v>APAC</v>
      </c>
      <c r="H66" s="34" t="s">
        <v>18955</v>
      </c>
      <c r="I66" s="34" t="s">
        <v>18956</v>
      </c>
      <c r="J66" s="34" t="s">
        <v>45</v>
      </c>
    </row>
    <row r="67" spans="1:10" thickTop="1" thickBot="1" x14ac:dyDescent="0.25">
      <c r="A67" s="34" t="s">
        <v>260</v>
      </c>
      <c r="B67" s="34" t="s">
        <v>261</v>
      </c>
      <c r="C67" s="34" t="s">
        <v>258</v>
      </c>
      <c r="D67" s="34" t="s">
        <v>259</v>
      </c>
      <c r="E67" s="34" t="str">
        <f t="shared" ref="E67:E130" si="1">VLOOKUP(C67,I:J,2,0)</f>
        <v>APAC</v>
      </c>
      <c r="H67" s="34" t="s">
        <v>18957</v>
      </c>
      <c r="I67" s="34" t="s">
        <v>18958</v>
      </c>
      <c r="J67" s="34" t="s">
        <v>45</v>
      </c>
    </row>
    <row r="68" spans="1:10" thickTop="1" thickBot="1" x14ac:dyDescent="0.25">
      <c r="A68" s="34" t="s">
        <v>262</v>
      </c>
      <c r="B68" s="34" t="s">
        <v>263</v>
      </c>
      <c r="C68" s="34" t="s">
        <v>106</v>
      </c>
      <c r="D68" s="34" t="s">
        <v>107</v>
      </c>
      <c r="E68" s="34" t="str">
        <f t="shared" si="1"/>
        <v>APAC</v>
      </c>
      <c r="H68" s="34" t="s">
        <v>18959</v>
      </c>
      <c r="I68" s="34" t="s">
        <v>450</v>
      </c>
      <c r="J68" s="34" t="s">
        <v>45</v>
      </c>
    </row>
    <row r="69" spans="1:10" thickTop="1" thickBot="1" x14ac:dyDescent="0.25">
      <c r="A69" s="34" t="s">
        <v>264</v>
      </c>
      <c r="B69" s="34" t="s">
        <v>265</v>
      </c>
      <c r="C69" s="34" t="s">
        <v>266</v>
      </c>
      <c r="D69" s="34" t="s">
        <v>61</v>
      </c>
      <c r="E69" s="34" t="str">
        <f t="shared" si="1"/>
        <v>EMEA</v>
      </c>
      <c r="H69" s="34" t="s">
        <v>18960</v>
      </c>
      <c r="I69" s="34" t="s">
        <v>218</v>
      </c>
      <c r="J69" s="34" t="s">
        <v>45</v>
      </c>
    </row>
    <row r="70" spans="1:10" thickTop="1" thickBot="1" x14ac:dyDescent="0.25">
      <c r="A70" s="34" t="s">
        <v>267</v>
      </c>
      <c r="B70" s="34" t="s">
        <v>268</v>
      </c>
      <c r="C70" s="34" t="s">
        <v>269</v>
      </c>
      <c r="D70" s="34" t="s">
        <v>270</v>
      </c>
      <c r="E70" s="34" t="str">
        <f t="shared" si="1"/>
        <v>EMEA</v>
      </c>
      <c r="H70" s="34" t="s">
        <v>18961</v>
      </c>
      <c r="I70" s="34" t="s">
        <v>5158</v>
      </c>
      <c r="J70" s="34" t="s">
        <v>45</v>
      </c>
    </row>
    <row r="71" spans="1:10" thickTop="1" thickBot="1" x14ac:dyDescent="0.25">
      <c r="A71" s="34" t="s">
        <v>271</v>
      </c>
      <c r="B71" s="34" t="s">
        <v>272</v>
      </c>
      <c r="C71" s="34" t="s">
        <v>94</v>
      </c>
      <c r="D71" s="34" t="s">
        <v>95</v>
      </c>
      <c r="E71" s="34" t="str">
        <f t="shared" si="1"/>
        <v>EMEA</v>
      </c>
      <c r="H71" s="34" t="s">
        <v>18962</v>
      </c>
      <c r="I71" s="34" t="s">
        <v>1364</v>
      </c>
      <c r="J71" s="34" t="s">
        <v>18877</v>
      </c>
    </row>
    <row r="72" spans="1:10" thickTop="1" thickBot="1" x14ac:dyDescent="0.25">
      <c r="A72" s="34" t="s">
        <v>273</v>
      </c>
      <c r="B72" s="34" t="s">
        <v>274</v>
      </c>
      <c r="C72" s="34" t="s">
        <v>150</v>
      </c>
      <c r="D72" s="34" t="s">
        <v>151</v>
      </c>
      <c r="E72" s="34" t="str">
        <f t="shared" si="1"/>
        <v>APAC</v>
      </c>
      <c r="H72" s="34" t="s">
        <v>18963</v>
      </c>
      <c r="I72" s="34" t="s">
        <v>13575</v>
      </c>
      <c r="J72" s="34" t="s">
        <v>18876</v>
      </c>
    </row>
    <row r="73" spans="1:10" thickTop="1" thickBot="1" x14ac:dyDescent="0.25">
      <c r="A73" s="34" t="s">
        <v>275</v>
      </c>
      <c r="B73" s="34" t="s">
        <v>276</v>
      </c>
      <c r="C73" s="34" t="s">
        <v>258</v>
      </c>
      <c r="D73" s="34" t="s">
        <v>259</v>
      </c>
      <c r="E73" s="34" t="str">
        <f t="shared" si="1"/>
        <v>APAC</v>
      </c>
      <c r="H73" s="34" t="s">
        <v>18964</v>
      </c>
      <c r="I73" s="34" t="s">
        <v>18965</v>
      </c>
      <c r="J73" s="34" t="s">
        <v>18877</v>
      </c>
    </row>
    <row r="74" spans="1:10" thickTop="1" thickBot="1" x14ac:dyDescent="0.25">
      <c r="A74" s="34" t="s">
        <v>277</v>
      </c>
      <c r="B74" s="34" t="s">
        <v>278</v>
      </c>
      <c r="C74" s="34" t="s">
        <v>208</v>
      </c>
      <c r="D74" s="34" t="s">
        <v>209</v>
      </c>
      <c r="E74" s="34" t="str">
        <f t="shared" si="1"/>
        <v>EMEA</v>
      </c>
      <c r="H74" s="34" t="s">
        <v>18966</v>
      </c>
      <c r="I74" s="34" t="s">
        <v>5376</v>
      </c>
      <c r="J74" s="34" t="s">
        <v>45</v>
      </c>
    </row>
    <row r="75" spans="1:10" thickTop="1" thickBot="1" x14ac:dyDescent="0.25">
      <c r="A75" s="34" t="s">
        <v>279</v>
      </c>
      <c r="B75" s="34" t="s">
        <v>280</v>
      </c>
      <c r="C75" s="34" t="s">
        <v>281</v>
      </c>
      <c r="D75" s="34" t="s">
        <v>282</v>
      </c>
      <c r="E75" s="34" t="str">
        <f t="shared" si="1"/>
        <v>EMEA</v>
      </c>
      <c r="H75" s="34" t="s">
        <v>18967</v>
      </c>
      <c r="I75" s="34" t="s">
        <v>266</v>
      </c>
      <c r="J75" s="34" t="s">
        <v>45</v>
      </c>
    </row>
    <row r="76" spans="1:10" thickTop="1" thickBot="1" x14ac:dyDescent="0.25">
      <c r="A76" s="34" t="s">
        <v>283</v>
      </c>
      <c r="B76" s="34" t="s">
        <v>284</v>
      </c>
      <c r="C76" s="34" t="s">
        <v>184</v>
      </c>
      <c r="D76" s="34" t="s">
        <v>185</v>
      </c>
      <c r="E76" s="34" t="str">
        <f t="shared" si="1"/>
        <v>LATAM</v>
      </c>
      <c r="H76" s="34" t="s">
        <v>18968</v>
      </c>
      <c r="I76" s="34" t="s">
        <v>366</v>
      </c>
      <c r="J76" s="34" t="s">
        <v>45</v>
      </c>
    </row>
    <row r="77" spans="1:10" thickTop="1" thickBot="1" x14ac:dyDescent="0.25">
      <c r="A77" s="34" t="s">
        <v>285</v>
      </c>
      <c r="B77" s="34" t="s">
        <v>286</v>
      </c>
      <c r="C77" s="34" t="s">
        <v>287</v>
      </c>
      <c r="D77" s="34" t="s">
        <v>288</v>
      </c>
      <c r="E77" s="34" t="str">
        <f t="shared" si="1"/>
        <v>LATAM</v>
      </c>
      <c r="H77" s="34" t="s">
        <v>18969</v>
      </c>
      <c r="I77" s="34" t="s">
        <v>18970</v>
      </c>
      <c r="J77" s="34" t="s">
        <v>45</v>
      </c>
    </row>
    <row r="78" spans="1:10" thickTop="1" thickBot="1" x14ac:dyDescent="0.25">
      <c r="A78" s="34" t="s">
        <v>289</v>
      </c>
      <c r="B78" s="34" t="s">
        <v>290</v>
      </c>
      <c r="C78" s="34" t="s">
        <v>160</v>
      </c>
      <c r="D78" s="34" t="s">
        <v>161</v>
      </c>
      <c r="E78" s="34" t="str">
        <f t="shared" si="1"/>
        <v>LATAM</v>
      </c>
      <c r="H78" s="34" t="s">
        <v>18971</v>
      </c>
      <c r="I78" s="34" t="s">
        <v>3226</v>
      </c>
      <c r="J78" s="34" t="s">
        <v>18876</v>
      </c>
    </row>
    <row r="79" spans="1:10" thickTop="1" thickBot="1" x14ac:dyDescent="0.25">
      <c r="A79" s="34" t="s">
        <v>291</v>
      </c>
      <c r="B79" s="34" t="s">
        <v>292</v>
      </c>
      <c r="C79" s="34" t="s">
        <v>293</v>
      </c>
      <c r="D79" s="34" t="s">
        <v>294</v>
      </c>
      <c r="E79" s="34" t="str">
        <f t="shared" si="1"/>
        <v>APAC</v>
      </c>
      <c r="H79" s="34" t="s">
        <v>18972</v>
      </c>
      <c r="I79" s="34" t="s">
        <v>1827</v>
      </c>
      <c r="J79" s="34" t="s">
        <v>45</v>
      </c>
    </row>
    <row r="80" spans="1:10" thickTop="1" thickBot="1" x14ac:dyDescent="0.25">
      <c r="A80" s="34" t="s">
        <v>295</v>
      </c>
      <c r="B80" s="34" t="s">
        <v>296</v>
      </c>
      <c r="C80" s="34" t="s">
        <v>297</v>
      </c>
      <c r="D80" s="34" t="s">
        <v>298</v>
      </c>
      <c r="E80" s="34" t="str">
        <f t="shared" si="1"/>
        <v>EMEA</v>
      </c>
      <c r="H80" s="34" t="s">
        <v>18973</v>
      </c>
      <c r="I80" s="34" t="s">
        <v>3330</v>
      </c>
      <c r="J80" s="34" t="s">
        <v>45</v>
      </c>
    </row>
    <row r="81" spans="1:10" thickTop="1" thickBot="1" x14ac:dyDescent="0.25">
      <c r="A81" s="34" t="s">
        <v>299</v>
      </c>
      <c r="B81" s="34" t="s">
        <v>300</v>
      </c>
      <c r="C81" s="34" t="s">
        <v>301</v>
      </c>
      <c r="D81" s="34" t="s">
        <v>302</v>
      </c>
      <c r="E81" s="34" t="str">
        <f t="shared" si="1"/>
        <v>EMEA</v>
      </c>
      <c r="H81" s="34" t="s">
        <v>18974</v>
      </c>
      <c r="I81" s="34" t="s">
        <v>6443</v>
      </c>
      <c r="J81" s="34" t="s">
        <v>45</v>
      </c>
    </row>
    <row r="82" spans="1:10" thickTop="1" thickBot="1" x14ac:dyDescent="0.25">
      <c r="A82" s="34" t="s">
        <v>303</v>
      </c>
      <c r="B82" s="34" t="s">
        <v>304</v>
      </c>
      <c r="C82" s="34" t="s">
        <v>258</v>
      </c>
      <c r="D82" s="34" t="s">
        <v>259</v>
      </c>
      <c r="E82" s="34" t="str">
        <f t="shared" si="1"/>
        <v>APAC</v>
      </c>
      <c r="H82" s="34" t="s">
        <v>18975</v>
      </c>
      <c r="I82" s="34" t="s">
        <v>194</v>
      </c>
      <c r="J82" s="34" t="s">
        <v>45</v>
      </c>
    </row>
    <row r="83" spans="1:10" thickTop="1" thickBot="1" x14ac:dyDescent="0.25">
      <c r="A83" s="34" t="s">
        <v>305</v>
      </c>
      <c r="B83" s="34" t="s">
        <v>306</v>
      </c>
      <c r="C83" s="34" t="s">
        <v>307</v>
      </c>
      <c r="D83" s="34" t="s">
        <v>308</v>
      </c>
      <c r="E83" s="34" t="str">
        <f t="shared" si="1"/>
        <v>LATAM</v>
      </c>
      <c r="H83" s="34" t="s">
        <v>18976</v>
      </c>
      <c r="I83" s="34" t="s">
        <v>6038</v>
      </c>
      <c r="J83" s="34" t="s">
        <v>45</v>
      </c>
    </row>
    <row r="84" spans="1:10" thickTop="1" thickBot="1" x14ac:dyDescent="0.25">
      <c r="A84" s="34" t="s">
        <v>309</v>
      </c>
      <c r="B84" s="34" t="s">
        <v>310</v>
      </c>
      <c r="C84" s="34" t="s">
        <v>94</v>
      </c>
      <c r="D84" s="34" t="s">
        <v>95</v>
      </c>
      <c r="E84" s="34" t="str">
        <f t="shared" si="1"/>
        <v>EMEA</v>
      </c>
      <c r="H84" s="34" t="s">
        <v>18977</v>
      </c>
      <c r="I84" s="34" t="s">
        <v>90</v>
      </c>
      <c r="J84" s="34" t="s">
        <v>45</v>
      </c>
    </row>
    <row r="85" spans="1:10" thickTop="1" thickBot="1" x14ac:dyDescent="0.25">
      <c r="A85" s="34" t="s">
        <v>311</v>
      </c>
      <c r="B85" s="34" t="s">
        <v>312</v>
      </c>
      <c r="C85" s="34" t="s">
        <v>313</v>
      </c>
      <c r="D85" s="34" t="s">
        <v>314</v>
      </c>
      <c r="E85" s="34" t="str">
        <f t="shared" si="1"/>
        <v>EMEA</v>
      </c>
      <c r="H85" s="34" t="s">
        <v>18978</v>
      </c>
      <c r="I85" s="34" t="s">
        <v>1632</v>
      </c>
      <c r="J85" s="34" t="s">
        <v>45</v>
      </c>
    </row>
    <row r="86" spans="1:10" thickTop="1" thickBot="1" x14ac:dyDescent="0.25">
      <c r="A86" s="34" t="s">
        <v>315</v>
      </c>
      <c r="B86" s="34" t="s">
        <v>316</v>
      </c>
      <c r="C86" s="34" t="s">
        <v>106</v>
      </c>
      <c r="D86" s="34" t="s">
        <v>107</v>
      </c>
      <c r="E86" s="34" t="str">
        <f t="shared" si="1"/>
        <v>APAC</v>
      </c>
      <c r="H86" s="34" t="s">
        <v>18979</v>
      </c>
      <c r="I86" s="34" t="s">
        <v>2422</v>
      </c>
      <c r="J86" s="34" t="s">
        <v>45</v>
      </c>
    </row>
    <row r="87" spans="1:10" thickTop="1" thickBot="1" x14ac:dyDescent="0.25">
      <c r="A87" s="34" t="s">
        <v>317</v>
      </c>
      <c r="B87" s="34" t="s">
        <v>136</v>
      </c>
      <c r="C87" s="34" t="s">
        <v>134</v>
      </c>
      <c r="D87" s="34" t="s">
        <v>59</v>
      </c>
      <c r="E87" s="34" t="str">
        <f t="shared" si="1"/>
        <v>NAM</v>
      </c>
      <c r="H87" s="34" t="s">
        <v>18980</v>
      </c>
      <c r="I87" s="34" t="s">
        <v>1775</v>
      </c>
      <c r="J87" s="34" t="s">
        <v>45</v>
      </c>
    </row>
    <row r="88" spans="1:10" thickTop="1" thickBot="1" x14ac:dyDescent="0.25">
      <c r="A88" s="34" t="s">
        <v>318</v>
      </c>
      <c r="B88" s="34" t="s">
        <v>319</v>
      </c>
      <c r="C88" s="34" t="s">
        <v>200</v>
      </c>
      <c r="D88" s="34" t="s">
        <v>201</v>
      </c>
      <c r="E88" s="34" t="str">
        <f t="shared" si="1"/>
        <v>LATAM</v>
      </c>
      <c r="H88" s="34" t="s">
        <v>18981</v>
      </c>
      <c r="I88" s="34" t="s">
        <v>1783</v>
      </c>
      <c r="J88" s="34" t="s">
        <v>45</v>
      </c>
    </row>
    <row r="89" spans="1:10" thickTop="1" thickBot="1" x14ac:dyDescent="0.25">
      <c r="A89" s="34" t="s">
        <v>320</v>
      </c>
      <c r="B89" s="34" t="s">
        <v>321</v>
      </c>
      <c r="C89" s="34" t="s">
        <v>322</v>
      </c>
      <c r="D89" s="34" t="s">
        <v>323</v>
      </c>
      <c r="E89" s="34" t="str">
        <f t="shared" si="1"/>
        <v>APAC</v>
      </c>
      <c r="H89" s="34" t="s">
        <v>18982</v>
      </c>
      <c r="I89" s="34" t="s">
        <v>281</v>
      </c>
      <c r="J89" s="34" t="s">
        <v>45</v>
      </c>
    </row>
    <row r="90" spans="1:10" thickTop="1" thickBot="1" x14ac:dyDescent="0.25">
      <c r="A90" s="34" t="s">
        <v>324</v>
      </c>
      <c r="B90" s="34" t="s">
        <v>325</v>
      </c>
      <c r="C90" s="34" t="s">
        <v>322</v>
      </c>
      <c r="D90" s="34" t="s">
        <v>323</v>
      </c>
      <c r="E90" s="34" t="str">
        <f t="shared" si="1"/>
        <v>APAC</v>
      </c>
      <c r="H90" s="34" t="s">
        <v>18983</v>
      </c>
      <c r="I90" s="34" t="s">
        <v>18984</v>
      </c>
      <c r="J90" s="34" t="s">
        <v>18876</v>
      </c>
    </row>
    <row r="91" spans="1:10" thickTop="1" thickBot="1" x14ac:dyDescent="0.25">
      <c r="A91" s="34" t="s">
        <v>326</v>
      </c>
      <c r="B91" s="34" t="s">
        <v>327</v>
      </c>
      <c r="C91" s="34" t="s">
        <v>134</v>
      </c>
      <c r="D91" s="34" t="s">
        <v>59</v>
      </c>
      <c r="E91" s="34" t="str">
        <f t="shared" si="1"/>
        <v>NAM</v>
      </c>
      <c r="H91" s="34" t="s">
        <v>18985</v>
      </c>
      <c r="I91" s="34" t="s">
        <v>3210</v>
      </c>
      <c r="J91" s="34" t="s">
        <v>18876</v>
      </c>
    </row>
    <row r="92" spans="1:10" thickTop="1" thickBot="1" x14ac:dyDescent="0.25">
      <c r="A92" s="34" t="s">
        <v>328</v>
      </c>
      <c r="B92" s="34" t="s">
        <v>329</v>
      </c>
      <c r="C92" s="34" t="s">
        <v>106</v>
      </c>
      <c r="D92" s="34" t="s">
        <v>107</v>
      </c>
      <c r="E92" s="34" t="str">
        <f t="shared" si="1"/>
        <v>APAC</v>
      </c>
      <c r="H92" s="34" t="s">
        <v>18986</v>
      </c>
      <c r="I92" s="34" t="s">
        <v>658</v>
      </c>
      <c r="J92" s="34" t="s">
        <v>18877</v>
      </c>
    </row>
    <row r="93" spans="1:10" thickTop="1" thickBot="1" x14ac:dyDescent="0.25">
      <c r="A93" s="34" t="s">
        <v>330</v>
      </c>
      <c r="B93" s="34" t="s">
        <v>331</v>
      </c>
      <c r="C93" s="34" t="s">
        <v>332</v>
      </c>
      <c r="D93" s="34" t="s">
        <v>333</v>
      </c>
      <c r="E93" s="34" t="str">
        <f t="shared" si="1"/>
        <v>EMEA</v>
      </c>
      <c r="H93" s="34" t="s">
        <v>18987</v>
      </c>
      <c r="I93" s="34" t="s">
        <v>2292</v>
      </c>
      <c r="J93" s="34" t="s">
        <v>45</v>
      </c>
    </row>
    <row r="94" spans="1:10" thickTop="1" thickBot="1" x14ac:dyDescent="0.25">
      <c r="A94" s="34" t="s">
        <v>334</v>
      </c>
      <c r="B94" s="34" t="s">
        <v>335</v>
      </c>
      <c r="C94" s="34" t="s">
        <v>150</v>
      </c>
      <c r="D94" s="34" t="s">
        <v>151</v>
      </c>
      <c r="E94" s="34" t="str">
        <f t="shared" si="1"/>
        <v>APAC</v>
      </c>
      <c r="H94" s="34" t="s">
        <v>18988</v>
      </c>
      <c r="I94" s="34" t="s">
        <v>340</v>
      </c>
      <c r="J94" s="34" t="s">
        <v>18876</v>
      </c>
    </row>
    <row r="95" spans="1:10" thickTop="1" thickBot="1" x14ac:dyDescent="0.25">
      <c r="A95" s="34" t="s">
        <v>336</v>
      </c>
      <c r="B95" s="34" t="s">
        <v>337</v>
      </c>
      <c r="C95" s="34" t="s">
        <v>322</v>
      </c>
      <c r="D95" s="34" t="s">
        <v>323</v>
      </c>
      <c r="E95" s="34" t="str">
        <f t="shared" si="1"/>
        <v>APAC</v>
      </c>
      <c r="H95" s="34" t="s">
        <v>18989</v>
      </c>
      <c r="I95" s="34" t="s">
        <v>3471</v>
      </c>
      <c r="J95" s="34" t="s">
        <v>18877</v>
      </c>
    </row>
    <row r="96" spans="1:10" thickTop="1" thickBot="1" x14ac:dyDescent="0.25">
      <c r="A96" s="34" t="s">
        <v>338</v>
      </c>
      <c r="B96" s="34" t="s">
        <v>339</v>
      </c>
      <c r="C96" s="34" t="s">
        <v>340</v>
      </c>
      <c r="D96" s="34" t="s">
        <v>341</v>
      </c>
      <c r="E96" s="34" t="str">
        <f t="shared" si="1"/>
        <v>LATAM</v>
      </c>
      <c r="H96" s="34" t="s">
        <v>18990</v>
      </c>
      <c r="I96" s="34" t="s">
        <v>18991</v>
      </c>
      <c r="J96" s="34" t="s">
        <v>45</v>
      </c>
    </row>
    <row r="97" spans="1:10" thickTop="1" thickBot="1" x14ac:dyDescent="0.25">
      <c r="A97" s="34" t="s">
        <v>342</v>
      </c>
      <c r="B97" s="34" t="s">
        <v>343</v>
      </c>
      <c r="C97" s="34" t="s">
        <v>106</v>
      </c>
      <c r="D97" s="34" t="s">
        <v>107</v>
      </c>
      <c r="E97" s="34" t="str">
        <f t="shared" si="1"/>
        <v>APAC</v>
      </c>
      <c r="H97" s="34" t="s">
        <v>18992</v>
      </c>
      <c r="I97" s="34" t="s">
        <v>307</v>
      </c>
      <c r="J97" s="34" t="s">
        <v>18876</v>
      </c>
    </row>
    <row r="98" spans="1:10" thickTop="1" thickBot="1" x14ac:dyDescent="0.25">
      <c r="A98" s="34" t="s">
        <v>344</v>
      </c>
      <c r="B98" s="34" t="s">
        <v>345</v>
      </c>
      <c r="C98" s="34" t="s">
        <v>106</v>
      </c>
      <c r="D98" s="34" t="s">
        <v>107</v>
      </c>
      <c r="E98" s="34" t="str">
        <f t="shared" si="1"/>
        <v>APAC</v>
      </c>
      <c r="H98" s="34" t="s">
        <v>18993</v>
      </c>
      <c r="I98" s="34" t="s">
        <v>18994</v>
      </c>
      <c r="J98" s="34" t="s">
        <v>45</v>
      </c>
    </row>
    <row r="99" spans="1:10" thickTop="1" thickBot="1" x14ac:dyDescent="0.25">
      <c r="A99" s="34" t="s">
        <v>346</v>
      </c>
      <c r="B99" s="34" t="s">
        <v>347</v>
      </c>
      <c r="C99" s="34" t="s">
        <v>348</v>
      </c>
      <c r="D99" s="34" t="s">
        <v>349</v>
      </c>
      <c r="E99" s="34" t="str">
        <f t="shared" si="1"/>
        <v>EMEA</v>
      </c>
      <c r="H99" s="34" t="s">
        <v>18995</v>
      </c>
      <c r="I99" s="34" t="s">
        <v>3129</v>
      </c>
      <c r="J99" s="34" t="s">
        <v>18876</v>
      </c>
    </row>
    <row r="100" spans="1:10" thickTop="1" thickBot="1" x14ac:dyDescent="0.25">
      <c r="A100" s="34" t="s">
        <v>350</v>
      </c>
      <c r="B100" s="34" t="s">
        <v>351</v>
      </c>
      <c r="C100" s="34" t="s">
        <v>72</v>
      </c>
      <c r="D100" s="34" t="s">
        <v>73</v>
      </c>
      <c r="E100" s="34" t="str">
        <f t="shared" si="1"/>
        <v>EMEA</v>
      </c>
      <c r="H100" s="34" t="s">
        <v>18996</v>
      </c>
      <c r="I100" s="34" t="s">
        <v>1504</v>
      </c>
      <c r="J100" s="34" t="s">
        <v>45</v>
      </c>
    </row>
    <row r="101" spans="1:10" thickTop="1" thickBot="1" x14ac:dyDescent="0.25">
      <c r="A101" s="34" t="s">
        <v>352</v>
      </c>
      <c r="B101" s="34" t="s">
        <v>353</v>
      </c>
      <c r="C101" s="34" t="s">
        <v>106</v>
      </c>
      <c r="D101" s="34" t="s">
        <v>107</v>
      </c>
      <c r="E101" s="34" t="str">
        <f t="shared" si="1"/>
        <v>APAC</v>
      </c>
      <c r="H101" s="34" t="s">
        <v>18997</v>
      </c>
      <c r="I101" s="34" t="s">
        <v>237</v>
      </c>
      <c r="J101" s="34" t="s">
        <v>18877</v>
      </c>
    </row>
    <row r="102" spans="1:10" thickTop="1" thickBot="1" x14ac:dyDescent="0.25">
      <c r="A102" s="34" t="s">
        <v>354</v>
      </c>
      <c r="B102" s="34" t="s">
        <v>355</v>
      </c>
      <c r="C102" s="34" t="s">
        <v>258</v>
      </c>
      <c r="D102" s="34" t="s">
        <v>259</v>
      </c>
      <c r="E102" s="34" t="str">
        <f t="shared" si="1"/>
        <v>APAC</v>
      </c>
      <c r="H102" s="34" t="s">
        <v>18998</v>
      </c>
      <c r="I102" s="34" t="s">
        <v>1646</v>
      </c>
      <c r="J102" s="34" t="s">
        <v>45</v>
      </c>
    </row>
    <row r="103" spans="1:10" thickTop="1" thickBot="1" x14ac:dyDescent="0.25">
      <c r="A103" s="34" t="s">
        <v>356</v>
      </c>
      <c r="B103" s="34" t="s">
        <v>357</v>
      </c>
      <c r="C103" s="34" t="s">
        <v>266</v>
      </c>
      <c r="D103" s="34" t="s">
        <v>61</v>
      </c>
      <c r="E103" s="34" t="str">
        <f t="shared" si="1"/>
        <v>EMEA</v>
      </c>
      <c r="H103" s="34" t="s">
        <v>18999</v>
      </c>
      <c r="I103" s="34" t="s">
        <v>1904</v>
      </c>
      <c r="J103" s="34" t="s">
        <v>45</v>
      </c>
    </row>
    <row r="104" spans="1:10" thickTop="1" thickBot="1" x14ac:dyDescent="0.25">
      <c r="A104" s="34" t="s">
        <v>358</v>
      </c>
      <c r="B104" s="34" t="s">
        <v>359</v>
      </c>
      <c r="C104" s="34" t="s">
        <v>134</v>
      </c>
      <c r="D104" s="34" t="s">
        <v>59</v>
      </c>
      <c r="E104" s="34" t="str">
        <f t="shared" si="1"/>
        <v>NAM</v>
      </c>
      <c r="H104" s="34" t="s">
        <v>19000</v>
      </c>
      <c r="I104" s="34" t="s">
        <v>19001</v>
      </c>
      <c r="J104" s="34" t="s">
        <v>45</v>
      </c>
    </row>
    <row r="105" spans="1:10" thickTop="1" thickBot="1" x14ac:dyDescent="0.25">
      <c r="A105" s="34" t="s">
        <v>360</v>
      </c>
      <c r="B105" s="34" t="s">
        <v>361</v>
      </c>
      <c r="C105" s="34" t="s">
        <v>134</v>
      </c>
      <c r="D105" s="34" t="s">
        <v>59</v>
      </c>
      <c r="E105" s="34" t="str">
        <f t="shared" si="1"/>
        <v>NAM</v>
      </c>
      <c r="H105" s="34" t="s">
        <v>19002</v>
      </c>
      <c r="I105" s="34" t="s">
        <v>258</v>
      </c>
      <c r="J105" s="34" t="s">
        <v>18877</v>
      </c>
    </row>
    <row r="106" spans="1:10" thickTop="1" thickBot="1" x14ac:dyDescent="0.25">
      <c r="A106" s="34" t="s">
        <v>362</v>
      </c>
      <c r="B106" s="34" t="s">
        <v>363</v>
      </c>
      <c r="C106" s="34" t="s">
        <v>134</v>
      </c>
      <c r="D106" s="34" t="s">
        <v>59</v>
      </c>
      <c r="E106" s="34" t="str">
        <f t="shared" si="1"/>
        <v>NAM</v>
      </c>
      <c r="H106" s="34" t="s">
        <v>19003</v>
      </c>
      <c r="I106" s="34" t="s">
        <v>19004</v>
      </c>
      <c r="J106" s="34" t="s">
        <v>18877</v>
      </c>
    </row>
    <row r="107" spans="1:10" thickTop="1" thickBot="1" x14ac:dyDescent="0.25">
      <c r="A107" s="34" t="s">
        <v>364</v>
      </c>
      <c r="B107" s="34" t="s">
        <v>365</v>
      </c>
      <c r="C107" s="34" t="s">
        <v>366</v>
      </c>
      <c r="D107" s="34" t="s">
        <v>367</v>
      </c>
      <c r="E107" s="34" t="str">
        <f t="shared" si="1"/>
        <v>EMEA</v>
      </c>
      <c r="H107" s="34" t="s">
        <v>19005</v>
      </c>
      <c r="I107" s="34" t="s">
        <v>1406</v>
      </c>
      <c r="J107" s="34" t="s">
        <v>45</v>
      </c>
    </row>
    <row r="108" spans="1:10" thickTop="1" thickBot="1" x14ac:dyDescent="0.25">
      <c r="A108" s="34" t="s">
        <v>368</v>
      </c>
      <c r="B108" s="34" t="s">
        <v>369</v>
      </c>
      <c r="C108" s="34" t="s">
        <v>293</v>
      </c>
      <c r="D108" s="34" t="s">
        <v>294</v>
      </c>
      <c r="E108" s="34" t="str">
        <f t="shared" si="1"/>
        <v>APAC</v>
      </c>
      <c r="H108" s="34" t="s">
        <v>19006</v>
      </c>
      <c r="I108" s="34" t="s">
        <v>19007</v>
      </c>
      <c r="J108" s="34" t="s">
        <v>45</v>
      </c>
    </row>
    <row r="109" spans="1:10" thickTop="1" thickBot="1" x14ac:dyDescent="0.25">
      <c r="A109" s="34" t="s">
        <v>370</v>
      </c>
      <c r="B109" s="34" t="s">
        <v>371</v>
      </c>
      <c r="C109" s="34" t="s">
        <v>332</v>
      </c>
      <c r="D109" s="34" t="s">
        <v>333</v>
      </c>
      <c r="E109" s="34" t="str">
        <f t="shared" si="1"/>
        <v>EMEA</v>
      </c>
      <c r="H109" s="34" t="s">
        <v>19008</v>
      </c>
      <c r="I109" s="34" t="s">
        <v>404</v>
      </c>
      <c r="J109" s="34" t="s">
        <v>45</v>
      </c>
    </row>
    <row r="110" spans="1:10" thickTop="1" thickBot="1" x14ac:dyDescent="0.25">
      <c r="A110" s="34" t="s">
        <v>372</v>
      </c>
      <c r="B110" s="34" t="s">
        <v>373</v>
      </c>
      <c r="C110" s="34" t="s">
        <v>68</v>
      </c>
      <c r="D110" s="34" t="s">
        <v>69</v>
      </c>
      <c r="E110" s="34" t="str">
        <f t="shared" si="1"/>
        <v>NAM</v>
      </c>
      <c r="H110" s="34" t="s">
        <v>19009</v>
      </c>
      <c r="I110" s="34" t="s">
        <v>467</v>
      </c>
      <c r="J110" s="34" t="s">
        <v>45</v>
      </c>
    </row>
    <row r="111" spans="1:10" thickTop="1" thickBot="1" x14ac:dyDescent="0.25">
      <c r="A111" s="34" t="s">
        <v>374</v>
      </c>
      <c r="B111" s="34" t="s">
        <v>375</v>
      </c>
      <c r="C111" s="34" t="s">
        <v>258</v>
      </c>
      <c r="D111" s="34" t="s">
        <v>259</v>
      </c>
      <c r="E111" s="34" t="str">
        <f t="shared" si="1"/>
        <v>APAC</v>
      </c>
      <c r="H111" s="34" t="s">
        <v>19010</v>
      </c>
      <c r="I111" s="34" t="s">
        <v>19011</v>
      </c>
      <c r="J111" s="34" t="s">
        <v>45</v>
      </c>
    </row>
    <row r="112" spans="1:10" thickTop="1" thickBot="1" x14ac:dyDescent="0.25">
      <c r="A112" s="34" t="s">
        <v>376</v>
      </c>
      <c r="B112" s="34" t="s">
        <v>377</v>
      </c>
      <c r="C112" s="34" t="s">
        <v>134</v>
      </c>
      <c r="D112" s="34" t="s">
        <v>59</v>
      </c>
      <c r="E112" s="34" t="str">
        <f t="shared" si="1"/>
        <v>NAM</v>
      </c>
      <c r="H112" s="34" t="s">
        <v>19012</v>
      </c>
      <c r="I112" s="34" t="s">
        <v>8462</v>
      </c>
      <c r="J112" s="34" t="s">
        <v>18876</v>
      </c>
    </row>
    <row r="113" spans="1:10" thickTop="1" thickBot="1" x14ac:dyDescent="0.25">
      <c r="A113" s="34" t="s">
        <v>378</v>
      </c>
      <c r="B113" s="34" t="s">
        <v>379</v>
      </c>
      <c r="C113" s="34" t="s">
        <v>134</v>
      </c>
      <c r="D113" s="34" t="s">
        <v>59</v>
      </c>
      <c r="E113" s="34" t="str">
        <f t="shared" si="1"/>
        <v>NAM</v>
      </c>
      <c r="H113" s="34" t="s">
        <v>19013</v>
      </c>
      <c r="I113" s="34" t="s">
        <v>721</v>
      </c>
      <c r="J113" s="34" t="s">
        <v>45</v>
      </c>
    </row>
    <row r="114" spans="1:10" thickTop="1" thickBot="1" x14ac:dyDescent="0.25">
      <c r="A114" s="34" t="s">
        <v>380</v>
      </c>
      <c r="B114" s="34" t="s">
        <v>381</v>
      </c>
      <c r="C114" s="34" t="s">
        <v>134</v>
      </c>
      <c r="D114" s="34" t="s">
        <v>59</v>
      </c>
      <c r="E114" s="34" t="str">
        <f t="shared" si="1"/>
        <v>NAM</v>
      </c>
      <c r="H114" s="34" t="s">
        <v>19014</v>
      </c>
      <c r="I114" s="34" t="s">
        <v>293</v>
      </c>
      <c r="J114" s="34" t="s">
        <v>18877</v>
      </c>
    </row>
    <row r="115" spans="1:10" thickTop="1" thickBot="1" x14ac:dyDescent="0.25">
      <c r="A115" s="34" t="s">
        <v>382</v>
      </c>
      <c r="B115" s="34" t="s">
        <v>383</v>
      </c>
      <c r="C115" s="34" t="s">
        <v>384</v>
      </c>
      <c r="D115" s="34" t="s">
        <v>385</v>
      </c>
      <c r="E115" s="34" t="str">
        <f t="shared" si="1"/>
        <v>EMEA</v>
      </c>
      <c r="H115" s="34" t="s">
        <v>19015</v>
      </c>
      <c r="I115" s="34" t="s">
        <v>700</v>
      </c>
      <c r="J115" s="34" t="s">
        <v>45</v>
      </c>
    </row>
    <row r="116" spans="1:10" thickTop="1" thickBot="1" x14ac:dyDescent="0.25">
      <c r="A116" s="34" t="s">
        <v>386</v>
      </c>
      <c r="B116" s="34" t="s">
        <v>387</v>
      </c>
      <c r="C116" s="34" t="s">
        <v>388</v>
      </c>
      <c r="D116" s="34" t="s">
        <v>389</v>
      </c>
      <c r="E116" s="34" t="str">
        <f t="shared" si="1"/>
        <v>APAC</v>
      </c>
      <c r="H116" s="34" t="s">
        <v>19016</v>
      </c>
      <c r="I116" s="34" t="s">
        <v>2278</v>
      </c>
      <c r="J116" s="34" t="s">
        <v>45</v>
      </c>
    </row>
    <row r="117" spans="1:10" thickTop="1" thickBot="1" x14ac:dyDescent="0.25">
      <c r="A117" s="34" t="s">
        <v>390</v>
      </c>
      <c r="B117" s="34" t="s">
        <v>391</v>
      </c>
      <c r="C117" s="34" t="s">
        <v>392</v>
      </c>
      <c r="D117" s="34" t="s">
        <v>393</v>
      </c>
      <c r="E117" s="34" t="str">
        <f t="shared" si="1"/>
        <v>EMEA</v>
      </c>
      <c r="H117" s="34" t="s">
        <v>19017</v>
      </c>
      <c r="I117" s="34" t="s">
        <v>1815</v>
      </c>
      <c r="J117" s="34" t="s">
        <v>18877</v>
      </c>
    </row>
    <row r="118" spans="1:10" thickTop="1" thickBot="1" x14ac:dyDescent="0.25">
      <c r="A118" s="34" t="s">
        <v>394</v>
      </c>
      <c r="B118" s="34" t="s">
        <v>395</v>
      </c>
      <c r="C118" s="34" t="s">
        <v>392</v>
      </c>
      <c r="D118" s="34" t="s">
        <v>393</v>
      </c>
      <c r="E118" s="34" t="str">
        <f t="shared" si="1"/>
        <v>EMEA</v>
      </c>
      <c r="H118" s="34" t="s">
        <v>19018</v>
      </c>
      <c r="I118" s="34" t="s">
        <v>98</v>
      </c>
      <c r="J118" s="34" t="s">
        <v>18877</v>
      </c>
    </row>
    <row r="119" spans="1:10" thickTop="1" thickBot="1" x14ac:dyDescent="0.25">
      <c r="A119" s="34" t="s">
        <v>396</v>
      </c>
      <c r="B119" s="34" t="s">
        <v>397</v>
      </c>
      <c r="C119" s="34" t="s">
        <v>68</v>
      </c>
      <c r="D119" s="34" t="s">
        <v>69</v>
      </c>
      <c r="E119" s="34" t="str">
        <f t="shared" si="1"/>
        <v>NAM</v>
      </c>
      <c r="H119" s="34" t="s">
        <v>19019</v>
      </c>
      <c r="I119" s="34" t="s">
        <v>864</v>
      </c>
      <c r="J119" s="34" t="s">
        <v>45</v>
      </c>
    </row>
    <row r="120" spans="1:10" thickTop="1" thickBot="1" x14ac:dyDescent="0.25">
      <c r="A120" s="34" t="s">
        <v>398</v>
      </c>
      <c r="B120" s="34" t="s">
        <v>399</v>
      </c>
      <c r="C120" s="34" t="s">
        <v>90</v>
      </c>
      <c r="D120" s="34" t="s">
        <v>91</v>
      </c>
      <c r="E120" s="34" t="str">
        <f t="shared" si="1"/>
        <v>EMEA</v>
      </c>
      <c r="H120" s="34" t="s">
        <v>19020</v>
      </c>
      <c r="I120" s="34" t="s">
        <v>11867</v>
      </c>
      <c r="J120" s="34" t="s">
        <v>18876</v>
      </c>
    </row>
    <row r="121" spans="1:10" thickTop="1" thickBot="1" x14ac:dyDescent="0.25">
      <c r="A121" s="34" t="s">
        <v>400</v>
      </c>
      <c r="B121" s="34" t="s">
        <v>401</v>
      </c>
      <c r="C121" s="34" t="s">
        <v>180</v>
      </c>
      <c r="D121" s="34" t="s">
        <v>181</v>
      </c>
      <c r="E121" s="34" t="str">
        <f t="shared" si="1"/>
        <v>EMEA</v>
      </c>
      <c r="H121" s="34" t="s">
        <v>19021</v>
      </c>
      <c r="I121" s="34" t="s">
        <v>19022</v>
      </c>
      <c r="J121" s="34" t="s">
        <v>18877</v>
      </c>
    </row>
    <row r="122" spans="1:10" thickTop="1" thickBot="1" x14ac:dyDescent="0.25">
      <c r="A122" s="34" t="s">
        <v>402</v>
      </c>
      <c r="B122" s="34" t="s">
        <v>403</v>
      </c>
      <c r="C122" s="34" t="s">
        <v>404</v>
      </c>
      <c r="D122" s="34" t="s">
        <v>405</v>
      </c>
      <c r="E122" s="34" t="str">
        <f t="shared" si="1"/>
        <v>EMEA</v>
      </c>
      <c r="H122" s="34" t="s">
        <v>19023</v>
      </c>
      <c r="I122" s="34" t="s">
        <v>19024</v>
      </c>
      <c r="J122" s="34" t="s">
        <v>18877</v>
      </c>
    </row>
    <row r="123" spans="1:10" thickTop="1" thickBot="1" x14ac:dyDescent="0.25">
      <c r="A123" s="34" t="s">
        <v>406</v>
      </c>
      <c r="B123" s="34" t="s">
        <v>407</v>
      </c>
      <c r="C123" s="34" t="s">
        <v>134</v>
      </c>
      <c r="D123" s="34" t="s">
        <v>59</v>
      </c>
      <c r="E123" s="34" t="str">
        <f t="shared" si="1"/>
        <v>NAM</v>
      </c>
      <c r="H123" s="34" t="s">
        <v>19025</v>
      </c>
      <c r="I123" s="34" t="s">
        <v>301</v>
      </c>
      <c r="J123" s="34" t="s">
        <v>45</v>
      </c>
    </row>
    <row r="124" spans="1:10" thickTop="1" thickBot="1" x14ac:dyDescent="0.25">
      <c r="A124" s="34" t="s">
        <v>408</v>
      </c>
      <c r="B124" s="34" t="s">
        <v>409</v>
      </c>
      <c r="C124" s="34" t="s">
        <v>82</v>
      </c>
      <c r="D124" s="34" t="s">
        <v>83</v>
      </c>
      <c r="E124" s="34" t="str">
        <f t="shared" si="1"/>
        <v>EMEA</v>
      </c>
      <c r="H124" s="34" t="s">
        <v>19026</v>
      </c>
      <c r="I124" s="34" t="s">
        <v>3334</v>
      </c>
      <c r="J124" s="34" t="s">
        <v>18876</v>
      </c>
    </row>
    <row r="125" spans="1:10" thickTop="1" thickBot="1" x14ac:dyDescent="0.25">
      <c r="A125" s="34" t="s">
        <v>410</v>
      </c>
      <c r="B125" s="34" t="s">
        <v>411</v>
      </c>
      <c r="C125" s="34" t="s">
        <v>164</v>
      </c>
      <c r="D125" s="34" t="s">
        <v>165</v>
      </c>
      <c r="E125" s="34" t="str">
        <f t="shared" si="1"/>
        <v>EMEA</v>
      </c>
      <c r="H125" s="34" t="s">
        <v>19027</v>
      </c>
      <c r="I125" s="34" t="s">
        <v>392</v>
      </c>
      <c r="J125" s="34" t="s">
        <v>45</v>
      </c>
    </row>
    <row r="126" spans="1:10" thickTop="1" thickBot="1" x14ac:dyDescent="0.25">
      <c r="A126" s="34" t="s">
        <v>412</v>
      </c>
      <c r="B126" s="34" t="s">
        <v>413</v>
      </c>
      <c r="C126" s="34" t="s">
        <v>174</v>
      </c>
      <c r="D126" s="34" t="s">
        <v>175</v>
      </c>
      <c r="E126" s="34" t="str">
        <f t="shared" si="1"/>
        <v>EMEA</v>
      </c>
      <c r="H126" s="34" t="s">
        <v>19028</v>
      </c>
      <c r="I126" s="34" t="s">
        <v>19029</v>
      </c>
      <c r="J126" s="34" t="s">
        <v>18877</v>
      </c>
    </row>
    <row r="127" spans="1:10" thickTop="1" thickBot="1" x14ac:dyDescent="0.25">
      <c r="A127" s="34" t="s">
        <v>414</v>
      </c>
      <c r="B127" s="34" t="s">
        <v>415</v>
      </c>
      <c r="C127" s="34" t="s">
        <v>116</v>
      </c>
      <c r="D127" s="34" t="s">
        <v>117</v>
      </c>
      <c r="E127" s="34" t="str">
        <f t="shared" si="1"/>
        <v>EMEA</v>
      </c>
      <c r="H127" s="34" t="s">
        <v>19030</v>
      </c>
      <c r="I127" s="34" t="s">
        <v>1930</v>
      </c>
      <c r="J127" s="34" t="s">
        <v>45</v>
      </c>
    </row>
    <row r="128" spans="1:10" thickTop="1" thickBot="1" x14ac:dyDescent="0.25">
      <c r="A128" s="34" t="s">
        <v>416</v>
      </c>
      <c r="B128" s="34" t="s">
        <v>417</v>
      </c>
      <c r="C128" s="34" t="s">
        <v>254</v>
      </c>
      <c r="D128" s="34" t="s">
        <v>255</v>
      </c>
      <c r="E128" s="34" t="str">
        <f t="shared" si="1"/>
        <v>EMEA</v>
      </c>
      <c r="H128" s="34" t="s">
        <v>19031</v>
      </c>
      <c r="I128" s="34" t="s">
        <v>16037</v>
      </c>
      <c r="J128" s="34" t="s">
        <v>18876</v>
      </c>
    </row>
    <row r="129" spans="1:10" thickTop="1" thickBot="1" x14ac:dyDescent="0.25">
      <c r="A129" s="34" t="s">
        <v>418</v>
      </c>
      <c r="B129" s="34" t="s">
        <v>419</v>
      </c>
      <c r="C129" s="34" t="s">
        <v>139</v>
      </c>
      <c r="D129" s="34" t="s">
        <v>140</v>
      </c>
      <c r="E129" s="34" t="str">
        <f t="shared" si="1"/>
        <v>EMEA</v>
      </c>
      <c r="H129" s="34" t="s">
        <v>19032</v>
      </c>
      <c r="I129" s="34" t="s">
        <v>19033</v>
      </c>
      <c r="J129" s="34" t="s">
        <v>45</v>
      </c>
    </row>
    <row r="130" spans="1:10" thickTop="1" thickBot="1" x14ac:dyDescent="0.25">
      <c r="A130" s="34" t="s">
        <v>420</v>
      </c>
      <c r="B130" s="34" t="s">
        <v>421</v>
      </c>
      <c r="C130" s="34" t="s">
        <v>422</v>
      </c>
      <c r="D130" s="34" t="s">
        <v>423</v>
      </c>
      <c r="E130" s="34" t="str">
        <f t="shared" si="1"/>
        <v>EMEA</v>
      </c>
      <c r="H130" s="34" t="s">
        <v>19034</v>
      </c>
      <c r="I130" s="34" t="s">
        <v>735</v>
      </c>
      <c r="J130" s="34" t="s">
        <v>18877</v>
      </c>
    </row>
    <row r="131" spans="1:10" thickTop="1" thickBot="1" x14ac:dyDescent="0.25">
      <c r="A131" s="34" t="s">
        <v>424</v>
      </c>
      <c r="B131" s="34" t="s">
        <v>425</v>
      </c>
      <c r="C131" s="34" t="s">
        <v>426</v>
      </c>
      <c r="D131" s="34" t="s">
        <v>427</v>
      </c>
      <c r="E131" s="34" t="e">
        <f t="shared" ref="E131:E194" si="2">VLOOKUP(C131,I:J,2,0)</f>
        <v>#N/A</v>
      </c>
      <c r="H131" s="34" t="s">
        <v>19035</v>
      </c>
      <c r="I131" s="34" t="s">
        <v>1978</v>
      </c>
      <c r="J131" s="34" t="s">
        <v>45</v>
      </c>
    </row>
    <row r="132" spans="1:10" thickTop="1" thickBot="1" x14ac:dyDescent="0.25">
      <c r="A132" s="34" t="s">
        <v>428</v>
      </c>
      <c r="B132" s="34" t="s">
        <v>429</v>
      </c>
      <c r="C132" s="34" t="s">
        <v>430</v>
      </c>
      <c r="D132" s="34" t="s">
        <v>431</v>
      </c>
      <c r="E132" s="34" t="str">
        <f t="shared" si="2"/>
        <v>EMEA</v>
      </c>
      <c r="H132" s="34" t="s">
        <v>19036</v>
      </c>
      <c r="I132" s="34" t="s">
        <v>9292</v>
      </c>
      <c r="J132" s="34" t="s">
        <v>45</v>
      </c>
    </row>
    <row r="133" spans="1:10" thickTop="1" thickBot="1" x14ac:dyDescent="0.25">
      <c r="A133" s="34" t="s">
        <v>432</v>
      </c>
      <c r="B133" s="34" t="s">
        <v>433</v>
      </c>
      <c r="C133" s="34" t="s">
        <v>434</v>
      </c>
      <c r="D133" s="34" t="s">
        <v>435</v>
      </c>
      <c r="E133" s="34" t="str">
        <f t="shared" si="2"/>
        <v>APAC</v>
      </c>
      <c r="H133" s="34" t="s">
        <v>19037</v>
      </c>
      <c r="I133" s="34" t="s">
        <v>8145</v>
      </c>
      <c r="J133" s="34" t="s">
        <v>45</v>
      </c>
    </row>
    <row r="134" spans="1:10" thickTop="1" thickBot="1" x14ac:dyDescent="0.25">
      <c r="A134" s="34" t="s">
        <v>436</v>
      </c>
      <c r="B134" s="34" t="s">
        <v>437</v>
      </c>
      <c r="C134" s="34" t="s">
        <v>139</v>
      </c>
      <c r="D134" s="34" t="s">
        <v>140</v>
      </c>
      <c r="E134" s="34" t="str">
        <f t="shared" si="2"/>
        <v>EMEA</v>
      </c>
      <c r="H134" s="34" t="s">
        <v>19038</v>
      </c>
      <c r="I134" s="34" t="s">
        <v>9858</v>
      </c>
      <c r="J134" s="34" t="s">
        <v>45</v>
      </c>
    </row>
    <row r="135" spans="1:10" thickTop="1" thickBot="1" x14ac:dyDescent="0.25">
      <c r="A135" s="34" t="s">
        <v>438</v>
      </c>
      <c r="B135" s="34" t="s">
        <v>439</v>
      </c>
      <c r="C135" s="34" t="s">
        <v>134</v>
      </c>
      <c r="D135" s="34" t="s">
        <v>59</v>
      </c>
      <c r="E135" s="34" t="str">
        <f t="shared" si="2"/>
        <v>NAM</v>
      </c>
      <c r="H135" s="34" t="s">
        <v>19039</v>
      </c>
      <c r="I135" s="34" t="s">
        <v>4394</v>
      </c>
      <c r="J135" s="34" t="s">
        <v>45</v>
      </c>
    </row>
    <row r="136" spans="1:10" thickTop="1" thickBot="1" x14ac:dyDescent="0.25">
      <c r="A136" s="34" t="s">
        <v>440</v>
      </c>
      <c r="B136" s="34" t="s">
        <v>441</v>
      </c>
      <c r="C136" s="34" t="s">
        <v>134</v>
      </c>
      <c r="D136" s="34" t="s">
        <v>59</v>
      </c>
      <c r="E136" s="34" t="str">
        <f t="shared" si="2"/>
        <v>NAM</v>
      </c>
      <c r="H136" s="34" t="s">
        <v>19040</v>
      </c>
      <c r="I136" s="34" t="s">
        <v>1914</v>
      </c>
      <c r="J136" s="34" t="s">
        <v>45</v>
      </c>
    </row>
    <row r="137" spans="1:10" thickTop="1" thickBot="1" x14ac:dyDescent="0.25">
      <c r="A137" s="34" t="s">
        <v>442</v>
      </c>
      <c r="B137" s="34" t="s">
        <v>443</v>
      </c>
      <c r="C137" s="34" t="s">
        <v>134</v>
      </c>
      <c r="D137" s="34" t="s">
        <v>59</v>
      </c>
      <c r="E137" s="34" t="str">
        <f t="shared" si="2"/>
        <v>NAM</v>
      </c>
      <c r="H137" s="34" t="s">
        <v>19041</v>
      </c>
      <c r="I137" s="34" t="s">
        <v>254</v>
      </c>
      <c r="J137" s="34" t="s">
        <v>45</v>
      </c>
    </row>
    <row r="138" spans="1:10" thickTop="1" thickBot="1" x14ac:dyDescent="0.25">
      <c r="A138" s="34" t="s">
        <v>444</v>
      </c>
      <c r="B138" s="34" t="s">
        <v>136</v>
      </c>
      <c r="C138" s="34" t="s">
        <v>134</v>
      </c>
      <c r="D138" s="34" t="s">
        <v>59</v>
      </c>
      <c r="E138" s="34" t="str">
        <f t="shared" si="2"/>
        <v>NAM</v>
      </c>
      <c r="H138" s="34" t="s">
        <v>19042</v>
      </c>
      <c r="I138" s="34" t="s">
        <v>11109</v>
      </c>
      <c r="J138" s="34" t="s">
        <v>45</v>
      </c>
    </row>
    <row r="139" spans="1:10" thickTop="1" thickBot="1" x14ac:dyDescent="0.25">
      <c r="A139" s="34" t="s">
        <v>445</v>
      </c>
      <c r="B139" s="34" t="s">
        <v>446</v>
      </c>
      <c r="C139" s="34" t="s">
        <v>160</v>
      </c>
      <c r="D139" s="34" t="s">
        <v>161</v>
      </c>
      <c r="E139" s="34" t="str">
        <f t="shared" si="2"/>
        <v>LATAM</v>
      </c>
      <c r="H139" s="34" t="s">
        <v>19043</v>
      </c>
      <c r="I139" s="34" t="s">
        <v>19044</v>
      </c>
      <c r="J139" s="34" t="s">
        <v>45</v>
      </c>
    </row>
    <row r="140" spans="1:10" thickTop="1" thickBot="1" x14ac:dyDescent="0.25">
      <c r="A140" s="34" t="s">
        <v>447</v>
      </c>
      <c r="B140" s="34" t="s">
        <v>136</v>
      </c>
      <c r="C140" s="34" t="s">
        <v>134</v>
      </c>
      <c r="D140" s="34" t="s">
        <v>59</v>
      </c>
      <c r="E140" s="34" t="str">
        <f t="shared" si="2"/>
        <v>NAM</v>
      </c>
      <c r="H140" s="34" t="s">
        <v>19045</v>
      </c>
      <c r="I140" s="34" t="s">
        <v>19046</v>
      </c>
      <c r="J140" s="34" t="s">
        <v>45</v>
      </c>
    </row>
    <row r="141" spans="1:10" thickTop="1" thickBot="1" x14ac:dyDescent="0.25">
      <c r="A141" s="34" t="s">
        <v>448</v>
      </c>
      <c r="B141" s="34" t="s">
        <v>449</v>
      </c>
      <c r="C141" s="34" t="s">
        <v>450</v>
      </c>
      <c r="D141" s="34" t="s">
        <v>451</v>
      </c>
      <c r="E141" s="34" t="str">
        <f t="shared" si="2"/>
        <v>EMEA</v>
      </c>
      <c r="H141" s="34" t="s">
        <v>19047</v>
      </c>
      <c r="I141" s="34" t="s">
        <v>19048</v>
      </c>
      <c r="J141" s="34" t="s">
        <v>45</v>
      </c>
    </row>
    <row r="142" spans="1:10" thickTop="1" thickBot="1" x14ac:dyDescent="0.25">
      <c r="A142" s="34" t="s">
        <v>452</v>
      </c>
      <c r="B142" s="34" t="s">
        <v>453</v>
      </c>
      <c r="C142" s="34" t="s">
        <v>139</v>
      </c>
      <c r="D142" s="34" t="s">
        <v>140</v>
      </c>
      <c r="E142" s="34" t="str">
        <f t="shared" si="2"/>
        <v>EMEA</v>
      </c>
      <c r="H142" s="34" t="s">
        <v>19049</v>
      </c>
      <c r="I142" s="34" t="s">
        <v>678</v>
      </c>
      <c r="J142" s="34" t="s">
        <v>45</v>
      </c>
    </row>
    <row r="143" spans="1:10" thickTop="1" thickBot="1" x14ac:dyDescent="0.25">
      <c r="A143" s="34" t="s">
        <v>454</v>
      </c>
      <c r="B143" s="34" t="s">
        <v>455</v>
      </c>
      <c r="C143" s="34" t="s">
        <v>134</v>
      </c>
      <c r="D143" s="34" t="s">
        <v>59</v>
      </c>
      <c r="E143" s="34" t="str">
        <f t="shared" si="2"/>
        <v>NAM</v>
      </c>
      <c r="H143" s="34" t="s">
        <v>19050</v>
      </c>
      <c r="I143" s="34" t="s">
        <v>322</v>
      </c>
      <c r="J143" s="34" t="s">
        <v>18877</v>
      </c>
    </row>
    <row r="144" spans="1:10" thickTop="1" thickBot="1" x14ac:dyDescent="0.25">
      <c r="A144" s="34" t="s">
        <v>456</v>
      </c>
      <c r="B144" s="34" t="s">
        <v>457</v>
      </c>
      <c r="C144" s="34" t="s">
        <v>134</v>
      </c>
      <c r="D144" s="34" t="s">
        <v>59</v>
      </c>
      <c r="E144" s="34" t="str">
        <f t="shared" si="2"/>
        <v>NAM</v>
      </c>
      <c r="H144" s="34" t="s">
        <v>19051</v>
      </c>
      <c r="I144" s="34" t="s">
        <v>19052</v>
      </c>
      <c r="J144" s="34" t="s">
        <v>45</v>
      </c>
    </row>
    <row r="145" spans="1:10" thickTop="1" thickBot="1" x14ac:dyDescent="0.25">
      <c r="A145" s="34" t="s">
        <v>458</v>
      </c>
      <c r="B145" s="34" t="s">
        <v>459</v>
      </c>
      <c r="C145" s="34" t="s">
        <v>134</v>
      </c>
      <c r="D145" s="34" t="s">
        <v>59</v>
      </c>
      <c r="E145" s="34" t="str">
        <f t="shared" si="2"/>
        <v>NAM</v>
      </c>
      <c r="H145" s="34" t="s">
        <v>19053</v>
      </c>
      <c r="I145" s="34" t="s">
        <v>1554</v>
      </c>
      <c r="J145" s="34" t="s">
        <v>45</v>
      </c>
    </row>
    <row r="146" spans="1:10" thickTop="1" thickBot="1" x14ac:dyDescent="0.25">
      <c r="A146" s="34" t="s">
        <v>460</v>
      </c>
      <c r="B146" s="34" t="s">
        <v>461</v>
      </c>
      <c r="C146" s="34" t="s">
        <v>134</v>
      </c>
      <c r="D146" s="34" t="s">
        <v>59</v>
      </c>
      <c r="E146" s="34" t="str">
        <f t="shared" si="2"/>
        <v>NAM</v>
      </c>
      <c r="H146" s="34" t="s">
        <v>19054</v>
      </c>
      <c r="I146" s="34" t="s">
        <v>1392</v>
      </c>
      <c r="J146" s="34" t="s">
        <v>18877</v>
      </c>
    </row>
    <row r="147" spans="1:10" thickTop="1" thickBot="1" x14ac:dyDescent="0.25">
      <c r="A147" s="34" t="s">
        <v>462</v>
      </c>
      <c r="B147" s="34" t="s">
        <v>463</v>
      </c>
      <c r="C147" s="34" t="s">
        <v>134</v>
      </c>
      <c r="D147" s="34" t="s">
        <v>59</v>
      </c>
      <c r="E147" s="34" t="str">
        <f t="shared" si="2"/>
        <v>NAM</v>
      </c>
      <c r="H147" s="34" t="s">
        <v>19055</v>
      </c>
      <c r="I147" s="34" t="s">
        <v>612</v>
      </c>
      <c r="J147" s="34" t="s">
        <v>18877</v>
      </c>
    </row>
    <row r="148" spans="1:10" thickTop="1" thickBot="1" x14ac:dyDescent="0.25">
      <c r="A148" s="34" t="s">
        <v>464</v>
      </c>
      <c r="B148" s="34" t="s">
        <v>463</v>
      </c>
      <c r="C148" s="34" t="s">
        <v>150</v>
      </c>
      <c r="D148" s="34" t="s">
        <v>151</v>
      </c>
      <c r="E148" s="34" t="str">
        <f t="shared" si="2"/>
        <v>APAC</v>
      </c>
      <c r="H148" s="34" t="s">
        <v>19056</v>
      </c>
      <c r="I148" s="34" t="s">
        <v>19057</v>
      </c>
      <c r="J148" s="34" t="s">
        <v>18877</v>
      </c>
    </row>
    <row r="149" spans="1:10" thickTop="1" thickBot="1" x14ac:dyDescent="0.25">
      <c r="A149" s="34" t="s">
        <v>465</v>
      </c>
      <c r="B149" s="34" t="s">
        <v>466</v>
      </c>
      <c r="C149" s="34" t="s">
        <v>467</v>
      </c>
      <c r="D149" s="34" t="s">
        <v>468</v>
      </c>
      <c r="E149" s="34" t="str">
        <f t="shared" si="2"/>
        <v>EMEA</v>
      </c>
      <c r="H149" s="34" t="s">
        <v>19058</v>
      </c>
      <c r="I149" s="34" t="s">
        <v>14500</v>
      </c>
      <c r="J149" s="34" t="s">
        <v>18877</v>
      </c>
    </row>
    <row r="150" spans="1:10" thickTop="1" thickBot="1" x14ac:dyDescent="0.25">
      <c r="A150" s="34" t="s">
        <v>469</v>
      </c>
      <c r="B150" s="34" t="s">
        <v>470</v>
      </c>
      <c r="C150" s="34" t="s">
        <v>134</v>
      </c>
      <c r="D150" s="34" t="s">
        <v>59</v>
      </c>
      <c r="E150" s="34" t="str">
        <f t="shared" si="2"/>
        <v>NAM</v>
      </c>
      <c r="H150" s="34" t="s">
        <v>19059</v>
      </c>
      <c r="I150" s="34" t="s">
        <v>5565</v>
      </c>
      <c r="J150" s="34" t="s">
        <v>45</v>
      </c>
    </row>
    <row r="151" spans="1:10" thickTop="1" thickBot="1" x14ac:dyDescent="0.25">
      <c r="A151" s="34" t="s">
        <v>471</v>
      </c>
      <c r="B151" s="34" t="s">
        <v>472</v>
      </c>
      <c r="C151" s="34" t="s">
        <v>266</v>
      </c>
      <c r="D151" s="34" t="s">
        <v>61</v>
      </c>
      <c r="E151" s="34" t="str">
        <f t="shared" si="2"/>
        <v>EMEA</v>
      </c>
      <c r="H151" s="34" t="s">
        <v>19060</v>
      </c>
      <c r="I151" s="34" t="s">
        <v>332</v>
      </c>
      <c r="J151" s="34" t="s">
        <v>45</v>
      </c>
    </row>
    <row r="152" spans="1:10" thickTop="1" thickBot="1" x14ac:dyDescent="0.25">
      <c r="A152" s="34" t="s">
        <v>473</v>
      </c>
      <c r="B152" s="34" t="s">
        <v>474</v>
      </c>
      <c r="C152" s="34" t="s">
        <v>475</v>
      </c>
      <c r="D152" s="34" t="s">
        <v>476</v>
      </c>
      <c r="E152" s="34" t="str">
        <f t="shared" si="2"/>
        <v>LATAM</v>
      </c>
      <c r="H152" s="34" t="s">
        <v>19061</v>
      </c>
      <c r="I152" s="34" t="s">
        <v>11179</v>
      </c>
      <c r="J152" s="34" t="s">
        <v>18876</v>
      </c>
    </row>
    <row r="153" spans="1:10" thickTop="1" thickBot="1" x14ac:dyDescent="0.25">
      <c r="A153" s="34" t="s">
        <v>477</v>
      </c>
      <c r="B153" s="34" t="s">
        <v>478</v>
      </c>
      <c r="C153" s="34" t="s">
        <v>116</v>
      </c>
      <c r="D153" s="34" t="s">
        <v>117</v>
      </c>
      <c r="E153" s="34" t="str">
        <f t="shared" si="2"/>
        <v>EMEA</v>
      </c>
      <c r="H153" s="34" t="s">
        <v>19062</v>
      </c>
      <c r="I153" s="34" t="s">
        <v>3938</v>
      </c>
      <c r="J153" s="34" t="s">
        <v>45</v>
      </c>
    </row>
    <row r="154" spans="1:10" thickTop="1" thickBot="1" x14ac:dyDescent="0.25">
      <c r="A154" s="34" t="s">
        <v>479</v>
      </c>
      <c r="B154" s="34" t="s">
        <v>480</v>
      </c>
      <c r="C154" s="34" t="s">
        <v>134</v>
      </c>
      <c r="D154" s="34" t="s">
        <v>59</v>
      </c>
      <c r="E154" s="34" t="str">
        <f t="shared" si="2"/>
        <v>NAM</v>
      </c>
      <c r="H154" s="34" t="s">
        <v>19063</v>
      </c>
      <c r="I154" s="34" t="s">
        <v>10560</v>
      </c>
      <c r="J154" s="34" t="s">
        <v>45</v>
      </c>
    </row>
    <row r="155" spans="1:10" thickTop="1" thickBot="1" x14ac:dyDescent="0.25">
      <c r="A155" s="34" t="s">
        <v>481</v>
      </c>
      <c r="B155" s="34" t="s">
        <v>482</v>
      </c>
      <c r="C155" s="34" t="s">
        <v>150</v>
      </c>
      <c r="D155" s="34" t="s">
        <v>151</v>
      </c>
      <c r="E155" s="34" t="str">
        <f t="shared" si="2"/>
        <v>APAC</v>
      </c>
      <c r="H155" s="34" t="s">
        <v>19064</v>
      </c>
      <c r="I155" s="34" t="s">
        <v>5861</v>
      </c>
      <c r="J155" s="34" t="s">
        <v>18877</v>
      </c>
    </row>
    <row r="156" spans="1:10" thickTop="1" thickBot="1" x14ac:dyDescent="0.25">
      <c r="A156" s="34" t="s">
        <v>483</v>
      </c>
      <c r="B156" s="34" t="s">
        <v>147</v>
      </c>
      <c r="C156" s="34" t="s">
        <v>130</v>
      </c>
      <c r="D156" s="34" t="s">
        <v>131</v>
      </c>
      <c r="E156" s="34" t="str">
        <f t="shared" si="2"/>
        <v>EMEA</v>
      </c>
      <c r="H156" s="34" t="s">
        <v>19065</v>
      </c>
      <c r="I156" s="34" t="s">
        <v>2331</v>
      </c>
      <c r="J156" s="34" t="s">
        <v>45</v>
      </c>
    </row>
    <row r="157" spans="1:10" thickTop="1" thickBot="1" x14ac:dyDescent="0.25">
      <c r="A157" s="34" t="s">
        <v>484</v>
      </c>
      <c r="B157" s="34" t="s">
        <v>485</v>
      </c>
      <c r="C157" s="34" t="s">
        <v>102</v>
      </c>
      <c r="D157" s="34" t="s">
        <v>103</v>
      </c>
      <c r="E157" s="34" t="str">
        <f t="shared" si="2"/>
        <v>EMEA</v>
      </c>
      <c r="H157" s="34" t="s">
        <v>19066</v>
      </c>
      <c r="I157" s="34" t="s">
        <v>160</v>
      </c>
      <c r="J157" s="34" t="s">
        <v>18876</v>
      </c>
    </row>
    <row r="158" spans="1:10" thickTop="1" thickBot="1" x14ac:dyDescent="0.25">
      <c r="A158" s="34" t="s">
        <v>486</v>
      </c>
      <c r="B158" s="34" t="s">
        <v>487</v>
      </c>
      <c r="C158" s="34" t="s">
        <v>130</v>
      </c>
      <c r="D158" s="34" t="s">
        <v>131</v>
      </c>
      <c r="E158" s="34" t="str">
        <f t="shared" si="2"/>
        <v>EMEA</v>
      </c>
      <c r="H158" s="34" t="s">
        <v>19067</v>
      </c>
      <c r="I158" s="34" t="s">
        <v>588</v>
      </c>
      <c r="J158" s="34" t="s">
        <v>18877</v>
      </c>
    </row>
    <row r="159" spans="1:10" thickTop="1" thickBot="1" x14ac:dyDescent="0.25">
      <c r="A159" s="34" t="s">
        <v>488</v>
      </c>
      <c r="B159" s="34" t="s">
        <v>489</v>
      </c>
      <c r="C159" s="34" t="s">
        <v>332</v>
      </c>
      <c r="D159" s="34" t="s">
        <v>333</v>
      </c>
      <c r="E159" s="34" t="str">
        <f t="shared" si="2"/>
        <v>EMEA</v>
      </c>
      <c r="H159" s="34" t="s">
        <v>19068</v>
      </c>
      <c r="I159" s="34" t="s">
        <v>626</v>
      </c>
      <c r="J159" s="34" t="s">
        <v>45</v>
      </c>
    </row>
    <row r="160" spans="1:10" thickTop="1" thickBot="1" x14ac:dyDescent="0.25">
      <c r="A160" s="34" t="s">
        <v>490</v>
      </c>
      <c r="B160" s="34" t="s">
        <v>491</v>
      </c>
      <c r="C160" s="34" t="s">
        <v>492</v>
      </c>
      <c r="D160" s="34" t="s">
        <v>493</v>
      </c>
      <c r="E160" s="34" t="str">
        <f t="shared" si="2"/>
        <v>LATAM</v>
      </c>
      <c r="H160" s="34" t="s">
        <v>19069</v>
      </c>
      <c r="I160" s="34" t="s">
        <v>313</v>
      </c>
      <c r="J160" s="34" t="s">
        <v>45</v>
      </c>
    </row>
    <row r="161" spans="1:10" thickTop="1" thickBot="1" x14ac:dyDescent="0.25">
      <c r="A161" s="34" t="s">
        <v>494</v>
      </c>
      <c r="B161" s="34" t="s">
        <v>495</v>
      </c>
      <c r="C161" s="34" t="s">
        <v>134</v>
      </c>
      <c r="D161" s="34" t="s">
        <v>59</v>
      </c>
      <c r="E161" s="34" t="str">
        <f t="shared" si="2"/>
        <v>NAM</v>
      </c>
      <c r="H161" s="34" t="s">
        <v>19070</v>
      </c>
      <c r="I161" s="34" t="s">
        <v>1944</v>
      </c>
      <c r="J161" s="34" t="s">
        <v>45</v>
      </c>
    </row>
    <row r="162" spans="1:10" thickTop="1" thickBot="1" x14ac:dyDescent="0.25">
      <c r="A162" s="34" t="s">
        <v>496</v>
      </c>
      <c r="B162" s="34" t="s">
        <v>497</v>
      </c>
      <c r="C162" s="34" t="s">
        <v>134</v>
      </c>
      <c r="D162" s="34" t="s">
        <v>59</v>
      </c>
      <c r="E162" s="34" t="str">
        <f t="shared" si="2"/>
        <v>NAM</v>
      </c>
      <c r="H162" s="34" t="s">
        <v>19071</v>
      </c>
      <c r="I162" s="34" t="s">
        <v>250</v>
      </c>
      <c r="J162" s="34" t="s">
        <v>45</v>
      </c>
    </row>
    <row r="163" spans="1:10" thickTop="1" thickBot="1" x14ac:dyDescent="0.25">
      <c r="A163" s="34" t="s">
        <v>498</v>
      </c>
      <c r="B163" s="34" t="s">
        <v>499</v>
      </c>
      <c r="C163" s="34" t="s">
        <v>492</v>
      </c>
      <c r="D163" s="34" t="s">
        <v>493</v>
      </c>
      <c r="E163" s="34" t="str">
        <f t="shared" si="2"/>
        <v>LATAM</v>
      </c>
      <c r="H163" s="34" t="s">
        <v>19072</v>
      </c>
      <c r="I163" s="34" t="s">
        <v>12130</v>
      </c>
      <c r="J163" s="34" t="s">
        <v>18877</v>
      </c>
    </row>
    <row r="164" spans="1:10" thickTop="1" thickBot="1" x14ac:dyDescent="0.25">
      <c r="A164" s="34" t="s">
        <v>500</v>
      </c>
      <c r="B164" s="34" t="s">
        <v>501</v>
      </c>
      <c r="C164" s="34" t="s">
        <v>426</v>
      </c>
      <c r="D164" s="34" t="s">
        <v>427</v>
      </c>
      <c r="E164" s="34" t="e">
        <f t="shared" si="2"/>
        <v>#N/A</v>
      </c>
      <c r="H164" s="34" t="s">
        <v>19073</v>
      </c>
      <c r="I164" s="34" t="s">
        <v>180</v>
      </c>
      <c r="J164" s="34" t="s">
        <v>45</v>
      </c>
    </row>
    <row r="165" spans="1:10" thickTop="1" thickBot="1" x14ac:dyDescent="0.25">
      <c r="A165" s="34" t="s">
        <v>502</v>
      </c>
      <c r="B165" s="34" t="s">
        <v>503</v>
      </c>
      <c r="C165" s="34" t="s">
        <v>68</v>
      </c>
      <c r="D165" s="34" t="s">
        <v>69</v>
      </c>
      <c r="E165" s="34" t="str">
        <f t="shared" si="2"/>
        <v>NAM</v>
      </c>
      <c r="H165" s="34" t="s">
        <v>19074</v>
      </c>
      <c r="I165" s="34" t="s">
        <v>2359</v>
      </c>
      <c r="J165" s="34" t="s">
        <v>18876</v>
      </c>
    </row>
    <row r="166" spans="1:10" thickTop="1" thickBot="1" x14ac:dyDescent="0.25">
      <c r="A166" s="34" t="s">
        <v>504</v>
      </c>
      <c r="B166" s="34" t="s">
        <v>505</v>
      </c>
      <c r="C166" s="34" t="s">
        <v>68</v>
      </c>
      <c r="D166" s="34" t="s">
        <v>69</v>
      </c>
      <c r="E166" s="34" t="str">
        <f t="shared" si="2"/>
        <v>NAM</v>
      </c>
      <c r="H166" s="34" t="s">
        <v>19075</v>
      </c>
      <c r="I166" s="34" t="s">
        <v>2080</v>
      </c>
      <c r="J166" s="34" t="s">
        <v>45</v>
      </c>
    </row>
    <row r="167" spans="1:10" thickTop="1" thickBot="1" x14ac:dyDescent="0.25">
      <c r="A167" s="34" t="s">
        <v>506</v>
      </c>
      <c r="B167" s="34" t="s">
        <v>507</v>
      </c>
      <c r="C167" s="34" t="s">
        <v>508</v>
      </c>
      <c r="D167" s="34" t="s">
        <v>509</v>
      </c>
      <c r="E167" s="34" t="str">
        <f t="shared" si="2"/>
        <v>LATAM</v>
      </c>
      <c r="H167" s="34" t="s">
        <v>19076</v>
      </c>
      <c r="I167" s="34" t="s">
        <v>82</v>
      </c>
      <c r="J167" s="34" t="s">
        <v>45</v>
      </c>
    </row>
    <row r="168" spans="1:10" thickTop="1" thickBot="1" x14ac:dyDescent="0.25">
      <c r="A168" s="34" t="s">
        <v>510</v>
      </c>
      <c r="B168" s="34" t="s">
        <v>511</v>
      </c>
      <c r="C168" s="34" t="s">
        <v>269</v>
      </c>
      <c r="D168" s="34" t="s">
        <v>270</v>
      </c>
      <c r="E168" s="34" t="str">
        <f t="shared" si="2"/>
        <v>EMEA</v>
      </c>
      <c r="H168" s="34" t="s">
        <v>19077</v>
      </c>
      <c r="I168" s="34" t="s">
        <v>1412</v>
      </c>
      <c r="J168" s="34" t="s">
        <v>18877</v>
      </c>
    </row>
    <row r="169" spans="1:10" thickTop="1" thickBot="1" x14ac:dyDescent="0.25">
      <c r="A169" s="34" t="s">
        <v>512</v>
      </c>
      <c r="B169" s="34" t="s">
        <v>513</v>
      </c>
      <c r="C169" s="34" t="s">
        <v>134</v>
      </c>
      <c r="D169" s="34" t="s">
        <v>59</v>
      </c>
      <c r="E169" s="34" t="str">
        <f t="shared" si="2"/>
        <v>NAM</v>
      </c>
      <c r="H169" s="34" t="s">
        <v>19078</v>
      </c>
      <c r="I169" s="34" t="s">
        <v>11780</v>
      </c>
      <c r="J169" s="34" t="s">
        <v>18877</v>
      </c>
    </row>
    <row r="170" spans="1:10" thickTop="1" thickBot="1" x14ac:dyDescent="0.25">
      <c r="A170" s="34" t="s">
        <v>514</v>
      </c>
      <c r="B170" s="34" t="s">
        <v>515</v>
      </c>
      <c r="C170" s="34" t="s">
        <v>516</v>
      </c>
      <c r="D170" s="34" t="s">
        <v>517</v>
      </c>
      <c r="E170" s="34" t="str">
        <f t="shared" si="2"/>
        <v>APAC</v>
      </c>
      <c r="H170" s="34" t="s">
        <v>19079</v>
      </c>
      <c r="I170" s="34" t="s">
        <v>12065</v>
      </c>
      <c r="J170" s="34" t="s">
        <v>18877</v>
      </c>
    </row>
    <row r="171" spans="1:10" thickTop="1" thickBot="1" x14ac:dyDescent="0.25">
      <c r="A171" s="34" t="s">
        <v>518</v>
      </c>
      <c r="B171" s="34" t="s">
        <v>519</v>
      </c>
      <c r="C171" s="34" t="s">
        <v>174</v>
      </c>
      <c r="D171" s="34" t="s">
        <v>175</v>
      </c>
      <c r="E171" s="34" t="str">
        <f t="shared" si="2"/>
        <v>EMEA</v>
      </c>
      <c r="H171" s="34" t="s">
        <v>19080</v>
      </c>
      <c r="I171" s="34" t="s">
        <v>4843</v>
      </c>
      <c r="J171" s="34" t="s">
        <v>18877</v>
      </c>
    </row>
    <row r="172" spans="1:10" thickTop="1" thickBot="1" x14ac:dyDescent="0.25">
      <c r="A172" s="34" t="s">
        <v>520</v>
      </c>
      <c r="B172" s="34" t="s">
        <v>521</v>
      </c>
      <c r="C172" s="34" t="s">
        <v>174</v>
      </c>
      <c r="D172" s="34" t="s">
        <v>175</v>
      </c>
      <c r="E172" s="34" t="str">
        <f t="shared" si="2"/>
        <v>EMEA</v>
      </c>
      <c r="H172" s="34" t="s">
        <v>19081</v>
      </c>
      <c r="I172" s="34" t="s">
        <v>422</v>
      </c>
      <c r="J172" s="34" t="s">
        <v>45</v>
      </c>
    </row>
    <row r="173" spans="1:10" thickTop="1" thickBot="1" x14ac:dyDescent="0.25">
      <c r="A173" s="34" t="s">
        <v>522</v>
      </c>
      <c r="B173" s="34" t="s">
        <v>523</v>
      </c>
      <c r="C173" s="34" t="s">
        <v>134</v>
      </c>
      <c r="D173" s="34" t="s">
        <v>59</v>
      </c>
      <c r="E173" s="34" t="str">
        <f t="shared" si="2"/>
        <v>NAM</v>
      </c>
      <c r="H173" s="34" t="s">
        <v>19082</v>
      </c>
      <c r="I173" s="34" t="s">
        <v>200</v>
      </c>
      <c r="J173" s="34" t="s">
        <v>18876</v>
      </c>
    </row>
    <row r="174" spans="1:10" thickTop="1" thickBot="1" x14ac:dyDescent="0.25">
      <c r="A174" s="34" t="s">
        <v>524</v>
      </c>
      <c r="B174" s="34" t="s">
        <v>525</v>
      </c>
      <c r="C174" s="34" t="s">
        <v>134</v>
      </c>
      <c r="D174" s="34" t="s">
        <v>59</v>
      </c>
      <c r="E174" s="34" t="str">
        <f t="shared" si="2"/>
        <v>NAM</v>
      </c>
      <c r="H174" s="34" t="s">
        <v>19083</v>
      </c>
      <c r="I174" s="34" t="s">
        <v>508</v>
      </c>
      <c r="J174" s="34" t="s">
        <v>18876</v>
      </c>
    </row>
    <row r="175" spans="1:10" thickTop="1" thickBot="1" x14ac:dyDescent="0.25">
      <c r="A175" s="34" t="s">
        <v>526</v>
      </c>
      <c r="B175" s="34" t="s">
        <v>527</v>
      </c>
      <c r="C175" s="34" t="s">
        <v>134</v>
      </c>
      <c r="D175" s="34" t="s">
        <v>59</v>
      </c>
      <c r="E175" s="34" t="str">
        <f t="shared" si="2"/>
        <v>NAM</v>
      </c>
      <c r="H175" s="34" t="s">
        <v>19084</v>
      </c>
      <c r="I175" s="34" t="s">
        <v>297</v>
      </c>
      <c r="J175" s="34" t="s">
        <v>45</v>
      </c>
    </row>
    <row r="176" spans="1:10" thickTop="1" thickBot="1" x14ac:dyDescent="0.25">
      <c r="A176" s="34" t="s">
        <v>528</v>
      </c>
      <c r="B176" s="34" t="s">
        <v>527</v>
      </c>
      <c r="C176" s="34" t="s">
        <v>150</v>
      </c>
      <c r="D176" s="34" t="s">
        <v>151</v>
      </c>
      <c r="E176" s="34" t="str">
        <f t="shared" si="2"/>
        <v>APAC</v>
      </c>
      <c r="H176" s="34" t="s">
        <v>19085</v>
      </c>
      <c r="I176" s="34" t="s">
        <v>106</v>
      </c>
      <c r="J176" s="34" t="s">
        <v>18877</v>
      </c>
    </row>
    <row r="177" spans="1:10" thickTop="1" thickBot="1" x14ac:dyDescent="0.25">
      <c r="A177" s="34" t="s">
        <v>529</v>
      </c>
      <c r="B177" s="34" t="s">
        <v>530</v>
      </c>
      <c r="C177" s="34" t="s">
        <v>134</v>
      </c>
      <c r="D177" s="34" t="s">
        <v>59</v>
      </c>
      <c r="E177" s="34" t="str">
        <f t="shared" si="2"/>
        <v>NAM</v>
      </c>
      <c r="H177" s="34" t="s">
        <v>19086</v>
      </c>
      <c r="I177" s="34" t="s">
        <v>434</v>
      </c>
      <c r="J177" s="34" t="s">
        <v>18877</v>
      </c>
    </row>
    <row r="178" spans="1:10" thickTop="1" thickBot="1" x14ac:dyDescent="0.25">
      <c r="A178" s="34" t="s">
        <v>531</v>
      </c>
      <c r="B178" s="34" t="s">
        <v>532</v>
      </c>
      <c r="C178" s="34" t="s">
        <v>281</v>
      </c>
      <c r="D178" s="34" t="s">
        <v>282</v>
      </c>
      <c r="E178" s="34" t="str">
        <f t="shared" si="2"/>
        <v>EMEA</v>
      </c>
      <c r="H178" s="34" t="s">
        <v>19087</v>
      </c>
      <c r="I178" s="34" t="s">
        <v>112</v>
      </c>
      <c r="J178" s="34" t="s">
        <v>18877</v>
      </c>
    </row>
    <row r="179" spans="1:10" thickTop="1" thickBot="1" x14ac:dyDescent="0.25">
      <c r="A179" s="34" t="s">
        <v>533</v>
      </c>
      <c r="B179" s="34" t="s">
        <v>534</v>
      </c>
      <c r="C179" s="34" t="s">
        <v>164</v>
      </c>
      <c r="D179" s="34" t="s">
        <v>165</v>
      </c>
      <c r="E179" s="34" t="str">
        <f t="shared" si="2"/>
        <v>EMEA</v>
      </c>
      <c r="H179" s="34" t="s">
        <v>19088</v>
      </c>
      <c r="I179" s="34" t="s">
        <v>2939</v>
      </c>
      <c r="J179" s="34" t="s">
        <v>45</v>
      </c>
    </row>
    <row r="180" spans="1:10" thickTop="1" thickBot="1" x14ac:dyDescent="0.25">
      <c r="A180" s="34" t="s">
        <v>535</v>
      </c>
      <c r="B180" s="34" t="s">
        <v>536</v>
      </c>
      <c r="C180" s="34" t="s">
        <v>450</v>
      </c>
      <c r="D180" s="34" t="s">
        <v>451</v>
      </c>
      <c r="E180" s="34" t="str">
        <f t="shared" si="2"/>
        <v>EMEA</v>
      </c>
      <c r="H180" s="34" t="s">
        <v>19089</v>
      </c>
      <c r="I180" s="34" t="s">
        <v>19090</v>
      </c>
      <c r="J180" s="34" t="s">
        <v>45</v>
      </c>
    </row>
    <row r="181" spans="1:10" thickTop="1" thickBot="1" x14ac:dyDescent="0.25">
      <c r="A181" s="34" t="s">
        <v>537</v>
      </c>
      <c r="B181" s="34" t="s">
        <v>538</v>
      </c>
      <c r="C181" s="34" t="s">
        <v>467</v>
      </c>
      <c r="D181" s="34" t="s">
        <v>468</v>
      </c>
      <c r="E181" s="34" t="str">
        <f t="shared" si="2"/>
        <v>EMEA</v>
      </c>
      <c r="H181" s="34" t="s">
        <v>19091</v>
      </c>
      <c r="I181" s="34" t="s">
        <v>19092</v>
      </c>
      <c r="J181" s="34" t="s">
        <v>18877</v>
      </c>
    </row>
    <row r="182" spans="1:10" thickTop="1" thickBot="1" x14ac:dyDescent="0.25">
      <c r="A182" s="34" t="s">
        <v>539</v>
      </c>
      <c r="B182" s="34" t="s">
        <v>540</v>
      </c>
      <c r="C182" s="34" t="s">
        <v>231</v>
      </c>
      <c r="D182" s="34" t="s">
        <v>232</v>
      </c>
      <c r="E182" s="34" t="str">
        <f t="shared" si="2"/>
        <v>EMEA</v>
      </c>
      <c r="H182" s="34" t="s">
        <v>19093</v>
      </c>
      <c r="I182" s="34" t="s">
        <v>287</v>
      </c>
      <c r="J182" s="34" t="s">
        <v>18876</v>
      </c>
    </row>
    <row r="183" spans="1:10" thickTop="1" thickBot="1" x14ac:dyDescent="0.25">
      <c r="A183" s="34" t="s">
        <v>541</v>
      </c>
      <c r="B183" s="34" t="s">
        <v>542</v>
      </c>
      <c r="C183" s="34" t="s">
        <v>134</v>
      </c>
      <c r="D183" s="34" t="s">
        <v>59</v>
      </c>
      <c r="E183" s="34" t="str">
        <f t="shared" si="2"/>
        <v>NAM</v>
      </c>
      <c r="H183" s="34" t="s">
        <v>19094</v>
      </c>
      <c r="I183" s="34" t="s">
        <v>19095</v>
      </c>
      <c r="J183" s="34" t="s">
        <v>45</v>
      </c>
    </row>
    <row r="184" spans="1:10" thickTop="1" thickBot="1" x14ac:dyDescent="0.25">
      <c r="A184" s="34" t="s">
        <v>543</v>
      </c>
      <c r="B184" s="34" t="s">
        <v>544</v>
      </c>
      <c r="C184" s="34" t="s">
        <v>450</v>
      </c>
      <c r="D184" s="34" t="s">
        <v>451</v>
      </c>
      <c r="E184" s="34" t="str">
        <f t="shared" si="2"/>
        <v>EMEA</v>
      </c>
      <c r="H184" s="34" t="s">
        <v>19096</v>
      </c>
      <c r="I184" s="34" t="s">
        <v>2612</v>
      </c>
      <c r="J184" s="34" t="s">
        <v>45</v>
      </c>
    </row>
    <row r="185" spans="1:10" thickTop="1" thickBot="1" x14ac:dyDescent="0.25">
      <c r="A185" s="34" t="s">
        <v>545</v>
      </c>
      <c r="B185" s="34" t="s">
        <v>179</v>
      </c>
      <c r="C185" s="34" t="s">
        <v>134</v>
      </c>
      <c r="D185" s="34" t="s">
        <v>59</v>
      </c>
      <c r="E185" s="34" t="str">
        <f t="shared" si="2"/>
        <v>NAM</v>
      </c>
      <c r="H185" s="34" t="s">
        <v>19097</v>
      </c>
      <c r="I185" s="34" t="s">
        <v>8695</v>
      </c>
      <c r="J185" s="34" t="s">
        <v>18877</v>
      </c>
    </row>
    <row r="186" spans="1:10" thickTop="1" thickBot="1" x14ac:dyDescent="0.25">
      <c r="A186" s="34" t="s">
        <v>546</v>
      </c>
      <c r="B186" s="34" t="s">
        <v>547</v>
      </c>
      <c r="C186" s="34" t="s">
        <v>68</v>
      </c>
      <c r="D186" s="34" t="s">
        <v>69</v>
      </c>
      <c r="E186" s="34" t="str">
        <f t="shared" si="2"/>
        <v>NAM</v>
      </c>
      <c r="H186" s="34" t="s">
        <v>19098</v>
      </c>
      <c r="I186" s="34" t="s">
        <v>1194</v>
      </c>
      <c r="J186" s="34" t="s">
        <v>18876</v>
      </c>
    </row>
    <row r="187" spans="1:10" thickTop="1" thickBot="1" x14ac:dyDescent="0.25">
      <c r="A187" s="34" t="s">
        <v>548</v>
      </c>
      <c r="B187" s="34" t="s">
        <v>549</v>
      </c>
      <c r="C187" s="34" t="s">
        <v>150</v>
      </c>
      <c r="D187" s="34" t="s">
        <v>151</v>
      </c>
      <c r="E187" s="34" t="str">
        <f t="shared" si="2"/>
        <v>APAC</v>
      </c>
      <c r="H187" s="34" t="s">
        <v>19099</v>
      </c>
      <c r="I187" s="34" t="s">
        <v>430</v>
      </c>
      <c r="J187" s="34" t="s">
        <v>45</v>
      </c>
    </row>
    <row r="188" spans="1:10" thickTop="1" thickBot="1" x14ac:dyDescent="0.25">
      <c r="A188" s="34" t="s">
        <v>550</v>
      </c>
      <c r="B188" s="34" t="s">
        <v>551</v>
      </c>
      <c r="C188" s="34" t="s">
        <v>150</v>
      </c>
      <c r="D188" s="34" t="s">
        <v>151</v>
      </c>
      <c r="E188" s="34" t="str">
        <f t="shared" si="2"/>
        <v>APAC</v>
      </c>
      <c r="H188" s="34" t="s">
        <v>19100</v>
      </c>
      <c r="I188" s="34" t="s">
        <v>19101</v>
      </c>
      <c r="J188" s="34" t="s">
        <v>45</v>
      </c>
    </row>
    <row r="189" spans="1:10" thickTop="1" thickBot="1" x14ac:dyDescent="0.25">
      <c r="A189" s="34" t="s">
        <v>552</v>
      </c>
      <c r="B189" s="34" t="s">
        <v>553</v>
      </c>
      <c r="C189" s="34" t="s">
        <v>134</v>
      </c>
      <c r="D189" s="34" t="s">
        <v>59</v>
      </c>
      <c r="E189" s="34" t="str">
        <f t="shared" si="2"/>
        <v>NAM</v>
      </c>
      <c r="H189" s="34" t="s">
        <v>19102</v>
      </c>
      <c r="I189" s="34" t="s">
        <v>992</v>
      </c>
      <c r="J189" s="34" t="s">
        <v>45</v>
      </c>
    </row>
    <row r="190" spans="1:10" thickTop="1" thickBot="1" x14ac:dyDescent="0.25">
      <c r="A190" s="34" t="s">
        <v>554</v>
      </c>
      <c r="B190" s="34" t="s">
        <v>555</v>
      </c>
      <c r="C190" s="34" t="s">
        <v>556</v>
      </c>
      <c r="D190" s="34" t="s">
        <v>557</v>
      </c>
      <c r="E190" s="34" t="str">
        <f t="shared" si="2"/>
        <v>EMEA</v>
      </c>
      <c r="H190" s="34" t="s">
        <v>19103</v>
      </c>
      <c r="I190" s="34" t="s">
        <v>19104</v>
      </c>
      <c r="J190" s="34" t="s">
        <v>45</v>
      </c>
    </row>
    <row r="191" spans="1:10" thickTop="1" thickBot="1" x14ac:dyDescent="0.25">
      <c r="A191" s="34" t="s">
        <v>558</v>
      </c>
      <c r="B191" s="34" t="s">
        <v>559</v>
      </c>
      <c r="C191" s="34" t="s">
        <v>134</v>
      </c>
      <c r="D191" s="34" t="s">
        <v>59</v>
      </c>
      <c r="E191" s="34" t="str">
        <f t="shared" si="2"/>
        <v>NAM</v>
      </c>
      <c r="H191" s="34" t="s">
        <v>19105</v>
      </c>
      <c r="I191" s="34" t="s">
        <v>102</v>
      </c>
      <c r="J191" s="34" t="s">
        <v>45</v>
      </c>
    </row>
    <row r="192" spans="1:10" thickTop="1" thickBot="1" x14ac:dyDescent="0.25">
      <c r="A192" s="34" t="s">
        <v>560</v>
      </c>
      <c r="B192" s="34" t="s">
        <v>561</v>
      </c>
      <c r="C192" s="34" t="s">
        <v>116</v>
      </c>
      <c r="D192" s="34" t="s">
        <v>117</v>
      </c>
      <c r="E192" s="34" t="str">
        <f t="shared" si="2"/>
        <v>EMEA</v>
      </c>
      <c r="H192" s="34" t="s">
        <v>19106</v>
      </c>
      <c r="I192" s="34" t="s">
        <v>2918</v>
      </c>
      <c r="J192" s="34" t="s">
        <v>45</v>
      </c>
    </row>
    <row r="193" spans="1:10" thickTop="1" thickBot="1" x14ac:dyDescent="0.25">
      <c r="A193" s="34" t="s">
        <v>562</v>
      </c>
      <c r="B193" s="34" t="s">
        <v>563</v>
      </c>
      <c r="C193" s="34" t="s">
        <v>258</v>
      </c>
      <c r="D193" s="34" t="s">
        <v>259</v>
      </c>
      <c r="E193" s="34" t="str">
        <f t="shared" si="2"/>
        <v>APAC</v>
      </c>
      <c r="H193" s="34" t="s">
        <v>19107</v>
      </c>
      <c r="I193" s="34" t="s">
        <v>139</v>
      </c>
      <c r="J193" s="34" t="s">
        <v>45</v>
      </c>
    </row>
    <row r="194" spans="1:10" thickTop="1" thickBot="1" x14ac:dyDescent="0.25">
      <c r="A194" s="34" t="s">
        <v>564</v>
      </c>
      <c r="B194" s="34" t="s">
        <v>565</v>
      </c>
      <c r="C194" s="34" t="s">
        <v>134</v>
      </c>
      <c r="D194" s="34" t="s">
        <v>59</v>
      </c>
      <c r="E194" s="34" t="str">
        <f t="shared" si="2"/>
        <v>NAM</v>
      </c>
      <c r="H194" s="34" t="s">
        <v>19108</v>
      </c>
      <c r="I194" s="34" t="s">
        <v>244</v>
      </c>
      <c r="J194" s="34" t="s">
        <v>18877</v>
      </c>
    </row>
    <row r="195" spans="1:10" thickTop="1" thickBot="1" x14ac:dyDescent="0.25">
      <c r="A195" s="34" t="s">
        <v>566</v>
      </c>
      <c r="B195" s="34" t="s">
        <v>567</v>
      </c>
      <c r="C195" s="34" t="s">
        <v>269</v>
      </c>
      <c r="D195" s="34" t="s">
        <v>270</v>
      </c>
      <c r="E195" s="34" t="str">
        <f t="shared" ref="E195:E258" si="3">VLOOKUP(C195,I:J,2,0)</f>
        <v>EMEA</v>
      </c>
      <c r="H195" s="34" t="s">
        <v>19109</v>
      </c>
      <c r="I195" s="34" t="s">
        <v>2256</v>
      </c>
      <c r="J195" s="34" t="s">
        <v>45</v>
      </c>
    </row>
    <row r="196" spans="1:10" thickTop="1" thickBot="1" x14ac:dyDescent="0.25">
      <c r="A196" s="34" t="s">
        <v>568</v>
      </c>
      <c r="B196" s="34" t="s">
        <v>569</v>
      </c>
      <c r="C196" s="34" t="s">
        <v>134</v>
      </c>
      <c r="D196" s="34" t="s">
        <v>59</v>
      </c>
      <c r="E196" s="34" t="str">
        <f t="shared" si="3"/>
        <v>NAM</v>
      </c>
      <c r="H196" s="34" t="s">
        <v>19110</v>
      </c>
      <c r="I196" s="34" t="s">
        <v>214</v>
      </c>
      <c r="J196" s="34" t="s">
        <v>45</v>
      </c>
    </row>
    <row r="197" spans="1:10" thickTop="1" thickBot="1" x14ac:dyDescent="0.25">
      <c r="A197" s="34" t="s">
        <v>570</v>
      </c>
      <c r="B197" s="34" t="s">
        <v>571</v>
      </c>
      <c r="C197" s="34" t="s">
        <v>90</v>
      </c>
      <c r="D197" s="34" t="s">
        <v>91</v>
      </c>
      <c r="E197" s="34" t="str">
        <f t="shared" si="3"/>
        <v>EMEA</v>
      </c>
      <c r="H197" s="34" t="s">
        <v>19111</v>
      </c>
      <c r="I197" s="34" t="s">
        <v>652</v>
      </c>
      <c r="J197" s="34" t="s">
        <v>45</v>
      </c>
    </row>
    <row r="198" spans="1:10" thickTop="1" thickBot="1" x14ac:dyDescent="0.25">
      <c r="A198" s="34" t="s">
        <v>572</v>
      </c>
      <c r="B198" s="34" t="s">
        <v>573</v>
      </c>
      <c r="C198" s="34" t="s">
        <v>134</v>
      </c>
      <c r="D198" s="34" t="s">
        <v>59</v>
      </c>
      <c r="E198" s="34" t="str">
        <f t="shared" si="3"/>
        <v>NAM</v>
      </c>
      <c r="H198" s="34" t="s">
        <v>19112</v>
      </c>
      <c r="I198" s="34" t="s">
        <v>15664</v>
      </c>
      <c r="J198" s="34" t="s">
        <v>18877</v>
      </c>
    </row>
    <row r="199" spans="1:10" thickTop="1" thickBot="1" x14ac:dyDescent="0.25">
      <c r="A199" s="34" t="s">
        <v>574</v>
      </c>
      <c r="B199" s="34" t="s">
        <v>575</v>
      </c>
      <c r="C199" s="34" t="s">
        <v>68</v>
      </c>
      <c r="D199" s="34" t="s">
        <v>69</v>
      </c>
      <c r="E199" s="34" t="str">
        <f t="shared" si="3"/>
        <v>NAM</v>
      </c>
      <c r="H199" s="34" t="s">
        <v>19113</v>
      </c>
      <c r="I199" s="34" t="s">
        <v>19114</v>
      </c>
      <c r="J199" s="34" t="s">
        <v>45</v>
      </c>
    </row>
    <row r="200" spans="1:10" thickTop="1" thickBot="1" x14ac:dyDescent="0.25">
      <c r="A200" s="34" t="s">
        <v>576</v>
      </c>
      <c r="B200" s="34" t="s">
        <v>577</v>
      </c>
      <c r="C200" s="34" t="s">
        <v>392</v>
      </c>
      <c r="D200" s="34" t="s">
        <v>393</v>
      </c>
      <c r="E200" s="34" t="str">
        <f t="shared" si="3"/>
        <v>EMEA</v>
      </c>
      <c r="H200" s="34" t="s">
        <v>19115</v>
      </c>
      <c r="I200" s="34" t="s">
        <v>9551</v>
      </c>
      <c r="J200" s="34" t="s">
        <v>45</v>
      </c>
    </row>
    <row r="201" spans="1:10" thickTop="1" thickBot="1" x14ac:dyDescent="0.25">
      <c r="A201" s="34" t="s">
        <v>578</v>
      </c>
      <c r="B201" s="34" t="s">
        <v>579</v>
      </c>
      <c r="C201" s="34" t="s">
        <v>492</v>
      </c>
      <c r="D201" s="34" t="s">
        <v>493</v>
      </c>
      <c r="E201" s="34" t="str">
        <f t="shared" si="3"/>
        <v>LATAM</v>
      </c>
      <c r="H201" s="34" t="s">
        <v>19116</v>
      </c>
      <c r="I201" s="34" t="s">
        <v>19117</v>
      </c>
      <c r="J201" s="34" t="s">
        <v>45</v>
      </c>
    </row>
    <row r="202" spans="1:10" thickTop="1" thickBot="1" x14ac:dyDescent="0.25">
      <c r="A202" s="34" t="s">
        <v>580</v>
      </c>
      <c r="B202" s="34" t="s">
        <v>581</v>
      </c>
      <c r="C202" s="34" t="s">
        <v>450</v>
      </c>
      <c r="D202" s="34" t="s">
        <v>451</v>
      </c>
      <c r="E202" s="34" t="str">
        <f t="shared" si="3"/>
        <v>EMEA</v>
      </c>
      <c r="H202" s="34" t="s">
        <v>19118</v>
      </c>
      <c r="I202" s="34" t="s">
        <v>19119</v>
      </c>
      <c r="J202" s="34" t="s">
        <v>45</v>
      </c>
    </row>
    <row r="203" spans="1:10" thickTop="1" thickBot="1" x14ac:dyDescent="0.25">
      <c r="A203" s="34" t="s">
        <v>582</v>
      </c>
      <c r="B203" s="34" t="s">
        <v>583</v>
      </c>
      <c r="C203" s="34" t="s">
        <v>258</v>
      </c>
      <c r="D203" s="34" t="s">
        <v>259</v>
      </c>
      <c r="E203" s="34" t="str">
        <f t="shared" si="3"/>
        <v>APAC</v>
      </c>
      <c r="H203" s="34" t="s">
        <v>19120</v>
      </c>
      <c r="I203" s="34" t="s">
        <v>2370</v>
      </c>
      <c r="J203" s="34" t="s">
        <v>45</v>
      </c>
    </row>
    <row r="204" spans="1:10" thickTop="1" thickBot="1" x14ac:dyDescent="0.25">
      <c r="A204" s="34" t="s">
        <v>584</v>
      </c>
      <c r="B204" s="34" t="s">
        <v>585</v>
      </c>
      <c r="C204" s="34" t="s">
        <v>237</v>
      </c>
      <c r="D204" s="34" t="s">
        <v>238</v>
      </c>
      <c r="E204" s="34" t="str">
        <f t="shared" si="3"/>
        <v>APAC</v>
      </c>
      <c r="H204" s="34" t="s">
        <v>19121</v>
      </c>
      <c r="I204" s="34" t="s">
        <v>14895</v>
      </c>
      <c r="J204" s="34" t="s">
        <v>45</v>
      </c>
    </row>
    <row r="205" spans="1:10" thickTop="1" thickBot="1" x14ac:dyDescent="0.25">
      <c r="A205" s="34" t="s">
        <v>586</v>
      </c>
      <c r="B205" s="34" t="s">
        <v>587</v>
      </c>
      <c r="C205" s="34" t="s">
        <v>588</v>
      </c>
      <c r="D205" s="34" t="s">
        <v>589</v>
      </c>
      <c r="E205" s="34" t="str">
        <f t="shared" si="3"/>
        <v>APAC</v>
      </c>
      <c r="H205" s="34" t="s">
        <v>19122</v>
      </c>
      <c r="I205" s="34" t="s">
        <v>1476</v>
      </c>
      <c r="J205" s="34" t="s">
        <v>45</v>
      </c>
    </row>
    <row r="206" spans="1:10" thickTop="1" thickBot="1" x14ac:dyDescent="0.25">
      <c r="A206" s="34" t="s">
        <v>590</v>
      </c>
      <c r="B206" s="34" t="s">
        <v>591</v>
      </c>
      <c r="C206" s="34" t="s">
        <v>106</v>
      </c>
      <c r="D206" s="34" t="s">
        <v>107</v>
      </c>
      <c r="E206" s="34" t="str">
        <f t="shared" si="3"/>
        <v>APAC</v>
      </c>
      <c r="H206" s="34" t="s">
        <v>19123</v>
      </c>
      <c r="I206" s="34" t="s">
        <v>647</v>
      </c>
      <c r="J206" s="34" t="s">
        <v>45</v>
      </c>
    </row>
    <row r="207" spans="1:10" thickTop="1" thickBot="1" x14ac:dyDescent="0.25">
      <c r="A207" s="34" t="s">
        <v>592</v>
      </c>
      <c r="B207" s="34" t="s">
        <v>593</v>
      </c>
      <c r="C207" s="34" t="s">
        <v>366</v>
      </c>
      <c r="D207" s="34" t="s">
        <v>367</v>
      </c>
      <c r="E207" s="34" t="str">
        <f t="shared" si="3"/>
        <v>EMEA</v>
      </c>
      <c r="H207" s="34" t="s">
        <v>19124</v>
      </c>
      <c r="I207" s="34" t="s">
        <v>475</v>
      </c>
      <c r="J207" s="34" t="s">
        <v>18876</v>
      </c>
    </row>
    <row r="208" spans="1:10" thickTop="1" thickBot="1" x14ac:dyDescent="0.25">
      <c r="A208" s="34" t="s">
        <v>594</v>
      </c>
      <c r="B208" s="34" t="s">
        <v>595</v>
      </c>
      <c r="C208" s="34" t="s">
        <v>266</v>
      </c>
      <c r="D208" s="34" t="s">
        <v>61</v>
      </c>
      <c r="E208" s="34" t="str">
        <f t="shared" si="3"/>
        <v>EMEA</v>
      </c>
      <c r="H208" s="34" t="s">
        <v>19125</v>
      </c>
      <c r="I208" s="34" t="s">
        <v>19126</v>
      </c>
      <c r="J208" s="34" t="s">
        <v>45</v>
      </c>
    </row>
    <row r="209" spans="1:10" thickTop="1" thickBot="1" x14ac:dyDescent="0.25">
      <c r="A209" s="34" t="s">
        <v>596</v>
      </c>
      <c r="B209" s="34" t="s">
        <v>597</v>
      </c>
      <c r="C209" s="34" t="s">
        <v>134</v>
      </c>
      <c r="D209" s="34" t="s">
        <v>59</v>
      </c>
      <c r="E209" s="34" t="str">
        <f t="shared" si="3"/>
        <v>NAM</v>
      </c>
      <c r="H209" s="34" t="s">
        <v>19127</v>
      </c>
      <c r="I209" s="34" t="s">
        <v>13609</v>
      </c>
      <c r="J209" s="34" t="s">
        <v>45</v>
      </c>
    </row>
    <row r="210" spans="1:10" thickTop="1" thickBot="1" x14ac:dyDescent="0.25">
      <c r="A210" s="34" t="s">
        <v>598</v>
      </c>
      <c r="B210" s="34" t="s">
        <v>599</v>
      </c>
      <c r="C210" s="34" t="s">
        <v>150</v>
      </c>
      <c r="D210" s="34" t="s">
        <v>151</v>
      </c>
      <c r="E210" s="34" t="str">
        <f t="shared" si="3"/>
        <v>APAC</v>
      </c>
      <c r="H210" s="34" t="s">
        <v>19128</v>
      </c>
      <c r="I210" s="34" t="s">
        <v>5047</v>
      </c>
      <c r="J210" s="34" t="s">
        <v>18876</v>
      </c>
    </row>
    <row r="211" spans="1:10" thickTop="1" thickBot="1" x14ac:dyDescent="0.25">
      <c r="A211" s="34" t="s">
        <v>600</v>
      </c>
      <c r="B211" s="34" t="s">
        <v>601</v>
      </c>
      <c r="C211" s="34" t="s">
        <v>134</v>
      </c>
      <c r="D211" s="34" t="s">
        <v>59</v>
      </c>
      <c r="E211" s="34" t="str">
        <f t="shared" si="3"/>
        <v>NAM</v>
      </c>
      <c r="H211" s="34" t="s">
        <v>19129</v>
      </c>
      <c r="I211" s="34" t="s">
        <v>19130</v>
      </c>
      <c r="J211" s="34" t="s">
        <v>45</v>
      </c>
    </row>
    <row r="212" spans="1:10" thickTop="1" thickBot="1" x14ac:dyDescent="0.25">
      <c r="A212" s="34" t="s">
        <v>602</v>
      </c>
      <c r="B212" s="34" t="s">
        <v>603</v>
      </c>
      <c r="C212" s="34" t="s">
        <v>150</v>
      </c>
      <c r="D212" s="34" t="s">
        <v>151</v>
      </c>
      <c r="E212" s="34" t="str">
        <f t="shared" si="3"/>
        <v>APAC</v>
      </c>
      <c r="H212" s="34" t="s">
        <v>19131</v>
      </c>
      <c r="I212" s="34" t="s">
        <v>19132</v>
      </c>
      <c r="J212" s="34" t="s">
        <v>45</v>
      </c>
    </row>
    <row r="213" spans="1:10" thickTop="1" thickBot="1" x14ac:dyDescent="0.25">
      <c r="A213" s="34" t="s">
        <v>604</v>
      </c>
      <c r="B213" s="34" t="s">
        <v>605</v>
      </c>
      <c r="C213" s="34" t="s">
        <v>82</v>
      </c>
      <c r="D213" s="34" t="s">
        <v>83</v>
      </c>
      <c r="E213" s="34" t="str">
        <f t="shared" si="3"/>
        <v>EMEA</v>
      </c>
      <c r="H213" s="34" t="s">
        <v>19133</v>
      </c>
      <c r="I213" s="34" t="s">
        <v>10296</v>
      </c>
      <c r="J213" s="34" t="s">
        <v>45</v>
      </c>
    </row>
    <row r="214" spans="1:10" thickTop="1" thickBot="1" x14ac:dyDescent="0.25">
      <c r="A214" s="34" t="s">
        <v>606</v>
      </c>
      <c r="B214" s="34" t="s">
        <v>607</v>
      </c>
      <c r="C214" s="34" t="s">
        <v>492</v>
      </c>
      <c r="D214" s="34" t="s">
        <v>493</v>
      </c>
      <c r="E214" s="34" t="str">
        <f t="shared" si="3"/>
        <v>LATAM</v>
      </c>
      <c r="H214" s="34" t="s">
        <v>19134</v>
      </c>
      <c r="I214" s="34" t="s">
        <v>6259</v>
      </c>
      <c r="J214" s="34" t="s">
        <v>18876</v>
      </c>
    </row>
    <row r="215" spans="1:10" thickTop="1" thickBot="1" x14ac:dyDescent="0.25">
      <c r="A215" s="34" t="s">
        <v>608</v>
      </c>
      <c r="B215" s="34" t="s">
        <v>609</v>
      </c>
      <c r="C215" s="34" t="s">
        <v>68</v>
      </c>
      <c r="D215" s="34" t="s">
        <v>69</v>
      </c>
      <c r="E215" s="34" t="str">
        <f t="shared" si="3"/>
        <v>NAM</v>
      </c>
      <c r="H215" s="34" t="s">
        <v>19135</v>
      </c>
      <c r="I215" s="34" t="s">
        <v>120</v>
      </c>
      <c r="J215" s="34" t="s">
        <v>45</v>
      </c>
    </row>
    <row r="216" spans="1:10" thickTop="1" thickBot="1" x14ac:dyDescent="0.25">
      <c r="A216" s="34" t="s">
        <v>610</v>
      </c>
      <c r="B216" s="34" t="s">
        <v>611</v>
      </c>
      <c r="C216" s="34" t="s">
        <v>612</v>
      </c>
      <c r="D216" s="34" t="s">
        <v>613</v>
      </c>
      <c r="E216" s="34" t="str">
        <f t="shared" si="3"/>
        <v>APAC</v>
      </c>
      <c r="H216" s="34" t="s">
        <v>19136</v>
      </c>
      <c r="I216" s="34" t="s">
        <v>19137</v>
      </c>
      <c r="J216" s="34" t="s">
        <v>45</v>
      </c>
    </row>
    <row r="217" spans="1:10" thickTop="1" thickBot="1" x14ac:dyDescent="0.25">
      <c r="A217" s="34" t="s">
        <v>614</v>
      </c>
      <c r="B217" s="34" t="s">
        <v>615</v>
      </c>
      <c r="C217" s="34" t="s">
        <v>492</v>
      </c>
      <c r="D217" s="34" t="s">
        <v>493</v>
      </c>
      <c r="E217" s="34" t="str">
        <f t="shared" si="3"/>
        <v>LATAM</v>
      </c>
      <c r="H217" s="34" t="s">
        <v>19138</v>
      </c>
      <c r="I217" s="34" t="s">
        <v>9592</v>
      </c>
      <c r="J217" s="34" t="s">
        <v>45</v>
      </c>
    </row>
    <row r="218" spans="1:10" thickTop="1" thickBot="1" x14ac:dyDescent="0.25">
      <c r="A218" s="34" t="s">
        <v>616</v>
      </c>
      <c r="B218" s="34" t="s">
        <v>617</v>
      </c>
      <c r="C218" s="34" t="s">
        <v>388</v>
      </c>
      <c r="D218" s="34" t="s">
        <v>389</v>
      </c>
      <c r="E218" s="34" t="str">
        <f t="shared" si="3"/>
        <v>APAC</v>
      </c>
      <c r="H218" s="34" t="s">
        <v>19139</v>
      </c>
      <c r="I218" s="34" t="s">
        <v>1578</v>
      </c>
      <c r="J218" s="34" t="s">
        <v>18877</v>
      </c>
    </row>
    <row r="219" spans="1:10" thickTop="1" thickBot="1" x14ac:dyDescent="0.25">
      <c r="A219" s="34" t="s">
        <v>618</v>
      </c>
      <c r="B219" s="34" t="s">
        <v>619</v>
      </c>
      <c r="C219" s="34" t="s">
        <v>72</v>
      </c>
      <c r="D219" s="34" t="s">
        <v>73</v>
      </c>
      <c r="E219" s="34" t="str">
        <f t="shared" si="3"/>
        <v>EMEA</v>
      </c>
      <c r="H219" s="34" t="s">
        <v>19140</v>
      </c>
      <c r="I219" s="34" t="s">
        <v>4872</v>
      </c>
      <c r="J219" s="34" t="s">
        <v>45</v>
      </c>
    </row>
    <row r="220" spans="1:10" thickTop="1" thickBot="1" x14ac:dyDescent="0.25">
      <c r="A220" s="34" t="s">
        <v>620</v>
      </c>
      <c r="B220" s="34" t="s">
        <v>621</v>
      </c>
      <c r="C220" s="34" t="s">
        <v>622</v>
      </c>
      <c r="D220" s="34" t="s">
        <v>623</v>
      </c>
      <c r="E220" s="34" t="str">
        <f t="shared" si="3"/>
        <v>EMEA</v>
      </c>
      <c r="H220" s="34" t="s">
        <v>19141</v>
      </c>
      <c r="I220" s="34" t="s">
        <v>19142</v>
      </c>
      <c r="J220" s="34" t="s">
        <v>18877</v>
      </c>
    </row>
    <row r="221" spans="1:10" thickTop="1" thickBot="1" x14ac:dyDescent="0.25">
      <c r="A221" s="34" t="s">
        <v>624</v>
      </c>
      <c r="B221" s="34" t="s">
        <v>625</v>
      </c>
      <c r="C221" s="34" t="s">
        <v>626</v>
      </c>
      <c r="D221" s="34" t="s">
        <v>627</v>
      </c>
      <c r="E221" s="34" t="str">
        <f t="shared" si="3"/>
        <v>EMEA</v>
      </c>
      <c r="H221" s="34" t="s">
        <v>19143</v>
      </c>
      <c r="I221" s="34" t="s">
        <v>19144</v>
      </c>
      <c r="J221" s="34" t="s">
        <v>18877</v>
      </c>
    </row>
    <row r="222" spans="1:10" thickTop="1" thickBot="1" x14ac:dyDescent="0.25">
      <c r="A222" s="34" t="s">
        <v>628</v>
      </c>
      <c r="B222" s="34" t="s">
        <v>629</v>
      </c>
      <c r="C222" s="34" t="s">
        <v>630</v>
      </c>
      <c r="D222" s="34" t="s">
        <v>631</v>
      </c>
      <c r="E222" s="34" t="str">
        <f t="shared" si="3"/>
        <v>LATAM</v>
      </c>
      <c r="H222" s="34" t="s">
        <v>19145</v>
      </c>
      <c r="I222" s="34" t="s">
        <v>1160</v>
      </c>
      <c r="J222" s="34" t="s">
        <v>45</v>
      </c>
    </row>
    <row r="223" spans="1:10" thickTop="1" thickBot="1" x14ac:dyDescent="0.25">
      <c r="A223" s="34" t="s">
        <v>632</v>
      </c>
      <c r="B223" s="34" t="s">
        <v>633</v>
      </c>
      <c r="C223" s="34" t="s">
        <v>492</v>
      </c>
      <c r="D223" s="34" t="s">
        <v>493</v>
      </c>
      <c r="E223" s="34" t="str">
        <f t="shared" si="3"/>
        <v>LATAM</v>
      </c>
      <c r="H223" s="34" t="s">
        <v>19146</v>
      </c>
      <c r="I223" s="34" t="s">
        <v>4665</v>
      </c>
      <c r="J223" s="34" t="s">
        <v>45</v>
      </c>
    </row>
    <row r="224" spans="1:10" thickTop="1" thickBot="1" x14ac:dyDescent="0.25">
      <c r="A224" s="34" t="s">
        <v>634</v>
      </c>
      <c r="B224" s="34" t="s">
        <v>635</v>
      </c>
      <c r="C224" s="34" t="s">
        <v>636</v>
      </c>
      <c r="D224" s="34" t="s">
        <v>637</v>
      </c>
      <c r="E224" s="34" t="str">
        <f t="shared" si="3"/>
        <v>LATAM</v>
      </c>
      <c r="H224" s="34" t="s">
        <v>19147</v>
      </c>
      <c r="I224" s="34" t="s">
        <v>5247</v>
      </c>
      <c r="J224" s="34" t="s">
        <v>18877</v>
      </c>
    </row>
    <row r="225" spans="1:10" thickTop="1" thickBot="1" x14ac:dyDescent="0.25">
      <c r="A225" s="34" t="s">
        <v>638</v>
      </c>
      <c r="B225" s="34" t="s">
        <v>639</v>
      </c>
      <c r="C225" s="34" t="s">
        <v>134</v>
      </c>
      <c r="D225" s="34" t="s">
        <v>59</v>
      </c>
      <c r="E225" s="34" t="str">
        <f t="shared" si="3"/>
        <v>NAM</v>
      </c>
      <c r="H225" s="34" t="s">
        <v>19148</v>
      </c>
      <c r="I225" s="34" t="s">
        <v>208</v>
      </c>
      <c r="J225" s="34" t="s">
        <v>45</v>
      </c>
    </row>
    <row r="226" spans="1:10" thickTop="1" thickBot="1" x14ac:dyDescent="0.25">
      <c r="A226" s="34" t="s">
        <v>640</v>
      </c>
      <c r="B226" s="34" t="s">
        <v>641</v>
      </c>
      <c r="C226" s="34" t="s">
        <v>150</v>
      </c>
      <c r="D226" s="34" t="s">
        <v>151</v>
      </c>
      <c r="E226" s="34" t="str">
        <f t="shared" si="3"/>
        <v>APAC</v>
      </c>
      <c r="H226" s="34" t="s">
        <v>19149</v>
      </c>
      <c r="I226" s="34" t="s">
        <v>17050</v>
      </c>
      <c r="J226" s="34" t="s">
        <v>18876</v>
      </c>
    </row>
    <row r="227" spans="1:10" thickTop="1" thickBot="1" x14ac:dyDescent="0.25">
      <c r="A227" s="34" t="s">
        <v>642</v>
      </c>
      <c r="B227" s="34" t="s">
        <v>643</v>
      </c>
      <c r="C227" s="34" t="s">
        <v>134</v>
      </c>
      <c r="D227" s="34" t="s">
        <v>59</v>
      </c>
      <c r="E227" s="34" t="str">
        <f t="shared" si="3"/>
        <v>NAM</v>
      </c>
      <c r="H227" s="34" t="s">
        <v>19150</v>
      </c>
      <c r="I227" s="34" t="s">
        <v>5772</v>
      </c>
      <c r="J227" s="34" t="s">
        <v>18877</v>
      </c>
    </row>
    <row r="228" spans="1:10" thickTop="1" thickBot="1" x14ac:dyDescent="0.25">
      <c r="A228" s="34" t="s">
        <v>644</v>
      </c>
      <c r="B228" s="34" t="s">
        <v>136</v>
      </c>
      <c r="C228" s="34" t="s">
        <v>134</v>
      </c>
      <c r="D228" s="34" t="s">
        <v>59</v>
      </c>
      <c r="E228" s="34" t="str">
        <f t="shared" si="3"/>
        <v>NAM</v>
      </c>
      <c r="H228" s="34" t="s">
        <v>19151</v>
      </c>
      <c r="I228" s="34" t="s">
        <v>19152</v>
      </c>
      <c r="J228" s="34" t="s">
        <v>18877</v>
      </c>
    </row>
    <row r="229" spans="1:10" thickTop="1" thickBot="1" x14ac:dyDescent="0.25">
      <c r="A229" s="34" t="s">
        <v>645</v>
      </c>
      <c r="B229" s="34" t="s">
        <v>646</v>
      </c>
      <c r="C229" s="34" t="s">
        <v>647</v>
      </c>
      <c r="D229" s="34" t="s">
        <v>648</v>
      </c>
      <c r="E229" s="34" t="str">
        <f t="shared" si="3"/>
        <v>EMEA</v>
      </c>
      <c r="H229" s="34" t="s">
        <v>19153</v>
      </c>
      <c r="I229" s="34" t="s">
        <v>19154</v>
      </c>
      <c r="J229" s="34" t="s">
        <v>45</v>
      </c>
    </row>
    <row r="230" spans="1:10" thickTop="1" thickBot="1" x14ac:dyDescent="0.25">
      <c r="A230" s="34" t="s">
        <v>649</v>
      </c>
      <c r="B230" s="34" t="s">
        <v>75</v>
      </c>
      <c r="C230" s="34" t="s">
        <v>82</v>
      </c>
      <c r="D230" s="34" t="s">
        <v>83</v>
      </c>
      <c r="E230" s="34" t="str">
        <f t="shared" si="3"/>
        <v>EMEA</v>
      </c>
      <c r="H230" s="34" t="s">
        <v>19155</v>
      </c>
      <c r="I230" s="34" t="s">
        <v>2068</v>
      </c>
      <c r="J230" s="34" t="s">
        <v>45</v>
      </c>
    </row>
    <row r="231" spans="1:10" thickTop="1" thickBot="1" x14ac:dyDescent="0.25">
      <c r="A231" s="34" t="s">
        <v>650</v>
      </c>
      <c r="B231" s="34" t="s">
        <v>651</v>
      </c>
      <c r="C231" s="34" t="s">
        <v>652</v>
      </c>
      <c r="D231" s="34" t="s">
        <v>653</v>
      </c>
      <c r="E231" s="34" t="str">
        <f t="shared" si="3"/>
        <v>EMEA</v>
      </c>
      <c r="H231" s="34" t="s">
        <v>19156</v>
      </c>
      <c r="I231" s="34" t="s">
        <v>1114</v>
      </c>
      <c r="J231" s="34" t="s">
        <v>45</v>
      </c>
    </row>
    <row r="232" spans="1:10" thickTop="1" thickBot="1" x14ac:dyDescent="0.25">
      <c r="A232" s="34" t="s">
        <v>654</v>
      </c>
      <c r="B232" s="34" t="s">
        <v>655</v>
      </c>
      <c r="C232" s="34" t="s">
        <v>134</v>
      </c>
      <c r="D232" s="34" t="s">
        <v>59</v>
      </c>
      <c r="E232" s="34" t="str">
        <f t="shared" si="3"/>
        <v>NAM</v>
      </c>
      <c r="H232" s="34" t="s">
        <v>19157</v>
      </c>
      <c r="I232" s="34" t="s">
        <v>19158</v>
      </c>
      <c r="J232" s="34" t="s">
        <v>18877</v>
      </c>
    </row>
    <row r="233" spans="1:10" thickTop="1" thickBot="1" x14ac:dyDescent="0.25">
      <c r="A233" s="34" t="s">
        <v>656</v>
      </c>
      <c r="B233" s="34" t="s">
        <v>657</v>
      </c>
      <c r="C233" s="34" t="s">
        <v>658</v>
      </c>
      <c r="D233" s="34" t="s">
        <v>121</v>
      </c>
      <c r="E233" s="34" t="str">
        <f t="shared" si="3"/>
        <v>APAC</v>
      </c>
      <c r="H233" s="34" t="s">
        <v>19159</v>
      </c>
      <c r="I233" s="34" t="s">
        <v>19160</v>
      </c>
      <c r="J233" s="34" t="s">
        <v>60</v>
      </c>
    </row>
    <row r="234" spans="1:10" thickTop="1" thickBot="1" x14ac:dyDescent="0.25">
      <c r="A234" s="34" t="s">
        <v>659</v>
      </c>
      <c r="B234" s="34" t="s">
        <v>660</v>
      </c>
      <c r="C234" s="34" t="s">
        <v>106</v>
      </c>
      <c r="D234" s="34" t="s">
        <v>107</v>
      </c>
      <c r="E234" s="34" t="str">
        <f t="shared" si="3"/>
        <v>APAC</v>
      </c>
      <c r="H234" s="34" t="s">
        <v>19161</v>
      </c>
      <c r="I234" s="34" t="s">
        <v>1110</v>
      </c>
      <c r="J234" s="34" t="s">
        <v>18876</v>
      </c>
    </row>
    <row r="235" spans="1:10" thickTop="1" thickBot="1" x14ac:dyDescent="0.25">
      <c r="A235" s="34" t="s">
        <v>661</v>
      </c>
      <c r="B235" s="34" t="s">
        <v>662</v>
      </c>
      <c r="C235" s="34" t="s">
        <v>237</v>
      </c>
      <c r="D235" s="34" t="s">
        <v>238</v>
      </c>
      <c r="E235" s="34" t="str">
        <f t="shared" si="3"/>
        <v>APAC</v>
      </c>
      <c r="H235" s="34" t="s">
        <v>19162</v>
      </c>
      <c r="I235" s="34" t="s">
        <v>796</v>
      </c>
      <c r="J235" s="34" t="s">
        <v>45</v>
      </c>
    </row>
    <row r="236" spans="1:10" thickTop="1" thickBot="1" x14ac:dyDescent="0.25">
      <c r="A236" s="34" t="s">
        <v>663</v>
      </c>
      <c r="B236" s="34" t="s">
        <v>664</v>
      </c>
      <c r="C236" s="34" t="s">
        <v>184</v>
      </c>
      <c r="D236" s="34" t="s">
        <v>185</v>
      </c>
      <c r="E236" s="34" t="str">
        <f t="shared" si="3"/>
        <v>LATAM</v>
      </c>
      <c r="H236" s="34" t="s">
        <v>19163</v>
      </c>
      <c r="I236" s="34" t="s">
        <v>19164</v>
      </c>
      <c r="J236" s="34" t="s">
        <v>45</v>
      </c>
    </row>
    <row r="237" spans="1:10" thickTop="1" thickBot="1" x14ac:dyDescent="0.25">
      <c r="A237" s="34" t="s">
        <v>665</v>
      </c>
      <c r="B237" s="34" t="s">
        <v>666</v>
      </c>
      <c r="C237" s="34" t="s">
        <v>293</v>
      </c>
      <c r="D237" s="34" t="s">
        <v>294</v>
      </c>
      <c r="E237" s="34" t="str">
        <f t="shared" si="3"/>
        <v>APAC</v>
      </c>
      <c r="H237" s="34" t="s">
        <v>19165</v>
      </c>
      <c r="I237" s="34" t="s">
        <v>3121</v>
      </c>
      <c r="J237" s="34" t="s">
        <v>18876</v>
      </c>
    </row>
    <row r="238" spans="1:10" thickTop="1" thickBot="1" x14ac:dyDescent="0.25">
      <c r="A238" s="34" t="s">
        <v>667</v>
      </c>
      <c r="B238" s="34" t="s">
        <v>668</v>
      </c>
      <c r="C238" s="34" t="s">
        <v>106</v>
      </c>
      <c r="D238" s="34" t="s">
        <v>107</v>
      </c>
      <c r="E238" s="34" t="str">
        <f t="shared" si="3"/>
        <v>APAC</v>
      </c>
      <c r="H238" s="34" t="s">
        <v>19166</v>
      </c>
      <c r="I238" s="34" t="s">
        <v>19167</v>
      </c>
      <c r="J238" s="34" t="s">
        <v>18876</v>
      </c>
    </row>
    <row r="239" spans="1:10" thickTop="1" thickBot="1" x14ac:dyDescent="0.25">
      <c r="A239" s="34" t="s">
        <v>669</v>
      </c>
      <c r="B239" s="34" t="s">
        <v>179</v>
      </c>
      <c r="C239" s="34" t="s">
        <v>134</v>
      </c>
      <c r="D239" s="34" t="s">
        <v>59</v>
      </c>
      <c r="E239" s="34" t="str">
        <f t="shared" si="3"/>
        <v>NAM</v>
      </c>
      <c r="H239" s="34" t="s">
        <v>19168</v>
      </c>
      <c r="I239" s="34" t="s">
        <v>19169</v>
      </c>
      <c r="J239" s="34" t="s">
        <v>18876</v>
      </c>
    </row>
    <row r="240" spans="1:10" thickTop="1" thickBot="1" x14ac:dyDescent="0.25">
      <c r="A240" s="34" t="s">
        <v>670</v>
      </c>
      <c r="B240" s="34" t="s">
        <v>671</v>
      </c>
      <c r="C240" s="34" t="s">
        <v>134</v>
      </c>
      <c r="D240" s="34" t="s">
        <v>59</v>
      </c>
      <c r="E240" s="34" t="str">
        <f t="shared" si="3"/>
        <v>NAM</v>
      </c>
      <c r="H240" s="34" t="s">
        <v>19170</v>
      </c>
      <c r="I240" s="34" t="s">
        <v>19171</v>
      </c>
      <c r="J240" s="34" t="s">
        <v>18876</v>
      </c>
    </row>
    <row r="241" spans="1:10" thickTop="1" thickBot="1" x14ac:dyDescent="0.25">
      <c r="A241" s="34" t="s">
        <v>672</v>
      </c>
      <c r="B241" s="34" t="s">
        <v>673</v>
      </c>
      <c r="C241" s="34" t="s">
        <v>150</v>
      </c>
      <c r="D241" s="34" t="s">
        <v>151</v>
      </c>
      <c r="E241" s="34" t="str">
        <f t="shared" si="3"/>
        <v>APAC</v>
      </c>
      <c r="H241" s="34" t="s">
        <v>19172</v>
      </c>
      <c r="I241" s="34" t="s">
        <v>1638</v>
      </c>
      <c r="J241" s="34" t="s">
        <v>18877</v>
      </c>
    </row>
    <row r="242" spans="1:10" thickTop="1" thickBot="1" x14ac:dyDescent="0.25">
      <c r="A242" s="34" t="s">
        <v>674</v>
      </c>
      <c r="B242" s="34" t="s">
        <v>675</v>
      </c>
      <c r="C242" s="34" t="s">
        <v>106</v>
      </c>
      <c r="D242" s="34" t="s">
        <v>107</v>
      </c>
      <c r="E242" s="34" t="str">
        <f t="shared" si="3"/>
        <v>APAC</v>
      </c>
      <c r="H242" s="34" t="s">
        <v>19173</v>
      </c>
      <c r="I242" s="34" t="s">
        <v>819</v>
      </c>
      <c r="J242" s="34" t="s">
        <v>18877</v>
      </c>
    </row>
    <row r="243" spans="1:10" thickTop="1" thickBot="1" x14ac:dyDescent="0.25">
      <c r="A243" s="34" t="s">
        <v>676</v>
      </c>
      <c r="B243" s="34" t="s">
        <v>677</v>
      </c>
      <c r="C243" s="34" t="s">
        <v>678</v>
      </c>
      <c r="D243" s="34" t="s">
        <v>679</v>
      </c>
      <c r="E243" s="34" t="str">
        <f t="shared" si="3"/>
        <v>EMEA</v>
      </c>
      <c r="H243" s="34" t="s">
        <v>19174</v>
      </c>
      <c r="I243" s="34" t="s">
        <v>19175</v>
      </c>
      <c r="J243" s="34" t="s">
        <v>45</v>
      </c>
    </row>
    <row r="244" spans="1:10" thickTop="1" thickBot="1" x14ac:dyDescent="0.25">
      <c r="A244" s="34" t="s">
        <v>680</v>
      </c>
      <c r="B244" s="34" t="s">
        <v>681</v>
      </c>
      <c r="C244" s="34" t="s">
        <v>682</v>
      </c>
      <c r="D244" s="34" t="s">
        <v>683</v>
      </c>
      <c r="E244" s="34" t="str">
        <f t="shared" si="3"/>
        <v>LATAM</v>
      </c>
      <c r="H244" s="34" t="s">
        <v>19176</v>
      </c>
      <c r="I244" s="34" t="s">
        <v>964</v>
      </c>
      <c r="J244" s="34" t="s">
        <v>18877</v>
      </c>
    </row>
    <row r="245" spans="1:10" thickTop="1" thickBot="1" x14ac:dyDescent="0.25">
      <c r="A245" s="34" t="s">
        <v>684</v>
      </c>
      <c r="B245" s="34" t="s">
        <v>685</v>
      </c>
      <c r="C245" s="34" t="s">
        <v>678</v>
      </c>
      <c r="D245" s="34" t="s">
        <v>679</v>
      </c>
      <c r="E245" s="34" t="str">
        <f t="shared" si="3"/>
        <v>EMEA</v>
      </c>
      <c r="H245" s="34" t="s">
        <v>19177</v>
      </c>
      <c r="I245" s="34" t="s">
        <v>116</v>
      </c>
      <c r="J245" s="34" t="s">
        <v>45</v>
      </c>
    </row>
    <row r="246" spans="1:10" thickTop="1" thickBot="1" x14ac:dyDescent="0.25">
      <c r="A246" s="34" t="s">
        <v>686</v>
      </c>
      <c r="B246" s="34" t="s">
        <v>687</v>
      </c>
      <c r="C246" s="34" t="s">
        <v>678</v>
      </c>
      <c r="D246" s="34" t="s">
        <v>679</v>
      </c>
      <c r="E246" s="34" t="str">
        <f t="shared" si="3"/>
        <v>EMEA</v>
      </c>
      <c r="H246" s="34" t="s">
        <v>19178</v>
      </c>
      <c r="I246" s="34" t="s">
        <v>19179</v>
      </c>
      <c r="J246" s="34" t="s">
        <v>45</v>
      </c>
    </row>
    <row r="247" spans="1:10" thickTop="1" thickBot="1" x14ac:dyDescent="0.25">
      <c r="A247" s="34" t="s">
        <v>688</v>
      </c>
      <c r="B247" s="34" t="s">
        <v>689</v>
      </c>
      <c r="C247" s="34" t="s">
        <v>678</v>
      </c>
      <c r="D247" s="34" t="s">
        <v>679</v>
      </c>
      <c r="E247" s="34" t="str">
        <f t="shared" si="3"/>
        <v>EMEA</v>
      </c>
      <c r="H247" s="34" t="s">
        <v>19180</v>
      </c>
      <c r="I247" s="34" t="s">
        <v>269</v>
      </c>
      <c r="J247" s="34" t="s">
        <v>45</v>
      </c>
    </row>
    <row r="248" spans="1:10" thickTop="1" thickBot="1" x14ac:dyDescent="0.25">
      <c r="A248" s="34" t="s">
        <v>690</v>
      </c>
      <c r="B248" s="34" t="s">
        <v>691</v>
      </c>
      <c r="C248" s="34" t="s">
        <v>678</v>
      </c>
      <c r="D248" s="34" t="s">
        <v>679</v>
      </c>
      <c r="E248" s="34" t="str">
        <f t="shared" si="3"/>
        <v>EMEA</v>
      </c>
      <c r="H248" s="34" t="s">
        <v>19181</v>
      </c>
      <c r="I248" s="34" t="s">
        <v>3606</v>
      </c>
      <c r="J248" s="34" t="s">
        <v>45</v>
      </c>
    </row>
    <row r="249" spans="1:10" thickTop="1" thickBot="1" x14ac:dyDescent="0.25">
      <c r="A249" s="34" t="s">
        <v>692</v>
      </c>
      <c r="B249" s="34" t="s">
        <v>693</v>
      </c>
      <c r="C249" s="34" t="s">
        <v>134</v>
      </c>
      <c r="D249" s="34" t="s">
        <v>59</v>
      </c>
      <c r="E249" s="34" t="str">
        <f t="shared" si="3"/>
        <v>NAM</v>
      </c>
      <c r="H249" s="34" t="s">
        <v>19182</v>
      </c>
      <c r="I249" s="34" t="s">
        <v>2812</v>
      </c>
      <c r="J249" s="34" t="s">
        <v>45</v>
      </c>
    </row>
    <row r="250" spans="1:10" thickTop="1" thickBot="1" x14ac:dyDescent="0.25">
      <c r="A250" s="34" t="s">
        <v>694</v>
      </c>
      <c r="B250" s="34" t="s">
        <v>695</v>
      </c>
      <c r="C250" s="34" t="s">
        <v>106</v>
      </c>
      <c r="D250" s="34" t="s">
        <v>107</v>
      </c>
      <c r="E250" s="34" t="str">
        <f t="shared" si="3"/>
        <v>APAC</v>
      </c>
    </row>
    <row r="251" spans="1:10" thickTop="1" thickBot="1" x14ac:dyDescent="0.25">
      <c r="A251" s="34" t="s">
        <v>696</v>
      </c>
      <c r="B251" s="34" t="s">
        <v>697</v>
      </c>
      <c r="C251" s="34" t="s">
        <v>237</v>
      </c>
      <c r="D251" s="34" t="s">
        <v>238</v>
      </c>
      <c r="E251" s="34" t="str">
        <f t="shared" si="3"/>
        <v>APAC</v>
      </c>
    </row>
    <row r="252" spans="1:10" thickTop="1" thickBot="1" x14ac:dyDescent="0.25">
      <c r="A252" s="34" t="s">
        <v>698</v>
      </c>
      <c r="B252" s="34" t="s">
        <v>699</v>
      </c>
      <c r="C252" s="34" t="s">
        <v>700</v>
      </c>
      <c r="D252" s="34" t="s">
        <v>701</v>
      </c>
      <c r="E252" s="34" t="str">
        <f t="shared" si="3"/>
        <v>EMEA</v>
      </c>
    </row>
    <row r="253" spans="1:10" thickTop="1" thickBot="1" x14ac:dyDescent="0.25">
      <c r="A253" s="34" t="s">
        <v>702</v>
      </c>
      <c r="B253" s="34" t="s">
        <v>703</v>
      </c>
      <c r="C253" s="34" t="s">
        <v>704</v>
      </c>
      <c r="D253" s="34" t="s">
        <v>705</v>
      </c>
      <c r="E253" s="34" t="str">
        <f t="shared" si="3"/>
        <v>EMEA</v>
      </c>
    </row>
    <row r="254" spans="1:10" thickTop="1" thickBot="1" x14ac:dyDescent="0.25">
      <c r="A254" s="34" t="s">
        <v>706</v>
      </c>
      <c r="B254" s="34" t="s">
        <v>707</v>
      </c>
      <c r="C254" s="34" t="s">
        <v>106</v>
      </c>
      <c r="D254" s="34" t="s">
        <v>107</v>
      </c>
      <c r="E254" s="34" t="str">
        <f t="shared" si="3"/>
        <v>APAC</v>
      </c>
    </row>
    <row r="255" spans="1:10" thickTop="1" thickBot="1" x14ac:dyDescent="0.25">
      <c r="A255" s="34" t="s">
        <v>708</v>
      </c>
      <c r="B255" s="34" t="s">
        <v>709</v>
      </c>
      <c r="C255" s="34" t="s">
        <v>134</v>
      </c>
      <c r="D255" s="34" t="s">
        <v>59</v>
      </c>
      <c r="E255" s="34" t="str">
        <f t="shared" si="3"/>
        <v>NAM</v>
      </c>
      <c r="I255" s="34" t="s">
        <v>134</v>
      </c>
      <c r="J255" s="34" t="s">
        <v>60</v>
      </c>
    </row>
    <row r="256" spans="1:10" thickTop="1" thickBot="1" x14ac:dyDescent="0.25">
      <c r="A256" s="34" t="s">
        <v>710</v>
      </c>
      <c r="B256" s="34" t="s">
        <v>711</v>
      </c>
      <c r="C256" s="34" t="s">
        <v>102</v>
      </c>
      <c r="D256" s="34" t="s">
        <v>103</v>
      </c>
      <c r="E256" s="34" t="str">
        <f t="shared" si="3"/>
        <v>EMEA</v>
      </c>
    </row>
    <row r="257" spans="1:10" thickTop="1" thickBot="1" x14ac:dyDescent="0.25">
      <c r="A257" s="34" t="s">
        <v>712</v>
      </c>
      <c r="B257" s="34" t="s">
        <v>713</v>
      </c>
      <c r="C257" s="34" t="s">
        <v>150</v>
      </c>
      <c r="D257" s="34" t="s">
        <v>151</v>
      </c>
      <c r="E257" s="34" t="str">
        <f t="shared" si="3"/>
        <v>APAC</v>
      </c>
    </row>
    <row r="258" spans="1:10" thickTop="1" thickBot="1" x14ac:dyDescent="0.25">
      <c r="A258" s="34" t="s">
        <v>714</v>
      </c>
      <c r="B258" s="34" t="s">
        <v>136</v>
      </c>
      <c r="C258" s="34" t="s">
        <v>134</v>
      </c>
      <c r="D258" s="34" t="s">
        <v>59</v>
      </c>
      <c r="E258" s="34" t="str">
        <f t="shared" si="3"/>
        <v>NAM</v>
      </c>
      <c r="I258" s="34" t="s">
        <v>743</v>
      </c>
      <c r="J258" s="34" t="s">
        <v>45</v>
      </c>
    </row>
    <row r="259" spans="1:10" thickTop="1" thickBot="1" x14ac:dyDescent="0.25">
      <c r="A259" s="34" t="s">
        <v>715</v>
      </c>
      <c r="B259" s="34" t="s">
        <v>716</v>
      </c>
      <c r="C259" s="34" t="s">
        <v>134</v>
      </c>
      <c r="D259" s="34" t="s">
        <v>59</v>
      </c>
      <c r="E259" s="34" t="str">
        <f t="shared" ref="E259:E322" si="4">VLOOKUP(C259,I:J,2,0)</f>
        <v>NAM</v>
      </c>
    </row>
    <row r="260" spans="1:10" thickTop="1" thickBot="1" x14ac:dyDescent="0.25">
      <c r="A260" s="34" t="s">
        <v>717</v>
      </c>
      <c r="B260" s="34" t="s">
        <v>718</v>
      </c>
      <c r="C260" s="34" t="s">
        <v>134</v>
      </c>
      <c r="D260" s="34" t="s">
        <v>59</v>
      </c>
      <c r="E260" s="34" t="str">
        <f t="shared" si="4"/>
        <v>NAM</v>
      </c>
    </row>
    <row r="261" spans="1:10" thickTop="1" thickBot="1" x14ac:dyDescent="0.25">
      <c r="A261" s="34" t="s">
        <v>719</v>
      </c>
      <c r="B261" s="34" t="s">
        <v>720</v>
      </c>
      <c r="C261" s="34" t="s">
        <v>721</v>
      </c>
      <c r="D261" s="34" t="s">
        <v>722</v>
      </c>
      <c r="E261" s="34" t="str">
        <f t="shared" si="4"/>
        <v>EMEA</v>
      </c>
    </row>
    <row r="262" spans="1:10" thickTop="1" thickBot="1" x14ac:dyDescent="0.25">
      <c r="A262" s="34" t="s">
        <v>723</v>
      </c>
      <c r="B262" s="34" t="s">
        <v>724</v>
      </c>
      <c r="C262" s="34" t="s">
        <v>721</v>
      </c>
      <c r="D262" s="34" t="s">
        <v>722</v>
      </c>
      <c r="E262" s="34" t="str">
        <f t="shared" si="4"/>
        <v>EMEA</v>
      </c>
    </row>
    <row r="263" spans="1:10" thickTop="1" thickBot="1" x14ac:dyDescent="0.25">
      <c r="A263" s="34" t="s">
        <v>725</v>
      </c>
      <c r="B263" s="34" t="s">
        <v>726</v>
      </c>
      <c r="C263" s="34" t="s">
        <v>150</v>
      </c>
      <c r="D263" s="34" t="s">
        <v>151</v>
      </c>
      <c r="E263" s="34" t="str">
        <f t="shared" si="4"/>
        <v>APAC</v>
      </c>
    </row>
    <row r="264" spans="1:10" thickTop="1" thickBot="1" x14ac:dyDescent="0.25">
      <c r="A264" s="34" t="s">
        <v>727</v>
      </c>
      <c r="B264" s="34" t="s">
        <v>728</v>
      </c>
      <c r="C264" s="34" t="s">
        <v>134</v>
      </c>
      <c r="D264" s="34" t="s">
        <v>59</v>
      </c>
      <c r="E264" s="34" t="str">
        <f t="shared" si="4"/>
        <v>NAM</v>
      </c>
    </row>
    <row r="265" spans="1:10" thickTop="1" thickBot="1" x14ac:dyDescent="0.25">
      <c r="A265" s="34" t="s">
        <v>729</v>
      </c>
      <c r="B265" s="34" t="s">
        <v>730</v>
      </c>
      <c r="C265" s="34" t="s">
        <v>68</v>
      </c>
      <c r="D265" s="34" t="s">
        <v>69</v>
      </c>
      <c r="E265" s="34" t="str">
        <f t="shared" si="4"/>
        <v>NAM</v>
      </c>
    </row>
    <row r="266" spans="1:10" thickTop="1" thickBot="1" x14ac:dyDescent="0.25">
      <c r="A266" s="34" t="s">
        <v>731</v>
      </c>
      <c r="B266" s="34" t="s">
        <v>732</v>
      </c>
      <c r="C266" s="34" t="s">
        <v>678</v>
      </c>
      <c r="D266" s="34" t="s">
        <v>679</v>
      </c>
      <c r="E266" s="34" t="str">
        <f t="shared" si="4"/>
        <v>EMEA</v>
      </c>
    </row>
    <row r="267" spans="1:10" thickTop="1" thickBot="1" x14ac:dyDescent="0.25">
      <c r="A267" s="34" t="s">
        <v>733</v>
      </c>
      <c r="B267" s="34" t="s">
        <v>734</v>
      </c>
      <c r="C267" s="34" t="s">
        <v>735</v>
      </c>
      <c r="D267" s="34" t="s">
        <v>736</v>
      </c>
      <c r="E267" s="34" t="str">
        <f t="shared" si="4"/>
        <v>APAC</v>
      </c>
    </row>
    <row r="268" spans="1:10" thickTop="1" thickBot="1" x14ac:dyDescent="0.25">
      <c r="A268" s="34" t="s">
        <v>737</v>
      </c>
      <c r="B268" s="34" t="s">
        <v>738</v>
      </c>
      <c r="C268" s="34" t="s">
        <v>735</v>
      </c>
      <c r="D268" s="34" t="s">
        <v>736</v>
      </c>
      <c r="E268" s="34" t="str">
        <f t="shared" si="4"/>
        <v>APAC</v>
      </c>
    </row>
    <row r="269" spans="1:10" thickTop="1" thickBot="1" x14ac:dyDescent="0.25">
      <c r="A269" s="34" t="s">
        <v>739</v>
      </c>
      <c r="B269" s="34" t="s">
        <v>740</v>
      </c>
      <c r="C269" s="34" t="s">
        <v>258</v>
      </c>
      <c r="D269" s="34" t="s">
        <v>259</v>
      </c>
      <c r="E269" s="34" t="str">
        <f t="shared" si="4"/>
        <v>APAC</v>
      </c>
    </row>
    <row r="270" spans="1:10" thickTop="1" thickBot="1" x14ac:dyDescent="0.25">
      <c r="A270" s="34" t="s">
        <v>741</v>
      </c>
      <c r="B270" s="34" t="s">
        <v>742</v>
      </c>
      <c r="C270" s="34" t="s">
        <v>743</v>
      </c>
      <c r="D270" s="34" t="s">
        <v>744</v>
      </c>
      <c r="E270" s="34" t="str">
        <f t="shared" si="4"/>
        <v>EMEA</v>
      </c>
    </row>
    <row r="271" spans="1:10" thickTop="1" thickBot="1" x14ac:dyDescent="0.25">
      <c r="A271" s="34" t="s">
        <v>745</v>
      </c>
      <c r="B271" s="34" t="s">
        <v>746</v>
      </c>
      <c r="C271" s="34" t="s">
        <v>388</v>
      </c>
      <c r="D271" s="34" t="s">
        <v>389</v>
      </c>
      <c r="E271" s="34" t="str">
        <f t="shared" si="4"/>
        <v>APAC</v>
      </c>
    </row>
    <row r="272" spans="1:10" thickTop="1" thickBot="1" x14ac:dyDescent="0.25">
      <c r="A272" s="34" t="s">
        <v>747</v>
      </c>
      <c r="B272" s="34" t="s">
        <v>748</v>
      </c>
      <c r="C272" s="34" t="s">
        <v>297</v>
      </c>
      <c r="D272" s="34" t="s">
        <v>298</v>
      </c>
      <c r="E272" s="34" t="str">
        <f t="shared" si="4"/>
        <v>EMEA</v>
      </c>
    </row>
    <row r="273" spans="1:10" thickTop="1" thickBot="1" x14ac:dyDescent="0.25">
      <c r="A273" s="34" t="s">
        <v>749</v>
      </c>
      <c r="B273" s="34" t="s">
        <v>750</v>
      </c>
      <c r="C273" s="34" t="s">
        <v>190</v>
      </c>
      <c r="D273" s="34" t="s">
        <v>191</v>
      </c>
      <c r="E273" s="34" t="str">
        <f t="shared" si="4"/>
        <v>LATAM</v>
      </c>
      <c r="I273" s="34" t="s">
        <v>130</v>
      </c>
      <c r="J273" s="34" t="s">
        <v>45</v>
      </c>
    </row>
    <row r="274" spans="1:10" thickTop="1" thickBot="1" x14ac:dyDescent="0.25">
      <c r="A274" s="34" t="s">
        <v>751</v>
      </c>
      <c r="B274" s="34" t="s">
        <v>752</v>
      </c>
      <c r="C274" s="34" t="s">
        <v>134</v>
      </c>
      <c r="D274" s="34" t="s">
        <v>59</v>
      </c>
      <c r="E274" s="34" t="str">
        <f t="shared" si="4"/>
        <v>NAM</v>
      </c>
    </row>
    <row r="275" spans="1:10" thickTop="1" thickBot="1" x14ac:dyDescent="0.25">
      <c r="A275" s="34" t="s">
        <v>753</v>
      </c>
      <c r="B275" s="34" t="s">
        <v>754</v>
      </c>
      <c r="C275" s="34" t="s">
        <v>134</v>
      </c>
      <c r="D275" s="34" t="s">
        <v>59</v>
      </c>
      <c r="E275" s="34" t="str">
        <f t="shared" si="4"/>
        <v>NAM</v>
      </c>
    </row>
    <row r="276" spans="1:10" thickTop="1" thickBot="1" x14ac:dyDescent="0.25">
      <c r="A276" s="34" t="s">
        <v>755</v>
      </c>
      <c r="B276" s="34" t="s">
        <v>756</v>
      </c>
      <c r="C276" s="34" t="s">
        <v>102</v>
      </c>
      <c r="D276" s="34" t="s">
        <v>103</v>
      </c>
      <c r="E276" s="34" t="str">
        <f t="shared" si="4"/>
        <v>EMEA</v>
      </c>
    </row>
    <row r="277" spans="1:10" thickTop="1" thickBot="1" x14ac:dyDescent="0.25">
      <c r="A277" s="34" t="s">
        <v>757</v>
      </c>
      <c r="B277" s="34" t="s">
        <v>758</v>
      </c>
      <c r="C277" s="34" t="s">
        <v>134</v>
      </c>
      <c r="D277" s="34" t="s">
        <v>59</v>
      </c>
      <c r="E277" s="34" t="str">
        <f t="shared" si="4"/>
        <v>NAM</v>
      </c>
    </row>
    <row r="278" spans="1:10" thickTop="1" thickBot="1" x14ac:dyDescent="0.25">
      <c r="A278" s="34" t="s">
        <v>759</v>
      </c>
      <c r="B278" s="34" t="s">
        <v>760</v>
      </c>
      <c r="C278" s="34" t="s">
        <v>68</v>
      </c>
      <c r="D278" s="34" t="s">
        <v>69</v>
      </c>
      <c r="E278" s="34" t="str">
        <f t="shared" si="4"/>
        <v>NAM</v>
      </c>
    </row>
    <row r="279" spans="1:10" thickTop="1" thickBot="1" x14ac:dyDescent="0.25">
      <c r="A279" s="34" t="s">
        <v>761</v>
      </c>
      <c r="B279" s="34" t="s">
        <v>762</v>
      </c>
      <c r="C279" s="34" t="s">
        <v>134</v>
      </c>
      <c r="D279" s="34" t="s">
        <v>59</v>
      </c>
      <c r="E279" s="34" t="str">
        <f t="shared" si="4"/>
        <v>NAM</v>
      </c>
    </row>
    <row r="280" spans="1:10" thickTop="1" thickBot="1" x14ac:dyDescent="0.25">
      <c r="A280" s="34" t="s">
        <v>763</v>
      </c>
      <c r="B280" s="34" t="s">
        <v>764</v>
      </c>
      <c r="C280" s="34" t="s">
        <v>678</v>
      </c>
      <c r="D280" s="34" t="s">
        <v>679</v>
      </c>
      <c r="E280" s="34" t="str">
        <f t="shared" si="4"/>
        <v>EMEA</v>
      </c>
    </row>
    <row r="281" spans="1:10" thickTop="1" thickBot="1" x14ac:dyDescent="0.25">
      <c r="A281" s="34" t="s">
        <v>765</v>
      </c>
      <c r="B281" s="34" t="s">
        <v>766</v>
      </c>
      <c r="C281" s="34" t="s">
        <v>102</v>
      </c>
      <c r="D281" s="34" t="s">
        <v>103</v>
      </c>
      <c r="E281" s="34" t="str">
        <f t="shared" si="4"/>
        <v>EMEA</v>
      </c>
    </row>
    <row r="282" spans="1:10" thickTop="1" thickBot="1" x14ac:dyDescent="0.25">
      <c r="A282" s="34" t="s">
        <v>767</v>
      </c>
      <c r="B282" s="34" t="s">
        <v>768</v>
      </c>
      <c r="C282" s="34" t="s">
        <v>492</v>
      </c>
      <c r="D282" s="34" t="s">
        <v>493</v>
      </c>
      <c r="E282" s="34" t="str">
        <f t="shared" si="4"/>
        <v>LATAM</v>
      </c>
    </row>
    <row r="283" spans="1:10" thickTop="1" thickBot="1" x14ac:dyDescent="0.25">
      <c r="A283" s="34" t="s">
        <v>769</v>
      </c>
      <c r="B283" s="34" t="s">
        <v>770</v>
      </c>
      <c r="C283" s="34" t="s">
        <v>134</v>
      </c>
      <c r="D283" s="34" t="s">
        <v>59</v>
      </c>
      <c r="E283" s="34" t="str">
        <f t="shared" si="4"/>
        <v>NAM</v>
      </c>
    </row>
    <row r="284" spans="1:10" thickTop="1" thickBot="1" x14ac:dyDescent="0.25">
      <c r="A284" s="34" t="s">
        <v>771</v>
      </c>
      <c r="B284" s="34" t="s">
        <v>772</v>
      </c>
      <c r="C284" s="34" t="s">
        <v>134</v>
      </c>
      <c r="D284" s="34" t="s">
        <v>59</v>
      </c>
      <c r="E284" s="34" t="str">
        <f t="shared" si="4"/>
        <v>NAM</v>
      </c>
    </row>
    <row r="285" spans="1:10" thickTop="1" thickBot="1" x14ac:dyDescent="0.25">
      <c r="A285" s="34" t="s">
        <v>773</v>
      </c>
      <c r="B285" s="34" t="s">
        <v>774</v>
      </c>
      <c r="C285" s="34" t="s">
        <v>134</v>
      </c>
      <c r="D285" s="34" t="s">
        <v>59</v>
      </c>
      <c r="E285" s="34" t="str">
        <f t="shared" si="4"/>
        <v>NAM</v>
      </c>
    </row>
    <row r="286" spans="1:10" thickTop="1" thickBot="1" x14ac:dyDescent="0.25">
      <c r="A286" s="34" t="s">
        <v>775</v>
      </c>
      <c r="B286" s="34" t="s">
        <v>776</v>
      </c>
      <c r="C286" s="34" t="s">
        <v>467</v>
      </c>
      <c r="D286" s="34" t="s">
        <v>468</v>
      </c>
      <c r="E286" s="34" t="str">
        <f t="shared" si="4"/>
        <v>EMEA</v>
      </c>
    </row>
    <row r="287" spans="1:10" thickTop="1" thickBot="1" x14ac:dyDescent="0.25">
      <c r="A287" s="34" t="s">
        <v>777</v>
      </c>
      <c r="B287" s="34" t="s">
        <v>778</v>
      </c>
      <c r="C287" s="34" t="s">
        <v>630</v>
      </c>
      <c r="D287" s="34" t="s">
        <v>631</v>
      </c>
      <c r="E287" s="34" t="str">
        <f t="shared" si="4"/>
        <v>LATAM</v>
      </c>
    </row>
    <row r="288" spans="1:10" thickTop="1" thickBot="1" x14ac:dyDescent="0.25">
      <c r="A288" s="34" t="s">
        <v>779</v>
      </c>
      <c r="B288" s="34" t="s">
        <v>780</v>
      </c>
      <c r="C288" s="34" t="s">
        <v>508</v>
      </c>
      <c r="D288" s="34" t="s">
        <v>509</v>
      </c>
      <c r="E288" s="34" t="str">
        <f t="shared" si="4"/>
        <v>LATAM</v>
      </c>
    </row>
    <row r="289" spans="1:10" thickTop="1" thickBot="1" x14ac:dyDescent="0.25">
      <c r="A289" s="34" t="s">
        <v>781</v>
      </c>
      <c r="B289" s="34" t="s">
        <v>782</v>
      </c>
      <c r="C289" s="34" t="s">
        <v>106</v>
      </c>
      <c r="D289" s="34" t="s">
        <v>107</v>
      </c>
      <c r="E289" s="34" t="str">
        <f t="shared" si="4"/>
        <v>APAC</v>
      </c>
    </row>
    <row r="290" spans="1:10" thickTop="1" thickBot="1" x14ac:dyDescent="0.25">
      <c r="A290" s="34" t="s">
        <v>783</v>
      </c>
      <c r="B290" s="34" t="s">
        <v>784</v>
      </c>
      <c r="C290" s="34" t="s">
        <v>150</v>
      </c>
      <c r="D290" s="34" t="s">
        <v>151</v>
      </c>
      <c r="E290" s="34" t="str">
        <f t="shared" si="4"/>
        <v>APAC</v>
      </c>
    </row>
    <row r="291" spans="1:10" thickTop="1" thickBot="1" x14ac:dyDescent="0.25">
      <c r="A291" s="34" t="s">
        <v>785</v>
      </c>
      <c r="B291" s="34" t="s">
        <v>786</v>
      </c>
      <c r="C291" s="34" t="s">
        <v>678</v>
      </c>
      <c r="D291" s="34" t="s">
        <v>679</v>
      </c>
      <c r="E291" s="34" t="str">
        <f t="shared" si="4"/>
        <v>EMEA</v>
      </c>
    </row>
    <row r="292" spans="1:10" thickTop="1" thickBot="1" x14ac:dyDescent="0.25">
      <c r="A292" s="34" t="s">
        <v>787</v>
      </c>
      <c r="B292" s="34" t="s">
        <v>788</v>
      </c>
      <c r="C292" s="34" t="s">
        <v>82</v>
      </c>
      <c r="D292" s="34" t="s">
        <v>83</v>
      </c>
      <c r="E292" s="34" t="str">
        <f t="shared" si="4"/>
        <v>EMEA</v>
      </c>
    </row>
    <row r="293" spans="1:10" thickTop="1" thickBot="1" x14ac:dyDescent="0.25">
      <c r="A293" s="34" t="s">
        <v>789</v>
      </c>
      <c r="B293" s="34" t="s">
        <v>136</v>
      </c>
      <c r="C293" s="34" t="s">
        <v>134</v>
      </c>
      <c r="D293" s="34" t="s">
        <v>59</v>
      </c>
      <c r="E293" s="34" t="str">
        <f t="shared" si="4"/>
        <v>NAM</v>
      </c>
    </row>
    <row r="294" spans="1:10" thickTop="1" thickBot="1" x14ac:dyDescent="0.25">
      <c r="A294" s="34" t="s">
        <v>790</v>
      </c>
      <c r="B294" s="34" t="s">
        <v>791</v>
      </c>
      <c r="C294" s="34" t="s">
        <v>134</v>
      </c>
      <c r="D294" s="34" t="s">
        <v>59</v>
      </c>
      <c r="E294" s="34" t="str">
        <f t="shared" si="4"/>
        <v>NAM</v>
      </c>
    </row>
    <row r="295" spans="1:10" thickTop="1" thickBot="1" x14ac:dyDescent="0.25">
      <c r="A295" s="34" t="s">
        <v>792</v>
      </c>
      <c r="B295" s="34" t="s">
        <v>793</v>
      </c>
      <c r="C295" s="34" t="s">
        <v>184</v>
      </c>
      <c r="D295" s="34" t="s">
        <v>185</v>
      </c>
      <c r="E295" s="34" t="str">
        <f t="shared" si="4"/>
        <v>LATAM</v>
      </c>
    </row>
    <row r="296" spans="1:10" thickTop="1" thickBot="1" x14ac:dyDescent="0.25">
      <c r="A296" s="34" t="s">
        <v>794</v>
      </c>
      <c r="B296" s="34" t="s">
        <v>795</v>
      </c>
      <c r="C296" s="34" t="s">
        <v>796</v>
      </c>
      <c r="D296" s="34" t="s">
        <v>797</v>
      </c>
      <c r="E296" s="34" t="str">
        <f t="shared" si="4"/>
        <v>EMEA</v>
      </c>
    </row>
    <row r="297" spans="1:10" thickTop="1" thickBot="1" x14ac:dyDescent="0.25">
      <c r="A297" s="34" t="s">
        <v>798</v>
      </c>
      <c r="B297" s="34" t="s">
        <v>799</v>
      </c>
      <c r="C297" s="34"/>
      <c r="D297" s="34" t="s">
        <v>800</v>
      </c>
      <c r="E297" s="34" t="e">
        <f t="shared" si="4"/>
        <v>#N/A</v>
      </c>
      <c r="I297" s="34" t="s">
        <v>190</v>
      </c>
      <c r="J297" s="34" t="s">
        <v>18876</v>
      </c>
    </row>
    <row r="298" spans="1:10" thickTop="1" thickBot="1" x14ac:dyDescent="0.25">
      <c r="A298" s="34" t="s">
        <v>801</v>
      </c>
      <c r="B298" s="34" t="s">
        <v>802</v>
      </c>
      <c r="C298" s="34" t="s">
        <v>130</v>
      </c>
      <c r="D298" s="34" t="s">
        <v>131</v>
      </c>
      <c r="E298" s="34" t="str">
        <f t="shared" si="4"/>
        <v>EMEA</v>
      </c>
      <c r="I298" s="34" t="s">
        <v>972</v>
      </c>
      <c r="J298" s="34" t="s">
        <v>18876</v>
      </c>
    </row>
    <row r="299" spans="1:10" thickTop="1" thickBot="1" x14ac:dyDescent="0.25">
      <c r="A299" s="34" t="s">
        <v>803</v>
      </c>
      <c r="B299" s="34" t="s">
        <v>804</v>
      </c>
      <c r="C299" s="34" t="s">
        <v>134</v>
      </c>
      <c r="D299" s="34" t="s">
        <v>59</v>
      </c>
      <c r="E299" s="34" t="str">
        <f t="shared" si="4"/>
        <v>NAM</v>
      </c>
    </row>
    <row r="300" spans="1:10" thickTop="1" thickBot="1" x14ac:dyDescent="0.25">
      <c r="A300" s="34" t="s">
        <v>805</v>
      </c>
      <c r="B300" s="34" t="s">
        <v>806</v>
      </c>
      <c r="C300" s="34" t="s">
        <v>678</v>
      </c>
      <c r="D300" s="34" t="s">
        <v>679</v>
      </c>
      <c r="E300" s="34" t="str">
        <f t="shared" si="4"/>
        <v>EMEA</v>
      </c>
    </row>
    <row r="301" spans="1:10" thickTop="1" thickBot="1" x14ac:dyDescent="0.25">
      <c r="A301" s="34" t="s">
        <v>807</v>
      </c>
      <c r="B301" s="34" t="s">
        <v>808</v>
      </c>
      <c r="C301" s="34" t="s">
        <v>809</v>
      </c>
      <c r="D301" s="34" t="s">
        <v>810</v>
      </c>
      <c r="E301" s="34" t="str">
        <f t="shared" si="4"/>
        <v>LATAM</v>
      </c>
    </row>
    <row r="302" spans="1:10" thickTop="1" thickBot="1" x14ac:dyDescent="0.25">
      <c r="A302" s="34" t="s">
        <v>811</v>
      </c>
      <c r="B302" s="34" t="s">
        <v>812</v>
      </c>
      <c r="C302" s="34" t="s">
        <v>704</v>
      </c>
      <c r="D302" s="34" t="s">
        <v>705</v>
      </c>
      <c r="E302" s="34" t="str">
        <f t="shared" si="4"/>
        <v>EMEA</v>
      </c>
    </row>
    <row r="303" spans="1:10" thickTop="1" thickBot="1" x14ac:dyDescent="0.25">
      <c r="A303" s="34" t="s">
        <v>813</v>
      </c>
      <c r="B303" s="34" t="s">
        <v>814</v>
      </c>
      <c r="C303" s="34" t="s">
        <v>815</v>
      </c>
      <c r="D303" s="34" t="s">
        <v>816</v>
      </c>
      <c r="E303" s="34" t="e">
        <f t="shared" si="4"/>
        <v>#N/A</v>
      </c>
      <c r="I303" s="34" t="s">
        <v>516</v>
      </c>
      <c r="J303" s="34" t="s">
        <v>18877</v>
      </c>
    </row>
    <row r="304" spans="1:10" thickTop="1" thickBot="1" x14ac:dyDescent="0.25">
      <c r="A304" s="34" t="s">
        <v>817</v>
      </c>
      <c r="B304" s="34" t="s">
        <v>818</v>
      </c>
      <c r="C304" s="34" t="s">
        <v>819</v>
      </c>
      <c r="D304" s="34" t="s">
        <v>820</v>
      </c>
      <c r="E304" s="34" t="str">
        <f t="shared" si="4"/>
        <v>APAC</v>
      </c>
    </row>
    <row r="305" spans="1:5" thickTop="1" thickBot="1" x14ac:dyDescent="0.25">
      <c r="A305" s="34" t="s">
        <v>821</v>
      </c>
      <c r="B305" s="34" t="s">
        <v>822</v>
      </c>
      <c r="C305" s="34" t="s">
        <v>134</v>
      </c>
      <c r="D305" s="34" t="s">
        <v>59</v>
      </c>
      <c r="E305" s="34" t="str">
        <f t="shared" si="4"/>
        <v>NAM</v>
      </c>
    </row>
    <row r="306" spans="1:5" thickTop="1" thickBot="1" x14ac:dyDescent="0.25">
      <c r="A306" s="34" t="s">
        <v>823</v>
      </c>
      <c r="B306" s="34" t="s">
        <v>824</v>
      </c>
      <c r="C306" s="34" t="s">
        <v>652</v>
      </c>
      <c r="D306" s="34" t="s">
        <v>653</v>
      </c>
      <c r="E306" s="34" t="str">
        <f t="shared" si="4"/>
        <v>EMEA</v>
      </c>
    </row>
    <row r="307" spans="1:5" thickTop="1" thickBot="1" x14ac:dyDescent="0.25">
      <c r="A307" s="34" t="s">
        <v>825</v>
      </c>
      <c r="B307" s="34" t="s">
        <v>826</v>
      </c>
      <c r="C307" s="34" t="s">
        <v>652</v>
      </c>
      <c r="D307" s="34" t="s">
        <v>653</v>
      </c>
      <c r="E307" s="34" t="str">
        <f t="shared" si="4"/>
        <v>EMEA</v>
      </c>
    </row>
    <row r="308" spans="1:5" thickTop="1" thickBot="1" x14ac:dyDescent="0.25">
      <c r="A308" s="34" t="s">
        <v>827</v>
      </c>
      <c r="B308" s="34" t="s">
        <v>399</v>
      </c>
      <c r="C308" s="34" t="s">
        <v>652</v>
      </c>
      <c r="D308" s="34" t="s">
        <v>653</v>
      </c>
      <c r="E308" s="34" t="str">
        <f t="shared" si="4"/>
        <v>EMEA</v>
      </c>
    </row>
    <row r="309" spans="1:5" thickTop="1" thickBot="1" x14ac:dyDescent="0.25">
      <c r="A309" s="34" t="s">
        <v>828</v>
      </c>
      <c r="B309" s="34" t="s">
        <v>829</v>
      </c>
      <c r="C309" s="34" t="s">
        <v>652</v>
      </c>
      <c r="D309" s="34" t="s">
        <v>653</v>
      </c>
      <c r="E309" s="34" t="str">
        <f t="shared" si="4"/>
        <v>EMEA</v>
      </c>
    </row>
    <row r="310" spans="1:5" thickTop="1" thickBot="1" x14ac:dyDescent="0.25">
      <c r="A310" s="34" t="s">
        <v>830</v>
      </c>
      <c r="B310" s="34" t="s">
        <v>831</v>
      </c>
      <c r="C310" s="34" t="s">
        <v>266</v>
      </c>
      <c r="D310" s="34" t="s">
        <v>61</v>
      </c>
      <c r="E310" s="34" t="str">
        <f t="shared" si="4"/>
        <v>EMEA</v>
      </c>
    </row>
    <row r="311" spans="1:5" thickTop="1" thickBot="1" x14ac:dyDescent="0.25">
      <c r="A311" s="34" t="s">
        <v>832</v>
      </c>
      <c r="B311" s="34" t="s">
        <v>833</v>
      </c>
      <c r="C311" s="34" t="s">
        <v>237</v>
      </c>
      <c r="D311" s="34" t="s">
        <v>238</v>
      </c>
      <c r="E311" s="34" t="str">
        <f t="shared" si="4"/>
        <v>APAC</v>
      </c>
    </row>
    <row r="312" spans="1:5" thickTop="1" thickBot="1" x14ac:dyDescent="0.25">
      <c r="A312" s="34" t="s">
        <v>834</v>
      </c>
      <c r="B312" s="34" t="s">
        <v>835</v>
      </c>
      <c r="C312" s="34" t="s">
        <v>68</v>
      </c>
      <c r="D312" s="34" t="s">
        <v>69</v>
      </c>
      <c r="E312" s="34" t="str">
        <f t="shared" si="4"/>
        <v>NAM</v>
      </c>
    </row>
    <row r="313" spans="1:5" thickTop="1" thickBot="1" x14ac:dyDescent="0.25">
      <c r="A313" s="34" t="s">
        <v>836</v>
      </c>
      <c r="B313" s="34" t="s">
        <v>837</v>
      </c>
      <c r="C313" s="34" t="s">
        <v>626</v>
      </c>
      <c r="D313" s="34" t="s">
        <v>627</v>
      </c>
      <c r="E313" s="34" t="str">
        <f t="shared" si="4"/>
        <v>EMEA</v>
      </c>
    </row>
    <row r="314" spans="1:5" thickTop="1" thickBot="1" x14ac:dyDescent="0.25">
      <c r="A314" s="34" t="s">
        <v>838</v>
      </c>
      <c r="B314" s="34" t="s">
        <v>839</v>
      </c>
      <c r="C314" s="34" t="s">
        <v>134</v>
      </c>
      <c r="D314" s="34" t="s">
        <v>59</v>
      </c>
      <c r="E314" s="34" t="str">
        <f t="shared" si="4"/>
        <v>NAM</v>
      </c>
    </row>
    <row r="315" spans="1:5" thickTop="1" thickBot="1" x14ac:dyDescent="0.25">
      <c r="A315" s="34" t="s">
        <v>840</v>
      </c>
      <c r="B315" s="34" t="s">
        <v>841</v>
      </c>
      <c r="C315" s="34" t="s">
        <v>134</v>
      </c>
      <c r="D315" s="34" t="s">
        <v>59</v>
      </c>
      <c r="E315" s="34" t="str">
        <f t="shared" si="4"/>
        <v>NAM</v>
      </c>
    </row>
    <row r="316" spans="1:5" thickTop="1" thickBot="1" x14ac:dyDescent="0.25">
      <c r="A316" s="34" t="s">
        <v>842</v>
      </c>
      <c r="B316" s="34" t="s">
        <v>843</v>
      </c>
      <c r="C316" s="34" t="s">
        <v>106</v>
      </c>
      <c r="D316" s="34" t="s">
        <v>107</v>
      </c>
      <c r="E316" s="34" t="str">
        <f t="shared" si="4"/>
        <v>APAC</v>
      </c>
    </row>
    <row r="317" spans="1:5" thickTop="1" thickBot="1" x14ac:dyDescent="0.25">
      <c r="A317" s="34" t="s">
        <v>844</v>
      </c>
      <c r="B317" s="34" t="s">
        <v>845</v>
      </c>
      <c r="C317" s="34" t="s">
        <v>266</v>
      </c>
      <c r="D317" s="34" t="s">
        <v>61</v>
      </c>
      <c r="E317" s="34" t="str">
        <f t="shared" si="4"/>
        <v>EMEA</v>
      </c>
    </row>
    <row r="318" spans="1:5" thickTop="1" thickBot="1" x14ac:dyDescent="0.25">
      <c r="A318" s="34" t="s">
        <v>846</v>
      </c>
      <c r="B318" s="34" t="s">
        <v>847</v>
      </c>
      <c r="C318" s="34" t="s">
        <v>106</v>
      </c>
      <c r="D318" s="34" t="s">
        <v>107</v>
      </c>
      <c r="E318" s="34" t="str">
        <f t="shared" si="4"/>
        <v>APAC</v>
      </c>
    </row>
    <row r="319" spans="1:5" thickTop="1" thickBot="1" x14ac:dyDescent="0.25">
      <c r="A319" s="34" t="s">
        <v>848</v>
      </c>
      <c r="B319" s="34" t="s">
        <v>849</v>
      </c>
      <c r="C319" s="34" t="s">
        <v>850</v>
      </c>
      <c r="D319" s="34" t="s">
        <v>851</v>
      </c>
      <c r="E319" s="34" t="str">
        <f t="shared" si="4"/>
        <v>LATAM</v>
      </c>
    </row>
    <row r="320" spans="1:5" thickTop="1" thickBot="1" x14ac:dyDescent="0.25">
      <c r="A320" s="34" t="s">
        <v>852</v>
      </c>
      <c r="B320" s="34" t="s">
        <v>853</v>
      </c>
      <c r="C320" s="34" t="s">
        <v>134</v>
      </c>
      <c r="D320" s="34" t="s">
        <v>59</v>
      </c>
      <c r="E320" s="34" t="str">
        <f t="shared" si="4"/>
        <v>NAM</v>
      </c>
    </row>
    <row r="321" spans="1:5" thickTop="1" thickBot="1" x14ac:dyDescent="0.25">
      <c r="A321" s="34" t="s">
        <v>854</v>
      </c>
      <c r="B321" s="34" t="s">
        <v>855</v>
      </c>
      <c r="C321" s="34" t="s">
        <v>150</v>
      </c>
      <c r="D321" s="34" t="s">
        <v>151</v>
      </c>
      <c r="E321" s="34" t="str">
        <f t="shared" si="4"/>
        <v>APAC</v>
      </c>
    </row>
    <row r="322" spans="1:5" thickTop="1" thickBot="1" x14ac:dyDescent="0.25">
      <c r="A322" s="34" t="s">
        <v>856</v>
      </c>
      <c r="B322" s="34" t="s">
        <v>857</v>
      </c>
      <c r="C322" s="34" t="s">
        <v>134</v>
      </c>
      <c r="D322" s="34" t="s">
        <v>59</v>
      </c>
      <c r="E322" s="34" t="str">
        <f t="shared" si="4"/>
        <v>NAM</v>
      </c>
    </row>
    <row r="323" spans="1:5" thickTop="1" thickBot="1" x14ac:dyDescent="0.25">
      <c r="A323" s="34" t="s">
        <v>858</v>
      </c>
      <c r="B323" s="34" t="s">
        <v>859</v>
      </c>
      <c r="C323" s="34" t="s">
        <v>134</v>
      </c>
      <c r="D323" s="34" t="s">
        <v>59</v>
      </c>
      <c r="E323" s="34" t="str">
        <f t="shared" ref="E323:E386" si="5">VLOOKUP(C323,I:J,2,0)</f>
        <v>NAM</v>
      </c>
    </row>
    <row r="324" spans="1:5" thickTop="1" thickBot="1" x14ac:dyDescent="0.25">
      <c r="A324" s="34" t="s">
        <v>860</v>
      </c>
      <c r="B324" s="34" t="s">
        <v>861</v>
      </c>
      <c r="C324" s="34" t="s">
        <v>819</v>
      </c>
      <c r="D324" s="34" t="s">
        <v>820</v>
      </c>
      <c r="E324" s="34" t="str">
        <f t="shared" si="5"/>
        <v>APAC</v>
      </c>
    </row>
    <row r="325" spans="1:5" thickTop="1" thickBot="1" x14ac:dyDescent="0.25">
      <c r="A325" s="34" t="s">
        <v>862</v>
      </c>
      <c r="B325" s="34" t="s">
        <v>863</v>
      </c>
      <c r="C325" s="34" t="s">
        <v>864</v>
      </c>
      <c r="D325" s="34" t="s">
        <v>865</v>
      </c>
      <c r="E325" s="34" t="str">
        <f t="shared" si="5"/>
        <v>EMEA</v>
      </c>
    </row>
    <row r="326" spans="1:5" thickTop="1" thickBot="1" x14ac:dyDescent="0.25">
      <c r="A326" s="34" t="s">
        <v>866</v>
      </c>
      <c r="B326" s="34" t="s">
        <v>867</v>
      </c>
      <c r="C326" s="34" t="s">
        <v>388</v>
      </c>
      <c r="D326" s="34" t="s">
        <v>389</v>
      </c>
      <c r="E326" s="34" t="str">
        <f t="shared" si="5"/>
        <v>APAC</v>
      </c>
    </row>
    <row r="327" spans="1:5" thickTop="1" thickBot="1" x14ac:dyDescent="0.25">
      <c r="A327" s="34" t="s">
        <v>868</v>
      </c>
      <c r="B327" s="34" t="s">
        <v>869</v>
      </c>
      <c r="C327" s="34" t="s">
        <v>208</v>
      </c>
      <c r="D327" s="34" t="s">
        <v>209</v>
      </c>
      <c r="E327" s="34" t="str">
        <f t="shared" si="5"/>
        <v>EMEA</v>
      </c>
    </row>
    <row r="328" spans="1:5" thickTop="1" thickBot="1" x14ac:dyDescent="0.25">
      <c r="A328" s="34" t="s">
        <v>870</v>
      </c>
      <c r="B328" s="34" t="s">
        <v>871</v>
      </c>
      <c r="C328" s="34" t="s">
        <v>208</v>
      </c>
      <c r="D328" s="34" t="s">
        <v>209</v>
      </c>
      <c r="E328" s="34" t="str">
        <f t="shared" si="5"/>
        <v>EMEA</v>
      </c>
    </row>
    <row r="329" spans="1:5" thickTop="1" thickBot="1" x14ac:dyDescent="0.25">
      <c r="A329" s="34" t="s">
        <v>872</v>
      </c>
      <c r="B329" s="34" t="s">
        <v>873</v>
      </c>
      <c r="C329" s="34" t="s">
        <v>678</v>
      </c>
      <c r="D329" s="34" t="s">
        <v>679</v>
      </c>
      <c r="E329" s="34" t="str">
        <f t="shared" si="5"/>
        <v>EMEA</v>
      </c>
    </row>
    <row r="330" spans="1:5" thickTop="1" thickBot="1" x14ac:dyDescent="0.25">
      <c r="A330" s="34" t="s">
        <v>874</v>
      </c>
      <c r="B330" s="34" t="s">
        <v>875</v>
      </c>
      <c r="C330" s="34" t="s">
        <v>678</v>
      </c>
      <c r="D330" s="34" t="s">
        <v>679</v>
      </c>
      <c r="E330" s="34" t="str">
        <f t="shared" si="5"/>
        <v>EMEA</v>
      </c>
    </row>
    <row r="331" spans="1:5" thickTop="1" thickBot="1" x14ac:dyDescent="0.25">
      <c r="A331" s="34" t="s">
        <v>876</v>
      </c>
      <c r="B331" s="34" t="s">
        <v>877</v>
      </c>
      <c r="C331" s="34" t="s">
        <v>678</v>
      </c>
      <c r="D331" s="34" t="s">
        <v>679</v>
      </c>
      <c r="E331" s="34" t="str">
        <f t="shared" si="5"/>
        <v>EMEA</v>
      </c>
    </row>
    <row r="332" spans="1:5" thickTop="1" thickBot="1" x14ac:dyDescent="0.25">
      <c r="A332" s="34" t="s">
        <v>878</v>
      </c>
      <c r="B332" s="34" t="s">
        <v>879</v>
      </c>
      <c r="C332" s="34" t="s">
        <v>678</v>
      </c>
      <c r="D332" s="34" t="s">
        <v>679</v>
      </c>
      <c r="E332" s="34" t="str">
        <f t="shared" si="5"/>
        <v>EMEA</v>
      </c>
    </row>
    <row r="333" spans="1:5" thickTop="1" thickBot="1" x14ac:dyDescent="0.25">
      <c r="A333" s="34" t="s">
        <v>880</v>
      </c>
      <c r="B333" s="34" t="s">
        <v>136</v>
      </c>
      <c r="C333" s="34" t="s">
        <v>134</v>
      </c>
      <c r="D333" s="34" t="s">
        <v>59</v>
      </c>
      <c r="E333" s="34" t="str">
        <f t="shared" si="5"/>
        <v>NAM</v>
      </c>
    </row>
    <row r="334" spans="1:5" thickTop="1" thickBot="1" x14ac:dyDescent="0.25">
      <c r="A334" s="34" t="s">
        <v>881</v>
      </c>
      <c r="B334" s="34" t="s">
        <v>882</v>
      </c>
      <c r="C334" s="34" t="s">
        <v>231</v>
      </c>
      <c r="D334" s="34" t="s">
        <v>232</v>
      </c>
      <c r="E334" s="34" t="str">
        <f t="shared" si="5"/>
        <v>EMEA</v>
      </c>
    </row>
    <row r="335" spans="1:5" thickTop="1" thickBot="1" x14ac:dyDescent="0.25">
      <c r="A335" s="34" t="s">
        <v>883</v>
      </c>
      <c r="B335" s="34" t="s">
        <v>884</v>
      </c>
      <c r="C335" s="34" t="s">
        <v>340</v>
      </c>
      <c r="D335" s="34" t="s">
        <v>341</v>
      </c>
      <c r="E335" s="34" t="str">
        <f t="shared" si="5"/>
        <v>LATAM</v>
      </c>
    </row>
    <row r="336" spans="1:5" thickTop="1" thickBot="1" x14ac:dyDescent="0.25">
      <c r="A336" s="34" t="s">
        <v>885</v>
      </c>
      <c r="B336" s="34" t="s">
        <v>886</v>
      </c>
      <c r="C336" s="34" t="s">
        <v>106</v>
      </c>
      <c r="D336" s="34" t="s">
        <v>107</v>
      </c>
      <c r="E336" s="34" t="str">
        <f t="shared" si="5"/>
        <v>APAC</v>
      </c>
    </row>
    <row r="337" spans="1:5" thickTop="1" thickBot="1" x14ac:dyDescent="0.25">
      <c r="A337" s="34" t="s">
        <v>887</v>
      </c>
      <c r="B337" s="34" t="s">
        <v>888</v>
      </c>
      <c r="C337" s="34" t="s">
        <v>134</v>
      </c>
      <c r="D337" s="34" t="s">
        <v>59</v>
      </c>
      <c r="E337" s="34" t="str">
        <f t="shared" si="5"/>
        <v>NAM</v>
      </c>
    </row>
    <row r="338" spans="1:5" thickTop="1" thickBot="1" x14ac:dyDescent="0.25">
      <c r="A338" s="34" t="s">
        <v>889</v>
      </c>
      <c r="B338" s="34" t="s">
        <v>890</v>
      </c>
      <c r="C338" s="34" t="s">
        <v>266</v>
      </c>
      <c r="D338" s="34" t="s">
        <v>61</v>
      </c>
      <c r="E338" s="34" t="str">
        <f t="shared" si="5"/>
        <v>EMEA</v>
      </c>
    </row>
    <row r="339" spans="1:5" thickTop="1" thickBot="1" x14ac:dyDescent="0.25">
      <c r="A339" s="34" t="s">
        <v>891</v>
      </c>
      <c r="B339" s="34" t="s">
        <v>892</v>
      </c>
      <c r="C339" s="34" t="s">
        <v>134</v>
      </c>
      <c r="D339" s="34" t="s">
        <v>59</v>
      </c>
      <c r="E339" s="34" t="str">
        <f t="shared" si="5"/>
        <v>NAM</v>
      </c>
    </row>
    <row r="340" spans="1:5" thickTop="1" thickBot="1" x14ac:dyDescent="0.25">
      <c r="A340" s="34" t="s">
        <v>893</v>
      </c>
      <c r="B340" s="34" t="s">
        <v>894</v>
      </c>
      <c r="C340" s="34" t="s">
        <v>134</v>
      </c>
      <c r="D340" s="34" t="s">
        <v>59</v>
      </c>
      <c r="E340" s="34" t="str">
        <f t="shared" si="5"/>
        <v>NAM</v>
      </c>
    </row>
    <row r="341" spans="1:5" thickTop="1" thickBot="1" x14ac:dyDescent="0.25">
      <c r="A341" s="34" t="s">
        <v>895</v>
      </c>
      <c r="B341" s="34" t="s">
        <v>896</v>
      </c>
      <c r="C341" s="34" t="s">
        <v>134</v>
      </c>
      <c r="D341" s="34" t="s">
        <v>59</v>
      </c>
      <c r="E341" s="34" t="str">
        <f t="shared" si="5"/>
        <v>NAM</v>
      </c>
    </row>
    <row r="342" spans="1:5" thickTop="1" thickBot="1" x14ac:dyDescent="0.25">
      <c r="A342" s="34" t="s">
        <v>897</v>
      </c>
      <c r="B342" s="34" t="s">
        <v>898</v>
      </c>
      <c r="C342" s="34" t="s">
        <v>134</v>
      </c>
      <c r="D342" s="34" t="s">
        <v>59</v>
      </c>
      <c r="E342" s="34" t="str">
        <f t="shared" si="5"/>
        <v>NAM</v>
      </c>
    </row>
    <row r="343" spans="1:5" thickTop="1" thickBot="1" x14ac:dyDescent="0.25">
      <c r="A343" s="34" t="s">
        <v>899</v>
      </c>
      <c r="B343" s="34" t="s">
        <v>900</v>
      </c>
      <c r="C343" s="34" t="s">
        <v>388</v>
      </c>
      <c r="D343" s="34" t="s">
        <v>389</v>
      </c>
      <c r="E343" s="34" t="str">
        <f t="shared" si="5"/>
        <v>APAC</v>
      </c>
    </row>
    <row r="344" spans="1:5" thickTop="1" thickBot="1" x14ac:dyDescent="0.25">
      <c r="A344" s="34" t="s">
        <v>901</v>
      </c>
      <c r="B344" s="34" t="s">
        <v>902</v>
      </c>
      <c r="C344" s="34" t="s">
        <v>388</v>
      </c>
      <c r="D344" s="34" t="s">
        <v>389</v>
      </c>
      <c r="E344" s="34" t="str">
        <f t="shared" si="5"/>
        <v>APAC</v>
      </c>
    </row>
    <row r="345" spans="1:5" thickTop="1" thickBot="1" x14ac:dyDescent="0.25">
      <c r="A345" s="34" t="s">
        <v>903</v>
      </c>
      <c r="B345" s="34" t="s">
        <v>904</v>
      </c>
      <c r="C345" s="34" t="s">
        <v>508</v>
      </c>
      <c r="D345" s="34" t="s">
        <v>509</v>
      </c>
      <c r="E345" s="34" t="str">
        <f t="shared" si="5"/>
        <v>LATAM</v>
      </c>
    </row>
    <row r="346" spans="1:5" thickTop="1" thickBot="1" x14ac:dyDescent="0.25">
      <c r="A346" s="34" t="s">
        <v>905</v>
      </c>
      <c r="B346" s="34" t="s">
        <v>906</v>
      </c>
      <c r="C346" s="34" t="s">
        <v>678</v>
      </c>
      <c r="D346" s="34" t="s">
        <v>679</v>
      </c>
      <c r="E346" s="34" t="str">
        <f t="shared" si="5"/>
        <v>EMEA</v>
      </c>
    </row>
    <row r="347" spans="1:5" thickTop="1" thickBot="1" x14ac:dyDescent="0.25">
      <c r="A347" s="34" t="s">
        <v>907</v>
      </c>
      <c r="B347" s="34" t="s">
        <v>908</v>
      </c>
      <c r="C347" s="34" t="s">
        <v>208</v>
      </c>
      <c r="D347" s="34" t="s">
        <v>209</v>
      </c>
      <c r="E347" s="34" t="str">
        <f t="shared" si="5"/>
        <v>EMEA</v>
      </c>
    </row>
    <row r="348" spans="1:5" thickTop="1" thickBot="1" x14ac:dyDescent="0.25">
      <c r="A348" s="34" t="s">
        <v>909</v>
      </c>
      <c r="B348" s="34" t="s">
        <v>910</v>
      </c>
      <c r="C348" s="34" t="s">
        <v>678</v>
      </c>
      <c r="D348" s="34" t="s">
        <v>679</v>
      </c>
      <c r="E348" s="34" t="str">
        <f t="shared" si="5"/>
        <v>EMEA</v>
      </c>
    </row>
    <row r="349" spans="1:5" thickTop="1" thickBot="1" x14ac:dyDescent="0.25">
      <c r="A349" s="34" t="s">
        <v>911</v>
      </c>
      <c r="B349" s="34" t="s">
        <v>912</v>
      </c>
      <c r="C349" s="34" t="s">
        <v>134</v>
      </c>
      <c r="D349" s="34" t="s">
        <v>59</v>
      </c>
      <c r="E349" s="34" t="str">
        <f t="shared" si="5"/>
        <v>NAM</v>
      </c>
    </row>
    <row r="350" spans="1:5" thickTop="1" thickBot="1" x14ac:dyDescent="0.25">
      <c r="A350" s="34" t="s">
        <v>913</v>
      </c>
      <c r="B350" s="34" t="s">
        <v>914</v>
      </c>
      <c r="C350" s="34" t="s">
        <v>150</v>
      </c>
      <c r="D350" s="34" t="s">
        <v>151</v>
      </c>
      <c r="E350" s="34" t="str">
        <f t="shared" si="5"/>
        <v>APAC</v>
      </c>
    </row>
    <row r="351" spans="1:5" thickTop="1" thickBot="1" x14ac:dyDescent="0.25">
      <c r="A351" s="34" t="s">
        <v>915</v>
      </c>
      <c r="B351" s="34" t="s">
        <v>916</v>
      </c>
      <c r="C351" s="34" t="s">
        <v>917</v>
      </c>
      <c r="D351" s="34" t="s">
        <v>918</v>
      </c>
      <c r="E351" s="34" t="str">
        <f t="shared" si="5"/>
        <v>LATAM</v>
      </c>
    </row>
    <row r="352" spans="1:5" thickTop="1" thickBot="1" x14ac:dyDescent="0.25">
      <c r="A352" s="34" t="s">
        <v>919</v>
      </c>
      <c r="B352" s="34" t="s">
        <v>920</v>
      </c>
      <c r="C352" s="34" t="s">
        <v>434</v>
      </c>
      <c r="D352" s="34" t="s">
        <v>435</v>
      </c>
      <c r="E352" s="34" t="str">
        <f t="shared" si="5"/>
        <v>APAC</v>
      </c>
    </row>
    <row r="353" spans="1:5" thickTop="1" thickBot="1" x14ac:dyDescent="0.25">
      <c r="A353" s="34" t="s">
        <v>921</v>
      </c>
      <c r="B353" s="34" t="s">
        <v>922</v>
      </c>
      <c r="C353" s="34" t="s">
        <v>134</v>
      </c>
      <c r="D353" s="34" t="s">
        <v>59</v>
      </c>
      <c r="E353" s="34" t="str">
        <f t="shared" si="5"/>
        <v>NAM</v>
      </c>
    </row>
    <row r="354" spans="1:5" thickTop="1" thickBot="1" x14ac:dyDescent="0.25">
      <c r="A354" s="34" t="s">
        <v>923</v>
      </c>
      <c r="B354" s="34" t="s">
        <v>924</v>
      </c>
      <c r="C354" s="34" t="s">
        <v>630</v>
      </c>
      <c r="D354" s="34" t="s">
        <v>631</v>
      </c>
      <c r="E354" s="34" t="str">
        <f t="shared" si="5"/>
        <v>LATAM</v>
      </c>
    </row>
    <row r="355" spans="1:5" thickTop="1" thickBot="1" x14ac:dyDescent="0.25">
      <c r="A355" s="34" t="s">
        <v>925</v>
      </c>
      <c r="B355" s="34" t="s">
        <v>926</v>
      </c>
      <c r="C355" s="34" t="s">
        <v>678</v>
      </c>
      <c r="D355" s="34" t="s">
        <v>679</v>
      </c>
      <c r="E355" s="34" t="str">
        <f t="shared" si="5"/>
        <v>EMEA</v>
      </c>
    </row>
    <row r="356" spans="1:5" thickTop="1" thickBot="1" x14ac:dyDescent="0.25">
      <c r="A356" s="34" t="s">
        <v>927</v>
      </c>
      <c r="B356" s="34" t="s">
        <v>928</v>
      </c>
      <c r="C356" s="34" t="s">
        <v>678</v>
      </c>
      <c r="D356" s="34" t="s">
        <v>679</v>
      </c>
      <c r="E356" s="34" t="str">
        <f t="shared" si="5"/>
        <v>EMEA</v>
      </c>
    </row>
    <row r="357" spans="1:5" thickTop="1" thickBot="1" x14ac:dyDescent="0.25">
      <c r="A357" s="34" t="s">
        <v>929</v>
      </c>
      <c r="B357" s="34" t="s">
        <v>930</v>
      </c>
      <c r="C357" s="34" t="s">
        <v>678</v>
      </c>
      <c r="D357" s="34" t="s">
        <v>679</v>
      </c>
      <c r="E357" s="34" t="str">
        <f t="shared" si="5"/>
        <v>EMEA</v>
      </c>
    </row>
    <row r="358" spans="1:5" thickTop="1" thickBot="1" x14ac:dyDescent="0.25">
      <c r="A358" s="34" t="s">
        <v>931</v>
      </c>
      <c r="B358" s="34" t="s">
        <v>932</v>
      </c>
      <c r="C358" s="34" t="s">
        <v>678</v>
      </c>
      <c r="D358" s="34" t="s">
        <v>679</v>
      </c>
      <c r="E358" s="34" t="str">
        <f t="shared" si="5"/>
        <v>EMEA</v>
      </c>
    </row>
    <row r="359" spans="1:5" thickTop="1" thickBot="1" x14ac:dyDescent="0.25">
      <c r="A359" s="34" t="s">
        <v>933</v>
      </c>
      <c r="B359" s="34" t="s">
        <v>934</v>
      </c>
      <c r="C359" s="34" t="s">
        <v>935</v>
      </c>
      <c r="D359" s="34" t="s">
        <v>936</v>
      </c>
      <c r="E359" s="34" t="str">
        <f t="shared" si="5"/>
        <v>EMEA</v>
      </c>
    </row>
    <row r="360" spans="1:5" thickTop="1" thickBot="1" x14ac:dyDescent="0.25">
      <c r="A360" s="34" t="s">
        <v>937</v>
      </c>
      <c r="B360" s="34" t="s">
        <v>938</v>
      </c>
      <c r="C360" s="34" t="s">
        <v>935</v>
      </c>
      <c r="D360" s="34" t="s">
        <v>936</v>
      </c>
      <c r="E360" s="34" t="str">
        <f t="shared" si="5"/>
        <v>EMEA</v>
      </c>
    </row>
    <row r="361" spans="1:5" thickTop="1" thickBot="1" x14ac:dyDescent="0.25">
      <c r="A361" s="34" t="s">
        <v>939</v>
      </c>
      <c r="B361" s="34" t="s">
        <v>940</v>
      </c>
      <c r="C361" s="34" t="s">
        <v>935</v>
      </c>
      <c r="D361" s="34" t="s">
        <v>936</v>
      </c>
      <c r="E361" s="34" t="str">
        <f t="shared" si="5"/>
        <v>EMEA</v>
      </c>
    </row>
    <row r="362" spans="1:5" thickTop="1" thickBot="1" x14ac:dyDescent="0.25">
      <c r="A362" s="34" t="s">
        <v>941</v>
      </c>
      <c r="B362" s="34" t="s">
        <v>942</v>
      </c>
      <c r="C362" s="34" t="s">
        <v>244</v>
      </c>
      <c r="D362" s="34" t="s">
        <v>245</v>
      </c>
      <c r="E362" s="34" t="str">
        <f t="shared" si="5"/>
        <v>APAC</v>
      </c>
    </row>
    <row r="363" spans="1:5" thickTop="1" thickBot="1" x14ac:dyDescent="0.25">
      <c r="A363" s="34" t="s">
        <v>943</v>
      </c>
      <c r="B363" s="34" t="s">
        <v>944</v>
      </c>
      <c r="C363" s="34" t="s">
        <v>735</v>
      </c>
      <c r="D363" s="34" t="s">
        <v>736</v>
      </c>
      <c r="E363" s="34" t="str">
        <f t="shared" si="5"/>
        <v>APAC</v>
      </c>
    </row>
    <row r="364" spans="1:5" thickTop="1" thickBot="1" x14ac:dyDescent="0.25">
      <c r="A364" s="34" t="s">
        <v>945</v>
      </c>
      <c r="B364" s="34" t="s">
        <v>946</v>
      </c>
      <c r="C364" s="34" t="s">
        <v>134</v>
      </c>
      <c r="D364" s="34" t="s">
        <v>59</v>
      </c>
      <c r="E364" s="34" t="str">
        <f t="shared" si="5"/>
        <v>NAM</v>
      </c>
    </row>
    <row r="365" spans="1:5" thickTop="1" thickBot="1" x14ac:dyDescent="0.25">
      <c r="A365" s="34" t="s">
        <v>947</v>
      </c>
      <c r="B365" s="34" t="s">
        <v>948</v>
      </c>
      <c r="C365" s="34" t="s">
        <v>388</v>
      </c>
      <c r="D365" s="34" t="s">
        <v>389</v>
      </c>
      <c r="E365" s="34" t="str">
        <f t="shared" si="5"/>
        <v>APAC</v>
      </c>
    </row>
    <row r="366" spans="1:5" thickTop="1" thickBot="1" x14ac:dyDescent="0.25">
      <c r="A366" s="34" t="s">
        <v>949</v>
      </c>
      <c r="B366" s="34" t="s">
        <v>950</v>
      </c>
      <c r="C366" s="34" t="s">
        <v>293</v>
      </c>
      <c r="D366" s="34" t="s">
        <v>294</v>
      </c>
      <c r="E366" s="34" t="str">
        <f t="shared" si="5"/>
        <v>APAC</v>
      </c>
    </row>
    <row r="367" spans="1:5" thickTop="1" thickBot="1" x14ac:dyDescent="0.25">
      <c r="A367" s="34" t="s">
        <v>951</v>
      </c>
      <c r="B367" s="34" t="s">
        <v>952</v>
      </c>
      <c r="C367" s="34" t="s">
        <v>467</v>
      </c>
      <c r="D367" s="34" t="s">
        <v>468</v>
      </c>
      <c r="E367" s="34" t="str">
        <f t="shared" si="5"/>
        <v>EMEA</v>
      </c>
    </row>
    <row r="368" spans="1:5" thickTop="1" thickBot="1" x14ac:dyDescent="0.25">
      <c r="A368" s="34" t="s">
        <v>953</v>
      </c>
      <c r="B368" s="34" t="s">
        <v>136</v>
      </c>
      <c r="C368" s="34" t="s">
        <v>134</v>
      </c>
      <c r="D368" s="34" t="s">
        <v>59</v>
      </c>
      <c r="E368" s="34" t="str">
        <f t="shared" si="5"/>
        <v>NAM</v>
      </c>
    </row>
    <row r="369" spans="1:10" thickTop="1" thickBot="1" x14ac:dyDescent="0.25">
      <c r="A369" s="34" t="s">
        <v>954</v>
      </c>
      <c r="B369" s="34" t="s">
        <v>955</v>
      </c>
      <c r="C369" s="34" t="s">
        <v>237</v>
      </c>
      <c r="D369" s="34" t="s">
        <v>238</v>
      </c>
      <c r="E369" s="34" t="str">
        <f t="shared" si="5"/>
        <v>APAC</v>
      </c>
    </row>
    <row r="370" spans="1:10" thickTop="1" thickBot="1" x14ac:dyDescent="0.25">
      <c r="A370" s="34" t="s">
        <v>956</v>
      </c>
      <c r="B370" s="34" t="s">
        <v>957</v>
      </c>
      <c r="C370" s="34" t="s">
        <v>184</v>
      </c>
      <c r="D370" s="34" t="s">
        <v>185</v>
      </c>
      <c r="E370" s="34" t="str">
        <f t="shared" si="5"/>
        <v>LATAM</v>
      </c>
    </row>
    <row r="371" spans="1:10" thickTop="1" thickBot="1" x14ac:dyDescent="0.25">
      <c r="A371" s="34" t="s">
        <v>958</v>
      </c>
      <c r="B371" s="34" t="s">
        <v>959</v>
      </c>
      <c r="C371" s="34" t="s">
        <v>297</v>
      </c>
      <c r="D371" s="34" t="s">
        <v>298</v>
      </c>
      <c r="E371" s="34" t="str">
        <f t="shared" si="5"/>
        <v>EMEA</v>
      </c>
    </row>
    <row r="372" spans="1:10" thickTop="1" thickBot="1" x14ac:dyDescent="0.25">
      <c r="A372" s="34" t="s">
        <v>960</v>
      </c>
      <c r="B372" s="34" t="s">
        <v>961</v>
      </c>
      <c r="C372" s="34" t="s">
        <v>160</v>
      </c>
      <c r="D372" s="34" t="s">
        <v>161</v>
      </c>
      <c r="E372" s="34" t="str">
        <f t="shared" si="5"/>
        <v>LATAM</v>
      </c>
    </row>
    <row r="373" spans="1:10" thickTop="1" thickBot="1" x14ac:dyDescent="0.25">
      <c r="A373" s="34" t="s">
        <v>962</v>
      </c>
      <c r="B373" s="34" t="s">
        <v>963</v>
      </c>
      <c r="C373" s="34" t="s">
        <v>964</v>
      </c>
      <c r="D373" s="34" t="s">
        <v>965</v>
      </c>
      <c r="E373" s="34" t="str">
        <f t="shared" si="5"/>
        <v>APAC</v>
      </c>
    </row>
    <row r="374" spans="1:10" thickTop="1" thickBot="1" x14ac:dyDescent="0.25">
      <c r="A374" s="34" t="s">
        <v>966</v>
      </c>
      <c r="B374" s="34" t="s">
        <v>967</v>
      </c>
      <c r="C374" s="34" t="s">
        <v>964</v>
      </c>
      <c r="D374" s="34" t="s">
        <v>965</v>
      </c>
      <c r="E374" s="34" t="str">
        <f t="shared" si="5"/>
        <v>APAC</v>
      </c>
    </row>
    <row r="375" spans="1:10" thickTop="1" thickBot="1" x14ac:dyDescent="0.25">
      <c r="A375" s="34" t="s">
        <v>968</v>
      </c>
      <c r="B375" s="34" t="s">
        <v>969</v>
      </c>
      <c r="C375" s="34" t="s">
        <v>184</v>
      </c>
      <c r="D375" s="34" t="s">
        <v>185</v>
      </c>
      <c r="E375" s="34" t="str">
        <f t="shared" si="5"/>
        <v>LATAM</v>
      </c>
    </row>
    <row r="376" spans="1:10" thickTop="1" thickBot="1" x14ac:dyDescent="0.25">
      <c r="A376" s="34" t="s">
        <v>970</v>
      </c>
      <c r="B376" s="34" t="s">
        <v>971</v>
      </c>
      <c r="C376" s="34" t="s">
        <v>972</v>
      </c>
      <c r="D376" s="34" t="s">
        <v>973</v>
      </c>
      <c r="E376" s="34" t="str">
        <f t="shared" si="5"/>
        <v>LATAM</v>
      </c>
    </row>
    <row r="377" spans="1:10" thickTop="1" thickBot="1" x14ac:dyDescent="0.25">
      <c r="A377" s="34" t="s">
        <v>974</v>
      </c>
      <c r="B377" s="34" t="s">
        <v>975</v>
      </c>
      <c r="C377" s="34" t="s">
        <v>134</v>
      </c>
      <c r="D377" s="34" t="s">
        <v>59</v>
      </c>
      <c r="E377" s="34" t="str">
        <f t="shared" si="5"/>
        <v>NAM</v>
      </c>
    </row>
    <row r="378" spans="1:10" thickTop="1" thickBot="1" x14ac:dyDescent="0.25">
      <c r="A378" s="34" t="s">
        <v>976</v>
      </c>
      <c r="B378" s="34" t="s">
        <v>977</v>
      </c>
      <c r="C378" s="34" t="s">
        <v>134</v>
      </c>
      <c r="D378" s="34" t="s">
        <v>59</v>
      </c>
      <c r="E378" s="34" t="str">
        <f t="shared" si="5"/>
        <v>NAM</v>
      </c>
    </row>
    <row r="379" spans="1:10" thickTop="1" thickBot="1" x14ac:dyDescent="0.25">
      <c r="A379" s="34" t="s">
        <v>978</v>
      </c>
      <c r="B379" s="34" t="s">
        <v>979</v>
      </c>
      <c r="C379" s="34" t="s">
        <v>106</v>
      </c>
      <c r="D379" s="34" t="s">
        <v>107</v>
      </c>
      <c r="E379" s="34" t="str">
        <f t="shared" si="5"/>
        <v>APAC</v>
      </c>
    </row>
    <row r="380" spans="1:10" thickTop="1" thickBot="1" x14ac:dyDescent="0.25">
      <c r="A380" s="34" t="s">
        <v>980</v>
      </c>
      <c r="B380" s="34" t="s">
        <v>981</v>
      </c>
      <c r="C380" s="34" t="s">
        <v>492</v>
      </c>
      <c r="D380" s="34" t="s">
        <v>493</v>
      </c>
      <c r="E380" s="34" t="str">
        <f t="shared" si="5"/>
        <v>LATAM</v>
      </c>
    </row>
    <row r="381" spans="1:10" thickTop="1" thickBot="1" x14ac:dyDescent="0.25">
      <c r="A381" s="34" t="s">
        <v>982</v>
      </c>
      <c r="B381" s="34" t="s">
        <v>983</v>
      </c>
      <c r="C381" s="34" t="s">
        <v>721</v>
      </c>
      <c r="D381" s="34" t="s">
        <v>722</v>
      </c>
      <c r="E381" s="34" t="str">
        <f t="shared" si="5"/>
        <v>EMEA</v>
      </c>
    </row>
    <row r="382" spans="1:10" thickTop="1" thickBot="1" x14ac:dyDescent="0.25">
      <c r="A382" s="34" t="s">
        <v>984</v>
      </c>
      <c r="B382" s="34" t="s">
        <v>985</v>
      </c>
      <c r="C382" s="34" t="s">
        <v>94</v>
      </c>
      <c r="D382" s="34" t="s">
        <v>95</v>
      </c>
      <c r="E382" s="34" t="str">
        <f t="shared" si="5"/>
        <v>EMEA</v>
      </c>
      <c r="I382" s="34" t="s">
        <v>1124</v>
      </c>
      <c r="J382" s="34" t="s">
        <v>45</v>
      </c>
    </row>
    <row r="383" spans="1:10" thickTop="1" thickBot="1" x14ac:dyDescent="0.25">
      <c r="A383" s="34" t="s">
        <v>986</v>
      </c>
      <c r="B383" s="34" t="s">
        <v>987</v>
      </c>
      <c r="C383" s="34" t="s">
        <v>492</v>
      </c>
      <c r="D383" s="34" t="s">
        <v>493</v>
      </c>
      <c r="E383" s="34" t="str">
        <f t="shared" si="5"/>
        <v>LATAM</v>
      </c>
    </row>
    <row r="384" spans="1:10" thickTop="1" thickBot="1" x14ac:dyDescent="0.25">
      <c r="A384" s="34" t="s">
        <v>988</v>
      </c>
      <c r="B384" s="34" t="s">
        <v>989</v>
      </c>
      <c r="C384" s="34" t="s">
        <v>492</v>
      </c>
      <c r="D384" s="34" t="s">
        <v>493</v>
      </c>
      <c r="E384" s="34" t="str">
        <f t="shared" si="5"/>
        <v>LATAM</v>
      </c>
    </row>
    <row r="385" spans="1:5" thickTop="1" thickBot="1" x14ac:dyDescent="0.25">
      <c r="A385" s="34" t="s">
        <v>990</v>
      </c>
      <c r="B385" s="34" t="s">
        <v>991</v>
      </c>
      <c r="C385" s="34" t="s">
        <v>992</v>
      </c>
      <c r="D385" s="34" t="s">
        <v>993</v>
      </c>
      <c r="E385" s="34" t="str">
        <f t="shared" si="5"/>
        <v>EMEA</v>
      </c>
    </row>
    <row r="386" spans="1:5" thickTop="1" thickBot="1" x14ac:dyDescent="0.25">
      <c r="A386" s="34" t="s">
        <v>994</v>
      </c>
      <c r="B386" s="34" t="s">
        <v>995</v>
      </c>
      <c r="C386" s="34" t="s">
        <v>492</v>
      </c>
      <c r="D386" s="34" t="s">
        <v>493</v>
      </c>
      <c r="E386" s="34" t="str">
        <f t="shared" si="5"/>
        <v>LATAM</v>
      </c>
    </row>
    <row r="387" spans="1:5" thickTop="1" thickBot="1" x14ac:dyDescent="0.25">
      <c r="A387" s="34" t="s">
        <v>996</v>
      </c>
      <c r="B387" s="34" t="s">
        <v>997</v>
      </c>
      <c r="C387" s="34" t="s">
        <v>106</v>
      </c>
      <c r="D387" s="34" t="s">
        <v>107</v>
      </c>
      <c r="E387" s="34" t="str">
        <f t="shared" ref="E387:E450" si="6">VLOOKUP(C387,I:J,2,0)</f>
        <v>APAC</v>
      </c>
    </row>
    <row r="388" spans="1:5" thickTop="1" thickBot="1" x14ac:dyDescent="0.25">
      <c r="A388" s="34" t="s">
        <v>998</v>
      </c>
      <c r="B388" s="34" t="s">
        <v>999</v>
      </c>
      <c r="C388" s="34" t="s">
        <v>492</v>
      </c>
      <c r="D388" s="34" t="s">
        <v>493</v>
      </c>
      <c r="E388" s="34" t="str">
        <f t="shared" si="6"/>
        <v>LATAM</v>
      </c>
    </row>
    <row r="389" spans="1:5" thickTop="1" thickBot="1" x14ac:dyDescent="0.25">
      <c r="A389" s="34" t="s">
        <v>1000</v>
      </c>
      <c r="B389" s="34" t="s">
        <v>1001</v>
      </c>
      <c r="C389" s="34" t="s">
        <v>150</v>
      </c>
      <c r="D389" s="34" t="s">
        <v>151</v>
      </c>
      <c r="E389" s="34" t="str">
        <f t="shared" si="6"/>
        <v>APAC</v>
      </c>
    </row>
    <row r="390" spans="1:5" thickTop="1" thickBot="1" x14ac:dyDescent="0.25">
      <c r="A390" s="34" t="s">
        <v>1002</v>
      </c>
      <c r="B390" s="34" t="s">
        <v>1003</v>
      </c>
      <c r="C390" s="34" t="s">
        <v>313</v>
      </c>
      <c r="D390" s="34" t="s">
        <v>314</v>
      </c>
      <c r="E390" s="34" t="str">
        <f t="shared" si="6"/>
        <v>EMEA</v>
      </c>
    </row>
    <row r="391" spans="1:5" thickTop="1" thickBot="1" x14ac:dyDescent="0.25">
      <c r="A391" s="34" t="s">
        <v>1004</v>
      </c>
      <c r="B391" s="34" t="s">
        <v>1005</v>
      </c>
      <c r="C391" s="34" t="s">
        <v>98</v>
      </c>
      <c r="D391" s="34" t="s">
        <v>99</v>
      </c>
      <c r="E391" s="34" t="str">
        <f t="shared" si="6"/>
        <v>APAC</v>
      </c>
    </row>
    <row r="392" spans="1:5" thickTop="1" thickBot="1" x14ac:dyDescent="0.25">
      <c r="A392" s="34" t="s">
        <v>1006</v>
      </c>
      <c r="B392" s="34" t="s">
        <v>136</v>
      </c>
      <c r="C392" s="34" t="s">
        <v>134</v>
      </c>
      <c r="D392" s="34" t="s">
        <v>59</v>
      </c>
      <c r="E392" s="34" t="str">
        <f t="shared" si="6"/>
        <v>NAM</v>
      </c>
    </row>
    <row r="393" spans="1:5" thickTop="1" thickBot="1" x14ac:dyDescent="0.25">
      <c r="A393" s="34" t="s">
        <v>1007</v>
      </c>
      <c r="B393" s="34" t="s">
        <v>1008</v>
      </c>
      <c r="C393" s="34" t="s">
        <v>492</v>
      </c>
      <c r="D393" s="34" t="s">
        <v>493</v>
      </c>
      <c r="E393" s="34" t="str">
        <f t="shared" si="6"/>
        <v>LATAM</v>
      </c>
    </row>
    <row r="394" spans="1:5" thickTop="1" thickBot="1" x14ac:dyDescent="0.25">
      <c r="A394" s="34" t="s">
        <v>1009</v>
      </c>
      <c r="B394" s="34" t="s">
        <v>1010</v>
      </c>
      <c r="C394" s="34" t="s">
        <v>492</v>
      </c>
      <c r="D394" s="34" t="s">
        <v>493</v>
      </c>
      <c r="E394" s="34" t="str">
        <f t="shared" si="6"/>
        <v>LATAM</v>
      </c>
    </row>
    <row r="395" spans="1:5" thickTop="1" thickBot="1" x14ac:dyDescent="0.25">
      <c r="A395" s="34" t="s">
        <v>1011</v>
      </c>
      <c r="B395" s="34" t="s">
        <v>1012</v>
      </c>
      <c r="C395" s="34" t="s">
        <v>492</v>
      </c>
      <c r="D395" s="34" t="s">
        <v>493</v>
      </c>
      <c r="E395" s="34" t="str">
        <f t="shared" si="6"/>
        <v>LATAM</v>
      </c>
    </row>
    <row r="396" spans="1:5" thickTop="1" thickBot="1" x14ac:dyDescent="0.25">
      <c r="A396" s="34" t="s">
        <v>1013</v>
      </c>
      <c r="B396" s="34" t="s">
        <v>1014</v>
      </c>
      <c r="C396" s="34" t="s">
        <v>139</v>
      </c>
      <c r="D396" s="34" t="s">
        <v>140</v>
      </c>
      <c r="E396" s="34" t="str">
        <f t="shared" si="6"/>
        <v>EMEA</v>
      </c>
    </row>
    <row r="397" spans="1:5" thickTop="1" thickBot="1" x14ac:dyDescent="0.25">
      <c r="A397" s="34" t="s">
        <v>1015</v>
      </c>
      <c r="B397" s="34" t="s">
        <v>1016</v>
      </c>
      <c r="C397" s="34" t="s">
        <v>184</v>
      </c>
      <c r="D397" s="34" t="s">
        <v>185</v>
      </c>
      <c r="E397" s="34" t="str">
        <f t="shared" si="6"/>
        <v>LATAM</v>
      </c>
    </row>
    <row r="398" spans="1:5" thickTop="1" thickBot="1" x14ac:dyDescent="0.25">
      <c r="A398" s="34" t="s">
        <v>1017</v>
      </c>
      <c r="B398" s="34" t="s">
        <v>1018</v>
      </c>
      <c r="C398" s="34" t="s">
        <v>492</v>
      </c>
      <c r="D398" s="34" t="s">
        <v>493</v>
      </c>
      <c r="E398" s="34" t="str">
        <f t="shared" si="6"/>
        <v>LATAM</v>
      </c>
    </row>
    <row r="399" spans="1:5" thickTop="1" thickBot="1" x14ac:dyDescent="0.25">
      <c r="A399" s="34" t="s">
        <v>1019</v>
      </c>
      <c r="B399" s="34" t="s">
        <v>1020</v>
      </c>
      <c r="C399" s="34" t="s">
        <v>150</v>
      </c>
      <c r="D399" s="34" t="s">
        <v>151</v>
      </c>
      <c r="E399" s="34" t="str">
        <f t="shared" si="6"/>
        <v>APAC</v>
      </c>
    </row>
    <row r="400" spans="1:5" thickTop="1" thickBot="1" x14ac:dyDescent="0.25">
      <c r="A400" s="34" t="s">
        <v>1021</v>
      </c>
      <c r="B400" s="34" t="s">
        <v>1022</v>
      </c>
      <c r="C400" s="34" t="s">
        <v>184</v>
      </c>
      <c r="D400" s="34" t="s">
        <v>185</v>
      </c>
      <c r="E400" s="34" t="str">
        <f t="shared" si="6"/>
        <v>LATAM</v>
      </c>
    </row>
    <row r="401" spans="1:10" thickTop="1" thickBot="1" x14ac:dyDescent="0.25">
      <c r="A401" s="34" t="s">
        <v>1023</v>
      </c>
      <c r="B401" s="34" t="s">
        <v>1024</v>
      </c>
      <c r="C401" s="34" t="s">
        <v>184</v>
      </c>
      <c r="D401" s="34" t="s">
        <v>185</v>
      </c>
      <c r="E401" s="34" t="str">
        <f t="shared" si="6"/>
        <v>LATAM</v>
      </c>
    </row>
    <row r="402" spans="1:10" thickTop="1" thickBot="1" x14ac:dyDescent="0.25">
      <c r="A402" s="34" t="s">
        <v>1025</v>
      </c>
      <c r="B402" s="34" t="s">
        <v>1026</v>
      </c>
      <c r="C402" s="34" t="s">
        <v>106</v>
      </c>
      <c r="D402" s="34" t="s">
        <v>107</v>
      </c>
      <c r="E402" s="34" t="str">
        <f t="shared" si="6"/>
        <v>APAC</v>
      </c>
    </row>
    <row r="403" spans="1:10" thickTop="1" thickBot="1" x14ac:dyDescent="0.25">
      <c r="A403" s="34" t="s">
        <v>1027</v>
      </c>
      <c r="B403" s="34" t="s">
        <v>1028</v>
      </c>
      <c r="C403" s="34" t="s">
        <v>492</v>
      </c>
      <c r="D403" s="34" t="s">
        <v>493</v>
      </c>
      <c r="E403" s="34" t="str">
        <f t="shared" si="6"/>
        <v>LATAM</v>
      </c>
    </row>
    <row r="404" spans="1:10" thickTop="1" thickBot="1" x14ac:dyDescent="0.25">
      <c r="A404" s="34" t="s">
        <v>1029</v>
      </c>
      <c r="B404" s="34" t="s">
        <v>1030</v>
      </c>
      <c r="C404" s="34" t="s">
        <v>218</v>
      </c>
      <c r="D404" s="34" t="s">
        <v>219</v>
      </c>
      <c r="E404" s="34" t="str">
        <f t="shared" si="6"/>
        <v>EMEA</v>
      </c>
    </row>
    <row r="405" spans="1:10" thickTop="1" thickBot="1" x14ac:dyDescent="0.25">
      <c r="A405" s="34" t="s">
        <v>1031</v>
      </c>
      <c r="B405" s="34" t="s">
        <v>1032</v>
      </c>
      <c r="C405" s="34" t="s">
        <v>184</v>
      </c>
      <c r="D405" s="34" t="s">
        <v>185</v>
      </c>
      <c r="E405" s="34" t="str">
        <f t="shared" si="6"/>
        <v>LATAM</v>
      </c>
    </row>
    <row r="406" spans="1:10" thickTop="1" thickBot="1" x14ac:dyDescent="0.25">
      <c r="A406" s="34" t="s">
        <v>1033</v>
      </c>
      <c r="B406" s="34" t="s">
        <v>1034</v>
      </c>
      <c r="C406" s="34" t="s">
        <v>134</v>
      </c>
      <c r="D406" s="34" t="s">
        <v>59</v>
      </c>
      <c r="E406" s="34" t="str">
        <f t="shared" si="6"/>
        <v>NAM</v>
      </c>
    </row>
    <row r="407" spans="1:10" thickTop="1" thickBot="1" x14ac:dyDescent="0.25">
      <c r="A407" s="34" t="s">
        <v>1035</v>
      </c>
      <c r="B407" s="34" t="s">
        <v>1036</v>
      </c>
      <c r="C407" s="34" t="s">
        <v>68</v>
      </c>
      <c r="D407" s="34" t="s">
        <v>69</v>
      </c>
      <c r="E407" s="34" t="str">
        <f t="shared" si="6"/>
        <v>NAM</v>
      </c>
    </row>
    <row r="408" spans="1:10" thickTop="1" thickBot="1" x14ac:dyDescent="0.25">
      <c r="A408" s="34" t="s">
        <v>1037</v>
      </c>
      <c r="B408" s="34" t="s">
        <v>1038</v>
      </c>
      <c r="C408" s="34" t="s">
        <v>134</v>
      </c>
      <c r="D408" s="34" t="s">
        <v>59</v>
      </c>
      <c r="E408" s="34" t="str">
        <f t="shared" si="6"/>
        <v>NAM</v>
      </c>
    </row>
    <row r="409" spans="1:10" thickTop="1" thickBot="1" x14ac:dyDescent="0.25">
      <c r="A409" s="34" t="s">
        <v>1039</v>
      </c>
      <c r="B409" s="34" t="s">
        <v>1040</v>
      </c>
      <c r="C409" s="34" t="s">
        <v>94</v>
      </c>
      <c r="D409" s="34" t="s">
        <v>95</v>
      </c>
      <c r="E409" s="34" t="str">
        <f t="shared" si="6"/>
        <v>EMEA</v>
      </c>
      <c r="I409" s="34" t="s">
        <v>19183</v>
      </c>
      <c r="J409" s="34" t="s">
        <v>45</v>
      </c>
    </row>
    <row r="410" spans="1:10" thickTop="1" thickBot="1" x14ac:dyDescent="0.25">
      <c r="A410" s="34" t="s">
        <v>1041</v>
      </c>
      <c r="B410" s="34" t="s">
        <v>1042</v>
      </c>
      <c r="C410" s="34" t="s">
        <v>516</v>
      </c>
      <c r="D410" s="34" t="s">
        <v>517</v>
      </c>
      <c r="E410" s="34" t="str">
        <f t="shared" si="6"/>
        <v>APAC</v>
      </c>
    </row>
    <row r="411" spans="1:10" thickTop="1" thickBot="1" x14ac:dyDescent="0.25">
      <c r="A411" s="34" t="s">
        <v>1043</v>
      </c>
      <c r="B411" s="34" t="s">
        <v>1044</v>
      </c>
      <c r="C411" s="34" t="s">
        <v>134</v>
      </c>
      <c r="D411" s="34" t="s">
        <v>59</v>
      </c>
      <c r="E411" s="34" t="str">
        <f t="shared" si="6"/>
        <v>NAM</v>
      </c>
    </row>
    <row r="412" spans="1:10" thickTop="1" thickBot="1" x14ac:dyDescent="0.25">
      <c r="A412" s="34" t="s">
        <v>1045</v>
      </c>
      <c r="B412" s="34" t="s">
        <v>1046</v>
      </c>
      <c r="C412" s="34" t="s">
        <v>134</v>
      </c>
      <c r="D412" s="34" t="s">
        <v>59</v>
      </c>
      <c r="E412" s="34" t="str">
        <f t="shared" si="6"/>
        <v>NAM</v>
      </c>
    </row>
    <row r="413" spans="1:10" thickTop="1" thickBot="1" x14ac:dyDescent="0.25">
      <c r="A413" s="34" t="s">
        <v>1047</v>
      </c>
      <c r="B413" s="34" t="s">
        <v>1048</v>
      </c>
      <c r="C413" s="34" t="s">
        <v>287</v>
      </c>
      <c r="D413" s="34" t="s">
        <v>288</v>
      </c>
      <c r="E413" s="34" t="str">
        <f t="shared" si="6"/>
        <v>LATAM</v>
      </c>
    </row>
    <row r="414" spans="1:10" thickTop="1" thickBot="1" x14ac:dyDescent="0.25">
      <c r="A414" s="34" t="s">
        <v>1049</v>
      </c>
      <c r="B414" s="34" t="s">
        <v>1050</v>
      </c>
      <c r="C414" s="34" t="s">
        <v>508</v>
      </c>
      <c r="D414" s="34" t="s">
        <v>509</v>
      </c>
      <c r="E414" s="34" t="str">
        <f t="shared" si="6"/>
        <v>LATAM</v>
      </c>
    </row>
    <row r="415" spans="1:10" thickTop="1" thickBot="1" x14ac:dyDescent="0.25">
      <c r="A415" s="34" t="s">
        <v>1051</v>
      </c>
      <c r="B415" s="34" t="s">
        <v>1052</v>
      </c>
      <c r="C415" s="34" t="s">
        <v>68</v>
      </c>
      <c r="D415" s="34" t="s">
        <v>69</v>
      </c>
      <c r="E415" s="34" t="str">
        <f t="shared" si="6"/>
        <v>NAM</v>
      </c>
    </row>
    <row r="416" spans="1:10" thickTop="1" thickBot="1" x14ac:dyDescent="0.25">
      <c r="A416" s="34" t="s">
        <v>1053</v>
      </c>
      <c r="B416" s="34" t="s">
        <v>1054</v>
      </c>
      <c r="C416" s="34" t="s">
        <v>150</v>
      </c>
      <c r="D416" s="34" t="s">
        <v>151</v>
      </c>
      <c r="E416" s="34" t="str">
        <f t="shared" si="6"/>
        <v>APAC</v>
      </c>
    </row>
    <row r="417" spans="1:5" thickTop="1" thickBot="1" x14ac:dyDescent="0.25">
      <c r="A417" s="34" t="s">
        <v>1055</v>
      </c>
      <c r="B417" s="34" t="s">
        <v>1056</v>
      </c>
      <c r="C417" s="34" t="s">
        <v>150</v>
      </c>
      <c r="D417" s="34" t="s">
        <v>151</v>
      </c>
      <c r="E417" s="34" t="str">
        <f t="shared" si="6"/>
        <v>APAC</v>
      </c>
    </row>
    <row r="418" spans="1:5" thickTop="1" thickBot="1" x14ac:dyDescent="0.25">
      <c r="A418" s="34" t="s">
        <v>1057</v>
      </c>
      <c r="B418" s="34" t="s">
        <v>1058</v>
      </c>
      <c r="C418" s="34" t="s">
        <v>1059</v>
      </c>
      <c r="D418" s="34" t="s">
        <v>1060</v>
      </c>
      <c r="E418" s="34" t="str">
        <f t="shared" si="6"/>
        <v>EMEA</v>
      </c>
    </row>
    <row r="419" spans="1:5" thickTop="1" thickBot="1" x14ac:dyDescent="0.25">
      <c r="A419" s="34" t="s">
        <v>1061</v>
      </c>
      <c r="B419" s="34" t="s">
        <v>1062</v>
      </c>
      <c r="C419" s="34" t="s">
        <v>630</v>
      </c>
      <c r="D419" s="34" t="s">
        <v>631</v>
      </c>
      <c r="E419" s="34" t="str">
        <f t="shared" si="6"/>
        <v>LATAM</v>
      </c>
    </row>
    <row r="420" spans="1:5" thickTop="1" thickBot="1" x14ac:dyDescent="0.25">
      <c r="A420" s="34" t="s">
        <v>1063</v>
      </c>
      <c r="B420" s="34" t="s">
        <v>1064</v>
      </c>
      <c r="C420" s="34" t="s">
        <v>184</v>
      </c>
      <c r="D420" s="34" t="s">
        <v>185</v>
      </c>
      <c r="E420" s="34" t="str">
        <f t="shared" si="6"/>
        <v>LATAM</v>
      </c>
    </row>
    <row r="421" spans="1:5" thickTop="1" thickBot="1" x14ac:dyDescent="0.25">
      <c r="A421" s="34" t="s">
        <v>1065</v>
      </c>
      <c r="B421" s="34" t="s">
        <v>1066</v>
      </c>
      <c r="C421" s="34" t="s">
        <v>492</v>
      </c>
      <c r="D421" s="34" t="s">
        <v>493</v>
      </c>
      <c r="E421" s="34" t="str">
        <f t="shared" si="6"/>
        <v>LATAM</v>
      </c>
    </row>
    <row r="422" spans="1:5" thickTop="1" thickBot="1" x14ac:dyDescent="0.25">
      <c r="A422" s="34" t="s">
        <v>1067</v>
      </c>
      <c r="B422" s="34" t="s">
        <v>1068</v>
      </c>
      <c r="C422" s="34" t="s">
        <v>492</v>
      </c>
      <c r="D422" s="34" t="s">
        <v>493</v>
      </c>
      <c r="E422" s="34" t="str">
        <f t="shared" si="6"/>
        <v>LATAM</v>
      </c>
    </row>
    <row r="423" spans="1:5" thickTop="1" thickBot="1" x14ac:dyDescent="0.25">
      <c r="A423" s="34" t="s">
        <v>1069</v>
      </c>
      <c r="B423" s="34" t="s">
        <v>1070</v>
      </c>
      <c r="C423" s="34" t="s">
        <v>392</v>
      </c>
      <c r="D423" s="34" t="s">
        <v>393</v>
      </c>
      <c r="E423" s="34" t="str">
        <f t="shared" si="6"/>
        <v>EMEA</v>
      </c>
    </row>
    <row r="424" spans="1:5" thickTop="1" thickBot="1" x14ac:dyDescent="0.25">
      <c r="A424" s="34" t="s">
        <v>1071</v>
      </c>
      <c r="B424" s="34" t="s">
        <v>1072</v>
      </c>
      <c r="C424" s="34" t="s">
        <v>102</v>
      </c>
      <c r="D424" s="34" t="s">
        <v>103</v>
      </c>
      <c r="E424" s="34" t="str">
        <f t="shared" si="6"/>
        <v>EMEA</v>
      </c>
    </row>
    <row r="425" spans="1:5" thickTop="1" thickBot="1" x14ac:dyDescent="0.25">
      <c r="A425" s="34" t="s">
        <v>1073</v>
      </c>
      <c r="B425" s="34" t="s">
        <v>1074</v>
      </c>
      <c r="C425" s="34" t="s">
        <v>134</v>
      </c>
      <c r="D425" s="34" t="s">
        <v>59</v>
      </c>
      <c r="E425" s="34" t="str">
        <f t="shared" si="6"/>
        <v>NAM</v>
      </c>
    </row>
    <row r="426" spans="1:5" thickTop="1" thickBot="1" x14ac:dyDescent="0.25">
      <c r="A426" s="34" t="s">
        <v>1075</v>
      </c>
      <c r="B426" s="34" t="s">
        <v>1076</v>
      </c>
      <c r="C426" s="34" t="s">
        <v>250</v>
      </c>
      <c r="D426" s="34" t="s">
        <v>251</v>
      </c>
      <c r="E426" s="34" t="str">
        <f t="shared" si="6"/>
        <v>EMEA</v>
      </c>
    </row>
    <row r="427" spans="1:5" thickTop="1" thickBot="1" x14ac:dyDescent="0.25">
      <c r="A427" s="34" t="s">
        <v>1077</v>
      </c>
      <c r="B427" s="34" t="s">
        <v>1078</v>
      </c>
      <c r="C427" s="34" t="s">
        <v>1059</v>
      </c>
      <c r="D427" s="34" t="s">
        <v>1060</v>
      </c>
      <c r="E427" s="34" t="str">
        <f t="shared" si="6"/>
        <v>EMEA</v>
      </c>
    </row>
    <row r="428" spans="1:5" thickTop="1" thickBot="1" x14ac:dyDescent="0.25">
      <c r="A428" s="34" t="s">
        <v>1079</v>
      </c>
      <c r="B428" s="34" t="s">
        <v>1080</v>
      </c>
      <c r="C428" s="34" t="s">
        <v>184</v>
      </c>
      <c r="D428" s="34" t="s">
        <v>185</v>
      </c>
      <c r="E428" s="34" t="str">
        <f t="shared" si="6"/>
        <v>LATAM</v>
      </c>
    </row>
    <row r="429" spans="1:5" thickTop="1" thickBot="1" x14ac:dyDescent="0.25">
      <c r="A429" s="34" t="s">
        <v>1081</v>
      </c>
      <c r="B429" s="34" t="s">
        <v>1082</v>
      </c>
      <c r="C429" s="34" t="s">
        <v>150</v>
      </c>
      <c r="D429" s="34" t="s">
        <v>151</v>
      </c>
      <c r="E429" s="34" t="str">
        <f t="shared" si="6"/>
        <v>APAC</v>
      </c>
    </row>
    <row r="430" spans="1:5" thickTop="1" thickBot="1" x14ac:dyDescent="0.25">
      <c r="A430" s="34" t="s">
        <v>1083</v>
      </c>
      <c r="B430" s="34" t="s">
        <v>1084</v>
      </c>
      <c r="C430" s="34" t="s">
        <v>68</v>
      </c>
      <c r="D430" s="34" t="s">
        <v>69</v>
      </c>
      <c r="E430" s="34" t="str">
        <f t="shared" si="6"/>
        <v>NAM</v>
      </c>
    </row>
    <row r="431" spans="1:5" thickTop="1" thickBot="1" x14ac:dyDescent="0.25">
      <c r="A431" s="34" t="s">
        <v>1085</v>
      </c>
      <c r="B431" s="34" t="s">
        <v>75</v>
      </c>
      <c r="C431" s="34" t="s">
        <v>82</v>
      </c>
      <c r="D431" s="34" t="s">
        <v>83</v>
      </c>
      <c r="E431" s="34" t="str">
        <f t="shared" si="6"/>
        <v>EMEA</v>
      </c>
    </row>
    <row r="432" spans="1:5" thickTop="1" thickBot="1" x14ac:dyDescent="0.25">
      <c r="A432" s="34" t="s">
        <v>1086</v>
      </c>
      <c r="B432" s="34" t="s">
        <v>1087</v>
      </c>
      <c r="C432" s="34" t="s">
        <v>68</v>
      </c>
      <c r="D432" s="34" t="s">
        <v>69</v>
      </c>
      <c r="E432" s="34" t="str">
        <f t="shared" si="6"/>
        <v>NAM</v>
      </c>
    </row>
    <row r="433" spans="1:10" thickTop="1" thickBot="1" x14ac:dyDescent="0.25">
      <c r="A433" s="34" t="s">
        <v>1088</v>
      </c>
      <c r="B433" s="34" t="s">
        <v>1089</v>
      </c>
      <c r="C433" s="34" t="s">
        <v>322</v>
      </c>
      <c r="D433" s="34" t="s">
        <v>323</v>
      </c>
      <c r="E433" s="34" t="str">
        <f t="shared" si="6"/>
        <v>APAC</v>
      </c>
    </row>
    <row r="434" spans="1:10" thickTop="1" thickBot="1" x14ac:dyDescent="0.25">
      <c r="A434" s="34" t="s">
        <v>1090</v>
      </c>
      <c r="B434" s="34" t="s">
        <v>1091</v>
      </c>
      <c r="C434" s="34" t="s">
        <v>106</v>
      </c>
      <c r="D434" s="34" t="s">
        <v>107</v>
      </c>
      <c r="E434" s="34" t="str">
        <f t="shared" si="6"/>
        <v>APAC</v>
      </c>
    </row>
    <row r="435" spans="1:10" thickTop="1" thickBot="1" x14ac:dyDescent="0.25">
      <c r="A435" s="34" t="s">
        <v>1092</v>
      </c>
      <c r="B435" s="34" t="s">
        <v>1093</v>
      </c>
      <c r="C435" s="34" t="s">
        <v>106</v>
      </c>
      <c r="D435" s="34" t="s">
        <v>107</v>
      </c>
      <c r="E435" s="34" t="str">
        <f t="shared" si="6"/>
        <v>APAC</v>
      </c>
    </row>
    <row r="436" spans="1:10" thickTop="1" thickBot="1" x14ac:dyDescent="0.25">
      <c r="A436" s="34" t="s">
        <v>1094</v>
      </c>
      <c r="B436" s="34" t="s">
        <v>1095</v>
      </c>
      <c r="C436" s="34" t="s">
        <v>244</v>
      </c>
      <c r="D436" s="34" t="s">
        <v>245</v>
      </c>
      <c r="E436" s="34" t="str">
        <f t="shared" si="6"/>
        <v>APAC</v>
      </c>
    </row>
    <row r="437" spans="1:10" thickTop="1" thickBot="1" x14ac:dyDescent="0.25">
      <c r="A437" s="34" t="s">
        <v>1096</v>
      </c>
      <c r="B437" s="34" t="s">
        <v>1097</v>
      </c>
      <c r="C437" s="34" t="s">
        <v>98</v>
      </c>
      <c r="D437" s="34" t="s">
        <v>99</v>
      </c>
      <c r="E437" s="34" t="str">
        <f t="shared" si="6"/>
        <v>APAC</v>
      </c>
    </row>
    <row r="438" spans="1:10" thickTop="1" thickBot="1" x14ac:dyDescent="0.25">
      <c r="A438" s="34" t="s">
        <v>1098</v>
      </c>
      <c r="B438" s="34" t="s">
        <v>1099</v>
      </c>
      <c r="C438" s="34" t="s">
        <v>150</v>
      </c>
      <c r="D438" s="34" t="s">
        <v>151</v>
      </c>
      <c r="E438" s="34" t="str">
        <f t="shared" si="6"/>
        <v>APAC</v>
      </c>
    </row>
    <row r="439" spans="1:10" thickTop="1" thickBot="1" x14ac:dyDescent="0.25">
      <c r="A439" s="34" t="s">
        <v>1100</v>
      </c>
      <c r="B439" s="34" t="s">
        <v>1101</v>
      </c>
      <c r="C439" s="34" t="s">
        <v>492</v>
      </c>
      <c r="D439" s="34" t="s">
        <v>493</v>
      </c>
      <c r="E439" s="34" t="str">
        <f t="shared" si="6"/>
        <v>LATAM</v>
      </c>
    </row>
    <row r="440" spans="1:10" thickTop="1" thickBot="1" x14ac:dyDescent="0.25">
      <c r="A440" s="34" t="s">
        <v>1102</v>
      </c>
      <c r="B440" s="34" t="s">
        <v>1103</v>
      </c>
      <c r="C440" s="34" t="s">
        <v>237</v>
      </c>
      <c r="D440" s="34" t="s">
        <v>238</v>
      </c>
      <c r="E440" s="34" t="str">
        <f t="shared" si="6"/>
        <v>APAC</v>
      </c>
    </row>
    <row r="441" spans="1:10" thickTop="1" thickBot="1" x14ac:dyDescent="0.25">
      <c r="A441" s="34" t="s">
        <v>1104</v>
      </c>
      <c r="B441" s="34" t="s">
        <v>1105</v>
      </c>
      <c r="C441" s="34" t="s">
        <v>90</v>
      </c>
      <c r="D441" s="34" t="s">
        <v>91</v>
      </c>
      <c r="E441" s="34" t="str">
        <f t="shared" si="6"/>
        <v>EMEA</v>
      </c>
    </row>
    <row r="442" spans="1:10" thickTop="1" thickBot="1" x14ac:dyDescent="0.25">
      <c r="A442" s="34" t="s">
        <v>1106</v>
      </c>
      <c r="B442" s="34" t="s">
        <v>1107</v>
      </c>
      <c r="C442" s="34" t="s">
        <v>134</v>
      </c>
      <c r="D442" s="34" t="s">
        <v>59</v>
      </c>
      <c r="E442" s="34" t="str">
        <f t="shared" si="6"/>
        <v>NAM</v>
      </c>
    </row>
    <row r="443" spans="1:10" thickTop="1" thickBot="1" x14ac:dyDescent="0.25">
      <c r="A443" s="34" t="s">
        <v>1108</v>
      </c>
      <c r="B443" s="34" t="s">
        <v>1109</v>
      </c>
      <c r="C443" s="34" t="s">
        <v>1110</v>
      </c>
      <c r="D443" s="34" t="s">
        <v>1111</v>
      </c>
      <c r="E443" s="34" t="str">
        <f t="shared" si="6"/>
        <v>LATAM</v>
      </c>
    </row>
    <row r="444" spans="1:10" thickTop="1" thickBot="1" x14ac:dyDescent="0.25">
      <c r="A444" s="34" t="s">
        <v>1112</v>
      </c>
      <c r="B444" s="34" t="s">
        <v>1113</v>
      </c>
      <c r="C444" s="34" t="s">
        <v>1114</v>
      </c>
      <c r="D444" s="34" t="s">
        <v>1115</v>
      </c>
      <c r="E444" s="34" t="str">
        <f t="shared" si="6"/>
        <v>EMEA</v>
      </c>
    </row>
    <row r="445" spans="1:10" thickTop="1" thickBot="1" x14ac:dyDescent="0.25">
      <c r="A445" s="34" t="s">
        <v>1116</v>
      </c>
      <c r="B445" s="34" t="s">
        <v>1117</v>
      </c>
      <c r="C445" s="34" t="s">
        <v>1118</v>
      </c>
      <c r="D445" s="34" t="s">
        <v>1119</v>
      </c>
      <c r="E445" s="34" t="str">
        <f t="shared" si="6"/>
        <v>LATAM</v>
      </c>
    </row>
    <row r="446" spans="1:10" thickTop="1" thickBot="1" x14ac:dyDescent="0.25">
      <c r="A446" s="34" t="s">
        <v>1120</v>
      </c>
      <c r="B446" s="34" t="s">
        <v>1121</v>
      </c>
      <c r="C446" s="34" t="s">
        <v>492</v>
      </c>
      <c r="D446" s="34" t="s">
        <v>493</v>
      </c>
      <c r="E446" s="34" t="str">
        <f t="shared" si="6"/>
        <v>LATAM</v>
      </c>
    </row>
    <row r="447" spans="1:10" thickTop="1" thickBot="1" x14ac:dyDescent="0.25">
      <c r="A447" s="34" t="s">
        <v>1122</v>
      </c>
      <c r="B447" s="34" t="s">
        <v>1123</v>
      </c>
      <c r="C447" s="34" t="s">
        <v>1124</v>
      </c>
      <c r="D447" s="34" t="s">
        <v>1125</v>
      </c>
      <c r="E447" s="34" t="str">
        <f t="shared" si="6"/>
        <v>EMEA</v>
      </c>
      <c r="I447" s="34" t="s">
        <v>19184</v>
      </c>
      <c r="J447" s="34" t="s">
        <v>18877</v>
      </c>
    </row>
    <row r="448" spans="1:10" thickTop="1" thickBot="1" x14ac:dyDescent="0.25">
      <c r="A448" s="34" t="s">
        <v>1126</v>
      </c>
      <c r="B448" s="34" t="s">
        <v>1127</v>
      </c>
      <c r="C448" s="34" t="s">
        <v>297</v>
      </c>
      <c r="D448" s="34" t="s">
        <v>298</v>
      </c>
      <c r="E448" s="34" t="str">
        <f t="shared" si="6"/>
        <v>EMEA</v>
      </c>
    </row>
    <row r="449" spans="1:5" thickTop="1" thickBot="1" x14ac:dyDescent="0.25">
      <c r="A449" s="34" t="s">
        <v>1128</v>
      </c>
      <c r="B449" s="34" t="s">
        <v>1129</v>
      </c>
      <c r="C449" s="34" t="s">
        <v>612</v>
      </c>
      <c r="D449" s="34" t="s">
        <v>613</v>
      </c>
      <c r="E449" s="34" t="str">
        <f t="shared" si="6"/>
        <v>APAC</v>
      </c>
    </row>
    <row r="450" spans="1:5" thickTop="1" thickBot="1" x14ac:dyDescent="0.25">
      <c r="A450" s="34" t="s">
        <v>1130</v>
      </c>
      <c r="B450" s="34" t="s">
        <v>1131</v>
      </c>
      <c r="C450" s="34" t="s">
        <v>68</v>
      </c>
      <c r="D450" s="34" t="s">
        <v>69</v>
      </c>
      <c r="E450" s="34" t="str">
        <f t="shared" si="6"/>
        <v>NAM</v>
      </c>
    </row>
    <row r="451" spans="1:5" thickTop="1" thickBot="1" x14ac:dyDescent="0.25">
      <c r="A451" s="34" t="s">
        <v>1132</v>
      </c>
      <c r="B451" s="34" t="s">
        <v>1133</v>
      </c>
      <c r="C451" s="34" t="s">
        <v>652</v>
      </c>
      <c r="D451" s="34" t="s">
        <v>653</v>
      </c>
      <c r="E451" s="34" t="str">
        <f t="shared" ref="E451:E514" si="7">VLOOKUP(C451,I:J,2,0)</f>
        <v>EMEA</v>
      </c>
    </row>
    <row r="452" spans="1:5" thickTop="1" thickBot="1" x14ac:dyDescent="0.25">
      <c r="A452" s="34" t="s">
        <v>1134</v>
      </c>
      <c r="B452" s="34" t="s">
        <v>1135</v>
      </c>
      <c r="C452" s="34" t="s">
        <v>293</v>
      </c>
      <c r="D452" s="34" t="s">
        <v>294</v>
      </c>
      <c r="E452" s="34" t="str">
        <f t="shared" si="7"/>
        <v>APAC</v>
      </c>
    </row>
    <row r="453" spans="1:5" thickTop="1" thickBot="1" x14ac:dyDescent="0.25">
      <c r="A453" s="34" t="s">
        <v>1136</v>
      </c>
      <c r="B453" s="34" t="s">
        <v>1137</v>
      </c>
      <c r="C453" s="34" t="s">
        <v>94</v>
      </c>
      <c r="D453" s="34" t="s">
        <v>95</v>
      </c>
      <c r="E453" s="34" t="str">
        <f t="shared" si="7"/>
        <v>EMEA</v>
      </c>
    </row>
    <row r="454" spans="1:5" thickTop="1" thickBot="1" x14ac:dyDescent="0.25">
      <c r="A454" s="34" t="s">
        <v>1138</v>
      </c>
      <c r="B454" s="34" t="s">
        <v>1139</v>
      </c>
      <c r="C454" s="34" t="s">
        <v>106</v>
      </c>
      <c r="D454" s="34" t="s">
        <v>107</v>
      </c>
      <c r="E454" s="34" t="str">
        <f t="shared" si="7"/>
        <v>APAC</v>
      </c>
    </row>
    <row r="455" spans="1:5" thickTop="1" thickBot="1" x14ac:dyDescent="0.25">
      <c r="A455" s="34" t="s">
        <v>1140</v>
      </c>
      <c r="B455" s="34" t="s">
        <v>1141</v>
      </c>
      <c r="C455" s="34" t="s">
        <v>964</v>
      </c>
      <c r="D455" s="34" t="s">
        <v>965</v>
      </c>
      <c r="E455" s="34" t="str">
        <f t="shared" si="7"/>
        <v>APAC</v>
      </c>
    </row>
    <row r="456" spans="1:5" thickTop="1" thickBot="1" x14ac:dyDescent="0.25">
      <c r="A456" s="34" t="s">
        <v>1142</v>
      </c>
      <c r="B456" s="34" t="s">
        <v>1143</v>
      </c>
      <c r="C456" s="34" t="s">
        <v>68</v>
      </c>
      <c r="D456" s="34" t="s">
        <v>69</v>
      </c>
      <c r="E456" s="34" t="str">
        <f t="shared" si="7"/>
        <v>NAM</v>
      </c>
    </row>
    <row r="457" spans="1:5" thickTop="1" thickBot="1" x14ac:dyDescent="0.25">
      <c r="A457" s="34" t="s">
        <v>1144</v>
      </c>
      <c r="B457" s="34" t="s">
        <v>1145</v>
      </c>
      <c r="C457" s="34" t="s">
        <v>134</v>
      </c>
      <c r="D457" s="34" t="s">
        <v>59</v>
      </c>
      <c r="E457" s="34" t="str">
        <f t="shared" si="7"/>
        <v>NAM</v>
      </c>
    </row>
    <row r="458" spans="1:5" thickTop="1" thickBot="1" x14ac:dyDescent="0.25">
      <c r="A458" s="34" t="s">
        <v>1146</v>
      </c>
      <c r="B458" s="34" t="s">
        <v>1147</v>
      </c>
      <c r="C458" s="34" t="s">
        <v>972</v>
      </c>
      <c r="D458" s="34" t="s">
        <v>973</v>
      </c>
      <c r="E458" s="34" t="str">
        <f t="shared" si="7"/>
        <v>LATAM</v>
      </c>
    </row>
    <row r="459" spans="1:5" thickTop="1" thickBot="1" x14ac:dyDescent="0.25">
      <c r="A459" s="34" t="s">
        <v>1148</v>
      </c>
      <c r="B459" s="34" t="s">
        <v>1149</v>
      </c>
      <c r="C459" s="34" t="s">
        <v>622</v>
      </c>
      <c r="D459" s="34" t="s">
        <v>623</v>
      </c>
      <c r="E459" s="34" t="str">
        <f t="shared" si="7"/>
        <v>EMEA</v>
      </c>
    </row>
    <row r="460" spans="1:5" thickTop="1" thickBot="1" x14ac:dyDescent="0.25">
      <c r="A460" s="34" t="s">
        <v>1150</v>
      </c>
      <c r="B460" s="34" t="s">
        <v>1151</v>
      </c>
      <c r="C460" s="34" t="s">
        <v>106</v>
      </c>
      <c r="D460" s="34" t="s">
        <v>107</v>
      </c>
      <c r="E460" s="34" t="str">
        <f t="shared" si="7"/>
        <v>APAC</v>
      </c>
    </row>
    <row r="461" spans="1:5" thickTop="1" thickBot="1" x14ac:dyDescent="0.25">
      <c r="A461" s="34" t="s">
        <v>1152</v>
      </c>
      <c r="B461" s="34" t="s">
        <v>1153</v>
      </c>
      <c r="C461" s="34" t="s">
        <v>218</v>
      </c>
      <c r="D461" s="34" t="s">
        <v>219</v>
      </c>
      <c r="E461" s="34" t="str">
        <f t="shared" si="7"/>
        <v>EMEA</v>
      </c>
    </row>
    <row r="462" spans="1:5" thickTop="1" thickBot="1" x14ac:dyDescent="0.25">
      <c r="A462" s="34" t="s">
        <v>1154</v>
      </c>
      <c r="B462" s="34" t="s">
        <v>1155</v>
      </c>
      <c r="C462" s="34" t="s">
        <v>516</v>
      </c>
      <c r="D462" s="34" t="s">
        <v>517</v>
      </c>
      <c r="E462" s="34" t="str">
        <f t="shared" si="7"/>
        <v>APAC</v>
      </c>
    </row>
    <row r="463" spans="1:5" thickTop="1" thickBot="1" x14ac:dyDescent="0.25">
      <c r="A463" s="34" t="s">
        <v>1156</v>
      </c>
      <c r="B463" s="34" t="s">
        <v>1157</v>
      </c>
      <c r="C463" s="34" t="s">
        <v>68</v>
      </c>
      <c r="D463" s="34" t="s">
        <v>69</v>
      </c>
      <c r="E463" s="34" t="str">
        <f t="shared" si="7"/>
        <v>NAM</v>
      </c>
    </row>
    <row r="464" spans="1:5" thickTop="1" thickBot="1" x14ac:dyDescent="0.25">
      <c r="A464" s="34" t="s">
        <v>1158</v>
      </c>
      <c r="B464" s="34" t="s">
        <v>1159</v>
      </c>
      <c r="C464" s="34" t="s">
        <v>1160</v>
      </c>
      <c r="D464" s="34" t="s">
        <v>1161</v>
      </c>
      <c r="E464" s="34" t="str">
        <f t="shared" si="7"/>
        <v>EMEA</v>
      </c>
    </row>
    <row r="465" spans="1:5" thickTop="1" thickBot="1" x14ac:dyDescent="0.25">
      <c r="A465" s="34" t="s">
        <v>1162</v>
      </c>
      <c r="B465" s="34" t="s">
        <v>1163</v>
      </c>
      <c r="C465" s="34" t="s">
        <v>134</v>
      </c>
      <c r="D465" s="34" t="s">
        <v>59</v>
      </c>
      <c r="E465" s="34" t="str">
        <f t="shared" si="7"/>
        <v>NAM</v>
      </c>
    </row>
    <row r="466" spans="1:5" thickTop="1" thickBot="1" x14ac:dyDescent="0.25">
      <c r="A466" s="34" t="s">
        <v>1164</v>
      </c>
      <c r="B466" s="34" t="s">
        <v>1165</v>
      </c>
      <c r="C466" s="34" t="s">
        <v>134</v>
      </c>
      <c r="D466" s="34" t="s">
        <v>59</v>
      </c>
      <c r="E466" s="34" t="str">
        <f t="shared" si="7"/>
        <v>NAM</v>
      </c>
    </row>
    <row r="467" spans="1:5" thickTop="1" thickBot="1" x14ac:dyDescent="0.25">
      <c r="A467" s="34" t="s">
        <v>1166</v>
      </c>
      <c r="B467" s="34" t="s">
        <v>1167</v>
      </c>
      <c r="C467" s="34" t="s">
        <v>106</v>
      </c>
      <c r="D467" s="34" t="s">
        <v>107</v>
      </c>
      <c r="E467" s="34" t="str">
        <f t="shared" si="7"/>
        <v>APAC</v>
      </c>
    </row>
    <row r="468" spans="1:5" thickTop="1" thickBot="1" x14ac:dyDescent="0.25">
      <c r="A468" s="34" t="s">
        <v>1168</v>
      </c>
      <c r="B468" s="34" t="s">
        <v>1169</v>
      </c>
      <c r="C468" s="34" t="s">
        <v>218</v>
      </c>
      <c r="D468" s="34" t="s">
        <v>219</v>
      </c>
      <c r="E468" s="34" t="str">
        <f t="shared" si="7"/>
        <v>EMEA</v>
      </c>
    </row>
    <row r="469" spans="1:5" thickTop="1" thickBot="1" x14ac:dyDescent="0.25">
      <c r="A469" s="34" t="s">
        <v>1170</v>
      </c>
      <c r="B469" s="34" t="s">
        <v>1171</v>
      </c>
      <c r="C469" s="34" t="s">
        <v>218</v>
      </c>
      <c r="D469" s="34" t="s">
        <v>219</v>
      </c>
      <c r="E469" s="34" t="str">
        <f t="shared" si="7"/>
        <v>EMEA</v>
      </c>
    </row>
    <row r="470" spans="1:5" thickTop="1" thickBot="1" x14ac:dyDescent="0.25">
      <c r="A470" s="34" t="s">
        <v>1172</v>
      </c>
      <c r="B470" s="34" t="s">
        <v>1173</v>
      </c>
      <c r="C470" s="34" t="s">
        <v>134</v>
      </c>
      <c r="D470" s="34" t="s">
        <v>59</v>
      </c>
      <c r="E470" s="34" t="str">
        <f t="shared" si="7"/>
        <v>NAM</v>
      </c>
    </row>
    <row r="471" spans="1:5" thickTop="1" thickBot="1" x14ac:dyDescent="0.25">
      <c r="A471" s="34" t="s">
        <v>1174</v>
      </c>
      <c r="B471" s="34" t="s">
        <v>1175</v>
      </c>
      <c r="C471" s="34" t="s">
        <v>218</v>
      </c>
      <c r="D471" s="34" t="s">
        <v>219</v>
      </c>
      <c r="E471" s="34" t="str">
        <f t="shared" si="7"/>
        <v>EMEA</v>
      </c>
    </row>
    <row r="472" spans="1:5" thickTop="1" thickBot="1" x14ac:dyDescent="0.25">
      <c r="A472" s="34" t="s">
        <v>1176</v>
      </c>
      <c r="B472" s="34" t="s">
        <v>1177</v>
      </c>
      <c r="C472" s="34" t="s">
        <v>492</v>
      </c>
      <c r="D472" s="34" t="s">
        <v>493</v>
      </c>
      <c r="E472" s="34" t="str">
        <f t="shared" si="7"/>
        <v>LATAM</v>
      </c>
    </row>
    <row r="473" spans="1:5" thickTop="1" thickBot="1" x14ac:dyDescent="0.25">
      <c r="A473" s="34" t="s">
        <v>1178</v>
      </c>
      <c r="B473" s="34" t="s">
        <v>1179</v>
      </c>
      <c r="C473" s="34" t="s">
        <v>174</v>
      </c>
      <c r="D473" s="34" t="s">
        <v>175</v>
      </c>
      <c r="E473" s="34" t="str">
        <f t="shared" si="7"/>
        <v>EMEA</v>
      </c>
    </row>
    <row r="474" spans="1:5" thickTop="1" thickBot="1" x14ac:dyDescent="0.25">
      <c r="A474" s="34" t="s">
        <v>1180</v>
      </c>
      <c r="B474" s="34" t="s">
        <v>1181</v>
      </c>
      <c r="C474" s="34" t="s">
        <v>392</v>
      </c>
      <c r="D474" s="34" t="s">
        <v>393</v>
      </c>
      <c r="E474" s="34" t="str">
        <f t="shared" si="7"/>
        <v>EMEA</v>
      </c>
    </row>
    <row r="475" spans="1:5" thickTop="1" thickBot="1" x14ac:dyDescent="0.25">
      <c r="A475" s="34" t="s">
        <v>1182</v>
      </c>
      <c r="B475" s="34" t="s">
        <v>1183</v>
      </c>
      <c r="C475" s="34" t="s">
        <v>134</v>
      </c>
      <c r="D475" s="34" t="s">
        <v>59</v>
      </c>
      <c r="E475" s="34" t="str">
        <f t="shared" si="7"/>
        <v>NAM</v>
      </c>
    </row>
    <row r="476" spans="1:5" thickTop="1" thickBot="1" x14ac:dyDescent="0.25">
      <c r="A476" s="34" t="s">
        <v>1184</v>
      </c>
      <c r="B476" s="34" t="s">
        <v>1185</v>
      </c>
      <c r="C476" s="34" t="s">
        <v>102</v>
      </c>
      <c r="D476" s="34" t="s">
        <v>103</v>
      </c>
      <c r="E476" s="34" t="str">
        <f t="shared" si="7"/>
        <v>EMEA</v>
      </c>
    </row>
    <row r="477" spans="1:5" thickTop="1" thickBot="1" x14ac:dyDescent="0.25">
      <c r="A477" s="34" t="s">
        <v>1186</v>
      </c>
      <c r="B477" s="34" t="s">
        <v>1187</v>
      </c>
      <c r="C477" s="34" t="s">
        <v>237</v>
      </c>
      <c r="D477" s="34" t="s">
        <v>238</v>
      </c>
      <c r="E477" s="34" t="str">
        <f t="shared" si="7"/>
        <v>APAC</v>
      </c>
    </row>
    <row r="478" spans="1:5" thickTop="1" thickBot="1" x14ac:dyDescent="0.25">
      <c r="A478" s="34" t="s">
        <v>1188</v>
      </c>
      <c r="B478" s="34" t="s">
        <v>1189</v>
      </c>
      <c r="C478" s="34" t="s">
        <v>450</v>
      </c>
      <c r="D478" s="34" t="s">
        <v>451</v>
      </c>
      <c r="E478" s="34" t="str">
        <f t="shared" si="7"/>
        <v>EMEA</v>
      </c>
    </row>
    <row r="479" spans="1:5" thickTop="1" thickBot="1" x14ac:dyDescent="0.25">
      <c r="A479" s="34" t="s">
        <v>1190</v>
      </c>
      <c r="B479" s="34" t="s">
        <v>1191</v>
      </c>
      <c r="C479" s="34" t="s">
        <v>281</v>
      </c>
      <c r="D479" s="34" t="s">
        <v>282</v>
      </c>
      <c r="E479" s="34" t="str">
        <f t="shared" si="7"/>
        <v>EMEA</v>
      </c>
    </row>
    <row r="480" spans="1:5" thickTop="1" thickBot="1" x14ac:dyDescent="0.25">
      <c r="A480" s="34" t="s">
        <v>1192</v>
      </c>
      <c r="B480" s="34" t="s">
        <v>1193</v>
      </c>
      <c r="C480" s="34" t="s">
        <v>1194</v>
      </c>
      <c r="D480" s="34" t="s">
        <v>1195</v>
      </c>
      <c r="E480" s="34" t="str">
        <f t="shared" si="7"/>
        <v>LATAM</v>
      </c>
    </row>
    <row r="481" spans="1:5" thickTop="1" thickBot="1" x14ac:dyDescent="0.25">
      <c r="A481" s="34" t="s">
        <v>1196</v>
      </c>
      <c r="B481" s="34" t="s">
        <v>1197</v>
      </c>
      <c r="C481" s="34" t="s">
        <v>174</v>
      </c>
      <c r="D481" s="34" t="s">
        <v>175</v>
      </c>
      <c r="E481" s="34" t="str">
        <f t="shared" si="7"/>
        <v>EMEA</v>
      </c>
    </row>
    <row r="482" spans="1:5" thickTop="1" thickBot="1" x14ac:dyDescent="0.25">
      <c r="A482" s="34" t="s">
        <v>1198</v>
      </c>
      <c r="B482" s="34" t="s">
        <v>1199</v>
      </c>
      <c r="C482" s="34" t="s">
        <v>237</v>
      </c>
      <c r="D482" s="34" t="s">
        <v>238</v>
      </c>
      <c r="E482" s="34" t="str">
        <f t="shared" si="7"/>
        <v>APAC</v>
      </c>
    </row>
    <row r="483" spans="1:5" thickTop="1" thickBot="1" x14ac:dyDescent="0.25">
      <c r="A483" s="34" t="s">
        <v>1200</v>
      </c>
      <c r="B483" s="34" t="s">
        <v>1201</v>
      </c>
      <c r="C483" s="34" t="s">
        <v>116</v>
      </c>
      <c r="D483" s="34" t="s">
        <v>117</v>
      </c>
      <c r="E483" s="34" t="str">
        <f t="shared" si="7"/>
        <v>EMEA</v>
      </c>
    </row>
    <row r="484" spans="1:5" thickTop="1" thickBot="1" x14ac:dyDescent="0.25">
      <c r="A484" s="34" t="s">
        <v>1202</v>
      </c>
      <c r="B484" s="34" t="s">
        <v>1203</v>
      </c>
      <c r="C484" s="34" t="s">
        <v>332</v>
      </c>
      <c r="D484" s="34" t="s">
        <v>333</v>
      </c>
      <c r="E484" s="34" t="str">
        <f t="shared" si="7"/>
        <v>EMEA</v>
      </c>
    </row>
    <row r="485" spans="1:5" thickTop="1" thickBot="1" x14ac:dyDescent="0.25">
      <c r="A485" s="34" t="s">
        <v>1204</v>
      </c>
      <c r="B485" s="34" t="s">
        <v>1205</v>
      </c>
      <c r="C485" s="34" t="s">
        <v>237</v>
      </c>
      <c r="D485" s="34" t="s">
        <v>238</v>
      </c>
      <c r="E485" s="34" t="str">
        <f t="shared" si="7"/>
        <v>APAC</v>
      </c>
    </row>
    <row r="486" spans="1:5" thickTop="1" thickBot="1" x14ac:dyDescent="0.25">
      <c r="A486" s="34" t="s">
        <v>1206</v>
      </c>
      <c r="B486" s="34" t="s">
        <v>1207</v>
      </c>
      <c r="C486" s="34" t="s">
        <v>214</v>
      </c>
      <c r="D486" s="34" t="s">
        <v>215</v>
      </c>
      <c r="E486" s="34" t="str">
        <f t="shared" si="7"/>
        <v>EMEA</v>
      </c>
    </row>
    <row r="487" spans="1:5" thickTop="1" thickBot="1" x14ac:dyDescent="0.25">
      <c r="A487" s="34" t="s">
        <v>1208</v>
      </c>
      <c r="B487" s="34" t="s">
        <v>1209</v>
      </c>
      <c r="C487" s="34" t="s">
        <v>392</v>
      </c>
      <c r="D487" s="34" t="s">
        <v>393</v>
      </c>
      <c r="E487" s="34" t="str">
        <f t="shared" si="7"/>
        <v>EMEA</v>
      </c>
    </row>
    <row r="488" spans="1:5" thickTop="1" thickBot="1" x14ac:dyDescent="0.25">
      <c r="A488" s="34" t="s">
        <v>1210</v>
      </c>
      <c r="B488" s="34" t="s">
        <v>1211</v>
      </c>
      <c r="C488" s="34" t="s">
        <v>134</v>
      </c>
      <c r="D488" s="34" t="s">
        <v>59</v>
      </c>
      <c r="E488" s="34" t="str">
        <f t="shared" si="7"/>
        <v>NAM</v>
      </c>
    </row>
    <row r="489" spans="1:5" thickTop="1" thickBot="1" x14ac:dyDescent="0.25">
      <c r="A489" s="34" t="s">
        <v>1212</v>
      </c>
      <c r="B489" s="34" t="s">
        <v>1213</v>
      </c>
      <c r="C489" s="34" t="s">
        <v>281</v>
      </c>
      <c r="D489" s="34" t="s">
        <v>282</v>
      </c>
      <c r="E489" s="34" t="str">
        <f t="shared" si="7"/>
        <v>EMEA</v>
      </c>
    </row>
    <row r="490" spans="1:5" thickTop="1" thickBot="1" x14ac:dyDescent="0.25">
      <c r="A490" s="34" t="s">
        <v>1214</v>
      </c>
      <c r="B490" s="34" t="s">
        <v>1215</v>
      </c>
      <c r="C490" s="34" t="s">
        <v>281</v>
      </c>
      <c r="D490" s="34" t="s">
        <v>282</v>
      </c>
      <c r="E490" s="34" t="str">
        <f t="shared" si="7"/>
        <v>EMEA</v>
      </c>
    </row>
    <row r="491" spans="1:5" thickTop="1" thickBot="1" x14ac:dyDescent="0.25">
      <c r="A491" s="34" t="s">
        <v>1216</v>
      </c>
      <c r="B491" s="34" t="s">
        <v>1217</v>
      </c>
      <c r="C491" s="34" t="s">
        <v>134</v>
      </c>
      <c r="D491" s="34" t="s">
        <v>59</v>
      </c>
      <c r="E491" s="34" t="str">
        <f t="shared" si="7"/>
        <v>NAM</v>
      </c>
    </row>
    <row r="492" spans="1:5" thickTop="1" thickBot="1" x14ac:dyDescent="0.25">
      <c r="A492" s="34" t="s">
        <v>1218</v>
      </c>
      <c r="B492" s="34" t="s">
        <v>1219</v>
      </c>
      <c r="C492" s="34" t="s">
        <v>134</v>
      </c>
      <c r="D492" s="34" t="s">
        <v>59</v>
      </c>
      <c r="E492" s="34" t="str">
        <f t="shared" si="7"/>
        <v>NAM</v>
      </c>
    </row>
    <row r="493" spans="1:5" thickTop="1" thickBot="1" x14ac:dyDescent="0.25">
      <c r="A493" s="34" t="s">
        <v>1220</v>
      </c>
      <c r="B493" s="34" t="s">
        <v>1221</v>
      </c>
      <c r="C493" s="34" t="s">
        <v>120</v>
      </c>
      <c r="D493" s="34" t="s">
        <v>121</v>
      </c>
      <c r="E493" s="34" t="str">
        <f t="shared" si="7"/>
        <v>EMEA</v>
      </c>
    </row>
    <row r="494" spans="1:5" thickTop="1" thickBot="1" x14ac:dyDescent="0.25">
      <c r="A494" s="34" t="s">
        <v>1222</v>
      </c>
      <c r="B494" s="34" t="s">
        <v>1223</v>
      </c>
      <c r="C494" s="34" t="s">
        <v>68</v>
      </c>
      <c r="D494" s="34" t="s">
        <v>69</v>
      </c>
      <c r="E494" s="34" t="str">
        <f t="shared" si="7"/>
        <v>NAM</v>
      </c>
    </row>
    <row r="495" spans="1:5" thickTop="1" thickBot="1" x14ac:dyDescent="0.25">
      <c r="A495" s="34" t="s">
        <v>1224</v>
      </c>
      <c r="B495" s="34" t="s">
        <v>1225</v>
      </c>
      <c r="C495" s="34" t="s">
        <v>348</v>
      </c>
      <c r="D495" s="34" t="s">
        <v>349</v>
      </c>
      <c r="E495" s="34" t="str">
        <f t="shared" si="7"/>
        <v>EMEA</v>
      </c>
    </row>
    <row r="496" spans="1:5" thickTop="1" thickBot="1" x14ac:dyDescent="0.25">
      <c r="A496" s="34" t="s">
        <v>1226</v>
      </c>
      <c r="B496" s="34" t="s">
        <v>1227</v>
      </c>
      <c r="C496" s="34" t="s">
        <v>134</v>
      </c>
      <c r="D496" s="34" t="s">
        <v>59</v>
      </c>
      <c r="E496" s="34" t="str">
        <f t="shared" si="7"/>
        <v>NAM</v>
      </c>
    </row>
    <row r="497" spans="1:5" thickTop="1" thickBot="1" x14ac:dyDescent="0.25">
      <c r="A497" s="34" t="s">
        <v>1228</v>
      </c>
      <c r="B497" s="34" t="s">
        <v>1229</v>
      </c>
      <c r="C497" s="34" t="s">
        <v>106</v>
      </c>
      <c r="D497" s="34" t="s">
        <v>107</v>
      </c>
      <c r="E497" s="34" t="str">
        <f t="shared" si="7"/>
        <v>APAC</v>
      </c>
    </row>
    <row r="498" spans="1:5" thickTop="1" thickBot="1" x14ac:dyDescent="0.25">
      <c r="A498" s="34" t="s">
        <v>1230</v>
      </c>
      <c r="B498" s="34" t="s">
        <v>1231</v>
      </c>
      <c r="C498" s="34" t="s">
        <v>134</v>
      </c>
      <c r="D498" s="34" t="s">
        <v>59</v>
      </c>
      <c r="E498" s="34" t="str">
        <f t="shared" si="7"/>
        <v>NAM</v>
      </c>
    </row>
    <row r="499" spans="1:5" thickTop="1" thickBot="1" x14ac:dyDescent="0.25">
      <c r="A499" s="34" t="s">
        <v>1232</v>
      </c>
      <c r="B499" s="34" t="s">
        <v>1233</v>
      </c>
      <c r="C499" s="34" t="s">
        <v>134</v>
      </c>
      <c r="D499" s="34" t="s">
        <v>59</v>
      </c>
      <c r="E499" s="34" t="str">
        <f t="shared" si="7"/>
        <v>NAM</v>
      </c>
    </row>
    <row r="500" spans="1:5" thickTop="1" thickBot="1" x14ac:dyDescent="0.25">
      <c r="A500" s="34" t="s">
        <v>1234</v>
      </c>
      <c r="B500" s="34" t="s">
        <v>1235</v>
      </c>
      <c r="C500" s="34" t="s">
        <v>134</v>
      </c>
      <c r="D500" s="34" t="s">
        <v>59</v>
      </c>
      <c r="E500" s="34" t="str">
        <f t="shared" si="7"/>
        <v>NAM</v>
      </c>
    </row>
    <row r="501" spans="1:5" thickTop="1" thickBot="1" x14ac:dyDescent="0.25">
      <c r="A501" s="34" t="s">
        <v>1236</v>
      </c>
      <c r="B501" s="34" t="s">
        <v>1237</v>
      </c>
      <c r="C501" s="34" t="s">
        <v>134</v>
      </c>
      <c r="D501" s="34" t="s">
        <v>59</v>
      </c>
      <c r="E501" s="34" t="str">
        <f t="shared" si="7"/>
        <v>NAM</v>
      </c>
    </row>
    <row r="502" spans="1:5" thickTop="1" thickBot="1" x14ac:dyDescent="0.25">
      <c r="A502" s="34" t="s">
        <v>1238</v>
      </c>
      <c r="B502" s="34" t="s">
        <v>1239</v>
      </c>
      <c r="C502" s="34" t="s">
        <v>134</v>
      </c>
      <c r="D502" s="34" t="s">
        <v>59</v>
      </c>
      <c r="E502" s="34" t="str">
        <f t="shared" si="7"/>
        <v>NAM</v>
      </c>
    </row>
    <row r="503" spans="1:5" thickTop="1" thickBot="1" x14ac:dyDescent="0.25">
      <c r="A503" s="34" t="s">
        <v>1240</v>
      </c>
      <c r="B503" s="34" t="s">
        <v>1241</v>
      </c>
      <c r="C503" s="34" t="s">
        <v>134</v>
      </c>
      <c r="D503" s="34" t="s">
        <v>59</v>
      </c>
      <c r="E503" s="34" t="str">
        <f t="shared" si="7"/>
        <v>NAM</v>
      </c>
    </row>
    <row r="504" spans="1:5" thickTop="1" thickBot="1" x14ac:dyDescent="0.25">
      <c r="A504" s="34" t="s">
        <v>1242</v>
      </c>
      <c r="B504" s="34" t="s">
        <v>1243</v>
      </c>
      <c r="C504" s="34" t="s">
        <v>134</v>
      </c>
      <c r="D504" s="34" t="s">
        <v>59</v>
      </c>
      <c r="E504" s="34" t="str">
        <f t="shared" si="7"/>
        <v>NAM</v>
      </c>
    </row>
    <row r="505" spans="1:5" thickTop="1" thickBot="1" x14ac:dyDescent="0.25">
      <c r="A505" s="34" t="s">
        <v>1244</v>
      </c>
      <c r="B505" s="34" t="s">
        <v>136</v>
      </c>
      <c r="C505" s="34" t="s">
        <v>134</v>
      </c>
      <c r="D505" s="34" t="s">
        <v>59</v>
      </c>
      <c r="E505" s="34" t="str">
        <f t="shared" si="7"/>
        <v>NAM</v>
      </c>
    </row>
    <row r="506" spans="1:5" thickTop="1" thickBot="1" x14ac:dyDescent="0.25">
      <c r="A506" s="34" t="s">
        <v>1245</v>
      </c>
      <c r="B506" s="34" t="s">
        <v>1246</v>
      </c>
      <c r="C506" s="34" t="s">
        <v>134</v>
      </c>
      <c r="D506" s="34" t="s">
        <v>59</v>
      </c>
      <c r="E506" s="34" t="str">
        <f t="shared" si="7"/>
        <v>NAM</v>
      </c>
    </row>
    <row r="507" spans="1:5" thickTop="1" thickBot="1" x14ac:dyDescent="0.25">
      <c r="A507" s="34" t="s">
        <v>1247</v>
      </c>
      <c r="B507" s="34" t="s">
        <v>1248</v>
      </c>
      <c r="C507" s="34" t="s">
        <v>134</v>
      </c>
      <c r="D507" s="34" t="s">
        <v>59</v>
      </c>
      <c r="E507" s="34" t="str">
        <f t="shared" si="7"/>
        <v>NAM</v>
      </c>
    </row>
    <row r="508" spans="1:5" thickTop="1" thickBot="1" x14ac:dyDescent="0.25">
      <c r="A508" s="34" t="s">
        <v>1249</v>
      </c>
      <c r="B508" s="34" t="s">
        <v>1250</v>
      </c>
      <c r="C508" s="34" t="s">
        <v>134</v>
      </c>
      <c r="D508" s="34" t="s">
        <v>59</v>
      </c>
      <c r="E508" s="34" t="str">
        <f t="shared" si="7"/>
        <v>NAM</v>
      </c>
    </row>
    <row r="509" spans="1:5" thickTop="1" thickBot="1" x14ac:dyDescent="0.25">
      <c r="A509" s="34" t="s">
        <v>1251</v>
      </c>
      <c r="B509" s="34" t="s">
        <v>1252</v>
      </c>
      <c r="C509" s="34" t="s">
        <v>134</v>
      </c>
      <c r="D509" s="34" t="s">
        <v>59</v>
      </c>
      <c r="E509" s="34" t="str">
        <f t="shared" si="7"/>
        <v>NAM</v>
      </c>
    </row>
    <row r="510" spans="1:5" thickTop="1" thickBot="1" x14ac:dyDescent="0.25">
      <c r="A510" s="34" t="s">
        <v>1253</v>
      </c>
      <c r="B510" s="34" t="s">
        <v>1254</v>
      </c>
      <c r="C510" s="34" t="s">
        <v>244</v>
      </c>
      <c r="D510" s="34" t="s">
        <v>245</v>
      </c>
      <c r="E510" s="34" t="str">
        <f t="shared" si="7"/>
        <v>APAC</v>
      </c>
    </row>
    <row r="511" spans="1:5" thickTop="1" thickBot="1" x14ac:dyDescent="0.25">
      <c r="A511" s="34" t="s">
        <v>1255</v>
      </c>
      <c r="B511" s="34" t="s">
        <v>1256</v>
      </c>
      <c r="C511" s="34" t="s">
        <v>134</v>
      </c>
      <c r="D511" s="34" t="s">
        <v>59</v>
      </c>
      <c r="E511" s="34" t="str">
        <f t="shared" si="7"/>
        <v>NAM</v>
      </c>
    </row>
    <row r="512" spans="1:5" thickTop="1" thickBot="1" x14ac:dyDescent="0.25">
      <c r="A512" s="34" t="s">
        <v>1257</v>
      </c>
      <c r="B512" s="34" t="s">
        <v>441</v>
      </c>
      <c r="C512" s="34" t="s">
        <v>293</v>
      </c>
      <c r="D512" s="34" t="s">
        <v>294</v>
      </c>
      <c r="E512" s="34" t="str">
        <f t="shared" si="7"/>
        <v>APAC</v>
      </c>
    </row>
    <row r="513" spans="1:5" thickTop="1" thickBot="1" x14ac:dyDescent="0.25">
      <c r="A513" s="34" t="s">
        <v>1258</v>
      </c>
      <c r="B513" s="34" t="s">
        <v>1259</v>
      </c>
      <c r="C513" s="34" t="s">
        <v>68</v>
      </c>
      <c r="D513" s="34" t="s">
        <v>69</v>
      </c>
      <c r="E513" s="34" t="str">
        <f t="shared" si="7"/>
        <v>NAM</v>
      </c>
    </row>
    <row r="514" spans="1:5" thickTop="1" thickBot="1" x14ac:dyDescent="0.25">
      <c r="A514" s="34" t="s">
        <v>1260</v>
      </c>
      <c r="B514" s="34" t="s">
        <v>1261</v>
      </c>
      <c r="C514" s="34" t="s">
        <v>112</v>
      </c>
      <c r="D514" s="34" t="s">
        <v>113</v>
      </c>
      <c r="E514" s="34" t="str">
        <f t="shared" si="7"/>
        <v>APAC</v>
      </c>
    </row>
    <row r="515" spans="1:5" thickTop="1" thickBot="1" x14ac:dyDescent="0.25">
      <c r="A515" s="34" t="s">
        <v>1262</v>
      </c>
      <c r="B515" s="34" t="s">
        <v>1263</v>
      </c>
      <c r="C515" s="34" t="s">
        <v>1264</v>
      </c>
      <c r="D515" s="34" t="s">
        <v>1265</v>
      </c>
      <c r="E515" s="34" t="str">
        <f t="shared" ref="E515:E578" si="8">VLOOKUP(C515,I:J,2,0)</f>
        <v>APAC</v>
      </c>
    </row>
    <row r="516" spans="1:5" thickTop="1" thickBot="1" x14ac:dyDescent="0.25">
      <c r="A516" s="34" t="s">
        <v>1266</v>
      </c>
      <c r="B516" s="34" t="s">
        <v>399</v>
      </c>
      <c r="C516" s="34" t="s">
        <v>90</v>
      </c>
      <c r="D516" s="34" t="s">
        <v>91</v>
      </c>
      <c r="E516" s="34" t="str">
        <f t="shared" si="8"/>
        <v>EMEA</v>
      </c>
    </row>
    <row r="517" spans="1:5" thickTop="1" thickBot="1" x14ac:dyDescent="0.25">
      <c r="A517" s="34" t="s">
        <v>1267</v>
      </c>
      <c r="B517" s="34" t="s">
        <v>1268</v>
      </c>
      <c r="C517" s="34" t="s">
        <v>134</v>
      </c>
      <c r="D517" s="34" t="s">
        <v>59</v>
      </c>
      <c r="E517" s="34" t="str">
        <f t="shared" si="8"/>
        <v>NAM</v>
      </c>
    </row>
    <row r="518" spans="1:5" thickTop="1" thickBot="1" x14ac:dyDescent="0.25">
      <c r="A518" s="34" t="s">
        <v>1269</v>
      </c>
      <c r="B518" s="34" t="s">
        <v>1270</v>
      </c>
      <c r="C518" s="34" t="s">
        <v>297</v>
      </c>
      <c r="D518" s="34" t="s">
        <v>298</v>
      </c>
      <c r="E518" s="34" t="str">
        <f t="shared" si="8"/>
        <v>EMEA</v>
      </c>
    </row>
    <row r="519" spans="1:5" thickTop="1" thickBot="1" x14ac:dyDescent="0.25">
      <c r="A519" s="34" t="s">
        <v>1271</v>
      </c>
      <c r="B519" s="34" t="s">
        <v>1272</v>
      </c>
      <c r="C519" s="34" t="s">
        <v>392</v>
      </c>
      <c r="D519" s="34" t="s">
        <v>393</v>
      </c>
      <c r="E519" s="34" t="str">
        <f t="shared" si="8"/>
        <v>EMEA</v>
      </c>
    </row>
    <row r="520" spans="1:5" thickTop="1" thickBot="1" x14ac:dyDescent="0.25">
      <c r="A520" s="34" t="s">
        <v>1273</v>
      </c>
      <c r="B520" s="34" t="s">
        <v>1274</v>
      </c>
      <c r="C520" s="34" t="s">
        <v>106</v>
      </c>
      <c r="D520" s="34" t="s">
        <v>107</v>
      </c>
      <c r="E520" s="34" t="str">
        <f t="shared" si="8"/>
        <v>APAC</v>
      </c>
    </row>
    <row r="521" spans="1:5" thickTop="1" thickBot="1" x14ac:dyDescent="0.25">
      <c r="A521" s="34" t="s">
        <v>1275</v>
      </c>
      <c r="B521" s="34" t="s">
        <v>1276</v>
      </c>
      <c r="C521" s="34" t="s">
        <v>266</v>
      </c>
      <c r="D521" s="34" t="s">
        <v>61</v>
      </c>
      <c r="E521" s="34" t="str">
        <f t="shared" si="8"/>
        <v>EMEA</v>
      </c>
    </row>
    <row r="522" spans="1:5" thickTop="1" thickBot="1" x14ac:dyDescent="0.25">
      <c r="A522" s="34" t="s">
        <v>1277</v>
      </c>
      <c r="B522" s="34" t="s">
        <v>1278</v>
      </c>
      <c r="C522" s="34" t="s">
        <v>266</v>
      </c>
      <c r="D522" s="34" t="s">
        <v>61</v>
      </c>
      <c r="E522" s="34" t="str">
        <f t="shared" si="8"/>
        <v>EMEA</v>
      </c>
    </row>
    <row r="523" spans="1:5" thickTop="1" thickBot="1" x14ac:dyDescent="0.25">
      <c r="A523" s="34" t="s">
        <v>1279</v>
      </c>
      <c r="B523" s="34" t="s">
        <v>1280</v>
      </c>
      <c r="C523" s="34" t="s">
        <v>134</v>
      </c>
      <c r="D523" s="34" t="s">
        <v>59</v>
      </c>
      <c r="E523" s="34" t="str">
        <f t="shared" si="8"/>
        <v>NAM</v>
      </c>
    </row>
    <row r="524" spans="1:5" thickTop="1" thickBot="1" x14ac:dyDescent="0.25">
      <c r="A524" s="34" t="s">
        <v>1281</v>
      </c>
      <c r="B524" s="34" t="s">
        <v>1282</v>
      </c>
      <c r="C524" s="34" t="s">
        <v>134</v>
      </c>
      <c r="D524" s="34" t="s">
        <v>59</v>
      </c>
      <c r="E524" s="34" t="str">
        <f t="shared" si="8"/>
        <v>NAM</v>
      </c>
    </row>
    <row r="525" spans="1:5" thickTop="1" thickBot="1" x14ac:dyDescent="0.25">
      <c r="A525" s="34" t="s">
        <v>1283</v>
      </c>
      <c r="B525" s="34" t="s">
        <v>1284</v>
      </c>
      <c r="C525" s="34" t="s">
        <v>1285</v>
      </c>
      <c r="D525" s="34" t="s">
        <v>517</v>
      </c>
      <c r="E525" s="34" t="str">
        <f t="shared" si="8"/>
        <v>APAC</v>
      </c>
    </row>
    <row r="526" spans="1:5" thickTop="1" thickBot="1" x14ac:dyDescent="0.25">
      <c r="A526" s="34" t="s">
        <v>1286</v>
      </c>
      <c r="B526" s="34" t="s">
        <v>1287</v>
      </c>
      <c r="C526" s="34" t="s">
        <v>516</v>
      </c>
      <c r="D526" s="34" t="s">
        <v>517</v>
      </c>
      <c r="E526" s="34" t="str">
        <f t="shared" si="8"/>
        <v>APAC</v>
      </c>
    </row>
    <row r="527" spans="1:5" thickTop="1" thickBot="1" x14ac:dyDescent="0.25">
      <c r="A527" s="34" t="s">
        <v>1288</v>
      </c>
      <c r="B527" s="34" t="s">
        <v>1289</v>
      </c>
      <c r="C527" s="34" t="s">
        <v>72</v>
      </c>
      <c r="D527" s="34" t="s">
        <v>73</v>
      </c>
      <c r="E527" s="34" t="str">
        <f t="shared" si="8"/>
        <v>EMEA</v>
      </c>
    </row>
    <row r="528" spans="1:5" thickTop="1" thickBot="1" x14ac:dyDescent="0.25">
      <c r="A528" s="34" t="s">
        <v>1290</v>
      </c>
      <c r="B528" s="34" t="s">
        <v>1291</v>
      </c>
      <c r="C528" s="34" t="s">
        <v>134</v>
      </c>
      <c r="D528" s="34" t="s">
        <v>59</v>
      </c>
      <c r="E528" s="34" t="str">
        <f t="shared" si="8"/>
        <v>NAM</v>
      </c>
    </row>
    <row r="529" spans="1:5" thickTop="1" thickBot="1" x14ac:dyDescent="0.25">
      <c r="A529" s="34" t="s">
        <v>1292</v>
      </c>
      <c r="B529" s="34" t="s">
        <v>1293</v>
      </c>
      <c r="C529" s="34" t="s">
        <v>134</v>
      </c>
      <c r="D529" s="34" t="s">
        <v>59</v>
      </c>
      <c r="E529" s="34" t="str">
        <f t="shared" si="8"/>
        <v>NAM</v>
      </c>
    </row>
    <row r="530" spans="1:5" thickTop="1" thickBot="1" x14ac:dyDescent="0.25">
      <c r="A530" s="34" t="s">
        <v>1294</v>
      </c>
      <c r="B530" s="34" t="s">
        <v>1295</v>
      </c>
      <c r="C530" s="34" t="s">
        <v>134</v>
      </c>
      <c r="D530" s="34" t="s">
        <v>59</v>
      </c>
      <c r="E530" s="34" t="str">
        <f t="shared" si="8"/>
        <v>NAM</v>
      </c>
    </row>
    <row r="531" spans="1:5" thickTop="1" thickBot="1" x14ac:dyDescent="0.25">
      <c r="A531" s="34" t="s">
        <v>1296</v>
      </c>
      <c r="B531" s="34" t="s">
        <v>1297</v>
      </c>
      <c r="C531" s="34" t="s">
        <v>150</v>
      </c>
      <c r="D531" s="34" t="s">
        <v>151</v>
      </c>
      <c r="E531" s="34" t="str">
        <f t="shared" si="8"/>
        <v>APAC</v>
      </c>
    </row>
    <row r="532" spans="1:5" thickTop="1" thickBot="1" x14ac:dyDescent="0.25">
      <c r="A532" s="34" t="s">
        <v>1298</v>
      </c>
      <c r="B532" s="34" t="s">
        <v>1299</v>
      </c>
      <c r="C532" s="34" t="s">
        <v>106</v>
      </c>
      <c r="D532" s="34" t="s">
        <v>107</v>
      </c>
      <c r="E532" s="34" t="str">
        <f t="shared" si="8"/>
        <v>APAC</v>
      </c>
    </row>
    <row r="533" spans="1:5" thickTop="1" thickBot="1" x14ac:dyDescent="0.25">
      <c r="A533" s="34" t="s">
        <v>1300</v>
      </c>
      <c r="B533" s="34" t="s">
        <v>1301</v>
      </c>
      <c r="C533" s="34" t="s">
        <v>68</v>
      </c>
      <c r="D533" s="34" t="s">
        <v>69</v>
      </c>
      <c r="E533" s="34" t="str">
        <f t="shared" si="8"/>
        <v>NAM</v>
      </c>
    </row>
    <row r="534" spans="1:5" thickTop="1" thickBot="1" x14ac:dyDescent="0.25">
      <c r="A534" s="34" t="s">
        <v>1302</v>
      </c>
      <c r="B534" s="34" t="s">
        <v>1303</v>
      </c>
      <c r="C534" s="34" t="s">
        <v>322</v>
      </c>
      <c r="D534" s="34" t="s">
        <v>323</v>
      </c>
      <c r="E534" s="34" t="str">
        <f t="shared" si="8"/>
        <v>APAC</v>
      </c>
    </row>
    <row r="535" spans="1:5" thickTop="1" thickBot="1" x14ac:dyDescent="0.25">
      <c r="A535" s="34" t="s">
        <v>1304</v>
      </c>
      <c r="B535" s="34" t="s">
        <v>1305</v>
      </c>
      <c r="C535" s="34" t="s">
        <v>258</v>
      </c>
      <c r="D535" s="34" t="s">
        <v>259</v>
      </c>
      <c r="E535" s="34" t="str">
        <f t="shared" si="8"/>
        <v>APAC</v>
      </c>
    </row>
    <row r="536" spans="1:5" thickTop="1" thickBot="1" x14ac:dyDescent="0.25">
      <c r="A536" s="34" t="s">
        <v>1306</v>
      </c>
      <c r="B536" s="34" t="s">
        <v>1307</v>
      </c>
      <c r="C536" s="34" t="s">
        <v>266</v>
      </c>
      <c r="D536" s="34" t="s">
        <v>61</v>
      </c>
      <c r="E536" s="34" t="str">
        <f t="shared" si="8"/>
        <v>EMEA</v>
      </c>
    </row>
    <row r="537" spans="1:5" thickTop="1" thickBot="1" x14ac:dyDescent="0.25">
      <c r="A537" s="34" t="s">
        <v>1308</v>
      </c>
      <c r="B537" s="34" t="s">
        <v>1309</v>
      </c>
      <c r="C537" s="34" t="s">
        <v>134</v>
      </c>
      <c r="D537" s="34" t="s">
        <v>59</v>
      </c>
      <c r="E537" s="34" t="str">
        <f t="shared" si="8"/>
        <v>NAM</v>
      </c>
    </row>
    <row r="538" spans="1:5" thickTop="1" thickBot="1" x14ac:dyDescent="0.25">
      <c r="A538" s="34" t="s">
        <v>1310</v>
      </c>
      <c r="B538" s="34" t="s">
        <v>1311</v>
      </c>
      <c r="C538" s="34" t="s">
        <v>150</v>
      </c>
      <c r="D538" s="34" t="s">
        <v>151</v>
      </c>
      <c r="E538" s="34" t="str">
        <f t="shared" si="8"/>
        <v>APAC</v>
      </c>
    </row>
    <row r="539" spans="1:5" thickTop="1" thickBot="1" x14ac:dyDescent="0.25">
      <c r="A539" s="34" t="s">
        <v>1312</v>
      </c>
      <c r="B539" s="34" t="s">
        <v>1313</v>
      </c>
      <c r="C539" s="34" t="s">
        <v>134</v>
      </c>
      <c r="D539" s="34" t="s">
        <v>59</v>
      </c>
      <c r="E539" s="34" t="str">
        <f t="shared" si="8"/>
        <v>NAM</v>
      </c>
    </row>
    <row r="540" spans="1:5" thickTop="1" thickBot="1" x14ac:dyDescent="0.25">
      <c r="A540" s="34" t="s">
        <v>1314</v>
      </c>
      <c r="B540" s="34" t="s">
        <v>1313</v>
      </c>
      <c r="C540" s="34" t="s">
        <v>134</v>
      </c>
      <c r="D540" s="34" t="s">
        <v>59</v>
      </c>
      <c r="E540" s="34" t="str">
        <f t="shared" si="8"/>
        <v>NAM</v>
      </c>
    </row>
    <row r="541" spans="1:5" thickTop="1" thickBot="1" x14ac:dyDescent="0.25">
      <c r="A541" s="34" t="s">
        <v>1315</v>
      </c>
      <c r="B541" s="34" t="s">
        <v>1316</v>
      </c>
      <c r="C541" s="34" t="s">
        <v>134</v>
      </c>
      <c r="D541" s="34" t="s">
        <v>59</v>
      </c>
      <c r="E541" s="34" t="str">
        <f t="shared" si="8"/>
        <v>NAM</v>
      </c>
    </row>
    <row r="542" spans="1:5" thickTop="1" thickBot="1" x14ac:dyDescent="0.25">
      <c r="A542" s="34" t="s">
        <v>1317</v>
      </c>
      <c r="B542" s="34" t="s">
        <v>1318</v>
      </c>
      <c r="C542" s="34" t="s">
        <v>150</v>
      </c>
      <c r="D542" s="34" t="s">
        <v>151</v>
      </c>
      <c r="E542" s="34" t="str">
        <f t="shared" si="8"/>
        <v>APAC</v>
      </c>
    </row>
    <row r="543" spans="1:5" thickTop="1" thickBot="1" x14ac:dyDescent="0.25">
      <c r="A543" s="34" t="s">
        <v>1319</v>
      </c>
      <c r="B543" s="34" t="s">
        <v>1320</v>
      </c>
      <c r="C543" s="34" t="s">
        <v>150</v>
      </c>
      <c r="D543" s="34" t="s">
        <v>151</v>
      </c>
      <c r="E543" s="34" t="str">
        <f t="shared" si="8"/>
        <v>APAC</v>
      </c>
    </row>
    <row r="544" spans="1:5" thickTop="1" thickBot="1" x14ac:dyDescent="0.25">
      <c r="A544" s="34" t="s">
        <v>1321</v>
      </c>
      <c r="B544" s="34" t="s">
        <v>1322</v>
      </c>
      <c r="C544" s="34" t="s">
        <v>266</v>
      </c>
      <c r="D544" s="34" t="s">
        <v>61</v>
      </c>
      <c r="E544" s="34" t="str">
        <f t="shared" si="8"/>
        <v>EMEA</v>
      </c>
    </row>
    <row r="545" spans="1:5" thickTop="1" thickBot="1" x14ac:dyDescent="0.25">
      <c r="A545" s="34" t="s">
        <v>1323</v>
      </c>
      <c r="B545" s="34" t="s">
        <v>1324</v>
      </c>
      <c r="C545" s="34" t="s">
        <v>652</v>
      </c>
      <c r="D545" s="34" t="s">
        <v>653</v>
      </c>
      <c r="E545" s="34" t="str">
        <f t="shared" si="8"/>
        <v>EMEA</v>
      </c>
    </row>
    <row r="546" spans="1:5" thickTop="1" thickBot="1" x14ac:dyDescent="0.25">
      <c r="A546" s="34" t="s">
        <v>1325</v>
      </c>
      <c r="B546" s="34" t="s">
        <v>1326</v>
      </c>
      <c r="C546" s="34" t="s">
        <v>467</v>
      </c>
      <c r="D546" s="34" t="s">
        <v>468</v>
      </c>
      <c r="E546" s="34" t="str">
        <f t="shared" si="8"/>
        <v>EMEA</v>
      </c>
    </row>
    <row r="547" spans="1:5" thickTop="1" thickBot="1" x14ac:dyDescent="0.25">
      <c r="A547" s="34" t="s">
        <v>1327</v>
      </c>
      <c r="B547" s="34" t="s">
        <v>1328</v>
      </c>
      <c r="C547" s="34" t="s">
        <v>266</v>
      </c>
      <c r="D547" s="34" t="s">
        <v>61</v>
      </c>
      <c r="E547" s="34" t="str">
        <f t="shared" si="8"/>
        <v>EMEA</v>
      </c>
    </row>
    <row r="548" spans="1:5" thickTop="1" thickBot="1" x14ac:dyDescent="0.25">
      <c r="A548" s="34" t="s">
        <v>1329</v>
      </c>
      <c r="B548" s="34" t="s">
        <v>1330</v>
      </c>
      <c r="C548" s="34" t="s">
        <v>266</v>
      </c>
      <c r="D548" s="34" t="s">
        <v>61</v>
      </c>
      <c r="E548" s="34" t="str">
        <f t="shared" si="8"/>
        <v>EMEA</v>
      </c>
    </row>
    <row r="549" spans="1:5" thickTop="1" thickBot="1" x14ac:dyDescent="0.25">
      <c r="A549" s="34" t="s">
        <v>1331</v>
      </c>
      <c r="B549" s="34" t="s">
        <v>136</v>
      </c>
      <c r="C549" s="34" t="s">
        <v>134</v>
      </c>
      <c r="D549" s="34" t="s">
        <v>59</v>
      </c>
      <c r="E549" s="34" t="str">
        <f t="shared" si="8"/>
        <v>NAM</v>
      </c>
    </row>
    <row r="550" spans="1:5" thickTop="1" thickBot="1" x14ac:dyDescent="0.25">
      <c r="A550" s="34" t="s">
        <v>1332</v>
      </c>
      <c r="B550" s="34" t="s">
        <v>1333</v>
      </c>
      <c r="C550" s="34" t="s">
        <v>266</v>
      </c>
      <c r="D550" s="34" t="s">
        <v>61</v>
      </c>
      <c r="E550" s="34" t="str">
        <f t="shared" si="8"/>
        <v>EMEA</v>
      </c>
    </row>
    <row r="551" spans="1:5" thickTop="1" thickBot="1" x14ac:dyDescent="0.25">
      <c r="A551" s="34" t="s">
        <v>1334</v>
      </c>
      <c r="B551" s="34" t="s">
        <v>1335</v>
      </c>
      <c r="C551" s="34" t="s">
        <v>244</v>
      </c>
      <c r="D551" s="34" t="s">
        <v>245</v>
      </c>
      <c r="E551" s="34" t="str">
        <f t="shared" si="8"/>
        <v>APAC</v>
      </c>
    </row>
    <row r="552" spans="1:5" thickTop="1" thickBot="1" x14ac:dyDescent="0.25">
      <c r="A552" s="34" t="s">
        <v>1336</v>
      </c>
      <c r="B552" s="34" t="s">
        <v>1337</v>
      </c>
      <c r="C552" s="34" t="s">
        <v>106</v>
      </c>
      <c r="D552" s="34" t="s">
        <v>107</v>
      </c>
      <c r="E552" s="34" t="str">
        <f t="shared" si="8"/>
        <v>APAC</v>
      </c>
    </row>
    <row r="553" spans="1:5" thickTop="1" thickBot="1" x14ac:dyDescent="0.25">
      <c r="A553" s="34" t="s">
        <v>1338</v>
      </c>
      <c r="B553" s="34" t="s">
        <v>1339</v>
      </c>
      <c r="C553" s="34" t="s">
        <v>106</v>
      </c>
      <c r="D553" s="34" t="s">
        <v>107</v>
      </c>
      <c r="E553" s="34" t="str">
        <f t="shared" si="8"/>
        <v>APAC</v>
      </c>
    </row>
    <row r="554" spans="1:5" thickTop="1" thickBot="1" x14ac:dyDescent="0.25">
      <c r="A554" s="34" t="s">
        <v>1340</v>
      </c>
      <c r="B554" s="34" t="s">
        <v>1341</v>
      </c>
      <c r="C554" s="34" t="s">
        <v>475</v>
      </c>
      <c r="D554" s="34" t="s">
        <v>476</v>
      </c>
      <c r="E554" s="34" t="str">
        <f t="shared" si="8"/>
        <v>LATAM</v>
      </c>
    </row>
    <row r="555" spans="1:5" thickTop="1" thickBot="1" x14ac:dyDescent="0.25">
      <c r="A555" s="34" t="s">
        <v>1342</v>
      </c>
      <c r="B555" s="34" t="s">
        <v>1343</v>
      </c>
      <c r="C555" s="34" t="s">
        <v>218</v>
      </c>
      <c r="D555" s="34" t="s">
        <v>219</v>
      </c>
      <c r="E555" s="34" t="str">
        <f t="shared" si="8"/>
        <v>EMEA</v>
      </c>
    </row>
    <row r="556" spans="1:5" thickTop="1" thickBot="1" x14ac:dyDescent="0.25">
      <c r="A556" s="34" t="s">
        <v>1344</v>
      </c>
      <c r="B556" s="34" t="s">
        <v>1345</v>
      </c>
      <c r="C556" s="34" t="s">
        <v>218</v>
      </c>
      <c r="D556" s="34" t="s">
        <v>219</v>
      </c>
      <c r="E556" s="34" t="str">
        <f t="shared" si="8"/>
        <v>EMEA</v>
      </c>
    </row>
    <row r="557" spans="1:5" thickTop="1" thickBot="1" x14ac:dyDescent="0.25">
      <c r="A557" s="34" t="s">
        <v>1346</v>
      </c>
      <c r="B557" s="34" t="s">
        <v>1347</v>
      </c>
      <c r="C557" s="34" t="s">
        <v>218</v>
      </c>
      <c r="D557" s="34" t="s">
        <v>219</v>
      </c>
      <c r="E557" s="34" t="str">
        <f t="shared" si="8"/>
        <v>EMEA</v>
      </c>
    </row>
    <row r="558" spans="1:5" thickTop="1" thickBot="1" x14ac:dyDescent="0.25">
      <c r="A558" s="34" t="s">
        <v>1348</v>
      </c>
      <c r="B558" s="34" t="s">
        <v>1349</v>
      </c>
      <c r="C558" s="34" t="s">
        <v>184</v>
      </c>
      <c r="D558" s="34" t="s">
        <v>185</v>
      </c>
      <c r="E558" s="34" t="str">
        <f t="shared" si="8"/>
        <v>LATAM</v>
      </c>
    </row>
    <row r="559" spans="1:5" thickTop="1" thickBot="1" x14ac:dyDescent="0.25">
      <c r="A559" s="34" t="s">
        <v>1350</v>
      </c>
      <c r="B559" s="34" t="s">
        <v>1351</v>
      </c>
      <c r="C559" s="34" t="s">
        <v>508</v>
      </c>
      <c r="D559" s="34" t="s">
        <v>509</v>
      </c>
      <c r="E559" s="34" t="str">
        <f t="shared" si="8"/>
        <v>LATAM</v>
      </c>
    </row>
    <row r="560" spans="1:5" thickTop="1" thickBot="1" x14ac:dyDescent="0.25">
      <c r="A560" s="34" t="s">
        <v>1352</v>
      </c>
      <c r="B560" s="34" t="s">
        <v>1353</v>
      </c>
      <c r="C560" s="34" t="s">
        <v>184</v>
      </c>
      <c r="D560" s="34" t="s">
        <v>185</v>
      </c>
      <c r="E560" s="34" t="str">
        <f t="shared" si="8"/>
        <v>LATAM</v>
      </c>
    </row>
    <row r="561" spans="1:5" thickTop="1" thickBot="1" x14ac:dyDescent="0.25">
      <c r="A561" s="34" t="s">
        <v>1354</v>
      </c>
      <c r="B561" s="34" t="s">
        <v>1355</v>
      </c>
      <c r="C561" s="34" t="s">
        <v>237</v>
      </c>
      <c r="D561" s="34" t="s">
        <v>238</v>
      </c>
      <c r="E561" s="34" t="str">
        <f t="shared" si="8"/>
        <v>APAC</v>
      </c>
    </row>
    <row r="562" spans="1:5" thickTop="1" thickBot="1" x14ac:dyDescent="0.25">
      <c r="A562" s="34" t="s">
        <v>1356</v>
      </c>
      <c r="B562" s="34" t="s">
        <v>1357</v>
      </c>
      <c r="C562" s="34" t="s">
        <v>150</v>
      </c>
      <c r="D562" s="34" t="s">
        <v>151</v>
      </c>
      <c r="E562" s="34" t="str">
        <f t="shared" si="8"/>
        <v>APAC</v>
      </c>
    </row>
    <row r="563" spans="1:5" thickTop="1" thickBot="1" x14ac:dyDescent="0.25">
      <c r="A563" s="34" t="s">
        <v>1358</v>
      </c>
      <c r="B563" s="34" t="s">
        <v>1359</v>
      </c>
      <c r="C563" s="34" t="s">
        <v>1194</v>
      </c>
      <c r="D563" s="34" t="s">
        <v>1195</v>
      </c>
      <c r="E563" s="34" t="str">
        <f t="shared" si="8"/>
        <v>LATAM</v>
      </c>
    </row>
    <row r="564" spans="1:5" thickTop="1" thickBot="1" x14ac:dyDescent="0.25">
      <c r="A564" s="34" t="s">
        <v>1360</v>
      </c>
      <c r="B564" s="34" t="s">
        <v>1361</v>
      </c>
      <c r="C564" s="34" t="s">
        <v>150</v>
      </c>
      <c r="D564" s="34" t="s">
        <v>151</v>
      </c>
      <c r="E564" s="34" t="str">
        <f t="shared" si="8"/>
        <v>APAC</v>
      </c>
    </row>
    <row r="565" spans="1:5" thickTop="1" thickBot="1" x14ac:dyDescent="0.25">
      <c r="A565" s="34" t="s">
        <v>1362</v>
      </c>
      <c r="B565" s="34" t="s">
        <v>1363</v>
      </c>
      <c r="C565" s="34" t="s">
        <v>1364</v>
      </c>
      <c r="D565" s="34" t="s">
        <v>1365</v>
      </c>
      <c r="E565" s="34" t="str">
        <f t="shared" si="8"/>
        <v>APAC</v>
      </c>
    </row>
    <row r="566" spans="1:5" thickTop="1" thickBot="1" x14ac:dyDescent="0.25">
      <c r="A566" s="34" t="s">
        <v>1366</v>
      </c>
      <c r="B566" s="34" t="s">
        <v>1367</v>
      </c>
      <c r="C566" s="34" t="s">
        <v>269</v>
      </c>
      <c r="D566" s="34" t="s">
        <v>270</v>
      </c>
      <c r="E566" s="34" t="str">
        <f t="shared" si="8"/>
        <v>EMEA</v>
      </c>
    </row>
    <row r="567" spans="1:5" thickTop="1" thickBot="1" x14ac:dyDescent="0.25">
      <c r="A567" s="34" t="s">
        <v>1368</v>
      </c>
      <c r="B567" s="34" t="s">
        <v>1369</v>
      </c>
      <c r="C567" s="34" t="s">
        <v>237</v>
      </c>
      <c r="D567" s="34" t="s">
        <v>238</v>
      </c>
      <c r="E567" s="34" t="str">
        <f t="shared" si="8"/>
        <v>APAC</v>
      </c>
    </row>
    <row r="568" spans="1:5" thickTop="1" thickBot="1" x14ac:dyDescent="0.25">
      <c r="A568" s="34" t="s">
        <v>1370</v>
      </c>
      <c r="B568" s="34" t="s">
        <v>1371</v>
      </c>
      <c r="C568" s="34" t="s">
        <v>94</v>
      </c>
      <c r="D568" s="34" t="s">
        <v>95</v>
      </c>
      <c r="E568" s="34" t="str">
        <f t="shared" si="8"/>
        <v>EMEA</v>
      </c>
    </row>
    <row r="569" spans="1:5" thickTop="1" thickBot="1" x14ac:dyDescent="0.25">
      <c r="A569" s="34" t="s">
        <v>1372</v>
      </c>
      <c r="B569" s="34" t="s">
        <v>1373</v>
      </c>
      <c r="C569" s="34" t="s">
        <v>134</v>
      </c>
      <c r="D569" s="34" t="s">
        <v>59</v>
      </c>
      <c r="E569" s="34" t="str">
        <f t="shared" si="8"/>
        <v>NAM</v>
      </c>
    </row>
    <row r="570" spans="1:5" thickTop="1" thickBot="1" x14ac:dyDescent="0.25">
      <c r="A570" s="34" t="s">
        <v>1374</v>
      </c>
      <c r="B570" s="34" t="s">
        <v>1375</v>
      </c>
      <c r="C570" s="34" t="s">
        <v>992</v>
      </c>
      <c r="D570" s="34" t="s">
        <v>993</v>
      </c>
      <c r="E570" s="34" t="str">
        <f t="shared" si="8"/>
        <v>EMEA</v>
      </c>
    </row>
    <row r="571" spans="1:5" thickTop="1" thickBot="1" x14ac:dyDescent="0.25">
      <c r="A571" s="34" t="s">
        <v>1376</v>
      </c>
      <c r="B571" s="34" t="s">
        <v>1377</v>
      </c>
      <c r="C571" s="34" t="s">
        <v>434</v>
      </c>
      <c r="D571" s="34" t="s">
        <v>435</v>
      </c>
      <c r="E571" s="34" t="str">
        <f t="shared" si="8"/>
        <v>APAC</v>
      </c>
    </row>
    <row r="572" spans="1:5" thickTop="1" thickBot="1" x14ac:dyDescent="0.25">
      <c r="A572" s="34" t="s">
        <v>1378</v>
      </c>
      <c r="B572" s="34" t="s">
        <v>1379</v>
      </c>
      <c r="C572" s="34" t="s">
        <v>450</v>
      </c>
      <c r="D572" s="34" t="s">
        <v>451</v>
      </c>
      <c r="E572" s="34" t="str">
        <f t="shared" si="8"/>
        <v>EMEA</v>
      </c>
    </row>
    <row r="573" spans="1:5" thickTop="1" thickBot="1" x14ac:dyDescent="0.25">
      <c r="A573" s="34" t="s">
        <v>1380</v>
      </c>
      <c r="B573" s="34" t="s">
        <v>1381</v>
      </c>
      <c r="C573" s="34" t="s">
        <v>237</v>
      </c>
      <c r="D573" s="34" t="s">
        <v>238</v>
      </c>
      <c r="E573" s="34" t="str">
        <f t="shared" si="8"/>
        <v>APAC</v>
      </c>
    </row>
    <row r="574" spans="1:5" thickTop="1" thickBot="1" x14ac:dyDescent="0.25">
      <c r="A574" s="34" t="s">
        <v>1382</v>
      </c>
      <c r="B574" s="34" t="s">
        <v>1383</v>
      </c>
      <c r="C574" s="34" t="s">
        <v>112</v>
      </c>
      <c r="D574" s="34" t="s">
        <v>113</v>
      </c>
      <c r="E574" s="34" t="str">
        <f t="shared" si="8"/>
        <v>APAC</v>
      </c>
    </row>
    <row r="575" spans="1:5" thickTop="1" thickBot="1" x14ac:dyDescent="0.25">
      <c r="A575" s="34" t="s">
        <v>1384</v>
      </c>
      <c r="B575" s="34" t="s">
        <v>1385</v>
      </c>
      <c r="C575" s="34" t="s">
        <v>150</v>
      </c>
      <c r="D575" s="34" t="s">
        <v>151</v>
      </c>
      <c r="E575" s="34" t="str">
        <f t="shared" si="8"/>
        <v>APAC</v>
      </c>
    </row>
    <row r="576" spans="1:5" thickTop="1" thickBot="1" x14ac:dyDescent="0.25">
      <c r="A576" s="34" t="s">
        <v>1386</v>
      </c>
      <c r="B576" s="34" t="s">
        <v>1387</v>
      </c>
      <c r="C576" s="34" t="s">
        <v>1388</v>
      </c>
      <c r="D576" s="34" t="s">
        <v>1389</v>
      </c>
      <c r="E576" s="34" t="str">
        <f t="shared" si="8"/>
        <v>EMEA</v>
      </c>
    </row>
    <row r="577" spans="1:5" thickTop="1" thickBot="1" x14ac:dyDescent="0.25">
      <c r="A577" s="34" t="s">
        <v>1390</v>
      </c>
      <c r="B577" s="34" t="s">
        <v>1391</v>
      </c>
      <c r="C577" s="34" t="s">
        <v>1392</v>
      </c>
      <c r="D577" s="34" t="s">
        <v>1393</v>
      </c>
      <c r="E577" s="34" t="str">
        <f t="shared" si="8"/>
        <v>APAC</v>
      </c>
    </row>
    <row r="578" spans="1:5" thickTop="1" thickBot="1" x14ac:dyDescent="0.25">
      <c r="A578" s="34" t="s">
        <v>1394</v>
      </c>
      <c r="B578" s="34" t="s">
        <v>1395</v>
      </c>
      <c r="C578" s="34" t="s">
        <v>434</v>
      </c>
      <c r="D578" s="34" t="s">
        <v>435</v>
      </c>
      <c r="E578" s="34" t="str">
        <f t="shared" si="8"/>
        <v>APAC</v>
      </c>
    </row>
    <row r="579" spans="1:5" thickTop="1" thickBot="1" x14ac:dyDescent="0.25">
      <c r="A579" s="34" t="s">
        <v>1396</v>
      </c>
      <c r="B579" s="34" t="s">
        <v>1397</v>
      </c>
      <c r="C579" s="34" t="s">
        <v>313</v>
      </c>
      <c r="D579" s="34" t="s">
        <v>314</v>
      </c>
      <c r="E579" s="34" t="str">
        <f t="shared" ref="E579:E642" si="9">VLOOKUP(C579,I:J,2,0)</f>
        <v>EMEA</v>
      </c>
    </row>
    <row r="580" spans="1:5" thickTop="1" thickBot="1" x14ac:dyDescent="0.25">
      <c r="A580" s="34" t="s">
        <v>1398</v>
      </c>
      <c r="B580" s="34" t="s">
        <v>1399</v>
      </c>
      <c r="C580" s="34" t="s">
        <v>134</v>
      </c>
      <c r="D580" s="34" t="s">
        <v>59</v>
      </c>
      <c r="E580" s="34" t="str">
        <f t="shared" si="9"/>
        <v>NAM</v>
      </c>
    </row>
    <row r="581" spans="1:5" thickTop="1" thickBot="1" x14ac:dyDescent="0.25">
      <c r="A581" s="34" t="s">
        <v>1400</v>
      </c>
      <c r="B581" s="34" t="s">
        <v>1401</v>
      </c>
      <c r="C581" s="34" t="s">
        <v>258</v>
      </c>
      <c r="D581" s="34" t="s">
        <v>259</v>
      </c>
      <c r="E581" s="34" t="str">
        <f t="shared" si="9"/>
        <v>APAC</v>
      </c>
    </row>
    <row r="582" spans="1:5" thickTop="1" thickBot="1" x14ac:dyDescent="0.25">
      <c r="A582" s="34" t="s">
        <v>1402</v>
      </c>
      <c r="B582" s="34" t="s">
        <v>1403</v>
      </c>
      <c r="C582" s="34" t="s">
        <v>492</v>
      </c>
      <c r="D582" s="34" t="s">
        <v>493</v>
      </c>
      <c r="E582" s="34" t="str">
        <f t="shared" si="9"/>
        <v>LATAM</v>
      </c>
    </row>
    <row r="583" spans="1:5" thickTop="1" thickBot="1" x14ac:dyDescent="0.25">
      <c r="A583" s="34" t="s">
        <v>1404</v>
      </c>
      <c r="B583" s="34" t="s">
        <v>1405</v>
      </c>
      <c r="C583" s="34" t="s">
        <v>1406</v>
      </c>
      <c r="D583" s="34" t="s">
        <v>1407</v>
      </c>
      <c r="E583" s="34" t="str">
        <f t="shared" si="9"/>
        <v>EMEA</v>
      </c>
    </row>
    <row r="584" spans="1:5" thickTop="1" thickBot="1" x14ac:dyDescent="0.25">
      <c r="A584" s="34" t="s">
        <v>1408</v>
      </c>
      <c r="B584" s="34" t="s">
        <v>1409</v>
      </c>
      <c r="C584" s="34" t="s">
        <v>1406</v>
      </c>
      <c r="D584" s="34" t="s">
        <v>1407</v>
      </c>
      <c r="E584" s="34" t="str">
        <f t="shared" si="9"/>
        <v>EMEA</v>
      </c>
    </row>
    <row r="585" spans="1:5" thickTop="1" thickBot="1" x14ac:dyDescent="0.25">
      <c r="A585" s="34" t="s">
        <v>1410</v>
      </c>
      <c r="B585" s="34" t="s">
        <v>1411</v>
      </c>
      <c r="C585" s="34" t="s">
        <v>1412</v>
      </c>
      <c r="D585" s="34" t="s">
        <v>1413</v>
      </c>
      <c r="E585" s="34" t="str">
        <f t="shared" si="9"/>
        <v>APAC</v>
      </c>
    </row>
    <row r="586" spans="1:5" thickTop="1" thickBot="1" x14ac:dyDescent="0.25">
      <c r="A586" s="34" t="s">
        <v>1414</v>
      </c>
      <c r="B586" s="34" t="s">
        <v>1415</v>
      </c>
      <c r="C586" s="34" t="s">
        <v>68</v>
      </c>
      <c r="D586" s="34" t="s">
        <v>69</v>
      </c>
      <c r="E586" s="34" t="str">
        <f t="shared" si="9"/>
        <v>NAM</v>
      </c>
    </row>
    <row r="587" spans="1:5" thickTop="1" thickBot="1" x14ac:dyDescent="0.25">
      <c r="A587" s="34" t="s">
        <v>1416</v>
      </c>
      <c r="B587" s="34" t="s">
        <v>1417</v>
      </c>
      <c r="C587" s="34" t="s">
        <v>434</v>
      </c>
      <c r="D587" s="34" t="s">
        <v>435</v>
      </c>
      <c r="E587" s="34" t="str">
        <f t="shared" si="9"/>
        <v>APAC</v>
      </c>
    </row>
    <row r="588" spans="1:5" thickTop="1" thickBot="1" x14ac:dyDescent="0.25">
      <c r="A588" s="34" t="s">
        <v>1418</v>
      </c>
      <c r="B588" s="34" t="s">
        <v>1419</v>
      </c>
      <c r="C588" s="34" t="s">
        <v>218</v>
      </c>
      <c r="D588" s="34" t="s">
        <v>219</v>
      </c>
      <c r="E588" s="34" t="str">
        <f t="shared" si="9"/>
        <v>EMEA</v>
      </c>
    </row>
    <row r="589" spans="1:5" thickTop="1" thickBot="1" x14ac:dyDescent="0.25">
      <c r="A589" s="34" t="s">
        <v>1420</v>
      </c>
      <c r="B589" s="34" t="s">
        <v>1421</v>
      </c>
      <c r="C589" s="34" t="s">
        <v>112</v>
      </c>
      <c r="D589" s="34" t="s">
        <v>113</v>
      </c>
      <c r="E589" s="34" t="str">
        <f t="shared" si="9"/>
        <v>APAC</v>
      </c>
    </row>
    <row r="590" spans="1:5" thickTop="1" thickBot="1" x14ac:dyDescent="0.25">
      <c r="A590" s="34" t="s">
        <v>1422</v>
      </c>
      <c r="B590" s="34" t="s">
        <v>1423</v>
      </c>
      <c r="C590" s="34" t="s">
        <v>112</v>
      </c>
      <c r="D590" s="34" t="s">
        <v>113</v>
      </c>
      <c r="E590" s="34" t="str">
        <f t="shared" si="9"/>
        <v>APAC</v>
      </c>
    </row>
    <row r="591" spans="1:5" thickTop="1" thickBot="1" x14ac:dyDescent="0.25">
      <c r="A591" s="34" t="s">
        <v>1424</v>
      </c>
      <c r="B591" s="34" t="s">
        <v>1425</v>
      </c>
      <c r="C591" s="34" t="s">
        <v>160</v>
      </c>
      <c r="D591" s="34" t="s">
        <v>161</v>
      </c>
      <c r="E591" s="34" t="str">
        <f t="shared" si="9"/>
        <v>LATAM</v>
      </c>
    </row>
    <row r="592" spans="1:5" thickTop="1" thickBot="1" x14ac:dyDescent="0.25">
      <c r="A592" s="34" t="s">
        <v>1426</v>
      </c>
      <c r="B592" s="34" t="s">
        <v>1427</v>
      </c>
      <c r="C592" s="34" t="s">
        <v>636</v>
      </c>
      <c r="D592" s="34" t="s">
        <v>637</v>
      </c>
      <c r="E592" s="34" t="str">
        <f t="shared" si="9"/>
        <v>LATAM</v>
      </c>
    </row>
    <row r="593" spans="1:5" thickTop="1" thickBot="1" x14ac:dyDescent="0.25">
      <c r="A593" s="34" t="s">
        <v>1428</v>
      </c>
      <c r="B593" s="34" t="s">
        <v>1429</v>
      </c>
      <c r="C593" s="34" t="s">
        <v>184</v>
      </c>
      <c r="D593" s="34" t="s">
        <v>185</v>
      </c>
      <c r="E593" s="34" t="str">
        <f t="shared" si="9"/>
        <v>LATAM</v>
      </c>
    </row>
    <row r="594" spans="1:5" thickTop="1" thickBot="1" x14ac:dyDescent="0.25">
      <c r="A594" s="34" t="s">
        <v>1430</v>
      </c>
      <c r="B594" s="34" t="s">
        <v>1431</v>
      </c>
      <c r="C594" s="34" t="s">
        <v>682</v>
      </c>
      <c r="D594" s="34" t="s">
        <v>683</v>
      </c>
      <c r="E594" s="34" t="str">
        <f t="shared" si="9"/>
        <v>LATAM</v>
      </c>
    </row>
    <row r="595" spans="1:5" thickTop="1" thickBot="1" x14ac:dyDescent="0.25">
      <c r="A595" s="34" t="s">
        <v>1432</v>
      </c>
      <c r="B595" s="34" t="s">
        <v>1433</v>
      </c>
      <c r="C595" s="34" t="s">
        <v>1194</v>
      </c>
      <c r="D595" s="34" t="s">
        <v>1195</v>
      </c>
      <c r="E595" s="34" t="str">
        <f t="shared" si="9"/>
        <v>LATAM</v>
      </c>
    </row>
    <row r="596" spans="1:5" thickTop="1" thickBot="1" x14ac:dyDescent="0.25">
      <c r="A596" s="34" t="s">
        <v>1434</v>
      </c>
      <c r="B596" s="34" t="s">
        <v>1435</v>
      </c>
      <c r="C596" s="34" t="s">
        <v>200</v>
      </c>
      <c r="D596" s="34" t="s">
        <v>201</v>
      </c>
      <c r="E596" s="34" t="str">
        <f t="shared" si="9"/>
        <v>LATAM</v>
      </c>
    </row>
    <row r="597" spans="1:5" thickTop="1" thickBot="1" x14ac:dyDescent="0.25">
      <c r="A597" s="34" t="s">
        <v>1436</v>
      </c>
      <c r="B597" s="34" t="s">
        <v>1437</v>
      </c>
      <c r="C597" s="34" t="s">
        <v>184</v>
      </c>
      <c r="D597" s="34" t="s">
        <v>185</v>
      </c>
      <c r="E597" s="34" t="str">
        <f t="shared" si="9"/>
        <v>LATAM</v>
      </c>
    </row>
    <row r="598" spans="1:5" thickTop="1" thickBot="1" x14ac:dyDescent="0.25">
      <c r="A598" s="34" t="s">
        <v>1438</v>
      </c>
      <c r="B598" s="34" t="s">
        <v>1439</v>
      </c>
      <c r="C598" s="34" t="s">
        <v>1440</v>
      </c>
      <c r="D598" s="34" t="s">
        <v>1441</v>
      </c>
      <c r="E598" s="34" t="str">
        <f t="shared" si="9"/>
        <v>EMEA</v>
      </c>
    </row>
    <row r="599" spans="1:5" thickTop="1" thickBot="1" x14ac:dyDescent="0.25">
      <c r="A599" s="34" t="s">
        <v>1442</v>
      </c>
      <c r="B599" s="34" t="s">
        <v>1443</v>
      </c>
      <c r="C599" s="34" t="s">
        <v>94</v>
      </c>
      <c r="D599" s="34" t="s">
        <v>95</v>
      </c>
      <c r="E599" s="34" t="str">
        <f t="shared" si="9"/>
        <v>EMEA</v>
      </c>
    </row>
    <row r="600" spans="1:5" thickTop="1" thickBot="1" x14ac:dyDescent="0.25">
      <c r="A600" s="34" t="s">
        <v>1444</v>
      </c>
      <c r="B600" s="34" t="s">
        <v>1445</v>
      </c>
      <c r="C600" s="34" t="s">
        <v>992</v>
      </c>
      <c r="D600" s="34" t="s">
        <v>993</v>
      </c>
      <c r="E600" s="34" t="str">
        <f t="shared" si="9"/>
        <v>EMEA</v>
      </c>
    </row>
    <row r="601" spans="1:5" thickTop="1" thickBot="1" x14ac:dyDescent="0.25">
      <c r="A601" s="34" t="s">
        <v>1446</v>
      </c>
      <c r="B601" s="34" t="s">
        <v>1447</v>
      </c>
      <c r="C601" s="34" t="s">
        <v>106</v>
      </c>
      <c r="D601" s="34" t="s">
        <v>107</v>
      </c>
      <c r="E601" s="34" t="str">
        <f t="shared" si="9"/>
        <v>APAC</v>
      </c>
    </row>
    <row r="602" spans="1:5" thickTop="1" thickBot="1" x14ac:dyDescent="0.25">
      <c r="A602" s="34" t="s">
        <v>1448</v>
      </c>
      <c r="B602" s="34" t="s">
        <v>1449</v>
      </c>
      <c r="C602" s="34" t="s">
        <v>647</v>
      </c>
      <c r="D602" s="34" t="s">
        <v>648</v>
      </c>
      <c r="E602" s="34" t="str">
        <f t="shared" si="9"/>
        <v>EMEA</v>
      </c>
    </row>
    <row r="603" spans="1:5" thickTop="1" thickBot="1" x14ac:dyDescent="0.25">
      <c r="A603" s="34" t="s">
        <v>1450</v>
      </c>
      <c r="B603" s="34" t="s">
        <v>1451</v>
      </c>
      <c r="C603" s="34" t="s">
        <v>68</v>
      </c>
      <c r="D603" s="34" t="s">
        <v>69</v>
      </c>
      <c r="E603" s="34" t="str">
        <f t="shared" si="9"/>
        <v>NAM</v>
      </c>
    </row>
    <row r="604" spans="1:5" thickTop="1" thickBot="1" x14ac:dyDescent="0.25">
      <c r="A604" s="34" t="s">
        <v>1452</v>
      </c>
      <c r="B604" s="34" t="s">
        <v>1453</v>
      </c>
      <c r="C604" s="34" t="s">
        <v>68</v>
      </c>
      <c r="D604" s="34" t="s">
        <v>69</v>
      </c>
      <c r="E604" s="34" t="str">
        <f t="shared" si="9"/>
        <v>NAM</v>
      </c>
    </row>
    <row r="605" spans="1:5" thickTop="1" thickBot="1" x14ac:dyDescent="0.25">
      <c r="A605" s="34" t="s">
        <v>1454</v>
      </c>
      <c r="B605" s="34" t="s">
        <v>1455</v>
      </c>
      <c r="C605" s="34" t="s">
        <v>106</v>
      </c>
      <c r="D605" s="34" t="s">
        <v>107</v>
      </c>
      <c r="E605" s="34" t="str">
        <f t="shared" si="9"/>
        <v>APAC</v>
      </c>
    </row>
    <row r="606" spans="1:5" thickTop="1" thickBot="1" x14ac:dyDescent="0.25">
      <c r="A606" s="34" t="s">
        <v>1456</v>
      </c>
      <c r="B606" s="34" t="s">
        <v>1457</v>
      </c>
      <c r="C606" s="34" t="s">
        <v>134</v>
      </c>
      <c r="D606" s="34" t="s">
        <v>59</v>
      </c>
      <c r="E606" s="34" t="str">
        <f t="shared" si="9"/>
        <v>NAM</v>
      </c>
    </row>
    <row r="607" spans="1:5" thickTop="1" thickBot="1" x14ac:dyDescent="0.25">
      <c r="A607" s="34" t="s">
        <v>1458</v>
      </c>
      <c r="B607" s="34" t="s">
        <v>1459</v>
      </c>
      <c r="C607" s="34" t="s">
        <v>106</v>
      </c>
      <c r="D607" s="34" t="s">
        <v>107</v>
      </c>
      <c r="E607" s="34" t="str">
        <f t="shared" si="9"/>
        <v>APAC</v>
      </c>
    </row>
    <row r="608" spans="1:5" thickTop="1" thickBot="1" x14ac:dyDescent="0.25">
      <c r="A608" s="34" t="s">
        <v>1460</v>
      </c>
      <c r="B608" s="34" t="s">
        <v>1461</v>
      </c>
      <c r="C608" s="34" t="s">
        <v>150</v>
      </c>
      <c r="D608" s="34" t="s">
        <v>151</v>
      </c>
      <c r="E608" s="34" t="str">
        <f t="shared" si="9"/>
        <v>APAC</v>
      </c>
    </row>
    <row r="609" spans="1:5" thickTop="1" thickBot="1" x14ac:dyDescent="0.25">
      <c r="A609" s="34" t="s">
        <v>1462</v>
      </c>
      <c r="B609" s="34" t="s">
        <v>1463</v>
      </c>
      <c r="C609" s="34" t="s">
        <v>1412</v>
      </c>
      <c r="D609" s="34" t="s">
        <v>1413</v>
      </c>
      <c r="E609" s="34" t="str">
        <f t="shared" si="9"/>
        <v>APAC</v>
      </c>
    </row>
    <row r="610" spans="1:5" thickTop="1" thickBot="1" x14ac:dyDescent="0.25">
      <c r="A610" s="34" t="s">
        <v>1464</v>
      </c>
      <c r="B610" s="34" t="s">
        <v>1465</v>
      </c>
      <c r="C610" s="34" t="s">
        <v>237</v>
      </c>
      <c r="D610" s="34" t="s">
        <v>238</v>
      </c>
      <c r="E610" s="34" t="str">
        <f t="shared" si="9"/>
        <v>APAC</v>
      </c>
    </row>
    <row r="611" spans="1:5" thickTop="1" thickBot="1" x14ac:dyDescent="0.25">
      <c r="A611" s="34" t="s">
        <v>1466</v>
      </c>
      <c r="B611" s="34" t="s">
        <v>1467</v>
      </c>
      <c r="C611" s="34" t="s">
        <v>1412</v>
      </c>
      <c r="D611" s="34" t="s">
        <v>1413</v>
      </c>
      <c r="E611" s="34" t="str">
        <f t="shared" si="9"/>
        <v>APAC</v>
      </c>
    </row>
    <row r="612" spans="1:5" thickTop="1" thickBot="1" x14ac:dyDescent="0.25">
      <c r="A612" s="34" t="s">
        <v>1468</v>
      </c>
      <c r="B612" s="34" t="s">
        <v>1469</v>
      </c>
      <c r="C612" s="34" t="s">
        <v>626</v>
      </c>
      <c r="D612" s="34" t="s">
        <v>627</v>
      </c>
      <c r="E612" s="34" t="str">
        <f t="shared" si="9"/>
        <v>EMEA</v>
      </c>
    </row>
    <row r="613" spans="1:5" thickTop="1" thickBot="1" x14ac:dyDescent="0.25">
      <c r="A613" s="34" t="s">
        <v>1470</v>
      </c>
      <c r="B613" s="34" t="s">
        <v>1471</v>
      </c>
      <c r="C613" s="34" t="s">
        <v>1412</v>
      </c>
      <c r="D613" s="34" t="s">
        <v>1413</v>
      </c>
      <c r="E613" s="34" t="str">
        <f t="shared" si="9"/>
        <v>APAC</v>
      </c>
    </row>
    <row r="614" spans="1:5" thickTop="1" thickBot="1" x14ac:dyDescent="0.25">
      <c r="A614" s="34" t="s">
        <v>1472</v>
      </c>
      <c r="B614" s="34" t="s">
        <v>1473</v>
      </c>
      <c r="C614" s="34" t="s">
        <v>588</v>
      </c>
      <c r="D614" s="34" t="s">
        <v>589</v>
      </c>
      <c r="E614" s="34" t="str">
        <f t="shared" si="9"/>
        <v>APAC</v>
      </c>
    </row>
    <row r="615" spans="1:5" thickTop="1" thickBot="1" x14ac:dyDescent="0.25">
      <c r="A615" s="34" t="s">
        <v>1474</v>
      </c>
      <c r="B615" s="34" t="s">
        <v>1475</v>
      </c>
      <c r="C615" s="34" t="s">
        <v>1476</v>
      </c>
      <c r="D615" s="34" t="s">
        <v>1477</v>
      </c>
      <c r="E615" s="34" t="str">
        <f t="shared" si="9"/>
        <v>EMEA</v>
      </c>
    </row>
    <row r="616" spans="1:5" thickTop="1" thickBot="1" x14ac:dyDescent="0.25">
      <c r="A616" s="34" t="s">
        <v>1478</v>
      </c>
      <c r="B616" s="34" t="s">
        <v>1479</v>
      </c>
      <c r="C616" s="34" t="s">
        <v>134</v>
      </c>
      <c r="D616" s="34" t="s">
        <v>59</v>
      </c>
      <c r="E616" s="34" t="str">
        <f t="shared" si="9"/>
        <v>NAM</v>
      </c>
    </row>
    <row r="617" spans="1:5" thickTop="1" thickBot="1" x14ac:dyDescent="0.25">
      <c r="A617" s="34" t="s">
        <v>1480</v>
      </c>
      <c r="B617" s="34" t="s">
        <v>1481</v>
      </c>
      <c r="C617" s="34" t="s">
        <v>134</v>
      </c>
      <c r="D617" s="34" t="s">
        <v>59</v>
      </c>
      <c r="E617" s="34" t="str">
        <f t="shared" si="9"/>
        <v>NAM</v>
      </c>
    </row>
    <row r="618" spans="1:5" thickTop="1" thickBot="1" x14ac:dyDescent="0.25">
      <c r="A618" s="34" t="s">
        <v>1482</v>
      </c>
      <c r="B618" s="34" t="s">
        <v>1483</v>
      </c>
      <c r="C618" s="34" t="s">
        <v>68</v>
      </c>
      <c r="D618" s="34" t="s">
        <v>69</v>
      </c>
      <c r="E618" s="34" t="str">
        <f t="shared" si="9"/>
        <v>NAM</v>
      </c>
    </row>
    <row r="619" spans="1:5" thickTop="1" thickBot="1" x14ac:dyDescent="0.25">
      <c r="A619" s="34" t="s">
        <v>1484</v>
      </c>
      <c r="B619" s="34" t="s">
        <v>1485</v>
      </c>
      <c r="C619" s="34" t="s">
        <v>134</v>
      </c>
      <c r="D619" s="34" t="s">
        <v>59</v>
      </c>
      <c r="E619" s="34" t="str">
        <f t="shared" si="9"/>
        <v>NAM</v>
      </c>
    </row>
    <row r="620" spans="1:5" thickTop="1" thickBot="1" x14ac:dyDescent="0.25">
      <c r="A620" s="34" t="s">
        <v>1486</v>
      </c>
      <c r="B620" s="34" t="s">
        <v>1487</v>
      </c>
      <c r="C620" s="34" t="s">
        <v>404</v>
      </c>
      <c r="D620" s="34" t="s">
        <v>405</v>
      </c>
      <c r="E620" s="34" t="str">
        <f t="shared" si="9"/>
        <v>EMEA</v>
      </c>
    </row>
    <row r="621" spans="1:5" thickTop="1" thickBot="1" x14ac:dyDescent="0.25">
      <c r="A621" s="34" t="s">
        <v>1488</v>
      </c>
      <c r="B621" s="34" t="s">
        <v>1489</v>
      </c>
      <c r="C621" s="34" t="s">
        <v>1490</v>
      </c>
      <c r="D621" s="34" t="s">
        <v>1491</v>
      </c>
      <c r="E621" s="34" t="str">
        <f t="shared" si="9"/>
        <v>EMEA</v>
      </c>
    </row>
    <row r="622" spans="1:5" thickTop="1" thickBot="1" x14ac:dyDescent="0.25">
      <c r="A622" s="34" t="s">
        <v>1492</v>
      </c>
      <c r="B622" s="34" t="s">
        <v>1493</v>
      </c>
      <c r="C622" s="34" t="s">
        <v>1494</v>
      </c>
      <c r="D622" s="34" t="s">
        <v>1495</v>
      </c>
      <c r="E622" s="34" t="str">
        <f t="shared" si="9"/>
        <v>EMEA</v>
      </c>
    </row>
    <row r="623" spans="1:5" thickTop="1" thickBot="1" x14ac:dyDescent="0.25">
      <c r="A623" s="34" t="s">
        <v>1496</v>
      </c>
      <c r="B623" s="34" t="s">
        <v>1497</v>
      </c>
      <c r="C623" s="34" t="s">
        <v>1406</v>
      </c>
      <c r="D623" s="34" t="s">
        <v>1407</v>
      </c>
      <c r="E623" s="34" t="str">
        <f t="shared" si="9"/>
        <v>EMEA</v>
      </c>
    </row>
    <row r="624" spans="1:5" thickTop="1" thickBot="1" x14ac:dyDescent="0.25">
      <c r="A624" s="34" t="s">
        <v>1498</v>
      </c>
      <c r="B624" s="34" t="s">
        <v>1499</v>
      </c>
      <c r="C624" s="34" t="s">
        <v>102</v>
      </c>
      <c r="D624" s="34" t="s">
        <v>103</v>
      </c>
      <c r="E624" s="34" t="str">
        <f t="shared" si="9"/>
        <v>EMEA</v>
      </c>
    </row>
    <row r="625" spans="1:5" thickTop="1" thickBot="1" x14ac:dyDescent="0.25">
      <c r="A625" s="34" t="s">
        <v>1500</v>
      </c>
      <c r="B625" s="34" t="s">
        <v>1501</v>
      </c>
      <c r="C625" s="34" t="s">
        <v>244</v>
      </c>
      <c r="D625" s="34" t="s">
        <v>245</v>
      </c>
      <c r="E625" s="34" t="str">
        <f t="shared" si="9"/>
        <v>APAC</v>
      </c>
    </row>
    <row r="626" spans="1:5" thickTop="1" thickBot="1" x14ac:dyDescent="0.25">
      <c r="A626" s="34" t="s">
        <v>1502</v>
      </c>
      <c r="B626" s="34" t="s">
        <v>1503</v>
      </c>
      <c r="C626" s="34" t="s">
        <v>1504</v>
      </c>
      <c r="D626" s="34" t="s">
        <v>1505</v>
      </c>
      <c r="E626" s="34" t="str">
        <f t="shared" si="9"/>
        <v>EMEA</v>
      </c>
    </row>
    <row r="627" spans="1:5" thickTop="1" thickBot="1" x14ac:dyDescent="0.25">
      <c r="A627" s="34" t="s">
        <v>1506</v>
      </c>
      <c r="B627" s="34" t="s">
        <v>1507</v>
      </c>
      <c r="C627" s="34" t="s">
        <v>200</v>
      </c>
      <c r="D627" s="34" t="s">
        <v>201</v>
      </c>
      <c r="E627" s="34" t="str">
        <f t="shared" si="9"/>
        <v>LATAM</v>
      </c>
    </row>
    <row r="628" spans="1:5" thickTop="1" thickBot="1" x14ac:dyDescent="0.25">
      <c r="A628" s="34" t="s">
        <v>1508</v>
      </c>
      <c r="B628" s="34" t="s">
        <v>1509</v>
      </c>
      <c r="C628" s="34" t="s">
        <v>150</v>
      </c>
      <c r="D628" s="34" t="s">
        <v>151</v>
      </c>
      <c r="E628" s="34" t="str">
        <f t="shared" si="9"/>
        <v>APAC</v>
      </c>
    </row>
    <row r="629" spans="1:5" thickTop="1" thickBot="1" x14ac:dyDescent="0.25">
      <c r="A629" s="34" t="s">
        <v>1510</v>
      </c>
      <c r="B629" s="34" t="s">
        <v>1511</v>
      </c>
      <c r="C629" s="34" t="s">
        <v>434</v>
      </c>
      <c r="D629" s="34" t="s">
        <v>435</v>
      </c>
      <c r="E629" s="34" t="str">
        <f t="shared" si="9"/>
        <v>APAC</v>
      </c>
    </row>
    <row r="630" spans="1:5" thickTop="1" thickBot="1" x14ac:dyDescent="0.25">
      <c r="A630" s="34" t="s">
        <v>1512</v>
      </c>
      <c r="B630" s="34" t="s">
        <v>1513</v>
      </c>
      <c r="C630" s="34" t="s">
        <v>150</v>
      </c>
      <c r="D630" s="34" t="s">
        <v>151</v>
      </c>
      <c r="E630" s="34" t="str">
        <f t="shared" si="9"/>
        <v>APAC</v>
      </c>
    </row>
    <row r="631" spans="1:5" thickTop="1" thickBot="1" x14ac:dyDescent="0.25">
      <c r="A631" s="34" t="s">
        <v>1514</v>
      </c>
      <c r="B631" s="34" t="s">
        <v>1515</v>
      </c>
      <c r="C631" s="34" t="s">
        <v>392</v>
      </c>
      <c r="D631" s="34" t="s">
        <v>393</v>
      </c>
      <c r="E631" s="34" t="str">
        <f t="shared" si="9"/>
        <v>EMEA</v>
      </c>
    </row>
    <row r="632" spans="1:5" thickTop="1" thickBot="1" x14ac:dyDescent="0.25">
      <c r="A632" s="34" t="s">
        <v>1516</v>
      </c>
      <c r="B632" s="34" t="s">
        <v>1517</v>
      </c>
      <c r="C632" s="34" t="s">
        <v>1388</v>
      </c>
      <c r="D632" s="34" t="s">
        <v>1389</v>
      </c>
      <c r="E632" s="34" t="str">
        <f t="shared" si="9"/>
        <v>EMEA</v>
      </c>
    </row>
    <row r="633" spans="1:5" thickTop="1" thickBot="1" x14ac:dyDescent="0.25">
      <c r="A633" s="34" t="s">
        <v>1518</v>
      </c>
      <c r="B633" s="34" t="s">
        <v>1519</v>
      </c>
      <c r="C633" s="34" t="s">
        <v>106</v>
      </c>
      <c r="D633" s="34" t="s">
        <v>107</v>
      </c>
      <c r="E633" s="34" t="str">
        <f t="shared" si="9"/>
        <v>APAC</v>
      </c>
    </row>
    <row r="634" spans="1:5" thickTop="1" thickBot="1" x14ac:dyDescent="0.25">
      <c r="A634" s="34" t="s">
        <v>1520</v>
      </c>
      <c r="B634" s="34" t="s">
        <v>1521</v>
      </c>
      <c r="C634" s="34" t="s">
        <v>208</v>
      </c>
      <c r="D634" s="34" t="s">
        <v>209</v>
      </c>
      <c r="E634" s="34" t="str">
        <f t="shared" si="9"/>
        <v>EMEA</v>
      </c>
    </row>
    <row r="635" spans="1:5" thickTop="1" thickBot="1" x14ac:dyDescent="0.25">
      <c r="A635" s="34" t="s">
        <v>1522</v>
      </c>
      <c r="B635" s="34" t="s">
        <v>1523</v>
      </c>
      <c r="C635" s="34" t="s">
        <v>208</v>
      </c>
      <c r="D635" s="34" t="s">
        <v>209</v>
      </c>
      <c r="E635" s="34" t="str">
        <f t="shared" si="9"/>
        <v>EMEA</v>
      </c>
    </row>
    <row r="636" spans="1:5" thickTop="1" thickBot="1" x14ac:dyDescent="0.25">
      <c r="A636" s="34" t="s">
        <v>1524</v>
      </c>
      <c r="B636" s="34" t="s">
        <v>1525</v>
      </c>
      <c r="C636" s="34" t="s">
        <v>237</v>
      </c>
      <c r="D636" s="34" t="s">
        <v>238</v>
      </c>
      <c r="E636" s="34" t="str">
        <f t="shared" si="9"/>
        <v>APAC</v>
      </c>
    </row>
    <row r="637" spans="1:5" thickTop="1" thickBot="1" x14ac:dyDescent="0.25">
      <c r="A637" s="34" t="s">
        <v>1526</v>
      </c>
      <c r="B637" s="34" t="s">
        <v>1527</v>
      </c>
      <c r="C637" s="34" t="s">
        <v>106</v>
      </c>
      <c r="D637" s="34" t="s">
        <v>107</v>
      </c>
      <c r="E637" s="34" t="str">
        <f t="shared" si="9"/>
        <v>APAC</v>
      </c>
    </row>
    <row r="638" spans="1:5" thickTop="1" thickBot="1" x14ac:dyDescent="0.25">
      <c r="A638" s="34" t="s">
        <v>1528</v>
      </c>
      <c r="B638" s="34" t="s">
        <v>1529</v>
      </c>
      <c r="C638" s="34" t="s">
        <v>150</v>
      </c>
      <c r="D638" s="34" t="s">
        <v>151</v>
      </c>
      <c r="E638" s="34" t="str">
        <f t="shared" si="9"/>
        <v>APAC</v>
      </c>
    </row>
    <row r="639" spans="1:5" thickTop="1" thickBot="1" x14ac:dyDescent="0.25">
      <c r="A639" s="34" t="s">
        <v>1530</v>
      </c>
      <c r="B639" s="34" t="s">
        <v>1531</v>
      </c>
      <c r="C639" s="34" t="s">
        <v>130</v>
      </c>
      <c r="D639" s="34" t="s">
        <v>131</v>
      </c>
      <c r="E639" s="34" t="str">
        <f t="shared" si="9"/>
        <v>EMEA</v>
      </c>
    </row>
    <row r="640" spans="1:5" thickTop="1" thickBot="1" x14ac:dyDescent="0.25">
      <c r="A640" s="34" t="s">
        <v>1532</v>
      </c>
      <c r="B640" s="34" t="s">
        <v>1533</v>
      </c>
      <c r="C640" s="34" t="s">
        <v>630</v>
      </c>
      <c r="D640" s="34" t="s">
        <v>631</v>
      </c>
      <c r="E640" s="34" t="str">
        <f t="shared" si="9"/>
        <v>LATAM</v>
      </c>
    </row>
    <row r="641" spans="1:5" thickTop="1" thickBot="1" x14ac:dyDescent="0.25">
      <c r="A641" s="34" t="s">
        <v>1534</v>
      </c>
      <c r="B641" s="34" t="s">
        <v>1535</v>
      </c>
      <c r="C641" s="34" t="s">
        <v>150</v>
      </c>
      <c r="D641" s="34" t="s">
        <v>151</v>
      </c>
      <c r="E641" s="34" t="str">
        <f t="shared" si="9"/>
        <v>APAC</v>
      </c>
    </row>
    <row r="642" spans="1:5" thickTop="1" thickBot="1" x14ac:dyDescent="0.25">
      <c r="A642" s="34" t="s">
        <v>1536</v>
      </c>
      <c r="B642" s="34" t="s">
        <v>1537</v>
      </c>
      <c r="C642" s="34" t="s">
        <v>492</v>
      </c>
      <c r="D642" s="34" t="s">
        <v>493</v>
      </c>
      <c r="E642" s="34" t="str">
        <f t="shared" si="9"/>
        <v>LATAM</v>
      </c>
    </row>
    <row r="643" spans="1:5" thickTop="1" thickBot="1" x14ac:dyDescent="0.25">
      <c r="A643" s="34" t="s">
        <v>1538</v>
      </c>
      <c r="B643" s="34" t="s">
        <v>1539</v>
      </c>
      <c r="C643" s="34" t="s">
        <v>134</v>
      </c>
      <c r="D643" s="34" t="s">
        <v>59</v>
      </c>
      <c r="E643" s="34" t="str">
        <f t="shared" ref="E643:E706" si="10">VLOOKUP(C643,I:J,2,0)</f>
        <v>NAM</v>
      </c>
    </row>
    <row r="644" spans="1:5" thickTop="1" thickBot="1" x14ac:dyDescent="0.25">
      <c r="A644" s="34" t="s">
        <v>1540</v>
      </c>
      <c r="B644" s="34" t="s">
        <v>1541</v>
      </c>
      <c r="C644" s="34" t="s">
        <v>134</v>
      </c>
      <c r="D644" s="34" t="s">
        <v>59</v>
      </c>
      <c r="E644" s="34" t="str">
        <f t="shared" si="10"/>
        <v>NAM</v>
      </c>
    </row>
    <row r="645" spans="1:5" thickTop="1" thickBot="1" x14ac:dyDescent="0.25">
      <c r="A645" s="34" t="s">
        <v>1542</v>
      </c>
      <c r="B645" s="34" t="s">
        <v>1543</v>
      </c>
      <c r="C645" s="34" t="s">
        <v>134</v>
      </c>
      <c r="D645" s="34" t="s">
        <v>59</v>
      </c>
      <c r="E645" s="34" t="str">
        <f t="shared" si="10"/>
        <v>NAM</v>
      </c>
    </row>
    <row r="646" spans="1:5" thickTop="1" thickBot="1" x14ac:dyDescent="0.25">
      <c r="A646" s="34" t="s">
        <v>1544</v>
      </c>
      <c r="B646" s="34" t="s">
        <v>1545</v>
      </c>
      <c r="C646" s="34" t="s">
        <v>72</v>
      </c>
      <c r="D646" s="34" t="s">
        <v>73</v>
      </c>
      <c r="E646" s="34" t="str">
        <f t="shared" si="10"/>
        <v>EMEA</v>
      </c>
    </row>
    <row r="647" spans="1:5" thickTop="1" thickBot="1" x14ac:dyDescent="0.25">
      <c r="A647" s="34" t="s">
        <v>1546</v>
      </c>
      <c r="B647" s="34" t="s">
        <v>1547</v>
      </c>
      <c r="C647" s="34" t="s">
        <v>258</v>
      </c>
      <c r="D647" s="34" t="s">
        <v>259</v>
      </c>
      <c r="E647" s="34" t="str">
        <f t="shared" si="10"/>
        <v>APAC</v>
      </c>
    </row>
    <row r="648" spans="1:5" thickTop="1" thickBot="1" x14ac:dyDescent="0.25">
      <c r="A648" s="34" t="s">
        <v>1548</v>
      </c>
      <c r="B648" s="34" t="s">
        <v>1549</v>
      </c>
      <c r="C648" s="34" t="s">
        <v>94</v>
      </c>
      <c r="D648" s="34" t="s">
        <v>95</v>
      </c>
      <c r="E648" s="34" t="str">
        <f t="shared" si="10"/>
        <v>EMEA</v>
      </c>
    </row>
    <row r="649" spans="1:5" thickTop="1" thickBot="1" x14ac:dyDescent="0.25">
      <c r="A649" s="34" t="s">
        <v>1550</v>
      </c>
      <c r="B649" s="34" t="s">
        <v>1551</v>
      </c>
      <c r="C649" s="34" t="s">
        <v>150</v>
      </c>
      <c r="D649" s="34" t="s">
        <v>151</v>
      </c>
      <c r="E649" s="34" t="str">
        <f t="shared" si="10"/>
        <v>APAC</v>
      </c>
    </row>
    <row r="650" spans="1:5" thickTop="1" thickBot="1" x14ac:dyDescent="0.25">
      <c r="A650" s="34" t="s">
        <v>1552</v>
      </c>
      <c r="B650" s="34" t="s">
        <v>1553</v>
      </c>
      <c r="C650" s="34" t="s">
        <v>1554</v>
      </c>
      <c r="D650" s="34" t="s">
        <v>1555</v>
      </c>
      <c r="E650" s="34" t="str">
        <f t="shared" si="10"/>
        <v>EMEA</v>
      </c>
    </row>
    <row r="651" spans="1:5" thickTop="1" thickBot="1" x14ac:dyDescent="0.25">
      <c r="A651" s="34" t="s">
        <v>1556</v>
      </c>
      <c r="B651" s="34" t="s">
        <v>1557</v>
      </c>
      <c r="C651" s="34" t="s">
        <v>1490</v>
      </c>
      <c r="D651" s="34" t="s">
        <v>1491</v>
      </c>
      <c r="E651" s="34" t="str">
        <f t="shared" si="10"/>
        <v>EMEA</v>
      </c>
    </row>
    <row r="652" spans="1:5" thickTop="1" thickBot="1" x14ac:dyDescent="0.25">
      <c r="A652" s="34" t="s">
        <v>1558</v>
      </c>
      <c r="B652" s="34" t="s">
        <v>1559</v>
      </c>
      <c r="C652" s="34" t="s">
        <v>106</v>
      </c>
      <c r="D652" s="34" t="s">
        <v>107</v>
      </c>
      <c r="E652" s="34" t="str">
        <f t="shared" si="10"/>
        <v>APAC</v>
      </c>
    </row>
    <row r="653" spans="1:5" thickTop="1" thickBot="1" x14ac:dyDescent="0.25">
      <c r="A653" s="34" t="s">
        <v>1560</v>
      </c>
      <c r="B653" s="34" t="s">
        <v>1561</v>
      </c>
      <c r="C653" s="34" t="s">
        <v>700</v>
      </c>
      <c r="D653" s="34" t="s">
        <v>701</v>
      </c>
      <c r="E653" s="34" t="str">
        <f t="shared" si="10"/>
        <v>EMEA</v>
      </c>
    </row>
    <row r="654" spans="1:5" thickTop="1" thickBot="1" x14ac:dyDescent="0.25">
      <c r="A654" s="34" t="s">
        <v>1562</v>
      </c>
      <c r="B654" s="34" t="s">
        <v>1563</v>
      </c>
      <c r="C654" s="34" t="s">
        <v>1388</v>
      </c>
      <c r="D654" s="34" t="s">
        <v>1389</v>
      </c>
      <c r="E654" s="34" t="str">
        <f t="shared" si="10"/>
        <v>EMEA</v>
      </c>
    </row>
    <row r="655" spans="1:5" thickTop="1" thickBot="1" x14ac:dyDescent="0.25">
      <c r="A655" s="34" t="s">
        <v>1564</v>
      </c>
      <c r="B655" s="34" t="s">
        <v>1565</v>
      </c>
      <c r="C655" s="34" t="s">
        <v>1406</v>
      </c>
      <c r="D655" s="34" t="s">
        <v>1407</v>
      </c>
      <c r="E655" s="34" t="str">
        <f t="shared" si="10"/>
        <v>EMEA</v>
      </c>
    </row>
    <row r="656" spans="1:5" thickTop="1" thickBot="1" x14ac:dyDescent="0.25">
      <c r="A656" s="34" t="s">
        <v>1566</v>
      </c>
      <c r="B656" s="34" t="s">
        <v>1567</v>
      </c>
      <c r="C656" s="34" t="s">
        <v>68</v>
      </c>
      <c r="D656" s="34" t="s">
        <v>69</v>
      </c>
      <c r="E656" s="34" t="str">
        <f t="shared" si="10"/>
        <v>NAM</v>
      </c>
    </row>
    <row r="657" spans="1:10" thickTop="1" thickBot="1" x14ac:dyDescent="0.25">
      <c r="A657" s="34" t="s">
        <v>1568</v>
      </c>
      <c r="B657" s="34" t="s">
        <v>1569</v>
      </c>
      <c r="C657" s="34" t="s">
        <v>1570</v>
      </c>
      <c r="D657" s="34" t="s">
        <v>1571</v>
      </c>
      <c r="E657" s="34" t="str">
        <f t="shared" si="10"/>
        <v>EMEA</v>
      </c>
    </row>
    <row r="658" spans="1:10" thickTop="1" thickBot="1" x14ac:dyDescent="0.25">
      <c r="A658" s="34" t="s">
        <v>1572</v>
      </c>
      <c r="B658" s="34" t="s">
        <v>1573</v>
      </c>
      <c r="C658" s="34" t="s">
        <v>106</v>
      </c>
      <c r="D658" s="34" t="s">
        <v>107</v>
      </c>
      <c r="E658" s="34" t="str">
        <f t="shared" si="10"/>
        <v>APAC</v>
      </c>
    </row>
    <row r="659" spans="1:10" thickTop="1" thickBot="1" x14ac:dyDescent="0.25">
      <c r="A659" s="34" t="s">
        <v>1574</v>
      </c>
      <c r="B659" s="34" t="s">
        <v>1575</v>
      </c>
      <c r="C659" s="34" t="s">
        <v>1264</v>
      </c>
      <c r="D659" s="34" t="s">
        <v>1265</v>
      </c>
      <c r="E659" s="34" t="str">
        <f t="shared" si="10"/>
        <v>APAC</v>
      </c>
    </row>
    <row r="660" spans="1:10" thickTop="1" thickBot="1" x14ac:dyDescent="0.25">
      <c r="A660" s="34" t="s">
        <v>1576</v>
      </c>
      <c r="B660" s="34" t="s">
        <v>1577</v>
      </c>
      <c r="C660" s="34" t="s">
        <v>1578</v>
      </c>
      <c r="D660" s="34" t="s">
        <v>1579</v>
      </c>
      <c r="E660" s="34" t="str">
        <f t="shared" si="10"/>
        <v>APAC</v>
      </c>
    </row>
    <row r="661" spans="1:10" thickTop="1" thickBot="1" x14ac:dyDescent="0.25">
      <c r="A661" s="34" t="s">
        <v>1580</v>
      </c>
      <c r="B661" s="34" t="s">
        <v>1581</v>
      </c>
      <c r="C661" s="34" t="s">
        <v>237</v>
      </c>
      <c r="D661" s="34" t="s">
        <v>238</v>
      </c>
      <c r="E661" s="34" t="str">
        <f t="shared" si="10"/>
        <v>APAC</v>
      </c>
    </row>
    <row r="662" spans="1:10" thickTop="1" thickBot="1" x14ac:dyDescent="0.25">
      <c r="A662" s="34" t="s">
        <v>1582</v>
      </c>
      <c r="B662" s="34" t="s">
        <v>1583</v>
      </c>
      <c r="C662" s="34" t="s">
        <v>237</v>
      </c>
      <c r="D662" s="34" t="s">
        <v>238</v>
      </c>
      <c r="E662" s="34" t="str">
        <f t="shared" si="10"/>
        <v>APAC</v>
      </c>
    </row>
    <row r="663" spans="1:10" thickTop="1" thickBot="1" x14ac:dyDescent="0.25">
      <c r="A663" s="34" t="s">
        <v>1584</v>
      </c>
      <c r="B663" s="34" t="s">
        <v>1585</v>
      </c>
      <c r="C663" s="34" t="s">
        <v>237</v>
      </c>
      <c r="D663" s="34" t="s">
        <v>238</v>
      </c>
      <c r="E663" s="34" t="str">
        <f t="shared" si="10"/>
        <v>APAC</v>
      </c>
    </row>
    <row r="664" spans="1:10" thickTop="1" thickBot="1" x14ac:dyDescent="0.25">
      <c r="A664" s="34" t="s">
        <v>1586</v>
      </c>
      <c r="B664" s="34" t="s">
        <v>1587</v>
      </c>
      <c r="C664" s="34" t="s">
        <v>94</v>
      </c>
      <c r="D664" s="34" t="s">
        <v>95</v>
      </c>
      <c r="E664" s="34" t="str">
        <f t="shared" si="10"/>
        <v>EMEA</v>
      </c>
    </row>
    <row r="665" spans="1:10" thickTop="1" thickBot="1" x14ac:dyDescent="0.25">
      <c r="A665" s="34" t="s">
        <v>1588</v>
      </c>
      <c r="B665" s="34" t="s">
        <v>1589</v>
      </c>
      <c r="C665" s="34" t="s">
        <v>237</v>
      </c>
      <c r="D665" s="34" t="s">
        <v>238</v>
      </c>
      <c r="E665" s="34" t="str">
        <f t="shared" si="10"/>
        <v>APAC</v>
      </c>
    </row>
    <row r="666" spans="1:10" thickTop="1" thickBot="1" x14ac:dyDescent="0.25">
      <c r="A666" s="34" t="s">
        <v>1590</v>
      </c>
      <c r="B666" s="34" t="s">
        <v>1591</v>
      </c>
      <c r="C666" s="34" t="s">
        <v>94</v>
      </c>
      <c r="D666" s="34" t="s">
        <v>95</v>
      </c>
      <c r="E666" s="34" t="str">
        <f t="shared" si="10"/>
        <v>EMEA</v>
      </c>
    </row>
    <row r="667" spans="1:10" thickTop="1" thickBot="1" x14ac:dyDescent="0.25">
      <c r="A667" s="34" t="s">
        <v>1592</v>
      </c>
      <c r="B667" s="34" t="s">
        <v>1593</v>
      </c>
      <c r="C667" s="34" t="s">
        <v>94</v>
      </c>
      <c r="D667" s="34" t="s">
        <v>95</v>
      </c>
      <c r="E667" s="34" t="str">
        <f t="shared" si="10"/>
        <v>EMEA</v>
      </c>
    </row>
    <row r="668" spans="1:10" thickTop="1" thickBot="1" x14ac:dyDescent="0.25">
      <c r="A668" s="34" t="s">
        <v>1594</v>
      </c>
      <c r="B668" s="34" t="s">
        <v>1595</v>
      </c>
      <c r="C668" s="34" t="s">
        <v>1596</v>
      </c>
      <c r="D668" s="34" t="s">
        <v>1597</v>
      </c>
      <c r="E668" s="34" t="str">
        <f t="shared" si="10"/>
        <v>APAC</v>
      </c>
    </row>
    <row r="669" spans="1:10" thickTop="1" thickBot="1" x14ac:dyDescent="0.25">
      <c r="A669" s="34" t="s">
        <v>1598</v>
      </c>
      <c r="B669" s="34" t="s">
        <v>1599</v>
      </c>
      <c r="C669" s="34" t="s">
        <v>208</v>
      </c>
      <c r="D669" s="34" t="s">
        <v>209</v>
      </c>
      <c r="E669" s="34" t="str">
        <f t="shared" si="10"/>
        <v>EMEA</v>
      </c>
    </row>
    <row r="670" spans="1:10" thickTop="1" thickBot="1" x14ac:dyDescent="0.25">
      <c r="A670" s="34" t="s">
        <v>1600</v>
      </c>
      <c r="B670" s="34" t="s">
        <v>1601</v>
      </c>
      <c r="C670" s="34" t="s">
        <v>134</v>
      </c>
      <c r="D670" s="34" t="s">
        <v>59</v>
      </c>
      <c r="E670" s="34" t="str">
        <f t="shared" si="10"/>
        <v>NAM</v>
      </c>
    </row>
    <row r="671" spans="1:10" thickTop="1" thickBot="1" x14ac:dyDescent="0.25">
      <c r="A671" s="34" t="s">
        <v>1602</v>
      </c>
      <c r="B671" s="34" t="s">
        <v>1603</v>
      </c>
      <c r="C671" s="34" t="s">
        <v>1604</v>
      </c>
      <c r="D671" s="34" t="s">
        <v>1605</v>
      </c>
      <c r="E671" s="34" t="e">
        <f t="shared" si="10"/>
        <v>#N/A</v>
      </c>
      <c r="I671" s="34" t="s">
        <v>2636</v>
      </c>
      <c r="J671" s="34" t="s">
        <v>45</v>
      </c>
    </row>
    <row r="672" spans="1:10" thickTop="1" thickBot="1" x14ac:dyDescent="0.25">
      <c r="A672" s="34" t="s">
        <v>1606</v>
      </c>
      <c r="B672" s="34" t="s">
        <v>1607</v>
      </c>
      <c r="C672" s="34" t="s">
        <v>237</v>
      </c>
      <c r="D672" s="34" t="s">
        <v>238</v>
      </c>
      <c r="E672" s="34" t="str">
        <f t="shared" si="10"/>
        <v>APAC</v>
      </c>
    </row>
    <row r="673" spans="1:5" thickTop="1" thickBot="1" x14ac:dyDescent="0.25">
      <c r="A673" s="34" t="s">
        <v>1608</v>
      </c>
      <c r="B673" s="34" t="s">
        <v>1609</v>
      </c>
      <c r="C673" s="34" t="s">
        <v>68</v>
      </c>
      <c r="D673" s="34" t="s">
        <v>69</v>
      </c>
      <c r="E673" s="34" t="str">
        <f t="shared" si="10"/>
        <v>NAM</v>
      </c>
    </row>
    <row r="674" spans="1:5" thickTop="1" thickBot="1" x14ac:dyDescent="0.25">
      <c r="A674" s="34" t="s">
        <v>1610</v>
      </c>
      <c r="B674" s="34" t="s">
        <v>1611</v>
      </c>
      <c r="C674" s="34" t="s">
        <v>1059</v>
      </c>
      <c r="D674" s="34" t="s">
        <v>1060</v>
      </c>
      <c r="E674" s="34" t="str">
        <f t="shared" si="10"/>
        <v>EMEA</v>
      </c>
    </row>
    <row r="675" spans="1:5" thickTop="1" thickBot="1" x14ac:dyDescent="0.25">
      <c r="A675" s="34" t="s">
        <v>1612</v>
      </c>
      <c r="B675" s="34" t="s">
        <v>1613</v>
      </c>
      <c r="C675" s="34" t="s">
        <v>258</v>
      </c>
      <c r="D675" s="34" t="s">
        <v>259</v>
      </c>
      <c r="E675" s="34" t="str">
        <f t="shared" si="10"/>
        <v>APAC</v>
      </c>
    </row>
    <row r="676" spans="1:5" thickTop="1" thickBot="1" x14ac:dyDescent="0.25">
      <c r="A676" s="34" t="s">
        <v>1614</v>
      </c>
      <c r="B676" s="34" t="s">
        <v>1615</v>
      </c>
      <c r="C676" s="34" t="s">
        <v>1490</v>
      </c>
      <c r="D676" s="34" t="s">
        <v>1491</v>
      </c>
      <c r="E676" s="34" t="str">
        <f t="shared" si="10"/>
        <v>EMEA</v>
      </c>
    </row>
    <row r="677" spans="1:5" thickTop="1" thickBot="1" x14ac:dyDescent="0.25">
      <c r="A677" s="34" t="s">
        <v>1616</v>
      </c>
      <c r="B677" s="34" t="s">
        <v>1617</v>
      </c>
      <c r="C677" s="34" t="s">
        <v>388</v>
      </c>
      <c r="D677" s="34" t="s">
        <v>389</v>
      </c>
      <c r="E677" s="34" t="str">
        <f t="shared" si="10"/>
        <v>APAC</v>
      </c>
    </row>
    <row r="678" spans="1:5" thickTop="1" thickBot="1" x14ac:dyDescent="0.25">
      <c r="A678" s="34" t="s">
        <v>1618</v>
      </c>
      <c r="B678" s="34" t="s">
        <v>179</v>
      </c>
      <c r="C678" s="34" t="s">
        <v>1578</v>
      </c>
      <c r="D678" s="34" t="s">
        <v>1579</v>
      </c>
      <c r="E678" s="34" t="str">
        <f t="shared" si="10"/>
        <v>APAC</v>
      </c>
    </row>
    <row r="679" spans="1:5" thickTop="1" thickBot="1" x14ac:dyDescent="0.25">
      <c r="A679" s="34" t="s">
        <v>1619</v>
      </c>
      <c r="B679" s="34" t="s">
        <v>179</v>
      </c>
      <c r="C679" s="34" t="s">
        <v>134</v>
      </c>
      <c r="D679" s="34" t="s">
        <v>59</v>
      </c>
      <c r="E679" s="34" t="str">
        <f t="shared" si="10"/>
        <v>NAM</v>
      </c>
    </row>
    <row r="680" spans="1:5" thickTop="1" thickBot="1" x14ac:dyDescent="0.25">
      <c r="A680" s="34" t="s">
        <v>1620</v>
      </c>
      <c r="B680" s="34" t="s">
        <v>1621</v>
      </c>
      <c r="C680" s="34" t="s">
        <v>1490</v>
      </c>
      <c r="D680" s="34" t="s">
        <v>1491</v>
      </c>
      <c r="E680" s="34" t="str">
        <f t="shared" si="10"/>
        <v>EMEA</v>
      </c>
    </row>
    <row r="681" spans="1:5" thickTop="1" thickBot="1" x14ac:dyDescent="0.25">
      <c r="A681" s="34" t="s">
        <v>1622</v>
      </c>
      <c r="B681" s="34" t="s">
        <v>1623</v>
      </c>
      <c r="C681" s="34" t="s">
        <v>150</v>
      </c>
      <c r="D681" s="34" t="s">
        <v>151</v>
      </c>
      <c r="E681" s="34" t="str">
        <f t="shared" si="10"/>
        <v>APAC</v>
      </c>
    </row>
    <row r="682" spans="1:5" thickTop="1" thickBot="1" x14ac:dyDescent="0.25">
      <c r="A682" s="34" t="s">
        <v>1624</v>
      </c>
      <c r="B682" s="34" t="s">
        <v>1625</v>
      </c>
      <c r="C682" s="34" t="s">
        <v>1626</v>
      </c>
      <c r="D682" s="34" t="s">
        <v>1627</v>
      </c>
      <c r="E682" s="34" t="str">
        <f t="shared" si="10"/>
        <v>EMEA</v>
      </c>
    </row>
    <row r="683" spans="1:5" thickTop="1" thickBot="1" x14ac:dyDescent="0.25">
      <c r="A683" s="34" t="s">
        <v>1628</v>
      </c>
      <c r="B683" s="34" t="s">
        <v>1629</v>
      </c>
      <c r="C683" s="34" t="s">
        <v>237</v>
      </c>
      <c r="D683" s="34" t="s">
        <v>238</v>
      </c>
      <c r="E683" s="34" t="str">
        <f t="shared" si="10"/>
        <v>APAC</v>
      </c>
    </row>
    <row r="684" spans="1:5" thickTop="1" thickBot="1" x14ac:dyDescent="0.25">
      <c r="A684" s="34" t="s">
        <v>1630</v>
      </c>
      <c r="B684" s="34" t="s">
        <v>1631</v>
      </c>
      <c r="C684" s="34" t="s">
        <v>1632</v>
      </c>
      <c r="D684" s="34" t="s">
        <v>1633</v>
      </c>
      <c r="E684" s="34" t="str">
        <f t="shared" si="10"/>
        <v>EMEA</v>
      </c>
    </row>
    <row r="685" spans="1:5" thickTop="1" thickBot="1" x14ac:dyDescent="0.25">
      <c r="A685" s="34" t="s">
        <v>1634</v>
      </c>
      <c r="B685" s="34" t="s">
        <v>1635</v>
      </c>
      <c r="C685" s="34" t="s">
        <v>150</v>
      </c>
      <c r="D685" s="34" t="s">
        <v>151</v>
      </c>
      <c r="E685" s="34" t="str">
        <f t="shared" si="10"/>
        <v>APAC</v>
      </c>
    </row>
    <row r="686" spans="1:5" thickTop="1" thickBot="1" x14ac:dyDescent="0.25">
      <c r="A686" s="34" t="s">
        <v>1636</v>
      </c>
      <c r="B686" s="34" t="s">
        <v>1637</v>
      </c>
      <c r="C686" s="34" t="s">
        <v>1638</v>
      </c>
      <c r="D686" s="34" t="s">
        <v>1639</v>
      </c>
      <c r="E686" s="34" t="str">
        <f t="shared" si="10"/>
        <v>APAC</v>
      </c>
    </row>
    <row r="687" spans="1:5" thickTop="1" thickBot="1" x14ac:dyDescent="0.25">
      <c r="A687" s="34" t="s">
        <v>1640</v>
      </c>
      <c r="B687" s="34" t="s">
        <v>1641</v>
      </c>
      <c r="C687" s="34" t="s">
        <v>134</v>
      </c>
      <c r="D687" s="34" t="s">
        <v>59</v>
      </c>
      <c r="E687" s="34" t="str">
        <f t="shared" si="10"/>
        <v>NAM</v>
      </c>
    </row>
    <row r="688" spans="1:5" thickTop="1" thickBot="1" x14ac:dyDescent="0.25">
      <c r="A688" s="34" t="s">
        <v>1642</v>
      </c>
      <c r="B688" s="34" t="s">
        <v>1643</v>
      </c>
      <c r="C688" s="34" t="s">
        <v>112</v>
      </c>
      <c r="D688" s="34" t="s">
        <v>113</v>
      </c>
      <c r="E688" s="34" t="str">
        <f t="shared" si="10"/>
        <v>APAC</v>
      </c>
    </row>
    <row r="689" spans="1:5" thickTop="1" thickBot="1" x14ac:dyDescent="0.25">
      <c r="A689" s="34" t="s">
        <v>1644</v>
      </c>
      <c r="B689" s="34" t="s">
        <v>1645</v>
      </c>
      <c r="C689" s="34" t="s">
        <v>1646</v>
      </c>
      <c r="D689" s="34" t="s">
        <v>1647</v>
      </c>
      <c r="E689" s="34" t="str">
        <f t="shared" si="10"/>
        <v>EMEA</v>
      </c>
    </row>
    <row r="690" spans="1:5" thickTop="1" thickBot="1" x14ac:dyDescent="0.25">
      <c r="A690" s="34" t="s">
        <v>1648</v>
      </c>
      <c r="B690" s="34" t="s">
        <v>1649</v>
      </c>
      <c r="C690" s="34" t="s">
        <v>106</v>
      </c>
      <c r="D690" s="34" t="s">
        <v>107</v>
      </c>
      <c r="E690" s="34" t="str">
        <f t="shared" si="10"/>
        <v>APAC</v>
      </c>
    </row>
    <row r="691" spans="1:5" thickTop="1" thickBot="1" x14ac:dyDescent="0.25">
      <c r="A691" s="34" t="s">
        <v>1650</v>
      </c>
      <c r="B691" s="34" t="s">
        <v>1651</v>
      </c>
      <c r="C691" s="34" t="s">
        <v>388</v>
      </c>
      <c r="D691" s="34" t="s">
        <v>389</v>
      </c>
      <c r="E691" s="34" t="str">
        <f t="shared" si="10"/>
        <v>APAC</v>
      </c>
    </row>
    <row r="692" spans="1:5" thickTop="1" thickBot="1" x14ac:dyDescent="0.25">
      <c r="A692" s="34" t="s">
        <v>1652</v>
      </c>
      <c r="B692" s="34" t="s">
        <v>1653</v>
      </c>
      <c r="C692" s="34" t="s">
        <v>388</v>
      </c>
      <c r="D692" s="34" t="s">
        <v>389</v>
      </c>
      <c r="E692" s="34" t="str">
        <f t="shared" si="10"/>
        <v>APAC</v>
      </c>
    </row>
    <row r="693" spans="1:5" thickTop="1" thickBot="1" x14ac:dyDescent="0.25">
      <c r="A693" s="34" t="s">
        <v>1654</v>
      </c>
      <c r="B693" s="34" t="s">
        <v>1655</v>
      </c>
      <c r="C693" s="34" t="s">
        <v>106</v>
      </c>
      <c r="D693" s="34" t="s">
        <v>107</v>
      </c>
      <c r="E693" s="34" t="str">
        <f t="shared" si="10"/>
        <v>APAC</v>
      </c>
    </row>
    <row r="694" spans="1:5" thickTop="1" thickBot="1" x14ac:dyDescent="0.25">
      <c r="A694" s="34" t="s">
        <v>1656</v>
      </c>
      <c r="B694" s="34" t="s">
        <v>1657</v>
      </c>
      <c r="C694" s="34" t="s">
        <v>1406</v>
      </c>
      <c r="D694" s="34" t="s">
        <v>1407</v>
      </c>
      <c r="E694" s="34" t="str">
        <f t="shared" si="10"/>
        <v>EMEA</v>
      </c>
    </row>
    <row r="695" spans="1:5" thickTop="1" thickBot="1" x14ac:dyDescent="0.25">
      <c r="A695" s="34" t="s">
        <v>1658</v>
      </c>
      <c r="B695" s="34" t="s">
        <v>1659</v>
      </c>
      <c r="C695" s="34" t="s">
        <v>134</v>
      </c>
      <c r="D695" s="34" t="s">
        <v>59</v>
      </c>
      <c r="E695" s="34" t="str">
        <f t="shared" si="10"/>
        <v>NAM</v>
      </c>
    </row>
    <row r="696" spans="1:5" thickTop="1" thickBot="1" x14ac:dyDescent="0.25">
      <c r="A696" s="34" t="s">
        <v>1660</v>
      </c>
      <c r="B696" s="34" t="s">
        <v>1661</v>
      </c>
      <c r="C696" s="34" t="s">
        <v>1662</v>
      </c>
      <c r="D696" s="34" t="s">
        <v>1663</v>
      </c>
      <c r="E696" s="34" t="str">
        <f t="shared" si="10"/>
        <v>LATAM</v>
      </c>
    </row>
    <row r="697" spans="1:5" thickTop="1" thickBot="1" x14ac:dyDescent="0.25">
      <c r="A697" s="34" t="s">
        <v>1664</v>
      </c>
      <c r="B697" s="34" t="s">
        <v>1665</v>
      </c>
      <c r="C697" s="34" t="s">
        <v>1666</v>
      </c>
      <c r="D697" s="34" t="s">
        <v>1667</v>
      </c>
      <c r="E697" s="34" t="str">
        <f t="shared" si="10"/>
        <v>LATAM</v>
      </c>
    </row>
    <row r="698" spans="1:5" thickTop="1" thickBot="1" x14ac:dyDescent="0.25">
      <c r="A698" s="34" t="s">
        <v>1668</v>
      </c>
      <c r="B698" s="34" t="s">
        <v>1669</v>
      </c>
      <c r="C698" s="34" t="s">
        <v>244</v>
      </c>
      <c r="D698" s="34" t="s">
        <v>245</v>
      </c>
      <c r="E698" s="34" t="str">
        <f t="shared" si="10"/>
        <v>APAC</v>
      </c>
    </row>
    <row r="699" spans="1:5" thickTop="1" thickBot="1" x14ac:dyDescent="0.25">
      <c r="A699" s="34" t="s">
        <v>1670</v>
      </c>
      <c r="B699" s="34" t="s">
        <v>1671</v>
      </c>
      <c r="C699" s="34" t="s">
        <v>340</v>
      </c>
      <c r="D699" s="34" t="s">
        <v>341</v>
      </c>
      <c r="E699" s="34" t="str">
        <f t="shared" si="10"/>
        <v>LATAM</v>
      </c>
    </row>
    <row r="700" spans="1:5" thickTop="1" thickBot="1" x14ac:dyDescent="0.25">
      <c r="A700" s="34" t="s">
        <v>1672</v>
      </c>
      <c r="B700" s="34" t="s">
        <v>1673</v>
      </c>
      <c r="C700" s="34" t="s">
        <v>134</v>
      </c>
      <c r="D700" s="34" t="s">
        <v>59</v>
      </c>
      <c r="E700" s="34" t="str">
        <f t="shared" si="10"/>
        <v>NAM</v>
      </c>
    </row>
    <row r="701" spans="1:5" thickTop="1" thickBot="1" x14ac:dyDescent="0.25">
      <c r="A701" s="34" t="s">
        <v>1674</v>
      </c>
      <c r="B701" s="34" t="s">
        <v>1675</v>
      </c>
      <c r="C701" s="34" t="s">
        <v>492</v>
      </c>
      <c r="D701" s="34" t="s">
        <v>493</v>
      </c>
      <c r="E701" s="34" t="str">
        <f t="shared" si="10"/>
        <v>LATAM</v>
      </c>
    </row>
    <row r="702" spans="1:5" thickTop="1" thickBot="1" x14ac:dyDescent="0.25">
      <c r="A702" s="34" t="s">
        <v>1676</v>
      </c>
      <c r="B702" s="34" t="s">
        <v>1677</v>
      </c>
      <c r="C702" s="34" t="s">
        <v>134</v>
      </c>
      <c r="D702" s="34" t="s">
        <v>59</v>
      </c>
      <c r="E702" s="34" t="str">
        <f t="shared" si="10"/>
        <v>NAM</v>
      </c>
    </row>
    <row r="703" spans="1:5" thickTop="1" thickBot="1" x14ac:dyDescent="0.25">
      <c r="A703" s="34" t="s">
        <v>1678</v>
      </c>
      <c r="B703" s="34" t="s">
        <v>1679</v>
      </c>
      <c r="C703" s="34" t="s">
        <v>917</v>
      </c>
      <c r="D703" s="34" t="s">
        <v>918</v>
      </c>
      <c r="E703" s="34" t="str">
        <f t="shared" si="10"/>
        <v>LATAM</v>
      </c>
    </row>
    <row r="704" spans="1:5" thickTop="1" thickBot="1" x14ac:dyDescent="0.25">
      <c r="A704" s="34" t="s">
        <v>1680</v>
      </c>
      <c r="B704" s="34" t="s">
        <v>1681</v>
      </c>
      <c r="C704" s="34" t="s">
        <v>150</v>
      </c>
      <c r="D704" s="34" t="s">
        <v>151</v>
      </c>
      <c r="E704" s="34" t="str">
        <f t="shared" si="10"/>
        <v>APAC</v>
      </c>
    </row>
    <row r="705" spans="1:5" thickTop="1" thickBot="1" x14ac:dyDescent="0.25">
      <c r="A705" s="34" t="s">
        <v>1682</v>
      </c>
      <c r="B705" s="34" t="s">
        <v>1683</v>
      </c>
      <c r="C705" s="34" t="s">
        <v>450</v>
      </c>
      <c r="D705" s="34" t="s">
        <v>451</v>
      </c>
      <c r="E705" s="34" t="str">
        <f t="shared" si="10"/>
        <v>EMEA</v>
      </c>
    </row>
    <row r="706" spans="1:5" thickTop="1" thickBot="1" x14ac:dyDescent="0.25">
      <c r="A706" s="34" t="s">
        <v>1684</v>
      </c>
      <c r="B706" s="34" t="s">
        <v>1685</v>
      </c>
      <c r="C706" s="34" t="s">
        <v>190</v>
      </c>
      <c r="D706" s="34" t="s">
        <v>191</v>
      </c>
      <c r="E706" s="34" t="str">
        <f t="shared" si="10"/>
        <v>LATAM</v>
      </c>
    </row>
    <row r="707" spans="1:5" thickTop="1" thickBot="1" x14ac:dyDescent="0.25">
      <c r="A707" s="34" t="s">
        <v>1686</v>
      </c>
      <c r="B707" s="34" t="s">
        <v>1687</v>
      </c>
      <c r="C707" s="34" t="s">
        <v>266</v>
      </c>
      <c r="D707" s="34" t="s">
        <v>61</v>
      </c>
      <c r="E707" s="34" t="str">
        <f t="shared" ref="E707:E770" si="11">VLOOKUP(C707,I:J,2,0)</f>
        <v>EMEA</v>
      </c>
    </row>
    <row r="708" spans="1:5" thickTop="1" thickBot="1" x14ac:dyDescent="0.25">
      <c r="A708" s="34" t="s">
        <v>1688</v>
      </c>
      <c r="B708" s="34" t="s">
        <v>1689</v>
      </c>
      <c r="C708" s="34" t="s">
        <v>647</v>
      </c>
      <c r="D708" s="34" t="s">
        <v>648</v>
      </c>
      <c r="E708" s="34" t="str">
        <f t="shared" si="11"/>
        <v>EMEA</v>
      </c>
    </row>
    <row r="709" spans="1:5" thickTop="1" thickBot="1" x14ac:dyDescent="0.25">
      <c r="A709" s="34" t="s">
        <v>1690</v>
      </c>
      <c r="B709" s="34" t="s">
        <v>1691</v>
      </c>
      <c r="C709" s="34" t="s">
        <v>134</v>
      </c>
      <c r="D709" s="34" t="s">
        <v>59</v>
      </c>
      <c r="E709" s="34" t="str">
        <f t="shared" si="11"/>
        <v>NAM</v>
      </c>
    </row>
    <row r="710" spans="1:5" thickTop="1" thickBot="1" x14ac:dyDescent="0.25">
      <c r="A710" s="34" t="s">
        <v>1692</v>
      </c>
      <c r="B710" s="34" t="s">
        <v>1693</v>
      </c>
      <c r="C710" s="34" t="s">
        <v>82</v>
      </c>
      <c r="D710" s="34" t="s">
        <v>83</v>
      </c>
      <c r="E710" s="34" t="str">
        <f t="shared" si="11"/>
        <v>EMEA</v>
      </c>
    </row>
    <row r="711" spans="1:5" thickTop="1" thickBot="1" x14ac:dyDescent="0.25">
      <c r="A711" s="34" t="s">
        <v>1694</v>
      </c>
      <c r="B711" s="34" t="s">
        <v>1695</v>
      </c>
      <c r="C711" s="34" t="s">
        <v>258</v>
      </c>
      <c r="D711" s="34" t="s">
        <v>259</v>
      </c>
      <c r="E711" s="34" t="str">
        <f t="shared" si="11"/>
        <v>APAC</v>
      </c>
    </row>
    <row r="712" spans="1:5" thickTop="1" thickBot="1" x14ac:dyDescent="0.25">
      <c r="A712" s="34" t="s">
        <v>1696</v>
      </c>
      <c r="B712" s="34" t="s">
        <v>1697</v>
      </c>
      <c r="C712" s="34" t="s">
        <v>467</v>
      </c>
      <c r="D712" s="34" t="s">
        <v>468</v>
      </c>
      <c r="E712" s="34" t="str">
        <f t="shared" si="11"/>
        <v>EMEA</v>
      </c>
    </row>
    <row r="713" spans="1:5" thickTop="1" thickBot="1" x14ac:dyDescent="0.25">
      <c r="A713" s="34" t="s">
        <v>1698</v>
      </c>
      <c r="B713" s="34" t="s">
        <v>1699</v>
      </c>
      <c r="C713" s="34" t="s">
        <v>190</v>
      </c>
      <c r="D713" s="34" t="s">
        <v>191</v>
      </c>
      <c r="E713" s="34" t="str">
        <f t="shared" si="11"/>
        <v>LATAM</v>
      </c>
    </row>
    <row r="714" spans="1:5" thickTop="1" thickBot="1" x14ac:dyDescent="0.25">
      <c r="A714" s="34" t="s">
        <v>1700</v>
      </c>
      <c r="B714" s="34" t="s">
        <v>1701</v>
      </c>
      <c r="C714" s="34" t="s">
        <v>588</v>
      </c>
      <c r="D714" s="34" t="s">
        <v>589</v>
      </c>
      <c r="E714" s="34" t="str">
        <f t="shared" si="11"/>
        <v>APAC</v>
      </c>
    </row>
    <row r="715" spans="1:5" thickTop="1" thickBot="1" x14ac:dyDescent="0.25">
      <c r="A715" s="34" t="s">
        <v>1702</v>
      </c>
      <c r="B715" s="34" t="s">
        <v>1703</v>
      </c>
      <c r="C715" s="34" t="s">
        <v>1704</v>
      </c>
      <c r="D715" s="34" t="s">
        <v>1705</v>
      </c>
      <c r="E715" s="34" t="str">
        <f t="shared" si="11"/>
        <v>APAC</v>
      </c>
    </row>
    <row r="716" spans="1:5" thickTop="1" thickBot="1" x14ac:dyDescent="0.25">
      <c r="A716" s="34" t="s">
        <v>1706</v>
      </c>
      <c r="B716" s="34" t="s">
        <v>1707</v>
      </c>
      <c r="C716" s="34" t="s">
        <v>150</v>
      </c>
      <c r="D716" s="34" t="s">
        <v>151</v>
      </c>
      <c r="E716" s="34" t="str">
        <f t="shared" si="11"/>
        <v>APAC</v>
      </c>
    </row>
    <row r="717" spans="1:5" thickTop="1" thickBot="1" x14ac:dyDescent="0.25">
      <c r="A717" s="34" t="s">
        <v>1708</v>
      </c>
      <c r="B717" s="34" t="s">
        <v>1709</v>
      </c>
      <c r="C717" s="34" t="s">
        <v>102</v>
      </c>
      <c r="D717" s="34" t="s">
        <v>103</v>
      </c>
      <c r="E717" s="34" t="str">
        <f t="shared" si="11"/>
        <v>EMEA</v>
      </c>
    </row>
    <row r="718" spans="1:5" thickTop="1" thickBot="1" x14ac:dyDescent="0.25">
      <c r="A718" s="34" t="s">
        <v>1710</v>
      </c>
      <c r="B718" s="34" t="s">
        <v>1711</v>
      </c>
      <c r="C718" s="34" t="s">
        <v>134</v>
      </c>
      <c r="D718" s="34" t="s">
        <v>59</v>
      </c>
      <c r="E718" s="34" t="str">
        <f t="shared" si="11"/>
        <v>NAM</v>
      </c>
    </row>
    <row r="719" spans="1:5" thickTop="1" thickBot="1" x14ac:dyDescent="0.25">
      <c r="A719" s="34" t="s">
        <v>1712</v>
      </c>
      <c r="B719" s="34" t="s">
        <v>1713</v>
      </c>
      <c r="C719" s="34" t="s">
        <v>244</v>
      </c>
      <c r="D719" s="34" t="s">
        <v>245</v>
      </c>
      <c r="E719" s="34" t="str">
        <f t="shared" si="11"/>
        <v>APAC</v>
      </c>
    </row>
    <row r="720" spans="1:5" thickTop="1" thickBot="1" x14ac:dyDescent="0.25">
      <c r="A720" s="34" t="s">
        <v>1714</v>
      </c>
      <c r="B720" s="34" t="s">
        <v>1715</v>
      </c>
      <c r="C720" s="34" t="s">
        <v>190</v>
      </c>
      <c r="D720" s="34" t="s">
        <v>191</v>
      </c>
      <c r="E720" s="34" t="str">
        <f t="shared" si="11"/>
        <v>LATAM</v>
      </c>
    </row>
    <row r="721" spans="1:5" thickTop="1" thickBot="1" x14ac:dyDescent="0.25">
      <c r="A721" s="34" t="s">
        <v>1716</v>
      </c>
      <c r="B721" s="34" t="s">
        <v>1717</v>
      </c>
      <c r="C721" s="34" t="s">
        <v>492</v>
      </c>
      <c r="D721" s="34" t="s">
        <v>493</v>
      </c>
      <c r="E721" s="34" t="str">
        <f t="shared" si="11"/>
        <v>LATAM</v>
      </c>
    </row>
    <row r="722" spans="1:5" thickTop="1" thickBot="1" x14ac:dyDescent="0.25">
      <c r="A722" s="34" t="s">
        <v>1718</v>
      </c>
      <c r="B722" s="34" t="s">
        <v>1719</v>
      </c>
      <c r="C722" s="34" t="s">
        <v>130</v>
      </c>
      <c r="D722" s="34" t="s">
        <v>131</v>
      </c>
      <c r="E722" s="34" t="str">
        <f t="shared" si="11"/>
        <v>EMEA</v>
      </c>
    </row>
    <row r="723" spans="1:5" thickTop="1" thickBot="1" x14ac:dyDescent="0.25">
      <c r="A723" s="34" t="s">
        <v>1720</v>
      </c>
      <c r="B723" s="34" t="s">
        <v>1721</v>
      </c>
      <c r="C723" s="34" t="s">
        <v>1722</v>
      </c>
      <c r="D723" s="34" t="s">
        <v>1723</v>
      </c>
      <c r="E723" s="34" t="str">
        <f t="shared" si="11"/>
        <v>LATAM</v>
      </c>
    </row>
    <row r="724" spans="1:5" thickTop="1" thickBot="1" x14ac:dyDescent="0.25">
      <c r="A724" s="34" t="s">
        <v>1724</v>
      </c>
      <c r="B724" s="34" t="s">
        <v>1725</v>
      </c>
      <c r="C724" s="34" t="s">
        <v>492</v>
      </c>
      <c r="D724" s="34" t="s">
        <v>493</v>
      </c>
      <c r="E724" s="34" t="str">
        <f t="shared" si="11"/>
        <v>LATAM</v>
      </c>
    </row>
    <row r="725" spans="1:5" thickTop="1" thickBot="1" x14ac:dyDescent="0.25">
      <c r="A725" s="34" t="s">
        <v>1726</v>
      </c>
      <c r="B725" s="34" t="s">
        <v>1727</v>
      </c>
      <c r="C725" s="34" t="s">
        <v>492</v>
      </c>
      <c r="D725" s="34" t="s">
        <v>493</v>
      </c>
      <c r="E725" s="34" t="str">
        <f t="shared" si="11"/>
        <v>LATAM</v>
      </c>
    </row>
    <row r="726" spans="1:5" thickTop="1" thickBot="1" x14ac:dyDescent="0.25">
      <c r="A726" s="34" t="s">
        <v>1728</v>
      </c>
      <c r="B726" s="34" t="s">
        <v>1729</v>
      </c>
      <c r="C726" s="34" t="s">
        <v>184</v>
      </c>
      <c r="D726" s="34" t="s">
        <v>185</v>
      </c>
      <c r="E726" s="34" t="str">
        <f t="shared" si="11"/>
        <v>LATAM</v>
      </c>
    </row>
    <row r="727" spans="1:5" thickTop="1" thickBot="1" x14ac:dyDescent="0.25">
      <c r="A727" s="34" t="s">
        <v>1730</v>
      </c>
      <c r="B727" s="34" t="s">
        <v>1731</v>
      </c>
      <c r="C727" s="34" t="s">
        <v>184</v>
      </c>
      <c r="D727" s="34" t="s">
        <v>185</v>
      </c>
      <c r="E727" s="34" t="str">
        <f t="shared" si="11"/>
        <v>LATAM</v>
      </c>
    </row>
    <row r="728" spans="1:5" thickTop="1" thickBot="1" x14ac:dyDescent="0.25">
      <c r="A728" s="34" t="s">
        <v>1732</v>
      </c>
      <c r="B728" s="34" t="s">
        <v>1733</v>
      </c>
      <c r="C728" s="34" t="s">
        <v>184</v>
      </c>
      <c r="D728" s="34" t="s">
        <v>185</v>
      </c>
      <c r="E728" s="34" t="str">
        <f t="shared" si="11"/>
        <v>LATAM</v>
      </c>
    </row>
    <row r="729" spans="1:5" thickTop="1" thickBot="1" x14ac:dyDescent="0.25">
      <c r="A729" s="34" t="s">
        <v>1734</v>
      </c>
      <c r="B729" s="34" t="s">
        <v>1735</v>
      </c>
      <c r="C729" s="34" t="s">
        <v>184</v>
      </c>
      <c r="D729" s="34" t="s">
        <v>185</v>
      </c>
      <c r="E729" s="34" t="str">
        <f t="shared" si="11"/>
        <v>LATAM</v>
      </c>
    </row>
    <row r="730" spans="1:5" thickTop="1" thickBot="1" x14ac:dyDescent="0.25">
      <c r="A730" s="34" t="s">
        <v>1736</v>
      </c>
      <c r="B730" s="34" t="s">
        <v>1737</v>
      </c>
      <c r="C730" s="34" t="s">
        <v>492</v>
      </c>
      <c r="D730" s="34" t="s">
        <v>493</v>
      </c>
      <c r="E730" s="34" t="str">
        <f t="shared" si="11"/>
        <v>LATAM</v>
      </c>
    </row>
    <row r="731" spans="1:5" thickTop="1" thickBot="1" x14ac:dyDescent="0.25">
      <c r="A731" s="34" t="s">
        <v>1738</v>
      </c>
      <c r="B731" s="34" t="s">
        <v>1739</v>
      </c>
      <c r="C731" s="34" t="s">
        <v>492</v>
      </c>
      <c r="D731" s="34" t="s">
        <v>493</v>
      </c>
      <c r="E731" s="34" t="str">
        <f t="shared" si="11"/>
        <v>LATAM</v>
      </c>
    </row>
    <row r="732" spans="1:5" thickTop="1" thickBot="1" x14ac:dyDescent="0.25">
      <c r="A732" s="34" t="s">
        <v>1740</v>
      </c>
      <c r="B732" s="34" t="s">
        <v>1741</v>
      </c>
      <c r="C732" s="34" t="s">
        <v>492</v>
      </c>
      <c r="D732" s="34" t="s">
        <v>493</v>
      </c>
      <c r="E732" s="34" t="str">
        <f t="shared" si="11"/>
        <v>LATAM</v>
      </c>
    </row>
    <row r="733" spans="1:5" thickTop="1" thickBot="1" x14ac:dyDescent="0.25">
      <c r="A733" s="34" t="s">
        <v>1742</v>
      </c>
      <c r="B733" s="34" t="s">
        <v>1743</v>
      </c>
      <c r="C733" s="34" t="s">
        <v>134</v>
      </c>
      <c r="D733" s="34" t="s">
        <v>59</v>
      </c>
      <c r="E733" s="34" t="str">
        <f t="shared" si="11"/>
        <v>NAM</v>
      </c>
    </row>
    <row r="734" spans="1:5" thickTop="1" thickBot="1" x14ac:dyDescent="0.25">
      <c r="A734" s="34" t="s">
        <v>1744</v>
      </c>
      <c r="B734" s="34" t="s">
        <v>1745</v>
      </c>
      <c r="C734" s="34" t="s">
        <v>134</v>
      </c>
      <c r="D734" s="34" t="s">
        <v>59</v>
      </c>
      <c r="E734" s="34" t="str">
        <f t="shared" si="11"/>
        <v>NAM</v>
      </c>
    </row>
    <row r="735" spans="1:5" thickTop="1" thickBot="1" x14ac:dyDescent="0.25">
      <c r="A735" s="34" t="s">
        <v>1746</v>
      </c>
      <c r="B735" s="34" t="s">
        <v>1747</v>
      </c>
      <c r="C735" s="34" t="s">
        <v>150</v>
      </c>
      <c r="D735" s="34" t="s">
        <v>151</v>
      </c>
      <c r="E735" s="34" t="str">
        <f t="shared" si="11"/>
        <v>APAC</v>
      </c>
    </row>
    <row r="736" spans="1:5" thickTop="1" thickBot="1" x14ac:dyDescent="0.25">
      <c r="A736" s="34" t="s">
        <v>1748</v>
      </c>
      <c r="B736" s="34" t="s">
        <v>1749</v>
      </c>
      <c r="C736" s="34" t="s">
        <v>130</v>
      </c>
      <c r="D736" s="34" t="s">
        <v>131</v>
      </c>
      <c r="E736" s="34" t="str">
        <f t="shared" si="11"/>
        <v>EMEA</v>
      </c>
    </row>
    <row r="737" spans="1:5" thickTop="1" thickBot="1" x14ac:dyDescent="0.25">
      <c r="A737" s="34" t="s">
        <v>1750</v>
      </c>
      <c r="B737" s="34" t="s">
        <v>1751</v>
      </c>
      <c r="C737" s="34" t="s">
        <v>134</v>
      </c>
      <c r="D737" s="34" t="s">
        <v>59</v>
      </c>
      <c r="E737" s="34" t="str">
        <f t="shared" si="11"/>
        <v>NAM</v>
      </c>
    </row>
    <row r="738" spans="1:5" thickTop="1" thickBot="1" x14ac:dyDescent="0.25">
      <c r="A738" s="34" t="s">
        <v>1752</v>
      </c>
      <c r="B738" s="34" t="s">
        <v>1753</v>
      </c>
      <c r="C738" s="34" t="s">
        <v>72</v>
      </c>
      <c r="D738" s="34" t="s">
        <v>73</v>
      </c>
      <c r="E738" s="34" t="str">
        <f t="shared" si="11"/>
        <v>EMEA</v>
      </c>
    </row>
    <row r="739" spans="1:5" thickTop="1" thickBot="1" x14ac:dyDescent="0.25">
      <c r="A739" s="34" t="s">
        <v>1754</v>
      </c>
      <c r="B739" s="34" t="s">
        <v>1755</v>
      </c>
      <c r="C739" s="34" t="s">
        <v>340</v>
      </c>
      <c r="D739" s="34" t="s">
        <v>341</v>
      </c>
      <c r="E739" s="34" t="str">
        <f t="shared" si="11"/>
        <v>LATAM</v>
      </c>
    </row>
    <row r="740" spans="1:5" thickTop="1" thickBot="1" x14ac:dyDescent="0.25">
      <c r="A740" s="34" t="s">
        <v>1756</v>
      </c>
      <c r="B740" s="34" t="s">
        <v>1757</v>
      </c>
      <c r="C740" s="34" t="s">
        <v>134</v>
      </c>
      <c r="D740" s="34" t="s">
        <v>59</v>
      </c>
      <c r="E740" s="34" t="str">
        <f t="shared" si="11"/>
        <v>NAM</v>
      </c>
    </row>
    <row r="741" spans="1:5" thickTop="1" thickBot="1" x14ac:dyDescent="0.25">
      <c r="A741" s="34" t="s">
        <v>1758</v>
      </c>
      <c r="B741" s="34" t="s">
        <v>1759</v>
      </c>
      <c r="C741" s="34" t="s">
        <v>134</v>
      </c>
      <c r="D741" s="34" t="s">
        <v>59</v>
      </c>
      <c r="E741" s="34" t="str">
        <f t="shared" si="11"/>
        <v>NAM</v>
      </c>
    </row>
    <row r="742" spans="1:5" thickTop="1" thickBot="1" x14ac:dyDescent="0.25">
      <c r="A742" s="34" t="s">
        <v>1760</v>
      </c>
      <c r="B742" s="34" t="s">
        <v>1761</v>
      </c>
      <c r="C742" s="34" t="s">
        <v>134</v>
      </c>
      <c r="D742" s="34" t="s">
        <v>59</v>
      </c>
      <c r="E742" s="34" t="str">
        <f t="shared" si="11"/>
        <v>NAM</v>
      </c>
    </row>
    <row r="743" spans="1:5" thickTop="1" thickBot="1" x14ac:dyDescent="0.25">
      <c r="A743" s="34" t="s">
        <v>1762</v>
      </c>
      <c r="B743" s="34" t="s">
        <v>1763</v>
      </c>
      <c r="C743" s="34" t="s">
        <v>612</v>
      </c>
      <c r="D743" s="34" t="s">
        <v>613</v>
      </c>
      <c r="E743" s="34" t="str">
        <f t="shared" si="11"/>
        <v>APAC</v>
      </c>
    </row>
    <row r="744" spans="1:5" thickTop="1" thickBot="1" x14ac:dyDescent="0.25">
      <c r="A744" s="34" t="s">
        <v>1764</v>
      </c>
      <c r="B744" s="34" t="s">
        <v>1765</v>
      </c>
      <c r="C744" s="34" t="s">
        <v>1604</v>
      </c>
      <c r="D744" s="34" t="s">
        <v>1605</v>
      </c>
      <c r="E744" s="34" t="e">
        <f t="shared" si="11"/>
        <v>#N/A</v>
      </c>
    </row>
    <row r="745" spans="1:5" thickTop="1" thickBot="1" x14ac:dyDescent="0.25">
      <c r="A745" s="34" t="s">
        <v>1766</v>
      </c>
      <c r="B745" s="34" t="s">
        <v>1767</v>
      </c>
      <c r="C745" s="34" t="s">
        <v>434</v>
      </c>
      <c r="D745" s="34" t="s">
        <v>435</v>
      </c>
      <c r="E745" s="34" t="str">
        <f t="shared" si="11"/>
        <v>APAC</v>
      </c>
    </row>
    <row r="746" spans="1:5" thickTop="1" thickBot="1" x14ac:dyDescent="0.25">
      <c r="A746" s="34" t="s">
        <v>1768</v>
      </c>
      <c r="B746" s="34" t="s">
        <v>1769</v>
      </c>
      <c r="C746" s="34" t="s">
        <v>622</v>
      </c>
      <c r="D746" s="34" t="s">
        <v>623</v>
      </c>
      <c r="E746" s="34" t="str">
        <f t="shared" si="11"/>
        <v>EMEA</v>
      </c>
    </row>
    <row r="747" spans="1:5" thickTop="1" thickBot="1" x14ac:dyDescent="0.25">
      <c r="A747" s="34" t="s">
        <v>1770</v>
      </c>
      <c r="B747" s="34" t="s">
        <v>1771</v>
      </c>
      <c r="C747" s="34" t="s">
        <v>1604</v>
      </c>
      <c r="D747" s="34" t="s">
        <v>1605</v>
      </c>
      <c r="E747" s="34" t="e">
        <f t="shared" si="11"/>
        <v>#N/A</v>
      </c>
    </row>
    <row r="748" spans="1:5" thickTop="1" thickBot="1" x14ac:dyDescent="0.25">
      <c r="A748" s="34" t="s">
        <v>1772</v>
      </c>
      <c r="B748" s="34" t="s">
        <v>179</v>
      </c>
      <c r="C748" s="34" t="s">
        <v>1406</v>
      </c>
      <c r="D748" s="34" t="s">
        <v>1407</v>
      </c>
      <c r="E748" s="34" t="str">
        <f t="shared" si="11"/>
        <v>EMEA</v>
      </c>
    </row>
    <row r="749" spans="1:5" thickTop="1" thickBot="1" x14ac:dyDescent="0.25">
      <c r="A749" s="34" t="s">
        <v>1773</v>
      </c>
      <c r="B749" s="34" t="s">
        <v>1774</v>
      </c>
      <c r="C749" s="34" t="s">
        <v>1775</v>
      </c>
      <c r="D749" s="34" t="s">
        <v>1776</v>
      </c>
      <c r="E749" s="34" t="str">
        <f t="shared" si="11"/>
        <v>EMEA</v>
      </c>
    </row>
    <row r="750" spans="1:5" thickTop="1" thickBot="1" x14ac:dyDescent="0.25">
      <c r="A750" s="34" t="s">
        <v>1777</v>
      </c>
      <c r="B750" s="34" t="s">
        <v>1778</v>
      </c>
      <c r="C750" s="34" t="s">
        <v>1392</v>
      </c>
      <c r="D750" s="34" t="s">
        <v>1393</v>
      </c>
      <c r="E750" s="34" t="str">
        <f t="shared" si="11"/>
        <v>APAC</v>
      </c>
    </row>
    <row r="751" spans="1:5" thickTop="1" thickBot="1" x14ac:dyDescent="0.25">
      <c r="A751" s="34" t="s">
        <v>1779</v>
      </c>
      <c r="B751" s="34" t="s">
        <v>1780</v>
      </c>
      <c r="C751" s="34" t="s">
        <v>266</v>
      </c>
      <c r="D751" s="34" t="s">
        <v>61</v>
      </c>
      <c r="E751" s="34" t="str">
        <f t="shared" si="11"/>
        <v>EMEA</v>
      </c>
    </row>
    <row r="752" spans="1:5" thickTop="1" thickBot="1" x14ac:dyDescent="0.25">
      <c r="A752" s="34" t="s">
        <v>1781</v>
      </c>
      <c r="B752" s="34" t="s">
        <v>1782</v>
      </c>
      <c r="C752" s="34" t="s">
        <v>1783</v>
      </c>
      <c r="D752" s="34" t="s">
        <v>1784</v>
      </c>
      <c r="E752" s="34" t="str">
        <f t="shared" si="11"/>
        <v>EMEA</v>
      </c>
    </row>
    <row r="753" spans="1:5" thickTop="1" thickBot="1" x14ac:dyDescent="0.25">
      <c r="A753" s="34" t="s">
        <v>1785</v>
      </c>
      <c r="B753" s="34" t="s">
        <v>1786</v>
      </c>
      <c r="C753" s="34" t="s">
        <v>237</v>
      </c>
      <c r="D753" s="34" t="s">
        <v>238</v>
      </c>
      <c r="E753" s="34" t="str">
        <f t="shared" si="11"/>
        <v>APAC</v>
      </c>
    </row>
    <row r="754" spans="1:5" thickTop="1" thickBot="1" x14ac:dyDescent="0.25">
      <c r="A754" s="34" t="s">
        <v>1787</v>
      </c>
      <c r="B754" s="34" t="s">
        <v>1788</v>
      </c>
      <c r="C754" s="34" t="s">
        <v>1490</v>
      </c>
      <c r="D754" s="34" t="s">
        <v>1491</v>
      </c>
      <c r="E754" s="34" t="str">
        <f t="shared" si="11"/>
        <v>EMEA</v>
      </c>
    </row>
    <row r="755" spans="1:5" thickTop="1" thickBot="1" x14ac:dyDescent="0.25">
      <c r="A755" s="34" t="s">
        <v>1789</v>
      </c>
      <c r="B755" s="34" t="s">
        <v>1790</v>
      </c>
      <c r="C755" s="34" t="s">
        <v>150</v>
      </c>
      <c r="D755" s="34" t="s">
        <v>151</v>
      </c>
      <c r="E755" s="34" t="str">
        <f t="shared" si="11"/>
        <v>APAC</v>
      </c>
    </row>
    <row r="756" spans="1:5" thickTop="1" thickBot="1" x14ac:dyDescent="0.25">
      <c r="A756" s="34" t="s">
        <v>1791</v>
      </c>
      <c r="B756" s="34" t="s">
        <v>136</v>
      </c>
      <c r="C756" s="34" t="s">
        <v>134</v>
      </c>
      <c r="D756" s="34" t="s">
        <v>59</v>
      </c>
      <c r="E756" s="34" t="str">
        <f t="shared" si="11"/>
        <v>NAM</v>
      </c>
    </row>
    <row r="757" spans="1:5" thickTop="1" thickBot="1" x14ac:dyDescent="0.25">
      <c r="A757" s="34" t="s">
        <v>1792</v>
      </c>
      <c r="B757" s="34" t="s">
        <v>1793</v>
      </c>
      <c r="C757" s="34" t="s">
        <v>134</v>
      </c>
      <c r="D757" s="34" t="s">
        <v>59</v>
      </c>
      <c r="E757" s="34" t="str">
        <f t="shared" si="11"/>
        <v>NAM</v>
      </c>
    </row>
    <row r="758" spans="1:5" thickTop="1" thickBot="1" x14ac:dyDescent="0.25">
      <c r="A758" s="34" t="s">
        <v>1794</v>
      </c>
      <c r="B758" s="34" t="s">
        <v>1795</v>
      </c>
      <c r="C758" s="34" t="s">
        <v>68</v>
      </c>
      <c r="D758" s="34" t="s">
        <v>69</v>
      </c>
      <c r="E758" s="34" t="str">
        <f t="shared" si="11"/>
        <v>NAM</v>
      </c>
    </row>
    <row r="759" spans="1:5" thickTop="1" thickBot="1" x14ac:dyDescent="0.25">
      <c r="A759" s="34" t="s">
        <v>1796</v>
      </c>
      <c r="B759" s="34" t="s">
        <v>1797</v>
      </c>
      <c r="C759" s="34" t="s">
        <v>150</v>
      </c>
      <c r="D759" s="34" t="s">
        <v>151</v>
      </c>
      <c r="E759" s="34" t="str">
        <f t="shared" si="11"/>
        <v>APAC</v>
      </c>
    </row>
    <row r="760" spans="1:5" thickTop="1" thickBot="1" x14ac:dyDescent="0.25">
      <c r="A760" s="34" t="s">
        <v>1798</v>
      </c>
      <c r="B760" s="34" t="s">
        <v>1799</v>
      </c>
      <c r="C760" s="34" t="s">
        <v>150</v>
      </c>
      <c r="D760" s="34" t="s">
        <v>151</v>
      </c>
      <c r="E760" s="34" t="str">
        <f t="shared" si="11"/>
        <v>APAC</v>
      </c>
    </row>
    <row r="761" spans="1:5" thickTop="1" thickBot="1" x14ac:dyDescent="0.25">
      <c r="A761" s="34" t="s">
        <v>1800</v>
      </c>
      <c r="B761" s="34" t="s">
        <v>1801</v>
      </c>
      <c r="C761" s="34" t="s">
        <v>208</v>
      </c>
      <c r="D761" s="34" t="s">
        <v>209</v>
      </c>
      <c r="E761" s="34" t="str">
        <f t="shared" si="11"/>
        <v>EMEA</v>
      </c>
    </row>
    <row r="762" spans="1:5" thickTop="1" thickBot="1" x14ac:dyDescent="0.25">
      <c r="A762" s="34" t="s">
        <v>1802</v>
      </c>
      <c r="B762" s="34" t="s">
        <v>1803</v>
      </c>
      <c r="C762" s="34" t="s">
        <v>231</v>
      </c>
      <c r="D762" s="34" t="s">
        <v>232</v>
      </c>
      <c r="E762" s="34" t="str">
        <f t="shared" si="11"/>
        <v>EMEA</v>
      </c>
    </row>
    <row r="763" spans="1:5" thickTop="1" thickBot="1" x14ac:dyDescent="0.25">
      <c r="A763" s="34" t="s">
        <v>1804</v>
      </c>
      <c r="B763" s="34" t="s">
        <v>1805</v>
      </c>
      <c r="C763" s="34" t="s">
        <v>237</v>
      </c>
      <c r="D763" s="34" t="s">
        <v>238</v>
      </c>
      <c r="E763" s="34" t="str">
        <f t="shared" si="11"/>
        <v>APAC</v>
      </c>
    </row>
    <row r="764" spans="1:5" thickTop="1" thickBot="1" x14ac:dyDescent="0.25">
      <c r="A764" s="34" t="s">
        <v>1806</v>
      </c>
      <c r="B764" s="34" t="s">
        <v>1044</v>
      </c>
      <c r="C764" s="34" t="s">
        <v>134</v>
      </c>
      <c r="D764" s="34" t="s">
        <v>59</v>
      </c>
      <c r="E764" s="34" t="str">
        <f t="shared" si="11"/>
        <v>NAM</v>
      </c>
    </row>
    <row r="765" spans="1:5" thickTop="1" thickBot="1" x14ac:dyDescent="0.25">
      <c r="A765" s="34" t="s">
        <v>1807</v>
      </c>
      <c r="B765" s="34" t="s">
        <v>1808</v>
      </c>
      <c r="C765" s="34" t="s">
        <v>134</v>
      </c>
      <c r="D765" s="34" t="s">
        <v>59</v>
      </c>
      <c r="E765" s="34" t="str">
        <f t="shared" si="11"/>
        <v>NAM</v>
      </c>
    </row>
    <row r="766" spans="1:5" thickTop="1" thickBot="1" x14ac:dyDescent="0.25">
      <c r="A766" s="34" t="s">
        <v>1809</v>
      </c>
      <c r="B766" s="34" t="s">
        <v>1810</v>
      </c>
      <c r="C766" s="34" t="s">
        <v>1388</v>
      </c>
      <c r="D766" s="34" t="s">
        <v>1389</v>
      </c>
      <c r="E766" s="34" t="str">
        <f t="shared" si="11"/>
        <v>EMEA</v>
      </c>
    </row>
    <row r="767" spans="1:5" thickTop="1" thickBot="1" x14ac:dyDescent="0.25">
      <c r="A767" s="34" t="s">
        <v>1811</v>
      </c>
      <c r="B767" s="34" t="s">
        <v>1812</v>
      </c>
      <c r="C767" s="34" t="s">
        <v>82</v>
      </c>
      <c r="D767" s="34" t="s">
        <v>83</v>
      </c>
      <c r="E767" s="34" t="str">
        <f t="shared" si="11"/>
        <v>EMEA</v>
      </c>
    </row>
    <row r="768" spans="1:5" thickTop="1" thickBot="1" x14ac:dyDescent="0.25">
      <c r="A768" s="34" t="s">
        <v>1813</v>
      </c>
      <c r="B768" s="34" t="s">
        <v>1814</v>
      </c>
      <c r="C768" s="34" t="s">
        <v>1815</v>
      </c>
      <c r="D768" s="34" t="s">
        <v>1816</v>
      </c>
      <c r="E768" s="34" t="str">
        <f t="shared" si="11"/>
        <v>APAC</v>
      </c>
    </row>
    <row r="769" spans="1:5" thickTop="1" thickBot="1" x14ac:dyDescent="0.25">
      <c r="A769" s="34" t="s">
        <v>1817</v>
      </c>
      <c r="B769" s="34" t="s">
        <v>1818</v>
      </c>
      <c r="C769" s="34" t="s">
        <v>735</v>
      </c>
      <c r="D769" s="34" t="s">
        <v>736</v>
      </c>
      <c r="E769" s="34" t="str">
        <f t="shared" si="11"/>
        <v>APAC</v>
      </c>
    </row>
    <row r="770" spans="1:5" thickTop="1" thickBot="1" x14ac:dyDescent="0.25">
      <c r="A770" s="34" t="s">
        <v>1819</v>
      </c>
      <c r="B770" s="34" t="s">
        <v>1820</v>
      </c>
      <c r="C770" s="34" t="s">
        <v>134</v>
      </c>
      <c r="D770" s="34" t="s">
        <v>59</v>
      </c>
      <c r="E770" s="34" t="str">
        <f t="shared" si="11"/>
        <v>NAM</v>
      </c>
    </row>
    <row r="771" spans="1:5" thickTop="1" thickBot="1" x14ac:dyDescent="0.25">
      <c r="A771" s="34" t="s">
        <v>1821</v>
      </c>
      <c r="B771" s="34" t="s">
        <v>1822</v>
      </c>
      <c r="C771" s="34" t="s">
        <v>134</v>
      </c>
      <c r="D771" s="34" t="s">
        <v>59</v>
      </c>
      <c r="E771" s="34" t="str">
        <f t="shared" ref="E771:E834" si="12">VLOOKUP(C771,I:J,2,0)</f>
        <v>NAM</v>
      </c>
    </row>
    <row r="772" spans="1:5" thickTop="1" thickBot="1" x14ac:dyDescent="0.25">
      <c r="A772" s="34" t="s">
        <v>1823</v>
      </c>
      <c r="B772" s="34" t="s">
        <v>1824</v>
      </c>
      <c r="C772" s="34" t="s">
        <v>237</v>
      </c>
      <c r="D772" s="34" t="s">
        <v>238</v>
      </c>
      <c r="E772" s="34" t="str">
        <f t="shared" si="12"/>
        <v>APAC</v>
      </c>
    </row>
    <row r="773" spans="1:5" thickTop="1" thickBot="1" x14ac:dyDescent="0.25">
      <c r="A773" s="34" t="s">
        <v>1825</v>
      </c>
      <c r="B773" s="34" t="s">
        <v>1826</v>
      </c>
      <c r="C773" s="34" t="s">
        <v>1827</v>
      </c>
      <c r="D773" s="34" t="s">
        <v>1828</v>
      </c>
      <c r="E773" s="34" t="str">
        <f t="shared" si="12"/>
        <v>EMEA</v>
      </c>
    </row>
    <row r="774" spans="1:5" thickTop="1" thickBot="1" x14ac:dyDescent="0.25">
      <c r="A774" s="34" t="s">
        <v>1829</v>
      </c>
      <c r="B774" s="34" t="s">
        <v>1830</v>
      </c>
      <c r="C774" s="34" t="s">
        <v>244</v>
      </c>
      <c r="D774" s="34" t="s">
        <v>245</v>
      </c>
      <c r="E774" s="34" t="str">
        <f t="shared" si="12"/>
        <v>APAC</v>
      </c>
    </row>
    <row r="775" spans="1:5" thickTop="1" thickBot="1" x14ac:dyDescent="0.25">
      <c r="A775" s="34" t="s">
        <v>1831</v>
      </c>
      <c r="B775" s="34" t="s">
        <v>1832</v>
      </c>
      <c r="C775" s="34" t="s">
        <v>237</v>
      </c>
      <c r="D775" s="34" t="s">
        <v>238</v>
      </c>
      <c r="E775" s="34" t="str">
        <f t="shared" si="12"/>
        <v>APAC</v>
      </c>
    </row>
    <row r="776" spans="1:5" thickTop="1" thickBot="1" x14ac:dyDescent="0.25">
      <c r="A776" s="34" t="s">
        <v>1833</v>
      </c>
      <c r="B776" s="34" t="s">
        <v>1834</v>
      </c>
      <c r="C776" s="34" t="s">
        <v>1835</v>
      </c>
      <c r="D776" s="34" t="s">
        <v>238</v>
      </c>
      <c r="E776" s="34" t="e">
        <f t="shared" si="12"/>
        <v>#N/A</v>
      </c>
    </row>
    <row r="777" spans="1:5" thickTop="1" thickBot="1" x14ac:dyDescent="0.25">
      <c r="A777" s="34" t="s">
        <v>1836</v>
      </c>
      <c r="B777" s="34" t="s">
        <v>1837</v>
      </c>
      <c r="C777" s="34" t="s">
        <v>180</v>
      </c>
      <c r="D777" s="34" t="s">
        <v>181</v>
      </c>
      <c r="E777" s="34" t="str">
        <f t="shared" si="12"/>
        <v>EMEA</v>
      </c>
    </row>
    <row r="778" spans="1:5" thickTop="1" thickBot="1" x14ac:dyDescent="0.25">
      <c r="A778" s="34" t="s">
        <v>1838</v>
      </c>
      <c r="B778" s="34" t="s">
        <v>1839</v>
      </c>
      <c r="C778" s="34" t="s">
        <v>134</v>
      </c>
      <c r="D778" s="34" t="s">
        <v>59</v>
      </c>
      <c r="E778" s="34" t="str">
        <f t="shared" si="12"/>
        <v>NAM</v>
      </c>
    </row>
    <row r="779" spans="1:5" thickTop="1" thickBot="1" x14ac:dyDescent="0.25">
      <c r="A779" s="34" t="s">
        <v>1840</v>
      </c>
      <c r="B779" s="34" t="s">
        <v>1841</v>
      </c>
      <c r="C779" s="34" t="s">
        <v>972</v>
      </c>
      <c r="D779" s="34" t="s">
        <v>973</v>
      </c>
      <c r="E779" s="34" t="str">
        <f t="shared" si="12"/>
        <v>LATAM</v>
      </c>
    </row>
    <row r="780" spans="1:5" thickTop="1" thickBot="1" x14ac:dyDescent="0.25">
      <c r="A780" s="34" t="s">
        <v>1842</v>
      </c>
      <c r="B780" s="34" t="s">
        <v>1843</v>
      </c>
      <c r="C780" s="34" t="s">
        <v>492</v>
      </c>
      <c r="D780" s="34" t="s">
        <v>493</v>
      </c>
      <c r="E780" s="34" t="str">
        <f t="shared" si="12"/>
        <v>LATAM</v>
      </c>
    </row>
    <row r="781" spans="1:5" thickTop="1" thickBot="1" x14ac:dyDescent="0.25">
      <c r="A781" s="34" t="s">
        <v>1844</v>
      </c>
      <c r="B781" s="34" t="s">
        <v>1845</v>
      </c>
      <c r="C781" s="34" t="s">
        <v>106</v>
      </c>
      <c r="D781" s="34" t="s">
        <v>107</v>
      </c>
      <c r="E781" s="34" t="str">
        <f t="shared" si="12"/>
        <v>APAC</v>
      </c>
    </row>
    <row r="782" spans="1:5" thickTop="1" thickBot="1" x14ac:dyDescent="0.25">
      <c r="A782" s="34" t="s">
        <v>1846</v>
      </c>
      <c r="B782" s="34" t="s">
        <v>1847</v>
      </c>
      <c r="C782" s="34" t="s">
        <v>134</v>
      </c>
      <c r="D782" s="34" t="s">
        <v>59</v>
      </c>
      <c r="E782" s="34" t="str">
        <f t="shared" si="12"/>
        <v>NAM</v>
      </c>
    </row>
    <row r="783" spans="1:5" thickTop="1" thickBot="1" x14ac:dyDescent="0.25">
      <c r="A783" s="34" t="s">
        <v>1848</v>
      </c>
      <c r="B783" s="34" t="s">
        <v>1849</v>
      </c>
      <c r="C783" s="34" t="s">
        <v>1662</v>
      </c>
      <c r="D783" s="34" t="s">
        <v>1663</v>
      </c>
      <c r="E783" s="34" t="str">
        <f t="shared" si="12"/>
        <v>LATAM</v>
      </c>
    </row>
    <row r="784" spans="1:5" thickTop="1" thickBot="1" x14ac:dyDescent="0.25">
      <c r="A784" s="34" t="s">
        <v>1850</v>
      </c>
      <c r="B784" s="34" t="s">
        <v>1851</v>
      </c>
      <c r="C784" s="34" t="s">
        <v>612</v>
      </c>
      <c r="D784" s="34" t="s">
        <v>613</v>
      </c>
      <c r="E784" s="34" t="str">
        <f t="shared" si="12"/>
        <v>APAC</v>
      </c>
    </row>
    <row r="785" spans="1:5" thickTop="1" thickBot="1" x14ac:dyDescent="0.25">
      <c r="A785" s="34" t="s">
        <v>1852</v>
      </c>
      <c r="B785" s="34" t="s">
        <v>1853</v>
      </c>
      <c r="C785" s="34" t="s">
        <v>72</v>
      </c>
      <c r="D785" s="34" t="s">
        <v>73</v>
      </c>
      <c r="E785" s="34" t="str">
        <f t="shared" si="12"/>
        <v>EMEA</v>
      </c>
    </row>
    <row r="786" spans="1:5" thickTop="1" thickBot="1" x14ac:dyDescent="0.25">
      <c r="A786" s="34" t="s">
        <v>1854</v>
      </c>
      <c r="B786" s="34" t="s">
        <v>1855</v>
      </c>
      <c r="C786" s="34" t="s">
        <v>134</v>
      </c>
      <c r="D786" s="34" t="s">
        <v>59</v>
      </c>
      <c r="E786" s="34" t="str">
        <f t="shared" si="12"/>
        <v>NAM</v>
      </c>
    </row>
    <row r="787" spans="1:5" thickTop="1" thickBot="1" x14ac:dyDescent="0.25">
      <c r="A787" s="34" t="s">
        <v>1856</v>
      </c>
      <c r="B787" s="34" t="s">
        <v>1857</v>
      </c>
      <c r="C787" s="34" t="s">
        <v>626</v>
      </c>
      <c r="D787" s="34" t="s">
        <v>627</v>
      </c>
      <c r="E787" s="34" t="str">
        <f t="shared" si="12"/>
        <v>EMEA</v>
      </c>
    </row>
    <row r="788" spans="1:5" thickTop="1" thickBot="1" x14ac:dyDescent="0.25">
      <c r="A788" s="34" t="s">
        <v>1858</v>
      </c>
      <c r="B788" s="34" t="s">
        <v>1859</v>
      </c>
      <c r="C788" s="34" t="s">
        <v>150</v>
      </c>
      <c r="D788" s="34" t="s">
        <v>151</v>
      </c>
      <c r="E788" s="34" t="str">
        <f t="shared" si="12"/>
        <v>APAC</v>
      </c>
    </row>
    <row r="789" spans="1:5" thickTop="1" thickBot="1" x14ac:dyDescent="0.25">
      <c r="A789" s="34" t="s">
        <v>1860</v>
      </c>
      <c r="B789" s="34" t="s">
        <v>1861</v>
      </c>
      <c r="C789" s="34" t="s">
        <v>678</v>
      </c>
      <c r="D789" s="34" t="s">
        <v>679</v>
      </c>
      <c r="E789" s="34" t="str">
        <f t="shared" si="12"/>
        <v>EMEA</v>
      </c>
    </row>
    <row r="790" spans="1:5" thickTop="1" thickBot="1" x14ac:dyDescent="0.25">
      <c r="A790" s="34" t="s">
        <v>1862</v>
      </c>
      <c r="B790" s="34" t="s">
        <v>1863</v>
      </c>
      <c r="C790" s="34" t="s">
        <v>134</v>
      </c>
      <c r="D790" s="34" t="s">
        <v>59</v>
      </c>
      <c r="E790" s="34" t="str">
        <f t="shared" si="12"/>
        <v>NAM</v>
      </c>
    </row>
    <row r="791" spans="1:5" thickTop="1" thickBot="1" x14ac:dyDescent="0.25">
      <c r="A791" s="34" t="s">
        <v>1864</v>
      </c>
      <c r="B791" s="34" t="s">
        <v>1865</v>
      </c>
      <c r="C791" s="34" t="s">
        <v>68</v>
      </c>
      <c r="D791" s="34" t="s">
        <v>69</v>
      </c>
      <c r="E791" s="34" t="str">
        <f t="shared" si="12"/>
        <v>NAM</v>
      </c>
    </row>
    <row r="792" spans="1:5" thickTop="1" thickBot="1" x14ac:dyDescent="0.25">
      <c r="A792" s="34" t="s">
        <v>1866</v>
      </c>
      <c r="B792" s="34" t="s">
        <v>1867</v>
      </c>
      <c r="C792" s="34" t="s">
        <v>134</v>
      </c>
      <c r="D792" s="34" t="s">
        <v>59</v>
      </c>
      <c r="E792" s="34" t="str">
        <f t="shared" si="12"/>
        <v>NAM</v>
      </c>
    </row>
    <row r="793" spans="1:5" thickTop="1" thickBot="1" x14ac:dyDescent="0.25">
      <c r="A793" s="34" t="s">
        <v>1868</v>
      </c>
      <c r="B793" s="34" t="s">
        <v>1869</v>
      </c>
      <c r="C793" s="34" t="s">
        <v>68</v>
      </c>
      <c r="D793" s="34" t="s">
        <v>69</v>
      </c>
      <c r="E793" s="34" t="str">
        <f t="shared" si="12"/>
        <v>NAM</v>
      </c>
    </row>
    <row r="794" spans="1:5" thickTop="1" thickBot="1" x14ac:dyDescent="0.25">
      <c r="A794" s="34" t="s">
        <v>1870</v>
      </c>
      <c r="B794" s="34" t="s">
        <v>1871</v>
      </c>
      <c r="C794" s="34" t="s">
        <v>134</v>
      </c>
      <c r="D794" s="34" t="s">
        <v>59</v>
      </c>
      <c r="E794" s="34" t="str">
        <f t="shared" si="12"/>
        <v>NAM</v>
      </c>
    </row>
    <row r="795" spans="1:5" thickTop="1" thickBot="1" x14ac:dyDescent="0.25">
      <c r="A795" s="34" t="s">
        <v>1872</v>
      </c>
      <c r="B795" s="34" t="s">
        <v>1873</v>
      </c>
      <c r="C795" s="34" t="s">
        <v>134</v>
      </c>
      <c r="D795" s="34" t="s">
        <v>59</v>
      </c>
      <c r="E795" s="34" t="str">
        <f t="shared" si="12"/>
        <v>NAM</v>
      </c>
    </row>
    <row r="796" spans="1:5" thickTop="1" thickBot="1" x14ac:dyDescent="0.25">
      <c r="A796" s="34" t="s">
        <v>1874</v>
      </c>
      <c r="B796" s="34" t="s">
        <v>1875</v>
      </c>
      <c r="C796" s="34" t="s">
        <v>134</v>
      </c>
      <c r="D796" s="34" t="s">
        <v>59</v>
      </c>
      <c r="E796" s="34" t="str">
        <f t="shared" si="12"/>
        <v>NAM</v>
      </c>
    </row>
    <row r="797" spans="1:5" thickTop="1" thickBot="1" x14ac:dyDescent="0.25">
      <c r="A797" s="34" t="s">
        <v>1876</v>
      </c>
      <c r="B797" s="34" t="s">
        <v>1877</v>
      </c>
      <c r="C797" s="34" t="s">
        <v>134</v>
      </c>
      <c r="D797" s="34" t="s">
        <v>59</v>
      </c>
      <c r="E797" s="34" t="str">
        <f t="shared" si="12"/>
        <v>NAM</v>
      </c>
    </row>
    <row r="798" spans="1:5" thickTop="1" thickBot="1" x14ac:dyDescent="0.25">
      <c r="A798" s="34" t="s">
        <v>1878</v>
      </c>
      <c r="B798" s="34" t="s">
        <v>1879</v>
      </c>
      <c r="C798" s="34" t="s">
        <v>134</v>
      </c>
      <c r="D798" s="34" t="s">
        <v>59</v>
      </c>
      <c r="E798" s="34" t="str">
        <f t="shared" si="12"/>
        <v>NAM</v>
      </c>
    </row>
    <row r="799" spans="1:5" thickTop="1" thickBot="1" x14ac:dyDescent="0.25">
      <c r="A799" s="34" t="s">
        <v>1880</v>
      </c>
      <c r="B799" s="34" t="s">
        <v>1881</v>
      </c>
      <c r="C799" s="34" t="s">
        <v>68</v>
      </c>
      <c r="D799" s="34" t="s">
        <v>69</v>
      </c>
      <c r="E799" s="34" t="str">
        <f t="shared" si="12"/>
        <v>NAM</v>
      </c>
    </row>
    <row r="800" spans="1:5" thickTop="1" thickBot="1" x14ac:dyDescent="0.25">
      <c r="A800" s="34" t="s">
        <v>1882</v>
      </c>
      <c r="B800" s="34" t="s">
        <v>1883</v>
      </c>
      <c r="C800" s="34" t="s">
        <v>134</v>
      </c>
      <c r="D800" s="34" t="s">
        <v>59</v>
      </c>
      <c r="E800" s="34" t="str">
        <f t="shared" si="12"/>
        <v>NAM</v>
      </c>
    </row>
    <row r="801" spans="1:5" thickTop="1" thickBot="1" x14ac:dyDescent="0.25">
      <c r="A801" s="34" t="s">
        <v>1884</v>
      </c>
      <c r="B801" s="34" t="s">
        <v>1885</v>
      </c>
      <c r="C801" s="34" t="s">
        <v>134</v>
      </c>
      <c r="D801" s="34" t="s">
        <v>59</v>
      </c>
      <c r="E801" s="34" t="str">
        <f t="shared" si="12"/>
        <v>NAM</v>
      </c>
    </row>
    <row r="802" spans="1:5" thickTop="1" thickBot="1" x14ac:dyDescent="0.25">
      <c r="A802" s="34" t="s">
        <v>1886</v>
      </c>
      <c r="B802" s="34" t="s">
        <v>1887</v>
      </c>
      <c r="C802" s="34" t="s">
        <v>231</v>
      </c>
      <c r="D802" s="34" t="s">
        <v>232</v>
      </c>
      <c r="E802" s="34" t="str">
        <f t="shared" si="12"/>
        <v>EMEA</v>
      </c>
    </row>
    <row r="803" spans="1:5" thickTop="1" thickBot="1" x14ac:dyDescent="0.25">
      <c r="A803" s="34" t="s">
        <v>1888</v>
      </c>
      <c r="B803" s="34" t="s">
        <v>1889</v>
      </c>
      <c r="C803" s="34" t="s">
        <v>134</v>
      </c>
      <c r="D803" s="34" t="s">
        <v>59</v>
      </c>
      <c r="E803" s="34" t="str">
        <f t="shared" si="12"/>
        <v>NAM</v>
      </c>
    </row>
    <row r="804" spans="1:5" thickTop="1" thickBot="1" x14ac:dyDescent="0.25">
      <c r="A804" s="34" t="s">
        <v>1890</v>
      </c>
      <c r="B804" s="34" t="s">
        <v>1891</v>
      </c>
      <c r="C804" s="34" t="s">
        <v>134</v>
      </c>
      <c r="D804" s="34" t="s">
        <v>59</v>
      </c>
      <c r="E804" s="34" t="str">
        <f t="shared" si="12"/>
        <v>NAM</v>
      </c>
    </row>
    <row r="805" spans="1:5" thickTop="1" thickBot="1" x14ac:dyDescent="0.25">
      <c r="A805" s="34" t="s">
        <v>1892</v>
      </c>
      <c r="B805" s="34" t="s">
        <v>1893</v>
      </c>
      <c r="C805" s="34" t="s">
        <v>150</v>
      </c>
      <c r="D805" s="34" t="s">
        <v>151</v>
      </c>
      <c r="E805" s="34" t="str">
        <f t="shared" si="12"/>
        <v>APAC</v>
      </c>
    </row>
    <row r="806" spans="1:5" thickTop="1" thickBot="1" x14ac:dyDescent="0.25">
      <c r="A806" s="34" t="s">
        <v>1894</v>
      </c>
      <c r="B806" s="34" t="s">
        <v>1895</v>
      </c>
      <c r="C806" s="34" t="s">
        <v>134</v>
      </c>
      <c r="D806" s="34" t="s">
        <v>59</v>
      </c>
      <c r="E806" s="34" t="str">
        <f t="shared" si="12"/>
        <v>NAM</v>
      </c>
    </row>
    <row r="807" spans="1:5" thickTop="1" thickBot="1" x14ac:dyDescent="0.25">
      <c r="A807" s="34" t="s">
        <v>1896</v>
      </c>
      <c r="B807" s="34" t="s">
        <v>1897</v>
      </c>
      <c r="C807" s="34" t="s">
        <v>150</v>
      </c>
      <c r="D807" s="34" t="s">
        <v>151</v>
      </c>
      <c r="E807" s="34" t="str">
        <f t="shared" si="12"/>
        <v>APAC</v>
      </c>
    </row>
    <row r="808" spans="1:5" thickTop="1" thickBot="1" x14ac:dyDescent="0.25">
      <c r="A808" s="34" t="s">
        <v>1898</v>
      </c>
      <c r="B808" s="34" t="s">
        <v>1899</v>
      </c>
      <c r="C808" s="34" t="s">
        <v>68</v>
      </c>
      <c r="D808" s="34" t="s">
        <v>69</v>
      </c>
      <c r="E808" s="34" t="str">
        <f t="shared" si="12"/>
        <v>NAM</v>
      </c>
    </row>
    <row r="809" spans="1:5" thickTop="1" thickBot="1" x14ac:dyDescent="0.25">
      <c r="A809" s="34" t="s">
        <v>1900</v>
      </c>
      <c r="B809" s="34" t="s">
        <v>1901</v>
      </c>
      <c r="C809" s="34" t="s">
        <v>815</v>
      </c>
      <c r="D809" s="34" t="s">
        <v>816</v>
      </c>
      <c r="E809" s="34" t="e">
        <f t="shared" si="12"/>
        <v>#N/A</v>
      </c>
    </row>
    <row r="810" spans="1:5" thickTop="1" thickBot="1" x14ac:dyDescent="0.25">
      <c r="A810" s="34" t="s">
        <v>1902</v>
      </c>
      <c r="B810" s="34" t="s">
        <v>1903</v>
      </c>
      <c r="C810" s="34" t="s">
        <v>1904</v>
      </c>
      <c r="D810" s="34" t="s">
        <v>1905</v>
      </c>
      <c r="E810" s="34" t="str">
        <f t="shared" si="12"/>
        <v>EMEA</v>
      </c>
    </row>
    <row r="811" spans="1:5" thickTop="1" thickBot="1" x14ac:dyDescent="0.25">
      <c r="A811" s="34" t="s">
        <v>1906</v>
      </c>
      <c r="B811" s="34" t="s">
        <v>1907</v>
      </c>
      <c r="C811" s="34" t="s">
        <v>134</v>
      </c>
      <c r="D811" s="34" t="s">
        <v>59</v>
      </c>
      <c r="E811" s="34" t="str">
        <f t="shared" si="12"/>
        <v>NAM</v>
      </c>
    </row>
    <row r="812" spans="1:5" thickTop="1" thickBot="1" x14ac:dyDescent="0.25">
      <c r="A812" s="34" t="s">
        <v>1908</v>
      </c>
      <c r="B812" s="34" t="s">
        <v>1909</v>
      </c>
      <c r="C812" s="34" t="s">
        <v>678</v>
      </c>
      <c r="D812" s="34" t="s">
        <v>679</v>
      </c>
      <c r="E812" s="34" t="str">
        <f t="shared" si="12"/>
        <v>EMEA</v>
      </c>
    </row>
    <row r="813" spans="1:5" thickTop="1" thickBot="1" x14ac:dyDescent="0.25">
      <c r="A813" s="34" t="s">
        <v>1910</v>
      </c>
      <c r="B813" s="34" t="s">
        <v>1911</v>
      </c>
      <c r="C813" s="34" t="s">
        <v>218</v>
      </c>
      <c r="D813" s="34" t="s">
        <v>219</v>
      </c>
      <c r="E813" s="34" t="str">
        <f t="shared" si="12"/>
        <v>EMEA</v>
      </c>
    </row>
    <row r="814" spans="1:5" thickTop="1" thickBot="1" x14ac:dyDescent="0.25">
      <c r="A814" s="34" t="s">
        <v>1912</v>
      </c>
      <c r="B814" s="34" t="s">
        <v>1913</v>
      </c>
      <c r="C814" s="34" t="s">
        <v>1914</v>
      </c>
      <c r="D814" s="34" t="s">
        <v>1915</v>
      </c>
      <c r="E814" s="34" t="str">
        <f t="shared" si="12"/>
        <v>EMEA</v>
      </c>
    </row>
    <row r="815" spans="1:5" thickTop="1" thickBot="1" x14ac:dyDescent="0.25">
      <c r="A815" s="34" t="s">
        <v>1916</v>
      </c>
      <c r="B815" s="34" t="s">
        <v>1917</v>
      </c>
      <c r="C815" s="34" t="s">
        <v>116</v>
      </c>
      <c r="D815" s="34" t="s">
        <v>117</v>
      </c>
      <c r="E815" s="34" t="str">
        <f t="shared" si="12"/>
        <v>EMEA</v>
      </c>
    </row>
    <row r="816" spans="1:5" thickTop="1" thickBot="1" x14ac:dyDescent="0.25">
      <c r="A816" s="34" t="s">
        <v>1918</v>
      </c>
      <c r="B816" s="34" t="s">
        <v>1919</v>
      </c>
      <c r="C816" s="34" t="s">
        <v>388</v>
      </c>
      <c r="D816" s="34" t="s">
        <v>389</v>
      </c>
      <c r="E816" s="34" t="str">
        <f t="shared" si="12"/>
        <v>APAC</v>
      </c>
    </row>
    <row r="817" spans="1:5" thickTop="1" thickBot="1" x14ac:dyDescent="0.25">
      <c r="A817" s="34" t="s">
        <v>1920</v>
      </c>
      <c r="B817" s="34" t="s">
        <v>1921</v>
      </c>
      <c r="C817" s="34" t="s">
        <v>116</v>
      </c>
      <c r="D817" s="34" t="s">
        <v>117</v>
      </c>
      <c r="E817" s="34" t="str">
        <f t="shared" si="12"/>
        <v>EMEA</v>
      </c>
    </row>
    <row r="818" spans="1:5" thickTop="1" thickBot="1" x14ac:dyDescent="0.25">
      <c r="A818" s="34" t="s">
        <v>1922</v>
      </c>
      <c r="B818" s="34" t="s">
        <v>1923</v>
      </c>
      <c r="C818" s="34" t="s">
        <v>388</v>
      </c>
      <c r="D818" s="34" t="s">
        <v>389</v>
      </c>
      <c r="E818" s="34" t="str">
        <f t="shared" si="12"/>
        <v>APAC</v>
      </c>
    </row>
    <row r="819" spans="1:5" thickTop="1" thickBot="1" x14ac:dyDescent="0.25">
      <c r="A819" s="34" t="s">
        <v>1924</v>
      </c>
      <c r="B819" s="34" t="s">
        <v>1925</v>
      </c>
      <c r="C819" s="34" t="s">
        <v>388</v>
      </c>
      <c r="D819" s="34" t="s">
        <v>389</v>
      </c>
      <c r="E819" s="34" t="str">
        <f t="shared" si="12"/>
        <v>APAC</v>
      </c>
    </row>
    <row r="820" spans="1:5" thickTop="1" thickBot="1" x14ac:dyDescent="0.25">
      <c r="A820" s="34" t="s">
        <v>1926</v>
      </c>
      <c r="B820" s="34" t="s">
        <v>1927</v>
      </c>
      <c r="C820" s="34" t="s">
        <v>626</v>
      </c>
      <c r="D820" s="34" t="s">
        <v>627</v>
      </c>
      <c r="E820" s="34" t="str">
        <f t="shared" si="12"/>
        <v>EMEA</v>
      </c>
    </row>
    <row r="821" spans="1:5" thickTop="1" thickBot="1" x14ac:dyDescent="0.25">
      <c r="A821" s="34" t="s">
        <v>1928</v>
      </c>
      <c r="B821" s="34" t="s">
        <v>1929</v>
      </c>
      <c r="C821" s="34" t="s">
        <v>1930</v>
      </c>
      <c r="D821" s="34" t="s">
        <v>1931</v>
      </c>
      <c r="E821" s="34" t="str">
        <f t="shared" si="12"/>
        <v>EMEA</v>
      </c>
    </row>
    <row r="822" spans="1:5" thickTop="1" thickBot="1" x14ac:dyDescent="0.25">
      <c r="A822" s="34" t="s">
        <v>1932</v>
      </c>
      <c r="B822" s="34" t="s">
        <v>1933</v>
      </c>
      <c r="C822" s="34" t="s">
        <v>231</v>
      </c>
      <c r="D822" s="34" t="s">
        <v>232</v>
      </c>
      <c r="E822" s="34" t="str">
        <f t="shared" si="12"/>
        <v>EMEA</v>
      </c>
    </row>
    <row r="823" spans="1:5" thickTop="1" thickBot="1" x14ac:dyDescent="0.25">
      <c r="A823" s="34" t="s">
        <v>1934</v>
      </c>
      <c r="B823" s="34" t="s">
        <v>1935</v>
      </c>
      <c r="C823" s="34" t="s">
        <v>678</v>
      </c>
      <c r="D823" s="34" t="s">
        <v>679</v>
      </c>
      <c r="E823" s="34" t="str">
        <f t="shared" si="12"/>
        <v>EMEA</v>
      </c>
    </row>
    <row r="824" spans="1:5" thickTop="1" thickBot="1" x14ac:dyDescent="0.25">
      <c r="A824" s="34" t="s">
        <v>1936</v>
      </c>
      <c r="B824" s="34" t="s">
        <v>1937</v>
      </c>
      <c r="C824" s="34" t="s">
        <v>588</v>
      </c>
      <c r="D824" s="34" t="s">
        <v>589</v>
      </c>
      <c r="E824" s="34" t="str">
        <f t="shared" si="12"/>
        <v>APAC</v>
      </c>
    </row>
    <row r="825" spans="1:5" thickTop="1" thickBot="1" x14ac:dyDescent="0.25">
      <c r="A825" s="34" t="s">
        <v>1938</v>
      </c>
      <c r="B825" s="34" t="s">
        <v>1939</v>
      </c>
      <c r="C825" s="34" t="s">
        <v>150</v>
      </c>
      <c r="D825" s="34" t="s">
        <v>151</v>
      </c>
      <c r="E825" s="34" t="str">
        <f t="shared" si="12"/>
        <v>APAC</v>
      </c>
    </row>
    <row r="826" spans="1:5" thickTop="1" thickBot="1" x14ac:dyDescent="0.25">
      <c r="A826" s="34" t="s">
        <v>1940</v>
      </c>
      <c r="B826" s="34" t="s">
        <v>1941</v>
      </c>
      <c r="C826" s="34" t="s">
        <v>492</v>
      </c>
      <c r="D826" s="34" t="s">
        <v>493</v>
      </c>
      <c r="E826" s="34" t="str">
        <f t="shared" si="12"/>
        <v>LATAM</v>
      </c>
    </row>
    <row r="827" spans="1:5" thickTop="1" thickBot="1" x14ac:dyDescent="0.25">
      <c r="A827" s="34" t="s">
        <v>1942</v>
      </c>
      <c r="B827" s="34" t="s">
        <v>1943</v>
      </c>
      <c r="C827" s="34" t="s">
        <v>1944</v>
      </c>
      <c r="D827" s="34" t="s">
        <v>1945</v>
      </c>
      <c r="E827" s="34" t="str">
        <f t="shared" si="12"/>
        <v>EMEA</v>
      </c>
    </row>
    <row r="828" spans="1:5" thickTop="1" thickBot="1" x14ac:dyDescent="0.25">
      <c r="A828" s="34" t="s">
        <v>1946</v>
      </c>
      <c r="B828" s="34" t="s">
        <v>1947</v>
      </c>
      <c r="C828" s="34" t="s">
        <v>130</v>
      </c>
      <c r="D828" s="34" t="s">
        <v>131</v>
      </c>
      <c r="E828" s="34" t="str">
        <f t="shared" si="12"/>
        <v>EMEA</v>
      </c>
    </row>
    <row r="829" spans="1:5" thickTop="1" thickBot="1" x14ac:dyDescent="0.25">
      <c r="A829" s="34" t="s">
        <v>1948</v>
      </c>
      <c r="B829" s="34" t="s">
        <v>1949</v>
      </c>
      <c r="C829" s="34" t="s">
        <v>130</v>
      </c>
      <c r="D829" s="34" t="s">
        <v>131</v>
      </c>
      <c r="E829" s="34" t="str">
        <f t="shared" si="12"/>
        <v>EMEA</v>
      </c>
    </row>
    <row r="830" spans="1:5" thickTop="1" thickBot="1" x14ac:dyDescent="0.25">
      <c r="A830" s="34" t="s">
        <v>1950</v>
      </c>
      <c r="B830" s="34" t="s">
        <v>1951</v>
      </c>
      <c r="C830" s="34" t="s">
        <v>266</v>
      </c>
      <c r="D830" s="34" t="s">
        <v>61</v>
      </c>
      <c r="E830" s="34" t="str">
        <f t="shared" si="12"/>
        <v>EMEA</v>
      </c>
    </row>
    <row r="831" spans="1:5" thickTop="1" thickBot="1" x14ac:dyDescent="0.25">
      <c r="A831" s="34" t="s">
        <v>1952</v>
      </c>
      <c r="B831" s="34" t="s">
        <v>1953</v>
      </c>
      <c r="C831" s="34" t="s">
        <v>258</v>
      </c>
      <c r="D831" s="34" t="s">
        <v>259</v>
      </c>
      <c r="E831" s="34" t="str">
        <f t="shared" si="12"/>
        <v>APAC</v>
      </c>
    </row>
    <row r="832" spans="1:5" thickTop="1" thickBot="1" x14ac:dyDescent="0.25">
      <c r="A832" s="34" t="s">
        <v>1954</v>
      </c>
      <c r="B832" s="34" t="s">
        <v>1955</v>
      </c>
      <c r="C832" s="34" t="s">
        <v>102</v>
      </c>
      <c r="D832" s="34" t="s">
        <v>103</v>
      </c>
      <c r="E832" s="34" t="str">
        <f t="shared" si="12"/>
        <v>EMEA</v>
      </c>
    </row>
    <row r="833" spans="1:5" thickTop="1" thickBot="1" x14ac:dyDescent="0.25">
      <c r="A833" s="34" t="s">
        <v>1956</v>
      </c>
      <c r="B833" s="34" t="s">
        <v>1957</v>
      </c>
      <c r="C833" s="34" t="s">
        <v>1958</v>
      </c>
      <c r="D833" s="34" t="s">
        <v>1959</v>
      </c>
      <c r="E833" s="34" t="e">
        <f t="shared" si="12"/>
        <v>#N/A</v>
      </c>
    </row>
    <row r="834" spans="1:5" thickTop="1" thickBot="1" x14ac:dyDescent="0.25">
      <c r="A834" s="34" t="s">
        <v>1960</v>
      </c>
      <c r="B834" s="34" t="s">
        <v>1961</v>
      </c>
      <c r="C834" s="34" t="s">
        <v>1962</v>
      </c>
      <c r="D834" s="34" t="s">
        <v>1959</v>
      </c>
      <c r="E834" s="34" t="e">
        <f t="shared" si="12"/>
        <v>#N/A</v>
      </c>
    </row>
    <row r="835" spans="1:5" thickTop="1" thickBot="1" x14ac:dyDescent="0.25">
      <c r="A835" s="34" t="s">
        <v>1963</v>
      </c>
      <c r="B835" s="34" t="s">
        <v>136</v>
      </c>
      <c r="C835" s="34" t="s">
        <v>1964</v>
      </c>
      <c r="D835" s="34" t="s">
        <v>1965</v>
      </c>
      <c r="E835" s="34" t="str">
        <f t="shared" ref="E835:E898" si="13">VLOOKUP(C835,I:J,2,0)</f>
        <v>LATAM</v>
      </c>
    </row>
    <row r="836" spans="1:5" thickTop="1" thickBot="1" x14ac:dyDescent="0.25">
      <c r="A836" s="34" t="s">
        <v>1966</v>
      </c>
      <c r="B836" s="34" t="s">
        <v>1967</v>
      </c>
      <c r="C836" s="34" t="s">
        <v>1964</v>
      </c>
      <c r="D836" s="34" t="s">
        <v>1965</v>
      </c>
      <c r="E836" s="34" t="str">
        <f t="shared" si="13"/>
        <v>LATAM</v>
      </c>
    </row>
    <row r="837" spans="1:5" thickTop="1" thickBot="1" x14ac:dyDescent="0.25">
      <c r="A837" s="34" t="s">
        <v>1968</v>
      </c>
      <c r="B837" s="34" t="s">
        <v>1969</v>
      </c>
      <c r="C837" s="34" t="s">
        <v>134</v>
      </c>
      <c r="D837" s="34" t="s">
        <v>59</v>
      </c>
      <c r="E837" s="34" t="str">
        <f t="shared" si="13"/>
        <v>NAM</v>
      </c>
    </row>
    <row r="838" spans="1:5" thickTop="1" thickBot="1" x14ac:dyDescent="0.25">
      <c r="A838" s="34" t="s">
        <v>1970</v>
      </c>
      <c r="B838" s="34" t="s">
        <v>1971</v>
      </c>
      <c r="C838" s="34" t="s">
        <v>68</v>
      </c>
      <c r="D838" s="34" t="s">
        <v>69</v>
      </c>
      <c r="E838" s="34" t="str">
        <f t="shared" si="13"/>
        <v>NAM</v>
      </c>
    </row>
    <row r="839" spans="1:5" thickTop="1" thickBot="1" x14ac:dyDescent="0.25">
      <c r="A839" s="34" t="s">
        <v>1972</v>
      </c>
      <c r="B839" s="34" t="s">
        <v>1973</v>
      </c>
      <c r="C839" s="34" t="s">
        <v>68</v>
      </c>
      <c r="D839" s="34" t="s">
        <v>69</v>
      </c>
      <c r="E839" s="34" t="str">
        <f t="shared" si="13"/>
        <v>NAM</v>
      </c>
    </row>
    <row r="840" spans="1:5" thickTop="1" thickBot="1" x14ac:dyDescent="0.25">
      <c r="A840" s="34" t="s">
        <v>1974</v>
      </c>
      <c r="B840" s="34" t="s">
        <v>1975</v>
      </c>
      <c r="C840" s="34" t="s">
        <v>1110</v>
      </c>
      <c r="D840" s="34" t="s">
        <v>1111</v>
      </c>
      <c r="E840" s="34" t="str">
        <f t="shared" si="13"/>
        <v>LATAM</v>
      </c>
    </row>
    <row r="841" spans="1:5" thickTop="1" thickBot="1" x14ac:dyDescent="0.25">
      <c r="A841" s="34" t="s">
        <v>1976</v>
      </c>
      <c r="B841" s="34" t="s">
        <v>1977</v>
      </c>
      <c r="C841" s="34" t="s">
        <v>1978</v>
      </c>
      <c r="D841" s="34" t="s">
        <v>1979</v>
      </c>
      <c r="E841" s="34" t="str">
        <f t="shared" si="13"/>
        <v>EMEA</v>
      </c>
    </row>
    <row r="842" spans="1:5" thickTop="1" thickBot="1" x14ac:dyDescent="0.25">
      <c r="A842" s="34" t="s">
        <v>1980</v>
      </c>
      <c r="B842" s="34" t="s">
        <v>1981</v>
      </c>
      <c r="C842" s="34" t="s">
        <v>134</v>
      </c>
      <c r="D842" s="34" t="s">
        <v>59</v>
      </c>
      <c r="E842" s="34" t="str">
        <f t="shared" si="13"/>
        <v>NAM</v>
      </c>
    </row>
    <row r="843" spans="1:5" thickTop="1" thickBot="1" x14ac:dyDescent="0.25">
      <c r="A843" s="34" t="s">
        <v>1982</v>
      </c>
      <c r="B843" s="34" t="s">
        <v>1983</v>
      </c>
      <c r="C843" s="34" t="s">
        <v>258</v>
      </c>
      <c r="D843" s="34" t="s">
        <v>259</v>
      </c>
      <c r="E843" s="34" t="str">
        <f t="shared" si="13"/>
        <v>APAC</v>
      </c>
    </row>
    <row r="844" spans="1:5" thickTop="1" thickBot="1" x14ac:dyDescent="0.25">
      <c r="A844" s="34" t="s">
        <v>1984</v>
      </c>
      <c r="B844" s="34" t="s">
        <v>1985</v>
      </c>
      <c r="C844" s="34" t="s">
        <v>508</v>
      </c>
      <c r="D844" s="34" t="s">
        <v>509</v>
      </c>
      <c r="E844" s="34" t="str">
        <f t="shared" si="13"/>
        <v>LATAM</v>
      </c>
    </row>
    <row r="845" spans="1:5" thickTop="1" thickBot="1" x14ac:dyDescent="0.25">
      <c r="A845" s="34" t="s">
        <v>1986</v>
      </c>
      <c r="B845" s="34" t="s">
        <v>1987</v>
      </c>
      <c r="C845" s="34" t="s">
        <v>134</v>
      </c>
      <c r="D845" s="34" t="s">
        <v>59</v>
      </c>
      <c r="E845" s="34" t="str">
        <f t="shared" si="13"/>
        <v>NAM</v>
      </c>
    </row>
    <row r="846" spans="1:5" thickTop="1" thickBot="1" x14ac:dyDescent="0.25">
      <c r="A846" s="34" t="s">
        <v>1988</v>
      </c>
      <c r="B846" s="34" t="s">
        <v>1989</v>
      </c>
      <c r="C846" s="34" t="s">
        <v>134</v>
      </c>
      <c r="D846" s="34" t="s">
        <v>59</v>
      </c>
      <c r="E846" s="34" t="str">
        <f t="shared" si="13"/>
        <v>NAM</v>
      </c>
    </row>
    <row r="847" spans="1:5" thickTop="1" thickBot="1" x14ac:dyDescent="0.25">
      <c r="A847" s="34" t="s">
        <v>1990</v>
      </c>
      <c r="B847" s="34" t="s">
        <v>1991</v>
      </c>
      <c r="C847" s="34" t="s">
        <v>134</v>
      </c>
      <c r="D847" s="34" t="s">
        <v>59</v>
      </c>
      <c r="E847" s="34" t="str">
        <f t="shared" si="13"/>
        <v>NAM</v>
      </c>
    </row>
    <row r="848" spans="1:5" thickTop="1" thickBot="1" x14ac:dyDescent="0.25">
      <c r="A848" s="34" t="s">
        <v>1992</v>
      </c>
      <c r="B848" s="34" t="s">
        <v>1993</v>
      </c>
      <c r="C848" s="34" t="s">
        <v>134</v>
      </c>
      <c r="D848" s="34" t="s">
        <v>59</v>
      </c>
      <c r="E848" s="34" t="str">
        <f t="shared" si="13"/>
        <v>NAM</v>
      </c>
    </row>
    <row r="849" spans="1:5" thickTop="1" thickBot="1" x14ac:dyDescent="0.25">
      <c r="A849" s="34" t="s">
        <v>1994</v>
      </c>
      <c r="B849" s="34" t="s">
        <v>1995</v>
      </c>
      <c r="C849" s="34" t="s">
        <v>244</v>
      </c>
      <c r="D849" s="34" t="s">
        <v>245</v>
      </c>
      <c r="E849" s="34" t="str">
        <f t="shared" si="13"/>
        <v>APAC</v>
      </c>
    </row>
    <row r="850" spans="1:5" thickTop="1" thickBot="1" x14ac:dyDescent="0.25">
      <c r="A850" s="34" t="s">
        <v>1996</v>
      </c>
      <c r="B850" s="34" t="s">
        <v>1997</v>
      </c>
      <c r="C850" s="34" t="s">
        <v>467</v>
      </c>
      <c r="D850" s="34" t="s">
        <v>468</v>
      </c>
      <c r="E850" s="34" t="str">
        <f t="shared" si="13"/>
        <v>EMEA</v>
      </c>
    </row>
    <row r="851" spans="1:5" thickTop="1" thickBot="1" x14ac:dyDescent="0.25">
      <c r="A851" s="34" t="s">
        <v>1998</v>
      </c>
      <c r="B851" s="34" t="s">
        <v>1999</v>
      </c>
      <c r="C851" s="34" t="s">
        <v>134</v>
      </c>
      <c r="D851" s="34" t="s">
        <v>59</v>
      </c>
      <c r="E851" s="34" t="str">
        <f t="shared" si="13"/>
        <v>NAM</v>
      </c>
    </row>
    <row r="852" spans="1:5" thickTop="1" thickBot="1" x14ac:dyDescent="0.25">
      <c r="A852" s="34" t="s">
        <v>2000</v>
      </c>
      <c r="B852" s="34" t="s">
        <v>2001</v>
      </c>
      <c r="C852" s="34" t="s">
        <v>492</v>
      </c>
      <c r="D852" s="34" t="s">
        <v>493</v>
      </c>
      <c r="E852" s="34" t="str">
        <f t="shared" si="13"/>
        <v>LATAM</v>
      </c>
    </row>
    <row r="853" spans="1:5" thickTop="1" thickBot="1" x14ac:dyDescent="0.25">
      <c r="A853" s="34" t="s">
        <v>2002</v>
      </c>
      <c r="B853" s="34" t="s">
        <v>2003</v>
      </c>
      <c r="C853" s="34" t="s">
        <v>1964</v>
      </c>
      <c r="D853" s="34" t="s">
        <v>1965</v>
      </c>
      <c r="E853" s="34" t="str">
        <f t="shared" si="13"/>
        <v>LATAM</v>
      </c>
    </row>
    <row r="854" spans="1:5" thickTop="1" thickBot="1" x14ac:dyDescent="0.25">
      <c r="A854" s="34" t="s">
        <v>2004</v>
      </c>
      <c r="B854" s="34" t="s">
        <v>2005</v>
      </c>
      <c r="C854" s="34" t="s">
        <v>1646</v>
      </c>
      <c r="D854" s="34" t="s">
        <v>1647</v>
      </c>
      <c r="E854" s="34" t="str">
        <f t="shared" si="13"/>
        <v>EMEA</v>
      </c>
    </row>
    <row r="855" spans="1:5" thickTop="1" thickBot="1" x14ac:dyDescent="0.25">
      <c r="A855" s="34" t="s">
        <v>2006</v>
      </c>
      <c r="B855" s="34" t="s">
        <v>2007</v>
      </c>
      <c r="C855" s="34" t="s">
        <v>678</v>
      </c>
      <c r="D855" s="34" t="s">
        <v>679</v>
      </c>
      <c r="E855" s="34" t="str">
        <f t="shared" si="13"/>
        <v>EMEA</v>
      </c>
    </row>
    <row r="856" spans="1:5" thickTop="1" thickBot="1" x14ac:dyDescent="0.25">
      <c r="A856" s="34" t="s">
        <v>2008</v>
      </c>
      <c r="B856" s="34" t="s">
        <v>2009</v>
      </c>
      <c r="C856" s="34" t="s">
        <v>492</v>
      </c>
      <c r="D856" s="34" t="s">
        <v>493</v>
      </c>
      <c r="E856" s="34" t="str">
        <f t="shared" si="13"/>
        <v>LATAM</v>
      </c>
    </row>
    <row r="857" spans="1:5" thickTop="1" thickBot="1" x14ac:dyDescent="0.25">
      <c r="A857" s="34" t="s">
        <v>2010</v>
      </c>
      <c r="B857" s="34" t="s">
        <v>2011</v>
      </c>
      <c r="C857" s="34" t="s">
        <v>102</v>
      </c>
      <c r="D857" s="34" t="s">
        <v>103</v>
      </c>
      <c r="E857" s="34" t="str">
        <f t="shared" si="13"/>
        <v>EMEA</v>
      </c>
    </row>
    <row r="858" spans="1:5" thickTop="1" thickBot="1" x14ac:dyDescent="0.25">
      <c r="A858" s="34" t="s">
        <v>2012</v>
      </c>
      <c r="B858" s="34" t="s">
        <v>2013</v>
      </c>
      <c r="C858" s="34" t="s">
        <v>2014</v>
      </c>
      <c r="D858" s="34" t="s">
        <v>2015</v>
      </c>
      <c r="E858" s="34" t="e">
        <f t="shared" si="13"/>
        <v>#N/A</v>
      </c>
    </row>
    <row r="859" spans="1:5" thickTop="1" thickBot="1" x14ac:dyDescent="0.25">
      <c r="A859" s="34" t="s">
        <v>2016</v>
      </c>
      <c r="B859" s="34" t="s">
        <v>2017</v>
      </c>
      <c r="C859" s="34" t="s">
        <v>134</v>
      </c>
      <c r="D859" s="34" t="s">
        <v>59</v>
      </c>
      <c r="E859" s="34" t="str">
        <f t="shared" si="13"/>
        <v>NAM</v>
      </c>
    </row>
    <row r="860" spans="1:5" thickTop="1" thickBot="1" x14ac:dyDescent="0.25">
      <c r="A860" s="34" t="s">
        <v>2018</v>
      </c>
      <c r="B860" s="34" t="s">
        <v>2019</v>
      </c>
      <c r="C860" s="34" t="s">
        <v>130</v>
      </c>
      <c r="D860" s="34" t="s">
        <v>131</v>
      </c>
      <c r="E860" s="34" t="str">
        <f t="shared" si="13"/>
        <v>EMEA</v>
      </c>
    </row>
    <row r="861" spans="1:5" thickTop="1" thickBot="1" x14ac:dyDescent="0.25">
      <c r="A861" s="34" t="s">
        <v>2020</v>
      </c>
      <c r="B861" s="34" t="s">
        <v>2021</v>
      </c>
      <c r="C861" s="34" t="s">
        <v>340</v>
      </c>
      <c r="D861" s="34" t="s">
        <v>341</v>
      </c>
      <c r="E861" s="34" t="str">
        <f t="shared" si="13"/>
        <v>LATAM</v>
      </c>
    </row>
    <row r="862" spans="1:5" thickTop="1" thickBot="1" x14ac:dyDescent="0.25">
      <c r="A862" s="34" t="s">
        <v>2022</v>
      </c>
      <c r="B862" s="34" t="s">
        <v>2023</v>
      </c>
      <c r="C862" s="34" t="s">
        <v>134</v>
      </c>
      <c r="D862" s="34" t="s">
        <v>59</v>
      </c>
      <c r="E862" s="34" t="str">
        <f t="shared" si="13"/>
        <v>NAM</v>
      </c>
    </row>
    <row r="863" spans="1:5" thickTop="1" thickBot="1" x14ac:dyDescent="0.25">
      <c r="A863" s="34" t="s">
        <v>2024</v>
      </c>
      <c r="B863" s="34" t="s">
        <v>2025</v>
      </c>
      <c r="C863" s="34" t="s">
        <v>150</v>
      </c>
      <c r="D863" s="34" t="s">
        <v>151</v>
      </c>
      <c r="E863" s="34" t="str">
        <f t="shared" si="13"/>
        <v>APAC</v>
      </c>
    </row>
    <row r="864" spans="1:5" thickTop="1" thickBot="1" x14ac:dyDescent="0.25">
      <c r="A864" s="34" t="s">
        <v>2026</v>
      </c>
      <c r="B864" s="34" t="s">
        <v>2027</v>
      </c>
      <c r="C864" s="34" t="s">
        <v>130</v>
      </c>
      <c r="D864" s="34" t="s">
        <v>131</v>
      </c>
      <c r="E864" s="34" t="str">
        <f t="shared" si="13"/>
        <v>EMEA</v>
      </c>
    </row>
    <row r="865" spans="1:5" thickTop="1" thickBot="1" x14ac:dyDescent="0.25">
      <c r="A865" s="34" t="s">
        <v>2028</v>
      </c>
      <c r="B865" s="34" t="s">
        <v>2029</v>
      </c>
      <c r="C865" s="34" t="s">
        <v>150</v>
      </c>
      <c r="D865" s="34" t="s">
        <v>151</v>
      </c>
      <c r="E865" s="34" t="str">
        <f t="shared" si="13"/>
        <v>APAC</v>
      </c>
    </row>
    <row r="866" spans="1:5" thickTop="1" thickBot="1" x14ac:dyDescent="0.25">
      <c r="A866" s="34" t="s">
        <v>2030</v>
      </c>
      <c r="B866" s="34" t="s">
        <v>2031</v>
      </c>
      <c r="C866" s="34" t="s">
        <v>388</v>
      </c>
      <c r="D866" s="34" t="s">
        <v>389</v>
      </c>
      <c r="E866" s="34" t="str">
        <f t="shared" si="13"/>
        <v>APAC</v>
      </c>
    </row>
    <row r="867" spans="1:5" thickTop="1" thickBot="1" x14ac:dyDescent="0.25">
      <c r="A867" s="34" t="s">
        <v>2032</v>
      </c>
      <c r="B867" s="34" t="s">
        <v>2033</v>
      </c>
      <c r="C867" s="34" t="s">
        <v>1914</v>
      </c>
      <c r="D867" s="34" t="s">
        <v>1915</v>
      </c>
      <c r="E867" s="34" t="str">
        <f t="shared" si="13"/>
        <v>EMEA</v>
      </c>
    </row>
    <row r="868" spans="1:5" thickTop="1" thickBot="1" x14ac:dyDescent="0.25">
      <c r="A868" s="34" t="s">
        <v>2034</v>
      </c>
      <c r="B868" s="34" t="s">
        <v>2035</v>
      </c>
      <c r="C868" s="34" t="s">
        <v>237</v>
      </c>
      <c r="D868" s="34" t="s">
        <v>238</v>
      </c>
      <c r="E868" s="34" t="str">
        <f t="shared" si="13"/>
        <v>APAC</v>
      </c>
    </row>
    <row r="869" spans="1:5" thickTop="1" thickBot="1" x14ac:dyDescent="0.25">
      <c r="A869" s="34" t="s">
        <v>2036</v>
      </c>
      <c r="B869" s="34" t="s">
        <v>2037</v>
      </c>
      <c r="C869" s="34" t="s">
        <v>704</v>
      </c>
      <c r="D869" s="34" t="s">
        <v>705</v>
      </c>
      <c r="E869" s="34" t="str">
        <f t="shared" si="13"/>
        <v>EMEA</v>
      </c>
    </row>
    <row r="870" spans="1:5" thickTop="1" thickBot="1" x14ac:dyDescent="0.25">
      <c r="A870" s="34" t="s">
        <v>2038</v>
      </c>
      <c r="B870" s="34" t="s">
        <v>2039</v>
      </c>
      <c r="C870" s="34" t="s">
        <v>626</v>
      </c>
      <c r="D870" s="34" t="s">
        <v>627</v>
      </c>
      <c r="E870" s="34" t="str">
        <f t="shared" si="13"/>
        <v>EMEA</v>
      </c>
    </row>
    <row r="871" spans="1:5" thickTop="1" thickBot="1" x14ac:dyDescent="0.25">
      <c r="A871" s="34" t="s">
        <v>2040</v>
      </c>
      <c r="B871" s="34" t="s">
        <v>2041</v>
      </c>
      <c r="C871" s="34" t="s">
        <v>1604</v>
      </c>
      <c r="D871" s="34" t="s">
        <v>1605</v>
      </c>
      <c r="E871" s="34" t="e">
        <f t="shared" si="13"/>
        <v>#N/A</v>
      </c>
    </row>
    <row r="872" spans="1:5" thickTop="1" thickBot="1" x14ac:dyDescent="0.25">
      <c r="A872" s="34" t="s">
        <v>2042</v>
      </c>
      <c r="B872" s="34" t="s">
        <v>2043</v>
      </c>
      <c r="C872" s="34" t="s">
        <v>180</v>
      </c>
      <c r="D872" s="34" t="s">
        <v>181</v>
      </c>
      <c r="E872" s="34" t="str">
        <f t="shared" si="13"/>
        <v>EMEA</v>
      </c>
    </row>
    <row r="873" spans="1:5" thickTop="1" thickBot="1" x14ac:dyDescent="0.25">
      <c r="A873" s="34" t="s">
        <v>2044</v>
      </c>
      <c r="B873" s="34" t="s">
        <v>2045</v>
      </c>
      <c r="C873" s="34" t="s">
        <v>237</v>
      </c>
      <c r="D873" s="34" t="s">
        <v>238</v>
      </c>
      <c r="E873" s="34" t="str">
        <f t="shared" si="13"/>
        <v>APAC</v>
      </c>
    </row>
    <row r="874" spans="1:5" thickTop="1" thickBot="1" x14ac:dyDescent="0.25">
      <c r="A874" s="34" t="s">
        <v>2046</v>
      </c>
      <c r="B874" s="34" t="s">
        <v>2047</v>
      </c>
      <c r="C874" s="34" t="s">
        <v>134</v>
      </c>
      <c r="D874" s="34" t="s">
        <v>59</v>
      </c>
      <c r="E874" s="34" t="str">
        <f t="shared" si="13"/>
        <v>NAM</v>
      </c>
    </row>
    <row r="875" spans="1:5" thickTop="1" thickBot="1" x14ac:dyDescent="0.25">
      <c r="A875" s="34" t="s">
        <v>2048</v>
      </c>
      <c r="B875" s="34" t="s">
        <v>2049</v>
      </c>
      <c r="C875" s="34" t="s">
        <v>106</v>
      </c>
      <c r="D875" s="34" t="s">
        <v>107</v>
      </c>
      <c r="E875" s="34" t="str">
        <f t="shared" si="13"/>
        <v>APAC</v>
      </c>
    </row>
    <row r="876" spans="1:5" thickTop="1" thickBot="1" x14ac:dyDescent="0.25">
      <c r="A876" s="34" t="s">
        <v>2050</v>
      </c>
      <c r="B876" s="34" t="s">
        <v>147</v>
      </c>
      <c r="C876" s="34" t="s">
        <v>130</v>
      </c>
      <c r="D876" s="34" t="s">
        <v>131</v>
      </c>
      <c r="E876" s="34" t="str">
        <f t="shared" si="13"/>
        <v>EMEA</v>
      </c>
    </row>
    <row r="877" spans="1:5" thickTop="1" thickBot="1" x14ac:dyDescent="0.25">
      <c r="A877" s="34" t="s">
        <v>2051</v>
      </c>
      <c r="B877" s="34" t="s">
        <v>136</v>
      </c>
      <c r="C877" s="34" t="s">
        <v>134</v>
      </c>
      <c r="D877" s="34" t="s">
        <v>59</v>
      </c>
      <c r="E877" s="34" t="str">
        <f t="shared" si="13"/>
        <v>NAM</v>
      </c>
    </row>
    <row r="878" spans="1:5" thickTop="1" thickBot="1" x14ac:dyDescent="0.25">
      <c r="A878" s="34" t="s">
        <v>2052</v>
      </c>
      <c r="B878" s="34" t="s">
        <v>2053</v>
      </c>
      <c r="C878" s="34" t="s">
        <v>492</v>
      </c>
      <c r="D878" s="34" t="s">
        <v>493</v>
      </c>
      <c r="E878" s="34" t="str">
        <f t="shared" si="13"/>
        <v>LATAM</v>
      </c>
    </row>
    <row r="879" spans="1:5" thickTop="1" thickBot="1" x14ac:dyDescent="0.25">
      <c r="A879" s="34" t="s">
        <v>2054</v>
      </c>
      <c r="B879" s="34" t="s">
        <v>2055</v>
      </c>
      <c r="C879" s="34" t="s">
        <v>134</v>
      </c>
      <c r="D879" s="34" t="s">
        <v>59</v>
      </c>
      <c r="E879" s="34" t="str">
        <f t="shared" si="13"/>
        <v>NAM</v>
      </c>
    </row>
    <row r="880" spans="1:5" thickTop="1" thickBot="1" x14ac:dyDescent="0.25">
      <c r="A880" s="34" t="s">
        <v>2056</v>
      </c>
      <c r="B880" s="34" t="s">
        <v>2057</v>
      </c>
      <c r="C880" s="34" t="s">
        <v>735</v>
      </c>
      <c r="D880" s="34" t="s">
        <v>736</v>
      </c>
      <c r="E880" s="34" t="str">
        <f t="shared" si="13"/>
        <v>APAC</v>
      </c>
    </row>
    <row r="881" spans="1:5" thickTop="1" thickBot="1" x14ac:dyDescent="0.25">
      <c r="A881" s="34" t="s">
        <v>2058</v>
      </c>
      <c r="B881" s="34" t="s">
        <v>2059</v>
      </c>
      <c r="C881" s="34" t="s">
        <v>293</v>
      </c>
      <c r="D881" s="34" t="s">
        <v>294</v>
      </c>
      <c r="E881" s="34" t="str">
        <f t="shared" si="13"/>
        <v>APAC</v>
      </c>
    </row>
    <row r="882" spans="1:5" thickTop="1" thickBot="1" x14ac:dyDescent="0.25">
      <c r="A882" s="34" t="s">
        <v>2060</v>
      </c>
      <c r="B882" s="34" t="s">
        <v>2061</v>
      </c>
      <c r="C882" s="34" t="s">
        <v>237</v>
      </c>
      <c r="D882" s="34" t="s">
        <v>238</v>
      </c>
      <c r="E882" s="34" t="str">
        <f t="shared" si="13"/>
        <v>APAC</v>
      </c>
    </row>
    <row r="883" spans="1:5" thickTop="1" thickBot="1" x14ac:dyDescent="0.25">
      <c r="A883" s="34" t="s">
        <v>2062</v>
      </c>
      <c r="B883" s="34" t="s">
        <v>2063</v>
      </c>
      <c r="C883" s="34" t="s">
        <v>647</v>
      </c>
      <c r="D883" s="34" t="s">
        <v>648</v>
      </c>
      <c r="E883" s="34" t="str">
        <f t="shared" si="13"/>
        <v>EMEA</v>
      </c>
    </row>
    <row r="884" spans="1:5" thickTop="1" thickBot="1" x14ac:dyDescent="0.25">
      <c r="A884" s="34" t="s">
        <v>2064</v>
      </c>
      <c r="B884" s="34" t="s">
        <v>2065</v>
      </c>
      <c r="C884" s="34" t="s">
        <v>1490</v>
      </c>
      <c r="D884" s="34" t="s">
        <v>1491</v>
      </c>
      <c r="E884" s="34" t="str">
        <f t="shared" si="13"/>
        <v>EMEA</v>
      </c>
    </row>
    <row r="885" spans="1:5" thickTop="1" thickBot="1" x14ac:dyDescent="0.25">
      <c r="A885" s="34" t="s">
        <v>2066</v>
      </c>
      <c r="B885" s="34" t="s">
        <v>2067</v>
      </c>
      <c r="C885" s="34" t="s">
        <v>2068</v>
      </c>
      <c r="D885" s="34" t="s">
        <v>2069</v>
      </c>
      <c r="E885" s="34" t="str">
        <f t="shared" si="13"/>
        <v>EMEA</v>
      </c>
    </row>
    <row r="886" spans="1:5" thickTop="1" thickBot="1" x14ac:dyDescent="0.25">
      <c r="A886" s="34" t="s">
        <v>2070</v>
      </c>
      <c r="B886" s="34" t="s">
        <v>2071</v>
      </c>
      <c r="C886" s="34" t="s">
        <v>126</v>
      </c>
      <c r="D886" s="34" t="s">
        <v>127</v>
      </c>
      <c r="E886" s="34" t="e">
        <f t="shared" si="13"/>
        <v>#N/A</v>
      </c>
    </row>
    <row r="887" spans="1:5" thickTop="1" thickBot="1" x14ac:dyDescent="0.25">
      <c r="A887" s="34" t="s">
        <v>2072</v>
      </c>
      <c r="B887" s="34" t="s">
        <v>2073</v>
      </c>
      <c r="C887" s="34" t="s">
        <v>106</v>
      </c>
      <c r="D887" s="34" t="s">
        <v>107</v>
      </c>
      <c r="E887" s="34" t="str">
        <f t="shared" si="13"/>
        <v>APAC</v>
      </c>
    </row>
    <row r="888" spans="1:5" thickTop="1" thickBot="1" x14ac:dyDescent="0.25">
      <c r="A888" s="34" t="s">
        <v>2074</v>
      </c>
      <c r="B888" s="34" t="s">
        <v>2075</v>
      </c>
      <c r="C888" s="34" t="s">
        <v>68</v>
      </c>
      <c r="D888" s="34" t="s">
        <v>69</v>
      </c>
      <c r="E888" s="34" t="str">
        <f t="shared" si="13"/>
        <v>NAM</v>
      </c>
    </row>
    <row r="889" spans="1:5" thickTop="1" thickBot="1" x14ac:dyDescent="0.25">
      <c r="A889" s="34" t="s">
        <v>2076</v>
      </c>
      <c r="B889" s="34" t="s">
        <v>2077</v>
      </c>
      <c r="C889" s="34" t="s">
        <v>82</v>
      </c>
      <c r="D889" s="34" t="s">
        <v>83</v>
      </c>
      <c r="E889" s="34" t="str">
        <f t="shared" si="13"/>
        <v>EMEA</v>
      </c>
    </row>
    <row r="890" spans="1:5" thickTop="1" thickBot="1" x14ac:dyDescent="0.25">
      <c r="A890" s="34" t="s">
        <v>2078</v>
      </c>
      <c r="B890" s="34" t="s">
        <v>2079</v>
      </c>
      <c r="C890" s="34" t="s">
        <v>2080</v>
      </c>
      <c r="D890" s="34" t="s">
        <v>744</v>
      </c>
      <c r="E890" s="34" t="str">
        <f t="shared" si="13"/>
        <v>EMEA</v>
      </c>
    </row>
    <row r="891" spans="1:5" thickTop="1" thickBot="1" x14ac:dyDescent="0.25">
      <c r="A891" s="34" t="s">
        <v>2081</v>
      </c>
      <c r="B891" s="34" t="s">
        <v>2082</v>
      </c>
      <c r="C891" s="34" t="s">
        <v>266</v>
      </c>
      <c r="D891" s="34" t="s">
        <v>61</v>
      </c>
      <c r="E891" s="34" t="str">
        <f t="shared" si="13"/>
        <v>EMEA</v>
      </c>
    </row>
    <row r="892" spans="1:5" thickTop="1" thickBot="1" x14ac:dyDescent="0.25">
      <c r="A892" s="34" t="s">
        <v>2083</v>
      </c>
      <c r="B892" s="34" t="s">
        <v>2084</v>
      </c>
      <c r="C892" s="34" t="s">
        <v>82</v>
      </c>
      <c r="D892" s="34" t="s">
        <v>83</v>
      </c>
      <c r="E892" s="34" t="str">
        <f t="shared" si="13"/>
        <v>EMEA</v>
      </c>
    </row>
    <row r="893" spans="1:5" thickTop="1" thickBot="1" x14ac:dyDescent="0.25">
      <c r="A893" s="34" t="s">
        <v>2085</v>
      </c>
      <c r="B893" s="34" t="s">
        <v>2086</v>
      </c>
      <c r="C893" s="34" t="s">
        <v>134</v>
      </c>
      <c r="D893" s="34" t="s">
        <v>59</v>
      </c>
      <c r="E893" s="34" t="str">
        <f t="shared" si="13"/>
        <v>NAM</v>
      </c>
    </row>
    <row r="894" spans="1:5" thickTop="1" thickBot="1" x14ac:dyDescent="0.25">
      <c r="A894" s="34" t="s">
        <v>2087</v>
      </c>
      <c r="B894" s="34" t="s">
        <v>2088</v>
      </c>
      <c r="C894" s="34" t="s">
        <v>82</v>
      </c>
      <c r="D894" s="34" t="s">
        <v>83</v>
      </c>
      <c r="E894" s="34" t="str">
        <f t="shared" si="13"/>
        <v>EMEA</v>
      </c>
    </row>
    <row r="895" spans="1:5" thickTop="1" thickBot="1" x14ac:dyDescent="0.25">
      <c r="A895" s="34" t="s">
        <v>2089</v>
      </c>
      <c r="B895" s="34" t="s">
        <v>2090</v>
      </c>
      <c r="C895" s="34" t="s">
        <v>72</v>
      </c>
      <c r="D895" s="34" t="s">
        <v>73</v>
      </c>
      <c r="E895" s="34" t="str">
        <f t="shared" si="13"/>
        <v>EMEA</v>
      </c>
    </row>
    <row r="896" spans="1:5" thickTop="1" thickBot="1" x14ac:dyDescent="0.25">
      <c r="A896" s="34" t="s">
        <v>2091</v>
      </c>
      <c r="B896" s="34" t="s">
        <v>2092</v>
      </c>
      <c r="C896" s="34" t="s">
        <v>72</v>
      </c>
      <c r="D896" s="34" t="s">
        <v>73</v>
      </c>
      <c r="E896" s="34" t="str">
        <f t="shared" si="13"/>
        <v>EMEA</v>
      </c>
    </row>
    <row r="897" spans="1:5" thickTop="1" thickBot="1" x14ac:dyDescent="0.25">
      <c r="A897" s="34" t="s">
        <v>2093</v>
      </c>
      <c r="B897" s="34" t="s">
        <v>2094</v>
      </c>
      <c r="C897" s="34" t="s">
        <v>72</v>
      </c>
      <c r="D897" s="34" t="s">
        <v>73</v>
      </c>
      <c r="E897" s="34" t="str">
        <f t="shared" si="13"/>
        <v>EMEA</v>
      </c>
    </row>
    <row r="898" spans="1:5" thickTop="1" thickBot="1" x14ac:dyDescent="0.25">
      <c r="A898" s="34" t="s">
        <v>2095</v>
      </c>
      <c r="B898" s="34" t="s">
        <v>2096</v>
      </c>
      <c r="C898" s="34" t="s">
        <v>72</v>
      </c>
      <c r="D898" s="34" t="s">
        <v>73</v>
      </c>
      <c r="E898" s="34" t="str">
        <f t="shared" si="13"/>
        <v>EMEA</v>
      </c>
    </row>
    <row r="899" spans="1:5" thickTop="1" thickBot="1" x14ac:dyDescent="0.25">
      <c r="A899" s="34" t="s">
        <v>2097</v>
      </c>
      <c r="B899" s="34" t="s">
        <v>2098</v>
      </c>
      <c r="C899" s="34" t="s">
        <v>72</v>
      </c>
      <c r="D899" s="34" t="s">
        <v>73</v>
      </c>
      <c r="E899" s="34" t="str">
        <f t="shared" ref="E899:E962" si="14">VLOOKUP(C899,I:J,2,0)</f>
        <v>EMEA</v>
      </c>
    </row>
    <row r="900" spans="1:5" thickTop="1" thickBot="1" x14ac:dyDescent="0.25">
      <c r="A900" s="34" t="s">
        <v>2099</v>
      </c>
      <c r="B900" s="34" t="s">
        <v>2100</v>
      </c>
      <c r="C900" s="34" t="s">
        <v>134</v>
      </c>
      <c r="D900" s="34" t="s">
        <v>59</v>
      </c>
      <c r="E900" s="34" t="str">
        <f t="shared" si="14"/>
        <v>NAM</v>
      </c>
    </row>
    <row r="901" spans="1:5" thickTop="1" thickBot="1" x14ac:dyDescent="0.25">
      <c r="A901" s="34" t="s">
        <v>2101</v>
      </c>
      <c r="B901" s="34" t="s">
        <v>2102</v>
      </c>
      <c r="C901" s="34" t="s">
        <v>972</v>
      </c>
      <c r="D901" s="34" t="s">
        <v>973</v>
      </c>
      <c r="E901" s="34" t="str">
        <f t="shared" si="14"/>
        <v>LATAM</v>
      </c>
    </row>
    <row r="902" spans="1:5" thickTop="1" thickBot="1" x14ac:dyDescent="0.25">
      <c r="A902" s="34" t="s">
        <v>2103</v>
      </c>
      <c r="B902" s="34" t="s">
        <v>2104</v>
      </c>
      <c r="C902" s="34" t="s">
        <v>2105</v>
      </c>
      <c r="D902" s="34" t="s">
        <v>2106</v>
      </c>
      <c r="E902" s="34" t="str">
        <f t="shared" si="14"/>
        <v>LATAM</v>
      </c>
    </row>
    <row r="903" spans="1:5" thickTop="1" thickBot="1" x14ac:dyDescent="0.25">
      <c r="A903" s="34" t="s">
        <v>2107</v>
      </c>
      <c r="B903" s="34" t="s">
        <v>441</v>
      </c>
      <c r="C903" s="34" t="s">
        <v>2105</v>
      </c>
      <c r="D903" s="34" t="s">
        <v>2106</v>
      </c>
      <c r="E903" s="34" t="str">
        <f t="shared" si="14"/>
        <v>LATAM</v>
      </c>
    </row>
    <row r="904" spans="1:5" thickTop="1" thickBot="1" x14ac:dyDescent="0.25">
      <c r="A904" s="34" t="s">
        <v>2108</v>
      </c>
      <c r="B904" s="34" t="s">
        <v>2109</v>
      </c>
      <c r="C904" s="34" t="s">
        <v>622</v>
      </c>
      <c r="D904" s="34" t="s">
        <v>623</v>
      </c>
      <c r="E904" s="34" t="str">
        <f t="shared" si="14"/>
        <v>EMEA</v>
      </c>
    </row>
    <row r="905" spans="1:5" thickTop="1" thickBot="1" x14ac:dyDescent="0.25">
      <c r="A905" s="34" t="s">
        <v>2110</v>
      </c>
      <c r="B905" s="34" t="s">
        <v>2111</v>
      </c>
      <c r="C905" s="34" t="s">
        <v>678</v>
      </c>
      <c r="D905" s="34" t="s">
        <v>679</v>
      </c>
      <c r="E905" s="34" t="str">
        <f t="shared" si="14"/>
        <v>EMEA</v>
      </c>
    </row>
    <row r="906" spans="1:5" thickTop="1" thickBot="1" x14ac:dyDescent="0.25">
      <c r="A906" s="34" t="s">
        <v>2112</v>
      </c>
      <c r="B906" s="34" t="s">
        <v>2113</v>
      </c>
      <c r="C906" s="34" t="s">
        <v>1388</v>
      </c>
      <c r="D906" s="34" t="s">
        <v>1389</v>
      </c>
      <c r="E906" s="34" t="str">
        <f t="shared" si="14"/>
        <v>EMEA</v>
      </c>
    </row>
    <row r="907" spans="1:5" thickTop="1" thickBot="1" x14ac:dyDescent="0.25">
      <c r="A907" s="34" t="s">
        <v>2114</v>
      </c>
      <c r="B907" s="34" t="s">
        <v>2115</v>
      </c>
      <c r="C907" s="34" t="s">
        <v>98</v>
      </c>
      <c r="D907" s="34" t="s">
        <v>99</v>
      </c>
      <c r="E907" s="34" t="str">
        <f t="shared" si="14"/>
        <v>APAC</v>
      </c>
    </row>
    <row r="908" spans="1:5" thickTop="1" thickBot="1" x14ac:dyDescent="0.25">
      <c r="A908" s="34" t="s">
        <v>2116</v>
      </c>
      <c r="B908" s="34" t="s">
        <v>2117</v>
      </c>
      <c r="C908" s="34" t="s">
        <v>106</v>
      </c>
      <c r="D908" s="34" t="s">
        <v>107</v>
      </c>
      <c r="E908" s="34" t="str">
        <f t="shared" si="14"/>
        <v>APAC</v>
      </c>
    </row>
    <row r="909" spans="1:5" thickTop="1" thickBot="1" x14ac:dyDescent="0.25">
      <c r="A909" s="34" t="s">
        <v>2118</v>
      </c>
      <c r="B909" s="34" t="s">
        <v>2119</v>
      </c>
      <c r="C909" s="34" t="s">
        <v>678</v>
      </c>
      <c r="D909" s="34" t="s">
        <v>679</v>
      </c>
      <c r="E909" s="34" t="str">
        <f t="shared" si="14"/>
        <v>EMEA</v>
      </c>
    </row>
    <row r="910" spans="1:5" thickTop="1" thickBot="1" x14ac:dyDescent="0.25">
      <c r="A910" s="34" t="s">
        <v>2120</v>
      </c>
      <c r="B910" s="34" t="s">
        <v>2121</v>
      </c>
      <c r="C910" s="34" t="s">
        <v>134</v>
      </c>
      <c r="D910" s="34" t="s">
        <v>59</v>
      </c>
      <c r="E910" s="34" t="str">
        <f t="shared" si="14"/>
        <v>NAM</v>
      </c>
    </row>
    <row r="911" spans="1:5" thickTop="1" thickBot="1" x14ac:dyDescent="0.25">
      <c r="A911" s="34" t="s">
        <v>2122</v>
      </c>
      <c r="B911" s="34" t="s">
        <v>2123</v>
      </c>
      <c r="C911" s="34" t="s">
        <v>134</v>
      </c>
      <c r="D911" s="34" t="s">
        <v>59</v>
      </c>
      <c r="E911" s="34" t="str">
        <f t="shared" si="14"/>
        <v>NAM</v>
      </c>
    </row>
    <row r="912" spans="1:5" thickTop="1" thickBot="1" x14ac:dyDescent="0.25">
      <c r="A912" s="34" t="s">
        <v>2124</v>
      </c>
      <c r="B912" s="34" t="s">
        <v>2125</v>
      </c>
      <c r="C912" s="34" t="s">
        <v>134</v>
      </c>
      <c r="D912" s="34" t="s">
        <v>59</v>
      </c>
      <c r="E912" s="34" t="str">
        <f t="shared" si="14"/>
        <v>NAM</v>
      </c>
    </row>
    <row r="913" spans="1:5" thickTop="1" thickBot="1" x14ac:dyDescent="0.25">
      <c r="A913" s="34" t="s">
        <v>2126</v>
      </c>
      <c r="B913" s="34" t="s">
        <v>2127</v>
      </c>
      <c r="C913" s="34" t="s">
        <v>678</v>
      </c>
      <c r="D913" s="34" t="s">
        <v>679</v>
      </c>
      <c r="E913" s="34" t="str">
        <f t="shared" si="14"/>
        <v>EMEA</v>
      </c>
    </row>
    <row r="914" spans="1:5" thickTop="1" thickBot="1" x14ac:dyDescent="0.25">
      <c r="A914" s="34" t="s">
        <v>2128</v>
      </c>
      <c r="B914" s="34" t="s">
        <v>2129</v>
      </c>
      <c r="C914" s="34" t="s">
        <v>150</v>
      </c>
      <c r="D914" s="34" t="s">
        <v>151</v>
      </c>
      <c r="E914" s="34" t="str">
        <f t="shared" si="14"/>
        <v>APAC</v>
      </c>
    </row>
    <row r="915" spans="1:5" thickTop="1" thickBot="1" x14ac:dyDescent="0.25">
      <c r="A915" s="34" t="s">
        <v>2130</v>
      </c>
      <c r="B915" s="34" t="s">
        <v>2131</v>
      </c>
      <c r="C915" s="34" t="s">
        <v>2132</v>
      </c>
      <c r="D915" s="34" t="s">
        <v>2133</v>
      </c>
      <c r="E915" s="34" t="str">
        <f t="shared" si="14"/>
        <v>EMEA</v>
      </c>
    </row>
    <row r="916" spans="1:5" thickTop="1" thickBot="1" x14ac:dyDescent="0.25">
      <c r="A916" s="34" t="s">
        <v>2134</v>
      </c>
      <c r="B916" s="34" t="s">
        <v>2135</v>
      </c>
      <c r="C916" s="34" t="s">
        <v>134</v>
      </c>
      <c r="D916" s="34" t="s">
        <v>59</v>
      </c>
      <c r="E916" s="34" t="str">
        <f t="shared" si="14"/>
        <v>NAM</v>
      </c>
    </row>
    <row r="917" spans="1:5" thickTop="1" thickBot="1" x14ac:dyDescent="0.25">
      <c r="A917" s="34" t="s">
        <v>2136</v>
      </c>
      <c r="B917" s="34" t="s">
        <v>2137</v>
      </c>
      <c r="C917" s="34" t="s">
        <v>150</v>
      </c>
      <c r="D917" s="34" t="s">
        <v>151</v>
      </c>
      <c r="E917" s="34" t="str">
        <f t="shared" si="14"/>
        <v>APAC</v>
      </c>
    </row>
    <row r="918" spans="1:5" thickTop="1" thickBot="1" x14ac:dyDescent="0.25">
      <c r="A918" s="34" t="s">
        <v>2138</v>
      </c>
      <c r="B918" s="34" t="s">
        <v>2139</v>
      </c>
      <c r="C918" s="34" t="s">
        <v>134</v>
      </c>
      <c r="D918" s="34" t="s">
        <v>59</v>
      </c>
      <c r="E918" s="34" t="str">
        <f t="shared" si="14"/>
        <v>NAM</v>
      </c>
    </row>
    <row r="919" spans="1:5" thickTop="1" thickBot="1" x14ac:dyDescent="0.25">
      <c r="A919" s="34" t="s">
        <v>2140</v>
      </c>
      <c r="B919" s="34" t="s">
        <v>2141</v>
      </c>
      <c r="C919" s="34" t="s">
        <v>106</v>
      </c>
      <c r="D919" s="34" t="s">
        <v>107</v>
      </c>
      <c r="E919" s="34" t="str">
        <f t="shared" si="14"/>
        <v>APAC</v>
      </c>
    </row>
    <row r="920" spans="1:5" thickTop="1" thickBot="1" x14ac:dyDescent="0.25">
      <c r="A920" s="34" t="s">
        <v>2142</v>
      </c>
      <c r="B920" s="34" t="s">
        <v>2143</v>
      </c>
      <c r="C920" s="34" t="s">
        <v>266</v>
      </c>
      <c r="D920" s="34" t="s">
        <v>61</v>
      </c>
      <c r="E920" s="34" t="str">
        <f t="shared" si="14"/>
        <v>EMEA</v>
      </c>
    </row>
    <row r="921" spans="1:5" thickTop="1" thickBot="1" x14ac:dyDescent="0.25">
      <c r="A921" s="34" t="s">
        <v>2144</v>
      </c>
      <c r="B921" s="34" t="s">
        <v>2145</v>
      </c>
      <c r="C921" s="34" t="s">
        <v>1412</v>
      </c>
      <c r="D921" s="34" t="s">
        <v>1413</v>
      </c>
      <c r="E921" s="34" t="str">
        <f t="shared" si="14"/>
        <v>APAC</v>
      </c>
    </row>
    <row r="922" spans="1:5" thickTop="1" thickBot="1" x14ac:dyDescent="0.25">
      <c r="A922" s="34" t="s">
        <v>2146</v>
      </c>
      <c r="B922" s="34" t="s">
        <v>2147</v>
      </c>
      <c r="C922" s="34" t="s">
        <v>1412</v>
      </c>
      <c r="D922" s="34" t="s">
        <v>1413</v>
      </c>
      <c r="E922" s="34" t="str">
        <f t="shared" si="14"/>
        <v>APAC</v>
      </c>
    </row>
    <row r="923" spans="1:5" thickTop="1" thickBot="1" x14ac:dyDescent="0.25">
      <c r="A923" s="34" t="s">
        <v>2148</v>
      </c>
      <c r="B923" s="34" t="s">
        <v>2149</v>
      </c>
      <c r="C923" s="34" t="s">
        <v>1392</v>
      </c>
      <c r="D923" s="34" t="s">
        <v>1393</v>
      </c>
      <c r="E923" s="34" t="str">
        <f t="shared" si="14"/>
        <v>APAC</v>
      </c>
    </row>
    <row r="924" spans="1:5" thickTop="1" thickBot="1" x14ac:dyDescent="0.25">
      <c r="A924" s="34" t="s">
        <v>2150</v>
      </c>
      <c r="B924" s="34" t="s">
        <v>2151</v>
      </c>
      <c r="C924" s="34" t="s">
        <v>1412</v>
      </c>
      <c r="D924" s="34" t="s">
        <v>1413</v>
      </c>
      <c r="E924" s="34" t="str">
        <f t="shared" si="14"/>
        <v>APAC</v>
      </c>
    </row>
    <row r="925" spans="1:5" thickTop="1" thickBot="1" x14ac:dyDescent="0.25">
      <c r="A925" s="34" t="s">
        <v>2152</v>
      </c>
      <c r="B925" s="34" t="s">
        <v>2153</v>
      </c>
      <c r="C925" s="34" t="s">
        <v>258</v>
      </c>
      <c r="D925" s="34" t="s">
        <v>259</v>
      </c>
      <c r="E925" s="34" t="str">
        <f t="shared" si="14"/>
        <v>APAC</v>
      </c>
    </row>
    <row r="926" spans="1:5" thickTop="1" thickBot="1" x14ac:dyDescent="0.25">
      <c r="A926" s="34" t="s">
        <v>2154</v>
      </c>
      <c r="B926" s="34" t="s">
        <v>2155</v>
      </c>
      <c r="C926" s="34" t="s">
        <v>258</v>
      </c>
      <c r="D926" s="34" t="s">
        <v>259</v>
      </c>
      <c r="E926" s="34" t="str">
        <f t="shared" si="14"/>
        <v>APAC</v>
      </c>
    </row>
    <row r="927" spans="1:5" thickTop="1" thickBot="1" x14ac:dyDescent="0.25">
      <c r="A927" s="34" t="s">
        <v>2156</v>
      </c>
      <c r="B927" s="34" t="s">
        <v>2157</v>
      </c>
      <c r="C927" s="34" t="s">
        <v>1412</v>
      </c>
      <c r="D927" s="34" t="s">
        <v>1413</v>
      </c>
      <c r="E927" s="34" t="str">
        <f t="shared" si="14"/>
        <v>APAC</v>
      </c>
    </row>
    <row r="928" spans="1:5" thickTop="1" thickBot="1" x14ac:dyDescent="0.25">
      <c r="A928" s="34" t="s">
        <v>2158</v>
      </c>
      <c r="B928" s="34" t="s">
        <v>2159</v>
      </c>
      <c r="C928" s="34" t="s">
        <v>258</v>
      </c>
      <c r="D928" s="34" t="s">
        <v>259</v>
      </c>
      <c r="E928" s="34" t="str">
        <f t="shared" si="14"/>
        <v>APAC</v>
      </c>
    </row>
    <row r="929" spans="1:5" thickTop="1" thickBot="1" x14ac:dyDescent="0.25">
      <c r="A929" s="34" t="s">
        <v>2160</v>
      </c>
      <c r="B929" s="34" t="s">
        <v>2161</v>
      </c>
      <c r="C929" s="34" t="s">
        <v>258</v>
      </c>
      <c r="D929" s="34" t="s">
        <v>259</v>
      </c>
      <c r="E929" s="34" t="str">
        <f t="shared" si="14"/>
        <v>APAC</v>
      </c>
    </row>
    <row r="930" spans="1:5" thickTop="1" thickBot="1" x14ac:dyDescent="0.25">
      <c r="A930" s="34" t="s">
        <v>2162</v>
      </c>
      <c r="B930" s="34" t="s">
        <v>2163</v>
      </c>
      <c r="C930" s="34" t="s">
        <v>258</v>
      </c>
      <c r="D930" s="34" t="s">
        <v>259</v>
      </c>
      <c r="E930" s="34" t="str">
        <f t="shared" si="14"/>
        <v>APAC</v>
      </c>
    </row>
    <row r="931" spans="1:5" thickTop="1" thickBot="1" x14ac:dyDescent="0.25">
      <c r="A931" s="34" t="s">
        <v>2164</v>
      </c>
      <c r="B931" s="34" t="s">
        <v>2165</v>
      </c>
      <c r="C931" s="34" t="s">
        <v>134</v>
      </c>
      <c r="D931" s="34" t="s">
        <v>59</v>
      </c>
      <c r="E931" s="34" t="str">
        <f t="shared" si="14"/>
        <v>NAM</v>
      </c>
    </row>
    <row r="932" spans="1:5" thickTop="1" thickBot="1" x14ac:dyDescent="0.25">
      <c r="A932" s="34" t="s">
        <v>2166</v>
      </c>
      <c r="B932" s="34" t="s">
        <v>2167</v>
      </c>
      <c r="C932" s="34" t="s">
        <v>237</v>
      </c>
      <c r="D932" s="34" t="s">
        <v>238</v>
      </c>
      <c r="E932" s="34" t="str">
        <f t="shared" si="14"/>
        <v>APAC</v>
      </c>
    </row>
    <row r="933" spans="1:5" thickTop="1" thickBot="1" x14ac:dyDescent="0.25">
      <c r="A933" s="34" t="s">
        <v>2168</v>
      </c>
      <c r="B933" s="34" t="s">
        <v>2169</v>
      </c>
      <c r="C933" s="34" t="s">
        <v>106</v>
      </c>
      <c r="D933" s="34" t="s">
        <v>107</v>
      </c>
      <c r="E933" s="34" t="str">
        <f t="shared" si="14"/>
        <v>APAC</v>
      </c>
    </row>
    <row r="934" spans="1:5" thickTop="1" thickBot="1" x14ac:dyDescent="0.25">
      <c r="A934" s="34" t="s">
        <v>2170</v>
      </c>
      <c r="B934" s="34" t="s">
        <v>2171</v>
      </c>
      <c r="C934" s="34" t="s">
        <v>106</v>
      </c>
      <c r="D934" s="34" t="s">
        <v>107</v>
      </c>
      <c r="E934" s="34" t="str">
        <f t="shared" si="14"/>
        <v>APAC</v>
      </c>
    </row>
    <row r="935" spans="1:5" thickTop="1" thickBot="1" x14ac:dyDescent="0.25">
      <c r="A935" s="34" t="s">
        <v>2172</v>
      </c>
      <c r="B935" s="34" t="s">
        <v>2173</v>
      </c>
      <c r="C935" s="34" t="s">
        <v>266</v>
      </c>
      <c r="D935" s="34" t="s">
        <v>61</v>
      </c>
      <c r="E935" s="34" t="str">
        <f t="shared" si="14"/>
        <v>EMEA</v>
      </c>
    </row>
    <row r="936" spans="1:5" thickTop="1" thickBot="1" x14ac:dyDescent="0.25">
      <c r="A936" s="34" t="s">
        <v>2174</v>
      </c>
      <c r="B936" s="34" t="s">
        <v>2175</v>
      </c>
      <c r="C936" s="34" t="s">
        <v>106</v>
      </c>
      <c r="D936" s="34" t="s">
        <v>107</v>
      </c>
      <c r="E936" s="34" t="str">
        <f t="shared" si="14"/>
        <v>APAC</v>
      </c>
    </row>
    <row r="937" spans="1:5" thickTop="1" thickBot="1" x14ac:dyDescent="0.25">
      <c r="A937" s="34" t="s">
        <v>2176</v>
      </c>
      <c r="B937" s="34" t="s">
        <v>2177</v>
      </c>
      <c r="C937" s="34" t="s">
        <v>366</v>
      </c>
      <c r="D937" s="34" t="s">
        <v>367</v>
      </c>
      <c r="E937" s="34" t="str">
        <f t="shared" si="14"/>
        <v>EMEA</v>
      </c>
    </row>
    <row r="938" spans="1:5" thickTop="1" thickBot="1" x14ac:dyDescent="0.25">
      <c r="A938" s="34" t="s">
        <v>2178</v>
      </c>
      <c r="B938" s="34" t="s">
        <v>2179</v>
      </c>
      <c r="C938" s="34" t="s">
        <v>150</v>
      </c>
      <c r="D938" s="34" t="s">
        <v>151</v>
      </c>
      <c r="E938" s="34" t="str">
        <f t="shared" si="14"/>
        <v>APAC</v>
      </c>
    </row>
    <row r="939" spans="1:5" thickTop="1" thickBot="1" x14ac:dyDescent="0.25">
      <c r="A939" s="34" t="s">
        <v>2180</v>
      </c>
      <c r="B939" s="34" t="s">
        <v>2181</v>
      </c>
      <c r="C939" s="34" t="s">
        <v>72</v>
      </c>
      <c r="D939" s="34" t="s">
        <v>73</v>
      </c>
      <c r="E939" s="34" t="str">
        <f t="shared" si="14"/>
        <v>EMEA</v>
      </c>
    </row>
    <row r="940" spans="1:5" thickTop="1" thickBot="1" x14ac:dyDescent="0.25">
      <c r="A940" s="34" t="s">
        <v>2182</v>
      </c>
      <c r="B940" s="34" t="s">
        <v>2183</v>
      </c>
      <c r="C940" s="34" t="s">
        <v>819</v>
      </c>
      <c r="D940" s="34" t="s">
        <v>820</v>
      </c>
      <c r="E940" s="34" t="str">
        <f t="shared" si="14"/>
        <v>APAC</v>
      </c>
    </row>
    <row r="941" spans="1:5" thickTop="1" thickBot="1" x14ac:dyDescent="0.25">
      <c r="A941" s="34" t="s">
        <v>2184</v>
      </c>
      <c r="B941" s="34" t="s">
        <v>2185</v>
      </c>
      <c r="C941" s="34" t="s">
        <v>68</v>
      </c>
      <c r="D941" s="34" t="s">
        <v>69</v>
      </c>
      <c r="E941" s="34" t="str">
        <f t="shared" si="14"/>
        <v>NAM</v>
      </c>
    </row>
    <row r="942" spans="1:5" thickTop="1" thickBot="1" x14ac:dyDescent="0.25">
      <c r="A942" s="34" t="s">
        <v>2186</v>
      </c>
      <c r="B942" s="34" t="s">
        <v>2187</v>
      </c>
      <c r="C942" s="34" t="s">
        <v>68</v>
      </c>
      <c r="D942" s="34" t="s">
        <v>69</v>
      </c>
      <c r="E942" s="34" t="str">
        <f t="shared" si="14"/>
        <v>NAM</v>
      </c>
    </row>
    <row r="943" spans="1:5" thickTop="1" thickBot="1" x14ac:dyDescent="0.25">
      <c r="A943" s="34" t="s">
        <v>2188</v>
      </c>
      <c r="B943" s="34" t="s">
        <v>2189</v>
      </c>
      <c r="C943" s="34" t="s">
        <v>134</v>
      </c>
      <c r="D943" s="34" t="s">
        <v>59</v>
      </c>
      <c r="E943" s="34" t="str">
        <f t="shared" si="14"/>
        <v>NAM</v>
      </c>
    </row>
    <row r="944" spans="1:5" thickTop="1" thickBot="1" x14ac:dyDescent="0.25">
      <c r="A944" s="34" t="s">
        <v>2190</v>
      </c>
      <c r="B944" s="34" t="s">
        <v>2191</v>
      </c>
      <c r="C944" s="34" t="s">
        <v>150</v>
      </c>
      <c r="D944" s="34" t="s">
        <v>151</v>
      </c>
      <c r="E944" s="34" t="str">
        <f t="shared" si="14"/>
        <v>APAC</v>
      </c>
    </row>
    <row r="945" spans="1:5" thickTop="1" thickBot="1" x14ac:dyDescent="0.25">
      <c r="A945" s="34" t="s">
        <v>2192</v>
      </c>
      <c r="B945" s="34" t="s">
        <v>2193</v>
      </c>
      <c r="C945" s="34" t="s">
        <v>134</v>
      </c>
      <c r="D945" s="34" t="s">
        <v>59</v>
      </c>
      <c r="E945" s="34" t="str">
        <f t="shared" si="14"/>
        <v>NAM</v>
      </c>
    </row>
    <row r="946" spans="1:5" thickTop="1" thickBot="1" x14ac:dyDescent="0.25">
      <c r="A946" s="34" t="s">
        <v>2194</v>
      </c>
      <c r="B946" s="34" t="s">
        <v>2193</v>
      </c>
      <c r="C946" s="34" t="s">
        <v>1964</v>
      </c>
      <c r="D946" s="34" t="s">
        <v>1965</v>
      </c>
      <c r="E946" s="34" t="str">
        <f t="shared" si="14"/>
        <v>LATAM</v>
      </c>
    </row>
    <row r="947" spans="1:5" thickTop="1" thickBot="1" x14ac:dyDescent="0.25">
      <c r="A947" s="34" t="s">
        <v>2195</v>
      </c>
      <c r="B947" s="34" t="s">
        <v>2196</v>
      </c>
      <c r="C947" s="34" t="s">
        <v>134</v>
      </c>
      <c r="D947" s="34" t="s">
        <v>59</v>
      </c>
      <c r="E947" s="34" t="str">
        <f t="shared" si="14"/>
        <v>NAM</v>
      </c>
    </row>
    <row r="948" spans="1:5" thickTop="1" thickBot="1" x14ac:dyDescent="0.25">
      <c r="A948" s="34" t="s">
        <v>2197</v>
      </c>
      <c r="B948" s="34" t="s">
        <v>2198</v>
      </c>
      <c r="C948" s="34" t="s">
        <v>134</v>
      </c>
      <c r="D948" s="34" t="s">
        <v>59</v>
      </c>
      <c r="E948" s="34" t="str">
        <f t="shared" si="14"/>
        <v>NAM</v>
      </c>
    </row>
    <row r="949" spans="1:5" thickTop="1" thickBot="1" x14ac:dyDescent="0.25">
      <c r="A949" s="34" t="s">
        <v>2199</v>
      </c>
      <c r="B949" s="34" t="s">
        <v>2200</v>
      </c>
      <c r="C949" s="34" t="s">
        <v>134</v>
      </c>
      <c r="D949" s="34" t="s">
        <v>59</v>
      </c>
      <c r="E949" s="34" t="str">
        <f t="shared" si="14"/>
        <v>NAM</v>
      </c>
    </row>
    <row r="950" spans="1:5" thickTop="1" thickBot="1" x14ac:dyDescent="0.25">
      <c r="A950" s="34" t="s">
        <v>2201</v>
      </c>
      <c r="B950" s="34" t="s">
        <v>2202</v>
      </c>
      <c r="C950" s="34" t="s">
        <v>134</v>
      </c>
      <c r="D950" s="34" t="s">
        <v>59</v>
      </c>
      <c r="E950" s="34" t="str">
        <f t="shared" si="14"/>
        <v>NAM</v>
      </c>
    </row>
    <row r="951" spans="1:5" thickTop="1" thickBot="1" x14ac:dyDescent="0.25">
      <c r="A951" s="34" t="s">
        <v>2203</v>
      </c>
      <c r="B951" s="34" t="s">
        <v>2204</v>
      </c>
      <c r="C951" s="34" t="s">
        <v>134</v>
      </c>
      <c r="D951" s="34" t="s">
        <v>59</v>
      </c>
      <c r="E951" s="34" t="str">
        <f t="shared" si="14"/>
        <v>NAM</v>
      </c>
    </row>
    <row r="952" spans="1:5" thickTop="1" thickBot="1" x14ac:dyDescent="0.25">
      <c r="A952" s="34" t="s">
        <v>2205</v>
      </c>
      <c r="B952" s="34" t="s">
        <v>2206</v>
      </c>
      <c r="C952" s="34" t="s">
        <v>134</v>
      </c>
      <c r="D952" s="34" t="s">
        <v>59</v>
      </c>
      <c r="E952" s="34" t="str">
        <f t="shared" si="14"/>
        <v>NAM</v>
      </c>
    </row>
    <row r="953" spans="1:5" thickTop="1" thickBot="1" x14ac:dyDescent="0.25">
      <c r="A953" s="34" t="s">
        <v>2207</v>
      </c>
      <c r="B953" s="34" t="s">
        <v>2208</v>
      </c>
      <c r="C953" s="34" t="s">
        <v>134</v>
      </c>
      <c r="D953" s="34" t="s">
        <v>59</v>
      </c>
      <c r="E953" s="34" t="str">
        <f t="shared" si="14"/>
        <v>NAM</v>
      </c>
    </row>
    <row r="954" spans="1:5" thickTop="1" thickBot="1" x14ac:dyDescent="0.25">
      <c r="A954" s="34" t="s">
        <v>2209</v>
      </c>
      <c r="B954" s="34" t="s">
        <v>2210</v>
      </c>
      <c r="C954" s="34" t="s">
        <v>68</v>
      </c>
      <c r="D954" s="34" t="s">
        <v>69</v>
      </c>
      <c r="E954" s="34" t="str">
        <f t="shared" si="14"/>
        <v>NAM</v>
      </c>
    </row>
    <row r="955" spans="1:5" thickTop="1" thickBot="1" x14ac:dyDescent="0.25">
      <c r="A955" s="34" t="s">
        <v>2211</v>
      </c>
      <c r="B955" s="34" t="s">
        <v>2212</v>
      </c>
      <c r="C955" s="34" t="s">
        <v>258</v>
      </c>
      <c r="D955" s="34" t="s">
        <v>259</v>
      </c>
      <c r="E955" s="34" t="str">
        <f t="shared" si="14"/>
        <v>APAC</v>
      </c>
    </row>
    <row r="956" spans="1:5" thickTop="1" thickBot="1" x14ac:dyDescent="0.25">
      <c r="A956" s="34" t="s">
        <v>2213</v>
      </c>
      <c r="B956" s="34" t="s">
        <v>2214</v>
      </c>
      <c r="C956" s="34" t="s">
        <v>322</v>
      </c>
      <c r="D956" s="34" t="s">
        <v>323</v>
      </c>
      <c r="E956" s="34" t="str">
        <f t="shared" si="14"/>
        <v>APAC</v>
      </c>
    </row>
    <row r="957" spans="1:5" thickTop="1" thickBot="1" x14ac:dyDescent="0.25">
      <c r="A957" s="34" t="s">
        <v>2215</v>
      </c>
      <c r="B957" s="34" t="s">
        <v>2216</v>
      </c>
      <c r="C957" s="34" t="s">
        <v>258</v>
      </c>
      <c r="D957" s="34" t="s">
        <v>259</v>
      </c>
      <c r="E957" s="34" t="str">
        <f t="shared" si="14"/>
        <v>APAC</v>
      </c>
    </row>
    <row r="958" spans="1:5" thickTop="1" thickBot="1" x14ac:dyDescent="0.25">
      <c r="A958" s="34" t="s">
        <v>2217</v>
      </c>
      <c r="B958" s="34" t="s">
        <v>2218</v>
      </c>
      <c r="C958" s="34" t="s">
        <v>450</v>
      </c>
      <c r="D958" s="34" t="s">
        <v>451</v>
      </c>
      <c r="E958" s="34" t="str">
        <f t="shared" si="14"/>
        <v>EMEA</v>
      </c>
    </row>
    <row r="959" spans="1:5" thickTop="1" thickBot="1" x14ac:dyDescent="0.25">
      <c r="A959" s="34" t="s">
        <v>2219</v>
      </c>
      <c r="B959" s="34" t="s">
        <v>2220</v>
      </c>
      <c r="C959" s="34" t="s">
        <v>404</v>
      </c>
      <c r="D959" s="34" t="s">
        <v>405</v>
      </c>
      <c r="E959" s="34" t="str">
        <f t="shared" si="14"/>
        <v>EMEA</v>
      </c>
    </row>
    <row r="960" spans="1:5" thickTop="1" thickBot="1" x14ac:dyDescent="0.25">
      <c r="A960" s="34" t="s">
        <v>2221</v>
      </c>
      <c r="B960" s="34" t="s">
        <v>2222</v>
      </c>
      <c r="C960" s="34" t="s">
        <v>106</v>
      </c>
      <c r="D960" s="34" t="s">
        <v>107</v>
      </c>
      <c r="E960" s="34" t="str">
        <f t="shared" si="14"/>
        <v>APAC</v>
      </c>
    </row>
    <row r="961" spans="1:5" thickTop="1" thickBot="1" x14ac:dyDescent="0.25">
      <c r="A961" s="34" t="s">
        <v>2223</v>
      </c>
      <c r="B961" s="34" t="s">
        <v>2224</v>
      </c>
      <c r="C961" s="34" t="s">
        <v>150</v>
      </c>
      <c r="D961" s="34" t="s">
        <v>151</v>
      </c>
      <c r="E961" s="34" t="str">
        <f t="shared" si="14"/>
        <v>APAC</v>
      </c>
    </row>
    <row r="962" spans="1:5" thickTop="1" thickBot="1" x14ac:dyDescent="0.25">
      <c r="A962" s="34" t="s">
        <v>2225</v>
      </c>
      <c r="B962" s="34" t="s">
        <v>2226</v>
      </c>
      <c r="C962" s="34" t="s">
        <v>134</v>
      </c>
      <c r="D962" s="34" t="s">
        <v>59</v>
      </c>
      <c r="E962" s="34" t="str">
        <f t="shared" si="14"/>
        <v>NAM</v>
      </c>
    </row>
    <row r="963" spans="1:5" thickTop="1" thickBot="1" x14ac:dyDescent="0.25">
      <c r="A963" s="34" t="s">
        <v>2227</v>
      </c>
      <c r="B963" s="34" t="s">
        <v>2228</v>
      </c>
      <c r="C963" s="34" t="s">
        <v>78</v>
      </c>
      <c r="D963" s="34" t="s">
        <v>79</v>
      </c>
      <c r="E963" s="34" t="str">
        <f t="shared" ref="E963:E1026" si="15">VLOOKUP(C963,I:J,2,0)</f>
        <v>EMEA</v>
      </c>
    </row>
    <row r="964" spans="1:5" thickTop="1" thickBot="1" x14ac:dyDescent="0.25">
      <c r="A964" s="34" t="s">
        <v>2229</v>
      </c>
      <c r="B964" s="34" t="s">
        <v>2230</v>
      </c>
      <c r="C964" s="34" t="s">
        <v>150</v>
      </c>
      <c r="D964" s="34" t="s">
        <v>151</v>
      </c>
      <c r="E964" s="34" t="str">
        <f t="shared" si="15"/>
        <v>APAC</v>
      </c>
    </row>
    <row r="965" spans="1:5" thickTop="1" thickBot="1" x14ac:dyDescent="0.25">
      <c r="A965" s="34" t="s">
        <v>2231</v>
      </c>
      <c r="B965" s="34" t="s">
        <v>2232</v>
      </c>
      <c r="C965" s="34" t="s">
        <v>134</v>
      </c>
      <c r="D965" s="34" t="s">
        <v>59</v>
      </c>
      <c r="E965" s="34" t="str">
        <f t="shared" si="15"/>
        <v>NAM</v>
      </c>
    </row>
    <row r="966" spans="1:5" thickTop="1" thickBot="1" x14ac:dyDescent="0.25">
      <c r="A966" s="34" t="s">
        <v>2233</v>
      </c>
      <c r="B966" s="34" t="s">
        <v>2234</v>
      </c>
      <c r="C966" s="34" t="s">
        <v>237</v>
      </c>
      <c r="D966" s="34" t="s">
        <v>238</v>
      </c>
      <c r="E966" s="34" t="str">
        <f t="shared" si="15"/>
        <v>APAC</v>
      </c>
    </row>
    <row r="967" spans="1:5" thickTop="1" thickBot="1" x14ac:dyDescent="0.25">
      <c r="A967" s="34" t="s">
        <v>2235</v>
      </c>
      <c r="B967" s="34" t="s">
        <v>2236</v>
      </c>
      <c r="C967" s="34" t="s">
        <v>106</v>
      </c>
      <c r="D967" s="34" t="s">
        <v>107</v>
      </c>
      <c r="E967" s="34" t="str">
        <f t="shared" si="15"/>
        <v>APAC</v>
      </c>
    </row>
    <row r="968" spans="1:5" thickTop="1" thickBot="1" x14ac:dyDescent="0.25">
      <c r="A968" s="34" t="s">
        <v>2237</v>
      </c>
      <c r="B968" s="34" t="s">
        <v>179</v>
      </c>
      <c r="C968" s="34" t="s">
        <v>809</v>
      </c>
      <c r="D968" s="34" t="s">
        <v>810</v>
      </c>
      <c r="E968" s="34" t="str">
        <f t="shared" si="15"/>
        <v>LATAM</v>
      </c>
    </row>
    <row r="969" spans="1:5" thickTop="1" thickBot="1" x14ac:dyDescent="0.25">
      <c r="A969" s="34" t="s">
        <v>2238</v>
      </c>
      <c r="B969" s="34" t="s">
        <v>2239</v>
      </c>
      <c r="C969" s="34" t="s">
        <v>809</v>
      </c>
      <c r="D969" s="34" t="s">
        <v>810</v>
      </c>
      <c r="E969" s="34" t="str">
        <f t="shared" si="15"/>
        <v>LATAM</v>
      </c>
    </row>
    <row r="970" spans="1:5" thickTop="1" thickBot="1" x14ac:dyDescent="0.25">
      <c r="A970" s="34" t="s">
        <v>2240</v>
      </c>
      <c r="B970" s="34" t="s">
        <v>2241</v>
      </c>
      <c r="C970" s="34" t="s">
        <v>106</v>
      </c>
      <c r="D970" s="34" t="s">
        <v>107</v>
      </c>
      <c r="E970" s="34" t="str">
        <f t="shared" si="15"/>
        <v>APAC</v>
      </c>
    </row>
    <row r="971" spans="1:5" thickTop="1" thickBot="1" x14ac:dyDescent="0.25">
      <c r="A971" s="34" t="s">
        <v>2242</v>
      </c>
      <c r="B971" s="34" t="s">
        <v>2243</v>
      </c>
      <c r="C971" s="34" t="s">
        <v>588</v>
      </c>
      <c r="D971" s="34" t="s">
        <v>589</v>
      </c>
      <c r="E971" s="34" t="str">
        <f t="shared" si="15"/>
        <v>APAC</v>
      </c>
    </row>
    <row r="972" spans="1:5" thickTop="1" thickBot="1" x14ac:dyDescent="0.25">
      <c r="A972" s="34" t="s">
        <v>2244</v>
      </c>
      <c r="B972" s="34" t="s">
        <v>2245</v>
      </c>
      <c r="C972" s="34" t="s">
        <v>588</v>
      </c>
      <c r="D972" s="34" t="s">
        <v>589</v>
      </c>
      <c r="E972" s="34" t="str">
        <f t="shared" si="15"/>
        <v>APAC</v>
      </c>
    </row>
    <row r="973" spans="1:5" thickTop="1" thickBot="1" x14ac:dyDescent="0.25">
      <c r="A973" s="34" t="s">
        <v>2246</v>
      </c>
      <c r="B973" s="34" t="s">
        <v>2247</v>
      </c>
      <c r="C973" s="34" t="s">
        <v>237</v>
      </c>
      <c r="D973" s="34" t="s">
        <v>238</v>
      </c>
      <c r="E973" s="34" t="str">
        <f t="shared" si="15"/>
        <v>APAC</v>
      </c>
    </row>
    <row r="974" spans="1:5" thickTop="1" thickBot="1" x14ac:dyDescent="0.25">
      <c r="A974" s="34" t="s">
        <v>2248</v>
      </c>
      <c r="B974" s="34" t="s">
        <v>2249</v>
      </c>
      <c r="C974" s="34" t="s">
        <v>1490</v>
      </c>
      <c r="D974" s="34" t="s">
        <v>1491</v>
      </c>
      <c r="E974" s="34" t="str">
        <f t="shared" si="15"/>
        <v>EMEA</v>
      </c>
    </row>
    <row r="975" spans="1:5" thickTop="1" thickBot="1" x14ac:dyDescent="0.25">
      <c r="A975" s="34" t="s">
        <v>2250</v>
      </c>
      <c r="B975" s="34" t="s">
        <v>2251</v>
      </c>
      <c r="C975" s="34" t="s">
        <v>1412</v>
      </c>
      <c r="D975" s="34" t="s">
        <v>1413</v>
      </c>
      <c r="E975" s="34" t="str">
        <f t="shared" si="15"/>
        <v>APAC</v>
      </c>
    </row>
    <row r="976" spans="1:5" thickTop="1" thickBot="1" x14ac:dyDescent="0.25">
      <c r="A976" s="34" t="s">
        <v>2252</v>
      </c>
      <c r="B976" s="34" t="s">
        <v>2253</v>
      </c>
      <c r="C976" s="34" t="s">
        <v>134</v>
      </c>
      <c r="D976" s="34" t="s">
        <v>59</v>
      </c>
      <c r="E976" s="34" t="str">
        <f t="shared" si="15"/>
        <v>NAM</v>
      </c>
    </row>
    <row r="977" spans="1:5" thickTop="1" thickBot="1" x14ac:dyDescent="0.25">
      <c r="A977" s="34" t="s">
        <v>2254</v>
      </c>
      <c r="B977" s="34" t="s">
        <v>2255</v>
      </c>
      <c r="C977" s="34" t="s">
        <v>2256</v>
      </c>
      <c r="D977" s="34" t="s">
        <v>2257</v>
      </c>
      <c r="E977" s="34" t="str">
        <f t="shared" si="15"/>
        <v>EMEA</v>
      </c>
    </row>
    <row r="978" spans="1:5" thickTop="1" thickBot="1" x14ac:dyDescent="0.25">
      <c r="A978" s="34" t="s">
        <v>2258</v>
      </c>
      <c r="B978" s="34" t="s">
        <v>2259</v>
      </c>
      <c r="C978" s="34" t="s">
        <v>150</v>
      </c>
      <c r="D978" s="34" t="s">
        <v>151</v>
      </c>
      <c r="E978" s="34" t="str">
        <f t="shared" si="15"/>
        <v>APAC</v>
      </c>
    </row>
    <row r="979" spans="1:5" thickTop="1" thickBot="1" x14ac:dyDescent="0.25">
      <c r="A979" s="34" t="s">
        <v>2260</v>
      </c>
      <c r="B979" s="34" t="s">
        <v>2261</v>
      </c>
      <c r="C979" s="34" t="s">
        <v>94</v>
      </c>
      <c r="D979" s="34" t="s">
        <v>95</v>
      </c>
      <c r="E979" s="34" t="str">
        <f t="shared" si="15"/>
        <v>EMEA</v>
      </c>
    </row>
    <row r="980" spans="1:5" thickTop="1" thickBot="1" x14ac:dyDescent="0.25">
      <c r="A980" s="34" t="s">
        <v>2262</v>
      </c>
      <c r="B980" s="34" t="s">
        <v>2263</v>
      </c>
      <c r="C980" s="34" t="s">
        <v>134</v>
      </c>
      <c r="D980" s="34" t="s">
        <v>59</v>
      </c>
      <c r="E980" s="34" t="str">
        <f t="shared" si="15"/>
        <v>NAM</v>
      </c>
    </row>
    <row r="981" spans="1:5" thickTop="1" thickBot="1" x14ac:dyDescent="0.25">
      <c r="A981" s="34" t="s">
        <v>2264</v>
      </c>
      <c r="B981" s="34" t="s">
        <v>2265</v>
      </c>
      <c r="C981" s="34" t="s">
        <v>130</v>
      </c>
      <c r="D981" s="34" t="s">
        <v>131</v>
      </c>
      <c r="E981" s="34" t="str">
        <f t="shared" si="15"/>
        <v>EMEA</v>
      </c>
    </row>
    <row r="982" spans="1:5" thickTop="1" thickBot="1" x14ac:dyDescent="0.25">
      <c r="A982" s="34" t="s">
        <v>2266</v>
      </c>
      <c r="B982" s="34" t="s">
        <v>2267</v>
      </c>
      <c r="C982" s="34" t="s">
        <v>130</v>
      </c>
      <c r="D982" s="34" t="s">
        <v>131</v>
      </c>
      <c r="E982" s="34" t="str">
        <f t="shared" si="15"/>
        <v>EMEA</v>
      </c>
    </row>
    <row r="983" spans="1:5" thickTop="1" thickBot="1" x14ac:dyDescent="0.25">
      <c r="A983" s="34" t="s">
        <v>2268</v>
      </c>
      <c r="B983" s="34" t="s">
        <v>2269</v>
      </c>
      <c r="C983" s="34" t="s">
        <v>250</v>
      </c>
      <c r="D983" s="34" t="s">
        <v>251</v>
      </c>
      <c r="E983" s="34" t="str">
        <f t="shared" si="15"/>
        <v>EMEA</v>
      </c>
    </row>
    <row r="984" spans="1:5" thickTop="1" thickBot="1" x14ac:dyDescent="0.25">
      <c r="A984" s="34" t="s">
        <v>2270</v>
      </c>
      <c r="B984" s="34" t="s">
        <v>2271</v>
      </c>
      <c r="C984" s="34" t="s">
        <v>134</v>
      </c>
      <c r="D984" s="34" t="s">
        <v>59</v>
      </c>
      <c r="E984" s="34" t="str">
        <f t="shared" si="15"/>
        <v>NAM</v>
      </c>
    </row>
    <row r="985" spans="1:5" thickTop="1" thickBot="1" x14ac:dyDescent="0.25">
      <c r="A985" s="34" t="s">
        <v>2272</v>
      </c>
      <c r="B985" s="34" t="s">
        <v>2273</v>
      </c>
      <c r="C985" s="34" t="s">
        <v>139</v>
      </c>
      <c r="D985" s="34" t="s">
        <v>140</v>
      </c>
      <c r="E985" s="34" t="str">
        <f t="shared" si="15"/>
        <v>EMEA</v>
      </c>
    </row>
    <row r="986" spans="1:5" thickTop="1" thickBot="1" x14ac:dyDescent="0.25">
      <c r="A986" s="34" t="s">
        <v>2274</v>
      </c>
      <c r="B986" s="34" t="s">
        <v>2275</v>
      </c>
      <c r="C986" s="34" t="s">
        <v>134</v>
      </c>
      <c r="D986" s="34" t="s">
        <v>59</v>
      </c>
      <c r="E986" s="34" t="str">
        <f t="shared" si="15"/>
        <v>NAM</v>
      </c>
    </row>
    <row r="987" spans="1:5" thickTop="1" thickBot="1" x14ac:dyDescent="0.25">
      <c r="A987" s="34" t="s">
        <v>2276</v>
      </c>
      <c r="B987" s="34" t="s">
        <v>2277</v>
      </c>
      <c r="C987" s="34" t="s">
        <v>2278</v>
      </c>
      <c r="D987" s="34" t="s">
        <v>2279</v>
      </c>
      <c r="E987" s="34" t="str">
        <f t="shared" si="15"/>
        <v>EMEA</v>
      </c>
    </row>
    <row r="988" spans="1:5" thickTop="1" thickBot="1" x14ac:dyDescent="0.25">
      <c r="A988" s="34" t="s">
        <v>2280</v>
      </c>
      <c r="B988" s="34" t="s">
        <v>2281</v>
      </c>
      <c r="C988" s="34" t="s">
        <v>269</v>
      </c>
      <c r="D988" s="34" t="s">
        <v>270</v>
      </c>
      <c r="E988" s="34" t="str">
        <f t="shared" si="15"/>
        <v>EMEA</v>
      </c>
    </row>
    <row r="989" spans="1:5" thickTop="1" thickBot="1" x14ac:dyDescent="0.25">
      <c r="A989" s="34" t="s">
        <v>2282</v>
      </c>
      <c r="B989" s="34" t="s">
        <v>2283</v>
      </c>
      <c r="C989" s="34" t="s">
        <v>134</v>
      </c>
      <c r="D989" s="34" t="s">
        <v>59</v>
      </c>
      <c r="E989" s="34" t="str">
        <f t="shared" si="15"/>
        <v>NAM</v>
      </c>
    </row>
    <row r="990" spans="1:5" thickTop="1" thickBot="1" x14ac:dyDescent="0.25">
      <c r="A990" s="34" t="s">
        <v>2284</v>
      </c>
      <c r="B990" s="34" t="s">
        <v>2285</v>
      </c>
      <c r="C990" s="34" t="s">
        <v>231</v>
      </c>
      <c r="D990" s="34" t="s">
        <v>232</v>
      </c>
      <c r="E990" s="34" t="str">
        <f t="shared" si="15"/>
        <v>EMEA</v>
      </c>
    </row>
    <row r="991" spans="1:5" thickTop="1" thickBot="1" x14ac:dyDescent="0.25">
      <c r="A991" s="34" t="s">
        <v>2286</v>
      </c>
      <c r="B991" s="34" t="s">
        <v>2287</v>
      </c>
      <c r="C991" s="34" t="s">
        <v>434</v>
      </c>
      <c r="D991" s="34" t="s">
        <v>435</v>
      </c>
      <c r="E991" s="34" t="str">
        <f t="shared" si="15"/>
        <v>APAC</v>
      </c>
    </row>
    <row r="992" spans="1:5" thickTop="1" thickBot="1" x14ac:dyDescent="0.25">
      <c r="A992" s="34" t="s">
        <v>2288</v>
      </c>
      <c r="B992" s="34" t="s">
        <v>2289</v>
      </c>
      <c r="C992" s="34" t="s">
        <v>134</v>
      </c>
      <c r="D992" s="34" t="s">
        <v>59</v>
      </c>
      <c r="E992" s="34" t="str">
        <f t="shared" si="15"/>
        <v>NAM</v>
      </c>
    </row>
    <row r="993" spans="1:5" thickTop="1" thickBot="1" x14ac:dyDescent="0.25">
      <c r="A993" s="34" t="s">
        <v>2290</v>
      </c>
      <c r="B993" s="34" t="s">
        <v>2291</v>
      </c>
      <c r="C993" s="34" t="s">
        <v>2292</v>
      </c>
      <c r="D993" s="34" t="s">
        <v>2293</v>
      </c>
      <c r="E993" s="34" t="str">
        <f t="shared" si="15"/>
        <v>EMEA</v>
      </c>
    </row>
    <row r="994" spans="1:5" thickTop="1" thickBot="1" x14ac:dyDescent="0.25">
      <c r="A994" s="34" t="s">
        <v>2294</v>
      </c>
      <c r="B994" s="34" t="s">
        <v>2295</v>
      </c>
      <c r="C994" s="34" t="s">
        <v>366</v>
      </c>
      <c r="D994" s="34" t="s">
        <v>367</v>
      </c>
      <c r="E994" s="34" t="str">
        <f t="shared" si="15"/>
        <v>EMEA</v>
      </c>
    </row>
    <row r="995" spans="1:5" thickTop="1" thickBot="1" x14ac:dyDescent="0.25">
      <c r="A995" s="34" t="s">
        <v>2296</v>
      </c>
      <c r="B995" s="34" t="s">
        <v>2297</v>
      </c>
      <c r="C995" s="34" t="s">
        <v>72</v>
      </c>
      <c r="D995" s="34" t="s">
        <v>73</v>
      </c>
      <c r="E995" s="34" t="str">
        <f t="shared" si="15"/>
        <v>EMEA</v>
      </c>
    </row>
    <row r="996" spans="1:5" thickTop="1" thickBot="1" x14ac:dyDescent="0.25">
      <c r="A996" s="34" t="s">
        <v>2298</v>
      </c>
      <c r="B996" s="34" t="s">
        <v>2299</v>
      </c>
      <c r="C996" s="34" t="s">
        <v>150</v>
      </c>
      <c r="D996" s="34" t="s">
        <v>151</v>
      </c>
      <c r="E996" s="34" t="str">
        <f t="shared" si="15"/>
        <v>APAC</v>
      </c>
    </row>
    <row r="997" spans="1:5" thickTop="1" thickBot="1" x14ac:dyDescent="0.25">
      <c r="A997" s="34" t="s">
        <v>2300</v>
      </c>
      <c r="B997" s="34" t="s">
        <v>75</v>
      </c>
      <c r="C997" s="34" t="s">
        <v>82</v>
      </c>
      <c r="D997" s="34" t="s">
        <v>83</v>
      </c>
      <c r="E997" s="34" t="str">
        <f t="shared" si="15"/>
        <v>EMEA</v>
      </c>
    </row>
    <row r="998" spans="1:5" thickTop="1" thickBot="1" x14ac:dyDescent="0.25">
      <c r="A998" s="34" t="s">
        <v>2301</v>
      </c>
      <c r="B998" s="34" t="s">
        <v>2302</v>
      </c>
      <c r="C998" s="34" t="s">
        <v>68</v>
      </c>
      <c r="D998" s="34" t="s">
        <v>69</v>
      </c>
      <c r="E998" s="34" t="str">
        <f t="shared" si="15"/>
        <v>NAM</v>
      </c>
    </row>
    <row r="999" spans="1:5" thickTop="1" thickBot="1" x14ac:dyDescent="0.25">
      <c r="A999" s="34" t="s">
        <v>2303</v>
      </c>
      <c r="B999" s="34" t="s">
        <v>2304</v>
      </c>
      <c r="C999" s="34" t="s">
        <v>150</v>
      </c>
      <c r="D999" s="34" t="s">
        <v>151</v>
      </c>
      <c r="E999" s="34" t="str">
        <f t="shared" si="15"/>
        <v>APAC</v>
      </c>
    </row>
    <row r="1000" spans="1:5" thickTop="1" thickBot="1" x14ac:dyDescent="0.25">
      <c r="A1000" s="34" t="s">
        <v>2305</v>
      </c>
      <c r="B1000" s="34" t="s">
        <v>2306</v>
      </c>
      <c r="C1000" s="34" t="s">
        <v>130</v>
      </c>
      <c r="D1000" s="34" t="s">
        <v>131</v>
      </c>
      <c r="E1000" s="34" t="str">
        <f t="shared" si="15"/>
        <v>EMEA</v>
      </c>
    </row>
    <row r="1001" spans="1:5" thickTop="1" thickBot="1" x14ac:dyDescent="0.25">
      <c r="A1001" s="34" t="s">
        <v>2307</v>
      </c>
      <c r="B1001" s="34" t="s">
        <v>2308</v>
      </c>
      <c r="C1001" s="34" t="s">
        <v>130</v>
      </c>
      <c r="D1001" s="34" t="s">
        <v>131</v>
      </c>
      <c r="E1001" s="34" t="str">
        <f t="shared" si="15"/>
        <v>EMEA</v>
      </c>
    </row>
    <row r="1002" spans="1:5" thickTop="1" thickBot="1" x14ac:dyDescent="0.25">
      <c r="A1002" s="34" t="s">
        <v>2309</v>
      </c>
      <c r="B1002" s="34" t="s">
        <v>2310</v>
      </c>
      <c r="C1002" s="34" t="s">
        <v>134</v>
      </c>
      <c r="D1002" s="34" t="s">
        <v>59</v>
      </c>
      <c r="E1002" s="34" t="str">
        <f t="shared" si="15"/>
        <v>NAM</v>
      </c>
    </row>
    <row r="1003" spans="1:5" thickTop="1" thickBot="1" x14ac:dyDescent="0.25">
      <c r="A1003" s="34" t="s">
        <v>2311</v>
      </c>
      <c r="B1003" s="34" t="s">
        <v>2312</v>
      </c>
      <c r="C1003" s="34" t="s">
        <v>134</v>
      </c>
      <c r="D1003" s="34" t="s">
        <v>59</v>
      </c>
      <c r="E1003" s="34" t="str">
        <f t="shared" si="15"/>
        <v>NAM</v>
      </c>
    </row>
    <row r="1004" spans="1:5" thickTop="1" thickBot="1" x14ac:dyDescent="0.25">
      <c r="A1004" s="34" t="s">
        <v>2313</v>
      </c>
      <c r="B1004" s="34" t="s">
        <v>2314</v>
      </c>
      <c r="C1004" s="34" t="s">
        <v>150</v>
      </c>
      <c r="D1004" s="34" t="s">
        <v>151</v>
      </c>
      <c r="E1004" s="34" t="str">
        <f t="shared" si="15"/>
        <v>APAC</v>
      </c>
    </row>
    <row r="1005" spans="1:5" thickTop="1" thickBot="1" x14ac:dyDescent="0.25">
      <c r="A1005" s="34" t="s">
        <v>2315</v>
      </c>
      <c r="B1005" s="34" t="s">
        <v>2316</v>
      </c>
      <c r="C1005" s="34" t="s">
        <v>134</v>
      </c>
      <c r="D1005" s="34" t="s">
        <v>59</v>
      </c>
      <c r="E1005" s="34" t="str">
        <f t="shared" si="15"/>
        <v>NAM</v>
      </c>
    </row>
    <row r="1006" spans="1:5" thickTop="1" thickBot="1" x14ac:dyDescent="0.25">
      <c r="A1006" s="34" t="s">
        <v>2317</v>
      </c>
      <c r="B1006" s="34" t="s">
        <v>2318</v>
      </c>
      <c r="C1006" s="34" t="s">
        <v>102</v>
      </c>
      <c r="D1006" s="34" t="s">
        <v>103</v>
      </c>
      <c r="E1006" s="34" t="str">
        <f t="shared" si="15"/>
        <v>EMEA</v>
      </c>
    </row>
    <row r="1007" spans="1:5" thickTop="1" thickBot="1" x14ac:dyDescent="0.25">
      <c r="A1007" s="34" t="s">
        <v>2319</v>
      </c>
      <c r="B1007" s="34" t="s">
        <v>2320</v>
      </c>
      <c r="C1007" s="34" t="s">
        <v>134</v>
      </c>
      <c r="D1007" s="34" t="s">
        <v>59</v>
      </c>
      <c r="E1007" s="34" t="str">
        <f t="shared" si="15"/>
        <v>NAM</v>
      </c>
    </row>
    <row r="1008" spans="1:5" thickTop="1" thickBot="1" x14ac:dyDescent="0.25">
      <c r="A1008" s="34" t="s">
        <v>2321</v>
      </c>
      <c r="B1008" s="34" t="s">
        <v>2322</v>
      </c>
      <c r="C1008" s="34" t="s">
        <v>134</v>
      </c>
      <c r="D1008" s="34" t="s">
        <v>59</v>
      </c>
      <c r="E1008" s="34" t="str">
        <f t="shared" si="15"/>
        <v>NAM</v>
      </c>
    </row>
    <row r="1009" spans="1:5" thickTop="1" thickBot="1" x14ac:dyDescent="0.25">
      <c r="A1009" s="34" t="s">
        <v>2323</v>
      </c>
      <c r="B1009" s="34" t="s">
        <v>2324</v>
      </c>
      <c r="C1009" s="34" t="s">
        <v>134</v>
      </c>
      <c r="D1009" s="34" t="s">
        <v>59</v>
      </c>
      <c r="E1009" s="34" t="str">
        <f t="shared" si="15"/>
        <v>NAM</v>
      </c>
    </row>
    <row r="1010" spans="1:5" thickTop="1" thickBot="1" x14ac:dyDescent="0.25">
      <c r="A1010" s="34" t="s">
        <v>2325</v>
      </c>
      <c r="B1010" s="34" t="s">
        <v>2326</v>
      </c>
      <c r="C1010" s="34" t="s">
        <v>68</v>
      </c>
      <c r="D1010" s="34" t="s">
        <v>69</v>
      </c>
      <c r="E1010" s="34" t="str">
        <f t="shared" si="15"/>
        <v>NAM</v>
      </c>
    </row>
    <row r="1011" spans="1:5" thickTop="1" thickBot="1" x14ac:dyDescent="0.25">
      <c r="A1011" s="34" t="s">
        <v>2327</v>
      </c>
      <c r="B1011" s="34" t="s">
        <v>2328</v>
      </c>
      <c r="C1011" s="34" t="s">
        <v>134</v>
      </c>
      <c r="D1011" s="34" t="s">
        <v>59</v>
      </c>
      <c r="E1011" s="34" t="str">
        <f t="shared" si="15"/>
        <v>NAM</v>
      </c>
    </row>
    <row r="1012" spans="1:5" thickTop="1" thickBot="1" x14ac:dyDescent="0.25">
      <c r="A1012" s="34" t="s">
        <v>2329</v>
      </c>
      <c r="B1012" s="34" t="s">
        <v>2330</v>
      </c>
      <c r="C1012" s="34" t="s">
        <v>2331</v>
      </c>
      <c r="D1012" s="34" t="s">
        <v>2332</v>
      </c>
      <c r="E1012" s="34" t="str">
        <f t="shared" si="15"/>
        <v>EMEA</v>
      </c>
    </row>
    <row r="1013" spans="1:5" thickTop="1" thickBot="1" x14ac:dyDescent="0.25">
      <c r="A1013" s="34" t="s">
        <v>2333</v>
      </c>
      <c r="B1013" s="34" t="s">
        <v>2334</v>
      </c>
      <c r="C1013" s="34" t="s">
        <v>516</v>
      </c>
      <c r="D1013" s="34" t="s">
        <v>517</v>
      </c>
      <c r="E1013" s="34" t="str">
        <f t="shared" si="15"/>
        <v>APAC</v>
      </c>
    </row>
    <row r="1014" spans="1:5" thickTop="1" thickBot="1" x14ac:dyDescent="0.25">
      <c r="A1014" s="34" t="s">
        <v>2335</v>
      </c>
      <c r="B1014" s="34" t="s">
        <v>2336</v>
      </c>
      <c r="C1014" s="34" t="s">
        <v>134</v>
      </c>
      <c r="D1014" s="34" t="s">
        <v>59</v>
      </c>
      <c r="E1014" s="34" t="str">
        <f t="shared" si="15"/>
        <v>NAM</v>
      </c>
    </row>
    <row r="1015" spans="1:5" thickTop="1" thickBot="1" x14ac:dyDescent="0.25">
      <c r="A1015" s="34" t="s">
        <v>2337</v>
      </c>
      <c r="B1015" s="34" t="s">
        <v>2338</v>
      </c>
      <c r="C1015" s="34" t="s">
        <v>404</v>
      </c>
      <c r="D1015" s="34" t="s">
        <v>405</v>
      </c>
      <c r="E1015" s="34" t="str">
        <f t="shared" si="15"/>
        <v>EMEA</v>
      </c>
    </row>
    <row r="1016" spans="1:5" thickTop="1" thickBot="1" x14ac:dyDescent="0.25">
      <c r="A1016" s="34" t="s">
        <v>2339</v>
      </c>
      <c r="B1016" s="34" t="s">
        <v>2340</v>
      </c>
      <c r="C1016" s="34" t="s">
        <v>68</v>
      </c>
      <c r="D1016" s="34" t="s">
        <v>69</v>
      </c>
      <c r="E1016" s="34" t="str">
        <f t="shared" si="15"/>
        <v>NAM</v>
      </c>
    </row>
    <row r="1017" spans="1:5" thickTop="1" thickBot="1" x14ac:dyDescent="0.25">
      <c r="A1017" s="34" t="s">
        <v>2341</v>
      </c>
      <c r="B1017" s="34" t="s">
        <v>2342</v>
      </c>
      <c r="C1017" s="34" t="s">
        <v>150</v>
      </c>
      <c r="D1017" s="34" t="s">
        <v>151</v>
      </c>
      <c r="E1017" s="34" t="str">
        <f t="shared" si="15"/>
        <v>APAC</v>
      </c>
    </row>
    <row r="1018" spans="1:5" thickTop="1" thickBot="1" x14ac:dyDescent="0.25">
      <c r="A1018" s="34" t="s">
        <v>2343</v>
      </c>
      <c r="B1018" s="34" t="s">
        <v>2344</v>
      </c>
      <c r="C1018" s="34" t="s">
        <v>134</v>
      </c>
      <c r="D1018" s="34" t="s">
        <v>59</v>
      </c>
      <c r="E1018" s="34" t="str">
        <f t="shared" si="15"/>
        <v>NAM</v>
      </c>
    </row>
    <row r="1019" spans="1:5" thickTop="1" thickBot="1" x14ac:dyDescent="0.25">
      <c r="A1019" s="34" t="s">
        <v>2345</v>
      </c>
      <c r="B1019" s="34" t="s">
        <v>2346</v>
      </c>
      <c r="C1019" s="34" t="s">
        <v>134</v>
      </c>
      <c r="D1019" s="34" t="s">
        <v>59</v>
      </c>
      <c r="E1019" s="34" t="str">
        <f t="shared" si="15"/>
        <v>NAM</v>
      </c>
    </row>
    <row r="1020" spans="1:5" thickTop="1" thickBot="1" x14ac:dyDescent="0.25">
      <c r="A1020" s="34" t="s">
        <v>2347</v>
      </c>
      <c r="B1020" s="34" t="s">
        <v>2348</v>
      </c>
      <c r="C1020" s="34" t="s">
        <v>68</v>
      </c>
      <c r="D1020" s="34" t="s">
        <v>69</v>
      </c>
      <c r="E1020" s="34" t="str">
        <f t="shared" si="15"/>
        <v>NAM</v>
      </c>
    </row>
    <row r="1021" spans="1:5" thickTop="1" thickBot="1" x14ac:dyDescent="0.25">
      <c r="A1021" s="34" t="s">
        <v>2349</v>
      </c>
      <c r="B1021" s="34" t="s">
        <v>2350</v>
      </c>
      <c r="C1021" s="34" t="s">
        <v>134</v>
      </c>
      <c r="D1021" s="34" t="s">
        <v>59</v>
      </c>
      <c r="E1021" s="34" t="str">
        <f t="shared" si="15"/>
        <v>NAM</v>
      </c>
    </row>
    <row r="1022" spans="1:5" thickTop="1" thickBot="1" x14ac:dyDescent="0.25">
      <c r="A1022" s="34" t="s">
        <v>2351</v>
      </c>
      <c r="B1022" s="34" t="s">
        <v>2352</v>
      </c>
      <c r="C1022" s="34" t="s">
        <v>134</v>
      </c>
      <c r="D1022" s="34" t="s">
        <v>59</v>
      </c>
      <c r="E1022" s="34" t="str">
        <f t="shared" si="15"/>
        <v>NAM</v>
      </c>
    </row>
    <row r="1023" spans="1:5" thickTop="1" thickBot="1" x14ac:dyDescent="0.25">
      <c r="A1023" s="34" t="s">
        <v>2353</v>
      </c>
      <c r="B1023" s="34" t="s">
        <v>2354</v>
      </c>
      <c r="C1023" s="34" t="s">
        <v>134</v>
      </c>
      <c r="D1023" s="34" t="s">
        <v>59</v>
      </c>
      <c r="E1023" s="34" t="str">
        <f t="shared" si="15"/>
        <v>NAM</v>
      </c>
    </row>
    <row r="1024" spans="1:5" thickTop="1" thickBot="1" x14ac:dyDescent="0.25">
      <c r="A1024" s="34" t="s">
        <v>2355</v>
      </c>
      <c r="B1024" s="34" t="s">
        <v>2356</v>
      </c>
      <c r="C1024" s="34" t="s">
        <v>1364</v>
      </c>
      <c r="D1024" s="34" t="s">
        <v>1365</v>
      </c>
      <c r="E1024" s="34" t="str">
        <f t="shared" si="15"/>
        <v>APAC</v>
      </c>
    </row>
    <row r="1025" spans="1:5" thickTop="1" thickBot="1" x14ac:dyDescent="0.25">
      <c r="A1025" s="34" t="s">
        <v>2357</v>
      </c>
      <c r="B1025" s="34" t="s">
        <v>2358</v>
      </c>
      <c r="C1025" s="34" t="s">
        <v>2359</v>
      </c>
      <c r="D1025" s="34" t="s">
        <v>2360</v>
      </c>
      <c r="E1025" s="34" t="str">
        <f t="shared" si="15"/>
        <v>LATAM</v>
      </c>
    </row>
    <row r="1026" spans="1:5" thickTop="1" thickBot="1" x14ac:dyDescent="0.25">
      <c r="A1026" s="34" t="s">
        <v>2361</v>
      </c>
      <c r="B1026" s="34" t="s">
        <v>2362</v>
      </c>
      <c r="C1026" s="34" t="s">
        <v>492</v>
      </c>
      <c r="D1026" s="34" t="s">
        <v>493</v>
      </c>
      <c r="E1026" s="34" t="str">
        <f t="shared" si="15"/>
        <v>LATAM</v>
      </c>
    </row>
    <row r="1027" spans="1:5" thickTop="1" thickBot="1" x14ac:dyDescent="0.25">
      <c r="A1027" s="34" t="s">
        <v>2363</v>
      </c>
      <c r="B1027" s="34" t="s">
        <v>2364</v>
      </c>
      <c r="C1027" s="34" t="s">
        <v>134</v>
      </c>
      <c r="D1027" s="34" t="s">
        <v>59</v>
      </c>
      <c r="E1027" s="34" t="str">
        <f t="shared" ref="E1027:E1090" si="16">VLOOKUP(C1027,I:J,2,0)</f>
        <v>NAM</v>
      </c>
    </row>
    <row r="1028" spans="1:5" thickTop="1" thickBot="1" x14ac:dyDescent="0.25">
      <c r="A1028" s="34" t="s">
        <v>2365</v>
      </c>
      <c r="B1028" s="34" t="s">
        <v>2366</v>
      </c>
      <c r="C1028" s="34" t="s">
        <v>134</v>
      </c>
      <c r="D1028" s="34" t="s">
        <v>59</v>
      </c>
      <c r="E1028" s="34" t="str">
        <f t="shared" si="16"/>
        <v>NAM</v>
      </c>
    </row>
    <row r="1029" spans="1:5" thickTop="1" thickBot="1" x14ac:dyDescent="0.25">
      <c r="A1029" s="34" t="s">
        <v>2367</v>
      </c>
      <c r="B1029" s="34" t="s">
        <v>136</v>
      </c>
      <c r="C1029" s="34" t="s">
        <v>134</v>
      </c>
      <c r="D1029" s="34" t="s">
        <v>59</v>
      </c>
      <c r="E1029" s="34" t="str">
        <f t="shared" si="16"/>
        <v>NAM</v>
      </c>
    </row>
    <row r="1030" spans="1:5" thickTop="1" thickBot="1" x14ac:dyDescent="0.25">
      <c r="A1030" s="34" t="s">
        <v>2368</v>
      </c>
      <c r="B1030" s="34" t="s">
        <v>2369</v>
      </c>
      <c r="C1030" s="34" t="s">
        <v>2370</v>
      </c>
      <c r="D1030" s="34" t="s">
        <v>2371</v>
      </c>
      <c r="E1030" s="34" t="str">
        <f t="shared" si="16"/>
        <v>EMEA</v>
      </c>
    </row>
    <row r="1031" spans="1:5" thickTop="1" thickBot="1" x14ac:dyDescent="0.25">
      <c r="A1031" s="34" t="s">
        <v>2372</v>
      </c>
      <c r="B1031" s="34" t="s">
        <v>2373</v>
      </c>
      <c r="C1031" s="34" t="s">
        <v>2374</v>
      </c>
      <c r="D1031" s="34" t="s">
        <v>2375</v>
      </c>
      <c r="E1031" s="34" t="e">
        <f t="shared" si="16"/>
        <v>#N/A</v>
      </c>
    </row>
    <row r="1032" spans="1:5" thickTop="1" thickBot="1" x14ac:dyDescent="0.25">
      <c r="A1032" s="34" t="s">
        <v>2376</v>
      </c>
      <c r="B1032" s="34" t="s">
        <v>2377</v>
      </c>
      <c r="C1032" s="34" t="s">
        <v>492</v>
      </c>
      <c r="D1032" s="34" t="s">
        <v>493</v>
      </c>
      <c r="E1032" s="34" t="str">
        <f t="shared" si="16"/>
        <v>LATAM</v>
      </c>
    </row>
    <row r="1033" spans="1:5" thickTop="1" thickBot="1" x14ac:dyDescent="0.25">
      <c r="A1033" s="34" t="s">
        <v>2378</v>
      </c>
      <c r="B1033" s="34" t="s">
        <v>2379</v>
      </c>
      <c r="C1033" s="34" t="s">
        <v>106</v>
      </c>
      <c r="D1033" s="34" t="s">
        <v>107</v>
      </c>
      <c r="E1033" s="34" t="str">
        <f t="shared" si="16"/>
        <v>APAC</v>
      </c>
    </row>
    <row r="1034" spans="1:5" thickTop="1" thickBot="1" x14ac:dyDescent="0.25">
      <c r="A1034" s="34" t="s">
        <v>2380</v>
      </c>
      <c r="B1034" s="34" t="s">
        <v>2381</v>
      </c>
      <c r="C1034" s="34" t="s">
        <v>106</v>
      </c>
      <c r="D1034" s="34" t="s">
        <v>107</v>
      </c>
      <c r="E1034" s="34" t="str">
        <f t="shared" si="16"/>
        <v>APAC</v>
      </c>
    </row>
    <row r="1035" spans="1:5" thickTop="1" thickBot="1" x14ac:dyDescent="0.25">
      <c r="A1035" s="34" t="s">
        <v>2382</v>
      </c>
      <c r="B1035" s="34" t="s">
        <v>2383</v>
      </c>
      <c r="C1035" s="34" t="s">
        <v>450</v>
      </c>
      <c r="D1035" s="34" t="s">
        <v>451</v>
      </c>
      <c r="E1035" s="34" t="str">
        <f t="shared" si="16"/>
        <v>EMEA</v>
      </c>
    </row>
    <row r="1036" spans="1:5" thickTop="1" thickBot="1" x14ac:dyDescent="0.25">
      <c r="A1036" s="34" t="s">
        <v>2384</v>
      </c>
      <c r="B1036" s="34" t="s">
        <v>2385</v>
      </c>
      <c r="C1036" s="34" t="s">
        <v>1059</v>
      </c>
      <c r="D1036" s="34" t="s">
        <v>1060</v>
      </c>
      <c r="E1036" s="34" t="str">
        <f t="shared" si="16"/>
        <v>EMEA</v>
      </c>
    </row>
    <row r="1037" spans="1:5" thickTop="1" thickBot="1" x14ac:dyDescent="0.25">
      <c r="A1037" s="34" t="s">
        <v>2386</v>
      </c>
      <c r="B1037" s="34" t="s">
        <v>2387</v>
      </c>
      <c r="C1037" s="34" t="s">
        <v>68</v>
      </c>
      <c r="D1037" s="34" t="s">
        <v>69</v>
      </c>
      <c r="E1037" s="34" t="str">
        <f t="shared" si="16"/>
        <v>NAM</v>
      </c>
    </row>
    <row r="1038" spans="1:5" thickTop="1" thickBot="1" x14ac:dyDescent="0.25">
      <c r="A1038" s="34" t="s">
        <v>2388</v>
      </c>
      <c r="B1038" s="34" t="s">
        <v>2389</v>
      </c>
      <c r="C1038" s="34" t="s">
        <v>492</v>
      </c>
      <c r="D1038" s="34" t="s">
        <v>493</v>
      </c>
      <c r="E1038" s="34" t="str">
        <f t="shared" si="16"/>
        <v>LATAM</v>
      </c>
    </row>
    <row r="1039" spans="1:5" thickTop="1" thickBot="1" x14ac:dyDescent="0.25">
      <c r="A1039" s="34" t="s">
        <v>2390</v>
      </c>
      <c r="B1039" s="34" t="s">
        <v>2391</v>
      </c>
      <c r="C1039" s="34" t="s">
        <v>134</v>
      </c>
      <c r="D1039" s="34" t="s">
        <v>59</v>
      </c>
      <c r="E1039" s="34" t="str">
        <f t="shared" si="16"/>
        <v>NAM</v>
      </c>
    </row>
    <row r="1040" spans="1:5" thickTop="1" thickBot="1" x14ac:dyDescent="0.25">
      <c r="A1040" s="34" t="s">
        <v>2392</v>
      </c>
      <c r="B1040" s="34" t="s">
        <v>2393</v>
      </c>
      <c r="C1040" s="34" t="s">
        <v>200</v>
      </c>
      <c r="D1040" s="34" t="s">
        <v>201</v>
      </c>
      <c r="E1040" s="34" t="str">
        <f t="shared" si="16"/>
        <v>LATAM</v>
      </c>
    </row>
    <row r="1041" spans="1:5" thickTop="1" thickBot="1" x14ac:dyDescent="0.25">
      <c r="A1041" s="34" t="s">
        <v>2394</v>
      </c>
      <c r="B1041" s="34" t="s">
        <v>2395</v>
      </c>
      <c r="C1041" s="34" t="s">
        <v>106</v>
      </c>
      <c r="D1041" s="34" t="s">
        <v>107</v>
      </c>
      <c r="E1041" s="34" t="str">
        <f t="shared" si="16"/>
        <v>APAC</v>
      </c>
    </row>
    <row r="1042" spans="1:5" thickTop="1" thickBot="1" x14ac:dyDescent="0.25">
      <c r="A1042" s="34" t="s">
        <v>2396</v>
      </c>
      <c r="B1042" s="34" t="s">
        <v>2397</v>
      </c>
      <c r="C1042" s="34" t="s">
        <v>82</v>
      </c>
      <c r="D1042" s="34" t="s">
        <v>83</v>
      </c>
      <c r="E1042" s="34" t="str">
        <f t="shared" si="16"/>
        <v>EMEA</v>
      </c>
    </row>
    <row r="1043" spans="1:5" thickTop="1" thickBot="1" x14ac:dyDescent="0.25">
      <c r="A1043" s="34" t="s">
        <v>2398</v>
      </c>
      <c r="B1043" s="34" t="s">
        <v>2399</v>
      </c>
      <c r="C1043" s="34" t="s">
        <v>208</v>
      </c>
      <c r="D1043" s="34" t="s">
        <v>209</v>
      </c>
      <c r="E1043" s="34" t="str">
        <f t="shared" si="16"/>
        <v>EMEA</v>
      </c>
    </row>
    <row r="1044" spans="1:5" thickTop="1" thickBot="1" x14ac:dyDescent="0.25">
      <c r="A1044" s="34" t="s">
        <v>2400</v>
      </c>
      <c r="B1044" s="34" t="s">
        <v>2401</v>
      </c>
      <c r="C1044" s="34" t="s">
        <v>208</v>
      </c>
      <c r="D1044" s="34" t="s">
        <v>209</v>
      </c>
      <c r="E1044" s="34" t="str">
        <f t="shared" si="16"/>
        <v>EMEA</v>
      </c>
    </row>
    <row r="1045" spans="1:5" thickTop="1" thickBot="1" x14ac:dyDescent="0.25">
      <c r="A1045" s="34" t="s">
        <v>2402</v>
      </c>
      <c r="B1045" s="34" t="s">
        <v>2403</v>
      </c>
      <c r="C1045" s="34" t="s">
        <v>72</v>
      </c>
      <c r="D1045" s="34" t="s">
        <v>73</v>
      </c>
      <c r="E1045" s="34" t="str">
        <f t="shared" si="16"/>
        <v>EMEA</v>
      </c>
    </row>
    <row r="1046" spans="1:5" thickTop="1" thickBot="1" x14ac:dyDescent="0.25">
      <c r="A1046" s="34" t="s">
        <v>2404</v>
      </c>
      <c r="B1046" s="34" t="s">
        <v>2405</v>
      </c>
      <c r="C1046" s="34" t="s">
        <v>1604</v>
      </c>
      <c r="D1046" s="34" t="s">
        <v>1605</v>
      </c>
      <c r="E1046" s="34" t="e">
        <f t="shared" si="16"/>
        <v>#N/A</v>
      </c>
    </row>
    <row r="1047" spans="1:5" thickTop="1" thickBot="1" x14ac:dyDescent="0.25">
      <c r="A1047" s="34" t="s">
        <v>2406</v>
      </c>
      <c r="B1047" s="34" t="s">
        <v>2407</v>
      </c>
      <c r="C1047" s="34" t="s">
        <v>134</v>
      </c>
      <c r="D1047" s="34" t="s">
        <v>59</v>
      </c>
      <c r="E1047" s="34" t="str">
        <f t="shared" si="16"/>
        <v>NAM</v>
      </c>
    </row>
    <row r="1048" spans="1:5" thickTop="1" thickBot="1" x14ac:dyDescent="0.25">
      <c r="A1048" s="34" t="s">
        <v>2408</v>
      </c>
      <c r="B1048" s="34" t="s">
        <v>2409</v>
      </c>
      <c r="C1048" s="34" t="s">
        <v>1059</v>
      </c>
      <c r="D1048" s="34" t="s">
        <v>1060</v>
      </c>
      <c r="E1048" s="34" t="str">
        <f t="shared" si="16"/>
        <v>EMEA</v>
      </c>
    </row>
    <row r="1049" spans="1:5" thickTop="1" thickBot="1" x14ac:dyDescent="0.25">
      <c r="A1049" s="34" t="s">
        <v>2410</v>
      </c>
      <c r="B1049" s="34" t="s">
        <v>2411</v>
      </c>
      <c r="C1049" s="34" t="s">
        <v>332</v>
      </c>
      <c r="D1049" s="34" t="s">
        <v>333</v>
      </c>
      <c r="E1049" s="34" t="str">
        <f t="shared" si="16"/>
        <v>EMEA</v>
      </c>
    </row>
    <row r="1050" spans="1:5" thickTop="1" thickBot="1" x14ac:dyDescent="0.25">
      <c r="A1050" s="34" t="s">
        <v>2412</v>
      </c>
      <c r="B1050" s="34" t="s">
        <v>2413</v>
      </c>
      <c r="C1050" s="34" t="s">
        <v>184</v>
      </c>
      <c r="D1050" s="34" t="s">
        <v>185</v>
      </c>
      <c r="E1050" s="34" t="str">
        <f t="shared" si="16"/>
        <v>LATAM</v>
      </c>
    </row>
    <row r="1051" spans="1:5" thickTop="1" thickBot="1" x14ac:dyDescent="0.25">
      <c r="A1051" s="34" t="s">
        <v>2414</v>
      </c>
      <c r="B1051" s="34" t="s">
        <v>2415</v>
      </c>
      <c r="C1051" s="34" t="s">
        <v>150</v>
      </c>
      <c r="D1051" s="34" t="s">
        <v>151</v>
      </c>
      <c r="E1051" s="34" t="str">
        <f t="shared" si="16"/>
        <v>APAC</v>
      </c>
    </row>
    <row r="1052" spans="1:5" thickTop="1" thickBot="1" x14ac:dyDescent="0.25">
      <c r="A1052" s="34" t="s">
        <v>2416</v>
      </c>
      <c r="B1052" s="34" t="s">
        <v>2417</v>
      </c>
      <c r="C1052" s="34" t="s">
        <v>134</v>
      </c>
      <c r="D1052" s="34" t="s">
        <v>59</v>
      </c>
      <c r="E1052" s="34" t="str">
        <f t="shared" si="16"/>
        <v>NAM</v>
      </c>
    </row>
    <row r="1053" spans="1:5" thickTop="1" thickBot="1" x14ac:dyDescent="0.25">
      <c r="A1053" s="34" t="s">
        <v>2418</v>
      </c>
      <c r="B1053" s="34" t="s">
        <v>2419</v>
      </c>
      <c r="C1053" s="34" t="s">
        <v>94</v>
      </c>
      <c r="D1053" s="34" t="s">
        <v>95</v>
      </c>
      <c r="E1053" s="34" t="str">
        <f t="shared" si="16"/>
        <v>EMEA</v>
      </c>
    </row>
    <row r="1054" spans="1:5" thickTop="1" thickBot="1" x14ac:dyDescent="0.25">
      <c r="A1054" s="34" t="s">
        <v>2420</v>
      </c>
      <c r="B1054" s="34" t="s">
        <v>2421</v>
      </c>
      <c r="C1054" s="34" t="s">
        <v>2422</v>
      </c>
      <c r="D1054" s="34" t="s">
        <v>2423</v>
      </c>
      <c r="E1054" s="34" t="str">
        <f t="shared" si="16"/>
        <v>EMEA</v>
      </c>
    </row>
    <row r="1055" spans="1:5" thickTop="1" thickBot="1" x14ac:dyDescent="0.25">
      <c r="A1055" s="34" t="s">
        <v>2424</v>
      </c>
      <c r="B1055" s="34" t="s">
        <v>2425</v>
      </c>
      <c r="C1055" s="34" t="s">
        <v>237</v>
      </c>
      <c r="D1055" s="34" t="s">
        <v>238</v>
      </c>
      <c r="E1055" s="34" t="str">
        <f t="shared" si="16"/>
        <v>APAC</v>
      </c>
    </row>
    <row r="1056" spans="1:5" thickTop="1" thickBot="1" x14ac:dyDescent="0.25">
      <c r="A1056" s="34" t="s">
        <v>2426</v>
      </c>
      <c r="B1056" s="34" t="s">
        <v>2427</v>
      </c>
      <c r="C1056" s="34" t="s">
        <v>120</v>
      </c>
      <c r="D1056" s="34" t="s">
        <v>121</v>
      </c>
      <c r="E1056" s="34" t="str">
        <f t="shared" si="16"/>
        <v>EMEA</v>
      </c>
    </row>
    <row r="1057" spans="1:5" thickTop="1" thickBot="1" x14ac:dyDescent="0.25">
      <c r="A1057" s="34" t="s">
        <v>2428</v>
      </c>
      <c r="B1057" s="34" t="s">
        <v>2429</v>
      </c>
      <c r="C1057" s="34" t="s">
        <v>106</v>
      </c>
      <c r="D1057" s="34" t="s">
        <v>107</v>
      </c>
      <c r="E1057" s="34" t="str">
        <f t="shared" si="16"/>
        <v>APAC</v>
      </c>
    </row>
    <row r="1058" spans="1:5" thickTop="1" thickBot="1" x14ac:dyDescent="0.25">
      <c r="A1058" s="34" t="s">
        <v>2430</v>
      </c>
      <c r="B1058" s="34" t="s">
        <v>2431</v>
      </c>
      <c r="C1058" s="34" t="s">
        <v>2432</v>
      </c>
      <c r="D1058" s="34" t="s">
        <v>2433</v>
      </c>
      <c r="E1058" s="34" t="e">
        <f t="shared" si="16"/>
        <v>#N/A</v>
      </c>
    </row>
    <row r="1059" spans="1:5" thickTop="1" thickBot="1" x14ac:dyDescent="0.25">
      <c r="A1059" s="34" t="s">
        <v>2434</v>
      </c>
      <c r="B1059" s="34" t="s">
        <v>2431</v>
      </c>
      <c r="C1059" s="34" t="s">
        <v>120</v>
      </c>
      <c r="D1059" s="34" t="s">
        <v>121</v>
      </c>
      <c r="E1059" s="34" t="str">
        <f t="shared" si="16"/>
        <v>EMEA</v>
      </c>
    </row>
    <row r="1060" spans="1:5" thickTop="1" thickBot="1" x14ac:dyDescent="0.25">
      <c r="A1060" s="34" t="s">
        <v>2435</v>
      </c>
      <c r="B1060" s="34" t="s">
        <v>2436</v>
      </c>
      <c r="C1060" s="34" t="s">
        <v>237</v>
      </c>
      <c r="D1060" s="34" t="s">
        <v>238</v>
      </c>
      <c r="E1060" s="34" t="str">
        <f t="shared" si="16"/>
        <v>APAC</v>
      </c>
    </row>
    <row r="1061" spans="1:5" thickTop="1" thickBot="1" x14ac:dyDescent="0.25">
      <c r="A1061" s="34" t="s">
        <v>2437</v>
      </c>
      <c r="B1061" s="34" t="s">
        <v>2438</v>
      </c>
      <c r="C1061" s="34" t="s">
        <v>150</v>
      </c>
      <c r="D1061" s="34" t="s">
        <v>151</v>
      </c>
      <c r="E1061" s="34" t="str">
        <f t="shared" si="16"/>
        <v>APAC</v>
      </c>
    </row>
    <row r="1062" spans="1:5" thickTop="1" thickBot="1" x14ac:dyDescent="0.25">
      <c r="A1062" s="34" t="s">
        <v>2439</v>
      </c>
      <c r="B1062" s="34" t="s">
        <v>2440</v>
      </c>
      <c r="C1062" s="34" t="s">
        <v>467</v>
      </c>
      <c r="D1062" s="34" t="s">
        <v>468</v>
      </c>
      <c r="E1062" s="34" t="str">
        <f t="shared" si="16"/>
        <v>EMEA</v>
      </c>
    </row>
    <row r="1063" spans="1:5" thickTop="1" thickBot="1" x14ac:dyDescent="0.25">
      <c r="A1063" s="34" t="s">
        <v>2441</v>
      </c>
      <c r="B1063" s="34" t="s">
        <v>2442</v>
      </c>
      <c r="C1063" s="34" t="s">
        <v>106</v>
      </c>
      <c r="D1063" s="34" t="s">
        <v>107</v>
      </c>
      <c r="E1063" s="34" t="str">
        <f t="shared" si="16"/>
        <v>APAC</v>
      </c>
    </row>
    <row r="1064" spans="1:5" thickTop="1" thickBot="1" x14ac:dyDescent="0.25">
      <c r="A1064" s="34" t="s">
        <v>2443</v>
      </c>
      <c r="B1064" s="34" t="s">
        <v>2444</v>
      </c>
      <c r="C1064" s="34" t="s">
        <v>150</v>
      </c>
      <c r="D1064" s="34" t="s">
        <v>151</v>
      </c>
      <c r="E1064" s="34" t="str">
        <f t="shared" si="16"/>
        <v>APAC</v>
      </c>
    </row>
    <row r="1065" spans="1:5" thickTop="1" thickBot="1" x14ac:dyDescent="0.25">
      <c r="A1065" s="34" t="s">
        <v>2445</v>
      </c>
      <c r="B1065" s="34" t="s">
        <v>2446</v>
      </c>
      <c r="C1065" s="34" t="s">
        <v>467</v>
      </c>
      <c r="D1065" s="34" t="s">
        <v>468</v>
      </c>
      <c r="E1065" s="34" t="str">
        <f t="shared" si="16"/>
        <v>EMEA</v>
      </c>
    </row>
    <row r="1066" spans="1:5" thickTop="1" thickBot="1" x14ac:dyDescent="0.25">
      <c r="A1066" s="34" t="s">
        <v>2447</v>
      </c>
      <c r="B1066" s="34" t="s">
        <v>2448</v>
      </c>
      <c r="C1066" s="34" t="s">
        <v>492</v>
      </c>
      <c r="D1066" s="34" t="s">
        <v>493</v>
      </c>
      <c r="E1066" s="34" t="str">
        <f t="shared" si="16"/>
        <v>LATAM</v>
      </c>
    </row>
    <row r="1067" spans="1:5" thickTop="1" thickBot="1" x14ac:dyDescent="0.25">
      <c r="A1067" s="34" t="s">
        <v>2449</v>
      </c>
      <c r="B1067" s="34" t="s">
        <v>2450</v>
      </c>
      <c r="C1067" s="34" t="s">
        <v>1604</v>
      </c>
      <c r="D1067" s="34" t="s">
        <v>1605</v>
      </c>
      <c r="E1067" s="34" t="e">
        <f t="shared" si="16"/>
        <v>#N/A</v>
      </c>
    </row>
    <row r="1068" spans="1:5" thickTop="1" thickBot="1" x14ac:dyDescent="0.25">
      <c r="A1068" s="34" t="s">
        <v>2451</v>
      </c>
      <c r="B1068" s="34" t="s">
        <v>2452</v>
      </c>
      <c r="C1068" s="34" t="s">
        <v>106</v>
      </c>
      <c r="D1068" s="34" t="s">
        <v>107</v>
      </c>
      <c r="E1068" s="34" t="str">
        <f t="shared" si="16"/>
        <v>APAC</v>
      </c>
    </row>
    <row r="1069" spans="1:5" thickTop="1" thickBot="1" x14ac:dyDescent="0.25">
      <c r="A1069" s="34" t="s">
        <v>2453</v>
      </c>
      <c r="B1069" s="34" t="s">
        <v>2454</v>
      </c>
      <c r="C1069" s="34" t="s">
        <v>2455</v>
      </c>
      <c r="D1069" s="34" t="s">
        <v>2456</v>
      </c>
      <c r="E1069" s="34" t="e">
        <f t="shared" si="16"/>
        <v>#N/A</v>
      </c>
    </row>
    <row r="1070" spans="1:5" thickTop="1" thickBot="1" x14ac:dyDescent="0.25">
      <c r="A1070" s="34" t="s">
        <v>2457</v>
      </c>
      <c r="B1070" s="34" t="s">
        <v>2458</v>
      </c>
      <c r="C1070" s="34" t="s">
        <v>2359</v>
      </c>
      <c r="D1070" s="34" t="s">
        <v>2360</v>
      </c>
      <c r="E1070" s="34" t="str">
        <f t="shared" si="16"/>
        <v>LATAM</v>
      </c>
    </row>
    <row r="1071" spans="1:5" thickTop="1" thickBot="1" x14ac:dyDescent="0.25">
      <c r="A1071" s="34" t="s">
        <v>2459</v>
      </c>
      <c r="B1071" s="34" t="s">
        <v>2460</v>
      </c>
      <c r="C1071" s="34" t="s">
        <v>68</v>
      </c>
      <c r="D1071" s="34" t="s">
        <v>69</v>
      </c>
      <c r="E1071" s="34" t="str">
        <f t="shared" si="16"/>
        <v>NAM</v>
      </c>
    </row>
    <row r="1072" spans="1:5" thickTop="1" thickBot="1" x14ac:dyDescent="0.25">
      <c r="A1072" s="34" t="s">
        <v>2461</v>
      </c>
      <c r="B1072" s="34" t="s">
        <v>2462</v>
      </c>
      <c r="C1072" s="34" t="s">
        <v>126</v>
      </c>
      <c r="D1072" s="34" t="s">
        <v>127</v>
      </c>
      <c r="E1072" s="34" t="e">
        <f t="shared" si="16"/>
        <v>#N/A</v>
      </c>
    </row>
    <row r="1073" spans="1:5" thickTop="1" thickBot="1" x14ac:dyDescent="0.25">
      <c r="A1073" s="34" t="s">
        <v>2463</v>
      </c>
      <c r="B1073" s="34" t="s">
        <v>2464</v>
      </c>
      <c r="C1073" s="34" t="s">
        <v>366</v>
      </c>
      <c r="D1073" s="34" t="s">
        <v>367</v>
      </c>
      <c r="E1073" s="34" t="str">
        <f t="shared" si="16"/>
        <v>EMEA</v>
      </c>
    </row>
    <row r="1074" spans="1:5" thickTop="1" thickBot="1" x14ac:dyDescent="0.25">
      <c r="A1074" s="34" t="s">
        <v>2465</v>
      </c>
      <c r="B1074" s="34" t="s">
        <v>2466</v>
      </c>
      <c r="C1074" s="34" t="s">
        <v>120</v>
      </c>
      <c r="D1074" s="34" t="s">
        <v>121</v>
      </c>
      <c r="E1074" s="34" t="str">
        <f t="shared" si="16"/>
        <v>EMEA</v>
      </c>
    </row>
    <row r="1075" spans="1:5" thickTop="1" thickBot="1" x14ac:dyDescent="0.25">
      <c r="A1075" s="34" t="s">
        <v>2467</v>
      </c>
      <c r="B1075" s="34" t="s">
        <v>2468</v>
      </c>
      <c r="C1075" s="34" t="s">
        <v>126</v>
      </c>
      <c r="D1075" s="34" t="s">
        <v>127</v>
      </c>
      <c r="E1075" s="34" t="e">
        <f t="shared" si="16"/>
        <v>#N/A</v>
      </c>
    </row>
    <row r="1076" spans="1:5" thickTop="1" thickBot="1" x14ac:dyDescent="0.25">
      <c r="A1076" s="34" t="s">
        <v>2469</v>
      </c>
      <c r="B1076" s="34" t="s">
        <v>2470</v>
      </c>
      <c r="C1076" s="34" t="s">
        <v>492</v>
      </c>
      <c r="D1076" s="34" t="s">
        <v>493</v>
      </c>
      <c r="E1076" s="34" t="str">
        <f t="shared" si="16"/>
        <v>LATAM</v>
      </c>
    </row>
    <row r="1077" spans="1:5" thickTop="1" thickBot="1" x14ac:dyDescent="0.25">
      <c r="A1077" s="34" t="s">
        <v>2471</v>
      </c>
      <c r="B1077" s="34" t="s">
        <v>2472</v>
      </c>
      <c r="C1077" s="34" t="s">
        <v>68</v>
      </c>
      <c r="D1077" s="34" t="s">
        <v>69</v>
      </c>
      <c r="E1077" s="34" t="str">
        <f t="shared" si="16"/>
        <v>NAM</v>
      </c>
    </row>
    <row r="1078" spans="1:5" thickTop="1" thickBot="1" x14ac:dyDescent="0.25">
      <c r="A1078" s="34" t="s">
        <v>2473</v>
      </c>
      <c r="B1078" s="34" t="s">
        <v>2474</v>
      </c>
      <c r="C1078" s="34" t="s">
        <v>237</v>
      </c>
      <c r="D1078" s="34" t="s">
        <v>238</v>
      </c>
      <c r="E1078" s="34" t="str">
        <f t="shared" si="16"/>
        <v>APAC</v>
      </c>
    </row>
    <row r="1079" spans="1:5" thickTop="1" thickBot="1" x14ac:dyDescent="0.25">
      <c r="A1079" s="34" t="s">
        <v>2475</v>
      </c>
      <c r="B1079" s="34" t="s">
        <v>2476</v>
      </c>
      <c r="C1079" s="34" t="s">
        <v>2370</v>
      </c>
      <c r="D1079" s="34" t="s">
        <v>2371</v>
      </c>
      <c r="E1079" s="34" t="str">
        <f t="shared" si="16"/>
        <v>EMEA</v>
      </c>
    </row>
    <row r="1080" spans="1:5" thickTop="1" thickBot="1" x14ac:dyDescent="0.25">
      <c r="A1080" s="34" t="s">
        <v>2477</v>
      </c>
      <c r="B1080" s="34" t="s">
        <v>2478</v>
      </c>
      <c r="C1080" s="34" t="s">
        <v>134</v>
      </c>
      <c r="D1080" s="34" t="s">
        <v>59</v>
      </c>
      <c r="E1080" s="34" t="str">
        <f t="shared" si="16"/>
        <v>NAM</v>
      </c>
    </row>
    <row r="1081" spans="1:5" thickTop="1" thickBot="1" x14ac:dyDescent="0.25">
      <c r="A1081" s="34" t="s">
        <v>2479</v>
      </c>
      <c r="B1081" s="34" t="s">
        <v>2480</v>
      </c>
      <c r="C1081" s="34" t="s">
        <v>366</v>
      </c>
      <c r="D1081" s="34" t="s">
        <v>367</v>
      </c>
      <c r="E1081" s="34" t="str">
        <f t="shared" si="16"/>
        <v>EMEA</v>
      </c>
    </row>
    <row r="1082" spans="1:5" thickTop="1" thickBot="1" x14ac:dyDescent="0.25">
      <c r="A1082" s="34" t="s">
        <v>2481</v>
      </c>
      <c r="B1082" s="34" t="s">
        <v>2482</v>
      </c>
      <c r="C1082" s="34" t="s">
        <v>297</v>
      </c>
      <c r="D1082" s="34" t="s">
        <v>298</v>
      </c>
      <c r="E1082" s="34" t="str">
        <f t="shared" si="16"/>
        <v>EMEA</v>
      </c>
    </row>
    <row r="1083" spans="1:5" thickTop="1" thickBot="1" x14ac:dyDescent="0.25">
      <c r="A1083" s="34" t="s">
        <v>2483</v>
      </c>
      <c r="B1083" s="34" t="s">
        <v>2484</v>
      </c>
      <c r="C1083" s="34" t="s">
        <v>647</v>
      </c>
      <c r="D1083" s="34" t="s">
        <v>648</v>
      </c>
      <c r="E1083" s="34" t="str">
        <f t="shared" si="16"/>
        <v>EMEA</v>
      </c>
    </row>
    <row r="1084" spans="1:5" thickTop="1" thickBot="1" x14ac:dyDescent="0.25">
      <c r="A1084" s="34" t="s">
        <v>2485</v>
      </c>
      <c r="B1084" s="34" t="s">
        <v>2486</v>
      </c>
      <c r="C1084" s="34" t="s">
        <v>492</v>
      </c>
      <c r="D1084" s="34" t="s">
        <v>493</v>
      </c>
      <c r="E1084" s="34" t="str">
        <f t="shared" si="16"/>
        <v>LATAM</v>
      </c>
    </row>
    <row r="1085" spans="1:5" thickTop="1" thickBot="1" x14ac:dyDescent="0.25">
      <c r="A1085" s="34" t="s">
        <v>2487</v>
      </c>
      <c r="B1085" s="34" t="s">
        <v>2488</v>
      </c>
      <c r="C1085" s="34" t="s">
        <v>266</v>
      </c>
      <c r="D1085" s="34" t="s">
        <v>61</v>
      </c>
      <c r="E1085" s="34" t="str">
        <f t="shared" si="16"/>
        <v>EMEA</v>
      </c>
    </row>
    <row r="1086" spans="1:5" thickTop="1" thickBot="1" x14ac:dyDescent="0.25">
      <c r="A1086" s="34" t="s">
        <v>2489</v>
      </c>
      <c r="B1086" s="34" t="s">
        <v>2490</v>
      </c>
      <c r="C1086" s="34" t="s">
        <v>266</v>
      </c>
      <c r="D1086" s="34" t="s">
        <v>61</v>
      </c>
      <c r="E1086" s="34" t="str">
        <f t="shared" si="16"/>
        <v>EMEA</v>
      </c>
    </row>
    <row r="1087" spans="1:5" thickTop="1" thickBot="1" x14ac:dyDescent="0.25">
      <c r="A1087" s="34" t="s">
        <v>2491</v>
      </c>
      <c r="B1087" s="34" t="s">
        <v>2492</v>
      </c>
      <c r="C1087" s="34" t="s">
        <v>68</v>
      </c>
      <c r="D1087" s="34" t="s">
        <v>69</v>
      </c>
      <c r="E1087" s="34" t="str">
        <f t="shared" si="16"/>
        <v>NAM</v>
      </c>
    </row>
    <row r="1088" spans="1:5" thickTop="1" thickBot="1" x14ac:dyDescent="0.25">
      <c r="A1088" s="34" t="s">
        <v>2493</v>
      </c>
      <c r="B1088" s="34" t="s">
        <v>2494</v>
      </c>
      <c r="C1088" s="34" t="s">
        <v>231</v>
      </c>
      <c r="D1088" s="34" t="s">
        <v>232</v>
      </c>
      <c r="E1088" s="34" t="str">
        <f t="shared" si="16"/>
        <v>EMEA</v>
      </c>
    </row>
    <row r="1089" spans="1:5" thickTop="1" thickBot="1" x14ac:dyDescent="0.25">
      <c r="A1089" s="34" t="s">
        <v>2495</v>
      </c>
      <c r="B1089" s="34" t="s">
        <v>2496</v>
      </c>
      <c r="C1089" s="34" t="s">
        <v>404</v>
      </c>
      <c r="D1089" s="34" t="s">
        <v>405</v>
      </c>
      <c r="E1089" s="34" t="str">
        <f t="shared" si="16"/>
        <v>EMEA</v>
      </c>
    </row>
    <row r="1090" spans="1:5" thickTop="1" thickBot="1" x14ac:dyDescent="0.25">
      <c r="A1090" s="34" t="s">
        <v>2497</v>
      </c>
      <c r="B1090" s="34" t="s">
        <v>2498</v>
      </c>
      <c r="C1090" s="34" t="s">
        <v>134</v>
      </c>
      <c r="D1090" s="34" t="s">
        <v>59</v>
      </c>
      <c r="E1090" s="34" t="str">
        <f t="shared" si="16"/>
        <v>NAM</v>
      </c>
    </row>
    <row r="1091" spans="1:5" thickTop="1" thickBot="1" x14ac:dyDescent="0.25">
      <c r="A1091" s="34" t="s">
        <v>2499</v>
      </c>
      <c r="B1091" s="34" t="s">
        <v>2500</v>
      </c>
      <c r="C1091" s="34" t="s">
        <v>106</v>
      </c>
      <c r="D1091" s="34" t="s">
        <v>107</v>
      </c>
      <c r="E1091" s="34" t="str">
        <f t="shared" ref="E1091:E1154" si="17">VLOOKUP(C1091,I:J,2,0)</f>
        <v>APAC</v>
      </c>
    </row>
    <row r="1092" spans="1:5" thickTop="1" thickBot="1" x14ac:dyDescent="0.25">
      <c r="A1092" s="34" t="s">
        <v>2501</v>
      </c>
      <c r="B1092" s="34" t="s">
        <v>2502</v>
      </c>
      <c r="C1092" s="34" t="s">
        <v>72</v>
      </c>
      <c r="D1092" s="34" t="s">
        <v>73</v>
      </c>
      <c r="E1092" s="34" t="str">
        <f t="shared" si="17"/>
        <v>EMEA</v>
      </c>
    </row>
    <row r="1093" spans="1:5" thickTop="1" thickBot="1" x14ac:dyDescent="0.25">
      <c r="A1093" s="34" t="s">
        <v>2503</v>
      </c>
      <c r="B1093" s="34" t="s">
        <v>2504</v>
      </c>
      <c r="C1093" s="34" t="s">
        <v>652</v>
      </c>
      <c r="D1093" s="34" t="s">
        <v>653</v>
      </c>
      <c r="E1093" s="34" t="str">
        <f t="shared" si="17"/>
        <v>EMEA</v>
      </c>
    </row>
    <row r="1094" spans="1:5" thickTop="1" thickBot="1" x14ac:dyDescent="0.25">
      <c r="A1094" s="34" t="s">
        <v>2505</v>
      </c>
      <c r="B1094" s="34" t="s">
        <v>2506</v>
      </c>
      <c r="C1094" s="34" t="s">
        <v>652</v>
      </c>
      <c r="D1094" s="34" t="s">
        <v>653</v>
      </c>
      <c r="E1094" s="34" t="str">
        <f t="shared" si="17"/>
        <v>EMEA</v>
      </c>
    </row>
    <row r="1095" spans="1:5" thickTop="1" thickBot="1" x14ac:dyDescent="0.25">
      <c r="A1095" s="34" t="s">
        <v>2507</v>
      </c>
      <c r="B1095" s="34" t="s">
        <v>2508</v>
      </c>
      <c r="C1095" s="34" t="s">
        <v>78</v>
      </c>
      <c r="D1095" s="34" t="s">
        <v>79</v>
      </c>
      <c r="E1095" s="34" t="str">
        <f t="shared" si="17"/>
        <v>EMEA</v>
      </c>
    </row>
    <row r="1096" spans="1:5" thickTop="1" thickBot="1" x14ac:dyDescent="0.25">
      <c r="A1096" s="34" t="s">
        <v>2509</v>
      </c>
      <c r="B1096" s="34" t="s">
        <v>2510</v>
      </c>
      <c r="C1096" s="34" t="s">
        <v>134</v>
      </c>
      <c r="D1096" s="34" t="s">
        <v>59</v>
      </c>
      <c r="E1096" s="34" t="str">
        <f t="shared" si="17"/>
        <v>NAM</v>
      </c>
    </row>
    <row r="1097" spans="1:5" thickTop="1" thickBot="1" x14ac:dyDescent="0.25">
      <c r="A1097" s="34" t="s">
        <v>2511</v>
      </c>
      <c r="B1097" s="34" t="s">
        <v>2512</v>
      </c>
      <c r="C1097" s="34" t="s">
        <v>126</v>
      </c>
      <c r="D1097" s="34" t="s">
        <v>127</v>
      </c>
      <c r="E1097" s="34" t="e">
        <f t="shared" si="17"/>
        <v>#N/A</v>
      </c>
    </row>
    <row r="1098" spans="1:5" thickTop="1" thickBot="1" x14ac:dyDescent="0.25">
      <c r="A1098" s="34" t="s">
        <v>2513</v>
      </c>
      <c r="B1098" s="34" t="s">
        <v>2514</v>
      </c>
      <c r="C1098" s="34" t="s">
        <v>134</v>
      </c>
      <c r="D1098" s="34" t="s">
        <v>59</v>
      </c>
      <c r="E1098" s="34" t="str">
        <f t="shared" si="17"/>
        <v>NAM</v>
      </c>
    </row>
    <row r="1099" spans="1:5" thickTop="1" thickBot="1" x14ac:dyDescent="0.25">
      <c r="A1099" s="34" t="s">
        <v>2515</v>
      </c>
      <c r="B1099" s="34" t="s">
        <v>2516</v>
      </c>
      <c r="C1099" s="34" t="s">
        <v>150</v>
      </c>
      <c r="D1099" s="34" t="s">
        <v>151</v>
      </c>
      <c r="E1099" s="34" t="str">
        <f t="shared" si="17"/>
        <v>APAC</v>
      </c>
    </row>
    <row r="1100" spans="1:5" thickTop="1" thickBot="1" x14ac:dyDescent="0.25">
      <c r="A1100" s="34" t="s">
        <v>2517</v>
      </c>
      <c r="B1100" s="34" t="s">
        <v>2518</v>
      </c>
      <c r="C1100" s="34" t="s">
        <v>106</v>
      </c>
      <c r="D1100" s="34" t="s">
        <v>107</v>
      </c>
      <c r="E1100" s="34" t="str">
        <f t="shared" si="17"/>
        <v>APAC</v>
      </c>
    </row>
    <row r="1101" spans="1:5" thickTop="1" thickBot="1" x14ac:dyDescent="0.25">
      <c r="A1101" s="34" t="s">
        <v>2519</v>
      </c>
      <c r="B1101" s="34" t="s">
        <v>2520</v>
      </c>
      <c r="C1101" s="34" t="s">
        <v>1490</v>
      </c>
      <c r="D1101" s="34" t="s">
        <v>1491</v>
      </c>
      <c r="E1101" s="34" t="str">
        <f t="shared" si="17"/>
        <v>EMEA</v>
      </c>
    </row>
    <row r="1102" spans="1:5" thickTop="1" thickBot="1" x14ac:dyDescent="0.25">
      <c r="A1102" s="34" t="s">
        <v>2521</v>
      </c>
      <c r="B1102" s="34" t="s">
        <v>2522</v>
      </c>
      <c r="C1102" s="34" t="s">
        <v>647</v>
      </c>
      <c r="D1102" s="34" t="s">
        <v>648</v>
      </c>
      <c r="E1102" s="34" t="str">
        <f t="shared" si="17"/>
        <v>EMEA</v>
      </c>
    </row>
    <row r="1103" spans="1:5" thickTop="1" thickBot="1" x14ac:dyDescent="0.25">
      <c r="A1103" s="34" t="s">
        <v>2523</v>
      </c>
      <c r="B1103" s="34" t="s">
        <v>2524</v>
      </c>
      <c r="C1103" s="34" t="s">
        <v>1490</v>
      </c>
      <c r="D1103" s="34" t="s">
        <v>1491</v>
      </c>
      <c r="E1103" s="34" t="str">
        <f t="shared" si="17"/>
        <v>EMEA</v>
      </c>
    </row>
    <row r="1104" spans="1:5" thickTop="1" thickBot="1" x14ac:dyDescent="0.25">
      <c r="A1104" s="34" t="s">
        <v>2525</v>
      </c>
      <c r="B1104" s="34" t="s">
        <v>2526</v>
      </c>
      <c r="C1104" s="34" t="s">
        <v>1570</v>
      </c>
      <c r="D1104" s="34" t="s">
        <v>1571</v>
      </c>
      <c r="E1104" s="34" t="str">
        <f t="shared" si="17"/>
        <v>EMEA</v>
      </c>
    </row>
    <row r="1105" spans="1:5" thickTop="1" thickBot="1" x14ac:dyDescent="0.25">
      <c r="A1105" s="34" t="s">
        <v>2527</v>
      </c>
      <c r="B1105" s="34" t="s">
        <v>2528</v>
      </c>
      <c r="C1105" s="34" t="s">
        <v>134</v>
      </c>
      <c r="D1105" s="34" t="s">
        <v>59</v>
      </c>
      <c r="E1105" s="34" t="str">
        <f t="shared" si="17"/>
        <v>NAM</v>
      </c>
    </row>
    <row r="1106" spans="1:5" thickTop="1" thickBot="1" x14ac:dyDescent="0.25">
      <c r="A1106" s="34" t="s">
        <v>2529</v>
      </c>
      <c r="B1106" s="34" t="s">
        <v>2530</v>
      </c>
      <c r="C1106" s="34" t="s">
        <v>134</v>
      </c>
      <c r="D1106" s="34" t="s">
        <v>59</v>
      </c>
      <c r="E1106" s="34" t="str">
        <f t="shared" si="17"/>
        <v>NAM</v>
      </c>
    </row>
    <row r="1107" spans="1:5" thickTop="1" thickBot="1" x14ac:dyDescent="0.25">
      <c r="A1107" s="34" t="s">
        <v>2531</v>
      </c>
      <c r="B1107" s="34" t="s">
        <v>2532</v>
      </c>
      <c r="C1107" s="34" t="s">
        <v>134</v>
      </c>
      <c r="D1107" s="34" t="s">
        <v>59</v>
      </c>
      <c r="E1107" s="34" t="str">
        <f t="shared" si="17"/>
        <v>NAM</v>
      </c>
    </row>
    <row r="1108" spans="1:5" thickTop="1" thickBot="1" x14ac:dyDescent="0.25">
      <c r="A1108" s="34" t="s">
        <v>2533</v>
      </c>
      <c r="B1108" s="34" t="s">
        <v>2534</v>
      </c>
      <c r="C1108" s="34" t="s">
        <v>134</v>
      </c>
      <c r="D1108" s="34" t="s">
        <v>59</v>
      </c>
      <c r="E1108" s="34" t="str">
        <f t="shared" si="17"/>
        <v>NAM</v>
      </c>
    </row>
    <row r="1109" spans="1:5" thickTop="1" thickBot="1" x14ac:dyDescent="0.25">
      <c r="A1109" s="34" t="s">
        <v>2535</v>
      </c>
      <c r="B1109" s="34" t="s">
        <v>2536</v>
      </c>
      <c r="C1109" s="34" t="s">
        <v>134</v>
      </c>
      <c r="D1109" s="34" t="s">
        <v>59</v>
      </c>
      <c r="E1109" s="34" t="str">
        <f t="shared" si="17"/>
        <v>NAM</v>
      </c>
    </row>
    <row r="1110" spans="1:5" thickTop="1" thickBot="1" x14ac:dyDescent="0.25">
      <c r="A1110" s="34" t="s">
        <v>2537</v>
      </c>
      <c r="B1110" s="34" t="s">
        <v>2538</v>
      </c>
      <c r="C1110" s="34" t="s">
        <v>134</v>
      </c>
      <c r="D1110" s="34" t="s">
        <v>59</v>
      </c>
      <c r="E1110" s="34" t="str">
        <f t="shared" si="17"/>
        <v>NAM</v>
      </c>
    </row>
    <row r="1111" spans="1:5" thickTop="1" thickBot="1" x14ac:dyDescent="0.25">
      <c r="A1111" s="34" t="s">
        <v>2539</v>
      </c>
      <c r="B1111" s="34" t="s">
        <v>2540</v>
      </c>
      <c r="C1111" s="34" t="s">
        <v>475</v>
      </c>
      <c r="D1111" s="34" t="s">
        <v>476</v>
      </c>
      <c r="E1111" s="34" t="str">
        <f t="shared" si="17"/>
        <v>LATAM</v>
      </c>
    </row>
    <row r="1112" spans="1:5" thickTop="1" thickBot="1" x14ac:dyDescent="0.25">
      <c r="A1112" s="34" t="s">
        <v>2541</v>
      </c>
      <c r="B1112" s="34" t="s">
        <v>2542</v>
      </c>
      <c r="C1112" s="34" t="s">
        <v>126</v>
      </c>
      <c r="D1112" s="34" t="s">
        <v>127</v>
      </c>
      <c r="E1112" s="34" t="e">
        <f t="shared" si="17"/>
        <v>#N/A</v>
      </c>
    </row>
    <row r="1113" spans="1:5" thickTop="1" thickBot="1" x14ac:dyDescent="0.25">
      <c r="A1113" s="34" t="s">
        <v>2543</v>
      </c>
      <c r="B1113" s="34" t="s">
        <v>2544</v>
      </c>
      <c r="C1113" s="34" t="s">
        <v>1490</v>
      </c>
      <c r="D1113" s="34" t="s">
        <v>1491</v>
      </c>
      <c r="E1113" s="34" t="str">
        <f t="shared" si="17"/>
        <v>EMEA</v>
      </c>
    </row>
    <row r="1114" spans="1:5" thickTop="1" thickBot="1" x14ac:dyDescent="0.25">
      <c r="A1114" s="34" t="s">
        <v>2545</v>
      </c>
      <c r="B1114" s="34" t="s">
        <v>2546</v>
      </c>
      <c r="C1114" s="34" t="s">
        <v>1490</v>
      </c>
      <c r="D1114" s="34" t="s">
        <v>1491</v>
      </c>
      <c r="E1114" s="34" t="str">
        <f t="shared" si="17"/>
        <v>EMEA</v>
      </c>
    </row>
    <row r="1115" spans="1:5" thickTop="1" thickBot="1" x14ac:dyDescent="0.25">
      <c r="A1115" s="34" t="s">
        <v>2547</v>
      </c>
      <c r="B1115" s="34" t="s">
        <v>2548</v>
      </c>
      <c r="C1115" s="34" t="s">
        <v>134</v>
      </c>
      <c r="D1115" s="34" t="s">
        <v>59</v>
      </c>
      <c r="E1115" s="34" t="str">
        <f t="shared" si="17"/>
        <v>NAM</v>
      </c>
    </row>
    <row r="1116" spans="1:5" thickTop="1" thickBot="1" x14ac:dyDescent="0.25">
      <c r="A1116" s="34" t="s">
        <v>2549</v>
      </c>
      <c r="B1116" s="34" t="s">
        <v>2550</v>
      </c>
      <c r="C1116" s="34" t="s">
        <v>134</v>
      </c>
      <c r="D1116" s="34" t="s">
        <v>59</v>
      </c>
      <c r="E1116" s="34" t="str">
        <f t="shared" si="17"/>
        <v>NAM</v>
      </c>
    </row>
    <row r="1117" spans="1:5" thickTop="1" thickBot="1" x14ac:dyDescent="0.25">
      <c r="A1117" s="34" t="s">
        <v>2551</v>
      </c>
      <c r="B1117" s="34" t="s">
        <v>136</v>
      </c>
      <c r="C1117" s="34" t="s">
        <v>134</v>
      </c>
      <c r="D1117" s="34" t="s">
        <v>59</v>
      </c>
      <c r="E1117" s="34" t="str">
        <f t="shared" si="17"/>
        <v>NAM</v>
      </c>
    </row>
    <row r="1118" spans="1:5" thickTop="1" thickBot="1" x14ac:dyDescent="0.25">
      <c r="A1118" s="34" t="s">
        <v>2552</v>
      </c>
      <c r="B1118" s="34" t="s">
        <v>2553</v>
      </c>
      <c r="C1118" s="34" t="s">
        <v>134</v>
      </c>
      <c r="D1118" s="34" t="s">
        <v>59</v>
      </c>
      <c r="E1118" s="34" t="str">
        <f t="shared" si="17"/>
        <v>NAM</v>
      </c>
    </row>
    <row r="1119" spans="1:5" thickTop="1" thickBot="1" x14ac:dyDescent="0.25">
      <c r="A1119" s="34" t="s">
        <v>2554</v>
      </c>
      <c r="B1119" s="34" t="s">
        <v>2555</v>
      </c>
      <c r="C1119" s="34" t="s">
        <v>150</v>
      </c>
      <c r="D1119" s="34" t="s">
        <v>151</v>
      </c>
      <c r="E1119" s="34" t="str">
        <f t="shared" si="17"/>
        <v>APAC</v>
      </c>
    </row>
    <row r="1120" spans="1:5" thickTop="1" thickBot="1" x14ac:dyDescent="0.25">
      <c r="A1120" s="34" t="s">
        <v>2556</v>
      </c>
      <c r="B1120" s="34" t="s">
        <v>2557</v>
      </c>
      <c r="C1120" s="34" t="s">
        <v>1059</v>
      </c>
      <c r="D1120" s="34" t="s">
        <v>1060</v>
      </c>
      <c r="E1120" s="34" t="str">
        <f t="shared" si="17"/>
        <v>EMEA</v>
      </c>
    </row>
    <row r="1121" spans="1:5" thickTop="1" thickBot="1" x14ac:dyDescent="0.25">
      <c r="A1121" s="34" t="s">
        <v>2558</v>
      </c>
      <c r="B1121" s="34" t="s">
        <v>2559</v>
      </c>
      <c r="C1121" s="34" t="s">
        <v>126</v>
      </c>
      <c r="D1121" s="34" t="s">
        <v>127</v>
      </c>
      <c r="E1121" s="34" t="e">
        <f t="shared" si="17"/>
        <v>#N/A</v>
      </c>
    </row>
    <row r="1122" spans="1:5" thickTop="1" thickBot="1" x14ac:dyDescent="0.25">
      <c r="A1122" s="34" t="s">
        <v>2560</v>
      </c>
      <c r="B1122" s="34" t="s">
        <v>2561</v>
      </c>
      <c r="C1122" s="34" t="s">
        <v>134</v>
      </c>
      <c r="D1122" s="34" t="s">
        <v>59</v>
      </c>
      <c r="E1122" s="34" t="str">
        <f t="shared" si="17"/>
        <v>NAM</v>
      </c>
    </row>
    <row r="1123" spans="1:5" thickTop="1" thickBot="1" x14ac:dyDescent="0.25">
      <c r="A1123" s="34" t="s">
        <v>2562</v>
      </c>
      <c r="B1123" s="34" t="s">
        <v>2563</v>
      </c>
      <c r="C1123" s="34" t="s">
        <v>126</v>
      </c>
      <c r="D1123" s="34" t="s">
        <v>127</v>
      </c>
      <c r="E1123" s="34" t="e">
        <f t="shared" si="17"/>
        <v>#N/A</v>
      </c>
    </row>
    <row r="1124" spans="1:5" thickTop="1" thickBot="1" x14ac:dyDescent="0.25">
      <c r="A1124" s="34" t="s">
        <v>2564</v>
      </c>
      <c r="B1124" s="34" t="s">
        <v>2565</v>
      </c>
      <c r="C1124" s="34" t="s">
        <v>2132</v>
      </c>
      <c r="D1124" s="34" t="s">
        <v>2133</v>
      </c>
      <c r="E1124" s="34" t="str">
        <f t="shared" si="17"/>
        <v>EMEA</v>
      </c>
    </row>
    <row r="1125" spans="1:5" thickTop="1" thickBot="1" x14ac:dyDescent="0.25">
      <c r="A1125" s="34" t="s">
        <v>2566</v>
      </c>
      <c r="B1125" s="34" t="s">
        <v>2567</v>
      </c>
      <c r="C1125" s="34" t="s">
        <v>134</v>
      </c>
      <c r="D1125" s="34" t="s">
        <v>59</v>
      </c>
      <c r="E1125" s="34" t="str">
        <f t="shared" si="17"/>
        <v>NAM</v>
      </c>
    </row>
    <row r="1126" spans="1:5" thickTop="1" thickBot="1" x14ac:dyDescent="0.25">
      <c r="A1126" s="34" t="s">
        <v>2568</v>
      </c>
      <c r="B1126" s="34" t="s">
        <v>2569</v>
      </c>
      <c r="C1126" s="34" t="s">
        <v>2570</v>
      </c>
      <c r="D1126" s="34" t="s">
        <v>2571</v>
      </c>
      <c r="E1126" s="34" t="str">
        <f t="shared" si="17"/>
        <v>EMEA</v>
      </c>
    </row>
    <row r="1127" spans="1:5" thickTop="1" thickBot="1" x14ac:dyDescent="0.25">
      <c r="A1127" s="34" t="s">
        <v>2572</v>
      </c>
      <c r="B1127" s="34" t="s">
        <v>2573</v>
      </c>
      <c r="C1127" s="34" t="s">
        <v>266</v>
      </c>
      <c r="D1127" s="34" t="s">
        <v>61</v>
      </c>
      <c r="E1127" s="34" t="str">
        <f t="shared" si="17"/>
        <v>EMEA</v>
      </c>
    </row>
    <row r="1128" spans="1:5" thickTop="1" thickBot="1" x14ac:dyDescent="0.25">
      <c r="A1128" s="34" t="s">
        <v>2574</v>
      </c>
      <c r="B1128" s="34" t="s">
        <v>2575</v>
      </c>
      <c r="C1128" s="34" t="s">
        <v>150</v>
      </c>
      <c r="D1128" s="34" t="s">
        <v>151</v>
      </c>
      <c r="E1128" s="34" t="str">
        <f t="shared" si="17"/>
        <v>APAC</v>
      </c>
    </row>
    <row r="1129" spans="1:5" thickTop="1" thickBot="1" x14ac:dyDescent="0.25">
      <c r="A1129" s="34" t="s">
        <v>2576</v>
      </c>
      <c r="B1129" s="34" t="s">
        <v>2577</v>
      </c>
      <c r="C1129" s="34" t="s">
        <v>130</v>
      </c>
      <c r="D1129" s="34" t="s">
        <v>131</v>
      </c>
      <c r="E1129" s="34" t="str">
        <f t="shared" si="17"/>
        <v>EMEA</v>
      </c>
    </row>
    <row r="1130" spans="1:5" thickTop="1" thickBot="1" x14ac:dyDescent="0.25">
      <c r="A1130" s="34" t="s">
        <v>2578</v>
      </c>
      <c r="B1130" s="34" t="s">
        <v>2579</v>
      </c>
      <c r="C1130" s="34" t="s">
        <v>231</v>
      </c>
      <c r="D1130" s="34" t="s">
        <v>232</v>
      </c>
      <c r="E1130" s="34" t="str">
        <f t="shared" si="17"/>
        <v>EMEA</v>
      </c>
    </row>
    <row r="1131" spans="1:5" thickTop="1" thickBot="1" x14ac:dyDescent="0.25">
      <c r="A1131" s="34" t="s">
        <v>2580</v>
      </c>
      <c r="B1131" s="34" t="s">
        <v>2581</v>
      </c>
      <c r="C1131" s="34" t="s">
        <v>120</v>
      </c>
      <c r="D1131" s="34" t="s">
        <v>121</v>
      </c>
      <c r="E1131" s="34" t="str">
        <f t="shared" si="17"/>
        <v>EMEA</v>
      </c>
    </row>
    <row r="1132" spans="1:5" thickTop="1" thickBot="1" x14ac:dyDescent="0.25">
      <c r="A1132" s="34" t="s">
        <v>2582</v>
      </c>
      <c r="B1132" s="34" t="s">
        <v>2583</v>
      </c>
      <c r="C1132" s="34" t="s">
        <v>332</v>
      </c>
      <c r="D1132" s="34" t="s">
        <v>333</v>
      </c>
      <c r="E1132" s="34" t="str">
        <f t="shared" si="17"/>
        <v>EMEA</v>
      </c>
    </row>
    <row r="1133" spans="1:5" thickTop="1" thickBot="1" x14ac:dyDescent="0.25">
      <c r="A1133" s="34" t="s">
        <v>2584</v>
      </c>
      <c r="B1133" s="34" t="s">
        <v>2585</v>
      </c>
      <c r="C1133" s="34" t="s">
        <v>150</v>
      </c>
      <c r="D1133" s="34" t="s">
        <v>151</v>
      </c>
      <c r="E1133" s="34" t="str">
        <f t="shared" si="17"/>
        <v>APAC</v>
      </c>
    </row>
    <row r="1134" spans="1:5" thickTop="1" thickBot="1" x14ac:dyDescent="0.25">
      <c r="A1134" s="34" t="s">
        <v>2586</v>
      </c>
      <c r="B1134" s="34" t="s">
        <v>2587</v>
      </c>
      <c r="C1134" s="34" t="s">
        <v>134</v>
      </c>
      <c r="D1134" s="34" t="s">
        <v>59</v>
      </c>
      <c r="E1134" s="34" t="str">
        <f t="shared" si="17"/>
        <v>NAM</v>
      </c>
    </row>
    <row r="1135" spans="1:5" thickTop="1" thickBot="1" x14ac:dyDescent="0.25">
      <c r="A1135" s="34" t="s">
        <v>2588</v>
      </c>
      <c r="B1135" s="34" t="s">
        <v>2589</v>
      </c>
      <c r="C1135" s="34" t="s">
        <v>134</v>
      </c>
      <c r="D1135" s="34" t="s">
        <v>59</v>
      </c>
      <c r="E1135" s="34" t="str">
        <f t="shared" si="17"/>
        <v>NAM</v>
      </c>
    </row>
    <row r="1136" spans="1:5" thickTop="1" thickBot="1" x14ac:dyDescent="0.25">
      <c r="A1136" s="34" t="s">
        <v>2590</v>
      </c>
      <c r="B1136" s="34" t="s">
        <v>2591</v>
      </c>
      <c r="C1136" s="34" t="s">
        <v>134</v>
      </c>
      <c r="D1136" s="34" t="s">
        <v>59</v>
      </c>
      <c r="E1136" s="34" t="str">
        <f t="shared" si="17"/>
        <v>NAM</v>
      </c>
    </row>
    <row r="1137" spans="1:5" thickTop="1" thickBot="1" x14ac:dyDescent="0.25">
      <c r="A1137" s="34" t="s">
        <v>2592</v>
      </c>
      <c r="B1137" s="34" t="s">
        <v>2593</v>
      </c>
      <c r="C1137" s="34" t="s">
        <v>134</v>
      </c>
      <c r="D1137" s="34" t="s">
        <v>59</v>
      </c>
      <c r="E1137" s="34" t="str">
        <f t="shared" si="17"/>
        <v>NAM</v>
      </c>
    </row>
    <row r="1138" spans="1:5" thickTop="1" thickBot="1" x14ac:dyDescent="0.25">
      <c r="A1138" s="34" t="s">
        <v>2594</v>
      </c>
      <c r="B1138" s="34" t="s">
        <v>2595</v>
      </c>
      <c r="C1138" s="34" t="s">
        <v>134</v>
      </c>
      <c r="D1138" s="34" t="s">
        <v>59</v>
      </c>
      <c r="E1138" s="34" t="str">
        <f t="shared" si="17"/>
        <v>NAM</v>
      </c>
    </row>
    <row r="1139" spans="1:5" thickTop="1" thickBot="1" x14ac:dyDescent="0.25">
      <c r="A1139" s="34" t="s">
        <v>2596</v>
      </c>
      <c r="B1139" s="34" t="s">
        <v>2597</v>
      </c>
      <c r="C1139" s="34" t="s">
        <v>467</v>
      </c>
      <c r="D1139" s="34" t="s">
        <v>468</v>
      </c>
      <c r="E1139" s="34" t="str">
        <f t="shared" si="17"/>
        <v>EMEA</v>
      </c>
    </row>
    <row r="1140" spans="1:5" thickTop="1" thickBot="1" x14ac:dyDescent="0.25">
      <c r="A1140" s="34" t="s">
        <v>2598</v>
      </c>
      <c r="B1140" s="34" t="s">
        <v>2599</v>
      </c>
      <c r="C1140" s="34" t="s">
        <v>1490</v>
      </c>
      <c r="D1140" s="34" t="s">
        <v>1491</v>
      </c>
      <c r="E1140" s="34" t="str">
        <f t="shared" si="17"/>
        <v>EMEA</v>
      </c>
    </row>
    <row r="1141" spans="1:5" thickTop="1" thickBot="1" x14ac:dyDescent="0.25">
      <c r="A1141" s="34" t="s">
        <v>2600</v>
      </c>
      <c r="B1141" s="34" t="s">
        <v>2601</v>
      </c>
      <c r="C1141" s="34" t="s">
        <v>1914</v>
      </c>
      <c r="D1141" s="34" t="s">
        <v>1915</v>
      </c>
      <c r="E1141" s="34" t="str">
        <f t="shared" si="17"/>
        <v>EMEA</v>
      </c>
    </row>
    <row r="1142" spans="1:5" thickTop="1" thickBot="1" x14ac:dyDescent="0.25">
      <c r="A1142" s="34" t="s">
        <v>2602</v>
      </c>
      <c r="B1142" s="34" t="s">
        <v>2603</v>
      </c>
      <c r="C1142" s="34" t="s">
        <v>130</v>
      </c>
      <c r="D1142" s="34" t="s">
        <v>131</v>
      </c>
      <c r="E1142" s="34" t="str">
        <f t="shared" si="17"/>
        <v>EMEA</v>
      </c>
    </row>
    <row r="1143" spans="1:5" thickTop="1" thickBot="1" x14ac:dyDescent="0.25">
      <c r="A1143" s="34" t="s">
        <v>2604</v>
      </c>
      <c r="B1143" s="34" t="s">
        <v>2597</v>
      </c>
      <c r="C1143" s="34" t="s">
        <v>130</v>
      </c>
      <c r="D1143" s="34" t="s">
        <v>131</v>
      </c>
      <c r="E1143" s="34" t="str">
        <f t="shared" si="17"/>
        <v>EMEA</v>
      </c>
    </row>
    <row r="1144" spans="1:5" thickTop="1" thickBot="1" x14ac:dyDescent="0.25">
      <c r="A1144" s="34" t="s">
        <v>2605</v>
      </c>
      <c r="B1144" s="34" t="s">
        <v>2606</v>
      </c>
      <c r="C1144" s="34" t="s">
        <v>134</v>
      </c>
      <c r="D1144" s="34" t="s">
        <v>59</v>
      </c>
      <c r="E1144" s="34" t="str">
        <f t="shared" si="17"/>
        <v>NAM</v>
      </c>
    </row>
    <row r="1145" spans="1:5" thickTop="1" thickBot="1" x14ac:dyDescent="0.25">
      <c r="A1145" s="34" t="s">
        <v>2607</v>
      </c>
      <c r="B1145" s="34" t="s">
        <v>2603</v>
      </c>
      <c r="C1145" s="34" t="s">
        <v>134</v>
      </c>
      <c r="D1145" s="34" t="s">
        <v>59</v>
      </c>
      <c r="E1145" s="34" t="str">
        <f t="shared" si="17"/>
        <v>NAM</v>
      </c>
    </row>
    <row r="1146" spans="1:5" thickTop="1" thickBot="1" x14ac:dyDescent="0.25">
      <c r="A1146" s="34" t="s">
        <v>2608</v>
      </c>
      <c r="B1146" s="34" t="s">
        <v>2609</v>
      </c>
      <c r="C1146" s="34" t="s">
        <v>134</v>
      </c>
      <c r="D1146" s="34" t="s">
        <v>59</v>
      </c>
      <c r="E1146" s="34" t="str">
        <f t="shared" si="17"/>
        <v>NAM</v>
      </c>
    </row>
    <row r="1147" spans="1:5" thickTop="1" thickBot="1" x14ac:dyDescent="0.25">
      <c r="A1147" s="34" t="s">
        <v>2610</v>
      </c>
      <c r="B1147" s="34" t="s">
        <v>2611</v>
      </c>
      <c r="C1147" s="34" t="s">
        <v>2612</v>
      </c>
      <c r="D1147" s="34" t="s">
        <v>2613</v>
      </c>
      <c r="E1147" s="34" t="str">
        <f t="shared" si="17"/>
        <v>EMEA</v>
      </c>
    </row>
    <row r="1148" spans="1:5" thickTop="1" thickBot="1" x14ac:dyDescent="0.25">
      <c r="A1148" s="34" t="s">
        <v>2614</v>
      </c>
      <c r="B1148" s="34" t="s">
        <v>2615</v>
      </c>
      <c r="C1148" s="34" t="s">
        <v>2612</v>
      </c>
      <c r="D1148" s="34" t="s">
        <v>2613</v>
      </c>
      <c r="E1148" s="34" t="str">
        <f t="shared" si="17"/>
        <v>EMEA</v>
      </c>
    </row>
    <row r="1149" spans="1:5" thickTop="1" thickBot="1" x14ac:dyDescent="0.25">
      <c r="A1149" s="34" t="s">
        <v>2616</v>
      </c>
      <c r="B1149" s="34" t="s">
        <v>2617</v>
      </c>
      <c r="C1149" s="34" t="s">
        <v>492</v>
      </c>
      <c r="D1149" s="34" t="s">
        <v>493</v>
      </c>
      <c r="E1149" s="34" t="str">
        <f t="shared" si="17"/>
        <v>LATAM</v>
      </c>
    </row>
    <row r="1150" spans="1:5" thickTop="1" thickBot="1" x14ac:dyDescent="0.25">
      <c r="A1150" s="34" t="s">
        <v>2618</v>
      </c>
      <c r="B1150" s="34" t="s">
        <v>2619</v>
      </c>
      <c r="C1150" s="34" t="s">
        <v>106</v>
      </c>
      <c r="D1150" s="34" t="s">
        <v>107</v>
      </c>
      <c r="E1150" s="34" t="str">
        <f t="shared" si="17"/>
        <v>APAC</v>
      </c>
    </row>
    <row r="1151" spans="1:5" thickTop="1" thickBot="1" x14ac:dyDescent="0.25">
      <c r="A1151" s="34" t="s">
        <v>2620</v>
      </c>
      <c r="B1151" s="34" t="s">
        <v>2621</v>
      </c>
      <c r="C1151" s="34" t="s">
        <v>134</v>
      </c>
      <c r="D1151" s="34" t="s">
        <v>59</v>
      </c>
      <c r="E1151" s="34" t="str">
        <f t="shared" si="17"/>
        <v>NAM</v>
      </c>
    </row>
    <row r="1152" spans="1:5" thickTop="1" thickBot="1" x14ac:dyDescent="0.25">
      <c r="A1152" s="34" t="s">
        <v>2622</v>
      </c>
      <c r="B1152" s="34" t="s">
        <v>2623</v>
      </c>
      <c r="C1152" s="34" t="s">
        <v>130</v>
      </c>
      <c r="D1152" s="34" t="s">
        <v>131</v>
      </c>
      <c r="E1152" s="34" t="str">
        <f t="shared" si="17"/>
        <v>EMEA</v>
      </c>
    </row>
    <row r="1153" spans="1:5" thickTop="1" thickBot="1" x14ac:dyDescent="0.25">
      <c r="A1153" s="34" t="s">
        <v>2624</v>
      </c>
      <c r="B1153" s="34" t="s">
        <v>2625</v>
      </c>
      <c r="C1153" s="34" t="s">
        <v>150</v>
      </c>
      <c r="D1153" s="34" t="s">
        <v>151</v>
      </c>
      <c r="E1153" s="34" t="str">
        <f t="shared" si="17"/>
        <v>APAC</v>
      </c>
    </row>
    <row r="1154" spans="1:5" thickTop="1" thickBot="1" x14ac:dyDescent="0.25">
      <c r="A1154" s="34" t="s">
        <v>2626</v>
      </c>
      <c r="B1154" s="34" t="s">
        <v>2627</v>
      </c>
      <c r="C1154" s="34" t="s">
        <v>130</v>
      </c>
      <c r="D1154" s="34" t="s">
        <v>131</v>
      </c>
      <c r="E1154" s="34" t="str">
        <f t="shared" si="17"/>
        <v>EMEA</v>
      </c>
    </row>
    <row r="1155" spans="1:5" thickTop="1" thickBot="1" x14ac:dyDescent="0.25">
      <c r="A1155" s="34" t="s">
        <v>2628</v>
      </c>
      <c r="B1155" s="34" t="s">
        <v>2629</v>
      </c>
      <c r="C1155" s="34" t="s">
        <v>68</v>
      </c>
      <c r="D1155" s="34" t="s">
        <v>69</v>
      </c>
      <c r="E1155" s="34" t="str">
        <f t="shared" ref="E1155:E1218" si="18">VLOOKUP(C1155,I:J,2,0)</f>
        <v>NAM</v>
      </c>
    </row>
    <row r="1156" spans="1:5" thickTop="1" thickBot="1" x14ac:dyDescent="0.25">
      <c r="A1156" s="34" t="s">
        <v>2630</v>
      </c>
      <c r="B1156" s="34" t="s">
        <v>2631</v>
      </c>
      <c r="C1156" s="34" t="s">
        <v>134</v>
      </c>
      <c r="D1156" s="34" t="s">
        <v>59</v>
      </c>
      <c r="E1156" s="34" t="str">
        <f t="shared" si="18"/>
        <v>NAM</v>
      </c>
    </row>
    <row r="1157" spans="1:5" thickTop="1" thickBot="1" x14ac:dyDescent="0.25">
      <c r="A1157" s="34" t="s">
        <v>2632</v>
      </c>
      <c r="B1157" s="34" t="s">
        <v>2633</v>
      </c>
      <c r="C1157" s="34" t="s">
        <v>492</v>
      </c>
      <c r="D1157" s="34" t="s">
        <v>493</v>
      </c>
      <c r="E1157" s="34" t="str">
        <f t="shared" si="18"/>
        <v>LATAM</v>
      </c>
    </row>
    <row r="1158" spans="1:5" thickTop="1" thickBot="1" x14ac:dyDescent="0.25">
      <c r="A1158" s="34" t="s">
        <v>2634</v>
      </c>
      <c r="B1158" s="34" t="s">
        <v>2635</v>
      </c>
      <c r="C1158" s="34" t="s">
        <v>2636</v>
      </c>
      <c r="D1158" s="34" t="s">
        <v>2637</v>
      </c>
      <c r="E1158" s="34" t="str">
        <f t="shared" si="18"/>
        <v>EMEA</v>
      </c>
    </row>
    <row r="1159" spans="1:5" thickTop="1" thickBot="1" x14ac:dyDescent="0.25">
      <c r="A1159" s="34" t="s">
        <v>2638</v>
      </c>
      <c r="B1159" s="34" t="s">
        <v>2639</v>
      </c>
      <c r="C1159" s="34" t="s">
        <v>102</v>
      </c>
      <c r="D1159" s="34" t="s">
        <v>103</v>
      </c>
      <c r="E1159" s="34" t="str">
        <f t="shared" si="18"/>
        <v>EMEA</v>
      </c>
    </row>
    <row r="1160" spans="1:5" thickTop="1" thickBot="1" x14ac:dyDescent="0.25">
      <c r="A1160" s="34" t="s">
        <v>2640</v>
      </c>
      <c r="B1160" s="34" t="s">
        <v>2641</v>
      </c>
      <c r="C1160" s="34" t="s">
        <v>72</v>
      </c>
      <c r="D1160" s="34" t="s">
        <v>73</v>
      </c>
      <c r="E1160" s="34" t="str">
        <f t="shared" si="18"/>
        <v>EMEA</v>
      </c>
    </row>
    <row r="1161" spans="1:5" thickTop="1" thickBot="1" x14ac:dyDescent="0.25">
      <c r="A1161" s="34" t="s">
        <v>2642</v>
      </c>
      <c r="B1161" s="34" t="s">
        <v>2643</v>
      </c>
      <c r="C1161" s="34" t="s">
        <v>2374</v>
      </c>
      <c r="D1161" s="34" t="s">
        <v>2375</v>
      </c>
      <c r="E1161" s="34" t="e">
        <f t="shared" si="18"/>
        <v>#N/A</v>
      </c>
    </row>
    <row r="1162" spans="1:5" thickTop="1" thickBot="1" x14ac:dyDescent="0.25">
      <c r="A1162" s="34" t="s">
        <v>2644</v>
      </c>
      <c r="B1162" s="34" t="s">
        <v>2645</v>
      </c>
      <c r="C1162" s="34" t="s">
        <v>134</v>
      </c>
      <c r="D1162" s="34" t="s">
        <v>59</v>
      </c>
      <c r="E1162" s="34" t="str">
        <f t="shared" si="18"/>
        <v>NAM</v>
      </c>
    </row>
    <row r="1163" spans="1:5" thickTop="1" thickBot="1" x14ac:dyDescent="0.25">
      <c r="A1163" s="34" t="s">
        <v>2646</v>
      </c>
      <c r="B1163" s="34" t="s">
        <v>2647</v>
      </c>
      <c r="C1163" s="34" t="s">
        <v>134</v>
      </c>
      <c r="D1163" s="34" t="s">
        <v>59</v>
      </c>
      <c r="E1163" s="34" t="str">
        <f t="shared" si="18"/>
        <v>NAM</v>
      </c>
    </row>
    <row r="1164" spans="1:5" thickTop="1" thickBot="1" x14ac:dyDescent="0.25">
      <c r="A1164" s="34" t="s">
        <v>2648</v>
      </c>
      <c r="B1164" s="34" t="s">
        <v>2649</v>
      </c>
      <c r="C1164" s="34" t="s">
        <v>2132</v>
      </c>
      <c r="D1164" s="34" t="s">
        <v>2133</v>
      </c>
      <c r="E1164" s="34" t="str">
        <f t="shared" si="18"/>
        <v>EMEA</v>
      </c>
    </row>
    <row r="1165" spans="1:5" thickTop="1" thickBot="1" x14ac:dyDescent="0.25">
      <c r="A1165" s="34" t="s">
        <v>2650</v>
      </c>
      <c r="B1165" s="34" t="s">
        <v>2651</v>
      </c>
      <c r="C1165" s="34" t="s">
        <v>134</v>
      </c>
      <c r="D1165" s="34" t="s">
        <v>59</v>
      </c>
      <c r="E1165" s="34" t="str">
        <f t="shared" si="18"/>
        <v>NAM</v>
      </c>
    </row>
    <row r="1166" spans="1:5" thickTop="1" thickBot="1" x14ac:dyDescent="0.25">
      <c r="A1166" s="34" t="s">
        <v>2652</v>
      </c>
      <c r="B1166" s="34" t="s">
        <v>2653</v>
      </c>
      <c r="C1166" s="34" t="s">
        <v>134</v>
      </c>
      <c r="D1166" s="34" t="s">
        <v>59</v>
      </c>
      <c r="E1166" s="34" t="str">
        <f t="shared" si="18"/>
        <v>NAM</v>
      </c>
    </row>
    <row r="1167" spans="1:5" thickTop="1" thickBot="1" x14ac:dyDescent="0.25">
      <c r="A1167" s="34" t="s">
        <v>2654</v>
      </c>
      <c r="B1167" s="34" t="s">
        <v>2655</v>
      </c>
      <c r="C1167" s="34" t="s">
        <v>2080</v>
      </c>
      <c r="D1167" s="34" t="s">
        <v>744</v>
      </c>
      <c r="E1167" s="34" t="str">
        <f t="shared" si="18"/>
        <v>EMEA</v>
      </c>
    </row>
    <row r="1168" spans="1:5" thickTop="1" thickBot="1" x14ac:dyDescent="0.25">
      <c r="A1168" s="34" t="s">
        <v>2656</v>
      </c>
      <c r="B1168" s="34" t="s">
        <v>351</v>
      </c>
      <c r="C1168" s="34" t="s">
        <v>2657</v>
      </c>
      <c r="D1168" s="34" t="s">
        <v>2658</v>
      </c>
      <c r="E1168" s="34" t="str">
        <f t="shared" si="18"/>
        <v>EMEA</v>
      </c>
    </row>
    <row r="1169" spans="1:5" thickTop="1" thickBot="1" x14ac:dyDescent="0.25">
      <c r="A1169" s="34" t="s">
        <v>2659</v>
      </c>
      <c r="B1169" s="34" t="s">
        <v>2660</v>
      </c>
      <c r="C1169" s="34" t="s">
        <v>404</v>
      </c>
      <c r="D1169" s="34" t="s">
        <v>405</v>
      </c>
      <c r="E1169" s="34" t="str">
        <f t="shared" si="18"/>
        <v>EMEA</v>
      </c>
    </row>
    <row r="1170" spans="1:5" thickTop="1" thickBot="1" x14ac:dyDescent="0.25">
      <c r="A1170" s="34" t="s">
        <v>2661</v>
      </c>
      <c r="B1170" s="34" t="s">
        <v>2662</v>
      </c>
      <c r="C1170" s="34" t="s">
        <v>72</v>
      </c>
      <c r="D1170" s="34" t="s">
        <v>73</v>
      </c>
      <c r="E1170" s="34" t="str">
        <f t="shared" si="18"/>
        <v>EMEA</v>
      </c>
    </row>
    <row r="1171" spans="1:5" thickTop="1" thickBot="1" x14ac:dyDescent="0.25">
      <c r="A1171" s="34" t="s">
        <v>2663</v>
      </c>
      <c r="B1171" s="34" t="s">
        <v>2664</v>
      </c>
      <c r="C1171" s="34" t="s">
        <v>72</v>
      </c>
      <c r="D1171" s="34" t="s">
        <v>73</v>
      </c>
      <c r="E1171" s="34" t="str">
        <f t="shared" si="18"/>
        <v>EMEA</v>
      </c>
    </row>
    <row r="1172" spans="1:5" thickTop="1" thickBot="1" x14ac:dyDescent="0.25">
      <c r="A1172" s="34" t="s">
        <v>2665</v>
      </c>
      <c r="B1172" s="34" t="s">
        <v>2666</v>
      </c>
      <c r="C1172" s="34" t="s">
        <v>134</v>
      </c>
      <c r="D1172" s="34" t="s">
        <v>59</v>
      </c>
      <c r="E1172" s="34" t="str">
        <f t="shared" si="18"/>
        <v>NAM</v>
      </c>
    </row>
    <row r="1173" spans="1:5" thickTop="1" thickBot="1" x14ac:dyDescent="0.25">
      <c r="A1173" s="34" t="s">
        <v>2667</v>
      </c>
      <c r="B1173" s="34" t="s">
        <v>2668</v>
      </c>
      <c r="C1173" s="34" t="s">
        <v>2669</v>
      </c>
      <c r="D1173" s="34" t="s">
        <v>2670</v>
      </c>
      <c r="E1173" s="34" t="str">
        <f t="shared" si="18"/>
        <v>EMEA</v>
      </c>
    </row>
    <row r="1174" spans="1:5" thickTop="1" thickBot="1" x14ac:dyDescent="0.25">
      <c r="A1174" s="34" t="s">
        <v>2671</v>
      </c>
      <c r="B1174" s="34" t="s">
        <v>2672</v>
      </c>
      <c r="C1174" s="34" t="s">
        <v>266</v>
      </c>
      <c r="D1174" s="34" t="s">
        <v>61</v>
      </c>
      <c r="E1174" s="34" t="str">
        <f t="shared" si="18"/>
        <v>EMEA</v>
      </c>
    </row>
    <row r="1175" spans="1:5" thickTop="1" thickBot="1" x14ac:dyDescent="0.25">
      <c r="A1175" s="34" t="s">
        <v>2673</v>
      </c>
      <c r="B1175" s="34" t="s">
        <v>2674</v>
      </c>
      <c r="C1175" s="34" t="s">
        <v>492</v>
      </c>
      <c r="D1175" s="34" t="s">
        <v>493</v>
      </c>
      <c r="E1175" s="34" t="str">
        <f t="shared" si="18"/>
        <v>LATAM</v>
      </c>
    </row>
    <row r="1176" spans="1:5" thickTop="1" thickBot="1" x14ac:dyDescent="0.25">
      <c r="A1176" s="34" t="s">
        <v>2675</v>
      </c>
      <c r="B1176" s="34" t="s">
        <v>2676</v>
      </c>
      <c r="C1176" s="34" t="s">
        <v>150</v>
      </c>
      <c r="D1176" s="34" t="s">
        <v>151</v>
      </c>
      <c r="E1176" s="34" t="str">
        <f t="shared" si="18"/>
        <v>APAC</v>
      </c>
    </row>
    <row r="1177" spans="1:5" thickTop="1" thickBot="1" x14ac:dyDescent="0.25">
      <c r="A1177" s="34" t="s">
        <v>2677</v>
      </c>
      <c r="B1177" s="34" t="s">
        <v>2678</v>
      </c>
      <c r="C1177" s="34" t="s">
        <v>1490</v>
      </c>
      <c r="D1177" s="34" t="s">
        <v>1491</v>
      </c>
      <c r="E1177" s="34" t="str">
        <f t="shared" si="18"/>
        <v>EMEA</v>
      </c>
    </row>
    <row r="1178" spans="1:5" thickTop="1" thickBot="1" x14ac:dyDescent="0.25">
      <c r="A1178" s="34" t="s">
        <v>2679</v>
      </c>
      <c r="B1178" s="34" t="s">
        <v>2680</v>
      </c>
      <c r="C1178" s="34" t="s">
        <v>102</v>
      </c>
      <c r="D1178" s="34" t="s">
        <v>103</v>
      </c>
      <c r="E1178" s="34" t="str">
        <f t="shared" si="18"/>
        <v>EMEA</v>
      </c>
    </row>
    <row r="1179" spans="1:5" thickTop="1" thickBot="1" x14ac:dyDescent="0.25">
      <c r="A1179" s="34" t="s">
        <v>2681</v>
      </c>
      <c r="B1179" s="34" t="s">
        <v>2682</v>
      </c>
      <c r="C1179" s="34" t="s">
        <v>134</v>
      </c>
      <c r="D1179" s="34" t="s">
        <v>59</v>
      </c>
      <c r="E1179" s="34" t="str">
        <f t="shared" si="18"/>
        <v>NAM</v>
      </c>
    </row>
    <row r="1180" spans="1:5" thickTop="1" thickBot="1" x14ac:dyDescent="0.25">
      <c r="A1180" s="34" t="s">
        <v>2683</v>
      </c>
      <c r="B1180" s="34" t="s">
        <v>2684</v>
      </c>
      <c r="C1180" s="34" t="s">
        <v>2685</v>
      </c>
      <c r="D1180" s="34" t="s">
        <v>2686</v>
      </c>
      <c r="E1180" s="34" t="str">
        <f t="shared" si="18"/>
        <v>LATAM</v>
      </c>
    </row>
    <row r="1181" spans="1:5" thickTop="1" thickBot="1" x14ac:dyDescent="0.25">
      <c r="A1181" s="34" t="s">
        <v>2687</v>
      </c>
      <c r="B1181" s="34" t="s">
        <v>2688</v>
      </c>
      <c r="C1181" s="34" t="s">
        <v>134</v>
      </c>
      <c r="D1181" s="34" t="s">
        <v>59</v>
      </c>
      <c r="E1181" s="34" t="str">
        <f t="shared" si="18"/>
        <v>NAM</v>
      </c>
    </row>
    <row r="1182" spans="1:5" thickTop="1" thickBot="1" x14ac:dyDescent="0.25">
      <c r="A1182" s="34" t="s">
        <v>2689</v>
      </c>
      <c r="B1182" s="34" t="s">
        <v>2690</v>
      </c>
      <c r="C1182" s="34" t="s">
        <v>150</v>
      </c>
      <c r="D1182" s="34" t="s">
        <v>151</v>
      </c>
      <c r="E1182" s="34" t="str">
        <f t="shared" si="18"/>
        <v>APAC</v>
      </c>
    </row>
    <row r="1183" spans="1:5" thickTop="1" thickBot="1" x14ac:dyDescent="0.25">
      <c r="A1183" s="34" t="s">
        <v>2691</v>
      </c>
      <c r="B1183" s="34" t="s">
        <v>2692</v>
      </c>
      <c r="C1183" s="34" t="s">
        <v>130</v>
      </c>
      <c r="D1183" s="34" t="s">
        <v>131</v>
      </c>
      <c r="E1183" s="34" t="str">
        <f t="shared" si="18"/>
        <v>EMEA</v>
      </c>
    </row>
    <row r="1184" spans="1:5" thickTop="1" thickBot="1" x14ac:dyDescent="0.25">
      <c r="A1184" s="34" t="s">
        <v>2693</v>
      </c>
      <c r="B1184" s="34" t="s">
        <v>2694</v>
      </c>
      <c r="C1184" s="34" t="s">
        <v>150</v>
      </c>
      <c r="D1184" s="34" t="s">
        <v>151</v>
      </c>
      <c r="E1184" s="34" t="str">
        <f t="shared" si="18"/>
        <v>APAC</v>
      </c>
    </row>
    <row r="1185" spans="1:5" thickTop="1" thickBot="1" x14ac:dyDescent="0.25">
      <c r="A1185" s="34" t="s">
        <v>2695</v>
      </c>
      <c r="B1185" s="34" t="s">
        <v>2696</v>
      </c>
      <c r="C1185" s="34" t="s">
        <v>467</v>
      </c>
      <c r="D1185" s="34" t="s">
        <v>468</v>
      </c>
      <c r="E1185" s="34" t="str">
        <f t="shared" si="18"/>
        <v>EMEA</v>
      </c>
    </row>
    <row r="1186" spans="1:5" thickTop="1" thickBot="1" x14ac:dyDescent="0.25">
      <c r="A1186" s="34" t="s">
        <v>2697</v>
      </c>
      <c r="B1186" s="34" t="s">
        <v>2698</v>
      </c>
      <c r="C1186" s="34" t="s">
        <v>150</v>
      </c>
      <c r="D1186" s="34" t="s">
        <v>151</v>
      </c>
      <c r="E1186" s="34" t="str">
        <f t="shared" si="18"/>
        <v>APAC</v>
      </c>
    </row>
    <row r="1187" spans="1:5" thickTop="1" thickBot="1" x14ac:dyDescent="0.25">
      <c r="A1187" s="34" t="s">
        <v>2699</v>
      </c>
      <c r="B1187" s="34" t="s">
        <v>2700</v>
      </c>
      <c r="C1187" s="34" t="s">
        <v>130</v>
      </c>
      <c r="D1187" s="34" t="s">
        <v>131</v>
      </c>
      <c r="E1187" s="34" t="str">
        <f t="shared" si="18"/>
        <v>EMEA</v>
      </c>
    </row>
    <row r="1188" spans="1:5" thickTop="1" thickBot="1" x14ac:dyDescent="0.25">
      <c r="A1188" s="34" t="s">
        <v>2701</v>
      </c>
      <c r="B1188" s="34" t="s">
        <v>2702</v>
      </c>
      <c r="C1188" s="34" t="s">
        <v>130</v>
      </c>
      <c r="D1188" s="34" t="s">
        <v>131</v>
      </c>
      <c r="E1188" s="34" t="str">
        <f t="shared" si="18"/>
        <v>EMEA</v>
      </c>
    </row>
    <row r="1189" spans="1:5" thickTop="1" thickBot="1" x14ac:dyDescent="0.25">
      <c r="A1189" s="34" t="s">
        <v>2703</v>
      </c>
      <c r="B1189" s="34" t="s">
        <v>136</v>
      </c>
      <c r="C1189" s="34" t="s">
        <v>134</v>
      </c>
      <c r="D1189" s="34" t="s">
        <v>59</v>
      </c>
      <c r="E1189" s="34" t="str">
        <f t="shared" si="18"/>
        <v>NAM</v>
      </c>
    </row>
    <row r="1190" spans="1:5" thickTop="1" thickBot="1" x14ac:dyDescent="0.25">
      <c r="A1190" s="34" t="s">
        <v>2704</v>
      </c>
      <c r="B1190" s="34" t="s">
        <v>2705</v>
      </c>
      <c r="C1190" s="34" t="s">
        <v>266</v>
      </c>
      <c r="D1190" s="34" t="s">
        <v>61</v>
      </c>
      <c r="E1190" s="34" t="str">
        <f t="shared" si="18"/>
        <v>EMEA</v>
      </c>
    </row>
    <row r="1191" spans="1:5" thickTop="1" thickBot="1" x14ac:dyDescent="0.25">
      <c r="A1191" s="34" t="s">
        <v>2706</v>
      </c>
      <c r="B1191" s="34" t="s">
        <v>2707</v>
      </c>
      <c r="C1191" s="34" t="s">
        <v>130</v>
      </c>
      <c r="D1191" s="34" t="s">
        <v>131</v>
      </c>
      <c r="E1191" s="34" t="str">
        <f t="shared" si="18"/>
        <v>EMEA</v>
      </c>
    </row>
    <row r="1192" spans="1:5" thickTop="1" thickBot="1" x14ac:dyDescent="0.25">
      <c r="A1192" s="34" t="s">
        <v>2708</v>
      </c>
      <c r="B1192" s="34" t="s">
        <v>2709</v>
      </c>
      <c r="C1192" s="34" t="s">
        <v>2710</v>
      </c>
      <c r="D1192" s="34" t="s">
        <v>2711</v>
      </c>
      <c r="E1192" s="34" t="e">
        <f t="shared" si="18"/>
        <v>#N/A</v>
      </c>
    </row>
    <row r="1193" spans="1:5" thickTop="1" thickBot="1" x14ac:dyDescent="0.25">
      <c r="A1193" s="34" t="s">
        <v>2712</v>
      </c>
      <c r="B1193" s="34" t="s">
        <v>2713</v>
      </c>
      <c r="C1193" s="34" t="s">
        <v>134</v>
      </c>
      <c r="D1193" s="34" t="s">
        <v>59</v>
      </c>
      <c r="E1193" s="34" t="str">
        <f t="shared" si="18"/>
        <v>NAM</v>
      </c>
    </row>
    <row r="1194" spans="1:5" thickTop="1" thickBot="1" x14ac:dyDescent="0.25">
      <c r="A1194" s="34" t="s">
        <v>2714</v>
      </c>
      <c r="B1194" s="34" t="s">
        <v>2715</v>
      </c>
      <c r="C1194" s="34" t="s">
        <v>68</v>
      </c>
      <c r="D1194" s="34" t="s">
        <v>69</v>
      </c>
      <c r="E1194" s="34" t="str">
        <f t="shared" si="18"/>
        <v>NAM</v>
      </c>
    </row>
    <row r="1195" spans="1:5" thickTop="1" thickBot="1" x14ac:dyDescent="0.25">
      <c r="A1195" s="34" t="s">
        <v>2716</v>
      </c>
      <c r="B1195" s="34" t="s">
        <v>2717</v>
      </c>
      <c r="C1195" s="34" t="s">
        <v>68</v>
      </c>
      <c r="D1195" s="34" t="s">
        <v>69</v>
      </c>
      <c r="E1195" s="34" t="str">
        <f t="shared" si="18"/>
        <v>NAM</v>
      </c>
    </row>
    <row r="1196" spans="1:5" thickTop="1" thickBot="1" x14ac:dyDescent="0.25">
      <c r="A1196" s="34" t="s">
        <v>2718</v>
      </c>
      <c r="B1196" s="34" t="s">
        <v>2719</v>
      </c>
      <c r="C1196" s="34" t="s">
        <v>68</v>
      </c>
      <c r="D1196" s="34" t="s">
        <v>69</v>
      </c>
      <c r="E1196" s="34" t="str">
        <f t="shared" si="18"/>
        <v>NAM</v>
      </c>
    </row>
    <row r="1197" spans="1:5" thickTop="1" thickBot="1" x14ac:dyDescent="0.25">
      <c r="A1197" s="34" t="s">
        <v>2720</v>
      </c>
      <c r="B1197" s="34" t="s">
        <v>2721</v>
      </c>
      <c r="C1197" s="34" t="s">
        <v>134</v>
      </c>
      <c r="D1197" s="34" t="s">
        <v>59</v>
      </c>
      <c r="E1197" s="34" t="str">
        <f t="shared" si="18"/>
        <v>NAM</v>
      </c>
    </row>
    <row r="1198" spans="1:5" thickTop="1" thickBot="1" x14ac:dyDescent="0.25">
      <c r="A1198" s="34" t="s">
        <v>2722</v>
      </c>
      <c r="B1198" s="34" t="s">
        <v>2723</v>
      </c>
      <c r="C1198" s="34" t="s">
        <v>150</v>
      </c>
      <c r="D1198" s="34" t="s">
        <v>151</v>
      </c>
      <c r="E1198" s="34" t="str">
        <f t="shared" si="18"/>
        <v>APAC</v>
      </c>
    </row>
    <row r="1199" spans="1:5" thickTop="1" thickBot="1" x14ac:dyDescent="0.25">
      <c r="A1199" s="34" t="s">
        <v>2724</v>
      </c>
      <c r="B1199" s="34" t="s">
        <v>2725</v>
      </c>
      <c r="C1199" s="34" t="s">
        <v>68</v>
      </c>
      <c r="D1199" s="34" t="s">
        <v>69</v>
      </c>
      <c r="E1199" s="34" t="str">
        <f t="shared" si="18"/>
        <v>NAM</v>
      </c>
    </row>
    <row r="1200" spans="1:5" thickTop="1" thickBot="1" x14ac:dyDescent="0.25">
      <c r="A1200" s="34" t="s">
        <v>2726</v>
      </c>
      <c r="B1200" s="34" t="s">
        <v>2727</v>
      </c>
      <c r="C1200" s="34" t="s">
        <v>82</v>
      </c>
      <c r="D1200" s="34" t="s">
        <v>83</v>
      </c>
      <c r="E1200" s="34" t="str">
        <f t="shared" si="18"/>
        <v>EMEA</v>
      </c>
    </row>
    <row r="1201" spans="1:5" thickTop="1" thickBot="1" x14ac:dyDescent="0.25">
      <c r="A1201" s="34" t="s">
        <v>2728</v>
      </c>
      <c r="B1201" s="34" t="s">
        <v>2729</v>
      </c>
      <c r="C1201" s="34" t="s">
        <v>68</v>
      </c>
      <c r="D1201" s="34" t="s">
        <v>69</v>
      </c>
      <c r="E1201" s="34" t="str">
        <f t="shared" si="18"/>
        <v>NAM</v>
      </c>
    </row>
    <row r="1202" spans="1:5" thickTop="1" thickBot="1" x14ac:dyDescent="0.25">
      <c r="A1202" s="34" t="s">
        <v>2730</v>
      </c>
      <c r="B1202" s="34" t="s">
        <v>2731</v>
      </c>
      <c r="C1202" s="34" t="s">
        <v>134</v>
      </c>
      <c r="D1202" s="34" t="s">
        <v>59</v>
      </c>
      <c r="E1202" s="34" t="str">
        <f t="shared" si="18"/>
        <v>NAM</v>
      </c>
    </row>
    <row r="1203" spans="1:5" thickTop="1" thickBot="1" x14ac:dyDescent="0.25">
      <c r="A1203" s="34" t="s">
        <v>2732</v>
      </c>
      <c r="B1203" s="34" t="s">
        <v>2733</v>
      </c>
      <c r="C1203" s="34" t="s">
        <v>134</v>
      </c>
      <c r="D1203" s="34" t="s">
        <v>59</v>
      </c>
      <c r="E1203" s="34" t="str">
        <f t="shared" si="18"/>
        <v>NAM</v>
      </c>
    </row>
    <row r="1204" spans="1:5" thickTop="1" thickBot="1" x14ac:dyDescent="0.25">
      <c r="A1204" s="34" t="s">
        <v>2734</v>
      </c>
      <c r="B1204" s="34" t="s">
        <v>2735</v>
      </c>
      <c r="C1204" s="34" t="s">
        <v>134</v>
      </c>
      <c r="D1204" s="34" t="s">
        <v>59</v>
      </c>
      <c r="E1204" s="34" t="str">
        <f t="shared" si="18"/>
        <v>NAM</v>
      </c>
    </row>
    <row r="1205" spans="1:5" thickTop="1" thickBot="1" x14ac:dyDescent="0.25">
      <c r="A1205" s="34" t="s">
        <v>2736</v>
      </c>
      <c r="B1205" s="34" t="s">
        <v>2737</v>
      </c>
      <c r="C1205" s="34" t="s">
        <v>134</v>
      </c>
      <c r="D1205" s="34" t="s">
        <v>59</v>
      </c>
      <c r="E1205" s="34" t="str">
        <f t="shared" si="18"/>
        <v>NAM</v>
      </c>
    </row>
    <row r="1206" spans="1:5" thickTop="1" thickBot="1" x14ac:dyDescent="0.25">
      <c r="A1206" s="34" t="s">
        <v>2738</v>
      </c>
      <c r="B1206" s="34" t="s">
        <v>2739</v>
      </c>
      <c r="C1206" s="34" t="s">
        <v>150</v>
      </c>
      <c r="D1206" s="34" t="s">
        <v>151</v>
      </c>
      <c r="E1206" s="34" t="str">
        <f t="shared" si="18"/>
        <v>APAC</v>
      </c>
    </row>
    <row r="1207" spans="1:5" thickTop="1" thickBot="1" x14ac:dyDescent="0.25">
      <c r="A1207" s="34" t="s">
        <v>2740</v>
      </c>
      <c r="B1207" s="34" t="s">
        <v>2741</v>
      </c>
      <c r="C1207" s="34" t="s">
        <v>134</v>
      </c>
      <c r="D1207" s="34" t="s">
        <v>59</v>
      </c>
      <c r="E1207" s="34" t="str">
        <f t="shared" si="18"/>
        <v>NAM</v>
      </c>
    </row>
    <row r="1208" spans="1:5" thickTop="1" thickBot="1" x14ac:dyDescent="0.25">
      <c r="A1208" s="34" t="s">
        <v>2742</v>
      </c>
      <c r="B1208" s="34" t="s">
        <v>2743</v>
      </c>
      <c r="C1208" s="34" t="s">
        <v>134</v>
      </c>
      <c r="D1208" s="34" t="s">
        <v>59</v>
      </c>
      <c r="E1208" s="34" t="str">
        <f t="shared" si="18"/>
        <v>NAM</v>
      </c>
    </row>
    <row r="1209" spans="1:5" thickTop="1" thickBot="1" x14ac:dyDescent="0.25">
      <c r="A1209" s="34" t="s">
        <v>2744</v>
      </c>
      <c r="B1209" s="34" t="s">
        <v>2745</v>
      </c>
      <c r="C1209" s="34" t="s">
        <v>134</v>
      </c>
      <c r="D1209" s="34" t="s">
        <v>59</v>
      </c>
      <c r="E1209" s="34" t="str">
        <f t="shared" si="18"/>
        <v>NAM</v>
      </c>
    </row>
    <row r="1210" spans="1:5" thickTop="1" thickBot="1" x14ac:dyDescent="0.25">
      <c r="A1210" s="34" t="s">
        <v>2746</v>
      </c>
      <c r="B1210" s="34" t="s">
        <v>2747</v>
      </c>
      <c r="C1210" s="34" t="s">
        <v>72</v>
      </c>
      <c r="D1210" s="34" t="s">
        <v>73</v>
      </c>
      <c r="E1210" s="34" t="str">
        <f t="shared" si="18"/>
        <v>EMEA</v>
      </c>
    </row>
    <row r="1211" spans="1:5" thickTop="1" thickBot="1" x14ac:dyDescent="0.25">
      <c r="A1211" s="34" t="s">
        <v>2748</v>
      </c>
      <c r="B1211" s="34" t="s">
        <v>2749</v>
      </c>
      <c r="C1211" s="34" t="s">
        <v>492</v>
      </c>
      <c r="D1211" s="34" t="s">
        <v>493</v>
      </c>
      <c r="E1211" s="34" t="str">
        <f t="shared" si="18"/>
        <v>LATAM</v>
      </c>
    </row>
    <row r="1212" spans="1:5" thickTop="1" thickBot="1" x14ac:dyDescent="0.25">
      <c r="A1212" s="34" t="s">
        <v>2750</v>
      </c>
      <c r="B1212" s="34" t="s">
        <v>2751</v>
      </c>
      <c r="C1212" s="34" t="s">
        <v>82</v>
      </c>
      <c r="D1212" s="34" t="s">
        <v>83</v>
      </c>
      <c r="E1212" s="34" t="str">
        <f t="shared" si="18"/>
        <v>EMEA</v>
      </c>
    </row>
    <row r="1213" spans="1:5" thickTop="1" thickBot="1" x14ac:dyDescent="0.25">
      <c r="A1213" s="34" t="s">
        <v>2752</v>
      </c>
      <c r="B1213" s="34" t="s">
        <v>2753</v>
      </c>
      <c r="C1213" s="34" t="s">
        <v>150</v>
      </c>
      <c r="D1213" s="34" t="s">
        <v>151</v>
      </c>
      <c r="E1213" s="34" t="str">
        <f t="shared" si="18"/>
        <v>APAC</v>
      </c>
    </row>
    <row r="1214" spans="1:5" thickTop="1" thickBot="1" x14ac:dyDescent="0.25">
      <c r="A1214" s="34" t="s">
        <v>2754</v>
      </c>
      <c r="B1214" s="34" t="s">
        <v>2755</v>
      </c>
      <c r="C1214" s="34" t="s">
        <v>134</v>
      </c>
      <c r="D1214" s="34" t="s">
        <v>59</v>
      </c>
      <c r="E1214" s="34" t="str">
        <f t="shared" si="18"/>
        <v>NAM</v>
      </c>
    </row>
    <row r="1215" spans="1:5" thickTop="1" thickBot="1" x14ac:dyDescent="0.25">
      <c r="A1215" s="34" t="s">
        <v>2756</v>
      </c>
      <c r="B1215" s="34" t="s">
        <v>2757</v>
      </c>
      <c r="C1215" s="34" t="s">
        <v>134</v>
      </c>
      <c r="D1215" s="34" t="s">
        <v>59</v>
      </c>
      <c r="E1215" s="34" t="str">
        <f t="shared" si="18"/>
        <v>NAM</v>
      </c>
    </row>
    <row r="1216" spans="1:5" thickTop="1" thickBot="1" x14ac:dyDescent="0.25">
      <c r="A1216" s="34" t="s">
        <v>2758</v>
      </c>
      <c r="B1216" s="34" t="s">
        <v>441</v>
      </c>
      <c r="C1216" s="34" t="s">
        <v>134</v>
      </c>
      <c r="D1216" s="34" t="s">
        <v>59</v>
      </c>
      <c r="E1216" s="34" t="str">
        <f t="shared" si="18"/>
        <v>NAM</v>
      </c>
    </row>
    <row r="1217" spans="1:5" thickTop="1" thickBot="1" x14ac:dyDescent="0.25">
      <c r="A1217" s="34" t="s">
        <v>2759</v>
      </c>
      <c r="B1217" s="34" t="s">
        <v>2760</v>
      </c>
      <c r="C1217" s="34" t="s">
        <v>307</v>
      </c>
      <c r="D1217" s="34" t="s">
        <v>308</v>
      </c>
      <c r="E1217" s="34" t="str">
        <f t="shared" si="18"/>
        <v>LATAM</v>
      </c>
    </row>
    <row r="1218" spans="1:5" thickTop="1" thickBot="1" x14ac:dyDescent="0.25">
      <c r="A1218" s="34" t="s">
        <v>2761</v>
      </c>
      <c r="B1218" s="34" t="s">
        <v>2762</v>
      </c>
      <c r="C1218" s="34" t="s">
        <v>935</v>
      </c>
      <c r="D1218" s="34" t="s">
        <v>936</v>
      </c>
      <c r="E1218" s="34" t="str">
        <f t="shared" si="18"/>
        <v>EMEA</v>
      </c>
    </row>
    <row r="1219" spans="1:5" thickTop="1" thickBot="1" x14ac:dyDescent="0.25">
      <c r="A1219" s="34" t="s">
        <v>2763</v>
      </c>
      <c r="B1219" s="34" t="s">
        <v>2764</v>
      </c>
      <c r="C1219" s="34" t="s">
        <v>935</v>
      </c>
      <c r="D1219" s="34" t="s">
        <v>936</v>
      </c>
      <c r="E1219" s="34" t="str">
        <f t="shared" ref="E1219:E1282" si="19">VLOOKUP(C1219,I:J,2,0)</f>
        <v>EMEA</v>
      </c>
    </row>
    <row r="1220" spans="1:5" thickTop="1" thickBot="1" x14ac:dyDescent="0.25">
      <c r="A1220" s="34" t="s">
        <v>2765</v>
      </c>
      <c r="B1220" s="34" t="s">
        <v>2766</v>
      </c>
      <c r="C1220" s="34" t="s">
        <v>935</v>
      </c>
      <c r="D1220" s="34" t="s">
        <v>936</v>
      </c>
      <c r="E1220" s="34" t="str">
        <f t="shared" si="19"/>
        <v>EMEA</v>
      </c>
    </row>
    <row r="1221" spans="1:5" thickTop="1" thickBot="1" x14ac:dyDescent="0.25">
      <c r="A1221" s="34" t="s">
        <v>2767</v>
      </c>
      <c r="B1221" s="34" t="s">
        <v>2768</v>
      </c>
      <c r="C1221" s="34" t="s">
        <v>134</v>
      </c>
      <c r="D1221" s="34" t="s">
        <v>59</v>
      </c>
      <c r="E1221" s="34" t="str">
        <f t="shared" si="19"/>
        <v>NAM</v>
      </c>
    </row>
    <row r="1222" spans="1:5" thickTop="1" thickBot="1" x14ac:dyDescent="0.25">
      <c r="A1222" s="34" t="s">
        <v>2769</v>
      </c>
      <c r="B1222" s="34" t="s">
        <v>2770</v>
      </c>
      <c r="C1222" s="34" t="s">
        <v>134</v>
      </c>
      <c r="D1222" s="34" t="s">
        <v>59</v>
      </c>
      <c r="E1222" s="34" t="str">
        <f t="shared" si="19"/>
        <v>NAM</v>
      </c>
    </row>
    <row r="1223" spans="1:5" thickTop="1" thickBot="1" x14ac:dyDescent="0.25">
      <c r="A1223" s="34" t="s">
        <v>2771</v>
      </c>
      <c r="B1223" s="34" t="s">
        <v>2772</v>
      </c>
      <c r="C1223" s="34" t="s">
        <v>1364</v>
      </c>
      <c r="D1223" s="34" t="s">
        <v>1365</v>
      </c>
      <c r="E1223" s="34" t="str">
        <f t="shared" si="19"/>
        <v>APAC</v>
      </c>
    </row>
    <row r="1224" spans="1:5" thickTop="1" thickBot="1" x14ac:dyDescent="0.25">
      <c r="A1224" s="34" t="s">
        <v>2773</v>
      </c>
      <c r="B1224" s="34" t="s">
        <v>2774</v>
      </c>
      <c r="C1224" s="34" t="s">
        <v>2292</v>
      </c>
      <c r="D1224" s="34" t="s">
        <v>2293</v>
      </c>
      <c r="E1224" s="34" t="str">
        <f t="shared" si="19"/>
        <v>EMEA</v>
      </c>
    </row>
    <row r="1225" spans="1:5" thickTop="1" thickBot="1" x14ac:dyDescent="0.25">
      <c r="A1225" s="34" t="s">
        <v>2775</v>
      </c>
      <c r="B1225" s="34" t="s">
        <v>2776</v>
      </c>
      <c r="C1225" s="34" t="s">
        <v>184</v>
      </c>
      <c r="D1225" s="34" t="s">
        <v>185</v>
      </c>
      <c r="E1225" s="34" t="str">
        <f t="shared" si="19"/>
        <v>LATAM</v>
      </c>
    </row>
    <row r="1226" spans="1:5" thickTop="1" thickBot="1" x14ac:dyDescent="0.25">
      <c r="A1226" s="34" t="s">
        <v>2777</v>
      </c>
      <c r="B1226" s="34" t="s">
        <v>2778</v>
      </c>
      <c r="C1226" s="34" t="s">
        <v>1978</v>
      </c>
      <c r="D1226" s="34" t="s">
        <v>1979</v>
      </c>
      <c r="E1226" s="34" t="str">
        <f t="shared" si="19"/>
        <v>EMEA</v>
      </c>
    </row>
    <row r="1227" spans="1:5" thickTop="1" thickBot="1" x14ac:dyDescent="0.25">
      <c r="A1227" s="34" t="s">
        <v>2779</v>
      </c>
      <c r="B1227" s="34" t="s">
        <v>2780</v>
      </c>
      <c r="C1227" s="34" t="s">
        <v>68</v>
      </c>
      <c r="D1227" s="34" t="s">
        <v>69</v>
      </c>
      <c r="E1227" s="34" t="str">
        <f t="shared" si="19"/>
        <v>NAM</v>
      </c>
    </row>
    <row r="1228" spans="1:5" thickTop="1" thickBot="1" x14ac:dyDescent="0.25">
      <c r="A1228" s="34" t="s">
        <v>2781</v>
      </c>
      <c r="B1228" s="34" t="s">
        <v>2782</v>
      </c>
      <c r="C1228" s="34" t="s">
        <v>992</v>
      </c>
      <c r="D1228" s="34" t="s">
        <v>993</v>
      </c>
      <c r="E1228" s="34" t="str">
        <f t="shared" si="19"/>
        <v>EMEA</v>
      </c>
    </row>
    <row r="1229" spans="1:5" thickTop="1" thickBot="1" x14ac:dyDescent="0.25">
      <c r="A1229" s="34" t="s">
        <v>2783</v>
      </c>
      <c r="B1229" s="34" t="s">
        <v>2784</v>
      </c>
      <c r="C1229" s="34" t="s">
        <v>992</v>
      </c>
      <c r="D1229" s="34" t="s">
        <v>993</v>
      </c>
      <c r="E1229" s="34" t="str">
        <f t="shared" si="19"/>
        <v>EMEA</v>
      </c>
    </row>
    <row r="1230" spans="1:5" thickTop="1" thickBot="1" x14ac:dyDescent="0.25">
      <c r="A1230" s="34" t="s">
        <v>2785</v>
      </c>
      <c r="B1230" s="34" t="s">
        <v>2786</v>
      </c>
      <c r="C1230" s="34" t="s">
        <v>134</v>
      </c>
      <c r="D1230" s="34" t="s">
        <v>59</v>
      </c>
      <c r="E1230" s="34" t="str">
        <f t="shared" si="19"/>
        <v>NAM</v>
      </c>
    </row>
    <row r="1231" spans="1:5" thickTop="1" thickBot="1" x14ac:dyDescent="0.25">
      <c r="A1231" s="34" t="s">
        <v>2787</v>
      </c>
      <c r="B1231" s="34" t="s">
        <v>2788</v>
      </c>
      <c r="C1231" s="34" t="s">
        <v>134</v>
      </c>
      <c r="D1231" s="34" t="s">
        <v>59</v>
      </c>
      <c r="E1231" s="34" t="str">
        <f t="shared" si="19"/>
        <v>NAM</v>
      </c>
    </row>
    <row r="1232" spans="1:5" thickTop="1" thickBot="1" x14ac:dyDescent="0.25">
      <c r="A1232" s="34" t="s">
        <v>2789</v>
      </c>
      <c r="B1232" s="34" t="s">
        <v>2790</v>
      </c>
      <c r="C1232" s="34" t="s">
        <v>1504</v>
      </c>
      <c r="D1232" s="34" t="s">
        <v>1505</v>
      </c>
      <c r="E1232" s="34" t="str">
        <f t="shared" si="19"/>
        <v>EMEA</v>
      </c>
    </row>
    <row r="1233" spans="1:5" thickTop="1" thickBot="1" x14ac:dyDescent="0.25">
      <c r="A1233" s="34" t="s">
        <v>2791</v>
      </c>
      <c r="B1233" s="34" t="s">
        <v>2792</v>
      </c>
      <c r="C1233" s="34" t="s">
        <v>1504</v>
      </c>
      <c r="D1233" s="34" t="s">
        <v>1505</v>
      </c>
      <c r="E1233" s="34" t="str">
        <f t="shared" si="19"/>
        <v>EMEA</v>
      </c>
    </row>
    <row r="1234" spans="1:5" thickTop="1" thickBot="1" x14ac:dyDescent="0.25">
      <c r="A1234" s="34" t="s">
        <v>2793</v>
      </c>
      <c r="B1234" s="34" t="s">
        <v>2794</v>
      </c>
      <c r="C1234" s="34" t="s">
        <v>1504</v>
      </c>
      <c r="D1234" s="34" t="s">
        <v>1505</v>
      </c>
      <c r="E1234" s="34" t="str">
        <f t="shared" si="19"/>
        <v>EMEA</v>
      </c>
    </row>
    <row r="1235" spans="1:5" thickTop="1" thickBot="1" x14ac:dyDescent="0.25">
      <c r="A1235" s="34" t="s">
        <v>2795</v>
      </c>
      <c r="B1235" s="34" t="s">
        <v>2796</v>
      </c>
      <c r="C1235" s="34" t="s">
        <v>184</v>
      </c>
      <c r="D1235" s="34" t="s">
        <v>185</v>
      </c>
      <c r="E1235" s="34" t="str">
        <f t="shared" si="19"/>
        <v>LATAM</v>
      </c>
    </row>
    <row r="1236" spans="1:5" thickTop="1" thickBot="1" x14ac:dyDescent="0.25">
      <c r="A1236" s="34" t="s">
        <v>2797</v>
      </c>
      <c r="B1236" s="34" t="s">
        <v>2798</v>
      </c>
      <c r="C1236" s="34" t="s">
        <v>636</v>
      </c>
      <c r="D1236" s="34" t="s">
        <v>637</v>
      </c>
      <c r="E1236" s="34" t="str">
        <f t="shared" si="19"/>
        <v>LATAM</v>
      </c>
    </row>
    <row r="1237" spans="1:5" thickTop="1" thickBot="1" x14ac:dyDescent="0.25">
      <c r="A1237" s="34" t="s">
        <v>2799</v>
      </c>
      <c r="B1237" s="34" t="s">
        <v>2800</v>
      </c>
      <c r="C1237" s="34" t="s">
        <v>636</v>
      </c>
      <c r="D1237" s="34" t="s">
        <v>637</v>
      </c>
      <c r="E1237" s="34" t="str">
        <f t="shared" si="19"/>
        <v>LATAM</v>
      </c>
    </row>
    <row r="1238" spans="1:5" thickTop="1" thickBot="1" x14ac:dyDescent="0.25">
      <c r="A1238" s="34" t="s">
        <v>2801</v>
      </c>
      <c r="B1238" s="34" t="s">
        <v>2802</v>
      </c>
      <c r="C1238" s="34" t="s">
        <v>1722</v>
      </c>
      <c r="D1238" s="34" t="s">
        <v>1723</v>
      </c>
      <c r="E1238" s="34" t="str">
        <f t="shared" si="19"/>
        <v>LATAM</v>
      </c>
    </row>
    <row r="1239" spans="1:5" thickTop="1" thickBot="1" x14ac:dyDescent="0.25">
      <c r="A1239" s="34" t="s">
        <v>2803</v>
      </c>
      <c r="B1239" s="34" t="s">
        <v>2804</v>
      </c>
      <c r="C1239" s="34" t="s">
        <v>134</v>
      </c>
      <c r="D1239" s="34" t="s">
        <v>59</v>
      </c>
      <c r="E1239" s="34" t="str">
        <f t="shared" si="19"/>
        <v>NAM</v>
      </c>
    </row>
    <row r="1240" spans="1:5" thickTop="1" thickBot="1" x14ac:dyDescent="0.25">
      <c r="A1240" s="34" t="s">
        <v>2805</v>
      </c>
      <c r="B1240" s="34" t="s">
        <v>2806</v>
      </c>
      <c r="C1240" s="34" t="s">
        <v>134</v>
      </c>
      <c r="D1240" s="34" t="s">
        <v>59</v>
      </c>
      <c r="E1240" s="34" t="str">
        <f t="shared" si="19"/>
        <v>NAM</v>
      </c>
    </row>
    <row r="1241" spans="1:5" thickTop="1" thickBot="1" x14ac:dyDescent="0.25">
      <c r="A1241" s="34" t="s">
        <v>2807</v>
      </c>
      <c r="B1241" s="34" t="s">
        <v>136</v>
      </c>
      <c r="C1241" s="34" t="s">
        <v>134</v>
      </c>
      <c r="D1241" s="34" t="s">
        <v>59</v>
      </c>
      <c r="E1241" s="34" t="str">
        <f t="shared" si="19"/>
        <v>NAM</v>
      </c>
    </row>
    <row r="1242" spans="1:5" thickTop="1" thickBot="1" x14ac:dyDescent="0.25">
      <c r="A1242" s="34" t="s">
        <v>2808</v>
      </c>
      <c r="B1242" s="34" t="s">
        <v>2809</v>
      </c>
      <c r="C1242" s="34" t="s">
        <v>68</v>
      </c>
      <c r="D1242" s="34" t="s">
        <v>69</v>
      </c>
      <c r="E1242" s="34" t="str">
        <f t="shared" si="19"/>
        <v>NAM</v>
      </c>
    </row>
    <row r="1243" spans="1:5" thickTop="1" thickBot="1" x14ac:dyDescent="0.25">
      <c r="A1243" s="34" t="s">
        <v>2810</v>
      </c>
      <c r="B1243" s="34" t="s">
        <v>2811</v>
      </c>
      <c r="C1243" s="34" t="s">
        <v>2812</v>
      </c>
      <c r="D1243" s="34" t="s">
        <v>2813</v>
      </c>
      <c r="E1243" s="34" t="str">
        <f t="shared" si="19"/>
        <v>EMEA</v>
      </c>
    </row>
    <row r="1244" spans="1:5" thickTop="1" thickBot="1" x14ac:dyDescent="0.25">
      <c r="A1244" s="34" t="s">
        <v>2814</v>
      </c>
      <c r="B1244" s="34" t="s">
        <v>2815</v>
      </c>
      <c r="C1244" s="34" t="s">
        <v>102</v>
      </c>
      <c r="D1244" s="34" t="s">
        <v>103</v>
      </c>
      <c r="E1244" s="34" t="str">
        <f t="shared" si="19"/>
        <v>EMEA</v>
      </c>
    </row>
    <row r="1245" spans="1:5" thickTop="1" thickBot="1" x14ac:dyDescent="0.25">
      <c r="A1245" s="34" t="s">
        <v>2816</v>
      </c>
      <c r="B1245" s="34" t="s">
        <v>2817</v>
      </c>
      <c r="C1245" s="34" t="s">
        <v>106</v>
      </c>
      <c r="D1245" s="34" t="s">
        <v>107</v>
      </c>
      <c r="E1245" s="34" t="str">
        <f t="shared" si="19"/>
        <v>APAC</v>
      </c>
    </row>
    <row r="1246" spans="1:5" thickTop="1" thickBot="1" x14ac:dyDescent="0.25">
      <c r="A1246" s="34" t="s">
        <v>2818</v>
      </c>
      <c r="B1246" s="34" t="s">
        <v>179</v>
      </c>
      <c r="C1246" s="34" t="s">
        <v>2819</v>
      </c>
      <c r="D1246" s="34" t="s">
        <v>2820</v>
      </c>
      <c r="E1246" s="34" t="str">
        <f t="shared" si="19"/>
        <v>EMEA</v>
      </c>
    </row>
    <row r="1247" spans="1:5" thickTop="1" thickBot="1" x14ac:dyDescent="0.25">
      <c r="A1247" s="34" t="s">
        <v>2821</v>
      </c>
      <c r="B1247" s="34" t="s">
        <v>2822</v>
      </c>
      <c r="C1247" s="34" t="s">
        <v>106</v>
      </c>
      <c r="D1247" s="34" t="s">
        <v>107</v>
      </c>
      <c r="E1247" s="34" t="str">
        <f t="shared" si="19"/>
        <v>APAC</v>
      </c>
    </row>
    <row r="1248" spans="1:5" thickTop="1" thickBot="1" x14ac:dyDescent="0.25">
      <c r="A1248" s="34" t="s">
        <v>2823</v>
      </c>
      <c r="B1248" s="34" t="s">
        <v>2824</v>
      </c>
      <c r="C1248" s="34" t="s">
        <v>1604</v>
      </c>
      <c r="D1248" s="34" t="s">
        <v>1605</v>
      </c>
      <c r="E1248" s="34" t="e">
        <f t="shared" si="19"/>
        <v>#N/A</v>
      </c>
    </row>
    <row r="1249" spans="1:5" thickTop="1" thickBot="1" x14ac:dyDescent="0.25">
      <c r="A1249" s="34" t="s">
        <v>2825</v>
      </c>
      <c r="B1249" s="34" t="s">
        <v>2826</v>
      </c>
      <c r="C1249" s="34" t="s">
        <v>796</v>
      </c>
      <c r="D1249" s="34" t="s">
        <v>797</v>
      </c>
      <c r="E1249" s="34" t="str">
        <f t="shared" si="19"/>
        <v>EMEA</v>
      </c>
    </row>
    <row r="1250" spans="1:5" thickTop="1" thickBot="1" x14ac:dyDescent="0.25">
      <c r="A1250" s="34" t="s">
        <v>2827</v>
      </c>
      <c r="B1250" s="34" t="s">
        <v>2828</v>
      </c>
      <c r="C1250" s="34" t="s">
        <v>1124</v>
      </c>
      <c r="D1250" s="34" t="s">
        <v>1125</v>
      </c>
      <c r="E1250" s="34" t="str">
        <f t="shared" si="19"/>
        <v>EMEA</v>
      </c>
    </row>
    <row r="1251" spans="1:5" thickTop="1" thickBot="1" x14ac:dyDescent="0.25">
      <c r="A1251" s="34" t="s">
        <v>2829</v>
      </c>
      <c r="B1251" s="34" t="s">
        <v>2830</v>
      </c>
      <c r="C1251" s="34" t="s">
        <v>2812</v>
      </c>
      <c r="D1251" s="34" t="s">
        <v>2813</v>
      </c>
      <c r="E1251" s="34" t="str">
        <f t="shared" si="19"/>
        <v>EMEA</v>
      </c>
    </row>
    <row r="1252" spans="1:5" thickTop="1" thickBot="1" x14ac:dyDescent="0.25">
      <c r="A1252" s="34" t="s">
        <v>2831</v>
      </c>
      <c r="B1252" s="34" t="s">
        <v>2832</v>
      </c>
      <c r="C1252" s="34" t="s">
        <v>218</v>
      </c>
      <c r="D1252" s="34" t="s">
        <v>219</v>
      </c>
      <c r="E1252" s="34" t="str">
        <f t="shared" si="19"/>
        <v>EMEA</v>
      </c>
    </row>
    <row r="1253" spans="1:5" thickTop="1" thickBot="1" x14ac:dyDescent="0.25">
      <c r="A1253" s="34" t="s">
        <v>2833</v>
      </c>
      <c r="B1253" s="34" t="s">
        <v>2834</v>
      </c>
      <c r="C1253" s="34" t="s">
        <v>612</v>
      </c>
      <c r="D1253" s="34" t="s">
        <v>613</v>
      </c>
      <c r="E1253" s="34" t="str">
        <f t="shared" si="19"/>
        <v>APAC</v>
      </c>
    </row>
    <row r="1254" spans="1:5" thickTop="1" thickBot="1" x14ac:dyDescent="0.25">
      <c r="A1254" s="34" t="s">
        <v>2835</v>
      </c>
      <c r="B1254" s="34" t="s">
        <v>2836</v>
      </c>
      <c r="C1254" s="34" t="s">
        <v>150</v>
      </c>
      <c r="D1254" s="34" t="s">
        <v>151</v>
      </c>
      <c r="E1254" s="34" t="str">
        <f t="shared" si="19"/>
        <v>APAC</v>
      </c>
    </row>
    <row r="1255" spans="1:5" thickTop="1" thickBot="1" x14ac:dyDescent="0.25">
      <c r="A1255" s="34" t="s">
        <v>2837</v>
      </c>
      <c r="B1255" s="34" t="s">
        <v>2838</v>
      </c>
      <c r="C1255" s="34" t="s">
        <v>68</v>
      </c>
      <c r="D1255" s="34" t="s">
        <v>69</v>
      </c>
      <c r="E1255" s="34" t="str">
        <f t="shared" si="19"/>
        <v>NAM</v>
      </c>
    </row>
    <row r="1256" spans="1:5" thickTop="1" thickBot="1" x14ac:dyDescent="0.25">
      <c r="A1256" s="34" t="s">
        <v>2839</v>
      </c>
      <c r="B1256" s="34" t="s">
        <v>2840</v>
      </c>
      <c r="C1256" s="34" t="s">
        <v>134</v>
      </c>
      <c r="D1256" s="34" t="s">
        <v>59</v>
      </c>
      <c r="E1256" s="34" t="str">
        <f t="shared" si="19"/>
        <v>NAM</v>
      </c>
    </row>
    <row r="1257" spans="1:5" thickTop="1" thickBot="1" x14ac:dyDescent="0.25">
      <c r="A1257" s="34" t="s">
        <v>2841</v>
      </c>
      <c r="B1257" s="34" t="s">
        <v>2842</v>
      </c>
      <c r="C1257" s="34" t="s">
        <v>134</v>
      </c>
      <c r="D1257" s="34" t="s">
        <v>59</v>
      </c>
      <c r="E1257" s="34" t="str">
        <f t="shared" si="19"/>
        <v>NAM</v>
      </c>
    </row>
    <row r="1258" spans="1:5" thickTop="1" thickBot="1" x14ac:dyDescent="0.25">
      <c r="A1258" s="34" t="s">
        <v>2843</v>
      </c>
      <c r="B1258" s="34" t="s">
        <v>2844</v>
      </c>
      <c r="C1258" s="34" t="s">
        <v>106</v>
      </c>
      <c r="D1258" s="34" t="s">
        <v>107</v>
      </c>
      <c r="E1258" s="34" t="str">
        <f t="shared" si="19"/>
        <v>APAC</v>
      </c>
    </row>
    <row r="1259" spans="1:5" thickTop="1" thickBot="1" x14ac:dyDescent="0.25">
      <c r="A1259" s="34" t="s">
        <v>2845</v>
      </c>
      <c r="B1259" s="34" t="s">
        <v>2846</v>
      </c>
      <c r="C1259" s="34" t="s">
        <v>1604</v>
      </c>
      <c r="D1259" s="34" t="s">
        <v>1605</v>
      </c>
      <c r="E1259" s="34" t="e">
        <f t="shared" si="19"/>
        <v>#N/A</v>
      </c>
    </row>
    <row r="1260" spans="1:5" thickTop="1" thickBot="1" x14ac:dyDescent="0.25">
      <c r="A1260" s="34" t="s">
        <v>2847</v>
      </c>
      <c r="B1260" s="34" t="s">
        <v>2848</v>
      </c>
      <c r="C1260" s="34" t="s">
        <v>2812</v>
      </c>
      <c r="D1260" s="34" t="s">
        <v>2813</v>
      </c>
      <c r="E1260" s="34" t="str">
        <f t="shared" si="19"/>
        <v>EMEA</v>
      </c>
    </row>
    <row r="1261" spans="1:5" thickTop="1" thickBot="1" x14ac:dyDescent="0.25">
      <c r="A1261" s="34" t="s">
        <v>2849</v>
      </c>
      <c r="B1261" s="34" t="s">
        <v>2850</v>
      </c>
      <c r="C1261" s="34" t="s">
        <v>150</v>
      </c>
      <c r="D1261" s="34" t="s">
        <v>151</v>
      </c>
      <c r="E1261" s="34" t="str">
        <f t="shared" si="19"/>
        <v>APAC</v>
      </c>
    </row>
    <row r="1262" spans="1:5" thickTop="1" thickBot="1" x14ac:dyDescent="0.25">
      <c r="A1262" s="34" t="s">
        <v>2851</v>
      </c>
      <c r="B1262" s="34" t="s">
        <v>2852</v>
      </c>
      <c r="C1262" s="34" t="s">
        <v>150</v>
      </c>
      <c r="D1262" s="34" t="s">
        <v>151</v>
      </c>
      <c r="E1262" s="34" t="str">
        <f t="shared" si="19"/>
        <v>APAC</v>
      </c>
    </row>
    <row r="1263" spans="1:5" thickTop="1" thickBot="1" x14ac:dyDescent="0.25">
      <c r="A1263" s="34" t="s">
        <v>2853</v>
      </c>
      <c r="B1263" s="34" t="s">
        <v>2854</v>
      </c>
      <c r="C1263" s="34" t="s">
        <v>106</v>
      </c>
      <c r="D1263" s="34" t="s">
        <v>107</v>
      </c>
      <c r="E1263" s="34" t="str">
        <f t="shared" si="19"/>
        <v>APAC</v>
      </c>
    </row>
    <row r="1264" spans="1:5" thickTop="1" thickBot="1" x14ac:dyDescent="0.25">
      <c r="A1264" s="34" t="s">
        <v>2855</v>
      </c>
      <c r="B1264" s="34" t="s">
        <v>2856</v>
      </c>
      <c r="C1264" s="34" t="s">
        <v>1604</v>
      </c>
      <c r="D1264" s="34" t="s">
        <v>1605</v>
      </c>
      <c r="E1264" s="34" t="e">
        <f t="shared" si="19"/>
        <v>#N/A</v>
      </c>
    </row>
    <row r="1265" spans="1:5" thickTop="1" thickBot="1" x14ac:dyDescent="0.25">
      <c r="A1265" s="34" t="s">
        <v>2857</v>
      </c>
      <c r="B1265" s="34" t="s">
        <v>2858</v>
      </c>
      <c r="C1265" s="34" t="s">
        <v>218</v>
      </c>
      <c r="D1265" s="34" t="s">
        <v>219</v>
      </c>
      <c r="E1265" s="34" t="str">
        <f t="shared" si="19"/>
        <v>EMEA</v>
      </c>
    </row>
    <row r="1266" spans="1:5" thickTop="1" thickBot="1" x14ac:dyDescent="0.25">
      <c r="A1266" s="34" t="s">
        <v>2859</v>
      </c>
      <c r="B1266" s="34" t="s">
        <v>2860</v>
      </c>
      <c r="C1266" s="34" t="s">
        <v>106</v>
      </c>
      <c r="D1266" s="34" t="s">
        <v>107</v>
      </c>
      <c r="E1266" s="34" t="str">
        <f t="shared" si="19"/>
        <v>APAC</v>
      </c>
    </row>
    <row r="1267" spans="1:5" thickTop="1" thickBot="1" x14ac:dyDescent="0.25">
      <c r="A1267" s="34" t="s">
        <v>2861</v>
      </c>
      <c r="B1267" s="34" t="s">
        <v>2862</v>
      </c>
      <c r="C1267" s="34" t="s">
        <v>237</v>
      </c>
      <c r="D1267" s="34" t="s">
        <v>238</v>
      </c>
      <c r="E1267" s="34" t="str">
        <f t="shared" si="19"/>
        <v>APAC</v>
      </c>
    </row>
    <row r="1268" spans="1:5" thickTop="1" thickBot="1" x14ac:dyDescent="0.25">
      <c r="A1268" s="34" t="s">
        <v>2863</v>
      </c>
      <c r="B1268" s="34" t="s">
        <v>2864</v>
      </c>
      <c r="C1268" s="34" t="s">
        <v>2292</v>
      </c>
      <c r="D1268" s="34" t="s">
        <v>2293</v>
      </c>
      <c r="E1268" s="34" t="str">
        <f t="shared" si="19"/>
        <v>EMEA</v>
      </c>
    </row>
    <row r="1269" spans="1:5" thickTop="1" thickBot="1" x14ac:dyDescent="0.25">
      <c r="A1269" s="34" t="s">
        <v>2865</v>
      </c>
      <c r="B1269" s="34" t="s">
        <v>2866</v>
      </c>
      <c r="C1269" s="34" t="s">
        <v>237</v>
      </c>
      <c r="D1269" s="34" t="s">
        <v>238</v>
      </c>
      <c r="E1269" s="34" t="str">
        <f t="shared" si="19"/>
        <v>APAC</v>
      </c>
    </row>
    <row r="1270" spans="1:5" thickTop="1" thickBot="1" x14ac:dyDescent="0.25">
      <c r="A1270" s="34" t="s">
        <v>2867</v>
      </c>
      <c r="B1270" s="34" t="s">
        <v>2868</v>
      </c>
      <c r="C1270" s="34" t="s">
        <v>422</v>
      </c>
      <c r="D1270" s="34" t="s">
        <v>423</v>
      </c>
      <c r="E1270" s="34" t="str">
        <f t="shared" si="19"/>
        <v>EMEA</v>
      </c>
    </row>
    <row r="1271" spans="1:5" thickTop="1" thickBot="1" x14ac:dyDescent="0.25">
      <c r="A1271" s="34" t="s">
        <v>2869</v>
      </c>
      <c r="B1271" s="34" t="s">
        <v>2870</v>
      </c>
      <c r="C1271" s="34" t="s">
        <v>647</v>
      </c>
      <c r="D1271" s="34" t="s">
        <v>648</v>
      </c>
      <c r="E1271" s="34" t="str">
        <f t="shared" si="19"/>
        <v>EMEA</v>
      </c>
    </row>
    <row r="1272" spans="1:5" thickTop="1" thickBot="1" x14ac:dyDescent="0.25">
      <c r="A1272" s="34" t="s">
        <v>2871</v>
      </c>
      <c r="B1272" s="34" t="s">
        <v>2872</v>
      </c>
      <c r="C1272" s="34" t="s">
        <v>134</v>
      </c>
      <c r="D1272" s="34" t="s">
        <v>59</v>
      </c>
      <c r="E1272" s="34" t="str">
        <f t="shared" si="19"/>
        <v>NAM</v>
      </c>
    </row>
    <row r="1273" spans="1:5" thickTop="1" thickBot="1" x14ac:dyDescent="0.25">
      <c r="A1273" s="34" t="s">
        <v>2873</v>
      </c>
      <c r="B1273" s="34" t="s">
        <v>2874</v>
      </c>
      <c r="C1273" s="34" t="s">
        <v>1364</v>
      </c>
      <c r="D1273" s="34" t="s">
        <v>1365</v>
      </c>
      <c r="E1273" s="34" t="str">
        <f t="shared" si="19"/>
        <v>APAC</v>
      </c>
    </row>
    <row r="1274" spans="1:5" thickTop="1" thickBot="1" x14ac:dyDescent="0.25">
      <c r="A1274" s="34" t="s">
        <v>2875</v>
      </c>
      <c r="B1274" s="34" t="s">
        <v>2876</v>
      </c>
      <c r="C1274" s="34" t="s">
        <v>72</v>
      </c>
      <c r="D1274" s="34" t="s">
        <v>73</v>
      </c>
      <c r="E1274" s="34" t="str">
        <f t="shared" si="19"/>
        <v>EMEA</v>
      </c>
    </row>
    <row r="1275" spans="1:5" thickTop="1" thickBot="1" x14ac:dyDescent="0.25">
      <c r="A1275" s="34" t="s">
        <v>2877</v>
      </c>
      <c r="B1275" s="34" t="s">
        <v>2878</v>
      </c>
      <c r="C1275" s="34" t="s">
        <v>1578</v>
      </c>
      <c r="D1275" s="34" t="s">
        <v>1579</v>
      </c>
      <c r="E1275" s="34" t="str">
        <f t="shared" si="19"/>
        <v>APAC</v>
      </c>
    </row>
    <row r="1276" spans="1:5" thickTop="1" thickBot="1" x14ac:dyDescent="0.25">
      <c r="A1276" s="34" t="s">
        <v>2879</v>
      </c>
      <c r="B1276" s="34" t="s">
        <v>2880</v>
      </c>
      <c r="C1276" s="34" t="s">
        <v>150</v>
      </c>
      <c r="D1276" s="34" t="s">
        <v>151</v>
      </c>
      <c r="E1276" s="34" t="str">
        <f t="shared" si="19"/>
        <v>APAC</v>
      </c>
    </row>
    <row r="1277" spans="1:5" thickTop="1" thickBot="1" x14ac:dyDescent="0.25">
      <c r="A1277" s="34" t="s">
        <v>2881</v>
      </c>
      <c r="B1277" s="34" t="s">
        <v>2882</v>
      </c>
      <c r="C1277" s="34" t="s">
        <v>134</v>
      </c>
      <c r="D1277" s="34" t="s">
        <v>59</v>
      </c>
      <c r="E1277" s="34" t="str">
        <f t="shared" si="19"/>
        <v>NAM</v>
      </c>
    </row>
    <row r="1278" spans="1:5" thickTop="1" thickBot="1" x14ac:dyDescent="0.25">
      <c r="A1278" s="34" t="s">
        <v>2883</v>
      </c>
      <c r="B1278" s="34" t="s">
        <v>2882</v>
      </c>
      <c r="C1278" s="34" t="s">
        <v>134</v>
      </c>
      <c r="D1278" s="34" t="s">
        <v>59</v>
      </c>
      <c r="E1278" s="34" t="str">
        <f t="shared" si="19"/>
        <v>NAM</v>
      </c>
    </row>
    <row r="1279" spans="1:5" thickTop="1" thickBot="1" x14ac:dyDescent="0.25">
      <c r="A1279" s="34" t="s">
        <v>2884</v>
      </c>
      <c r="B1279" s="34" t="s">
        <v>179</v>
      </c>
      <c r="C1279" s="34" t="s">
        <v>134</v>
      </c>
      <c r="D1279" s="34" t="s">
        <v>59</v>
      </c>
      <c r="E1279" s="34" t="str">
        <f t="shared" si="19"/>
        <v>NAM</v>
      </c>
    </row>
    <row r="1280" spans="1:5" thickTop="1" thickBot="1" x14ac:dyDescent="0.25">
      <c r="A1280" s="34" t="s">
        <v>2885</v>
      </c>
      <c r="B1280" s="34" t="s">
        <v>2886</v>
      </c>
      <c r="C1280" s="34" t="s">
        <v>150</v>
      </c>
      <c r="D1280" s="34" t="s">
        <v>151</v>
      </c>
      <c r="E1280" s="34" t="str">
        <f t="shared" si="19"/>
        <v>APAC</v>
      </c>
    </row>
    <row r="1281" spans="1:5" thickTop="1" thickBot="1" x14ac:dyDescent="0.25">
      <c r="A1281" s="34" t="s">
        <v>2887</v>
      </c>
      <c r="B1281" s="34" t="s">
        <v>2888</v>
      </c>
      <c r="C1281" s="34" t="s">
        <v>134</v>
      </c>
      <c r="D1281" s="34" t="s">
        <v>59</v>
      </c>
      <c r="E1281" s="34" t="str">
        <f t="shared" si="19"/>
        <v>NAM</v>
      </c>
    </row>
    <row r="1282" spans="1:5" thickTop="1" thickBot="1" x14ac:dyDescent="0.25">
      <c r="A1282" s="34" t="s">
        <v>2889</v>
      </c>
      <c r="B1282" s="34" t="s">
        <v>2890</v>
      </c>
      <c r="C1282" s="34" t="s">
        <v>68</v>
      </c>
      <c r="D1282" s="34" t="s">
        <v>69</v>
      </c>
      <c r="E1282" s="34" t="str">
        <f t="shared" si="19"/>
        <v>NAM</v>
      </c>
    </row>
    <row r="1283" spans="1:5" thickTop="1" thickBot="1" x14ac:dyDescent="0.25">
      <c r="A1283" s="34" t="s">
        <v>2891</v>
      </c>
      <c r="B1283" s="34" t="s">
        <v>2892</v>
      </c>
      <c r="C1283" s="34" t="s">
        <v>208</v>
      </c>
      <c r="D1283" s="34" t="s">
        <v>209</v>
      </c>
      <c r="E1283" s="34" t="str">
        <f t="shared" ref="E1283:E1346" si="20">VLOOKUP(C1283,I:J,2,0)</f>
        <v>EMEA</v>
      </c>
    </row>
    <row r="1284" spans="1:5" thickTop="1" thickBot="1" x14ac:dyDescent="0.25">
      <c r="A1284" s="34" t="s">
        <v>2893</v>
      </c>
      <c r="B1284" s="34" t="s">
        <v>2894</v>
      </c>
      <c r="C1284" s="34" t="s">
        <v>68</v>
      </c>
      <c r="D1284" s="34" t="s">
        <v>69</v>
      </c>
      <c r="E1284" s="34" t="str">
        <f t="shared" si="20"/>
        <v>NAM</v>
      </c>
    </row>
    <row r="1285" spans="1:5" thickTop="1" thickBot="1" x14ac:dyDescent="0.25">
      <c r="A1285" s="34" t="s">
        <v>2895</v>
      </c>
      <c r="B1285" s="34" t="s">
        <v>2896</v>
      </c>
      <c r="C1285" s="34" t="s">
        <v>130</v>
      </c>
      <c r="D1285" s="34" t="s">
        <v>131</v>
      </c>
      <c r="E1285" s="34" t="str">
        <f t="shared" si="20"/>
        <v>EMEA</v>
      </c>
    </row>
    <row r="1286" spans="1:5" thickTop="1" thickBot="1" x14ac:dyDescent="0.25">
      <c r="A1286" s="34" t="s">
        <v>2897</v>
      </c>
      <c r="B1286" s="34" t="s">
        <v>2898</v>
      </c>
      <c r="C1286" s="34" t="s">
        <v>392</v>
      </c>
      <c r="D1286" s="34" t="s">
        <v>393</v>
      </c>
      <c r="E1286" s="34" t="str">
        <f t="shared" si="20"/>
        <v>EMEA</v>
      </c>
    </row>
    <row r="1287" spans="1:5" thickTop="1" thickBot="1" x14ac:dyDescent="0.25">
      <c r="A1287" s="34" t="s">
        <v>2899</v>
      </c>
      <c r="B1287" s="34" t="s">
        <v>2900</v>
      </c>
      <c r="C1287" s="34" t="s">
        <v>68</v>
      </c>
      <c r="D1287" s="34" t="s">
        <v>69</v>
      </c>
      <c r="E1287" s="34" t="str">
        <f t="shared" si="20"/>
        <v>NAM</v>
      </c>
    </row>
    <row r="1288" spans="1:5" thickTop="1" thickBot="1" x14ac:dyDescent="0.25">
      <c r="A1288" s="34" t="s">
        <v>2901</v>
      </c>
      <c r="B1288" s="34" t="s">
        <v>136</v>
      </c>
      <c r="C1288" s="34" t="s">
        <v>134</v>
      </c>
      <c r="D1288" s="34" t="s">
        <v>59</v>
      </c>
      <c r="E1288" s="34" t="str">
        <f t="shared" si="20"/>
        <v>NAM</v>
      </c>
    </row>
    <row r="1289" spans="1:5" thickTop="1" thickBot="1" x14ac:dyDescent="0.25">
      <c r="A1289" s="34" t="s">
        <v>2902</v>
      </c>
      <c r="B1289" s="34" t="s">
        <v>2903</v>
      </c>
      <c r="C1289" s="34" t="s">
        <v>130</v>
      </c>
      <c r="D1289" s="34" t="s">
        <v>131</v>
      </c>
      <c r="E1289" s="34" t="str">
        <f t="shared" si="20"/>
        <v>EMEA</v>
      </c>
    </row>
    <row r="1290" spans="1:5" thickTop="1" thickBot="1" x14ac:dyDescent="0.25">
      <c r="A1290" s="34" t="s">
        <v>2904</v>
      </c>
      <c r="B1290" s="34" t="s">
        <v>2905</v>
      </c>
      <c r="C1290" s="34" t="s">
        <v>2906</v>
      </c>
      <c r="D1290" s="34" t="s">
        <v>2907</v>
      </c>
      <c r="E1290" s="34" t="e">
        <f t="shared" si="20"/>
        <v>#N/A</v>
      </c>
    </row>
    <row r="1291" spans="1:5" thickTop="1" thickBot="1" x14ac:dyDescent="0.25">
      <c r="A1291" s="34" t="s">
        <v>2908</v>
      </c>
      <c r="B1291" s="34" t="s">
        <v>2909</v>
      </c>
      <c r="C1291" s="34" t="s">
        <v>94</v>
      </c>
      <c r="D1291" s="34" t="s">
        <v>95</v>
      </c>
      <c r="E1291" s="34" t="str">
        <f t="shared" si="20"/>
        <v>EMEA</v>
      </c>
    </row>
    <row r="1292" spans="1:5" thickTop="1" thickBot="1" x14ac:dyDescent="0.25">
      <c r="A1292" s="34" t="s">
        <v>2910</v>
      </c>
      <c r="B1292" s="34" t="s">
        <v>2911</v>
      </c>
      <c r="C1292" s="34" t="s">
        <v>150</v>
      </c>
      <c r="D1292" s="34" t="s">
        <v>151</v>
      </c>
      <c r="E1292" s="34" t="str">
        <f t="shared" si="20"/>
        <v>APAC</v>
      </c>
    </row>
    <row r="1293" spans="1:5" thickTop="1" thickBot="1" x14ac:dyDescent="0.25">
      <c r="A1293" s="34" t="s">
        <v>2912</v>
      </c>
      <c r="B1293" s="34" t="s">
        <v>2913</v>
      </c>
      <c r="C1293" s="34" t="s">
        <v>434</v>
      </c>
      <c r="D1293" s="34" t="s">
        <v>435</v>
      </c>
      <c r="E1293" s="34" t="str">
        <f t="shared" si="20"/>
        <v>APAC</v>
      </c>
    </row>
    <row r="1294" spans="1:5" thickTop="1" thickBot="1" x14ac:dyDescent="0.25">
      <c r="A1294" s="34" t="s">
        <v>2914</v>
      </c>
      <c r="B1294" s="34" t="s">
        <v>2915</v>
      </c>
      <c r="C1294" s="34" t="s">
        <v>1604</v>
      </c>
      <c r="D1294" s="34" t="s">
        <v>1605</v>
      </c>
      <c r="E1294" s="34" t="e">
        <f t="shared" si="20"/>
        <v>#N/A</v>
      </c>
    </row>
    <row r="1295" spans="1:5" thickTop="1" thickBot="1" x14ac:dyDescent="0.25">
      <c r="A1295" s="34" t="s">
        <v>2916</v>
      </c>
      <c r="B1295" s="34" t="s">
        <v>2917</v>
      </c>
      <c r="C1295" s="34" t="s">
        <v>2918</v>
      </c>
      <c r="D1295" s="34" t="s">
        <v>2919</v>
      </c>
      <c r="E1295" s="34" t="str">
        <f t="shared" si="20"/>
        <v>EMEA</v>
      </c>
    </row>
    <row r="1296" spans="1:5" thickTop="1" thickBot="1" x14ac:dyDescent="0.25">
      <c r="A1296" s="34" t="s">
        <v>2920</v>
      </c>
      <c r="B1296" s="34" t="s">
        <v>2921</v>
      </c>
      <c r="C1296" s="34" t="s">
        <v>98</v>
      </c>
      <c r="D1296" s="34" t="s">
        <v>99</v>
      </c>
      <c r="E1296" s="34" t="str">
        <f t="shared" si="20"/>
        <v>APAC</v>
      </c>
    </row>
    <row r="1297" spans="1:5" thickTop="1" thickBot="1" x14ac:dyDescent="0.25">
      <c r="A1297" s="34" t="s">
        <v>2922</v>
      </c>
      <c r="B1297" s="34" t="s">
        <v>2923</v>
      </c>
      <c r="C1297" s="34" t="s">
        <v>134</v>
      </c>
      <c r="D1297" s="34" t="s">
        <v>59</v>
      </c>
      <c r="E1297" s="34" t="str">
        <f t="shared" si="20"/>
        <v>NAM</v>
      </c>
    </row>
    <row r="1298" spans="1:5" thickTop="1" thickBot="1" x14ac:dyDescent="0.25">
      <c r="A1298" s="34" t="s">
        <v>2924</v>
      </c>
      <c r="B1298" s="34" t="s">
        <v>2925</v>
      </c>
      <c r="C1298" s="34" t="s">
        <v>134</v>
      </c>
      <c r="D1298" s="34" t="s">
        <v>59</v>
      </c>
      <c r="E1298" s="34" t="str">
        <f t="shared" si="20"/>
        <v>NAM</v>
      </c>
    </row>
    <row r="1299" spans="1:5" thickTop="1" thickBot="1" x14ac:dyDescent="0.25">
      <c r="A1299" s="34" t="s">
        <v>2926</v>
      </c>
      <c r="B1299" s="34" t="s">
        <v>2927</v>
      </c>
      <c r="C1299" s="34" t="s">
        <v>134</v>
      </c>
      <c r="D1299" s="34" t="s">
        <v>59</v>
      </c>
      <c r="E1299" s="34" t="str">
        <f t="shared" si="20"/>
        <v>NAM</v>
      </c>
    </row>
    <row r="1300" spans="1:5" thickTop="1" thickBot="1" x14ac:dyDescent="0.25">
      <c r="A1300" s="34" t="s">
        <v>2928</v>
      </c>
      <c r="B1300" s="34" t="s">
        <v>2929</v>
      </c>
      <c r="C1300" s="34" t="s">
        <v>588</v>
      </c>
      <c r="D1300" s="34" t="s">
        <v>589</v>
      </c>
      <c r="E1300" s="34" t="str">
        <f t="shared" si="20"/>
        <v>APAC</v>
      </c>
    </row>
    <row r="1301" spans="1:5" thickTop="1" thickBot="1" x14ac:dyDescent="0.25">
      <c r="A1301" s="34" t="s">
        <v>2930</v>
      </c>
      <c r="B1301" s="34" t="s">
        <v>2929</v>
      </c>
      <c r="C1301" s="34" t="s">
        <v>269</v>
      </c>
      <c r="D1301" s="34" t="s">
        <v>270</v>
      </c>
      <c r="E1301" s="34" t="str">
        <f t="shared" si="20"/>
        <v>EMEA</v>
      </c>
    </row>
    <row r="1302" spans="1:5" thickTop="1" thickBot="1" x14ac:dyDescent="0.25">
      <c r="A1302" s="34" t="s">
        <v>2931</v>
      </c>
      <c r="B1302" s="34" t="s">
        <v>2932</v>
      </c>
      <c r="C1302" s="34" t="s">
        <v>434</v>
      </c>
      <c r="D1302" s="34" t="s">
        <v>435</v>
      </c>
      <c r="E1302" s="34" t="str">
        <f t="shared" si="20"/>
        <v>APAC</v>
      </c>
    </row>
    <row r="1303" spans="1:5" thickTop="1" thickBot="1" x14ac:dyDescent="0.25">
      <c r="A1303" s="34" t="s">
        <v>2933</v>
      </c>
      <c r="B1303" s="34" t="s">
        <v>2934</v>
      </c>
      <c r="C1303" s="34" t="s">
        <v>126</v>
      </c>
      <c r="D1303" s="34" t="s">
        <v>127</v>
      </c>
      <c r="E1303" s="34" t="e">
        <f t="shared" si="20"/>
        <v>#N/A</v>
      </c>
    </row>
    <row r="1304" spans="1:5" thickTop="1" thickBot="1" x14ac:dyDescent="0.25">
      <c r="A1304" s="34" t="s">
        <v>2935</v>
      </c>
      <c r="B1304" s="34" t="s">
        <v>2936</v>
      </c>
      <c r="C1304" s="34" t="s">
        <v>492</v>
      </c>
      <c r="D1304" s="34" t="s">
        <v>493</v>
      </c>
      <c r="E1304" s="34" t="str">
        <f t="shared" si="20"/>
        <v>LATAM</v>
      </c>
    </row>
    <row r="1305" spans="1:5" thickTop="1" thickBot="1" x14ac:dyDescent="0.25">
      <c r="A1305" s="34" t="s">
        <v>2937</v>
      </c>
      <c r="B1305" s="34" t="s">
        <v>2938</v>
      </c>
      <c r="C1305" s="34" t="s">
        <v>2939</v>
      </c>
      <c r="D1305" s="34" t="s">
        <v>2940</v>
      </c>
      <c r="E1305" s="34" t="str">
        <f t="shared" si="20"/>
        <v>EMEA</v>
      </c>
    </row>
    <row r="1306" spans="1:5" thickTop="1" thickBot="1" x14ac:dyDescent="0.25">
      <c r="A1306" s="34" t="s">
        <v>2941</v>
      </c>
      <c r="B1306" s="34" t="s">
        <v>2942</v>
      </c>
      <c r="C1306" s="34" t="s">
        <v>1638</v>
      </c>
      <c r="D1306" s="34" t="s">
        <v>1639</v>
      </c>
      <c r="E1306" s="34" t="str">
        <f t="shared" si="20"/>
        <v>APAC</v>
      </c>
    </row>
    <row r="1307" spans="1:5" thickTop="1" thickBot="1" x14ac:dyDescent="0.25">
      <c r="A1307" s="34" t="s">
        <v>2943</v>
      </c>
      <c r="B1307" s="34" t="s">
        <v>2944</v>
      </c>
      <c r="C1307" s="34" t="s">
        <v>190</v>
      </c>
      <c r="D1307" s="34" t="s">
        <v>191</v>
      </c>
      <c r="E1307" s="34" t="str">
        <f t="shared" si="20"/>
        <v>LATAM</v>
      </c>
    </row>
    <row r="1308" spans="1:5" thickTop="1" thickBot="1" x14ac:dyDescent="0.25">
      <c r="A1308" s="34" t="s">
        <v>2945</v>
      </c>
      <c r="B1308" s="34" t="s">
        <v>2946</v>
      </c>
      <c r="C1308" s="34" t="s">
        <v>134</v>
      </c>
      <c r="D1308" s="34" t="s">
        <v>59</v>
      </c>
      <c r="E1308" s="34" t="str">
        <f t="shared" si="20"/>
        <v>NAM</v>
      </c>
    </row>
    <row r="1309" spans="1:5" thickTop="1" thickBot="1" x14ac:dyDescent="0.25">
      <c r="A1309" s="34" t="s">
        <v>2947</v>
      </c>
      <c r="B1309" s="34" t="s">
        <v>2948</v>
      </c>
      <c r="C1309" s="34" t="s">
        <v>704</v>
      </c>
      <c r="D1309" s="34" t="s">
        <v>705</v>
      </c>
      <c r="E1309" s="34" t="str">
        <f t="shared" si="20"/>
        <v>EMEA</v>
      </c>
    </row>
    <row r="1310" spans="1:5" thickTop="1" thickBot="1" x14ac:dyDescent="0.25">
      <c r="A1310" s="34" t="s">
        <v>2949</v>
      </c>
      <c r="B1310" s="34" t="s">
        <v>2950</v>
      </c>
      <c r="C1310" s="34" t="s">
        <v>492</v>
      </c>
      <c r="D1310" s="34" t="s">
        <v>493</v>
      </c>
      <c r="E1310" s="34" t="str">
        <f t="shared" si="20"/>
        <v>LATAM</v>
      </c>
    </row>
    <row r="1311" spans="1:5" thickTop="1" thickBot="1" x14ac:dyDescent="0.25">
      <c r="A1311" s="34" t="s">
        <v>2951</v>
      </c>
      <c r="B1311" s="34" t="s">
        <v>2952</v>
      </c>
      <c r="C1311" s="34" t="s">
        <v>1666</v>
      </c>
      <c r="D1311" s="34" t="s">
        <v>1667</v>
      </c>
      <c r="E1311" s="34" t="str">
        <f t="shared" si="20"/>
        <v>LATAM</v>
      </c>
    </row>
    <row r="1312" spans="1:5" thickTop="1" thickBot="1" x14ac:dyDescent="0.25">
      <c r="A1312" s="34" t="s">
        <v>2953</v>
      </c>
      <c r="B1312" s="34" t="s">
        <v>2954</v>
      </c>
      <c r="C1312" s="34" t="s">
        <v>492</v>
      </c>
      <c r="D1312" s="34" t="s">
        <v>493</v>
      </c>
      <c r="E1312" s="34" t="str">
        <f t="shared" si="20"/>
        <v>LATAM</v>
      </c>
    </row>
    <row r="1313" spans="1:5" thickTop="1" thickBot="1" x14ac:dyDescent="0.25">
      <c r="A1313" s="34" t="s">
        <v>2955</v>
      </c>
      <c r="B1313" s="34" t="s">
        <v>2956</v>
      </c>
      <c r="C1313" s="34" t="s">
        <v>492</v>
      </c>
      <c r="D1313" s="34" t="s">
        <v>493</v>
      </c>
      <c r="E1313" s="34" t="str">
        <f t="shared" si="20"/>
        <v>LATAM</v>
      </c>
    </row>
    <row r="1314" spans="1:5" thickTop="1" thickBot="1" x14ac:dyDescent="0.25">
      <c r="A1314" s="34" t="s">
        <v>2957</v>
      </c>
      <c r="B1314" s="34" t="s">
        <v>2958</v>
      </c>
      <c r="C1314" s="34" t="s">
        <v>492</v>
      </c>
      <c r="D1314" s="34" t="s">
        <v>493</v>
      </c>
      <c r="E1314" s="34" t="str">
        <f t="shared" si="20"/>
        <v>LATAM</v>
      </c>
    </row>
    <row r="1315" spans="1:5" thickTop="1" thickBot="1" x14ac:dyDescent="0.25">
      <c r="A1315" s="34" t="s">
        <v>2959</v>
      </c>
      <c r="B1315" s="34" t="s">
        <v>2960</v>
      </c>
      <c r="C1315" s="34" t="s">
        <v>492</v>
      </c>
      <c r="D1315" s="34" t="s">
        <v>493</v>
      </c>
      <c r="E1315" s="34" t="str">
        <f t="shared" si="20"/>
        <v>LATAM</v>
      </c>
    </row>
    <row r="1316" spans="1:5" thickTop="1" thickBot="1" x14ac:dyDescent="0.25">
      <c r="A1316" s="34" t="s">
        <v>2961</v>
      </c>
      <c r="B1316" s="34" t="s">
        <v>2962</v>
      </c>
      <c r="C1316" s="34" t="s">
        <v>492</v>
      </c>
      <c r="D1316" s="34" t="s">
        <v>493</v>
      </c>
      <c r="E1316" s="34" t="str">
        <f t="shared" si="20"/>
        <v>LATAM</v>
      </c>
    </row>
    <row r="1317" spans="1:5" thickTop="1" thickBot="1" x14ac:dyDescent="0.25">
      <c r="A1317" s="34" t="s">
        <v>2963</v>
      </c>
      <c r="B1317" s="34" t="s">
        <v>2964</v>
      </c>
      <c r="C1317" s="34" t="s">
        <v>134</v>
      </c>
      <c r="D1317" s="34" t="s">
        <v>59</v>
      </c>
      <c r="E1317" s="34" t="str">
        <f t="shared" si="20"/>
        <v>NAM</v>
      </c>
    </row>
    <row r="1318" spans="1:5" thickTop="1" thickBot="1" x14ac:dyDescent="0.25">
      <c r="A1318" s="34" t="s">
        <v>2965</v>
      </c>
      <c r="B1318" s="34" t="s">
        <v>2966</v>
      </c>
      <c r="C1318" s="34" t="s">
        <v>450</v>
      </c>
      <c r="D1318" s="34" t="s">
        <v>451</v>
      </c>
      <c r="E1318" s="34" t="str">
        <f t="shared" si="20"/>
        <v>EMEA</v>
      </c>
    </row>
    <row r="1319" spans="1:5" thickTop="1" thickBot="1" x14ac:dyDescent="0.25">
      <c r="A1319" s="34" t="s">
        <v>2967</v>
      </c>
      <c r="B1319" s="34" t="s">
        <v>2968</v>
      </c>
      <c r="C1319" s="34" t="s">
        <v>266</v>
      </c>
      <c r="D1319" s="34" t="s">
        <v>61</v>
      </c>
      <c r="E1319" s="34" t="str">
        <f t="shared" si="20"/>
        <v>EMEA</v>
      </c>
    </row>
    <row r="1320" spans="1:5" thickTop="1" thickBot="1" x14ac:dyDescent="0.25">
      <c r="A1320" s="34" t="s">
        <v>2969</v>
      </c>
      <c r="B1320" s="34" t="s">
        <v>2970</v>
      </c>
      <c r="C1320" s="34" t="s">
        <v>704</v>
      </c>
      <c r="D1320" s="34" t="s">
        <v>705</v>
      </c>
      <c r="E1320" s="34" t="str">
        <f t="shared" si="20"/>
        <v>EMEA</v>
      </c>
    </row>
    <row r="1321" spans="1:5" thickTop="1" thickBot="1" x14ac:dyDescent="0.25">
      <c r="A1321" s="34" t="s">
        <v>2971</v>
      </c>
      <c r="B1321" s="34" t="s">
        <v>2972</v>
      </c>
      <c r="C1321" s="34" t="s">
        <v>434</v>
      </c>
      <c r="D1321" s="34" t="s">
        <v>435</v>
      </c>
      <c r="E1321" s="34" t="str">
        <f t="shared" si="20"/>
        <v>APAC</v>
      </c>
    </row>
    <row r="1322" spans="1:5" thickTop="1" thickBot="1" x14ac:dyDescent="0.25">
      <c r="A1322" s="34" t="s">
        <v>2973</v>
      </c>
      <c r="B1322" s="34" t="s">
        <v>2974</v>
      </c>
      <c r="C1322" s="34" t="s">
        <v>434</v>
      </c>
      <c r="D1322" s="34" t="s">
        <v>435</v>
      </c>
      <c r="E1322" s="34" t="str">
        <f t="shared" si="20"/>
        <v>APAC</v>
      </c>
    </row>
    <row r="1323" spans="1:5" thickTop="1" thickBot="1" x14ac:dyDescent="0.25">
      <c r="A1323" s="34" t="s">
        <v>2975</v>
      </c>
      <c r="B1323" s="34" t="s">
        <v>2976</v>
      </c>
      <c r="C1323" s="34" t="s">
        <v>467</v>
      </c>
      <c r="D1323" s="34" t="s">
        <v>468</v>
      </c>
      <c r="E1323" s="34" t="str">
        <f t="shared" si="20"/>
        <v>EMEA</v>
      </c>
    </row>
    <row r="1324" spans="1:5" thickTop="1" thickBot="1" x14ac:dyDescent="0.25">
      <c r="A1324" s="34" t="s">
        <v>2977</v>
      </c>
      <c r="B1324" s="34" t="s">
        <v>2978</v>
      </c>
      <c r="C1324" s="34" t="s">
        <v>1646</v>
      </c>
      <c r="D1324" s="34" t="s">
        <v>1647</v>
      </c>
      <c r="E1324" s="34" t="str">
        <f t="shared" si="20"/>
        <v>EMEA</v>
      </c>
    </row>
    <row r="1325" spans="1:5" thickTop="1" thickBot="1" x14ac:dyDescent="0.25">
      <c r="A1325" s="34" t="s">
        <v>2979</v>
      </c>
      <c r="B1325" s="34" t="s">
        <v>2980</v>
      </c>
      <c r="C1325" s="34" t="s">
        <v>266</v>
      </c>
      <c r="D1325" s="34" t="s">
        <v>61</v>
      </c>
      <c r="E1325" s="34" t="str">
        <f t="shared" si="20"/>
        <v>EMEA</v>
      </c>
    </row>
    <row r="1326" spans="1:5" thickTop="1" thickBot="1" x14ac:dyDescent="0.25">
      <c r="A1326" s="34" t="s">
        <v>2981</v>
      </c>
      <c r="B1326" s="34" t="s">
        <v>2982</v>
      </c>
      <c r="C1326" s="34" t="s">
        <v>626</v>
      </c>
      <c r="D1326" s="34" t="s">
        <v>627</v>
      </c>
      <c r="E1326" s="34" t="str">
        <f t="shared" si="20"/>
        <v>EMEA</v>
      </c>
    </row>
    <row r="1327" spans="1:5" thickTop="1" thickBot="1" x14ac:dyDescent="0.25">
      <c r="A1327" s="34" t="s">
        <v>2983</v>
      </c>
      <c r="B1327" s="34" t="s">
        <v>2984</v>
      </c>
      <c r="C1327" s="34" t="s">
        <v>190</v>
      </c>
      <c r="D1327" s="34" t="s">
        <v>191</v>
      </c>
      <c r="E1327" s="34" t="str">
        <f t="shared" si="20"/>
        <v>LATAM</v>
      </c>
    </row>
    <row r="1328" spans="1:5" thickTop="1" thickBot="1" x14ac:dyDescent="0.25">
      <c r="A1328" s="34" t="s">
        <v>2985</v>
      </c>
      <c r="B1328" s="34" t="s">
        <v>2986</v>
      </c>
      <c r="C1328" s="34" t="s">
        <v>150</v>
      </c>
      <c r="D1328" s="34" t="s">
        <v>151</v>
      </c>
      <c r="E1328" s="34" t="str">
        <f t="shared" si="20"/>
        <v>APAC</v>
      </c>
    </row>
    <row r="1329" spans="1:5" thickTop="1" thickBot="1" x14ac:dyDescent="0.25">
      <c r="A1329" s="34" t="s">
        <v>2987</v>
      </c>
      <c r="B1329" s="34" t="s">
        <v>2988</v>
      </c>
      <c r="C1329" s="34" t="s">
        <v>150</v>
      </c>
      <c r="D1329" s="34" t="s">
        <v>151</v>
      </c>
      <c r="E1329" s="34" t="str">
        <f t="shared" si="20"/>
        <v>APAC</v>
      </c>
    </row>
    <row r="1330" spans="1:5" thickTop="1" thickBot="1" x14ac:dyDescent="0.25">
      <c r="A1330" s="34" t="s">
        <v>2989</v>
      </c>
      <c r="B1330" s="34" t="s">
        <v>179</v>
      </c>
      <c r="C1330" s="34" t="s">
        <v>174</v>
      </c>
      <c r="D1330" s="34" t="s">
        <v>175</v>
      </c>
      <c r="E1330" s="34" t="str">
        <f t="shared" si="20"/>
        <v>EMEA</v>
      </c>
    </row>
    <row r="1331" spans="1:5" thickTop="1" thickBot="1" x14ac:dyDescent="0.25">
      <c r="A1331" s="34" t="s">
        <v>2990</v>
      </c>
      <c r="B1331" s="34" t="s">
        <v>2991</v>
      </c>
      <c r="C1331" s="34" t="s">
        <v>134</v>
      </c>
      <c r="D1331" s="34" t="s">
        <v>59</v>
      </c>
      <c r="E1331" s="34" t="str">
        <f t="shared" si="20"/>
        <v>NAM</v>
      </c>
    </row>
    <row r="1332" spans="1:5" thickTop="1" thickBot="1" x14ac:dyDescent="0.25">
      <c r="A1332" s="34" t="s">
        <v>2992</v>
      </c>
      <c r="B1332" s="34" t="s">
        <v>2993</v>
      </c>
      <c r="C1332" s="34" t="s">
        <v>508</v>
      </c>
      <c r="D1332" s="34" t="s">
        <v>509</v>
      </c>
      <c r="E1332" s="34" t="str">
        <f t="shared" si="20"/>
        <v>LATAM</v>
      </c>
    </row>
    <row r="1333" spans="1:5" thickTop="1" thickBot="1" x14ac:dyDescent="0.25">
      <c r="A1333" s="34" t="s">
        <v>2994</v>
      </c>
      <c r="B1333" s="34" t="s">
        <v>2995</v>
      </c>
      <c r="C1333" s="34" t="s">
        <v>180</v>
      </c>
      <c r="D1333" s="34" t="s">
        <v>181</v>
      </c>
      <c r="E1333" s="34" t="str">
        <f t="shared" si="20"/>
        <v>EMEA</v>
      </c>
    </row>
    <row r="1334" spans="1:5" thickTop="1" thickBot="1" x14ac:dyDescent="0.25">
      <c r="A1334" s="34" t="s">
        <v>2996</v>
      </c>
      <c r="B1334" s="34" t="s">
        <v>2997</v>
      </c>
      <c r="C1334" s="34" t="s">
        <v>190</v>
      </c>
      <c r="D1334" s="34" t="s">
        <v>191</v>
      </c>
      <c r="E1334" s="34" t="str">
        <f t="shared" si="20"/>
        <v>LATAM</v>
      </c>
    </row>
    <row r="1335" spans="1:5" thickTop="1" thickBot="1" x14ac:dyDescent="0.25">
      <c r="A1335" s="34" t="s">
        <v>2998</v>
      </c>
      <c r="B1335" s="34" t="s">
        <v>2999</v>
      </c>
      <c r="C1335" s="34" t="s">
        <v>266</v>
      </c>
      <c r="D1335" s="34" t="s">
        <v>61</v>
      </c>
      <c r="E1335" s="34" t="str">
        <f t="shared" si="20"/>
        <v>EMEA</v>
      </c>
    </row>
    <row r="1336" spans="1:5" thickTop="1" thickBot="1" x14ac:dyDescent="0.25">
      <c r="A1336" s="34" t="s">
        <v>3000</v>
      </c>
      <c r="B1336" s="34" t="s">
        <v>3001</v>
      </c>
      <c r="C1336" s="34" t="s">
        <v>630</v>
      </c>
      <c r="D1336" s="34" t="s">
        <v>631</v>
      </c>
      <c r="E1336" s="34" t="str">
        <f t="shared" si="20"/>
        <v>LATAM</v>
      </c>
    </row>
    <row r="1337" spans="1:5" thickTop="1" thickBot="1" x14ac:dyDescent="0.25">
      <c r="A1337" s="34" t="s">
        <v>3002</v>
      </c>
      <c r="B1337" s="34" t="s">
        <v>3003</v>
      </c>
      <c r="C1337" s="34" t="s">
        <v>434</v>
      </c>
      <c r="D1337" s="34" t="s">
        <v>435</v>
      </c>
      <c r="E1337" s="34" t="str">
        <f t="shared" si="20"/>
        <v>APAC</v>
      </c>
    </row>
    <row r="1338" spans="1:5" thickTop="1" thickBot="1" x14ac:dyDescent="0.25">
      <c r="A1338" s="34" t="s">
        <v>3004</v>
      </c>
      <c r="B1338" s="34" t="s">
        <v>3005</v>
      </c>
      <c r="C1338" s="34" t="s">
        <v>492</v>
      </c>
      <c r="D1338" s="34" t="s">
        <v>493</v>
      </c>
      <c r="E1338" s="34" t="str">
        <f t="shared" si="20"/>
        <v>LATAM</v>
      </c>
    </row>
    <row r="1339" spans="1:5" thickTop="1" thickBot="1" x14ac:dyDescent="0.25">
      <c r="A1339" s="34" t="s">
        <v>3006</v>
      </c>
      <c r="B1339" s="34" t="s">
        <v>3007</v>
      </c>
      <c r="C1339" s="34" t="s">
        <v>134</v>
      </c>
      <c r="D1339" s="34" t="s">
        <v>59</v>
      </c>
      <c r="E1339" s="34" t="str">
        <f t="shared" si="20"/>
        <v>NAM</v>
      </c>
    </row>
    <row r="1340" spans="1:5" thickTop="1" thickBot="1" x14ac:dyDescent="0.25">
      <c r="A1340" s="34" t="s">
        <v>3008</v>
      </c>
      <c r="B1340" s="34" t="s">
        <v>3009</v>
      </c>
      <c r="C1340" s="34" t="s">
        <v>200</v>
      </c>
      <c r="D1340" s="34" t="s">
        <v>201</v>
      </c>
      <c r="E1340" s="34" t="str">
        <f t="shared" si="20"/>
        <v>LATAM</v>
      </c>
    </row>
    <row r="1341" spans="1:5" thickTop="1" thickBot="1" x14ac:dyDescent="0.25">
      <c r="A1341" s="34" t="s">
        <v>3010</v>
      </c>
      <c r="B1341" s="34" t="s">
        <v>3011</v>
      </c>
      <c r="C1341" s="34" t="s">
        <v>636</v>
      </c>
      <c r="D1341" s="34" t="s">
        <v>637</v>
      </c>
      <c r="E1341" s="34" t="str">
        <f t="shared" si="20"/>
        <v>LATAM</v>
      </c>
    </row>
    <row r="1342" spans="1:5" thickTop="1" thickBot="1" x14ac:dyDescent="0.25">
      <c r="A1342" s="34" t="s">
        <v>3012</v>
      </c>
      <c r="B1342" s="34" t="s">
        <v>179</v>
      </c>
      <c r="C1342" s="34" t="s">
        <v>134</v>
      </c>
      <c r="D1342" s="34" t="s">
        <v>59</v>
      </c>
      <c r="E1342" s="34" t="str">
        <f t="shared" si="20"/>
        <v>NAM</v>
      </c>
    </row>
    <row r="1343" spans="1:5" thickTop="1" thickBot="1" x14ac:dyDescent="0.25">
      <c r="A1343" s="34" t="s">
        <v>3013</v>
      </c>
      <c r="B1343" s="34" t="s">
        <v>3014</v>
      </c>
      <c r="C1343" s="34" t="s">
        <v>68</v>
      </c>
      <c r="D1343" s="34" t="s">
        <v>69</v>
      </c>
      <c r="E1343" s="34" t="str">
        <f t="shared" si="20"/>
        <v>NAM</v>
      </c>
    </row>
    <row r="1344" spans="1:5" thickTop="1" thickBot="1" x14ac:dyDescent="0.25">
      <c r="A1344" s="34" t="s">
        <v>3015</v>
      </c>
      <c r="B1344" s="34" t="s">
        <v>3016</v>
      </c>
      <c r="C1344" s="34" t="s">
        <v>184</v>
      </c>
      <c r="D1344" s="34" t="s">
        <v>185</v>
      </c>
      <c r="E1344" s="34" t="str">
        <f t="shared" si="20"/>
        <v>LATAM</v>
      </c>
    </row>
    <row r="1345" spans="1:5" thickTop="1" thickBot="1" x14ac:dyDescent="0.25">
      <c r="A1345" s="34" t="s">
        <v>3017</v>
      </c>
      <c r="B1345" s="34" t="s">
        <v>3018</v>
      </c>
      <c r="C1345" s="34" t="s">
        <v>134</v>
      </c>
      <c r="D1345" s="34" t="s">
        <v>59</v>
      </c>
      <c r="E1345" s="34" t="str">
        <f t="shared" si="20"/>
        <v>NAM</v>
      </c>
    </row>
    <row r="1346" spans="1:5" thickTop="1" thickBot="1" x14ac:dyDescent="0.25">
      <c r="A1346" s="34" t="s">
        <v>3019</v>
      </c>
      <c r="B1346" s="34" t="s">
        <v>3020</v>
      </c>
      <c r="C1346" s="34" t="s">
        <v>134</v>
      </c>
      <c r="D1346" s="34" t="s">
        <v>59</v>
      </c>
      <c r="E1346" s="34" t="str">
        <f t="shared" si="20"/>
        <v>NAM</v>
      </c>
    </row>
    <row r="1347" spans="1:5" thickTop="1" thickBot="1" x14ac:dyDescent="0.25">
      <c r="A1347" s="34" t="s">
        <v>3021</v>
      </c>
      <c r="B1347" s="34" t="s">
        <v>3022</v>
      </c>
      <c r="C1347" s="34" t="s">
        <v>150</v>
      </c>
      <c r="D1347" s="34" t="s">
        <v>151</v>
      </c>
      <c r="E1347" s="34" t="str">
        <f t="shared" ref="E1347:E1410" si="21">VLOOKUP(C1347,I:J,2,0)</f>
        <v>APAC</v>
      </c>
    </row>
    <row r="1348" spans="1:5" thickTop="1" thickBot="1" x14ac:dyDescent="0.25">
      <c r="A1348" s="34" t="s">
        <v>3023</v>
      </c>
      <c r="B1348" s="34" t="s">
        <v>3024</v>
      </c>
      <c r="C1348" s="34" t="s">
        <v>134</v>
      </c>
      <c r="D1348" s="34" t="s">
        <v>59</v>
      </c>
      <c r="E1348" s="34" t="str">
        <f t="shared" si="21"/>
        <v>NAM</v>
      </c>
    </row>
    <row r="1349" spans="1:5" thickTop="1" thickBot="1" x14ac:dyDescent="0.25">
      <c r="A1349" s="34" t="s">
        <v>3025</v>
      </c>
      <c r="B1349" s="34" t="s">
        <v>3026</v>
      </c>
      <c r="C1349" s="34" t="s">
        <v>266</v>
      </c>
      <c r="D1349" s="34" t="s">
        <v>61</v>
      </c>
      <c r="E1349" s="34" t="str">
        <f t="shared" si="21"/>
        <v>EMEA</v>
      </c>
    </row>
    <row r="1350" spans="1:5" thickTop="1" thickBot="1" x14ac:dyDescent="0.25">
      <c r="A1350" s="34" t="s">
        <v>3027</v>
      </c>
      <c r="B1350" s="34" t="s">
        <v>3028</v>
      </c>
      <c r="C1350" s="34" t="s">
        <v>1662</v>
      </c>
      <c r="D1350" s="34" t="s">
        <v>1663</v>
      </c>
      <c r="E1350" s="34" t="str">
        <f t="shared" si="21"/>
        <v>LATAM</v>
      </c>
    </row>
    <row r="1351" spans="1:5" thickTop="1" thickBot="1" x14ac:dyDescent="0.25">
      <c r="A1351" s="34" t="s">
        <v>3029</v>
      </c>
      <c r="B1351" s="34" t="s">
        <v>3030</v>
      </c>
      <c r="C1351" s="34" t="s">
        <v>130</v>
      </c>
      <c r="D1351" s="34" t="s">
        <v>131</v>
      </c>
      <c r="E1351" s="34" t="str">
        <f t="shared" si="21"/>
        <v>EMEA</v>
      </c>
    </row>
    <row r="1352" spans="1:5" thickTop="1" thickBot="1" x14ac:dyDescent="0.25">
      <c r="A1352" s="34" t="s">
        <v>3031</v>
      </c>
      <c r="B1352" s="34" t="s">
        <v>3032</v>
      </c>
      <c r="C1352" s="34" t="s">
        <v>134</v>
      </c>
      <c r="D1352" s="34" t="s">
        <v>59</v>
      </c>
      <c r="E1352" s="34" t="str">
        <f t="shared" si="21"/>
        <v>NAM</v>
      </c>
    </row>
    <row r="1353" spans="1:5" thickTop="1" thickBot="1" x14ac:dyDescent="0.25">
      <c r="A1353" s="34" t="s">
        <v>3033</v>
      </c>
      <c r="B1353" s="34" t="s">
        <v>3030</v>
      </c>
      <c r="C1353" s="34" t="s">
        <v>134</v>
      </c>
      <c r="D1353" s="34" t="s">
        <v>59</v>
      </c>
      <c r="E1353" s="34" t="str">
        <f t="shared" si="21"/>
        <v>NAM</v>
      </c>
    </row>
    <row r="1354" spans="1:5" thickTop="1" thickBot="1" x14ac:dyDescent="0.25">
      <c r="A1354" s="34" t="s">
        <v>3034</v>
      </c>
      <c r="B1354" s="34" t="s">
        <v>3035</v>
      </c>
      <c r="C1354" s="34" t="s">
        <v>68</v>
      </c>
      <c r="D1354" s="34" t="s">
        <v>69</v>
      </c>
      <c r="E1354" s="34" t="str">
        <f t="shared" si="21"/>
        <v>NAM</v>
      </c>
    </row>
    <row r="1355" spans="1:5" thickTop="1" thickBot="1" x14ac:dyDescent="0.25">
      <c r="A1355" s="34" t="s">
        <v>3036</v>
      </c>
      <c r="B1355" s="34" t="s">
        <v>3037</v>
      </c>
      <c r="C1355" s="34" t="s">
        <v>134</v>
      </c>
      <c r="D1355" s="34" t="s">
        <v>59</v>
      </c>
      <c r="E1355" s="34" t="str">
        <f t="shared" si="21"/>
        <v>NAM</v>
      </c>
    </row>
    <row r="1356" spans="1:5" thickTop="1" thickBot="1" x14ac:dyDescent="0.25">
      <c r="A1356" s="34" t="s">
        <v>3038</v>
      </c>
      <c r="B1356" s="34" t="s">
        <v>3039</v>
      </c>
      <c r="C1356" s="34" t="s">
        <v>150</v>
      </c>
      <c r="D1356" s="34" t="s">
        <v>151</v>
      </c>
      <c r="E1356" s="34" t="str">
        <f t="shared" si="21"/>
        <v>APAC</v>
      </c>
    </row>
    <row r="1357" spans="1:5" thickTop="1" thickBot="1" x14ac:dyDescent="0.25">
      <c r="A1357" s="34" t="s">
        <v>3040</v>
      </c>
      <c r="B1357" s="34" t="s">
        <v>3041</v>
      </c>
      <c r="C1357" s="34" t="s">
        <v>134</v>
      </c>
      <c r="D1357" s="34" t="s">
        <v>59</v>
      </c>
      <c r="E1357" s="34" t="str">
        <f t="shared" si="21"/>
        <v>NAM</v>
      </c>
    </row>
    <row r="1358" spans="1:5" thickTop="1" thickBot="1" x14ac:dyDescent="0.25">
      <c r="A1358" s="34" t="s">
        <v>3042</v>
      </c>
      <c r="B1358" s="34" t="s">
        <v>3043</v>
      </c>
      <c r="C1358" s="34" t="s">
        <v>492</v>
      </c>
      <c r="D1358" s="34" t="s">
        <v>493</v>
      </c>
      <c r="E1358" s="34" t="str">
        <f t="shared" si="21"/>
        <v>LATAM</v>
      </c>
    </row>
    <row r="1359" spans="1:5" thickTop="1" thickBot="1" x14ac:dyDescent="0.25">
      <c r="A1359" s="34" t="s">
        <v>3044</v>
      </c>
      <c r="B1359" s="34" t="s">
        <v>3045</v>
      </c>
      <c r="C1359" s="34" t="s">
        <v>150</v>
      </c>
      <c r="D1359" s="34" t="s">
        <v>151</v>
      </c>
      <c r="E1359" s="34" t="str">
        <f t="shared" si="21"/>
        <v>APAC</v>
      </c>
    </row>
    <row r="1360" spans="1:5" thickTop="1" thickBot="1" x14ac:dyDescent="0.25">
      <c r="A1360" s="34" t="s">
        <v>3046</v>
      </c>
      <c r="B1360" s="34" t="s">
        <v>3047</v>
      </c>
      <c r="C1360" s="34" t="s">
        <v>434</v>
      </c>
      <c r="D1360" s="34" t="s">
        <v>435</v>
      </c>
      <c r="E1360" s="34" t="str">
        <f t="shared" si="21"/>
        <v>APAC</v>
      </c>
    </row>
    <row r="1361" spans="1:5" thickTop="1" thickBot="1" x14ac:dyDescent="0.25">
      <c r="A1361" s="34" t="s">
        <v>3048</v>
      </c>
      <c r="B1361" s="34" t="s">
        <v>3049</v>
      </c>
      <c r="C1361" s="34" t="s">
        <v>972</v>
      </c>
      <c r="D1361" s="34" t="s">
        <v>973</v>
      </c>
      <c r="E1361" s="34" t="str">
        <f t="shared" si="21"/>
        <v>LATAM</v>
      </c>
    </row>
    <row r="1362" spans="1:5" thickTop="1" thickBot="1" x14ac:dyDescent="0.25">
      <c r="A1362" s="34" t="s">
        <v>3050</v>
      </c>
      <c r="B1362" s="34" t="s">
        <v>3051</v>
      </c>
      <c r="C1362" s="34" t="s">
        <v>492</v>
      </c>
      <c r="D1362" s="34" t="s">
        <v>493</v>
      </c>
      <c r="E1362" s="34" t="str">
        <f t="shared" si="21"/>
        <v>LATAM</v>
      </c>
    </row>
    <row r="1363" spans="1:5" thickTop="1" thickBot="1" x14ac:dyDescent="0.25">
      <c r="A1363" s="34" t="s">
        <v>3052</v>
      </c>
      <c r="B1363" s="34" t="s">
        <v>3053</v>
      </c>
      <c r="C1363" s="34" t="s">
        <v>150</v>
      </c>
      <c r="D1363" s="34" t="s">
        <v>151</v>
      </c>
      <c r="E1363" s="34" t="str">
        <f t="shared" si="21"/>
        <v>APAC</v>
      </c>
    </row>
    <row r="1364" spans="1:5" thickTop="1" thickBot="1" x14ac:dyDescent="0.25">
      <c r="A1364" s="34" t="s">
        <v>3054</v>
      </c>
      <c r="B1364" s="34" t="s">
        <v>3055</v>
      </c>
      <c r="C1364" s="34" t="s">
        <v>134</v>
      </c>
      <c r="D1364" s="34" t="s">
        <v>59</v>
      </c>
      <c r="E1364" s="34" t="str">
        <f t="shared" si="21"/>
        <v>NAM</v>
      </c>
    </row>
    <row r="1365" spans="1:5" thickTop="1" thickBot="1" x14ac:dyDescent="0.25">
      <c r="A1365" s="34" t="s">
        <v>3056</v>
      </c>
      <c r="B1365" s="34" t="s">
        <v>3057</v>
      </c>
      <c r="C1365" s="34" t="s">
        <v>134</v>
      </c>
      <c r="D1365" s="34" t="s">
        <v>59</v>
      </c>
      <c r="E1365" s="34" t="str">
        <f t="shared" si="21"/>
        <v>NAM</v>
      </c>
    </row>
    <row r="1366" spans="1:5" thickTop="1" thickBot="1" x14ac:dyDescent="0.25">
      <c r="A1366" s="34" t="s">
        <v>3058</v>
      </c>
      <c r="B1366" s="34" t="s">
        <v>3059</v>
      </c>
      <c r="C1366" s="34" t="s">
        <v>134</v>
      </c>
      <c r="D1366" s="34" t="s">
        <v>59</v>
      </c>
      <c r="E1366" s="34" t="str">
        <f t="shared" si="21"/>
        <v>NAM</v>
      </c>
    </row>
    <row r="1367" spans="1:5" thickTop="1" thickBot="1" x14ac:dyDescent="0.25">
      <c r="A1367" s="34" t="s">
        <v>3060</v>
      </c>
      <c r="B1367" s="34" t="s">
        <v>3061</v>
      </c>
      <c r="C1367" s="34" t="s">
        <v>68</v>
      </c>
      <c r="D1367" s="34" t="s">
        <v>69</v>
      </c>
      <c r="E1367" s="34" t="str">
        <f t="shared" si="21"/>
        <v>NAM</v>
      </c>
    </row>
    <row r="1368" spans="1:5" thickTop="1" thickBot="1" x14ac:dyDescent="0.25">
      <c r="A1368" s="34" t="s">
        <v>3062</v>
      </c>
      <c r="B1368" s="34" t="s">
        <v>3063</v>
      </c>
      <c r="C1368" s="34" t="s">
        <v>68</v>
      </c>
      <c r="D1368" s="34" t="s">
        <v>69</v>
      </c>
      <c r="E1368" s="34" t="str">
        <f t="shared" si="21"/>
        <v>NAM</v>
      </c>
    </row>
    <row r="1369" spans="1:5" thickTop="1" thickBot="1" x14ac:dyDescent="0.25">
      <c r="A1369" s="34" t="s">
        <v>3064</v>
      </c>
      <c r="B1369" s="34" t="s">
        <v>3065</v>
      </c>
      <c r="C1369" s="34" t="s">
        <v>112</v>
      </c>
      <c r="D1369" s="34" t="s">
        <v>113</v>
      </c>
      <c r="E1369" s="34" t="str">
        <f t="shared" si="21"/>
        <v>APAC</v>
      </c>
    </row>
    <row r="1370" spans="1:5" thickTop="1" thickBot="1" x14ac:dyDescent="0.25">
      <c r="A1370" s="34" t="s">
        <v>3066</v>
      </c>
      <c r="B1370" s="34" t="s">
        <v>3067</v>
      </c>
      <c r="C1370" s="34" t="s">
        <v>130</v>
      </c>
      <c r="D1370" s="34" t="s">
        <v>131</v>
      </c>
      <c r="E1370" s="34" t="str">
        <f t="shared" si="21"/>
        <v>EMEA</v>
      </c>
    </row>
    <row r="1371" spans="1:5" thickTop="1" thickBot="1" x14ac:dyDescent="0.25">
      <c r="A1371" s="34" t="s">
        <v>3068</v>
      </c>
      <c r="B1371" s="34" t="s">
        <v>3069</v>
      </c>
      <c r="C1371" s="34" t="s">
        <v>160</v>
      </c>
      <c r="D1371" s="34" t="s">
        <v>161</v>
      </c>
      <c r="E1371" s="34" t="str">
        <f t="shared" si="21"/>
        <v>LATAM</v>
      </c>
    </row>
    <row r="1372" spans="1:5" thickTop="1" thickBot="1" x14ac:dyDescent="0.25">
      <c r="A1372" s="34" t="s">
        <v>3070</v>
      </c>
      <c r="B1372" s="34" t="s">
        <v>3071</v>
      </c>
      <c r="C1372" s="34" t="s">
        <v>492</v>
      </c>
      <c r="D1372" s="34" t="s">
        <v>493</v>
      </c>
      <c r="E1372" s="34" t="str">
        <f t="shared" si="21"/>
        <v>LATAM</v>
      </c>
    </row>
    <row r="1373" spans="1:5" thickTop="1" thickBot="1" x14ac:dyDescent="0.25">
      <c r="A1373" s="34" t="s">
        <v>3072</v>
      </c>
      <c r="B1373" s="34" t="s">
        <v>179</v>
      </c>
      <c r="C1373" s="34" t="s">
        <v>492</v>
      </c>
      <c r="D1373" s="34" t="s">
        <v>493</v>
      </c>
      <c r="E1373" s="34" t="str">
        <f t="shared" si="21"/>
        <v>LATAM</v>
      </c>
    </row>
    <row r="1374" spans="1:5" thickTop="1" thickBot="1" x14ac:dyDescent="0.25">
      <c r="A1374" s="34" t="s">
        <v>3073</v>
      </c>
      <c r="B1374" s="34" t="s">
        <v>3074</v>
      </c>
      <c r="C1374" s="34" t="s">
        <v>134</v>
      </c>
      <c r="D1374" s="34" t="s">
        <v>59</v>
      </c>
      <c r="E1374" s="34" t="str">
        <f t="shared" si="21"/>
        <v>NAM</v>
      </c>
    </row>
    <row r="1375" spans="1:5" thickTop="1" thickBot="1" x14ac:dyDescent="0.25">
      <c r="A1375" s="34" t="s">
        <v>3075</v>
      </c>
      <c r="B1375" s="34" t="s">
        <v>3076</v>
      </c>
      <c r="C1375" s="34" t="s">
        <v>492</v>
      </c>
      <c r="D1375" s="34" t="s">
        <v>493</v>
      </c>
      <c r="E1375" s="34" t="str">
        <f t="shared" si="21"/>
        <v>LATAM</v>
      </c>
    </row>
    <row r="1376" spans="1:5" thickTop="1" thickBot="1" x14ac:dyDescent="0.25">
      <c r="A1376" s="34" t="s">
        <v>3077</v>
      </c>
      <c r="B1376" s="34" t="s">
        <v>3078</v>
      </c>
      <c r="C1376" s="34" t="s">
        <v>492</v>
      </c>
      <c r="D1376" s="34" t="s">
        <v>493</v>
      </c>
      <c r="E1376" s="34" t="str">
        <f t="shared" si="21"/>
        <v>LATAM</v>
      </c>
    </row>
    <row r="1377" spans="1:5" thickTop="1" thickBot="1" x14ac:dyDescent="0.25">
      <c r="A1377" s="34" t="s">
        <v>3079</v>
      </c>
      <c r="B1377" s="34" t="s">
        <v>3080</v>
      </c>
      <c r="C1377" s="34" t="s">
        <v>492</v>
      </c>
      <c r="D1377" s="34" t="s">
        <v>493</v>
      </c>
      <c r="E1377" s="34" t="str">
        <f t="shared" si="21"/>
        <v>LATAM</v>
      </c>
    </row>
    <row r="1378" spans="1:5" thickTop="1" thickBot="1" x14ac:dyDescent="0.25">
      <c r="A1378" s="34" t="s">
        <v>3081</v>
      </c>
      <c r="B1378" s="34" t="s">
        <v>3082</v>
      </c>
      <c r="C1378" s="34" t="s">
        <v>1638</v>
      </c>
      <c r="D1378" s="34" t="s">
        <v>1639</v>
      </c>
      <c r="E1378" s="34" t="str">
        <f t="shared" si="21"/>
        <v>APAC</v>
      </c>
    </row>
    <row r="1379" spans="1:5" thickTop="1" thickBot="1" x14ac:dyDescent="0.25">
      <c r="A1379" s="34" t="s">
        <v>3083</v>
      </c>
      <c r="B1379" s="34" t="s">
        <v>3084</v>
      </c>
      <c r="C1379" s="34" t="s">
        <v>492</v>
      </c>
      <c r="D1379" s="34" t="s">
        <v>493</v>
      </c>
      <c r="E1379" s="34" t="str">
        <f t="shared" si="21"/>
        <v>LATAM</v>
      </c>
    </row>
    <row r="1380" spans="1:5" thickTop="1" thickBot="1" x14ac:dyDescent="0.25">
      <c r="A1380" s="34" t="s">
        <v>3085</v>
      </c>
      <c r="B1380" s="34" t="s">
        <v>3086</v>
      </c>
      <c r="C1380" s="34" t="s">
        <v>190</v>
      </c>
      <c r="D1380" s="34" t="s">
        <v>191</v>
      </c>
      <c r="E1380" s="34" t="str">
        <f t="shared" si="21"/>
        <v>LATAM</v>
      </c>
    </row>
    <row r="1381" spans="1:5" thickTop="1" thickBot="1" x14ac:dyDescent="0.25">
      <c r="A1381" s="34" t="s">
        <v>3087</v>
      </c>
      <c r="B1381" s="34" t="s">
        <v>3088</v>
      </c>
      <c r="C1381" s="34" t="s">
        <v>208</v>
      </c>
      <c r="D1381" s="34" t="s">
        <v>209</v>
      </c>
      <c r="E1381" s="34" t="str">
        <f t="shared" si="21"/>
        <v>EMEA</v>
      </c>
    </row>
    <row r="1382" spans="1:5" thickTop="1" thickBot="1" x14ac:dyDescent="0.25">
      <c r="A1382" s="34" t="s">
        <v>3089</v>
      </c>
      <c r="B1382" s="34" t="s">
        <v>3090</v>
      </c>
      <c r="C1382" s="34" t="s">
        <v>160</v>
      </c>
      <c r="D1382" s="34" t="s">
        <v>161</v>
      </c>
      <c r="E1382" s="34" t="str">
        <f t="shared" si="21"/>
        <v>LATAM</v>
      </c>
    </row>
    <row r="1383" spans="1:5" thickTop="1" thickBot="1" x14ac:dyDescent="0.25">
      <c r="A1383" s="34" t="s">
        <v>3091</v>
      </c>
      <c r="B1383" s="34" t="s">
        <v>3092</v>
      </c>
      <c r="C1383" s="34" t="s">
        <v>492</v>
      </c>
      <c r="D1383" s="34" t="s">
        <v>493</v>
      </c>
      <c r="E1383" s="34" t="str">
        <f t="shared" si="21"/>
        <v>LATAM</v>
      </c>
    </row>
    <row r="1384" spans="1:5" thickTop="1" thickBot="1" x14ac:dyDescent="0.25">
      <c r="A1384" s="34" t="s">
        <v>3093</v>
      </c>
      <c r="B1384" s="34" t="s">
        <v>3094</v>
      </c>
      <c r="C1384" s="34" t="s">
        <v>1722</v>
      </c>
      <c r="D1384" s="34" t="s">
        <v>1723</v>
      </c>
      <c r="E1384" s="34" t="str">
        <f t="shared" si="21"/>
        <v>LATAM</v>
      </c>
    </row>
    <row r="1385" spans="1:5" thickTop="1" thickBot="1" x14ac:dyDescent="0.25">
      <c r="A1385" s="34" t="s">
        <v>3095</v>
      </c>
      <c r="B1385" s="34" t="s">
        <v>3096</v>
      </c>
      <c r="C1385" s="34" t="s">
        <v>492</v>
      </c>
      <c r="D1385" s="34" t="s">
        <v>493</v>
      </c>
      <c r="E1385" s="34" t="str">
        <f t="shared" si="21"/>
        <v>LATAM</v>
      </c>
    </row>
    <row r="1386" spans="1:5" thickTop="1" thickBot="1" x14ac:dyDescent="0.25">
      <c r="A1386" s="34" t="s">
        <v>3097</v>
      </c>
      <c r="B1386" s="34" t="s">
        <v>3098</v>
      </c>
      <c r="C1386" s="34" t="s">
        <v>150</v>
      </c>
      <c r="D1386" s="34" t="s">
        <v>151</v>
      </c>
      <c r="E1386" s="34" t="str">
        <f t="shared" si="21"/>
        <v>APAC</v>
      </c>
    </row>
    <row r="1387" spans="1:5" thickTop="1" thickBot="1" x14ac:dyDescent="0.25">
      <c r="A1387" s="34" t="s">
        <v>3099</v>
      </c>
      <c r="B1387" s="34" t="s">
        <v>3100</v>
      </c>
      <c r="C1387" s="34" t="s">
        <v>160</v>
      </c>
      <c r="D1387" s="34" t="s">
        <v>161</v>
      </c>
      <c r="E1387" s="34" t="str">
        <f t="shared" si="21"/>
        <v>LATAM</v>
      </c>
    </row>
    <row r="1388" spans="1:5" thickTop="1" thickBot="1" x14ac:dyDescent="0.25">
      <c r="A1388" s="34" t="s">
        <v>3101</v>
      </c>
      <c r="B1388" s="34" t="s">
        <v>3102</v>
      </c>
      <c r="C1388" s="34" t="s">
        <v>647</v>
      </c>
      <c r="D1388" s="34" t="s">
        <v>648</v>
      </c>
      <c r="E1388" s="34" t="str">
        <f t="shared" si="21"/>
        <v>EMEA</v>
      </c>
    </row>
    <row r="1389" spans="1:5" thickTop="1" thickBot="1" x14ac:dyDescent="0.25">
      <c r="A1389" s="34" t="s">
        <v>3103</v>
      </c>
      <c r="B1389" s="34" t="s">
        <v>3104</v>
      </c>
      <c r="C1389" s="34" t="s">
        <v>184</v>
      </c>
      <c r="D1389" s="34" t="s">
        <v>185</v>
      </c>
      <c r="E1389" s="34" t="str">
        <f t="shared" si="21"/>
        <v>LATAM</v>
      </c>
    </row>
    <row r="1390" spans="1:5" thickTop="1" thickBot="1" x14ac:dyDescent="0.25">
      <c r="A1390" s="34" t="s">
        <v>3105</v>
      </c>
      <c r="B1390" s="34" t="s">
        <v>3106</v>
      </c>
      <c r="C1390" s="34" t="s">
        <v>134</v>
      </c>
      <c r="D1390" s="34" t="s">
        <v>59</v>
      </c>
      <c r="E1390" s="34" t="str">
        <f t="shared" si="21"/>
        <v>NAM</v>
      </c>
    </row>
    <row r="1391" spans="1:5" thickTop="1" thickBot="1" x14ac:dyDescent="0.25">
      <c r="A1391" s="34" t="s">
        <v>3107</v>
      </c>
      <c r="B1391" s="34" t="s">
        <v>3108</v>
      </c>
      <c r="C1391" s="34" t="s">
        <v>704</v>
      </c>
      <c r="D1391" s="34" t="s">
        <v>705</v>
      </c>
      <c r="E1391" s="34" t="str">
        <f t="shared" si="21"/>
        <v>EMEA</v>
      </c>
    </row>
    <row r="1392" spans="1:5" thickTop="1" thickBot="1" x14ac:dyDescent="0.25">
      <c r="A1392" s="34" t="s">
        <v>3109</v>
      </c>
      <c r="B1392" s="34" t="s">
        <v>3110</v>
      </c>
      <c r="C1392" s="34" t="s">
        <v>266</v>
      </c>
      <c r="D1392" s="34" t="s">
        <v>61</v>
      </c>
      <c r="E1392" s="34" t="str">
        <f t="shared" si="21"/>
        <v>EMEA</v>
      </c>
    </row>
    <row r="1393" spans="1:5" thickTop="1" thickBot="1" x14ac:dyDescent="0.25">
      <c r="A1393" s="34" t="s">
        <v>3111</v>
      </c>
      <c r="B1393" s="34" t="s">
        <v>3112</v>
      </c>
      <c r="C1393" s="34" t="s">
        <v>266</v>
      </c>
      <c r="D1393" s="34" t="s">
        <v>61</v>
      </c>
      <c r="E1393" s="34" t="str">
        <f t="shared" si="21"/>
        <v>EMEA</v>
      </c>
    </row>
    <row r="1394" spans="1:5" thickTop="1" thickBot="1" x14ac:dyDescent="0.25">
      <c r="A1394" s="34" t="s">
        <v>3113</v>
      </c>
      <c r="B1394" s="34" t="s">
        <v>3114</v>
      </c>
      <c r="C1394" s="34" t="s">
        <v>266</v>
      </c>
      <c r="D1394" s="34" t="s">
        <v>61</v>
      </c>
      <c r="E1394" s="34" t="str">
        <f t="shared" si="21"/>
        <v>EMEA</v>
      </c>
    </row>
    <row r="1395" spans="1:5" thickTop="1" thickBot="1" x14ac:dyDescent="0.25">
      <c r="A1395" s="34" t="s">
        <v>3115</v>
      </c>
      <c r="B1395" s="34" t="s">
        <v>3116</v>
      </c>
      <c r="C1395" s="34" t="s">
        <v>150</v>
      </c>
      <c r="D1395" s="34" t="s">
        <v>151</v>
      </c>
      <c r="E1395" s="34" t="str">
        <f t="shared" si="21"/>
        <v>APAC</v>
      </c>
    </row>
    <row r="1396" spans="1:5" thickTop="1" thickBot="1" x14ac:dyDescent="0.25">
      <c r="A1396" s="34" t="s">
        <v>3117</v>
      </c>
      <c r="B1396" s="34" t="s">
        <v>3118</v>
      </c>
      <c r="C1396" s="34" t="s">
        <v>134</v>
      </c>
      <c r="D1396" s="34" t="s">
        <v>59</v>
      </c>
      <c r="E1396" s="34" t="str">
        <f t="shared" si="21"/>
        <v>NAM</v>
      </c>
    </row>
    <row r="1397" spans="1:5" thickTop="1" thickBot="1" x14ac:dyDescent="0.25">
      <c r="A1397" s="34" t="s">
        <v>3119</v>
      </c>
      <c r="B1397" s="34" t="s">
        <v>3120</v>
      </c>
      <c r="C1397" s="34" t="s">
        <v>3121</v>
      </c>
      <c r="D1397" s="34" t="s">
        <v>3122</v>
      </c>
      <c r="E1397" s="34" t="str">
        <f t="shared" si="21"/>
        <v>LATAM</v>
      </c>
    </row>
    <row r="1398" spans="1:5" thickTop="1" thickBot="1" x14ac:dyDescent="0.25">
      <c r="A1398" s="34" t="s">
        <v>3123</v>
      </c>
      <c r="B1398" s="34" t="s">
        <v>3124</v>
      </c>
      <c r="C1398" s="34" t="s">
        <v>134</v>
      </c>
      <c r="D1398" s="34" t="s">
        <v>59</v>
      </c>
      <c r="E1398" s="34" t="str">
        <f t="shared" si="21"/>
        <v>NAM</v>
      </c>
    </row>
    <row r="1399" spans="1:5" thickTop="1" thickBot="1" x14ac:dyDescent="0.25">
      <c r="A1399" s="34" t="s">
        <v>3125</v>
      </c>
      <c r="B1399" s="34" t="s">
        <v>3126</v>
      </c>
      <c r="C1399" s="34" t="s">
        <v>98</v>
      </c>
      <c r="D1399" s="34" t="s">
        <v>99</v>
      </c>
      <c r="E1399" s="34" t="str">
        <f t="shared" si="21"/>
        <v>APAC</v>
      </c>
    </row>
    <row r="1400" spans="1:5" thickTop="1" thickBot="1" x14ac:dyDescent="0.25">
      <c r="A1400" s="34" t="s">
        <v>3127</v>
      </c>
      <c r="B1400" s="34" t="s">
        <v>3128</v>
      </c>
      <c r="C1400" s="34" t="s">
        <v>3129</v>
      </c>
      <c r="D1400" s="34" t="s">
        <v>3130</v>
      </c>
      <c r="E1400" s="34" t="str">
        <f t="shared" si="21"/>
        <v>LATAM</v>
      </c>
    </row>
    <row r="1401" spans="1:5" thickTop="1" thickBot="1" x14ac:dyDescent="0.25">
      <c r="A1401" s="34" t="s">
        <v>3131</v>
      </c>
      <c r="B1401" s="34" t="s">
        <v>3132</v>
      </c>
      <c r="C1401" s="34" t="s">
        <v>1476</v>
      </c>
      <c r="D1401" s="34" t="s">
        <v>1477</v>
      </c>
      <c r="E1401" s="34" t="str">
        <f t="shared" si="21"/>
        <v>EMEA</v>
      </c>
    </row>
    <row r="1402" spans="1:5" thickTop="1" thickBot="1" x14ac:dyDescent="0.25">
      <c r="A1402" s="34" t="s">
        <v>3133</v>
      </c>
      <c r="B1402" s="34" t="s">
        <v>3134</v>
      </c>
      <c r="C1402" s="34" t="s">
        <v>704</v>
      </c>
      <c r="D1402" s="34" t="s">
        <v>705</v>
      </c>
      <c r="E1402" s="34" t="str">
        <f t="shared" si="21"/>
        <v>EMEA</v>
      </c>
    </row>
    <row r="1403" spans="1:5" thickTop="1" thickBot="1" x14ac:dyDescent="0.25">
      <c r="A1403" s="34" t="s">
        <v>3135</v>
      </c>
      <c r="B1403" s="34" t="s">
        <v>3136</v>
      </c>
      <c r="C1403" s="34" t="s">
        <v>150</v>
      </c>
      <c r="D1403" s="34" t="s">
        <v>151</v>
      </c>
      <c r="E1403" s="34" t="str">
        <f t="shared" si="21"/>
        <v>APAC</v>
      </c>
    </row>
    <row r="1404" spans="1:5" thickTop="1" thickBot="1" x14ac:dyDescent="0.25">
      <c r="A1404" s="34" t="s">
        <v>3137</v>
      </c>
      <c r="B1404" s="34" t="s">
        <v>3138</v>
      </c>
      <c r="C1404" s="34" t="s">
        <v>68</v>
      </c>
      <c r="D1404" s="34" t="s">
        <v>69</v>
      </c>
      <c r="E1404" s="34" t="str">
        <f t="shared" si="21"/>
        <v>NAM</v>
      </c>
    </row>
    <row r="1405" spans="1:5" thickTop="1" thickBot="1" x14ac:dyDescent="0.25">
      <c r="A1405" s="34" t="s">
        <v>3139</v>
      </c>
      <c r="B1405" s="34" t="s">
        <v>3140</v>
      </c>
      <c r="C1405" s="34" t="s">
        <v>809</v>
      </c>
      <c r="D1405" s="34" t="s">
        <v>810</v>
      </c>
      <c r="E1405" s="34" t="str">
        <f t="shared" si="21"/>
        <v>LATAM</v>
      </c>
    </row>
    <row r="1406" spans="1:5" thickTop="1" thickBot="1" x14ac:dyDescent="0.25">
      <c r="A1406" s="34" t="s">
        <v>3141</v>
      </c>
      <c r="B1406" s="34" t="s">
        <v>3142</v>
      </c>
      <c r="C1406" s="34" t="s">
        <v>150</v>
      </c>
      <c r="D1406" s="34" t="s">
        <v>151</v>
      </c>
      <c r="E1406" s="34" t="str">
        <f t="shared" si="21"/>
        <v>APAC</v>
      </c>
    </row>
    <row r="1407" spans="1:5" thickTop="1" thickBot="1" x14ac:dyDescent="0.25">
      <c r="A1407" s="34" t="s">
        <v>3143</v>
      </c>
      <c r="B1407" s="34" t="s">
        <v>3144</v>
      </c>
      <c r="C1407" s="34" t="s">
        <v>134</v>
      </c>
      <c r="D1407" s="34" t="s">
        <v>59</v>
      </c>
      <c r="E1407" s="34" t="str">
        <f t="shared" si="21"/>
        <v>NAM</v>
      </c>
    </row>
    <row r="1408" spans="1:5" thickTop="1" thickBot="1" x14ac:dyDescent="0.25">
      <c r="A1408" s="34" t="s">
        <v>3145</v>
      </c>
      <c r="B1408" s="34" t="s">
        <v>3146</v>
      </c>
      <c r="C1408" s="34" t="s">
        <v>106</v>
      </c>
      <c r="D1408" s="34" t="s">
        <v>107</v>
      </c>
      <c r="E1408" s="34" t="str">
        <f t="shared" si="21"/>
        <v>APAC</v>
      </c>
    </row>
    <row r="1409" spans="1:5" thickTop="1" thickBot="1" x14ac:dyDescent="0.25">
      <c r="A1409" s="34" t="s">
        <v>3147</v>
      </c>
      <c r="B1409" s="34" t="s">
        <v>3148</v>
      </c>
      <c r="C1409" s="34" t="s">
        <v>134</v>
      </c>
      <c r="D1409" s="34" t="s">
        <v>59</v>
      </c>
      <c r="E1409" s="34" t="str">
        <f t="shared" si="21"/>
        <v>NAM</v>
      </c>
    </row>
    <row r="1410" spans="1:5" thickTop="1" thickBot="1" x14ac:dyDescent="0.25">
      <c r="A1410" s="34" t="s">
        <v>3149</v>
      </c>
      <c r="B1410" s="34" t="s">
        <v>3150</v>
      </c>
      <c r="C1410" s="34" t="s">
        <v>134</v>
      </c>
      <c r="D1410" s="34" t="s">
        <v>59</v>
      </c>
      <c r="E1410" s="34" t="str">
        <f t="shared" si="21"/>
        <v>NAM</v>
      </c>
    </row>
    <row r="1411" spans="1:5" thickTop="1" thickBot="1" x14ac:dyDescent="0.25">
      <c r="A1411" s="34" t="s">
        <v>3151</v>
      </c>
      <c r="B1411" s="34" t="s">
        <v>3152</v>
      </c>
      <c r="C1411" s="34" t="s">
        <v>106</v>
      </c>
      <c r="D1411" s="34" t="s">
        <v>107</v>
      </c>
      <c r="E1411" s="34" t="str">
        <f t="shared" ref="E1411:E1474" si="22">VLOOKUP(C1411,I:J,2,0)</f>
        <v>APAC</v>
      </c>
    </row>
    <row r="1412" spans="1:5" thickTop="1" thickBot="1" x14ac:dyDescent="0.25">
      <c r="A1412" s="34" t="s">
        <v>3153</v>
      </c>
      <c r="B1412" s="34" t="s">
        <v>3154</v>
      </c>
      <c r="C1412" s="34" t="s">
        <v>1978</v>
      </c>
      <c r="D1412" s="34" t="s">
        <v>1979</v>
      </c>
      <c r="E1412" s="34" t="str">
        <f t="shared" si="22"/>
        <v>EMEA</v>
      </c>
    </row>
    <row r="1413" spans="1:5" thickTop="1" thickBot="1" x14ac:dyDescent="0.25">
      <c r="A1413" s="34" t="s">
        <v>3155</v>
      </c>
      <c r="B1413" s="34" t="s">
        <v>3156</v>
      </c>
      <c r="C1413" s="34" t="s">
        <v>134</v>
      </c>
      <c r="D1413" s="34" t="s">
        <v>59</v>
      </c>
      <c r="E1413" s="34" t="str">
        <f t="shared" si="22"/>
        <v>NAM</v>
      </c>
    </row>
    <row r="1414" spans="1:5" thickTop="1" thickBot="1" x14ac:dyDescent="0.25">
      <c r="A1414" s="34" t="s">
        <v>3157</v>
      </c>
      <c r="B1414" s="34" t="s">
        <v>3158</v>
      </c>
      <c r="C1414" s="34" t="s">
        <v>106</v>
      </c>
      <c r="D1414" s="34" t="s">
        <v>107</v>
      </c>
      <c r="E1414" s="34" t="str">
        <f t="shared" si="22"/>
        <v>APAC</v>
      </c>
    </row>
    <row r="1415" spans="1:5" thickTop="1" thickBot="1" x14ac:dyDescent="0.25">
      <c r="A1415" s="34" t="s">
        <v>3159</v>
      </c>
      <c r="B1415" s="34" t="s">
        <v>3160</v>
      </c>
      <c r="C1415" s="34" t="s">
        <v>134</v>
      </c>
      <c r="D1415" s="34" t="s">
        <v>59</v>
      </c>
      <c r="E1415" s="34" t="str">
        <f t="shared" si="22"/>
        <v>NAM</v>
      </c>
    </row>
    <row r="1416" spans="1:5" thickTop="1" thickBot="1" x14ac:dyDescent="0.25">
      <c r="A1416" s="34" t="s">
        <v>3161</v>
      </c>
      <c r="B1416" s="34" t="s">
        <v>3162</v>
      </c>
      <c r="C1416" s="34" t="s">
        <v>134</v>
      </c>
      <c r="D1416" s="34" t="s">
        <v>59</v>
      </c>
      <c r="E1416" s="34" t="str">
        <f t="shared" si="22"/>
        <v>NAM</v>
      </c>
    </row>
    <row r="1417" spans="1:5" thickTop="1" thickBot="1" x14ac:dyDescent="0.25">
      <c r="A1417" s="34" t="s">
        <v>3163</v>
      </c>
      <c r="B1417" s="34" t="s">
        <v>3164</v>
      </c>
      <c r="C1417" s="34" t="s">
        <v>1638</v>
      </c>
      <c r="D1417" s="34" t="s">
        <v>1639</v>
      </c>
      <c r="E1417" s="34" t="str">
        <f t="shared" si="22"/>
        <v>APAC</v>
      </c>
    </row>
    <row r="1418" spans="1:5" thickTop="1" thickBot="1" x14ac:dyDescent="0.25">
      <c r="A1418" s="34" t="s">
        <v>3165</v>
      </c>
      <c r="B1418" s="34" t="s">
        <v>3166</v>
      </c>
      <c r="C1418" s="34" t="s">
        <v>68</v>
      </c>
      <c r="D1418" s="34" t="s">
        <v>69</v>
      </c>
      <c r="E1418" s="34" t="str">
        <f t="shared" si="22"/>
        <v>NAM</v>
      </c>
    </row>
    <row r="1419" spans="1:5" thickTop="1" thickBot="1" x14ac:dyDescent="0.25">
      <c r="A1419" s="34" t="s">
        <v>3167</v>
      </c>
      <c r="B1419" s="34" t="s">
        <v>3168</v>
      </c>
      <c r="C1419" s="34" t="s">
        <v>269</v>
      </c>
      <c r="D1419" s="34" t="s">
        <v>270</v>
      </c>
      <c r="E1419" s="34" t="str">
        <f t="shared" si="22"/>
        <v>EMEA</v>
      </c>
    </row>
    <row r="1420" spans="1:5" thickTop="1" thickBot="1" x14ac:dyDescent="0.25">
      <c r="A1420" s="34" t="s">
        <v>3169</v>
      </c>
      <c r="B1420" s="34" t="s">
        <v>3170</v>
      </c>
      <c r="C1420" s="34" t="s">
        <v>106</v>
      </c>
      <c r="D1420" s="34" t="s">
        <v>107</v>
      </c>
      <c r="E1420" s="34" t="str">
        <f t="shared" si="22"/>
        <v>APAC</v>
      </c>
    </row>
    <row r="1421" spans="1:5" thickTop="1" thickBot="1" x14ac:dyDescent="0.25">
      <c r="A1421" s="34" t="s">
        <v>3171</v>
      </c>
      <c r="B1421" s="34" t="s">
        <v>3172</v>
      </c>
      <c r="C1421" s="34" t="s">
        <v>467</v>
      </c>
      <c r="D1421" s="34" t="s">
        <v>468</v>
      </c>
      <c r="E1421" s="34" t="str">
        <f t="shared" si="22"/>
        <v>EMEA</v>
      </c>
    </row>
    <row r="1422" spans="1:5" thickTop="1" thickBot="1" x14ac:dyDescent="0.25">
      <c r="A1422" s="34" t="s">
        <v>3173</v>
      </c>
      <c r="B1422" s="34" t="s">
        <v>3174</v>
      </c>
      <c r="C1422" s="34" t="s">
        <v>313</v>
      </c>
      <c r="D1422" s="34" t="s">
        <v>314</v>
      </c>
      <c r="E1422" s="34" t="str">
        <f t="shared" si="22"/>
        <v>EMEA</v>
      </c>
    </row>
    <row r="1423" spans="1:5" thickTop="1" thickBot="1" x14ac:dyDescent="0.25">
      <c r="A1423" s="34" t="s">
        <v>3175</v>
      </c>
      <c r="B1423" s="34" t="s">
        <v>3176</v>
      </c>
      <c r="C1423" s="34" t="s">
        <v>184</v>
      </c>
      <c r="D1423" s="34" t="s">
        <v>185</v>
      </c>
      <c r="E1423" s="34" t="str">
        <f t="shared" si="22"/>
        <v>LATAM</v>
      </c>
    </row>
    <row r="1424" spans="1:5" thickTop="1" thickBot="1" x14ac:dyDescent="0.25">
      <c r="A1424" s="34" t="s">
        <v>3177</v>
      </c>
      <c r="B1424" s="34" t="s">
        <v>3178</v>
      </c>
      <c r="C1424" s="34" t="s">
        <v>184</v>
      </c>
      <c r="D1424" s="34" t="s">
        <v>185</v>
      </c>
      <c r="E1424" s="34" t="str">
        <f t="shared" si="22"/>
        <v>LATAM</v>
      </c>
    </row>
    <row r="1425" spans="1:5" thickTop="1" thickBot="1" x14ac:dyDescent="0.25">
      <c r="A1425" s="34" t="s">
        <v>3179</v>
      </c>
      <c r="B1425" s="34" t="s">
        <v>3180</v>
      </c>
      <c r="C1425" s="34" t="s">
        <v>258</v>
      </c>
      <c r="D1425" s="34" t="s">
        <v>259</v>
      </c>
      <c r="E1425" s="34" t="str">
        <f t="shared" si="22"/>
        <v>APAC</v>
      </c>
    </row>
    <row r="1426" spans="1:5" thickTop="1" thickBot="1" x14ac:dyDescent="0.25">
      <c r="A1426" s="34" t="s">
        <v>3181</v>
      </c>
      <c r="B1426" s="34" t="s">
        <v>3182</v>
      </c>
      <c r="C1426" s="34" t="s">
        <v>190</v>
      </c>
      <c r="D1426" s="34" t="s">
        <v>191</v>
      </c>
      <c r="E1426" s="34" t="str">
        <f t="shared" si="22"/>
        <v>LATAM</v>
      </c>
    </row>
    <row r="1427" spans="1:5" thickTop="1" thickBot="1" x14ac:dyDescent="0.25">
      <c r="A1427" s="34" t="s">
        <v>3183</v>
      </c>
      <c r="B1427" s="34" t="s">
        <v>3184</v>
      </c>
      <c r="C1427" s="34" t="s">
        <v>492</v>
      </c>
      <c r="D1427" s="34" t="s">
        <v>493</v>
      </c>
      <c r="E1427" s="34" t="str">
        <f t="shared" si="22"/>
        <v>LATAM</v>
      </c>
    </row>
    <row r="1428" spans="1:5" thickTop="1" thickBot="1" x14ac:dyDescent="0.25">
      <c r="A1428" s="34" t="s">
        <v>3185</v>
      </c>
      <c r="B1428" s="34" t="s">
        <v>3186</v>
      </c>
      <c r="C1428" s="34" t="s">
        <v>992</v>
      </c>
      <c r="D1428" s="34" t="s">
        <v>993</v>
      </c>
      <c r="E1428" s="34" t="str">
        <f t="shared" si="22"/>
        <v>EMEA</v>
      </c>
    </row>
    <row r="1429" spans="1:5" thickTop="1" thickBot="1" x14ac:dyDescent="0.25">
      <c r="A1429" s="34" t="s">
        <v>3187</v>
      </c>
      <c r="B1429" s="34" t="s">
        <v>3188</v>
      </c>
      <c r="C1429" s="34" t="s">
        <v>492</v>
      </c>
      <c r="D1429" s="34" t="s">
        <v>493</v>
      </c>
      <c r="E1429" s="34" t="str">
        <f t="shared" si="22"/>
        <v>LATAM</v>
      </c>
    </row>
    <row r="1430" spans="1:5" thickTop="1" thickBot="1" x14ac:dyDescent="0.25">
      <c r="A1430" s="34" t="s">
        <v>3189</v>
      </c>
      <c r="B1430" s="34" t="s">
        <v>3190</v>
      </c>
      <c r="C1430" s="34" t="s">
        <v>492</v>
      </c>
      <c r="D1430" s="34" t="s">
        <v>493</v>
      </c>
      <c r="E1430" s="34" t="str">
        <f t="shared" si="22"/>
        <v>LATAM</v>
      </c>
    </row>
    <row r="1431" spans="1:5" thickTop="1" thickBot="1" x14ac:dyDescent="0.25">
      <c r="A1431" s="34" t="s">
        <v>3191</v>
      </c>
      <c r="B1431" s="34" t="s">
        <v>3192</v>
      </c>
      <c r="C1431" s="34" t="s">
        <v>134</v>
      </c>
      <c r="D1431" s="34" t="s">
        <v>59</v>
      </c>
      <c r="E1431" s="34" t="str">
        <f t="shared" si="22"/>
        <v>NAM</v>
      </c>
    </row>
    <row r="1432" spans="1:5" thickTop="1" thickBot="1" x14ac:dyDescent="0.25">
      <c r="A1432" s="34" t="s">
        <v>3193</v>
      </c>
      <c r="B1432" s="34" t="s">
        <v>3194</v>
      </c>
      <c r="C1432" s="34" t="s">
        <v>266</v>
      </c>
      <c r="D1432" s="34" t="s">
        <v>61</v>
      </c>
      <c r="E1432" s="34" t="str">
        <f t="shared" si="22"/>
        <v>EMEA</v>
      </c>
    </row>
    <row r="1433" spans="1:5" thickTop="1" thickBot="1" x14ac:dyDescent="0.25">
      <c r="A1433" s="34" t="s">
        <v>3195</v>
      </c>
      <c r="B1433" s="34" t="s">
        <v>3196</v>
      </c>
      <c r="C1433" s="34" t="s">
        <v>130</v>
      </c>
      <c r="D1433" s="34" t="s">
        <v>131</v>
      </c>
      <c r="E1433" s="34" t="str">
        <f t="shared" si="22"/>
        <v>EMEA</v>
      </c>
    </row>
    <row r="1434" spans="1:5" thickTop="1" thickBot="1" x14ac:dyDescent="0.25">
      <c r="A1434" s="34" t="s">
        <v>3197</v>
      </c>
      <c r="B1434" s="34" t="s">
        <v>136</v>
      </c>
      <c r="C1434" s="34" t="s">
        <v>134</v>
      </c>
      <c r="D1434" s="34" t="s">
        <v>59</v>
      </c>
      <c r="E1434" s="34" t="str">
        <f t="shared" si="22"/>
        <v>NAM</v>
      </c>
    </row>
    <row r="1435" spans="1:5" thickTop="1" thickBot="1" x14ac:dyDescent="0.25">
      <c r="A1435" s="34" t="s">
        <v>3198</v>
      </c>
      <c r="B1435" s="34" t="s">
        <v>3199</v>
      </c>
      <c r="C1435" s="34" t="s">
        <v>68</v>
      </c>
      <c r="D1435" s="34" t="s">
        <v>69</v>
      </c>
      <c r="E1435" s="34" t="str">
        <f t="shared" si="22"/>
        <v>NAM</v>
      </c>
    </row>
    <row r="1436" spans="1:5" thickTop="1" thickBot="1" x14ac:dyDescent="0.25">
      <c r="A1436" s="34" t="s">
        <v>3200</v>
      </c>
      <c r="B1436" s="34" t="s">
        <v>3201</v>
      </c>
      <c r="C1436" s="34" t="s">
        <v>184</v>
      </c>
      <c r="D1436" s="34" t="s">
        <v>185</v>
      </c>
      <c r="E1436" s="34" t="str">
        <f t="shared" si="22"/>
        <v>LATAM</v>
      </c>
    </row>
    <row r="1437" spans="1:5" thickTop="1" thickBot="1" x14ac:dyDescent="0.25">
      <c r="A1437" s="34" t="s">
        <v>3202</v>
      </c>
      <c r="B1437" s="34" t="s">
        <v>3203</v>
      </c>
      <c r="C1437" s="34" t="s">
        <v>130</v>
      </c>
      <c r="D1437" s="34" t="s">
        <v>131</v>
      </c>
      <c r="E1437" s="34" t="str">
        <f t="shared" si="22"/>
        <v>EMEA</v>
      </c>
    </row>
    <row r="1438" spans="1:5" thickTop="1" thickBot="1" x14ac:dyDescent="0.25">
      <c r="A1438" s="34" t="s">
        <v>3204</v>
      </c>
      <c r="B1438" s="34" t="s">
        <v>3205</v>
      </c>
      <c r="C1438" s="34" t="s">
        <v>134</v>
      </c>
      <c r="D1438" s="34" t="s">
        <v>59</v>
      </c>
      <c r="E1438" s="34" t="str">
        <f t="shared" si="22"/>
        <v>NAM</v>
      </c>
    </row>
    <row r="1439" spans="1:5" thickTop="1" thickBot="1" x14ac:dyDescent="0.25">
      <c r="A1439" s="34" t="s">
        <v>3206</v>
      </c>
      <c r="B1439" s="34" t="s">
        <v>3207</v>
      </c>
      <c r="C1439" s="34" t="s">
        <v>150</v>
      </c>
      <c r="D1439" s="34" t="s">
        <v>151</v>
      </c>
      <c r="E1439" s="34" t="str">
        <f t="shared" si="22"/>
        <v>APAC</v>
      </c>
    </row>
    <row r="1440" spans="1:5" thickTop="1" thickBot="1" x14ac:dyDescent="0.25">
      <c r="A1440" s="34" t="s">
        <v>3208</v>
      </c>
      <c r="B1440" s="34" t="s">
        <v>3209</v>
      </c>
      <c r="C1440" s="34" t="s">
        <v>3210</v>
      </c>
      <c r="D1440" s="34" t="s">
        <v>3211</v>
      </c>
      <c r="E1440" s="34" t="str">
        <f t="shared" si="22"/>
        <v>LATAM</v>
      </c>
    </row>
    <row r="1441" spans="1:5" thickTop="1" thickBot="1" x14ac:dyDescent="0.25">
      <c r="A1441" s="34" t="s">
        <v>3212</v>
      </c>
      <c r="B1441" s="34" t="s">
        <v>3213</v>
      </c>
      <c r="C1441" s="34" t="s">
        <v>636</v>
      </c>
      <c r="D1441" s="34" t="s">
        <v>637</v>
      </c>
      <c r="E1441" s="34" t="str">
        <f t="shared" si="22"/>
        <v>LATAM</v>
      </c>
    </row>
    <row r="1442" spans="1:5" thickTop="1" thickBot="1" x14ac:dyDescent="0.25">
      <c r="A1442" s="34" t="s">
        <v>3214</v>
      </c>
      <c r="B1442" s="34" t="s">
        <v>3215</v>
      </c>
      <c r="C1442" s="34" t="s">
        <v>150</v>
      </c>
      <c r="D1442" s="34" t="s">
        <v>151</v>
      </c>
      <c r="E1442" s="34" t="str">
        <f t="shared" si="22"/>
        <v>APAC</v>
      </c>
    </row>
    <row r="1443" spans="1:5" thickTop="1" thickBot="1" x14ac:dyDescent="0.25">
      <c r="A1443" s="34" t="s">
        <v>3216</v>
      </c>
      <c r="B1443" s="34" t="s">
        <v>3217</v>
      </c>
      <c r="C1443" s="34" t="s">
        <v>1490</v>
      </c>
      <c r="D1443" s="34" t="s">
        <v>1491</v>
      </c>
      <c r="E1443" s="34" t="str">
        <f t="shared" si="22"/>
        <v>EMEA</v>
      </c>
    </row>
    <row r="1444" spans="1:5" thickTop="1" thickBot="1" x14ac:dyDescent="0.25">
      <c r="A1444" s="34" t="s">
        <v>3218</v>
      </c>
      <c r="B1444" s="34" t="s">
        <v>3219</v>
      </c>
      <c r="C1444" s="34" t="s">
        <v>492</v>
      </c>
      <c r="D1444" s="34" t="s">
        <v>493</v>
      </c>
      <c r="E1444" s="34" t="str">
        <f t="shared" si="22"/>
        <v>LATAM</v>
      </c>
    </row>
    <row r="1445" spans="1:5" thickTop="1" thickBot="1" x14ac:dyDescent="0.25">
      <c r="A1445" s="34" t="s">
        <v>3220</v>
      </c>
      <c r="B1445" s="34" t="s">
        <v>3221</v>
      </c>
      <c r="C1445" s="34" t="s">
        <v>190</v>
      </c>
      <c r="D1445" s="34" t="s">
        <v>191</v>
      </c>
      <c r="E1445" s="34" t="str">
        <f t="shared" si="22"/>
        <v>LATAM</v>
      </c>
    </row>
    <row r="1446" spans="1:5" thickTop="1" thickBot="1" x14ac:dyDescent="0.25">
      <c r="A1446" s="34" t="s">
        <v>3222</v>
      </c>
      <c r="B1446" s="34" t="s">
        <v>3223</v>
      </c>
      <c r="C1446" s="34" t="s">
        <v>150</v>
      </c>
      <c r="D1446" s="34" t="s">
        <v>151</v>
      </c>
      <c r="E1446" s="34" t="str">
        <f t="shared" si="22"/>
        <v>APAC</v>
      </c>
    </row>
    <row r="1447" spans="1:5" thickTop="1" thickBot="1" x14ac:dyDescent="0.25">
      <c r="A1447" s="34" t="s">
        <v>3224</v>
      </c>
      <c r="B1447" s="34" t="s">
        <v>3225</v>
      </c>
      <c r="C1447" s="34" t="s">
        <v>3226</v>
      </c>
      <c r="D1447" s="34" t="s">
        <v>3227</v>
      </c>
      <c r="E1447" s="34" t="str">
        <f t="shared" si="22"/>
        <v>LATAM</v>
      </c>
    </row>
    <row r="1448" spans="1:5" thickTop="1" thickBot="1" x14ac:dyDescent="0.25">
      <c r="A1448" s="34" t="s">
        <v>3228</v>
      </c>
      <c r="B1448" s="34" t="s">
        <v>3229</v>
      </c>
      <c r="C1448" s="34" t="s">
        <v>1722</v>
      </c>
      <c r="D1448" s="34" t="s">
        <v>1723</v>
      </c>
      <c r="E1448" s="34" t="str">
        <f t="shared" si="22"/>
        <v>LATAM</v>
      </c>
    </row>
    <row r="1449" spans="1:5" thickTop="1" thickBot="1" x14ac:dyDescent="0.25">
      <c r="A1449" s="34" t="s">
        <v>3230</v>
      </c>
      <c r="B1449" s="34" t="s">
        <v>3231</v>
      </c>
      <c r="C1449" s="34" t="s">
        <v>134</v>
      </c>
      <c r="D1449" s="34" t="s">
        <v>59</v>
      </c>
      <c r="E1449" s="34" t="str">
        <f t="shared" si="22"/>
        <v>NAM</v>
      </c>
    </row>
    <row r="1450" spans="1:5" thickTop="1" thickBot="1" x14ac:dyDescent="0.25">
      <c r="A1450" s="34" t="s">
        <v>3232</v>
      </c>
      <c r="B1450" s="34" t="s">
        <v>3233</v>
      </c>
      <c r="C1450" s="34" t="s">
        <v>134</v>
      </c>
      <c r="D1450" s="34" t="s">
        <v>59</v>
      </c>
      <c r="E1450" s="34" t="str">
        <f t="shared" si="22"/>
        <v>NAM</v>
      </c>
    </row>
    <row r="1451" spans="1:5" thickTop="1" thickBot="1" x14ac:dyDescent="0.25">
      <c r="A1451" s="34" t="s">
        <v>3234</v>
      </c>
      <c r="B1451" s="34" t="s">
        <v>3235</v>
      </c>
      <c r="C1451" s="34" t="s">
        <v>134</v>
      </c>
      <c r="D1451" s="34" t="s">
        <v>59</v>
      </c>
      <c r="E1451" s="34" t="str">
        <f t="shared" si="22"/>
        <v>NAM</v>
      </c>
    </row>
    <row r="1452" spans="1:5" thickTop="1" thickBot="1" x14ac:dyDescent="0.25">
      <c r="A1452" s="34" t="s">
        <v>3236</v>
      </c>
      <c r="B1452" s="34" t="s">
        <v>3237</v>
      </c>
      <c r="C1452" s="34" t="s">
        <v>184</v>
      </c>
      <c r="D1452" s="34" t="s">
        <v>185</v>
      </c>
      <c r="E1452" s="34" t="str">
        <f t="shared" si="22"/>
        <v>LATAM</v>
      </c>
    </row>
    <row r="1453" spans="1:5" thickTop="1" thickBot="1" x14ac:dyDescent="0.25">
      <c r="A1453" s="34" t="s">
        <v>3238</v>
      </c>
      <c r="B1453" s="34" t="s">
        <v>3239</v>
      </c>
      <c r="C1453" s="34" t="s">
        <v>184</v>
      </c>
      <c r="D1453" s="34" t="s">
        <v>185</v>
      </c>
      <c r="E1453" s="34" t="str">
        <f t="shared" si="22"/>
        <v>LATAM</v>
      </c>
    </row>
    <row r="1454" spans="1:5" thickTop="1" thickBot="1" x14ac:dyDescent="0.25">
      <c r="A1454" s="34" t="s">
        <v>3240</v>
      </c>
      <c r="B1454" s="34" t="s">
        <v>3241</v>
      </c>
      <c r="C1454" s="34" t="s">
        <v>200</v>
      </c>
      <c r="D1454" s="34" t="s">
        <v>201</v>
      </c>
      <c r="E1454" s="34" t="str">
        <f t="shared" si="22"/>
        <v>LATAM</v>
      </c>
    </row>
    <row r="1455" spans="1:5" thickTop="1" thickBot="1" x14ac:dyDescent="0.25">
      <c r="A1455" s="34" t="s">
        <v>3242</v>
      </c>
      <c r="B1455" s="34" t="s">
        <v>3243</v>
      </c>
      <c r="C1455" s="34" t="s">
        <v>68</v>
      </c>
      <c r="D1455" s="34" t="s">
        <v>69</v>
      </c>
      <c r="E1455" s="34" t="str">
        <f t="shared" si="22"/>
        <v>NAM</v>
      </c>
    </row>
    <row r="1456" spans="1:5" thickTop="1" thickBot="1" x14ac:dyDescent="0.25">
      <c r="A1456" s="34" t="s">
        <v>3244</v>
      </c>
      <c r="B1456" s="34" t="s">
        <v>3245</v>
      </c>
      <c r="C1456" s="34" t="s">
        <v>68</v>
      </c>
      <c r="D1456" s="34" t="s">
        <v>69</v>
      </c>
      <c r="E1456" s="34" t="str">
        <f t="shared" si="22"/>
        <v>NAM</v>
      </c>
    </row>
    <row r="1457" spans="1:5" thickTop="1" thickBot="1" x14ac:dyDescent="0.25">
      <c r="A1457" s="34" t="s">
        <v>3246</v>
      </c>
      <c r="B1457" s="34" t="s">
        <v>3247</v>
      </c>
      <c r="C1457" s="34" t="s">
        <v>492</v>
      </c>
      <c r="D1457" s="34" t="s">
        <v>493</v>
      </c>
      <c r="E1457" s="34" t="str">
        <f t="shared" si="22"/>
        <v>LATAM</v>
      </c>
    </row>
    <row r="1458" spans="1:5" thickTop="1" thickBot="1" x14ac:dyDescent="0.25">
      <c r="A1458" s="34" t="s">
        <v>3248</v>
      </c>
      <c r="B1458" s="34" t="s">
        <v>3249</v>
      </c>
      <c r="C1458" s="34" t="s">
        <v>190</v>
      </c>
      <c r="D1458" s="34" t="s">
        <v>191</v>
      </c>
      <c r="E1458" s="34" t="str">
        <f t="shared" si="22"/>
        <v>LATAM</v>
      </c>
    </row>
    <row r="1459" spans="1:5" thickTop="1" thickBot="1" x14ac:dyDescent="0.25">
      <c r="A1459" s="34" t="s">
        <v>3250</v>
      </c>
      <c r="B1459" s="34" t="s">
        <v>3251</v>
      </c>
      <c r="C1459" s="34" t="s">
        <v>184</v>
      </c>
      <c r="D1459" s="34" t="s">
        <v>185</v>
      </c>
      <c r="E1459" s="34" t="str">
        <f t="shared" si="22"/>
        <v>LATAM</v>
      </c>
    </row>
    <row r="1460" spans="1:5" thickTop="1" thickBot="1" x14ac:dyDescent="0.25">
      <c r="A1460" s="34" t="s">
        <v>3252</v>
      </c>
      <c r="B1460" s="34" t="s">
        <v>3253</v>
      </c>
      <c r="C1460" s="34" t="s">
        <v>492</v>
      </c>
      <c r="D1460" s="34" t="s">
        <v>493</v>
      </c>
      <c r="E1460" s="34" t="str">
        <f t="shared" si="22"/>
        <v>LATAM</v>
      </c>
    </row>
    <row r="1461" spans="1:5" thickTop="1" thickBot="1" x14ac:dyDescent="0.25">
      <c r="A1461" s="34" t="s">
        <v>3254</v>
      </c>
      <c r="B1461" s="34" t="s">
        <v>136</v>
      </c>
      <c r="C1461" s="34" t="s">
        <v>134</v>
      </c>
      <c r="D1461" s="34" t="s">
        <v>59</v>
      </c>
      <c r="E1461" s="34" t="str">
        <f t="shared" si="22"/>
        <v>NAM</v>
      </c>
    </row>
    <row r="1462" spans="1:5" thickTop="1" thickBot="1" x14ac:dyDescent="0.25">
      <c r="A1462" s="34" t="s">
        <v>3255</v>
      </c>
      <c r="B1462" s="34" t="s">
        <v>3256</v>
      </c>
      <c r="C1462" s="34" t="s">
        <v>254</v>
      </c>
      <c r="D1462" s="34" t="s">
        <v>255</v>
      </c>
      <c r="E1462" s="34" t="str">
        <f t="shared" si="22"/>
        <v>EMEA</v>
      </c>
    </row>
    <row r="1463" spans="1:5" thickTop="1" thickBot="1" x14ac:dyDescent="0.25">
      <c r="A1463" s="34" t="s">
        <v>3257</v>
      </c>
      <c r="B1463" s="34" t="s">
        <v>3258</v>
      </c>
      <c r="C1463" s="34" t="s">
        <v>254</v>
      </c>
      <c r="D1463" s="34" t="s">
        <v>255</v>
      </c>
      <c r="E1463" s="34" t="str">
        <f t="shared" si="22"/>
        <v>EMEA</v>
      </c>
    </row>
    <row r="1464" spans="1:5" thickTop="1" thickBot="1" x14ac:dyDescent="0.25">
      <c r="A1464" s="34" t="s">
        <v>3259</v>
      </c>
      <c r="B1464" s="34" t="s">
        <v>3260</v>
      </c>
      <c r="C1464" s="34" t="s">
        <v>134</v>
      </c>
      <c r="D1464" s="34" t="s">
        <v>59</v>
      </c>
      <c r="E1464" s="34" t="str">
        <f t="shared" si="22"/>
        <v>NAM</v>
      </c>
    </row>
    <row r="1465" spans="1:5" thickTop="1" thickBot="1" x14ac:dyDescent="0.25">
      <c r="A1465" s="34" t="s">
        <v>3261</v>
      </c>
      <c r="B1465" s="34" t="s">
        <v>3262</v>
      </c>
      <c r="C1465" s="34" t="s">
        <v>492</v>
      </c>
      <c r="D1465" s="34" t="s">
        <v>493</v>
      </c>
      <c r="E1465" s="34" t="str">
        <f t="shared" si="22"/>
        <v>LATAM</v>
      </c>
    </row>
    <row r="1466" spans="1:5" thickTop="1" thickBot="1" x14ac:dyDescent="0.25">
      <c r="A1466" s="34" t="s">
        <v>3263</v>
      </c>
      <c r="B1466" s="34" t="s">
        <v>3264</v>
      </c>
      <c r="C1466" s="34" t="s">
        <v>190</v>
      </c>
      <c r="D1466" s="34" t="s">
        <v>191</v>
      </c>
      <c r="E1466" s="34" t="str">
        <f t="shared" si="22"/>
        <v>LATAM</v>
      </c>
    </row>
    <row r="1467" spans="1:5" thickTop="1" thickBot="1" x14ac:dyDescent="0.25">
      <c r="A1467" s="34" t="s">
        <v>3265</v>
      </c>
      <c r="B1467" s="34" t="s">
        <v>3266</v>
      </c>
      <c r="C1467" s="34" t="s">
        <v>434</v>
      </c>
      <c r="D1467" s="34" t="s">
        <v>435</v>
      </c>
      <c r="E1467" s="34" t="str">
        <f t="shared" si="22"/>
        <v>APAC</v>
      </c>
    </row>
    <row r="1468" spans="1:5" thickTop="1" thickBot="1" x14ac:dyDescent="0.25">
      <c r="A1468" s="34" t="s">
        <v>3267</v>
      </c>
      <c r="B1468" s="34" t="s">
        <v>3268</v>
      </c>
      <c r="C1468" s="34" t="s">
        <v>150</v>
      </c>
      <c r="D1468" s="34" t="s">
        <v>151</v>
      </c>
      <c r="E1468" s="34" t="str">
        <f t="shared" si="22"/>
        <v>APAC</v>
      </c>
    </row>
    <row r="1469" spans="1:5" thickTop="1" thickBot="1" x14ac:dyDescent="0.25">
      <c r="A1469" s="34" t="s">
        <v>3269</v>
      </c>
      <c r="B1469" s="34" t="s">
        <v>3270</v>
      </c>
      <c r="C1469" s="34" t="s">
        <v>134</v>
      </c>
      <c r="D1469" s="34" t="s">
        <v>59</v>
      </c>
      <c r="E1469" s="34" t="str">
        <f t="shared" si="22"/>
        <v>NAM</v>
      </c>
    </row>
    <row r="1470" spans="1:5" thickTop="1" thickBot="1" x14ac:dyDescent="0.25">
      <c r="A1470" s="34" t="s">
        <v>3271</v>
      </c>
      <c r="B1470" s="34" t="s">
        <v>3272</v>
      </c>
      <c r="C1470" s="34" t="s">
        <v>492</v>
      </c>
      <c r="D1470" s="34" t="s">
        <v>493</v>
      </c>
      <c r="E1470" s="34" t="str">
        <f t="shared" si="22"/>
        <v>LATAM</v>
      </c>
    </row>
    <row r="1471" spans="1:5" thickTop="1" thickBot="1" x14ac:dyDescent="0.25">
      <c r="A1471" s="34" t="s">
        <v>3273</v>
      </c>
      <c r="B1471" s="34" t="s">
        <v>3274</v>
      </c>
      <c r="C1471" s="34" t="s">
        <v>1364</v>
      </c>
      <c r="D1471" s="34" t="s">
        <v>1365</v>
      </c>
      <c r="E1471" s="34" t="str">
        <f t="shared" si="22"/>
        <v>APAC</v>
      </c>
    </row>
    <row r="1472" spans="1:5" thickTop="1" thickBot="1" x14ac:dyDescent="0.25">
      <c r="A1472" s="34" t="s">
        <v>3275</v>
      </c>
      <c r="B1472" s="34" t="s">
        <v>3276</v>
      </c>
      <c r="C1472" s="34" t="s">
        <v>1646</v>
      </c>
      <c r="D1472" s="34" t="s">
        <v>1647</v>
      </c>
      <c r="E1472" s="34" t="str">
        <f t="shared" si="22"/>
        <v>EMEA</v>
      </c>
    </row>
    <row r="1473" spans="1:5" thickTop="1" thickBot="1" x14ac:dyDescent="0.25">
      <c r="A1473" s="34" t="s">
        <v>3277</v>
      </c>
      <c r="B1473" s="34" t="s">
        <v>3278</v>
      </c>
      <c r="C1473" s="34" t="s">
        <v>68</v>
      </c>
      <c r="D1473" s="34" t="s">
        <v>69</v>
      </c>
      <c r="E1473" s="34" t="str">
        <f t="shared" si="22"/>
        <v>NAM</v>
      </c>
    </row>
    <row r="1474" spans="1:5" thickTop="1" thickBot="1" x14ac:dyDescent="0.25">
      <c r="A1474" s="34" t="s">
        <v>3279</v>
      </c>
      <c r="B1474" s="34" t="s">
        <v>3280</v>
      </c>
      <c r="C1474" s="34" t="s">
        <v>266</v>
      </c>
      <c r="D1474" s="34" t="s">
        <v>61</v>
      </c>
      <c r="E1474" s="34" t="str">
        <f t="shared" si="22"/>
        <v>EMEA</v>
      </c>
    </row>
    <row r="1475" spans="1:5" thickTop="1" thickBot="1" x14ac:dyDescent="0.25">
      <c r="A1475" s="34" t="s">
        <v>3281</v>
      </c>
      <c r="B1475" s="34" t="s">
        <v>3282</v>
      </c>
      <c r="C1475" s="34" t="s">
        <v>630</v>
      </c>
      <c r="D1475" s="34" t="s">
        <v>631</v>
      </c>
      <c r="E1475" s="34" t="str">
        <f t="shared" ref="E1475:E1538" si="23">VLOOKUP(C1475,I:J,2,0)</f>
        <v>LATAM</v>
      </c>
    </row>
    <row r="1476" spans="1:5" thickTop="1" thickBot="1" x14ac:dyDescent="0.25">
      <c r="A1476" s="34" t="s">
        <v>3283</v>
      </c>
      <c r="B1476" s="34" t="s">
        <v>3284</v>
      </c>
      <c r="C1476" s="34" t="s">
        <v>184</v>
      </c>
      <c r="D1476" s="34" t="s">
        <v>185</v>
      </c>
      <c r="E1476" s="34" t="str">
        <f t="shared" si="23"/>
        <v>LATAM</v>
      </c>
    </row>
    <row r="1477" spans="1:5" thickTop="1" thickBot="1" x14ac:dyDescent="0.25">
      <c r="A1477" s="34" t="s">
        <v>3285</v>
      </c>
      <c r="B1477" s="34" t="s">
        <v>3286</v>
      </c>
      <c r="C1477" s="34" t="s">
        <v>809</v>
      </c>
      <c r="D1477" s="34" t="s">
        <v>810</v>
      </c>
      <c r="E1477" s="34" t="str">
        <f t="shared" si="23"/>
        <v>LATAM</v>
      </c>
    </row>
    <row r="1478" spans="1:5" thickTop="1" thickBot="1" x14ac:dyDescent="0.25">
      <c r="A1478" s="34" t="s">
        <v>3287</v>
      </c>
      <c r="B1478" s="34" t="s">
        <v>3288</v>
      </c>
      <c r="C1478" s="34" t="s">
        <v>809</v>
      </c>
      <c r="D1478" s="34" t="s">
        <v>810</v>
      </c>
      <c r="E1478" s="34" t="str">
        <f t="shared" si="23"/>
        <v>LATAM</v>
      </c>
    </row>
    <row r="1479" spans="1:5" thickTop="1" thickBot="1" x14ac:dyDescent="0.25">
      <c r="A1479" s="34" t="s">
        <v>3289</v>
      </c>
      <c r="B1479" s="34" t="s">
        <v>3290</v>
      </c>
      <c r="C1479" s="34" t="s">
        <v>68</v>
      </c>
      <c r="D1479" s="34" t="s">
        <v>69</v>
      </c>
      <c r="E1479" s="34" t="str">
        <f t="shared" si="23"/>
        <v>NAM</v>
      </c>
    </row>
    <row r="1480" spans="1:5" thickTop="1" thickBot="1" x14ac:dyDescent="0.25">
      <c r="A1480" s="34" t="s">
        <v>3291</v>
      </c>
      <c r="B1480" s="34" t="s">
        <v>3292</v>
      </c>
      <c r="C1480" s="34" t="s">
        <v>307</v>
      </c>
      <c r="D1480" s="34" t="s">
        <v>308</v>
      </c>
      <c r="E1480" s="34" t="str">
        <f t="shared" si="23"/>
        <v>LATAM</v>
      </c>
    </row>
    <row r="1481" spans="1:5" thickTop="1" thickBot="1" x14ac:dyDescent="0.25">
      <c r="A1481" s="34" t="s">
        <v>3293</v>
      </c>
      <c r="B1481" s="34" t="s">
        <v>3294</v>
      </c>
      <c r="C1481" s="34" t="s">
        <v>492</v>
      </c>
      <c r="D1481" s="34" t="s">
        <v>493</v>
      </c>
      <c r="E1481" s="34" t="str">
        <f t="shared" si="23"/>
        <v>LATAM</v>
      </c>
    </row>
    <row r="1482" spans="1:5" thickTop="1" thickBot="1" x14ac:dyDescent="0.25">
      <c r="A1482" s="34" t="s">
        <v>3295</v>
      </c>
      <c r="B1482" s="34" t="s">
        <v>3296</v>
      </c>
      <c r="C1482" s="34" t="s">
        <v>134</v>
      </c>
      <c r="D1482" s="34" t="s">
        <v>59</v>
      </c>
      <c r="E1482" s="34" t="str">
        <f t="shared" si="23"/>
        <v>NAM</v>
      </c>
    </row>
    <row r="1483" spans="1:5" thickTop="1" thickBot="1" x14ac:dyDescent="0.25">
      <c r="A1483" s="34" t="s">
        <v>3297</v>
      </c>
      <c r="B1483" s="34" t="s">
        <v>3298</v>
      </c>
      <c r="C1483" s="34" t="s">
        <v>134</v>
      </c>
      <c r="D1483" s="34" t="s">
        <v>59</v>
      </c>
      <c r="E1483" s="34" t="str">
        <f t="shared" si="23"/>
        <v>NAM</v>
      </c>
    </row>
    <row r="1484" spans="1:5" thickTop="1" thickBot="1" x14ac:dyDescent="0.25">
      <c r="A1484" s="34" t="s">
        <v>3299</v>
      </c>
      <c r="B1484" s="34" t="s">
        <v>3300</v>
      </c>
      <c r="C1484" s="34" t="s">
        <v>134</v>
      </c>
      <c r="D1484" s="34" t="s">
        <v>59</v>
      </c>
      <c r="E1484" s="34" t="str">
        <f t="shared" si="23"/>
        <v>NAM</v>
      </c>
    </row>
    <row r="1485" spans="1:5" thickTop="1" thickBot="1" x14ac:dyDescent="0.25">
      <c r="A1485" s="34" t="s">
        <v>3301</v>
      </c>
      <c r="B1485" s="34" t="s">
        <v>3302</v>
      </c>
      <c r="C1485" s="34" t="s">
        <v>134</v>
      </c>
      <c r="D1485" s="34" t="s">
        <v>59</v>
      </c>
      <c r="E1485" s="34" t="str">
        <f t="shared" si="23"/>
        <v>NAM</v>
      </c>
    </row>
    <row r="1486" spans="1:5" thickTop="1" thickBot="1" x14ac:dyDescent="0.25">
      <c r="A1486" s="34" t="s">
        <v>3303</v>
      </c>
      <c r="B1486" s="34" t="s">
        <v>3304</v>
      </c>
      <c r="C1486" s="34" t="s">
        <v>636</v>
      </c>
      <c r="D1486" s="34" t="s">
        <v>637</v>
      </c>
      <c r="E1486" s="34" t="str">
        <f t="shared" si="23"/>
        <v>LATAM</v>
      </c>
    </row>
    <row r="1487" spans="1:5" thickTop="1" thickBot="1" x14ac:dyDescent="0.25">
      <c r="A1487" s="34" t="s">
        <v>3305</v>
      </c>
      <c r="B1487" s="34" t="s">
        <v>3306</v>
      </c>
      <c r="C1487" s="34" t="s">
        <v>467</v>
      </c>
      <c r="D1487" s="34" t="s">
        <v>468</v>
      </c>
      <c r="E1487" s="34" t="str">
        <f t="shared" si="23"/>
        <v>EMEA</v>
      </c>
    </row>
    <row r="1488" spans="1:5" thickTop="1" thickBot="1" x14ac:dyDescent="0.25">
      <c r="A1488" s="34" t="s">
        <v>3307</v>
      </c>
      <c r="B1488" s="34" t="s">
        <v>2766</v>
      </c>
      <c r="C1488" s="34" t="s">
        <v>434</v>
      </c>
      <c r="D1488" s="34" t="s">
        <v>435</v>
      </c>
      <c r="E1488" s="34" t="str">
        <f t="shared" si="23"/>
        <v>APAC</v>
      </c>
    </row>
    <row r="1489" spans="1:5" thickTop="1" thickBot="1" x14ac:dyDescent="0.25">
      <c r="A1489" s="34" t="s">
        <v>3308</v>
      </c>
      <c r="B1489" s="34" t="s">
        <v>3309</v>
      </c>
      <c r="C1489" s="34" t="s">
        <v>434</v>
      </c>
      <c r="D1489" s="34" t="s">
        <v>435</v>
      </c>
      <c r="E1489" s="34" t="str">
        <f t="shared" si="23"/>
        <v>APAC</v>
      </c>
    </row>
    <row r="1490" spans="1:5" thickTop="1" thickBot="1" x14ac:dyDescent="0.25">
      <c r="A1490" s="34" t="s">
        <v>3310</v>
      </c>
      <c r="B1490" s="34" t="s">
        <v>3311</v>
      </c>
      <c r="C1490" s="34" t="s">
        <v>150</v>
      </c>
      <c r="D1490" s="34" t="s">
        <v>151</v>
      </c>
      <c r="E1490" s="34" t="str">
        <f t="shared" si="23"/>
        <v>APAC</v>
      </c>
    </row>
    <row r="1491" spans="1:5" thickTop="1" thickBot="1" x14ac:dyDescent="0.25">
      <c r="A1491" s="34" t="s">
        <v>3312</v>
      </c>
      <c r="B1491" s="34" t="s">
        <v>3313</v>
      </c>
      <c r="C1491" s="34" t="s">
        <v>704</v>
      </c>
      <c r="D1491" s="34" t="s">
        <v>705</v>
      </c>
      <c r="E1491" s="34" t="str">
        <f t="shared" si="23"/>
        <v>EMEA</v>
      </c>
    </row>
    <row r="1492" spans="1:5" thickTop="1" thickBot="1" x14ac:dyDescent="0.25">
      <c r="A1492" s="34" t="s">
        <v>3314</v>
      </c>
      <c r="B1492" s="34" t="s">
        <v>3315</v>
      </c>
      <c r="C1492" s="34" t="s">
        <v>434</v>
      </c>
      <c r="D1492" s="34" t="s">
        <v>435</v>
      </c>
      <c r="E1492" s="34" t="str">
        <f t="shared" si="23"/>
        <v>APAC</v>
      </c>
    </row>
    <row r="1493" spans="1:5" thickTop="1" thickBot="1" x14ac:dyDescent="0.25">
      <c r="A1493" s="34" t="s">
        <v>3316</v>
      </c>
      <c r="B1493" s="34" t="s">
        <v>3317</v>
      </c>
      <c r="C1493" s="34" t="s">
        <v>184</v>
      </c>
      <c r="D1493" s="34" t="s">
        <v>185</v>
      </c>
      <c r="E1493" s="34" t="str">
        <f t="shared" si="23"/>
        <v>LATAM</v>
      </c>
    </row>
    <row r="1494" spans="1:5" thickTop="1" thickBot="1" x14ac:dyDescent="0.25">
      <c r="A1494" s="34" t="s">
        <v>3318</v>
      </c>
      <c r="B1494" s="34" t="s">
        <v>3319</v>
      </c>
      <c r="C1494" s="34" t="s">
        <v>307</v>
      </c>
      <c r="D1494" s="34" t="s">
        <v>308</v>
      </c>
      <c r="E1494" s="34" t="str">
        <f t="shared" si="23"/>
        <v>LATAM</v>
      </c>
    </row>
    <row r="1495" spans="1:5" thickTop="1" thickBot="1" x14ac:dyDescent="0.25">
      <c r="A1495" s="34" t="s">
        <v>3320</v>
      </c>
      <c r="B1495" s="34" t="s">
        <v>3321</v>
      </c>
      <c r="C1495" s="34" t="s">
        <v>636</v>
      </c>
      <c r="D1495" s="34" t="s">
        <v>637</v>
      </c>
      <c r="E1495" s="34" t="str">
        <f t="shared" si="23"/>
        <v>LATAM</v>
      </c>
    </row>
    <row r="1496" spans="1:5" thickTop="1" thickBot="1" x14ac:dyDescent="0.25">
      <c r="A1496" s="34" t="s">
        <v>3322</v>
      </c>
      <c r="B1496" s="34" t="s">
        <v>3323</v>
      </c>
      <c r="C1496" s="34" t="s">
        <v>492</v>
      </c>
      <c r="D1496" s="34" t="s">
        <v>493</v>
      </c>
      <c r="E1496" s="34" t="str">
        <f t="shared" si="23"/>
        <v>LATAM</v>
      </c>
    </row>
    <row r="1497" spans="1:5" thickTop="1" thickBot="1" x14ac:dyDescent="0.25">
      <c r="A1497" s="34" t="s">
        <v>3324</v>
      </c>
      <c r="B1497" s="34" t="s">
        <v>3325</v>
      </c>
      <c r="C1497" s="34" t="s">
        <v>1964</v>
      </c>
      <c r="D1497" s="34" t="s">
        <v>1965</v>
      </c>
      <c r="E1497" s="34" t="str">
        <f t="shared" si="23"/>
        <v>LATAM</v>
      </c>
    </row>
    <row r="1498" spans="1:5" thickTop="1" thickBot="1" x14ac:dyDescent="0.25">
      <c r="A1498" s="34" t="s">
        <v>3326</v>
      </c>
      <c r="B1498" s="34" t="s">
        <v>3327</v>
      </c>
      <c r="C1498" s="34" t="s">
        <v>1964</v>
      </c>
      <c r="D1498" s="34" t="s">
        <v>1965</v>
      </c>
      <c r="E1498" s="34" t="str">
        <f t="shared" si="23"/>
        <v>LATAM</v>
      </c>
    </row>
    <row r="1499" spans="1:5" thickTop="1" thickBot="1" x14ac:dyDescent="0.25">
      <c r="A1499" s="34" t="s">
        <v>3328</v>
      </c>
      <c r="B1499" s="34" t="s">
        <v>3329</v>
      </c>
      <c r="C1499" s="34" t="s">
        <v>3330</v>
      </c>
      <c r="D1499" s="34" t="s">
        <v>3331</v>
      </c>
      <c r="E1499" s="34" t="str">
        <f t="shared" si="23"/>
        <v>EMEA</v>
      </c>
    </row>
    <row r="1500" spans="1:5" thickTop="1" thickBot="1" x14ac:dyDescent="0.25">
      <c r="A1500" s="34" t="s">
        <v>3332</v>
      </c>
      <c r="B1500" s="34" t="s">
        <v>3333</v>
      </c>
      <c r="C1500" s="34" t="s">
        <v>3334</v>
      </c>
      <c r="D1500" s="34" t="s">
        <v>3335</v>
      </c>
      <c r="E1500" s="34" t="str">
        <f t="shared" si="23"/>
        <v>LATAM</v>
      </c>
    </row>
    <row r="1501" spans="1:5" thickTop="1" thickBot="1" x14ac:dyDescent="0.25">
      <c r="A1501" s="34" t="s">
        <v>3336</v>
      </c>
      <c r="B1501" s="34" t="s">
        <v>3337</v>
      </c>
      <c r="C1501" s="34" t="s">
        <v>1662</v>
      </c>
      <c r="D1501" s="34" t="s">
        <v>1663</v>
      </c>
      <c r="E1501" s="34" t="str">
        <f t="shared" si="23"/>
        <v>LATAM</v>
      </c>
    </row>
    <row r="1502" spans="1:5" thickTop="1" thickBot="1" x14ac:dyDescent="0.25">
      <c r="A1502" s="34" t="s">
        <v>3338</v>
      </c>
      <c r="B1502" s="34" t="s">
        <v>3339</v>
      </c>
      <c r="C1502" s="34" t="s">
        <v>1662</v>
      </c>
      <c r="D1502" s="34" t="s">
        <v>1663</v>
      </c>
      <c r="E1502" s="34" t="str">
        <f t="shared" si="23"/>
        <v>LATAM</v>
      </c>
    </row>
    <row r="1503" spans="1:5" thickTop="1" thickBot="1" x14ac:dyDescent="0.25">
      <c r="A1503" s="34" t="s">
        <v>3340</v>
      </c>
      <c r="B1503" s="34" t="s">
        <v>3341</v>
      </c>
      <c r="C1503" s="34" t="s">
        <v>704</v>
      </c>
      <c r="D1503" s="34" t="s">
        <v>705</v>
      </c>
      <c r="E1503" s="34" t="str">
        <f t="shared" si="23"/>
        <v>EMEA</v>
      </c>
    </row>
    <row r="1504" spans="1:5" thickTop="1" thickBot="1" x14ac:dyDescent="0.25">
      <c r="A1504" s="34" t="s">
        <v>3342</v>
      </c>
      <c r="B1504" s="34" t="s">
        <v>3343</v>
      </c>
      <c r="C1504" s="34" t="s">
        <v>434</v>
      </c>
      <c r="D1504" s="34" t="s">
        <v>435</v>
      </c>
      <c r="E1504" s="34" t="str">
        <f t="shared" si="23"/>
        <v>APAC</v>
      </c>
    </row>
    <row r="1505" spans="1:5" thickTop="1" thickBot="1" x14ac:dyDescent="0.25">
      <c r="A1505" s="34" t="s">
        <v>3344</v>
      </c>
      <c r="B1505" s="34" t="s">
        <v>3345</v>
      </c>
      <c r="C1505" s="34" t="s">
        <v>134</v>
      </c>
      <c r="D1505" s="34" t="s">
        <v>59</v>
      </c>
      <c r="E1505" s="34" t="str">
        <f t="shared" si="23"/>
        <v>NAM</v>
      </c>
    </row>
    <row r="1506" spans="1:5" thickTop="1" thickBot="1" x14ac:dyDescent="0.25">
      <c r="A1506" s="34" t="s">
        <v>3346</v>
      </c>
      <c r="B1506" s="34" t="s">
        <v>3347</v>
      </c>
      <c r="C1506" s="34" t="s">
        <v>134</v>
      </c>
      <c r="D1506" s="34" t="s">
        <v>59</v>
      </c>
      <c r="E1506" s="34" t="str">
        <f t="shared" si="23"/>
        <v>NAM</v>
      </c>
    </row>
    <row r="1507" spans="1:5" thickTop="1" thickBot="1" x14ac:dyDescent="0.25">
      <c r="A1507" s="34" t="s">
        <v>3348</v>
      </c>
      <c r="B1507" s="34" t="s">
        <v>3349</v>
      </c>
      <c r="C1507" s="34" t="s">
        <v>134</v>
      </c>
      <c r="D1507" s="34" t="s">
        <v>59</v>
      </c>
      <c r="E1507" s="34" t="str">
        <f t="shared" si="23"/>
        <v>NAM</v>
      </c>
    </row>
    <row r="1508" spans="1:5" thickTop="1" thickBot="1" x14ac:dyDescent="0.25">
      <c r="A1508" s="34" t="s">
        <v>3350</v>
      </c>
      <c r="B1508" s="34" t="s">
        <v>3351</v>
      </c>
      <c r="C1508" s="34" t="s">
        <v>150</v>
      </c>
      <c r="D1508" s="34" t="s">
        <v>151</v>
      </c>
      <c r="E1508" s="34" t="str">
        <f t="shared" si="23"/>
        <v>APAC</v>
      </c>
    </row>
    <row r="1509" spans="1:5" thickTop="1" thickBot="1" x14ac:dyDescent="0.25">
      <c r="A1509" s="34" t="s">
        <v>3352</v>
      </c>
      <c r="B1509" s="34" t="s">
        <v>3353</v>
      </c>
      <c r="C1509" s="34" t="s">
        <v>134</v>
      </c>
      <c r="D1509" s="34" t="s">
        <v>59</v>
      </c>
      <c r="E1509" s="34" t="str">
        <f t="shared" si="23"/>
        <v>NAM</v>
      </c>
    </row>
    <row r="1510" spans="1:5" thickTop="1" thickBot="1" x14ac:dyDescent="0.25">
      <c r="A1510" s="34" t="s">
        <v>3354</v>
      </c>
      <c r="B1510" s="34" t="s">
        <v>136</v>
      </c>
      <c r="C1510" s="34" t="s">
        <v>134</v>
      </c>
      <c r="D1510" s="34" t="s">
        <v>59</v>
      </c>
      <c r="E1510" s="34" t="str">
        <f t="shared" si="23"/>
        <v>NAM</v>
      </c>
    </row>
    <row r="1511" spans="1:5" thickTop="1" thickBot="1" x14ac:dyDescent="0.25">
      <c r="A1511" s="34" t="s">
        <v>3355</v>
      </c>
      <c r="B1511" s="34" t="s">
        <v>3356</v>
      </c>
      <c r="C1511" s="34" t="s">
        <v>134</v>
      </c>
      <c r="D1511" s="34" t="s">
        <v>59</v>
      </c>
      <c r="E1511" s="34" t="str">
        <f t="shared" si="23"/>
        <v>NAM</v>
      </c>
    </row>
    <row r="1512" spans="1:5" thickTop="1" thickBot="1" x14ac:dyDescent="0.25">
      <c r="A1512" s="34" t="s">
        <v>3357</v>
      </c>
      <c r="B1512" s="34" t="s">
        <v>136</v>
      </c>
      <c r="C1512" s="34" t="s">
        <v>134</v>
      </c>
      <c r="D1512" s="34" t="s">
        <v>59</v>
      </c>
      <c r="E1512" s="34" t="str">
        <f t="shared" si="23"/>
        <v>NAM</v>
      </c>
    </row>
    <row r="1513" spans="1:5" thickTop="1" thickBot="1" x14ac:dyDescent="0.25">
      <c r="A1513" s="34" t="s">
        <v>3358</v>
      </c>
      <c r="B1513" s="34" t="s">
        <v>3359</v>
      </c>
      <c r="C1513" s="34" t="s">
        <v>68</v>
      </c>
      <c r="D1513" s="34" t="s">
        <v>69</v>
      </c>
      <c r="E1513" s="34" t="str">
        <f t="shared" si="23"/>
        <v>NAM</v>
      </c>
    </row>
    <row r="1514" spans="1:5" thickTop="1" thickBot="1" x14ac:dyDescent="0.25">
      <c r="A1514" s="34" t="s">
        <v>3360</v>
      </c>
      <c r="B1514" s="34" t="s">
        <v>3361</v>
      </c>
      <c r="C1514" s="34" t="s">
        <v>237</v>
      </c>
      <c r="D1514" s="34" t="s">
        <v>238</v>
      </c>
      <c r="E1514" s="34" t="str">
        <f t="shared" si="23"/>
        <v>APAC</v>
      </c>
    </row>
    <row r="1515" spans="1:5" thickTop="1" thickBot="1" x14ac:dyDescent="0.25">
      <c r="A1515" s="34" t="s">
        <v>3362</v>
      </c>
      <c r="B1515" s="34" t="s">
        <v>3363</v>
      </c>
      <c r="C1515" s="34" t="s">
        <v>636</v>
      </c>
      <c r="D1515" s="34" t="s">
        <v>637</v>
      </c>
      <c r="E1515" s="34" t="str">
        <f t="shared" si="23"/>
        <v>LATAM</v>
      </c>
    </row>
    <row r="1516" spans="1:5" thickTop="1" thickBot="1" x14ac:dyDescent="0.25">
      <c r="A1516" s="34" t="s">
        <v>3364</v>
      </c>
      <c r="B1516" s="34" t="s">
        <v>3365</v>
      </c>
      <c r="C1516" s="34" t="s">
        <v>630</v>
      </c>
      <c r="D1516" s="34" t="s">
        <v>631</v>
      </c>
      <c r="E1516" s="34" t="str">
        <f t="shared" si="23"/>
        <v>LATAM</v>
      </c>
    </row>
    <row r="1517" spans="1:5" thickTop="1" thickBot="1" x14ac:dyDescent="0.25">
      <c r="A1517" s="34" t="s">
        <v>3366</v>
      </c>
      <c r="B1517" s="34" t="s">
        <v>3367</v>
      </c>
      <c r="C1517" s="34" t="s">
        <v>150</v>
      </c>
      <c r="D1517" s="34" t="s">
        <v>151</v>
      </c>
      <c r="E1517" s="34" t="str">
        <f t="shared" si="23"/>
        <v>APAC</v>
      </c>
    </row>
    <row r="1518" spans="1:5" thickTop="1" thickBot="1" x14ac:dyDescent="0.25">
      <c r="A1518" s="34" t="s">
        <v>3368</v>
      </c>
      <c r="B1518" s="34" t="s">
        <v>3369</v>
      </c>
      <c r="C1518" s="34" t="s">
        <v>450</v>
      </c>
      <c r="D1518" s="34" t="s">
        <v>451</v>
      </c>
      <c r="E1518" s="34" t="str">
        <f t="shared" si="23"/>
        <v>EMEA</v>
      </c>
    </row>
    <row r="1519" spans="1:5" thickTop="1" thickBot="1" x14ac:dyDescent="0.25">
      <c r="A1519" s="34" t="s">
        <v>3370</v>
      </c>
      <c r="B1519" s="34" t="s">
        <v>3371</v>
      </c>
      <c r="C1519" s="34" t="s">
        <v>508</v>
      </c>
      <c r="D1519" s="34" t="s">
        <v>509</v>
      </c>
      <c r="E1519" s="34" t="str">
        <f t="shared" si="23"/>
        <v>LATAM</v>
      </c>
    </row>
    <row r="1520" spans="1:5" thickTop="1" thickBot="1" x14ac:dyDescent="0.25">
      <c r="A1520" s="34" t="s">
        <v>3372</v>
      </c>
      <c r="B1520" s="34" t="s">
        <v>3373</v>
      </c>
      <c r="C1520" s="34" t="s">
        <v>134</v>
      </c>
      <c r="D1520" s="34" t="s">
        <v>59</v>
      </c>
      <c r="E1520" s="34" t="str">
        <f t="shared" si="23"/>
        <v>NAM</v>
      </c>
    </row>
    <row r="1521" spans="1:5" thickTop="1" thickBot="1" x14ac:dyDescent="0.25">
      <c r="A1521" s="34" t="s">
        <v>3374</v>
      </c>
      <c r="B1521" s="34" t="s">
        <v>3375</v>
      </c>
      <c r="C1521" s="34" t="s">
        <v>218</v>
      </c>
      <c r="D1521" s="34" t="s">
        <v>219</v>
      </c>
      <c r="E1521" s="34" t="str">
        <f t="shared" si="23"/>
        <v>EMEA</v>
      </c>
    </row>
    <row r="1522" spans="1:5" thickTop="1" thickBot="1" x14ac:dyDescent="0.25">
      <c r="A1522" s="34" t="s">
        <v>3376</v>
      </c>
      <c r="B1522" s="34" t="s">
        <v>3377</v>
      </c>
      <c r="C1522" s="34" t="s">
        <v>94</v>
      </c>
      <c r="D1522" s="34" t="s">
        <v>95</v>
      </c>
      <c r="E1522" s="34" t="str">
        <f t="shared" si="23"/>
        <v>EMEA</v>
      </c>
    </row>
    <row r="1523" spans="1:5" thickTop="1" thickBot="1" x14ac:dyDescent="0.25">
      <c r="A1523" s="34" t="s">
        <v>3378</v>
      </c>
      <c r="B1523" s="34" t="s">
        <v>3379</v>
      </c>
      <c r="C1523" s="34" t="s">
        <v>630</v>
      </c>
      <c r="D1523" s="34" t="s">
        <v>631</v>
      </c>
      <c r="E1523" s="34" t="str">
        <f t="shared" si="23"/>
        <v>LATAM</v>
      </c>
    </row>
    <row r="1524" spans="1:5" thickTop="1" thickBot="1" x14ac:dyDescent="0.25">
      <c r="A1524" s="34" t="s">
        <v>3380</v>
      </c>
      <c r="B1524" s="34" t="s">
        <v>3381</v>
      </c>
      <c r="C1524" s="34" t="s">
        <v>1570</v>
      </c>
      <c r="D1524" s="34" t="s">
        <v>1571</v>
      </c>
      <c r="E1524" s="34" t="str">
        <f t="shared" si="23"/>
        <v>EMEA</v>
      </c>
    </row>
    <row r="1525" spans="1:5" thickTop="1" thickBot="1" x14ac:dyDescent="0.25">
      <c r="A1525" s="34" t="s">
        <v>3382</v>
      </c>
      <c r="B1525" s="34" t="s">
        <v>3383</v>
      </c>
      <c r="C1525" s="34" t="s">
        <v>134</v>
      </c>
      <c r="D1525" s="34" t="s">
        <v>59</v>
      </c>
      <c r="E1525" s="34" t="str">
        <f t="shared" si="23"/>
        <v>NAM</v>
      </c>
    </row>
    <row r="1526" spans="1:5" thickTop="1" thickBot="1" x14ac:dyDescent="0.25">
      <c r="A1526" s="34" t="s">
        <v>3384</v>
      </c>
      <c r="B1526" s="34" t="s">
        <v>3385</v>
      </c>
      <c r="C1526" s="34" t="s">
        <v>134</v>
      </c>
      <c r="D1526" s="34" t="s">
        <v>59</v>
      </c>
      <c r="E1526" s="34" t="str">
        <f t="shared" si="23"/>
        <v>NAM</v>
      </c>
    </row>
    <row r="1527" spans="1:5" thickTop="1" thickBot="1" x14ac:dyDescent="0.25">
      <c r="A1527" s="34" t="s">
        <v>3386</v>
      </c>
      <c r="B1527" s="34" t="s">
        <v>3387</v>
      </c>
      <c r="C1527" s="34" t="s">
        <v>266</v>
      </c>
      <c r="D1527" s="34" t="s">
        <v>61</v>
      </c>
      <c r="E1527" s="34" t="str">
        <f t="shared" si="23"/>
        <v>EMEA</v>
      </c>
    </row>
    <row r="1528" spans="1:5" thickTop="1" thickBot="1" x14ac:dyDescent="0.25">
      <c r="A1528" s="34" t="s">
        <v>3388</v>
      </c>
      <c r="B1528" s="34" t="s">
        <v>3389</v>
      </c>
      <c r="C1528" s="34" t="s">
        <v>266</v>
      </c>
      <c r="D1528" s="34" t="s">
        <v>61</v>
      </c>
      <c r="E1528" s="34" t="str">
        <f t="shared" si="23"/>
        <v>EMEA</v>
      </c>
    </row>
    <row r="1529" spans="1:5" thickTop="1" thickBot="1" x14ac:dyDescent="0.25">
      <c r="A1529" s="34" t="s">
        <v>3390</v>
      </c>
      <c r="B1529" s="34" t="s">
        <v>3391</v>
      </c>
      <c r="C1529" s="34" t="s">
        <v>134</v>
      </c>
      <c r="D1529" s="34" t="s">
        <v>59</v>
      </c>
      <c r="E1529" s="34" t="str">
        <f t="shared" si="23"/>
        <v>NAM</v>
      </c>
    </row>
    <row r="1530" spans="1:5" thickTop="1" thickBot="1" x14ac:dyDescent="0.25">
      <c r="A1530" s="34" t="s">
        <v>3392</v>
      </c>
      <c r="B1530" s="34" t="s">
        <v>3393</v>
      </c>
      <c r="C1530" s="34" t="s">
        <v>630</v>
      </c>
      <c r="D1530" s="34" t="s">
        <v>631</v>
      </c>
      <c r="E1530" s="34" t="str">
        <f t="shared" si="23"/>
        <v>LATAM</v>
      </c>
    </row>
    <row r="1531" spans="1:5" thickTop="1" thickBot="1" x14ac:dyDescent="0.25">
      <c r="A1531" s="34" t="s">
        <v>3394</v>
      </c>
      <c r="B1531" s="34" t="s">
        <v>3395</v>
      </c>
      <c r="C1531" s="34" t="s">
        <v>134</v>
      </c>
      <c r="D1531" s="34" t="s">
        <v>59</v>
      </c>
      <c r="E1531" s="34" t="str">
        <f t="shared" si="23"/>
        <v>NAM</v>
      </c>
    </row>
    <row r="1532" spans="1:5" thickTop="1" thickBot="1" x14ac:dyDescent="0.25">
      <c r="A1532" s="34" t="s">
        <v>3396</v>
      </c>
      <c r="B1532" s="34" t="s">
        <v>3397</v>
      </c>
      <c r="C1532" s="34" t="s">
        <v>258</v>
      </c>
      <c r="D1532" s="34" t="s">
        <v>259</v>
      </c>
      <c r="E1532" s="34" t="str">
        <f t="shared" si="23"/>
        <v>APAC</v>
      </c>
    </row>
    <row r="1533" spans="1:5" thickTop="1" thickBot="1" x14ac:dyDescent="0.25">
      <c r="A1533" s="34" t="s">
        <v>3398</v>
      </c>
      <c r="B1533" s="34" t="s">
        <v>3399</v>
      </c>
      <c r="C1533" s="34" t="s">
        <v>134</v>
      </c>
      <c r="D1533" s="34" t="s">
        <v>59</v>
      </c>
      <c r="E1533" s="34" t="str">
        <f t="shared" si="23"/>
        <v>NAM</v>
      </c>
    </row>
    <row r="1534" spans="1:5" thickTop="1" thickBot="1" x14ac:dyDescent="0.25">
      <c r="A1534" s="34" t="s">
        <v>3400</v>
      </c>
      <c r="B1534" s="34" t="s">
        <v>3401</v>
      </c>
      <c r="C1534" s="34" t="s">
        <v>134</v>
      </c>
      <c r="D1534" s="34" t="s">
        <v>59</v>
      </c>
      <c r="E1534" s="34" t="str">
        <f t="shared" si="23"/>
        <v>NAM</v>
      </c>
    </row>
    <row r="1535" spans="1:5" thickTop="1" thickBot="1" x14ac:dyDescent="0.25">
      <c r="A1535" s="34" t="s">
        <v>3402</v>
      </c>
      <c r="B1535" s="34" t="s">
        <v>3403</v>
      </c>
      <c r="C1535" s="34" t="s">
        <v>388</v>
      </c>
      <c r="D1535" s="34" t="s">
        <v>389</v>
      </c>
      <c r="E1535" s="34" t="str">
        <f t="shared" si="23"/>
        <v>APAC</v>
      </c>
    </row>
    <row r="1536" spans="1:5" thickTop="1" thickBot="1" x14ac:dyDescent="0.25">
      <c r="A1536" s="34" t="s">
        <v>3404</v>
      </c>
      <c r="B1536" s="34" t="s">
        <v>3405</v>
      </c>
      <c r="C1536" s="34" t="s">
        <v>388</v>
      </c>
      <c r="D1536" s="34" t="s">
        <v>389</v>
      </c>
      <c r="E1536" s="34" t="str">
        <f t="shared" si="23"/>
        <v>APAC</v>
      </c>
    </row>
    <row r="1537" spans="1:5" thickTop="1" thickBot="1" x14ac:dyDescent="0.25">
      <c r="A1537" s="34" t="s">
        <v>3406</v>
      </c>
      <c r="B1537" s="34" t="s">
        <v>3407</v>
      </c>
      <c r="C1537" s="34" t="s">
        <v>388</v>
      </c>
      <c r="D1537" s="34" t="s">
        <v>389</v>
      </c>
      <c r="E1537" s="34" t="str">
        <f t="shared" si="23"/>
        <v>APAC</v>
      </c>
    </row>
    <row r="1538" spans="1:5" thickTop="1" thickBot="1" x14ac:dyDescent="0.25">
      <c r="A1538" s="34" t="s">
        <v>3408</v>
      </c>
      <c r="B1538" s="34" t="s">
        <v>3409</v>
      </c>
      <c r="C1538" s="34" t="s">
        <v>388</v>
      </c>
      <c r="D1538" s="34" t="s">
        <v>389</v>
      </c>
      <c r="E1538" s="34" t="str">
        <f t="shared" si="23"/>
        <v>APAC</v>
      </c>
    </row>
    <row r="1539" spans="1:5" thickTop="1" thickBot="1" x14ac:dyDescent="0.25">
      <c r="A1539" s="34" t="s">
        <v>3410</v>
      </c>
      <c r="B1539" s="34" t="s">
        <v>3411</v>
      </c>
      <c r="C1539" s="34" t="s">
        <v>200</v>
      </c>
      <c r="D1539" s="34" t="s">
        <v>201</v>
      </c>
      <c r="E1539" s="34" t="str">
        <f t="shared" ref="E1539:E1602" si="24">VLOOKUP(C1539,I:J,2,0)</f>
        <v>LATAM</v>
      </c>
    </row>
    <row r="1540" spans="1:5" thickTop="1" thickBot="1" x14ac:dyDescent="0.25">
      <c r="A1540" s="34" t="s">
        <v>3412</v>
      </c>
      <c r="B1540" s="34" t="s">
        <v>3413</v>
      </c>
      <c r="C1540" s="34" t="s">
        <v>388</v>
      </c>
      <c r="D1540" s="34" t="s">
        <v>389</v>
      </c>
      <c r="E1540" s="34" t="str">
        <f t="shared" si="24"/>
        <v>APAC</v>
      </c>
    </row>
    <row r="1541" spans="1:5" thickTop="1" thickBot="1" x14ac:dyDescent="0.25">
      <c r="A1541" s="34" t="s">
        <v>3414</v>
      </c>
      <c r="B1541" s="34" t="s">
        <v>3415</v>
      </c>
      <c r="C1541" s="34" t="s">
        <v>388</v>
      </c>
      <c r="D1541" s="34" t="s">
        <v>389</v>
      </c>
      <c r="E1541" s="34" t="str">
        <f t="shared" si="24"/>
        <v>APAC</v>
      </c>
    </row>
    <row r="1542" spans="1:5" thickTop="1" thickBot="1" x14ac:dyDescent="0.25">
      <c r="A1542" s="34" t="s">
        <v>3416</v>
      </c>
      <c r="B1542" s="34" t="s">
        <v>3417</v>
      </c>
      <c r="C1542" s="34" t="s">
        <v>281</v>
      </c>
      <c r="D1542" s="34" t="s">
        <v>282</v>
      </c>
      <c r="E1542" s="34" t="str">
        <f t="shared" si="24"/>
        <v>EMEA</v>
      </c>
    </row>
    <row r="1543" spans="1:5" thickTop="1" thickBot="1" x14ac:dyDescent="0.25">
      <c r="A1543" s="34" t="s">
        <v>3418</v>
      </c>
      <c r="B1543" s="34" t="s">
        <v>3419</v>
      </c>
      <c r="C1543" s="34" t="s">
        <v>134</v>
      </c>
      <c r="D1543" s="34" t="s">
        <v>59</v>
      </c>
      <c r="E1543" s="34" t="str">
        <f t="shared" si="24"/>
        <v>NAM</v>
      </c>
    </row>
    <row r="1544" spans="1:5" thickTop="1" thickBot="1" x14ac:dyDescent="0.25">
      <c r="A1544" s="34" t="s">
        <v>3420</v>
      </c>
      <c r="B1544" s="34" t="s">
        <v>3421</v>
      </c>
      <c r="C1544" s="34" t="s">
        <v>388</v>
      </c>
      <c r="D1544" s="34" t="s">
        <v>389</v>
      </c>
      <c r="E1544" s="34" t="str">
        <f t="shared" si="24"/>
        <v>APAC</v>
      </c>
    </row>
    <row r="1545" spans="1:5" thickTop="1" thickBot="1" x14ac:dyDescent="0.25">
      <c r="A1545" s="34" t="s">
        <v>3422</v>
      </c>
      <c r="B1545" s="34" t="s">
        <v>3423</v>
      </c>
      <c r="C1545" s="34" t="s">
        <v>184</v>
      </c>
      <c r="D1545" s="34" t="s">
        <v>185</v>
      </c>
      <c r="E1545" s="34" t="str">
        <f t="shared" si="24"/>
        <v>LATAM</v>
      </c>
    </row>
    <row r="1546" spans="1:5" thickTop="1" thickBot="1" x14ac:dyDescent="0.25">
      <c r="A1546" s="34" t="s">
        <v>3424</v>
      </c>
      <c r="B1546" s="34" t="s">
        <v>3425</v>
      </c>
      <c r="C1546" s="34" t="s">
        <v>492</v>
      </c>
      <c r="D1546" s="34" t="s">
        <v>493</v>
      </c>
      <c r="E1546" s="34" t="str">
        <f t="shared" si="24"/>
        <v>LATAM</v>
      </c>
    </row>
    <row r="1547" spans="1:5" thickTop="1" thickBot="1" x14ac:dyDescent="0.25">
      <c r="A1547" s="34" t="s">
        <v>3426</v>
      </c>
      <c r="B1547" s="34" t="s">
        <v>3427</v>
      </c>
      <c r="C1547" s="34" t="s">
        <v>68</v>
      </c>
      <c r="D1547" s="34" t="s">
        <v>69</v>
      </c>
      <c r="E1547" s="34" t="str">
        <f t="shared" si="24"/>
        <v>NAM</v>
      </c>
    </row>
    <row r="1548" spans="1:5" thickTop="1" thickBot="1" x14ac:dyDescent="0.25">
      <c r="A1548" s="34" t="s">
        <v>3428</v>
      </c>
      <c r="B1548" s="34" t="s">
        <v>3429</v>
      </c>
      <c r="C1548" s="34" t="s">
        <v>636</v>
      </c>
      <c r="D1548" s="34" t="s">
        <v>637</v>
      </c>
      <c r="E1548" s="34" t="str">
        <f t="shared" si="24"/>
        <v>LATAM</v>
      </c>
    </row>
    <row r="1549" spans="1:5" thickTop="1" thickBot="1" x14ac:dyDescent="0.25">
      <c r="A1549" s="34" t="s">
        <v>3430</v>
      </c>
      <c r="B1549" s="34" t="s">
        <v>136</v>
      </c>
      <c r="C1549" s="34" t="s">
        <v>134</v>
      </c>
      <c r="D1549" s="34" t="s">
        <v>59</v>
      </c>
      <c r="E1549" s="34" t="str">
        <f t="shared" si="24"/>
        <v>NAM</v>
      </c>
    </row>
    <row r="1550" spans="1:5" thickTop="1" thickBot="1" x14ac:dyDescent="0.25">
      <c r="A1550" s="34" t="s">
        <v>3431</v>
      </c>
      <c r="B1550" s="34" t="s">
        <v>3432</v>
      </c>
      <c r="C1550" s="34" t="s">
        <v>134</v>
      </c>
      <c r="D1550" s="34" t="s">
        <v>59</v>
      </c>
      <c r="E1550" s="34" t="str">
        <f t="shared" si="24"/>
        <v>NAM</v>
      </c>
    </row>
    <row r="1551" spans="1:5" thickTop="1" thickBot="1" x14ac:dyDescent="0.25">
      <c r="A1551" s="34" t="s">
        <v>3433</v>
      </c>
      <c r="B1551" s="34" t="s">
        <v>3434</v>
      </c>
      <c r="C1551" s="34" t="s">
        <v>134</v>
      </c>
      <c r="D1551" s="34" t="s">
        <v>59</v>
      </c>
      <c r="E1551" s="34" t="str">
        <f t="shared" si="24"/>
        <v>NAM</v>
      </c>
    </row>
    <row r="1552" spans="1:5" thickTop="1" thickBot="1" x14ac:dyDescent="0.25">
      <c r="A1552" s="34" t="s">
        <v>3435</v>
      </c>
      <c r="B1552" s="34" t="s">
        <v>3436</v>
      </c>
      <c r="C1552" s="34" t="s">
        <v>150</v>
      </c>
      <c r="D1552" s="34" t="s">
        <v>151</v>
      </c>
      <c r="E1552" s="34" t="str">
        <f t="shared" si="24"/>
        <v>APAC</v>
      </c>
    </row>
    <row r="1553" spans="1:5" thickTop="1" thickBot="1" x14ac:dyDescent="0.25">
      <c r="A1553" s="34" t="s">
        <v>3437</v>
      </c>
      <c r="B1553" s="34" t="s">
        <v>3438</v>
      </c>
      <c r="C1553" s="34" t="s">
        <v>68</v>
      </c>
      <c r="D1553" s="34" t="s">
        <v>69</v>
      </c>
      <c r="E1553" s="34" t="str">
        <f t="shared" si="24"/>
        <v>NAM</v>
      </c>
    </row>
    <row r="1554" spans="1:5" thickTop="1" thickBot="1" x14ac:dyDescent="0.25">
      <c r="A1554" s="34" t="s">
        <v>3439</v>
      </c>
      <c r="B1554" s="34" t="s">
        <v>3440</v>
      </c>
      <c r="C1554" s="34" t="s">
        <v>134</v>
      </c>
      <c r="D1554" s="34" t="s">
        <v>59</v>
      </c>
      <c r="E1554" s="34" t="str">
        <f t="shared" si="24"/>
        <v>NAM</v>
      </c>
    </row>
    <row r="1555" spans="1:5" thickTop="1" thickBot="1" x14ac:dyDescent="0.25">
      <c r="A1555" s="34" t="s">
        <v>3441</v>
      </c>
      <c r="B1555" s="34" t="s">
        <v>3442</v>
      </c>
      <c r="C1555" s="34" t="s">
        <v>134</v>
      </c>
      <c r="D1555" s="34" t="s">
        <v>59</v>
      </c>
      <c r="E1555" s="34" t="str">
        <f t="shared" si="24"/>
        <v>NAM</v>
      </c>
    </row>
    <row r="1556" spans="1:5" thickTop="1" thickBot="1" x14ac:dyDescent="0.25">
      <c r="A1556" s="34" t="s">
        <v>3443</v>
      </c>
      <c r="B1556" s="34" t="s">
        <v>3444</v>
      </c>
      <c r="C1556" s="34" t="s">
        <v>134</v>
      </c>
      <c r="D1556" s="34" t="s">
        <v>59</v>
      </c>
      <c r="E1556" s="34" t="str">
        <f t="shared" si="24"/>
        <v>NAM</v>
      </c>
    </row>
    <row r="1557" spans="1:5" thickTop="1" thickBot="1" x14ac:dyDescent="0.25">
      <c r="A1557" s="34" t="s">
        <v>3445</v>
      </c>
      <c r="B1557" s="34" t="s">
        <v>3446</v>
      </c>
      <c r="C1557" s="34" t="s">
        <v>68</v>
      </c>
      <c r="D1557" s="34" t="s">
        <v>69</v>
      </c>
      <c r="E1557" s="34" t="str">
        <f t="shared" si="24"/>
        <v>NAM</v>
      </c>
    </row>
    <row r="1558" spans="1:5" thickTop="1" thickBot="1" x14ac:dyDescent="0.25">
      <c r="A1558" s="34" t="s">
        <v>3447</v>
      </c>
      <c r="B1558" s="34" t="s">
        <v>3446</v>
      </c>
      <c r="C1558" s="34" t="s">
        <v>68</v>
      </c>
      <c r="D1558" s="34" t="s">
        <v>69</v>
      </c>
      <c r="E1558" s="34" t="str">
        <f t="shared" si="24"/>
        <v>NAM</v>
      </c>
    </row>
    <row r="1559" spans="1:5" thickTop="1" thickBot="1" x14ac:dyDescent="0.25">
      <c r="A1559" s="34" t="s">
        <v>3448</v>
      </c>
      <c r="B1559" s="34" t="s">
        <v>3449</v>
      </c>
      <c r="C1559" s="34" t="s">
        <v>150</v>
      </c>
      <c r="D1559" s="34" t="s">
        <v>151</v>
      </c>
      <c r="E1559" s="34" t="str">
        <f t="shared" si="24"/>
        <v>APAC</v>
      </c>
    </row>
    <row r="1560" spans="1:5" thickTop="1" thickBot="1" x14ac:dyDescent="0.25">
      <c r="A1560" s="34" t="s">
        <v>3450</v>
      </c>
      <c r="B1560" s="34" t="s">
        <v>3451</v>
      </c>
      <c r="C1560" s="34" t="s">
        <v>266</v>
      </c>
      <c r="D1560" s="34" t="s">
        <v>61</v>
      </c>
      <c r="E1560" s="34" t="str">
        <f t="shared" si="24"/>
        <v>EMEA</v>
      </c>
    </row>
    <row r="1561" spans="1:5" thickTop="1" thickBot="1" x14ac:dyDescent="0.25">
      <c r="A1561" s="34" t="s">
        <v>3452</v>
      </c>
      <c r="B1561" s="34" t="s">
        <v>3453</v>
      </c>
      <c r="C1561" s="34" t="s">
        <v>134</v>
      </c>
      <c r="D1561" s="34" t="s">
        <v>59</v>
      </c>
      <c r="E1561" s="34" t="str">
        <f t="shared" si="24"/>
        <v>NAM</v>
      </c>
    </row>
    <row r="1562" spans="1:5" thickTop="1" thickBot="1" x14ac:dyDescent="0.25">
      <c r="A1562" s="34" t="s">
        <v>3454</v>
      </c>
      <c r="B1562" s="34" t="s">
        <v>3455</v>
      </c>
      <c r="C1562" s="34" t="s">
        <v>68</v>
      </c>
      <c r="D1562" s="34" t="s">
        <v>69</v>
      </c>
      <c r="E1562" s="34" t="str">
        <f t="shared" si="24"/>
        <v>NAM</v>
      </c>
    </row>
    <row r="1563" spans="1:5" thickTop="1" thickBot="1" x14ac:dyDescent="0.25">
      <c r="A1563" s="34" t="s">
        <v>3456</v>
      </c>
      <c r="B1563" s="34" t="s">
        <v>3457</v>
      </c>
      <c r="C1563" s="34" t="s">
        <v>516</v>
      </c>
      <c r="D1563" s="34" t="s">
        <v>517</v>
      </c>
      <c r="E1563" s="34" t="str">
        <f t="shared" si="24"/>
        <v>APAC</v>
      </c>
    </row>
    <row r="1564" spans="1:5" thickTop="1" thickBot="1" x14ac:dyDescent="0.25">
      <c r="A1564" s="34" t="s">
        <v>3458</v>
      </c>
      <c r="B1564" s="34" t="s">
        <v>3459</v>
      </c>
      <c r="C1564" s="34" t="s">
        <v>134</v>
      </c>
      <c r="D1564" s="34" t="s">
        <v>59</v>
      </c>
      <c r="E1564" s="34" t="str">
        <f t="shared" si="24"/>
        <v>NAM</v>
      </c>
    </row>
    <row r="1565" spans="1:5" thickTop="1" thickBot="1" x14ac:dyDescent="0.25">
      <c r="A1565" s="34" t="s">
        <v>3460</v>
      </c>
      <c r="B1565" s="34" t="s">
        <v>3461</v>
      </c>
      <c r="C1565" s="34" t="s">
        <v>1412</v>
      </c>
      <c r="D1565" s="34" t="s">
        <v>1413</v>
      </c>
      <c r="E1565" s="34" t="str">
        <f t="shared" si="24"/>
        <v>APAC</v>
      </c>
    </row>
    <row r="1566" spans="1:5" thickTop="1" thickBot="1" x14ac:dyDescent="0.25">
      <c r="A1566" s="34" t="s">
        <v>3462</v>
      </c>
      <c r="B1566" s="34" t="s">
        <v>3463</v>
      </c>
      <c r="C1566" s="34" t="s">
        <v>2612</v>
      </c>
      <c r="D1566" s="34" t="s">
        <v>2613</v>
      </c>
      <c r="E1566" s="34" t="str">
        <f t="shared" si="24"/>
        <v>EMEA</v>
      </c>
    </row>
    <row r="1567" spans="1:5" thickTop="1" thickBot="1" x14ac:dyDescent="0.25">
      <c r="A1567" s="34" t="s">
        <v>3464</v>
      </c>
      <c r="B1567" s="34" t="s">
        <v>3465</v>
      </c>
      <c r="C1567" s="34" t="s">
        <v>102</v>
      </c>
      <c r="D1567" s="34" t="s">
        <v>103</v>
      </c>
      <c r="E1567" s="34" t="str">
        <f t="shared" si="24"/>
        <v>EMEA</v>
      </c>
    </row>
    <row r="1568" spans="1:5" thickTop="1" thickBot="1" x14ac:dyDescent="0.25">
      <c r="A1568" s="34" t="s">
        <v>3466</v>
      </c>
      <c r="B1568" s="34" t="s">
        <v>3467</v>
      </c>
      <c r="C1568" s="34" t="s">
        <v>134</v>
      </c>
      <c r="D1568" s="34" t="s">
        <v>59</v>
      </c>
      <c r="E1568" s="34" t="str">
        <f t="shared" si="24"/>
        <v>NAM</v>
      </c>
    </row>
    <row r="1569" spans="1:5" thickTop="1" thickBot="1" x14ac:dyDescent="0.25">
      <c r="A1569" s="34" t="s">
        <v>3468</v>
      </c>
      <c r="B1569" s="34" t="s">
        <v>3359</v>
      </c>
      <c r="C1569" s="34" t="s">
        <v>134</v>
      </c>
      <c r="D1569" s="34" t="s">
        <v>59</v>
      </c>
      <c r="E1569" s="34" t="str">
        <f t="shared" si="24"/>
        <v>NAM</v>
      </c>
    </row>
    <row r="1570" spans="1:5" thickTop="1" thickBot="1" x14ac:dyDescent="0.25">
      <c r="A1570" s="34" t="s">
        <v>3469</v>
      </c>
      <c r="B1570" s="34" t="s">
        <v>3470</v>
      </c>
      <c r="C1570" s="34" t="s">
        <v>3471</v>
      </c>
      <c r="D1570" s="34" t="s">
        <v>3472</v>
      </c>
      <c r="E1570" s="34" t="str">
        <f t="shared" si="24"/>
        <v>APAC</v>
      </c>
    </row>
    <row r="1571" spans="1:5" thickTop="1" thickBot="1" x14ac:dyDescent="0.25">
      <c r="A1571" s="34" t="s">
        <v>3473</v>
      </c>
      <c r="B1571" s="34" t="s">
        <v>3474</v>
      </c>
      <c r="C1571" s="34" t="s">
        <v>2331</v>
      </c>
      <c r="D1571" s="34" t="s">
        <v>2332</v>
      </c>
      <c r="E1571" s="34" t="str">
        <f t="shared" si="24"/>
        <v>EMEA</v>
      </c>
    </row>
    <row r="1572" spans="1:5" thickTop="1" thickBot="1" x14ac:dyDescent="0.25">
      <c r="A1572" s="34" t="s">
        <v>3475</v>
      </c>
      <c r="B1572" s="34" t="s">
        <v>3476</v>
      </c>
      <c r="C1572" s="34" t="s">
        <v>102</v>
      </c>
      <c r="D1572" s="34" t="s">
        <v>103</v>
      </c>
      <c r="E1572" s="34" t="str">
        <f t="shared" si="24"/>
        <v>EMEA</v>
      </c>
    </row>
    <row r="1573" spans="1:5" thickTop="1" thickBot="1" x14ac:dyDescent="0.25">
      <c r="A1573" s="34" t="s">
        <v>3477</v>
      </c>
      <c r="B1573" s="34" t="s">
        <v>3478</v>
      </c>
      <c r="C1573" s="34" t="s">
        <v>72</v>
      </c>
      <c r="D1573" s="34" t="s">
        <v>73</v>
      </c>
      <c r="E1573" s="34" t="str">
        <f t="shared" si="24"/>
        <v>EMEA</v>
      </c>
    </row>
    <row r="1574" spans="1:5" thickTop="1" thickBot="1" x14ac:dyDescent="0.25">
      <c r="A1574" s="34" t="s">
        <v>3479</v>
      </c>
      <c r="B1574" s="34" t="s">
        <v>3480</v>
      </c>
      <c r="C1574" s="34" t="s">
        <v>134</v>
      </c>
      <c r="D1574" s="34" t="s">
        <v>59</v>
      </c>
      <c r="E1574" s="34" t="str">
        <f t="shared" si="24"/>
        <v>NAM</v>
      </c>
    </row>
    <row r="1575" spans="1:5" thickTop="1" thickBot="1" x14ac:dyDescent="0.25">
      <c r="A1575" s="34" t="s">
        <v>3481</v>
      </c>
      <c r="B1575" s="34" t="s">
        <v>3482</v>
      </c>
      <c r="C1575" s="34" t="s">
        <v>388</v>
      </c>
      <c r="D1575" s="34" t="s">
        <v>389</v>
      </c>
      <c r="E1575" s="34" t="str">
        <f t="shared" si="24"/>
        <v>APAC</v>
      </c>
    </row>
    <row r="1576" spans="1:5" thickTop="1" thickBot="1" x14ac:dyDescent="0.25">
      <c r="A1576" s="34" t="s">
        <v>3483</v>
      </c>
      <c r="B1576" s="34" t="s">
        <v>3484</v>
      </c>
      <c r="C1576" s="34" t="s">
        <v>258</v>
      </c>
      <c r="D1576" s="34" t="s">
        <v>259</v>
      </c>
      <c r="E1576" s="34" t="str">
        <f t="shared" si="24"/>
        <v>APAC</v>
      </c>
    </row>
    <row r="1577" spans="1:5" thickTop="1" thickBot="1" x14ac:dyDescent="0.25">
      <c r="A1577" s="34" t="s">
        <v>3485</v>
      </c>
      <c r="B1577" s="34" t="s">
        <v>3486</v>
      </c>
      <c r="C1577" s="34" t="s">
        <v>2906</v>
      </c>
      <c r="D1577" s="34" t="s">
        <v>2907</v>
      </c>
      <c r="E1577" s="34" t="e">
        <f t="shared" si="24"/>
        <v>#N/A</v>
      </c>
    </row>
    <row r="1578" spans="1:5" thickTop="1" thickBot="1" x14ac:dyDescent="0.25">
      <c r="A1578" s="34" t="s">
        <v>3487</v>
      </c>
      <c r="B1578" s="34" t="s">
        <v>3488</v>
      </c>
      <c r="C1578" s="34" t="s">
        <v>134</v>
      </c>
      <c r="D1578" s="34" t="s">
        <v>59</v>
      </c>
      <c r="E1578" s="34" t="str">
        <f t="shared" si="24"/>
        <v>NAM</v>
      </c>
    </row>
    <row r="1579" spans="1:5" thickTop="1" thickBot="1" x14ac:dyDescent="0.25">
      <c r="A1579" s="34" t="s">
        <v>3489</v>
      </c>
      <c r="B1579" s="34" t="s">
        <v>3490</v>
      </c>
      <c r="C1579" s="34" t="s">
        <v>266</v>
      </c>
      <c r="D1579" s="34" t="s">
        <v>61</v>
      </c>
      <c r="E1579" s="34" t="str">
        <f t="shared" si="24"/>
        <v>EMEA</v>
      </c>
    </row>
    <row r="1580" spans="1:5" thickTop="1" thickBot="1" x14ac:dyDescent="0.25">
      <c r="A1580" s="34" t="s">
        <v>3491</v>
      </c>
      <c r="B1580" s="34" t="s">
        <v>3492</v>
      </c>
      <c r="C1580" s="34" t="s">
        <v>102</v>
      </c>
      <c r="D1580" s="34" t="s">
        <v>103</v>
      </c>
      <c r="E1580" s="34" t="str">
        <f t="shared" si="24"/>
        <v>EMEA</v>
      </c>
    </row>
    <row r="1581" spans="1:5" thickTop="1" thickBot="1" x14ac:dyDescent="0.25">
      <c r="A1581" s="34" t="s">
        <v>3493</v>
      </c>
      <c r="B1581" s="34" t="s">
        <v>3494</v>
      </c>
      <c r="C1581" s="34" t="s">
        <v>2068</v>
      </c>
      <c r="D1581" s="34" t="s">
        <v>2069</v>
      </c>
      <c r="E1581" s="34" t="str">
        <f t="shared" si="24"/>
        <v>EMEA</v>
      </c>
    </row>
    <row r="1582" spans="1:5" thickTop="1" thickBot="1" x14ac:dyDescent="0.25">
      <c r="A1582" s="34" t="s">
        <v>3495</v>
      </c>
      <c r="B1582" s="34" t="s">
        <v>3496</v>
      </c>
      <c r="C1582" s="34" t="s">
        <v>2068</v>
      </c>
      <c r="D1582" s="34" t="s">
        <v>2069</v>
      </c>
      <c r="E1582" s="34" t="str">
        <f t="shared" si="24"/>
        <v>EMEA</v>
      </c>
    </row>
    <row r="1583" spans="1:5" thickTop="1" thickBot="1" x14ac:dyDescent="0.25">
      <c r="A1583" s="34" t="s">
        <v>3497</v>
      </c>
      <c r="B1583" s="34" t="s">
        <v>3498</v>
      </c>
      <c r="C1583" s="34" t="s">
        <v>134</v>
      </c>
      <c r="D1583" s="34" t="s">
        <v>59</v>
      </c>
      <c r="E1583" s="34" t="str">
        <f t="shared" si="24"/>
        <v>NAM</v>
      </c>
    </row>
    <row r="1584" spans="1:5" thickTop="1" thickBot="1" x14ac:dyDescent="0.25">
      <c r="A1584" s="34" t="s">
        <v>3499</v>
      </c>
      <c r="B1584" s="34" t="s">
        <v>3500</v>
      </c>
      <c r="C1584" s="34" t="s">
        <v>2068</v>
      </c>
      <c r="D1584" s="34" t="s">
        <v>2069</v>
      </c>
      <c r="E1584" s="34" t="str">
        <f t="shared" si="24"/>
        <v>EMEA</v>
      </c>
    </row>
    <row r="1585" spans="1:5" thickTop="1" thickBot="1" x14ac:dyDescent="0.25">
      <c r="A1585" s="34" t="s">
        <v>3501</v>
      </c>
      <c r="B1585" s="34" t="s">
        <v>3502</v>
      </c>
      <c r="C1585" s="34" t="s">
        <v>134</v>
      </c>
      <c r="D1585" s="34" t="s">
        <v>59</v>
      </c>
      <c r="E1585" s="34" t="str">
        <f t="shared" si="24"/>
        <v>NAM</v>
      </c>
    </row>
    <row r="1586" spans="1:5" thickTop="1" thickBot="1" x14ac:dyDescent="0.25">
      <c r="A1586" s="34" t="s">
        <v>3503</v>
      </c>
      <c r="B1586" s="34" t="s">
        <v>3504</v>
      </c>
      <c r="C1586" s="34" t="s">
        <v>134</v>
      </c>
      <c r="D1586" s="34" t="s">
        <v>59</v>
      </c>
      <c r="E1586" s="34" t="str">
        <f t="shared" si="24"/>
        <v>NAM</v>
      </c>
    </row>
    <row r="1587" spans="1:5" thickTop="1" thickBot="1" x14ac:dyDescent="0.25">
      <c r="A1587" s="34" t="s">
        <v>3505</v>
      </c>
      <c r="B1587" s="34" t="s">
        <v>3506</v>
      </c>
      <c r="C1587" s="34" t="s">
        <v>150</v>
      </c>
      <c r="D1587" s="34" t="s">
        <v>151</v>
      </c>
      <c r="E1587" s="34" t="str">
        <f t="shared" si="24"/>
        <v>APAC</v>
      </c>
    </row>
    <row r="1588" spans="1:5" thickTop="1" thickBot="1" x14ac:dyDescent="0.25">
      <c r="A1588" s="34" t="s">
        <v>3507</v>
      </c>
      <c r="B1588" s="34" t="s">
        <v>3508</v>
      </c>
      <c r="C1588" s="34" t="s">
        <v>150</v>
      </c>
      <c r="D1588" s="34" t="s">
        <v>151</v>
      </c>
      <c r="E1588" s="34" t="str">
        <f t="shared" si="24"/>
        <v>APAC</v>
      </c>
    </row>
    <row r="1589" spans="1:5" thickTop="1" thickBot="1" x14ac:dyDescent="0.25">
      <c r="A1589" s="34" t="s">
        <v>3509</v>
      </c>
      <c r="B1589" s="34" t="s">
        <v>3510</v>
      </c>
      <c r="C1589" s="34" t="s">
        <v>102</v>
      </c>
      <c r="D1589" s="34" t="s">
        <v>103</v>
      </c>
      <c r="E1589" s="34" t="str">
        <f t="shared" si="24"/>
        <v>EMEA</v>
      </c>
    </row>
    <row r="1590" spans="1:5" thickTop="1" thickBot="1" x14ac:dyDescent="0.25">
      <c r="A1590" s="34" t="s">
        <v>3511</v>
      </c>
      <c r="B1590" s="34" t="s">
        <v>3512</v>
      </c>
      <c r="C1590" s="34" t="s">
        <v>134</v>
      </c>
      <c r="D1590" s="34" t="s">
        <v>59</v>
      </c>
      <c r="E1590" s="34" t="str">
        <f t="shared" si="24"/>
        <v>NAM</v>
      </c>
    </row>
    <row r="1591" spans="1:5" thickTop="1" thickBot="1" x14ac:dyDescent="0.25">
      <c r="A1591" s="34" t="s">
        <v>3513</v>
      </c>
      <c r="B1591" s="34" t="s">
        <v>3514</v>
      </c>
      <c r="C1591" s="34" t="s">
        <v>130</v>
      </c>
      <c r="D1591" s="34" t="s">
        <v>131</v>
      </c>
      <c r="E1591" s="34" t="str">
        <f t="shared" si="24"/>
        <v>EMEA</v>
      </c>
    </row>
    <row r="1592" spans="1:5" thickTop="1" thickBot="1" x14ac:dyDescent="0.25">
      <c r="A1592" s="34" t="s">
        <v>3515</v>
      </c>
      <c r="B1592" s="34" t="s">
        <v>3516</v>
      </c>
      <c r="C1592" s="34" t="s">
        <v>68</v>
      </c>
      <c r="D1592" s="34" t="s">
        <v>69</v>
      </c>
      <c r="E1592" s="34" t="str">
        <f t="shared" si="24"/>
        <v>NAM</v>
      </c>
    </row>
    <row r="1593" spans="1:5" thickTop="1" thickBot="1" x14ac:dyDescent="0.25">
      <c r="A1593" s="34" t="s">
        <v>3517</v>
      </c>
      <c r="B1593" s="34" t="s">
        <v>3518</v>
      </c>
      <c r="C1593" s="34" t="s">
        <v>160</v>
      </c>
      <c r="D1593" s="34" t="s">
        <v>161</v>
      </c>
      <c r="E1593" s="34" t="str">
        <f t="shared" si="24"/>
        <v>LATAM</v>
      </c>
    </row>
    <row r="1594" spans="1:5" thickTop="1" thickBot="1" x14ac:dyDescent="0.25">
      <c r="A1594" s="34" t="s">
        <v>3519</v>
      </c>
      <c r="B1594" s="34" t="s">
        <v>3520</v>
      </c>
      <c r="C1594" s="34" t="s">
        <v>68</v>
      </c>
      <c r="D1594" s="34" t="s">
        <v>69</v>
      </c>
      <c r="E1594" s="34" t="str">
        <f t="shared" si="24"/>
        <v>NAM</v>
      </c>
    </row>
    <row r="1595" spans="1:5" thickTop="1" thickBot="1" x14ac:dyDescent="0.25">
      <c r="A1595" s="34" t="s">
        <v>3521</v>
      </c>
      <c r="B1595" s="34" t="s">
        <v>3522</v>
      </c>
      <c r="C1595" s="34" t="s">
        <v>134</v>
      </c>
      <c r="D1595" s="34" t="s">
        <v>59</v>
      </c>
      <c r="E1595" s="34" t="str">
        <f t="shared" si="24"/>
        <v>NAM</v>
      </c>
    </row>
    <row r="1596" spans="1:5" thickTop="1" thickBot="1" x14ac:dyDescent="0.25">
      <c r="A1596" s="34" t="s">
        <v>3523</v>
      </c>
      <c r="B1596" s="34" t="s">
        <v>3524</v>
      </c>
      <c r="C1596" s="34" t="s">
        <v>68</v>
      </c>
      <c r="D1596" s="34" t="s">
        <v>69</v>
      </c>
      <c r="E1596" s="34" t="str">
        <f t="shared" si="24"/>
        <v>NAM</v>
      </c>
    </row>
    <row r="1597" spans="1:5" thickTop="1" thickBot="1" x14ac:dyDescent="0.25">
      <c r="A1597" s="34" t="s">
        <v>3525</v>
      </c>
      <c r="B1597" s="34" t="s">
        <v>3526</v>
      </c>
      <c r="C1597" s="34" t="s">
        <v>134</v>
      </c>
      <c r="D1597" s="34" t="s">
        <v>59</v>
      </c>
      <c r="E1597" s="34" t="str">
        <f t="shared" si="24"/>
        <v>NAM</v>
      </c>
    </row>
    <row r="1598" spans="1:5" thickTop="1" thickBot="1" x14ac:dyDescent="0.25">
      <c r="A1598" s="34" t="s">
        <v>3527</v>
      </c>
      <c r="B1598" s="34" t="s">
        <v>3528</v>
      </c>
      <c r="C1598" s="34" t="s">
        <v>134</v>
      </c>
      <c r="D1598" s="34" t="s">
        <v>59</v>
      </c>
      <c r="E1598" s="34" t="str">
        <f t="shared" si="24"/>
        <v>NAM</v>
      </c>
    </row>
    <row r="1599" spans="1:5" thickTop="1" thickBot="1" x14ac:dyDescent="0.25">
      <c r="A1599" s="34" t="s">
        <v>3529</v>
      </c>
      <c r="B1599" s="34" t="s">
        <v>3530</v>
      </c>
      <c r="C1599" s="34" t="s">
        <v>3531</v>
      </c>
      <c r="D1599" s="34" t="s">
        <v>3532</v>
      </c>
      <c r="E1599" s="34" t="e">
        <f t="shared" si="24"/>
        <v>#N/A</v>
      </c>
    </row>
    <row r="1600" spans="1:5" thickTop="1" thickBot="1" x14ac:dyDescent="0.25">
      <c r="A1600" s="34" t="s">
        <v>3533</v>
      </c>
      <c r="B1600" s="34" t="s">
        <v>179</v>
      </c>
      <c r="C1600" s="34" t="s">
        <v>1578</v>
      </c>
      <c r="D1600" s="34" t="s">
        <v>1579</v>
      </c>
      <c r="E1600" s="34" t="str">
        <f t="shared" si="24"/>
        <v>APAC</v>
      </c>
    </row>
    <row r="1601" spans="1:5" thickTop="1" thickBot="1" x14ac:dyDescent="0.25">
      <c r="A1601" s="34" t="s">
        <v>3534</v>
      </c>
      <c r="B1601" s="34" t="s">
        <v>3535</v>
      </c>
      <c r="C1601" s="34" t="s">
        <v>1578</v>
      </c>
      <c r="D1601" s="34" t="s">
        <v>1579</v>
      </c>
      <c r="E1601" s="34" t="str">
        <f t="shared" si="24"/>
        <v>APAC</v>
      </c>
    </row>
    <row r="1602" spans="1:5" thickTop="1" thickBot="1" x14ac:dyDescent="0.25">
      <c r="A1602" s="34" t="s">
        <v>3536</v>
      </c>
      <c r="B1602" s="34" t="s">
        <v>3537</v>
      </c>
      <c r="C1602" s="34" t="s">
        <v>3531</v>
      </c>
      <c r="D1602" s="34" t="s">
        <v>3532</v>
      </c>
      <c r="E1602" s="34" t="e">
        <f t="shared" si="24"/>
        <v>#N/A</v>
      </c>
    </row>
    <row r="1603" spans="1:5" thickTop="1" thickBot="1" x14ac:dyDescent="0.25">
      <c r="A1603" s="34" t="s">
        <v>3538</v>
      </c>
      <c r="B1603" s="34" t="s">
        <v>3539</v>
      </c>
      <c r="C1603" s="34" t="s">
        <v>68</v>
      </c>
      <c r="D1603" s="34" t="s">
        <v>69</v>
      </c>
      <c r="E1603" s="34" t="str">
        <f t="shared" ref="E1603:E1666" si="25">VLOOKUP(C1603,I:J,2,0)</f>
        <v>NAM</v>
      </c>
    </row>
    <row r="1604" spans="1:5" thickTop="1" thickBot="1" x14ac:dyDescent="0.25">
      <c r="A1604" s="34" t="s">
        <v>3540</v>
      </c>
      <c r="B1604" s="34" t="s">
        <v>3541</v>
      </c>
      <c r="C1604" s="34" t="s">
        <v>134</v>
      </c>
      <c r="D1604" s="34" t="s">
        <v>59</v>
      </c>
      <c r="E1604" s="34" t="str">
        <f t="shared" si="25"/>
        <v>NAM</v>
      </c>
    </row>
    <row r="1605" spans="1:5" thickTop="1" thickBot="1" x14ac:dyDescent="0.25">
      <c r="A1605" s="34" t="s">
        <v>3542</v>
      </c>
      <c r="B1605" s="34" t="s">
        <v>3543</v>
      </c>
      <c r="C1605" s="34" t="s">
        <v>134</v>
      </c>
      <c r="D1605" s="34" t="s">
        <v>59</v>
      </c>
      <c r="E1605" s="34" t="str">
        <f t="shared" si="25"/>
        <v>NAM</v>
      </c>
    </row>
    <row r="1606" spans="1:5" thickTop="1" thickBot="1" x14ac:dyDescent="0.25">
      <c r="A1606" s="34" t="s">
        <v>3544</v>
      </c>
      <c r="B1606" s="34" t="s">
        <v>3545</v>
      </c>
      <c r="C1606" s="34" t="s">
        <v>134</v>
      </c>
      <c r="D1606" s="34" t="s">
        <v>59</v>
      </c>
      <c r="E1606" s="34" t="str">
        <f t="shared" si="25"/>
        <v>NAM</v>
      </c>
    </row>
    <row r="1607" spans="1:5" thickTop="1" thickBot="1" x14ac:dyDescent="0.25">
      <c r="A1607" s="34" t="s">
        <v>3546</v>
      </c>
      <c r="B1607" s="34" t="s">
        <v>3547</v>
      </c>
      <c r="C1607" s="34" t="s">
        <v>134</v>
      </c>
      <c r="D1607" s="34" t="s">
        <v>59</v>
      </c>
      <c r="E1607" s="34" t="str">
        <f t="shared" si="25"/>
        <v>NAM</v>
      </c>
    </row>
    <row r="1608" spans="1:5" thickTop="1" thickBot="1" x14ac:dyDescent="0.25">
      <c r="A1608" s="34" t="s">
        <v>3548</v>
      </c>
      <c r="B1608" s="34" t="s">
        <v>3549</v>
      </c>
      <c r="C1608" s="34" t="s">
        <v>134</v>
      </c>
      <c r="D1608" s="34" t="s">
        <v>59</v>
      </c>
      <c r="E1608" s="34" t="str">
        <f t="shared" si="25"/>
        <v>NAM</v>
      </c>
    </row>
    <row r="1609" spans="1:5" thickTop="1" thickBot="1" x14ac:dyDescent="0.25">
      <c r="A1609" s="34" t="s">
        <v>3550</v>
      </c>
      <c r="B1609" s="34" t="s">
        <v>3551</v>
      </c>
      <c r="C1609" s="34" t="s">
        <v>134</v>
      </c>
      <c r="D1609" s="34" t="s">
        <v>59</v>
      </c>
      <c r="E1609" s="34" t="str">
        <f t="shared" si="25"/>
        <v>NAM</v>
      </c>
    </row>
    <row r="1610" spans="1:5" thickTop="1" thickBot="1" x14ac:dyDescent="0.25">
      <c r="A1610" s="34" t="s">
        <v>3552</v>
      </c>
      <c r="B1610" s="34" t="s">
        <v>3553</v>
      </c>
      <c r="C1610" s="34" t="s">
        <v>134</v>
      </c>
      <c r="D1610" s="34" t="s">
        <v>59</v>
      </c>
      <c r="E1610" s="34" t="str">
        <f t="shared" si="25"/>
        <v>NAM</v>
      </c>
    </row>
    <row r="1611" spans="1:5" thickTop="1" thickBot="1" x14ac:dyDescent="0.25">
      <c r="A1611" s="34" t="s">
        <v>3554</v>
      </c>
      <c r="B1611" s="34" t="s">
        <v>3555</v>
      </c>
      <c r="C1611" s="34" t="s">
        <v>134</v>
      </c>
      <c r="D1611" s="34" t="s">
        <v>59</v>
      </c>
      <c r="E1611" s="34" t="str">
        <f t="shared" si="25"/>
        <v>NAM</v>
      </c>
    </row>
    <row r="1612" spans="1:5" thickTop="1" thickBot="1" x14ac:dyDescent="0.25">
      <c r="A1612" s="34" t="s">
        <v>3556</v>
      </c>
      <c r="B1612" s="34" t="s">
        <v>3557</v>
      </c>
      <c r="C1612" s="34" t="s">
        <v>160</v>
      </c>
      <c r="D1612" s="34" t="s">
        <v>161</v>
      </c>
      <c r="E1612" s="34" t="str">
        <f t="shared" si="25"/>
        <v>LATAM</v>
      </c>
    </row>
    <row r="1613" spans="1:5" thickTop="1" thickBot="1" x14ac:dyDescent="0.25">
      <c r="A1613" s="34" t="s">
        <v>3558</v>
      </c>
      <c r="B1613" s="34" t="s">
        <v>136</v>
      </c>
      <c r="C1613" s="34" t="s">
        <v>134</v>
      </c>
      <c r="D1613" s="34" t="s">
        <v>59</v>
      </c>
      <c r="E1613" s="34" t="str">
        <f t="shared" si="25"/>
        <v>NAM</v>
      </c>
    </row>
    <row r="1614" spans="1:5" thickTop="1" thickBot="1" x14ac:dyDescent="0.25">
      <c r="A1614" s="34" t="s">
        <v>3559</v>
      </c>
      <c r="B1614" s="34" t="s">
        <v>3560</v>
      </c>
      <c r="C1614" s="34" t="s">
        <v>134</v>
      </c>
      <c r="D1614" s="34" t="s">
        <v>59</v>
      </c>
      <c r="E1614" s="34" t="str">
        <f t="shared" si="25"/>
        <v>NAM</v>
      </c>
    </row>
    <row r="1615" spans="1:5" thickTop="1" thickBot="1" x14ac:dyDescent="0.25">
      <c r="A1615" s="34" t="s">
        <v>3561</v>
      </c>
      <c r="B1615" s="34" t="s">
        <v>3562</v>
      </c>
      <c r="C1615" s="34" t="s">
        <v>508</v>
      </c>
      <c r="D1615" s="34" t="s">
        <v>509</v>
      </c>
      <c r="E1615" s="34" t="str">
        <f t="shared" si="25"/>
        <v>LATAM</v>
      </c>
    </row>
    <row r="1616" spans="1:5" thickTop="1" thickBot="1" x14ac:dyDescent="0.25">
      <c r="A1616" s="34" t="s">
        <v>3563</v>
      </c>
      <c r="B1616" s="34" t="s">
        <v>3564</v>
      </c>
      <c r="C1616" s="34" t="s">
        <v>134</v>
      </c>
      <c r="D1616" s="34" t="s">
        <v>59</v>
      </c>
      <c r="E1616" s="34" t="str">
        <f t="shared" si="25"/>
        <v>NAM</v>
      </c>
    </row>
    <row r="1617" spans="1:5" thickTop="1" thickBot="1" x14ac:dyDescent="0.25">
      <c r="A1617" s="34" t="s">
        <v>3565</v>
      </c>
      <c r="B1617" s="34" t="s">
        <v>3566</v>
      </c>
      <c r="C1617" s="34" t="s">
        <v>388</v>
      </c>
      <c r="D1617" s="34" t="s">
        <v>389</v>
      </c>
      <c r="E1617" s="34" t="str">
        <f t="shared" si="25"/>
        <v>APAC</v>
      </c>
    </row>
    <row r="1618" spans="1:5" thickTop="1" thickBot="1" x14ac:dyDescent="0.25">
      <c r="A1618" s="34" t="s">
        <v>3567</v>
      </c>
      <c r="B1618" s="34" t="s">
        <v>3568</v>
      </c>
      <c r="C1618" s="34" t="s">
        <v>134</v>
      </c>
      <c r="D1618" s="34" t="s">
        <v>59</v>
      </c>
      <c r="E1618" s="34" t="str">
        <f t="shared" si="25"/>
        <v>NAM</v>
      </c>
    </row>
    <row r="1619" spans="1:5" thickTop="1" thickBot="1" x14ac:dyDescent="0.25">
      <c r="A1619" s="34" t="s">
        <v>3569</v>
      </c>
      <c r="B1619" s="34" t="s">
        <v>3570</v>
      </c>
      <c r="C1619" s="34" t="s">
        <v>134</v>
      </c>
      <c r="D1619" s="34" t="s">
        <v>59</v>
      </c>
      <c r="E1619" s="34" t="str">
        <f t="shared" si="25"/>
        <v>NAM</v>
      </c>
    </row>
    <row r="1620" spans="1:5" thickTop="1" thickBot="1" x14ac:dyDescent="0.25">
      <c r="A1620" s="34" t="s">
        <v>3571</v>
      </c>
      <c r="B1620" s="34" t="s">
        <v>3572</v>
      </c>
      <c r="C1620" s="34" t="s">
        <v>134</v>
      </c>
      <c r="D1620" s="34" t="s">
        <v>59</v>
      </c>
      <c r="E1620" s="34" t="str">
        <f t="shared" si="25"/>
        <v>NAM</v>
      </c>
    </row>
    <row r="1621" spans="1:5" thickTop="1" thickBot="1" x14ac:dyDescent="0.25">
      <c r="A1621" s="34" t="s">
        <v>3573</v>
      </c>
      <c r="B1621" s="34" t="s">
        <v>3574</v>
      </c>
      <c r="C1621" s="34" t="s">
        <v>134</v>
      </c>
      <c r="D1621" s="34" t="s">
        <v>59</v>
      </c>
      <c r="E1621" s="34" t="str">
        <f t="shared" si="25"/>
        <v>NAM</v>
      </c>
    </row>
    <row r="1622" spans="1:5" thickTop="1" thickBot="1" x14ac:dyDescent="0.25">
      <c r="A1622" s="34" t="s">
        <v>3575</v>
      </c>
      <c r="B1622" s="34" t="s">
        <v>3576</v>
      </c>
      <c r="C1622" s="34" t="s">
        <v>184</v>
      </c>
      <c r="D1622" s="34" t="s">
        <v>185</v>
      </c>
      <c r="E1622" s="34" t="str">
        <f t="shared" si="25"/>
        <v>LATAM</v>
      </c>
    </row>
    <row r="1623" spans="1:5" thickTop="1" thickBot="1" x14ac:dyDescent="0.25">
      <c r="A1623" s="34" t="s">
        <v>3577</v>
      </c>
      <c r="B1623" s="34" t="s">
        <v>3578</v>
      </c>
      <c r="C1623" s="34" t="s">
        <v>160</v>
      </c>
      <c r="D1623" s="34" t="s">
        <v>161</v>
      </c>
      <c r="E1623" s="34" t="str">
        <f t="shared" si="25"/>
        <v>LATAM</v>
      </c>
    </row>
    <row r="1624" spans="1:5" thickTop="1" thickBot="1" x14ac:dyDescent="0.25">
      <c r="A1624" s="34" t="s">
        <v>3579</v>
      </c>
      <c r="B1624" s="34" t="s">
        <v>3580</v>
      </c>
      <c r="C1624" s="34" t="s">
        <v>112</v>
      </c>
      <c r="D1624" s="34" t="s">
        <v>113</v>
      </c>
      <c r="E1624" s="34" t="str">
        <f t="shared" si="25"/>
        <v>APAC</v>
      </c>
    </row>
    <row r="1625" spans="1:5" thickTop="1" thickBot="1" x14ac:dyDescent="0.25">
      <c r="A1625" s="34" t="s">
        <v>3581</v>
      </c>
      <c r="B1625" s="34" t="s">
        <v>3582</v>
      </c>
      <c r="C1625" s="34" t="s">
        <v>134</v>
      </c>
      <c r="D1625" s="34" t="s">
        <v>59</v>
      </c>
      <c r="E1625" s="34" t="str">
        <f t="shared" si="25"/>
        <v>NAM</v>
      </c>
    </row>
    <row r="1626" spans="1:5" thickTop="1" thickBot="1" x14ac:dyDescent="0.25">
      <c r="A1626" s="34" t="s">
        <v>3583</v>
      </c>
      <c r="B1626" s="34" t="s">
        <v>3584</v>
      </c>
      <c r="C1626" s="34" t="s">
        <v>630</v>
      </c>
      <c r="D1626" s="34" t="s">
        <v>631</v>
      </c>
      <c r="E1626" s="34" t="str">
        <f t="shared" si="25"/>
        <v>LATAM</v>
      </c>
    </row>
    <row r="1627" spans="1:5" thickTop="1" thickBot="1" x14ac:dyDescent="0.25">
      <c r="A1627" s="34" t="s">
        <v>3585</v>
      </c>
      <c r="B1627" s="34" t="s">
        <v>3586</v>
      </c>
      <c r="C1627" s="34" t="s">
        <v>68</v>
      </c>
      <c r="D1627" s="34" t="s">
        <v>69</v>
      </c>
      <c r="E1627" s="34" t="str">
        <f t="shared" si="25"/>
        <v>NAM</v>
      </c>
    </row>
    <row r="1628" spans="1:5" thickTop="1" thickBot="1" x14ac:dyDescent="0.25">
      <c r="A1628" s="34" t="s">
        <v>3587</v>
      </c>
      <c r="B1628" s="34" t="s">
        <v>3588</v>
      </c>
      <c r="C1628" s="34" t="s">
        <v>150</v>
      </c>
      <c r="D1628" s="34" t="s">
        <v>151</v>
      </c>
      <c r="E1628" s="34" t="str">
        <f t="shared" si="25"/>
        <v>APAC</v>
      </c>
    </row>
    <row r="1629" spans="1:5" thickTop="1" thickBot="1" x14ac:dyDescent="0.25">
      <c r="A1629" s="34" t="s">
        <v>3589</v>
      </c>
      <c r="B1629" s="34" t="s">
        <v>3590</v>
      </c>
      <c r="C1629" s="34" t="s">
        <v>630</v>
      </c>
      <c r="D1629" s="34" t="s">
        <v>631</v>
      </c>
      <c r="E1629" s="34" t="str">
        <f t="shared" si="25"/>
        <v>LATAM</v>
      </c>
    </row>
    <row r="1630" spans="1:5" thickTop="1" thickBot="1" x14ac:dyDescent="0.25">
      <c r="A1630" s="34" t="s">
        <v>3591</v>
      </c>
      <c r="B1630" s="34" t="s">
        <v>3592</v>
      </c>
      <c r="C1630" s="34" t="s">
        <v>68</v>
      </c>
      <c r="D1630" s="34" t="s">
        <v>69</v>
      </c>
      <c r="E1630" s="34" t="str">
        <f t="shared" si="25"/>
        <v>NAM</v>
      </c>
    </row>
    <row r="1631" spans="1:5" thickTop="1" thickBot="1" x14ac:dyDescent="0.25">
      <c r="A1631" s="34" t="s">
        <v>3593</v>
      </c>
      <c r="B1631" s="34" t="s">
        <v>1601</v>
      </c>
      <c r="C1631" s="34" t="s">
        <v>134</v>
      </c>
      <c r="D1631" s="34" t="s">
        <v>59</v>
      </c>
      <c r="E1631" s="34" t="str">
        <f t="shared" si="25"/>
        <v>NAM</v>
      </c>
    </row>
    <row r="1632" spans="1:5" thickTop="1" thickBot="1" x14ac:dyDescent="0.25">
      <c r="A1632" s="34" t="s">
        <v>3594</v>
      </c>
      <c r="B1632" s="34" t="s">
        <v>3595</v>
      </c>
      <c r="C1632" s="34" t="s">
        <v>508</v>
      </c>
      <c r="D1632" s="34" t="s">
        <v>509</v>
      </c>
      <c r="E1632" s="34" t="str">
        <f t="shared" si="25"/>
        <v>LATAM</v>
      </c>
    </row>
    <row r="1633" spans="1:5" thickTop="1" thickBot="1" x14ac:dyDescent="0.25">
      <c r="A1633" s="34" t="s">
        <v>3596</v>
      </c>
      <c r="B1633" s="34" t="s">
        <v>3597</v>
      </c>
      <c r="C1633" s="34" t="s">
        <v>626</v>
      </c>
      <c r="D1633" s="34" t="s">
        <v>627</v>
      </c>
      <c r="E1633" s="34" t="str">
        <f t="shared" si="25"/>
        <v>EMEA</v>
      </c>
    </row>
    <row r="1634" spans="1:5" thickTop="1" thickBot="1" x14ac:dyDescent="0.25">
      <c r="A1634" s="34" t="s">
        <v>3598</v>
      </c>
      <c r="B1634" s="34" t="s">
        <v>3599</v>
      </c>
      <c r="C1634" s="34" t="s">
        <v>150</v>
      </c>
      <c r="D1634" s="34" t="s">
        <v>151</v>
      </c>
      <c r="E1634" s="34" t="str">
        <f t="shared" si="25"/>
        <v>APAC</v>
      </c>
    </row>
    <row r="1635" spans="1:5" thickTop="1" thickBot="1" x14ac:dyDescent="0.25">
      <c r="A1635" s="34" t="s">
        <v>3600</v>
      </c>
      <c r="B1635" s="34" t="s">
        <v>3601</v>
      </c>
      <c r="C1635" s="34" t="s">
        <v>134</v>
      </c>
      <c r="D1635" s="34" t="s">
        <v>59</v>
      </c>
      <c r="E1635" s="34" t="str">
        <f t="shared" si="25"/>
        <v>NAM</v>
      </c>
    </row>
    <row r="1636" spans="1:5" thickTop="1" thickBot="1" x14ac:dyDescent="0.25">
      <c r="A1636" s="34" t="s">
        <v>3602</v>
      </c>
      <c r="B1636" s="34" t="s">
        <v>3603</v>
      </c>
      <c r="C1636" s="34" t="s">
        <v>626</v>
      </c>
      <c r="D1636" s="34" t="s">
        <v>627</v>
      </c>
      <c r="E1636" s="34" t="str">
        <f t="shared" si="25"/>
        <v>EMEA</v>
      </c>
    </row>
    <row r="1637" spans="1:5" thickTop="1" thickBot="1" x14ac:dyDescent="0.25">
      <c r="A1637" s="34" t="s">
        <v>3604</v>
      </c>
      <c r="B1637" s="34" t="s">
        <v>3605</v>
      </c>
      <c r="C1637" s="34" t="s">
        <v>3606</v>
      </c>
      <c r="D1637" s="34" t="s">
        <v>3607</v>
      </c>
      <c r="E1637" s="34" t="str">
        <f t="shared" si="25"/>
        <v>EMEA</v>
      </c>
    </row>
    <row r="1638" spans="1:5" thickTop="1" thickBot="1" x14ac:dyDescent="0.25">
      <c r="A1638" s="34" t="s">
        <v>3608</v>
      </c>
      <c r="B1638" s="34" t="s">
        <v>3609</v>
      </c>
      <c r="C1638" s="34" t="s">
        <v>332</v>
      </c>
      <c r="D1638" s="34" t="s">
        <v>333</v>
      </c>
      <c r="E1638" s="34" t="str">
        <f t="shared" si="25"/>
        <v>EMEA</v>
      </c>
    </row>
    <row r="1639" spans="1:5" thickTop="1" thickBot="1" x14ac:dyDescent="0.25">
      <c r="A1639" s="34" t="s">
        <v>3610</v>
      </c>
      <c r="B1639" s="34" t="s">
        <v>3611</v>
      </c>
      <c r="C1639" s="34" t="s">
        <v>134</v>
      </c>
      <c r="D1639" s="34" t="s">
        <v>59</v>
      </c>
      <c r="E1639" s="34" t="str">
        <f t="shared" si="25"/>
        <v>NAM</v>
      </c>
    </row>
    <row r="1640" spans="1:5" thickTop="1" thickBot="1" x14ac:dyDescent="0.25">
      <c r="A1640" s="34" t="s">
        <v>3612</v>
      </c>
      <c r="B1640" s="34" t="s">
        <v>3613</v>
      </c>
      <c r="C1640" s="34" t="s">
        <v>281</v>
      </c>
      <c r="D1640" s="34" t="s">
        <v>282</v>
      </c>
      <c r="E1640" s="34" t="str">
        <f t="shared" si="25"/>
        <v>EMEA</v>
      </c>
    </row>
    <row r="1641" spans="1:5" thickTop="1" thickBot="1" x14ac:dyDescent="0.25">
      <c r="A1641" s="34" t="s">
        <v>3614</v>
      </c>
      <c r="B1641" s="34" t="s">
        <v>3615</v>
      </c>
      <c r="C1641" s="34" t="s">
        <v>3606</v>
      </c>
      <c r="D1641" s="34" t="s">
        <v>3607</v>
      </c>
      <c r="E1641" s="34" t="str">
        <f t="shared" si="25"/>
        <v>EMEA</v>
      </c>
    </row>
    <row r="1642" spans="1:5" thickTop="1" thickBot="1" x14ac:dyDescent="0.25">
      <c r="A1642" s="34" t="s">
        <v>3616</v>
      </c>
      <c r="B1642" s="34" t="s">
        <v>3617</v>
      </c>
      <c r="C1642" s="34" t="s">
        <v>2812</v>
      </c>
      <c r="D1642" s="34" t="s">
        <v>2813</v>
      </c>
      <c r="E1642" s="34" t="str">
        <f t="shared" si="25"/>
        <v>EMEA</v>
      </c>
    </row>
    <row r="1643" spans="1:5" thickTop="1" thickBot="1" x14ac:dyDescent="0.25">
      <c r="A1643" s="34" t="s">
        <v>3618</v>
      </c>
      <c r="B1643" s="34" t="s">
        <v>3619</v>
      </c>
      <c r="C1643" s="34" t="s">
        <v>3210</v>
      </c>
      <c r="D1643" s="34" t="s">
        <v>3211</v>
      </c>
      <c r="E1643" s="34" t="str">
        <f t="shared" si="25"/>
        <v>LATAM</v>
      </c>
    </row>
    <row r="1644" spans="1:5" thickTop="1" thickBot="1" x14ac:dyDescent="0.25">
      <c r="A1644" s="34" t="s">
        <v>3620</v>
      </c>
      <c r="B1644" s="34" t="s">
        <v>3621</v>
      </c>
      <c r="C1644" s="34" t="s">
        <v>134</v>
      </c>
      <c r="D1644" s="34" t="s">
        <v>59</v>
      </c>
      <c r="E1644" s="34" t="str">
        <f t="shared" si="25"/>
        <v>NAM</v>
      </c>
    </row>
    <row r="1645" spans="1:5" thickTop="1" thickBot="1" x14ac:dyDescent="0.25">
      <c r="A1645" s="34" t="s">
        <v>3622</v>
      </c>
      <c r="B1645" s="34" t="s">
        <v>3623</v>
      </c>
      <c r="C1645" s="34" t="s">
        <v>68</v>
      </c>
      <c r="D1645" s="34" t="s">
        <v>69</v>
      </c>
      <c r="E1645" s="34" t="str">
        <f t="shared" si="25"/>
        <v>NAM</v>
      </c>
    </row>
    <row r="1646" spans="1:5" thickTop="1" thickBot="1" x14ac:dyDescent="0.25">
      <c r="A1646" s="34" t="s">
        <v>3624</v>
      </c>
      <c r="B1646" s="34" t="s">
        <v>3625</v>
      </c>
      <c r="C1646" s="34" t="s">
        <v>134</v>
      </c>
      <c r="D1646" s="34" t="s">
        <v>59</v>
      </c>
      <c r="E1646" s="34" t="str">
        <f t="shared" si="25"/>
        <v>NAM</v>
      </c>
    </row>
    <row r="1647" spans="1:5" thickTop="1" thickBot="1" x14ac:dyDescent="0.25">
      <c r="A1647" s="34" t="s">
        <v>3626</v>
      </c>
      <c r="B1647" s="34" t="s">
        <v>3627</v>
      </c>
      <c r="C1647" s="34" t="s">
        <v>2014</v>
      </c>
      <c r="D1647" s="34" t="s">
        <v>2015</v>
      </c>
      <c r="E1647" s="34" t="e">
        <f t="shared" si="25"/>
        <v>#N/A</v>
      </c>
    </row>
    <row r="1648" spans="1:5" thickTop="1" thickBot="1" x14ac:dyDescent="0.25">
      <c r="A1648" s="34" t="s">
        <v>3628</v>
      </c>
      <c r="B1648" s="34" t="s">
        <v>3629</v>
      </c>
      <c r="C1648" s="34" t="s">
        <v>134</v>
      </c>
      <c r="D1648" s="34" t="s">
        <v>59</v>
      </c>
      <c r="E1648" s="34" t="str">
        <f t="shared" si="25"/>
        <v>NAM</v>
      </c>
    </row>
    <row r="1649" spans="1:5" thickTop="1" thickBot="1" x14ac:dyDescent="0.25">
      <c r="A1649" s="34" t="s">
        <v>3630</v>
      </c>
      <c r="B1649" s="34" t="s">
        <v>3631</v>
      </c>
      <c r="C1649" s="34" t="s">
        <v>102</v>
      </c>
      <c r="D1649" s="34" t="s">
        <v>103</v>
      </c>
      <c r="E1649" s="34" t="str">
        <f t="shared" si="25"/>
        <v>EMEA</v>
      </c>
    </row>
    <row r="1650" spans="1:5" thickTop="1" thickBot="1" x14ac:dyDescent="0.25">
      <c r="A1650" s="34" t="s">
        <v>3632</v>
      </c>
      <c r="B1650" s="34" t="s">
        <v>3633</v>
      </c>
      <c r="C1650" s="34" t="s">
        <v>704</v>
      </c>
      <c r="D1650" s="34" t="s">
        <v>705</v>
      </c>
      <c r="E1650" s="34" t="str">
        <f t="shared" si="25"/>
        <v>EMEA</v>
      </c>
    </row>
    <row r="1651" spans="1:5" thickTop="1" thickBot="1" x14ac:dyDescent="0.25">
      <c r="A1651" s="34" t="s">
        <v>3634</v>
      </c>
      <c r="B1651" s="34" t="s">
        <v>3635</v>
      </c>
      <c r="C1651" s="34" t="s">
        <v>134</v>
      </c>
      <c r="D1651" s="34" t="s">
        <v>59</v>
      </c>
      <c r="E1651" s="34" t="str">
        <f t="shared" si="25"/>
        <v>NAM</v>
      </c>
    </row>
    <row r="1652" spans="1:5" thickTop="1" thickBot="1" x14ac:dyDescent="0.25">
      <c r="A1652" s="34" t="s">
        <v>3636</v>
      </c>
      <c r="B1652" s="34" t="s">
        <v>3637</v>
      </c>
      <c r="C1652" s="34" t="s">
        <v>112</v>
      </c>
      <c r="D1652" s="34" t="s">
        <v>113</v>
      </c>
      <c r="E1652" s="34" t="str">
        <f t="shared" si="25"/>
        <v>APAC</v>
      </c>
    </row>
    <row r="1653" spans="1:5" thickTop="1" thickBot="1" x14ac:dyDescent="0.25">
      <c r="A1653" s="34" t="s">
        <v>3638</v>
      </c>
      <c r="B1653" s="34" t="s">
        <v>3639</v>
      </c>
      <c r="C1653" s="34" t="s">
        <v>200</v>
      </c>
      <c r="D1653" s="34" t="s">
        <v>201</v>
      </c>
      <c r="E1653" s="34" t="str">
        <f t="shared" si="25"/>
        <v>LATAM</v>
      </c>
    </row>
    <row r="1654" spans="1:5" thickTop="1" thickBot="1" x14ac:dyDescent="0.25">
      <c r="A1654" s="34" t="s">
        <v>3640</v>
      </c>
      <c r="B1654" s="34" t="s">
        <v>3641</v>
      </c>
      <c r="C1654" s="34" t="s">
        <v>1704</v>
      </c>
      <c r="D1654" s="34" t="s">
        <v>1705</v>
      </c>
      <c r="E1654" s="34" t="str">
        <f t="shared" si="25"/>
        <v>APAC</v>
      </c>
    </row>
    <row r="1655" spans="1:5" thickTop="1" thickBot="1" x14ac:dyDescent="0.25">
      <c r="A1655" s="34" t="s">
        <v>3642</v>
      </c>
      <c r="B1655" s="34" t="s">
        <v>2597</v>
      </c>
      <c r="C1655" s="34" t="s">
        <v>467</v>
      </c>
      <c r="D1655" s="34" t="s">
        <v>468</v>
      </c>
      <c r="E1655" s="34" t="str">
        <f t="shared" si="25"/>
        <v>EMEA</v>
      </c>
    </row>
    <row r="1656" spans="1:5" thickTop="1" thickBot="1" x14ac:dyDescent="0.25">
      <c r="A1656" s="34" t="s">
        <v>3643</v>
      </c>
      <c r="B1656" s="34" t="s">
        <v>3644</v>
      </c>
      <c r="C1656" s="34" t="s">
        <v>184</v>
      </c>
      <c r="D1656" s="34" t="s">
        <v>185</v>
      </c>
      <c r="E1656" s="34" t="str">
        <f t="shared" si="25"/>
        <v>LATAM</v>
      </c>
    </row>
    <row r="1657" spans="1:5" thickTop="1" thickBot="1" x14ac:dyDescent="0.25">
      <c r="A1657" s="34" t="s">
        <v>3645</v>
      </c>
      <c r="B1657" s="34" t="s">
        <v>3646</v>
      </c>
      <c r="C1657" s="34" t="s">
        <v>102</v>
      </c>
      <c r="D1657" s="34" t="s">
        <v>103</v>
      </c>
      <c r="E1657" s="34" t="str">
        <f t="shared" si="25"/>
        <v>EMEA</v>
      </c>
    </row>
    <row r="1658" spans="1:5" thickTop="1" thickBot="1" x14ac:dyDescent="0.25">
      <c r="A1658" s="34" t="s">
        <v>3647</v>
      </c>
      <c r="B1658" s="34" t="s">
        <v>3648</v>
      </c>
      <c r="C1658" s="34" t="s">
        <v>231</v>
      </c>
      <c r="D1658" s="34" t="s">
        <v>232</v>
      </c>
      <c r="E1658" s="34" t="str">
        <f t="shared" si="25"/>
        <v>EMEA</v>
      </c>
    </row>
    <row r="1659" spans="1:5" thickTop="1" thickBot="1" x14ac:dyDescent="0.25">
      <c r="A1659" s="34" t="s">
        <v>3649</v>
      </c>
      <c r="B1659" s="34" t="s">
        <v>3650</v>
      </c>
      <c r="C1659" s="34" t="s">
        <v>612</v>
      </c>
      <c r="D1659" s="34" t="s">
        <v>613</v>
      </c>
      <c r="E1659" s="34" t="str">
        <f t="shared" si="25"/>
        <v>APAC</v>
      </c>
    </row>
    <row r="1660" spans="1:5" thickTop="1" thickBot="1" x14ac:dyDescent="0.25">
      <c r="A1660" s="34" t="s">
        <v>3651</v>
      </c>
      <c r="B1660" s="34" t="s">
        <v>3652</v>
      </c>
      <c r="C1660" s="34" t="s">
        <v>244</v>
      </c>
      <c r="D1660" s="34" t="s">
        <v>245</v>
      </c>
      <c r="E1660" s="34" t="str">
        <f t="shared" si="25"/>
        <v>APAC</v>
      </c>
    </row>
    <row r="1661" spans="1:5" thickTop="1" thickBot="1" x14ac:dyDescent="0.25">
      <c r="A1661" s="34" t="s">
        <v>3653</v>
      </c>
      <c r="B1661" s="34" t="s">
        <v>3654</v>
      </c>
      <c r="C1661" s="34" t="s">
        <v>102</v>
      </c>
      <c r="D1661" s="34" t="s">
        <v>103</v>
      </c>
      <c r="E1661" s="34" t="str">
        <f t="shared" si="25"/>
        <v>EMEA</v>
      </c>
    </row>
    <row r="1662" spans="1:5" thickTop="1" thickBot="1" x14ac:dyDescent="0.25">
      <c r="A1662" s="34" t="s">
        <v>3655</v>
      </c>
      <c r="B1662" s="34" t="s">
        <v>3656</v>
      </c>
      <c r="C1662" s="34" t="s">
        <v>626</v>
      </c>
      <c r="D1662" s="34" t="s">
        <v>627</v>
      </c>
      <c r="E1662" s="34" t="str">
        <f t="shared" si="25"/>
        <v>EMEA</v>
      </c>
    </row>
    <row r="1663" spans="1:5" thickTop="1" thickBot="1" x14ac:dyDescent="0.25">
      <c r="A1663" s="34" t="s">
        <v>3657</v>
      </c>
      <c r="B1663" s="34" t="s">
        <v>3658</v>
      </c>
      <c r="C1663" s="34" t="s">
        <v>266</v>
      </c>
      <c r="D1663" s="34" t="s">
        <v>61</v>
      </c>
      <c r="E1663" s="34" t="str">
        <f t="shared" si="25"/>
        <v>EMEA</v>
      </c>
    </row>
    <row r="1664" spans="1:5" thickTop="1" thickBot="1" x14ac:dyDescent="0.25">
      <c r="A1664" s="34" t="s">
        <v>3659</v>
      </c>
      <c r="B1664" s="34" t="s">
        <v>3660</v>
      </c>
      <c r="C1664" s="34" t="s">
        <v>134</v>
      </c>
      <c r="D1664" s="34" t="s">
        <v>59</v>
      </c>
      <c r="E1664" s="34" t="str">
        <f t="shared" si="25"/>
        <v>NAM</v>
      </c>
    </row>
    <row r="1665" spans="1:5" thickTop="1" thickBot="1" x14ac:dyDescent="0.25">
      <c r="A1665" s="34" t="s">
        <v>3661</v>
      </c>
      <c r="B1665" s="34" t="s">
        <v>3662</v>
      </c>
      <c r="C1665" s="34" t="s">
        <v>388</v>
      </c>
      <c r="D1665" s="34" t="s">
        <v>389</v>
      </c>
      <c r="E1665" s="34" t="str">
        <f t="shared" si="25"/>
        <v>APAC</v>
      </c>
    </row>
    <row r="1666" spans="1:5" thickTop="1" thickBot="1" x14ac:dyDescent="0.25">
      <c r="A1666" s="34" t="s">
        <v>3663</v>
      </c>
      <c r="B1666" s="34" t="s">
        <v>3664</v>
      </c>
      <c r="C1666" s="34" t="s">
        <v>636</v>
      </c>
      <c r="D1666" s="34" t="s">
        <v>637</v>
      </c>
      <c r="E1666" s="34" t="str">
        <f t="shared" si="25"/>
        <v>LATAM</v>
      </c>
    </row>
    <row r="1667" spans="1:5" thickTop="1" thickBot="1" x14ac:dyDescent="0.25">
      <c r="A1667" s="34" t="s">
        <v>3665</v>
      </c>
      <c r="B1667" s="34" t="s">
        <v>3666</v>
      </c>
      <c r="C1667" s="34" t="s">
        <v>516</v>
      </c>
      <c r="D1667" s="34" t="s">
        <v>517</v>
      </c>
      <c r="E1667" s="34" t="str">
        <f t="shared" ref="E1667:E1730" si="26">VLOOKUP(C1667,I:J,2,0)</f>
        <v>APAC</v>
      </c>
    </row>
    <row r="1668" spans="1:5" thickTop="1" thickBot="1" x14ac:dyDescent="0.25">
      <c r="A1668" s="34" t="s">
        <v>3667</v>
      </c>
      <c r="B1668" s="34" t="s">
        <v>3668</v>
      </c>
      <c r="C1668" s="34" t="s">
        <v>150</v>
      </c>
      <c r="D1668" s="34" t="s">
        <v>151</v>
      </c>
      <c r="E1668" s="34" t="str">
        <f t="shared" si="26"/>
        <v>APAC</v>
      </c>
    </row>
    <row r="1669" spans="1:5" thickTop="1" thickBot="1" x14ac:dyDescent="0.25">
      <c r="A1669" s="34" t="s">
        <v>3669</v>
      </c>
      <c r="B1669" s="34" t="s">
        <v>3670</v>
      </c>
      <c r="C1669" s="34" t="s">
        <v>3670</v>
      </c>
      <c r="D1669" s="34" t="s">
        <v>3671</v>
      </c>
      <c r="E1669" s="34" t="str">
        <f t="shared" si="26"/>
        <v>APAC</v>
      </c>
    </row>
    <row r="1670" spans="1:5" thickTop="1" thickBot="1" x14ac:dyDescent="0.25">
      <c r="A1670" s="34" t="s">
        <v>3672</v>
      </c>
      <c r="B1670" s="34" t="s">
        <v>3670</v>
      </c>
      <c r="C1670" s="34" t="s">
        <v>98</v>
      </c>
      <c r="D1670" s="34" t="s">
        <v>99</v>
      </c>
      <c r="E1670" s="34" t="str">
        <f t="shared" si="26"/>
        <v>APAC</v>
      </c>
    </row>
    <row r="1671" spans="1:5" thickTop="1" thickBot="1" x14ac:dyDescent="0.25">
      <c r="A1671" s="34" t="s">
        <v>3673</v>
      </c>
      <c r="B1671" s="34" t="s">
        <v>3674</v>
      </c>
      <c r="C1671" s="34" t="s">
        <v>134</v>
      </c>
      <c r="D1671" s="34" t="s">
        <v>59</v>
      </c>
      <c r="E1671" s="34" t="str">
        <f t="shared" si="26"/>
        <v>NAM</v>
      </c>
    </row>
    <row r="1672" spans="1:5" thickTop="1" thickBot="1" x14ac:dyDescent="0.25">
      <c r="A1672" s="34" t="s">
        <v>3675</v>
      </c>
      <c r="B1672" s="34" t="s">
        <v>3676</v>
      </c>
      <c r="C1672" s="34" t="s">
        <v>809</v>
      </c>
      <c r="D1672" s="34" t="s">
        <v>810</v>
      </c>
      <c r="E1672" s="34" t="str">
        <f t="shared" si="26"/>
        <v>LATAM</v>
      </c>
    </row>
    <row r="1673" spans="1:5" thickTop="1" thickBot="1" x14ac:dyDescent="0.25">
      <c r="A1673" s="34" t="s">
        <v>3677</v>
      </c>
      <c r="B1673" s="34" t="s">
        <v>3678</v>
      </c>
      <c r="C1673" s="34" t="s">
        <v>102</v>
      </c>
      <c r="D1673" s="34" t="s">
        <v>103</v>
      </c>
      <c r="E1673" s="34" t="str">
        <f t="shared" si="26"/>
        <v>EMEA</v>
      </c>
    </row>
    <row r="1674" spans="1:5" thickTop="1" thickBot="1" x14ac:dyDescent="0.25">
      <c r="A1674" s="34" t="s">
        <v>3679</v>
      </c>
      <c r="B1674" s="34" t="s">
        <v>3680</v>
      </c>
      <c r="C1674" s="34" t="s">
        <v>1578</v>
      </c>
      <c r="D1674" s="34" t="s">
        <v>1579</v>
      </c>
      <c r="E1674" s="34" t="str">
        <f t="shared" si="26"/>
        <v>APAC</v>
      </c>
    </row>
    <row r="1675" spans="1:5" thickTop="1" thickBot="1" x14ac:dyDescent="0.25">
      <c r="A1675" s="34" t="s">
        <v>3681</v>
      </c>
      <c r="B1675" s="34" t="s">
        <v>3682</v>
      </c>
      <c r="C1675" s="34" t="s">
        <v>106</v>
      </c>
      <c r="D1675" s="34" t="s">
        <v>107</v>
      </c>
      <c r="E1675" s="34" t="str">
        <f t="shared" si="26"/>
        <v>APAC</v>
      </c>
    </row>
    <row r="1676" spans="1:5" thickTop="1" thickBot="1" x14ac:dyDescent="0.25">
      <c r="A1676" s="34" t="s">
        <v>3683</v>
      </c>
      <c r="B1676" s="34" t="s">
        <v>3684</v>
      </c>
      <c r="C1676" s="34" t="s">
        <v>68</v>
      </c>
      <c r="D1676" s="34" t="s">
        <v>69</v>
      </c>
      <c r="E1676" s="34" t="str">
        <f t="shared" si="26"/>
        <v>NAM</v>
      </c>
    </row>
    <row r="1677" spans="1:5" thickTop="1" thickBot="1" x14ac:dyDescent="0.25">
      <c r="A1677" s="34" t="s">
        <v>3685</v>
      </c>
      <c r="B1677" s="34" t="s">
        <v>3686</v>
      </c>
      <c r="C1677" s="34" t="s">
        <v>68</v>
      </c>
      <c r="D1677" s="34" t="s">
        <v>69</v>
      </c>
      <c r="E1677" s="34" t="str">
        <f t="shared" si="26"/>
        <v>NAM</v>
      </c>
    </row>
    <row r="1678" spans="1:5" thickTop="1" thickBot="1" x14ac:dyDescent="0.25">
      <c r="A1678" s="34" t="s">
        <v>3687</v>
      </c>
      <c r="B1678" s="34" t="s">
        <v>3688</v>
      </c>
      <c r="C1678" s="34" t="s">
        <v>1364</v>
      </c>
      <c r="D1678" s="34" t="s">
        <v>1365</v>
      </c>
      <c r="E1678" s="34" t="str">
        <f t="shared" si="26"/>
        <v>APAC</v>
      </c>
    </row>
    <row r="1679" spans="1:5" thickTop="1" thickBot="1" x14ac:dyDescent="0.25">
      <c r="A1679" s="34" t="s">
        <v>3689</v>
      </c>
      <c r="B1679" s="34" t="s">
        <v>3690</v>
      </c>
      <c r="C1679" s="34" t="s">
        <v>1662</v>
      </c>
      <c r="D1679" s="34" t="s">
        <v>1663</v>
      </c>
      <c r="E1679" s="34" t="str">
        <f t="shared" si="26"/>
        <v>LATAM</v>
      </c>
    </row>
    <row r="1680" spans="1:5" thickTop="1" thickBot="1" x14ac:dyDescent="0.25">
      <c r="A1680" s="34" t="s">
        <v>3691</v>
      </c>
      <c r="B1680" s="34" t="s">
        <v>3692</v>
      </c>
      <c r="C1680" s="34" t="s">
        <v>1662</v>
      </c>
      <c r="D1680" s="34" t="s">
        <v>1663</v>
      </c>
      <c r="E1680" s="34" t="str">
        <f t="shared" si="26"/>
        <v>LATAM</v>
      </c>
    </row>
    <row r="1681" spans="1:5" thickTop="1" thickBot="1" x14ac:dyDescent="0.25">
      <c r="A1681" s="34" t="s">
        <v>3693</v>
      </c>
      <c r="B1681" s="34" t="s">
        <v>3694</v>
      </c>
      <c r="C1681" s="34" t="s">
        <v>237</v>
      </c>
      <c r="D1681" s="34" t="s">
        <v>238</v>
      </c>
      <c r="E1681" s="34" t="str">
        <f t="shared" si="26"/>
        <v>APAC</v>
      </c>
    </row>
    <row r="1682" spans="1:5" thickTop="1" thickBot="1" x14ac:dyDescent="0.25">
      <c r="A1682" s="34" t="s">
        <v>3695</v>
      </c>
      <c r="B1682" s="34" t="s">
        <v>3696</v>
      </c>
      <c r="C1682" s="34" t="s">
        <v>184</v>
      </c>
      <c r="D1682" s="34" t="s">
        <v>185</v>
      </c>
      <c r="E1682" s="34" t="str">
        <f t="shared" si="26"/>
        <v>LATAM</v>
      </c>
    </row>
    <row r="1683" spans="1:5" thickTop="1" thickBot="1" x14ac:dyDescent="0.25">
      <c r="A1683" s="34" t="s">
        <v>3697</v>
      </c>
      <c r="B1683" s="34" t="s">
        <v>3698</v>
      </c>
      <c r="C1683" s="34" t="s">
        <v>134</v>
      </c>
      <c r="D1683" s="34" t="s">
        <v>59</v>
      </c>
      <c r="E1683" s="34" t="str">
        <f t="shared" si="26"/>
        <v>NAM</v>
      </c>
    </row>
    <row r="1684" spans="1:5" thickTop="1" thickBot="1" x14ac:dyDescent="0.25">
      <c r="A1684" s="34" t="s">
        <v>3699</v>
      </c>
      <c r="B1684" s="34" t="s">
        <v>136</v>
      </c>
      <c r="C1684" s="34" t="s">
        <v>134</v>
      </c>
      <c r="D1684" s="34" t="s">
        <v>59</v>
      </c>
      <c r="E1684" s="34" t="str">
        <f t="shared" si="26"/>
        <v>NAM</v>
      </c>
    </row>
    <row r="1685" spans="1:5" thickTop="1" thickBot="1" x14ac:dyDescent="0.25">
      <c r="A1685" s="34" t="s">
        <v>3700</v>
      </c>
      <c r="B1685" s="34" t="s">
        <v>3701</v>
      </c>
      <c r="C1685" s="34" t="s">
        <v>134</v>
      </c>
      <c r="D1685" s="34" t="s">
        <v>59</v>
      </c>
      <c r="E1685" s="34" t="str">
        <f t="shared" si="26"/>
        <v>NAM</v>
      </c>
    </row>
    <row r="1686" spans="1:5" thickTop="1" thickBot="1" x14ac:dyDescent="0.25">
      <c r="A1686" s="34" t="s">
        <v>3702</v>
      </c>
      <c r="B1686" s="34" t="s">
        <v>3703</v>
      </c>
      <c r="C1686" s="34" t="s">
        <v>134</v>
      </c>
      <c r="D1686" s="34" t="s">
        <v>59</v>
      </c>
      <c r="E1686" s="34" t="str">
        <f t="shared" si="26"/>
        <v>NAM</v>
      </c>
    </row>
    <row r="1687" spans="1:5" thickTop="1" thickBot="1" x14ac:dyDescent="0.25">
      <c r="A1687" s="34" t="s">
        <v>3704</v>
      </c>
      <c r="B1687" s="34" t="s">
        <v>3705</v>
      </c>
      <c r="C1687" s="34" t="s">
        <v>134</v>
      </c>
      <c r="D1687" s="34" t="s">
        <v>59</v>
      </c>
      <c r="E1687" s="34" t="str">
        <f t="shared" si="26"/>
        <v>NAM</v>
      </c>
    </row>
    <row r="1688" spans="1:5" thickTop="1" thickBot="1" x14ac:dyDescent="0.25">
      <c r="A1688" s="34" t="s">
        <v>3706</v>
      </c>
      <c r="B1688" s="34" t="s">
        <v>3707</v>
      </c>
      <c r="C1688" s="34" t="s">
        <v>237</v>
      </c>
      <c r="D1688" s="34" t="s">
        <v>238</v>
      </c>
      <c r="E1688" s="34" t="str">
        <f t="shared" si="26"/>
        <v>APAC</v>
      </c>
    </row>
    <row r="1689" spans="1:5" thickTop="1" thickBot="1" x14ac:dyDescent="0.25">
      <c r="A1689" s="34" t="s">
        <v>3708</v>
      </c>
      <c r="B1689" s="34" t="s">
        <v>179</v>
      </c>
      <c r="C1689" s="34" t="s">
        <v>160</v>
      </c>
      <c r="D1689" s="34" t="s">
        <v>161</v>
      </c>
      <c r="E1689" s="34" t="str">
        <f t="shared" si="26"/>
        <v>LATAM</v>
      </c>
    </row>
    <row r="1690" spans="1:5" thickTop="1" thickBot="1" x14ac:dyDescent="0.25">
      <c r="A1690" s="34" t="s">
        <v>3709</v>
      </c>
      <c r="B1690" s="34" t="s">
        <v>3710</v>
      </c>
      <c r="C1690" s="34" t="s">
        <v>190</v>
      </c>
      <c r="D1690" s="34" t="s">
        <v>191</v>
      </c>
      <c r="E1690" s="34" t="str">
        <f t="shared" si="26"/>
        <v>LATAM</v>
      </c>
    </row>
    <row r="1691" spans="1:5" thickTop="1" thickBot="1" x14ac:dyDescent="0.25">
      <c r="A1691" s="34" t="s">
        <v>3711</v>
      </c>
      <c r="B1691" s="34" t="s">
        <v>3712</v>
      </c>
      <c r="C1691" s="34" t="s">
        <v>160</v>
      </c>
      <c r="D1691" s="34" t="s">
        <v>161</v>
      </c>
      <c r="E1691" s="34" t="str">
        <f t="shared" si="26"/>
        <v>LATAM</v>
      </c>
    </row>
    <row r="1692" spans="1:5" thickTop="1" thickBot="1" x14ac:dyDescent="0.25">
      <c r="A1692" s="34" t="s">
        <v>3713</v>
      </c>
      <c r="B1692" s="34" t="s">
        <v>3714</v>
      </c>
      <c r="C1692" s="34" t="s">
        <v>160</v>
      </c>
      <c r="D1692" s="34" t="s">
        <v>161</v>
      </c>
      <c r="E1692" s="34" t="str">
        <f t="shared" si="26"/>
        <v>LATAM</v>
      </c>
    </row>
    <row r="1693" spans="1:5" thickTop="1" thickBot="1" x14ac:dyDescent="0.25">
      <c r="A1693" s="34" t="s">
        <v>3715</v>
      </c>
      <c r="B1693" s="34" t="s">
        <v>3716</v>
      </c>
      <c r="C1693" s="34" t="s">
        <v>1194</v>
      </c>
      <c r="D1693" s="34" t="s">
        <v>1195</v>
      </c>
      <c r="E1693" s="34" t="str">
        <f t="shared" si="26"/>
        <v>LATAM</v>
      </c>
    </row>
    <row r="1694" spans="1:5" thickTop="1" thickBot="1" x14ac:dyDescent="0.25">
      <c r="A1694" s="34" t="s">
        <v>3717</v>
      </c>
      <c r="B1694" s="34" t="s">
        <v>3718</v>
      </c>
      <c r="C1694" s="34" t="s">
        <v>190</v>
      </c>
      <c r="D1694" s="34" t="s">
        <v>191</v>
      </c>
      <c r="E1694" s="34" t="str">
        <f t="shared" si="26"/>
        <v>LATAM</v>
      </c>
    </row>
    <row r="1695" spans="1:5" thickTop="1" thickBot="1" x14ac:dyDescent="0.25">
      <c r="A1695" s="34" t="s">
        <v>3719</v>
      </c>
      <c r="B1695" s="34" t="s">
        <v>3720</v>
      </c>
      <c r="C1695" s="34" t="s">
        <v>160</v>
      </c>
      <c r="D1695" s="34" t="s">
        <v>161</v>
      </c>
      <c r="E1695" s="34" t="str">
        <f t="shared" si="26"/>
        <v>LATAM</v>
      </c>
    </row>
    <row r="1696" spans="1:5" thickTop="1" thickBot="1" x14ac:dyDescent="0.25">
      <c r="A1696" s="34" t="s">
        <v>3721</v>
      </c>
      <c r="B1696" s="34" t="s">
        <v>3722</v>
      </c>
      <c r="C1696" s="34" t="s">
        <v>160</v>
      </c>
      <c r="D1696" s="34" t="s">
        <v>161</v>
      </c>
      <c r="E1696" s="34" t="str">
        <f t="shared" si="26"/>
        <v>LATAM</v>
      </c>
    </row>
    <row r="1697" spans="1:5" thickTop="1" thickBot="1" x14ac:dyDescent="0.25">
      <c r="A1697" s="34" t="s">
        <v>3723</v>
      </c>
      <c r="B1697" s="34" t="s">
        <v>3724</v>
      </c>
      <c r="C1697" s="34" t="s">
        <v>160</v>
      </c>
      <c r="D1697" s="34" t="s">
        <v>161</v>
      </c>
      <c r="E1697" s="34" t="str">
        <f t="shared" si="26"/>
        <v>LATAM</v>
      </c>
    </row>
    <row r="1698" spans="1:5" thickTop="1" thickBot="1" x14ac:dyDescent="0.25">
      <c r="A1698" s="34" t="s">
        <v>3725</v>
      </c>
      <c r="B1698" s="34" t="s">
        <v>3726</v>
      </c>
      <c r="C1698" s="34" t="s">
        <v>450</v>
      </c>
      <c r="D1698" s="34" t="s">
        <v>451</v>
      </c>
      <c r="E1698" s="34" t="str">
        <f t="shared" si="26"/>
        <v>EMEA</v>
      </c>
    </row>
    <row r="1699" spans="1:5" thickTop="1" thickBot="1" x14ac:dyDescent="0.25">
      <c r="A1699" s="34" t="s">
        <v>3727</v>
      </c>
      <c r="B1699" s="34" t="s">
        <v>3728</v>
      </c>
      <c r="C1699" s="34" t="s">
        <v>160</v>
      </c>
      <c r="D1699" s="34" t="s">
        <v>161</v>
      </c>
      <c r="E1699" s="34" t="str">
        <f t="shared" si="26"/>
        <v>LATAM</v>
      </c>
    </row>
    <row r="1700" spans="1:5" thickTop="1" thickBot="1" x14ac:dyDescent="0.25">
      <c r="A1700" s="34" t="s">
        <v>3729</v>
      </c>
      <c r="B1700" s="34" t="s">
        <v>136</v>
      </c>
      <c r="C1700" s="34" t="s">
        <v>134</v>
      </c>
      <c r="D1700" s="34" t="s">
        <v>59</v>
      </c>
      <c r="E1700" s="34" t="str">
        <f t="shared" si="26"/>
        <v>NAM</v>
      </c>
    </row>
    <row r="1701" spans="1:5" thickTop="1" thickBot="1" x14ac:dyDescent="0.25">
      <c r="A1701" s="34" t="s">
        <v>3730</v>
      </c>
      <c r="B1701" s="34" t="s">
        <v>136</v>
      </c>
      <c r="C1701" s="34" t="s">
        <v>134</v>
      </c>
      <c r="D1701" s="34" t="s">
        <v>59</v>
      </c>
      <c r="E1701" s="34" t="str">
        <f t="shared" si="26"/>
        <v>NAM</v>
      </c>
    </row>
    <row r="1702" spans="1:5" thickTop="1" thickBot="1" x14ac:dyDescent="0.25">
      <c r="A1702" s="34" t="s">
        <v>3731</v>
      </c>
      <c r="B1702" s="34" t="s">
        <v>3732</v>
      </c>
      <c r="C1702" s="34" t="s">
        <v>134</v>
      </c>
      <c r="D1702" s="34" t="s">
        <v>59</v>
      </c>
      <c r="E1702" s="34" t="str">
        <f t="shared" si="26"/>
        <v>NAM</v>
      </c>
    </row>
    <row r="1703" spans="1:5" thickTop="1" thickBot="1" x14ac:dyDescent="0.25">
      <c r="A1703" s="34" t="s">
        <v>3733</v>
      </c>
      <c r="B1703" s="34" t="s">
        <v>3734</v>
      </c>
      <c r="C1703" s="34" t="s">
        <v>134</v>
      </c>
      <c r="D1703" s="34" t="s">
        <v>59</v>
      </c>
      <c r="E1703" s="34" t="str">
        <f t="shared" si="26"/>
        <v>NAM</v>
      </c>
    </row>
    <row r="1704" spans="1:5" thickTop="1" thickBot="1" x14ac:dyDescent="0.25">
      <c r="A1704" s="34" t="s">
        <v>3735</v>
      </c>
      <c r="B1704" s="34" t="s">
        <v>3736</v>
      </c>
      <c r="C1704" s="34" t="s">
        <v>134</v>
      </c>
      <c r="D1704" s="34" t="s">
        <v>59</v>
      </c>
      <c r="E1704" s="34" t="str">
        <f t="shared" si="26"/>
        <v>NAM</v>
      </c>
    </row>
    <row r="1705" spans="1:5" thickTop="1" thickBot="1" x14ac:dyDescent="0.25">
      <c r="A1705" s="34" t="s">
        <v>3737</v>
      </c>
      <c r="B1705" s="34" t="s">
        <v>3738</v>
      </c>
      <c r="C1705" s="34" t="s">
        <v>134</v>
      </c>
      <c r="D1705" s="34" t="s">
        <v>59</v>
      </c>
      <c r="E1705" s="34" t="str">
        <f t="shared" si="26"/>
        <v>NAM</v>
      </c>
    </row>
    <row r="1706" spans="1:5" thickTop="1" thickBot="1" x14ac:dyDescent="0.25">
      <c r="A1706" s="34" t="s">
        <v>3739</v>
      </c>
      <c r="B1706" s="34" t="s">
        <v>3740</v>
      </c>
      <c r="C1706" s="34" t="s">
        <v>134</v>
      </c>
      <c r="D1706" s="34" t="s">
        <v>59</v>
      </c>
      <c r="E1706" s="34" t="str">
        <f t="shared" si="26"/>
        <v>NAM</v>
      </c>
    </row>
    <row r="1707" spans="1:5" thickTop="1" thickBot="1" x14ac:dyDescent="0.25">
      <c r="A1707" s="34" t="s">
        <v>3741</v>
      </c>
      <c r="B1707" s="34" t="s">
        <v>3742</v>
      </c>
      <c r="C1707" s="34" t="s">
        <v>134</v>
      </c>
      <c r="D1707" s="34" t="s">
        <v>59</v>
      </c>
      <c r="E1707" s="34" t="str">
        <f t="shared" si="26"/>
        <v>NAM</v>
      </c>
    </row>
    <row r="1708" spans="1:5" thickTop="1" thickBot="1" x14ac:dyDescent="0.25">
      <c r="A1708" s="34" t="s">
        <v>3743</v>
      </c>
      <c r="B1708" s="34" t="s">
        <v>3744</v>
      </c>
      <c r="C1708" s="34" t="s">
        <v>134</v>
      </c>
      <c r="D1708" s="34" t="s">
        <v>59</v>
      </c>
      <c r="E1708" s="34" t="str">
        <f t="shared" si="26"/>
        <v>NAM</v>
      </c>
    </row>
    <row r="1709" spans="1:5" thickTop="1" thickBot="1" x14ac:dyDescent="0.25">
      <c r="A1709" s="34" t="s">
        <v>3745</v>
      </c>
      <c r="B1709" s="34" t="s">
        <v>3746</v>
      </c>
      <c r="C1709" s="34" t="s">
        <v>134</v>
      </c>
      <c r="D1709" s="34" t="s">
        <v>59</v>
      </c>
      <c r="E1709" s="34" t="str">
        <f t="shared" si="26"/>
        <v>NAM</v>
      </c>
    </row>
    <row r="1710" spans="1:5" thickTop="1" thickBot="1" x14ac:dyDescent="0.25">
      <c r="A1710" s="34" t="s">
        <v>3747</v>
      </c>
      <c r="B1710" s="34" t="s">
        <v>3748</v>
      </c>
      <c r="C1710" s="34" t="s">
        <v>134</v>
      </c>
      <c r="D1710" s="34" t="s">
        <v>59</v>
      </c>
      <c r="E1710" s="34" t="str">
        <f t="shared" si="26"/>
        <v>NAM</v>
      </c>
    </row>
    <row r="1711" spans="1:5" thickTop="1" thickBot="1" x14ac:dyDescent="0.25">
      <c r="A1711" s="34" t="s">
        <v>3749</v>
      </c>
      <c r="B1711" s="34" t="s">
        <v>3750</v>
      </c>
      <c r="C1711" s="34" t="s">
        <v>150</v>
      </c>
      <c r="D1711" s="34" t="s">
        <v>151</v>
      </c>
      <c r="E1711" s="34" t="str">
        <f t="shared" si="26"/>
        <v>APAC</v>
      </c>
    </row>
    <row r="1712" spans="1:5" thickTop="1" thickBot="1" x14ac:dyDescent="0.25">
      <c r="A1712" s="34" t="s">
        <v>3751</v>
      </c>
      <c r="B1712" s="34" t="s">
        <v>3752</v>
      </c>
      <c r="C1712" s="34" t="s">
        <v>266</v>
      </c>
      <c r="D1712" s="34" t="s">
        <v>61</v>
      </c>
      <c r="E1712" s="34" t="str">
        <f t="shared" si="26"/>
        <v>EMEA</v>
      </c>
    </row>
    <row r="1713" spans="1:5" thickTop="1" thickBot="1" x14ac:dyDescent="0.25">
      <c r="A1713" s="34" t="s">
        <v>3753</v>
      </c>
      <c r="B1713" s="34" t="s">
        <v>3754</v>
      </c>
      <c r="C1713" s="34" t="s">
        <v>150</v>
      </c>
      <c r="D1713" s="34" t="s">
        <v>151</v>
      </c>
      <c r="E1713" s="34" t="str">
        <f t="shared" si="26"/>
        <v>APAC</v>
      </c>
    </row>
    <row r="1714" spans="1:5" thickTop="1" thickBot="1" x14ac:dyDescent="0.25">
      <c r="A1714" s="34" t="s">
        <v>3755</v>
      </c>
      <c r="B1714" s="34" t="s">
        <v>3756</v>
      </c>
      <c r="C1714" s="34" t="s">
        <v>134</v>
      </c>
      <c r="D1714" s="34" t="s">
        <v>59</v>
      </c>
      <c r="E1714" s="34" t="str">
        <f t="shared" si="26"/>
        <v>NAM</v>
      </c>
    </row>
    <row r="1715" spans="1:5" thickTop="1" thickBot="1" x14ac:dyDescent="0.25">
      <c r="A1715" s="34" t="s">
        <v>3757</v>
      </c>
      <c r="B1715" s="34" t="s">
        <v>3758</v>
      </c>
      <c r="C1715" s="34" t="s">
        <v>134</v>
      </c>
      <c r="D1715" s="34" t="s">
        <v>59</v>
      </c>
      <c r="E1715" s="34" t="str">
        <f t="shared" si="26"/>
        <v>NAM</v>
      </c>
    </row>
    <row r="1716" spans="1:5" thickTop="1" thickBot="1" x14ac:dyDescent="0.25">
      <c r="A1716" s="34" t="s">
        <v>3759</v>
      </c>
      <c r="B1716" s="34" t="s">
        <v>3760</v>
      </c>
      <c r="C1716" s="34" t="s">
        <v>134</v>
      </c>
      <c r="D1716" s="34" t="s">
        <v>59</v>
      </c>
      <c r="E1716" s="34" t="str">
        <f t="shared" si="26"/>
        <v>NAM</v>
      </c>
    </row>
    <row r="1717" spans="1:5" thickTop="1" thickBot="1" x14ac:dyDescent="0.25">
      <c r="A1717" s="34" t="s">
        <v>3761</v>
      </c>
      <c r="B1717" s="34" t="s">
        <v>3762</v>
      </c>
      <c r="C1717" s="34" t="s">
        <v>134</v>
      </c>
      <c r="D1717" s="34" t="s">
        <v>59</v>
      </c>
      <c r="E1717" s="34" t="str">
        <f t="shared" si="26"/>
        <v>NAM</v>
      </c>
    </row>
    <row r="1718" spans="1:5" thickTop="1" thickBot="1" x14ac:dyDescent="0.25">
      <c r="A1718" s="34" t="s">
        <v>3763</v>
      </c>
      <c r="B1718" s="34" t="s">
        <v>3764</v>
      </c>
      <c r="C1718" s="34" t="s">
        <v>150</v>
      </c>
      <c r="D1718" s="34" t="s">
        <v>151</v>
      </c>
      <c r="E1718" s="34" t="str">
        <f t="shared" si="26"/>
        <v>APAC</v>
      </c>
    </row>
    <row r="1719" spans="1:5" thickTop="1" thickBot="1" x14ac:dyDescent="0.25">
      <c r="A1719" s="34" t="s">
        <v>3765</v>
      </c>
      <c r="B1719" s="34" t="s">
        <v>3766</v>
      </c>
      <c r="C1719" s="34" t="s">
        <v>134</v>
      </c>
      <c r="D1719" s="34" t="s">
        <v>59</v>
      </c>
      <c r="E1719" s="34" t="str">
        <f t="shared" si="26"/>
        <v>NAM</v>
      </c>
    </row>
    <row r="1720" spans="1:5" thickTop="1" thickBot="1" x14ac:dyDescent="0.25">
      <c r="A1720" s="34" t="s">
        <v>3767</v>
      </c>
      <c r="B1720" s="34" t="s">
        <v>3768</v>
      </c>
      <c r="C1720" s="34" t="s">
        <v>134</v>
      </c>
      <c r="D1720" s="34" t="s">
        <v>59</v>
      </c>
      <c r="E1720" s="34" t="str">
        <f t="shared" si="26"/>
        <v>NAM</v>
      </c>
    </row>
    <row r="1721" spans="1:5" thickTop="1" thickBot="1" x14ac:dyDescent="0.25">
      <c r="A1721" s="34" t="s">
        <v>3769</v>
      </c>
      <c r="B1721" s="34" t="s">
        <v>136</v>
      </c>
      <c r="C1721" s="34" t="s">
        <v>134</v>
      </c>
      <c r="D1721" s="34" t="s">
        <v>59</v>
      </c>
      <c r="E1721" s="34" t="str">
        <f t="shared" si="26"/>
        <v>NAM</v>
      </c>
    </row>
    <row r="1722" spans="1:5" thickTop="1" thickBot="1" x14ac:dyDescent="0.25">
      <c r="A1722" s="34" t="s">
        <v>3770</v>
      </c>
      <c r="B1722" s="34" t="s">
        <v>3771</v>
      </c>
      <c r="C1722" s="34" t="s">
        <v>134</v>
      </c>
      <c r="D1722" s="34" t="s">
        <v>59</v>
      </c>
      <c r="E1722" s="34" t="str">
        <f t="shared" si="26"/>
        <v>NAM</v>
      </c>
    </row>
    <row r="1723" spans="1:5" thickTop="1" thickBot="1" x14ac:dyDescent="0.25">
      <c r="A1723" s="34" t="s">
        <v>3772</v>
      </c>
      <c r="B1723" s="34" t="s">
        <v>3773</v>
      </c>
      <c r="C1723" s="34" t="s">
        <v>68</v>
      </c>
      <c r="D1723" s="34" t="s">
        <v>69</v>
      </c>
      <c r="E1723" s="34" t="str">
        <f t="shared" si="26"/>
        <v>NAM</v>
      </c>
    </row>
    <row r="1724" spans="1:5" thickTop="1" thickBot="1" x14ac:dyDescent="0.25">
      <c r="A1724" s="34" t="s">
        <v>3774</v>
      </c>
      <c r="B1724" s="34" t="s">
        <v>3775</v>
      </c>
      <c r="C1724" s="34" t="s">
        <v>134</v>
      </c>
      <c r="D1724" s="34" t="s">
        <v>59</v>
      </c>
      <c r="E1724" s="34" t="str">
        <f t="shared" si="26"/>
        <v>NAM</v>
      </c>
    </row>
    <row r="1725" spans="1:5" thickTop="1" thickBot="1" x14ac:dyDescent="0.25">
      <c r="A1725" s="34" t="s">
        <v>3776</v>
      </c>
      <c r="B1725" s="34" t="s">
        <v>3777</v>
      </c>
      <c r="C1725" s="34" t="s">
        <v>150</v>
      </c>
      <c r="D1725" s="34" t="s">
        <v>151</v>
      </c>
      <c r="E1725" s="34" t="str">
        <f t="shared" si="26"/>
        <v>APAC</v>
      </c>
    </row>
    <row r="1726" spans="1:5" thickTop="1" thickBot="1" x14ac:dyDescent="0.25">
      <c r="A1726" s="34" t="s">
        <v>3778</v>
      </c>
      <c r="B1726" s="34" t="s">
        <v>3779</v>
      </c>
      <c r="C1726" s="34" t="s">
        <v>636</v>
      </c>
      <c r="D1726" s="34" t="s">
        <v>637</v>
      </c>
      <c r="E1726" s="34" t="str">
        <f t="shared" si="26"/>
        <v>LATAM</v>
      </c>
    </row>
    <row r="1727" spans="1:5" thickTop="1" thickBot="1" x14ac:dyDescent="0.25">
      <c r="A1727" s="34" t="s">
        <v>3780</v>
      </c>
      <c r="B1727" s="34" t="s">
        <v>3781</v>
      </c>
      <c r="C1727" s="34" t="s">
        <v>134</v>
      </c>
      <c r="D1727" s="34" t="s">
        <v>59</v>
      </c>
      <c r="E1727" s="34" t="str">
        <f t="shared" si="26"/>
        <v>NAM</v>
      </c>
    </row>
    <row r="1728" spans="1:5" thickTop="1" thickBot="1" x14ac:dyDescent="0.25">
      <c r="A1728" s="34" t="s">
        <v>3782</v>
      </c>
      <c r="B1728" s="34" t="s">
        <v>136</v>
      </c>
      <c r="C1728" s="34" t="s">
        <v>134</v>
      </c>
      <c r="D1728" s="34" t="s">
        <v>59</v>
      </c>
      <c r="E1728" s="34" t="str">
        <f t="shared" si="26"/>
        <v>NAM</v>
      </c>
    </row>
    <row r="1729" spans="1:5" thickTop="1" thickBot="1" x14ac:dyDescent="0.25">
      <c r="A1729" s="34" t="s">
        <v>3783</v>
      </c>
      <c r="B1729" s="34" t="s">
        <v>3784</v>
      </c>
      <c r="C1729" s="34" t="s">
        <v>2331</v>
      </c>
      <c r="D1729" s="34" t="s">
        <v>2332</v>
      </c>
      <c r="E1729" s="34" t="str">
        <f t="shared" si="26"/>
        <v>EMEA</v>
      </c>
    </row>
    <row r="1730" spans="1:5" thickTop="1" thickBot="1" x14ac:dyDescent="0.25">
      <c r="A1730" s="34" t="s">
        <v>3785</v>
      </c>
      <c r="B1730" s="34" t="s">
        <v>3786</v>
      </c>
      <c r="C1730" s="34" t="s">
        <v>68</v>
      </c>
      <c r="D1730" s="34" t="s">
        <v>69</v>
      </c>
      <c r="E1730" s="34" t="str">
        <f t="shared" si="26"/>
        <v>NAM</v>
      </c>
    </row>
    <row r="1731" spans="1:5" thickTop="1" thickBot="1" x14ac:dyDescent="0.25">
      <c r="A1731" s="34" t="s">
        <v>3787</v>
      </c>
      <c r="B1731" s="34" t="s">
        <v>3788</v>
      </c>
      <c r="C1731" s="34" t="s">
        <v>992</v>
      </c>
      <c r="D1731" s="34" t="s">
        <v>993</v>
      </c>
      <c r="E1731" s="34" t="str">
        <f t="shared" ref="E1731:E1794" si="27">VLOOKUP(C1731,I:J,2,0)</f>
        <v>EMEA</v>
      </c>
    </row>
    <row r="1732" spans="1:5" thickTop="1" thickBot="1" x14ac:dyDescent="0.25">
      <c r="A1732" s="34" t="s">
        <v>3789</v>
      </c>
      <c r="B1732" s="34" t="s">
        <v>3790</v>
      </c>
      <c r="C1732" s="34" t="s">
        <v>150</v>
      </c>
      <c r="D1732" s="34" t="s">
        <v>151</v>
      </c>
      <c r="E1732" s="34" t="str">
        <f t="shared" si="27"/>
        <v>APAC</v>
      </c>
    </row>
    <row r="1733" spans="1:5" thickTop="1" thickBot="1" x14ac:dyDescent="0.25">
      <c r="A1733" s="34" t="s">
        <v>3791</v>
      </c>
      <c r="B1733" s="34" t="s">
        <v>3792</v>
      </c>
      <c r="C1733" s="34" t="s">
        <v>68</v>
      </c>
      <c r="D1733" s="34" t="s">
        <v>69</v>
      </c>
      <c r="E1733" s="34" t="str">
        <f t="shared" si="27"/>
        <v>NAM</v>
      </c>
    </row>
    <row r="1734" spans="1:5" thickTop="1" thickBot="1" x14ac:dyDescent="0.25">
      <c r="A1734" s="34" t="s">
        <v>3793</v>
      </c>
      <c r="B1734" s="34" t="s">
        <v>3794</v>
      </c>
      <c r="C1734" s="34" t="s">
        <v>134</v>
      </c>
      <c r="D1734" s="34" t="s">
        <v>59</v>
      </c>
      <c r="E1734" s="34" t="str">
        <f t="shared" si="27"/>
        <v>NAM</v>
      </c>
    </row>
    <row r="1735" spans="1:5" thickTop="1" thickBot="1" x14ac:dyDescent="0.25">
      <c r="A1735" s="34" t="s">
        <v>3795</v>
      </c>
      <c r="B1735" s="34" t="s">
        <v>3796</v>
      </c>
      <c r="C1735" s="34" t="s">
        <v>492</v>
      </c>
      <c r="D1735" s="34" t="s">
        <v>493</v>
      </c>
      <c r="E1735" s="34" t="str">
        <f t="shared" si="27"/>
        <v>LATAM</v>
      </c>
    </row>
    <row r="1736" spans="1:5" thickTop="1" thickBot="1" x14ac:dyDescent="0.25">
      <c r="A1736" s="34" t="s">
        <v>3797</v>
      </c>
      <c r="B1736" s="34" t="s">
        <v>3798</v>
      </c>
      <c r="C1736" s="34" t="s">
        <v>3210</v>
      </c>
      <c r="D1736" s="34" t="s">
        <v>3211</v>
      </c>
      <c r="E1736" s="34" t="str">
        <f t="shared" si="27"/>
        <v>LATAM</v>
      </c>
    </row>
    <row r="1737" spans="1:5" thickTop="1" thickBot="1" x14ac:dyDescent="0.25">
      <c r="A1737" s="34" t="s">
        <v>3799</v>
      </c>
      <c r="B1737" s="34" t="s">
        <v>3800</v>
      </c>
      <c r="C1737" s="34" t="s">
        <v>134</v>
      </c>
      <c r="D1737" s="34" t="s">
        <v>59</v>
      </c>
      <c r="E1737" s="34" t="str">
        <f t="shared" si="27"/>
        <v>NAM</v>
      </c>
    </row>
    <row r="1738" spans="1:5" thickTop="1" thickBot="1" x14ac:dyDescent="0.25">
      <c r="A1738" s="34" t="s">
        <v>3801</v>
      </c>
      <c r="B1738" s="34" t="s">
        <v>3802</v>
      </c>
      <c r="C1738" s="34" t="s">
        <v>3210</v>
      </c>
      <c r="D1738" s="34" t="s">
        <v>3211</v>
      </c>
      <c r="E1738" s="34" t="str">
        <f t="shared" si="27"/>
        <v>LATAM</v>
      </c>
    </row>
    <row r="1739" spans="1:5" thickTop="1" thickBot="1" x14ac:dyDescent="0.25">
      <c r="A1739" s="34" t="s">
        <v>3803</v>
      </c>
      <c r="B1739" s="34" t="s">
        <v>3804</v>
      </c>
      <c r="C1739" s="34" t="s">
        <v>150</v>
      </c>
      <c r="D1739" s="34" t="s">
        <v>151</v>
      </c>
      <c r="E1739" s="34" t="str">
        <f t="shared" si="27"/>
        <v>APAC</v>
      </c>
    </row>
    <row r="1740" spans="1:5" thickTop="1" thickBot="1" x14ac:dyDescent="0.25">
      <c r="A1740" s="34" t="s">
        <v>3805</v>
      </c>
      <c r="B1740" s="34" t="s">
        <v>3806</v>
      </c>
      <c r="C1740" s="34" t="s">
        <v>972</v>
      </c>
      <c r="D1740" s="34" t="s">
        <v>973</v>
      </c>
      <c r="E1740" s="34" t="str">
        <f t="shared" si="27"/>
        <v>LATAM</v>
      </c>
    </row>
    <row r="1741" spans="1:5" thickTop="1" thickBot="1" x14ac:dyDescent="0.25">
      <c r="A1741" s="34" t="s">
        <v>3807</v>
      </c>
      <c r="B1741" s="34" t="s">
        <v>3808</v>
      </c>
      <c r="C1741" s="34" t="s">
        <v>682</v>
      </c>
      <c r="D1741" s="34" t="s">
        <v>683</v>
      </c>
      <c r="E1741" s="34" t="str">
        <f t="shared" si="27"/>
        <v>LATAM</v>
      </c>
    </row>
    <row r="1742" spans="1:5" thickTop="1" thickBot="1" x14ac:dyDescent="0.25">
      <c r="A1742" s="34" t="s">
        <v>3809</v>
      </c>
      <c r="B1742" s="34" t="s">
        <v>3810</v>
      </c>
      <c r="C1742" s="34" t="s">
        <v>972</v>
      </c>
      <c r="D1742" s="34" t="s">
        <v>973</v>
      </c>
      <c r="E1742" s="34" t="str">
        <f t="shared" si="27"/>
        <v>LATAM</v>
      </c>
    </row>
    <row r="1743" spans="1:5" thickTop="1" thickBot="1" x14ac:dyDescent="0.25">
      <c r="A1743" s="34" t="s">
        <v>3811</v>
      </c>
      <c r="B1743" s="34" t="s">
        <v>3812</v>
      </c>
      <c r="C1743" s="34" t="s">
        <v>630</v>
      </c>
      <c r="D1743" s="34" t="s">
        <v>631</v>
      </c>
      <c r="E1743" s="34" t="str">
        <f t="shared" si="27"/>
        <v>LATAM</v>
      </c>
    </row>
    <row r="1744" spans="1:5" thickTop="1" thickBot="1" x14ac:dyDescent="0.25">
      <c r="A1744" s="34" t="s">
        <v>3813</v>
      </c>
      <c r="B1744" s="34" t="s">
        <v>3812</v>
      </c>
      <c r="C1744" s="34" t="s">
        <v>68</v>
      </c>
      <c r="D1744" s="34" t="s">
        <v>69</v>
      </c>
      <c r="E1744" s="34" t="str">
        <f t="shared" si="27"/>
        <v>NAM</v>
      </c>
    </row>
    <row r="1745" spans="1:5" thickTop="1" thickBot="1" x14ac:dyDescent="0.25">
      <c r="A1745" s="34" t="s">
        <v>3814</v>
      </c>
      <c r="B1745" s="34" t="s">
        <v>3815</v>
      </c>
      <c r="C1745" s="34" t="s">
        <v>72</v>
      </c>
      <c r="D1745" s="34" t="s">
        <v>73</v>
      </c>
      <c r="E1745" s="34" t="str">
        <f t="shared" si="27"/>
        <v>EMEA</v>
      </c>
    </row>
    <row r="1746" spans="1:5" thickTop="1" thickBot="1" x14ac:dyDescent="0.25">
      <c r="A1746" s="34" t="s">
        <v>3816</v>
      </c>
      <c r="B1746" s="34" t="s">
        <v>3817</v>
      </c>
      <c r="C1746" s="34" t="s">
        <v>134</v>
      </c>
      <c r="D1746" s="34" t="s">
        <v>59</v>
      </c>
      <c r="E1746" s="34" t="str">
        <f t="shared" si="27"/>
        <v>NAM</v>
      </c>
    </row>
    <row r="1747" spans="1:5" thickTop="1" thickBot="1" x14ac:dyDescent="0.25">
      <c r="A1747" s="34" t="s">
        <v>3818</v>
      </c>
      <c r="B1747" s="34" t="s">
        <v>3819</v>
      </c>
      <c r="C1747" s="34" t="s">
        <v>134</v>
      </c>
      <c r="D1747" s="34" t="s">
        <v>59</v>
      </c>
      <c r="E1747" s="34" t="str">
        <f t="shared" si="27"/>
        <v>NAM</v>
      </c>
    </row>
    <row r="1748" spans="1:5" thickTop="1" thickBot="1" x14ac:dyDescent="0.25">
      <c r="A1748" s="34" t="s">
        <v>3820</v>
      </c>
      <c r="B1748" s="34" t="s">
        <v>3821</v>
      </c>
      <c r="C1748" s="34" t="s">
        <v>150</v>
      </c>
      <c r="D1748" s="34" t="s">
        <v>151</v>
      </c>
      <c r="E1748" s="34" t="str">
        <f t="shared" si="27"/>
        <v>APAC</v>
      </c>
    </row>
    <row r="1749" spans="1:5" thickTop="1" thickBot="1" x14ac:dyDescent="0.25">
      <c r="A1749" s="34" t="s">
        <v>3822</v>
      </c>
      <c r="B1749" s="34" t="s">
        <v>3823</v>
      </c>
      <c r="C1749" s="34" t="s">
        <v>3824</v>
      </c>
      <c r="D1749" s="34" t="s">
        <v>3825</v>
      </c>
      <c r="E1749" s="34" t="str">
        <f t="shared" si="27"/>
        <v>APAC</v>
      </c>
    </row>
    <row r="1750" spans="1:5" thickTop="1" thickBot="1" x14ac:dyDescent="0.25">
      <c r="A1750" s="34" t="s">
        <v>3826</v>
      </c>
      <c r="B1750" s="34" t="s">
        <v>3827</v>
      </c>
      <c r="C1750" s="34" t="s">
        <v>184</v>
      </c>
      <c r="D1750" s="34" t="s">
        <v>185</v>
      </c>
      <c r="E1750" s="34" t="str">
        <f t="shared" si="27"/>
        <v>LATAM</v>
      </c>
    </row>
    <row r="1751" spans="1:5" thickTop="1" thickBot="1" x14ac:dyDescent="0.25">
      <c r="A1751" s="34" t="s">
        <v>3828</v>
      </c>
      <c r="B1751" s="34" t="s">
        <v>3829</v>
      </c>
      <c r="C1751" s="34" t="s">
        <v>134</v>
      </c>
      <c r="D1751" s="34" t="s">
        <v>59</v>
      </c>
      <c r="E1751" s="34" t="str">
        <f t="shared" si="27"/>
        <v>NAM</v>
      </c>
    </row>
    <row r="1752" spans="1:5" thickTop="1" thickBot="1" x14ac:dyDescent="0.25">
      <c r="A1752" s="34" t="s">
        <v>3830</v>
      </c>
      <c r="B1752" s="34" t="s">
        <v>3831</v>
      </c>
      <c r="C1752" s="34" t="s">
        <v>150</v>
      </c>
      <c r="D1752" s="34" t="s">
        <v>151</v>
      </c>
      <c r="E1752" s="34" t="str">
        <f t="shared" si="27"/>
        <v>APAC</v>
      </c>
    </row>
    <row r="1753" spans="1:5" thickTop="1" thickBot="1" x14ac:dyDescent="0.25">
      <c r="A1753" s="34" t="s">
        <v>3832</v>
      </c>
      <c r="B1753" s="34" t="s">
        <v>3833</v>
      </c>
      <c r="C1753" s="34" t="s">
        <v>134</v>
      </c>
      <c r="D1753" s="34" t="s">
        <v>59</v>
      </c>
      <c r="E1753" s="34" t="str">
        <f t="shared" si="27"/>
        <v>NAM</v>
      </c>
    </row>
    <row r="1754" spans="1:5" thickTop="1" thickBot="1" x14ac:dyDescent="0.25">
      <c r="A1754" s="34" t="s">
        <v>3834</v>
      </c>
      <c r="B1754" s="34" t="s">
        <v>136</v>
      </c>
      <c r="C1754" s="34" t="s">
        <v>134</v>
      </c>
      <c r="D1754" s="34" t="s">
        <v>59</v>
      </c>
      <c r="E1754" s="34" t="str">
        <f t="shared" si="27"/>
        <v>NAM</v>
      </c>
    </row>
    <row r="1755" spans="1:5" thickTop="1" thickBot="1" x14ac:dyDescent="0.25">
      <c r="A1755" s="34" t="s">
        <v>3835</v>
      </c>
      <c r="B1755" s="34" t="s">
        <v>3836</v>
      </c>
      <c r="C1755" s="34" t="s">
        <v>134</v>
      </c>
      <c r="D1755" s="34" t="s">
        <v>59</v>
      </c>
      <c r="E1755" s="34" t="str">
        <f t="shared" si="27"/>
        <v>NAM</v>
      </c>
    </row>
    <row r="1756" spans="1:5" thickTop="1" thickBot="1" x14ac:dyDescent="0.25">
      <c r="A1756" s="34" t="s">
        <v>3837</v>
      </c>
      <c r="B1756" s="34" t="s">
        <v>3838</v>
      </c>
      <c r="C1756" s="34" t="s">
        <v>150</v>
      </c>
      <c r="D1756" s="34" t="s">
        <v>151</v>
      </c>
      <c r="E1756" s="34" t="str">
        <f t="shared" si="27"/>
        <v>APAC</v>
      </c>
    </row>
    <row r="1757" spans="1:5" thickTop="1" thickBot="1" x14ac:dyDescent="0.25">
      <c r="A1757" s="34" t="s">
        <v>3839</v>
      </c>
      <c r="B1757" s="34" t="s">
        <v>3840</v>
      </c>
      <c r="C1757" s="34" t="s">
        <v>266</v>
      </c>
      <c r="D1757" s="34" t="s">
        <v>61</v>
      </c>
      <c r="E1757" s="34" t="str">
        <f t="shared" si="27"/>
        <v>EMEA</v>
      </c>
    </row>
    <row r="1758" spans="1:5" thickTop="1" thickBot="1" x14ac:dyDescent="0.25">
      <c r="A1758" s="34" t="s">
        <v>3841</v>
      </c>
      <c r="B1758" s="34" t="s">
        <v>3842</v>
      </c>
      <c r="C1758" s="34" t="s">
        <v>258</v>
      </c>
      <c r="D1758" s="34" t="s">
        <v>259</v>
      </c>
      <c r="E1758" s="34" t="str">
        <f t="shared" si="27"/>
        <v>APAC</v>
      </c>
    </row>
    <row r="1759" spans="1:5" thickTop="1" thickBot="1" x14ac:dyDescent="0.25">
      <c r="A1759" s="34" t="s">
        <v>3843</v>
      </c>
      <c r="B1759" s="34" t="s">
        <v>3844</v>
      </c>
      <c r="C1759" s="34" t="s">
        <v>2612</v>
      </c>
      <c r="D1759" s="34" t="s">
        <v>2613</v>
      </c>
      <c r="E1759" s="34" t="str">
        <f t="shared" si="27"/>
        <v>EMEA</v>
      </c>
    </row>
    <row r="1760" spans="1:5" thickTop="1" thickBot="1" x14ac:dyDescent="0.25">
      <c r="A1760" s="34" t="s">
        <v>3845</v>
      </c>
      <c r="B1760" s="34" t="s">
        <v>3846</v>
      </c>
      <c r="C1760" s="34" t="s">
        <v>150</v>
      </c>
      <c r="D1760" s="34" t="s">
        <v>151</v>
      </c>
      <c r="E1760" s="34" t="str">
        <f t="shared" si="27"/>
        <v>APAC</v>
      </c>
    </row>
    <row r="1761" spans="1:5" thickTop="1" thickBot="1" x14ac:dyDescent="0.25">
      <c r="A1761" s="34" t="s">
        <v>3847</v>
      </c>
      <c r="B1761" s="34" t="s">
        <v>136</v>
      </c>
      <c r="C1761" s="34" t="s">
        <v>134</v>
      </c>
      <c r="D1761" s="34" t="s">
        <v>59</v>
      </c>
      <c r="E1761" s="34" t="str">
        <f t="shared" si="27"/>
        <v>NAM</v>
      </c>
    </row>
    <row r="1762" spans="1:5" thickTop="1" thickBot="1" x14ac:dyDescent="0.25">
      <c r="A1762" s="34" t="s">
        <v>3848</v>
      </c>
      <c r="B1762" s="34" t="s">
        <v>3849</v>
      </c>
      <c r="C1762" s="34" t="s">
        <v>134</v>
      </c>
      <c r="D1762" s="34" t="s">
        <v>59</v>
      </c>
      <c r="E1762" s="34" t="str">
        <f t="shared" si="27"/>
        <v>NAM</v>
      </c>
    </row>
    <row r="1763" spans="1:5" thickTop="1" thickBot="1" x14ac:dyDescent="0.25">
      <c r="A1763" s="34" t="s">
        <v>3850</v>
      </c>
      <c r="B1763" s="34" t="s">
        <v>3851</v>
      </c>
      <c r="C1763" s="34" t="s">
        <v>68</v>
      </c>
      <c r="D1763" s="34" t="s">
        <v>69</v>
      </c>
      <c r="E1763" s="34" t="str">
        <f t="shared" si="27"/>
        <v>NAM</v>
      </c>
    </row>
    <row r="1764" spans="1:5" thickTop="1" thickBot="1" x14ac:dyDescent="0.25">
      <c r="A1764" s="34" t="s">
        <v>3852</v>
      </c>
      <c r="B1764" s="34" t="s">
        <v>3853</v>
      </c>
      <c r="C1764" s="34" t="s">
        <v>134</v>
      </c>
      <c r="D1764" s="34" t="s">
        <v>59</v>
      </c>
      <c r="E1764" s="34" t="str">
        <f t="shared" si="27"/>
        <v>NAM</v>
      </c>
    </row>
    <row r="1765" spans="1:5" thickTop="1" thickBot="1" x14ac:dyDescent="0.25">
      <c r="A1765" s="34" t="s">
        <v>3854</v>
      </c>
      <c r="B1765" s="34" t="s">
        <v>3855</v>
      </c>
      <c r="C1765" s="34" t="s">
        <v>134</v>
      </c>
      <c r="D1765" s="34" t="s">
        <v>59</v>
      </c>
      <c r="E1765" s="34" t="str">
        <f t="shared" si="27"/>
        <v>NAM</v>
      </c>
    </row>
    <row r="1766" spans="1:5" thickTop="1" thickBot="1" x14ac:dyDescent="0.25">
      <c r="A1766" s="34" t="s">
        <v>3856</v>
      </c>
      <c r="B1766" s="34" t="s">
        <v>3857</v>
      </c>
      <c r="C1766" s="34" t="s">
        <v>160</v>
      </c>
      <c r="D1766" s="34" t="s">
        <v>161</v>
      </c>
      <c r="E1766" s="34" t="str">
        <f t="shared" si="27"/>
        <v>LATAM</v>
      </c>
    </row>
    <row r="1767" spans="1:5" thickTop="1" thickBot="1" x14ac:dyDescent="0.25">
      <c r="A1767" s="34" t="s">
        <v>3858</v>
      </c>
      <c r="B1767" s="34" t="s">
        <v>3859</v>
      </c>
      <c r="C1767" s="34" t="s">
        <v>130</v>
      </c>
      <c r="D1767" s="34" t="s">
        <v>131</v>
      </c>
      <c r="E1767" s="34" t="str">
        <f t="shared" si="27"/>
        <v>EMEA</v>
      </c>
    </row>
    <row r="1768" spans="1:5" thickTop="1" thickBot="1" x14ac:dyDescent="0.25">
      <c r="A1768" s="34" t="s">
        <v>3860</v>
      </c>
      <c r="B1768" s="34" t="s">
        <v>3861</v>
      </c>
      <c r="C1768" s="34" t="s">
        <v>150</v>
      </c>
      <c r="D1768" s="34" t="s">
        <v>151</v>
      </c>
      <c r="E1768" s="34" t="str">
        <f t="shared" si="27"/>
        <v>APAC</v>
      </c>
    </row>
    <row r="1769" spans="1:5" thickTop="1" thickBot="1" x14ac:dyDescent="0.25">
      <c r="A1769" s="34" t="s">
        <v>3862</v>
      </c>
      <c r="B1769" s="34" t="s">
        <v>3863</v>
      </c>
      <c r="C1769" s="34" t="s">
        <v>134</v>
      </c>
      <c r="D1769" s="34" t="s">
        <v>59</v>
      </c>
      <c r="E1769" s="34" t="str">
        <f t="shared" si="27"/>
        <v>NAM</v>
      </c>
    </row>
    <row r="1770" spans="1:5" thickTop="1" thickBot="1" x14ac:dyDescent="0.25">
      <c r="A1770" s="34" t="s">
        <v>3864</v>
      </c>
      <c r="B1770" s="34" t="s">
        <v>3865</v>
      </c>
      <c r="C1770" s="34" t="s">
        <v>134</v>
      </c>
      <c r="D1770" s="34" t="s">
        <v>59</v>
      </c>
      <c r="E1770" s="34" t="str">
        <f t="shared" si="27"/>
        <v>NAM</v>
      </c>
    </row>
    <row r="1771" spans="1:5" thickTop="1" thickBot="1" x14ac:dyDescent="0.25">
      <c r="A1771" s="34" t="s">
        <v>3866</v>
      </c>
      <c r="B1771" s="34" t="s">
        <v>3867</v>
      </c>
      <c r="C1771" s="34" t="s">
        <v>150</v>
      </c>
      <c r="D1771" s="34" t="s">
        <v>151</v>
      </c>
      <c r="E1771" s="34" t="str">
        <f t="shared" si="27"/>
        <v>APAC</v>
      </c>
    </row>
    <row r="1772" spans="1:5" thickTop="1" thickBot="1" x14ac:dyDescent="0.25">
      <c r="A1772" s="34" t="s">
        <v>3868</v>
      </c>
      <c r="B1772" s="34" t="s">
        <v>3869</v>
      </c>
      <c r="C1772" s="34" t="s">
        <v>68</v>
      </c>
      <c r="D1772" s="34" t="s">
        <v>69</v>
      </c>
      <c r="E1772" s="34" t="str">
        <f t="shared" si="27"/>
        <v>NAM</v>
      </c>
    </row>
    <row r="1773" spans="1:5" thickTop="1" thickBot="1" x14ac:dyDescent="0.25">
      <c r="A1773" s="34" t="s">
        <v>3870</v>
      </c>
      <c r="B1773" s="34" t="s">
        <v>3871</v>
      </c>
      <c r="C1773" s="34" t="s">
        <v>150</v>
      </c>
      <c r="D1773" s="34" t="s">
        <v>151</v>
      </c>
      <c r="E1773" s="34" t="str">
        <f t="shared" si="27"/>
        <v>APAC</v>
      </c>
    </row>
    <row r="1774" spans="1:5" thickTop="1" thickBot="1" x14ac:dyDescent="0.25">
      <c r="A1774" s="34" t="s">
        <v>3872</v>
      </c>
      <c r="B1774" s="34" t="s">
        <v>3873</v>
      </c>
      <c r="C1774" s="34" t="s">
        <v>266</v>
      </c>
      <c r="D1774" s="34" t="s">
        <v>61</v>
      </c>
      <c r="E1774" s="34" t="str">
        <f t="shared" si="27"/>
        <v>EMEA</v>
      </c>
    </row>
    <row r="1775" spans="1:5" thickTop="1" thickBot="1" x14ac:dyDescent="0.25">
      <c r="A1775" s="34" t="s">
        <v>3874</v>
      </c>
      <c r="B1775" s="34" t="s">
        <v>3875</v>
      </c>
      <c r="C1775" s="34" t="s">
        <v>72</v>
      </c>
      <c r="D1775" s="34" t="s">
        <v>73</v>
      </c>
      <c r="E1775" s="34" t="str">
        <f t="shared" si="27"/>
        <v>EMEA</v>
      </c>
    </row>
    <row r="1776" spans="1:5" thickTop="1" thickBot="1" x14ac:dyDescent="0.25">
      <c r="A1776" s="34" t="s">
        <v>3876</v>
      </c>
      <c r="B1776" s="34" t="s">
        <v>3877</v>
      </c>
      <c r="C1776" s="34" t="s">
        <v>735</v>
      </c>
      <c r="D1776" s="34" t="s">
        <v>736</v>
      </c>
      <c r="E1776" s="34" t="str">
        <f t="shared" si="27"/>
        <v>APAC</v>
      </c>
    </row>
    <row r="1777" spans="1:5" thickTop="1" thickBot="1" x14ac:dyDescent="0.25">
      <c r="A1777" s="34" t="s">
        <v>3878</v>
      </c>
      <c r="B1777" s="34" t="s">
        <v>3879</v>
      </c>
      <c r="C1777" s="34" t="s">
        <v>200</v>
      </c>
      <c r="D1777" s="34" t="s">
        <v>201</v>
      </c>
      <c r="E1777" s="34" t="str">
        <f t="shared" si="27"/>
        <v>LATAM</v>
      </c>
    </row>
    <row r="1778" spans="1:5" thickTop="1" thickBot="1" x14ac:dyDescent="0.25">
      <c r="A1778" s="34" t="s">
        <v>3880</v>
      </c>
      <c r="B1778" s="34" t="s">
        <v>3881</v>
      </c>
      <c r="C1778" s="34" t="s">
        <v>1110</v>
      </c>
      <c r="D1778" s="34" t="s">
        <v>1111</v>
      </c>
      <c r="E1778" s="34" t="str">
        <f t="shared" si="27"/>
        <v>LATAM</v>
      </c>
    </row>
    <row r="1779" spans="1:5" thickTop="1" thickBot="1" x14ac:dyDescent="0.25">
      <c r="A1779" s="34" t="s">
        <v>3882</v>
      </c>
      <c r="B1779" s="34" t="s">
        <v>3883</v>
      </c>
      <c r="C1779" s="34" t="s">
        <v>636</v>
      </c>
      <c r="D1779" s="34" t="s">
        <v>637</v>
      </c>
      <c r="E1779" s="34" t="str">
        <f t="shared" si="27"/>
        <v>LATAM</v>
      </c>
    </row>
    <row r="1780" spans="1:5" thickTop="1" thickBot="1" x14ac:dyDescent="0.25">
      <c r="A1780" s="34" t="s">
        <v>3884</v>
      </c>
      <c r="B1780" s="34" t="s">
        <v>3885</v>
      </c>
      <c r="C1780" s="34" t="s">
        <v>636</v>
      </c>
      <c r="D1780" s="34" t="s">
        <v>637</v>
      </c>
      <c r="E1780" s="34" t="str">
        <f t="shared" si="27"/>
        <v>LATAM</v>
      </c>
    </row>
    <row r="1781" spans="1:5" thickTop="1" thickBot="1" x14ac:dyDescent="0.25">
      <c r="A1781" s="34" t="s">
        <v>3886</v>
      </c>
      <c r="B1781" s="34" t="s">
        <v>3887</v>
      </c>
      <c r="C1781" s="34" t="s">
        <v>130</v>
      </c>
      <c r="D1781" s="34" t="s">
        <v>131</v>
      </c>
      <c r="E1781" s="34" t="str">
        <f t="shared" si="27"/>
        <v>EMEA</v>
      </c>
    </row>
    <row r="1782" spans="1:5" thickTop="1" thickBot="1" x14ac:dyDescent="0.25">
      <c r="A1782" s="34" t="s">
        <v>3888</v>
      </c>
      <c r="B1782" s="34" t="s">
        <v>3889</v>
      </c>
      <c r="C1782" s="34" t="s">
        <v>134</v>
      </c>
      <c r="D1782" s="34" t="s">
        <v>59</v>
      </c>
      <c r="E1782" s="34" t="str">
        <f t="shared" si="27"/>
        <v>NAM</v>
      </c>
    </row>
    <row r="1783" spans="1:5" thickTop="1" thickBot="1" x14ac:dyDescent="0.25">
      <c r="A1783" s="34" t="s">
        <v>3890</v>
      </c>
      <c r="B1783" s="34" t="s">
        <v>3891</v>
      </c>
      <c r="C1783" s="34" t="s">
        <v>492</v>
      </c>
      <c r="D1783" s="34" t="s">
        <v>493</v>
      </c>
      <c r="E1783" s="34" t="str">
        <f t="shared" si="27"/>
        <v>LATAM</v>
      </c>
    </row>
    <row r="1784" spans="1:5" thickTop="1" thickBot="1" x14ac:dyDescent="0.25">
      <c r="A1784" s="34" t="s">
        <v>3892</v>
      </c>
      <c r="B1784" s="34" t="s">
        <v>3893</v>
      </c>
      <c r="C1784" s="34" t="s">
        <v>134</v>
      </c>
      <c r="D1784" s="34" t="s">
        <v>59</v>
      </c>
      <c r="E1784" s="34" t="str">
        <f t="shared" si="27"/>
        <v>NAM</v>
      </c>
    </row>
    <row r="1785" spans="1:5" thickTop="1" thickBot="1" x14ac:dyDescent="0.25">
      <c r="A1785" s="34" t="s">
        <v>3894</v>
      </c>
      <c r="B1785" s="34" t="s">
        <v>3895</v>
      </c>
      <c r="C1785" s="34" t="s">
        <v>134</v>
      </c>
      <c r="D1785" s="34" t="s">
        <v>59</v>
      </c>
      <c r="E1785" s="34" t="str">
        <f t="shared" si="27"/>
        <v>NAM</v>
      </c>
    </row>
    <row r="1786" spans="1:5" thickTop="1" thickBot="1" x14ac:dyDescent="0.25">
      <c r="A1786" s="34" t="s">
        <v>3896</v>
      </c>
      <c r="B1786" s="34" t="s">
        <v>3897</v>
      </c>
      <c r="C1786" s="34" t="s">
        <v>134</v>
      </c>
      <c r="D1786" s="34" t="s">
        <v>59</v>
      </c>
      <c r="E1786" s="34" t="str">
        <f t="shared" si="27"/>
        <v>NAM</v>
      </c>
    </row>
    <row r="1787" spans="1:5" thickTop="1" thickBot="1" x14ac:dyDescent="0.25">
      <c r="A1787" s="34" t="s">
        <v>3898</v>
      </c>
      <c r="B1787" s="34" t="s">
        <v>3899</v>
      </c>
      <c r="C1787" s="34" t="s">
        <v>134</v>
      </c>
      <c r="D1787" s="34" t="s">
        <v>59</v>
      </c>
      <c r="E1787" s="34" t="str">
        <f t="shared" si="27"/>
        <v>NAM</v>
      </c>
    </row>
    <row r="1788" spans="1:5" thickTop="1" thickBot="1" x14ac:dyDescent="0.25">
      <c r="A1788" s="34" t="s">
        <v>3900</v>
      </c>
      <c r="B1788" s="34" t="s">
        <v>3901</v>
      </c>
      <c r="C1788" s="34" t="s">
        <v>134</v>
      </c>
      <c r="D1788" s="34" t="s">
        <v>59</v>
      </c>
      <c r="E1788" s="34" t="str">
        <f t="shared" si="27"/>
        <v>NAM</v>
      </c>
    </row>
    <row r="1789" spans="1:5" thickTop="1" thickBot="1" x14ac:dyDescent="0.25">
      <c r="A1789" s="34" t="s">
        <v>3902</v>
      </c>
      <c r="B1789" s="34" t="s">
        <v>3903</v>
      </c>
      <c r="C1789" s="34" t="s">
        <v>134</v>
      </c>
      <c r="D1789" s="34" t="s">
        <v>59</v>
      </c>
      <c r="E1789" s="34" t="str">
        <f t="shared" si="27"/>
        <v>NAM</v>
      </c>
    </row>
    <row r="1790" spans="1:5" thickTop="1" thickBot="1" x14ac:dyDescent="0.25">
      <c r="A1790" s="34" t="s">
        <v>3904</v>
      </c>
      <c r="B1790" s="34" t="s">
        <v>3905</v>
      </c>
      <c r="C1790" s="34" t="s">
        <v>134</v>
      </c>
      <c r="D1790" s="34" t="s">
        <v>59</v>
      </c>
      <c r="E1790" s="34" t="str">
        <f t="shared" si="27"/>
        <v>NAM</v>
      </c>
    </row>
    <row r="1791" spans="1:5" thickTop="1" thickBot="1" x14ac:dyDescent="0.25">
      <c r="A1791" s="34" t="s">
        <v>3906</v>
      </c>
      <c r="B1791" s="34" t="s">
        <v>3907</v>
      </c>
      <c r="C1791" s="34" t="s">
        <v>134</v>
      </c>
      <c r="D1791" s="34" t="s">
        <v>59</v>
      </c>
      <c r="E1791" s="34" t="str">
        <f t="shared" si="27"/>
        <v>NAM</v>
      </c>
    </row>
    <row r="1792" spans="1:5" thickTop="1" thickBot="1" x14ac:dyDescent="0.25">
      <c r="A1792" s="34" t="s">
        <v>3908</v>
      </c>
      <c r="B1792" s="34" t="s">
        <v>3909</v>
      </c>
      <c r="C1792" s="34" t="s">
        <v>134</v>
      </c>
      <c r="D1792" s="34" t="s">
        <v>59</v>
      </c>
      <c r="E1792" s="34" t="str">
        <f t="shared" si="27"/>
        <v>NAM</v>
      </c>
    </row>
    <row r="1793" spans="1:5" thickTop="1" thickBot="1" x14ac:dyDescent="0.25">
      <c r="A1793" s="34" t="s">
        <v>3910</v>
      </c>
      <c r="B1793" s="34" t="s">
        <v>3911</v>
      </c>
      <c r="C1793" s="34" t="s">
        <v>134</v>
      </c>
      <c r="D1793" s="34" t="s">
        <v>59</v>
      </c>
      <c r="E1793" s="34" t="str">
        <f t="shared" si="27"/>
        <v>NAM</v>
      </c>
    </row>
    <row r="1794" spans="1:5" thickTop="1" thickBot="1" x14ac:dyDescent="0.25">
      <c r="A1794" s="34" t="s">
        <v>3912</v>
      </c>
      <c r="B1794" s="34" t="s">
        <v>3913</v>
      </c>
      <c r="C1794" s="34" t="s">
        <v>134</v>
      </c>
      <c r="D1794" s="34" t="s">
        <v>59</v>
      </c>
      <c r="E1794" s="34" t="str">
        <f t="shared" si="27"/>
        <v>NAM</v>
      </c>
    </row>
    <row r="1795" spans="1:5" thickTop="1" thickBot="1" x14ac:dyDescent="0.25">
      <c r="A1795" s="34" t="s">
        <v>3914</v>
      </c>
      <c r="B1795" s="34" t="s">
        <v>3915</v>
      </c>
      <c r="C1795" s="34" t="s">
        <v>134</v>
      </c>
      <c r="D1795" s="34" t="s">
        <v>59</v>
      </c>
      <c r="E1795" s="34" t="str">
        <f t="shared" ref="E1795:E1858" si="28">VLOOKUP(C1795,I:J,2,0)</f>
        <v>NAM</v>
      </c>
    </row>
    <row r="1796" spans="1:5" thickTop="1" thickBot="1" x14ac:dyDescent="0.25">
      <c r="A1796" s="34" t="s">
        <v>3916</v>
      </c>
      <c r="B1796" s="34" t="s">
        <v>3917</v>
      </c>
      <c r="C1796" s="34" t="s">
        <v>134</v>
      </c>
      <c r="D1796" s="34" t="s">
        <v>59</v>
      </c>
      <c r="E1796" s="34" t="str">
        <f t="shared" si="28"/>
        <v>NAM</v>
      </c>
    </row>
    <row r="1797" spans="1:5" thickTop="1" thickBot="1" x14ac:dyDescent="0.25">
      <c r="A1797" s="34" t="s">
        <v>3918</v>
      </c>
      <c r="B1797" s="34" t="s">
        <v>3919</v>
      </c>
      <c r="C1797" s="34" t="s">
        <v>134</v>
      </c>
      <c r="D1797" s="34" t="s">
        <v>59</v>
      </c>
      <c r="E1797" s="34" t="str">
        <f t="shared" si="28"/>
        <v>NAM</v>
      </c>
    </row>
    <row r="1798" spans="1:5" thickTop="1" thickBot="1" x14ac:dyDescent="0.25">
      <c r="A1798" s="34" t="s">
        <v>3920</v>
      </c>
      <c r="B1798" s="34" t="s">
        <v>3921</v>
      </c>
      <c r="C1798" s="34" t="s">
        <v>134</v>
      </c>
      <c r="D1798" s="34" t="s">
        <v>59</v>
      </c>
      <c r="E1798" s="34" t="str">
        <f t="shared" si="28"/>
        <v>NAM</v>
      </c>
    </row>
    <row r="1799" spans="1:5" thickTop="1" thickBot="1" x14ac:dyDescent="0.25">
      <c r="A1799" s="34" t="s">
        <v>3922</v>
      </c>
      <c r="B1799" s="34" t="s">
        <v>3923</v>
      </c>
      <c r="C1799" s="34" t="s">
        <v>134</v>
      </c>
      <c r="D1799" s="34" t="s">
        <v>59</v>
      </c>
      <c r="E1799" s="34" t="str">
        <f t="shared" si="28"/>
        <v>NAM</v>
      </c>
    </row>
    <row r="1800" spans="1:5" thickTop="1" thickBot="1" x14ac:dyDescent="0.25">
      <c r="A1800" s="34" t="s">
        <v>3924</v>
      </c>
      <c r="B1800" s="34" t="s">
        <v>136</v>
      </c>
      <c r="C1800" s="34" t="s">
        <v>134</v>
      </c>
      <c r="D1800" s="34" t="s">
        <v>59</v>
      </c>
      <c r="E1800" s="34" t="str">
        <f t="shared" si="28"/>
        <v>NAM</v>
      </c>
    </row>
    <row r="1801" spans="1:5" thickTop="1" thickBot="1" x14ac:dyDescent="0.25">
      <c r="A1801" s="34" t="s">
        <v>3925</v>
      </c>
      <c r="B1801" s="34" t="s">
        <v>3926</v>
      </c>
      <c r="C1801" s="34" t="s">
        <v>134</v>
      </c>
      <c r="D1801" s="34" t="s">
        <v>59</v>
      </c>
      <c r="E1801" s="34" t="str">
        <f t="shared" si="28"/>
        <v>NAM</v>
      </c>
    </row>
    <row r="1802" spans="1:5" thickTop="1" thickBot="1" x14ac:dyDescent="0.25">
      <c r="A1802" s="34" t="s">
        <v>3927</v>
      </c>
      <c r="B1802" s="34" t="s">
        <v>3928</v>
      </c>
      <c r="C1802" s="34" t="s">
        <v>134</v>
      </c>
      <c r="D1802" s="34" t="s">
        <v>59</v>
      </c>
      <c r="E1802" s="34" t="str">
        <f t="shared" si="28"/>
        <v>NAM</v>
      </c>
    </row>
    <row r="1803" spans="1:5" thickTop="1" thickBot="1" x14ac:dyDescent="0.25">
      <c r="A1803" s="34" t="s">
        <v>3929</v>
      </c>
      <c r="B1803" s="34" t="s">
        <v>3930</v>
      </c>
      <c r="C1803" s="34" t="s">
        <v>134</v>
      </c>
      <c r="D1803" s="34" t="s">
        <v>59</v>
      </c>
      <c r="E1803" s="34" t="str">
        <f t="shared" si="28"/>
        <v>NAM</v>
      </c>
    </row>
    <row r="1804" spans="1:5" thickTop="1" thickBot="1" x14ac:dyDescent="0.25">
      <c r="A1804" s="34" t="s">
        <v>3931</v>
      </c>
      <c r="B1804" s="34" t="s">
        <v>3932</v>
      </c>
      <c r="C1804" s="34" t="s">
        <v>68</v>
      </c>
      <c r="D1804" s="34" t="s">
        <v>69</v>
      </c>
      <c r="E1804" s="34" t="str">
        <f t="shared" si="28"/>
        <v>NAM</v>
      </c>
    </row>
    <row r="1805" spans="1:5" thickTop="1" thickBot="1" x14ac:dyDescent="0.25">
      <c r="A1805" s="34" t="s">
        <v>3933</v>
      </c>
      <c r="B1805" s="34" t="s">
        <v>3934</v>
      </c>
      <c r="C1805" s="34" t="s">
        <v>307</v>
      </c>
      <c r="D1805" s="34" t="s">
        <v>308</v>
      </c>
      <c r="E1805" s="34" t="str">
        <f t="shared" si="28"/>
        <v>LATAM</v>
      </c>
    </row>
    <row r="1806" spans="1:5" thickTop="1" thickBot="1" x14ac:dyDescent="0.25">
      <c r="A1806" s="34" t="s">
        <v>3935</v>
      </c>
      <c r="B1806" s="34" t="s">
        <v>3936</v>
      </c>
      <c r="C1806" s="34" t="s">
        <v>1704</v>
      </c>
      <c r="D1806" s="34" t="s">
        <v>1705</v>
      </c>
      <c r="E1806" s="34" t="str">
        <f t="shared" si="28"/>
        <v>APAC</v>
      </c>
    </row>
    <row r="1807" spans="1:5" thickTop="1" thickBot="1" x14ac:dyDescent="0.25">
      <c r="A1807" s="34" t="s">
        <v>3937</v>
      </c>
      <c r="B1807" s="34" t="s">
        <v>399</v>
      </c>
      <c r="C1807" s="34" t="s">
        <v>3938</v>
      </c>
      <c r="D1807" s="34" t="s">
        <v>3939</v>
      </c>
      <c r="E1807" s="34" t="str">
        <f t="shared" si="28"/>
        <v>EMEA</v>
      </c>
    </row>
    <row r="1808" spans="1:5" thickTop="1" thickBot="1" x14ac:dyDescent="0.25">
      <c r="A1808" s="34" t="s">
        <v>3940</v>
      </c>
      <c r="B1808" s="34" t="s">
        <v>3941</v>
      </c>
      <c r="C1808" s="34" t="s">
        <v>467</v>
      </c>
      <c r="D1808" s="34" t="s">
        <v>468</v>
      </c>
      <c r="E1808" s="34" t="str">
        <f t="shared" si="28"/>
        <v>EMEA</v>
      </c>
    </row>
    <row r="1809" spans="1:5" thickTop="1" thickBot="1" x14ac:dyDescent="0.25">
      <c r="A1809" s="34" t="s">
        <v>3942</v>
      </c>
      <c r="B1809" s="34" t="s">
        <v>3943</v>
      </c>
      <c r="C1809" s="34" t="s">
        <v>160</v>
      </c>
      <c r="D1809" s="34" t="s">
        <v>161</v>
      </c>
      <c r="E1809" s="34" t="str">
        <f t="shared" si="28"/>
        <v>LATAM</v>
      </c>
    </row>
    <row r="1810" spans="1:5" thickTop="1" thickBot="1" x14ac:dyDescent="0.25">
      <c r="A1810" s="34" t="s">
        <v>3944</v>
      </c>
      <c r="B1810" s="34" t="s">
        <v>3945</v>
      </c>
      <c r="C1810" s="34" t="s">
        <v>636</v>
      </c>
      <c r="D1810" s="34" t="s">
        <v>637</v>
      </c>
      <c r="E1810" s="34" t="str">
        <f t="shared" si="28"/>
        <v>LATAM</v>
      </c>
    </row>
    <row r="1811" spans="1:5" thickTop="1" thickBot="1" x14ac:dyDescent="0.25">
      <c r="A1811" s="34" t="s">
        <v>3946</v>
      </c>
      <c r="B1811" s="34" t="s">
        <v>3947</v>
      </c>
      <c r="C1811" s="34" t="s">
        <v>68</v>
      </c>
      <c r="D1811" s="34" t="s">
        <v>69</v>
      </c>
      <c r="E1811" s="34" t="str">
        <f t="shared" si="28"/>
        <v>NAM</v>
      </c>
    </row>
    <row r="1812" spans="1:5" thickTop="1" thickBot="1" x14ac:dyDescent="0.25">
      <c r="A1812" s="34" t="s">
        <v>3948</v>
      </c>
      <c r="B1812" s="34" t="s">
        <v>3949</v>
      </c>
      <c r="C1812" s="34" t="s">
        <v>134</v>
      </c>
      <c r="D1812" s="34" t="s">
        <v>59</v>
      </c>
      <c r="E1812" s="34" t="str">
        <f t="shared" si="28"/>
        <v>NAM</v>
      </c>
    </row>
    <row r="1813" spans="1:5" thickTop="1" thickBot="1" x14ac:dyDescent="0.25">
      <c r="A1813" s="34" t="s">
        <v>3950</v>
      </c>
      <c r="B1813" s="34" t="s">
        <v>3951</v>
      </c>
      <c r="C1813" s="34" t="s">
        <v>1638</v>
      </c>
      <c r="D1813" s="34" t="s">
        <v>1639</v>
      </c>
      <c r="E1813" s="34" t="str">
        <f t="shared" si="28"/>
        <v>APAC</v>
      </c>
    </row>
    <row r="1814" spans="1:5" thickTop="1" thickBot="1" x14ac:dyDescent="0.25">
      <c r="A1814" s="34" t="s">
        <v>3952</v>
      </c>
      <c r="B1814" s="34" t="s">
        <v>3953</v>
      </c>
      <c r="C1814" s="34" t="s">
        <v>2422</v>
      </c>
      <c r="D1814" s="34" t="s">
        <v>2423</v>
      </c>
      <c r="E1814" s="34" t="str">
        <f t="shared" si="28"/>
        <v>EMEA</v>
      </c>
    </row>
    <row r="1815" spans="1:5" thickTop="1" thickBot="1" x14ac:dyDescent="0.25">
      <c r="A1815" s="34" t="s">
        <v>3954</v>
      </c>
      <c r="B1815" s="34" t="s">
        <v>3955</v>
      </c>
      <c r="C1815" s="34" t="s">
        <v>492</v>
      </c>
      <c r="D1815" s="34" t="s">
        <v>493</v>
      </c>
      <c r="E1815" s="34" t="str">
        <f t="shared" si="28"/>
        <v>LATAM</v>
      </c>
    </row>
    <row r="1816" spans="1:5" thickTop="1" thickBot="1" x14ac:dyDescent="0.25">
      <c r="A1816" s="34" t="s">
        <v>3956</v>
      </c>
      <c r="B1816" s="34" t="s">
        <v>3957</v>
      </c>
      <c r="C1816" s="34" t="s">
        <v>972</v>
      </c>
      <c r="D1816" s="34" t="s">
        <v>973</v>
      </c>
      <c r="E1816" s="34" t="str">
        <f t="shared" si="28"/>
        <v>LATAM</v>
      </c>
    </row>
    <row r="1817" spans="1:5" thickTop="1" thickBot="1" x14ac:dyDescent="0.25">
      <c r="A1817" s="34" t="s">
        <v>3958</v>
      </c>
      <c r="B1817" s="34" t="s">
        <v>3959</v>
      </c>
      <c r="C1817" s="34" t="s">
        <v>630</v>
      </c>
      <c r="D1817" s="34" t="s">
        <v>631</v>
      </c>
      <c r="E1817" s="34" t="str">
        <f t="shared" si="28"/>
        <v>LATAM</v>
      </c>
    </row>
    <row r="1818" spans="1:5" thickTop="1" thickBot="1" x14ac:dyDescent="0.25">
      <c r="A1818" s="34" t="s">
        <v>3960</v>
      </c>
      <c r="B1818" s="34" t="s">
        <v>3961</v>
      </c>
      <c r="C1818" s="34" t="s">
        <v>1194</v>
      </c>
      <c r="D1818" s="34" t="s">
        <v>1195</v>
      </c>
      <c r="E1818" s="34" t="str">
        <f t="shared" si="28"/>
        <v>LATAM</v>
      </c>
    </row>
    <row r="1819" spans="1:5" thickTop="1" thickBot="1" x14ac:dyDescent="0.25">
      <c r="A1819" s="34" t="s">
        <v>3962</v>
      </c>
      <c r="B1819" s="34" t="s">
        <v>3963</v>
      </c>
      <c r="C1819" s="34" t="s">
        <v>134</v>
      </c>
      <c r="D1819" s="34" t="s">
        <v>59</v>
      </c>
      <c r="E1819" s="34" t="str">
        <f t="shared" si="28"/>
        <v>NAM</v>
      </c>
    </row>
    <row r="1820" spans="1:5" thickTop="1" thickBot="1" x14ac:dyDescent="0.25">
      <c r="A1820" s="34" t="s">
        <v>3964</v>
      </c>
      <c r="B1820" s="34" t="s">
        <v>3965</v>
      </c>
      <c r="C1820" s="34" t="s">
        <v>134</v>
      </c>
      <c r="D1820" s="34" t="s">
        <v>59</v>
      </c>
      <c r="E1820" s="34" t="str">
        <f t="shared" si="28"/>
        <v>NAM</v>
      </c>
    </row>
    <row r="1821" spans="1:5" thickTop="1" thickBot="1" x14ac:dyDescent="0.25">
      <c r="A1821" s="34" t="s">
        <v>3966</v>
      </c>
      <c r="B1821" s="34" t="s">
        <v>3967</v>
      </c>
      <c r="C1821" s="34" t="s">
        <v>636</v>
      </c>
      <c r="D1821" s="34" t="s">
        <v>637</v>
      </c>
      <c r="E1821" s="34" t="str">
        <f t="shared" si="28"/>
        <v>LATAM</v>
      </c>
    </row>
    <row r="1822" spans="1:5" thickTop="1" thickBot="1" x14ac:dyDescent="0.25">
      <c r="A1822" s="34" t="s">
        <v>3968</v>
      </c>
      <c r="B1822" s="34" t="s">
        <v>3969</v>
      </c>
      <c r="C1822" s="34" t="s">
        <v>134</v>
      </c>
      <c r="D1822" s="34" t="s">
        <v>59</v>
      </c>
      <c r="E1822" s="34" t="str">
        <f t="shared" si="28"/>
        <v>NAM</v>
      </c>
    </row>
    <row r="1823" spans="1:5" thickTop="1" thickBot="1" x14ac:dyDescent="0.25">
      <c r="A1823" s="34" t="s">
        <v>3970</v>
      </c>
      <c r="B1823" s="34" t="s">
        <v>3967</v>
      </c>
      <c r="C1823" s="34" t="s">
        <v>492</v>
      </c>
      <c r="D1823" s="34" t="s">
        <v>493</v>
      </c>
      <c r="E1823" s="34" t="str">
        <f t="shared" si="28"/>
        <v>LATAM</v>
      </c>
    </row>
    <row r="1824" spans="1:5" thickTop="1" thickBot="1" x14ac:dyDescent="0.25">
      <c r="A1824" s="34" t="s">
        <v>3971</v>
      </c>
      <c r="B1824" s="34" t="s">
        <v>3972</v>
      </c>
      <c r="C1824" s="34" t="s">
        <v>150</v>
      </c>
      <c r="D1824" s="34" t="s">
        <v>151</v>
      </c>
      <c r="E1824" s="34" t="str">
        <f t="shared" si="28"/>
        <v>APAC</v>
      </c>
    </row>
    <row r="1825" spans="1:5" thickTop="1" thickBot="1" x14ac:dyDescent="0.25">
      <c r="A1825" s="34" t="s">
        <v>3973</v>
      </c>
      <c r="B1825" s="34" t="s">
        <v>3974</v>
      </c>
      <c r="C1825" s="34" t="s">
        <v>184</v>
      </c>
      <c r="D1825" s="34" t="s">
        <v>185</v>
      </c>
      <c r="E1825" s="34" t="str">
        <f t="shared" si="28"/>
        <v>LATAM</v>
      </c>
    </row>
    <row r="1826" spans="1:5" thickTop="1" thickBot="1" x14ac:dyDescent="0.25">
      <c r="A1826" s="34" t="s">
        <v>3975</v>
      </c>
      <c r="B1826" s="34" t="s">
        <v>3976</v>
      </c>
      <c r="C1826" s="34" t="s">
        <v>492</v>
      </c>
      <c r="D1826" s="34" t="s">
        <v>493</v>
      </c>
      <c r="E1826" s="34" t="str">
        <f t="shared" si="28"/>
        <v>LATAM</v>
      </c>
    </row>
    <row r="1827" spans="1:5" thickTop="1" thickBot="1" x14ac:dyDescent="0.25">
      <c r="A1827" s="34" t="s">
        <v>3977</v>
      </c>
      <c r="B1827" s="34" t="s">
        <v>3978</v>
      </c>
      <c r="C1827" s="34" t="s">
        <v>809</v>
      </c>
      <c r="D1827" s="34" t="s">
        <v>810</v>
      </c>
      <c r="E1827" s="34" t="str">
        <f t="shared" si="28"/>
        <v>LATAM</v>
      </c>
    </row>
    <row r="1828" spans="1:5" thickTop="1" thickBot="1" x14ac:dyDescent="0.25">
      <c r="A1828" s="34" t="s">
        <v>3979</v>
      </c>
      <c r="B1828" s="34" t="s">
        <v>3980</v>
      </c>
      <c r="C1828" s="34" t="s">
        <v>134</v>
      </c>
      <c r="D1828" s="34" t="s">
        <v>59</v>
      </c>
      <c r="E1828" s="34" t="str">
        <f t="shared" si="28"/>
        <v>NAM</v>
      </c>
    </row>
    <row r="1829" spans="1:5" thickTop="1" thickBot="1" x14ac:dyDescent="0.25">
      <c r="A1829" s="34" t="s">
        <v>3981</v>
      </c>
      <c r="B1829" s="34" t="s">
        <v>3982</v>
      </c>
      <c r="C1829" s="34" t="s">
        <v>134</v>
      </c>
      <c r="D1829" s="34" t="s">
        <v>59</v>
      </c>
      <c r="E1829" s="34" t="str">
        <f t="shared" si="28"/>
        <v>NAM</v>
      </c>
    </row>
    <row r="1830" spans="1:5" thickTop="1" thickBot="1" x14ac:dyDescent="0.25">
      <c r="A1830" s="34" t="s">
        <v>3983</v>
      </c>
      <c r="B1830" s="34" t="s">
        <v>3984</v>
      </c>
      <c r="C1830" s="34" t="s">
        <v>992</v>
      </c>
      <c r="D1830" s="34" t="s">
        <v>993</v>
      </c>
      <c r="E1830" s="34" t="str">
        <f t="shared" si="28"/>
        <v>EMEA</v>
      </c>
    </row>
    <row r="1831" spans="1:5" thickTop="1" thickBot="1" x14ac:dyDescent="0.25">
      <c r="A1831" s="34" t="s">
        <v>3985</v>
      </c>
      <c r="B1831" s="34" t="s">
        <v>3986</v>
      </c>
      <c r="C1831" s="34" t="s">
        <v>231</v>
      </c>
      <c r="D1831" s="34" t="s">
        <v>232</v>
      </c>
      <c r="E1831" s="34" t="str">
        <f t="shared" si="28"/>
        <v>EMEA</v>
      </c>
    </row>
    <row r="1832" spans="1:5" thickTop="1" thickBot="1" x14ac:dyDescent="0.25">
      <c r="A1832" s="34" t="s">
        <v>3987</v>
      </c>
      <c r="B1832" s="34" t="s">
        <v>3988</v>
      </c>
      <c r="C1832" s="34" t="s">
        <v>1666</v>
      </c>
      <c r="D1832" s="34" t="s">
        <v>1667</v>
      </c>
      <c r="E1832" s="34" t="str">
        <f t="shared" si="28"/>
        <v>LATAM</v>
      </c>
    </row>
    <row r="1833" spans="1:5" thickTop="1" thickBot="1" x14ac:dyDescent="0.25">
      <c r="A1833" s="34" t="s">
        <v>3989</v>
      </c>
      <c r="B1833" s="34" t="s">
        <v>3990</v>
      </c>
      <c r="C1833" s="34" t="s">
        <v>200</v>
      </c>
      <c r="D1833" s="34" t="s">
        <v>201</v>
      </c>
      <c r="E1833" s="34" t="str">
        <f t="shared" si="28"/>
        <v>LATAM</v>
      </c>
    </row>
    <row r="1834" spans="1:5" thickTop="1" thickBot="1" x14ac:dyDescent="0.25">
      <c r="A1834" s="34" t="s">
        <v>3991</v>
      </c>
      <c r="B1834" s="34" t="s">
        <v>3992</v>
      </c>
      <c r="C1834" s="34" t="s">
        <v>150</v>
      </c>
      <c r="D1834" s="34" t="s">
        <v>151</v>
      </c>
      <c r="E1834" s="34" t="str">
        <f t="shared" si="28"/>
        <v>APAC</v>
      </c>
    </row>
    <row r="1835" spans="1:5" thickTop="1" thickBot="1" x14ac:dyDescent="0.25">
      <c r="A1835" s="34" t="s">
        <v>3993</v>
      </c>
      <c r="B1835" s="34" t="s">
        <v>3994</v>
      </c>
      <c r="C1835" s="34" t="s">
        <v>258</v>
      </c>
      <c r="D1835" s="34" t="s">
        <v>259</v>
      </c>
      <c r="E1835" s="34" t="str">
        <f t="shared" si="28"/>
        <v>APAC</v>
      </c>
    </row>
    <row r="1836" spans="1:5" thickTop="1" thickBot="1" x14ac:dyDescent="0.25">
      <c r="A1836" s="34" t="s">
        <v>3995</v>
      </c>
      <c r="B1836" s="34" t="s">
        <v>3996</v>
      </c>
      <c r="C1836" s="34" t="s">
        <v>150</v>
      </c>
      <c r="D1836" s="34" t="s">
        <v>151</v>
      </c>
      <c r="E1836" s="34" t="str">
        <f t="shared" si="28"/>
        <v>APAC</v>
      </c>
    </row>
    <row r="1837" spans="1:5" thickTop="1" thickBot="1" x14ac:dyDescent="0.25">
      <c r="A1837" s="34" t="s">
        <v>3997</v>
      </c>
      <c r="B1837" s="34" t="s">
        <v>3998</v>
      </c>
      <c r="C1837" s="34" t="s">
        <v>150</v>
      </c>
      <c r="D1837" s="34" t="s">
        <v>151</v>
      </c>
      <c r="E1837" s="34" t="str">
        <f t="shared" si="28"/>
        <v>APAC</v>
      </c>
    </row>
    <row r="1838" spans="1:5" thickTop="1" thickBot="1" x14ac:dyDescent="0.25">
      <c r="A1838" s="34" t="s">
        <v>3999</v>
      </c>
      <c r="B1838" s="34" t="s">
        <v>4000</v>
      </c>
      <c r="C1838" s="34" t="s">
        <v>150</v>
      </c>
      <c r="D1838" s="34" t="s">
        <v>151</v>
      </c>
      <c r="E1838" s="34" t="str">
        <f t="shared" si="28"/>
        <v>APAC</v>
      </c>
    </row>
    <row r="1839" spans="1:5" thickTop="1" thickBot="1" x14ac:dyDescent="0.25">
      <c r="A1839" s="34" t="s">
        <v>4001</v>
      </c>
      <c r="B1839" s="34" t="s">
        <v>4002</v>
      </c>
      <c r="C1839" s="34" t="s">
        <v>150</v>
      </c>
      <c r="D1839" s="34" t="s">
        <v>151</v>
      </c>
      <c r="E1839" s="34" t="str">
        <f t="shared" si="28"/>
        <v>APAC</v>
      </c>
    </row>
    <row r="1840" spans="1:5" thickTop="1" thickBot="1" x14ac:dyDescent="0.25">
      <c r="A1840" s="34" t="s">
        <v>4003</v>
      </c>
      <c r="B1840" s="34" t="s">
        <v>4004</v>
      </c>
      <c r="C1840" s="34" t="s">
        <v>150</v>
      </c>
      <c r="D1840" s="34" t="s">
        <v>151</v>
      </c>
      <c r="E1840" s="34" t="str">
        <f t="shared" si="28"/>
        <v>APAC</v>
      </c>
    </row>
    <row r="1841" spans="1:5" thickTop="1" thickBot="1" x14ac:dyDescent="0.25">
      <c r="A1841" s="34" t="s">
        <v>4005</v>
      </c>
      <c r="B1841" s="34" t="s">
        <v>4006</v>
      </c>
      <c r="C1841" s="34" t="s">
        <v>150</v>
      </c>
      <c r="D1841" s="34" t="s">
        <v>151</v>
      </c>
      <c r="E1841" s="34" t="str">
        <f t="shared" si="28"/>
        <v>APAC</v>
      </c>
    </row>
    <row r="1842" spans="1:5" thickTop="1" thickBot="1" x14ac:dyDescent="0.25">
      <c r="A1842" s="34" t="s">
        <v>4007</v>
      </c>
      <c r="B1842" s="34" t="s">
        <v>4008</v>
      </c>
      <c r="C1842" s="34" t="s">
        <v>150</v>
      </c>
      <c r="D1842" s="34" t="s">
        <v>151</v>
      </c>
      <c r="E1842" s="34" t="str">
        <f t="shared" si="28"/>
        <v>APAC</v>
      </c>
    </row>
    <row r="1843" spans="1:5" thickTop="1" thickBot="1" x14ac:dyDescent="0.25">
      <c r="A1843" s="34" t="s">
        <v>4009</v>
      </c>
      <c r="B1843" s="34" t="s">
        <v>4010</v>
      </c>
      <c r="C1843" s="34" t="s">
        <v>150</v>
      </c>
      <c r="D1843" s="34" t="s">
        <v>151</v>
      </c>
      <c r="E1843" s="34" t="str">
        <f t="shared" si="28"/>
        <v>APAC</v>
      </c>
    </row>
    <row r="1844" spans="1:5" thickTop="1" thickBot="1" x14ac:dyDescent="0.25">
      <c r="A1844" s="34" t="s">
        <v>4011</v>
      </c>
      <c r="B1844" s="34" t="s">
        <v>4012</v>
      </c>
      <c r="C1844" s="34" t="s">
        <v>68</v>
      </c>
      <c r="D1844" s="34" t="s">
        <v>69</v>
      </c>
      <c r="E1844" s="34" t="str">
        <f t="shared" si="28"/>
        <v>NAM</v>
      </c>
    </row>
    <row r="1845" spans="1:5" thickTop="1" thickBot="1" x14ac:dyDescent="0.25">
      <c r="A1845" s="34" t="s">
        <v>4013</v>
      </c>
      <c r="B1845" s="34" t="s">
        <v>4014</v>
      </c>
      <c r="C1845" s="34" t="s">
        <v>134</v>
      </c>
      <c r="D1845" s="34" t="s">
        <v>59</v>
      </c>
      <c r="E1845" s="34" t="str">
        <f t="shared" si="28"/>
        <v>NAM</v>
      </c>
    </row>
    <row r="1846" spans="1:5" thickTop="1" thickBot="1" x14ac:dyDescent="0.25">
      <c r="A1846" s="34" t="s">
        <v>4015</v>
      </c>
      <c r="B1846" s="34" t="s">
        <v>4016</v>
      </c>
      <c r="C1846" s="34" t="s">
        <v>134</v>
      </c>
      <c r="D1846" s="34" t="s">
        <v>59</v>
      </c>
      <c r="E1846" s="34" t="str">
        <f t="shared" si="28"/>
        <v>NAM</v>
      </c>
    </row>
    <row r="1847" spans="1:5" thickTop="1" thickBot="1" x14ac:dyDescent="0.25">
      <c r="A1847" s="34" t="s">
        <v>4017</v>
      </c>
      <c r="B1847" s="34" t="s">
        <v>4018</v>
      </c>
      <c r="C1847" s="34" t="s">
        <v>150</v>
      </c>
      <c r="D1847" s="34" t="s">
        <v>151</v>
      </c>
      <c r="E1847" s="34" t="str">
        <f t="shared" si="28"/>
        <v>APAC</v>
      </c>
    </row>
    <row r="1848" spans="1:5" thickTop="1" thickBot="1" x14ac:dyDescent="0.25">
      <c r="A1848" s="34" t="s">
        <v>4019</v>
      </c>
      <c r="B1848" s="34" t="s">
        <v>4020</v>
      </c>
      <c r="C1848" s="34" t="s">
        <v>150</v>
      </c>
      <c r="D1848" s="34" t="s">
        <v>151</v>
      </c>
      <c r="E1848" s="34" t="str">
        <f t="shared" si="28"/>
        <v>APAC</v>
      </c>
    </row>
    <row r="1849" spans="1:5" thickTop="1" thickBot="1" x14ac:dyDescent="0.25">
      <c r="A1849" s="34" t="s">
        <v>4021</v>
      </c>
      <c r="B1849" s="34" t="s">
        <v>4022</v>
      </c>
      <c r="C1849" s="34" t="s">
        <v>307</v>
      </c>
      <c r="D1849" s="34" t="s">
        <v>308</v>
      </c>
      <c r="E1849" s="34" t="str">
        <f t="shared" si="28"/>
        <v>LATAM</v>
      </c>
    </row>
    <row r="1850" spans="1:5" thickTop="1" thickBot="1" x14ac:dyDescent="0.25">
      <c r="A1850" s="34" t="s">
        <v>4023</v>
      </c>
      <c r="B1850" s="34" t="s">
        <v>4024</v>
      </c>
      <c r="C1850" s="34" t="s">
        <v>78</v>
      </c>
      <c r="D1850" s="34" t="s">
        <v>79</v>
      </c>
      <c r="E1850" s="34" t="str">
        <f t="shared" si="28"/>
        <v>EMEA</v>
      </c>
    </row>
    <row r="1851" spans="1:5" thickTop="1" thickBot="1" x14ac:dyDescent="0.25">
      <c r="A1851" s="34" t="s">
        <v>4025</v>
      </c>
      <c r="B1851" s="34" t="s">
        <v>4026</v>
      </c>
      <c r="C1851" s="34" t="s">
        <v>78</v>
      </c>
      <c r="D1851" s="34" t="s">
        <v>79</v>
      </c>
      <c r="E1851" s="34" t="str">
        <f t="shared" si="28"/>
        <v>EMEA</v>
      </c>
    </row>
    <row r="1852" spans="1:5" thickTop="1" thickBot="1" x14ac:dyDescent="0.25">
      <c r="A1852" s="34" t="s">
        <v>4027</v>
      </c>
      <c r="B1852" s="34" t="s">
        <v>4028</v>
      </c>
      <c r="C1852" s="34" t="s">
        <v>630</v>
      </c>
      <c r="D1852" s="34" t="s">
        <v>631</v>
      </c>
      <c r="E1852" s="34" t="str">
        <f t="shared" si="28"/>
        <v>LATAM</v>
      </c>
    </row>
    <row r="1853" spans="1:5" thickTop="1" thickBot="1" x14ac:dyDescent="0.25">
      <c r="A1853" s="34" t="s">
        <v>4029</v>
      </c>
      <c r="B1853" s="34" t="s">
        <v>4030</v>
      </c>
      <c r="C1853" s="34" t="s">
        <v>134</v>
      </c>
      <c r="D1853" s="34" t="s">
        <v>59</v>
      </c>
      <c r="E1853" s="34" t="str">
        <f t="shared" si="28"/>
        <v>NAM</v>
      </c>
    </row>
    <row r="1854" spans="1:5" thickTop="1" thickBot="1" x14ac:dyDescent="0.25">
      <c r="A1854" s="34" t="s">
        <v>4031</v>
      </c>
      <c r="B1854" s="34" t="s">
        <v>2651</v>
      </c>
      <c r="C1854" s="34" t="s">
        <v>134</v>
      </c>
      <c r="D1854" s="34" t="s">
        <v>59</v>
      </c>
      <c r="E1854" s="34" t="str">
        <f t="shared" si="28"/>
        <v>NAM</v>
      </c>
    </row>
    <row r="1855" spans="1:5" thickTop="1" thickBot="1" x14ac:dyDescent="0.25">
      <c r="A1855" s="34" t="s">
        <v>4032</v>
      </c>
      <c r="B1855" s="34" t="s">
        <v>4033</v>
      </c>
      <c r="C1855" s="34" t="s">
        <v>630</v>
      </c>
      <c r="D1855" s="34" t="s">
        <v>631</v>
      </c>
      <c r="E1855" s="34" t="str">
        <f t="shared" si="28"/>
        <v>LATAM</v>
      </c>
    </row>
    <row r="1856" spans="1:5" thickTop="1" thickBot="1" x14ac:dyDescent="0.25">
      <c r="A1856" s="34" t="s">
        <v>4034</v>
      </c>
      <c r="B1856" s="34" t="s">
        <v>4035</v>
      </c>
      <c r="C1856" s="34" t="s">
        <v>68</v>
      </c>
      <c r="D1856" s="34" t="s">
        <v>69</v>
      </c>
      <c r="E1856" s="34" t="str">
        <f t="shared" si="28"/>
        <v>NAM</v>
      </c>
    </row>
    <row r="1857" spans="1:5" thickTop="1" thickBot="1" x14ac:dyDescent="0.25">
      <c r="A1857" s="34" t="s">
        <v>4036</v>
      </c>
      <c r="B1857" s="34" t="s">
        <v>4037</v>
      </c>
      <c r="C1857" s="34" t="s">
        <v>200</v>
      </c>
      <c r="D1857" s="34" t="s">
        <v>201</v>
      </c>
      <c r="E1857" s="34" t="str">
        <f t="shared" si="28"/>
        <v>LATAM</v>
      </c>
    </row>
    <row r="1858" spans="1:5" thickTop="1" thickBot="1" x14ac:dyDescent="0.25">
      <c r="A1858" s="34" t="s">
        <v>4038</v>
      </c>
      <c r="B1858" s="34" t="s">
        <v>4039</v>
      </c>
      <c r="C1858" s="34" t="s">
        <v>134</v>
      </c>
      <c r="D1858" s="34" t="s">
        <v>59</v>
      </c>
      <c r="E1858" s="34" t="str">
        <f t="shared" si="28"/>
        <v>NAM</v>
      </c>
    </row>
    <row r="1859" spans="1:5" thickTop="1" thickBot="1" x14ac:dyDescent="0.25">
      <c r="A1859" s="34" t="s">
        <v>4040</v>
      </c>
      <c r="B1859" s="34" t="s">
        <v>4041</v>
      </c>
      <c r="C1859" s="34" t="s">
        <v>150</v>
      </c>
      <c r="D1859" s="34" t="s">
        <v>151</v>
      </c>
      <c r="E1859" s="34" t="str">
        <f t="shared" ref="E1859:E1922" si="29">VLOOKUP(C1859,I:J,2,0)</f>
        <v>APAC</v>
      </c>
    </row>
    <row r="1860" spans="1:5" thickTop="1" thickBot="1" x14ac:dyDescent="0.25">
      <c r="A1860" s="34" t="s">
        <v>4042</v>
      </c>
      <c r="B1860" s="34" t="s">
        <v>4043</v>
      </c>
      <c r="C1860" s="34" t="s">
        <v>636</v>
      </c>
      <c r="D1860" s="34" t="s">
        <v>637</v>
      </c>
      <c r="E1860" s="34" t="str">
        <f t="shared" si="29"/>
        <v>LATAM</v>
      </c>
    </row>
    <row r="1861" spans="1:5" thickTop="1" thickBot="1" x14ac:dyDescent="0.25">
      <c r="A1861" s="34" t="s">
        <v>4044</v>
      </c>
      <c r="B1861" s="34" t="s">
        <v>4045</v>
      </c>
      <c r="C1861" s="34" t="s">
        <v>450</v>
      </c>
      <c r="D1861" s="34" t="s">
        <v>451</v>
      </c>
      <c r="E1861" s="34" t="str">
        <f t="shared" si="29"/>
        <v>EMEA</v>
      </c>
    </row>
    <row r="1862" spans="1:5" thickTop="1" thickBot="1" x14ac:dyDescent="0.25">
      <c r="A1862" s="34" t="s">
        <v>4046</v>
      </c>
      <c r="B1862" s="34" t="s">
        <v>4047</v>
      </c>
      <c r="C1862" s="34" t="s">
        <v>134</v>
      </c>
      <c r="D1862" s="34" t="s">
        <v>59</v>
      </c>
      <c r="E1862" s="34" t="str">
        <f t="shared" si="29"/>
        <v>NAM</v>
      </c>
    </row>
    <row r="1863" spans="1:5" thickTop="1" thickBot="1" x14ac:dyDescent="0.25">
      <c r="A1863" s="34" t="s">
        <v>4048</v>
      </c>
      <c r="B1863" s="34" t="s">
        <v>4049</v>
      </c>
      <c r="C1863" s="34" t="s">
        <v>134</v>
      </c>
      <c r="D1863" s="34" t="s">
        <v>59</v>
      </c>
      <c r="E1863" s="34" t="str">
        <f t="shared" si="29"/>
        <v>NAM</v>
      </c>
    </row>
    <row r="1864" spans="1:5" thickTop="1" thickBot="1" x14ac:dyDescent="0.25">
      <c r="A1864" s="34" t="s">
        <v>4050</v>
      </c>
      <c r="B1864" s="34" t="s">
        <v>4051</v>
      </c>
      <c r="C1864" s="34" t="s">
        <v>134</v>
      </c>
      <c r="D1864" s="34" t="s">
        <v>59</v>
      </c>
      <c r="E1864" s="34" t="str">
        <f t="shared" si="29"/>
        <v>NAM</v>
      </c>
    </row>
    <row r="1865" spans="1:5" thickTop="1" thickBot="1" x14ac:dyDescent="0.25">
      <c r="A1865" s="34" t="s">
        <v>4052</v>
      </c>
      <c r="B1865" s="34" t="s">
        <v>4053</v>
      </c>
      <c r="C1865" s="34" t="s">
        <v>1646</v>
      </c>
      <c r="D1865" s="34" t="s">
        <v>1647</v>
      </c>
      <c r="E1865" s="34" t="str">
        <f t="shared" si="29"/>
        <v>EMEA</v>
      </c>
    </row>
    <row r="1866" spans="1:5" thickTop="1" thickBot="1" x14ac:dyDescent="0.25">
      <c r="A1866" s="34" t="s">
        <v>4054</v>
      </c>
      <c r="B1866" s="34" t="s">
        <v>4055</v>
      </c>
      <c r="C1866" s="34" t="s">
        <v>2359</v>
      </c>
      <c r="D1866" s="34" t="s">
        <v>2360</v>
      </c>
      <c r="E1866" s="34" t="str">
        <f t="shared" si="29"/>
        <v>LATAM</v>
      </c>
    </row>
    <row r="1867" spans="1:5" thickTop="1" thickBot="1" x14ac:dyDescent="0.25">
      <c r="A1867" s="34" t="s">
        <v>4056</v>
      </c>
      <c r="B1867" s="34" t="s">
        <v>4057</v>
      </c>
      <c r="C1867" s="34" t="s">
        <v>492</v>
      </c>
      <c r="D1867" s="34" t="s">
        <v>493</v>
      </c>
      <c r="E1867" s="34" t="str">
        <f t="shared" si="29"/>
        <v>LATAM</v>
      </c>
    </row>
    <row r="1868" spans="1:5" thickTop="1" thickBot="1" x14ac:dyDescent="0.25">
      <c r="A1868" s="34" t="s">
        <v>4058</v>
      </c>
      <c r="B1868" s="34" t="s">
        <v>4059</v>
      </c>
      <c r="C1868" s="34" t="s">
        <v>134</v>
      </c>
      <c r="D1868" s="34" t="s">
        <v>59</v>
      </c>
      <c r="E1868" s="34" t="str">
        <f t="shared" si="29"/>
        <v>NAM</v>
      </c>
    </row>
    <row r="1869" spans="1:5" thickTop="1" thickBot="1" x14ac:dyDescent="0.25">
      <c r="A1869" s="34" t="s">
        <v>4060</v>
      </c>
      <c r="B1869" s="34" t="s">
        <v>4061</v>
      </c>
      <c r="C1869" s="34" t="s">
        <v>68</v>
      </c>
      <c r="D1869" s="34" t="s">
        <v>69</v>
      </c>
      <c r="E1869" s="34" t="str">
        <f t="shared" si="29"/>
        <v>NAM</v>
      </c>
    </row>
    <row r="1870" spans="1:5" thickTop="1" thickBot="1" x14ac:dyDescent="0.25">
      <c r="A1870" s="34" t="s">
        <v>4062</v>
      </c>
      <c r="B1870" s="34" t="s">
        <v>4063</v>
      </c>
      <c r="C1870" s="34" t="s">
        <v>134</v>
      </c>
      <c r="D1870" s="34" t="s">
        <v>59</v>
      </c>
      <c r="E1870" s="34" t="str">
        <f t="shared" si="29"/>
        <v>NAM</v>
      </c>
    </row>
    <row r="1871" spans="1:5" thickTop="1" thickBot="1" x14ac:dyDescent="0.25">
      <c r="A1871" s="34" t="s">
        <v>4064</v>
      </c>
      <c r="B1871" s="34" t="s">
        <v>4065</v>
      </c>
      <c r="C1871" s="34" t="s">
        <v>68</v>
      </c>
      <c r="D1871" s="34" t="s">
        <v>69</v>
      </c>
      <c r="E1871" s="34" t="str">
        <f t="shared" si="29"/>
        <v>NAM</v>
      </c>
    </row>
    <row r="1872" spans="1:5" thickTop="1" thickBot="1" x14ac:dyDescent="0.25">
      <c r="A1872" s="34" t="s">
        <v>4066</v>
      </c>
      <c r="B1872" s="34" t="s">
        <v>4067</v>
      </c>
      <c r="C1872" s="34" t="s">
        <v>190</v>
      </c>
      <c r="D1872" s="34" t="s">
        <v>191</v>
      </c>
      <c r="E1872" s="34" t="str">
        <f t="shared" si="29"/>
        <v>LATAM</v>
      </c>
    </row>
    <row r="1873" spans="1:5" thickTop="1" thickBot="1" x14ac:dyDescent="0.25">
      <c r="A1873" s="34" t="s">
        <v>4068</v>
      </c>
      <c r="B1873" s="34" t="s">
        <v>4069</v>
      </c>
      <c r="C1873" s="34" t="s">
        <v>516</v>
      </c>
      <c r="D1873" s="34" t="s">
        <v>517</v>
      </c>
      <c r="E1873" s="34" t="str">
        <f t="shared" si="29"/>
        <v>APAC</v>
      </c>
    </row>
    <row r="1874" spans="1:5" thickTop="1" thickBot="1" x14ac:dyDescent="0.25">
      <c r="A1874" s="34" t="s">
        <v>4070</v>
      </c>
      <c r="B1874" s="34" t="s">
        <v>4071</v>
      </c>
      <c r="C1874" s="34" t="s">
        <v>434</v>
      </c>
      <c r="D1874" s="34" t="s">
        <v>435</v>
      </c>
      <c r="E1874" s="34" t="str">
        <f t="shared" si="29"/>
        <v>APAC</v>
      </c>
    </row>
    <row r="1875" spans="1:5" thickTop="1" thickBot="1" x14ac:dyDescent="0.25">
      <c r="A1875" s="34" t="s">
        <v>4072</v>
      </c>
      <c r="B1875" s="34" t="s">
        <v>4073</v>
      </c>
      <c r="C1875" s="34" t="s">
        <v>68</v>
      </c>
      <c r="D1875" s="34" t="s">
        <v>69</v>
      </c>
      <c r="E1875" s="34" t="str">
        <f t="shared" si="29"/>
        <v>NAM</v>
      </c>
    </row>
    <row r="1876" spans="1:5" thickTop="1" thickBot="1" x14ac:dyDescent="0.25">
      <c r="A1876" s="34" t="s">
        <v>4074</v>
      </c>
      <c r="B1876" s="34" t="s">
        <v>4075</v>
      </c>
      <c r="C1876" s="34" t="s">
        <v>307</v>
      </c>
      <c r="D1876" s="34" t="s">
        <v>308</v>
      </c>
      <c r="E1876" s="34" t="str">
        <f t="shared" si="29"/>
        <v>LATAM</v>
      </c>
    </row>
    <row r="1877" spans="1:5" thickTop="1" thickBot="1" x14ac:dyDescent="0.25">
      <c r="A1877" s="34" t="s">
        <v>4076</v>
      </c>
      <c r="B1877" s="34" t="s">
        <v>4077</v>
      </c>
      <c r="C1877" s="34" t="s">
        <v>636</v>
      </c>
      <c r="D1877" s="34" t="s">
        <v>637</v>
      </c>
      <c r="E1877" s="34" t="str">
        <f t="shared" si="29"/>
        <v>LATAM</v>
      </c>
    </row>
    <row r="1878" spans="1:5" thickTop="1" thickBot="1" x14ac:dyDescent="0.25">
      <c r="A1878" s="34" t="s">
        <v>4078</v>
      </c>
      <c r="B1878" s="34" t="s">
        <v>4079</v>
      </c>
      <c r="C1878" s="34" t="s">
        <v>150</v>
      </c>
      <c r="D1878" s="34" t="s">
        <v>151</v>
      </c>
      <c r="E1878" s="34" t="str">
        <f t="shared" si="29"/>
        <v>APAC</v>
      </c>
    </row>
    <row r="1879" spans="1:5" thickTop="1" thickBot="1" x14ac:dyDescent="0.25">
      <c r="A1879" s="34" t="s">
        <v>4080</v>
      </c>
      <c r="B1879" s="34" t="s">
        <v>4081</v>
      </c>
      <c r="C1879" s="34" t="s">
        <v>1964</v>
      </c>
      <c r="D1879" s="34" t="s">
        <v>1965</v>
      </c>
      <c r="E1879" s="34" t="str">
        <f t="shared" si="29"/>
        <v>LATAM</v>
      </c>
    </row>
    <row r="1880" spans="1:5" thickTop="1" thickBot="1" x14ac:dyDescent="0.25">
      <c r="A1880" s="34" t="s">
        <v>4082</v>
      </c>
      <c r="B1880" s="34" t="s">
        <v>4081</v>
      </c>
      <c r="C1880" s="34" t="s">
        <v>184</v>
      </c>
      <c r="D1880" s="34" t="s">
        <v>185</v>
      </c>
      <c r="E1880" s="34" t="str">
        <f t="shared" si="29"/>
        <v>LATAM</v>
      </c>
    </row>
    <row r="1881" spans="1:5" thickTop="1" thickBot="1" x14ac:dyDescent="0.25">
      <c r="A1881" s="34" t="s">
        <v>4083</v>
      </c>
      <c r="B1881" s="34" t="s">
        <v>4084</v>
      </c>
      <c r="C1881" s="34" t="s">
        <v>134</v>
      </c>
      <c r="D1881" s="34" t="s">
        <v>59</v>
      </c>
      <c r="E1881" s="34" t="str">
        <f t="shared" si="29"/>
        <v>NAM</v>
      </c>
    </row>
    <row r="1882" spans="1:5" thickTop="1" thickBot="1" x14ac:dyDescent="0.25">
      <c r="A1882" s="34" t="s">
        <v>4085</v>
      </c>
      <c r="B1882" s="34" t="s">
        <v>4086</v>
      </c>
      <c r="C1882" s="34" t="s">
        <v>134</v>
      </c>
      <c r="D1882" s="34" t="s">
        <v>59</v>
      </c>
      <c r="E1882" s="34" t="str">
        <f t="shared" si="29"/>
        <v>NAM</v>
      </c>
    </row>
    <row r="1883" spans="1:5" thickTop="1" thickBot="1" x14ac:dyDescent="0.25">
      <c r="A1883" s="34" t="s">
        <v>4087</v>
      </c>
      <c r="B1883" s="34" t="s">
        <v>179</v>
      </c>
      <c r="C1883" s="34" t="s">
        <v>134</v>
      </c>
      <c r="D1883" s="34" t="s">
        <v>59</v>
      </c>
      <c r="E1883" s="34" t="str">
        <f t="shared" si="29"/>
        <v>NAM</v>
      </c>
    </row>
    <row r="1884" spans="1:5" thickTop="1" thickBot="1" x14ac:dyDescent="0.25">
      <c r="A1884" s="34" t="s">
        <v>4088</v>
      </c>
      <c r="B1884" s="34" t="s">
        <v>441</v>
      </c>
      <c r="C1884" s="34" t="s">
        <v>134</v>
      </c>
      <c r="D1884" s="34" t="s">
        <v>59</v>
      </c>
      <c r="E1884" s="34" t="str">
        <f t="shared" si="29"/>
        <v>NAM</v>
      </c>
    </row>
    <row r="1885" spans="1:5" thickTop="1" thickBot="1" x14ac:dyDescent="0.25">
      <c r="A1885" s="34" t="s">
        <v>4089</v>
      </c>
      <c r="B1885" s="34" t="s">
        <v>4090</v>
      </c>
      <c r="C1885" s="34" t="s">
        <v>636</v>
      </c>
      <c r="D1885" s="34" t="s">
        <v>637</v>
      </c>
      <c r="E1885" s="34" t="str">
        <f t="shared" si="29"/>
        <v>LATAM</v>
      </c>
    </row>
    <row r="1886" spans="1:5" thickTop="1" thickBot="1" x14ac:dyDescent="0.25">
      <c r="A1886" s="34" t="s">
        <v>4091</v>
      </c>
      <c r="B1886" s="34" t="s">
        <v>4092</v>
      </c>
      <c r="C1886" s="34" t="s">
        <v>150</v>
      </c>
      <c r="D1886" s="34" t="s">
        <v>151</v>
      </c>
      <c r="E1886" s="34" t="str">
        <f t="shared" si="29"/>
        <v>APAC</v>
      </c>
    </row>
    <row r="1887" spans="1:5" thickTop="1" thickBot="1" x14ac:dyDescent="0.25">
      <c r="A1887" s="34" t="s">
        <v>4093</v>
      </c>
      <c r="B1887" s="34" t="s">
        <v>4094</v>
      </c>
      <c r="C1887" s="34" t="s">
        <v>134</v>
      </c>
      <c r="D1887" s="34" t="s">
        <v>59</v>
      </c>
      <c r="E1887" s="34" t="str">
        <f t="shared" si="29"/>
        <v>NAM</v>
      </c>
    </row>
    <row r="1888" spans="1:5" thickTop="1" thickBot="1" x14ac:dyDescent="0.25">
      <c r="A1888" s="34" t="s">
        <v>4095</v>
      </c>
      <c r="B1888" s="34" t="s">
        <v>4096</v>
      </c>
      <c r="C1888" s="34" t="s">
        <v>68</v>
      </c>
      <c r="D1888" s="34" t="s">
        <v>69</v>
      </c>
      <c r="E1888" s="34" t="str">
        <f t="shared" si="29"/>
        <v>NAM</v>
      </c>
    </row>
    <row r="1889" spans="1:5" thickTop="1" thickBot="1" x14ac:dyDescent="0.25">
      <c r="A1889" s="34" t="s">
        <v>4097</v>
      </c>
      <c r="B1889" s="34" t="s">
        <v>4098</v>
      </c>
      <c r="C1889" s="34" t="s">
        <v>134</v>
      </c>
      <c r="D1889" s="34" t="s">
        <v>59</v>
      </c>
      <c r="E1889" s="34" t="str">
        <f t="shared" si="29"/>
        <v>NAM</v>
      </c>
    </row>
    <row r="1890" spans="1:5" thickTop="1" thickBot="1" x14ac:dyDescent="0.25">
      <c r="A1890" s="34" t="s">
        <v>4099</v>
      </c>
      <c r="B1890" s="34" t="s">
        <v>4100</v>
      </c>
      <c r="C1890" s="34" t="s">
        <v>134</v>
      </c>
      <c r="D1890" s="34" t="s">
        <v>59</v>
      </c>
      <c r="E1890" s="34" t="str">
        <f t="shared" si="29"/>
        <v>NAM</v>
      </c>
    </row>
    <row r="1891" spans="1:5" thickTop="1" thickBot="1" x14ac:dyDescent="0.25">
      <c r="A1891" s="34" t="s">
        <v>4101</v>
      </c>
      <c r="B1891" s="34" t="s">
        <v>3076</v>
      </c>
      <c r="C1891" s="34" t="s">
        <v>492</v>
      </c>
      <c r="D1891" s="34" t="s">
        <v>493</v>
      </c>
      <c r="E1891" s="34" t="str">
        <f t="shared" si="29"/>
        <v>LATAM</v>
      </c>
    </row>
    <row r="1892" spans="1:5" thickTop="1" thickBot="1" x14ac:dyDescent="0.25">
      <c r="A1892" s="34" t="s">
        <v>4102</v>
      </c>
      <c r="B1892" s="34" t="s">
        <v>4103</v>
      </c>
      <c r="C1892" s="34" t="s">
        <v>2612</v>
      </c>
      <c r="D1892" s="34" t="s">
        <v>2613</v>
      </c>
      <c r="E1892" s="34" t="str">
        <f t="shared" si="29"/>
        <v>EMEA</v>
      </c>
    </row>
    <row r="1893" spans="1:5" thickTop="1" thickBot="1" x14ac:dyDescent="0.25">
      <c r="A1893" s="34" t="s">
        <v>4104</v>
      </c>
      <c r="B1893" s="34" t="s">
        <v>4105</v>
      </c>
      <c r="C1893" s="34" t="s">
        <v>492</v>
      </c>
      <c r="D1893" s="34" t="s">
        <v>493</v>
      </c>
      <c r="E1893" s="34" t="str">
        <f t="shared" si="29"/>
        <v>LATAM</v>
      </c>
    </row>
    <row r="1894" spans="1:5" thickTop="1" thickBot="1" x14ac:dyDescent="0.25">
      <c r="A1894" s="34" t="s">
        <v>4106</v>
      </c>
      <c r="B1894" s="34" t="s">
        <v>4107</v>
      </c>
      <c r="C1894" s="34" t="s">
        <v>434</v>
      </c>
      <c r="D1894" s="34" t="s">
        <v>435</v>
      </c>
      <c r="E1894" s="34" t="str">
        <f t="shared" si="29"/>
        <v>APAC</v>
      </c>
    </row>
    <row r="1895" spans="1:5" thickTop="1" thickBot="1" x14ac:dyDescent="0.25">
      <c r="A1895" s="34" t="s">
        <v>4108</v>
      </c>
      <c r="B1895" s="34" t="s">
        <v>4109</v>
      </c>
      <c r="C1895" s="34" t="s">
        <v>1722</v>
      </c>
      <c r="D1895" s="34" t="s">
        <v>1723</v>
      </c>
      <c r="E1895" s="34" t="str">
        <f t="shared" si="29"/>
        <v>LATAM</v>
      </c>
    </row>
    <row r="1896" spans="1:5" thickTop="1" thickBot="1" x14ac:dyDescent="0.25">
      <c r="A1896" s="34" t="s">
        <v>4110</v>
      </c>
      <c r="B1896" s="34" t="s">
        <v>4111</v>
      </c>
      <c r="C1896" s="34" t="s">
        <v>4112</v>
      </c>
      <c r="D1896" s="34" t="s">
        <v>4113</v>
      </c>
      <c r="E1896" s="34" t="str">
        <f t="shared" si="29"/>
        <v>EMEA</v>
      </c>
    </row>
    <row r="1897" spans="1:5" thickTop="1" thickBot="1" x14ac:dyDescent="0.25">
      <c r="A1897" s="34" t="s">
        <v>4114</v>
      </c>
      <c r="B1897" s="34" t="s">
        <v>4115</v>
      </c>
      <c r="C1897" s="34" t="s">
        <v>72</v>
      </c>
      <c r="D1897" s="34" t="s">
        <v>73</v>
      </c>
      <c r="E1897" s="34" t="str">
        <f t="shared" si="29"/>
        <v>EMEA</v>
      </c>
    </row>
    <row r="1898" spans="1:5" thickTop="1" thickBot="1" x14ac:dyDescent="0.25">
      <c r="A1898" s="34" t="s">
        <v>4116</v>
      </c>
      <c r="B1898" s="34" t="s">
        <v>4117</v>
      </c>
      <c r="C1898" s="34" t="s">
        <v>72</v>
      </c>
      <c r="D1898" s="34" t="s">
        <v>73</v>
      </c>
      <c r="E1898" s="34" t="str">
        <f t="shared" si="29"/>
        <v>EMEA</v>
      </c>
    </row>
    <row r="1899" spans="1:5" thickTop="1" thickBot="1" x14ac:dyDescent="0.25">
      <c r="A1899" s="34" t="s">
        <v>4118</v>
      </c>
      <c r="B1899" s="34" t="s">
        <v>4119</v>
      </c>
      <c r="C1899" s="34" t="s">
        <v>134</v>
      </c>
      <c r="D1899" s="34" t="s">
        <v>59</v>
      </c>
      <c r="E1899" s="34" t="str">
        <f t="shared" si="29"/>
        <v>NAM</v>
      </c>
    </row>
    <row r="1900" spans="1:5" thickTop="1" thickBot="1" x14ac:dyDescent="0.25">
      <c r="A1900" s="34" t="s">
        <v>4120</v>
      </c>
      <c r="B1900" s="34" t="s">
        <v>4121</v>
      </c>
      <c r="C1900" s="34" t="s">
        <v>134</v>
      </c>
      <c r="D1900" s="34" t="s">
        <v>59</v>
      </c>
      <c r="E1900" s="34" t="str">
        <f t="shared" si="29"/>
        <v>NAM</v>
      </c>
    </row>
    <row r="1901" spans="1:5" thickTop="1" thickBot="1" x14ac:dyDescent="0.25">
      <c r="A1901" s="34" t="s">
        <v>4122</v>
      </c>
      <c r="B1901" s="34" t="s">
        <v>4123</v>
      </c>
      <c r="C1901" s="34" t="s">
        <v>134</v>
      </c>
      <c r="D1901" s="34" t="s">
        <v>59</v>
      </c>
      <c r="E1901" s="34" t="str">
        <f t="shared" si="29"/>
        <v>NAM</v>
      </c>
    </row>
    <row r="1902" spans="1:5" thickTop="1" thickBot="1" x14ac:dyDescent="0.25">
      <c r="A1902" s="34" t="s">
        <v>4124</v>
      </c>
      <c r="B1902" s="34" t="s">
        <v>136</v>
      </c>
      <c r="C1902" s="34" t="s">
        <v>134</v>
      </c>
      <c r="D1902" s="34" t="s">
        <v>59</v>
      </c>
      <c r="E1902" s="34" t="str">
        <f t="shared" si="29"/>
        <v>NAM</v>
      </c>
    </row>
    <row r="1903" spans="1:5" thickTop="1" thickBot="1" x14ac:dyDescent="0.25">
      <c r="A1903" s="34" t="s">
        <v>4125</v>
      </c>
      <c r="B1903" s="34" t="s">
        <v>4126</v>
      </c>
      <c r="C1903" s="34" t="s">
        <v>266</v>
      </c>
      <c r="D1903" s="34" t="s">
        <v>61</v>
      </c>
      <c r="E1903" s="34" t="str">
        <f t="shared" si="29"/>
        <v>EMEA</v>
      </c>
    </row>
    <row r="1904" spans="1:5" thickTop="1" thickBot="1" x14ac:dyDescent="0.25">
      <c r="A1904" s="34" t="s">
        <v>4127</v>
      </c>
      <c r="B1904" s="34" t="s">
        <v>4128</v>
      </c>
      <c r="C1904" s="34" t="s">
        <v>68</v>
      </c>
      <c r="D1904" s="34" t="s">
        <v>69</v>
      </c>
      <c r="E1904" s="34" t="str">
        <f t="shared" si="29"/>
        <v>NAM</v>
      </c>
    </row>
    <row r="1905" spans="1:5" thickTop="1" thickBot="1" x14ac:dyDescent="0.25">
      <c r="A1905" s="34" t="s">
        <v>4129</v>
      </c>
      <c r="B1905" s="34" t="s">
        <v>4130</v>
      </c>
      <c r="C1905" s="34" t="s">
        <v>184</v>
      </c>
      <c r="D1905" s="34" t="s">
        <v>185</v>
      </c>
      <c r="E1905" s="34" t="str">
        <f t="shared" si="29"/>
        <v>LATAM</v>
      </c>
    </row>
    <row r="1906" spans="1:5" thickTop="1" thickBot="1" x14ac:dyDescent="0.25">
      <c r="A1906" s="34" t="s">
        <v>4131</v>
      </c>
      <c r="B1906" s="34" t="s">
        <v>4132</v>
      </c>
      <c r="C1906" s="34" t="s">
        <v>130</v>
      </c>
      <c r="D1906" s="34" t="s">
        <v>131</v>
      </c>
      <c r="E1906" s="34" t="str">
        <f t="shared" si="29"/>
        <v>EMEA</v>
      </c>
    </row>
    <row r="1907" spans="1:5" thickTop="1" thickBot="1" x14ac:dyDescent="0.25">
      <c r="A1907" s="34" t="s">
        <v>4133</v>
      </c>
      <c r="B1907" s="34" t="s">
        <v>4134</v>
      </c>
      <c r="C1907" s="34" t="s">
        <v>2612</v>
      </c>
      <c r="D1907" s="34" t="s">
        <v>2613</v>
      </c>
      <c r="E1907" s="34" t="str">
        <f t="shared" si="29"/>
        <v>EMEA</v>
      </c>
    </row>
    <row r="1908" spans="1:5" thickTop="1" thickBot="1" x14ac:dyDescent="0.25">
      <c r="A1908" s="34" t="s">
        <v>4135</v>
      </c>
      <c r="B1908" s="34" t="s">
        <v>4136</v>
      </c>
      <c r="C1908" s="34" t="s">
        <v>150</v>
      </c>
      <c r="D1908" s="34" t="s">
        <v>151</v>
      </c>
      <c r="E1908" s="34" t="str">
        <f t="shared" si="29"/>
        <v>APAC</v>
      </c>
    </row>
    <row r="1909" spans="1:5" thickTop="1" thickBot="1" x14ac:dyDescent="0.25">
      <c r="A1909" s="34" t="s">
        <v>4137</v>
      </c>
      <c r="B1909" s="34" t="s">
        <v>4138</v>
      </c>
      <c r="C1909" s="34" t="s">
        <v>150</v>
      </c>
      <c r="D1909" s="34" t="s">
        <v>151</v>
      </c>
      <c r="E1909" s="34" t="str">
        <f t="shared" si="29"/>
        <v>APAC</v>
      </c>
    </row>
    <row r="1910" spans="1:5" thickTop="1" thickBot="1" x14ac:dyDescent="0.25">
      <c r="A1910" s="34" t="s">
        <v>4139</v>
      </c>
      <c r="B1910" s="34" t="s">
        <v>4140</v>
      </c>
      <c r="C1910" s="34" t="s">
        <v>68</v>
      </c>
      <c r="D1910" s="34" t="s">
        <v>69</v>
      </c>
      <c r="E1910" s="34" t="str">
        <f t="shared" si="29"/>
        <v>NAM</v>
      </c>
    </row>
    <row r="1911" spans="1:5" thickTop="1" thickBot="1" x14ac:dyDescent="0.25">
      <c r="A1911" s="34" t="s">
        <v>4141</v>
      </c>
      <c r="B1911" s="34" t="s">
        <v>4142</v>
      </c>
      <c r="C1911" s="34" t="s">
        <v>150</v>
      </c>
      <c r="D1911" s="34" t="s">
        <v>151</v>
      </c>
      <c r="E1911" s="34" t="str">
        <f t="shared" si="29"/>
        <v>APAC</v>
      </c>
    </row>
    <row r="1912" spans="1:5" thickTop="1" thickBot="1" x14ac:dyDescent="0.25">
      <c r="A1912" s="34" t="s">
        <v>4143</v>
      </c>
      <c r="B1912" s="34" t="s">
        <v>4144</v>
      </c>
      <c r="C1912" s="34" t="s">
        <v>630</v>
      </c>
      <c r="D1912" s="34" t="s">
        <v>631</v>
      </c>
      <c r="E1912" s="34" t="str">
        <f t="shared" si="29"/>
        <v>LATAM</v>
      </c>
    </row>
    <row r="1913" spans="1:5" thickTop="1" thickBot="1" x14ac:dyDescent="0.25">
      <c r="A1913" s="34" t="s">
        <v>4145</v>
      </c>
      <c r="B1913" s="34" t="s">
        <v>4146</v>
      </c>
      <c r="C1913" s="34" t="s">
        <v>307</v>
      </c>
      <c r="D1913" s="34" t="s">
        <v>308</v>
      </c>
      <c r="E1913" s="34" t="str">
        <f t="shared" si="29"/>
        <v>LATAM</v>
      </c>
    </row>
    <row r="1914" spans="1:5" thickTop="1" thickBot="1" x14ac:dyDescent="0.25">
      <c r="A1914" s="34" t="s">
        <v>4147</v>
      </c>
      <c r="B1914" s="34" t="s">
        <v>4148</v>
      </c>
      <c r="C1914" s="34" t="s">
        <v>160</v>
      </c>
      <c r="D1914" s="34" t="s">
        <v>161</v>
      </c>
      <c r="E1914" s="34" t="str">
        <f t="shared" si="29"/>
        <v>LATAM</v>
      </c>
    </row>
    <row r="1915" spans="1:5" thickTop="1" thickBot="1" x14ac:dyDescent="0.25">
      <c r="A1915" s="34" t="s">
        <v>4149</v>
      </c>
      <c r="B1915" s="34" t="s">
        <v>4150</v>
      </c>
      <c r="C1915" s="34" t="s">
        <v>269</v>
      </c>
      <c r="D1915" s="34" t="s">
        <v>270</v>
      </c>
      <c r="E1915" s="34" t="str">
        <f t="shared" si="29"/>
        <v>EMEA</v>
      </c>
    </row>
    <row r="1916" spans="1:5" thickTop="1" thickBot="1" x14ac:dyDescent="0.25">
      <c r="A1916" s="34" t="s">
        <v>4151</v>
      </c>
      <c r="B1916" s="34" t="s">
        <v>4152</v>
      </c>
      <c r="C1916" s="34" t="s">
        <v>134</v>
      </c>
      <c r="D1916" s="34" t="s">
        <v>59</v>
      </c>
      <c r="E1916" s="34" t="str">
        <f t="shared" si="29"/>
        <v>NAM</v>
      </c>
    </row>
    <row r="1917" spans="1:5" thickTop="1" thickBot="1" x14ac:dyDescent="0.25">
      <c r="A1917" s="34" t="s">
        <v>4153</v>
      </c>
      <c r="B1917" s="34" t="s">
        <v>4154</v>
      </c>
      <c r="C1917" s="34" t="s">
        <v>134</v>
      </c>
      <c r="D1917" s="34" t="s">
        <v>59</v>
      </c>
      <c r="E1917" s="34" t="str">
        <f t="shared" si="29"/>
        <v>NAM</v>
      </c>
    </row>
    <row r="1918" spans="1:5" thickTop="1" thickBot="1" x14ac:dyDescent="0.25">
      <c r="A1918" s="34" t="s">
        <v>4155</v>
      </c>
      <c r="B1918" s="34" t="s">
        <v>4156</v>
      </c>
      <c r="C1918" s="34" t="s">
        <v>819</v>
      </c>
      <c r="D1918" s="34" t="s">
        <v>820</v>
      </c>
      <c r="E1918" s="34" t="str">
        <f t="shared" si="29"/>
        <v>APAC</v>
      </c>
    </row>
    <row r="1919" spans="1:5" thickTop="1" thickBot="1" x14ac:dyDescent="0.25">
      <c r="A1919" s="34" t="s">
        <v>4157</v>
      </c>
      <c r="B1919" s="34" t="s">
        <v>4158</v>
      </c>
      <c r="C1919" s="34" t="s">
        <v>992</v>
      </c>
      <c r="D1919" s="34" t="s">
        <v>993</v>
      </c>
      <c r="E1919" s="34" t="str">
        <f t="shared" si="29"/>
        <v>EMEA</v>
      </c>
    </row>
    <row r="1920" spans="1:5" thickTop="1" thickBot="1" x14ac:dyDescent="0.25">
      <c r="A1920" s="34" t="s">
        <v>4159</v>
      </c>
      <c r="B1920" s="34" t="s">
        <v>4160</v>
      </c>
      <c r="C1920" s="34" t="s">
        <v>68</v>
      </c>
      <c r="D1920" s="34" t="s">
        <v>69</v>
      </c>
      <c r="E1920" s="34" t="str">
        <f t="shared" si="29"/>
        <v>NAM</v>
      </c>
    </row>
    <row r="1921" spans="1:5" thickTop="1" thickBot="1" x14ac:dyDescent="0.25">
      <c r="A1921" s="34" t="s">
        <v>4161</v>
      </c>
      <c r="B1921" s="34" t="s">
        <v>4162</v>
      </c>
      <c r="C1921" s="34" t="s">
        <v>134</v>
      </c>
      <c r="D1921" s="34" t="s">
        <v>59</v>
      </c>
      <c r="E1921" s="34" t="str">
        <f t="shared" si="29"/>
        <v>NAM</v>
      </c>
    </row>
    <row r="1922" spans="1:5" thickTop="1" thickBot="1" x14ac:dyDescent="0.25">
      <c r="A1922" s="34" t="s">
        <v>4163</v>
      </c>
      <c r="B1922" s="34" t="s">
        <v>4164</v>
      </c>
      <c r="C1922" s="34" t="s">
        <v>134</v>
      </c>
      <c r="D1922" s="34" t="s">
        <v>59</v>
      </c>
      <c r="E1922" s="34" t="str">
        <f t="shared" si="29"/>
        <v>NAM</v>
      </c>
    </row>
    <row r="1923" spans="1:5" thickTop="1" thickBot="1" x14ac:dyDescent="0.25">
      <c r="A1923" s="34" t="s">
        <v>4165</v>
      </c>
      <c r="B1923" s="34" t="s">
        <v>4166</v>
      </c>
      <c r="C1923" s="34" t="s">
        <v>184</v>
      </c>
      <c r="D1923" s="34" t="s">
        <v>185</v>
      </c>
      <c r="E1923" s="34" t="str">
        <f t="shared" ref="E1923:E1986" si="30">VLOOKUP(C1923,I:J,2,0)</f>
        <v>LATAM</v>
      </c>
    </row>
    <row r="1924" spans="1:5" thickTop="1" thickBot="1" x14ac:dyDescent="0.25">
      <c r="A1924" s="34" t="s">
        <v>4167</v>
      </c>
      <c r="B1924" s="34" t="s">
        <v>4168</v>
      </c>
      <c r="C1924" s="34" t="s">
        <v>266</v>
      </c>
      <c r="D1924" s="34" t="s">
        <v>61</v>
      </c>
      <c r="E1924" s="34" t="str">
        <f t="shared" si="30"/>
        <v>EMEA</v>
      </c>
    </row>
    <row r="1925" spans="1:5" thickTop="1" thickBot="1" x14ac:dyDescent="0.25">
      <c r="A1925" s="34" t="s">
        <v>4169</v>
      </c>
      <c r="B1925" s="34" t="s">
        <v>4170</v>
      </c>
      <c r="C1925" s="34" t="s">
        <v>134</v>
      </c>
      <c r="D1925" s="34" t="s">
        <v>59</v>
      </c>
      <c r="E1925" s="34" t="str">
        <f t="shared" si="30"/>
        <v>NAM</v>
      </c>
    </row>
    <row r="1926" spans="1:5" thickTop="1" thickBot="1" x14ac:dyDescent="0.25">
      <c r="A1926" s="34" t="s">
        <v>4171</v>
      </c>
      <c r="B1926" s="34" t="s">
        <v>4172</v>
      </c>
      <c r="C1926" s="34" t="s">
        <v>150</v>
      </c>
      <c r="D1926" s="34" t="s">
        <v>151</v>
      </c>
      <c r="E1926" s="34" t="str">
        <f t="shared" si="30"/>
        <v>APAC</v>
      </c>
    </row>
    <row r="1927" spans="1:5" thickTop="1" thickBot="1" x14ac:dyDescent="0.25">
      <c r="A1927" s="34" t="s">
        <v>4173</v>
      </c>
      <c r="B1927" s="34" t="s">
        <v>4174</v>
      </c>
      <c r="C1927" s="34" t="s">
        <v>134</v>
      </c>
      <c r="D1927" s="34" t="s">
        <v>59</v>
      </c>
      <c r="E1927" s="34" t="str">
        <f t="shared" si="30"/>
        <v>NAM</v>
      </c>
    </row>
    <row r="1928" spans="1:5" thickTop="1" thickBot="1" x14ac:dyDescent="0.25">
      <c r="A1928" s="34" t="s">
        <v>4175</v>
      </c>
      <c r="B1928" s="34" t="s">
        <v>4176</v>
      </c>
      <c r="C1928" s="34" t="s">
        <v>68</v>
      </c>
      <c r="D1928" s="34" t="s">
        <v>69</v>
      </c>
      <c r="E1928" s="34" t="str">
        <f t="shared" si="30"/>
        <v>NAM</v>
      </c>
    </row>
    <row r="1929" spans="1:5" thickTop="1" thickBot="1" x14ac:dyDescent="0.25">
      <c r="A1929" s="34" t="s">
        <v>4177</v>
      </c>
      <c r="B1929" s="34" t="s">
        <v>136</v>
      </c>
      <c r="C1929" s="34" t="s">
        <v>134</v>
      </c>
      <c r="D1929" s="34" t="s">
        <v>59</v>
      </c>
      <c r="E1929" s="34" t="str">
        <f t="shared" si="30"/>
        <v>NAM</v>
      </c>
    </row>
    <row r="1930" spans="1:5" thickTop="1" thickBot="1" x14ac:dyDescent="0.25">
      <c r="A1930" s="34" t="s">
        <v>4178</v>
      </c>
      <c r="B1930" s="34" t="s">
        <v>4179</v>
      </c>
      <c r="C1930" s="34" t="s">
        <v>134</v>
      </c>
      <c r="D1930" s="34" t="s">
        <v>59</v>
      </c>
      <c r="E1930" s="34" t="str">
        <f t="shared" si="30"/>
        <v>NAM</v>
      </c>
    </row>
    <row r="1931" spans="1:5" thickTop="1" thickBot="1" x14ac:dyDescent="0.25">
      <c r="A1931" s="34" t="s">
        <v>4180</v>
      </c>
      <c r="B1931" s="34" t="s">
        <v>4181</v>
      </c>
      <c r="C1931" s="34" t="s">
        <v>492</v>
      </c>
      <c r="D1931" s="34" t="s">
        <v>493</v>
      </c>
      <c r="E1931" s="34" t="str">
        <f t="shared" si="30"/>
        <v>LATAM</v>
      </c>
    </row>
    <row r="1932" spans="1:5" thickTop="1" thickBot="1" x14ac:dyDescent="0.25">
      <c r="A1932" s="34" t="s">
        <v>4182</v>
      </c>
      <c r="B1932" s="34" t="s">
        <v>4183</v>
      </c>
      <c r="C1932" s="34" t="s">
        <v>150</v>
      </c>
      <c r="D1932" s="34" t="s">
        <v>151</v>
      </c>
      <c r="E1932" s="34" t="str">
        <f t="shared" si="30"/>
        <v>APAC</v>
      </c>
    </row>
    <row r="1933" spans="1:5" thickTop="1" thickBot="1" x14ac:dyDescent="0.25">
      <c r="A1933" s="34" t="s">
        <v>4184</v>
      </c>
      <c r="B1933" s="34" t="s">
        <v>4185</v>
      </c>
      <c r="C1933" s="34" t="s">
        <v>130</v>
      </c>
      <c r="D1933" s="34" t="s">
        <v>131</v>
      </c>
      <c r="E1933" s="34" t="str">
        <f t="shared" si="30"/>
        <v>EMEA</v>
      </c>
    </row>
    <row r="1934" spans="1:5" thickTop="1" thickBot="1" x14ac:dyDescent="0.25">
      <c r="A1934" s="34" t="s">
        <v>4186</v>
      </c>
      <c r="B1934" s="34" t="s">
        <v>4187</v>
      </c>
      <c r="C1934" s="34" t="s">
        <v>134</v>
      </c>
      <c r="D1934" s="34" t="s">
        <v>59</v>
      </c>
      <c r="E1934" s="34" t="str">
        <f t="shared" si="30"/>
        <v>NAM</v>
      </c>
    </row>
    <row r="1935" spans="1:5" thickTop="1" thickBot="1" x14ac:dyDescent="0.25">
      <c r="A1935" s="34" t="s">
        <v>4188</v>
      </c>
      <c r="B1935" s="34" t="s">
        <v>4189</v>
      </c>
      <c r="C1935" s="34" t="s">
        <v>809</v>
      </c>
      <c r="D1935" s="34" t="s">
        <v>810</v>
      </c>
      <c r="E1935" s="34" t="str">
        <f t="shared" si="30"/>
        <v>LATAM</v>
      </c>
    </row>
    <row r="1936" spans="1:5" thickTop="1" thickBot="1" x14ac:dyDescent="0.25">
      <c r="A1936" s="34" t="s">
        <v>4190</v>
      </c>
      <c r="B1936" s="34" t="s">
        <v>136</v>
      </c>
      <c r="C1936" s="34" t="s">
        <v>134</v>
      </c>
      <c r="D1936" s="34" t="s">
        <v>59</v>
      </c>
      <c r="E1936" s="34" t="str">
        <f t="shared" si="30"/>
        <v>NAM</v>
      </c>
    </row>
    <row r="1937" spans="1:5" thickTop="1" thickBot="1" x14ac:dyDescent="0.25">
      <c r="A1937" s="34" t="s">
        <v>4191</v>
      </c>
      <c r="B1937" s="34" t="s">
        <v>4192</v>
      </c>
      <c r="C1937" s="34" t="s">
        <v>134</v>
      </c>
      <c r="D1937" s="34" t="s">
        <v>59</v>
      </c>
      <c r="E1937" s="34" t="str">
        <f t="shared" si="30"/>
        <v>NAM</v>
      </c>
    </row>
    <row r="1938" spans="1:5" thickTop="1" thickBot="1" x14ac:dyDescent="0.25">
      <c r="A1938" s="34" t="s">
        <v>4193</v>
      </c>
      <c r="B1938" s="34" t="s">
        <v>4194</v>
      </c>
      <c r="C1938" s="34" t="s">
        <v>68</v>
      </c>
      <c r="D1938" s="34" t="s">
        <v>69</v>
      </c>
      <c r="E1938" s="34" t="str">
        <f t="shared" si="30"/>
        <v>NAM</v>
      </c>
    </row>
    <row r="1939" spans="1:5" thickTop="1" thickBot="1" x14ac:dyDescent="0.25">
      <c r="A1939" s="34" t="s">
        <v>4195</v>
      </c>
      <c r="B1939" s="34" t="s">
        <v>136</v>
      </c>
      <c r="C1939" s="34" t="s">
        <v>134</v>
      </c>
      <c r="D1939" s="34" t="s">
        <v>59</v>
      </c>
      <c r="E1939" s="34" t="str">
        <f t="shared" si="30"/>
        <v>NAM</v>
      </c>
    </row>
    <row r="1940" spans="1:5" thickTop="1" thickBot="1" x14ac:dyDescent="0.25">
      <c r="A1940" s="34" t="s">
        <v>4196</v>
      </c>
      <c r="B1940" s="34" t="s">
        <v>4197</v>
      </c>
      <c r="C1940" s="34" t="s">
        <v>134</v>
      </c>
      <c r="D1940" s="34" t="s">
        <v>59</v>
      </c>
      <c r="E1940" s="34" t="str">
        <f t="shared" si="30"/>
        <v>NAM</v>
      </c>
    </row>
    <row r="1941" spans="1:5" thickTop="1" thickBot="1" x14ac:dyDescent="0.25">
      <c r="A1941" s="34" t="s">
        <v>4198</v>
      </c>
      <c r="B1941" s="34" t="s">
        <v>4199</v>
      </c>
      <c r="C1941" s="34" t="s">
        <v>467</v>
      </c>
      <c r="D1941" s="34" t="s">
        <v>468</v>
      </c>
      <c r="E1941" s="34" t="str">
        <f t="shared" si="30"/>
        <v>EMEA</v>
      </c>
    </row>
    <row r="1942" spans="1:5" thickTop="1" thickBot="1" x14ac:dyDescent="0.25">
      <c r="A1942" s="34" t="s">
        <v>4200</v>
      </c>
      <c r="B1942" s="34" t="s">
        <v>4201</v>
      </c>
      <c r="C1942" s="34" t="s">
        <v>134</v>
      </c>
      <c r="D1942" s="34" t="s">
        <v>59</v>
      </c>
      <c r="E1942" s="34" t="str">
        <f t="shared" si="30"/>
        <v>NAM</v>
      </c>
    </row>
    <row r="1943" spans="1:5" thickTop="1" thickBot="1" x14ac:dyDescent="0.25">
      <c r="A1943" s="34" t="s">
        <v>4202</v>
      </c>
      <c r="B1943" s="34" t="s">
        <v>4203</v>
      </c>
      <c r="C1943" s="34" t="s">
        <v>150</v>
      </c>
      <c r="D1943" s="34" t="s">
        <v>151</v>
      </c>
      <c r="E1943" s="34" t="str">
        <f t="shared" si="30"/>
        <v>APAC</v>
      </c>
    </row>
    <row r="1944" spans="1:5" thickTop="1" thickBot="1" x14ac:dyDescent="0.25">
      <c r="A1944" s="34" t="s">
        <v>4204</v>
      </c>
      <c r="B1944" s="34" t="s">
        <v>4205</v>
      </c>
      <c r="C1944" s="34" t="s">
        <v>492</v>
      </c>
      <c r="D1944" s="34" t="s">
        <v>493</v>
      </c>
      <c r="E1944" s="34" t="str">
        <f t="shared" si="30"/>
        <v>LATAM</v>
      </c>
    </row>
    <row r="1945" spans="1:5" thickTop="1" thickBot="1" x14ac:dyDescent="0.25">
      <c r="A1945" s="34" t="s">
        <v>4206</v>
      </c>
      <c r="B1945" s="34" t="s">
        <v>4207</v>
      </c>
      <c r="C1945" s="34" t="s">
        <v>492</v>
      </c>
      <c r="D1945" s="34" t="s">
        <v>493</v>
      </c>
      <c r="E1945" s="34" t="str">
        <f t="shared" si="30"/>
        <v>LATAM</v>
      </c>
    </row>
    <row r="1946" spans="1:5" thickTop="1" thickBot="1" x14ac:dyDescent="0.25">
      <c r="A1946" s="34" t="s">
        <v>4208</v>
      </c>
      <c r="B1946" s="34" t="s">
        <v>4209</v>
      </c>
      <c r="C1946" s="34" t="s">
        <v>134</v>
      </c>
      <c r="D1946" s="34" t="s">
        <v>59</v>
      </c>
      <c r="E1946" s="34" t="str">
        <f t="shared" si="30"/>
        <v>NAM</v>
      </c>
    </row>
    <row r="1947" spans="1:5" thickTop="1" thickBot="1" x14ac:dyDescent="0.25">
      <c r="A1947" s="34" t="s">
        <v>4210</v>
      </c>
      <c r="B1947" s="34" t="s">
        <v>4211</v>
      </c>
      <c r="C1947" s="34" t="s">
        <v>626</v>
      </c>
      <c r="D1947" s="34" t="s">
        <v>627</v>
      </c>
      <c r="E1947" s="34" t="str">
        <f t="shared" si="30"/>
        <v>EMEA</v>
      </c>
    </row>
    <row r="1948" spans="1:5" thickTop="1" thickBot="1" x14ac:dyDescent="0.25">
      <c r="A1948" s="34" t="s">
        <v>4212</v>
      </c>
      <c r="B1948" s="34" t="s">
        <v>4213</v>
      </c>
      <c r="C1948" s="34" t="s">
        <v>134</v>
      </c>
      <c r="D1948" s="34" t="s">
        <v>59</v>
      </c>
      <c r="E1948" s="34" t="str">
        <f t="shared" si="30"/>
        <v>NAM</v>
      </c>
    </row>
    <row r="1949" spans="1:5" thickTop="1" thickBot="1" x14ac:dyDescent="0.25">
      <c r="A1949" s="34" t="s">
        <v>4214</v>
      </c>
      <c r="B1949" s="34" t="s">
        <v>4215</v>
      </c>
      <c r="C1949" s="34" t="s">
        <v>184</v>
      </c>
      <c r="D1949" s="34" t="s">
        <v>185</v>
      </c>
      <c r="E1949" s="34" t="str">
        <f t="shared" si="30"/>
        <v>LATAM</v>
      </c>
    </row>
    <row r="1950" spans="1:5" thickTop="1" thickBot="1" x14ac:dyDescent="0.25">
      <c r="A1950" s="34" t="s">
        <v>4216</v>
      </c>
      <c r="B1950" s="34" t="s">
        <v>4217</v>
      </c>
      <c r="C1950" s="34" t="s">
        <v>150</v>
      </c>
      <c r="D1950" s="34" t="s">
        <v>151</v>
      </c>
      <c r="E1950" s="34" t="str">
        <f t="shared" si="30"/>
        <v>APAC</v>
      </c>
    </row>
    <row r="1951" spans="1:5" thickTop="1" thickBot="1" x14ac:dyDescent="0.25">
      <c r="A1951" s="34" t="s">
        <v>4218</v>
      </c>
      <c r="B1951" s="34" t="s">
        <v>4219</v>
      </c>
      <c r="C1951" s="34" t="s">
        <v>258</v>
      </c>
      <c r="D1951" s="34" t="s">
        <v>259</v>
      </c>
      <c r="E1951" s="34" t="str">
        <f t="shared" si="30"/>
        <v>APAC</v>
      </c>
    </row>
    <row r="1952" spans="1:5" thickTop="1" thickBot="1" x14ac:dyDescent="0.25">
      <c r="A1952" s="34" t="s">
        <v>4220</v>
      </c>
      <c r="B1952" s="34" t="s">
        <v>4221</v>
      </c>
      <c r="C1952" s="34" t="s">
        <v>150</v>
      </c>
      <c r="D1952" s="34" t="s">
        <v>151</v>
      </c>
      <c r="E1952" s="34" t="str">
        <f t="shared" si="30"/>
        <v>APAC</v>
      </c>
    </row>
    <row r="1953" spans="1:5" thickTop="1" thickBot="1" x14ac:dyDescent="0.25">
      <c r="A1953" s="34" t="s">
        <v>4222</v>
      </c>
      <c r="B1953" s="34" t="s">
        <v>4223</v>
      </c>
      <c r="C1953" s="34" t="s">
        <v>682</v>
      </c>
      <c r="D1953" s="34" t="s">
        <v>683</v>
      </c>
      <c r="E1953" s="34" t="str">
        <f t="shared" si="30"/>
        <v>LATAM</v>
      </c>
    </row>
    <row r="1954" spans="1:5" thickTop="1" thickBot="1" x14ac:dyDescent="0.25">
      <c r="A1954" s="34" t="s">
        <v>4224</v>
      </c>
      <c r="B1954" s="34" t="s">
        <v>4225</v>
      </c>
      <c r="C1954" s="34" t="s">
        <v>160</v>
      </c>
      <c r="D1954" s="34" t="s">
        <v>161</v>
      </c>
      <c r="E1954" s="34" t="str">
        <f t="shared" si="30"/>
        <v>LATAM</v>
      </c>
    </row>
    <row r="1955" spans="1:5" thickTop="1" thickBot="1" x14ac:dyDescent="0.25">
      <c r="A1955" s="34" t="s">
        <v>4226</v>
      </c>
      <c r="B1955" s="34" t="s">
        <v>4227</v>
      </c>
      <c r="C1955" s="34" t="s">
        <v>492</v>
      </c>
      <c r="D1955" s="34" t="s">
        <v>493</v>
      </c>
      <c r="E1955" s="34" t="str">
        <f t="shared" si="30"/>
        <v>LATAM</v>
      </c>
    </row>
    <row r="1956" spans="1:5" thickTop="1" thickBot="1" x14ac:dyDescent="0.25">
      <c r="A1956" s="34" t="s">
        <v>4228</v>
      </c>
      <c r="B1956" s="34" t="s">
        <v>4229</v>
      </c>
      <c r="C1956" s="34" t="s">
        <v>704</v>
      </c>
      <c r="D1956" s="34" t="s">
        <v>705</v>
      </c>
      <c r="E1956" s="34" t="str">
        <f t="shared" si="30"/>
        <v>EMEA</v>
      </c>
    </row>
    <row r="1957" spans="1:5" thickTop="1" thickBot="1" x14ac:dyDescent="0.25">
      <c r="A1957" s="34" t="s">
        <v>4230</v>
      </c>
      <c r="B1957" s="34" t="s">
        <v>4231</v>
      </c>
      <c r="C1957" s="34" t="s">
        <v>287</v>
      </c>
      <c r="D1957" s="34" t="s">
        <v>288</v>
      </c>
      <c r="E1957" s="34" t="str">
        <f t="shared" si="30"/>
        <v>LATAM</v>
      </c>
    </row>
    <row r="1958" spans="1:5" thickTop="1" thickBot="1" x14ac:dyDescent="0.25">
      <c r="A1958" s="34" t="s">
        <v>4232</v>
      </c>
      <c r="B1958" s="34" t="s">
        <v>4233</v>
      </c>
      <c r="C1958" s="34" t="s">
        <v>160</v>
      </c>
      <c r="D1958" s="34" t="s">
        <v>161</v>
      </c>
      <c r="E1958" s="34" t="str">
        <f t="shared" si="30"/>
        <v>LATAM</v>
      </c>
    </row>
    <row r="1959" spans="1:5" thickTop="1" thickBot="1" x14ac:dyDescent="0.25">
      <c r="A1959" s="34" t="s">
        <v>4234</v>
      </c>
      <c r="B1959" s="34" t="s">
        <v>4235</v>
      </c>
      <c r="C1959" s="34" t="s">
        <v>434</v>
      </c>
      <c r="D1959" s="34" t="s">
        <v>435</v>
      </c>
      <c r="E1959" s="34" t="str">
        <f t="shared" si="30"/>
        <v>APAC</v>
      </c>
    </row>
    <row r="1960" spans="1:5" thickTop="1" thickBot="1" x14ac:dyDescent="0.25">
      <c r="A1960" s="34" t="s">
        <v>4236</v>
      </c>
      <c r="B1960" s="34" t="s">
        <v>4237</v>
      </c>
      <c r="C1960" s="34" t="s">
        <v>134</v>
      </c>
      <c r="D1960" s="34" t="s">
        <v>59</v>
      </c>
      <c r="E1960" s="34" t="str">
        <f t="shared" si="30"/>
        <v>NAM</v>
      </c>
    </row>
    <row r="1961" spans="1:5" thickTop="1" thickBot="1" x14ac:dyDescent="0.25">
      <c r="A1961" s="34" t="s">
        <v>4238</v>
      </c>
      <c r="B1961" s="34" t="s">
        <v>4239</v>
      </c>
      <c r="C1961" s="34" t="s">
        <v>190</v>
      </c>
      <c r="D1961" s="34" t="s">
        <v>191</v>
      </c>
      <c r="E1961" s="34" t="str">
        <f t="shared" si="30"/>
        <v>LATAM</v>
      </c>
    </row>
    <row r="1962" spans="1:5" thickTop="1" thickBot="1" x14ac:dyDescent="0.25">
      <c r="A1962" s="34" t="s">
        <v>4240</v>
      </c>
      <c r="B1962" s="34" t="s">
        <v>4241</v>
      </c>
      <c r="C1962" s="34" t="s">
        <v>134</v>
      </c>
      <c r="D1962" s="34" t="s">
        <v>59</v>
      </c>
      <c r="E1962" s="34" t="str">
        <f t="shared" si="30"/>
        <v>NAM</v>
      </c>
    </row>
    <row r="1963" spans="1:5" thickTop="1" thickBot="1" x14ac:dyDescent="0.25">
      <c r="A1963" s="34" t="s">
        <v>4242</v>
      </c>
      <c r="B1963" s="34" t="s">
        <v>4243</v>
      </c>
      <c r="C1963" s="34" t="s">
        <v>467</v>
      </c>
      <c r="D1963" s="34" t="s">
        <v>468</v>
      </c>
      <c r="E1963" s="34" t="str">
        <f t="shared" si="30"/>
        <v>EMEA</v>
      </c>
    </row>
    <row r="1964" spans="1:5" thickTop="1" thickBot="1" x14ac:dyDescent="0.25">
      <c r="A1964" s="34" t="s">
        <v>4244</v>
      </c>
      <c r="B1964" s="34" t="s">
        <v>4245</v>
      </c>
      <c r="C1964" s="34" t="s">
        <v>150</v>
      </c>
      <c r="D1964" s="34" t="s">
        <v>151</v>
      </c>
      <c r="E1964" s="34" t="str">
        <f t="shared" si="30"/>
        <v>APAC</v>
      </c>
    </row>
    <row r="1965" spans="1:5" thickTop="1" thickBot="1" x14ac:dyDescent="0.25">
      <c r="A1965" s="34" t="s">
        <v>4246</v>
      </c>
      <c r="B1965" s="34" t="s">
        <v>4247</v>
      </c>
      <c r="C1965" s="34" t="s">
        <v>2455</v>
      </c>
      <c r="D1965" s="34" t="s">
        <v>2456</v>
      </c>
      <c r="E1965" s="34" t="e">
        <f t="shared" si="30"/>
        <v>#N/A</v>
      </c>
    </row>
    <row r="1966" spans="1:5" thickTop="1" thickBot="1" x14ac:dyDescent="0.25">
      <c r="A1966" s="34" t="s">
        <v>4248</v>
      </c>
      <c r="B1966" s="34" t="s">
        <v>4249</v>
      </c>
      <c r="C1966" s="34" t="s">
        <v>492</v>
      </c>
      <c r="D1966" s="34" t="s">
        <v>493</v>
      </c>
      <c r="E1966" s="34" t="str">
        <f t="shared" si="30"/>
        <v>LATAM</v>
      </c>
    </row>
    <row r="1967" spans="1:5" thickTop="1" thickBot="1" x14ac:dyDescent="0.25">
      <c r="A1967" s="34" t="s">
        <v>4250</v>
      </c>
      <c r="B1967" s="34" t="s">
        <v>4251</v>
      </c>
      <c r="C1967" s="34" t="s">
        <v>492</v>
      </c>
      <c r="D1967" s="34" t="s">
        <v>493</v>
      </c>
      <c r="E1967" s="34" t="str">
        <f t="shared" si="30"/>
        <v>LATAM</v>
      </c>
    </row>
    <row r="1968" spans="1:5" thickTop="1" thickBot="1" x14ac:dyDescent="0.25">
      <c r="A1968" s="34" t="s">
        <v>4252</v>
      </c>
      <c r="B1968" s="34" t="s">
        <v>4253</v>
      </c>
      <c r="C1968" s="34" t="s">
        <v>184</v>
      </c>
      <c r="D1968" s="34" t="s">
        <v>185</v>
      </c>
      <c r="E1968" s="34" t="str">
        <f t="shared" si="30"/>
        <v>LATAM</v>
      </c>
    </row>
    <row r="1969" spans="1:5" thickTop="1" thickBot="1" x14ac:dyDescent="0.25">
      <c r="A1969" s="34" t="s">
        <v>4254</v>
      </c>
      <c r="B1969" s="34" t="s">
        <v>4255</v>
      </c>
      <c r="C1969" s="34" t="s">
        <v>492</v>
      </c>
      <c r="D1969" s="34" t="s">
        <v>493</v>
      </c>
      <c r="E1969" s="34" t="str">
        <f t="shared" si="30"/>
        <v>LATAM</v>
      </c>
    </row>
    <row r="1970" spans="1:5" thickTop="1" thickBot="1" x14ac:dyDescent="0.25">
      <c r="A1970" s="34" t="s">
        <v>4256</v>
      </c>
      <c r="B1970" s="34" t="s">
        <v>4257</v>
      </c>
      <c r="C1970" s="34" t="s">
        <v>636</v>
      </c>
      <c r="D1970" s="34" t="s">
        <v>637</v>
      </c>
      <c r="E1970" s="34" t="str">
        <f t="shared" si="30"/>
        <v>LATAM</v>
      </c>
    </row>
    <row r="1971" spans="1:5" thickTop="1" thickBot="1" x14ac:dyDescent="0.25">
      <c r="A1971" s="34" t="s">
        <v>4258</v>
      </c>
      <c r="B1971" s="34" t="s">
        <v>136</v>
      </c>
      <c r="C1971" s="34" t="s">
        <v>134</v>
      </c>
      <c r="D1971" s="34" t="s">
        <v>59</v>
      </c>
      <c r="E1971" s="34" t="str">
        <f t="shared" si="30"/>
        <v>NAM</v>
      </c>
    </row>
    <row r="1972" spans="1:5" thickTop="1" thickBot="1" x14ac:dyDescent="0.25">
      <c r="A1972" s="34" t="s">
        <v>4259</v>
      </c>
      <c r="B1972" s="34" t="s">
        <v>4260</v>
      </c>
      <c r="C1972" s="34" t="s">
        <v>134</v>
      </c>
      <c r="D1972" s="34" t="s">
        <v>59</v>
      </c>
      <c r="E1972" s="34" t="str">
        <f t="shared" si="30"/>
        <v>NAM</v>
      </c>
    </row>
    <row r="1973" spans="1:5" thickTop="1" thickBot="1" x14ac:dyDescent="0.25">
      <c r="A1973" s="34" t="s">
        <v>4261</v>
      </c>
      <c r="B1973" s="34" t="s">
        <v>4262</v>
      </c>
      <c r="C1973" s="34" t="s">
        <v>636</v>
      </c>
      <c r="D1973" s="34" t="s">
        <v>637</v>
      </c>
      <c r="E1973" s="34" t="str">
        <f t="shared" si="30"/>
        <v>LATAM</v>
      </c>
    </row>
    <row r="1974" spans="1:5" thickTop="1" thickBot="1" x14ac:dyDescent="0.25">
      <c r="A1974" s="34" t="s">
        <v>4263</v>
      </c>
      <c r="B1974" s="34" t="s">
        <v>4264</v>
      </c>
      <c r="C1974" s="34" t="s">
        <v>72</v>
      </c>
      <c r="D1974" s="34" t="s">
        <v>73</v>
      </c>
      <c r="E1974" s="34" t="str">
        <f t="shared" si="30"/>
        <v>EMEA</v>
      </c>
    </row>
    <row r="1975" spans="1:5" thickTop="1" thickBot="1" x14ac:dyDescent="0.25">
      <c r="A1975" s="34" t="s">
        <v>4265</v>
      </c>
      <c r="B1975" s="34" t="s">
        <v>4266</v>
      </c>
      <c r="C1975" s="34" t="s">
        <v>434</v>
      </c>
      <c r="D1975" s="34" t="s">
        <v>435</v>
      </c>
      <c r="E1975" s="34" t="str">
        <f t="shared" si="30"/>
        <v>APAC</v>
      </c>
    </row>
    <row r="1976" spans="1:5" thickTop="1" thickBot="1" x14ac:dyDescent="0.25">
      <c r="A1976" s="34" t="s">
        <v>4267</v>
      </c>
      <c r="B1976" s="34" t="s">
        <v>4268</v>
      </c>
      <c r="C1976" s="34" t="s">
        <v>508</v>
      </c>
      <c r="D1976" s="34" t="s">
        <v>509</v>
      </c>
      <c r="E1976" s="34" t="str">
        <f t="shared" si="30"/>
        <v>LATAM</v>
      </c>
    </row>
    <row r="1977" spans="1:5" thickTop="1" thickBot="1" x14ac:dyDescent="0.25">
      <c r="A1977" s="34" t="s">
        <v>4269</v>
      </c>
      <c r="B1977" s="34" t="s">
        <v>4270</v>
      </c>
      <c r="C1977" s="34" t="s">
        <v>2939</v>
      </c>
      <c r="D1977" s="34" t="s">
        <v>2940</v>
      </c>
      <c r="E1977" s="34" t="str">
        <f t="shared" si="30"/>
        <v>EMEA</v>
      </c>
    </row>
    <row r="1978" spans="1:5" thickTop="1" thickBot="1" x14ac:dyDescent="0.25">
      <c r="A1978" s="34" t="s">
        <v>4271</v>
      </c>
      <c r="B1978" s="34" t="s">
        <v>4272</v>
      </c>
      <c r="C1978" s="34" t="s">
        <v>1638</v>
      </c>
      <c r="D1978" s="34" t="s">
        <v>1639</v>
      </c>
      <c r="E1978" s="34" t="str">
        <f t="shared" si="30"/>
        <v>APAC</v>
      </c>
    </row>
    <row r="1979" spans="1:5" thickTop="1" thickBot="1" x14ac:dyDescent="0.25">
      <c r="A1979" s="34" t="s">
        <v>4273</v>
      </c>
      <c r="B1979" s="34" t="s">
        <v>4274</v>
      </c>
      <c r="C1979" s="34" t="s">
        <v>174</v>
      </c>
      <c r="D1979" s="34" t="s">
        <v>175</v>
      </c>
      <c r="E1979" s="34" t="str">
        <f t="shared" si="30"/>
        <v>EMEA</v>
      </c>
    </row>
    <row r="1980" spans="1:5" thickTop="1" thickBot="1" x14ac:dyDescent="0.25">
      <c r="A1980" s="34" t="s">
        <v>4275</v>
      </c>
      <c r="B1980" s="34" t="s">
        <v>4276</v>
      </c>
      <c r="C1980" s="34" t="s">
        <v>106</v>
      </c>
      <c r="D1980" s="34" t="s">
        <v>107</v>
      </c>
      <c r="E1980" s="34" t="str">
        <f t="shared" si="30"/>
        <v>APAC</v>
      </c>
    </row>
    <row r="1981" spans="1:5" thickTop="1" thickBot="1" x14ac:dyDescent="0.25">
      <c r="A1981" s="34" t="s">
        <v>4277</v>
      </c>
      <c r="B1981" s="34" t="s">
        <v>4278</v>
      </c>
      <c r="C1981" s="34" t="s">
        <v>237</v>
      </c>
      <c r="D1981" s="34" t="s">
        <v>238</v>
      </c>
      <c r="E1981" s="34" t="str">
        <f t="shared" si="30"/>
        <v>APAC</v>
      </c>
    </row>
    <row r="1982" spans="1:5" thickTop="1" thickBot="1" x14ac:dyDescent="0.25">
      <c r="A1982" s="34" t="s">
        <v>4279</v>
      </c>
      <c r="B1982" s="34" t="s">
        <v>4280</v>
      </c>
      <c r="C1982" s="34" t="s">
        <v>112</v>
      </c>
      <c r="D1982" s="34" t="s">
        <v>113</v>
      </c>
      <c r="E1982" s="34" t="str">
        <f t="shared" si="30"/>
        <v>APAC</v>
      </c>
    </row>
    <row r="1983" spans="1:5" thickTop="1" thickBot="1" x14ac:dyDescent="0.25">
      <c r="A1983" s="34" t="s">
        <v>4281</v>
      </c>
      <c r="B1983" s="34" t="s">
        <v>4282</v>
      </c>
      <c r="C1983" s="34" t="s">
        <v>2906</v>
      </c>
      <c r="D1983" s="34" t="s">
        <v>2907</v>
      </c>
      <c r="E1983" s="34" t="e">
        <f t="shared" si="30"/>
        <v>#N/A</v>
      </c>
    </row>
    <row r="1984" spans="1:5" thickTop="1" thickBot="1" x14ac:dyDescent="0.25">
      <c r="A1984" s="34" t="s">
        <v>4283</v>
      </c>
      <c r="B1984" s="34" t="s">
        <v>4284</v>
      </c>
      <c r="C1984" s="34" t="s">
        <v>434</v>
      </c>
      <c r="D1984" s="34" t="s">
        <v>435</v>
      </c>
      <c r="E1984" s="34" t="str">
        <f t="shared" si="30"/>
        <v>APAC</v>
      </c>
    </row>
    <row r="1985" spans="1:5" thickTop="1" thickBot="1" x14ac:dyDescent="0.25">
      <c r="A1985" s="34" t="s">
        <v>4285</v>
      </c>
      <c r="B1985" s="34" t="s">
        <v>4286</v>
      </c>
      <c r="C1985" s="34" t="s">
        <v>134</v>
      </c>
      <c r="D1985" s="34" t="s">
        <v>59</v>
      </c>
      <c r="E1985" s="34" t="str">
        <f t="shared" si="30"/>
        <v>NAM</v>
      </c>
    </row>
    <row r="1986" spans="1:5" thickTop="1" thickBot="1" x14ac:dyDescent="0.25">
      <c r="A1986" s="34" t="s">
        <v>4287</v>
      </c>
      <c r="B1986" s="34" t="s">
        <v>4288</v>
      </c>
      <c r="C1986" s="34" t="s">
        <v>134</v>
      </c>
      <c r="D1986" s="34" t="s">
        <v>59</v>
      </c>
      <c r="E1986" s="34" t="str">
        <f t="shared" si="30"/>
        <v>NAM</v>
      </c>
    </row>
    <row r="1987" spans="1:5" thickTop="1" thickBot="1" x14ac:dyDescent="0.25">
      <c r="A1987" s="34" t="s">
        <v>4289</v>
      </c>
      <c r="B1987" s="34" t="s">
        <v>1580</v>
      </c>
      <c r="C1987" s="34" t="s">
        <v>134</v>
      </c>
      <c r="D1987" s="34" t="s">
        <v>59</v>
      </c>
      <c r="E1987" s="34" t="str">
        <f t="shared" ref="E1987:E2050" si="31">VLOOKUP(C1987,I:J,2,0)</f>
        <v>NAM</v>
      </c>
    </row>
    <row r="1988" spans="1:5" thickTop="1" thickBot="1" x14ac:dyDescent="0.25">
      <c r="A1988" s="34" t="s">
        <v>4290</v>
      </c>
      <c r="B1988" s="34" t="s">
        <v>4291</v>
      </c>
      <c r="C1988" s="34" t="s">
        <v>1476</v>
      </c>
      <c r="D1988" s="34" t="s">
        <v>1477</v>
      </c>
      <c r="E1988" s="34" t="str">
        <f t="shared" si="31"/>
        <v>EMEA</v>
      </c>
    </row>
    <row r="1989" spans="1:5" thickTop="1" thickBot="1" x14ac:dyDescent="0.25">
      <c r="A1989" s="34" t="s">
        <v>4292</v>
      </c>
      <c r="B1989" s="34" t="s">
        <v>4293</v>
      </c>
      <c r="C1989" s="34" t="s">
        <v>254</v>
      </c>
      <c r="D1989" s="34" t="s">
        <v>255</v>
      </c>
      <c r="E1989" s="34" t="str">
        <f t="shared" si="31"/>
        <v>EMEA</v>
      </c>
    </row>
    <row r="1990" spans="1:5" thickTop="1" thickBot="1" x14ac:dyDescent="0.25">
      <c r="A1990" s="34" t="s">
        <v>4294</v>
      </c>
      <c r="B1990" s="34" t="s">
        <v>4293</v>
      </c>
      <c r="C1990" s="34" t="s">
        <v>174</v>
      </c>
      <c r="D1990" s="34" t="s">
        <v>175</v>
      </c>
      <c r="E1990" s="34" t="str">
        <f t="shared" si="31"/>
        <v>EMEA</v>
      </c>
    </row>
    <row r="1991" spans="1:5" thickTop="1" thickBot="1" x14ac:dyDescent="0.25">
      <c r="A1991" s="34" t="s">
        <v>4295</v>
      </c>
      <c r="B1991" s="34" t="s">
        <v>4296</v>
      </c>
      <c r="C1991" s="34" t="s">
        <v>208</v>
      </c>
      <c r="D1991" s="34" t="s">
        <v>209</v>
      </c>
      <c r="E1991" s="34" t="str">
        <f t="shared" si="31"/>
        <v>EMEA</v>
      </c>
    </row>
    <row r="1992" spans="1:5" thickTop="1" thickBot="1" x14ac:dyDescent="0.25">
      <c r="A1992" s="34" t="s">
        <v>4297</v>
      </c>
      <c r="B1992" s="34" t="s">
        <v>4298</v>
      </c>
      <c r="C1992" s="34" t="s">
        <v>612</v>
      </c>
      <c r="D1992" s="34" t="s">
        <v>613</v>
      </c>
      <c r="E1992" s="34" t="str">
        <f t="shared" si="31"/>
        <v>APAC</v>
      </c>
    </row>
    <row r="1993" spans="1:5" thickTop="1" thickBot="1" x14ac:dyDescent="0.25">
      <c r="A1993" s="34" t="s">
        <v>4299</v>
      </c>
      <c r="B1993" s="34" t="s">
        <v>4300</v>
      </c>
      <c r="C1993" s="34" t="s">
        <v>1638</v>
      </c>
      <c r="D1993" s="34" t="s">
        <v>1639</v>
      </c>
      <c r="E1993" s="34" t="str">
        <f t="shared" si="31"/>
        <v>APAC</v>
      </c>
    </row>
    <row r="1994" spans="1:5" thickTop="1" thickBot="1" x14ac:dyDescent="0.25">
      <c r="A1994" s="34" t="s">
        <v>4301</v>
      </c>
      <c r="B1994" s="34" t="s">
        <v>4302</v>
      </c>
      <c r="C1994" s="34" t="s">
        <v>112</v>
      </c>
      <c r="D1994" s="34" t="s">
        <v>113</v>
      </c>
      <c r="E1994" s="34" t="str">
        <f t="shared" si="31"/>
        <v>APAC</v>
      </c>
    </row>
    <row r="1995" spans="1:5" thickTop="1" thickBot="1" x14ac:dyDescent="0.25">
      <c r="A1995" s="34" t="s">
        <v>4303</v>
      </c>
      <c r="B1995" s="34" t="s">
        <v>4304</v>
      </c>
      <c r="C1995" s="34" t="s">
        <v>106</v>
      </c>
      <c r="D1995" s="34" t="s">
        <v>107</v>
      </c>
      <c r="E1995" s="34" t="str">
        <f t="shared" si="31"/>
        <v>APAC</v>
      </c>
    </row>
    <row r="1996" spans="1:5" thickTop="1" thickBot="1" x14ac:dyDescent="0.25">
      <c r="A1996" s="34" t="s">
        <v>4305</v>
      </c>
      <c r="B1996" s="34" t="s">
        <v>4306</v>
      </c>
      <c r="C1996" s="34" t="s">
        <v>150</v>
      </c>
      <c r="D1996" s="34" t="s">
        <v>151</v>
      </c>
      <c r="E1996" s="34" t="str">
        <f t="shared" si="31"/>
        <v>APAC</v>
      </c>
    </row>
    <row r="1997" spans="1:5" thickTop="1" thickBot="1" x14ac:dyDescent="0.25">
      <c r="A1997" s="34" t="s">
        <v>4307</v>
      </c>
      <c r="B1997" s="34" t="s">
        <v>4308</v>
      </c>
      <c r="C1997" s="34" t="s">
        <v>150</v>
      </c>
      <c r="D1997" s="34" t="s">
        <v>151</v>
      </c>
      <c r="E1997" s="34" t="str">
        <f t="shared" si="31"/>
        <v>APAC</v>
      </c>
    </row>
    <row r="1998" spans="1:5" thickTop="1" thickBot="1" x14ac:dyDescent="0.25">
      <c r="A1998" s="34" t="s">
        <v>4309</v>
      </c>
      <c r="B1998" s="34" t="s">
        <v>4310</v>
      </c>
      <c r="C1998" s="34" t="s">
        <v>134</v>
      </c>
      <c r="D1998" s="34" t="s">
        <v>59</v>
      </c>
      <c r="E1998" s="34" t="str">
        <f t="shared" si="31"/>
        <v>NAM</v>
      </c>
    </row>
    <row r="1999" spans="1:5" thickTop="1" thickBot="1" x14ac:dyDescent="0.25">
      <c r="A1999" s="34" t="s">
        <v>4311</v>
      </c>
      <c r="B1999" s="34" t="s">
        <v>4312</v>
      </c>
      <c r="C1999" s="34" t="s">
        <v>388</v>
      </c>
      <c r="D1999" s="34" t="s">
        <v>389</v>
      </c>
      <c r="E1999" s="34" t="str">
        <f t="shared" si="31"/>
        <v>APAC</v>
      </c>
    </row>
    <row r="2000" spans="1:5" thickTop="1" thickBot="1" x14ac:dyDescent="0.25">
      <c r="A2000" s="34" t="s">
        <v>4313</v>
      </c>
      <c r="B2000" s="34" t="s">
        <v>4314</v>
      </c>
      <c r="C2000" s="34" t="s">
        <v>388</v>
      </c>
      <c r="D2000" s="34" t="s">
        <v>389</v>
      </c>
      <c r="E2000" s="34" t="str">
        <f t="shared" si="31"/>
        <v>APAC</v>
      </c>
    </row>
    <row r="2001" spans="1:5" thickTop="1" thickBot="1" x14ac:dyDescent="0.25">
      <c r="A2001" s="34" t="s">
        <v>4315</v>
      </c>
      <c r="B2001" s="34" t="s">
        <v>4316</v>
      </c>
      <c r="C2001" s="34" t="s">
        <v>134</v>
      </c>
      <c r="D2001" s="34" t="s">
        <v>59</v>
      </c>
      <c r="E2001" s="34" t="str">
        <f t="shared" si="31"/>
        <v>NAM</v>
      </c>
    </row>
    <row r="2002" spans="1:5" thickTop="1" thickBot="1" x14ac:dyDescent="0.25">
      <c r="A2002" s="34" t="s">
        <v>4317</v>
      </c>
      <c r="B2002" s="34" t="s">
        <v>4318</v>
      </c>
      <c r="C2002" s="34" t="s">
        <v>134</v>
      </c>
      <c r="D2002" s="34" t="s">
        <v>59</v>
      </c>
      <c r="E2002" s="34" t="str">
        <f t="shared" si="31"/>
        <v>NAM</v>
      </c>
    </row>
    <row r="2003" spans="1:5" thickTop="1" thickBot="1" x14ac:dyDescent="0.25">
      <c r="A2003" s="34" t="s">
        <v>4319</v>
      </c>
      <c r="B2003" s="34" t="s">
        <v>4320</v>
      </c>
      <c r="C2003" s="34" t="s">
        <v>134</v>
      </c>
      <c r="D2003" s="34" t="s">
        <v>59</v>
      </c>
      <c r="E2003" s="34" t="str">
        <f t="shared" si="31"/>
        <v>NAM</v>
      </c>
    </row>
    <row r="2004" spans="1:5" thickTop="1" thickBot="1" x14ac:dyDescent="0.25">
      <c r="A2004" s="34" t="s">
        <v>4321</v>
      </c>
      <c r="B2004" s="34" t="s">
        <v>4322</v>
      </c>
      <c r="C2004" s="34" t="s">
        <v>134</v>
      </c>
      <c r="D2004" s="34" t="s">
        <v>59</v>
      </c>
      <c r="E2004" s="34" t="str">
        <f t="shared" si="31"/>
        <v>NAM</v>
      </c>
    </row>
    <row r="2005" spans="1:5" thickTop="1" thickBot="1" x14ac:dyDescent="0.25">
      <c r="A2005" s="34" t="s">
        <v>4323</v>
      </c>
      <c r="B2005" s="34" t="s">
        <v>4324</v>
      </c>
      <c r="C2005" s="34" t="s">
        <v>134</v>
      </c>
      <c r="D2005" s="34" t="s">
        <v>59</v>
      </c>
      <c r="E2005" s="34" t="str">
        <f t="shared" si="31"/>
        <v>NAM</v>
      </c>
    </row>
    <row r="2006" spans="1:5" thickTop="1" thickBot="1" x14ac:dyDescent="0.25">
      <c r="A2006" s="34" t="s">
        <v>4325</v>
      </c>
      <c r="B2006" s="34" t="s">
        <v>4326</v>
      </c>
      <c r="C2006" s="34" t="s">
        <v>134</v>
      </c>
      <c r="D2006" s="34" t="s">
        <v>59</v>
      </c>
      <c r="E2006" s="34" t="str">
        <f t="shared" si="31"/>
        <v>NAM</v>
      </c>
    </row>
    <row r="2007" spans="1:5" thickTop="1" thickBot="1" x14ac:dyDescent="0.25">
      <c r="A2007" s="34" t="s">
        <v>4327</v>
      </c>
      <c r="B2007" s="34" t="s">
        <v>4328</v>
      </c>
      <c r="C2007" s="34" t="s">
        <v>134</v>
      </c>
      <c r="D2007" s="34" t="s">
        <v>59</v>
      </c>
      <c r="E2007" s="34" t="str">
        <f t="shared" si="31"/>
        <v>NAM</v>
      </c>
    </row>
    <row r="2008" spans="1:5" thickTop="1" thickBot="1" x14ac:dyDescent="0.25">
      <c r="A2008" s="34" t="s">
        <v>4329</v>
      </c>
      <c r="B2008" s="34" t="s">
        <v>4330</v>
      </c>
      <c r="C2008" s="34" t="s">
        <v>134</v>
      </c>
      <c r="D2008" s="34" t="s">
        <v>59</v>
      </c>
      <c r="E2008" s="34" t="str">
        <f t="shared" si="31"/>
        <v>NAM</v>
      </c>
    </row>
    <row r="2009" spans="1:5" thickTop="1" thickBot="1" x14ac:dyDescent="0.25">
      <c r="A2009" s="34" t="s">
        <v>4331</v>
      </c>
      <c r="B2009" s="34" t="s">
        <v>4332</v>
      </c>
      <c r="C2009" s="34" t="s">
        <v>126</v>
      </c>
      <c r="D2009" s="34" t="s">
        <v>127</v>
      </c>
      <c r="E2009" s="34" t="e">
        <f t="shared" si="31"/>
        <v>#N/A</v>
      </c>
    </row>
    <row r="2010" spans="1:5" thickTop="1" thickBot="1" x14ac:dyDescent="0.25">
      <c r="A2010" s="34" t="s">
        <v>4333</v>
      </c>
      <c r="B2010" s="34" t="s">
        <v>136</v>
      </c>
      <c r="C2010" s="34" t="s">
        <v>134</v>
      </c>
      <c r="D2010" s="34" t="s">
        <v>59</v>
      </c>
      <c r="E2010" s="34" t="str">
        <f t="shared" si="31"/>
        <v>NAM</v>
      </c>
    </row>
    <row r="2011" spans="1:5" thickTop="1" thickBot="1" x14ac:dyDescent="0.25">
      <c r="A2011" s="34" t="s">
        <v>4334</v>
      </c>
      <c r="B2011" s="34" t="s">
        <v>4335</v>
      </c>
      <c r="C2011" s="34" t="s">
        <v>150</v>
      </c>
      <c r="D2011" s="34" t="s">
        <v>151</v>
      </c>
      <c r="E2011" s="34" t="str">
        <f t="shared" si="31"/>
        <v>APAC</v>
      </c>
    </row>
    <row r="2012" spans="1:5" thickTop="1" thickBot="1" x14ac:dyDescent="0.25">
      <c r="A2012" s="34" t="s">
        <v>4336</v>
      </c>
      <c r="B2012" s="34" t="s">
        <v>4337</v>
      </c>
      <c r="C2012" s="34" t="s">
        <v>150</v>
      </c>
      <c r="D2012" s="34" t="s">
        <v>151</v>
      </c>
      <c r="E2012" s="34" t="str">
        <f t="shared" si="31"/>
        <v>APAC</v>
      </c>
    </row>
    <row r="2013" spans="1:5" thickTop="1" thickBot="1" x14ac:dyDescent="0.25">
      <c r="A2013" s="34" t="s">
        <v>4338</v>
      </c>
      <c r="B2013" s="34" t="s">
        <v>4339</v>
      </c>
      <c r="C2013" s="34" t="s">
        <v>258</v>
      </c>
      <c r="D2013" s="34" t="s">
        <v>259</v>
      </c>
      <c r="E2013" s="34" t="str">
        <f t="shared" si="31"/>
        <v>APAC</v>
      </c>
    </row>
    <row r="2014" spans="1:5" thickTop="1" thickBot="1" x14ac:dyDescent="0.25">
      <c r="A2014" s="34" t="s">
        <v>4340</v>
      </c>
      <c r="B2014" s="34" t="s">
        <v>179</v>
      </c>
      <c r="C2014" s="34" t="s">
        <v>426</v>
      </c>
      <c r="D2014" s="34" t="s">
        <v>427</v>
      </c>
      <c r="E2014" s="34" t="e">
        <f t="shared" si="31"/>
        <v>#N/A</v>
      </c>
    </row>
    <row r="2015" spans="1:5" thickTop="1" thickBot="1" x14ac:dyDescent="0.25">
      <c r="A2015" s="34" t="s">
        <v>4341</v>
      </c>
      <c r="B2015" s="34" t="s">
        <v>4342</v>
      </c>
      <c r="C2015" s="34" t="s">
        <v>735</v>
      </c>
      <c r="D2015" s="34" t="s">
        <v>736</v>
      </c>
      <c r="E2015" s="34" t="str">
        <f t="shared" si="31"/>
        <v>APAC</v>
      </c>
    </row>
    <row r="2016" spans="1:5" thickTop="1" thickBot="1" x14ac:dyDescent="0.25">
      <c r="A2016" s="34" t="s">
        <v>4343</v>
      </c>
      <c r="B2016" s="34" t="s">
        <v>4344</v>
      </c>
      <c r="C2016" s="34" t="s">
        <v>126</v>
      </c>
      <c r="D2016" s="34" t="s">
        <v>127</v>
      </c>
      <c r="E2016" s="34" t="e">
        <f t="shared" si="31"/>
        <v>#N/A</v>
      </c>
    </row>
    <row r="2017" spans="1:5" thickTop="1" thickBot="1" x14ac:dyDescent="0.25">
      <c r="A2017" s="34" t="s">
        <v>4345</v>
      </c>
      <c r="B2017" s="34" t="s">
        <v>4346</v>
      </c>
      <c r="C2017" s="34" t="s">
        <v>134</v>
      </c>
      <c r="D2017" s="34" t="s">
        <v>59</v>
      </c>
      <c r="E2017" s="34" t="str">
        <f t="shared" si="31"/>
        <v>NAM</v>
      </c>
    </row>
    <row r="2018" spans="1:5" thickTop="1" thickBot="1" x14ac:dyDescent="0.25">
      <c r="A2018" s="34" t="s">
        <v>4347</v>
      </c>
      <c r="B2018" s="34" t="s">
        <v>4348</v>
      </c>
      <c r="C2018" s="34" t="s">
        <v>388</v>
      </c>
      <c r="D2018" s="34" t="s">
        <v>389</v>
      </c>
      <c r="E2018" s="34" t="str">
        <f t="shared" si="31"/>
        <v>APAC</v>
      </c>
    </row>
    <row r="2019" spans="1:5" thickTop="1" thickBot="1" x14ac:dyDescent="0.25">
      <c r="A2019" s="34" t="s">
        <v>4349</v>
      </c>
      <c r="B2019" s="34" t="s">
        <v>4350</v>
      </c>
      <c r="C2019" s="34" t="s">
        <v>1412</v>
      </c>
      <c r="D2019" s="34" t="s">
        <v>1413</v>
      </c>
      <c r="E2019" s="34" t="str">
        <f t="shared" si="31"/>
        <v>APAC</v>
      </c>
    </row>
    <row r="2020" spans="1:5" thickTop="1" thickBot="1" x14ac:dyDescent="0.25">
      <c r="A2020" s="34" t="s">
        <v>4351</v>
      </c>
      <c r="B2020" s="34" t="s">
        <v>4352</v>
      </c>
      <c r="C2020" s="34" t="s">
        <v>134</v>
      </c>
      <c r="D2020" s="34" t="s">
        <v>59</v>
      </c>
      <c r="E2020" s="34" t="str">
        <f t="shared" si="31"/>
        <v>NAM</v>
      </c>
    </row>
    <row r="2021" spans="1:5" thickTop="1" thickBot="1" x14ac:dyDescent="0.25">
      <c r="A2021" s="34" t="s">
        <v>4353</v>
      </c>
      <c r="B2021" s="34" t="s">
        <v>4354</v>
      </c>
      <c r="C2021" s="34" t="s">
        <v>1964</v>
      </c>
      <c r="D2021" s="34" t="s">
        <v>1965</v>
      </c>
      <c r="E2021" s="34" t="str">
        <f t="shared" si="31"/>
        <v>LATAM</v>
      </c>
    </row>
    <row r="2022" spans="1:5" thickTop="1" thickBot="1" x14ac:dyDescent="0.25">
      <c r="A2022" s="34" t="s">
        <v>4355</v>
      </c>
      <c r="B2022" s="34" t="s">
        <v>4356</v>
      </c>
      <c r="C2022" s="34" t="s">
        <v>68</v>
      </c>
      <c r="D2022" s="34" t="s">
        <v>69</v>
      </c>
      <c r="E2022" s="34" t="str">
        <f t="shared" si="31"/>
        <v>NAM</v>
      </c>
    </row>
    <row r="2023" spans="1:5" thickTop="1" thickBot="1" x14ac:dyDescent="0.25">
      <c r="A2023" s="34" t="s">
        <v>4357</v>
      </c>
      <c r="B2023" s="34" t="s">
        <v>4358</v>
      </c>
      <c r="C2023" s="34" t="s">
        <v>134</v>
      </c>
      <c r="D2023" s="34" t="s">
        <v>59</v>
      </c>
      <c r="E2023" s="34" t="str">
        <f t="shared" si="31"/>
        <v>NAM</v>
      </c>
    </row>
    <row r="2024" spans="1:5" thickTop="1" thickBot="1" x14ac:dyDescent="0.25">
      <c r="A2024" s="34" t="s">
        <v>4359</v>
      </c>
      <c r="B2024" s="34" t="s">
        <v>4360</v>
      </c>
      <c r="C2024" s="34" t="s">
        <v>134</v>
      </c>
      <c r="D2024" s="34" t="s">
        <v>59</v>
      </c>
      <c r="E2024" s="34" t="str">
        <f t="shared" si="31"/>
        <v>NAM</v>
      </c>
    </row>
    <row r="2025" spans="1:5" thickTop="1" thickBot="1" x14ac:dyDescent="0.25">
      <c r="A2025" s="34" t="s">
        <v>4361</v>
      </c>
      <c r="B2025" s="34" t="s">
        <v>136</v>
      </c>
      <c r="C2025" s="34" t="s">
        <v>134</v>
      </c>
      <c r="D2025" s="34" t="s">
        <v>59</v>
      </c>
      <c r="E2025" s="34" t="str">
        <f t="shared" si="31"/>
        <v>NAM</v>
      </c>
    </row>
    <row r="2026" spans="1:5" thickTop="1" thickBot="1" x14ac:dyDescent="0.25">
      <c r="A2026" s="34" t="s">
        <v>4362</v>
      </c>
      <c r="B2026" s="34" t="s">
        <v>4363</v>
      </c>
      <c r="C2026" s="34" t="s">
        <v>258</v>
      </c>
      <c r="D2026" s="34" t="s">
        <v>259</v>
      </c>
      <c r="E2026" s="34" t="str">
        <f t="shared" si="31"/>
        <v>APAC</v>
      </c>
    </row>
    <row r="2027" spans="1:5" thickTop="1" thickBot="1" x14ac:dyDescent="0.25">
      <c r="A2027" s="34" t="s">
        <v>4364</v>
      </c>
      <c r="B2027" s="34" t="s">
        <v>179</v>
      </c>
      <c r="C2027" s="34" t="s">
        <v>1124</v>
      </c>
      <c r="D2027" s="34" t="s">
        <v>1125</v>
      </c>
      <c r="E2027" s="34" t="str">
        <f t="shared" si="31"/>
        <v>EMEA</v>
      </c>
    </row>
    <row r="2028" spans="1:5" thickTop="1" thickBot="1" x14ac:dyDescent="0.25">
      <c r="A2028" s="34" t="s">
        <v>4365</v>
      </c>
      <c r="B2028" s="34" t="s">
        <v>4366</v>
      </c>
      <c r="C2028" s="34" t="s">
        <v>1412</v>
      </c>
      <c r="D2028" s="34" t="s">
        <v>1413</v>
      </c>
      <c r="E2028" s="34" t="str">
        <f t="shared" si="31"/>
        <v>APAC</v>
      </c>
    </row>
    <row r="2029" spans="1:5" thickTop="1" thickBot="1" x14ac:dyDescent="0.25">
      <c r="A2029" s="34" t="s">
        <v>4367</v>
      </c>
      <c r="B2029" s="34" t="s">
        <v>4368</v>
      </c>
      <c r="C2029" s="34" t="s">
        <v>516</v>
      </c>
      <c r="D2029" s="34" t="s">
        <v>517</v>
      </c>
      <c r="E2029" s="34" t="str">
        <f t="shared" si="31"/>
        <v>APAC</v>
      </c>
    </row>
    <row r="2030" spans="1:5" thickTop="1" thickBot="1" x14ac:dyDescent="0.25">
      <c r="A2030" s="34" t="s">
        <v>4369</v>
      </c>
      <c r="B2030" s="34" t="s">
        <v>4370</v>
      </c>
      <c r="C2030" s="34" t="s">
        <v>258</v>
      </c>
      <c r="D2030" s="34" t="s">
        <v>259</v>
      </c>
      <c r="E2030" s="34" t="str">
        <f t="shared" si="31"/>
        <v>APAC</v>
      </c>
    </row>
    <row r="2031" spans="1:5" thickTop="1" thickBot="1" x14ac:dyDescent="0.25">
      <c r="A2031" s="34" t="s">
        <v>4371</v>
      </c>
      <c r="B2031" s="34" t="s">
        <v>4372</v>
      </c>
      <c r="C2031" s="34" t="s">
        <v>150</v>
      </c>
      <c r="D2031" s="34" t="s">
        <v>151</v>
      </c>
      <c r="E2031" s="34" t="str">
        <f t="shared" si="31"/>
        <v>APAC</v>
      </c>
    </row>
    <row r="2032" spans="1:5" thickTop="1" thickBot="1" x14ac:dyDescent="0.25">
      <c r="A2032" s="34" t="s">
        <v>4373</v>
      </c>
      <c r="B2032" s="34" t="s">
        <v>4374</v>
      </c>
      <c r="C2032" s="34" t="s">
        <v>106</v>
      </c>
      <c r="D2032" s="34" t="s">
        <v>107</v>
      </c>
      <c r="E2032" s="34" t="str">
        <f t="shared" si="31"/>
        <v>APAC</v>
      </c>
    </row>
    <row r="2033" spans="1:5" thickTop="1" thickBot="1" x14ac:dyDescent="0.25">
      <c r="A2033" s="34" t="s">
        <v>4375</v>
      </c>
      <c r="B2033" s="34" t="s">
        <v>4374</v>
      </c>
      <c r="C2033" s="34" t="s">
        <v>2370</v>
      </c>
      <c r="D2033" s="34" t="s">
        <v>2371</v>
      </c>
      <c r="E2033" s="34" t="str">
        <f t="shared" si="31"/>
        <v>EMEA</v>
      </c>
    </row>
    <row r="2034" spans="1:5" thickTop="1" thickBot="1" x14ac:dyDescent="0.25">
      <c r="A2034" s="34" t="s">
        <v>4376</v>
      </c>
      <c r="B2034" s="34" t="s">
        <v>4377</v>
      </c>
      <c r="C2034" s="34" t="s">
        <v>1570</v>
      </c>
      <c r="D2034" s="34" t="s">
        <v>1571</v>
      </c>
      <c r="E2034" s="34" t="str">
        <f t="shared" si="31"/>
        <v>EMEA</v>
      </c>
    </row>
    <row r="2035" spans="1:5" thickTop="1" thickBot="1" x14ac:dyDescent="0.25">
      <c r="A2035" s="34" t="s">
        <v>4378</v>
      </c>
      <c r="B2035" s="34" t="s">
        <v>4379</v>
      </c>
      <c r="C2035" s="34" t="s">
        <v>150</v>
      </c>
      <c r="D2035" s="34" t="s">
        <v>151</v>
      </c>
      <c r="E2035" s="34" t="str">
        <f t="shared" si="31"/>
        <v>APAC</v>
      </c>
    </row>
    <row r="2036" spans="1:5" thickTop="1" thickBot="1" x14ac:dyDescent="0.25">
      <c r="A2036" s="34" t="s">
        <v>4380</v>
      </c>
      <c r="B2036" s="34" t="s">
        <v>4381</v>
      </c>
      <c r="C2036" s="34" t="s">
        <v>150</v>
      </c>
      <c r="D2036" s="34" t="s">
        <v>151</v>
      </c>
      <c r="E2036" s="34" t="str">
        <f t="shared" si="31"/>
        <v>APAC</v>
      </c>
    </row>
    <row r="2037" spans="1:5" thickTop="1" thickBot="1" x14ac:dyDescent="0.25">
      <c r="A2037" s="34" t="s">
        <v>4382</v>
      </c>
      <c r="B2037" s="34" t="s">
        <v>4383</v>
      </c>
      <c r="C2037" s="34" t="s">
        <v>1160</v>
      </c>
      <c r="D2037" s="34" t="s">
        <v>1161</v>
      </c>
      <c r="E2037" s="34" t="str">
        <f t="shared" si="31"/>
        <v>EMEA</v>
      </c>
    </row>
    <row r="2038" spans="1:5" thickTop="1" thickBot="1" x14ac:dyDescent="0.25">
      <c r="A2038" s="34" t="s">
        <v>4384</v>
      </c>
      <c r="B2038" s="34" t="s">
        <v>4385</v>
      </c>
      <c r="C2038" s="34" t="s">
        <v>237</v>
      </c>
      <c r="D2038" s="34" t="s">
        <v>238</v>
      </c>
      <c r="E2038" s="34" t="str">
        <f t="shared" si="31"/>
        <v>APAC</v>
      </c>
    </row>
    <row r="2039" spans="1:5" thickTop="1" thickBot="1" x14ac:dyDescent="0.25">
      <c r="A2039" s="34" t="s">
        <v>4386</v>
      </c>
      <c r="B2039" s="34" t="s">
        <v>4387</v>
      </c>
      <c r="C2039" s="34" t="s">
        <v>116</v>
      </c>
      <c r="D2039" s="34" t="s">
        <v>117</v>
      </c>
      <c r="E2039" s="34" t="str">
        <f t="shared" si="31"/>
        <v>EMEA</v>
      </c>
    </row>
    <row r="2040" spans="1:5" thickTop="1" thickBot="1" x14ac:dyDescent="0.25">
      <c r="A2040" s="34" t="s">
        <v>4388</v>
      </c>
      <c r="B2040" s="34" t="s">
        <v>4389</v>
      </c>
      <c r="C2040" s="34" t="s">
        <v>388</v>
      </c>
      <c r="D2040" s="34" t="s">
        <v>389</v>
      </c>
      <c r="E2040" s="34" t="str">
        <f t="shared" si="31"/>
        <v>APAC</v>
      </c>
    </row>
    <row r="2041" spans="1:5" thickTop="1" thickBot="1" x14ac:dyDescent="0.25">
      <c r="A2041" s="34" t="s">
        <v>4390</v>
      </c>
      <c r="B2041" s="34" t="s">
        <v>4391</v>
      </c>
      <c r="C2041" s="34" t="s">
        <v>150</v>
      </c>
      <c r="D2041" s="34" t="s">
        <v>151</v>
      </c>
      <c r="E2041" s="34" t="str">
        <f t="shared" si="31"/>
        <v>APAC</v>
      </c>
    </row>
    <row r="2042" spans="1:5" thickTop="1" thickBot="1" x14ac:dyDescent="0.25">
      <c r="A2042" s="34" t="s">
        <v>4392</v>
      </c>
      <c r="B2042" s="34" t="s">
        <v>4393</v>
      </c>
      <c r="C2042" s="34" t="s">
        <v>4394</v>
      </c>
      <c r="D2042" s="34" t="s">
        <v>4395</v>
      </c>
      <c r="E2042" s="34" t="str">
        <f t="shared" si="31"/>
        <v>EMEA</v>
      </c>
    </row>
    <row r="2043" spans="1:5" thickTop="1" thickBot="1" x14ac:dyDescent="0.25">
      <c r="A2043" s="34" t="s">
        <v>4396</v>
      </c>
      <c r="B2043" s="34" t="s">
        <v>4397</v>
      </c>
      <c r="C2043" s="34" t="s">
        <v>106</v>
      </c>
      <c r="D2043" s="34" t="s">
        <v>107</v>
      </c>
      <c r="E2043" s="34" t="str">
        <f t="shared" si="31"/>
        <v>APAC</v>
      </c>
    </row>
    <row r="2044" spans="1:5" thickTop="1" thickBot="1" x14ac:dyDescent="0.25">
      <c r="A2044" s="34" t="s">
        <v>4398</v>
      </c>
      <c r="B2044" s="34" t="s">
        <v>4399</v>
      </c>
      <c r="C2044" s="34" t="s">
        <v>106</v>
      </c>
      <c r="D2044" s="34" t="s">
        <v>107</v>
      </c>
      <c r="E2044" s="34" t="str">
        <f t="shared" si="31"/>
        <v>APAC</v>
      </c>
    </row>
    <row r="2045" spans="1:5" thickTop="1" thickBot="1" x14ac:dyDescent="0.25">
      <c r="A2045" s="34" t="s">
        <v>4400</v>
      </c>
      <c r="B2045" s="34" t="s">
        <v>4401</v>
      </c>
      <c r="C2045" s="34" t="s">
        <v>68</v>
      </c>
      <c r="D2045" s="34" t="s">
        <v>69</v>
      </c>
      <c r="E2045" s="34" t="str">
        <f t="shared" si="31"/>
        <v>NAM</v>
      </c>
    </row>
    <row r="2046" spans="1:5" thickTop="1" thickBot="1" x14ac:dyDescent="0.25">
      <c r="A2046" s="34" t="s">
        <v>4402</v>
      </c>
      <c r="B2046" s="34" t="s">
        <v>4403</v>
      </c>
      <c r="C2046" s="34" t="s">
        <v>434</v>
      </c>
      <c r="D2046" s="34" t="s">
        <v>435</v>
      </c>
      <c r="E2046" s="34" t="str">
        <f t="shared" si="31"/>
        <v>APAC</v>
      </c>
    </row>
    <row r="2047" spans="1:5" thickTop="1" thickBot="1" x14ac:dyDescent="0.25">
      <c r="A2047" s="34" t="s">
        <v>4404</v>
      </c>
      <c r="B2047" s="34" t="s">
        <v>4405</v>
      </c>
      <c r="C2047" s="34" t="s">
        <v>134</v>
      </c>
      <c r="D2047" s="34" t="s">
        <v>59</v>
      </c>
      <c r="E2047" s="34" t="str">
        <f t="shared" si="31"/>
        <v>NAM</v>
      </c>
    </row>
    <row r="2048" spans="1:5" thickTop="1" thickBot="1" x14ac:dyDescent="0.25">
      <c r="A2048" s="34" t="s">
        <v>4406</v>
      </c>
      <c r="B2048" s="34" t="s">
        <v>4407</v>
      </c>
      <c r="C2048" s="34" t="s">
        <v>150</v>
      </c>
      <c r="D2048" s="34" t="s">
        <v>151</v>
      </c>
      <c r="E2048" s="34" t="str">
        <f t="shared" si="31"/>
        <v>APAC</v>
      </c>
    </row>
    <row r="2049" spans="1:5" thickTop="1" thickBot="1" x14ac:dyDescent="0.25">
      <c r="A2049" s="34" t="s">
        <v>4408</v>
      </c>
      <c r="B2049" s="34" t="s">
        <v>4409</v>
      </c>
      <c r="C2049" s="34" t="s">
        <v>200</v>
      </c>
      <c r="D2049" s="34" t="s">
        <v>201</v>
      </c>
      <c r="E2049" s="34" t="str">
        <f t="shared" si="31"/>
        <v>LATAM</v>
      </c>
    </row>
    <row r="2050" spans="1:5" thickTop="1" thickBot="1" x14ac:dyDescent="0.25">
      <c r="A2050" s="34" t="s">
        <v>4410</v>
      </c>
      <c r="B2050" s="34" t="s">
        <v>4411</v>
      </c>
      <c r="C2050" s="34" t="s">
        <v>68</v>
      </c>
      <c r="D2050" s="34" t="s">
        <v>69</v>
      </c>
      <c r="E2050" s="34" t="str">
        <f t="shared" si="31"/>
        <v>NAM</v>
      </c>
    </row>
    <row r="2051" spans="1:5" thickTop="1" thickBot="1" x14ac:dyDescent="0.25">
      <c r="A2051" s="34" t="s">
        <v>4412</v>
      </c>
      <c r="B2051" s="34" t="s">
        <v>4413</v>
      </c>
      <c r="C2051" s="34" t="s">
        <v>139</v>
      </c>
      <c r="D2051" s="34" t="s">
        <v>140</v>
      </c>
      <c r="E2051" s="34" t="str">
        <f t="shared" ref="E2051:E2114" si="32">VLOOKUP(C2051,I:J,2,0)</f>
        <v>EMEA</v>
      </c>
    </row>
    <row r="2052" spans="1:5" thickTop="1" thickBot="1" x14ac:dyDescent="0.25">
      <c r="A2052" s="34" t="s">
        <v>4414</v>
      </c>
      <c r="B2052" s="34" t="s">
        <v>4415</v>
      </c>
      <c r="C2052" s="34" t="s">
        <v>1392</v>
      </c>
      <c r="D2052" s="34" t="s">
        <v>1393</v>
      </c>
      <c r="E2052" s="34" t="str">
        <f t="shared" si="32"/>
        <v>APAC</v>
      </c>
    </row>
    <row r="2053" spans="1:5" thickTop="1" thickBot="1" x14ac:dyDescent="0.25">
      <c r="A2053" s="34" t="s">
        <v>4416</v>
      </c>
      <c r="B2053" s="34" t="s">
        <v>4417</v>
      </c>
      <c r="C2053" s="34" t="s">
        <v>68</v>
      </c>
      <c r="D2053" s="34" t="s">
        <v>69</v>
      </c>
      <c r="E2053" s="34" t="str">
        <f t="shared" si="32"/>
        <v>NAM</v>
      </c>
    </row>
    <row r="2054" spans="1:5" thickTop="1" thickBot="1" x14ac:dyDescent="0.25">
      <c r="A2054" s="34" t="s">
        <v>4418</v>
      </c>
      <c r="B2054" s="34" t="s">
        <v>4419</v>
      </c>
      <c r="C2054" s="34" t="s">
        <v>68</v>
      </c>
      <c r="D2054" s="34" t="s">
        <v>69</v>
      </c>
      <c r="E2054" s="34" t="str">
        <f t="shared" si="32"/>
        <v>NAM</v>
      </c>
    </row>
    <row r="2055" spans="1:5" thickTop="1" thickBot="1" x14ac:dyDescent="0.25">
      <c r="A2055" s="34" t="s">
        <v>4420</v>
      </c>
      <c r="B2055" s="34" t="s">
        <v>4421</v>
      </c>
      <c r="C2055" s="34" t="s">
        <v>388</v>
      </c>
      <c r="D2055" s="34" t="s">
        <v>389</v>
      </c>
      <c r="E2055" s="34" t="str">
        <f t="shared" si="32"/>
        <v>APAC</v>
      </c>
    </row>
    <row r="2056" spans="1:5" thickTop="1" thickBot="1" x14ac:dyDescent="0.25">
      <c r="A2056" s="34" t="s">
        <v>4422</v>
      </c>
      <c r="B2056" s="34" t="s">
        <v>4423</v>
      </c>
      <c r="C2056" s="34" t="s">
        <v>150</v>
      </c>
      <c r="D2056" s="34" t="s">
        <v>151</v>
      </c>
      <c r="E2056" s="34" t="str">
        <f t="shared" si="32"/>
        <v>APAC</v>
      </c>
    </row>
    <row r="2057" spans="1:5" thickTop="1" thickBot="1" x14ac:dyDescent="0.25">
      <c r="A2057" s="34" t="s">
        <v>4424</v>
      </c>
      <c r="B2057" s="34" t="s">
        <v>4425</v>
      </c>
      <c r="C2057" s="34" t="s">
        <v>388</v>
      </c>
      <c r="D2057" s="34" t="s">
        <v>389</v>
      </c>
      <c r="E2057" s="34" t="str">
        <f t="shared" si="32"/>
        <v>APAC</v>
      </c>
    </row>
    <row r="2058" spans="1:5" thickTop="1" thickBot="1" x14ac:dyDescent="0.25">
      <c r="A2058" s="34" t="s">
        <v>4426</v>
      </c>
      <c r="B2058" s="34" t="s">
        <v>4427</v>
      </c>
      <c r="C2058" s="34" t="s">
        <v>134</v>
      </c>
      <c r="D2058" s="34" t="s">
        <v>59</v>
      </c>
      <c r="E2058" s="34" t="str">
        <f t="shared" si="32"/>
        <v>NAM</v>
      </c>
    </row>
    <row r="2059" spans="1:5" thickTop="1" thickBot="1" x14ac:dyDescent="0.25">
      <c r="A2059" s="34" t="s">
        <v>4428</v>
      </c>
      <c r="B2059" s="34" t="s">
        <v>3982</v>
      </c>
      <c r="C2059" s="34" t="s">
        <v>134</v>
      </c>
      <c r="D2059" s="34" t="s">
        <v>59</v>
      </c>
      <c r="E2059" s="34" t="str">
        <f t="shared" si="32"/>
        <v>NAM</v>
      </c>
    </row>
    <row r="2060" spans="1:5" thickTop="1" thickBot="1" x14ac:dyDescent="0.25">
      <c r="A2060" s="34" t="s">
        <v>4429</v>
      </c>
      <c r="B2060" s="34" t="s">
        <v>4430</v>
      </c>
      <c r="C2060" s="34" t="s">
        <v>134</v>
      </c>
      <c r="D2060" s="34" t="s">
        <v>59</v>
      </c>
      <c r="E2060" s="34" t="str">
        <f t="shared" si="32"/>
        <v>NAM</v>
      </c>
    </row>
    <row r="2061" spans="1:5" thickTop="1" thickBot="1" x14ac:dyDescent="0.25">
      <c r="A2061" s="34" t="s">
        <v>4431</v>
      </c>
      <c r="B2061" s="34" t="s">
        <v>4432</v>
      </c>
      <c r="C2061" s="34" t="s">
        <v>134</v>
      </c>
      <c r="D2061" s="34" t="s">
        <v>59</v>
      </c>
      <c r="E2061" s="34" t="str">
        <f t="shared" si="32"/>
        <v>NAM</v>
      </c>
    </row>
    <row r="2062" spans="1:5" thickTop="1" thickBot="1" x14ac:dyDescent="0.25">
      <c r="A2062" s="34" t="s">
        <v>4433</v>
      </c>
      <c r="B2062" s="34" t="s">
        <v>4065</v>
      </c>
      <c r="C2062" s="34" t="s">
        <v>134</v>
      </c>
      <c r="D2062" s="34" t="s">
        <v>59</v>
      </c>
      <c r="E2062" s="34" t="str">
        <f t="shared" si="32"/>
        <v>NAM</v>
      </c>
    </row>
    <row r="2063" spans="1:5" thickTop="1" thickBot="1" x14ac:dyDescent="0.25">
      <c r="A2063" s="34" t="s">
        <v>4434</v>
      </c>
      <c r="B2063" s="34" t="s">
        <v>4435</v>
      </c>
      <c r="C2063" s="34" t="s">
        <v>388</v>
      </c>
      <c r="D2063" s="34" t="s">
        <v>389</v>
      </c>
      <c r="E2063" s="34" t="str">
        <f t="shared" si="32"/>
        <v>APAC</v>
      </c>
    </row>
    <row r="2064" spans="1:5" thickTop="1" thickBot="1" x14ac:dyDescent="0.25">
      <c r="A2064" s="34" t="s">
        <v>4436</v>
      </c>
      <c r="B2064" s="34" t="s">
        <v>4437</v>
      </c>
      <c r="C2064" s="34" t="s">
        <v>134</v>
      </c>
      <c r="D2064" s="34" t="s">
        <v>59</v>
      </c>
      <c r="E2064" s="34" t="str">
        <f t="shared" si="32"/>
        <v>NAM</v>
      </c>
    </row>
    <row r="2065" spans="1:5" thickTop="1" thickBot="1" x14ac:dyDescent="0.25">
      <c r="A2065" s="34" t="s">
        <v>4438</v>
      </c>
      <c r="B2065" s="34" t="s">
        <v>4439</v>
      </c>
      <c r="C2065" s="34" t="s">
        <v>68</v>
      </c>
      <c r="D2065" s="34" t="s">
        <v>69</v>
      </c>
      <c r="E2065" s="34" t="str">
        <f t="shared" si="32"/>
        <v>NAM</v>
      </c>
    </row>
    <row r="2066" spans="1:5" thickTop="1" thickBot="1" x14ac:dyDescent="0.25">
      <c r="A2066" s="34" t="s">
        <v>4440</v>
      </c>
      <c r="B2066" s="34" t="s">
        <v>3032</v>
      </c>
      <c r="C2066" s="34" t="s">
        <v>134</v>
      </c>
      <c r="D2066" s="34" t="s">
        <v>59</v>
      </c>
      <c r="E2066" s="34" t="str">
        <f t="shared" si="32"/>
        <v>NAM</v>
      </c>
    </row>
    <row r="2067" spans="1:5" thickTop="1" thickBot="1" x14ac:dyDescent="0.25">
      <c r="A2067" s="34" t="s">
        <v>4441</v>
      </c>
      <c r="B2067" s="34" t="s">
        <v>4442</v>
      </c>
      <c r="C2067" s="34" t="s">
        <v>68</v>
      </c>
      <c r="D2067" s="34" t="s">
        <v>69</v>
      </c>
      <c r="E2067" s="34" t="str">
        <f t="shared" si="32"/>
        <v>NAM</v>
      </c>
    </row>
    <row r="2068" spans="1:5" thickTop="1" thickBot="1" x14ac:dyDescent="0.25">
      <c r="A2068" s="34" t="s">
        <v>4443</v>
      </c>
      <c r="B2068" s="34" t="s">
        <v>4444</v>
      </c>
      <c r="C2068" s="34" t="s">
        <v>134</v>
      </c>
      <c r="D2068" s="34" t="s">
        <v>59</v>
      </c>
      <c r="E2068" s="34" t="str">
        <f t="shared" si="32"/>
        <v>NAM</v>
      </c>
    </row>
    <row r="2069" spans="1:5" thickTop="1" thickBot="1" x14ac:dyDescent="0.25">
      <c r="A2069" s="34" t="s">
        <v>4445</v>
      </c>
      <c r="B2069" s="34" t="s">
        <v>4446</v>
      </c>
      <c r="C2069" s="34" t="s">
        <v>266</v>
      </c>
      <c r="D2069" s="34" t="s">
        <v>61</v>
      </c>
      <c r="E2069" s="34" t="str">
        <f t="shared" si="32"/>
        <v>EMEA</v>
      </c>
    </row>
    <row r="2070" spans="1:5" thickTop="1" thickBot="1" x14ac:dyDescent="0.25">
      <c r="A2070" s="34" t="s">
        <v>4447</v>
      </c>
      <c r="B2070" s="34" t="s">
        <v>4448</v>
      </c>
      <c r="C2070" s="34" t="s">
        <v>106</v>
      </c>
      <c r="D2070" s="34" t="s">
        <v>107</v>
      </c>
      <c r="E2070" s="34" t="str">
        <f t="shared" si="32"/>
        <v>APAC</v>
      </c>
    </row>
    <row r="2071" spans="1:5" thickTop="1" thickBot="1" x14ac:dyDescent="0.25">
      <c r="A2071" s="34" t="s">
        <v>4449</v>
      </c>
      <c r="B2071" s="34" t="s">
        <v>4450</v>
      </c>
      <c r="C2071" s="34" t="s">
        <v>218</v>
      </c>
      <c r="D2071" s="34" t="s">
        <v>219</v>
      </c>
      <c r="E2071" s="34" t="str">
        <f t="shared" si="32"/>
        <v>EMEA</v>
      </c>
    </row>
    <row r="2072" spans="1:5" thickTop="1" thickBot="1" x14ac:dyDescent="0.25">
      <c r="A2072" s="34" t="s">
        <v>4451</v>
      </c>
      <c r="B2072" s="34" t="s">
        <v>4452</v>
      </c>
      <c r="C2072" s="34" t="s">
        <v>218</v>
      </c>
      <c r="D2072" s="34" t="s">
        <v>219</v>
      </c>
      <c r="E2072" s="34" t="str">
        <f t="shared" si="32"/>
        <v>EMEA</v>
      </c>
    </row>
    <row r="2073" spans="1:5" thickTop="1" thickBot="1" x14ac:dyDescent="0.25">
      <c r="A2073" s="34" t="s">
        <v>4453</v>
      </c>
      <c r="B2073" s="34" t="s">
        <v>4454</v>
      </c>
      <c r="C2073" s="34" t="s">
        <v>1504</v>
      </c>
      <c r="D2073" s="34" t="s">
        <v>1505</v>
      </c>
      <c r="E2073" s="34" t="str">
        <f t="shared" si="32"/>
        <v>EMEA</v>
      </c>
    </row>
    <row r="2074" spans="1:5" thickTop="1" thickBot="1" x14ac:dyDescent="0.25">
      <c r="A2074" s="34" t="s">
        <v>4455</v>
      </c>
      <c r="B2074" s="34" t="s">
        <v>4456</v>
      </c>
      <c r="C2074" s="34" t="s">
        <v>134</v>
      </c>
      <c r="D2074" s="34" t="s">
        <v>59</v>
      </c>
      <c r="E2074" s="34" t="str">
        <f t="shared" si="32"/>
        <v>NAM</v>
      </c>
    </row>
    <row r="2075" spans="1:5" thickTop="1" thickBot="1" x14ac:dyDescent="0.25">
      <c r="A2075" s="34" t="s">
        <v>4457</v>
      </c>
      <c r="B2075" s="34" t="s">
        <v>4458</v>
      </c>
      <c r="C2075" s="34" t="s">
        <v>134</v>
      </c>
      <c r="D2075" s="34" t="s">
        <v>59</v>
      </c>
      <c r="E2075" s="34" t="str">
        <f t="shared" si="32"/>
        <v>NAM</v>
      </c>
    </row>
    <row r="2076" spans="1:5" thickTop="1" thickBot="1" x14ac:dyDescent="0.25">
      <c r="A2076" s="34" t="s">
        <v>4459</v>
      </c>
      <c r="B2076" s="34" t="s">
        <v>4460</v>
      </c>
      <c r="C2076" s="34" t="s">
        <v>134</v>
      </c>
      <c r="D2076" s="34" t="s">
        <v>59</v>
      </c>
      <c r="E2076" s="34" t="str">
        <f t="shared" si="32"/>
        <v>NAM</v>
      </c>
    </row>
    <row r="2077" spans="1:5" thickTop="1" thickBot="1" x14ac:dyDescent="0.25">
      <c r="A2077" s="34" t="s">
        <v>4461</v>
      </c>
      <c r="B2077" s="34" t="s">
        <v>4462</v>
      </c>
      <c r="C2077" s="34" t="s">
        <v>134</v>
      </c>
      <c r="D2077" s="34" t="s">
        <v>59</v>
      </c>
      <c r="E2077" s="34" t="str">
        <f t="shared" si="32"/>
        <v>NAM</v>
      </c>
    </row>
    <row r="2078" spans="1:5" thickTop="1" thickBot="1" x14ac:dyDescent="0.25">
      <c r="A2078" s="34" t="s">
        <v>4463</v>
      </c>
      <c r="B2078" s="34" t="s">
        <v>4464</v>
      </c>
      <c r="C2078" s="34" t="s">
        <v>68</v>
      </c>
      <c r="D2078" s="34" t="s">
        <v>69</v>
      </c>
      <c r="E2078" s="34" t="str">
        <f t="shared" si="32"/>
        <v>NAM</v>
      </c>
    </row>
    <row r="2079" spans="1:5" thickTop="1" thickBot="1" x14ac:dyDescent="0.25">
      <c r="A2079" s="34" t="s">
        <v>4465</v>
      </c>
      <c r="B2079" s="34" t="s">
        <v>4466</v>
      </c>
      <c r="C2079" s="34" t="s">
        <v>467</v>
      </c>
      <c r="D2079" s="34" t="s">
        <v>468</v>
      </c>
      <c r="E2079" s="34" t="str">
        <f t="shared" si="32"/>
        <v>EMEA</v>
      </c>
    </row>
    <row r="2080" spans="1:5" thickTop="1" thickBot="1" x14ac:dyDescent="0.25">
      <c r="A2080" s="34" t="s">
        <v>4467</v>
      </c>
      <c r="B2080" s="34" t="s">
        <v>136</v>
      </c>
      <c r="C2080" s="34" t="s">
        <v>134</v>
      </c>
      <c r="D2080" s="34" t="s">
        <v>59</v>
      </c>
      <c r="E2080" s="34" t="str">
        <f t="shared" si="32"/>
        <v>NAM</v>
      </c>
    </row>
    <row r="2081" spans="1:5" thickTop="1" thickBot="1" x14ac:dyDescent="0.25">
      <c r="A2081" s="34" t="s">
        <v>4468</v>
      </c>
      <c r="B2081" s="34" t="s">
        <v>4469</v>
      </c>
      <c r="C2081" s="34" t="s">
        <v>1059</v>
      </c>
      <c r="D2081" s="34" t="s">
        <v>1060</v>
      </c>
      <c r="E2081" s="34" t="str">
        <f t="shared" si="32"/>
        <v>EMEA</v>
      </c>
    </row>
    <row r="2082" spans="1:5" thickTop="1" thickBot="1" x14ac:dyDescent="0.25">
      <c r="A2082" s="34" t="s">
        <v>4470</v>
      </c>
      <c r="B2082" s="34" t="s">
        <v>4471</v>
      </c>
      <c r="C2082" s="34" t="s">
        <v>134</v>
      </c>
      <c r="D2082" s="34" t="s">
        <v>59</v>
      </c>
      <c r="E2082" s="34" t="str">
        <f t="shared" si="32"/>
        <v>NAM</v>
      </c>
    </row>
    <row r="2083" spans="1:5" thickTop="1" thickBot="1" x14ac:dyDescent="0.25">
      <c r="A2083" s="34" t="s">
        <v>4472</v>
      </c>
      <c r="B2083" s="34" t="s">
        <v>4473</v>
      </c>
      <c r="C2083" s="34" t="s">
        <v>68</v>
      </c>
      <c r="D2083" s="34" t="s">
        <v>69</v>
      </c>
      <c r="E2083" s="34" t="str">
        <f t="shared" si="32"/>
        <v>NAM</v>
      </c>
    </row>
    <row r="2084" spans="1:5" thickTop="1" thickBot="1" x14ac:dyDescent="0.25">
      <c r="A2084" s="34" t="s">
        <v>4474</v>
      </c>
      <c r="B2084" s="34" t="s">
        <v>4473</v>
      </c>
      <c r="C2084" s="34" t="s">
        <v>68</v>
      </c>
      <c r="D2084" s="34" t="s">
        <v>69</v>
      </c>
      <c r="E2084" s="34" t="str">
        <f t="shared" si="32"/>
        <v>NAM</v>
      </c>
    </row>
    <row r="2085" spans="1:5" thickTop="1" thickBot="1" x14ac:dyDescent="0.25">
      <c r="A2085" s="34" t="s">
        <v>4475</v>
      </c>
      <c r="B2085" s="34" t="s">
        <v>4476</v>
      </c>
      <c r="C2085" s="34" t="s">
        <v>134</v>
      </c>
      <c r="D2085" s="34" t="s">
        <v>59</v>
      </c>
      <c r="E2085" s="34" t="str">
        <f t="shared" si="32"/>
        <v>NAM</v>
      </c>
    </row>
    <row r="2086" spans="1:5" thickTop="1" thickBot="1" x14ac:dyDescent="0.25">
      <c r="A2086" s="34" t="s">
        <v>4477</v>
      </c>
      <c r="B2086" s="34" t="s">
        <v>4478</v>
      </c>
      <c r="C2086" s="34" t="s">
        <v>134</v>
      </c>
      <c r="D2086" s="34" t="s">
        <v>59</v>
      </c>
      <c r="E2086" s="34" t="str">
        <f t="shared" si="32"/>
        <v>NAM</v>
      </c>
    </row>
    <row r="2087" spans="1:5" thickTop="1" thickBot="1" x14ac:dyDescent="0.25">
      <c r="A2087" s="34" t="s">
        <v>4479</v>
      </c>
      <c r="B2087" s="34" t="s">
        <v>4197</v>
      </c>
      <c r="C2087" s="34" t="s">
        <v>134</v>
      </c>
      <c r="D2087" s="34" t="s">
        <v>59</v>
      </c>
      <c r="E2087" s="34" t="str">
        <f t="shared" si="32"/>
        <v>NAM</v>
      </c>
    </row>
    <row r="2088" spans="1:5" thickTop="1" thickBot="1" x14ac:dyDescent="0.25">
      <c r="A2088" s="34" t="s">
        <v>4480</v>
      </c>
      <c r="B2088" s="34" t="s">
        <v>4481</v>
      </c>
      <c r="C2088" s="34" t="s">
        <v>218</v>
      </c>
      <c r="D2088" s="34" t="s">
        <v>219</v>
      </c>
      <c r="E2088" s="34" t="str">
        <f t="shared" si="32"/>
        <v>EMEA</v>
      </c>
    </row>
    <row r="2089" spans="1:5" thickTop="1" thickBot="1" x14ac:dyDescent="0.25">
      <c r="A2089" s="34" t="s">
        <v>4482</v>
      </c>
      <c r="B2089" s="34" t="s">
        <v>4483</v>
      </c>
      <c r="C2089" s="34" t="s">
        <v>258</v>
      </c>
      <c r="D2089" s="34" t="s">
        <v>259</v>
      </c>
      <c r="E2089" s="34" t="str">
        <f t="shared" si="32"/>
        <v>APAC</v>
      </c>
    </row>
    <row r="2090" spans="1:5" thickTop="1" thickBot="1" x14ac:dyDescent="0.25">
      <c r="A2090" s="34" t="s">
        <v>4484</v>
      </c>
      <c r="B2090" s="34" t="s">
        <v>4485</v>
      </c>
      <c r="C2090" s="34" t="s">
        <v>426</v>
      </c>
      <c r="D2090" s="34" t="s">
        <v>427</v>
      </c>
      <c r="E2090" s="34" t="e">
        <f t="shared" si="32"/>
        <v>#N/A</v>
      </c>
    </row>
    <row r="2091" spans="1:5" thickTop="1" thickBot="1" x14ac:dyDescent="0.25">
      <c r="A2091" s="34" t="s">
        <v>4486</v>
      </c>
      <c r="B2091" s="34" t="s">
        <v>179</v>
      </c>
      <c r="C2091" s="34" t="s">
        <v>134</v>
      </c>
      <c r="D2091" s="34" t="s">
        <v>59</v>
      </c>
      <c r="E2091" s="34" t="str">
        <f t="shared" si="32"/>
        <v>NAM</v>
      </c>
    </row>
    <row r="2092" spans="1:5" thickTop="1" thickBot="1" x14ac:dyDescent="0.25">
      <c r="A2092" s="34" t="s">
        <v>4487</v>
      </c>
      <c r="B2092" s="34" t="s">
        <v>4488</v>
      </c>
      <c r="C2092" s="34" t="s">
        <v>134</v>
      </c>
      <c r="D2092" s="34" t="s">
        <v>59</v>
      </c>
      <c r="E2092" s="34" t="str">
        <f t="shared" si="32"/>
        <v>NAM</v>
      </c>
    </row>
    <row r="2093" spans="1:5" thickTop="1" thickBot="1" x14ac:dyDescent="0.25">
      <c r="A2093" s="34" t="s">
        <v>4489</v>
      </c>
      <c r="B2093" s="34" t="s">
        <v>4490</v>
      </c>
      <c r="C2093" s="34" t="s">
        <v>258</v>
      </c>
      <c r="D2093" s="34" t="s">
        <v>259</v>
      </c>
      <c r="E2093" s="34" t="str">
        <f t="shared" si="32"/>
        <v>APAC</v>
      </c>
    </row>
    <row r="2094" spans="1:5" thickTop="1" thickBot="1" x14ac:dyDescent="0.25">
      <c r="A2094" s="34" t="s">
        <v>4491</v>
      </c>
      <c r="B2094" s="34" t="s">
        <v>4492</v>
      </c>
      <c r="C2094" s="34" t="s">
        <v>68</v>
      </c>
      <c r="D2094" s="34" t="s">
        <v>69</v>
      </c>
      <c r="E2094" s="34" t="str">
        <f t="shared" si="32"/>
        <v>NAM</v>
      </c>
    </row>
    <row r="2095" spans="1:5" thickTop="1" thickBot="1" x14ac:dyDescent="0.25">
      <c r="A2095" s="34" t="s">
        <v>4493</v>
      </c>
      <c r="B2095" s="34" t="s">
        <v>4494</v>
      </c>
      <c r="C2095" s="34" t="s">
        <v>150</v>
      </c>
      <c r="D2095" s="34" t="s">
        <v>151</v>
      </c>
      <c r="E2095" s="34" t="str">
        <f t="shared" si="32"/>
        <v>APAC</v>
      </c>
    </row>
    <row r="2096" spans="1:5" thickTop="1" thickBot="1" x14ac:dyDescent="0.25">
      <c r="A2096" s="34" t="s">
        <v>4495</v>
      </c>
      <c r="B2096" s="34" t="s">
        <v>4496</v>
      </c>
      <c r="C2096" s="34" t="s">
        <v>134</v>
      </c>
      <c r="D2096" s="34" t="s">
        <v>59</v>
      </c>
      <c r="E2096" s="34" t="str">
        <f t="shared" si="32"/>
        <v>NAM</v>
      </c>
    </row>
    <row r="2097" spans="1:5" thickTop="1" thickBot="1" x14ac:dyDescent="0.25">
      <c r="A2097" s="34" t="s">
        <v>4497</v>
      </c>
      <c r="B2097" s="34" t="s">
        <v>4498</v>
      </c>
      <c r="C2097" s="34" t="s">
        <v>150</v>
      </c>
      <c r="D2097" s="34" t="s">
        <v>151</v>
      </c>
      <c r="E2097" s="34" t="str">
        <f t="shared" si="32"/>
        <v>APAC</v>
      </c>
    </row>
    <row r="2098" spans="1:5" thickTop="1" thickBot="1" x14ac:dyDescent="0.25">
      <c r="A2098" s="34" t="s">
        <v>4499</v>
      </c>
      <c r="B2098" s="34" t="s">
        <v>4500</v>
      </c>
      <c r="C2098" s="34" t="s">
        <v>134</v>
      </c>
      <c r="D2098" s="34" t="s">
        <v>59</v>
      </c>
      <c r="E2098" s="34" t="str">
        <f t="shared" si="32"/>
        <v>NAM</v>
      </c>
    </row>
    <row r="2099" spans="1:5" thickTop="1" thickBot="1" x14ac:dyDescent="0.25">
      <c r="A2099" s="34" t="s">
        <v>4501</v>
      </c>
      <c r="B2099" s="34" t="s">
        <v>4502</v>
      </c>
      <c r="C2099" s="34" t="s">
        <v>218</v>
      </c>
      <c r="D2099" s="34" t="s">
        <v>219</v>
      </c>
      <c r="E2099" s="34" t="str">
        <f t="shared" si="32"/>
        <v>EMEA</v>
      </c>
    </row>
    <row r="2100" spans="1:5" thickTop="1" thickBot="1" x14ac:dyDescent="0.25">
      <c r="A2100" s="34" t="s">
        <v>4503</v>
      </c>
      <c r="B2100" s="34" t="s">
        <v>4504</v>
      </c>
      <c r="C2100" s="34" t="s">
        <v>134</v>
      </c>
      <c r="D2100" s="34" t="s">
        <v>59</v>
      </c>
      <c r="E2100" s="34" t="str">
        <f t="shared" si="32"/>
        <v>NAM</v>
      </c>
    </row>
    <row r="2101" spans="1:5" thickTop="1" thickBot="1" x14ac:dyDescent="0.25">
      <c r="A2101" s="34" t="s">
        <v>4505</v>
      </c>
      <c r="B2101" s="34" t="s">
        <v>4506</v>
      </c>
      <c r="C2101" s="34" t="s">
        <v>2080</v>
      </c>
      <c r="D2101" s="34" t="s">
        <v>744</v>
      </c>
      <c r="E2101" s="34" t="str">
        <f t="shared" si="32"/>
        <v>EMEA</v>
      </c>
    </row>
    <row r="2102" spans="1:5" thickTop="1" thickBot="1" x14ac:dyDescent="0.25">
      <c r="A2102" s="34" t="s">
        <v>4507</v>
      </c>
      <c r="B2102" s="34" t="s">
        <v>4508</v>
      </c>
      <c r="C2102" s="34" t="s">
        <v>150</v>
      </c>
      <c r="D2102" s="34" t="s">
        <v>151</v>
      </c>
      <c r="E2102" s="34" t="str">
        <f t="shared" si="32"/>
        <v>APAC</v>
      </c>
    </row>
    <row r="2103" spans="1:5" thickTop="1" thickBot="1" x14ac:dyDescent="0.25">
      <c r="A2103" s="34" t="s">
        <v>4509</v>
      </c>
      <c r="B2103" s="34" t="s">
        <v>4510</v>
      </c>
      <c r="C2103" s="34" t="s">
        <v>150</v>
      </c>
      <c r="D2103" s="34" t="s">
        <v>151</v>
      </c>
      <c r="E2103" s="34" t="str">
        <f t="shared" si="32"/>
        <v>APAC</v>
      </c>
    </row>
    <row r="2104" spans="1:5" thickTop="1" thickBot="1" x14ac:dyDescent="0.25">
      <c r="A2104" s="34" t="s">
        <v>4511</v>
      </c>
      <c r="B2104" s="34" t="s">
        <v>4512</v>
      </c>
      <c r="C2104" s="34" t="s">
        <v>2256</v>
      </c>
      <c r="D2104" s="34" t="s">
        <v>2257</v>
      </c>
      <c r="E2104" s="34" t="str">
        <f t="shared" si="32"/>
        <v>EMEA</v>
      </c>
    </row>
    <row r="2105" spans="1:5" thickTop="1" thickBot="1" x14ac:dyDescent="0.25">
      <c r="A2105" s="34" t="s">
        <v>4513</v>
      </c>
      <c r="B2105" s="34" t="s">
        <v>136</v>
      </c>
      <c r="C2105" s="34" t="s">
        <v>134</v>
      </c>
      <c r="D2105" s="34" t="s">
        <v>59</v>
      </c>
      <c r="E2105" s="34" t="str">
        <f t="shared" si="32"/>
        <v>NAM</v>
      </c>
    </row>
    <row r="2106" spans="1:5" thickTop="1" thickBot="1" x14ac:dyDescent="0.25">
      <c r="A2106" s="34" t="s">
        <v>4514</v>
      </c>
      <c r="B2106" s="34" t="s">
        <v>4515</v>
      </c>
      <c r="C2106" s="34" t="s">
        <v>208</v>
      </c>
      <c r="D2106" s="34" t="s">
        <v>209</v>
      </c>
      <c r="E2106" s="34" t="str">
        <f t="shared" si="32"/>
        <v>EMEA</v>
      </c>
    </row>
    <row r="2107" spans="1:5" thickTop="1" thickBot="1" x14ac:dyDescent="0.25">
      <c r="A2107" s="34" t="s">
        <v>4516</v>
      </c>
      <c r="B2107" s="34" t="s">
        <v>1517</v>
      </c>
      <c r="C2107" s="34" t="s">
        <v>237</v>
      </c>
      <c r="D2107" s="34" t="s">
        <v>238</v>
      </c>
      <c r="E2107" s="34" t="str">
        <f t="shared" si="32"/>
        <v>APAC</v>
      </c>
    </row>
    <row r="2108" spans="1:5" thickTop="1" thickBot="1" x14ac:dyDescent="0.25">
      <c r="A2108" s="34" t="s">
        <v>4517</v>
      </c>
      <c r="B2108" s="34" t="s">
        <v>4518</v>
      </c>
      <c r="C2108" s="34" t="s">
        <v>134</v>
      </c>
      <c r="D2108" s="34" t="s">
        <v>59</v>
      </c>
      <c r="E2108" s="34" t="str">
        <f t="shared" si="32"/>
        <v>NAM</v>
      </c>
    </row>
    <row r="2109" spans="1:5" thickTop="1" thickBot="1" x14ac:dyDescent="0.25">
      <c r="A2109" s="34" t="s">
        <v>4519</v>
      </c>
      <c r="B2109" s="34" t="s">
        <v>4520</v>
      </c>
      <c r="C2109" s="34" t="s">
        <v>134</v>
      </c>
      <c r="D2109" s="34" t="s">
        <v>59</v>
      </c>
      <c r="E2109" s="34" t="str">
        <f t="shared" si="32"/>
        <v>NAM</v>
      </c>
    </row>
    <row r="2110" spans="1:5" thickTop="1" thickBot="1" x14ac:dyDescent="0.25">
      <c r="A2110" s="34" t="s">
        <v>4521</v>
      </c>
      <c r="B2110" s="34" t="s">
        <v>4522</v>
      </c>
      <c r="C2110" s="34" t="s">
        <v>134</v>
      </c>
      <c r="D2110" s="34" t="s">
        <v>59</v>
      </c>
      <c r="E2110" s="34" t="str">
        <f t="shared" si="32"/>
        <v>NAM</v>
      </c>
    </row>
    <row r="2111" spans="1:5" thickTop="1" thickBot="1" x14ac:dyDescent="0.25">
      <c r="A2111" s="34" t="s">
        <v>4523</v>
      </c>
      <c r="B2111" s="34" t="s">
        <v>4524</v>
      </c>
      <c r="C2111" s="34" t="s">
        <v>258</v>
      </c>
      <c r="D2111" s="34" t="s">
        <v>259</v>
      </c>
      <c r="E2111" s="34" t="str">
        <f t="shared" si="32"/>
        <v>APAC</v>
      </c>
    </row>
    <row r="2112" spans="1:5" thickTop="1" thickBot="1" x14ac:dyDescent="0.25">
      <c r="A2112" s="34" t="s">
        <v>4525</v>
      </c>
      <c r="B2112" s="34" t="s">
        <v>4526</v>
      </c>
      <c r="C2112" s="34" t="s">
        <v>112</v>
      </c>
      <c r="D2112" s="34" t="s">
        <v>113</v>
      </c>
      <c r="E2112" s="34" t="str">
        <f t="shared" si="32"/>
        <v>APAC</v>
      </c>
    </row>
    <row r="2113" spans="1:5" thickTop="1" thickBot="1" x14ac:dyDescent="0.25">
      <c r="A2113" s="34" t="s">
        <v>4527</v>
      </c>
      <c r="B2113" s="34" t="s">
        <v>4528</v>
      </c>
      <c r="C2113" s="34" t="s">
        <v>112</v>
      </c>
      <c r="D2113" s="34" t="s">
        <v>113</v>
      </c>
      <c r="E2113" s="34" t="str">
        <f t="shared" si="32"/>
        <v>APAC</v>
      </c>
    </row>
    <row r="2114" spans="1:5" thickTop="1" thickBot="1" x14ac:dyDescent="0.25">
      <c r="A2114" s="34" t="s">
        <v>4529</v>
      </c>
      <c r="B2114" s="34" t="s">
        <v>4530</v>
      </c>
      <c r="C2114" s="34" t="s">
        <v>150</v>
      </c>
      <c r="D2114" s="34" t="s">
        <v>151</v>
      </c>
      <c r="E2114" s="34" t="str">
        <f t="shared" si="32"/>
        <v>APAC</v>
      </c>
    </row>
    <row r="2115" spans="1:5" thickTop="1" thickBot="1" x14ac:dyDescent="0.25">
      <c r="A2115" s="34" t="s">
        <v>4531</v>
      </c>
      <c r="B2115" s="34" t="s">
        <v>4532</v>
      </c>
      <c r="C2115" s="34" t="s">
        <v>106</v>
      </c>
      <c r="D2115" s="34" t="s">
        <v>107</v>
      </c>
      <c r="E2115" s="34" t="str">
        <f t="shared" ref="E2115:E2178" si="33">VLOOKUP(C2115,I:J,2,0)</f>
        <v>APAC</v>
      </c>
    </row>
    <row r="2116" spans="1:5" thickTop="1" thickBot="1" x14ac:dyDescent="0.25">
      <c r="A2116" s="34" t="s">
        <v>4533</v>
      </c>
      <c r="B2116" s="34" t="s">
        <v>4534</v>
      </c>
      <c r="C2116" s="34" t="s">
        <v>1914</v>
      </c>
      <c r="D2116" s="34" t="s">
        <v>1915</v>
      </c>
      <c r="E2116" s="34" t="str">
        <f t="shared" si="33"/>
        <v>EMEA</v>
      </c>
    </row>
    <row r="2117" spans="1:5" thickTop="1" thickBot="1" x14ac:dyDescent="0.25">
      <c r="A2117" s="34" t="s">
        <v>4535</v>
      </c>
      <c r="B2117" s="34" t="s">
        <v>4536</v>
      </c>
      <c r="C2117" s="34" t="s">
        <v>134</v>
      </c>
      <c r="D2117" s="34" t="s">
        <v>59</v>
      </c>
      <c r="E2117" s="34" t="str">
        <f t="shared" si="33"/>
        <v>NAM</v>
      </c>
    </row>
    <row r="2118" spans="1:5" thickTop="1" thickBot="1" x14ac:dyDescent="0.25">
      <c r="A2118" s="34" t="s">
        <v>4537</v>
      </c>
      <c r="B2118" s="34" t="s">
        <v>4538</v>
      </c>
      <c r="C2118" s="34" t="s">
        <v>68</v>
      </c>
      <c r="D2118" s="34" t="s">
        <v>69</v>
      </c>
      <c r="E2118" s="34" t="str">
        <f t="shared" si="33"/>
        <v>NAM</v>
      </c>
    </row>
    <row r="2119" spans="1:5" thickTop="1" thickBot="1" x14ac:dyDescent="0.25">
      <c r="A2119" s="34" t="s">
        <v>4539</v>
      </c>
      <c r="B2119" s="34" t="s">
        <v>4540</v>
      </c>
      <c r="C2119" s="34" t="s">
        <v>2256</v>
      </c>
      <c r="D2119" s="34" t="s">
        <v>2257</v>
      </c>
      <c r="E2119" s="34" t="str">
        <f t="shared" si="33"/>
        <v>EMEA</v>
      </c>
    </row>
    <row r="2120" spans="1:5" thickTop="1" thickBot="1" x14ac:dyDescent="0.25">
      <c r="A2120" s="34" t="s">
        <v>4541</v>
      </c>
      <c r="B2120" s="34" t="s">
        <v>4542</v>
      </c>
      <c r="C2120" s="34" t="s">
        <v>72</v>
      </c>
      <c r="D2120" s="34" t="s">
        <v>73</v>
      </c>
      <c r="E2120" s="34" t="str">
        <f t="shared" si="33"/>
        <v>EMEA</v>
      </c>
    </row>
    <row r="2121" spans="1:5" thickTop="1" thickBot="1" x14ac:dyDescent="0.25">
      <c r="A2121" s="34" t="s">
        <v>4543</v>
      </c>
      <c r="B2121" s="34" t="s">
        <v>4544</v>
      </c>
      <c r="C2121" s="34" t="s">
        <v>218</v>
      </c>
      <c r="D2121" s="34" t="s">
        <v>219</v>
      </c>
      <c r="E2121" s="34" t="str">
        <f t="shared" si="33"/>
        <v>EMEA</v>
      </c>
    </row>
    <row r="2122" spans="1:5" thickTop="1" thickBot="1" x14ac:dyDescent="0.25">
      <c r="A2122" s="34" t="s">
        <v>4545</v>
      </c>
      <c r="B2122" s="34" t="s">
        <v>4546</v>
      </c>
      <c r="C2122" s="34" t="s">
        <v>134</v>
      </c>
      <c r="D2122" s="34" t="s">
        <v>59</v>
      </c>
      <c r="E2122" s="34" t="str">
        <f t="shared" si="33"/>
        <v>NAM</v>
      </c>
    </row>
    <row r="2123" spans="1:5" thickTop="1" thickBot="1" x14ac:dyDescent="0.25">
      <c r="A2123" s="34" t="s">
        <v>4547</v>
      </c>
      <c r="B2123" s="34" t="s">
        <v>4548</v>
      </c>
      <c r="C2123" s="34" t="s">
        <v>134</v>
      </c>
      <c r="D2123" s="34" t="s">
        <v>59</v>
      </c>
      <c r="E2123" s="34" t="str">
        <f t="shared" si="33"/>
        <v>NAM</v>
      </c>
    </row>
    <row r="2124" spans="1:5" thickTop="1" thickBot="1" x14ac:dyDescent="0.25">
      <c r="A2124" s="34" t="s">
        <v>4549</v>
      </c>
      <c r="B2124" s="34" t="s">
        <v>4550</v>
      </c>
      <c r="C2124" s="34" t="s">
        <v>134</v>
      </c>
      <c r="D2124" s="34" t="s">
        <v>59</v>
      </c>
      <c r="E2124" s="34" t="str">
        <f t="shared" si="33"/>
        <v>NAM</v>
      </c>
    </row>
    <row r="2125" spans="1:5" thickTop="1" thickBot="1" x14ac:dyDescent="0.25">
      <c r="A2125" s="34" t="s">
        <v>4551</v>
      </c>
      <c r="B2125" s="34" t="s">
        <v>4552</v>
      </c>
      <c r="C2125" s="34" t="s">
        <v>134</v>
      </c>
      <c r="D2125" s="34" t="s">
        <v>59</v>
      </c>
      <c r="E2125" s="34" t="str">
        <f t="shared" si="33"/>
        <v>NAM</v>
      </c>
    </row>
    <row r="2126" spans="1:5" thickTop="1" thickBot="1" x14ac:dyDescent="0.25">
      <c r="A2126" s="34" t="s">
        <v>4553</v>
      </c>
      <c r="B2126" s="34" t="s">
        <v>136</v>
      </c>
      <c r="C2126" s="34" t="s">
        <v>134</v>
      </c>
      <c r="D2126" s="34" t="s">
        <v>59</v>
      </c>
      <c r="E2126" s="34" t="str">
        <f t="shared" si="33"/>
        <v>NAM</v>
      </c>
    </row>
    <row r="2127" spans="1:5" thickTop="1" thickBot="1" x14ac:dyDescent="0.25">
      <c r="A2127" s="34" t="s">
        <v>4554</v>
      </c>
      <c r="B2127" s="34" t="s">
        <v>4555</v>
      </c>
      <c r="C2127" s="34" t="s">
        <v>266</v>
      </c>
      <c r="D2127" s="34" t="s">
        <v>61</v>
      </c>
      <c r="E2127" s="34" t="str">
        <f t="shared" si="33"/>
        <v>EMEA</v>
      </c>
    </row>
    <row r="2128" spans="1:5" thickTop="1" thickBot="1" x14ac:dyDescent="0.25">
      <c r="A2128" s="34" t="s">
        <v>4556</v>
      </c>
      <c r="B2128" s="34" t="s">
        <v>4557</v>
      </c>
      <c r="C2128" s="34" t="s">
        <v>992</v>
      </c>
      <c r="D2128" s="34" t="s">
        <v>993</v>
      </c>
      <c r="E2128" s="34" t="str">
        <f t="shared" si="33"/>
        <v>EMEA</v>
      </c>
    </row>
    <row r="2129" spans="1:5" thickTop="1" thickBot="1" x14ac:dyDescent="0.25">
      <c r="A2129" s="34" t="s">
        <v>4558</v>
      </c>
      <c r="B2129" s="34" t="s">
        <v>4559</v>
      </c>
      <c r="C2129" s="34" t="s">
        <v>134</v>
      </c>
      <c r="D2129" s="34" t="s">
        <v>59</v>
      </c>
      <c r="E2129" s="34" t="str">
        <f t="shared" si="33"/>
        <v>NAM</v>
      </c>
    </row>
    <row r="2130" spans="1:5" thickTop="1" thickBot="1" x14ac:dyDescent="0.25">
      <c r="A2130" s="34" t="s">
        <v>4560</v>
      </c>
      <c r="B2130" s="34" t="s">
        <v>4561</v>
      </c>
      <c r="C2130" s="34" t="s">
        <v>150</v>
      </c>
      <c r="D2130" s="34" t="s">
        <v>151</v>
      </c>
      <c r="E2130" s="34" t="str">
        <f t="shared" si="33"/>
        <v>APAC</v>
      </c>
    </row>
    <row r="2131" spans="1:5" thickTop="1" thickBot="1" x14ac:dyDescent="0.25">
      <c r="A2131" s="34" t="s">
        <v>4562</v>
      </c>
      <c r="B2131" s="34" t="s">
        <v>2597</v>
      </c>
      <c r="C2131" s="34" t="s">
        <v>130</v>
      </c>
      <c r="D2131" s="34" t="s">
        <v>131</v>
      </c>
      <c r="E2131" s="34" t="str">
        <f t="shared" si="33"/>
        <v>EMEA</v>
      </c>
    </row>
    <row r="2132" spans="1:5" thickTop="1" thickBot="1" x14ac:dyDescent="0.25">
      <c r="A2132" s="34" t="s">
        <v>4563</v>
      </c>
      <c r="B2132" s="34" t="s">
        <v>4564</v>
      </c>
      <c r="C2132" s="34" t="s">
        <v>94</v>
      </c>
      <c r="D2132" s="34" t="s">
        <v>95</v>
      </c>
      <c r="E2132" s="34" t="str">
        <f t="shared" si="33"/>
        <v>EMEA</v>
      </c>
    </row>
    <row r="2133" spans="1:5" thickTop="1" thickBot="1" x14ac:dyDescent="0.25">
      <c r="A2133" s="34" t="s">
        <v>4565</v>
      </c>
      <c r="B2133" s="34" t="s">
        <v>4566</v>
      </c>
      <c r="C2133" s="34" t="s">
        <v>139</v>
      </c>
      <c r="D2133" s="34" t="s">
        <v>140</v>
      </c>
      <c r="E2133" s="34" t="str">
        <f t="shared" si="33"/>
        <v>EMEA</v>
      </c>
    </row>
    <row r="2134" spans="1:5" thickTop="1" thickBot="1" x14ac:dyDescent="0.25">
      <c r="A2134" s="34" t="s">
        <v>4567</v>
      </c>
      <c r="B2134" s="34" t="s">
        <v>4568</v>
      </c>
      <c r="C2134" s="34" t="s">
        <v>1704</v>
      </c>
      <c r="D2134" s="34" t="s">
        <v>4569</v>
      </c>
      <c r="E2134" s="34" t="str">
        <f t="shared" si="33"/>
        <v>APAC</v>
      </c>
    </row>
    <row r="2135" spans="1:5" thickTop="1" thickBot="1" x14ac:dyDescent="0.25">
      <c r="A2135" s="34" t="s">
        <v>4570</v>
      </c>
      <c r="B2135" s="34" t="s">
        <v>4571</v>
      </c>
      <c r="C2135" s="34" t="s">
        <v>116</v>
      </c>
      <c r="D2135" s="34" t="s">
        <v>117</v>
      </c>
      <c r="E2135" s="34" t="str">
        <f t="shared" si="33"/>
        <v>EMEA</v>
      </c>
    </row>
    <row r="2136" spans="1:5" thickTop="1" thickBot="1" x14ac:dyDescent="0.25">
      <c r="A2136" s="34" t="s">
        <v>4572</v>
      </c>
      <c r="B2136" s="34" t="s">
        <v>4573</v>
      </c>
      <c r="C2136" s="34" t="s">
        <v>116</v>
      </c>
      <c r="D2136" s="34" t="s">
        <v>117</v>
      </c>
      <c r="E2136" s="34" t="str">
        <f t="shared" si="33"/>
        <v>EMEA</v>
      </c>
    </row>
    <row r="2137" spans="1:5" thickTop="1" thickBot="1" x14ac:dyDescent="0.25">
      <c r="A2137" s="34" t="s">
        <v>4574</v>
      </c>
      <c r="B2137" s="34" t="s">
        <v>4575</v>
      </c>
      <c r="C2137" s="34" t="s">
        <v>258</v>
      </c>
      <c r="D2137" s="34" t="s">
        <v>259</v>
      </c>
      <c r="E2137" s="34" t="str">
        <f t="shared" si="33"/>
        <v>APAC</v>
      </c>
    </row>
    <row r="2138" spans="1:5" thickTop="1" thickBot="1" x14ac:dyDescent="0.25">
      <c r="A2138" s="34" t="s">
        <v>4576</v>
      </c>
      <c r="B2138" s="34" t="s">
        <v>4577</v>
      </c>
      <c r="C2138" s="34" t="s">
        <v>1412</v>
      </c>
      <c r="D2138" s="34" t="s">
        <v>1413</v>
      </c>
      <c r="E2138" s="34" t="str">
        <f t="shared" si="33"/>
        <v>APAC</v>
      </c>
    </row>
    <row r="2139" spans="1:5" thickTop="1" thickBot="1" x14ac:dyDescent="0.25">
      <c r="A2139" s="34" t="s">
        <v>4578</v>
      </c>
      <c r="B2139" s="34" t="s">
        <v>4579</v>
      </c>
      <c r="C2139" s="34" t="s">
        <v>258</v>
      </c>
      <c r="D2139" s="34" t="s">
        <v>259</v>
      </c>
      <c r="E2139" s="34" t="str">
        <f t="shared" si="33"/>
        <v>APAC</v>
      </c>
    </row>
    <row r="2140" spans="1:5" thickTop="1" thickBot="1" x14ac:dyDescent="0.25">
      <c r="A2140" s="34" t="s">
        <v>4580</v>
      </c>
      <c r="B2140" s="34" t="s">
        <v>4581</v>
      </c>
      <c r="C2140" s="34" t="s">
        <v>150</v>
      </c>
      <c r="D2140" s="34" t="s">
        <v>151</v>
      </c>
      <c r="E2140" s="34" t="str">
        <f t="shared" si="33"/>
        <v>APAC</v>
      </c>
    </row>
    <row r="2141" spans="1:5" thickTop="1" thickBot="1" x14ac:dyDescent="0.25">
      <c r="A2141" s="34" t="s">
        <v>4582</v>
      </c>
      <c r="B2141" s="34" t="s">
        <v>4583</v>
      </c>
      <c r="C2141" s="34" t="s">
        <v>492</v>
      </c>
      <c r="D2141" s="34" t="s">
        <v>493</v>
      </c>
      <c r="E2141" s="34" t="str">
        <f t="shared" si="33"/>
        <v>LATAM</v>
      </c>
    </row>
    <row r="2142" spans="1:5" thickTop="1" thickBot="1" x14ac:dyDescent="0.25">
      <c r="A2142" s="34" t="s">
        <v>4584</v>
      </c>
      <c r="B2142" s="34" t="s">
        <v>4585</v>
      </c>
      <c r="C2142" s="34" t="s">
        <v>492</v>
      </c>
      <c r="D2142" s="34" t="s">
        <v>493</v>
      </c>
      <c r="E2142" s="34" t="str">
        <f t="shared" si="33"/>
        <v>LATAM</v>
      </c>
    </row>
    <row r="2143" spans="1:5" thickTop="1" thickBot="1" x14ac:dyDescent="0.25">
      <c r="A2143" s="34" t="s">
        <v>4586</v>
      </c>
      <c r="B2143" s="34" t="s">
        <v>4587</v>
      </c>
      <c r="C2143" s="34" t="s">
        <v>1059</v>
      </c>
      <c r="D2143" s="34" t="s">
        <v>1060</v>
      </c>
      <c r="E2143" s="34" t="str">
        <f t="shared" si="33"/>
        <v>EMEA</v>
      </c>
    </row>
    <row r="2144" spans="1:5" thickTop="1" thickBot="1" x14ac:dyDescent="0.25">
      <c r="A2144" s="34" t="s">
        <v>4588</v>
      </c>
      <c r="B2144" s="34" t="s">
        <v>4589</v>
      </c>
      <c r="C2144" s="34" t="s">
        <v>68</v>
      </c>
      <c r="D2144" s="34" t="s">
        <v>69</v>
      </c>
      <c r="E2144" s="34" t="str">
        <f t="shared" si="33"/>
        <v>NAM</v>
      </c>
    </row>
    <row r="2145" spans="1:5" thickTop="1" thickBot="1" x14ac:dyDescent="0.25">
      <c r="A2145" s="34" t="s">
        <v>4590</v>
      </c>
      <c r="B2145" s="34" t="s">
        <v>4591</v>
      </c>
      <c r="C2145" s="34" t="s">
        <v>422</v>
      </c>
      <c r="D2145" s="34" t="s">
        <v>423</v>
      </c>
      <c r="E2145" s="34" t="str">
        <f t="shared" si="33"/>
        <v>EMEA</v>
      </c>
    </row>
    <row r="2146" spans="1:5" thickTop="1" thickBot="1" x14ac:dyDescent="0.25">
      <c r="A2146" s="34" t="s">
        <v>4592</v>
      </c>
      <c r="B2146" s="34" t="s">
        <v>4593</v>
      </c>
      <c r="C2146" s="34" t="s">
        <v>258</v>
      </c>
      <c r="D2146" s="34" t="s">
        <v>259</v>
      </c>
      <c r="E2146" s="34" t="str">
        <f t="shared" si="33"/>
        <v>APAC</v>
      </c>
    </row>
    <row r="2147" spans="1:5" thickTop="1" thickBot="1" x14ac:dyDescent="0.25">
      <c r="A2147" s="34" t="s">
        <v>4594</v>
      </c>
      <c r="B2147" s="34" t="s">
        <v>4595</v>
      </c>
      <c r="C2147" s="34" t="s">
        <v>134</v>
      </c>
      <c r="D2147" s="34" t="s">
        <v>59</v>
      </c>
      <c r="E2147" s="34" t="str">
        <f t="shared" si="33"/>
        <v>NAM</v>
      </c>
    </row>
    <row r="2148" spans="1:5" thickTop="1" thickBot="1" x14ac:dyDescent="0.25">
      <c r="A2148" s="34" t="s">
        <v>4596</v>
      </c>
      <c r="B2148" s="34" t="s">
        <v>4597</v>
      </c>
      <c r="C2148" s="34" t="s">
        <v>735</v>
      </c>
      <c r="D2148" s="34" t="s">
        <v>736</v>
      </c>
      <c r="E2148" s="34" t="str">
        <f t="shared" si="33"/>
        <v>APAC</v>
      </c>
    </row>
    <row r="2149" spans="1:5" thickTop="1" thickBot="1" x14ac:dyDescent="0.25">
      <c r="A2149" s="34" t="s">
        <v>4598</v>
      </c>
      <c r="B2149" s="34" t="s">
        <v>4599</v>
      </c>
      <c r="C2149" s="34" t="s">
        <v>1059</v>
      </c>
      <c r="D2149" s="34" t="s">
        <v>1060</v>
      </c>
      <c r="E2149" s="34" t="str">
        <f t="shared" si="33"/>
        <v>EMEA</v>
      </c>
    </row>
    <row r="2150" spans="1:5" thickTop="1" thickBot="1" x14ac:dyDescent="0.25">
      <c r="A2150" s="34" t="s">
        <v>4600</v>
      </c>
      <c r="B2150" s="34" t="s">
        <v>4601</v>
      </c>
      <c r="C2150" s="34" t="s">
        <v>1638</v>
      </c>
      <c r="D2150" s="34" t="s">
        <v>1639</v>
      </c>
      <c r="E2150" s="34" t="str">
        <f t="shared" si="33"/>
        <v>APAC</v>
      </c>
    </row>
    <row r="2151" spans="1:5" thickTop="1" thickBot="1" x14ac:dyDescent="0.25">
      <c r="A2151" s="34" t="s">
        <v>4602</v>
      </c>
      <c r="B2151" s="34" t="s">
        <v>4603</v>
      </c>
      <c r="C2151" s="34" t="s">
        <v>266</v>
      </c>
      <c r="D2151" s="34" t="s">
        <v>61</v>
      </c>
      <c r="E2151" s="34" t="str">
        <f t="shared" si="33"/>
        <v>EMEA</v>
      </c>
    </row>
    <row r="2152" spans="1:5" thickTop="1" thickBot="1" x14ac:dyDescent="0.25">
      <c r="A2152" s="34" t="s">
        <v>4604</v>
      </c>
      <c r="B2152" s="34" t="s">
        <v>4605</v>
      </c>
      <c r="C2152" s="34" t="s">
        <v>68</v>
      </c>
      <c r="D2152" s="34" t="s">
        <v>69</v>
      </c>
      <c r="E2152" s="34" t="str">
        <f t="shared" si="33"/>
        <v>NAM</v>
      </c>
    </row>
    <row r="2153" spans="1:5" thickTop="1" thickBot="1" x14ac:dyDescent="0.25">
      <c r="A2153" s="34" t="s">
        <v>4606</v>
      </c>
      <c r="B2153" s="34" t="s">
        <v>4607</v>
      </c>
      <c r="C2153" s="34" t="s">
        <v>266</v>
      </c>
      <c r="D2153" s="34" t="s">
        <v>61</v>
      </c>
      <c r="E2153" s="34" t="str">
        <f t="shared" si="33"/>
        <v>EMEA</v>
      </c>
    </row>
    <row r="2154" spans="1:5" thickTop="1" thickBot="1" x14ac:dyDescent="0.25">
      <c r="A2154" s="34" t="s">
        <v>4608</v>
      </c>
      <c r="B2154" s="34" t="s">
        <v>4609</v>
      </c>
      <c r="C2154" s="34" t="s">
        <v>102</v>
      </c>
      <c r="D2154" s="34" t="s">
        <v>103</v>
      </c>
      <c r="E2154" s="34" t="str">
        <f t="shared" si="33"/>
        <v>EMEA</v>
      </c>
    </row>
    <row r="2155" spans="1:5" thickTop="1" thickBot="1" x14ac:dyDescent="0.25">
      <c r="A2155" s="34" t="s">
        <v>4610</v>
      </c>
      <c r="B2155" s="34" t="s">
        <v>4611</v>
      </c>
      <c r="C2155" s="34" t="s">
        <v>434</v>
      </c>
      <c r="D2155" s="34" t="s">
        <v>435</v>
      </c>
      <c r="E2155" s="34" t="str">
        <f t="shared" si="33"/>
        <v>APAC</v>
      </c>
    </row>
    <row r="2156" spans="1:5" thickTop="1" thickBot="1" x14ac:dyDescent="0.25">
      <c r="A2156" s="34" t="s">
        <v>4612</v>
      </c>
      <c r="B2156" s="34" t="s">
        <v>4613</v>
      </c>
      <c r="C2156" s="34"/>
      <c r="D2156" s="34" t="s">
        <v>4614</v>
      </c>
      <c r="E2156" s="34" t="e">
        <f t="shared" si="33"/>
        <v>#N/A</v>
      </c>
    </row>
    <row r="2157" spans="1:5" thickTop="1" thickBot="1" x14ac:dyDescent="0.25">
      <c r="A2157" s="34" t="s">
        <v>4615</v>
      </c>
      <c r="B2157" s="34" t="s">
        <v>4616</v>
      </c>
      <c r="C2157" s="34" t="s">
        <v>237</v>
      </c>
      <c r="D2157" s="34" t="s">
        <v>238</v>
      </c>
      <c r="E2157" s="34" t="str">
        <f t="shared" si="33"/>
        <v>APAC</v>
      </c>
    </row>
    <row r="2158" spans="1:5" thickTop="1" thickBot="1" x14ac:dyDescent="0.25">
      <c r="A2158" s="34" t="s">
        <v>4617</v>
      </c>
      <c r="B2158" s="34" t="s">
        <v>136</v>
      </c>
      <c r="C2158" s="34" t="s">
        <v>134</v>
      </c>
      <c r="D2158" s="34" t="s">
        <v>59</v>
      </c>
      <c r="E2158" s="34" t="str">
        <f t="shared" si="33"/>
        <v>NAM</v>
      </c>
    </row>
    <row r="2159" spans="1:5" thickTop="1" thickBot="1" x14ac:dyDescent="0.25">
      <c r="A2159" s="34" t="s">
        <v>4618</v>
      </c>
      <c r="B2159" s="34" t="s">
        <v>4619</v>
      </c>
      <c r="C2159" s="34" t="s">
        <v>134</v>
      </c>
      <c r="D2159" s="34" t="s">
        <v>59</v>
      </c>
      <c r="E2159" s="34" t="str">
        <f t="shared" si="33"/>
        <v>NAM</v>
      </c>
    </row>
    <row r="2160" spans="1:5" thickTop="1" thickBot="1" x14ac:dyDescent="0.25">
      <c r="A2160" s="34" t="s">
        <v>4620</v>
      </c>
      <c r="B2160" s="34" t="s">
        <v>4619</v>
      </c>
      <c r="C2160" s="34" t="s">
        <v>134</v>
      </c>
      <c r="D2160" s="34" t="s">
        <v>59</v>
      </c>
      <c r="E2160" s="34" t="str">
        <f t="shared" si="33"/>
        <v>NAM</v>
      </c>
    </row>
    <row r="2161" spans="1:5" thickTop="1" thickBot="1" x14ac:dyDescent="0.25">
      <c r="A2161" s="34" t="s">
        <v>4621</v>
      </c>
      <c r="B2161" s="34" t="s">
        <v>4622</v>
      </c>
      <c r="C2161" s="34" t="s">
        <v>819</v>
      </c>
      <c r="D2161" s="34" t="s">
        <v>820</v>
      </c>
      <c r="E2161" s="34" t="str">
        <f t="shared" si="33"/>
        <v>APAC</v>
      </c>
    </row>
    <row r="2162" spans="1:5" thickTop="1" thickBot="1" x14ac:dyDescent="0.25">
      <c r="A2162" s="34" t="s">
        <v>4623</v>
      </c>
      <c r="B2162" s="34" t="s">
        <v>4624</v>
      </c>
      <c r="C2162" s="34" t="s">
        <v>258</v>
      </c>
      <c r="D2162" s="34" t="s">
        <v>259</v>
      </c>
      <c r="E2162" s="34" t="str">
        <f t="shared" si="33"/>
        <v>APAC</v>
      </c>
    </row>
    <row r="2163" spans="1:5" thickTop="1" thickBot="1" x14ac:dyDescent="0.25">
      <c r="A2163" s="34" t="s">
        <v>4625</v>
      </c>
      <c r="B2163" s="34" t="s">
        <v>4626</v>
      </c>
      <c r="C2163" s="34" t="s">
        <v>126</v>
      </c>
      <c r="D2163" s="34" t="s">
        <v>127</v>
      </c>
      <c r="E2163" s="34" t="e">
        <f t="shared" si="33"/>
        <v>#N/A</v>
      </c>
    </row>
    <row r="2164" spans="1:5" thickTop="1" thickBot="1" x14ac:dyDescent="0.25">
      <c r="A2164" s="34" t="s">
        <v>4627</v>
      </c>
      <c r="B2164" s="34" t="s">
        <v>4628</v>
      </c>
      <c r="C2164" s="34" t="s">
        <v>106</v>
      </c>
      <c r="D2164" s="34" t="s">
        <v>107</v>
      </c>
      <c r="E2164" s="34" t="str">
        <f t="shared" si="33"/>
        <v>APAC</v>
      </c>
    </row>
    <row r="2165" spans="1:5" thickTop="1" thickBot="1" x14ac:dyDescent="0.25">
      <c r="A2165" s="34" t="s">
        <v>4629</v>
      </c>
      <c r="B2165" s="34" t="s">
        <v>4630</v>
      </c>
      <c r="C2165" s="34" t="s">
        <v>266</v>
      </c>
      <c r="D2165" s="34" t="s">
        <v>61</v>
      </c>
      <c r="E2165" s="34" t="str">
        <f t="shared" si="33"/>
        <v>EMEA</v>
      </c>
    </row>
    <row r="2166" spans="1:5" thickTop="1" thickBot="1" x14ac:dyDescent="0.25">
      <c r="A2166" s="34" t="s">
        <v>4631</v>
      </c>
      <c r="B2166" s="34" t="s">
        <v>4632</v>
      </c>
      <c r="C2166" s="34" t="s">
        <v>214</v>
      </c>
      <c r="D2166" s="34" t="s">
        <v>215</v>
      </c>
      <c r="E2166" s="34" t="str">
        <f t="shared" si="33"/>
        <v>EMEA</v>
      </c>
    </row>
    <row r="2167" spans="1:5" thickTop="1" thickBot="1" x14ac:dyDescent="0.25">
      <c r="A2167" s="34" t="s">
        <v>4633</v>
      </c>
      <c r="B2167" s="34" t="s">
        <v>4634</v>
      </c>
      <c r="C2167" s="34" t="s">
        <v>134</v>
      </c>
      <c r="D2167" s="34" t="s">
        <v>59</v>
      </c>
      <c r="E2167" s="34" t="str">
        <f t="shared" si="33"/>
        <v>NAM</v>
      </c>
    </row>
    <row r="2168" spans="1:5" thickTop="1" thickBot="1" x14ac:dyDescent="0.25">
      <c r="A2168" s="34" t="s">
        <v>4635</v>
      </c>
      <c r="B2168" s="34" t="s">
        <v>4636</v>
      </c>
      <c r="C2168" s="34" t="s">
        <v>106</v>
      </c>
      <c r="D2168" s="34" t="s">
        <v>107</v>
      </c>
      <c r="E2168" s="34" t="str">
        <f t="shared" si="33"/>
        <v>APAC</v>
      </c>
    </row>
    <row r="2169" spans="1:5" thickTop="1" thickBot="1" x14ac:dyDescent="0.25">
      <c r="A2169" s="34" t="s">
        <v>4637</v>
      </c>
      <c r="B2169" s="34" t="s">
        <v>4638</v>
      </c>
      <c r="C2169" s="34" t="s">
        <v>434</v>
      </c>
      <c r="D2169" s="34" t="s">
        <v>435</v>
      </c>
      <c r="E2169" s="34" t="str">
        <f t="shared" si="33"/>
        <v>APAC</v>
      </c>
    </row>
    <row r="2170" spans="1:5" thickTop="1" thickBot="1" x14ac:dyDescent="0.25">
      <c r="A2170" s="34" t="s">
        <v>4639</v>
      </c>
      <c r="B2170" s="34" t="s">
        <v>4640</v>
      </c>
      <c r="C2170" s="34" t="s">
        <v>388</v>
      </c>
      <c r="D2170" s="34" t="s">
        <v>389</v>
      </c>
      <c r="E2170" s="34" t="str">
        <f t="shared" si="33"/>
        <v>APAC</v>
      </c>
    </row>
    <row r="2171" spans="1:5" thickTop="1" thickBot="1" x14ac:dyDescent="0.25">
      <c r="A2171" s="34" t="s">
        <v>4641</v>
      </c>
      <c r="B2171" s="34" t="s">
        <v>4642</v>
      </c>
      <c r="C2171" s="34" t="s">
        <v>218</v>
      </c>
      <c r="D2171" s="34" t="s">
        <v>219</v>
      </c>
      <c r="E2171" s="34" t="str">
        <f t="shared" si="33"/>
        <v>EMEA</v>
      </c>
    </row>
    <row r="2172" spans="1:5" thickTop="1" thickBot="1" x14ac:dyDescent="0.25">
      <c r="A2172" s="34" t="s">
        <v>4643</v>
      </c>
      <c r="B2172" s="34" t="s">
        <v>4644</v>
      </c>
      <c r="C2172" s="34" t="s">
        <v>704</v>
      </c>
      <c r="D2172" s="34" t="s">
        <v>705</v>
      </c>
      <c r="E2172" s="34" t="str">
        <f t="shared" si="33"/>
        <v>EMEA</v>
      </c>
    </row>
    <row r="2173" spans="1:5" thickTop="1" thickBot="1" x14ac:dyDescent="0.25">
      <c r="A2173" s="34" t="s">
        <v>4645</v>
      </c>
      <c r="B2173" s="34" t="s">
        <v>4646</v>
      </c>
      <c r="C2173" s="34" t="s">
        <v>150</v>
      </c>
      <c r="D2173" s="34" t="s">
        <v>151</v>
      </c>
      <c r="E2173" s="34" t="str">
        <f t="shared" si="33"/>
        <v>APAC</v>
      </c>
    </row>
    <row r="2174" spans="1:5" thickTop="1" thickBot="1" x14ac:dyDescent="0.25">
      <c r="A2174" s="34" t="s">
        <v>4647</v>
      </c>
      <c r="B2174" s="34" t="s">
        <v>4648</v>
      </c>
      <c r="C2174" s="34" t="s">
        <v>266</v>
      </c>
      <c r="D2174" s="34" t="s">
        <v>61</v>
      </c>
      <c r="E2174" s="34" t="str">
        <f t="shared" si="33"/>
        <v>EMEA</v>
      </c>
    </row>
    <row r="2175" spans="1:5" thickTop="1" thickBot="1" x14ac:dyDescent="0.25">
      <c r="A2175" s="34" t="s">
        <v>4649</v>
      </c>
      <c r="B2175" s="34" t="s">
        <v>4650</v>
      </c>
      <c r="C2175" s="34" t="s">
        <v>258</v>
      </c>
      <c r="D2175" s="34" t="s">
        <v>259</v>
      </c>
      <c r="E2175" s="34" t="str">
        <f t="shared" si="33"/>
        <v>APAC</v>
      </c>
    </row>
    <row r="2176" spans="1:5" thickTop="1" thickBot="1" x14ac:dyDescent="0.25">
      <c r="A2176" s="34" t="s">
        <v>4651</v>
      </c>
      <c r="B2176" s="34" t="s">
        <v>4652</v>
      </c>
      <c r="C2176" s="34" t="s">
        <v>492</v>
      </c>
      <c r="D2176" s="34" t="s">
        <v>493</v>
      </c>
      <c r="E2176" s="34" t="str">
        <f t="shared" si="33"/>
        <v>LATAM</v>
      </c>
    </row>
    <row r="2177" spans="1:5" thickTop="1" thickBot="1" x14ac:dyDescent="0.25">
      <c r="A2177" s="34" t="s">
        <v>4653</v>
      </c>
      <c r="B2177" s="34" t="s">
        <v>4654</v>
      </c>
      <c r="C2177" s="34" t="s">
        <v>126</v>
      </c>
      <c r="D2177" s="34" t="s">
        <v>127</v>
      </c>
      <c r="E2177" s="34" t="e">
        <f t="shared" si="33"/>
        <v>#N/A</v>
      </c>
    </row>
    <row r="2178" spans="1:5" thickTop="1" thickBot="1" x14ac:dyDescent="0.25">
      <c r="A2178" s="34" t="s">
        <v>4655</v>
      </c>
      <c r="B2178" s="34" t="s">
        <v>4656</v>
      </c>
      <c r="C2178" s="34" t="s">
        <v>150</v>
      </c>
      <c r="D2178" s="34" t="s">
        <v>151</v>
      </c>
      <c r="E2178" s="34" t="str">
        <f t="shared" si="33"/>
        <v>APAC</v>
      </c>
    </row>
    <row r="2179" spans="1:5" thickTop="1" thickBot="1" x14ac:dyDescent="0.25">
      <c r="A2179" s="34" t="s">
        <v>4657</v>
      </c>
      <c r="B2179" s="34" t="s">
        <v>4658</v>
      </c>
      <c r="C2179" s="34" t="s">
        <v>208</v>
      </c>
      <c r="D2179" s="34" t="s">
        <v>209</v>
      </c>
      <c r="E2179" s="34" t="str">
        <f t="shared" ref="E2179:E2242" si="34">VLOOKUP(C2179,I:J,2,0)</f>
        <v>EMEA</v>
      </c>
    </row>
    <row r="2180" spans="1:5" thickTop="1" thickBot="1" x14ac:dyDescent="0.25">
      <c r="A2180" s="34" t="s">
        <v>4659</v>
      </c>
      <c r="B2180" s="34" t="s">
        <v>4660</v>
      </c>
      <c r="C2180" s="34" t="s">
        <v>2132</v>
      </c>
      <c r="D2180" s="34" t="s">
        <v>2133</v>
      </c>
      <c r="E2180" s="34" t="str">
        <f t="shared" si="34"/>
        <v>EMEA</v>
      </c>
    </row>
    <row r="2181" spans="1:5" thickTop="1" thickBot="1" x14ac:dyDescent="0.25">
      <c r="A2181" s="34" t="s">
        <v>4661</v>
      </c>
      <c r="B2181" s="34" t="s">
        <v>4662</v>
      </c>
      <c r="C2181" s="34" t="s">
        <v>231</v>
      </c>
      <c r="D2181" s="34" t="s">
        <v>232</v>
      </c>
      <c r="E2181" s="34" t="str">
        <f t="shared" si="34"/>
        <v>EMEA</v>
      </c>
    </row>
    <row r="2182" spans="1:5" thickTop="1" thickBot="1" x14ac:dyDescent="0.25">
      <c r="A2182" s="34" t="s">
        <v>4663</v>
      </c>
      <c r="B2182" s="34" t="s">
        <v>4664</v>
      </c>
      <c r="C2182" s="34" t="s">
        <v>4665</v>
      </c>
      <c r="D2182" s="34" t="s">
        <v>4666</v>
      </c>
      <c r="E2182" s="34" t="str">
        <f t="shared" si="34"/>
        <v>EMEA</v>
      </c>
    </row>
    <row r="2183" spans="1:5" thickTop="1" thickBot="1" x14ac:dyDescent="0.25">
      <c r="A2183" s="34" t="s">
        <v>4667</v>
      </c>
      <c r="B2183" s="34" t="s">
        <v>4668</v>
      </c>
      <c r="C2183" s="34" t="s">
        <v>1059</v>
      </c>
      <c r="D2183" s="34" t="s">
        <v>1060</v>
      </c>
      <c r="E2183" s="34" t="str">
        <f t="shared" si="34"/>
        <v>EMEA</v>
      </c>
    </row>
    <row r="2184" spans="1:5" thickTop="1" thickBot="1" x14ac:dyDescent="0.25">
      <c r="A2184" s="34" t="s">
        <v>4669</v>
      </c>
      <c r="B2184" s="34" t="s">
        <v>4670</v>
      </c>
      <c r="C2184" s="34" t="s">
        <v>556</v>
      </c>
      <c r="D2184" s="34" t="s">
        <v>557</v>
      </c>
      <c r="E2184" s="34" t="str">
        <f t="shared" si="34"/>
        <v>EMEA</v>
      </c>
    </row>
    <row r="2185" spans="1:5" thickTop="1" thickBot="1" x14ac:dyDescent="0.25">
      <c r="A2185" s="34" t="s">
        <v>4671</v>
      </c>
      <c r="B2185" s="34" t="s">
        <v>4672</v>
      </c>
      <c r="C2185" s="34" t="s">
        <v>475</v>
      </c>
      <c r="D2185" s="34" t="s">
        <v>476</v>
      </c>
      <c r="E2185" s="34" t="str">
        <f t="shared" si="34"/>
        <v>LATAM</v>
      </c>
    </row>
    <row r="2186" spans="1:5" thickTop="1" thickBot="1" x14ac:dyDescent="0.25">
      <c r="A2186" s="34" t="s">
        <v>4673</v>
      </c>
      <c r="B2186" s="34" t="s">
        <v>4674</v>
      </c>
      <c r="C2186" s="34" t="s">
        <v>4112</v>
      </c>
      <c r="D2186" s="34" t="s">
        <v>4113</v>
      </c>
      <c r="E2186" s="34" t="str">
        <f t="shared" si="34"/>
        <v>EMEA</v>
      </c>
    </row>
    <row r="2187" spans="1:5" thickTop="1" thickBot="1" x14ac:dyDescent="0.25">
      <c r="A2187" s="34" t="s">
        <v>4675</v>
      </c>
      <c r="B2187" s="34" t="s">
        <v>4676</v>
      </c>
      <c r="C2187" s="34" t="s">
        <v>404</v>
      </c>
      <c r="D2187" s="34" t="s">
        <v>405</v>
      </c>
      <c r="E2187" s="34" t="str">
        <f t="shared" si="34"/>
        <v>EMEA</v>
      </c>
    </row>
    <row r="2188" spans="1:5" thickTop="1" thickBot="1" x14ac:dyDescent="0.25">
      <c r="A2188" s="34" t="s">
        <v>4677</v>
      </c>
      <c r="B2188" s="34" t="s">
        <v>4678</v>
      </c>
      <c r="C2188" s="34" t="s">
        <v>2068</v>
      </c>
      <c r="D2188" s="34" t="s">
        <v>2069</v>
      </c>
      <c r="E2188" s="34" t="str">
        <f t="shared" si="34"/>
        <v>EMEA</v>
      </c>
    </row>
    <row r="2189" spans="1:5" thickTop="1" thickBot="1" x14ac:dyDescent="0.25">
      <c r="A2189" s="34" t="s">
        <v>4679</v>
      </c>
      <c r="B2189" s="34" t="s">
        <v>4680</v>
      </c>
      <c r="C2189" s="34" t="s">
        <v>678</v>
      </c>
      <c r="D2189" s="34" t="s">
        <v>679</v>
      </c>
      <c r="E2189" s="34" t="str">
        <f t="shared" si="34"/>
        <v>EMEA</v>
      </c>
    </row>
    <row r="2190" spans="1:5" thickTop="1" thickBot="1" x14ac:dyDescent="0.25">
      <c r="A2190" s="34" t="s">
        <v>4681</v>
      </c>
      <c r="B2190" s="34" t="s">
        <v>4682</v>
      </c>
      <c r="C2190" s="34" t="s">
        <v>237</v>
      </c>
      <c r="D2190" s="34" t="s">
        <v>238</v>
      </c>
      <c r="E2190" s="34" t="str">
        <f t="shared" si="34"/>
        <v>APAC</v>
      </c>
    </row>
    <row r="2191" spans="1:5" thickTop="1" thickBot="1" x14ac:dyDescent="0.25">
      <c r="A2191" s="34" t="s">
        <v>4683</v>
      </c>
      <c r="B2191" s="34" t="s">
        <v>4684</v>
      </c>
      <c r="C2191" s="34" t="s">
        <v>68</v>
      </c>
      <c r="D2191" s="34" t="s">
        <v>69</v>
      </c>
      <c r="E2191" s="34" t="str">
        <f t="shared" si="34"/>
        <v>NAM</v>
      </c>
    </row>
    <row r="2192" spans="1:5" thickTop="1" thickBot="1" x14ac:dyDescent="0.25">
      <c r="A2192" s="34" t="s">
        <v>4685</v>
      </c>
      <c r="B2192" s="34" t="s">
        <v>4686</v>
      </c>
      <c r="C2192" s="34" t="s">
        <v>150</v>
      </c>
      <c r="D2192" s="34" t="s">
        <v>151</v>
      </c>
      <c r="E2192" s="34" t="str">
        <f t="shared" si="34"/>
        <v>APAC</v>
      </c>
    </row>
    <row r="2193" spans="1:5" thickTop="1" thickBot="1" x14ac:dyDescent="0.25">
      <c r="A2193" s="34" t="s">
        <v>4687</v>
      </c>
      <c r="B2193" s="34" t="s">
        <v>4688</v>
      </c>
      <c r="C2193" s="34" t="s">
        <v>134</v>
      </c>
      <c r="D2193" s="34" t="s">
        <v>59</v>
      </c>
      <c r="E2193" s="34" t="str">
        <f t="shared" si="34"/>
        <v>NAM</v>
      </c>
    </row>
    <row r="2194" spans="1:5" thickTop="1" thickBot="1" x14ac:dyDescent="0.25">
      <c r="A2194" s="34" t="s">
        <v>4689</v>
      </c>
      <c r="B2194" s="34" t="s">
        <v>4690</v>
      </c>
      <c r="C2194" s="34" t="s">
        <v>106</v>
      </c>
      <c r="D2194" s="34" t="s">
        <v>107</v>
      </c>
      <c r="E2194" s="34" t="str">
        <f t="shared" si="34"/>
        <v>APAC</v>
      </c>
    </row>
    <row r="2195" spans="1:5" thickTop="1" thickBot="1" x14ac:dyDescent="0.25">
      <c r="A2195" s="34" t="s">
        <v>4691</v>
      </c>
      <c r="B2195" s="34" t="s">
        <v>4692</v>
      </c>
      <c r="C2195" s="34" t="s">
        <v>1124</v>
      </c>
      <c r="D2195" s="34" t="s">
        <v>1125</v>
      </c>
      <c r="E2195" s="34" t="str">
        <f t="shared" si="34"/>
        <v>EMEA</v>
      </c>
    </row>
    <row r="2196" spans="1:5" thickTop="1" thickBot="1" x14ac:dyDescent="0.25">
      <c r="A2196" s="34" t="s">
        <v>4693</v>
      </c>
      <c r="B2196" s="34" t="s">
        <v>4694</v>
      </c>
      <c r="C2196" s="34" t="s">
        <v>430</v>
      </c>
      <c r="D2196" s="34" t="s">
        <v>431</v>
      </c>
      <c r="E2196" s="34" t="str">
        <f t="shared" si="34"/>
        <v>EMEA</v>
      </c>
    </row>
    <row r="2197" spans="1:5" thickTop="1" thickBot="1" x14ac:dyDescent="0.25">
      <c r="A2197" s="34" t="s">
        <v>4695</v>
      </c>
      <c r="B2197" s="34" t="s">
        <v>4696</v>
      </c>
      <c r="C2197" s="34" t="s">
        <v>430</v>
      </c>
      <c r="D2197" s="34" t="s">
        <v>431</v>
      </c>
      <c r="E2197" s="34" t="str">
        <f t="shared" si="34"/>
        <v>EMEA</v>
      </c>
    </row>
    <row r="2198" spans="1:5" thickTop="1" thickBot="1" x14ac:dyDescent="0.25">
      <c r="A2198" s="34" t="s">
        <v>4697</v>
      </c>
      <c r="B2198" s="34" t="s">
        <v>4698</v>
      </c>
      <c r="C2198" s="34" t="s">
        <v>106</v>
      </c>
      <c r="D2198" s="34" t="s">
        <v>107</v>
      </c>
      <c r="E2198" s="34" t="str">
        <f t="shared" si="34"/>
        <v>APAC</v>
      </c>
    </row>
    <row r="2199" spans="1:5" thickTop="1" thickBot="1" x14ac:dyDescent="0.25">
      <c r="A2199" s="34" t="s">
        <v>4699</v>
      </c>
      <c r="B2199" s="34" t="s">
        <v>4700</v>
      </c>
      <c r="C2199" s="34" t="s">
        <v>68</v>
      </c>
      <c r="D2199" s="34" t="s">
        <v>69</v>
      </c>
      <c r="E2199" s="34" t="str">
        <f t="shared" si="34"/>
        <v>NAM</v>
      </c>
    </row>
    <row r="2200" spans="1:5" thickTop="1" thickBot="1" x14ac:dyDescent="0.25">
      <c r="A2200" s="34" t="s">
        <v>4701</v>
      </c>
      <c r="B2200" s="34" t="s">
        <v>4702</v>
      </c>
      <c r="C2200" s="34" t="s">
        <v>266</v>
      </c>
      <c r="D2200" s="34" t="s">
        <v>61</v>
      </c>
      <c r="E2200" s="34" t="str">
        <f t="shared" si="34"/>
        <v>EMEA</v>
      </c>
    </row>
    <row r="2201" spans="1:5" thickTop="1" thickBot="1" x14ac:dyDescent="0.25">
      <c r="A2201" s="34" t="s">
        <v>4703</v>
      </c>
      <c r="B2201" s="34" t="s">
        <v>4704</v>
      </c>
      <c r="C2201" s="34" t="s">
        <v>134</v>
      </c>
      <c r="D2201" s="34" t="s">
        <v>59</v>
      </c>
      <c r="E2201" s="34" t="str">
        <f t="shared" si="34"/>
        <v>NAM</v>
      </c>
    </row>
    <row r="2202" spans="1:5" thickTop="1" thickBot="1" x14ac:dyDescent="0.25">
      <c r="A2202" s="34" t="s">
        <v>4705</v>
      </c>
      <c r="B2202" s="34" t="s">
        <v>4706</v>
      </c>
      <c r="C2202" s="34" t="s">
        <v>1412</v>
      </c>
      <c r="D2202" s="34" t="s">
        <v>1413</v>
      </c>
      <c r="E2202" s="34" t="str">
        <f t="shared" si="34"/>
        <v>APAC</v>
      </c>
    </row>
    <row r="2203" spans="1:5" thickTop="1" thickBot="1" x14ac:dyDescent="0.25">
      <c r="A2203" s="34" t="s">
        <v>4707</v>
      </c>
      <c r="B2203" s="34" t="s">
        <v>4708</v>
      </c>
      <c r="C2203" s="34" t="s">
        <v>4709</v>
      </c>
      <c r="D2203" s="34" t="s">
        <v>4710</v>
      </c>
      <c r="E2203" s="34" t="str">
        <f t="shared" si="34"/>
        <v>LATAM</v>
      </c>
    </row>
    <row r="2204" spans="1:5" thickTop="1" thickBot="1" x14ac:dyDescent="0.25">
      <c r="A2204" s="34" t="s">
        <v>4711</v>
      </c>
      <c r="B2204" s="34" t="s">
        <v>4712</v>
      </c>
      <c r="C2204" s="34" t="s">
        <v>4709</v>
      </c>
      <c r="D2204" s="34" t="s">
        <v>4710</v>
      </c>
      <c r="E2204" s="34" t="str">
        <f t="shared" si="34"/>
        <v>LATAM</v>
      </c>
    </row>
    <row r="2205" spans="1:5" thickTop="1" thickBot="1" x14ac:dyDescent="0.25">
      <c r="A2205" s="34" t="s">
        <v>4713</v>
      </c>
      <c r="B2205" s="34" t="s">
        <v>4714</v>
      </c>
      <c r="C2205" s="34" t="s">
        <v>130</v>
      </c>
      <c r="D2205" s="34" t="s">
        <v>131</v>
      </c>
      <c r="E2205" s="34" t="str">
        <f t="shared" si="34"/>
        <v>EMEA</v>
      </c>
    </row>
    <row r="2206" spans="1:5" thickTop="1" thickBot="1" x14ac:dyDescent="0.25">
      <c r="A2206" s="34" t="s">
        <v>4715</v>
      </c>
      <c r="B2206" s="34" t="s">
        <v>4716</v>
      </c>
      <c r="C2206" s="34" t="s">
        <v>1646</v>
      </c>
      <c r="D2206" s="34" t="s">
        <v>1647</v>
      </c>
      <c r="E2206" s="34" t="str">
        <f t="shared" si="34"/>
        <v>EMEA</v>
      </c>
    </row>
    <row r="2207" spans="1:5" thickTop="1" thickBot="1" x14ac:dyDescent="0.25">
      <c r="A2207" s="34" t="s">
        <v>4717</v>
      </c>
      <c r="B2207" s="34" t="s">
        <v>4718</v>
      </c>
      <c r="C2207" s="34" t="s">
        <v>2068</v>
      </c>
      <c r="D2207" s="34" t="s">
        <v>2069</v>
      </c>
      <c r="E2207" s="34" t="str">
        <f t="shared" si="34"/>
        <v>EMEA</v>
      </c>
    </row>
    <row r="2208" spans="1:5" thickTop="1" thickBot="1" x14ac:dyDescent="0.25">
      <c r="A2208" s="34" t="s">
        <v>4719</v>
      </c>
      <c r="B2208" s="34" t="s">
        <v>4720</v>
      </c>
      <c r="C2208" s="34" t="s">
        <v>150</v>
      </c>
      <c r="D2208" s="34" t="s">
        <v>151</v>
      </c>
      <c r="E2208" s="34" t="str">
        <f t="shared" si="34"/>
        <v>APAC</v>
      </c>
    </row>
    <row r="2209" spans="1:5" thickTop="1" thickBot="1" x14ac:dyDescent="0.25">
      <c r="A2209" s="34" t="s">
        <v>4721</v>
      </c>
      <c r="B2209" s="34" t="s">
        <v>4722</v>
      </c>
      <c r="C2209" s="34" t="s">
        <v>388</v>
      </c>
      <c r="D2209" s="34" t="s">
        <v>389</v>
      </c>
      <c r="E2209" s="34" t="str">
        <f t="shared" si="34"/>
        <v>APAC</v>
      </c>
    </row>
    <row r="2210" spans="1:5" thickTop="1" thickBot="1" x14ac:dyDescent="0.25">
      <c r="A2210" s="34" t="s">
        <v>4723</v>
      </c>
      <c r="B2210" s="34" t="s">
        <v>4724</v>
      </c>
      <c r="C2210" s="34" t="s">
        <v>214</v>
      </c>
      <c r="D2210" s="34" t="s">
        <v>215</v>
      </c>
      <c r="E2210" s="34" t="str">
        <f t="shared" si="34"/>
        <v>EMEA</v>
      </c>
    </row>
    <row r="2211" spans="1:5" thickTop="1" thickBot="1" x14ac:dyDescent="0.25">
      <c r="A2211" s="34" t="s">
        <v>4725</v>
      </c>
      <c r="B2211" s="34" t="s">
        <v>4726</v>
      </c>
      <c r="C2211" s="34" t="s">
        <v>388</v>
      </c>
      <c r="D2211" s="34" t="s">
        <v>389</v>
      </c>
      <c r="E2211" s="34" t="str">
        <f t="shared" si="34"/>
        <v>APAC</v>
      </c>
    </row>
    <row r="2212" spans="1:5" thickTop="1" thickBot="1" x14ac:dyDescent="0.25">
      <c r="A2212" s="34" t="s">
        <v>4727</v>
      </c>
      <c r="B2212" s="34" t="s">
        <v>4728</v>
      </c>
      <c r="C2212" s="34" t="s">
        <v>388</v>
      </c>
      <c r="D2212" s="34" t="s">
        <v>389</v>
      </c>
      <c r="E2212" s="34" t="str">
        <f t="shared" si="34"/>
        <v>APAC</v>
      </c>
    </row>
    <row r="2213" spans="1:5" thickTop="1" thickBot="1" x14ac:dyDescent="0.25">
      <c r="A2213" s="34" t="s">
        <v>4729</v>
      </c>
      <c r="B2213" s="34" t="s">
        <v>4730</v>
      </c>
      <c r="C2213" s="34" t="s">
        <v>150</v>
      </c>
      <c r="D2213" s="34" t="s">
        <v>151</v>
      </c>
      <c r="E2213" s="34" t="str">
        <f t="shared" si="34"/>
        <v>APAC</v>
      </c>
    </row>
    <row r="2214" spans="1:5" thickTop="1" thickBot="1" x14ac:dyDescent="0.25">
      <c r="A2214" s="34" t="s">
        <v>4731</v>
      </c>
      <c r="B2214" s="34" t="s">
        <v>4732</v>
      </c>
      <c r="C2214" s="34" t="s">
        <v>150</v>
      </c>
      <c r="D2214" s="34" t="s">
        <v>151</v>
      </c>
      <c r="E2214" s="34" t="str">
        <f t="shared" si="34"/>
        <v>APAC</v>
      </c>
    </row>
    <row r="2215" spans="1:5" thickTop="1" thickBot="1" x14ac:dyDescent="0.25">
      <c r="A2215" s="34" t="s">
        <v>4733</v>
      </c>
      <c r="B2215" s="34" t="s">
        <v>4734</v>
      </c>
      <c r="C2215" s="34" t="s">
        <v>134</v>
      </c>
      <c r="D2215" s="34" t="s">
        <v>59</v>
      </c>
      <c r="E2215" s="34" t="str">
        <f t="shared" si="34"/>
        <v>NAM</v>
      </c>
    </row>
    <row r="2216" spans="1:5" thickTop="1" thickBot="1" x14ac:dyDescent="0.25">
      <c r="A2216" s="34" t="s">
        <v>4735</v>
      </c>
      <c r="B2216" s="34" t="s">
        <v>4736</v>
      </c>
      <c r="C2216" s="34" t="s">
        <v>287</v>
      </c>
      <c r="D2216" s="34" t="s">
        <v>288</v>
      </c>
      <c r="E2216" s="34" t="str">
        <f t="shared" si="34"/>
        <v>LATAM</v>
      </c>
    </row>
    <row r="2217" spans="1:5" thickTop="1" thickBot="1" x14ac:dyDescent="0.25">
      <c r="A2217" s="34" t="s">
        <v>4737</v>
      </c>
      <c r="B2217" s="34" t="s">
        <v>4738</v>
      </c>
      <c r="C2217" s="34" t="s">
        <v>1059</v>
      </c>
      <c r="D2217" s="34" t="s">
        <v>1060</v>
      </c>
      <c r="E2217" s="34" t="str">
        <f t="shared" si="34"/>
        <v>EMEA</v>
      </c>
    </row>
    <row r="2218" spans="1:5" thickTop="1" thickBot="1" x14ac:dyDescent="0.25">
      <c r="A2218" s="34" t="s">
        <v>4739</v>
      </c>
      <c r="B2218" s="34" t="s">
        <v>4740</v>
      </c>
      <c r="C2218" s="34" t="s">
        <v>130</v>
      </c>
      <c r="D2218" s="34" t="s">
        <v>131</v>
      </c>
      <c r="E2218" s="34" t="str">
        <f t="shared" si="34"/>
        <v>EMEA</v>
      </c>
    </row>
    <row r="2219" spans="1:5" thickTop="1" thickBot="1" x14ac:dyDescent="0.25">
      <c r="A2219" s="34" t="s">
        <v>4741</v>
      </c>
      <c r="B2219" s="34" t="s">
        <v>4742</v>
      </c>
      <c r="C2219" s="34" t="s">
        <v>106</v>
      </c>
      <c r="D2219" s="34" t="s">
        <v>107</v>
      </c>
      <c r="E2219" s="34" t="str">
        <f t="shared" si="34"/>
        <v>APAC</v>
      </c>
    </row>
    <row r="2220" spans="1:5" thickTop="1" thickBot="1" x14ac:dyDescent="0.25">
      <c r="A2220" s="34" t="s">
        <v>4743</v>
      </c>
      <c r="B2220" s="34" t="s">
        <v>4744</v>
      </c>
      <c r="C2220" s="34" t="s">
        <v>72</v>
      </c>
      <c r="D2220" s="34" t="s">
        <v>73</v>
      </c>
      <c r="E2220" s="34" t="str">
        <f t="shared" si="34"/>
        <v>EMEA</v>
      </c>
    </row>
    <row r="2221" spans="1:5" thickTop="1" thickBot="1" x14ac:dyDescent="0.25">
      <c r="A2221" s="34" t="s">
        <v>4745</v>
      </c>
      <c r="B2221" s="34" t="s">
        <v>4746</v>
      </c>
      <c r="C2221" s="34" t="s">
        <v>150</v>
      </c>
      <c r="D2221" s="34" t="s">
        <v>151</v>
      </c>
      <c r="E2221" s="34" t="str">
        <f t="shared" si="34"/>
        <v>APAC</v>
      </c>
    </row>
    <row r="2222" spans="1:5" thickTop="1" thickBot="1" x14ac:dyDescent="0.25">
      <c r="A2222" s="34" t="s">
        <v>4747</v>
      </c>
      <c r="B2222" s="34" t="s">
        <v>4748</v>
      </c>
      <c r="C2222" s="34" t="s">
        <v>3210</v>
      </c>
      <c r="D2222" s="34" t="s">
        <v>3211</v>
      </c>
      <c r="E2222" s="34" t="str">
        <f t="shared" si="34"/>
        <v>LATAM</v>
      </c>
    </row>
    <row r="2223" spans="1:5" thickTop="1" thickBot="1" x14ac:dyDescent="0.25">
      <c r="A2223" s="34" t="s">
        <v>4749</v>
      </c>
      <c r="B2223" s="34" t="s">
        <v>4750</v>
      </c>
      <c r="C2223" s="34" t="s">
        <v>134</v>
      </c>
      <c r="D2223" s="34" t="s">
        <v>59</v>
      </c>
      <c r="E2223" s="34" t="str">
        <f t="shared" si="34"/>
        <v>NAM</v>
      </c>
    </row>
    <row r="2224" spans="1:5" thickTop="1" thickBot="1" x14ac:dyDescent="0.25">
      <c r="A2224" s="34" t="s">
        <v>4751</v>
      </c>
      <c r="B2224" s="34" t="s">
        <v>4752</v>
      </c>
      <c r="C2224" s="34" t="s">
        <v>1388</v>
      </c>
      <c r="D2224" s="34" t="s">
        <v>1389</v>
      </c>
      <c r="E2224" s="34" t="str">
        <f t="shared" si="34"/>
        <v>EMEA</v>
      </c>
    </row>
    <row r="2225" spans="1:5" thickTop="1" thickBot="1" x14ac:dyDescent="0.25">
      <c r="A2225" s="34" t="s">
        <v>4753</v>
      </c>
      <c r="B2225" s="34" t="s">
        <v>4754</v>
      </c>
      <c r="C2225" s="34" t="s">
        <v>134</v>
      </c>
      <c r="D2225" s="34" t="s">
        <v>59</v>
      </c>
      <c r="E2225" s="34" t="str">
        <f t="shared" si="34"/>
        <v>NAM</v>
      </c>
    </row>
    <row r="2226" spans="1:5" thickTop="1" thickBot="1" x14ac:dyDescent="0.25">
      <c r="A2226" s="34" t="s">
        <v>4755</v>
      </c>
      <c r="B2226" s="34" t="s">
        <v>4756</v>
      </c>
      <c r="C2226" s="34" t="s">
        <v>134</v>
      </c>
      <c r="D2226" s="34" t="s">
        <v>59</v>
      </c>
      <c r="E2226" s="34" t="str">
        <f t="shared" si="34"/>
        <v>NAM</v>
      </c>
    </row>
    <row r="2227" spans="1:5" thickTop="1" thickBot="1" x14ac:dyDescent="0.25">
      <c r="A2227" s="34" t="s">
        <v>4757</v>
      </c>
      <c r="B2227" s="34" t="s">
        <v>4758</v>
      </c>
      <c r="C2227" s="34" t="s">
        <v>134</v>
      </c>
      <c r="D2227" s="34" t="s">
        <v>59</v>
      </c>
      <c r="E2227" s="34" t="str">
        <f t="shared" si="34"/>
        <v>NAM</v>
      </c>
    </row>
    <row r="2228" spans="1:5" thickTop="1" thickBot="1" x14ac:dyDescent="0.25">
      <c r="A2228" s="34" t="s">
        <v>4759</v>
      </c>
      <c r="B2228" s="34" t="s">
        <v>4760</v>
      </c>
      <c r="C2228" s="34" t="s">
        <v>4761</v>
      </c>
      <c r="D2228" s="34" t="s">
        <v>59</v>
      </c>
      <c r="E2228" s="34" t="e">
        <f t="shared" si="34"/>
        <v>#N/A</v>
      </c>
    </row>
    <row r="2229" spans="1:5" thickTop="1" thickBot="1" x14ac:dyDescent="0.25">
      <c r="A2229" s="34" t="s">
        <v>4762</v>
      </c>
      <c r="B2229" s="34" t="s">
        <v>4763</v>
      </c>
      <c r="C2229" s="34" t="s">
        <v>492</v>
      </c>
      <c r="D2229" s="34" t="s">
        <v>493</v>
      </c>
      <c r="E2229" s="34" t="str">
        <f t="shared" si="34"/>
        <v>LATAM</v>
      </c>
    </row>
    <row r="2230" spans="1:5" thickTop="1" thickBot="1" x14ac:dyDescent="0.25">
      <c r="A2230" s="34" t="s">
        <v>4764</v>
      </c>
      <c r="B2230" s="34" t="s">
        <v>4765</v>
      </c>
      <c r="C2230" s="34" t="s">
        <v>134</v>
      </c>
      <c r="D2230" s="34" t="s">
        <v>59</v>
      </c>
      <c r="E2230" s="34" t="str">
        <f t="shared" si="34"/>
        <v>NAM</v>
      </c>
    </row>
    <row r="2231" spans="1:5" thickTop="1" thickBot="1" x14ac:dyDescent="0.25">
      <c r="A2231" s="34" t="s">
        <v>4766</v>
      </c>
      <c r="B2231" s="34" t="s">
        <v>399</v>
      </c>
      <c r="C2231" s="34" t="s">
        <v>134</v>
      </c>
      <c r="D2231" s="34" t="s">
        <v>59</v>
      </c>
      <c r="E2231" s="34" t="str">
        <f t="shared" si="34"/>
        <v>NAM</v>
      </c>
    </row>
    <row r="2232" spans="1:5" thickTop="1" thickBot="1" x14ac:dyDescent="0.25">
      <c r="A2232" s="34" t="s">
        <v>4767</v>
      </c>
      <c r="B2232" s="34" t="s">
        <v>4768</v>
      </c>
      <c r="C2232" s="34" t="s">
        <v>134</v>
      </c>
      <c r="D2232" s="34" t="s">
        <v>59</v>
      </c>
      <c r="E2232" s="34" t="str">
        <f t="shared" si="34"/>
        <v>NAM</v>
      </c>
    </row>
    <row r="2233" spans="1:5" thickTop="1" thickBot="1" x14ac:dyDescent="0.25">
      <c r="A2233" s="34" t="s">
        <v>4769</v>
      </c>
      <c r="B2233" s="34" t="s">
        <v>4770</v>
      </c>
      <c r="C2233" s="34" t="s">
        <v>281</v>
      </c>
      <c r="D2233" s="34" t="s">
        <v>282</v>
      </c>
      <c r="E2233" s="34" t="str">
        <f t="shared" si="34"/>
        <v>EMEA</v>
      </c>
    </row>
    <row r="2234" spans="1:5" thickTop="1" thickBot="1" x14ac:dyDescent="0.25">
      <c r="A2234" s="34" t="s">
        <v>4771</v>
      </c>
      <c r="B2234" s="34" t="s">
        <v>4772</v>
      </c>
      <c r="C2234" s="34" t="s">
        <v>68</v>
      </c>
      <c r="D2234" s="34" t="s">
        <v>69</v>
      </c>
      <c r="E2234" s="34" t="str">
        <f t="shared" si="34"/>
        <v>NAM</v>
      </c>
    </row>
    <row r="2235" spans="1:5" thickTop="1" thickBot="1" x14ac:dyDescent="0.25">
      <c r="A2235" s="34" t="s">
        <v>4773</v>
      </c>
      <c r="B2235" s="34" t="s">
        <v>4774</v>
      </c>
      <c r="C2235" s="34" t="s">
        <v>72</v>
      </c>
      <c r="D2235" s="34" t="s">
        <v>73</v>
      </c>
      <c r="E2235" s="34" t="str">
        <f t="shared" si="34"/>
        <v>EMEA</v>
      </c>
    </row>
    <row r="2236" spans="1:5" thickTop="1" thickBot="1" x14ac:dyDescent="0.25">
      <c r="A2236" s="34" t="s">
        <v>4775</v>
      </c>
      <c r="B2236" s="34" t="s">
        <v>4776</v>
      </c>
      <c r="C2236" s="34" t="s">
        <v>475</v>
      </c>
      <c r="D2236" s="34" t="s">
        <v>476</v>
      </c>
      <c r="E2236" s="34" t="str">
        <f t="shared" si="34"/>
        <v>LATAM</v>
      </c>
    </row>
    <row r="2237" spans="1:5" thickTop="1" thickBot="1" x14ac:dyDescent="0.25">
      <c r="A2237" s="34" t="s">
        <v>4777</v>
      </c>
      <c r="B2237" s="34" t="s">
        <v>4778</v>
      </c>
      <c r="C2237" s="34" t="s">
        <v>134</v>
      </c>
      <c r="D2237" s="34" t="s">
        <v>59</v>
      </c>
      <c r="E2237" s="34" t="str">
        <f t="shared" si="34"/>
        <v>NAM</v>
      </c>
    </row>
    <row r="2238" spans="1:5" thickTop="1" thickBot="1" x14ac:dyDescent="0.25">
      <c r="A2238" s="34" t="s">
        <v>4779</v>
      </c>
      <c r="B2238" s="34" t="s">
        <v>4780</v>
      </c>
      <c r="C2238" s="34" t="s">
        <v>150</v>
      </c>
      <c r="D2238" s="34" t="s">
        <v>151</v>
      </c>
      <c r="E2238" s="34" t="str">
        <f t="shared" si="34"/>
        <v>APAC</v>
      </c>
    </row>
    <row r="2239" spans="1:5" thickTop="1" thickBot="1" x14ac:dyDescent="0.25">
      <c r="A2239" s="34" t="s">
        <v>4781</v>
      </c>
      <c r="B2239" s="34" t="s">
        <v>4782</v>
      </c>
      <c r="C2239" s="34" t="s">
        <v>134</v>
      </c>
      <c r="D2239" s="34" t="s">
        <v>59</v>
      </c>
      <c r="E2239" s="34" t="str">
        <f t="shared" si="34"/>
        <v>NAM</v>
      </c>
    </row>
    <row r="2240" spans="1:5" thickTop="1" thickBot="1" x14ac:dyDescent="0.25">
      <c r="A2240" s="34" t="s">
        <v>4783</v>
      </c>
      <c r="B2240" s="34" t="s">
        <v>4784</v>
      </c>
      <c r="C2240" s="34" t="s">
        <v>134</v>
      </c>
      <c r="D2240" s="34" t="s">
        <v>59</v>
      </c>
      <c r="E2240" s="34" t="str">
        <f t="shared" si="34"/>
        <v>NAM</v>
      </c>
    </row>
    <row r="2241" spans="1:5" thickTop="1" thickBot="1" x14ac:dyDescent="0.25">
      <c r="A2241" s="34" t="s">
        <v>4785</v>
      </c>
      <c r="B2241" s="34" t="s">
        <v>136</v>
      </c>
      <c r="C2241" s="34" t="s">
        <v>68</v>
      </c>
      <c r="D2241" s="34" t="s">
        <v>69</v>
      </c>
      <c r="E2241" s="34" t="str">
        <f t="shared" si="34"/>
        <v>NAM</v>
      </c>
    </row>
    <row r="2242" spans="1:5" thickTop="1" thickBot="1" x14ac:dyDescent="0.25">
      <c r="A2242" s="34" t="s">
        <v>4786</v>
      </c>
      <c r="B2242" s="34" t="s">
        <v>4787</v>
      </c>
      <c r="C2242" s="34" t="s">
        <v>150</v>
      </c>
      <c r="D2242" s="34" t="s">
        <v>151</v>
      </c>
      <c r="E2242" s="34" t="str">
        <f t="shared" si="34"/>
        <v>APAC</v>
      </c>
    </row>
    <row r="2243" spans="1:5" thickTop="1" thickBot="1" x14ac:dyDescent="0.25">
      <c r="A2243" s="34" t="s">
        <v>4788</v>
      </c>
      <c r="B2243" s="34" t="s">
        <v>4789</v>
      </c>
      <c r="C2243" s="34" t="s">
        <v>1388</v>
      </c>
      <c r="D2243" s="34" t="s">
        <v>1389</v>
      </c>
      <c r="E2243" s="34" t="str">
        <f t="shared" ref="E2243:E2306" si="35">VLOOKUP(C2243,I:J,2,0)</f>
        <v>EMEA</v>
      </c>
    </row>
    <row r="2244" spans="1:5" thickTop="1" thickBot="1" x14ac:dyDescent="0.25">
      <c r="A2244" s="34" t="s">
        <v>4790</v>
      </c>
      <c r="B2244" s="34" t="s">
        <v>4791</v>
      </c>
      <c r="C2244" s="34" t="s">
        <v>164</v>
      </c>
      <c r="D2244" s="34" t="s">
        <v>165</v>
      </c>
      <c r="E2244" s="34" t="str">
        <f t="shared" si="35"/>
        <v>EMEA</v>
      </c>
    </row>
    <row r="2245" spans="1:5" thickTop="1" thickBot="1" x14ac:dyDescent="0.25">
      <c r="A2245" s="34" t="s">
        <v>4792</v>
      </c>
      <c r="B2245" s="34" t="s">
        <v>4793</v>
      </c>
      <c r="C2245" s="34" t="s">
        <v>150</v>
      </c>
      <c r="D2245" s="34" t="s">
        <v>151</v>
      </c>
      <c r="E2245" s="34" t="str">
        <f t="shared" si="35"/>
        <v>APAC</v>
      </c>
    </row>
    <row r="2246" spans="1:5" thickTop="1" thickBot="1" x14ac:dyDescent="0.25">
      <c r="A2246" s="34" t="s">
        <v>4794</v>
      </c>
      <c r="B2246" s="34" t="s">
        <v>136</v>
      </c>
      <c r="C2246" s="34" t="s">
        <v>134</v>
      </c>
      <c r="D2246" s="34" t="s">
        <v>59</v>
      </c>
      <c r="E2246" s="34" t="str">
        <f t="shared" si="35"/>
        <v>NAM</v>
      </c>
    </row>
    <row r="2247" spans="1:5" thickTop="1" thickBot="1" x14ac:dyDescent="0.25">
      <c r="A2247" s="34" t="s">
        <v>4795</v>
      </c>
      <c r="B2247" s="34" t="s">
        <v>4796</v>
      </c>
      <c r="C2247" s="34" t="s">
        <v>1646</v>
      </c>
      <c r="D2247" s="34" t="s">
        <v>1647</v>
      </c>
      <c r="E2247" s="34" t="str">
        <f t="shared" si="35"/>
        <v>EMEA</v>
      </c>
    </row>
    <row r="2248" spans="1:5" thickTop="1" thickBot="1" x14ac:dyDescent="0.25">
      <c r="A2248" s="34" t="s">
        <v>4797</v>
      </c>
      <c r="B2248" s="34" t="s">
        <v>4798</v>
      </c>
      <c r="C2248" s="34" t="s">
        <v>134</v>
      </c>
      <c r="D2248" s="34" t="s">
        <v>59</v>
      </c>
      <c r="E2248" s="34" t="str">
        <f t="shared" si="35"/>
        <v>NAM</v>
      </c>
    </row>
    <row r="2249" spans="1:5" thickTop="1" thickBot="1" x14ac:dyDescent="0.25">
      <c r="A2249" s="34" t="s">
        <v>4799</v>
      </c>
      <c r="B2249" s="34" t="s">
        <v>4800</v>
      </c>
      <c r="C2249" s="34" t="s">
        <v>134</v>
      </c>
      <c r="D2249" s="34" t="s">
        <v>59</v>
      </c>
      <c r="E2249" s="34" t="str">
        <f t="shared" si="35"/>
        <v>NAM</v>
      </c>
    </row>
    <row r="2250" spans="1:5" thickTop="1" thickBot="1" x14ac:dyDescent="0.25">
      <c r="A2250" s="34" t="s">
        <v>4801</v>
      </c>
      <c r="B2250" s="34" t="s">
        <v>1877</v>
      </c>
      <c r="C2250" s="34" t="s">
        <v>134</v>
      </c>
      <c r="D2250" s="34" t="s">
        <v>59</v>
      </c>
      <c r="E2250" s="34" t="str">
        <f t="shared" si="35"/>
        <v>NAM</v>
      </c>
    </row>
    <row r="2251" spans="1:5" thickTop="1" thickBot="1" x14ac:dyDescent="0.25">
      <c r="A2251" s="34" t="s">
        <v>4802</v>
      </c>
      <c r="B2251" s="34" t="s">
        <v>4803</v>
      </c>
      <c r="C2251" s="34" t="s">
        <v>2432</v>
      </c>
      <c r="D2251" s="34" t="s">
        <v>2433</v>
      </c>
      <c r="E2251" s="34" t="e">
        <f t="shared" si="35"/>
        <v>#N/A</v>
      </c>
    </row>
    <row r="2252" spans="1:5" thickTop="1" thickBot="1" x14ac:dyDescent="0.25">
      <c r="A2252" s="34" t="s">
        <v>4804</v>
      </c>
      <c r="B2252" s="34" t="s">
        <v>136</v>
      </c>
      <c r="C2252" s="34" t="s">
        <v>134</v>
      </c>
      <c r="D2252" s="34" t="s">
        <v>59</v>
      </c>
      <c r="E2252" s="34" t="str">
        <f t="shared" si="35"/>
        <v>NAM</v>
      </c>
    </row>
    <row r="2253" spans="1:5" thickTop="1" thickBot="1" x14ac:dyDescent="0.25">
      <c r="A2253" s="34" t="s">
        <v>4805</v>
      </c>
      <c r="B2253" s="34" t="s">
        <v>4806</v>
      </c>
      <c r="C2253" s="34" t="s">
        <v>134</v>
      </c>
      <c r="D2253" s="34" t="s">
        <v>59</v>
      </c>
      <c r="E2253" s="34" t="str">
        <f t="shared" si="35"/>
        <v>NAM</v>
      </c>
    </row>
    <row r="2254" spans="1:5" thickTop="1" thickBot="1" x14ac:dyDescent="0.25">
      <c r="A2254" s="34" t="s">
        <v>4807</v>
      </c>
      <c r="B2254" s="34" t="s">
        <v>4808</v>
      </c>
      <c r="C2254" s="34" t="s">
        <v>626</v>
      </c>
      <c r="D2254" s="34" t="s">
        <v>627</v>
      </c>
      <c r="E2254" s="34" t="str">
        <f t="shared" si="35"/>
        <v>EMEA</v>
      </c>
    </row>
    <row r="2255" spans="1:5" thickTop="1" thickBot="1" x14ac:dyDescent="0.25">
      <c r="A2255" s="34" t="s">
        <v>4809</v>
      </c>
      <c r="B2255" s="34" t="s">
        <v>4810</v>
      </c>
      <c r="C2255" s="34" t="s">
        <v>134</v>
      </c>
      <c r="D2255" s="34" t="s">
        <v>59</v>
      </c>
      <c r="E2255" s="34" t="str">
        <f t="shared" si="35"/>
        <v>NAM</v>
      </c>
    </row>
    <row r="2256" spans="1:5" thickTop="1" thickBot="1" x14ac:dyDescent="0.25">
      <c r="A2256" s="34" t="s">
        <v>4811</v>
      </c>
      <c r="B2256" s="34" t="s">
        <v>4812</v>
      </c>
      <c r="C2256" s="34" t="s">
        <v>269</v>
      </c>
      <c r="D2256" s="34" t="s">
        <v>270</v>
      </c>
      <c r="E2256" s="34" t="str">
        <f t="shared" si="35"/>
        <v>EMEA</v>
      </c>
    </row>
    <row r="2257" spans="1:5" thickTop="1" thickBot="1" x14ac:dyDescent="0.25">
      <c r="A2257" s="34" t="s">
        <v>4813</v>
      </c>
      <c r="B2257" s="34" t="s">
        <v>4814</v>
      </c>
      <c r="C2257" s="34" t="s">
        <v>150</v>
      </c>
      <c r="D2257" s="34" t="s">
        <v>151</v>
      </c>
      <c r="E2257" s="34" t="str">
        <f t="shared" si="35"/>
        <v>APAC</v>
      </c>
    </row>
    <row r="2258" spans="1:5" thickTop="1" thickBot="1" x14ac:dyDescent="0.25">
      <c r="A2258" s="34" t="s">
        <v>4815</v>
      </c>
      <c r="B2258" s="34" t="s">
        <v>4816</v>
      </c>
      <c r="C2258" s="34" t="s">
        <v>134</v>
      </c>
      <c r="D2258" s="34" t="s">
        <v>59</v>
      </c>
      <c r="E2258" s="34" t="str">
        <f t="shared" si="35"/>
        <v>NAM</v>
      </c>
    </row>
    <row r="2259" spans="1:5" thickTop="1" thickBot="1" x14ac:dyDescent="0.25">
      <c r="A2259" s="34" t="s">
        <v>4817</v>
      </c>
      <c r="B2259" s="34" t="s">
        <v>4818</v>
      </c>
      <c r="C2259" s="34" t="s">
        <v>134</v>
      </c>
      <c r="D2259" s="34" t="s">
        <v>59</v>
      </c>
      <c r="E2259" s="34" t="str">
        <f t="shared" si="35"/>
        <v>NAM</v>
      </c>
    </row>
    <row r="2260" spans="1:5" thickTop="1" thickBot="1" x14ac:dyDescent="0.25">
      <c r="A2260" s="34" t="s">
        <v>4819</v>
      </c>
      <c r="B2260" s="34" t="s">
        <v>4820</v>
      </c>
      <c r="C2260" s="34" t="s">
        <v>434</v>
      </c>
      <c r="D2260" s="34" t="s">
        <v>435</v>
      </c>
      <c r="E2260" s="34" t="str">
        <f t="shared" si="35"/>
        <v>APAC</v>
      </c>
    </row>
    <row r="2261" spans="1:5" thickTop="1" thickBot="1" x14ac:dyDescent="0.25">
      <c r="A2261" s="34" t="s">
        <v>4821</v>
      </c>
      <c r="B2261" s="34" t="s">
        <v>4822</v>
      </c>
      <c r="C2261" s="34" t="s">
        <v>237</v>
      </c>
      <c r="D2261" s="34" t="s">
        <v>238</v>
      </c>
      <c r="E2261" s="34" t="str">
        <f t="shared" si="35"/>
        <v>APAC</v>
      </c>
    </row>
    <row r="2262" spans="1:5" thickTop="1" thickBot="1" x14ac:dyDescent="0.25">
      <c r="A2262" s="34" t="s">
        <v>4823</v>
      </c>
      <c r="B2262" s="34" t="s">
        <v>4824</v>
      </c>
      <c r="C2262" s="34" t="s">
        <v>106</v>
      </c>
      <c r="D2262" s="34" t="s">
        <v>107</v>
      </c>
      <c r="E2262" s="34" t="str">
        <f t="shared" si="35"/>
        <v>APAC</v>
      </c>
    </row>
    <row r="2263" spans="1:5" thickTop="1" thickBot="1" x14ac:dyDescent="0.25">
      <c r="A2263" s="34" t="s">
        <v>4825</v>
      </c>
      <c r="B2263" s="34" t="s">
        <v>4826</v>
      </c>
      <c r="C2263" s="34" t="s">
        <v>150</v>
      </c>
      <c r="D2263" s="34" t="s">
        <v>151</v>
      </c>
      <c r="E2263" s="34" t="str">
        <f t="shared" si="35"/>
        <v>APAC</v>
      </c>
    </row>
    <row r="2264" spans="1:5" thickTop="1" thickBot="1" x14ac:dyDescent="0.25">
      <c r="A2264" s="34" t="s">
        <v>4827</v>
      </c>
      <c r="B2264" s="34" t="s">
        <v>4828</v>
      </c>
      <c r="C2264" s="34" t="s">
        <v>134</v>
      </c>
      <c r="D2264" s="34" t="s">
        <v>59</v>
      </c>
      <c r="E2264" s="34" t="str">
        <f t="shared" si="35"/>
        <v>NAM</v>
      </c>
    </row>
    <row r="2265" spans="1:5" thickTop="1" thickBot="1" x14ac:dyDescent="0.25">
      <c r="A2265" s="34" t="s">
        <v>4829</v>
      </c>
      <c r="B2265" s="34" t="s">
        <v>4830</v>
      </c>
      <c r="C2265" s="34" t="s">
        <v>809</v>
      </c>
      <c r="D2265" s="34" t="s">
        <v>810</v>
      </c>
      <c r="E2265" s="34" t="str">
        <f t="shared" si="35"/>
        <v>LATAM</v>
      </c>
    </row>
    <row r="2266" spans="1:5" thickTop="1" thickBot="1" x14ac:dyDescent="0.25">
      <c r="A2266" s="34" t="s">
        <v>4831</v>
      </c>
      <c r="B2266" s="34" t="s">
        <v>4832</v>
      </c>
      <c r="C2266" s="34" t="s">
        <v>68</v>
      </c>
      <c r="D2266" s="34" t="s">
        <v>69</v>
      </c>
      <c r="E2266" s="34" t="str">
        <f t="shared" si="35"/>
        <v>NAM</v>
      </c>
    </row>
    <row r="2267" spans="1:5" thickTop="1" thickBot="1" x14ac:dyDescent="0.25">
      <c r="A2267" s="34" t="s">
        <v>4833</v>
      </c>
      <c r="B2267" s="34" t="s">
        <v>4834</v>
      </c>
      <c r="C2267" s="34" t="s">
        <v>90</v>
      </c>
      <c r="D2267" s="34" t="s">
        <v>91</v>
      </c>
      <c r="E2267" s="34" t="str">
        <f t="shared" si="35"/>
        <v>EMEA</v>
      </c>
    </row>
    <row r="2268" spans="1:5" thickTop="1" thickBot="1" x14ac:dyDescent="0.25">
      <c r="A2268" s="34" t="s">
        <v>4835</v>
      </c>
      <c r="B2268" s="34" t="s">
        <v>4836</v>
      </c>
      <c r="C2268" s="34" t="s">
        <v>130</v>
      </c>
      <c r="D2268" s="34" t="s">
        <v>131</v>
      </c>
      <c r="E2268" s="34" t="str">
        <f t="shared" si="35"/>
        <v>EMEA</v>
      </c>
    </row>
    <row r="2269" spans="1:5" thickTop="1" thickBot="1" x14ac:dyDescent="0.25">
      <c r="A2269" s="34" t="s">
        <v>4837</v>
      </c>
      <c r="B2269" s="34" t="s">
        <v>4838</v>
      </c>
      <c r="C2269" s="34" t="s">
        <v>130</v>
      </c>
      <c r="D2269" s="34" t="s">
        <v>131</v>
      </c>
      <c r="E2269" s="34" t="str">
        <f t="shared" si="35"/>
        <v>EMEA</v>
      </c>
    </row>
    <row r="2270" spans="1:5" thickTop="1" thickBot="1" x14ac:dyDescent="0.25">
      <c r="A2270" s="34" t="s">
        <v>4839</v>
      </c>
      <c r="B2270" s="34" t="s">
        <v>4840</v>
      </c>
      <c r="C2270" s="34" t="s">
        <v>704</v>
      </c>
      <c r="D2270" s="34" t="s">
        <v>705</v>
      </c>
      <c r="E2270" s="34" t="str">
        <f t="shared" si="35"/>
        <v>EMEA</v>
      </c>
    </row>
    <row r="2271" spans="1:5" thickTop="1" thickBot="1" x14ac:dyDescent="0.25">
      <c r="A2271" s="34" t="s">
        <v>4841</v>
      </c>
      <c r="B2271" s="34" t="s">
        <v>4842</v>
      </c>
      <c r="C2271" s="34" t="s">
        <v>4843</v>
      </c>
      <c r="D2271" s="34" t="s">
        <v>517</v>
      </c>
      <c r="E2271" s="34" t="str">
        <f t="shared" si="35"/>
        <v>APAC</v>
      </c>
    </row>
    <row r="2272" spans="1:5" thickTop="1" thickBot="1" x14ac:dyDescent="0.25">
      <c r="A2272" s="34" t="s">
        <v>4844</v>
      </c>
      <c r="B2272" s="34" t="s">
        <v>4845</v>
      </c>
      <c r="C2272" s="34" t="s">
        <v>388</v>
      </c>
      <c r="D2272" s="34" t="s">
        <v>389</v>
      </c>
      <c r="E2272" s="34" t="str">
        <f t="shared" si="35"/>
        <v>APAC</v>
      </c>
    </row>
    <row r="2273" spans="1:5" thickTop="1" thickBot="1" x14ac:dyDescent="0.25">
      <c r="A2273" s="34" t="s">
        <v>4846</v>
      </c>
      <c r="B2273" s="34" t="s">
        <v>4847</v>
      </c>
      <c r="C2273" s="34" t="s">
        <v>150</v>
      </c>
      <c r="D2273" s="34" t="s">
        <v>151</v>
      </c>
      <c r="E2273" s="34" t="str">
        <f t="shared" si="35"/>
        <v>APAC</v>
      </c>
    </row>
    <row r="2274" spans="1:5" thickTop="1" thickBot="1" x14ac:dyDescent="0.25">
      <c r="A2274" s="34" t="s">
        <v>4848</v>
      </c>
      <c r="B2274" s="34" t="s">
        <v>4849</v>
      </c>
      <c r="C2274" s="34" t="s">
        <v>134</v>
      </c>
      <c r="D2274" s="34" t="s">
        <v>59</v>
      </c>
      <c r="E2274" s="34" t="str">
        <f t="shared" si="35"/>
        <v>NAM</v>
      </c>
    </row>
    <row r="2275" spans="1:5" thickTop="1" thickBot="1" x14ac:dyDescent="0.25">
      <c r="A2275" s="34" t="s">
        <v>4850</v>
      </c>
      <c r="B2275" s="34" t="s">
        <v>4851</v>
      </c>
      <c r="C2275" s="34" t="s">
        <v>134</v>
      </c>
      <c r="D2275" s="34" t="s">
        <v>59</v>
      </c>
      <c r="E2275" s="34" t="str">
        <f t="shared" si="35"/>
        <v>NAM</v>
      </c>
    </row>
    <row r="2276" spans="1:5" thickTop="1" thickBot="1" x14ac:dyDescent="0.25">
      <c r="A2276" s="34" t="s">
        <v>4852</v>
      </c>
      <c r="B2276" s="34" t="s">
        <v>4853</v>
      </c>
      <c r="C2276" s="34" t="s">
        <v>134</v>
      </c>
      <c r="D2276" s="34" t="s">
        <v>59</v>
      </c>
      <c r="E2276" s="34" t="str">
        <f t="shared" si="35"/>
        <v>NAM</v>
      </c>
    </row>
    <row r="2277" spans="1:5" thickTop="1" thickBot="1" x14ac:dyDescent="0.25">
      <c r="A2277" s="34" t="s">
        <v>4854</v>
      </c>
      <c r="B2277" s="34" t="s">
        <v>4855</v>
      </c>
      <c r="C2277" s="34" t="s">
        <v>160</v>
      </c>
      <c r="D2277" s="34" t="s">
        <v>161</v>
      </c>
      <c r="E2277" s="34" t="str">
        <f t="shared" si="35"/>
        <v>LATAM</v>
      </c>
    </row>
    <row r="2278" spans="1:5" thickTop="1" thickBot="1" x14ac:dyDescent="0.25">
      <c r="A2278" s="34" t="s">
        <v>4856</v>
      </c>
      <c r="B2278" s="34" t="s">
        <v>4857</v>
      </c>
      <c r="C2278" s="34" t="s">
        <v>134</v>
      </c>
      <c r="D2278" s="34" t="s">
        <v>59</v>
      </c>
      <c r="E2278" s="34" t="str">
        <f t="shared" si="35"/>
        <v>NAM</v>
      </c>
    </row>
    <row r="2279" spans="1:5" thickTop="1" thickBot="1" x14ac:dyDescent="0.25">
      <c r="A2279" s="34" t="s">
        <v>4858</v>
      </c>
      <c r="B2279" s="34" t="s">
        <v>4859</v>
      </c>
      <c r="C2279" s="34" t="s">
        <v>1110</v>
      </c>
      <c r="D2279" s="34" t="s">
        <v>1111</v>
      </c>
      <c r="E2279" s="34" t="str">
        <f t="shared" si="35"/>
        <v>LATAM</v>
      </c>
    </row>
    <row r="2280" spans="1:5" thickTop="1" thickBot="1" x14ac:dyDescent="0.25">
      <c r="A2280" s="34" t="s">
        <v>4860</v>
      </c>
      <c r="B2280" s="34" t="s">
        <v>4861</v>
      </c>
      <c r="C2280" s="34" t="s">
        <v>269</v>
      </c>
      <c r="D2280" s="34" t="s">
        <v>270</v>
      </c>
      <c r="E2280" s="34" t="str">
        <f t="shared" si="35"/>
        <v>EMEA</v>
      </c>
    </row>
    <row r="2281" spans="1:5" thickTop="1" thickBot="1" x14ac:dyDescent="0.25">
      <c r="A2281" s="34" t="s">
        <v>4862</v>
      </c>
      <c r="B2281" s="34" t="s">
        <v>4863</v>
      </c>
      <c r="C2281" s="34" t="s">
        <v>269</v>
      </c>
      <c r="D2281" s="34" t="s">
        <v>270</v>
      </c>
      <c r="E2281" s="34" t="str">
        <f t="shared" si="35"/>
        <v>EMEA</v>
      </c>
    </row>
    <row r="2282" spans="1:5" thickTop="1" thickBot="1" x14ac:dyDescent="0.25">
      <c r="A2282" s="34" t="s">
        <v>4864</v>
      </c>
      <c r="B2282" s="34" t="s">
        <v>4865</v>
      </c>
      <c r="C2282" s="34" t="s">
        <v>150</v>
      </c>
      <c r="D2282" s="34" t="s">
        <v>151</v>
      </c>
      <c r="E2282" s="34" t="str">
        <f t="shared" si="35"/>
        <v>APAC</v>
      </c>
    </row>
    <row r="2283" spans="1:5" thickTop="1" thickBot="1" x14ac:dyDescent="0.25">
      <c r="A2283" s="34" t="s">
        <v>4866</v>
      </c>
      <c r="B2283" s="34" t="s">
        <v>4867</v>
      </c>
      <c r="C2283" s="34" t="s">
        <v>130</v>
      </c>
      <c r="D2283" s="34" t="s">
        <v>131</v>
      </c>
      <c r="E2283" s="34" t="str">
        <f t="shared" si="35"/>
        <v>EMEA</v>
      </c>
    </row>
    <row r="2284" spans="1:5" thickTop="1" thickBot="1" x14ac:dyDescent="0.25">
      <c r="A2284" s="34" t="s">
        <v>4868</v>
      </c>
      <c r="B2284" s="34" t="s">
        <v>4869</v>
      </c>
      <c r="C2284" s="34" t="s">
        <v>150</v>
      </c>
      <c r="D2284" s="34" t="s">
        <v>151</v>
      </c>
      <c r="E2284" s="34" t="str">
        <f t="shared" si="35"/>
        <v>APAC</v>
      </c>
    </row>
    <row r="2285" spans="1:5" thickTop="1" thickBot="1" x14ac:dyDescent="0.25">
      <c r="A2285" s="34" t="s">
        <v>4870</v>
      </c>
      <c r="B2285" s="34" t="s">
        <v>4871</v>
      </c>
      <c r="C2285" s="34" t="s">
        <v>4872</v>
      </c>
      <c r="D2285" s="34" t="s">
        <v>4873</v>
      </c>
      <c r="E2285" s="34" t="str">
        <f t="shared" si="35"/>
        <v>EMEA</v>
      </c>
    </row>
    <row r="2286" spans="1:5" thickTop="1" thickBot="1" x14ac:dyDescent="0.25">
      <c r="A2286" s="34" t="s">
        <v>4874</v>
      </c>
      <c r="B2286" s="34" t="s">
        <v>4875</v>
      </c>
      <c r="C2286" s="34" t="s">
        <v>72</v>
      </c>
      <c r="D2286" s="34" t="s">
        <v>73</v>
      </c>
      <c r="E2286" s="34" t="str">
        <f t="shared" si="35"/>
        <v>EMEA</v>
      </c>
    </row>
    <row r="2287" spans="1:5" thickTop="1" thickBot="1" x14ac:dyDescent="0.25">
      <c r="A2287" s="34" t="s">
        <v>4876</v>
      </c>
      <c r="B2287" s="34" t="s">
        <v>4877</v>
      </c>
      <c r="C2287" s="34" t="s">
        <v>72</v>
      </c>
      <c r="D2287" s="34" t="s">
        <v>73</v>
      </c>
      <c r="E2287" s="34" t="str">
        <f t="shared" si="35"/>
        <v>EMEA</v>
      </c>
    </row>
    <row r="2288" spans="1:5" thickTop="1" thickBot="1" x14ac:dyDescent="0.25">
      <c r="A2288" s="34" t="s">
        <v>4878</v>
      </c>
      <c r="B2288" s="34" t="s">
        <v>4879</v>
      </c>
      <c r="C2288" s="34" t="s">
        <v>72</v>
      </c>
      <c r="D2288" s="34" t="s">
        <v>73</v>
      </c>
      <c r="E2288" s="34" t="str">
        <f t="shared" si="35"/>
        <v>EMEA</v>
      </c>
    </row>
    <row r="2289" spans="1:5" thickTop="1" thickBot="1" x14ac:dyDescent="0.25">
      <c r="A2289" s="34" t="s">
        <v>4880</v>
      </c>
      <c r="B2289" s="34" t="s">
        <v>4881</v>
      </c>
      <c r="C2289" s="34" t="s">
        <v>72</v>
      </c>
      <c r="D2289" s="34" t="s">
        <v>73</v>
      </c>
      <c r="E2289" s="34" t="str">
        <f t="shared" si="35"/>
        <v>EMEA</v>
      </c>
    </row>
    <row r="2290" spans="1:5" thickTop="1" thickBot="1" x14ac:dyDescent="0.25">
      <c r="A2290" s="34" t="s">
        <v>4882</v>
      </c>
      <c r="B2290" s="34" t="s">
        <v>4883</v>
      </c>
      <c r="C2290" s="34" t="s">
        <v>134</v>
      </c>
      <c r="D2290" s="34" t="s">
        <v>59</v>
      </c>
      <c r="E2290" s="34" t="str">
        <f t="shared" si="35"/>
        <v>NAM</v>
      </c>
    </row>
    <row r="2291" spans="1:5" thickTop="1" thickBot="1" x14ac:dyDescent="0.25">
      <c r="A2291" s="34" t="s">
        <v>4884</v>
      </c>
      <c r="B2291" s="34" t="s">
        <v>4885</v>
      </c>
      <c r="C2291" s="34" t="s">
        <v>2331</v>
      </c>
      <c r="D2291" s="34" t="s">
        <v>2332</v>
      </c>
      <c r="E2291" s="34" t="str">
        <f t="shared" si="35"/>
        <v>EMEA</v>
      </c>
    </row>
    <row r="2292" spans="1:5" thickTop="1" thickBot="1" x14ac:dyDescent="0.25">
      <c r="A2292" s="34" t="s">
        <v>4886</v>
      </c>
      <c r="B2292" s="34" t="s">
        <v>4887</v>
      </c>
      <c r="C2292" s="34" t="s">
        <v>150</v>
      </c>
      <c r="D2292" s="34" t="s">
        <v>151</v>
      </c>
      <c r="E2292" s="34" t="str">
        <f t="shared" si="35"/>
        <v>APAC</v>
      </c>
    </row>
    <row r="2293" spans="1:5" thickTop="1" thickBot="1" x14ac:dyDescent="0.25">
      <c r="A2293" s="34" t="s">
        <v>4888</v>
      </c>
      <c r="B2293" s="34" t="s">
        <v>4889</v>
      </c>
      <c r="C2293" s="34" t="s">
        <v>864</v>
      </c>
      <c r="D2293" s="34" t="s">
        <v>865</v>
      </c>
      <c r="E2293" s="34" t="str">
        <f t="shared" si="35"/>
        <v>EMEA</v>
      </c>
    </row>
    <row r="2294" spans="1:5" thickTop="1" thickBot="1" x14ac:dyDescent="0.25">
      <c r="A2294" s="34" t="s">
        <v>4890</v>
      </c>
      <c r="B2294" s="34" t="s">
        <v>4891</v>
      </c>
      <c r="C2294" s="34" t="s">
        <v>134</v>
      </c>
      <c r="D2294" s="34" t="s">
        <v>59</v>
      </c>
      <c r="E2294" s="34" t="str">
        <f t="shared" si="35"/>
        <v>NAM</v>
      </c>
    </row>
    <row r="2295" spans="1:5" thickTop="1" thickBot="1" x14ac:dyDescent="0.25">
      <c r="A2295" s="34" t="s">
        <v>4892</v>
      </c>
      <c r="B2295" s="34" t="s">
        <v>4893</v>
      </c>
      <c r="C2295" s="34" t="s">
        <v>134</v>
      </c>
      <c r="D2295" s="34" t="s">
        <v>59</v>
      </c>
      <c r="E2295" s="34" t="str">
        <f t="shared" si="35"/>
        <v>NAM</v>
      </c>
    </row>
    <row r="2296" spans="1:5" thickTop="1" thickBot="1" x14ac:dyDescent="0.25">
      <c r="A2296" s="34" t="s">
        <v>4894</v>
      </c>
      <c r="B2296" s="34" t="s">
        <v>4895</v>
      </c>
      <c r="C2296" s="34" t="s">
        <v>134</v>
      </c>
      <c r="D2296" s="34" t="s">
        <v>59</v>
      </c>
      <c r="E2296" s="34" t="str">
        <f t="shared" si="35"/>
        <v>NAM</v>
      </c>
    </row>
    <row r="2297" spans="1:5" thickTop="1" thickBot="1" x14ac:dyDescent="0.25">
      <c r="A2297" s="34" t="s">
        <v>4896</v>
      </c>
      <c r="B2297" s="34" t="s">
        <v>4897</v>
      </c>
      <c r="C2297" s="34" t="s">
        <v>134</v>
      </c>
      <c r="D2297" s="34" t="s">
        <v>59</v>
      </c>
      <c r="E2297" s="34" t="str">
        <f t="shared" si="35"/>
        <v>NAM</v>
      </c>
    </row>
    <row r="2298" spans="1:5" thickTop="1" thickBot="1" x14ac:dyDescent="0.25">
      <c r="A2298" s="34" t="s">
        <v>4898</v>
      </c>
      <c r="B2298" s="34" t="s">
        <v>4899</v>
      </c>
      <c r="C2298" s="34" t="s">
        <v>68</v>
      </c>
      <c r="D2298" s="34" t="s">
        <v>69</v>
      </c>
      <c r="E2298" s="34" t="str">
        <f t="shared" si="35"/>
        <v>NAM</v>
      </c>
    </row>
    <row r="2299" spans="1:5" thickTop="1" thickBot="1" x14ac:dyDescent="0.25">
      <c r="A2299" s="34" t="s">
        <v>4900</v>
      </c>
      <c r="B2299" s="34" t="s">
        <v>4901</v>
      </c>
      <c r="C2299" s="34" t="s">
        <v>134</v>
      </c>
      <c r="D2299" s="34" t="s">
        <v>59</v>
      </c>
      <c r="E2299" s="34" t="str">
        <f t="shared" si="35"/>
        <v>NAM</v>
      </c>
    </row>
    <row r="2300" spans="1:5" thickTop="1" thickBot="1" x14ac:dyDescent="0.25">
      <c r="A2300" s="34" t="s">
        <v>4902</v>
      </c>
      <c r="B2300" s="34" t="s">
        <v>4903</v>
      </c>
      <c r="C2300" s="34" t="s">
        <v>134</v>
      </c>
      <c r="D2300" s="34" t="s">
        <v>59</v>
      </c>
      <c r="E2300" s="34" t="str">
        <f t="shared" si="35"/>
        <v>NAM</v>
      </c>
    </row>
    <row r="2301" spans="1:5" thickTop="1" thickBot="1" x14ac:dyDescent="0.25">
      <c r="A2301" s="34" t="s">
        <v>4904</v>
      </c>
      <c r="B2301" s="34" t="s">
        <v>4905</v>
      </c>
      <c r="C2301" s="34" t="s">
        <v>134</v>
      </c>
      <c r="D2301" s="34" t="s">
        <v>59</v>
      </c>
      <c r="E2301" s="34" t="str">
        <f t="shared" si="35"/>
        <v>NAM</v>
      </c>
    </row>
    <row r="2302" spans="1:5" thickTop="1" thickBot="1" x14ac:dyDescent="0.25">
      <c r="A2302" s="34" t="s">
        <v>4906</v>
      </c>
      <c r="B2302" s="34" t="s">
        <v>4907</v>
      </c>
      <c r="C2302" s="34" t="s">
        <v>269</v>
      </c>
      <c r="D2302" s="34" t="s">
        <v>270</v>
      </c>
      <c r="E2302" s="34" t="str">
        <f t="shared" si="35"/>
        <v>EMEA</v>
      </c>
    </row>
    <row r="2303" spans="1:5" thickTop="1" thickBot="1" x14ac:dyDescent="0.25">
      <c r="A2303" s="34" t="s">
        <v>4908</v>
      </c>
      <c r="B2303" s="34" t="s">
        <v>4909</v>
      </c>
      <c r="C2303" s="34" t="s">
        <v>68</v>
      </c>
      <c r="D2303" s="34" t="s">
        <v>69</v>
      </c>
      <c r="E2303" s="34" t="str">
        <f t="shared" si="35"/>
        <v>NAM</v>
      </c>
    </row>
    <row r="2304" spans="1:5" thickTop="1" thickBot="1" x14ac:dyDescent="0.25">
      <c r="A2304" s="34" t="s">
        <v>4910</v>
      </c>
      <c r="B2304" s="34" t="s">
        <v>4911</v>
      </c>
      <c r="C2304" s="34" t="s">
        <v>134</v>
      </c>
      <c r="D2304" s="34" t="s">
        <v>59</v>
      </c>
      <c r="E2304" s="34" t="str">
        <f t="shared" si="35"/>
        <v>NAM</v>
      </c>
    </row>
    <row r="2305" spans="1:5" thickTop="1" thickBot="1" x14ac:dyDescent="0.25">
      <c r="A2305" s="34" t="s">
        <v>4912</v>
      </c>
      <c r="B2305" s="34" t="s">
        <v>4913</v>
      </c>
      <c r="C2305" s="34" t="s">
        <v>134</v>
      </c>
      <c r="D2305" s="34" t="s">
        <v>59</v>
      </c>
      <c r="E2305" s="34" t="str">
        <f t="shared" si="35"/>
        <v>NAM</v>
      </c>
    </row>
    <row r="2306" spans="1:5" thickTop="1" thickBot="1" x14ac:dyDescent="0.25">
      <c r="A2306" s="34" t="s">
        <v>4914</v>
      </c>
      <c r="B2306" s="34" t="s">
        <v>4915</v>
      </c>
      <c r="C2306" s="34" t="s">
        <v>630</v>
      </c>
      <c r="D2306" s="34" t="s">
        <v>631</v>
      </c>
      <c r="E2306" s="34" t="str">
        <f t="shared" si="35"/>
        <v>LATAM</v>
      </c>
    </row>
    <row r="2307" spans="1:5" thickTop="1" thickBot="1" x14ac:dyDescent="0.25">
      <c r="A2307" s="34" t="s">
        <v>4916</v>
      </c>
      <c r="B2307" s="34" t="s">
        <v>136</v>
      </c>
      <c r="C2307" s="34" t="s">
        <v>134</v>
      </c>
      <c r="D2307" s="34" t="s">
        <v>59</v>
      </c>
      <c r="E2307" s="34" t="str">
        <f t="shared" ref="E2307:E2370" si="36">VLOOKUP(C2307,I:J,2,0)</f>
        <v>NAM</v>
      </c>
    </row>
    <row r="2308" spans="1:5" thickTop="1" thickBot="1" x14ac:dyDescent="0.25">
      <c r="A2308" s="34" t="s">
        <v>4917</v>
      </c>
      <c r="B2308" s="34" t="s">
        <v>4918</v>
      </c>
      <c r="C2308" s="34" t="s">
        <v>134</v>
      </c>
      <c r="D2308" s="34" t="s">
        <v>59</v>
      </c>
      <c r="E2308" s="34" t="str">
        <f t="shared" si="36"/>
        <v>NAM</v>
      </c>
    </row>
    <row r="2309" spans="1:5" thickTop="1" thickBot="1" x14ac:dyDescent="0.25">
      <c r="A2309" s="34" t="s">
        <v>4919</v>
      </c>
      <c r="B2309" s="34" t="s">
        <v>1601</v>
      </c>
      <c r="C2309" s="34" t="s">
        <v>134</v>
      </c>
      <c r="D2309" s="34" t="s">
        <v>59</v>
      </c>
      <c r="E2309" s="34" t="str">
        <f t="shared" si="36"/>
        <v>NAM</v>
      </c>
    </row>
    <row r="2310" spans="1:5" thickTop="1" thickBot="1" x14ac:dyDescent="0.25">
      <c r="A2310" s="34" t="s">
        <v>4920</v>
      </c>
      <c r="B2310" s="34" t="s">
        <v>4921</v>
      </c>
      <c r="C2310" s="34" t="s">
        <v>134</v>
      </c>
      <c r="D2310" s="34" t="s">
        <v>59</v>
      </c>
      <c r="E2310" s="34" t="str">
        <f t="shared" si="36"/>
        <v>NAM</v>
      </c>
    </row>
    <row r="2311" spans="1:5" thickTop="1" thickBot="1" x14ac:dyDescent="0.25">
      <c r="A2311" s="34" t="s">
        <v>4922</v>
      </c>
      <c r="B2311" s="34" t="s">
        <v>4923</v>
      </c>
      <c r="C2311" s="34" t="s">
        <v>134</v>
      </c>
      <c r="D2311" s="34" t="s">
        <v>59</v>
      </c>
      <c r="E2311" s="34" t="str">
        <f t="shared" si="36"/>
        <v>NAM</v>
      </c>
    </row>
    <row r="2312" spans="1:5" thickTop="1" thickBot="1" x14ac:dyDescent="0.25">
      <c r="A2312" s="34" t="s">
        <v>4924</v>
      </c>
      <c r="B2312" s="34" t="s">
        <v>4925</v>
      </c>
      <c r="C2312" s="34" t="s">
        <v>322</v>
      </c>
      <c r="D2312" s="34" t="s">
        <v>323</v>
      </c>
      <c r="E2312" s="34" t="str">
        <f t="shared" si="36"/>
        <v>APAC</v>
      </c>
    </row>
    <row r="2313" spans="1:5" thickTop="1" thickBot="1" x14ac:dyDescent="0.25">
      <c r="A2313" s="34" t="s">
        <v>4926</v>
      </c>
      <c r="B2313" s="34" t="s">
        <v>4927</v>
      </c>
      <c r="C2313" s="34" t="s">
        <v>1388</v>
      </c>
      <c r="D2313" s="34" t="s">
        <v>1389</v>
      </c>
      <c r="E2313" s="34" t="str">
        <f t="shared" si="36"/>
        <v>EMEA</v>
      </c>
    </row>
    <row r="2314" spans="1:5" thickTop="1" thickBot="1" x14ac:dyDescent="0.25">
      <c r="A2314" s="34" t="s">
        <v>4928</v>
      </c>
      <c r="B2314" s="34" t="s">
        <v>4929</v>
      </c>
      <c r="C2314" s="34" t="s">
        <v>322</v>
      </c>
      <c r="D2314" s="34" t="s">
        <v>323</v>
      </c>
      <c r="E2314" s="34" t="str">
        <f t="shared" si="36"/>
        <v>APAC</v>
      </c>
    </row>
    <row r="2315" spans="1:5" thickTop="1" thickBot="1" x14ac:dyDescent="0.25">
      <c r="A2315" s="34" t="s">
        <v>4930</v>
      </c>
      <c r="B2315" s="34" t="s">
        <v>4931</v>
      </c>
      <c r="C2315" s="34" t="s">
        <v>150</v>
      </c>
      <c r="D2315" s="34" t="s">
        <v>151</v>
      </c>
      <c r="E2315" s="34" t="str">
        <f t="shared" si="36"/>
        <v>APAC</v>
      </c>
    </row>
    <row r="2316" spans="1:5" thickTop="1" thickBot="1" x14ac:dyDescent="0.25">
      <c r="A2316" s="34" t="s">
        <v>4932</v>
      </c>
      <c r="B2316" s="34" t="s">
        <v>4933</v>
      </c>
      <c r="C2316" s="34" t="s">
        <v>130</v>
      </c>
      <c r="D2316" s="34" t="s">
        <v>131</v>
      </c>
      <c r="E2316" s="34" t="str">
        <f t="shared" si="36"/>
        <v>EMEA</v>
      </c>
    </row>
    <row r="2317" spans="1:5" thickTop="1" thickBot="1" x14ac:dyDescent="0.25">
      <c r="A2317" s="34" t="s">
        <v>4934</v>
      </c>
      <c r="B2317" s="34" t="s">
        <v>136</v>
      </c>
      <c r="C2317" s="34" t="s">
        <v>134</v>
      </c>
      <c r="D2317" s="34" t="s">
        <v>59</v>
      </c>
      <c r="E2317" s="34" t="str">
        <f t="shared" si="36"/>
        <v>NAM</v>
      </c>
    </row>
    <row r="2318" spans="1:5" thickTop="1" thickBot="1" x14ac:dyDescent="0.25">
      <c r="A2318" s="34" t="s">
        <v>4935</v>
      </c>
      <c r="B2318" s="34" t="s">
        <v>4936</v>
      </c>
      <c r="C2318" s="34" t="s">
        <v>134</v>
      </c>
      <c r="D2318" s="34" t="s">
        <v>59</v>
      </c>
      <c r="E2318" s="34" t="str">
        <f t="shared" si="36"/>
        <v>NAM</v>
      </c>
    </row>
    <row r="2319" spans="1:5" thickTop="1" thickBot="1" x14ac:dyDescent="0.25">
      <c r="A2319" s="34" t="s">
        <v>4937</v>
      </c>
      <c r="B2319" s="34" t="s">
        <v>4938</v>
      </c>
      <c r="C2319" s="34" t="s">
        <v>130</v>
      </c>
      <c r="D2319" s="34" t="s">
        <v>131</v>
      </c>
      <c r="E2319" s="34" t="str">
        <f t="shared" si="36"/>
        <v>EMEA</v>
      </c>
    </row>
    <row r="2320" spans="1:5" thickTop="1" thickBot="1" x14ac:dyDescent="0.25">
      <c r="A2320" s="34" t="s">
        <v>4939</v>
      </c>
      <c r="B2320" s="34" t="s">
        <v>4838</v>
      </c>
      <c r="C2320" s="34" t="s">
        <v>130</v>
      </c>
      <c r="D2320" s="34" t="s">
        <v>131</v>
      </c>
      <c r="E2320" s="34" t="str">
        <f t="shared" si="36"/>
        <v>EMEA</v>
      </c>
    </row>
    <row r="2321" spans="1:5" thickTop="1" thickBot="1" x14ac:dyDescent="0.25">
      <c r="A2321" s="34" t="s">
        <v>4940</v>
      </c>
      <c r="B2321" s="34" t="s">
        <v>179</v>
      </c>
      <c r="C2321" s="34" t="s">
        <v>68</v>
      </c>
      <c r="D2321" s="34" t="s">
        <v>69</v>
      </c>
      <c r="E2321" s="34" t="str">
        <f t="shared" si="36"/>
        <v>NAM</v>
      </c>
    </row>
    <row r="2322" spans="1:5" thickTop="1" thickBot="1" x14ac:dyDescent="0.25">
      <c r="A2322" s="34" t="s">
        <v>4941</v>
      </c>
      <c r="B2322" s="34" t="s">
        <v>4942</v>
      </c>
      <c r="C2322" s="34" t="s">
        <v>68</v>
      </c>
      <c r="D2322" s="34" t="s">
        <v>69</v>
      </c>
      <c r="E2322" s="34" t="str">
        <f t="shared" si="36"/>
        <v>NAM</v>
      </c>
    </row>
    <row r="2323" spans="1:5" thickTop="1" thickBot="1" x14ac:dyDescent="0.25">
      <c r="A2323" s="34" t="s">
        <v>4943</v>
      </c>
      <c r="B2323" s="34" t="s">
        <v>4944</v>
      </c>
      <c r="C2323" s="34" t="s">
        <v>68</v>
      </c>
      <c r="D2323" s="34" t="s">
        <v>69</v>
      </c>
      <c r="E2323" s="34" t="str">
        <f t="shared" si="36"/>
        <v>NAM</v>
      </c>
    </row>
    <row r="2324" spans="1:5" thickTop="1" thickBot="1" x14ac:dyDescent="0.25">
      <c r="A2324" s="34" t="s">
        <v>4945</v>
      </c>
      <c r="B2324" s="34" t="s">
        <v>4946</v>
      </c>
      <c r="C2324" s="34" t="s">
        <v>134</v>
      </c>
      <c r="D2324" s="34" t="s">
        <v>59</v>
      </c>
      <c r="E2324" s="34" t="str">
        <f t="shared" si="36"/>
        <v>NAM</v>
      </c>
    </row>
    <row r="2325" spans="1:5" thickTop="1" thickBot="1" x14ac:dyDescent="0.25">
      <c r="A2325" s="34" t="s">
        <v>4947</v>
      </c>
      <c r="B2325" s="34" t="s">
        <v>4948</v>
      </c>
      <c r="C2325" s="34" t="s">
        <v>208</v>
      </c>
      <c r="D2325" s="34" t="s">
        <v>209</v>
      </c>
      <c r="E2325" s="34" t="str">
        <f t="shared" si="36"/>
        <v>EMEA</v>
      </c>
    </row>
    <row r="2326" spans="1:5" thickTop="1" thickBot="1" x14ac:dyDescent="0.25">
      <c r="A2326" s="34" t="s">
        <v>4949</v>
      </c>
      <c r="B2326" s="34" t="s">
        <v>4950</v>
      </c>
      <c r="C2326" s="34" t="s">
        <v>68</v>
      </c>
      <c r="D2326" s="34" t="s">
        <v>69</v>
      </c>
      <c r="E2326" s="34" t="str">
        <f t="shared" si="36"/>
        <v>NAM</v>
      </c>
    </row>
    <row r="2327" spans="1:5" thickTop="1" thickBot="1" x14ac:dyDescent="0.25">
      <c r="A2327" s="34" t="s">
        <v>4951</v>
      </c>
      <c r="B2327" s="34" t="s">
        <v>4952</v>
      </c>
      <c r="C2327" s="34" t="s">
        <v>150</v>
      </c>
      <c r="D2327" s="34" t="s">
        <v>151</v>
      </c>
      <c r="E2327" s="34" t="str">
        <f t="shared" si="36"/>
        <v>APAC</v>
      </c>
    </row>
    <row r="2328" spans="1:5" thickTop="1" thickBot="1" x14ac:dyDescent="0.25">
      <c r="A2328" s="34" t="s">
        <v>4953</v>
      </c>
      <c r="B2328" s="34" t="s">
        <v>4954</v>
      </c>
      <c r="C2328" s="34" t="s">
        <v>134</v>
      </c>
      <c r="D2328" s="34" t="s">
        <v>59</v>
      </c>
      <c r="E2328" s="34" t="str">
        <f t="shared" si="36"/>
        <v>NAM</v>
      </c>
    </row>
    <row r="2329" spans="1:5" thickTop="1" thickBot="1" x14ac:dyDescent="0.25">
      <c r="A2329" s="34" t="s">
        <v>4955</v>
      </c>
      <c r="B2329" s="34" t="s">
        <v>4956</v>
      </c>
      <c r="C2329" s="34" t="s">
        <v>134</v>
      </c>
      <c r="D2329" s="34" t="s">
        <v>59</v>
      </c>
      <c r="E2329" s="34" t="str">
        <f t="shared" si="36"/>
        <v>NAM</v>
      </c>
    </row>
    <row r="2330" spans="1:5" thickTop="1" thickBot="1" x14ac:dyDescent="0.25">
      <c r="A2330" s="34" t="s">
        <v>4957</v>
      </c>
      <c r="B2330" s="34" t="s">
        <v>4958</v>
      </c>
      <c r="C2330" s="34" t="s">
        <v>106</v>
      </c>
      <c r="D2330" s="34" t="s">
        <v>107</v>
      </c>
      <c r="E2330" s="34" t="str">
        <f t="shared" si="36"/>
        <v>APAC</v>
      </c>
    </row>
    <row r="2331" spans="1:5" thickTop="1" thickBot="1" x14ac:dyDescent="0.25">
      <c r="A2331" s="34" t="s">
        <v>4959</v>
      </c>
      <c r="B2331" s="34" t="s">
        <v>4960</v>
      </c>
      <c r="C2331" s="34" t="s">
        <v>134</v>
      </c>
      <c r="D2331" s="34" t="s">
        <v>59</v>
      </c>
      <c r="E2331" s="34" t="str">
        <f t="shared" si="36"/>
        <v>NAM</v>
      </c>
    </row>
    <row r="2332" spans="1:5" thickTop="1" thickBot="1" x14ac:dyDescent="0.25">
      <c r="A2332" s="34" t="s">
        <v>4961</v>
      </c>
      <c r="B2332" s="34" t="s">
        <v>4962</v>
      </c>
      <c r="C2332" s="34" t="s">
        <v>404</v>
      </c>
      <c r="D2332" s="34" t="s">
        <v>405</v>
      </c>
      <c r="E2332" s="34" t="str">
        <f t="shared" si="36"/>
        <v>EMEA</v>
      </c>
    </row>
    <row r="2333" spans="1:5" thickTop="1" thickBot="1" x14ac:dyDescent="0.25">
      <c r="A2333" s="34" t="s">
        <v>4963</v>
      </c>
      <c r="B2333" s="34" t="s">
        <v>4964</v>
      </c>
      <c r="C2333" s="34" t="s">
        <v>106</v>
      </c>
      <c r="D2333" s="34" t="s">
        <v>107</v>
      </c>
      <c r="E2333" s="34" t="str">
        <f t="shared" si="36"/>
        <v>APAC</v>
      </c>
    </row>
    <row r="2334" spans="1:5" thickTop="1" thickBot="1" x14ac:dyDescent="0.25">
      <c r="A2334" s="34" t="s">
        <v>4965</v>
      </c>
      <c r="B2334" s="34" t="s">
        <v>4966</v>
      </c>
      <c r="C2334" s="34" t="s">
        <v>134</v>
      </c>
      <c r="D2334" s="34" t="s">
        <v>59</v>
      </c>
      <c r="E2334" s="34" t="str">
        <f t="shared" si="36"/>
        <v>NAM</v>
      </c>
    </row>
    <row r="2335" spans="1:5" thickTop="1" thickBot="1" x14ac:dyDescent="0.25">
      <c r="A2335" s="34" t="s">
        <v>4967</v>
      </c>
      <c r="B2335" s="34" t="s">
        <v>4968</v>
      </c>
      <c r="C2335" s="34" t="s">
        <v>647</v>
      </c>
      <c r="D2335" s="34" t="s">
        <v>648</v>
      </c>
      <c r="E2335" s="34" t="str">
        <f t="shared" si="36"/>
        <v>EMEA</v>
      </c>
    </row>
    <row r="2336" spans="1:5" thickTop="1" thickBot="1" x14ac:dyDescent="0.25">
      <c r="A2336" s="34" t="s">
        <v>4969</v>
      </c>
      <c r="B2336" s="34" t="s">
        <v>4970</v>
      </c>
      <c r="C2336" s="34" t="s">
        <v>1904</v>
      </c>
      <c r="D2336" s="34" t="s">
        <v>1905</v>
      </c>
      <c r="E2336" s="34" t="str">
        <f t="shared" si="36"/>
        <v>EMEA</v>
      </c>
    </row>
    <row r="2337" spans="1:5" thickTop="1" thickBot="1" x14ac:dyDescent="0.25">
      <c r="A2337" s="34" t="s">
        <v>4971</v>
      </c>
      <c r="B2337" s="34" t="s">
        <v>4972</v>
      </c>
      <c r="C2337" s="34" t="s">
        <v>150</v>
      </c>
      <c r="D2337" s="34" t="s">
        <v>151</v>
      </c>
      <c r="E2337" s="34" t="str">
        <f t="shared" si="36"/>
        <v>APAC</v>
      </c>
    </row>
    <row r="2338" spans="1:5" thickTop="1" thickBot="1" x14ac:dyDescent="0.25">
      <c r="A2338" s="34" t="s">
        <v>4973</v>
      </c>
      <c r="B2338" s="34" t="s">
        <v>4974</v>
      </c>
      <c r="C2338" s="34" t="s">
        <v>2080</v>
      </c>
      <c r="D2338" s="34" t="s">
        <v>744</v>
      </c>
      <c r="E2338" s="34" t="str">
        <f t="shared" si="36"/>
        <v>EMEA</v>
      </c>
    </row>
    <row r="2339" spans="1:5" thickTop="1" thickBot="1" x14ac:dyDescent="0.25">
      <c r="A2339" s="34" t="s">
        <v>4975</v>
      </c>
      <c r="B2339" s="34" t="s">
        <v>4976</v>
      </c>
      <c r="C2339" s="34" t="s">
        <v>492</v>
      </c>
      <c r="D2339" s="34" t="s">
        <v>493</v>
      </c>
      <c r="E2339" s="34" t="str">
        <f t="shared" si="36"/>
        <v>LATAM</v>
      </c>
    </row>
    <row r="2340" spans="1:5" thickTop="1" thickBot="1" x14ac:dyDescent="0.25">
      <c r="A2340" s="34" t="s">
        <v>4977</v>
      </c>
      <c r="B2340" s="34" t="s">
        <v>4978</v>
      </c>
      <c r="C2340" s="34" t="s">
        <v>72</v>
      </c>
      <c r="D2340" s="34" t="s">
        <v>73</v>
      </c>
      <c r="E2340" s="34" t="str">
        <f t="shared" si="36"/>
        <v>EMEA</v>
      </c>
    </row>
    <row r="2341" spans="1:5" thickTop="1" thickBot="1" x14ac:dyDescent="0.25">
      <c r="A2341" s="34" t="s">
        <v>4979</v>
      </c>
      <c r="B2341" s="34" t="s">
        <v>4980</v>
      </c>
      <c r="C2341" s="34" t="s">
        <v>102</v>
      </c>
      <c r="D2341" s="34" t="s">
        <v>103</v>
      </c>
      <c r="E2341" s="34" t="str">
        <f t="shared" si="36"/>
        <v>EMEA</v>
      </c>
    </row>
    <row r="2342" spans="1:5" thickTop="1" thickBot="1" x14ac:dyDescent="0.25">
      <c r="A2342" s="34" t="s">
        <v>4981</v>
      </c>
      <c r="B2342" s="34" t="s">
        <v>4982</v>
      </c>
      <c r="C2342" s="34" t="s">
        <v>68</v>
      </c>
      <c r="D2342" s="34" t="s">
        <v>69</v>
      </c>
      <c r="E2342" s="34" t="str">
        <f t="shared" si="36"/>
        <v>NAM</v>
      </c>
    </row>
    <row r="2343" spans="1:5" thickTop="1" thickBot="1" x14ac:dyDescent="0.25">
      <c r="A2343" s="34" t="s">
        <v>4983</v>
      </c>
      <c r="B2343" s="34" t="s">
        <v>4984</v>
      </c>
      <c r="C2343" s="34" t="s">
        <v>340</v>
      </c>
      <c r="D2343" s="34" t="s">
        <v>341</v>
      </c>
      <c r="E2343" s="34" t="str">
        <f t="shared" si="36"/>
        <v>LATAM</v>
      </c>
    </row>
    <row r="2344" spans="1:5" thickTop="1" thickBot="1" x14ac:dyDescent="0.25">
      <c r="A2344" s="34" t="s">
        <v>4985</v>
      </c>
      <c r="B2344" s="34" t="s">
        <v>4986</v>
      </c>
      <c r="C2344" s="34" t="s">
        <v>392</v>
      </c>
      <c r="D2344" s="34" t="s">
        <v>393</v>
      </c>
      <c r="E2344" s="34" t="str">
        <f t="shared" si="36"/>
        <v>EMEA</v>
      </c>
    </row>
    <row r="2345" spans="1:5" thickTop="1" thickBot="1" x14ac:dyDescent="0.25">
      <c r="A2345" s="34" t="s">
        <v>4987</v>
      </c>
      <c r="B2345" s="34" t="s">
        <v>4988</v>
      </c>
      <c r="C2345" s="34" t="s">
        <v>134</v>
      </c>
      <c r="D2345" s="34" t="s">
        <v>59</v>
      </c>
      <c r="E2345" s="34" t="str">
        <f t="shared" si="36"/>
        <v>NAM</v>
      </c>
    </row>
    <row r="2346" spans="1:5" thickTop="1" thickBot="1" x14ac:dyDescent="0.25">
      <c r="A2346" s="34" t="s">
        <v>4989</v>
      </c>
      <c r="B2346" s="34" t="s">
        <v>4990</v>
      </c>
      <c r="C2346" s="34" t="s">
        <v>134</v>
      </c>
      <c r="D2346" s="34" t="s">
        <v>59</v>
      </c>
      <c r="E2346" s="34" t="str">
        <f t="shared" si="36"/>
        <v>NAM</v>
      </c>
    </row>
    <row r="2347" spans="1:5" thickTop="1" thickBot="1" x14ac:dyDescent="0.25">
      <c r="A2347" s="34" t="s">
        <v>4991</v>
      </c>
      <c r="B2347" s="34" t="s">
        <v>4992</v>
      </c>
      <c r="C2347" s="34" t="s">
        <v>184</v>
      </c>
      <c r="D2347" s="34" t="s">
        <v>185</v>
      </c>
      <c r="E2347" s="34" t="str">
        <f t="shared" si="36"/>
        <v>LATAM</v>
      </c>
    </row>
    <row r="2348" spans="1:5" thickTop="1" thickBot="1" x14ac:dyDescent="0.25">
      <c r="A2348" s="34" t="s">
        <v>4993</v>
      </c>
      <c r="B2348" s="34" t="s">
        <v>4994</v>
      </c>
      <c r="C2348" s="34" t="s">
        <v>184</v>
      </c>
      <c r="D2348" s="34" t="s">
        <v>185</v>
      </c>
      <c r="E2348" s="34" t="str">
        <f t="shared" si="36"/>
        <v>LATAM</v>
      </c>
    </row>
    <row r="2349" spans="1:5" thickTop="1" thickBot="1" x14ac:dyDescent="0.25">
      <c r="A2349" s="34" t="s">
        <v>4995</v>
      </c>
      <c r="B2349" s="34" t="s">
        <v>4996</v>
      </c>
      <c r="C2349" s="34" t="s">
        <v>636</v>
      </c>
      <c r="D2349" s="34" t="s">
        <v>637</v>
      </c>
      <c r="E2349" s="34" t="str">
        <f t="shared" si="36"/>
        <v>LATAM</v>
      </c>
    </row>
    <row r="2350" spans="1:5" thickTop="1" thickBot="1" x14ac:dyDescent="0.25">
      <c r="A2350" s="34" t="s">
        <v>4997</v>
      </c>
      <c r="B2350" s="34" t="s">
        <v>4998</v>
      </c>
      <c r="C2350" s="34" t="s">
        <v>4665</v>
      </c>
      <c r="D2350" s="34" t="s">
        <v>4666</v>
      </c>
      <c r="E2350" s="34" t="str">
        <f t="shared" si="36"/>
        <v>EMEA</v>
      </c>
    </row>
    <row r="2351" spans="1:5" thickTop="1" thickBot="1" x14ac:dyDescent="0.25">
      <c r="A2351" s="34" t="s">
        <v>4999</v>
      </c>
      <c r="B2351" s="34" t="s">
        <v>5000</v>
      </c>
      <c r="C2351" s="34" t="s">
        <v>134</v>
      </c>
      <c r="D2351" s="34" t="s">
        <v>59</v>
      </c>
      <c r="E2351" s="34" t="str">
        <f t="shared" si="36"/>
        <v>NAM</v>
      </c>
    </row>
    <row r="2352" spans="1:5" thickTop="1" thickBot="1" x14ac:dyDescent="0.25">
      <c r="A2352" s="34" t="s">
        <v>5001</v>
      </c>
      <c r="B2352" s="34" t="s">
        <v>5002</v>
      </c>
      <c r="C2352" s="34" t="s">
        <v>636</v>
      </c>
      <c r="D2352" s="34" t="s">
        <v>637</v>
      </c>
      <c r="E2352" s="34" t="str">
        <f t="shared" si="36"/>
        <v>LATAM</v>
      </c>
    </row>
    <row r="2353" spans="1:5" thickTop="1" thickBot="1" x14ac:dyDescent="0.25">
      <c r="A2353" s="34" t="s">
        <v>5003</v>
      </c>
      <c r="B2353" s="34" t="s">
        <v>1580</v>
      </c>
      <c r="C2353" s="34" t="s">
        <v>134</v>
      </c>
      <c r="D2353" s="34" t="s">
        <v>59</v>
      </c>
      <c r="E2353" s="34" t="str">
        <f t="shared" si="36"/>
        <v>NAM</v>
      </c>
    </row>
    <row r="2354" spans="1:5" thickTop="1" thickBot="1" x14ac:dyDescent="0.25">
      <c r="A2354" s="34" t="s">
        <v>5004</v>
      </c>
      <c r="B2354" s="34" t="s">
        <v>5005</v>
      </c>
      <c r="C2354" s="34" t="s">
        <v>184</v>
      </c>
      <c r="D2354" s="34" t="s">
        <v>185</v>
      </c>
      <c r="E2354" s="34" t="str">
        <f t="shared" si="36"/>
        <v>LATAM</v>
      </c>
    </row>
    <row r="2355" spans="1:5" thickTop="1" thickBot="1" x14ac:dyDescent="0.25">
      <c r="A2355" s="34" t="s">
        <v>5006</v>
      </c>
      <c r="B2355" s="34" t="s">
        <v>5007</v>
      </c>
      <c r="C2355" s="34" t="s">
        <v>134</v>
      </c>
      <c r="D2355" s="34" t="s">
        <v>59</v>
      </c>
      <c r="E2355" s="34" t="str">
        <f t="shared" si="36"/>
        <v>NAM</v>
      </c>
    </row>
    <row r="2356" spans="1:5" thickTop="1" thickBot="1" x14ac:dyDescent="0.25">
      <c r="A2356" s="34" t="s">
        <v>5008</v>
      </c>
      <c r="B2356" s="34" t="s">
        <v>5009</v>
      </c>
      <c r="C2356" s="34" t="s">
        <v>134</v>
      </c>
      <c r="D2356" s="34" t="s">
        <v>59</v>
      </c>
      <c r="E2356" s="34" t="str">
        <f t="shared" si="36"/>
        <v>NAM</v>
      </c>
    </row>
    <row r="2357" spans="1:5" thickTop="1" thickBot="1" x14ac:dyDescent="0.25">
      <c r="A2357" s="34" t="s">
        <v>5010</v>
      </c>
      <c r="B2357" s="34" t="s">
        <v>5009</v>
      </c>
      <c r="C2357" s="34" t="s">
        <v>190</v>
      </c>
      <c r="D2357" s="34" t="s">
        <v>191</v>
      </c>
      <c r="E2357" s="34" t="str">
        <f t="shared" si="36"/>
        <v>LATAM</v>
      </c>
    </row>
    <row r="2358" spans="1:5" thickTop="1" thickBot="1" x14ac:dyDescent="0.25">
      <c r="A2358" s="34" t="s">
        <v>5011</v>
      </c>
      <c r="B2358" s="34" t="s">
        <v>5012</v>
      </c>
      <c r="C2358" s="34" t="s">
        <v>184</v>
      </c>
      <c r="D2358" s="34" t="s">
        <v>185</v>
      </c>
      <c r="E2358" s="34" t="str">
        <f t="shared" si="36"/>
        <v>LATAM</v>
      </c>
    </row>
    <row r="2359" spans="1:5" thickTop="1" thickBot="1" x14ac:dyDescent="0.25">
      <c r="A2359" s="34" t="s">
        <v>5013</v>
      </c>
      <c r="B2359" s="34" t="s">
        <v>5014</v>
      </c>
      <c r="C2359" s="34" t="s">
        <v>214</v>
      </c>
      <c r="D2359" s="34" t="s">
        <v>215</v>
      </c>
      <c r="E2359" s="34" t="str">
        <f t="shared" si="36"/>
        <v>EMEA</v>
      </c>
    </row>
    <row r="2360" spans="1:5" thickTop="1" thickBot="1" x14ac:dyDescent="0.25">
      <c r="A2360" s="34" t="s">
        <v>5015</v>
      </c>
      <c r="B2360" s="34" t="s">
        <v>5016</v>
      </c>
      <c r="C2360" s="34" t="s">
        <v>231</v>
      </c>
      <c r="D2360" s="34" t="s">
        <v>232</v>
      </c>
      <c r="E2360" s="34" t="str">
        <f t="shared" si="36"/>
        <v>EMEA</v>
      </c>
    </row>
    <row r="2361" spans="1:5" thickTop="1" thickBot="1" x14ac:dyDescent="0.25">
      <c r="A2361" s="34" t="s">
        <v>5017</v>
      </c>
      <c r="B2361" s="34" t="s">
        <v>5018</v>
      </c>
      <c r="C2361" s="34" t="s">
        <v>332</v>
      </c>
      <c r="D2361" s="34" t="s">
        <v>333</v>
      </c>
      <c r="E2361" s="34" t="str">
        <f t="shared" si="36"/>
        <v>EMEA</v>
      </c>
    </row>
    <row r="2362" spans="1:5" thickTop="1" thickBot="1" x14ac:dyDescent="0.25">
      <c r="A2362" s="34" t="s">
        <v>5019</v>
      </c>
      <c r="B2362" s="34" t="s">
        <v>5020</v>
      </c>
      <c r="C2362" s="34" t="s">
        <v>636</v>
      </c>
      <c r="D2362" s="34" t="s">
        <v>637</v>
      </c>
      <c r="E2362" s="34" t="str">
        <f t="shared" si="36"/>
        <v>LATAM</v>
      </c>
    </row>
    <row r="2363" spans="1:5" thickTop="1" thickBot="1" x14ac:dyDescent="0.25">
      <c r="A2363" s="34" t="s">
        <v>5021</v>
      </c>
      <c r="B2363" s="34" t="s">
        <v>5022</v>
      </c>
      <c r="C2363" s="34" t="s">
        <v>174</v>
      </c>
      <c r="D2363" s="34" t="s">
        <v>175</v>
      </c>
      <c r="E2363" s="34" t="str">
        <f t="shared" si="36"/>
        <v>EMEA</v>
      </c>
    </row>
    <row r="2364" spans="1:5" thickTop="1" thickBot="1" x14ac:dyDescent="0.25">
      <c r="A2364" s="34" t="s">
        <v>5023</v>
      </c>
      <c r="B2364" s="34" t="s">
        <v>5024</v>
      </c>
      <c r="C2364" s="34" t="s">
        <v>134</v>
      </c>
      <c r="D2364" s="34" t="s">
        <v>59</v>
      </c>
      <c r="E2364" s="34" t="str">
        <f t="shared" si="36"/>
        <v>NAM</v>
      </c>
    </row>
    <row r="2365" spans="1:5" thickTop="1" thickBot="1" x14ac:dyDescent="0.25">
      <c r="A2365" s="34" t="s">
        <v>5025</v>
      </c>
      <c r="B2365" s="34" t="s">
        <v>5026</v>
      </c>
      <c r="C2365" s="34" t="s">
        <v>3210</v>
      </c>
      <c r="D2365" s="34" t="s">
        <v>3211</v>
      </c>
      <c r="E2365" s="34" t="str">
        <f t="shared" si="36"/>
        <v>LATAM</v>
      </c>
    </row>
    <row r="2366" spans="1:5" thickTop="1" thickBot="1" x14ac:dyDescent="0.25">
      <c r="A2366" s="34" t="s">
        <v>5027</v>
      </c>
      <c r="B2366" s="34" t="s">
        <v>5028</v>
      </c>
      <c r="C2366" s="34" t="s">
        <v>434</v>
      </c>
      <c r="D2366" s="34" t="s">
        <v>435</v>
      </c>
      <c r="E2366" s="34" t="str">
        <f t="shared" si="36"/>
        <v>APAC</v>
      </c>
    </row>
    <row r="2367" spans="1:5" thickTop="1" thickBot="1" x14ac:dyDescent="0.25">
      <c r="A2367" s="34" t="s">
        <v>5029</v>
      </c>
      <c r="B2367" s="34" t="s">
        <v>5030</v>
      </c>
      <c r="C2367" s="34" t="s">
        <v>214</v>
      </c>
      <c r="D2367" s="34" t="s">
        <v>215</v>
      </c>
      <c r="E2367" s="34" t="str">
        <f t="shared" si="36"/>
        <v>EMEA</v>
      </c>
    </row>
    <row r="2368" spans="1:5" thickTop="1" thickBot="1" x14ac:dyDescent="0.25">
      <c r="A2368" s="34" t="s">
        <v>5031</v>
      </c>
      <c r="B2368" s="34" t="s">
        <v>5032</v>
      </c>
      <c r="C2368" s="34" t="s">
        <v>231</v>
      </c>
      <c r="D2368" s="34" t="s">
        <v>232</v>
      </c>
      <c r="E2368" s="34" t="str">
        <f t="shared" si="36"/>
        <v>EMEA</v>
      </c>
    </row>
    <row r="2369" spans="1:5" thickTop="1" thickBot="1" x14ac:dyDescent="0.25">
      <c r="A2369" s="34" t="s">
        <v>5033</v>
      </c>
      <c r="B2369" s="34" t="s">
        <v>5034</v>
      </c>
      <c r="C2369" s="34" t="s">
        <v>636</v>
      </c>
      <c r="D2369" s="34" t="s">
        <v>637</v>
      </c>
      <c r="E2369" s="34" t="str">
        <f t="shared" si="36"/>
        <v>LATAM</v>
      </c>
    </row>
    <row r="2370" spans="1:5" thickTop="1" thickBot="1" x14ac:dyDescent="0.25">
      <c r="A2370" s="34" t="s">
        <v>5035</v>
      </c>
      <c r="B2370" s="34" t="s">
        <v>5036</v>
      </c>
      <c r="C2370" s="34" t="s">
        <v>134</v>
      </c>
      <c r="D2370" s="34" t="s">
        <v>59</v>
      </c>
      <c r="E2370" s="34" t="str">
        <f t="shared" si="36"/>
        <v>NAM</v>
      </c>
    </row>
    <row r="2371" spans="1:5" thickTop="1" thickBot="1" x14ac:dyDescent="0.25">
      <c r="A2371" s="34" t="s">
        <v>5037</v>
      </c>
      <c r="B2371" s="34" t="s">
        <v>179</v>
      </c>
      <c r="C2371" s="34" t="s">
        <v>134</v>
      </c>
      <c r="D2371" s="34" t="s">
        <v>59</v>
      </c>
      <c r="E2371" s="34" t="str">
        <f t="shared" ref="E2371:E2434" si="37">VLOOKUP(C2371,I:J,2,0)</f>
        <v>NAM</v>
      </c>
    </row>
    <row r="2372" spans="1:5" thickTop="1" thickBot="1" x14ac:dyDescent="0.25">
      <c r="A2372" s="34" t="s">
        <v>5038</v>
      </c>
      <c r="B2372" s="34" t="s">
        <v>5039</v>
      </c>
      <c r="C2372" s="34" t="s">
        <v>1666</v>
      </c>
      <c r="D2372" s="34" t="s">
        <v>1667</v>
      </c>
      <c r="E2372" s="34" t="str">
        <f t="shared" si="37"/>
        <v>LATAM</v>
      </c>
    </row>
    <row r="2373" spans="1:5" thickTop="1" thickBot="1" x14ac:dyDescent="0.25">
      <c r="A2373" s="34" t="s">
        <v>5040</v>
      </c>
      <c r="B2373" s="34" t="s">
        <v>5041</v>
      </c>
      <c r="C2373" s="34" t="s">
        <v>200</v>
      </c>
      <c r="D2373" s="34" t="s">
        <v>201</v>
      </c>
      <c r="E2373" s="34" t="str">
        <f t="shared" si="37"/>
        <v>LATAM</v>
      </c>
    </row>
    <row r="2374" spans="1:5" thickTop="1" thickBot="1" x14ac:dyDescent="0.25">
      <c r="A2374" s="34" t="s">
        <v>5042</v>
      </c>
      <c r="B2374" s="34" t="s">
        <v>5043</v>
      </c>
      <c r="C2374" s="34" t="s">
        <v>200</v>
      </c>
      <c r="D2374" s="34" t="s">
        <v>201</v>
      </c>
      <c r="E2374" s="34" t="str">
        <f t="shared" si="37"/>
        <v>LATAM</v>
      </c>
    </row>
    <row r="2375" spans="1:5" thickTop="1" thickBot="1" x14ac:dyDescent="0.25">
      <c r="A2375" s="34" t="s">
        <v>5044</v>
      </c>
      <c r="B2375" s="34" t="s">
        <v>5045</v>
      </c>
      <c r="C2375" s="34" t="s">
        <v>184</v>
      </c>
      <c r="D2375" s="34" t="s">
        <v>185</v>
      </c>
      <c r="E2375" s="34" t="str">
        <f t="shared" si="37"/>
        <v>LATAM</v>
      </c>
    </row>
    <row r="2376" spans="1:5" thickTop="1" thickBot="1" x14ac:dyDescent="0.25">
      <c r="A2376" s="34" t="s">
        <v>5046</v>
      </c>
      <c r="B2376" s="34" t="s">
        <v>5047</v>
      </c>
      <c r="C2376" s="34" t="s">
        <v>630</v>
      </c>
      <c r="D2376" s="34" t="s">
        <v>631</v>
      </c>
      <c r="E2376" s="34" t="str">
        <f t="shared" si="37"/>
        <v>LATAM</v>
      </c>
    </row>
    <row r="2377" spans="1:5" thickTop="1" thickBot="1" x14ac:dyDescent="0.25">
      <c r="A2377" s="34" t="s">
        <v>5048</v>
      </c>
      <c r="B2377" s="34" t="s">
        <v>5049</v>
      </c>
      <c r="C2377" s="34" t="s">
        <v>190</v>
      </c>
      <c r="D2377" s="34" t="s">
        <v>191</v>
      </c>
      <c r="E2377" s="34" t="str">
        <f t="shared" si="37"/>
        <v>LATAM</v>
      </c>
    </row>
    <row r="2378" spans="1:5" thickTop="1" thickBot="1" x14ac:dyDescent="0.25">
      <c r="A2378" s="34" t="s">
        <v>5050</v>
      </c>
      <c r="B2378" s="34" t="s">
        <v>5051</v>
      </c>
      <c r="C2378" s="34" t="s">
        <v>190</v>
      </c>
      <c r="D2378" s="34" t="s">
        <v>191</v>
      </c>
      <c r="E2378" s="34" t="str">
        <f t="shared" si="37"/>
        <v>LATAM</v>
      </c>
    </row>
    <row r="2379" spans="1:5" thickTop="1" thickBot="1" x14ac:dyDescent="0.25">
      <c r="A2379" s="34" t="s">
        <v>5052</v>
      </c>
      <c r="B2379" s="34" t="s">
        <v>5053</v>
      </c>
      <c r="C2379" s="34" t="s">
        <v>184</v>
      </c>
      <c r="D2379" s="34" t="s">
        <v>185</v>
      </c>
      <c r="E2379" s="34" t="str">
        <f t="shared" si="37"/>
        <v>LATAM</v>
      </c>
    </row>
    <row r="2380" spans="1:5" thickTop="1" thickBot="1" x14ac:dyDescent="0.25">
      <c r="A2380" s="34" t="s">
        <v>5054</v>
      </c>
      <c r="B2380" s="34" t="s">
        <v>5055</v>
      </c>
      <c r="C2380" s="34" t="s">
        <v>1904</v>
      </c>
      <c r="D2380" s="34" t="s">
        <v>1905</v>
      </c>
      <c r="E2380" s="34" t="str">
        <f t="shared" si="37"/>
        <v>EMEA</v>
      </c>
    </row>
    <row r="2381" spans="1:5" thickTop="1" thickBot="1" x14ac:dyDescent="0.25">
      <c r="A2381" s="34" t="s">
        <v>5056</v>
      </c>
      <c r="B2381" s="34" t="s">
        <v>5057</v>
      </c>
      <c r="C2381" s="34" t="s">
        <v>208</v>
      </c>
      <c r="D2381" s="34" t="s">
        <v>209</v>
      </c>
      <c r="E2381" s="34" t="str">
        <f t="shared" si="37"/>
        <v>EMEA</v>
      </c>
    </row>
    <row r="2382" spans="1:5" thickTop="1" thickBot="1" x14ac:dyDescent="0.25">
      <c r="A2382" s="34" t="s">
        <v>5058</v>
      </c>
      <c r="B2382" s="34" t="s">
        <v>5059</v>
      </c>
      <c r="C2382" s="34" t="s">
        <v>467</v>
      </c>
      <c r="D2382" s="34" t="s">
        <v>468</v>
      </c>
      <c r="E2382" s="34" t="str">
        <f t="shared" si="37"/>
        <v>EMEA</v>
      </c>
    </row>
    <row r="2383" spans="1:5" thickTop="1" thickBot="1" x14ac:dyDescent="0.25">
      <c r="A2383" s="34" t="s">
        <v>5060</v>
      </c>
      <c r="B2383" s="34" t="s">
        <v>5061</v>
      </c>
      <c r="C2383" s="34" t="s">
        <v>150</v>
      </c>
      <c r="D2383" s="34" t="s">
        <v>151</v>
      </c>
      <c r="E2383" s="34" t="str">
        <f t="shared" si="37"/>
        <v>APAC</v>
      </c>
    </row>
    <row r="2384" spans="1:5" thickTop="1" thickBot="1" x14ac:dyDescent="0.25">
      <c r="A2384" s="34" t="s">
        <v>5062</v>
      </c>
      <c r="B2384" s="34" t="s">
        <v>5063</v>
      </c>
      <c r="C2384" s="34" t="s">
        <v>214</v>
      </c>
      <c r="D2384" s="34" t="s">
        <v>215</v>
      </c>
      <c r="E2384" s="34" t="str">
        <f t="shared" si="37"/>
        <v>EMEA</v>
      </c>
    </row>
    <row r="2385" spans="1:5" thickTop="1" thickBot="1" x14ac:dyDescent="0.25">
      <c r="A2385" s="34" t="s">
        <v>5064</v>
      </c>
      <c r="B2385" s="34" t="s">
        <v>2413</v>
      </c>
      <c r="C2385" s="34" t="s">
        <v>636</v>
      </c>
      <c r="D2385" s="34" t="s">
        <v>637</v>
      </c>
      <c r="E2385" s="34" t="str">
        <f t="shared" si="37"/>
        <v>LATAM</v>
      </c>
    </row>
    <row r="2386" spans="1:5" thickTop="1" thickBot="1" x14ac:dyDescent="0.25">
      <c r="A2386" s="34" t="s">
        <v>5065</v>
      </c>
      <c r="B2386" s="34" t="s">
        <v>5066</v>
      </c>
      <c r="C2386" s="34" t="s">
        <v>700</v>
      </c>
      <c r="D2386" s="34" t="s">
        <v>701</v>
      </c>
      <c r="E2386" s="34" t="str">
        <f t="shared" si="37"/>
        <v>EMEA</v>
      </c>
    </row>
    <row r="2387" spans="1:5" thickTop="1" thickBot="1" x14ac:dyDescent="0.25">
      <c r="A2387" s="34" t="s">
        <v>5067</v>
      </c>
      <c r="B2387" s="34" t="s">
        <v>5068</v>
      </c>
      <c r="C2387" s="34" t="s">
        <v>134</v>
      </c>
      <c r="D2387" s="34" t="s">
        <v>59</v>
      </c>
      <c r="E2387" s="34" t="str">
        <f t="shared" si="37"/>
        <v>NAM</v>
      </c>
    </row>
    <row r="2388" spans="1:5" thickTop="1" thickBot="1" x14ac:dyDescent="0.25">
      <c r="A2388" s="34" t="s">
        <v>5069</v>
      </c>
      <c r="B2388" s="34" t="s">
        <v>5070</v>
      </c>
      <c r="C2388" s="34" t="s">
        <v>237</v>
      </c>
      <c r="D2388" s="34" t="s">
        <v>238</v>
      </c>
      <c r="E2388" s="34" t="str">
        <f t="shared" si="37"/>
        <v>APAC</v>
      </c>
    </row>
    <row r="2389" spans="1:5" thickTop="1" thickBot="1" x14ac:dyDescent="0.25">
      <c r="A2389" s="34" t="s">
        <v>5071</v>
      </c>
      <c r="B2389" s="34" t="s">
        <v>5072</v>
      </c>
      <c r="C2389" s="34" t="s">
        <v>134</v>
      </c>
      <c r="D2389" s="34" t="s">
        <v>59</v>
      </c>
      <c r="E2389" s="34" t="str">
        <f t="shared" si="37"/>
        <v>NAM</v>
      </c>
    </row>
    <row r="2390" spans="1:5" thickTop="1" thickBot="1" x14ac:dyDescent="0.25">
      <c r="A2390" s="34" t="s">
        <v>5073</v>
      </c>
      <c r="B2390" s="34" t="s">
        <v>5074</v>
      </c>
      <c r="C2390" s="34" t="s">
        <v>134</v>
      </c>
      <c r="D2390" s="34" t="s">
        <v>59</v>
      </c>
      <c r="E2390" s="34" t="str">
        <f t="shared" si="37"/>
        <v>NAM</v>
      </c>
    </row>
    <row r="2391" spans="1:5" thickTop="1" thickBot="1" x14ac:dyDescent="0.25">
      <c r="A2391" s="34" t="s">
        <v>5075</v>
      </c>
      <c r="B2391" s="34" t="s">
        <v>5076</v>
      </c>
      <c r="C2391" s="34" t="s">
        <v>106</v>
      </c>
      <c r="D2391" s="34" t="s">
        <v>107</v>
      </c>
      <c r="E2391" s="34" t="str">
        <f t="shared" si="37"/>
        <v>APAC</v>
      </c>
    </row>
    <row r="2392" spans="1:5" thickTop="1" thickBot="1" x14ac:dyDescent="0.25">
      <c r="A2392" s="34" t="s">
        <v>5077</v>
      </c>
      <c r="B2392" s="34" t="s">
        <v>5078</v>
      </c>
      <c r="C2392" s="34" t="s">
        <v>102</v>
      </c>
      <c r="D2392" s="34" t="s">
        <v>103</v>
      </c>
      <c r="E2392" s="34" t="str">
        <f t="shared" si="37"/>
        <v>EMEA</v>
      </c>
    </row>
    <row r="2393" spans="1:5" thickTop="1" thickBot="1" x14ac:dyDescent="0.25">
      <c r="A2393" s="34" t="s">
        <v>5079</v>
      </c>
      <c r="B2393" s="34" t="s">
        <v>5080</v>
      </c>
      <c r="C2393" s="34" t="s">
        <v>700</v>
      </c>
      <c r="D2393" s="34" t="s">
        <v>701</v>
      </c>
      <c r="E2393" s="34" t="str">
        <f t="shared" si="37"/>
        <v>EMEA</v>
      </c>
    </row>
    <row r="2394" spans="1:5" thickTop="1" thickBot="1" x14ac:dyDescent="0.25">
      <c r="A2394" s="34" t="s">
        <v>5081</v>
      </c>
      <c r="B2394" s="34" t="s">
        <v>5082</v>
      </c>
      <c r="C2394" s="34" t="s">
        <v>134</v>
      </c>
      <c r="D2394" s="34" t="s">
        <v>59</v>
      </c>
      <c r="E2394" s="34" t="str">
        <f t="shared" si="37"/>
        <v>NAM</v>
      </c>
    </row>
    <row r="2395" spans="1:5" thickTop="1" thickBot="1" x14ac:dyDescent="0.25">
      <c r="A2395" s="34" t="s">
        <v>5083</v>
      </c>
      <c r="B2395" s="34" t="s">
        <v>5084</v>
      </c>
      <c r="C2395" s="34" t="s">
        <v>134</v>
      </c>
      <c r="D2395" s="34" t="s">
        <v>59</v>
      </c>
      <c r="E2395" s="34" t="str">
        <f t="shared" si="37"/>
        <v>NAM</v>
      </c>
    </row>
    <row r="2396" spans="1:5" thickTop="1" thickBot="1" x14ac:dyDescent="0.25">
      <c r="A2396" s="34" t="s">
        <v>5085</v>
      </c>
      <c r="B2396" s="34" t="s">
        <v>136</v>
      </c>
      <c r="C2396" s="34" t="s">
        <v>134</v>
      </c>
      <c r="D2396" s="34" t="s">
        <v>59</v>
      </c>
      <c r="E2396" s="34" t="str">
        <f t="shared" si="37"/>
        <v>NAM</v>
      </c>
    </row>
    <row r="2397" spans="1:5" thickTop="1" thickBot="1" x14ac:dyDescent="0.25">
      <c r="A2397" s="34" t="s">
        <v>5086</v>
      </c>
      <c r="B2397" s="34" t="s">
        <v>5087</v>
      </c>
      <c r="C2397" s="34" t="s">
        <v>150</v>
      </c>
      <c r="D2397" s="34" t="s">
        <v>151</v>
      </c>
      <c r="E2397" s="34" t="str">
        <f t="shared" si="37"/>
        <v>APAC</v>
      </c>
    </row>
    <row r="2398" spans="1:5" thickTop="1" thickBot="1" x14ac:dyDescent="0.25">
      <c r="A2398" s="34" t="s">
        <v>5088</v>
      </c>
      <c r="B2398" s="34" t="s">
        <v>136</v>
      </c>
      <c r="C2398" s="34" t="s">
        <v>134</v>
      </c>
      <c r="D2398" s="34" t="s">
        <v>59</v>
      </c>
      <c r="E2398" s="34" t="str">
        <f t="shared" si="37"/>
        <v>NAM</v>
      </c>
    </row>
    <row r="2399" spans="1:5" thickTop="1" thickBot="1" x14ac:dyDescent="0.25">
      <c r="A2399" s="34" t="s">
        <v>5089</v>
      </c>
      <c r="B2399" s="34" t="s">
        <v>5090</v>
      </c>
      <c r="C2399" s="34" t="s">
        <v>134</v>
      </c>
      <c r="D2399" s="34" t="s">
        <v>59</v>
      </c>
      <c r="E2399" s="34" t="str">
        <f t="shared" si="37"/>
        <v>NAM</v>
      </c>
    </row>
    <row r="2400" spans="1:5" thickTop="1" thickBot="1" x14ac:dyDescent="0.25">
      <c r="A2400" s="34" t="s">
        <v>5091</v>
      </c>
      <c r="B2400" s="34" t="s">
        <v>5092</v>
      </c>
      <c r="C2400" s="34" t="s">
        <v>134</v>
      </c>
      <c r="D2400" s="34" t="s">
        <v>59</v>
      </c>
      <c r="E2400" s="34" t="str">
        <f t="shared" si="37"/>
        <v>NAM</v>
      </c>
    </row>
    <row r="2401" spans="1:5" thickTop="1" thickBot="1" x14ac:dyDescent="0.25">
      <c r="A2401" s="34" t="s">
        <v>5093</v>
      </c>
      <c r="B2401" s="34" t="s">
        <v>5094</v>
      </c>
      <c r="C2401" s="34" t="s">
        <v>134</v>
      </c>
      <c r="D2401" s="34" t="s">
        <v>59</v>
      </c>
      <c r="E2401" s="34" t="str">
        <f t="shared" si="37"/>
        <v>NAM</v>
      </c>
    </row>
    <row r="2402" spans="1:5" thickTop="1" thickBot="1" x14ac:dyDescent="0.25">
      <c r="A2402" s="34" t="s">
        <v>5095</v>
      </c>
      <c r="B2402" s="34" t="s">
        <v>5096</v>
      </c>
      <c r="C2402" s="34" t="s">
        <v>134</v>
      </c>
      <c r="D2402" s="34" t="s">
        <v>59</v>
      </c>
      <c r="E2402" s="34" t="str">
        <f t="shared" si="37"/>
        <v>NAM</v>
      </c>
    </row>
    <row r="2403" spans="1:5" thickTop="1" thickBot="1" x14ac:dyDescent="0.25">
      <c r="A2403" s="34" t="s">
        <v>5097</v>
      </c>
      <c r="B2403" s="34" t="s">
        <v>5098</v>
      </c>
      <c r="C2403" s="34" t="s">
        <v>68</v>
      </c>
      <c r="D2403" s="34" t="s">
        <v>69</v>
      </c>
      <c r="E2403" s="34" t="str">
        <f t="shared" si="37"/>
        <v>NAM</v>
      </c>
    </row>
    <row r="2404" spans="1:5" thickTop="1" thickBot="1" x14ac:dyDescent="0.25">
      <c r="A2404" s="34" t="s">
        <v>5099</v>
      </c>
      <c r="B2404" s="34" t="s">
        <v>5100</v>
      </c>
      <c r="C2404" s="34" t="s">
        <v>269</v>
      </c>
      <c r="D2404" s="34" t="s">
        <v>270</v>
      </c>
      <c r="E2404" s="34" t="str">
        <f t="shared" si="37"/>
        <v>EMEA</v>
      </c>
    </row>
    <row r="2405" spans="1:5" thickTop="1" thickBot="1" x14ac:dyDescent="0.25">
      <c r="A2405" s="34" t="s">
        <v>5101</v>
      </c>
      <c r="B2405" s="34" t="s">
        <v>5102</v>
      </c>
      <c r="C2405" s="34" t="s">
        <v>190</v>
      </c>
      <c r="D2405" s="34" t="s">
        <v>191</v>
      </c>
      <c r="E2405" s="34" t="str">
        <f t="shared" si="37"/>
        <v>LATAM</v>
      </c>
    </row>
    <row r="2406" spans="1:5" thickTop="1" thickBot="1" x14ac:dyDescent="0.25">
      <c r="A2406" s="34" t="s">
        <v>5103</v>
      </c>
      <c r="B2406" s="34" t="s">
        <v>5104</v>
      </c>
      <c r="C2406" s="34" t="s">
        <v>82</v>
      </c>
      <c r="D2406" s="34" t="s">
        <v>83</v>
      </c>
      <c r="E2406" s="34" t="str">
        <f t="shared" si="37"/>
        <v>EMEA</v>
      </c>
    </row>
    <row r="2407" spans="1:5" thickTop="1" thickBot="1" x14ac:dyDescent="0.25">
      <c r="A2407" s="34" t="s">
        <v>5105</v>
      </c>
      <c r="B2407" s="34" t="s">
        <v>5106</v>
      </c>
      <c r="C2407" s="34" t="s">
        <v>134</v>
      </c>
      <c r="D2407" s="34" t="s">
        <v>59</v>
      </c>
      <c r="E2407" s="34" t="str">
        <f t="shared" si="37"/>
        <v>NAM</v>
      </c>
    </row>
    <row r="2408" spans="1:5" thickTop="1" thickBot="1" x14ac:dyDescent="0.25">
      <c r="A2408" s="34" t="s">
        <v>5107</v>
      </c>
      <c r="B2408" s="34" t="s">
        <v>5108</v>
      </c>
      <c r="C2408" s="34" t="s">
        <v>134</v>
      </c>
      <c r="D2408" s="34" t="s">
        <v>59</v>
      </c>
      <c r="E2408" s="34" t="str">
        <f t="shared" si="37"/>
        <v>NAM</v>
      </c>
    </row>
    <row r="2409" spans="1:5" thickTop="1" thickBot="1" x14ac:dyDescent="0.25">
      <c r="A2409" s="34" t="s">
        <v>5109</v>
      </c>
      <c r="B2409" s="34" t="s">
        <v>5110</v>
      </c>
      <c r="C2409" s="34" t="s">
        <v>819</v>
      </c>
      <c r="D2409" s="34" t="s">
        <v>820</v>
      </c>
      <c r="E2409" s="34" t="str">
        <f t="shared" si="37"/>
        <v>APAC</v>
      </c>
    </row>
    <row r="2410" spans="1:5" thickTop="1" thickBot="1" x14ac:dyDescent="0.25">
      <c r="A2410" s="34" t="s">
        <v>5111</v>
      </c>
      <c r="B2410" s="34" t="s">
        <v>5112</v>
      </c>
      <c r="C2410" s="34" t="s">
        <v>106</v>
      </c>
      <c r="D2410" s="34" t="s">
        <v>107</v>
      </c>
      <c r="E2410" s="34" t="str">
        <f t="shared" si="37"/>
        <v>APAC</v>
      </c>
    </row>
    <row r="2411" spans="1:5" thickTop="1" thickBot="1" x14ac:dyDescent="0.25">
      <c r="A2411" s="34" t="s">
        <v>5113</v>
      </c>
      <c r="B2411" s="34" t="s">
        <v>5114</v>
      </c>
      <c r="C2411" s="34" t="s">
        <v>72</v>
      </c>
      <c r="D2411" s="34" t="s">
        <v>73</v>
      </c>
      <c r="E2411" s="34" t="str">
        <f t="shared" si="37"/>
        <v>EMEA</v>
      </c>
    </row>
    <row r="2412" spans="1:5" thickTop="1" thickBot="1" x14ac:dyDescent="0.25">
      <c r="A2412" s="34" t="s">
        <v>5115</v>
      </c>
      <c r="B2412" s="34" t="s">
        <v>5116</v>
      </c>
      <c r="C2412" s="34" t="s">
        <v>150</v>
      </c>
      <c r="D2412" s="34" t="s">
        <v>151</v>
      </c>
      <c r="E2412" s="34" t="str">
        <f t="shared" si="37"/>
        <v>APAC</v>
      </c>
    </row>
    <row r="2413" spans="1:5" thickTop="1" thickBot="1" x14ac:dyDescent="0.25">
      <c r="A2413" s="34" t="s">
        <v>5117</v>
      </c>
      <c r="B2413" s="34" t="s">
        <v>399</v>
      </c>
      <c r="C2413" s="34" t="s">
        <v>134</v>
      </c>
      <c r="D2413" s="34" t="s">
        <v>59</v>
      </c>
      <c r="E2413" s="34" t="str">
        <f t="shared" si="37"/>
        <v>NAM</v>
      </c>
    </row>
    <row r="2414" spans="1:5" thickTop="1" thickBot="1" x14ac:dyDescent="0.25">
      <c r="A2414" s="34" t="s">
        <v>5118</v>
      </c>
      <c r="B2414" s="34" t="s">
        <v>5119</v>
      </c>
      <c r="C2414" s="34" t="s">
        <v>106</v>
      </c>
      <c r="D2414" s="34" t="s">
        <v>107</v>
      </c>
      <c r="E2414" s="34" t="str">
        <f t="shared" si="37"/>
        <v>APAC</v>
      </c>
    </row>
    <row r="2415" spans="1:5" thickTop="1" thickBot="1" x14ac:dyDescent="0.25">
      <c r="A2415" s="34" t="s">
        <v>5120</v>
      </c>
      <c r="B2415" s="34" t="s">
        <v>5121</v>
      </c>
      <c r="C2415" s="34" t="s">
        <v>622</v>
      </c>
      <c r="D2415" s="34" t="s">
        <v>623</v>
      </c>
      <c r="E2415" s="34" t="str">
        <f t="shared" si="37"/>
        <v>EMEA</v>
      </c>
    </row>
    <row r="2416" spans="1:5" thickTop="1" thickBot="1" x14ac:dyDescent="0.25">
      <c r="A2416" s="34" t="s">
        <v>5122</v>
      </c>
      <c r="B2416" s="34" t="s">
        <v>5123</v>
      </c>
      <c r="C2416" s="34" t="s">
        <v>134</v>
      </c>
      <c r="D2416" s="34" t="s">
        <v>59</v>
      </c>
      <c r="E2416" s="34" t="str">
        <f t="shared" si="37"/>
        <v>NAM</v>
      </c>
    </row>
    <row r="2417" spans="1:5" thickTop="1" thickBot="1" x14ac:dyDescent="0.25">
      <c r="A2417" s="34" t="s">
        <v>5124</v>
      </c>
      <c r="B2417" s="34" t="s">
        <v>5125</v>
      </c>
      <c r="C2417" s="34" t="s">
        <v>106</v>
      </c>
      <c r="D2417" s="34" t="s">
        <v>107</v>
      </c>
      <c r="E2417" s="34" t="str">
        <f t="shared" si="37"/>
        <v>APAC</v>
      </c>
    </row>
    <row r="2418" spans="1:5" thickTop="1" thickBot="1" x14ac:dyDescent="0.25">
      <c r="A2418" s="34" t="s">
        <v>5126</v>
      </c>
      <c r="B2418" s="34" t="s">
        <v>5127</v>
      </c>
      <c r="C2418" s="34" t="s">
        <v>269</v>
      </c>
      <c r="D2418" s="34" t="s">
        <v>270</v>
      </c>
      <c r="E2418" s="34" t="str">
        <f t="shared" si="37"/>
        <v>EMEA</v>
      </c>
    </row>
    <row r="2419" spans="1:5" thickTop="1" thickBot="1" x14ac:dyDescent="0.25">
      <c r="A2419" s="34" t="s">
        <v>5128</v>
      </c>
      <c r="B2419" s="34" t="s">
        <v>5129</v>
      </c>
      <c r="C2419" s="34" t="s">
        <v>134</v>
      </c>
      <c r="D2419" s="34" t="s">
        <v>59</v>
      </c>
      <c r="E2419" s="34" t="str">
        <f t="shared" si="37"/>
        <v>NAM</v>
      </c>
    </row>
    <row r="2420" spans="1:5" thickTop="1" thickBot="1" x14ac:dyDescent="0.25">
      <c r="A2420" s="34" t="s">
        <v>5130</v>
      </c>
      <c r="B2420" s="34" t="s">
        <v>5131</v>
      </c>
      <c r="C2420" s="34" t="s">
        <v>214</v>
      </c>
      <c r="D2420" s="34" t="s">
        <v>215</v>
      </c>
      <c r="E2420" s="34" t="str">
        <f t="shared" si="37"/>
        <v>EMEA</v>
      </c>
    </row>
    <row r="2421" spans="1:5" thickTop="1" thickBot="1" x14ac:dyDescent="0.25">
      <c r="A2421" s="34" t="s">
        <v>5132</v>
      </c>
      <c r="B2421" s="34" t="s">
        <v>5133</v>
      </c>
      <c r="C2421" s="34" t="s">
        <v>237</v>
      </c>
      <c r="D2421" s="34" t="s">
        <v>238</v>
      </c>
      <c r="E2421" s="34" t="str">
        <f t="shared" si="37"/>
        <v>APAC</v>
      </c>
    </row>
    <row r="2422" spans="1:5" thickTop="1" thickBot="1" x14ac:dyDescent="0.25">
      <c r="A2422" s="34" t="s">
        <v>5134</v>
      </c>
      <c r="B2422" s="34" t="s">
        <v>5135</v>
      </c>
      <c r="C2422" s="34" t="s">
        <v>1194</v>
      </c>
      <c r="D2422" s="34" t="s">
        <v>1195</v>
      </c>
      <c r="E2422" s="34" t="str">
        <f t="shared" si="37"/>
        <v>LATAM</v>
      </c>
    </row>
    <row r="2423" spans="1:5" thickTop="1" thickBot="1" x14ac:dyDescent="0.25">
      <c r="A2423" s="34" t="s">
        <v>5136</v>
      </c>
      <c r="B2423" s="34" t="s">
        <v>5137</v>
      </c>
      <c r="C2423" s="34" t="s">
        <v>237</v>
      </c>
      <c r="D2423" s="34" t="s">
        <v>238</v>
      </c>
      <c r="E2423" s="34" t="str">
        <f t="shared" si="37"/>
        <v>APAC</v>
      </c>
    </row>
    <row r="2424" spans="1:5" thickTop="1" thickBot="1" x14ac:dyDescent="0.25">
      <c r="A2424" s="34" t="s">
        <v>5138</v>
      </c>
      <c r="B2424" s="34" t="s">
        <v>5139</v>
      </c>
      <c r="C2424" s="34" t="s">
        <v>134</v>
      </c>
      <c r="D2424" s="34" t="s">
        <v>59</v>
      </c>
      <c r="E2424" s="34" t="str">
        <f t="shared" si="37"/>
        <v>NAM</v>
      </c>
    </row>
    <row r="2425" spans="1:5" thickTop="1" thickBot="1" x14ac:dyDescent="0.25">
      <c r="A2425" s="34" t="s">
        <v>5140</v>
      </c>
      <c r="B2425" s="34" t="s">
        <v>5141</v>
      </c>
      <c r="C2425" s="34" t="s">
        <v>150</v>
      </c>
      <c r="D2425" s="34" t="s">
        <v>151</v>
      </c>
      <c r="E2425" s="34" t="str">
        <f t="shared" si="37"/>
        <v>APAC</v>
      </c>
    </row>
    <row r="2426" spans="1:5" thickTop="1" thickBot="1" x14ac:dyDescent="0.25">
      <c r="A2426" s="34" t="s">
        <v>5142</v>
      </c>
      <c r="B2426" s="34" t="s">
        <v>5143</v>
      </c>
      <c r="C2426" s="34" t="s">
        <v>322</v>
      </c>
      <c r="D2426" s="34" t="s">
        <v>323</v>
      </c>
      <c r="E2426" s="34" t="str">
        <f t="shared" si="37"/>
        <v>APAC</v>
      </c>
    </row>
    <row r="2427" spans="1:5" thickTop="1" thickBot="1" x14ac:dyDescent="0.25">
      <c r="A2427" s="34" t="s">
        <v>5144</v>
      </c>
      <c r="B2427" s="34" t="s">
        <v>5145</v>
      </c>
      <c r="C2427" s="34" t="s">
        <v>106</v>
      </c>
      <c r="D2427" s="34" t="s">
        <v>107</v>
      </c>
      <c r="E2427" s="34" t="str">
        <f t="shared" si="37"/>
        <v>APAC</v>
      </c>
    </row>
    <row r="2428" spans="1:5" thickTop="1" thickBot="1" x14ac:dyDescent="0.25">
      <c r="A2428" s="34" t="s">
        <v>5146</v>
      </c>
      <c r="B2428" s="34" t="s">
        <v>5147</v>
      </c>
      <c r="C2428" s="34" t="s">
        <v>134</v>
      </c>
      <c r="D2428" s="34" t="s">
        <v>59</v>
      </c>
      <c r="E2428" s="34" t="str">
        <f t="shared" si="37"/>
        <v>NAM</v>
      </c>
    </row>
    <row r="2429" spans="1:5" thickTop="1" thickBot="1" x14ac:dyDescent="0.25">
      <c r="A2429" s="34" t="s">
        <v>5148</v>
      </c>
      <c r="B2429" s="34" t="s">
        <v>5149</v>
      </c>
      <c r="C2429" s="34" t="s">
        <v>134</v>
      </c>
      <c r="D2429" s="34" t="s">
        <v>59</v>
      </c>
      <c r="E2429" s="34" t="str">
        <f t="shared" si="37"/>
        <v>NAM</v>
      </c>
    </row>
    <row r="2430" spans="1:5" thickTop="1" thickBot="1" x14ac:dyDescent="0.25">
      <c r="A2430" s="34" t="s">
        <v>5150</v>
      </c>
      <c r="B2430" s="34" t="s">
        <v>5151</v>
      </c>
      <c r="C2430" s="34" t="s">
        <v>102</v>
      </c>
      <c r="D2430" s="34" t="s">
        <v>103</v>
      </c>
      <c r="E2430" s="34" t="str">
        <f t="shared" si="37"/>
        <v>EMEA</v>
      </c>
    </row>
    <row r="2431" spans="1:5" thickTop="1" thickBot="1" x14ac:dyDescent="0.25">
      <c r="A2431" s="34" t="s">
        <v>5152</v>
      </c>
      <c r="B2431" s="34" t="s">
        <v>5153</v>
      </c>
      <c r="C2431" s="34" t="s">
        <v>652</v>
      </c>
      <c r="D2431" s="34" t="s">
        <v>653</v>
      </c>
      <c r="E2431" s="34" t="str">
        <f t="shared" si="37"/>
        <v>EMEA</v>
      </c>
    </row>
    <row r="2432" spans="1:5" thickTop="1" thickBot="1" x14ac:dyDescent="0.25">
      <c r="A2432" s="34" t="s">
        <v>5154</v>
      </c>
      <c r="B2432" s="34" t="s">
        <v>5155</v>
      </c>
      <c r="C2432" s="34" t="s">
        <v>130</v>
      </c>
      <c r="D2432" s="34" t="s">
        <v>131</v>
      </c>
      <c r="E2432" s="34" t="str">
        <f t="shared" si="37"/>
        <v>EMEA</v>
      </c>
    </row>
    <row r="2433" spans="1:5" thickTop="1" thickBot="1" x14ac:dyDescent="0.25">
      <c r="A2433" s="34" t="s">
        <v>5156</v>
      </c>
      <c r="B2433" s="34" t="s">
        <v>5157</v>
      </c>
      <c r="C2433" s="34" t="s">
        <v>5158</v>
      </c>
      <c r="D2433" s="34" t="s">
        <v>5159</v>
      </c>
      <c r="E2433" s="34" t="str">
        <f t="shared" si="37"/>
        <v>EMEA</v>
      </c>
    </row>
    <row r="2434" spans="1:5" thickTop="1" thickBot="1" x14ac:dyDescent="0.25">
      <c r="A2434" s="34" t="s">
        <v>5160</v>
      </c>
      <c r="B2434" s="34" t="s">
        <v>5161</v>
      </c>
      <c r="C2434" s="34" t="s">
        <v>2080</v>
      </c>
      <c r="D2434" s="34" t="s">
        <v>744</v>
      </c>
      <c r="E2434" s="34" t="str">
        <f t="shared" si="37"/>
        <v>EMEA</v>
      </c>
    </row>
    <row r="2435" spans="1:5" thickTop="1" thickBot="1" x14ac:dyDescent="0.25">
      <c r="A2435" s="34" t="s">
        <v>5162</v>
      </c>
      <c r="B2435" s="34" t="s">
        <v>5163</v>
      </c>
      <c r="C2435" s="34" t="s">
        <v>160</v>
      </c>
      <c r="D2435" s="34" t="s">
        <v>161</v>
      </c>
      <c r="E2435" s="34" t="str">
        <f t="shared" ref="E2435:E2498" si="38">VLOOKUP(C2435,I:J,2,0)</f>
        <v>LATAM</v>
      </c>
    </row>
    <row r="2436" spans="1:5" thickTop="1" thickBot="1" x14ac:dyDescent="0.25">
      <c r="A2436" s="34" t="s">
        <v>5164</v>
      </c>
      <c r="B2436" s="34" t="s">
        <v>5165</v>
      </c>
      <c r="C2436" s="34" t="s">
        <v>388</v>
      </c>
      <c r="D2436" s="34" t="s">
        <v>389</v>
      </c>
      <c r="E2436" s="34" t="str">
        <f t="shared" si="38"/>
        <v>APAC</v>
      </c>
    </row>
    <row r="2437" spans="1:5" thickTop="1" thickBot="1" x14ac:dyDescent="0.25">
      <c r="A2437" s="34" t="s">
        <v>5166</v>
      </c>
      <c r="B2437" s="34" t="s">
        <v>5167</v>
      </c>
      <c r="C2437" s="34" t="s">
        <v>1114</v>
      </c>
      <c r="D2437" s="34" t="s">
        <v>1115</v>
      </c>
      <c r="E2437" s="34" t="str">
        <f t="shared" si="38"/>
        <v>EMEA</v>
      </c>
    </row>
    <row r="2438" spans="1:5" thickTop="1" thickBot="1" x14ac:dyDescent="0.25">
      <c r="A2438" s="34" t="s">
        <v>5168</v>
      </c>
      <c r="B2438" s="34" t="s">
        <v>136</v>
      </c>
      <c r="C2438" s="34" t="s">
        <v>134</v>
      </c>
      <c r="D2438" s="34" t="s">
        <v>59</v>
      </c>
      <c r="E2438" s="34" t="str">
        <f t="shared" si="38"/>
        <v>NAM</v>
      </c>
    </row>
    <row r="2439" spans="1:5" thickTop="1" thickBot="1" x14ac:dyDescent="0.25">
      <c r="A2439" s="34" t="s">
        <v>5169</v>
      </c>
      <c r="B2439" s="34" t="s">
        <v>5170</v>
      </c>
      <c r="C2439" s="34" t="s">
        <v>180</v>
      </c>
      <c r="D2439" s="34" t="s">
        <v>181</v>
      </c>
      <c r="E2439" s="34" t="str">
        <f t="shared" si="38"/>
        <v>EMEA</v>
      </c>
    </row>
    <row r="2440" spans="1:5" thickTop="1" thickBot="1" x14ac:dyDescent="0.25">
      <c r="A2440" s="34" t="s">
        <v>5171</v>
      </c>
      <c r="B2440" s="34" t="s">
        <v>5172</v>
      </c>
      <c r="C2440" s="34" t="s">
        <v>2132</v>
      </c>
      <c r="D2440" s="34" t="s">
        <v>2133</v>
      </c>
      <c r="E2440" s="34" t="str">
        <f t="shared" si="38"/>
        <v>EMEA</v>
      </c>
    </row>
    <row r="2441" spans="1:5" thickTop="1" thickBot="1" x14ac:dyDescent="0.25">
      <c r="A2441" s="34" t="s">
        <v>5173</v>
      </c>
      <c r="B2441" s="34" t="s">
        <v>5174</v>
      </c>
      <c r="C2441" s="34" t="s">
        <v>134</v>
      </c>
      <c r="D2441" s="34" t="s">
        <v>59</v>
      </c>
      <c r="E2441" s="34" t="str">
        <f t="shared" si="38"/>
        <v>NAM</v>
      </c>
    </row>
    <row r="2442" spans="1:5" thickTop="1" thickBot="1" x14ac:dyDescent="0.25">
      <c r="A2442" s="34" t="s">
        <v>5175</v>
      </c>
      <c r="B2442" s="34" t="s">
        <v>5176</v>
      </c>
      <c r="C2442" s="34" t="s">
        <v>819</v>
      </c>
      <c r="D2442" s="34" t="s">
        <v>820</v>
      </c>
      <c r="E2442" s="34" t="str">
        <f t="shared" si="38"/>
        <v>APAC</v>
      </c>
    </row>
    <row r="2443" spans="1:5" thickTop="1" thickBot="1" x14ac:dyDescent="0.25">
      <c r="A2443" s="34" t="s">
        <v>5177</v>
      </c>
      <c r="B2443" s="34" t="s">
        <v>5178</v>
      </c>
      <c r="C2443" s="34" t="s">
        <v>266</v>
      </c>
      <c r="D2443" s="34" t="s">
        <v>61</v>
      </c>
      <c r="E2443" s="34" t="str">
        <f t="shared" si="38"/>
        <v>EMEA</v>
      </c>
    </row>
    <row r="2444" spans="1:5" thickTop="1" thickBot="1" x14ac:dyDescent="0.25">
      <c r="A2444" s="34" t="s">
        <v>5179</v>
      </c>
      <c r="B2444" s="34" t="s">
        <v>5180</v>
      </c>
      <c r="C2444" s="34" t="s">
        <v>384</v>
      </c>
      <c r="D2444" s="34" t="s">
        <v>385</v>
      </c>
      <c r="E2444" s="34" t="str">
        <f t="shared" si="38"/>
        <v>EMEA</v>
      </c>
    </row>
    <row r="2445" spans="1:5" thickTop="1" thickBot="1" x14ac:dyDescent="0.25">
      <c r="A2445" s="34" t="s">
        <v>5181</v>
      </c>
      <c r="B2445" s="34" t="s">
        <v>5182</v>
      </c>
      <c r="C2445" s="34" t="s">
        <v>307</v>
      </c>
      <c r="D2445" s="34" t="s">
        <v>308</v>
      </c>
      <c r="E2445" s="34" t="str">
        <f t="shared" si="38"/>
        <v>LATAM</v>
      </c>
    </row>
    <row r="2446" spans="1:5" thickTop="1" thickBot="1" x14ac:dyDescent="0.25">
      <c r="A2446" s="34" t="s">
        <v>5183</v>
      </c>
      <c r="B2446" s="34" t="s">
        <v>5184</v>
      </c>
      <c r="C2446" s="34" t="s">
        <v>106</v>
      </c>
      <c r="D2446" s="34" t="s">
        <v>107</v>
      </c>
      <c r="E2446" s="34" t="str">
        <f t="shared" si="38"/>
        <v>APAC</v>
      </c>
    </row>
    <row r="2447" spans="1:5" thickTop="1" thickBot="1" x14ac:dyDescent="0.25">
      <c r="A2447" s="34" t="s">
        <v>5185</v>
      </c>
      <c r="B2447" s="34" t="s">
        <v>5186</v>
      </c>
      <c r="C2447" s="34" t="s">
        <v>384</v>
      </c>
      <c r="D2447" s="34" t="s">
        <v>385</v>
      </c>
      <c r="E2447" s="34" t="str">
        <f t="shared" si="38"/>
        <v>EMEA</v>
      </c>
    </row>
    <row r="2448" spans="1:5" thickTop="1" thickBot="1" x14ac:dyDescent="0.25">
      <c r="A2448" s="34" t="s">
        <v>5187</v>
      </c>
      <c r="B2448" s="34" t="s">
        <v>5188</v>
      </c>
      <c r="C2448" s="34" t="s">
        <v>612</v>
      </c>
      <c r="D2448" s="34" t="s">
        <v>613</v>
      </c>
      <c r="E2448" s="34" t="str">
        <f t="shared" si="38"/>
        <v>APAC</v>
      </c>
    </row>
    <row r="2449" spans="1:5" thickTop="1" thickBot="1" x14ac:dyDescent="0.25">
      <c r="A2449" s="34" t="s">
        <v>5189</v>
      </c>
      <c r="B2449" s="34" t="s">
        <v>5190</v>
      </c>
      <c r="C2449" s="34" t="s">
        <v>492</v>
      </c>
      <c r="D2449" s="34" t="s">
        <v>493</v>
      </c>
      <c r="E2449" s="34" t="str">
        <f t="shared" si="38"/>
        <v>LATAM</v>
      </c>
    </row>
    <row r="2450" spans="1:5" thickTop="1" thickBot="1" x14ac:dyDescent="0.25">
      <c r="A2450" s="34" t="s">
        <v>5191</v>
      </c>
      <c r="B2450" s="34" t="s">
        <v>5192</v>
      </c>
      <c r="C2450" s="34" t="s">
        <v>72</v>
      </c>
      <c r="D2450" s="34" t="s">
        <v>73</v>
      </c>
      <c r="E2450" s="34" t="str">
        <f t="shared" si="38"/>
        <v>EMEA</v>
      </c>
    </row>
    <row r="2451" spans="1:5" thickTop="1" thickBot="1" x14ac:dyDescent="0.25">
      <c r="A2451" s="34" t="s">
        <v>5193</v>
      </c>
      <c r="B2451" s="34" t="s">
        <v>179</v>
      </c>
      <c r="C2451" s="34" t="s">
        <v>134</v>
      </c>
      <c r="D2451" s="34" t="s">
        <v>59</v>
      </c>
      <c r="E2451" s="34" t="str">
        <f t="shared" si="38"/>
        <v>NAM</v>
      </c>
    </row>
    <row r="2452" spans="1:5" thickTop="1" thickBot="1" x14ac:dyDescent="0.25">
      <c r="A2452" s="34" t="s">
        <v>5194</v>
      </c>
      <c r="B2452" s="34" t="s">
        <v>5195</v>
      </c>
      <c r="C2452" s="34" t="s">
        <v>647</v>
      </c>
      <c r="D2452" s="34" t="s">
        <v>648</v>
      </c>
      <c r="E2452" s="34" t="str">
        <f t="shared" si="38"/>
        <v>EMEA</v>
      </c>
    </row>
    <row r="2453" spans="1:5" thickTop="1" thickBot="1" x14ac:dyDescent="0.25">
      <c r="A2453" s="34" t="s">
        <v>5196</v>
      </c>
      <c r="B2453" s="34" t="s">
        <v>5197</v>
      </c>
      <c r="C2453" s="34" t="s">
        <v>150</v>
      </c>
      <c r="D2453" s="34" t="s">
        <v>151</v>
      </c>
      <c r="E2453" s="34" t="str">
        <f t="shared" si="38"/>
        <v>APAC</v>
      </c>
    </row>
    <row r="2454" spans="1:5" thickTop="1" thickBot="1" x14ac:dyDescent="0.25">
      <c r="A2454" s="34" t="s">
        <v>5198</v>
      </c>
      <c r="B2454" s="34" t="s">
        <v>5199</v>
      </c>
      <c r="C2454" s="34" t="s">
        <v>150</v>
      </c>
      <c r="D2454" s="34" t="s">
        <v>151</v>
      </c>
      <c r="E2454" s="34" t="str">
        <f t="shared" si="38"/>
        <v>APAC</v>
      </c>
    </row>
    <row r="2455" spans="1:5" thickTop="1" thickBot="1" x14ac:dyDescent="0.25">
      <c r="A2455" s="34" t="s">
        <v>5200</v>
      </c>
      <c r="B2455" s="34" t="s">
        <v>5201</v>
      </c>
      <c r="C2455" s="34" t="s">
        <v>254</v>
      </c>
      <c r="D2455" s="34" t="s">
        <v>255</v>
      </c>
      <c r="E2455" s="34" t="str">
        <f t="shared" si="38"/>
        <v>EMEA</v>
      </c>
    </row>
    <row r="2456" spans="1:5" thickTop="1" thickBot="1" x14ac:dyDescent="0.25">
      <c r="A2456" s="34" t="s">
        <v>5202</v>
      </c>
      <c r="B2456" s="34" t="s">
        <v>5203</v>
      </c>
      <c r="C2456" s="34" t="s">
        <v>134</v>
      </c>
      <c r="D2456" s="34" t="s">
        <v>59</v>
      </c>
      <c r="E2456" s="34" t="str">
        <f t="shared" si="38"/>
        <v>NAM</v>
      </c>
    </row>
    <row r="2457" spans="1:5" thickTop="1" thickBot="1" x14ac:dyDescent="0.25">
      <c r="A2457" s="34" t="s">
        <v>5204</v>
      </c>
      <c r="B2457" s="34" t="s">
        <v>5205</v>
      </c>
      <c r="C2457" s="34" t="s">
        <v>106</v>
      </c>
      <c r="D2457" s="34" t="s">
        <v>107</v>
      </c>
      <c r="E2457" s="34" t="str">
        <f t="shared" si="38"/>
        <v>APAC</v>
      </c>
    </row>
    <row r="2458" spans="1:5" thickTop="1" thickBot="1" x14ac:dyDescent="0.25">
      <c r="A2458" s="34" t="s">
        <v>5206</v>
      </c>
      <c r="B2458" s="34" t="s">
        <v>5207</v>
      </c>
      <c r="C2458" s="34" t="s">
        <v>208</v>
      </c>
      <c r="D2458" s="34" t="s">
        <v>209</v>
      </c>
      <c r="E2458" s="34" t="str">
        <f t="shared" si="38"/>
        <v>EMEA</v>
      </c>
    </row>
    <row r="2459" spans="1:5" thickTop="1" thickBot="1" x14ac:dyDescent="0.25">
      <c r="A2459" s="34" t="s">
        <v>5208</v>
      </c>
      <c r="B2459" s="34" t="s">
        <v>5209</v>
      </c>
      <c r="C2459" s="34" t="s">
        <v>208</v>
      </c>
      <c r="D2459" s="34" t="s">
        <v>209</v>
      </c>
      <c r="E2459" s="34" t="str">
        <f t="shared" si="38"/>
        <v>EMEA</v>
      </c>
    </row>
    <row r="2460" spans="1:5" thickTop="1" thickBot="1" x14ac:dyDescent="0.25">
      <c r="A2460" s="34" t="s">
        <v>5210</v>
      </c>
      <c r="B2460" s="34" t="s">
        <v>5211</v>
      </c>
      <c r="C2460" s="34" t="s">
        <v>78</v>
      </c>
      <c r="D2460" s="34" t="s">
        <v>79</v>
      </c>
      <c r="E2460" s="34" t="str">
        <f t="shared" si="38"/>
        <v>EMEA</v>
      </c>
    </row>
    <row r="2461" spans="1:5" thickTop="1" thickBot="1" x14ac:dyDescent="0.25">
      <c r="A2461" s="34" t="s">
        <v>5212</v>
      </c>
      <c r="B2461" s="34" t="s">
        <v>5213</v>
      </c>
      <c r="C2461" s="34" t="s">
        <v>134</v>
      </c>
      <c r="D2461" s="34" t="s">
        <v>59</v>
      </c>
      <c r="E2461" s="34" t="str">
        <f t="shared" si="38"/>
        <v>NAM</v>
      </c>
    </row>
    <row r="2462" spans="1:5" thickTop="1" thickBot="1" x14ac:dyDescent="0.25">
      <c r="A2462" s="34" t="s">
        <v>5214</v>
      </c>
      <c r="B2462" s="34" t="s">
        <v>5215</v>
      </c>
      <c r="C2462" s="34" t="s">
        <v>652</v>
      </c>
      <c r="D2462" s="34" t="s">
        <v>653</v>
      </c>
      <c r="E2462" s="34" t="str">
        <f t="shared" si="38"/>
        <v>EMEA</v>
      </c>
    </row>
    <row r="2463" spans="1:5" thickTop="1" thickBot="1" x14ac:dyDescent="0.25">
      <c r="A2463" s="34" t="s">
        <v>5216</v>
      </c>
      <c r="B2463" s="34" t="s">
        <v>5217</v>
      </c>
      <c r="C2463" s="34" t="s">
        <v>208</v>
      </c>
      <c r="D2463" s="34" t="s">
        <v>209</v>
      </c>
      <c r="E2463" s="34" t="str">
        <f t="shared" si="38"/>
        <v>EMEA</v>
      </c>
    </row>
    <row r="2464" spans="1:5" thickTop="1" thickBot="1" x14ac:dyDescent="0.25">
      <c r="A2464" s="34" t="s">
        <v>5218</v>
      </c>
      <c r="B2464" s="34" t="s">
        <v>5219</v>
      </c>
      <c r="C2464" s="34" t="s">
        <v>208</v>
      </c>
      <c r="D2464" s="34" t="s">
        <v>209</v>
      </c>
      <c r="E2464" s="34" t="str">
        <f t="shared" si="38"/>
        <v>EMEA</v>
      </c>
    </row>
    <row r="2465" spans="1:5" thickTop="1" thickBot="1" x14ac:dyDescent="0.25">
      <c r="A2465" s="34" t="s">
        <v>5220</v>
      </c>
      <c r="B2465" s="34" t="s">
        <v>5221</v>
      </c>
      <c r="C2465" s="34" t="s">
        <v>682</v>
      </c>
      <c r="D2465" s="34" t="s">
        <v>683</v>
      </c>
      <c r="E2465" s="34" t="str">
        <f t="shared" si="38"/>
        <v>LATAM</v>
      </c>
    </row>
    <row r="2466" spans="1:5" thickTop="1" thickBot="1" x14ac:dyDescent="0.25">
      <c r="A2466" s="34" t="s">
        <v>5222</v>
      </c>
      <c r="B2466" s="34" t="s">
        <v>5223</v>
      </c>
      <c r="C2466" s="34" t="s">
        <v>134</v>
      </c>
      <c r="D2466" s="34" t="s">
        <v>59</v>
      </c>
      <c r="E2466" s="34" t="str">
        <f t="shared" si="38"/>
        <v>NAM</v>
      </c>
    </row>
    <row r="2467" spans="1:5" thickTop="1" thickBot="1" x14ac:dyDescent="0.25">
      <c r="A2467" s="34" t="s">
        <v>5224</v>
      </c>
      <c r="B2467" s="34" t="s">
        <v>5225</v>
      </c>
      <c r="C2467" s="34" t="s">
        <v>150</v>
      </c>
      <c r="D2467" s="34" t="s">
        <v>151</v>
      </c>
      <c r="E2467" s="34" t="str">
        <f t="shared" si="38"/>
        <v>APAC</v>
      </c>
    </row>
    <row r="2468" spans="1:5" thickTop="1" thickBot="1" x14ac:dyDescent="0.25">
      <c r="A2468" s="34" t="s">
        <v>5226</v>
      </c>
      <c r="B2468" s="34" t="s">
        <v>5227</v>
      </c>
      <c r="C2468" s="34" t="s">
        <v>492</v>
      </c>
      <c r="D2468" s="34" t="s">
        <v>493</v>
      </c>
      <c r="E2468" s="34" t="str">
        <f t="shared" si="38"/>
        <v>LATAM</v>
      </c>
    </row>
    <row r="2469" spans="1:5" thickTop="1" thickBot="1" x14ac:dyDescent="0.25">
      <c r="A2469" s="34" t="s">
        <v>5228</v>
      </c>
      <c r="B2469" s="34" t="s">
        <v>5229</v>
      </c>
      <c r="C2469" s="34" t="s">
        <v>819</v>
      </c>
      <c r="D2469" s="34" t="s">
        <v>820</v>
      </c>
      <c r="E2469" s="34" t="str">
        <f t="shared" si="38"/>
        <v>APAC</v>
      </c>
    </row>
    <row r="2470" spans="1:5" thickTop="1" thickBot="1" x14ac:dyDescent="0.25">
      <c r="A2470" s="34" t="s">
        <v>5230</v>
      </c>
      <c r="B2470" s="34" t="s">
        <v>5231</v>
      </c>
      <c r="C2470" s="34" t="s">
        <v>636</v>
      </c>
      <c r="D2470" s="34" t="s">
        <v>637</v>
      </c>
      <c r="E2470" s="34" t="str">
        <f t="shared" si="38"/>
        <v>LATAM</v>
      </c>
    </row>
    <row r="2471" spans="1:5" thickTop="1" thickBot="1" x14ac:dyDescent="0.25">
      <c r="A2471" s="34" t="s">
        <v>5232</v>
      </c>
      <c r="B2471" s="34" t="s">
        <v>5233</v>
      </c>
      <c r="C2471" s="34" t="s">
        <v>68</v>
      </c>
      <c r="D2471" s="34" t="s">
        <v>69</v>
      </c>
      <c r="E2471" s="34" t="str">
        <f t="shared" si="38"/>
        <v>NAM</v>
      </c>
    </row>
    <row r="2472" spans="1:5" thickTop="1" thickBot="1" x14ac:dyDescent="0.25">
      <c r="A2472" s="34" t="s">
        <v>5234</v>
      </c>
      <c r="B2472" s="34" t="s">
        <v>5235</v>
      </c>
      <c r="C2472" s="34" t="s">
        <v>254</v>
      </c>
      <c r="D2472" s="34" t="s">
        <v>255</v>
      </c>
      <c r="E2472" s="34" t="str">
        <f t="shared" si="38"/>
        <v>EMEA</v>
      </c>
    </row>
    <row r="2473" spans="1:5" thickTop="1" thickBot="1" x14ac:dyDescent="0.25">
      <c r="A2473" s="34" t="s">
        <v>5236</v>
      </c>
      <c r="B2473" s="34" t="s">
        <v>5237</v>
      </c>
      <c r="C2473" s="34" t="s">
        <v>72</v>
      </c>
      <c r="D2473" s="34" t="s">
        <v>73</v>
      </c>
      <c r="E2473" s="34" t="str">
        <f t="shared" si="38"/>
        <v>EMEA</v>
      </c>
    </row>
    <row r="2474" spans="1:5" thickTop="1" thickBot="1" x14ac:dyDescent="0.25">
      <c r="A2474" s="34" t="s">
        <v>5238</v>
      </c>
      <c r="B2474" s="34" t="s">
        <v>5239</v>
      </c>
      <c r="C2474" s="34" t="s">
        <v>68</v>
      </c>
      <c r="D2474" s="34" t="s">
        <v>69</v>
      </c>
      <c r="E2474" s="34" t="str">
        <f t="shared" si="38"/>
        <v>NAM</v>
      </c>
    </row>
    <row r="2475" spans="1:5" thickTop="1" thickBot="1" x14ac:dyDescent="0.25">
      <c r="A2475" s="34" t="s">
        <v>5240</v>
      </c>
      <c r="B2475" s="34" t="s">
        <v>5241</v>
      </c>
      <c r="C2475" s="34" t="s">
        <v>68</v>
      </c>
      <c r="D2475" s="34" t="s">
        <v>69</v>
      </c>
      <c r="E2475" s="34" t="str">
        <f t="shared" si="38"/>
        <v>NAM</v>
      </c>
    </row>
    <row r="2476" spans="1:5" thickTop="1" thickBot="1" x14ac:dyDescent="0.25">
      <c r="A2476" s="34" t="s">
        <v>5242</v>
      </c>
      <c r="B2476" s="34" t="s">
        <v>136</v>
      </c>
      <c r="C2476" s="34" t="s">
        <v>134</v>
      </c>
      <c r="D2476" s="34" t="s">
        <v>59</v>
      </c>
      <c r="E2476" s="34" t="str">
        <f t="shared" si="38"/>
        <v>NAM</v>
      </c>
    </row>
    <row r="2477" spans="1:5" thickTop="1" thickBot="1" x14ac:dyDescent="0.25">
      <c r="A2477" s="34" t="s">
        <v>5243</v>
      </c>
      <c r="B2477" s="34" t="s">
        <v>5244</v>
      </c>
      <c r="C2477" s="34" t="s">
        <v>150</v>
      </c>
      <c r="D2477" s="34" t="s">
        <v>151</v>
      </c>
      <c r="E2477" s="34" t="str">
        <f t="shared" si="38"/>
        <v>APAC</v>
      </c>
    </row>
    <row r="2478" spans="1:5" thickTop="1" thickBot="1" x14ac:dyDescent="0.25">
      <c r="A2478" s="34" t="s">
        <v>5245</v>
      </c>
      <c r="B2478" s="34" t="s">
        <v>5246</v>
      </c>
      <c r="C2478" s="34" t="s">
        <v>5247</v>
      </c>
      <c r="D2478" s="34" t="s">
        <v>5248</v>
      </c>
      <c r="E2478" s="34" t="str">
        <f t="shared" si="38"/>
        <v>APAC</v>
      </c>
    </row>
    <row r="2479" spans="1:5" thickTop="1" thickBot="1" x14ac:dyDescent="0.25">
      <c r="A2479" s="34" t="s">
        <v>5249</v>
      </c>
      <c r="B2479" s="34" t="s">
        <v>5250</v>
      </c>
      <c r="C2479" s="34" t="s">
        <v>150</v>
      </c>
      <c r="D2479" s="34" t="s">
        <v>151</v>
      </c>
      <c r="E2479" s="34" t="str">
        <f t="shared" si="38"/>
        <v>APAC</v>
      </c>
    </row>
    <row r="2480" spans="1:5" thickTop="1" thickBot="1" x14ac:dyDescent="0.25">
      <c r="A2480" s="34" t="s">
        <v>5251</v>
      </c>
      <c r="B2480" s="34" t="s">
        <v>5252</v>
      </c>
      <c r="C2480" s="34" t="s">
        <v>134</v>
      </c>
      <c r="D2480" s="34" t="s">
        <v>59</v>
      </c>
      <c r="E2480" s="34" t="str">
        <f t="shared" si="38"/>
        <v>NAM</v>
      </c>
    </row>
    <row r="2481" spans="1:5" thickTop="1" thickBot="1" x14ac:dyDescent="0.25">
      <c r="A2481" s="34" t="s">
        <v>5253</v>
      </c>
      <c r="B2481" s="34" t="s">
        <v>5254</v>
      </c>
      <c r="C2481" s="34" t="s">
        <v>134</v>
      </c>
      <c r="D2481" s="34" t="s">
        <v>59</v>
      </c>
      <c r="E2481" s="34" t="str">
        <f t="shared" si="38"/>
        <v>NAM</v>
      </c>
    </row>
    <row r="2482" spans="1:5" thickTop="1" thickBot="1" x14ac:dyDescent="0.25">
      <c r="A2482" s="34" t="s">
        <v>5255</v>
      </c>
      <c r="B2482" s="34" t="s">
        <v>5256</v>
      </c>
      <c r="C2482" s="34" t="s">
        <v>134</v>
      </c>
      <c r="D2482" s="34" t="s">
        <v>59</v>
      </c>
      <c r="E2482" s="34" t="str">
        <f t="shared" si="38"/>
        <v>NAM</v>
      </c>
    </row>
    <row r="2483" spans="1:5" thickTop="1" thickBot="1" x14ac:dyDescent="0.25">
      <c r="A2483" s="34" t="s">
        <v>5257</v>
      </c>
      <c r="B2483" s="34" t="s">
        <v>5258</v>
      </c>
      <c r="C2483" s="34" t="s">
        <v>134</v>
      </c>
      <c r="D2483" s="34" t="s">
        <v>59</v>
      </c>
      <c r="E2483" s="34" t="str">
        <f t="shared" si="38"/>
        <v>NAM</v>
      </c>
    </row>
    <row r="2484" spans="1:5" thickTop="1" thickBot="1" x14ac:dyDescent="0.25">
      <c r="A2484" s="34" t="s">
        <v>5259</v>
      </c>
      <c r="B2484" s="34" t="s">
        <v>5260</v>
      </c>
      <c r="C2484" s="34" t="s">
        <v>68</v>
      </c>
      <c r="D2484" s="34" t="s">
        <v>69</v>
      </c>
      <c r="E2484" s="34" t="str">
        <f t="shared" si="38"/>
        <v>NAM</v>
      </c>
    </row>
    <row r="2485" spans="1:5" thickTop="1" thickBot="1" x14ac:dyDescent="0.25">
      <c r="A2485" s="34" t="s">
        <v>5261</v>
      </c>
      <c r="B2485" s="34" t="s">
        <v>5260</v>
      </c>
      <c r="C2485" s="34" t="s">
        <v>134</v>
      </c>
      <c r="D2485" s="34" t="s">
        <v>59</v>
      </c>
      <c r="E2485" s="34" t="str">
        <f t="shared" si="38"/>
        <v>NAM</v>
      </c>
    </row>
    <row r="2486" spans="1:5" thickTop="1" thickBot="1" x14ac:dyDescent="0.25">
      <c r="A2486" s="34" t="s">
        <v>5262</v>
      </c>
      <c r="B2486" s="34" t="s">
        <v>5263</v>
      </c>
      <c r="C2486" s="34" t="s">
        <v>150</v>
      </c>
      <c r="D2486" s="34" t="s">
        <v>151</v>
      </c>
      <c r="E2486" s="34" t="str">
        <f t="shared" si="38"/>
        <v>APAC</v>
      </c>
    </row>
    <row r="2487" spans="1:5" thickTop="1" thickBot="1" x14ac:dyDescent="0.25">
      <c r="A2487" s="34" t="s">
        <v>5264</v>
      </c>
      <c r="B2487" s="34" t="s">
        <v>5265</v>
      </c>
      <c r="C2487" s="34" t="s">
        <v>134</v>
      </c>
      <c r="D2487" s="34" t="s">
        <v>59</v>
      </c>
      <c r="E2487" s="34" t="str">
        <f t="shared" si="38"/>
        <v>NAM</v>
      </c>
    </row>
    <row r="2488" spans="1:5" thickTop="1" thickBot="1" x14ac:dyDescent="0.25">
      <c r="A2488" s="34" t="s">
        <v>5266</v>
      </c>
      <c r="B2488" s="34" t="s">
        <v>5267</v>
      </c>
      <c r="C2488" s="34" t="s">
        <v>150</v>
      </c>
      <c r="D2488" s="34" t="s">
        <v>151</v>
      </c>
      <c r="E2488" s="34" t="str">
        <f t="shared" si="38"/>
        <v>APAC</v>
      </c>
    </row>
    <row r="2489" spans="1:5" thickTop="1" thickBot="1" x14ac:dyDescent="0.25">
      <c r="A2489" s="34" t="s">
        <v>5268</v>
      </c>
      <c r="B2489" s="34" t="s">
        <v>5269</v>
      </c>
      <c r="C2489" s="34" t="s">
        <v>134</v>
      </c>
      <c r="D2489" s="34" t="s">
        <v>59</v>
      </c>
      <c r="E2489" s="34" t="str">
        <f t="shared" si="38"/>
        <v>NAM</v>
      </c>
    </row>
    <row r="2490" spans="1:5" thickTop="1" thickBot="1" x14ac:dyDescent="0.25">
      <c r="A2490" s="34" t="s">
        <v>5270</v>
      </c>
      <c r="B2490" s="34" t="s">
        <v>5271</v>
      </c>
      <c r="C2490" s="34" t="s">
        <v>134</v>
      </c>
      <c r="D2490" s="34" t="s">
        <v>59</v>
      </c>
      <c r="E2490" s="34" t="str">
        <f t="shared" si="38"/>
        <v>NAM</v>
      </c>
    </row>
    <row r="2491" spans="1:5" thickTop="1" thickBot="1" x14ac:dyDescent="0.25">
      <c r="A2491" s="34" t="s">
        <v>5272</v>
      </c>
      <c r="B2491" s="34" t="s">
        <v>5273</v>
      </c>
      <c r="C2491" s="34" t="s">
        <v>134</v>
      </c>
      <c r="D2491" s="34" t="s">
        <v>59</v>
      </c>
      <c r="E2491" s="34" t="str">
        <f t="shared" si="38"/>
        <v>NAM</v>
      </c>
    </row>
    <row r="2492" spans="1:5" thickTop="1" thickBot="1" x14ac:dyDescent="0.25">
      <c r="A2492" s="34" t="s">
        <v>5274</v>
      </c>
      <c r="B2492" s="34" t="s">
        <v>5275</v>
      </c>
      <c r="C2492" s="34" t="s">
        <v>134</v>
      </c>
      <c r="D2492" s="34" t="s">
        <v>59</v>
      </c>
      <c r="E2492" s="34" t="str">
        <f t="shared" si="38"/>
        <v>NAM</v>
      </c>
    </row>
    <row r="2493" spans="1:5" thickTop="1" thickBot="1" x14ac:dyDescent="0.25">
      <c r="A2493" s="34" t="s">
        <v>5276</v>
      </c>
      <c r="B2493" s="34" t="s">
        <v>5277</v>
      </c>
      <c r="C2493" s="34" t="s">
        <v>266</v>
      </c>
      <c r="D2493" s="34" t="s">
        <v>61</v>
      </c>
      <c r="E2493" s="34" t="str">
        <f t="shared" si="38"/>
        <v>EMEA</v>
      </c>
    </row>
    <row r="2494" spans="1:5" thickTop="1" thickBot="1" x14ac:dyDescent="0.25">
      <c r="A2494" s="34" t="s">
        <v>5278</v>
      </c>
      <c r="B2494" s="34" t="s">
        <v>399</v>
      </c>
      <c r="C2494" s="34" t="s">
        <v>266</v>
      </c>
      <c r="D2494" s="34" t="s">
        <v>61</v>
      </c>
      <c r="E2494" s="34" t="str">
        <f t="shared" si="38"/>
        <v>EMEA</v>
      </c>
    </row>
    <row r="2495" spans="1:5" thickTop="1" thickBot="1" x14ac:dyDescent="0.25">
      <c r="A2495" s="34" t="s">
        <v>5279</v>
      </c>
      <c r="B2495" s="34" t="s">
        <v>5280</v>
      </c>
      <c r="C2495" s="34" t="s">
        <v>237</v>
      </c>
      <c r="D2495" s="34" t="s">
        <v>238</v>
      </c>
      <c r="E2495" s="34" t="str">
        <f t="shared" si="38"/>
        <v>APAC</v>
      </c>
    </row>
    <row r="2496" spans="1:5" thickTop="1" thickBot="1" x14ac:dyDescent="0.25">
      <c r="A2496" s="34" t="s">
        <v>5281</v>
      </c>
      <c r="B2496" s="34" t="s">
        <v>5282</v>
      </c>
      <c r="C2496" s="34" t="s">
        <v>2132</v>
      </c>
      <c r="D2496" s="34" t="s">
        <v>2133</v>
      </c>
      <c r="E2496" s="34" t="str">
        <f t="shared" si="38"/>
        <v>EMEA</v>
      </c>
    </row>
    <row r="2497" spans="1:5" thickTop="1" thickBot="1" x14ac:dyDescent="0.25">
      <c r="A2497" s="34" t="s">
        <v>5283</v>
      </c>
      <c r="B2497" s="34" t="s">
        <v>3498</v>
      </c>
      <c r="C2497" s="34" t="s">
        <v>134</v>
      </c>
      <c r="D2497" s="34" t="s">
        <v>59</v>
      </c>
      <c r="E2497" s="34" t="str">
        <f t="shared" si="38"/>
        <v>NAM</v>
      </c>
    </row>
    <row r="2498" spans="1:5" thickTop="1" thickBot="1" x14ac:dyDescent="0.25">
      <c r="A2498" s="34" t="s">
        <v>5284</v>
      </c>
      <c r="B2498" s="34" t="s">
        <v>5285</v>
      </c>
      <c r="C2498" s="34" t="s">
        <v>130</v>
      </c>
      <c r="D2498" s="34" t="s">
        <v>131</v>
      </c>
      <c r="E2498" s="34" t="str">
        <f t="shared" si="38"/>
        <v>EMEA</v>
      </c>
    </row>
    <row r="2499" spans="1:5" thickTop="1" thickBot="1" x14ac:dyDescent="0.25">
      <c r="A2499" s="34" t="s">
        <v>5286</v>
      </c>
      <c r="B2499" s="34" t="s">
        <v>5287</v>
      </c>
      <c r="C2499" s="34" t="s">
        <v>150</v>
      </c>
      <c r="D2499" s="34" t="s">
        <v>151</v>
      </c>
      <c r="E2499" s="34" t="str">
        <f t="shared" ref="E2499:E2562" si="39">VLOOKUP(C2499,I:J,2,0)</f>
        <v>APAC</v>
      </c>
    </row>
    <row r="2500" spans="1:5" thickTop="1" thickBot="1" x14ac:dyDescent="0.25">
      <c r="A2500" s="34" t="s">
        <v>5288</v>
      </c>
      <c r="B2500" s="34" t="s">
        <v>5289</v>
      </c>
      <c r="C2500" s="34" t="s">
        <v>297</v>
      </c>
      <c r="D2500" s="34" t="s">
        <v>298</v>
      </c>
      <c r="E2500" s="34" t="str">
        <f t="shared" si="39"/>
        <v>EMEA</v>
      </c>
    </row>
    <row r="2501" spans="1:5" thickTop="1" thickBot="1" x14ac:dyDescent="0.25">
      <c r="A2501" s="34" t="s">
        <v>5290</v>
      </c>
      <c r="B2501" s="34" t="s">
        <v>5291</v>
      </c>
      <c r="C2501" s="34" t="s">
        <v>1059</v>
      </c>
      <c r="D2501" s="34" t="s">
        <v>1060</v>
      </c>
      <c r="E2501" s="34" t="str">
        <f t="shared" si="39"/>
        <v>EMEA</v>
      </c>
    </row>
    <row r="2502" spans="1:5" thickTop="1" thickBot="1" x14ac:dyDescent="0.25">
      <c r="A2502" s="34" t="s">
        <v>5292</v>
      </c>
      <c r="B2502" s="34" t="s">
        <v>5293</v>
      </c>
      <c r="C2502" s="34" t="s">
        <v>82</v>
      </c>
      <c r="D2502" s="34" t="s">
        <v>83</v>
      </c>
      <c r="E2502" s="34" t="str">
        <f t="shared" si="39"/>
        <v>EMEA</v>
      </c>
    </row>
    <row r="2503" spans="1:5" thickTop="1" thickBot="1" x14ac:dyDescent="0.25">
      <c r="A2503" s="34" t="s">
        <v>5294</v>
      </c>
      <c r="B2503" s="34" t="s">
        <v>5295</v>
      </c>
      <c r="C2503" s="34" t="s">
        <v>404</v>
      </c>
      <c r="D2503" s="34" t="s">
        <v>405</v>
      </c>
      <c r="E2503" s="34" t="str">
        <f t="shared" si="39"/>
        <v>EMEA</v>
      </c>
    </row>
    <row r="2504" spans="1:5" thickTop="1" thickBot="1" x14ac:dyDescent="0.25">
      <c r="A2504" s="34" t="s">
        <v>5296</v>
      </c>
      <c r="B2504" s="34" t="s">
        <v>5297</v>
      </c>
      <c r="C2504" s="34" t="s">
        <v>130</v>
      </c>
      <c r="D2504" s="34" t="s">
        <v>131</v>
      </c>
      <c r="E2504" s="34" t="str">
        <f t="shared" si="39"/>
        <v>EMEA</v>
      </c>
    </row>
    <row r="2505" spans="1:5" thickTop="1" thickBot="1" x14ac:dyDescent="0.25">
      <c r="A2505" s="34" t="s">
        <v>5298</v>
      </c>
      <c r="B2505" s="34" t="s">
        <v>5299</v>
      </c>
      <c r="C2505" s="34" t="s">
        <v>134</v>
      </c>
      <c r="D2505" s="34" t="s">
        <v>59</v>
      </c>
      <c r="E2505" s="34" t="str">
        <f t="shared" si="39"/>
        <v>NAM</v>
      </c>
    </row>
    <row r="2506" spans="1:5" thickTop="1" thickBot="1" x14ac:dyDescent="0.25">
      <c r="A2506" s="34" t="s">
        <v>5300</v>
      </c>
      <c r="B2506" s="34" t="s">
        <v>5301</v>
      </c>
      <c r="C2506" s="34" t="s">
        <v>134</v>
      </c>
      <c r="D2506" s="34" t="s">
        <v>59</v>
      </c>
      <c r="E2506" s="34" t="str">
        <f t="shared" si="39"/>
        <v>NAM</v>
      </c>
    </row>
    <row r="2507" spans="1:5" thickTop="1" thickBot="1" x14ac:dyDescent="0.25">
      <c r="A2507" s="34" t="s">
        <v>5302</v>
      </c>
      <c r="B2507" s="34" t="s">
        <v>179</v>
      </c>
      <c r="C2507" s="34" t="s">
        <v>134</v>
      </c>
      <c r="D2507" s="34" t="s">
        <v>59</v>
      </c>
      <c r="E2507" s="34" t="str">
        <f t="shared" si="39"/>
        <v>NAM</v>
      </c>
    </row>
    <row r="2508" spans="1:5" thickTop="1" thickBot="1" x14ac:dyDescent="0.25">
      <c r="A2508" s="34" t="s">
        <v>5303</v>
      </c>
      <c r="B2508" s="34" t="s">
        <v>5304</v>
      </c>
      <c r="C2508" s="34" t="s">
        <v>134</v>
      </c>
      <c r="D2508" s="34" t="s">
        <v>59</v>
      </c>
      <c r="E2508" s="34" t="str">
        <f t="shared" si="39"/>
        <v>NAM</v>
      </c>
    </row>
    <row r="2509" spans="1:5" thickTop="1" thickBot="1" x14ac:dyDescent="0.25">
      <c r="A2509" s="34" t="s">
        <v>5305</v>
      </c>
      <c r="B2509" s="34" t="s">
        <v>5306</v>
      </c>
      <c r="C2509" s="34" t="s">
        <v>134</v>
      </c>
      <c r="D2509" s="34" t="s">
        <v>59</v>
      </c>
      <c r="E2509" s="34" t="str">
        <f t="shared" si="39"/>
        <v>NAM</v>
      </c>
    </row>
    <row r="2510" spans="1:5" thickTop="1" thickBot="1" x14ac:dyDescent="0.25">
      <c r="A2510" s="34" t="s">
        <v>5307</v>
      </c>
      <c r="B2510" s="34" t="s">
        <v>136</v>
      </c>
      <c r="C2510" s="34" t="s">
        <v>134</v>
      </c>
      <c r="D2510" s="34" t="s">
        <v>59</v>
      </c>
      <c r="E2510" s="34" t="str">
        <f t="shared" si="39"/>
        <v>NAM</v>
      </c>
    </row>
    <row r="2511" spans="1:5" thickTop="1" thickBot="1" x14ac:dyDescent="0.25">
      <c r="A2511" s="34" t="s">
        <v>5308</v>
      </c>
      <c r="B2511" s="34" t="s">
        <v>5309</v>
      </c>
      <c r="C2511" s="34" t="s">
        <v>134</v>
      </c>
      <c r="D2511" s="34" t="s">
        <v>59</v>
      </c>
      <c r="E2511" s="34" t="str">
        <f t="shared" si="39"/>
        <v>NAM</v>
      </c>
    </row>
    <row r="2512" spans="1:5" thickTop="1" thickBot="1" x14ac:dyDescent="0.25">
      <c r="A2512" s="34" t="s">
        <v>5310</v>
      </c>
      <c r="B2512" s="34" t="s">
        <v>136</v>
      </c>
      <c r="C2512" s="34" t="s">
        <v>134</v>
      </c>
      <c r="D2512" s="34" t="s">
        <v>59</v>
      </c>
      <c r="E2512" s="34" t="str">
        <f t="shared" si="39"/>
        <v>NAM</v>
      </c>
    </row>
    <row r="2513" spans="1:5" thickTop="1" thickBot="1" x14ac:dyDescent="0.25">
      <c r="A2513" s="34" t="s">
        <v>5311</v>
      </c>
      <c r="B2513" s="34" t="s">
        <v>147</v>
      </c>
      <c r="C2513" s="34" t="s">
        <v>130</v>
      </c>
      <c r="D2513" s="34" t="s">
        <v>131</v>
      </c>
      <c r="E2513" s="34" t="str">
        <f t="shared" si="39"/>
        <v>EMEA</v>
      </c>
    </row>
    <row r="2514" spans="1:5" thickTop="1" thickBot="1" x14ac:dyDescent="0.25">
      <c r="A2514" s="34" t="s">
        <v>5312</v>
      </c>
      <c r="B2514" s="34" t="s">
        <v>5313</v>
      </c>
      <c r="C2514" s="34" t="s">
        <v>134</v>
      </c>
      <c r="D2514" s="34" t="s">
        <v>59</v>
      </c>
      <c r="E2514" s="34" t="str">
        <f t="shared" si="39"/>
        <v>NAM</v>
      </c>
    </row>
    <row r="2515" spans="1:5" thickTop="1" thickBot="1" x14ac:dyDescent="0.25">
      <c r="A2515" s="34" t="s">
        <v>5314</v>
      </c>
      <c r="B2515" s="34" t="s">
        <v>5315</v>
      </c>
      <c r="C2515" s="34" t="s">
        <v>68</v>
      </c>
      <c r="D2515" s="34" t="s">
        <v>69</v>
      </c>
      <c r="E2515" s="34" t="str">
        <f t="shared" si="39"/>
        <v>NAM</v>
      </c>
    </row>
    <row r="2516" spans="1:5" thickTop="1" thickBot="1" x14ac:dyDescent="0.25">
      <c r="A2516" s="34" t="s">
        <v>5316</v>
      </c>
      <c r="B2516" s="34" t="s">
        <v>5317</v>
      </c>
      <c r="C2516" s="34" t="s">
        <v>68</v>
      </c>
      <c r="D2516" s="34" t="s">
        <v>69</v>
      </c>
      <c r="E2516" s="34" t="str">
        <f t="shared" si="39"/>
        <v>NAM</v>
      </c>
    </row>
    <row r="2517" spans="1:5" thickTop="1" thickBot="1" x14ac:dyDescent="0.25">
      <c r="A2517" s="34" t="s">
        <v>5318</v>
      </c>
      <c r="B2517" s="34" t="s">
        <v>5319</v>
      </c>
      <c r="C2517" s="34" t="s">
        <v>112</v>
      </c>
      <c r="D2517" s="34" t="s">
        <v>113</v>
      </c>
      <c r="E2517" s="34" t="str">
        <f t="shared" si="39"/>
        <v>APAC</v>
      </c>
    </row>
    <row r="2518" spans="1:5" thickTop="1" thickBot="1" x14ac:dyDescent="0.25">
      <c r="A2518" s="34" t="s">
        <v>5320</v>
      </c>
      <c r="B2518" s="34" t="s">
        <v>5321</v>
      </c>
      <c r="C2518" s="34" t="s">
        <v>1570</v>
      </c>
      <c r="D2518" s="34" t="s">
        <v>1571</v>
      </c>
      <c r="E2518" s="34" t="str">
        <f t="shared" si="39"/>
        <v>EMEA</v>
      </c>
    </row>
    <row r="2519" spans="1:5" thickTop="1" thickBot="1" x14ac:dyDescent="0.25">
      <c r="A2519" s="34" t="s">
        <v>5322</v>
      </c>
      <c r="B2519" s="34" t="s">
        <v>5323</v>
      </c>
      <c r="C2519" s="34" t="s">
        <v>287</v>
      </c>
      <c r="D2519" s="34" t="s">
        <v>288</v>
      </c>
      <c r="E2519" s="34" t="str">
        <f t="shared" si="39"/>
        <v>LATAM</v>
      </c>
    </row>
    <row r="2520" spans="1:5" thickTop="1" thickBot="1" x14ac:dyDescent="0.25">
      <c r="A2520" s="34" t="s">
        <v>5324</v>
      </c>
      <c r="B2520" s="34" t="s">
        <v>5325</v>
      </c>
      <c r="C2520" s="34" t="s">
        <v>237</v>
      </c>
      <c r="D2520" s="34" t="s">
        <v>238</v>
      </c>
      <c r="E2520" s="34" t="str">
        <f t="shared" si="39"/>
        <v>APAC</v>
      </c>
    </row>
    <row r="2521" spans="1:5" thickTop="1" thickBot="1" x14ac:dyDescent="0.25">
      <c r="A2521" s="34" t="s">
        <v>5326</v>
      </c>
      <c r="B2521" s="34" t="s">
        <v>5327</v>
      </c>
      <c r="C2521" s="34" t="s">
        <v>297</v>
      </c>
      <c r="D2521" s="34" t="s">
        <v>298</v>
      </c>
      <c r="E2521" s="34" t="str">
        <f t="shared" si="39"/>
        <v>EMEA</v>
      </c>
    </row>
    <row r="2522" spans="1:5" thickTop="1" thickBot="1" x14ac:dyDescent="0.25">
      <c r="A2522" s="34" t="s">
        <v>5328</v>
      </c>
      <c r="B2522" s="34" t="s">
        <v>5329</v>
      </c>
      <c r="C2522" s="34" t="s">
        <v>297</v>
      </c>
      <c r="D2522" s="34" t="s">
        <v>298</v>
      </c>
      <c r="E2522" s="34" t="str">
        <f t="shared" si="39"/>
        <v>EMEA</v>
      </c>
    </row>
    <row r="2523" spans="1:5" thickTop="1" thickBot="1" x14ac:dyDescent="0.25">
      <c r="A2523" s="34" t="s">
        <v>5330</v>
      </c>
      <c r="B2523" s="34" t="s">
        <v>5331</v>
      </c>
      <c r="C2523" s="34" t="s">
        <v>130</v>
      </c>
      <c r="D2523" s="34" t="s">
        <v>131</v>
      </c>
      <c r="E2523" s="34" t="str">
        <f t="shared" si="39"/>
        <v>EMEA</v>
      </c>
    </row>
    <row r="2524" spans="1:5" thickTop="1" thickBot="1" x14ac:dyDescent="0.25">
      <c r="A2524" s="34" t="s">
        <v>5332</v>
      </c>
      <c r="B2524" s="34" t="s">
        <v>5333</v>
      </c>
      <c r="C2524" s="34" t="s">
        <v>68</v>
      </c>
      <c r="D2524" s="34" t="s">
        <v>69</v>
      </c>
      <c r="E2524" s="34" t="str">
        <f t="shared" si="39"/>
        <v>NAM</v>
      </c>
    </row>
    <row r="2525" spans="1:5" thickTop="1" thickBot="1" x14ac:dyDescent="0.25">
      <c r="A2525" s="34" t="s">
        <v>5334</v>
      </c>
      <c r="B2525" s="34" t="s">
        <v>5335</v>
      </c>
      <c r="C2525" s="34" t="s">
        <v>652</v>
      </c>
      <c r="D2525" s="34" t="s">
        <v>653</v>
      </c>
      <c r="E2525" s="34" t="str">
        <f t="shared" si="39"/>
        <v>EMEA</v>
      </c>
    </row>
    <row r="2526" spans="1:5" thickTop="1" thickBot="1" x14ac:dyDescent="0.25">
      <c r="A2526" s="34" t="s">
        <v>5336</v>
      </c>
      <c r="B2526" s="34" t="s">
        <v>136</v>
      </c>
      <c r="C2526" s="34" t="s">
        <v>134</v>
      </c>
      <c r="D2526" s="34" t="s">
        <v>59</v>
      </c>
      <c r="E2526" s="34" t="str">
        <f t="shared" si="39"/>
        <v>NAM</v>
      </c>
    </row>
    <row r="2527" spans="1:5" thickTop="1" thickBot="1" x14ac:dyDescent="0.25">
      <c r="A2527" s="34" t="s">
        <v>5337</v>
      </c>
      <c r="B2527" s="34" t="s">
        <v>441</v>
      </c>
      <c r="C2527" s="34" t="s">
        <v>134</v>
      </c>
      <c r="D2527" s="34" t="s">
        <v>59</v>
      </c>
      <c r="E2527" s="34" t="str">
        <f t="shared" si="39"/>
        <v>NAM</v>
      </c>
    </row>
    <row r="2528" spans="1:5" thickTop="1" thickBot="1" x14ac:dyDescent="0.25">
      <c r="A2528" s="34" t="s">
        <v>5338</v>
      </c>
      <c r="B2528" s="34" t="s">
        <v>5339</v>
      </c>
      <c r="C2528" s="34" t="s">
        <v>134</v>
      </c>
      <c r="D2528" s="34" t="s">
        <v>59</v>
      </c>
      <c r="E2528" s="34" t="str">
        <f t="shared" si="39"/>
        <v>NAM</v>
      </c>
    </row>
    <row r="2529" spans="1:5" thickTop="1" thickBot="1" x14ac:dyDescent="0.25">
      <c r="A2529" s="34" t="s">
        <v>5340</v>
      </c>
      <c r="B2529" s="34" t="s">
        <v>5341</v>
      </c>
      <c r="C2529" s="34" t="s">
        <v>150</v>
      </c>
      <c r="D2529" s="34" t="s">
        <v>151</v>
      </c>
      <c r="E2529" s="34" t="str">
        <f t="shared" si="39"/>
        <v>APAC</v>
      </c>
    </row>
    <row r="2530" spans="1:5" thickTop="1" thickBot="1" x14ac:dyDescent="0.25">
      <c r="A2530" s="34" t="s">
        <v>5342</v>
      </c>
      <c r="B2530" s="34" t="s">
        <v>5343</v>
      </c>
      <c r="C2530" s="34" t="s">
        <v>134</v>
      </c>
      <c r="D2530" s="34" t="s">
        <v>59</v>
      </c>
      <c r="E2530" s="34" t="str">
        <f t="shared" si="39"/>
        <v>NAM</v>
      </c>
    </row>
    <row r="2531" spans="1:5" thickTop="1" thickBot="1" x14ac:dyDescent="0.25">
      <c r="A2531" s="34" t="s">
        <v>5344</v>
      </c>
      <c r="B2531" s="34" t="s">
        <v>5345</v>
      </c>
      <c r="C2531" s="34" t="s">
        <v>134</v>
      </c>
      <c r="D2531" s="34" t="s">
        <v>59</v>
      </c>
      <c r="E2531" s="34" t="str">
        <f t="shared" si="39"/>
        <v>NAM</v>
      </c>
    </row>
    <row r="2532" spans="1:5" thickTop="1" thickBot="1" x14ac:dyDescent="0.25">
      <c r="A2532" s="34" t="s">
        <v>5346</v>
      </c>
      <c r="B2532" s="34" t="s">
        <v>5347</v>
      </c>
      <c r="C2532" s="34" t="s">
        <v>134</v>
      </c>
      <c r="D2532" s="34" t="s">
        <v>59</v>
      </c>
      <c r="E2532" s="34" t="str">
        <f t="shared" si="39"/>
        <v>NAM</v>
      </c>
    </row>
    <row r="2533" spans="1:5" thickTop="1" thickBot="1" x14ac:dyDescent="0.25">
      <c r="A2533" s="34" t="s">
        <v>5348</v>
      </c>
      <c r="B2533" s="34" t="s">
        <v>5349</v>
      </c>
      <c r="C2533" s="34" t="s">
        <v>106</v>
      </c>
      <c r="D2533" s="34" t="s">
        <v>107</v>
      </c>
      <c r="E2533" s="34" t="str">
        <f t="shared" si="39"/>
        <v>APAC</v>
      </c>
    </row>
    <row r="2534" spans="1:5" thickTop="1" thickBot="1" x14ac:dyDescent="0.25">
      <c r="A2534" s="34" t="s">
        <v>5350</v>
      </c>
      <c r="B2534" s="34" t="s">
        <v>5351</v>
      </c>
      <c r="C2534" s="34" t="s">
        <v>297</v>
      </c>
      <c r="D2534" s="34" t="s">
        <v>298</v>
      </c>
      <c r="E2534" s="34" t="str">
        <f t="shared" si="39"/>
        <v>EMEA</v>
      </c>
    </row>
    <row r="2535" spans="1:5" thickTop="1" thickBot="1" x14ac:dyDescent="0.25">
      <c r="A2535" s="34" t="s">
        <v>5352</v>
      </c>
      <c r="B2535" s="34" t="s">
        <v>5353</v>
      </c>
      <c r="C2535" s="34" t="s">
        <v>678</v>
      </c>
      <c r="D2535" s="34" t="s">
        <v>679</v>
      </c>
      <c r="E2535" s="34" t="str">
        <f t="shared" si="39"/>
        <v>EMEA</v>
      </c>
    </row>
    <row r="2536" spans="1:5" thickTop="1" thickBot="1" x14ac:dyDescent="0.25">
      <c r="A2536" s="34" t="s">
        <v>5354</v>
      </c>
      <c r="B2536" s="34" t="s">
        <v>5355</v>
      </c>
      <c r="C2536" s="34" t="s">
        <v>1570</v>
      </c>
      <c r="D2536" s="34" t="s">
        <v>1571</v>
      </c>
      <c r="E2536" s="34" t="str">
        <f t="shared" si="39"/>
        <v>EMEA</v>
      </c>
    </row>
    <row r="2537" spans="1:5" thickTop="1" thickBot="1" x14ac:dyDescent="0.25">
      <c r="A2537" s="34" t="s">
        <v>5356</v>
      </c>
      <c r="B2537" s="34" t="s">
        <v>5357</v>
      </c>
      <c r="C2537" s="34" t="s">
        <v>2422</v>
      </c>
      <c r="D2537" s="34" t="s">
        <v>2423</v>
      </c>
      <c r="E2537" s="34" t="str">
        <f t="shared" si="39"/>
        <v>EMEA</v>
      </c>
    </row>
    <row r="2538" spans="1:5" thickTop="1" thickBot="1" x14ac:dyDescent="0.25">
      <c r="A2538" s="34" t="s">
        <v>5358</v>
      </c>
      <c r="B2538" s="34" t="s">
        <v>5359</v>
      </c>
      <c r="C2538" s="34" t="s">
        <v>134</v>
      </c>
      <c r="D2538" s="34" t="s">
        <v>59</v>
      </c>
      <c r="E2538" s="34" t="str">
        <f t="shared" si="39"/>
        <v>NAM</v>
      </c>
    </row>
    <row r="2539" spans="1:5" thickTop="1" thickBot="1" x14ac:dyDescent="0.25">
      <c r="A2539" s="34" t="s">
        <v>5360</v>
      </c>
      <c r="B2539" s="34" t="s">
        <v>5361</v>
      </c>
      <c r="C2539" s="34" t="s">
        <v>134</v>
      </c>
      <c r="D2539" s="34" t="s">
        <v>59</v>
      </c>
      <c r="E2539" s="34" t="str">
        <f t="shared" si="39"/>
        <v>NAM</v>
      </c>
    </row>
    <row r="2540" spans="1:5" thickTop="1" thickBot="1" x14ac:dyDescent="0.25">
      <c r="A2540" s="34" t="s">
        <v>5362</v>
      </c>
      <c r="B2540" s="34" t="s">
        <v>136</v>
      </c>
      <c r="C2540" s="34" t="s">
        <v>134</v>
      </c>
      <c r="D2540" s="34" t="s">
        <v>59</v>
      </c>
      <c r="E2540" s="34" t="str">
        <f t="shared" si="39"/>
        <v>NAM</v>
      </c>
    </row>
    <row r="2541" spans="1:5" thickTop="1" thickBot="1" x14ac:dyDescent="0.25">
      <c r="A2541" s="34" t="s">
        <v>5363</v>
      </c>
      <c r="B2541" s="34" t="s">
        <v>5364</v>
      </c>
      <c r="C2541" s="34" t="s">
        <v>134</v>
      </c>
      <c r="D2541" s="34" t="s">
        <v>59</v>
      </c>
      <c r="E2541" s="34" t="str">
        <f t="shared" si="39"/>
        <v>NAM</v>
      </c>
    </row>
    <row r="2542" spans="1:5" thickTop="1" thickBot="1" x14ac:dyDescent="0.25">
      <c r="A2542" s="34" t="s">
        <v>5365</v>
      </c>
      <c r="B2542" s="34" t="s">
        <v>4065</v>
      </c>
      <c r="C2542" s="34" t="s">
        <v>134</v>
      </c>
      <c r="D2542" s="34" t="s">
        <v>59</v>
      </c>
      <c r="E2542" s="34" t="str">
        <f t="shared" si="39"/>
        <v>NAM</v>
      </c>
    </row>
    <row r="2543" spans="1:5" thickTop="1" thickBot="1" x14ac:dyDescent="0.25">
      <c r="A2543" s="34" t="s">
        <v>5366</v>
      </c>
      <c r="B2543" s="34" t="s">
        <v>136</v>
      </c>
      <c r="C2543" s="34" t="s">
        <v>134</v>
      </c>
      <c r="D2543" s="34" t="s">
        <v>59</v>
      </c>
      <c r="E2543" s="34" t="str">
        <f t="shared" si="39"/>
        <v>NAM</v>
      </c>
    </row>
    <row r="2544" spans="1:5" thickTop="1" thickBot="1" x14ac:dyDescent="0.25">
      <c r="A2544" s="34" t="s">
        <v>5367</v>
      </c>
      <c r="B2544" s="34" t="s">
        <v>5368</v>
      </c>
      <c r="C2544" s="34" t="s">
        <v>130</v>
      </c>
      <c r="D2544" s="34" t="s">
        <v>131</v>
      </c>
      <c r="E2544" s="34" t="str">
        <f t="shared" si="39"/>
        <v>EMEA</v>
      </c>
    </row>
    <row r="2545" spans="1:5" thickTop="1" thickBot="1" x14ac:dyDescent="0.25">
      <c r="A2545" s="34" t="s">
        <v>5369</v>
      </c>
      <c r="B2545" s="34" t="s">
        <v>5370</v>
      </c>
      <c r="C2545" s="34" t="s">
        <v>2612</v>
      </c>
      <c r="D2545" s="34" t="s">
        <v>2613</v>
      </c>
      <c r="E2545" s="34" t="str">
        <f t="shared" si="39"/>
        <v>EMEA</v>
      </c>
    </row>
    <row r="2546" spans="1:5" thickTop="1" thickBot="1" x14ac:dyDescent="0.25">
      <c r="A2546" s="34" t="s">
        <v>5371</v>
      </c>
      <c r="B2546" s="34" t="s">
        <v>5372</v>
      </c>
      <c r="C2546" s="34" t="s">
        <v>2612</v>
      </c>
      <c r="D2546" s="34" t="s">
        <v>2613</v>
      </c>
      <c r="E2546" s="34" t="str">
        <f t="shared" si="39"/>
        <v>EMEA</v>
      </c>
    </row>
    <row r="2547" spans="1:5" thickTop="1" thickBot="1" x14ac:dyDescent="0.25">
      <c r="A2547" s="34" t="s">
        <v>5373</v>
      </c>
      <c r="B2547" s="34" t="s">
        <v>5370</v>
      </c>
      <c r="C2547" s="34" t="s">
        <v>68</v>
      </c>
      <c r="D2547" s="34" t="s">
        <v>69</v>
      </c>
      <c r="E2547" s="34" t="str">
        <f t="shared" si="39"/>
        <v>NAM</v>
      </c>
    </row>
    <row r="2548" spans="1:5" thickTop="1" thickBot="1" x14ac:dyDescent="0.25">
      <c r="A2548" s="34" t="s">
        <v>5374</v>
      </c>
      <c r="B2548" s="34" t="s">
        <v>5375</v>
      </c>
      <c r="C2548" s="34" t="s">
        <v>5376</v>
      </c>
      <c r="D2548" s="34" t="s">
        <v>5377</v>
      </c>
      <c r="E2548" s="34" t="str">
        <f t="shared" si="39"/>
        <v>EMEA</v>
      </c>
    </row>
    <row r="2549" spans="1:5" thickTop="1" thickBot="1" x14ac:dyDescent="0.25">
      <c r="A2549" s="34" t="s">
        <v>5378</v>
      </c>
      <c r="B2549" s="34" t="s">
        <v>5379</v>
      </c>
      <c r="C2549" s="34" t="s">
        <v>82</v>
      </c>
      <c r="D2549" s="34" t="s">
        <v>83</v>
      </c>
      <c r="E2549" s="34" t="str">
        <f t="shared" si="39"/>
        <v>EMEA</v>
      </c>
    </row>
    <row r="2550" spans="1:5" thickTop="1" thickBot="1" x14ac:dyDescent="0.25">
      <c r="A2550" s="34" t="s">
        <v>5380</v>
      </c>
      <c r="B2550" s="34" t="s">
        <v>5381</v>
      </c>
      <c r="C2550" s="34" t="s">
        <v>94</v>
      </c>
      <c r="D2550" s="34" t="s">
        <v>95</v>
      </c>
      <c r="E2550" s="34" t="str">
        <f t="shared" si="39"/>
        <v>EMEA</v>
      </c>
    </row>
    <row r="2551" spans="1:5" thickTop="1" thickBot="1" x14ac:dyDescent="0.25">
      <c r="A2551" s="34" t="s">
        <v>5382</v>
      </c>
      <c r="B2551" s="34" t="s">
        <v>5383</v>
      </c>
      <c r="C2551" s="34" t="s">
        <v>404</v>
      </c>
      <c r="D2551" s="34" t="s">
        <v>405</v>
      </c>
      <c r="E2551" s="34" t="str">
        <f t="shared" si="39"/>
        <v>EMEA</v>
      </c>
    </row>
    <row r="2552" spans="1:5" thickTop="1" thickBot="1" x14ac:dyDescent="0.25">
      <c r="A2552" s="34" t="s">
        <v>5384</v>
      </c>
      <c r="B2552" s="34" t="s">
        <v>5385</v>
      </c>
      <c r="C2552" s="34" t="s">
        <v>120</v>
      </c>
      <c r="D2552" s="34" t="s">
        <v>121</v>
      </c>
      <c r="E2552" s="34" t="str">
        <f t="shared" si="39"/>
        <v>EMEA</v>
      </c>
    </row>
    <row r="2553" spans="1:5" thickTop="1" thickBot="1" x14ac:dyDescent="0.25">
      <c r="A2553" s="34" t="s">
        <v>5386</v>
      </c>
      <c r="B2553" s="34" t="s">
        <v>5387</v>
      </c>
      <c r="C2553" s="34" t="s">
        <v>134</v>
      </c>
      <c r="D2553" s="34" t="s">
        <v>59</v>
      </c>
      <c r="E2553" s="34" t="str">
        <f t="shared" si="39"/>
        <v>NAM</v>
      </c>
    </row>
    <row r="2554" spans="1:5" thickTop="1" thickBot="1" x14ac:dyDescent="0.25">
      <c r="A2554" s="34" t="s">
        <v>5388</v>
      </c>
      <c r="B2554" s="34" t="s">
        <v>5389</v>
      </c>
      <c r="C2554" s="34" t="s">
        <v>134</v>
      </c>
      <c r="D2554" s="34" t="s">
        <v>59</v>
      </c>
      <c r="E2554" s="34" t="str">
        <f t="shared" si="39"/>
        <v>NAM</v>
      </c>
    </row>
    <row r="2555" spans="1:5" thickTop="1" thickBot="1" x14ac:dyDescent="0.25">
      <c r="A2555" s="34" t="s">
        <v>5390</v>
      </c>
      <c r="B2555" s="34" t="s">
        <v>136</v>
      </c>
      <c r="C2555" s="34" t="s">
        <v>134</v>
      </c>
      <c r="D2555" s="34" t="s">
        <v>59</v>
      </c>
      <c r="E2555" s="34" t="str">
        <f t="shared" si="39"/>
        <v>NAM</v>
      </c>
    </row>
    <row r="2556" spans="1:5" thickTop="1" thickBot="1" x14ac:dyDescent="0.25">
      <c r="A2556" s="34" t="s">
        <v>5391</v>
      </c>
      <c r="B2556" s="34" t="s">
        <v>5392</v>
      </c>
      <c r="C2556" s="34" t="s">
        <v>134</v>
      </c>
      <c r="D2556" s="34" t="s">
        <v>59</v>
      </c>
      <c r="E2556" s="34" t="str">
        <f t="shared" si="39"/>
        <v>NAM</v>
      </c>
    </row>
    <row r="2557" spans="1:5" thickTop="1" thickBot="1" x14ac:dyDescent="0.25">
      <c r="A2557" s="34" t="s">
        <v>5393</v>
      </c>
      <c r="B2557" s="34" t="s">
        <v>136</v>
      </c>
      <c r="C2557" s="34" t="s">
        <v>134</v>
      </c>
      <c r="D2557" s="34" t="s">
        <v>59</v>
      </c>
      <c r="E2557" s="34" t="str">
        <f t="shared" si="39"/>
        <v>NAM</v>
      </c>
    </row>
    <row r="2558" spans="1:5" thickTop="1" thickBot="1" x14ac:dyDescent="0.25">
      <c r="A2558" s="34" t="s">
        <v>5394</v>
      </c>
      <c r="B2558" s="34" t="s">
        <v>5395</v>
      </c>
      <c r="C2558" s="34" t="s">
        <v>332</v>
      </c>
      <c r="D2558" s="34" t="s">
        <v>333</v>
      </c>
      <c r="E2558" s="34" t="str">
        <f t="shared" si="39"/>
        <v>EMEA</v>
      </c>
    </row>
    <row r="2559" spans="1:5" thickTop="1" thickBot="1" x14ac:dyDescent="0.25">
      <c r="A2559" s="34" t="s">
        <v>5396</v>
      </c>
      <c r="B2559" s="34" t="s">
        <v>5397</v>
      </c>
      <c r="C2559" s="34" t="s">
        <v>492</v>
      </c>
      <c r="D2559" s="34" t="s">
        <v>493</v>
      </c>
      <c r="E2559" s="34" t="str">
        <f t="shared" si="39"/>
        <v>LATAM</v>
      </c>
    </row>
    <row r="2560" spans="1:5" thickTop="1" thickBot="1" x14ac:dyDescent="0.25">
      <c r="A2560" s="34" t="s">
        <v>5398</v>
      </c>
      <c r="B2560" s="34" t="s">
        <v>5399</v>
      </c>
      <c r="C2560" s="34" t="s">
        <v>492</v>
      </c>
      <c r="D2560" s="34" t="s">
        <v>493</v>
      </c>
      <c r="E2560" s="34" t="str">
        <f t="shared" si="39"/>
        <v>LATAM</v>
      </c>
    </row>
    <row r="2561" spans="1:5" thickTop="1" thickBot="1" x14ac:dyDescent="0.25">
      <c r="A2561" s="34" t="s">
        <v>5400</v>
      </c>
      <c r="B2561" s="34" t="s">
        <v>5401</v>
      </c>
      <c r="C2561" s="34" t="s">
        <v>244</v>
      </c>
      <c r="D2561" s="34" t="s">
        <v>245</v>
      </c>
      <c r="E2561" s="34" t="str">
        <f t="shared" si="39"/>
        <v>APAC</v>
      </c>
    </row>
    <row r="2562" spans="1:5" thickTop="1" thickBot="1" x14ac:dyDescent="0.25">
      <c r="A2562" s="34" t="s">
        <v>5402</v>
      </c>
      <c r="B2562" s="34" t="s">
        <v>5403</v>
      </c>
      <c r="C2562" s="34" t="s">
        <v>106</v>
      </c>
      <c r="D2562" s="34" t="s">
        <v>107</v>
      </c>
      <c r="E2562" s="34" t="str">
        <f t="shared" si="39"/>
        <v>APAC</v>
      </c>
    </row>
    <row r="2563" spans="1:5" thickTop="1" thickBot="1" x14ac:dyDescent="0.25">
      <c r="A2563" s="34" t="s">
        <v>5404</v>
      </c>
      <c r="B2563" s="34" t="s">
        <v>5405</v>
      </c>
      <c r="C2563" s="34" t="s">
        <v>796</v>
      </c>
      <c r="D2563" s="34" t="s">
        <v>797</v>
      </c>
      <c r="E2563" s="34" t="str">
        <f t="shared" ref="E2563:E2626" si="40">VLOOKUP(C2563,I:J,2,0)</f>
        <v>EMEA</v>
      </c>
    </row>
    <row r="2564" spans="1:5" thickTop="1" thickBot="1" x14ac:dyDescent="0.25">
      <c r="A2564" s="34" t="s">
        <v>5406</v>
      </c>
      <c r="B2564" s="34" t="s">
        <v>5407</v>
      </c>
      <c r="C2564" s="34" t="s">
        <v>134</v>
      </c>
      <c r="D2564" s="34" t="s">
        <v>59</v>
      </c>
      <c r="E2564" s="34" t="str">
        <f t="shared" si="40"/>
        <v>NAM</v>
      </c>
    </row>
    <row r="2565" spans="1:5" thickTop="1" thickBot="1" x14ac:dyDescent="0.25">
      <c r="A2565" s="34" t="s">
        <v>5408</v>
      </c>
      <c r="B2565" s="34" t="s">
        <v>5409</v>
      </c>
      <c r="C2565" s="34" t="s">
        <v>700</v>
      </c>
      <c r="D2565" s="34" t="s">
        <v>701</v>
      </c>
      <c r="E2565" s="34" t="str">
        <f t="shared" si="40"/>
        <v>EMEA</v>
      </c>
    </row>
    <row r="2566" spans="1:5" thickTop="1" thickBot="1" x14ac:dyDescent="0.25">
      <c r="A2566" s="34" t="s">
        <v>5410</v>
      </c>
      <c r="B2566" s="34" t="s">
        <v>5411</v>
      </c>
      <c r="C2566" s="34" t="s">
        <v>126</v>
      </c>
      <c r="D2566" s="34" t="s">
        <v>127</v>
      </c>
      <c r="E2566" s="34" t="e">
        <f t="shared" si="40"/>
        <v>#N/A</v>
      </c>
    </row>
    <row r="2567" spans="1:5" thickTop="1" thickBot="1" x14ac:dyDescent="0.25">
      <c r="A2567" s="34" t="s">
        <v>5412</v>
      </c>
      <c r="B2567" s="34" t="s">
        <v>5413</v>
      </c>
      <c r="C2567" s="34" t="s">
        <v>492</v>
      </c>
      <c r="D2567" s="34" t="s">
        <v>493</v>
      </c>
      <c r="E2567" s="34" t="str">
        <f t="shared" si="40"/>
        <v>LATAM</v>
      </c>
    </row>
    <row r="2568" spans="1:5" thickTop="1" thickBot="1" x14ac:dyDescent="0.25">
      <c r="A2568" s="34" t="s">
        <v>5414</v>
      </c>
      <c r="B2568" s="34" t="s">
        <v>5415</v>
      </c>
      <c r="C2568" s="34" t="s">
        <v>130</v>
      </c>
      <c r="D2568" s="34" t="s">
        <v>131</v>
      </c>
      <c r="E2568" s="34" t="str">
        <f t="shared" si="40"/>
        <v>EMEA</v>
      </c>
    </row>
    <row r="2569" spans="1:5" thickTop="1" thickBot="1" x14ac:dyDescent="0.25">
      <c r="A2569" s="34" t="s">
        <v>5416</v>
      </c>
      <c r="B2569" s="34" t="s">
        <v>5417</v>
      </c>
      <c r="C2569" s="34" t="s">
        <v>254</v>
      </c>
      <c r="D2569" s="34" t="s">
        <v>255</v>
      </c>
      <c r="E2569" s="34" t="str">
        <f t="shared" si="40"/>
        <v>EMEA</v>
      </c>
    </row>
    <row r="2570" spans="1:5" thickTop="1" thickBot="1" x14ac:dyDescent="0.25">
      <c r="A2570" s="34" t="s">
        <v>5418</v>
      </c>
      <c r="B2570" s="34" t="s">
        <v>5419</v>
      </c>
      <c r="C2570" s="34" t="s">
        <v>678</v>
      </c>
      <c r="D2570" s="34" t="s">
        <v>679</v>
      </c>
      <c r="E2570" s="34" t="str">
        <f t="shared" si="40"/>
        <v>EMEA</v>
      </c>
    </row>
    <row r="2571" spans="1:5" thickTop="1" thickBot="1" x14ac:dyDescent="0.25">
      <c r="A2571" s="34" t="s">
        <v>5420</v>
      </c>
      <c r="B2571" s="34" t="s">
        <v>5421</v>
      </c>
      <c r="C2571" s="34" t="s">
        <v>269</v>
      </c>
      <c r="D2571" s="34" t="s">
        <v>270</v>
      </c>
      <c r="E2571" s="34" t="str">
        <f t="shared" si="40"/>
        <v>EMEA</v>
      </c>
    </row>
    <row r="2572" spans="1:5" thickTop="1" thickBot="1" x14ac:dyDescent="0.25">
      <c r="A2572" s="34" t="s">
        <v>5422</v>
      </c>
      <c r="B2572" s="34" t="s">
        <v>5423</v>
      </c>
      <c r="C2572" s="34"/>
      <c r="D2572" s="34" t="s">
        <v>5424</v>
      </c>
      <c r="E2572" s="34" t="e">
        <f t="shared" si="40"/>
        <v>#N/A</v>
      </c>
    </row>
    <row r="2573" spans="1:5" thickTop="1" thickBot="1" x14ac:dyDescent="0.25">
      <c r="A2573" s="34" t="s">
        <v>5425</v>
      </c>
      <c r="B2573" s="34" t="s">
        <v>5426</v>
      </c>
      <c r="C2573" s="34" t="s">
        <v>72</v>
      </c>
      <c r="D2573" s="34" t="s">
        <v>73</v>
      </c>
      <c r="E2573" s="34" t="str">
        <f t="shared" si="40"/>
        <v>EMEA</v>
      </c>
    </row>
    <row r="2574" spans="1:5" thickTop="1" thickBot="1" x14ac:dyDescent="0.25">
      <c r="A2574" s="34" t="s">
        <v>5427</v>
      </c>
      <c r="B2574" s="34" t="s">
        <v>5428</v>
      </c>
      <c r="C2574" s="34"/>
      <c r="D2574" s="34" t="s">
        <v>5424</v>
      </c>
      <c r="E2574" s="34" t="e">
        <f t="shared" si="40"/>
        <v>#N/A</v>
      </c>
    </row>
    <row r="2575" spans="1:5" thickTop="1" thickBot="1" x14ac:dyDescent="0.25">
      <c r="A2575" s="34" t="s">
        <v>5429</v>
      </c>
      <c r="B2575" s="34" t="s">
        <v>5430</v>
      </c>
      <c r="C2575" s="34"/>
      <c r="D2575" s="34" t="s">
        <v>5424</v>
      </c>
      <c r="E2575" s="34" t="e">
        <f t="shared" si="40"/>
        <v>#N/A</v>
      </c>
    </row>
    <row r="2576" spans="1:5" thickTop="1" thickBot="1" x14ac:dyDescent="0.25">
      <c r="A2576" s="34" t="s">
        <v>5431</v>
      </c>
      <c r="B2576" s="34" t="s">
        <v>5432</v>
      </c>
      <c r="C2576" s="34" t="s">
        <v>72</v>
      </c>
      <c r="D2576" s="34" t="s">
        <v>73</v>
      </c>
      <c r="E2576" s="34" t="str">
        <f t="shared" si="40"/>
        <v>EMEA</v>
      </c>
    </row>
    <row r="2577" spans="1:5" thickTop="1" thickBot="1" x14ac:dyDescent="0.25">
      <c r="A2577" s="34" t="s">
        <v>5433</v>
      </c>
      <c r="B2577" s="34" t="s">
        <v>5434</v>
      </c>
      <c r="C2577" s="34" t="s">
        <v>266</v>
      </c>
      <c r="D2577" s="34" t="s">
        <v>61</v>
      </c>
      <c r="E2577" s="34" t="str">
        <f t="shared" si="40"/>
        <v>EMEA</v>
      </c>
    </row>
    <row r="2578" spans="1:5" thickTop="1" thickBot="1" x14ac:dyDescent="0.25">
      <c r="A2578" s="34" t="s">
        <v>5435</v>
      </c>
      <c r="B2578" s="34" t="s">
        <v>5436</v>
      </c>
      <c r="C2578" s="34" t="s">
        <v>1194</v>
      </c>
      <c r="D2578" s="34" t="s">
        <v>1195</v>
      </c>
      <c r="E2578" s="34" t="str">
        <f t="shared" si="40"/>
        <v>LATAM</v>
      </c>
    </row>
    <row r="2579" spans="1:5" thickTop="1" thickBot="1" x14ac:dyDescent="0.25">
      <c r="A2579" s="34" t="s">
        <v>5437</v>
      </c>
      <c r="B2579" s="34" t="s">
        <v>136</v>
      </c>
      <c r="C2579" s="34" t="s">
        <v>134</v>
      </c>
      <c r="D2579" s="34" t="s">
        <v>59</v>
      </c>
      <c r="E2579" s="34" t="str">
        <f t="shared" si="40"/>
        <v>NAM</v>
      </c>
    </row>
    <row r="2580" spans="1:5" thickTop="1" thickBot="1" x14ac:dyDescent="0.25">
      <c r="A2580" s="34" t="s">
        <v>5438</v>
      </c>
      <c r="B2580" s="34" t="s">
        <v>5439</v>
      </c>
      <c r="C2580" s="34" t="s">
        <v>130</v>
      </c>
      <c r="D2580" s="34" t="s">
        <v>131</v>
      </c>
      <c r="E2580" s="34" t="str">
        <f t="shared" si="40"/>
        <v>EMEA</v>
      </c>
    </row>
    <row r="2581" spans="1:5" thickTop="1" thickBot="1" x14ac:dyDescent="0.25">
      <c r="A2581" s="34" t="s">
        <v>5440</v>
      </c>
      <c r="B2581" s="34" t="s">
        <v>5441</v>
      </c>
      <c r="C2581" s="34" t="s">
        <v>134</v>
      </c>
      <c r="D2581" s="34" t="s">
        <v>59</v>
      </c>
      <c r="E2581" s="34" t="str">
        <f t="shared" si="40"/>
        <v>NAM</v>
      </c>
    </row>
    <row r="2582" spans="1:5" thickTop="1" thickBot="1" x14ac:dyDescent="0.25">
      <c r="A2582" s="34" t="s">
        <v>5442</v>
      </c>
      <c r="B2582" s="34" t="s">
        <v>5443</v>
      </c>
      <c r="C2582" s="34" t="s">
        <v>218</v>
      </c>
      <c r="D2582" s="34" t="s">
        <v>219</v>
      </c>
      <c r="E2582" s="34" t="str">
        <f t="shared" si="40"/>
        <v>EMEA</v>
      </c>
    </row>
    <row r="2583" spans="1:5" thickTop="1" thickBot="1" x14ac:dyDescent="0.25">
      <c r="A2583" s="34" t="s">
        <v>5444</v>
      </c>
      <c r="B2583" s="34" t="s">
        <v>5445</v>
      </c>
      <c r="C2583" s="34" t="s">
        <v>134</v>
      </c>
      <c r="D2583" s="34" t="s">
        <v>59</v>
      </c>
      <c r="E2583" s="34" t="str">
        <f t="shared" si="40"/>
        <v>NAM</v>
      </c>
    </row>
    <row r="2584" spans="1:5" thickTop="1" thickBot="1" x14ac:dyDescent="0.25">
      <c r="A2584" s="34" t="s">
        <v>5446</v>
      </c>
      <c r="B2584" s="34" t="s">
        <v>5447</v>
      </c>
      <c r="C2584" s="34" t="s">
        <v>150</v>
      </c>
      <c r="D2584" s="34" t="s">
        <v>151</v>
      </c>
      <c r="E2584" s="34" t="str">
        <f t="shared" si="40"/>
        <v>APAC</v>
      </c>
    </row>
    <row r="2585" spans="1:5" thickTop="1" thickBot="1" x14ac:dyDescent="0.25">
      <c r="A2585" s="34" t="s">
        <v>5448</v>
      </c>
      <c r="B2585" s="34" t="s">
        <v>5449</v>
      </c>
      <c r="C2585" s="34" t="s">
        <v>72</v>
      </c>
      <c r="D2585" s="34" t="s">
        <v>73</v>
      </c>
      <c r="E2585" s="34" t="str">
        <f t="shared" si="40"/>
        <v>EMEA</v>
      </c>
    </row>
    <row r="2586" spans="1:5" thickTop="1" thickBot="1" x14ac:dyDescent="0.25">
      <c r="A2586" s="34" t="s">
        <v>5450</v>
      </c>
      <c r="B2586" s="34" t="s">
        <v>5451</v>
      </c>
      <c r="C2586" s="34" t="s">
        <v>150</v>
      </c>
      <c r="D2586" s="34" t="s">
        <v>151</v>
      </c>
      <c r="E2586" s="34" t="str">
        <f t="shared" si="40"/>
        <v>APAC</v>
      </c>
    </row>
    <row r="2587" spans="1:5" thickTop="1" thickBot="1" x14ac:dyDescent="0.25">
      <c r="A2587" s="34" t="s">
        <v>5452</v>
      </c>
      <c r="B2587" s="34" t="s">
        <v>5453</v>
      </c>
      <c r="C2587" s="34" t="s">
        <v>106</v>
      </c>
      <c r="D2587" s="34" t="s">
        <v>107</v>
      </c>
      <c r="E2587" s="34" t="str">
        <f t="shared" si="40"/>
        <v>APAC</v>
      </c>
    </row>
    <row r="2588" spans="1:5" thickTop="1" thickBot="1" x14ac:dyDescent="0.25">
      <c r="A2588" s="34" t="s">
        <v>5454</v>
      </c>
      <c r="B2588" s="34" t="s">
        <v>5455</v>
      </c>
      <c r="C2588" s="34" t="s">
        <v>134</v>
      </c>
      <c r="D2588" s="34" t="s">
        <v>59</v>
      </c>
      <c r="E2588" s="34" t="str">
        <f t="shared" si="40"/>
        <v>NAM</v>
      </c>
    </row>
    <row r="2589" spans="1:5" thickTop="1" thickBot="1" x14ac:dyDescent="0.25">
      <c r="A2589" s="34" t="s">
        <v>5456</v>
      </c>
      <c r="B2589" s="34" t="s">
        <v>5457</v>
      </c>
      <c r="C2589" s="34" t="s">
        <v>134</v>
      </c>
      <c r="D2589" s="34" t="s">
        <v>59</v>
      </c>
      <c r="E2589" s="34" t="str">
        <f t="shared" si="40"/>
        <v>NAM</v>
      </c>
    </row>
    <row r="2590" spans="1:5" thickTop="1" thickBot="1" x14ac:dyDescent="0.25">
      <c r="A2590" s="34" t="s">
        <v>5458</v>
      </c>
      <c r="B2590" s="34" t="s">
        <v>5459</v>
      </c>
      <c r="C2590" s="34" t="s">
        <v>5460</v>
      </c>
      <c r="D2590" s="34" t="s">
        <v>5461</v>
      </c>
      <c r="E2590" s="34" t="str">
        <f t="shared" si="40"/>
        <v>APAC</v>
      </c>
    </row>
    <row r="2591" spans="1:5" thickTop="1" thickBot="1" x14ac:dyDescent="0.25">
      <c r="A2591" s="34" t="s">
        <v>5462</v>
      </c>
      <c r="B2591" s="34" t="s">
        <v>5463</v>
      </c>
      <c r="C2591" s="34" t="s">
        <v>150</v>
      </c>
      <c r="D2591" s="34" t="s">
        <v>151</v>
      </c>
      <c r="E2591" s="34" t="str">
        <f t="shared" si="40"/>
        <v>APAC</v>
      </c>
    </row>
    <row r="2592" spans="1:5" thickTop="1" thickBot="1" x14ac:dyDescent="0.25">
      <c r="A2592" s="34" t="s">
        <v>5464</v>
      </c>
      <c r="B2592" s="34" t="s">
        <v>5465</v>
      </c>
      <c r="C2592" s="34" t="s">
        <v>68</v>
      </c>
      <c r="D2592" s="34" t="s">
        <v>69</v>
      </c>
      <c r="E2592" s="34" t="str">
        <f t="shared" si="40"/>
        <v>NAM</v>
      </c>
    </row>
    <row r="2593" spans="1:5" thickTop="1" thickBot="1" x14ac:dyDescent="0.25">
      <c r="A2593" s="34" t="s">
        <v>5466</v>
      </c>
      <c r="B2593" s="34" t="s">
        <v>5467</v>
      </c>
      <c r="C2593" s="34" t="s">
        <v>134</v>
      </c>
      <c r="D2593" s="34" t="s">
        <v>59</v>
      </c>
      <c r="E2593" s="34" t="str">
        <f t="shared" si="40"/>
        <v>NAM</v>
      </c>
    </row>
    <row r="2594" spans="1:5" thickTop="1" thickBot="1" x14ac:dyDescent="0.25">
      <c r="A2594" s="34" t="s">
        <v>5468</v>
      </c>
      <c r="B2594" s="34" t="s">
        <v>5469</v>
      </c>
      <c r="C2594" s="34" t="s">
        <v>134</v>
      </c>
      <c r="D2594" s="34" t="s">
        <v>59</v>
      </c>
      <c r="E2594" s="34" t="str">
        <f t="shared" si="40"/>
        <v>NAM</v>
      </c>
    </row>
    <row r="2595" spans="1:5" thickTop="1" thickBot="1" x14ac:dyDescent="0.25">
      <c r="A2595" s="34" t="s">
        <v>5470</v>
      </c>
      <c r="B2595" s="34" t="s">
        <v>5471</v>
      </c>
      <c r="C2595" s="34" t="s">
        <v>1722</v>
      </c>
      <c r="D2595" s="34" t="s">
        <v>1723</v>
      </c>
      <c r="E2595" s="34" t="str">
        <f t="shared" si="40"/>
        <v>LATAM</v>
      </c>
    </row>
    <row r="2596" spans="1:5" thickTop="1" thickBot="1" x14ac:dyDescent="0.25">
      <c r="A2596" s="34" t="s">
        <v>5472</v>
      </c>
      <c r="B2596" s="34" t="s">
        <v>5473</v>
      </c>
      <c r="C2596" s="34" t="s">
        <v>134</v>
      </c>
      <c r="D2596" s="34" t="s">
        <v>59</v>
      </c>
      <c r="E2596" s="34" t="str">
        <f t="shared" si="40"/>
        <v>NAM</v>
      </c>
    </row>
    <row r="2597" spans="1:5" thickTop="1" thickBot="1" x14ac:dyDescent="0.25">
      <c r="A2597" s="34" t="s">
        <v>5474</v>
      </c>
      <c r="B2597" s="34" t="s">
        <v>5475</v>
      </c>
      <c r="C2597" s="34" t="s">
        <v>404</v>
      </c>
      <c r="D2597" s="34" t="s">
        <v>405</v>
      </c>
      <c r="E2597" s="34" t="str">
        <f t="shared" si="40"/>
        <v>EMEA</v>
      </c>
    </row>
    <row r="2598" spans="1:5" thickTop="1" thickBot="1" x14ac:dyDescent="0.25">
      <c r="A2598" s="34" t="s">
        <v>5476</v>
      </c>
      <c r="B2598" s="34" t="s">
        <v>5477</v>
      </c>
      <c r="C2598" s="34" t="s">
        <v>134</v>
      </c>
      <c r="D2598" s="34" t="s">
        <v>59</v>
      </c>
      <c r="E2598" s="34" t="str">
        <f t="shared" si="40"/>
        <v>NAM</v>
      </c>
    </row>
    <row r="2599" spans="1:5" thickTop="1" thickBot="1" x14ac:dyDescent="0.25">
      <c r="A2599" s="34" t="s">
        <v>5478</v>
      </c>
      <c r="B2599" s="34" t="s">
        <v>5479</v>
      </c>
      <c r="C2599" s="34" t="s">
        <v>652</v>
      </c>
      <c r="D2599" s="34" t="s">
        <v>653</v>
      </c>
      <c r="E2599" s="34" t="str">
        <f t="shared" si="40"/>
        <v>EMEA</v>
      </c>
    </row>
    <row r="2600" spans="1:5" thickTop="1" thickBot="1" x14ac:dyDescent="0.25">
      <c r="A2600" s="34" t="s">
        <v>5480</v>
      </c>
      <c r="B2600" s="34" t="s">
        <v>5481</v>
      </c>
      <c r="C2600" s="34" t="s">
        <v>72</v>
      </c>
      <c r="D2600" s="34" t="s">
        <v>73</v>
      </c>
      <c r="E2600" s="34" t="str">
        <f t="shared" si="40"/>
        <v>EMEA</v>
      </c>
    </row>
    <row r="2601" spans="1:5" thickTop="1" thickBot="1" x14ac:dyDescent="0.25">
      <c r="A2601" s="34" t="s">
        <v>5482</v>
      </c>
      <c r="B2601" s="34" t="s">
        <v>5483</v>
      </c>
      <c r="C2601" s="34" t="s">
        <v>68</v>
      </c>
      <c r="D2601" s="34" t="s">
        <v>69</v>
      </c>
      <c r="E2601" s="34" t="str">
        <f t="shared" si="40"/>
        <v>NAM</v>
      </c>
    </row>
    <row r="2602" spans="1:5" thickTop="1" thickBot="1" x14ac:dyDescent="0.25">
      <c r="A2602" s="34" t="s">
        <v>5484</v>
      </c>
      <c r="B2602" s="34" t="s">
        <v>5485</v>
      </c>
      <c r="C2602" s="34" t="s">
        <v>150</v>
      </c>
      <c r="D2602" s="34" t="s">
        <v>151</v>
      </c>
      <c r="E2602" s="34" t="str">
        <f t="shared" si="40"/>
        <v>APAC</v>
      </c>
    </row>
    <row r="2603" spans="1:5" thickTop="1" thickBot="1" x14ac:dyDescent="0.25">
      <c r="A2603" s="34" t="s">
        <v>5486</v>
      </c>
      <c r="B2603" s="34" t="s">
        <v>2283</v>
      </c>
      <c r="C2603" s="34" t="s">
        <v>134</v>
      </c>
      <c r="D2603" s="34" t="s">
        <v>59</v>
      </c>
      <c r="E2603" s="34" t="str">
        <f t="shared" si="40"/>
        <v>NAM</v>
      </c>
    </row>
    <row r="2604" spans="1:5" thickTop="1" thickBot="1" x14ac:dyDescent="0.25">
      <c r="A2604" s="34" t="s">
        <v>5487</v>
      </c>
      <c r="B2604" s="34" t="s">
        <v>5488</v>
      </c>
      <c r="C2604" s="34" t="s">
        <v>134</v>
      </c>
      <c r="D2604" s="34" t="s">
        <v>59</v>
      </c>
      <c r="E2604" s="34" t="str">
        <f t="shared" si="40"/>
        <v>NAM</v>
      </c>
    </row>
    <row r="2605" spans="1:5" thickTop="1" thickBot="1" x14ac:dyDescent="0.25">
      <c r="A2605" s="34" t="s">
        <v>5489</v>
      </c>
      <c r="B2605" s="34" t="s">
        <v>5490</v>
      </c>
      <c r="C2605" s="34" t="s">
        <v>150</v>
      </c>
      <c r="D2605" s="34" t="s">
        <v>151</v>
      </c>
      <c r="E2605" s="34" t="str">
        <f t="shared" si="40"/>
        <v>APAC</v>
      </c>
    </row>
    <row r="2606" spans="1:5" thickTop="1" thickBot="1" x14ac:dyDescent="0.25">
      <c r="A2606" s="34" t="s">
        <v>5491</v>
      </c>
      <c r="B2606" s="34" t="s">
        <v>5492</v>
      </c>
      <c r="C2606" s="34" t="s">
        <v>467</v>
      </c>
      <c r="D2606" s="34" t="s">
        <v>468</v>
      </c>
      <c r="E2606" s="34" t="str">
        <f t="shared" si="40"/>
        <v>EMEA</v>
      </c>
    </row>
    <row r="2607" spans="1:5" thickTop="1" thickBot="1" x14ac:dyDescent="0.25">
      <c r="A2607" s="34" t="s">
        <v>5493</v>
      </c>
      <c r="B2607" s="34" t="s">
        <v>5494</v>
      </c>
      <c r="C2607" s="34" t="s">
        <v>467</v>
      </c>
      <c r="D2607" s="34" t="s">
        <v>468</v>
      </c>
      <c r="E2607" s="34" t="str">
        <f t="shared" si="40"/>
        <v>EMEA</v>
      </c>
    </row>
    <row r="2608" spans="1:5" thickTop="1" thickBot="1" x14ac:dyDescent="0.25">
      <c r="A2608" s="34" t="s">
        <v>5495</v>
      </c>
      <c r="B2608" s="34" t="s">
        <v>5496</v>
      </c>
      <c r="C2608" s="34" t="s">
        <v>467</v>
      </c>
      <c r="D2608" s="34" t="s">
        <v>468</v>
      </c>
      <c r="E2608" s="34" t="str">
        <f t="shared" si="40"/>
        <v>EMEA</v>
      </c>
    </row>
    <row r="2609" spans="1:5" thickTop="1" thickBot="1" x14ac:dyDescent="0.25">
      <c r="A2609" s="34" t="s">
        <v>5497</v>
      </c>
      <c r="B2609" s="34" t="s">
        <v>5498</v>
      </c>
      <c r="C2609" s="34" t="s">
        <v>134</v>
      </c>
      <c r="D2609" s="34" t="s">
        <v>59</v>
      </c>
      <c r="E2609" s="34" t="str">
        <f t="shared" si="40"/>
        <v>NAM</v>
      </c>
    </row>
    <row r="2610" spans="1:5" thickTop="1" thickBot="1" x14ac:dyDescent="0.25">
      <c r="A2610" s="34" t="s">
        <v>5499</v>
      </c>
      <c r="B2610" s="34" t="s">
        <v>5500</v>
      </c>
      <c r="C2610" s="34" t="s">
        <v>184</v>
      </c>
      <c r="D2610" s="34" t="s">
        <v>185</v>
      </c>
      <c r="E2610" s="34" t="str">
        <f t="shared" si="40"/>
        <v>LATAM</v>
      </c>
    </row>
    <row r="2611" spans="1:5" thickTop="1" thickBot="1" x14ac:dyDescent="0.25">
      <c r="A2611" s="34" t="s">
        <v>5501</v>
      </c>
      <c r="B2611" s="34" t="s">
        <v>5502</v>
      </c>
      <c r="C2611" s="34" t="s">
        <v>3210</v>
      </c>
      <c r="D2611" s="34" t="s">
        <v>3211</v>
      </c>
      <c r="E2611" s="34" t="str">
        <f t="shared" si="40"/>
        <v>LATAM</v>
      </c>
    </row>
    <row r="2612" spans="1:5" thickTop="1" thickBot="1" x14ac:dyDescent="0.25">
      <c r="A2612" s="34" t="s">
        <v>5503</v>
      </c>
      <c r="B2612" s="34" t="s">
        <v>5504</v>
      </c>
      <c r="C2612" s="34" t="s">
        <v>2612</v>
      </c>
      <c r="D2612" s="34" t="s">
        <v>2613</v>
      </c>
      <c r="E2612" s="34" t="str">
        <f t="shared" si="40"/>
        <v>EMEA</v>
      </c>
    </row>
    <row r="2613" spans="1:5" thickTop="1" thickBot="1" x14ac:dyDescent="0.25">
      <c r="A2613" s="34" t="s">
        <v>5505</v>
      </c>
      <c r="B2613" s="34" t="s">
        <v>5506</v>
      </c>
      <c r="C2613" s="34" t="s">
        <v>492</v>
      </c>
      <c r="D2613" s="34" t="s">
        <v>493</v>
      </c>
      <c r="E2613" s="34" t="str">
        <f t="shared" si="40"/>
        <v>LATAM</v>
      </c>
    </row>
    <row r="2614" spans="1:5" thickTop="1" thickBot="1" x14ac:dyDescent="0.25">
      <c r="A2614" s="34" t="s">
        <v>5507</v>
      </c>
      <c r="B2614" s="34" t="s">
        <v>5508</v>
      </c>
      <c r="C2614" s="34" t="s">
        <v>492</v>
      </c>
      <c r="D2614" s="34" t="s">
        <v>493</v>
      </c>
      <c r="E2614" s="34" t="str">
        <f t="shared" si="40"/>
        <v>LATAM</v>
      </c>
    </row>
    <row r="2615" spans="1:5" thickTop="1" thickBot="1" x14ac:dyDescent="0.25">
      <c r="A2615" s="34" t="s">
        <v>5509</v>
      </c>
      <c r="B2615" s="34" t="s">
        <v>5510</v>
      </c>
      <c r="C2615" s="34" t="s">
        <v>82</v>
      </c>
      <c r="D2615" s="34" t="s">
        <v>83</v>
      </c>
      <c r="E2615" s="34" t="str">
        <f t="shared" si="40"/>
        <v>EMEA</v>
      </c>
    </row>
    <row r="2616" spans="1:5" thickTop="1" thickBot="1" x14ac:dyDescent="0.25">
      <c r="A2616" s="34" t="s">
        <v>5511</v>
      </c>
      <c r="B2616" s="34" t="s">
        <v>5512</v>
      </c>
      <c r="C2616" s="34" t="s">
        <v>130</v>
      </c>
      <c r="D2616" s="34" t="s">
        <v>131</v>
      </c>
      <c r="E2616" s="34" t="str">
        <f t="shared" si="40"/>
        <v>EMEA</v>
      </c>
    </row>
    <row r="2617" spans="1:5" thickTop="1" thickBot="1" x14ac:dyDescent="0.25">
      <c r="A2617" s="34" t="s">
        <v>5513</v>
      </c>
      <c r="B2617" s="34" t="s">
        <v>5514</v>
      </c>
      <c r="C2617" s="34" t="s">
        <v>467</v>
      </c>
      <c r="D2617" s="34" t="s">
        <v>468</v>
      </c>
      <c r="E2617" s="34" t="str">
        <f t="shared" si="40"/>
        <v>EMEA</v>
      </c>
    </row>
    <row r="2618" spans="1:5" thickTop="1" thickBot="1" x14ac:dyDescent="0.25">
      <c r="A2618" s="34" t="s">
        <v>5515</v>
      </c>
      <c r="B2618" s="34" t="s">
        <v>5516</v>
      </c>
      <c r="C2618" s="34" t="s">
        <v>134</v>
      </c>
      <c r="D2618" s="34" t="s">
        <v>59</v>
      </c>
      <c r="E2618" s="34" t="str">
        <f t="shared" si="40"/>
        <v>NAM</v>
      </c>
    </row>
    <row r="2619" spans="1:5" thickTop="1" thickBot="1" x14ac:dyDescent="0.25">
      <c r="A2619" s="34" t="s">
        <v>5517</v>
      </c>
      <c r="B2619" s="34" t="s">
        <v>5518</v>
      </c>
      <c r="C2619" s="34" t="s">
        <v>68</v>
      </c>
      <c r="D2619" s="34" t="s">
        <v>69</v>
      </c>
      <c r="E2619" s="34" t="str">
        <f t="shared" si="40"/>
        <v>NAM</v>
      </c>
    </row>
    <row r="2620" spans="1:5" thickTop="1" thickBot="1" x14ac:dyDescent="0.25">
      <c r="A2620" s="34" t="s">
        <v>5519</v>
      </c>
      <c r="B2620" s="34" t="s">
        <v>5518</v>
      </c>
      <c r="C2620" s="34" t="s">
        <v>134</v>
      </c>
      <c r="D2620" s="34" t="s">
        <v>59</v>
      </c>
      <c r="E2620" s="34" t="str">
        <f t="shared" si="40"/>
        <v>NAM</v>
      </c>
    </row>
    <row r="2621" spans="1:5" thickTop="1" thickBot="1" x14ac:dyDescent="0.25">
      <c r="A2621" s="34" t="s">
        <v>5520</v>
      </c>
      <c r="B2621" s="34" t="s">
        <v>5521</v>
      </c>
      <c r="C2621" s="34" t="s">
        <v>68</v>
      </c>
      <c r="D2621" s="34" t="s">
        <v>69</v>
      </c>
      <c r="E2621" s="34" t="str">
        <f t="shared" si="40"/>
        <v>NAM</v>
      </c>
    </row>
    <row r="2622" spans="1:5" thickTop="1" thickBot="1" x14ac:dyDescent="0.25">
      <c r="A2622" s="34" t="s">
        <v>5522</v>
      </c>
      <c r="B2622" s="34" t="s">
        <v>5523</v>
      </c>
      <c r="C2622" s="34" t="s">
        <v>150</v>
      </c>
      <c r="D2622" s="34" t="s">
        <v>151</v>
      </c>
      <c r="E2622" s="34" t="str">
        <f t="shared" si="40"/>
        <v>APAC</v>
      </c>
    </row>
    <row r="2623" spans="1:5" thickTop="1" thickBot="1" x14ac:dyDescent="0.25">
      <c r="A2623" s="34" t="s">
        <v>5524</v>
      </c>
      <c r="B2623" s="34" t="s">
        <v>5525</v>
      </c>
      <c r="C2623" s="34" t="s">
        <v>82</v>
      </c>
      <c r="D2623" s="34" t="s">
        <v>83</v>
      </c>
      <c r="E2623" s="34" t="str">
        <f t="shared" si="40"/>
        <v>EMEA</v>
      </c>
    </row>
    <row r="2624" spans="1:5" thickTop="1" thickBot="1" x14ac:dyDescent="0.25">
      <c r="A2624" s="34" t="s">
        <v>5526</v>
      </c>
      <c r="B2624" s="34" t="s">
        <v>136</v>
      </c>
      <c r="C2624" s="34" t="s">
        <v>134</v>
      </c>
      <c r="D2624" s="34" t="s">
        <v>59</v>
      </c>
      <c r="E2624" s="34" t="str">
        <f t="shared" si="40"/>
        <v>NAM</v>
      </c>
    </row>
    <row r="2625" spans="1:5" thickTop="1" thickBot="1" x14ac:dyDescent="0.25">
      <c r="A2625" s="34" t="s">
        <v>5527</v>
      </c>
      <c r="B2625" s="34" t="s">
        <v>5528</v>
      </c>
      <c r="C2625" s="34" t="s">
        <v>134</v>
      </c>
      <c r="D2625" s="34" t="s">
        <v>59</v>
      </c>
      <c r="E2625" s="34" t="str">
        <f t="shared" si="40"/>
        <v>NAM</v>
      </c>
    </row>
    <row r="2626" spans="1:5" thickTop="1" thickBot="1" x14ac:dyDescent="0.25">
      <c r="A2626" s="34" t="s">
        <v>5529</v>
      </c>
      <c r="B2626" s="34" t="s">
        <v>5530</v>
      </c>
      <c r="C2626" s="34" t="s">
        <v>68</v>
      </c>
      <c r="D2626" s="34" t="s">
        <v>69</v>
      </c>
      <c r="E2626" s="34" t="str">
        <f t="shared" si="40"/>
        <v>NAM</v>
      </c>
    </row>
    <row r="2627" spans="1:5" thickTop="1" thickBot="1" x14ac:dyDescent="0.25">
      <c r="A2627" s="34" t="s">
        <v>5531</v>
      </c>
      <c r="B2627" s="34" t="s">
        <v>5532</v>
      </c>
      <c r="C2627" s="34" t="s">
        <v>467</v>
      </c>
      <c r="D2627" s="34" t="s">
        <v>468</v>
      </c>
      <c r="E2627" s="34" t="str">
        <f t="shared" ref="E2627:E2690" si="41">VLOOKUP(C2627,I:J,2,0)</f>
        <v>EMEA</v>
      </c>
    </row>
    <row r="2628" spans="1:5" thickTop="1" thickBot="1" x14ac:dyDescent="0.25">
      <c r="A2628" s="34" t="s">
        <v>5533</v>
      </c>
      <c r="B2628" s="34" t="s">
        <v>5534</v>
      </c>
      <c r="C2628" s="34" t="s">
        <v>636</v>
      </c>
      <c r="D2628" s="34" t="s">
        <v>637</v>
      </c>
      <c r="E2628" s="34" t="str">
        <f t="shared" si="41"/>
        <v>LATAM</v>
      </c>
    </row>
    <row r="2629" spans="1:5" thickTop="1" thickBot="1" x14ac:dyDescent="0.25">
      <c r="A2629" s="34" t="s">
        <v>5535</v>
      </c>
      <c r="B2629" s="34" t="s">
        <v>5536</v>
      </c>
      <c r="C2629" s="34" t="s">
        <v>130</v>
      </c>
      <c r="D2629" s="34" t="s">
        <v>131</v>
      </c>
      <c r="E2629" s="34" t="str">
        <f t="shared" si="41"/>
        <v>EMEA</v>
      </c>
    </row>
    <row r="2630" spans="1:5" thickTop="1" thickBot="1" x14ac:dyDescent="0.25">
      <c r="A2630" s="34" t="s">
        <v>5537</v>
      </c>
      <c r="B2630" s="34" t="s">
        <v>5538</v>
      </c>
      <c r="C2630" s="34" t="s">
        <v>150</v>
      </c>
      <c r="D2630" s="34" t="s">
        <v>151</v>
      </c>
      <c r="E2630" s="34" t="str">
        <f t="shared" si="41"/>
        <v>APAC</v>
      </c>
    </row>
    <row r="2631" spans="1:5" thickTop="1" thickBot="1" x14ac:dyDescent="0.25">
      <c r="A2631" s="34" t="s">
        <v>5539</v>
      </c>
      <c r="B2631" s="34" t="s">
        <v>136</v>
      </c>
      <c r="C2631" s="34" t="s">
        <v>134</v>
      </c>
      <c r="D2631" s="34" t="s">
        <v>59</v>
      </c>
      <c r="E2631" s="34" t="str">
        <f t="shared" si="41"/>
        <v>NAM</v>
      </c>
    </row>
    <row r="2632" spans="1:5" thickTop="1" thickBot="1" x14ac:dyDescent="0.25">
      <c r="A2632" s="34" t="s">
        <v>5540</v>
      </c>
      <c r="B2632" s="34" t="s">
        <v>5541</v>
      </c>
      <c r="C2632" s="34" t="s">
        <v>150</v>
      </c>
      <c r="D2632" s="34" t="s">
        <v>151</v>
      </c>
      <c r="E2632" s="34" t="str">
        <f t="shared" si="41"/>
        <v>APAC</v>
      </c>
    </row>
    <row r="2633" spans="1:5" thickTop="1" thickBot="1" x14ac:dyDescent="0.25">
      <c r="A2633" s="34" t="s">
        <v>5542</v>
      </c>
      <c r="B2633" s="34" t="s">
        <v>5543</v>
      </c>
      <c r="C2633" s="34" t="s">
        <v>150</v>
      </c>
      <c r="D2633" s="34" t="s">
        <v>151</v>
      </c>
      <c r="E2633" s="34" t="str">
        <f t="shared" si="41"/>
        <v>APAC</v>
      </c>
    </row>
    <row r="2634" spans="1:5" thickTop="1" thickBot="1" x14ac:dyDescent="0.25">
      <c r="A2634" s="34" t="s">
        <v>5544</v>
      </c>
      <c r="B2634" s="34" t="s">
        <v>5545</v>
      </c>
      <c r="C2634" s="34" t="s">
        <v>68</v>
      </c>
      <c r="D2634" s="34" t="s">
        <v>69</v>
      </c>
      <c r="E2634" s="34" t="str">
        <f t="shared" si="41"/>
        <v>NAM</v>
      </c>
    </row>
    <row r="2635" spans="1:5" thickTop="1" thickBot="1" x14ac:dyDescent="0.25">
      <c r="A2635" s="34" t="s">
        <v>5546</v>
      </c>
      <c r="B2635" s="34" t="s">
        <v>5547</v>
      </c>
      <c r="C2635" s="34" t="s">
        <v>134</v>
      </c>
      <c r="D2635" s="34" t="s">
        <v>59</v>
      </c>
      <c r="E2635" s="34" t="str">
        <f t="shared" si="41"/>
        <v>NAM</v>
      </c>
    </row>
    <row r="2636" spans="1:5" thickTop="1" thickBot="1" x14ac:dyDescent="0.25">
      <c r="A2636" s="34" t="s">
        <v>5548</v>
      </c>
      <c r="B2636" s="34" t="s">
        <v>5549</v>
      </c>
      <c r="C2636" s="34" t="s">
        <v>134</v>
      </c>
      <c r="D2636" s="34" t="s">
        <v>59</v>
      </c>
      <c r="E2636" s="34" t="str">
        <f t="shared" si="41"/>
        <v>NAM</v>
      </c>
    </row>
    <row r="2637" spans="1:5" thickTop="1" thickBot="1" x14ac:dyDescent="0.25">
      <c r="A2637" s="34" t="s">
        <v>5550</v>
      </c>
      <c r="B2637" s="34" t="s">
        <v>5551</v>
      </c>
      <c r="C2637" s="34" t="s">
        <v>134</v>
      </c>
      <c r="D2637" s="34" t="s">
        <v>59</v>
      </c>
      <c r="E2637" s="34" t="str">
        <f t="shared" si="41"/>
        <v>NAM</v>
      </c>
    </row>
    <row r="2638" spans="1:5" thickTop="1" thickBot="1" x14ac:dyDescent="0.25">
      <c r="A2638" s="34" t="s">
        <v>5552</v>
      </c>
      <c r="B2638" s="34" t="s">
        <v>5553</v>
      </c>
      <c r="C2638" s="34" t="s">
        <v>134</v>
      </c>
      <c r="D2638" s="34" t="s">
        <v>59</v>
      </c>
      <c r="E2638" s="34" t="str">
        <f t="shared" si="41"/>
        <v>NAM</v>
      </c>
    </row>
    <row r="2639" spans="1:5" thickTop="1" thickBot="1" x14ac:dyDescent="0.25">
      <c r="A2639" s="34" t="s">
        <v>5554</v>
      </c>
      <c r="B2639" s="34" t="s">
        <v>5555</v>
      </c>
      <c r="C2639" s="34" t="s">
        <v>134</v>
      </c>
      <c r="D2639" s="34" t="s">
        <v>59</v>
      </c>
      <c r="E2639" s="34" t="str">
        <f t="shared" si="41"/>
        <v>NAM</v>
      </c>
    </row>
    <row r="2640" spans="1:5" thickTop="1" thickBot="1" x14ac:dyDescent="0.25">
      <c r="A2640" s="34" t="s">
        <v>5556</v>
      </c>
      <c r="B2640" s="34" t="s">
        <v>5557</v>
      </c>
      <c r="C2640" s="34" t="s">
        <v>68</v>
      </c>
      <c r="D2640" s="34" t="s">
        <v>69</v>
      </c>
      <c r="E2640" s="34" t="str">
        <f t="shared" si="41"/>
        <v>NAM</v>
      </c>
    </row>
    <row r="2641" spans="1:5" thickTop="1" thickBot="1" x14ac:dyDescent="0.25">
      <c r="A2641" s="34" t="s">
        <v>5558</v>
      </c>
      <c r="B2641" s="34" t="s">
        <v>5559</v>
      </c>
      <c r="C2641" s="34" t="s">
        <v>134</v>
      </c>
      <c r="D2641" s="34" t="s">
        <v>59</v>
      </c>
      <c r="E2641" s="34" t="str">
        <f t="shared" si="41"/>
        <v>NAM</v>
      </c>
    </row>
    <row r="2642" spans="1:5" thickTop="1" thickBot="1" x14ac:dyDescent="0.25">
      <c r="A2642" s="34" t="s">
        <v>5560</v>
      </c>
      <c r="B2642" s="34" t="s">
        <v>1309</v>
      </c>
      <c r="C2642" s="34" t="s">
        <v>134</v>
      </c>
      <c r="D2642" s="34" t="s">
        <v>59</v>
      </c>
      <c r="E2642" s="34" t="str">
        <f t="shared" si="41"/>
        <v>NAM</v>
      </c>
    </row>
    <row r="2643" spans="1:5" thickTop="1" thickBot="1" x14ac:dyDescent="0.25">
      <c r="A2643" s="34" t="s">
        <v>5561</v>
      </c>
      <c r="B2643" s="34" t="s">
        <v>5562</v>
      </c>
      <c r="C2643" s="34" t="s">
        <v>678</v>
      </c>
      <c r="D2643" s="34" t="s">
        <v>679</v>
      </c>
      <c r="E2643" s="34" t="str">
        <f t="shared" si="41"/>
        <v>EMEA</v>
      </c>
    </row>
    <row r="2644" spans="1:5" thickTop="1" thickBot="1" x14ac:dyDescent="0.25">
      <c r="A2644" s="34" t="s">
        <v>5563</v>
      </c>
      <c r="B2644" s="34" t="s">
        <v>5564</v>
      </c>
      <c r="C2644" s="34" t="s">
        <v>5565</v>
      </c>
      <c r="D2644" s="34" t="s">
        <v>5566</v>
      </c>
      <c r="E2644" s="34" t="str">
        <f t="shared" si="41"/>
        <v>EMEA</v>
      </c>
    </row>
    <row r="2645" spans="1:5" thickTop="1" thickBot="1" x14ac:dyDescent="0.25">
      <c r="A2645" s="34" t="s">
        <v>5567</v>
      </c>
      <c r="B2645" s="34" t="s">
        <v>5568</v>
      </c>
      <c r="C2645" s="34" t="s">
        <v>134</v>
      </c>
      <c r="D2645" s="34" t="s">
        <v>59</v>
      </c>
      <c r="E2645" s="34" t="str">
        <f t="shared" si="41"/>
        <v>NAM</v>
      </c>
    </row>
    <row r="2646" spans="1:5" thickTop="1" thickBot="1" x14ac:dyDescent="0.25">
      <c r="A2646" s="34" t="s">
        <v>5569</v>
      </c>
      <c r="B2646" s="34" t="s">
        <v>5570</v>
      </c>
      <c r="C2646" s="34" t="s">
        <v>134</v>
      </c>
      <c r="D2646" s="34" t="s">
        <v>59</v>
      </c>
      <c r="E2646" s="34" t="str">
        <f t="shared" si="41"/>
        <v>NAM</v>
      </c>
    </row>
    <row r="2647" spans="1:5" thickTop="1" thickBot="1" x14ac:dyDescent="0.25">
      <c r="A2647" s="34" t="s">
        <v>5571</v>
      </c>
      <c r="B2647" s="34" t="s">
        <v>5572</v>
      </c>
      <c r="C2647" s="34" t="s">
        <v>134</v>
      </c>
      <c r="D2647" s="34" t="s">
        <v>59</v>
      </c>
      <c r="E2647" s="34" t="str">
        <f t="shared" si="41"/>
        <v>NAM</v>
      </c>
    </row>
    <row r="2648" spans="1:5" thickTop="1" thickBot="1" x14ac:dyDescent="0.25">
      <c r="A2648" s="34" t="s">
        <v>5573</v>
      </c>
      <c r="B2648" s="34" t="s">
        <v>5574</v>
      </c>
      <c r="C2648" s="34" t="s">
        <v>134</v>
      </c>
      <c r="D2648" s="34" t="s">
        <v>59</v>
      </c>
      <c r="E2648" s="34" t="str">
        <f t="shared" si="41"/>
        <v>NAM</v>
      </c>
    </row>
    <row r="2649" spans="1:5" thickTop="1" thickBot="1" x14ac:dyDescent="0.25">
      <c r="A2649" s="34" t="s">
        <v>5575</v>
      </c>
      <c r="B2649" s="34" t="s">
        <v>136</v>
      </c>
      <c r="C2649" s="34" t="s">
        <v>68</v>
      </c>
      <c r="D2649" s="34" t="s">
        <v>69</v>
      </c>
      <c r="E2649" s="34" t="str">
        <f t="shared" si="41"/>
        <v>NAM</v>
      </c>
    </row>
    <row r="2650" spans="1:5" thickTop="1" thickBot="1" x14ac:dyDescent="0.25">
      <c r="A2650" s="34" t="s">
        <v>5576</v>
      </c>
      <c r="B2650" s="34" t="s">
        <v>5577</v>
      </c>
      <c r="C2650" s="34" t="s">
        <v>68</v>
      </c>
      <c r="D2650" s="34" t="s">
        <v>69</v>
      </c>
      <c r="E2650" s="34" t="str">
        <f t="shared" si="41"/>
        <v>NAM</v>
      </c>
    </row>
    <row r="2651" spans="1:5" thickTop="1" thickBot="1" x14ac:dyDescent="0.25">
      <c r="A2651" s="34" t="s">
        <v>5578</v>
      </c>
      <c r="B2651" s="34" t="s">
        <v>5579</v>
      </c>
      <c r="C2651" s="34" t="s">
        <v>68</v>
      </c>
      <c r="D2651" s="34" t="s">
        <v>69</v>
      </c>
      <c r="E2651" s="34" t="str">
        <f t="shared" si="41"/>
        <v>NAM</v>
      </c>
    </row>
    <row r="2652" spans="1:5" thickTop="1" thickBot="1" x14ac:dyDescent="0.25">
      <c r="A2652" s="34" t="s">
        <v>5580</v>
      </c>
      <c r="B2652" s="34" t="s">
        <v>5581</v>
      </c>
      <c r="C2652" s="34" t="s">
        <v>134</v>
      </c>
      <c r="D2652" s="34" t="s">
        <v>59</v>
      </c>
      <c r="E2652" s="34" t="str">
        <f t="shared" si="41"/>
        <v>NAM</v>
      </c>
    </row>
    <row r="2653" spans="1:5" thickTop="1" thickBot="1" x14ac:dyDescent="0.25">
      <c r="A2653" s="34" t="s">
        <v>5582</v>
      </c>
      <c r="B2653" s="34" t="s">
        <v>5583</v>
      </c>
      <c r="C2653" s="34" t="s">
        <v>134</v>
      </c>
      <c r="D2653" s="34" t="s">
        <v>59</v>
      </c>
      <c r="E2653" s="34" t="str">
        <f t="shared" si="41"/>
        <v>NAM</v>
      </c>
    </row>
    <row r="2654" spans="1:5" thickTop="1" thickBot="1" x14ac:dyDescent="0.25">
      <c r="A2654" s="34" t="s">
        <v>5584</v>
      </c>
      <c r="B2654" s="34" t="s">
        <v>5585</v>
      </c>
      <c r="C2654" s="34" t="s">
        <v>134</v>
      </c>
      <c r="D2654" s="34" t="s">
        <v>59</v>
      </c>
      <c r="E2654" s="34" t="str">
        <f t="shared" si="41"/>
        <v>NAM</v>
      </c>
    </row>
    <row r="2655" spans="1:5" thickTop="1" thickBot="1" x14ac:dyDescent="0.25">
      <c r="A2655" s="34" t="s">
        <v>5586</v>
      </c>
      <c r="B2655" s="34" t="s">
        <v>5587</v>
      </c>
      <c r="C2655" s="34" t="s">
        <v>134</v>
      </c>
      <c r="D2655" s="34" t="s">
        <v>59</v>
      </c>
      <c r="E2655" s="34" t="str">
        <f t="shared" si="41"/>
        <v>NAM</v>
      </c>
    </row>
    <row r="2656" spans="1:5" thickTop="1" thickBot="1" x14ac:dyDescent="0.25">
      <c r="A2656" s="34" t="s">
        <v>5588</v>
      </c>
      <c r="B2656" s="34" t="s">
        <v>5589</v>
      </c>
      <c r="C2656" s="34" t="s">
        <v>200</v>
      </c>
      <c r="D2656" s="34" t="s">
        <v>201</v>
      </c>
      <c r="E2656" s="34" t="str">
        <f t="shared" si="41"/>
        <v>LATAM</v>
      </c>
    </row>
    <row r="2657" spans="1:5" thickTop="1" thickBot="1" x14ac:dyDescent="0.25">
      <c r="A2657" s="34" t="s">
        <v>5590</v>
      </c>
      <c r="B2657" s="34" t="s">
        <v>3746</v>
      </c>
      <c r="C2657" s="34" t="s">
        <v>134</v>
      </c>
      <c r="D2657" s="34" t="s">
        <v>59</v>
      </c>
      <c r="E2657" s="34" t="str">
        <f t="shared" si="41"/>
        <v>NAM</v>
      </c>
    </row>
    <row r="2658" spans="1:5" thickTop="1" thickBot="1" x14ac:dyDescent="0.25">
      <c r="A2658" s="34" t="s">
        <v>5591</v>
      </c>
      <c r="B2658" s="34" t="s">
        <v>179</v>
      </c>
      <c r="C2658" s="34" t="s">
        <v>134</v>
      </c>
      <c r="D2658" s="34" t="s">
        <v>59</v>
      </c>
      <c r="E2658" s="34" t="str">
        <f t="shared" si="41"/>
        <v>NAM</v>
      </c>
    </row>
    <row r="2659" spans="1:5" thickTop="1" thickBot="1" x14ac:dyDescent="0.25">
      <c r="A2659" s="34" t="s">
        <v>5592</v>
      </c>
      <c r="B2659" s="34" t="s">
        <v>5593</v>
      </c>
      <c r="C2659" s="34" t="s">
        <v>134</v>
      </c>
      <c r="D2659" s="34" t="s">
        <v>59</v>
      </c>
      <c r="E2659" s="34" t="str">
        <f t="shared" si="41"/>
        <v>NAM</v>
      </c>
    </row>
    <row r="2660" spans="1:5" thickTop="1" thickBot="1" x14ac:dyDescent="0.25">
      <c r="A2660" s="34" t="s">
        <v>5594</v>
      </c>
      <c r="B2660" s="34" t="s">
        <v>5595</v>
      </c>
      <c r="C2660" s="34" t="s">
        <v>134</v>
      </c>
      <c r="D2660" s="34" t="s">
        <v>59</v>
      </c>
      <c r="E2660" s="34" t="str">
        <f t="shared" si="41"/>
        <v>NAM</v>
      </c>
    </row>
    <row r="2661" spans="1:5" thickTop="1" thickBot="1" x14ac:dyDescent="0.25">
      <c r="A2661" s="34" t="s">
        <v>5596</v>
      </c>
      <c r="B2661" s="34" t="s">
        <v>5597</v>
      </c>
      <c r="C2661" s="34" t="s">
        <v>68</v>
      </c>
      <c r="D2661" s="34" t="s">
        <v>69</v>
      </c>
      <c r="E2661" s="34" t="str">
        <f t="shared" si="41"/>
        <v>NAM</v>
      </c>
    </row>
    <row r="2662" spans="1:5" thickTop="1" thickBot="1" x14ac:dyDescent="0.25">
      <c r="A2662" s="34" t="s">
        <v>5598</v>
      </c>
      <c r="B2662" s="34" t="s">
        <v>136</v>
      </c>
      <c r="C2662" s="34" t="s">
        <v>134</v>
      </c>
      <c r="D2662" s="34" t="s">
        <v>59</v>
      </c>
      <c r="E2662" s="34" t="str">
        <f t="shared" si="41"/>
        <v>NAM</v>
      </c>
    </row>
    <row r="2663" spans="1:5" thickTop="1" thickBot="1" x14ac:dyDescent="0.25">
      <c r="A2663" s="34" t="s">
        <v>5599</v>
      </c>
      <c r="B2663" s="34" t="s">
        <v>5600</v>
      </c>
      <c r="C2663" s="34" t="s">
        <v>68</v>
      </c>
      <c r="D2663" s="34" t="s">
        <v>69</v>
      </c>
      <c r="E2663" s="34" t="str">
        <f t="shared" si="41"/>
        <v>NAM</v>
      </c>
    </row>
    <row r="2664" spans="1:5" thickTop="1" thickBot="1" x14ac:dyDescent="0.25">
      <c r="A2664" s="34" t="s">
        <v>5601</v>
      </c>
      <c r="B2664" s="34" t="s">
        <v>5602</v>
      </c>
      <c r="C2664" s="34" t="s">
        <v>68</v>
      </c>
      <c r="D2664" s="34" t="s">
        <v>69</v>
      </c>
      <c r="E2664" s="34" t="str">
        <f t="shared" si="41"/>
        <v>NAM</v>
      </c>
    </row>
    <row r="2665" spans="1:5" thickTop="1" thickBot="1" x14ac:dyDescent="0.25">
      <c r="A2665" s="34" t="s">
        <v>5603</v>
      </c>
      <c r="B2665" s="34" t="s">
        <v>5604</v>
      </c>
      <c r="C2665" s="34" t="s">
        <v>134</v>
      </c>
      <c r="D2665" s="34" t="s">
        <v>59</v>
      </c>
      <c r="E2665" s="34" t="str">
        <f t="shared" si="41"/>
        <v>NAM</v>
      </c>
    </row>
    <row r="2666" spans="1:5" thickTop="1" thickBot="1" x14ac:dyDescent="0.25">
      <c r="A2666" s="34" t="s">
        <v>5605</v>
      </c>
      <c r="B2666" s="34" t="s">
        <v>5606</v>
      </c>
      <c r="C2666" s="34" t="s">
        <v>134</v>
      </c>
      <c r="D2666" s="34" t="s">
        <v>59</v>
      </c>
      <c r="E2666" s="34" t="str">
        <f t="shared" si="41"/>
        <v>NAM</v>
      </c>
    </row>
    <row r="2667" spans="1:5" thickTop="1" thickBot="1" x14ac:dyDescent="0.25">
      <c r="A2667" s="34" t="s">
        <v>5607</v>
      </c>
      <c r="B2667" s="34" t="s">
        <v>5608</v>
      </c>
      <c r="C2667" s="34" t="s">
        <v>134</v>
      </c>
      <c r="D2667" s="34" t="s">
        <v>59</v>
      </c>
      <c r="E2667" s="34" t="str">
        <f t="shared" si="41"/>
        <v>NAM</v>
      </c>
    </row>
    <row r="2668" spans="1:5" thickTop="1" thickBot="1" x14ac:dyDescent="0.25">
      <c r="A2668" s="34" t="s">
        <v>5609</v>
      </c>
      <c r="B2668" s="34" t="s">
        <v>5610</v>
      </c>
      <c r="C2668" s="34" t="s">
        <v>68</v>
      </c>
      <c r="D2668" s="34" t="s">
        <v>69</v>
      </c>
      <c r="E2668" s="34" t="str">
        <f t="shared" si="41"/>
        <v>NAM</v>
      </c>
    </row>
    <row r="2669" spans="1:5" thickTop="1" thickBot="1" x14ac:dyDescent="0.25">
      <c r="A2669" s="34" t="s">
        <v>5611</v>
      </c>
      <c r="B2669" s="34" t="s">
        <v>5612</v>
      </c>
      <c r="C2669" s="34" t="s">
        <v>134</v>
      </c>
      <c r="D2669" s="34" t="s">
        <v>59</v>
      </c>
      <c r="E2669" s="34" t="str">
        <f t="shared" si="41"/>
        <v>NAM</v>
      </c>
    </row>
    <row r="2670" spans="1:5" thickTop="1" thickBot="1" x14ac:dyDescent="0.25">
      <c r="A2670" s="34" t="s">
        <v>5613</v>
      </c>
      <c r="B2670" s="34" t="s">
        <v>5614</v>
      </c>
      <c r="C2670" s="34" t="s">
        <v>134</v>
      </c>
      <c r="D2670" s="34" t="s">
        <v>59</v>
      </c>
      <c r="E2670" s="34" t="str">
        <f t="shared" si="41"/>
        <v>NAM</v>
      </c>
    </row>
    <row r="2671" spans="1:5" thickTop="1" thickBot="1" x14ac:dyDescent="0.25">
      <c r="A2671" s="34" t="s">
        <v>5615</v>
      </c>
      <c r="B2671" s="34" t="s">
        <v>5616</v>
      </c>
      <c r="C2671" s="34" t="s">
        <v>68</v>
      </c>
      <c r="D2671" s="34" t="s">
        <v>69</v>
      </c>
      <c r="E2671" s="34" t="str">
        <f t="shared" si="41"/>
        <v>NAM</v>
      </c>
    </row>
    <row r="2672" spans="1:5" thickTop="1" thickBot="1" x14ac:dyDescent="0.25">
      <c r="A2672" s="34" t="s">
        <v>5617</v>
      </c>
      <c r="B2672" s="34" t="s">
        <v>5618</v>
      </c>
      <c r="C2672" s="34" t="s">
        <v>68</v>
      </c>
      <c r="D2672" s="34" t="s">
        <v>69</v>
      </c>
      <c r="E2672" s="34" t="str">
        <f t="shared" si="41"/>
        <v>NAM</v>
      </c>
    </row>
    <row r="2673" spans="1:5" thickTop="1" thickBot="1" x14ac:dyDescent="0.25">
      <c r="A2673" s="34" t="s">
        <v>5619</v>
      </c>
      <c r="B2673" s="34" t="s">
        <v>5620</v>
      </c>
      <c r="C2673" s="34" t="s">
        <v>134</v>
      </c>
      <c r="D2673" s="34" t="s">
        <v>59</v>
      </c>
      <c r="E2673" s="34" t="str">
        <f t="shared" si="41"/>
        <v>NAM</v>
      </c>
    </row>
    <row r="2674" spans="1:5" thickTop="1" thickBot="1" x14ac:dyDescent="0.25">
      <c r="A2674" s="34" t="s">
        <v>5621</v>
      </c>
      <c r="B2674" s="34" t="s">
        <v>5622</v>
      </c>
      <c r="C2674" s="34" t="s">
        <v>134</v>
      </c>
      <c r="D2674" s="34" t="s">
        <v>59</v>
      </c>
      <c r="E2674" s="34" t="str">
        <f t="shared" si="41"/>
        <v>NAM</v>
      </c>
    </row>
    <row r="2675" spans="1:5" thickTop="1" thickBot="1" x14ac:dyDescent="0.25">
      <c r="A2675" s="34" t="s">
        <v>5623</v>
      </c>
      <c r="B2675" s="34" t="s">
        <v>136</v>
      </c>
      <c r="C2675" s="34" t="s">
        <v>134</v>
      </c>
      <c r="D2675" s="34" t="s">
        <v>59</v>
      </c>
      <c r="E2675" s="34" t="str">
        <f t="shared" si="41"/>
        <v>NAM</v>
      </c>
    </row>
    <row r="2676" spans="1:5" thickTop="1" thickBot="1" x14ac:dyDescent="0.25">
      <c r="A2676" s="34" t="s">
        <v>5624</v>
      </c>
      <c r="B2676" s="34" t="s">
        <v>5625</v>
      </c>
      <c r="C2676" s="34" t="s">
        <v>68</v>
      </c>
      <c r="D2676" s="34" t="s">
        <v>69</v>
      </c>
      <c r="E2676" s="34" t="str">
        <f t="shared" si="41"/>
        <v>NAM</v>
      </c>
    </row>
    <row r="2677" spans="1:5" thickTop="1" thickBot="1" x14ac:dyDescent="0.25">
      <c r="A2677" s="34" t="s">
        <v>5626</v>
      </c>
      <c r="B2677" s="34" t="s">
        <v>5627</v>
      </c>
      <c r="C2677" s="34" t="s">
        <v>134</v>
      </c>
      <c r="D2677" s="34" t="s">
        <v>59</v>
      </c>
      <c r="E2677" s="34" t="str">
        <f t="shared" si="41"/>
        <v>NAM</v>
      </c>
    </row>
    <row r="2678" spans="1:5" thickTop="1" thickBot="1" x14ac:dyDescent="0.25">
      <c r="A2678" s="34" t="s">
        <v>5628</v>
      </c>
      <c r="B2678" s="34" t="s">
        <v>5629</v>
      </c>
      <c r="C2678" s="34" t="s">
        <v>134</v>
      </c>
      <c r="D2678" s="34" t="s">
        <v>59</v>
      </c>
      <c r="E2678" s="34" t="str">
        <f t="shared" si="41"/>
        <v>NAM</v>
      </c>
    </row>
    <row r="2679" spans="1:5" thickTop="1" thickBot="1" x14ac:dyDescent="0.25">
      <c r="A2679" s="34" t="s">
        <v>5630</v>
      </c>
      <c r="B2679" s="34" t="s">
        <v>5631</v>
      </c>
      <c r="C2679" s="34" t="s">
        <v>68</v>
      </c>
      <c r="D2679" s="34" t="s">
        <v>69</v>
      </c>
      <c r="E2679" s="34" t="str">
        <f t="shared" si="41"/>
        <v>NAM</v>
      </c>
    </row>
    <row r="2680" spans="1:5" thickTop="1" thickBot="1" x14ac:dyDescent="0.25">
      <c r="A2680" s="34" t="s">
        <v>5632</v>
      </c>
      <c r="B2680" s="34" t="s">
        <v>136</v>
      </c>
      <c r="C2680" s="34" t="s">
        <v>134</v>
      </c>
      <c r="D2680" s="34" t="s">
        <v>59</v>
      </c>
      <c r="E2680" s="34" t="str">
        <f t="shared" si="41"/>
        <v>NAM</v>
      </c>
    </row>
    <row r="2681" spans="1:5" thickTop="1" thickBot="1" x14ac:dyDescent="0.25">
      <c r="A2681" s="34" t="s">
        <v>5633</v>
      </c>
      <c r="B2681" s="34" t="s">
        <v>5634</v>
      </c>
      <c r="C2681" s="34" t="s">
        <v>68</v>
      </c>
      <c r="D2681" s="34" t="s">
        <v>69</v>
      </c>
      <c r="E2681" s="34" t="str">
        <f t="shared" si="41"/>
        <v>NAM</v>
      </c>
    </row>
    <row r="2682" spans="1:5" thickTop="1" thickBot="1" x14ac:dyDescent="0.25">
      <c r="A2682" s="34" t="s">
        <v>5635</v>
      </c>
      <c r="B2682" s="34" t="s">
        <v>5636</v>
      </c>
      <c r="C2682" s="34" t="s">
        <v>68</v>
      </c>
      <c r="D2682" s="34" t="s">
        <v>69</v>
      </c>
      <c r="E2682" s="34" t="str">
        <f t="shared" si="41"/>
        <v>NAM</v>
      </c>
    </row>
    <row r="2683" spans="1:5" thickTop="1" thickBot="1" x14ac:dyDescent="0.25">
      <c r="A2683" s="34" t="s">
        <v>5637</v>
      </c>
      <c r="B2683" s="34" t="s">
        <v>5638</v>
      </c>
      <c r="C2683" s="34" t="s">
        <v>134</v>
      </c>
      <c r="D2683" s="34" t="s">
        <v>59</v>
      </c>
      <c r="E2683" s="34" t="str">
        <f t="shared" si="41"/>
        <v>NAM</v>
      </c>
    </row>
    <row r="2684" spans="1:5" thickTop="1" thickBot="1" x14ac:dyDescent="0.25">
      <c r="A2684" s="34" t="s">
        <v>5639</v>
      </c>
      <c r="B2684" s="34" t="s">
        <v>5640</v>
      </c>
      <c r="C2684" s="34" t="s">
        <v>134</v>
      </c>
      <c r="D2684" s="34" t="s">
        <v>59</v>
      </c>
      <c r="E2684" s="34" t="str">
        <f t="shared" si="41"/>
        <v>NAM</v>
      </c>
    </row>
    <row r="2685" spans="1:5" thickTop="1" thickBot="1" x14ac:dyDescent="0.25">
      <c r="A2685" s="34" t="s">
        <v>5641</v>
      </c>
      <c r="B2685" s="34" t="s">
        <v>5642</v>
      </c>
      <c r="C2685" s="34" t="s">
        <v>134</v>
      </c>
      <c r="D2685" s="34" t="s">
        <v>59</v>
      </c>
      <c r="E2685" s="34" t="str">
        <f t="shared" si="41"/>
        <v>NAM</v>
      </c>
    </row>
    <row r="2686" spans="1:5" thickTop="1" thickBot="1" x14ac:dyDescent="0.25">
      <c r="A2686" s="34" t="s">
        <v>5643</v>
      </c>
      <c r="B2686" s="34" t="s">
        <v>5644</v>
      </c>
      <c r="C2686" s="34" t="s">
        <v>134</v>
      </c>
      <c r="D2686" s="34" t="s">
        <v>59</v>
      </c>
      <c r="E2686" s="34" t="str">
        <f t="shared" si="41"/>
        <v>NAM</v>
      </c>
    </row>
    <row r="2687" spans="1:5" thickTop="1" thickBot="1" x14ac:dyDescent="0.25">
      <c r="A2687" s="34" t="s">
        <v>5645</v>
      </c>
      <c r="B2687" s="34" t="s">
        <v>399</v>
      </c>
      <c r="C2687" s="34" t="s">
        <v>130</v>
      </c>
      <c r="D2687" s="34" t="s">
        <v>131</v>
      </c>
      <c r="E2687" s="34" t="str">
        <f t="shared" si="41"/>
        <v>EMEA</v>
      </c>
    </row>
    <row r="2688" spans="1:5" thickTop="1" thickBot="1" x14ac:dyDescent="0.25">
      <c r="A2688" s="34" t="s">
        <v>5646</v>
      </c>
      <c r="B2688" s="34" t="s">
        <v>5647</v>
      </c>
      <c r="C2688" s="34" t="s">
        <v>134</v>
      </c>
      <c r="D2688" s="34" t="s">
        <v>59</v>
      </c>
      <c r="E2688" s="34" t="str">
        <f t="shared" si="41"/>
        <v>NAM</v>
      </c>
    </row>
    <row r="2689" spans="1:5" thickTop="1" thickBot="1" x14ac:dyDescent="0.25">
      <c r="A2689" s="34" t="s">
        <v>5648</v>
      </c>
      <c r="B2689" s="34" t="s">
        <v>5649</v>
      </c>
      <c r="C2689" s="34" t="s">
        <v>134</v>
      </c>
      <c r="D2689" s="34" t="s">
        <v>59</v>
      </c>
      <c r="E2689" s="34" t="str">
        <f t="shared" si="41"/>
        <v>NAM</v>
      </c>
    </row>
    <row r="2690" spans="1:5" thickTop="1" thickBot="1" x14ac:dyDescent="0.25">
      <c r="A2690" s="34" t="s">
        <v>5650</v>
      </c>
      <c r="B2690" s="34" t="s">
        <v>5651</v>
      </c>
      <c r="C2690" s="34" t="s">
        <v>134</v>
      </c>
      <c r="D2690" s="34" t="s">
        <v>59</v>
      </c>
      <c r="E2690" s="34" t="str">
        <f t="shared" si="41"/>
        <v>NAM</v>
      </c>
    </row>
    <row r="2691" spans="1:5" thickTop="1" thickBot="1" x14ac:dyDescent="0.25">
      <c r="A2691" s="34" t="s">
        <v>5652</v>
      </c>
      <c r="B2691" s="34" t="s">
        <v>5653</v>
      </c>
      <c r="C2691" s="34" t="s">
        <v>134</v>
      </c>
      <c r="D2691" s="34" t="s">
        <v>59</v>
      </c>
      <c r="E2691" s="34" t="str">
        <f t="shared" ref="E2691:E2754" si="42">VLOOKUP(C2691,I:J,2,0)</f>
        <v>NAM</v>
      </c>
    </row>
    <row r="2692" spans="1:5" thickTop="1" thickBot="1" x14ac:dyDescent="0.25">
      <c r="A2692" s="34" t="s">
        <v>5654</v>
      </c>
      <c r="B2692" s="34" t="s">
        <v>5655</v>
      </c>
      <c r="C2692" s="34" t="s">
        <v>492</v>
      </c>
      <c r="D2692" s="34" t="s">
        <v>493</v>
      </c>
      <c r="E2692" s="34" t="str">
        <f t="shared" si="42"/>
        <v>LATAM</v>
      </c>
    </row>
    <row r="2693" spans="1:5" thickTop="1" thickBot="1" x14ac:dyDescent="0.25">
      <c r="A2693" s="34" t="s">
        <v>5656</v>
      </c>
      <c r="B2693" s="34" t="s">
        <v>5657</v>
      </c>
      <c r="C2693" s="34" t="s">
        <v>1722</v>
      </c>
      <c r="D2693" s="34" t="s">
        <v>1723</v>
      </c>
      <c r="E2693" s="34" t="str">
        <f t="shared" si="42"/>
        <v>LATAM</v>
      </c>
    </row>
    <row r="2694" spans="1:5" thickTop="1" thickBot="1" x14ac:dyDescent="0.25">
      <c r="A2694" s="34" t="s">
        <v>5658</v>
      </c>
      <c r="B2694" s="34" t="s">
        <v>5659</v>
      </c>
      <c r="C2694" s="34" t="s">
        <v>134</v>
      </c>
      <c r="D2694" s="34" t="s">
        <v>59</v>
      </c>
      <c r="E2694" s="34" t="str">
        <f t="shared" si="42"/>
        <v>NAM</v>
      </c>
    </row>
    <row r="2695" spans="1:5" thickTop="1" thickBot="1" x14ac:dyDescent="0.25">
      <c r="A2695" s="34" t="s">
        <v>5660</v>
      </c>
      <c r="B2695" s="34" t="s">
        <v>5661</v>
      </c>
      <c r="C2695" s="34" t="s">
        <v>388</v>
      </c>
      <c r="D2695" s="34" t="s">
        <v>389</v>
      </c>
      <c r="E2695" s="34" t="str">
        <f t="shared" si="42"/>
        <v>APAC</v>
      </c>
    </row>
    <row r="2696" spans="1:5" thickTop="1" thickBot="1" x14ac:dyDescent="0.25">
      <c r="A2696" s="34" t="s">
        <v>5662</v>
      </c>
      <c r="B2696" s="34" t="s">
        <v>5663</v>
      </c>
      <c r="C2696" s="34" t="s">
        <v>150</v>
      </c>
      <c r="D2696" s="34" t="s">
        <v>151</v>
      </c>
      <c r="E2696" s="34" t="str">
        <f t="shared" si="42"/>
        <v>APAC</v>
      </c>
    </row>
    <row r="2697" spans="1:5" thickTop="1" thickBot="1" x14ac:dyDescent="0.25">
      <c r="A2697" s="34" t="s">
        <v>5664</v>
      </c>
      <c r="B2697" s="34" t="s">
        <v>5665</v>
      </c>
      <c r="C2697" s="34" t="s">
        <v>366</v>
      </c>
      <c r="D2697" s="34" t="s">
        <v>367</v>
      </c>
      <c r="E2697" s="34" t="str">
        <f t="shared" si="42"/>
        <v>EMEA</v>
      </c>
    </row>
    <row r="2698" spans="1:5" thickTop="1" thickBot="1" x14ac:dyDescent="0.25">
      <c r="A2698" s="34" t="s">
        <v>5666</v>
      </c>
      <c r="B2698" s="34" t="s">
        <v>5667</v>
      </c>
      <c r="C2698" s="34" t="s">
        <v>130</v>
      </c>
      <c r="D2698" s="34" t="s">
        <v>131</v>
      </c>
      <c r="E2698" s="34" t="str">
        <f t="shared" si="42"/>
        <v>EMEA</v>
      </c>
    </row>
    <row r="2699" spans="1:5" thickTop="1" thickBot="1" x14ac:dyDescent="0.25">
      <c r="A2699" s="34" t="s">
        <v>5668</v>
      </c>
      <c r="B2699" s="34" t="s">
        <v>5669</v>
      </c>
      <c r="C2699" s="34" t="s">
        <v>1388</v>
      </c>
      <c r="D2699" s="34" t="s">
        <v>1389</v>
      </c>
      <c r="E2699" s="34" t="str">
        <f t="shared" si="42"/>
        <v>EMEA</v>
      </c>
    </row>
    <row r="2700" spans="1:5" thickTop="1" thickBot="1" x14ac:dyDescent="0.25">
      <c r="A2700" s="34" t="s">
        <v>5670</v>
      </c>
      <c r="B2700" s="34" t="s">
        <v>5671</v>
      </c>
      <c r="C2700" s="34" t="s">
        <v>134</v>
      </c>
      <c r="D2700" s="34" t="s">
        <v>59</v>
      </c>
      <c r="E2700" s="34" t="str">
        <f t="shared" si="42"/>
        <v>NAM</v>
      </c>
    </row>
    <row r="2701" spans="1:5" thickTop="1" thickBot="1" x14ac:dyDescent="0.25">
      <c r="A2701" s="34" t="s">
        <v>5672</v>
      </c>
      <c r="B2701" s="34" t="s">
        <v>5673</v>
      </c>
      <c r="C2701" s="34" t="s">
        <v>516</v>
      </c>
      <c r="D2701" s="34" t="s">
        <v>517</v>
      </c>
      <c r="E2701" s="34" t="str">
        <f t="shared" si="42"/>
        <v>APAC</v>
      </c>
    </row>
    <row r="2702" spans="1:5" thickTop="1" thickBot="1" x14ac:dyDescent="0.25">
      <c r="A2702" s="34" t="s">
        <v>5674</v>
      </c>
      <c r="B2702" s="34" t="s">
        <v>5675</v>
      </c>
      <c r="C2702" s="34" t="s">
        <v>68</v>
      </c>
      <c r="D2702" s="34" t="s">
        <v>69</v>
      </c>
      <c r="E2702" s="34" t="str">
        <f t="shared" si="42"/>
        <v>NAM</v>
      </c>
    </row>
    <row r="2703" spans="1:5" thickTop="1" thickBot="1" x14ac:dyDescent="0.25">
      <c r="A2703" s="34" t="s">
        <v>5676</v>
      </c>
      <c r="B2703" s="34" t="s">
        <v>5677</v>
      </c>
      <c r="C2703" s="34" t="s">
        <v>1978</v>
      </c>
      <c r="D2703" s="34" t="s">
        <v>1979</v>
      </c>
      <c r="E2703" s="34" t="str">
        <f t="shared" si="42"/>
        <v>EMEA</v>
      </c>
    </row>
    <row r="2704" spans="1:5" thickTop="1" thickBot="1" x14ac:dyDescent="0.25">
      <c r="A2704" s="34" t="s">
        <v>5678</v>
      </c>
      <c r="B2704" s="34" t="s">
        <v>5679</v>
      </c>
      <c r="C2704" s="34" t="s">
        <v>492</v>
      </c>
      <c r="D2704" s="34" t="s">
        <v>493</v>
      </c>
      <c r="E2704" s="34" t="str">
        <f t="shared" si="42"/>
        <v>LATAM</v>
      </c>
    </row>
    <row r="2705" spans="1:5" thickTop="1" thickBot="1" x14ac:dyDescent="0.25">
      <c r="A2705" s="34" t="s">
        <v>5680</v>
      </c>
      <c r="B2705" s="34" t="s">
        <v>5681</v>
      </c>
      <c r="C2705" s="34" t="s">
        <v>366</v>
      </c>
      <c r="D2705" s="34" t="s">
        <v>367</v>
      </c>
      <c r="E2705" s="34" t="str">
        <f t="shared" si="42"/>
        <v>EMEA</v>
      </c>
    </row>
    <row r="2706" spans="1:5" thickTop="1" thickBot="1" x14ac:dyDescent="0.25">
      <c r="A2706" s="34" t="s">
        <v>5682</v>
      </c>
      <c r="B2706" s="34" t="s">
        <v>5683</v>
      </c>
      <c r="C2706" s="34" t="s">
        <v>492</v>
      </c>
      <c r="D2706" s="34" t="s">
        <v>493</v>
      </c>
      <c r="E2706" s="34" t="str">
        <f t="shared" si="42"/>
        <v>LATAM</v>
      </c>
    </row>
    <row r="2707" spans="1:5" thickTop="1" thickBot="1" x14ac:dyDescent="0.25">
      <c r="A2707" s="34" t="s">
        <v>5684</v>
      </c>
      <c r="B2707" s="34" t="s">
        <v>5685</v>
      </c>
      <c r="C2707" s="34" t="s">
        <v>5686</v>
      </c>
      <c r="D2707" s="34" t="s">
        <v>5687</v>
      </c>
      <c r="E2707" s="34" t="str">
        <f t="shared" si="42"/>
        <v>EMEA</v>
      </c>
    </row>
    <row r="2708" spans="1:5" thickTop="1" thickBot="1" x14ac:dyDescent="0.25">
      <c r="A2708" s="34" t="s">
        <v>5688</v>
      </c>
      <c r="B2708" s="34" t="s">
        <v>5689</v>
      </c>
      <c r="C2708" s="34" t="s">
        <v>134</v>
      </c>
      <c r="D2708" s="34" t="s">
        <v>59</v>
      </c>
      <c r="E2708" s="34" t="str">
        <f t="shared" si="42"/>
        <v>NAM</v>
      </c>
    </row>
    <row r="2709" spans="1:5" thickTop="1" thickBot="1" x14ac:dyDescent="0.25">
      <c r="A2709" s="34" t="s">
        <v>5690</v>
      </c>
      <c r="B2709" s="34" t="s">
        <v>5691</v>
      </c>
      <c r="C2709" s="34" t="s">
        <v>72</v>
      </c>
      <c r="D2709" s="34" t="s">
        <v>73</v>
      </c>
      <c r="E2709" s="34" t="str">
        <f t="shared" si="42"/>
        <v>EMEA</v>
      </c>
    </row>
    <row r="2710" spans="1:5" thickTop="1" thickBot="1" x14ac:dyDescent="0.25">
      <c r="A2710" s="34" t="s">
        <v>5692</v>
      </c>
      <c r="B2710" s="34" t="s">
        <v>5693</v>
      </c>
      <c r="C2710" s="34" t="s">
        <v>72</v>
      </c>
      <c r="D2710" s="34" t="s">
        <v>73</v>
      </c>
      <c r="E2710" s="34" t="str">
        <f t="shared" si="42"/>
        <v>EMEA</v>
      </c>
    </row>
    <row r="2711" spans="1:5" thickTop="1" thickBot="1" x14ac:dyDescent="0.25">
      <c r="A2711" s="34" t="s">
        <v>5694</v>
      </c>
      <c r="B2711" s="34" t="s">
        <v>5695</v>
      </c>
      <c r="C2711" s="34" t="s">
        <v>72</v>
      </c>
      <c r="D2711" s="34" t="s">
        <v>73</v>
      </c>
      <c r="E2711" s="34" t="str">
        <f t="shared" si="42"/>
        <v>EMEA</v>
      </c>
    </row>
    <row r="2712" spans="1:5" thickTop="1" thickBot="1" x14ac:dyDescent="0.25">
      <c r="A2712" s="34" t="s">
        <v>5696</v>
      </c>
      <c r="B2712" s="34" t="s">
        <v>5697</v>
      </c>
      <c r="C2712" s="34" t="s">
        <v>72</v>
      </c>
      <c r="D2712" s="34" t="s">
        <v>73</v>
      </c>
      <c r="E2712" s="34" t="str">
        <f t="shared" si="42"/>
        <v>EMEA</v>
      </c>
    </row>
    <row r="2713" spans="1:5" thickTop="1" thickBot="1" x14ac:dyDescent="0.25">
      <c r="A2713" s="34" t="s">
        <v>5698</v>
      </c>
      <c r="B2713" s="34" t="s">
        <v>5699</v>
      </c>
      <c r="C2713" s="34" t="s">
        <v>72</v>
      </c>
      <c r="D2713" s="34" t="s">
        <v>73</v>
      </c>
      <c r="E2713" s="34" t="str">
        <f t="shared" si="42"/>
        <v>EMEA</v>
      </c>
    </row>
    <row r="2714" spans="1:5" thickTop="1" thickBot="1" x14ac:dyDescent="0.25">
      <c r="A2714" s="34" t="s">
        <v>5700</v>
      </c>
      <c r="B2714" s="34" t="s">
        <v>5701</v>
      </c>
      <c r="C2714" s="34" t="s">
        <v>134</v>
      </c>
      <c r="D2714" s="34" t="s">
        <v>59</v>
      </c>
      <c r="E2714" s="34" t="str">
        <f t="shared" si="42"/>
        <v>NAM</v>
      </c>
    </row>
    <row r="2715" spans="1:5" thickTop="1" thickBot="1" x14ac:dyDescent="0.25">
      <c r="A2715" s="34" t="s">
        <v>5702</v>
      </c>
      <c r="B2715" s="34" t="s">
        <v>136</v>
      </c>
      <c r="C2715" s="34" t="s">
        <v>134</v>
      </c>
      <c r="D2715" s="34" t="s">
        <v>59</v>
      </c>
      <c r="E2715" s="34" t="str">
        <f t="shared" si="42"/>
        <v>NAM</v>
      </c>
    </row>
    <row r="2716" spans="1:5" thickTop="1" thickBot="1" x14ac:dyDescent="0.25">
      <c r="A2716" s="34" t="s">
        <v>5703</v>
      </c>
      <c r="B2716" s="34" t="s">
        <v>5704</v>
      </c>
      <c r="C2716" s="34" t="s">
        <v>516</v>
      </c>
      <c r="D2716" s="34" t="s">
        <v>517</v>
      </c>
      <c r="E2716" s="34" t="str">
        <f t="shared" si="42"/>
        <v>APAC</v>
      </c>
    </row>
    <row r="2717" spans="1:5" thickTop="1" thickBot="1" x14ac:dyDescent="0.25">
      <c r="A2717" s="34" t="s">
        <v>5705</v>
      </c>
      <c r="B2717" s="34" t="s">
        <v>136</v>
      </c>
      <c r="C2717" s="34" t="s">
        <v>134</v>
      </c>
      <c r="D2717" s="34" t="s">
        <v>59</v>
      </c>
      <c r="E2717" s="34" t="str">
        <f t="shared" si="42"/>
        <v>NAM</v>
      </c>
    </row>
    <row r="2718" spans="1:5" thickTop="1" thickBot="1" x14ac:dyDescent="0.25">
      <c r="A2718" s="34" t="s">
        <v>5706</v>
      </c>
      <c r="B2718" s="34" t="s">
        <v>136</v>
      </c>
      <c r="C2718" s="34" t="s">
        <v>134</v>
      </c>
      <c r="D2718" s="34" t="s">
        <v>59</v>
      </c>
      <c r="E2718" s="34" t="str">
        <f t="shared" si="42"/>
        <v>NAM</v>
      </c>
    </row>
    <row r="2719" spans="1:5" thickTop="1" thickBot="1" x14ac:dyDescent="0.25">
      <c r="A2719" s="34" t="s">
        <v>5707</v>
      </c>
      <c r="B2719" s="34" t="s">
        <v>5708</v>
      </c>
      <c r="C2719" s="34" t="s">
        <v>68</v>
      </c>
      <c r="D2719" s="34" t="s">
        <v>69</v>
      </c>
      <c r="E2719" s="34" t="str">
        <f t="shared" si="42"/>
        <v>NAM</v>
      </c>
    </row>
    <row r="2720" spans="1:5" thickTop="1" thickBot="1" x14ac:dyDescent="0.25">
      <c r="A2720" s="34" t="s">
        <v>5709</v>
      </c>
      <c r="B2720" s="34" t="s">
        <v>5710</v>
      </c>
      <c r="C2720" s="34" t="s">
        <v>82</v>
      </c>
      <c r="D2720" s="34" t="s">
        <v>83</v>
      </c>
      <c r="E2720" s="34" t="str">
        <f t="shared" si="42"/>
        <v>EMEA</v>
      </c>
    </row>
    <row r="2721" spans="1:5" thickTop="1" thickBot="1" x14ac:dyDescent="0.25">
      <c r="A2721" s="34" t="s">
        <v>5711</v>
      </c>
      <c r="B2721" s="34" t="s">
        <v>5712</v>
      </c>
      <c r="C2721" s="34" t="s">
        <v>134</v>
      </c>
      <c r="D2721" s="34" t="s">
        <v>59</v>
      </c>
      <c r="E2721" s="34" t="str">
        <f t="shared" si="42"/>
        <v>NAM</v>
      </c>
    </row>
    <row r="2722" spans="1:5" thickTop="1" thickBot="1" x14ac:dyDescent="0.25">
      <c r="A2722" s="34" t="s">
        <v>5713</v>
      </c>
      <c r="B2722" s="34" t="s">
        <v>5714</v>
      </c>
      <c r="C2722" s="34" t="s">
        <v>2370</v>
      </c>
      <c r="D2722" s="34" t="s">
        <v>2371</v>
      </c>
      <c r="E2722" s="34" t="str">
        <f t="shared" si="42"/>
        <v>EMEA</v>
      </c>
    </row>
    <row r="2723" spans="1:5" thickTop="1" thickBot="1" x14ac:dyDescent="0.25">
      <c r="A2723" s="34" t="s">
        <v>5715</v>
      </c>
      <c r="B2723" s="34" t="s">
        <v>5716</v>
      </c>
      <c r="C2723" s="34" t="s">
        <v>2370</v>
      </c>
      <c r="D2723" s="34" t="s">
        <v>2371</v>
      </c>
      <c r="E2723" s="34" t="str">
        <f t="shared" si="42"/>
        <v>EMEA</v>
      </c>
    </row>
    <row r="2724" spans="1:5" thickTop="1" thickBot="1" x14ac:dyDescent="0.25">
      <c r="A2724" s="34" t="s">
        <v>5717</v>
      </c>
      <c r="B2724" s="34" t="s">
        <v>5718</v>
      </c>
      <c r="C2724" s="34" t="s">
        <v>2370</v>
      </c>
      <c r="D2724" s="34" t="s">
        <v>2371</v>
      </c>
      <c r="E2724" s="34" t="str">
        <f t="shared" si="42"/>
        <v>EMEA</v>
      </c>
    </row>
    <row r="2725" spans="1:5" thickTop="1" thickBot="1" x14ac:dyDescent="0.25">
      <c r="A2725" s="34" t="s">
        <v>5719</v>
      </c>
      <c r="B2725" s="34" t="s">
        <v>5720</v>
      </c>
      <c r="C2725" s="34" t="s">
        <v>2256</v>
      </c>
      <c r="D2725" s="34" t="s">
        <v>2257</v>
      </c>
      <c r="E2725" s="34" t="str">
        <f t="shared" si="42"/>
        <v>EMEA</v>
      </c>
    </row>
    <row r="2726" spans="1:5" thickTop="1" thickBot="1" x14ac:dyDescent="0.25">
      <c r="A2726" s="34" t="s">
        <v>5721</v>
      </c>
      <c r="B2726" s="34" t="s">
        <v>5722</v>
      </c>
      <c r="C2726" s="34" t="s">
        <v>106</v>
      </c>
      <c r="D2726" s="34" t="s">
        <v>107</v>
      </c>
      <c r="E2726" s="34" t="str">
        <f t="shared" si="42"/>
        <v>APAC</v>
      </c>
    </row>
    <row r="2727" spans="1:5" thickTop="1" thickBot="1" x14ac:dyDescent="0.25">
      <c r="A2727" s="34" t="s">
        <v>5723</v>
      </c>
      <c r="B2727" s="34" t="s">
        <v>5724</v>
      </c>
      <c r="C2727" s="34" t="s">
        <v>266</v>
      </c>
      <c r="D2727" s="34" t="s">
        <v>61</v>
      </c>
      <c r="E2727" s="34" t="str">
        <f t="shared" si="42"/>
        <v>EMEA</v>
      </c>
    </row>
    <row r="2728" spans="1:5" thickTop="1" thickBot="1" x14ac:dyDescent="0.25">
      <c r="A2728" s="34" t="s">
        <v>5725</v>
      </c>
      <c r="B2728" s="34" t="s">
        <v>399</v>
      </c>
      <c r="C2728" s="34" t="s">
        <v>150</v>
      </c>
      <c r="D2728" s="34" t="s">
        <v>151</v>
      </c>
      <c r="E2728" s="34" t="str">
        <f t="shared" si="42"/>
        <v>APAC</v>
      </c>
    </row>
    <row r="2729" spans="1:5" thickTop="1" thickBot="1" x14ac:dyDescent="0.25">
      <c r="A2729" s="34" t="s">
        <v>5726</v>
      </c>
      <c r="B2729" s="34" t="s">
        <v>136</v>
      </c>
      <c r="C2729" s="34" t="s">
        <v>134</v>
      </c>
      <c r="D2729" s="34" t="s">
        <v>59</v>
      </c>
      <c r="E2729" s="34" t="str">
        <f t="shared" si="42"/>
        <v>NAM</v>
      </c>
    </row>
    <row r="2730" spans="1:5" thickTop="1" thickBot="1" x14ac:dyDescent="0.25">
      <c r="A2730" s="34" t="s">
        <v>5727</v>
      </c>
      <c r="B2730" s="34" t="s">
        <v>136</v>
      </c>
      <c r="C2730" s="34" t="s">
        <v>134</v>
      </c>
      <c r="D2730" s="34" t="s">
        <v>59</v>
      </c>
      <c r="E2730" s="34" t="str">
        <f t="shared" si="42"/>
        <v>NAM</v>
      </c>
    </row>
    <row r="2731" spans="1:5" thickTop="1" thickBot="1" x14ac:dyDescent="0.25">
      <c r="A2731" s="34" t="s">
        <v>5728</v>
      </c>
      <c r="B2731" s="34" t="s">
        <v>5729</v>
      </c>
      <c r="C2731" s="34" t="s">
        <v>134</v>
      </c>
      <c r="D2731" s="34" t="s">
        <v>59</v>
      </c>
      <c r="E2731" s="34" t="str">
        <f t="shared" si="42"/>
        <v>NAM</v>
      </c>
    </row>
    <row r="2732" spans="1:5" thickTop="1" thickBot="1" x14ac:dyDescent="0.25">
      <c r="A2732" s="34" t="s">
        <v>5730</v>
      </c>
      <c r="B2732" s="34" t="s">
        <v>5731</v>
      </c>
      <c r="C2732" s="34" t="s">
        <v>134</v>
      </c>
      <c r="D2732" s="34" t="s">
        <v>59</v>
      </c>
      <c r="E2732" s="34" t="str">
        <f t="shared" si="42"/>
        <v>NAM</v>
      </c>
    </row>
    <row r="2733" spans="1:5" thickTop="1" thickBot="1" x14ac:dyDescent="0.25">
      <c r="A2733" s="34" t="s">
        <v>5732</v>
      </c>
      <c r="B2733" s="34" t="s">
        <v>5733</v>
      </c>
      <c r="C2733" s="34" t="s">
        <v>134</v>
      </c>
      <c r="D2733" s="34" t="s">
        <v>59</v>
      </c>
      <c r="E2733" s="34" t="str">
        <f t="shared" si="42"/>
        <v>NAM</v>
      </c>
    </row>
    <row r="2734" spans="1:5" thickTop="1" thickBot="1" x14ac:dyDescent="0.25">
      <c r="A2734" s="34" t="s">
        <v>5734</v>
      </c>
      <c r="B2734" s="34" t="s">
        <v>5735</v>
      </c>
      <c r="C2734" s="34" t="s">
        <v>134</v>
      </c>
      <c r="D2734" s="34" t="s">
        <v>59</v>
      </c>
      <c r="E2734" s="34" t="str">
        <f t="shared" si="42"/>
        <v>NAM</v>
      </c>
    </row>
    <row r="2735" spans="1:5" thickTop="1" thickBot="1" x14ac:dyDescent="0.25">
      <c r="A2735" s="34" t="s">
        <v>5736</v>
      </c>
      <c r="B2735" s="34" t="s">
        <v>5737</v>
      </c>
      <c r="C2735" s="34" t="s">
        <v>2422</v>
      </c>
      <c r="D2735" s="34" t="s">
        <v>2423</v>
      </c>
      <c r="E2735" s="34" t="str">
        <f t="shared" si="42"/>
        <v>EMEA</v>
      </c>
    </row>
    <row r="2736" spans="1:5" thickTop="1" thickBot="1" x14ac:dyDescent="0.25">
      <c r="A2736" s="34" t="s">
        <v>5738</v>
      </c>
      <c r="B2736" s="34" t="s">
        <v>5739</v>
      </c>
      <c r="C2736" s="34" t="s">
        <v>134</v>
      </c>
      <c r="D2736" s="34" t="s">
        <v>59</v>
      </c>
      <c r="E2736" s="34" t="str">
        <f t="shared" si="42"/>
        <v>NAM</v>
      </c>
    </row>
    <row r="2737" spans="1:5" thickTop="1" thickBot="1" x14ac:dyDescent="0.25">
      <c r="A2737" s="34" t="s">
        <v>5740</v>
      </c>
      <c r="B2737" s="34" t="s">
        <v>5741</v>
      </c>
      <c r="C2737" s="34" t="s">
        <v>134</v>
      </c>
      <c r="D2737" s="34" t="s">
        <v>59</v>
      </c>
      <c r="E2737" s="34" t="str">
        <f t="shared" si="42"/>
        <v>NAM</v>
      </c>
    </row>
    <row r="2738" spans="1:5" thickTop="1" thickBot="1" x14ac:dyDescent="0.25">
      <c r="A2738" s="34" t="s">
        <v>5742</v>
      </c>
      <c r="B2738" s="34" t="s">
        <v>5743</v>
      </c>
      <c r="C2738" s="34" t="s">
        <v>72</v>
      </c>
      <c r="D2738" s="34" t="s">
        <v>73</v>
      </c>
      <c r="E2738" s="34" t="str">
        <f t="shared" si="42"/>
        <v>EMEA</v>
      </c>
    </row>
    <row r="2739" spans="1:5" thickTop="1" thickBot="1" x14ac:dyDescent="0.25">
      <c r="A2739" s="34" t="s">
        <v>5744</v>
      </c>
      <c r="B2739" s="34" t="s">
        <v>5745</v>
      </c>
      <c r="C2739" s="34" t="s">
        <v>72</v>
      </c>
      <c r="D2739" s="34" t="s">
        <v>73</v>
      </c>
      <c r="E2739" s="34" t="str">
        <f t="shared" si="42"/>
        <v>EMEA</v>
      </c>
    </row>
    <row r="2740" spans="1:5" thickTop="1" thickBot="1" x14ac:dyDescent="0.25">
      <c r="A2740" s="34" t="s">
        <v>5746</v>
      </c>
      <c r="B2740" s="34" t="s">
        <v>5747</v>
      </c>
      <c r="C2740" s="34" t="s">
        <v>134</v>
      </c>
      <c r="D2740" s="34" t="s">
        <v>59</v>
      </c>
      <c r="E2740" s="34" t="str">
        <f t="shared" si="42"/>
        <v>NAM</v>
      </c>
    </row>
    <row r="2741" spans="1:5" thickTop="1" thickBot="1" x14ac:dyDescent="0.25">
      <c r="A2741" s="34" t="s">
        <v>5748</v>
      </c>
      <c r="B2741" s="34" t="s">
        <v>5749</v>
      </c>
      <c r="C2741" s="34" t="s">
        <v>630</v>
      </c>
      <c r="D2741" s="34" t="s">
        <v>631</v>
      </c>
      <c r="E2741" s="34" t="str">
        <f t="shared" si="42"/>
        <v>LATAM</v>
      </c>
    </row>
    <row r="2742" spans="1:5" thickTop="1" thickBot="1" x14ac:dyDescent="0.25">
      <c r="A2742" s="34" t="s">
        <v>5750</v>
      </c>
      <c r="B2742" s="34" t="s">
        <v>5751</v>
      </c>
      <c r="C2742" s="34" t="s">
        <v>134</v>
      </c>
      <c r="D2742" s="34" t="s">
        <v>59</v>
      </c>
      <c r="E2742" s="34" t="str">
        <f t="shared" si="42"/>
        <v>NAM</v>
      </c>
    </row>
    <row r="2743" spans="1:5" thickTop="1" thickBot="1" x14ac:dyDescent="0.25">
      <c r="A2743" s="34" t="s">
        <v>5752</v>
      </c>
      <c r="B2743" s="34" t="s">
        <v>5753</v>
      </c>
      <c r="C2743" s="34" t="s">
        <v>450</v>
      </c>
      <c r="D2743" s="34" t="s">
        <v>451</v>
      </c>
      <c r="E2743" s="34" t="str">
        <f t="shared" si="42"/>
        <v>EMEA</v>
      </c>
    </row>
    <row r="2744" spans="1:5" thickTop="1" thickBot="1" x14ac:dyDescent="0.25">
      <c r="A2744" s="34" t="s">
        <v>5754</v>
      </c>
      <c r="B2744" s="34" t="s">
        <v>5755</v>
      </c>
      <c r="C2744" s="34" t="s">
        <v>72</v>
      </c>
      <c r="D2744" s="34" t="s">
        <v>73</v>
      </c>
      <c r="E2744" s="34" t="str">
        <f t="shared" si="42"/>
        <v>EMEA</v>
      </c>
    </row>
    <row r="2745" spans="1:5" thickTop="1" thickBot="1" x14ac:dyDescent="0.25">
      <c r="A2745" s="34" t="s">
        <v>5756</v>
      </c>
      <c r="B2745" s="34" t="s">
        <v>5757</v>
      </c>
      <c r="C2745" s="34" t="s">
        <v>1194</v>
      </c>
      <c r="D2745" s="34" t="s">
        <v>1195</v>
      </c>
      <c r="E2745" s="34" t="str">
        <f t="shared" si="42"/>
        <v>LATAM</v>
      </c>
    </row>
    <row r="2746" spans="1:5" thickTop="1" thickBot="1" x14ac:dyDescent="0.25">
      <c r="A2746" s="34" t="s">
        <v>5758</v>
      </c>
      <c r="B2746" s="34" t="s">
        <v>5759</v>
      </c>
      <c r="C2746" s="34" t="s">
        <v>293</v>
      </c>
      <c r="D2746" s="34" t="s">
        <v>294</v>
      </c>
      <c r="E2746" s="34" t="str">
        <f t="shared" si="42"/>
        <v>APAC</v>
      </c>
    </row>
    <row r="2747" spans="1:5" thickTop="1" thickBot="1" x14ac:dyDescent="0.25">
      <c r="A2747" s="34" t="s">
        <v>5760</v>
      </c>
      <c r="B2747" s="34" t="s">
        <v>5761</v>
      </c>
      <c r="C2747" s="34" t="s">
        <v>293</v>
      </c>
      <c r="D2747" s="34" t="s">
        <v>294</v>
      </c>
      <c r="E2747" s="34" t="str">
        <f t="shared" si="42"/>
        <v>APAC</v>
      </c>
    </row>
    <row r="2748" spans="1:5" thickTop="1" thickBot="1" x14ac:dyDescent="0.25">
      <c r="A2748" s="34" t="s">
        <v>5762</v>
      </c>
      <c r="B2748" s="34" t="s">
        <v>5763</v>
      </c>
      <c r="C2748" s="34" t="s">
        <v>293</v>
      </c>
      <c r="D2748" s="34" t="s">
        <v>294</v>
      </c>
      <c r="E2748" s="34" t="str">
        <f t="shared" si="42"/>
        <v>APAC</v>
      </c>
    </row>
    <row r="2749" spans="1:5" thickTop="1" thickBot="1" x14ac:dyDescent="0.25">
      <c r="A2749" s="34" t="s">
        <v>5764</v>
      </c>
      <c r="B2749" s="34" t="s">
        <v>5765</v>
      </c>
      <c r="C2749" s="34" t="s">
        <v>293</v>
      </c>
      <c r="D2749" s="34" t="s">
        <v>294</v>
      </c>
      <c r="E2749" s="34" t="str">
        <f t="shared" si="42"/>
        <v>APAC</v>
      </c>
    </row>
    <row r="2750" spans="1:5" thickTop="1" thickBot="1" x14ac:dyDescent="0.25">
      <c r="A2750" s="34" t="s">
        <v>5766</v>
      </c>
      <c r="B2750" s="34" t="s">
        <v>5767</v>
      </c>
      <c r="C2750" s="34" t="s">
        <v>106</v>
      </c>
      <c r="D2750" s="34" t="s">
        <v>107</v>
      </c>
      <c r="E2750" s="34" t="str">
        <f t="shared" si="42"/>
        <v>APAC</v>
      </c>
    </row>
    <row r="2751" spans="1:5" thickTop="1" thickBot="1" x14ac:dyDescent="0.25">
      <c r="A2751" s="34" t="s">
        <v>5768</v>
      </c>
      <c r="B2751" s="34" t="s">
        <v>136</v>
      </c>
      <c r="C2751" s="34" t="s">
        <v>134</v>
      </c>
      <c r="D2751" s="34" t="s">
        <v>59</v>
      </c>
      <c r="E2751" s="34" t="str">
        <f t="shared" si="42"/>
        <v>NAM</v>
      </c>
    </row>
    <row r="2752" spans="1:5" thickTop="1" thickBot="1" x14ac:dyDescent="0.25">
      <c r="A2752" s="34" t="s">
        <v>5769</v>
      </c>
      <c r="B2752" s="34" t="s">
        <v>5770</v>
      </c>
      <c r="C2752" s="34" t="s">
        <v>106</v>
      </c>
      <c r="D2752" s="34" t="s">
        <v>107</v>
      </c>
      <c r="E2752" s="34" t="str">
        <f t="shared" si="42"/>
        <v>APAC</v>
      </c>
    </row>
    <row r="2753" spans="1:5" thickTop="1" thickBot="1" x14ac:dyDescent="0.25">
      <c r="A2753" s="34" t="s">
        <v>5771</v>
      </c>
      <c r="B2753" s="34" t="s">
        <v>179</v>
      </c>
      <c r="C2753" s="34" t="s">
        <v>5772</v>
      </c>
      <c r="D2753" s="34" t="s">
        <v>5773</v>
      </c>
      <c r="E2753" s="34" t="str">
        <f t="shared" si="42"/>
        <v>APAC</v>
      </c>
    </row>
    <row r="2754" spans="1:5" thickTop="1" thickBot="1" x14ac:dyDescent="0.25">
      <c r="A2754" s="34" t="s">
        <v>5774</v>
      </c>
      <c r="B2754" s="34" t="s">
        <v>3498</v>
      </c>
      <c r="C2754" s="34" t="s">
        <v>134</v>
      </c>
      <c r="D2754" s="34" t="s">
        <v>59</v>
      </c>
      <c r="E2754" s="34" t="str">
        <f t="shared" si="42"/>
        <v>NAM</v>
      </c>
    </row>
    <row r="2755" spans="1:5" thickTop="1" thickBot="1" x14ac:dyDescent="0.25">
      <c r="A2755" s="34" t="s">
        <v>5775</v>
      </c>
      <c r="B2755" s="34" t="s">
        <v>5776</v>
      </c>
      <c r="C2755" s="34" t="s">
        <v>388</v>
      </c>
      <c r="D2755" s="34" t="s">
        <v>389</v>
      </c>
      <c r="E2755" s="34" t="str">
        <f t="shared" ref="E2755:E2818" si="43">VLOOKUP(C2755,I:J,2,0)</f>
        <v>APAC</v>
      </c>
    </row>
    <row r="2756" spans="1:5" thickTop="1" thickBot="1" x14ac:dyDescent="0.25">
      <c r="A2756" s="34" t="s">
        <v>5777</v>
      </c>
      <c r="B2756" s="34" t="s">
        <v>5778</v>
      </c>
      <c r="C2756" s="34" t="s">
        <v>630</v>
      </c>
      <c r="D2756" s="34" t="s">
        <v>631</v>
      </c>
      <c r="E2756" s="34" t="str">
        <f t="shared" si="43"/>
        <v>LATAM</v>
      </c>
    </row>
    <row r="2757" spans="1:5" thickTop="1" thickBot="1" x14ac:dyDescent="0.25">
      <c r="A2757" s="34" t="s">
        <v>5779</v>
      </c>
      <c r="B2757" s="34" t="s">
        <v>5780</v>
      </c>
      <c r="C2757" s="34" t="s">
        <v>819</v>
      </c>
      <c r="D2757" s="34" t="s">
        <v>820</v>
      </c>
      <c r="E2757" s="34" t="str">
        <f t="shared" si="43"/>
        <v>APAC</v>
      </c>
    </row>
    <row r="2758" spans="1:5" thickTop="1" thickBot="1" x14ac:dyDescent="0.25">
      <c r="A2758" s="34" t="s">
        <v>5781</v>
      </c>
      <c r="B2758" s="34" t="s">
        <v>5782</v>
      </c>
      <c r="C2758" s="34" t="s">
        <v>5783</v>
      </c>
      <c r="D2758" s="34" t="s">
        <v>5784</v>
      </c>
      <c r="E2758" s="34" t="e">
        <f t="shared" si="43"/>
        <v>#N/A</v>
      </c>
    </row>
    <row r="2759" spans="1:5" thickTop="1" thickBot="1" x14ac:dyDescent="0.25">
      <c r="A2759" s="34" t="s">
        <v>5785</v>
      </c>
      <c r="B2759" s="34" t="s">
        <v>5786</v>
      </c>
      <c r="C2759" s="34" t="s">
        <v>388</v>
      </c>
      <c r="D2759" s="34" t="s">
        <v>389</v>
      </c>
      <c r="E2759" s="34" t="str">
        <f t="shared" si="43"/>
        <v>APAC</v>
      </c>
    </row>
    <row r="2760" spans="1:5" thickTop="1" thickBot="1" x14ac:dyDescent="0.25">
      <c r="A2760" s="34" t="s">
        <v>5787</v>
      </c>
      <c r="B2760" s="34" t="s">
        <v>5788</v>
      </c>
      <c r="C2760" s="34" t="s">
        <v>388</v>
      </c>
      <c r="D2760" s="34" t="s">
        <v>389</v>
      </c>
      <c r="E2760" s="34" t="str">
        <f t="shared" si="43"/>
        <v>APAC</v>
      </c>
    </row>
    <row r="2761" spans="1:5" thickTop="1" thickBot="1" x14ac:dyDescent="0.25">
      <c r="A2761" s="34" t="s">
        <v>5789</v>
      </c>
      <c r="B2761" s="34" t="s">
        <v>5790</v>
      </c>
      <c r="C2761" s="34" t="s">
        <v>388</v>
      </c>
      <c r="D2761" s="34" t="s">
        <v>389</v>
      </c>
      <c r="E2761" s="34" t="str">
        <f t="shared" si="43"/>
        <v>APAC</v>
      </c>
    </row>
    <row r="2762" spans="1:5" thickTop="1" thickBot="1" x14ac:dyDescent="0.25">
      <c r="A2762" s="34" t="s">
        <v>5791</v>
      </c>
      <c r="B2762" s="34" t="s">
        <v>5792</v>
      </c>
      <c r="C2762" s="34" t="s">
        <v>134</v>
      </c>
      <c r="D2762" s="34" t="s">
        <v>59</v>
      </c>
      <c r="E2762" s="34" t="str">
        <f t="shared" si="43"/>
        <v>NAM</v>
      </c>
    </row>
    <row r="2763" spans="1:5" thickTop="1" thickBot="1" x14ac:dyDescent="0.25">
      <c r="A2763" s="34" t="s">
        <v>5793</v>
      </c>
      <c r="B2763" s="34" t="s">
        <v>5794</v>
      </c>
      <c r="C2763" s="34" t="s">
        <v>4665</v>
      </c>
      <c r="D2763" s="34" t="s">
        <v>4666</v>
      </c>
      <c r="E2763" s="34" t="str">
        <f t="shared" si="43"/>
        <v>EMEA</v>
      </c>
    </row>
    <row r="2764" spans="1:5" thickTop="1" thickBot="1" x14ac:dyDescent="0.25">
      <c r="A2764" s="34" t="s">
        <v>5795</v>
      </c>
      <c r="B2764" s="34" t="s">
        <v>5796</v>
      </c>
      <c r="C2764" s="34" t="s">
        <v>5686</v>
      </c>
      <c r="D2764" s="34" t="s">
        <v>5687</v>
      </c>
      <c r="E2764" s="34" t="str">
        <f t="shared" si="43"/>
        <v>EMEA</v>
      </c>
    </row>
    <row r="2765" spans="1:5" thickTop="1" thickBot="1" x14ac:dyDescent="0.25">
      <c r="A2765" s="34" t="s">
        <v>5797</v>
      </c>
      <c r="B2765" s="34" t="s">
        <v>5798</v>
      </c>
      <c r="C2765" s="34" t="s">
        <v>94</v>
      </c>
      <c r="D2765" s="34" t="s">
        <v>95</v>
      </c>
      <c r="E2765" s="34" t="str">
        <f t="shared" si="43"/>
        <v>EMEA</v>
      </c>
    </row>
    <row r="2766" spans="1:5" thickTop="1" thickBot="1" x14ac:dyDescent="0.25">
      <c r="A2766" s="34" t="s">
        <v>5799</v>
      </c>
      <c r="B2766" s="34" t="s">
        <v>136</v>
      </c>
      <c r="C2766" s="34" t="s">
        <v>134</v>
      </c>
      <c r="D2766" s="34" t="s">
        <v>59</v>
      </c>
      <c r="E2766" s="34" t="str">
        <f t="shared" si="43"/>
        <v>NAM</v>
      </c>
    </row>
    <row r="2767" spans="1:5" thickTop="1" thickBot="1" x14ac:dyDescent="0.25">
      <c r="A2767" s="34" t="s">
        <v>5800</v>
      </c>
      <c r="B2767" s="34" t="s">
        <v>5801</v>
      </c>
      <c r="C2767" s="34" t="s">
        <v>4665</v>
      </c>
      <c r="D2767" s="34" t="s">
        <v>4666</v>
      </c>
      <c r="E2767" s="34" t="str">
        <f t="shared" si="43"/>
        <v>EMEA</v>
      </c>
    </row>
    <row r="2768" spans="1:5" thickTop="1" thickBot="1" x14ac:dyDescent="0.25">
      <c r="A2768" s="34" t="s">
        <v>5802</v>
      </c>
      <c r="B2768" s="34" t="s">
        <v>5803</v>
      </c>
      <c r="C2768" s="34" t="s">
        <v>237</v>
      </c>
      <c r="D2768" s="34" t="s">
        <v>238</v>
      </c>
      <c r="E2768" s="34" t="str">
        <f t="shared" si="43"/>
        <v>APAC</v>
      </c>
    </row>
    <row r="2769" spans="1:5" thickTop="1" thickBot="1" x14ac:dyDescent="0.25">
      <c r="A2769" s="34" t="s">
        <v>5804</v>
      </c>
      <c r="B2769" s="34" t="s">
        <v>5805</v>
      </c>
      <c r="C2769" s="34" t="s">
        <v>134</v>
      </c>
      <c r="D2769" s="34" t="s">
        <v>59</v>
      </c>
      <c r="E2769" s="34" t="str">
        <f t="shared" si="43"/>
        <v>NAM</v>
      </c>
    </row>
    <row r="2770" spans="1:5" thickTop="1" thickBot="1" x14ac:dyDescent="0.25">
      <c r="A2770" s="34" t="s">
        <v>5806</v>
      </c>
      <c r="B2770" s="34" t="s">
        <v>5807</v>
      </c>
      <c r="C2770" s="34" t="s">
        <v>68</v>
      </c>
      <c r="D2770" s="34" t="s">
        <v>69</v>
      </c>
      <c r="E2770" s="34" t="str">
        <f t="shared" si="43"/>
        <v>NAM</v>
      </c>
    </row>
    <row r="2771" spans="1:5" thickTop="1" thickBot="1" x14ac:dyDescent="0.25">
      <c r="A2771" s="34" t="s">
        <v>5808</v>
      </c>
      <c r="B2771" s="34" t="s">
        <v>5809</v>
      </c>
      <c r="C2771" s="34" t="s">
        <v>126</v>
      </c>
      <c r="D2771" s="34" t="s">
        <v>127</v>
      </c>
      <c r="E2771" s="34" t="e">
        <f t="shared" si="43"/>
        <v>#N/A</v>
      </c>
    </row>
    <row r="2772" spans="1:5" thickTop="1" thickBot="1" x14ac:dyDescent="0.25">
      <c r="A2772" s="34" t="s">
        <v>5810</v>
      </c>
      <c r="B2772" s="34" t="s">
        <v>5811</v>
      </c>
      <c r="C2772" s="34" t="s">
        <v>68</v>
      </c>
      <c r="D2772" s="34" t="s">
        <v>69</v>
      </c>
      <c r="E2772" s="34" t="str">
        <f t="shared" si="43"/>
        <v>NAM</v>
      </c>
    </row>
    <row r="2773" spans="1:5" thickTop="1" thickBot="1" x14ac:dyDescent="0.25">
      <c r="A2773" s="34" t="s">
        <v>5812</v>
      </c>
      <c r="B2773" s="34" t="s">
        <v>5813</v>
      </c>
      <c r="C2773" s="34" t="s">
        <v>134</v>
      </c>
      <c r="D2773" s="34" t="s">
        <v>59</v>
      </c>
      <c r="E2773" s="34" t="str">
        <f t="shared" si="43"/>
        <v>NAM</v>
      </c>
    </row>
    <row r="2774" spans="1:5" thickTop="1" thickBot="1" x14ac:dyDescent="0.25">
      <c r="A2774" s="34" t="s">
        <v>5814</v>
      </c>
      <c r="B2774" s="34" t="s">
        <v>5815</v>
      </c>
      <c r="C2774" s="34" t="s">
        <v>134</v>
      </c>
      <c r="D2774" s="34" t="s">
        <v>59</v>
      </c>
      <c r="E2774" s="34" t="str">
        <f t="shared" si="43"/>
        <v>NAM</v>
      </c>
    </row>
    <row r="2775" spans="1:5" thickTop="1" thickBot="1" x14ac:dyDescent="0.25">
      <c r="A2775" s="34" t="s">
        <v>5816</v>
      </c>
      <c r="B2775" s="34" t="s">
        <v>136</v>
      </c>
      <c r="C2775" s="34" t="s">
        <v>134</v>
      </c>
      <c r="D2775" s="34" t="s">
        <v>59</v>
      </c>
      <c r="E2775" s="34" t="str">
        <f t="shared" si="43"/>
        <v>NAM</v>
      </c>
    </row>
    <row r="2776" spans="1:5" thickTop="1" thickBot="1" x14ac:dyDescent="0.25">
      <c r="A2776" s="34" t="s">
        <v>5817</v>
      </c>
      <c r="B2776" s="34" t="s">
        <v>5818</v>
      </c>
      <c r="C2776" s="34" t="s">
        <v>134</v>
      </c>
      <c r="D2776" s="34" t="s">
        <v>59</v>
      </c>
      <c r="E2776" s="34" t="str">
        <f t="shared" si="43"/>
        <v>NAM</v>
      </c>
    </row>
    <row r="2777" spans="1:5" thickTop="1" thickBot="1" x14ac:dyDescent="0.25">
      <c r="A2777" s="34" t="s">
        <v>5819</v>
      </c>
      <c r="B2777" s="34" t="s">
        <v>5820</v>
      </c>
      <c r="C2777" s="34" t="s">
        <v>134</v>
      </c>
      <c r="D2777" s="34" t="s">
        <v>59</v>
      </c>
      <c r="E2777" s="34" t="str">
        <f t="shared" si="43"/>
        <v>NAM</v>
      </c>
    </row>
    <row r="2778" spans="1:5" thickTop="1" thickBot="1" x14ac:dyDescent="0.25">
      <c r="A2778" s="34" t="s">
        <v>5821</v>
      </c>
      <c r="B2778" s="34" t="s">
        <v>5822</v>
      </c>
      <c r="C2778" s="34" t="s">
        <v>735</v>
      </c>
      <c r="D2778" s="34" t="s">
        <v>736</v>
      </c>
      <c r="E2778" s="34" t="str">
        <f t="shared" si="43"/>
        <v>APAC</v>
      </c>
    </row>
    <row r="2779" spans="1:5" thickTop="1" thickBot="1" x14ac:dyDescent="0.25">
      <c r="A2779" s="34" t="s">
        <v>5823</v>
      </c>
      <c r="B2779" s="34" t="s">
        <v>5824</v>
      </c>
      <c r="C2779" s="34" t="s">
        <v>682</v>
      </c>
      <c r="D2779" s="34" t="s">
        <v>683</v>
      </c>
      <c r="E2779" s="34" t="str">
        <f t="shared" si="43"/>
        <v>LATAM</v>
      </c>
    </row>
    <row r="2780" spans="1:5" thickTop="1" thickBot="1" x14ac:dyDescent="0.25">
      <c r="A2780" s="34" t="s">
        <v>5825</v>
      </c>
      <c r="B2780" s="34" t="s">
        <v>5826</v>
      </c>
      <c r="C2780" s="34" t="s">
        <v>134</v>
      </c>
      <c r="D2780" s="34" t="s">
        <v>59</v>
      </c>
      <c r="E2780" s="34" t="str">
        <f t="shared" si="43"/>
        <v>NAM</v>
      </c>
    </row>
    <row r="2781" spans="1:5" thickTop="1" thickBot="1" x14ac:dyDescent="0.25">
      <c r="A2781" s="34" t="s">
        <v>5827</v>
      </c>
      <c r="B2781" s="34" t="s">
        <v>5828</v>
      </c>
      <c r="C2781" s="34" t="s">
        <v>647</v>
      </c>
      <c r="D2781" s="34" t="s">
        <v>648</v>
      </c>
      <c r="E2781" s="34" t="str">
        <f t="shared" si="43"/>
        <v>EMEA</v>
      </c>
    </row>
    <row r="2782" spans="1:5" thickTop="1" thickBot="1" x14ac:dyDescent="0.25">
      <c r="A2782" s="34" t="s">
        <v>5829</v>
      </c>
      <c r="B2782" s="34" t="s">
        <v>5830</v>
      </c>
      <c r="C2782" s="34" t="s">
        <v>237</v>
      </c>
      <c r="D2782" s="34" t="s">
        <v>238</v>
      </c>
      <c r="E2782" s="34" t="str">
        <f t="shared" si="43"/>
        <v>APAC</v>
      </c>
    </row>
    <row r="2783" spans="1:5" thickTop="1" thickBot="1" x14ac:dyDescent="0.25">
      <c r="A2783" s="34" t="s">
        <v>5831</v>
      </c>
      <c r="B2783" s="34" t="s">
        <v>5832</v>
      </c>
      <c r="C2783" s="34" t="s">
        <v>134</v>
      </c>
      <c r="D2783" s="34" t="s">
        <v>59</v>
      </c>
      <c r="E2783" s="34" t="str">
        <f t="shared" si="43"/>
        <v>NAM</v>
      </c>
    </row>
    <row r="2784" spans="1:5" thickTop="1" thickBot="1" x14ac:dyDescent="0.25">
      <c r="A2784" s="34" t="s">
        <v>5833</v>
      </c>
      <c r="B2784" s="34" t="s">
        <v>5834</v>
      </c>
      <c r="C2784" s="34" t="s">
        <v>134</v>
      </c>
      <c r="D2784" s="34" t="s">
        <v>59</v>
      </c>
      <c r="E2784" s="34" t="str">
        <f t="shared" si="43"/>
        <v>NAM</v>
      </c>
    </row>
    <row r="2785" spans="1:5" thickTop="1" thickBot="1" x14ac:dyDescent="0.25">
      <c r="A2785" s="34" t="s">
        <v>5835</v>
      </c>
      <c r="B2785" s="34" t="s">
        <v>5836</v>
      </c>
      <c r="C2785" s="34" t="s">
        <v>134</v>
      </c>
      <c r="D2785" s="34" t="s">
        <v>59</v>
      </c>
      <c r="E2785" s="34" t="str">
        <f t="shared" si="43"/>
        <v>NAM</v>
      </c>
    </row>
    <row r="2786" spans="1:5" thickTop="1" thickBot="1" x14ac:dyDescent="0.25">
      <c r="A2786" s="34" t="s">
        <v>5837</v>
      </c>
      <c r="B2786" s="34" t="s">
        <v>5838</v>
      </c>
      <c r="C2786" s="34" t="s">
        <v>652</v>
      </c>
      <c r="D2786" s="34" t="s">
        <v>653</v>
      </c>
      <c r="E2786" s="34" t="str">
        <f t="shared" si="43"/>
        <v>EMEA</v>
      </c>
    </row>
    <row r="2787" spans="1:5" thickTop="1" thickBot="1" x14ac:dyDescent="0.25">
      <c r="A2787" s="34" t="s">
        <v>5839</v>
      </c>
      <c r="B2787" s="34" t="s">
        <v>5840</v>
      </c>
      <c r="C2787" s="34" t="s">
        <v>134</v>
      </c>
      <c r="D2787" s="34" t="s">
        <v>59</v>
      </c>
      <c r="E2787" s="34" t="str">
        <f t="shared" si="43"/>
        <v>NAM</v>
      </c>
    </row>
    <row r="2788" spans="1:5" thickTop="1" thickBot="1" x14ac:dyDescent="0.25">
      <c r="A2788" s="34" t="s">
        <v>5841</v>
      </c>
      <c r="B2788" s="34" t="s">
        <v>5842</v>
      </c>
      <c r="C2788" s="34" t="s">
        <v>134</v>
      </c>
      <c r="D2788" s="34" t="s">
        <v>59</v>
      </c>
      <c r="E2788" s="34" t="str">
        <f t="shared" si="43"/>
        <v>NAM</v>
      </c>
    </row>
    <row r="2789" spans="1:5" thickTop="1" thickBot="1" x14ac:dyDescent="0.25">
      <c r="A2789" s="34" t="s">
        <v>5843</v>
      </c>
      <c r="B2789" s="34" t="s">
        <v>5844</v>
      </c>
      <c r="C2789" s="34" t="s">
        <v>1646</v>
      </c>
      <c r="D2789" s="34" t="s">
        <v>1647</v>
      </c>
      <c r="E2789" s="34" t="str">
        <f t="shared" si="43"/>
        <v>EMEA</v>
      </c>
    </row>
    <row r="2790" spans="1:5" thickTop="1" thickBot="1" x14ac:dyDescent="0.25">
      <c r="A2790" s="34" t="s">
        <v>5845</v>
      </c>
      <c r="B2790" s="34" t="s">
        <v>5846</v>
      </c>
      <c r="C2790" s="34" t="s">
        <v>184</v>
      </c>
      <c r="D2790" s="34" t="s">
        <v>185</v>
      </c>
      <c r="E2790" s="34" t="str">
        <f t="shared" si="43"/>
        <v>LATAM</v>
      </c>
    </row>
    <row r="2791" spans="1:5" thickTop="1" thickBot="1" x14ac:dyDescent="0.25">
      <c r="A2791" s="34" t="s">
        <v>5847</v>
      </c>
      <c r="B2791" s="34" t="s">
        <v>5848</v>
      </c>
      <c r="C2791" s="34" t="s">
        <v>366</v>
      </c>
      <c r="D2791" s="34" t="s">
        <v>367</v>
      </c>
      <c r="E2791" s="34" t="str">
        <f t="shared" si="43"/>
        <v>EMEA</v>
      </c>
    </row>
    <row r="2792" spans="1:5" thickTop="1" thickBot="1" x14ac:dyDescent="0.25">
      <c r="A2792" s="34" t="s">
        <v>5849</v>
      </c>
      <c r="B2792" s="34" t="s">
        <v>5850</v>
      </c>
      <c r="C2792" s="34" t="s">
        <v>218</v>
      </c>
      <c r="D2792" s="34" t="s">
        <v>219</v>
      </c>
      <c r="E2792" s="34" t="str">
        <f t="shared" si="43"/>
        <v>EMEA</v>
      </c>
    </row>
    <row r="2793" spans="1:5" thickTop="1" thickBot="1" x14ac:dyDescent="0.25">
      <c r="A2793" s="34" t="s">
        <v>5851</v>
      </c>
      <c r="B2793" s="34" t="s">
        <v>5852</v>
      </c>
      <c r="C2793" s="34" t="s">
        <v>134</v>
      </c>
      <c r="D2793" s="34" t="s">
        <v>59</v>
      </c>
      <c r="E2793" s="34" t="str">
        <f t="shared" si="43"/>
        <v>NAM</v>
      </c>
    </row>
    <row r="2794" spans="1:5" thickTop="1" thickBot="1" x14ac:dyDescent="0.25">
      <c r="A2794" s="34" t="s">
        <v>5853</v>
      </c>
      <c r="B2794" s="34" t="s">
        <v>5854</v>
      </c>
      <c r="C2794" s="34" t="s">
        <v>297</v>
      </c>
      <c r="D2794" s="34" t="s">
        <v>298</v>
      </c>
      <c r="E2794" s="34" t="str">
        <f t="shared" si="43"/>
        <v>EMEA</v>
      </c>
    </row>
    <row r="2795" spans="1:5" thickTop="1" thickBot="1" x14ac:dyDescent="0.25">
      <c r="A2795" s="34" t="s">
        <v>5855</v>
      </c>
      <c r="B2795" s="34" t="s">
        <v>5856</v>
      </c>
      <c r="C2795" s="34" t="s">
        <v>2132</v>
      </c>
      <c r="D2795" s="34" t="s">
        <v>2133</v>
      </c>
      <c r="E2795" s="34" t="str">
        <f t="shared" si="43"/>
        <v>EMEA</v>
      </c>
    </row>
    <row r="2796" spans="1:5" thickTop="1" thickBot="1" x14ac:dyDescent="0.25">
      <c r="A2796" s="34" t="s">
        <v>5857</v>
      </c>
      <c r="B2796" s="34" t="s">
        <v>5858</v>
      </c>
      <c r="C2796" s="34" t="s">
        <v>150</v>
      </c>
      <c r="D2796" s="34" t="s">
        <v>151</v>
      </c>
      <c r="E2796" s="34" t="str">
        <f t="shared" si="43"/>
        <v>APAC</v>
      </c>
    </row>
    <row r="2797" spans="1:5" thickTop="1" thickBot="1" x14ac:dyDescent="0.25">
      <c r="A2797" s="34" t="s">
        <v>5859</v>
      </c>
      <c r="B2797" s="34" t="s">
        <v>5860</v>
      </c>
      <c r="C2797" s="34" t="s">
        <v>5861</v>
      </c>
      <c r="D2797" s="34" t="s">
        <v>5862</v>
      </c>
      <c r="E2797" s="34" t="str">
        <f t="shared" si="43"/>
        <v>APAC</v>
      </c>
    </row>
    <row r="2798" spans="1:5" thickTop="1" thickBot="1" x14ac:dyDescent="0.25">
      <c r="A2798" s="34" t="s">
        <v>5863</v>
      </c>
      <c r="B2798" s="34" t="s">
        <v>5864</v>
      </c>
      <c r="C2798" s="34" t="s">
        <v>1604</v>
      </c>
      <c r="D2798" s="34" t="s">
        <v>1605</v>
      </c>
      <c r="E2798" s="34" t="e">
        <f t="shared" si="43"/>
        <v>#N/A</v>
      </c>
    </row>
    <row r="2799" spans="1:5" thickTop="1" thickBot="1" x14ac:dyDescent="0.25">
      <c r="A2799" s="34" t="s">
        <v>5865</v>
      </c>
      <c r="B2799" s="34" t="s">
        <v>5866</v>
      </c>
      <c r="C2799" s="34" t="s">
        <v>68</v>
      </c>
      <c r="D2799" s="34" t="s">
        <v>69</v>
      </c>
      <c r="E2799" s="34" t="str">
        <f t="shared" si="43"/>
        <v>NAM</v>
      </c>
    </row>
    <row r="2800" spans="1:5" thickTop="1" thickBot="1" x14ac:dyDescent="0.25">
      <c r="A2800" s="34" t="s">
        <v>5867</v>
      </c>
      <c r="B2800" s="34" t="s">
        <v>5868</v>
      </c>
      <c r="C2800" s="34" t="s">
        <v>134</v>
      </c>
      <c r="D2800" s="34" t="s">
        <v>59</v>
      </c>
      <c r="E2800" s="34" t="str">
        <f t="shared" si="43"/>
        <v>NAM</v>
      </c>
    </row>
    <row r="2801" spans="1:5" thickTop="1" thickBot="1" x14ac:dyDescent="0.25">
      <c r="A2801" s="34" t="s">
        <v>5869</v>
      </c>
      <c r="B2801" s="34" t="s">
        <v>5870</v>
      </c>
      <c r="C2801" s="34" t="s">
        <v>1392</v>
      </c>
      <c r="D2801" s="34" t="s">
        <v>1393</v>
      </c>
      <c r="E2801" s="34" t="str">
        <f t="shared" si="43"/>
        <v>APAC</v>
      </c>
    </row>
    <row r="2802" spans="1:5" thickTop="1" thickBot="1" x14ac:dyDescent="0.25">
      <c r="A2802" s="34" t="s">
        <v>5871</v>
      </c>
      <c r="B2802" s="34" t="s">
        <v>5872</v>
      </c>
      <c r="C2802" s="34" t="s">
        <v>68</v>
      </c>
      <c r="D2802" s="34" t="s">
        <v>69</v>
      </c>
      <c r="E2802" s="34" t="str">
        <f t="shared" si="43"/>
        <v>NAM</v>
      </c>
    </row>
    <row r="2803" spans="1:5" thickTop="1" thickBot="1" x14ac:dyDescent="0.25">
      <c r="A2803" s="34" t="s">
        <v>5873</v>
      </c>
      <c r="B2803" s="34" t="s">
        <v>5874</v>
      </c>
      <c r="C2803" s="34" t="s">
        <v>2906</v>
      </c>
      <c r="D2803" s="34" t="s">
        <v>2907</v>
      </c>
      <c r="E2803" s="34" t="e">
        <f t="shared" si="43"/>
        <v>#N/A</v>
      </c>
    </row>
    <row r="2804" spans="1:5" thickTop="1" thickBot="1" x14ac:dyDescent="0.25">
      <c r="A2804" s="34" t="s">
        <v>5875</v>
      </c>
      <c r="B2804" s="34" t="s">
        <v>5876</v>
      </c>
      <c r="C2804" s="34" t="s">
        <v>388</v>
      </c>
      <c r="D2804" s="34" t="s">
        <v>389</v>
      </c>
      <c r="E2804" s="34" t="str">
        <f t="shared" si="43"/>
        <v>APAC</v>
      </c>
    </row>
    <row r="2805" spans="1:5" thickTop="1" thickBot="1" x14ac:dyDescent="0.25">
      <c r="A2805" s="34" t="s">
        <v>5877</v>
      </c>
      <c r="B2805" s="34" t="s">
        <v>5878</v>
      </c>
      <c r="C2805" s="34" t="s">
        <v>1554</v>
      </c>
      <c r="D2805" s="34" t="s">
        <v>1555</v>
      </c>
      <c r="E2805" s="34" t="str">
        <f t="shared" si="43"/>
        <v>EMEA</v>
      </c>
    </row>
    <row r="2806" spans="1:5" thickTop="1" thickBot="1" x14ac:dyDescent="0.25">
      <c r="A2806" s="34" t="s">
        <v>5879</v>
      </c>
      <c r="B2806" s="34" t="s">
        <v>5880</v>
      </c>
      <c r="C2806" s="34" t="s">
        <v>1059</v>
      </c>
      <c r="D2806" s="34" t="s">
        <v>1060</v>
      </c>
      <c r="E2806" s="34" t="str">
        <f t="shared" si="43"/>
        <v>EMEA</v>
      </c>
    </row>
    <row r="2807" spans="1:5" thickTop="1" thickBot="1" x14ac:dyDescent="0.25">
      <c r="A2807" s="34" t="s">
        <v>5881</v>
      </c>
      <c r="B2807" s="34" t="s">
        <v>5882</v>
      </c>
      <c r="C2807" s="34" t="s">
        <v>266</v>
      </c>
      <c r="D2807" s="34" t="s">
        <v>61</v>
      </c>
      <c r="E2807" s="34" t="str">
        <f t="shared" si="43"/>
        <v>EMEA</v>
      </c>
    </row>
    <row r="2808" spans="1:5" thickTop="1" thickBot="1" x14ac:dyDescent="0.25">
      <c r="A2808" s="34" t="s">
        <v>5883</v>
      </c>
      <c r="B2808" s="34" t="s">
        <v>5884</v>
      </c>
      <c r="C2808" s="34" t="s">
        <v>231</v>
      </c>
      <c r="D2808" s="34" t="s">
        <v>232</v>
      </c>
      <c r="E2808" s="34" t="str">
        <f t="shared" si="43"/>
        <v>EMEA</v>
      </c>
    </row>
    <row r="2809" spans="1:5" thickTop="1" thickBot="1" x14ac:dyDescent="0.25">
      <c r="A2809" s="34" t="s">
        <v>5885</v>
      </c>
      <c r="B2809" s="34" t="s">
        <v>5886</v>
      </c>
      <c r="C2809" s="34" t="s">
        <v>200</v>
      </c>
      <c r="D2809" s="34" t="s">
        <v>201</v>
      </c>
      <c r="E2809" s="34" t="str">
        <f t="shared" si="43"/>
        <v>LATAM</v>
      </c>
    </row>
    <row r="2810" spans="1:5" thickTop="1" thickBot="1" x14ac:dyDescent="0.25">
      <c r="A2810" s="34" t="s">
        <v>5887</v>
      </c>
      <c r="B2810" s="34" t="s">
        <v>5888</v>
      </c>
      <c r="C2810" s="34" t="s">
        <v>106</v>
      </c>
      <c r="D2810" s="34" t="s">
        <v>107</v>
      </c>
      <c r="E2810" s="34" t="str">
        <f t="shared" si="43"/>
        <v>APAC</v>
      </c>
    </row>
    <row r="2811" spans="1:5" thickTop="1" thickBot="1" x14ac:dyDescent="0.25">
      <c r="A2811" s="34" t="s">
        <v>5889</v>
      </c>
      <c r="B2811" s="34" t="s">
        <v>5890</v>
      </c>
      <c r="C2811" s="34" t="s">
        <v>106</v>
      </c>
      <c r="D2811" s="34" t="s">
        <v>107</v>
      </c>
      <c r="E2811" s="34" t="str">
        <f t="shared" si="43"/>
        <v>APAC</v>
      </c>
    </row>
    <row r="2812" spans="1:5" thickTop="1" thickBot="1" x14ac:dyDescent="0.25">
      <c r="A2812" s="34" t="s">
        <v>5891</v>
      </c>
      <c r="B2812" s="34" t="s">
        <v>5892</v>
      </c>
      <c r="C2812" s="34" t="s">
        <v>647</v>
      </c>
      <c r="D2812" s="34" t="s">
        <v>648</v>
      </c>
      <c r="E2812" s="34" t="str">
        <f t="shared" si="43"/>
        <v>EMEA</v>
      </c>
    </row>
    <row r="2813" spans="1:5" thickTop="1" thickBot="1" x14ac:dyDescent="0.25">
      <c r="A2813" s="34" t="s">
        <v>5893</v>
      </c>
      <c r="B2813" s="34" t="s">
        <v>1309</v>
      </c>
      <c r="C2813" s="34" t="s">
        <v>134</v>
      </c>
      <c r="D2813" s="34" t="s">
        <v>59</v>
      </c>
      <c r="E2813" s="34" t="str">
        <f t="shared" si="43"/>
        <v>NAM</v>
      </c>
    </row>
    <row r="2814" spans="1:5" thickTop="1" thickBot="1" x14ac:dyDescent="0.25">
      <c r="A2814" s="34" t="s">
        <v>5894</v>
      </c>
      <c r="B2814" s="34" t="s">
        <v>5895</v>
      </c>
      <c r="C2814" s="34" t="s">
        <v>134</v>
      </c>
      <c r="D2814" s="34" t="s">
        <v>59</v>
      </c>
      <c r="E2814" s="34" t="str">
        <f t="shared" si="43"/>
        <v>NAM</v>
      </c>
    </row>
    <row r="2815" spans="1:5" thickTop="1" thickBot="1" x14ac:dyDescent="0.25">
      <c r="A2815" s="34" t="s">
        <v>5896</v>
      </c>
      <c r="B2815" s="34" t="s">
        <v>5897</v>
      </c>
      <c r="C2815" s="34" t="s">
        <v>150</v>
      </c>
      <c r="D2815" s="34" t="s">
        <v>151</v>
      </c>
      <c r="E2815" s="34" t="str">
        <f t="shared" si="43"/>
        <v>APAC</v>
      </c>
    </row>
    <row r="2816" spans="1:5" thickTop="1" thickBot="1" x14ac:dyDescent="0.25">
      <c r="A2816" s="34" t="s">
        <v>5898</v>
      </c>
      <c r="B2816" s="34" t="s">
        <v>5899</v>
      </c>
      <c r="C2816" s="34" t="s">
        <v>1570</v>
      </c>
      <c r="D2816" s="34" t="s">
        <v>1571</v>
      </c>
      <c r="E2816" s="34" t="str">
        <f t="shared" si="43"/>
        <v>EMEA</v>
      </c>
    </row>
    <row r="2817" spans="1:5" thickTop="1" thickBot="1" x14ac:dyDescent="0.25">
      <c r="A2817" s="34" t="s">
        <v>5900</v>
      </c>
      <c r="B2817" s="34" t="s">
        <v>136</v>
      </c>
      <c r="C2817" s="34" t="s">
        <v>134</v>
      </c>
      <c r="D2817" s="34" t="s">
        <v>59</v>
      </c>
      <c r="E2817" s="34" t="str">
        <f t="shared" si="43"/>
        <v>NAM</v>
      </c>
    </row>
    <row r="2818" spans="1:5" thickTop="1" thickBot="1" x14ac:dyDescent="0.25">
      <c r="A2818" s="34" t="s">
        <v>5901</v>
      </c>
      <c r="B2818" s="34" t="s">
        <v>5902</v>
      </c>
      <c r="C2818" s="34" t="s">
        <v>647</v>
      </c>
      <c r="D2818" s="34" t="s">
        <v>648</v>
      </c>
      <c r="E2818" s="34" t="str">
        <f t="shared" si="43"/>
        <v>EMEA</v>
      </c>
    </row>
    <row r="2819" spans="1:5" thickTop="1" thickBot="1" x14ac:dyDescent="0.25">
      <c r="A2819" s="34" t="s">
        <v>5903</v>
      </c>
      <c r="B2819" s="34" t="s">
        <v>5904</v>
      </c>
      <c r="C2819" s="34" t="s">
        <v>700</v>
      </c>
      <c r="D2819" s="34" t="s">
        <v>701</v>
      </c>
      <c r="E2819" s="34" t="str">
        <f t="shared" ref="E2819:E2882" si="44">VLOOKUP(C2819,I:J,2,0)</f>
        <v>EMEA</v>
      </c>
    </row>
    <row r="2820" spans="1:5" thickTop="1" thickBot="1" x14ac:dyDescent="0.25">
      <c r="A2820" s="34" t="s">
        <v>5905</v>
      </c>
      <c r="B2820" s="34" t="s">
        <v>5906</v>
      </c>
      <c r="C2820" s="34" t="s">
        <v>647</v>
      </c>
      <c r="D2820" s="34" t="s">
        <v>648</v>
      </c>
      <c r="E2820" s="34" t="str">
        <f t="shared" si="44"/>
        <v>EMEA</v>
      </c>
    </row>
    <row r="2821" spans="1:5" thickTop="1" thickBot="1" x14ac:dyDescent="0.25">
      <c r="A2821" s="34" t="s">
        <v>5907</v>
      </c>
      <c r="B2821" s="34" t="s">
        <v>5908</v>
      </c>
      <c r="C2821" s="34" t="s">
        <v>1388</v>
      </c>
      <c r="D2821" s="34" t="s">
        <v>1389</v>
      </c>
      <c r="E2821" s="34" t="str">
        <f t="shared" si="44"/>
        <v>EMEA</v>
      </c>
    </row>
    <row r="2822" spans="1:5" thickTop="1" thickBot="1" x14ac:dyDescent="0.25">
      <c r="A2822" s="34" t="s">
        <v>5909</v>
      </c>
      <c r="B2822" s="34" t="s">
        <v>5910</v>
      </c>
      <c r="C2822" s="34" t="s">
        <v>106</v>
      </c>
      <c r="D2822" s="34" t="s">
        <v>107</v>
      </c>
      <c r="E2822" s="34" t="str">
        <f t="shared" si="44"/>
        <v>APAC</v>
      </c>
    </row>
    <row r="2823" spans="1:5" thickTop="1" thickBot="1" x14ac:dyDescent="0.25">
      <c r="A2823" s="34" t="s">
        <v>5911</v>
      </c>
      <c r="B2823" s="34" t="s">
        <v>5912</v>
      </c>
      <c r="C2823" s="34" t="s">
        <v>150</v>
      </c>
      <c r="D2823" s="34" t="s">
        <v>151</v>
      </c>
      <c r="E2823" s="34" t="str">
        <f t="shared" si="44"/>
        <v>APAC</v>
      </c>
    </row>
    <row r="2824" spans="1:5" thickTop="1" thickBot="1" x14ac:dyDescent="0.25">
      <c r="A2824" s="34" t="s">
        <v>5913</v>
      </c>
      <c r="B2824" s="34" t="s">
        <v>5914</v>
      </c>
      <c r="C2824" s="34" t="s">
        <v>106</v>
      </c>
      <c r="D2824" s="34" t="s">
        <v>107</v>
      </c>
      <c r="E2824" s="34" t="str">
        <f t="shared" si="44"/>
        <v>APAC</v>
      </c>
    </row>
    <row r="2825" spans="1:5" thickTop="1" thickBot="1" x14ac:dyDescent="0.25">
      <c r="A2825" s="34" t="s">
        <v>5915</v>
      </c>
      <c r="B2825" s="34" t="s">
        <v>5916</v>
      </c>
      <c r="C2825" s="34" t="s">
        <v>139</v>
      </c>
      <c r="D2825" s="34" t="s">
        <v>140</v>
      </c>
      <c r="E2825" s="34" t="str">
        <f t="shared" si="44"/>
        <v>EMEA</v>
      </c>
    </row>
    <row r="2826" spans="1:5" thickTop="1" thickBot="1" x14ac:dyDescent="0.25">
      <c r="A2826" s="34" t="s">
        <v>5917</v>
      </c>
      <c r="B2826" s="34" t="s">
        <v>5918</v>
      </c>
      <c r="C2826" s="34" t="s">
        <v>106</v>
      </c>
      <c r="D2826" s="34" t="s">
        <v>107</v>
      </c>
      <c r="E2826" s="34" t="str">
        <f t="shared" si="44"/>
        <v>APAC</v>
      </c>
    </row>
    <row r="2827" spans="1:5" thickTop="1" thickBot="1" x14ac:dyDescent="0.25">
      <c r="A2827" s="34" t="s">
        <v>5919</v>
      </c>
      <c r="B2827" s="34" t="s">
        <v>5920</v>
      </c>
      <c r="C2827" s="34" t="s">
        <v>134</v>
      </c>
      <c r="D2827" s="34" t="s">
        <v>59</v>
      </c>
      <c r="E2827" s="34" t="str">
        <f t="shared" si="44"/>
        <v>NAM</v>
      </c>
    </row>
    <row r="2828" spans="1:5" thickTop="1" thickBot="1" x14ac:dyDescent="0.25">
      <c r="A2828" s="34" t="s">
        <v>5921</v>
      </c>
      <c r="B2828" s="34" t="s">
        <v>5922</v>
      </c>
      <c r="C2828" s="34" t="s">
        <v>244</v>
      </c>
      <c r="D2828" s="34" t="s">
        <v>245</v>
      </c>
      <c r="E2828" s="34" t="str">
        <f t="shared" si="44"/>
        <v>APAC</v>
      </c>
    </row>
    <row r="2829" spans="1:5" thickTop="1" thickBot="1" x14ac:dyDescent="0.25">
      <c r="A2829" s="34" t="s">
        <v>5923</v>
      </c>
      <c r="B2829" s="34" t="s">
        <v>5924</v>
      </c>
      <c r="C2829" s="34" t="s">
        <v>819</v>
      </c>
      <c r="D2829" s="34" t="s">
        <v>820</v>
      </c>
      <c r="E2829" s="34" t="str">
        <f t="shared" si="44"/>
        <v>APAC</v>
      </c>
    </row>
    <row r="2830" spans="1:5" thickTop="1" thickBot="1" x14ac:dyDescent="0.25">
      <c r="A2830" s="34" t="s">
        <v>5925</v>
      </c>
      <c r="B2830" s="34" t="s">
        <v>5926</v>
      </c>
      <c r="C2830" s="34" t="s">
        <v>652</v>
      </c>
      <c r="D2830" s="34" t="s">
        <v>653</v>
      </c>
      <c r="E2830" s="34" t="str">
        <f t="shared" si="44"/>
        <v>EMEA</v>
      </c>
    </row>
    <row r="2831" spans="1:5" thickTop="1" thickBot="1" x14ac:dyDescent="0.25">
      <c r="A2831" s="34" t="s">
        <v>5927</v>
      </c>
      <c r="B2831" s="34" t="s">
        <v>5928</v>
      </c>
      <c r="C2831" s="34" t="s">
        <v>258</v>
      </c>
      <c r="D2831" s="34" t="s">
        <v>259</v>
      </c>
      <c r="E2831" s="34" t="str">
        <f t="shared" si="44"/>
        <v>APAC</v>
      </c>
    </row>
    <row r="2832" spans="1:5" thickTop="1" thickBot="1" x14ac:dyDescent="0.25">
      <c r="A2832" s="34" t="s">
        <v>5929</v>
      </c>
      <c r="B2832" s="34" t="s">
        <v>5930</v>
      </c>
      <c r="C2832" s="34" t="s">
        <v>258</v>
      </c>
      <c r="D2832" s="34" t="s">
        <v>259</v>
      </c>
      <c r="E2832" s="34" t="str">
        <f t="shared" si="44"/>
        <v>APAC</v>
      </c>
    </row>
    <row r="2833" spans="1:5" thickTop="1" thickBot="1" x14ac:dyDescent="0.25">
      <c r="A2833" s="34" t="s">
        <v>5931</v>
      </c>
      <c r="B2833" s="34" t="s">
        <v>5932</v>
      </c>
      <c r="C2833" s="34" t="s">
        <v>134</v>
      </c>
      <c r="D2833" s="34" t="s">
        <v>59</v>
      </c>
      <c r="E2833" s="34" t="str">
        <f t="shared" si="44"/>
        <v>NAM</v>
      </c>
    </row>
    <row r="2834" spans="1:5" thickTop="1" thickBot="1" x14ac:dyDescent="0.25">
      <c r="A2834" s="34" t="s">
        <v>5933</v>
      </c>
      <c r="B2834" s="34" t="s">
        <v>5934</v>
      </c>
      <c r="C2834" s="34" t="s">
        <v>150</v>
      </c>
      <c r="D2834" s="34" t="s">
        <v>151</v>
      </c>
      <c r="E2834" s="34" t="str">
        <f t="shared" si="44"/>
        <v>APAC</v>
      </c>
    </row>
    <row r="2835" spans="1:5" thickTop="1" thickBot="1" x14ac:dyDescent="0.25">
      <c r="A2835" s="34" t="s">
        <v>5935</v>
      </c>
      <c r="B2835" s="34" t="s">
        <v>5936</v>
      </c>
      <c r="C2835" s="34" t="s">
        <v>208</v>
      </c>
      <c r="D2835" s="34" t="s">
        <v>209</v>
      </c>
      <c r="E2835" s="34" t="str">
        <f t="shared" si="44"/>
        <v>EMEA</v>
      </c>
    </row>
    <row r="2836" spans="1:5" thickTop="1" thickBot="1" x14ac:dyDescent="0.25">
      <c r="A2836" s="34" t="s">
        <v>5937</v>
      </c>
      <c r="B2836" s="34" t="s">
        <v>5938</v>
      </c>
      <c r="C2836" s="34" t="s">
        <v>1604</v>
      </c>
      <c r="D2836" s="34" t="s">
        <v>1605</v>
      </c>
      <c r="E2836" s="34" t="e">
        <f t="shared" si="44"/>
        <v>#N/A</v>
      </c>
    </row>
    <row r="2837" spans="1:5" thickTop="1" thickBot="1" x14ac:dyDescent="0.25">
      <c r="A2837" s="34" t="s">
        <v>5939</v>
      </c>
      <c r="B2837" s="34" t="s">
        <v>5940</v>
      </c>
      <c r="C2837" s="34" t="s">
        <v>2370</v>
      </c>
      <c r="D2837" s="34" t="s">
        <v>2371</v>
      </c>
      <c r="E2837" s="34" t="str">
        <f t="shared" si="44"/>
        <v>EMEA</v>
      </c>
    </row>
    <row r="2838" spans="1:5" thickTop="1" thickBot="1" x14ac:dyDescent="0.25">
      <c r="A2838" s="34" t="s">
        <v>5941</v>
      </c>
      <c r="B2838" s="34" t="s">
        <v>5942</v>
      </c>
      <c r="C2838" s="34" t="s">
        <v>2939</v>
      </c>
      <c r="D2838" s="34" t="s">
        <v>2940</v>
      </c>
      <c r="E2838" s="34" t="str">
        <f t="shared" si="44"/>
        <v>EMEA</v>
      </c>
    </row>
    <row r="2839" spans="1:5" thickTop="1" thickBot="1" x14ac:dyDescent="0.25">
      <c r="A2839" s="34" t="s">
        <v>5943</v>
      </c>
      <c r="B2839" s="34" t="s">
        <v>5944</v>
      </c>
      <c r="C2839" s="34" t="s">
        <v>237</v>
      </c>
      <c r="D2839" s="34" t="s">
        <v>238</v>
      </c>
      <c r="E2839" s="34" t="str">
        <f t="shared" si="44"/>
        <v>APAC</v>
      </c>
    </row>
    <row r="2840" spans="1:5" thickTop="1" thickBot="1" x14ac:dyDescent="0.25">
      <c r="A2840" s="34" t="s">
        <v>5945</v>
      </c>
      <c r="B2840" s="34" t="s">
        <v>5946</v>
      </c>
      <c r="C2840" s="34" t="s">
        <v>384</v>
      </c>
      <c r="D2840" s="34" t="s">
        <v>385</v>
      </c>
      <c r="E2840" s="34" t="str">
        <f t="shared" si="44"/>
        <v>EMEA</v>
      </c>
    </row>
    <row r="2841" spans="1:5" thickTop="1" thickBot="1" x14ac:dyDescent="0.25">
      <c r="A2841" s="34" t="s">
        <v>5947</v>
      </c>
      <c r="B2841" s="34" t="s">
        <v>5948</v>
      </c>
      <c r="C2841" s="34" t="s">
        <v>214</v>
      </c>
      <c r="D2841" s="34" t="s">
        <v>215</v>
      </c>
      <c r="E2841" s="34" t="str">
        <f t="shared" si="44"/>
        <v>EMEA</v>
      </c>
    </row>
    <row r="2842" spans="1:5" thickTop="1" thickBot="1" x14ac:dyDescent="0.25">
      <c r="A2842" s="34" t="s">
        <v>5949</v>
      </c>
      <c r="B2842" s="34" t="s">
        <v>5950</v>
      </c>
      <c r="C2842" s="34" t="s">
        <v>150</v>
      </c>
      <c r="D2842" s="34" t="s">
        <v>151</v>
      </c>
      <c r="E2842" s="34" t="str">
        <f t="shared" si="44"/>
        <v>APAC</v>
      </c>
    </row>
    <row r="2843" spans="1:5" thickTop="1" thickBot="1" x14ac:dyDescent="0.25">
      <c r="A2843" s="34" t="s">
        <v>5951</v>
      </c>
      <c r="B2843" s="34" t="s">
        <v>5952</v>
      </c>
      <c r="C2843" s="34" t="s">
        <v>72</v>
      </c>
      <c r="D2843" s="34" t="s">
        <v>73</v>
      </c>
      <c r="E2843" s="34" t="str">
        <f t="shared" si="44"/>
        <v>EMEA</v>
      </c>
    </row>
    <row r="2844" spans="1:5" thickTop="1" thickBot="1" x14ac:dyDescent="0.25">
      <c r="A2844" s="34" t="s">
        <v>5953</v>
      </c>
      <c r="B2844" s="34" t="s">
        <v>5954</v>
      </c>
      <c r="C2844" s="34" t="s">
        <v>82</v>
      </c>
      <c r="D2844" s="34" t="s">
        <v>83</v>
      </c>
      <c r="E2844" s="34" t="str">
        <f t="shared" si="44"/>
        <v>EMEA</v>
      </c>
    </row>
    <row r="2845" spans="1:5" thickTop="1" thickBot="1" x14ac:dyDescent="0.25">
      <c r="A2845" s="34" t="s">
        <v>5955</v>
      </c>
      <c r="B2845" s="34" t="s">
        <v>5956</v>
      </c>
      <c r="C2845" s="34" t="s">
        <v>1124</v>
      </c>
      <c r="D2845" s="34" t="s">
        <v>1125</v>
      </c>
      <c r="E2845" s="34" t="str">
        <f t="shared" si="44"/>
        <v>EMEA</v>
      </c>
    </row>
    <row r="2846" spans="1:5" thickTop="1" thickBot="1" x14ac:dyDescent="0.25">
      <c r="A2846" s="34" t="s">
        <v>5957</v>
      </c>
      <c r="B2846" s="34" t="s">
        <v>5958</v>
      </c>
      <c r="C2846" s="34" t="s">
        <v>218</v>
      </c>
      <c r="D2846" s="34" t="s">
        <v>219</v>
      </c>
      <c r="E2846" s="34" t="str">
        <f t="shared" si="44"/>
        <v>EMEA</v>
      </c>
    </row>
    <row r="2847" spans="1:5" thickTop="1" thickBot="1" x14ac:dyDescent="0.25">
      <c r="A2847" s="34" t="s">
        <v>5959</v>
      </c>
      <c r="B2847" s="34" t="s">
        <v>5960</v>
      </c>
      <c r="C2847" s="34" t="s">
        <v>102</v>
      </c>
      <c r="D2847" s="34" t="s">
        <v>103</v>
      </c>
      <c r="E2847" s="34" t="str">
        <f t="shared" si="44"/>
        <v>EMEA</v>
      </c>
    </row>
    <row r="2848" spans="1:5" thickTop="1" thickBot="1" x14ac:dyDescent="0.25">
      <c r="A2848" s="34" t="s">
        <v>5961</v>
      </c>
      <c r="B2848" s="34" t="s">
        <v>5962</v>
      </c>
      <c r="C2848" s="34" t="s">
        <v>1604</v>
      </c>
      <c r="D2848" s="34" t="s">
        <v>1605</v>
      </c>
      <c r="E2848" s="34" t="e">
        <f t="shared" si="44"/>
        <v>#N/A</v>
      </c>
    </row>
    <row r="2849" spans="1:5" thickTop="1" thickBot="1" x14ac:dyDescent="0.25">
      <c r="A2849" s="34" t="s">
        <v>5963</v>
      </c>
      <c r="B2849" s="34" t="s">
        <v>5964</v>
      </c>
      <c r="C2849" s="34" t="s">
        <v>218</v>
      </c>
      <c r="D2849" s="34" t="s">
        <v>219</v>
      </c>
      <c r="E2849" s="34" t="str">
        <f t="shared" si="44"/>
        <v>EMEA</v>
      </c>
    </row>
    <row r="2850" spans="1:5" thickTop="1" thickBot="1" x14ac:dyDescent="0.25">
      <c r="A2850" s="34" t="s">
        <v>5965</v>
      </c>
      <c r="B2850" s="34" t="s">
        <v>5966</v>
      </c>
      <c r="C2850" s="34" t="s">
        <v>214</v>
      </c>
      <c r="D2850" s="34" t="s">
        <v>215</v>
      </c>
      <c r="E2850" s="34" t="str">
        <f t="shared" si="44"/>
        <v>EMEA</v>
      </c>
    </row>
    <row r="2851" spans="1:5" thickTop="1" thickBot="1" x14ac:dyDescent="0.25">
      <c r="A2851" s="34" t="s">
        <v>5967</v>
      </c>
      <c r="B2851" s="34" t="s">
        <v>5968</v>
      </c>
      <c r="C2851" s="34" t="s">
        <v>636</v>
      </c>
      <c r="D2851" s="34" t="s">
        <v>637</v>
      </c>
      <c r="E2851" s="34" t="str">
        <f t="shared" si="44"/>
        <v>LATAM</v>
      </c>
    </row>
    <row r="2852" spans="1:5" thickTop="1" thickBot="1" x14ac:dyDescent="0.25">
      <c r="A2852" s="34" t="s">
        <v>5969</v>
      </c>
      <c r="B2852" s="34" t="s">
        <v>5970</v>
      </c>
      <c r="C2852" s="34" t="s">
        <v>636</v>
      </c>
      <c r="D2852" s="34" t="s">
        <v>637</v>
      </c>
      <c r="E2852" s="34" t="str">
        <f t="shared" si="44"/>
        <v>LATAM</v>
      </c>
    </row>
    <row r="2853" spans="1:5" thickTop="1" thickBot="1" x14ac:dyDescent="0.25">
      <c r="A2853" s="34" t="s">
        <v>5971</v>
      </c>
      <c r="B2853" s="34" t="s">
        <v>5972</v>
      </c>
      <c r="C2853" s="34" t="s">
        <v>434</v>
      </c>
      <c r="D2853" s="34" t="s">
        <v>435</v>
      </c>
      <c r="E2853" s="34" t="str">
        <f t="shared" si="44"/>
        <v>APAC</v>
      </c>
    </row>
    <row r="2854" spans="1:5" thickTop="1" thickBot="1" x14ac:dyDescent="0.25">
      <c r="A2854" s="34" t="s">
        <v>5973</v>
      </c>
      <c r="B2854" s="34" t="s">
        <v>5974</v>
      </c>
      <c r="C2854" s="34" t="s">
        <v>636</v>
      </c>
      <c r="D2854" s="34" t="s">
        <v>637</v>
      </c>
      <c r="E2854" s="34" t="str">
        <f t="shared" si="44"/>
        <v>LATAM</v>
      </c>
    </row>
    <row r="2855" spans="1:5" thickTop="1" thickBot="1" x14ac:dyDescent="0.25">
      <c r="A2855" s="34" t="s">
        <v>5975</v>
      </c>
      <c r="B2855" s="34" t="s">
        <v>5976</v>
      </c>
      <c r="C2855" s="34" t="s">
        <v>622</v>
      </c>
      <c r="D2855" s="34" t="s">
        <v>623</v>
      </c>
      <c r="E2855" s="34" t="str">
        <f t="shared" si="44"/>
        <v>EMEA</v>
      </c>
    </row>
    <row r="2856" spans="1:5" thickTop="1" thickBot="1" x14ac:dyDescent="0.25">
      <c r="A2856" s="34" t="s">
        <v>5977</v>
      </c>
      <c r="B2856" s="34" t="s">
        <v>5978</v>
      </c>
      <c r="C2856" s="34" t="s">
        <v>467</v>
      </c>
      <c r="D2856" s="34" t="s">
        <v>468</v>
      </c>
      <c r="E2856" s="34" t="str">
        <f t="shared" si="44"/>
        <v>EMEA</v>
      </c>
    </row>
    <row r="2857" spans="1:5" thickTop="1" thickBot="1" x14ac:dyDescent="0.25">
      <c r="A2857" s="34" t="s">
        <v>5979</v>
      </c>
      <c r="B2857" s="34" t="s">
        <v>5980</v>
      </c>
      <c r="C2857" s="34" t="s">
        <v>588</v>
      </c>
      <c r="D2857" s="34" t="s">
        <v>589</v>
      </c>
      <c r="E2857" s="34" t="str">
        <f t="shared" si="44"/>
        <v>APAC</v>
      </c>
    </row>
    <row r="2858" spans="1:5" thickTop="1" thickBot="1" x14ac:dyDescent="0.25">
      <c r="A2858" s="34" t="s">
        <v>5981</v>
      </c>
      <c r="B2858" s="34" t="s">
        <v>399</v>
      </c>
      <c r="C2858" s="34" t="s">
        <v>2906</v>
      </c>
      <c r="D2858" s="34" t="s">
        <v>2907</v>
      </c>
      <c r="E2858" s="34" t="e">
        <f t="shared" si="44"/>
        <v>#N/A</v>
      </c>
    </row>
    <row r="2859" spans="1:5" thickTop="1" thickBot="1" x14ac:dyDescent="0.25">
      <c r="A2859" s="34" t="s">
        <v>5982</v>
      </c>
      <c r="B2859" s="34" t="s">
        <v>5983</v>
      </c>
      <c r="C2859" s="34" t="s">
        <v>269</v>
      </c>
      <c r="D2859" s="34" t="s">
        <v>270</v>
      </c>
      <c r="E2859" s="34" t="str">
        <f t="shared" si="44"/>
        <v>EMEA</v>
      </c>
    </row>
    <row r="2860" spans="1:5" thickTop="1" thickBot="1" x14ac:dyDescent="0.25">
      <c r="A2860" s="34" t="s">
        <v>5984</v>
      </c>
      <c r="B2860" s="34" t="s">
        <v>5985</v>
      </c>
      <c r="C2860" s="34" t="s">
        <v>809</v>
      </c>
      <c r="D2860" s="34" t="s">
        <v>810</v>
      </c>
      <c r="E2860" s="34" t="str">
        <f t="shared" si="44"/>
        <v>LATAM</v>
      </c>
    </row>
    <row r="2861" spans="1:5" thickTop="1" thickBot="1" x14ac:dyDescent="0.25">
      <c r="A2861" s="34" t="s">
        <v>5986</v>
      </c>
      <c r="B2861" s="34" t="s">
        <v>5987</v>
      </c>
      <c r="C2861" s="34" t="s">
        <v>150</v>
      </c>
      <c r="D2861" s="34" t="s">
        <v>151</v>
      </c>
      <c r="E2861" s="34" t="str">
        <f t="shared" si="44"/>
        <v>APAC</v>
      </c>
    </row>
    <row r="2862" spans="1:5" thickTop="1" thickBot="1" x14ac:dyDescent="0.25">
      <c r="A2862" s="34" t="s">
        <v>5988</v>
      </c>
      <c r="B2862" s="34" t="s">
        <v>5989</v>
      </c>
      <c r="C2862" s="34" t="s">
        <v>134</v>
      </c>
      <c r="D2862" s="34" t="s">
        <v>59</v>
      </c>
      <c r="E2862" s="34" t="str">
        <f t="shared" si="44"/>
        <v>NAM</v>
      </c>
    </row>
    <row r="2863" spans="1:5" thickTop="1" thickBot="1" x14ac:dyDescent="0.25">
      <c r="A2863" s="34" t="s">
        <v>5990</v>
      </c>
      <c r="B2863" s="34" t="s">
        <v>5991</v>
      </c>
      <c r="C2863" s="34" t="s">
        <v>150</v>
      </c>
      <c r="D2863" s="34" t="s">
        <v>151</v>
      </c>
      <c r="E2863" s="34" t="str">
        <f t="shared" si="44"/>
        <v>APAC</v>
      </c>
    </row>
    <row r="2864" spans="1:5" thickTop="1" thickBot="1" x14ac:dyDescent="0.25">
      <c r="A2864" s="34" t="s">
        <v>5992</v>
      </c>
      <c r="B2864" s="34" t="s">
        <v>5991</v>
      </c>
      <c r="C2864" s="34" t="s">
        <v>134</v>
      </c>
      <c r="D2864" s="34" t="s">
        <v>59</v>
      </c>
      <c r="E2864" s="34" t="str">
        <f t="shared" si="44"/>
        <v>NAM</v>
      </c>
    </row>
    <row r="2865" spans="1:5" thickTop="1" thickBot="1" x14ac:dyDescent="0.25">
      <c r="A2865" s="34" t="s">
        <v>5993</v>
      </c>
      <c r="B2865" s="34" t="s">
        <v>5994</v>
      </c>
      <c r="C2865" s="34" t="s">
        <v>5995</v>
      </c>
      <c r="D2865" s="34" t="s">
        <v>5996</v>
      </c>
      <c r="E2865" s="34" t="e">
        <f t="shared" si="44"/>
        <v>#N/A</v>
      </c>
    </row>
    <row r="2866" spans="1:5" thickTop="1" thickBot="1" x14ac:dyDescent="0.25">
      <c r="A2866" s="34" t="s">
        <v>5997</v>
      </c>
      <c r="B2866" s="34" t="s">
        <v>5998</v>
      </c>
      <c r="C2866" s="34" t="s">
        <v>72</v>
      </c>
      <c r="D2866" s="34" t="s">
        <v>73</v>
      </c>
      <c r="E2866" s="34" t="str">
        <f t="shared" si="44"/>
        <v>EMEA</v>
      </c>
    </row>
    <row r="2867" spans="1:5" thickTop="1" thickBot="1" x14ac:dyDescent="0.25">
      <c r="A2867" s="34" t="s">
        <v>5999</v>
      </c>
      <c r="B2867" s="34" t="s">
        <v>6000</v>
      </c>
      <c r="C2867" s="34" t="s">
        <v>68</v>
      </c>
      <c r="D2867" s="34" t="s">
        <v>69</v>
      </c>
      <c r="E2867" s="34" t="str">
        <f t="shared" si="44"/>
        <v>NAM</v>
      </c>
    </row>
    <row r="2868" spans="1:5" thickTop="1" thickBot="1" x14ac:dyDescent="0.25">
      <c r="A2868" s="34" t="s">
        <v>6001</v>
      </c>
      <c r="B2868" s="34" t="s">
        <v>6000</v>
      </c>
      <c r="C2868" s="34" t="s">
        <v>150</v>
      </c>
      <c r="D2868" s="34" t="s">
        <v>151</v>
      </c>
      <c r="E2868" s="34" t="str">
        <f t="shared" si="44"/>
        <v>APAC</v>
      </c>
    </row>
    <row r="2869" spans="1:5" thickTop="1" thickBot="1" x14ac:dyDescent="0.25">
      <c r="A2869" s="34" t="s">
        <v>6002</v>
      </c>
      <c r="B2869" s="34" t="s">
        <v>6003</v>
      </c>
      <c r="C2869" s="34" t="s">
        <v>68</v>
      </c>
      <c r="D2869" s="34" t="s">
        <v>69</v>
      </c>
      <c r="E2869" s="34" t="str">
        <f t="shared" si="44"/>
        <v>NAM</v>
      </c>
    </row>
    <row r="2870" spans="1:5" thickTop="1" thickBot="1" x14ac:dyDescent="0.25">
      <c r="A2870" s="34" t="s">
        <v>6004</v>
      </c>
      <c r="B2870" s="34" t="s">
        <v>6005</v>
      </c>
      <c r="C2870" s="34" t="s">
        <v>450</v>
      </c>
      <c r="D2870" s="34" t="s">
        <v>451</v>
      </c>
      <c r="E2870" s="34" t="str">
        <f t="shared" si="44"/>
        <v>EMEA</v>
      </c>
    </row>
    <row r="2871" spans="1:5" thickTop="1" thickBot="1" x14ac:dyDescent="0.25">
      <c r="A2871" s="34" t="s">
        <v>6006</v>
      </c>
      <c r="B2871" s="34" t="s">
        <v>6007</v>
      </c>
      <c r="C2871" s="34" t="s">
        <v>68</v>
      </c>
      <c r="D2871" s="34" t="s">
        <v>69</v>
      </c>
      <c r="E2871" s="34" t="str">
        <f t="shared" si="44"/>
        <v>NAM</v>
      </c>
    </row>
    <row r="2872" spans="1:5" thickTop="1" thickBot="1" x14ac:dyDescent="0.25">
      <c r="A2872" s="34" t="s">
        <v>6008</v>
      </c>
      <c r="B2872" s="34" t="s">
        <v>6009</v>
      </c>
      <c r="C2872" s="34" t="s">
        <v>134</v>
      </c>
      <c r="D2872" s="34" t="s">
        <v>59</v>
      </c>
      <c r="E2872" s="34" t="str">
        <f t="shared" si="44"/>
        <v>NAM</v>
      </c>
    </row>
    <row r="2873" spans="1:5" thickTop="1" thickBot="1" x14ac:dyDescent="0.25">
      <c r="A2873" s="34" t="s">
        <v>6010</v>
      </c>
      <c r="B2873" s="34" t="s">
        <v>6011</v>
      </c>
      <c r="C2873" s="34" t="s">
        <v>244</v>
      </c>
      <c r="D2873" s="34" t="s">
        <v>245</v>
      </c>
      <c r="E2873" s="34" t="str">
        <f t="shared" si="44"/>
        <v>APAC</v>
      </c>
    </row>
    <row r="2874" spans="1:5" thickTop="1" thickBot="1" x14ac:dyDescent="0.25">
      <c r="A2874" s="34" t="s">
        <v>6012</v>
      </c>
      <c r="B2874" s="34" t="s">
        <v>6013</v>
      </c>
      <c r="C2874" s="34" t="s">
        <v>106</v>
      </c>
      <c r="D2874" s="34" t="s">
        <v>107</v>
      </c>
      <c r="E2874" s="34" t="str">
        <f t="shared" si="44"/>
        <v>APAC</v>
      </c>
    </row>
    <row r="2875" spans="1:5" thickTop="1" thickBot="1" x14ac:dyDescent="0.25">
      <c r="A2875" s="34" t="s">
        <v>6014</v>
      </c>
      <c r="B2875" s="34" t="s">
        <v>6015</v>
      </c>
      <c r="C2875" s="34" t="s">
        <v>1914</v>
      </c>
      <c r="D2875" s="34" t="s">
        <v>1915</v>
      </c>
      <c r="E2875" s="34" t="str">
        <f t="shared" si="44"/>
        <v>EMEA</v>
      </c>
    </row>
    <row r="2876" spans="1:5" thickTop="1" thickBot="1" x14ac:dyDescent="0.25">
      <c r="A2876" s="34" t="s">
        <v>6016</v>
      </c>
      <c r="B2876" s="34" t="s">
        <v>6017</v>
      </c>
      <c r="C2876" s="34" t="s">
        <v>5686</v>
      </c>
      <c r="D2876" s="34" t="s">
        <v>5687</v>
      </c>
      <c r="E2876" s="34" t="str">
        <f t="shared" si="44"/>
        <v>EMEA</v>
      </c>
    </row>
    <row r="2877" spans="1:5" thickTop="1" thickBot="1" x14ac:dyDescent="0.25">
      <c r="A2877" s="34" t="s">
        <v>6018</v>
      </c>
      <c r="B2877" s="34" t="s">
        <v>6019</v>
      </c>
      <c r="C2877" s="34" t="s">
        <v>231</v>
      </c>
      <c r="D2877" s="34" t="s">
        <v>232</v>
      </c>
      <c r="E2877" s="34" t="str">
        <f t="shared" si="44"/>
        <v>EMEA</v>
      </c>
    </row>
    <row r="2878" spans="1:5" thickTop="1" thickBot="1" x14ac:dyDescent="0.25">
      <c r="A2878" s="34" t="s">
        <v>6020</v>
      </c>
      <c r="B2878" s="34" t="s">
        <v>6021</v>
      </c>
      <c r="C2878" s="34" t="s">
        <v>1914</v>
      </c>
      <c r="D2878" s="34" t="s">
        <v>1915</v>
      </c>
      <c r="E2878" s="34" t="str">
        <f t="shared" si="44"/>
        <v>EMEA</v>
      </c>
    </row>
    <row r="2879" spans="1:5" thickTop="1" thickBot="1" x14ac:dyDescent="0.25">
      <c r="A2879" s="34" t="s">
        <v>6022</v>
      </c>
      <c r="B2879" s="34" t="s">
        <v>6023</v>
      </c>
      <c r="C2879" s="34" t="s">
        <v>1570</v>
      </c>
      <c r="D2879" s="34" t="s">
        <v>1571</v>
      </c>
      <c r="E2879" s="34" t="str">
        <f t="shared" si="44"/>
        <v>EMEA</v>
      </c>
    </row>
    <row r="2880" spans="1:5" thickTop="1" thickBot="1" x14ac:dyDescent="0.25">
      <c r="A2880" s="34" t="s">
        <v>6024</v>
      </c>
      <c r="B2880" s="34" t="s">
        <v>6025</v>
      </c>
      <c r="C2880" s="34" t="s">
        <v>94</v>
      </c>
      <c r="D2880" s="34" t="s">
        <v>95</v>
      </c>
      <c r="E2880" s="34" t="str">
        <f t="shared" si="44"/>
        <v>EMEA</v>
      </c>
    </row>
    <row r="2881" spans="1:5" thickTop="1" thickBot="1" x14ac:dyDescent="0.25">
      <c r="A2881" s="34" t="s">
        <v>6026</v>
      </c>
      <c r="B2881" s="34" t="s">
        <v>6027</v>
      </c>
      <c r="C2881" s="34" t="s">
        <v>935</v>
      </c>
      <c r="D2881" s="34" t="s">
        <v>936</v>
      </c>
      <c r="E2881" s="34" t="str">
        <f t="shared" si="44"/>
        <v>EMEA</v>
      </c>
    </row>
    <row r="2882" spans="1:5" thickTop="1" thickBot="1" x14ac:dyDescent="0.25">
      <c r="A2882" s="34" t="s">
        <v>6028</v>
      </c>
      <c r="B2882" s="34" t="s">
        <v>6029</v>
      </c>
      <c r="C2882" s="34" t="s">
        <v>94</v>
      </c>
      <c r="D2882" s="34" t="s">
        <v>95</v>
      </c>
      <c r="E2882" s="34" t="str">
        <f t="shared" si="44"/>
        <v>EMEA</v>
      </c>
    </row>
    <row r="2883" spans="1:5" thickTop="1" thickBot="1" x14ac:dyDescent="0.25">
      <c r="A2883" s="34" t="s">
        <v>6030</v>
      </c>
      <c r="B2883" s="34" t="s">
        <v>6031</v>
      </c>
      <c r="C2883" s="34" t="s">
        <v>218</v>
      </c>
      <c r="D2883" s="34" t="s">
        <v>219</v>
      </c>
      <c r="E2883" s="34" t="str">
        <f t="shared" ref="E2883:E2946" si="45">VLOOKUP(C2883,I:J,2,0)</f>
        <v>EMEA</v>
      </c>
    </row>
    <row r="2884" spans="1:5" thickTop="1" thickBot="1" x14ac:dyDescent="0.25">
      <c r="A2884" s="34" t="s">
        <v>6032</v>
      </c>
      <c r="B2884" s="34" t="s">
        <v>6033</v>
      </c>
      <c r="C2884" s="34" t="s">
        <v>218</v>
      </c>
      <c r="D2884" s="34" t="s">
        <v>219</v>
      </c>
      <c r="E2884" s="34" t="str">
        <f t="shared" si="45"/>
        <v>EMEA</v>
      </c>
    </row>
    <row r="2885" spans="1:5" thickTop="1" thickBot="1" x14ac:dyDescent="0.25">
      <c r="A2885" s="34" t="s">
        <v>6034</v>
      </c>
      <c r="B2885" s="34" t="s">
        <v>6035</v>
      </c>
      <c r="C2885" s="34" t="s">
        <v>150</v>
      </c>
      <c r="D2885" s="34" t="s">
        <v>151</v>
      </c>
      <c r="E2885" s="34" t="str">
        <f t="shared" si="45"/>
        <v>APAC</v>
      </c>
    </row>
    <row r="2886" spans="1:5" thickTop="1" thickBot="1" x14ac:dyDescent="0.25">
      <c r="A2886" s="34" t="s">
        <v>6036</v>
      </c>
      <c r="B2886" s="34" t="s">
        <v>6037</v>
      </c>
      <c r="C2886" s="34" t="s">
        <v>6038</v>
      </c>
      <c r="D2886" s="34" t="s">
        <v>6039</v>
      </c>
      <c r="E2886" s="34" t="str">
        <f t="shared" si="45"/>
        <v>EMEA</v>
      </c>
    </row>
    <row r="2887" spans="1:5" thickTop="1" thickBot="1" x14ac:dyDescent="0.25">
      <c r="A2887" s="34" t="s">
        <v>6040</v>
      </c>
      <c r="B2887" s="34" t="s">
        <v>6041</v>
      </c>
      <c r="C2887" s="34" t="s">
        <v>72</v>
      </c>
      <c r="D2887" s="34" t="s">
        <v>73</v>
      </c>
      <c r="E2887" s="34" t="str">
        <f t="shared" si="45"/>
        <v>EMEA</v>
      </c>
    </row>
    <row r="2888" spans="1:5" thickTop="1" thickBot="1" x14ac:dyDescent="0.25">
      <c r="A2888" s="34" t="s">
        <v>6042</v>
      </c>
      <c r="B2888" s="34" t="s">
        <v>6043</v>
      </c>
      <c r="C2888" s="34" t="s">
        <v>184</v>
      </c>
      <c r="D2888" s="34" t="s">
        <v>185</v>
      </c>
      <c r="E2888" s="34" t="str">
        <f t="shared" si="45"/>
        <v>LATAM</v>
      </c>
    </row>
    <row r="2889" spans="1:5" thickTop="1" thickBot="1" x14ac:dyDescent="0.25">
      <c r="A2889" s="34" t="s">
        <v>6044</v>
      </c>
      <c r="B2889" s="34" t="s">
        <v>6045</v>
      </c>
      <c r="C2889" s="34" t="s">
        <v>112</v>
      </c>
      <c r="D2889" s="34" t="s">
        <v>113</v>
      </c>
      <c r="E2889" s="34" t="str">
        <f t="shared" si="45"/>
        <v>APAC</v>
      </c>
    </row>
    <row r="2890" spans="1:5" thickTop="1" thickBot="1" x14ac:dyDescent="0.25">
      <c r="A2890" s="34" t="s">
        <v>6046</v>
      </c>
      <c r="B2890" s="34" t="s">
        <v>6047</v>
      </c>
      <c r="C2890" s="34" t="s">
        <v>68</v>
      </c>
      <c r="D2890" s="34" t="s">
        <v>69</v>
      </c>
      <c r="E2890" s="34" t="str">
        <f t="shared" si="45"/>
        <v>NAM</v>
      </c>
    </row>
    <row r="2891" spans="1:5" thickTop="1" thickBot="1" x14ac:dyDescent="0.25">
      <c r="A2891" s="34" t="s">
        <v>6048</v>
      </c>
      <c r="B2891" s="34" t="s">
        <v>6049</v>
      </c>
      <c r="C2891" s="34" t="s">
        <v>134</v>
      </c>
      <c r="D2891" s="34" t="s">
        <v>59</v>
      </c>
      <c r="E2891" s="34" t="str">
        <f t="shared" si="45"/>
        <v>NAM</v>
      </c>
    </row>
    <row r="2892" spans="1:5" thickTop="1" thickBot="1" x14ac:dyDescent="0.25">
      <c r="A2892" s="34" t="s">
        <v>6050</v>
      </c>
      <c r="B2892" s="34" t="s">
        <v>6051</v>
      </c>
      <c r="C2892" s="34" t="s">
        <v>68</v>
      </c>
      <c r="D2892" s="34" t="s">
        <v>69</v>
      </c>
      <c r="E2892" s="34" t="str">
        <f t="shared" si="45"/>
        <v>NAM</v>
      </c>
    </row>
    <row r="2893" spans="1:5" thickTop="1" thickBot="1" x14ac:dyDescent="0.25">
      <c r="A2893" s="34" t="s">
        <v>6052</v>
      </c>
      <c r="B2893" s="34" t="s">
        <v>6053</v>
      </c>
      <c r="C2893" s="34" t="s">
        <v>68</v>
      </c>
      <c r="D2893" s="34" t="s">
        <v>69</v>
      </c>
      <c r="E2893" s="34" t="str">
        <f t="shared" si="45"/>
        <v>NAM</v>
      </c>
    </row>
    <row r="2894" spans="1:5" thickTop="1" thickBot="1" x14ac:dyDescent="0.25">
      <c r="A2894" s="34" t="s">
        <v>6054</v>
      </c>
      <c r="B2894" s="34" t="s">
        <v>6055</v>
      </c>
      <c r="C2894" s="34" t="s">
        <v>184</v>
      </c>
      <c r="D2894" s="34" t="s">
        <v>185</v>
      </c>
      <c r="E2894" s="34" t="str">
        <f t="shared" si="45"/>
        <v>LATAM</v>
      </c>
    </row>
    <row r="2895" spans="1:5" thickTop="1" thickBot="1" x14ac:dyDescent="0.25">
      <c r="A2895" s="34" t="s">
        <v>6056</v>
      </c>
      <c r="B2895" s="34" t="s">
        <v>6057</v>
      </c>
      <c r="C2895" s="34" t="s">
        <v>516</v>
      </c>
      <c r="D2895" s="34" t="s">
        <v>517</v>
      </c>
      <c r="E2895" s="34" t="str">
        <f t="shared" si="45"/>
        <v>APAC</v>
      </c>
    </row>
    <row r="2896" spans="1:5" thickTop="1" thickBot="1" x14ac:dyDescent="0.25">
      <c r="A2896" s="34" t="s">
        <v>6058</v>
      </c>
      <c r="B2896" s="34" t="s">
        <v>6059</v>
      </c>
      <c r="C2896" s="34" t="s">
        <v>2918</v>
      </c>
      <c r="D2896" s="34" t="s">
        <v>2919</v>
      </c>
      <c r="E2896" s="34" t="str">
        <f t="shared" si="45"/>
        <v>EMEA</v>
      </c>
    </row>
    <row r="2897" spans="1:5" thickTop="1" thickBot="1" x14ac:dyDescent="0.25">
      <c r="A2897" s="34" t="s">
        <v>6060</v>
      </c>
      <c r="B2897" s="34" t="s">
        <v>6061</v>
      </c>
      <c r="C2897" s="34" t="s">
        <v>2819</v>
      </c>
      <c r="D2897" s="34" t="s">
        <v>2820</v>
      </c>
      <c r="E2897" s="34" t="str">
        <f t="shared" si="45"/>
        <v>EMEA</v>
      </c>
    </row>
    <row r="2898" spans="1:5" thickTop="1" thickBot="1" x14ac:dyDescent="0.25">
      <c r="A2898" s="34" t="s">
        <v>6062</v>
      </c>
      <c r="B2898" s="34" t="s">
        <v>6063</v>
      </c>
      <c r="C2898" s="34" t="s">
        <v>269</v>
      </c>
      <c r="D2898" s="34" t="s">
        <v>270</v>
      </c>
      <c r="E2898" s="34" t="str">
        <f t="shared" si="45"/>
        <v>EMEA</v>
      </c>
    </row>
    <row r="2899" spans="1:5" thickTop="1" thickBot="1" x14ac:dyDescent="0.25">
      <c r="A2899" s="34" t="s">
        <v>6064</v>
      </c>
      <c r="B2899" s="34" t="s">
        <v>6065</v>
      </c>
      <c r="C2899" s="34" t="s">
        <v>244</v>
      </c>
      <c r="D2899" s="34" t="s">
        <v>245</v>
      </c>
      <c r="E2899" s="34" t="str">
        <f t="shared" si="45"/>
        <v>APAC</v>
      </c>
    </row>
    <row r="2900" spans="1:5" thickTop="1" thickBot="1" x14ac:dyDescent="0.25">
      <c r="A2900" s="34" t="s">
        <v>6066</v>
      </c>
      <c r="B2900" s="34" t="s">
        <v>6067</v>
      </c>
      <c r="C2900" s="34" t="s">
        <v>68</v>
      </c>
      <c r="D2900" s="34" t="s">
        <v>69</v>
      </c>
      <c r="E2900" s="34" t="str">
        <f t="shared" si="45"/>
        <v>NAM</v>
      </c>
    </row>
    <row r="2901" spans="1:5" thickTop="1" thickBot="1" x14ac:dyDescent="0.25">
      <c r="A2901" s="34" t="s">
        <v>6068</v>
      </c>
      <c r="B2901" s="34" t="s">
        <v>6069</v>
      </c>
      <c r="C2901" s="34" t="s">
        <v>404</v>
      </c>
      <c r="D2901" s="34" t="s">
        <v>405</v>
      </c>
      <c r="E2901" s="34" t="str">
        <f t="shared" si="45"/>
        <v>EMEA</v>
      </c>
    </row>
    <row r="2902" spans="1:5" thickTop="1" thickBot="1" x14ac:dyDescent="0.25">
      <c r="A2902" s="34" t="s">
        <v>6070</v>
      </c>
      <c r="B2902" s="34" t="s">
        <v>75</v>
      </c>
      <c r="C2902" s="34" t="s">
        <v>82</v>
      </c>
      <c r="D2902" s="34" t="s">
        <v>83</v>
      </c>
      <c r="E2902" s="34" t="str">
        <f t="shared" si="45"/>
        <v>EMEA</v>
      </c>
    </row>
    <row r="2903" spans="1:5" thickTop="1" thickBot="1" x14ac:dyDescent="0.25">
      <c r="A2903" s="34" t="s">
        <v>6071</v>
      </c>
      <c r="B2903" s="34" t="s">
        <v>6072</v>
      </c>
      <c r="C2903" s="34" t="s">
        <v>134</v>
      </c>
      <c r="D2903" s="34" t="s">
        <v>59</v>
      </c>
      <c r="E2903" s="34" t="str">
        <f t="shared" si="45"/>
        <v>NAM</v>
      </c>
    </row>
    <row r="2904" spans="1:5" thickTop="1" thickBot="1" x14ac:dyDescent="0.25">
      <c r="A2904" s="34" t="s">
        <v>6073</v>
      </c>
      <c r="B2904" s="34" t="s">
        <v>6074</v>
      </c>
      <c r="C2904" s="34" t="s">
        <v>150</v>
      </c>
      <c r="D2904" s="34" t="s">
        <v>151</v>
      </c>
      <c r="E2904" s="34" t="str">
        <f t="shared" si="45"/>
        <v>APAC</v>
      </c>
    </row>
    <row r="2905" spans="1:5" thickTop="1" thickBot="1" x14ac:dyDescent="0.25">
      <c r="A2905" s="34" t="s">
        <v>6075</v>
      </c>
      <c r="B2905" s="34" t="s">
        <v>6076</v>
      </c>
      <c r="C2905" s="34" t="s">
        <v>134</v>
      </c>
      <c r="D2905" s="34" t="s">
        <v>59</v>
      </c>
      <c r="E2905" s="34" t="str">
        <f t="shared" si="45"/>
        <v>NAM</v>
      </c>
    </row>
    <row r="2906" spans="1:5" thickTop="1" thickBot="1" x14ac:dyDescent="0.25">
      <c r="A2906" s="34" t="s">
        <v>6077</v>
      </c>
      <c r="B2906" s="34" t="s">
        <v>6078</v>
      </c>
      <c r="C2906" s="34" t="s">
        <v>130</v>
      </c>
      <c r="D2906" s="34" t="s">
        <v>131</v>
      </c>
      <c r="E2906" s="34" t="str">
        <f t="shared" si="45"/>
        <v>EMEA</v>
      </c>
    </row>
    <row r="2907" spans="1:5" thickTop="1" thickBot="1" x14ac:dyDescent="0.25">
      <c r="A2907" s="34" t="s">
        <v>6079</v>
      </c>
      <c r="B2907" s="34" t="s">
        <v>6080</v>
      </c>
      <c r="C2907" s="34" t="s">
        <v>130</v>
      </c>
      <c r="D2907" s="34" t="s">
        <v>131</v>
      </c>
      <c r="E2907" s="34" t="str">
        <f t="shared" si="45"/>
        <v>EMEA</v>
      </c>
    </row>
    <row r="2908" spans="1:5" thickTop="1" thickBot="1" x14ac:dyDescent="0.25">
      <c r="A2908" s="34" t="s">
        <v>6081</v>
      </c>
      <c r="B2908" s="34" t="s">
        <v>4838</v>
      </c>
      <c r="C2908" s="34" t="s">
        <v>130</v>
      </c>
      <c r="D2908" s="34" t="s">
        <v>131</v>
      </c>
      <c r="E2908" s="34" t="str">
        <f t="shared" si="45"/>
        <v>EMEA</v>
      </c>
    </row>
    <row r="2909" spans="1:5" thickTop="1" thickBot="1" x14ac:dyDescent="0.25">
      <c r="A2909" s="34" t="s">
        <v>6082</v>
      </c>
      <c r="B2909" s="34" t="s">
        <v>136</v>
      </c>
      <c r="C2909" s="34" t="s">
        <v>134</v>
      </c>
      <c r="D2909" s="34" t="s">
        <v>59</v>
      </c>
      <c r="E2909" s="34" t="str">
        <f t="shared" si="45"/>
        <v>NAM</v>
      </c>
    </row>
    <row r="2910" spans="1:5" thickTop="1" thickBot="1" x14ac:dyDescent="0.25">
      <c r="A2910" s="34" t="s">
        <v>6083</v>
      </c>
      <c r="B2910" s="34" t="s">
        <v>179</v>
      </c>
      <c r="C2910" s="34" t="s">
        <v>134</v>
      </c>
      <c r="D2910" s="34" t="s">
        <v>59</v>
      </c>
      <c r="E2910" s="34" t="str">
        <f t="shared" si="45"/>
        <v>NAM</v>
      </c>
    </row>
    <row r="2911" spans="1:5" thickTop="1" thickBot="1" x14ac:dyDescent="0.25">
      <c r="A2911" s="34" t="s">
        <v>6084</v>
      </c>
      <c r="B2911" s="34" t="s">
        <v>6085</v>
      </c>
      <c r="C2911" s="34" t="s">
        <v>150</v>
      </c>
      <c r="D2911" s="34" t="s">
        <v>151</v>
      </c>
      <c r="E2911" s="34" t="str">
        <f t="shared" si="45"/>
        <v>APAC</v>
      </c>
    </row>
    <row r="2912" spans="1:5" thickTop="1" thickBot="1" x14ac:dyDescent="0.25">
      <c r="A2912" s="34" t="s">
        <v>6086</v>
      </c>
      <c r="B2912" s="34" t="s">
        <v>399</v>
      </c>
      <c r="C2912" s="34" t="s">
        <v>134</v>
      </c>
      <c r="D2912" s="34" t="s">
        <v>59</v>
      </c>
      <c r="E2912" s="34" t="str">
        <f t="shared" si="45"/>
        <v>NAM</v>
      </c>
    </row>
    <row r="2913" spans="1:5" thickTop="1" thickBot="1" x14ac:dyDescent="0.25">
      <c r="A2913" s="34" t="s">
        <v>6087</v>
      </c>
      <c r="B2913" s="34" t="s">
        <v>6088</v>
      </c>
      <c r="C2913" s="34" t="s">
        <v>134</v>
      </c>
      <c r="D2913" s="34" t="s">
        <v>59</v>
      </c>
      <c r="E2913" s="34" t="str">
        <f t="shared" si="45"/>
        <v>NAM</v>
      </c>
    </row>
    <row r="2914" spans="1:5" thickTop="1" thickBot="1" x14ac:dyDescent="0.25">
      <c r="A2914" s="34" t="s">
        <v>6089</v>
      </c>
      <c r="B2914" s="34" t="s">
        <v>6090</v>
      </c>
      <c r="C2914" s="34" t="s">
        <v>134</v>
      </c>
      <c r="D2914" s="34" t="s">
        <v>59</v>
      </c>
      <c r="E2914" s="34" t="str">
        <f t="shared" si="45"/>
        <v>NAM</v>
      </c>
    </row>
    <row r="2915" spans="1:5" thickTop="1" thickBot="1" x14ac:dyDescent="0.25">
      <c r="A2915" s="34" t="s">
        <v>6091</v>
      </c>
      <c r="B2915" s="34" t="s">
        <v>6092</v>
      </c>
      <c r="C2915" s="34" t="s">
        <v>150</v>
      </c>
      <c r="D2915" s="34" t="s">
        <v>151</v>
      </c>
      <c r="E2915" s="34" t="str">
        <f t="shared" si="45"/>
        <v>APAC</v>
      </c>
    </row>
    <row r="2916" spans="1:5" thickTop="1" thickBot="1" x14ac:dyDescent="0.25">
      <c r="A2916" s="34" t="s">
        <v>6093</v>
      </c>
      <c r="B2916" s="34" t="s">
        <v>6094</v>
      </c>
      <c r="C2916" s="34" t="s">
        <v>134</v>
      </c>
      <c r="D2916" s="34" t="s">
        <v>59</v>
      </c>
      <c r="E2916" s="34" t="str">
        <f t="shared" si="45"/>
        <v>NAM</v>
      </c>
    </row>
    <row r="2917" spans="1:5" thickTop="1" thickBot="1" x14ac:dyDescent="0.25">
      <c r="A2917" s="34" t="s">
        <v>6095</v>
      </c>
      <c r="B2917" s="34" t="s">
        <v>6096</v>
      </c>
      <c r="C2917" s="34" t="s">
        <v>150</v>
      </c>
      <c r="D2917" s="34" t="s">
        <v>151</v>
      </c>
      <c r="E2917" s="34" t="str">
        <f t="shared" si="45"/>
        <v>APAC</v>
      </c>
    </row>
    <row r="2918" spans="1:5" thickTop="1" thickBot="1" x14ac:dyDescent="0.25">
      <c r="A2918" s="34" t="s">
        <v>6097</v>
      </c>
      <c r="B2918" s="34" t="s">
        <v>2587</v>
      </c>
      <c r="C2918" s="34" t="s">
        <v>134</v>
      </c>
      <c r="D2918" s="34" t="s">
        <v>59</v>
      </c>
      <c r="E2918" s="34" t="str">
        <f t="shared" si="45"/>
        <v>NAM</v>
      </c>
    </row>
    <row r="2919" spans="1:5" thickTop="1" thickBot="1" x14ac:dyDescent="0.25">
      <c r="A2919" s="34" t="s">
        <v>6098</v>
      </c>
      <c r="B2919" s="34" t="s">
        <v>441</v>
      </c>
      <c r="C2919" s="34" t="s">
        <v>134</v>
      </c>
      <c r="D2919" s="34" t="s">
        <v>59</v>
      </c>
      <c r="E2919" s="34" t="str">
        <f t="shared" si="45"/>
        <v>NAM</v>
      </c>
    </row>
    <row r="2920" spans="1:5" thickTop="1" thickBot="1" x14ac:dyDescent="0.25">
      <c r="A2920" s="34" t="s">
        <v>6099</v>
      </c>
      <c r="B2920" s="34" t="s">
        <v>6100</v>
      </c>
      <c r="C2920" s="34" t="s">
        <v>134</v>
      </c>
      <c r="D2920" s="34" t="s">
        <v>59</v>
      </c>
      <c r="E2920" s="34" t="str">
        <f t="shared" si="45"/>
        <v>NAM</v>
      </c>
    </row>
    <row r="2921" spans="1:5" thickTop="1" thickBot="1" x14ac:dyDescent="0.25">
      <c r="A2921" s="34" t="s">
        <v>6101</v>
      </c>
      <c r="B2921" s="34" t="s">
        <v>6102</v>
      </c>
      <c r="C2921" s="34" t="s">
        <v>130</v>
      </c>
      <c r="D2921" s="34" t="s">
        <v>131</v>
      </c>
      <c r="E2921" s="34" t="str">
        <f t="shared" si="45"/>
        <v>EMEA</v>
      </c>
    </row>
    <row r="2922" spans="1:5" thickTop="1" thickBot="1" x14ac:dyDescent="0.25">
      <c r="A2922" s="34" t="s">
        <v>6103</v>
      </c>
      <c r="B2922" s="34" t="s">
        <v>6104</v>
      </c>
      <c r="C2922" s="34" t="s">
        <v>134</v>
      </c>
      <c r="D2922" s="34" t="s">
        <v>59</v>
      </c>
      <c r="E2922" s="34" t="str">
        <f t="shared" si="45"/>
        <v>NAM</v>
      </c>
    </row>
    <row r="2923" spans="1:5" thickTop="1" thickBot="1" x14ac:dyDescent="0.25">
      <c r="A2923" s="34" t="s">
        <v>6105</v>
      </c>
      <c r="B2923" s="34" t="s">
        <v>6106</v>
      </c>
      <c r="C2923" s="34" t="s">
        <v>106</v>
      </c>
      <c r="D2923" s="34" t="s">
        <v>107</v>
      </c>
      <c r="E2923" s="34" t="str">
        <f t="shared" si="45"/>
        <v>APAC</v>
      </c>
    </row>
    <row r="2924" spans="1:5" thickTop="1" thickBot="1" x14ac:dyDescent="0.25">
      <c r="A2924" s="34" t="s">
        <v>6107</v>
      </c>
      <c r="B2924" s="34" t="s">
        <v>6108</v>
      </c>
      <c r="C2924" s="34" t="s">
        <v>258</v>
      </c>
      <c r="D2924" s="34" t="s">
        <v>259</v>
      </c>
      <c r="E2924" s="34" t="str">
        <f t="shared" si="45"/>
        <v>APAC</v>
      </c>
    </row>
    <row r="2925" spans="1:5" thickTop="1" thickBot="1" x14ac:dyDescent="0.25">
      <c r="A2925" s="34" t="s">
        <v>6109</v>
      </c>
      <c r="B2925" s="34" t="s">
        <v>6110</v>
      </c>
      <c r="C2925" s="34" t="s">
        <v>218</v>
      </c>
      <c r="D2925" s="34" t="s">
        <v>219</v>
      </c>
      <c r="E2925" s="34" t="str">
        <f t="shared" si="45"/>
        <v>EMEA</v>
      </c>
    </row>
    <row r="2926" spans="1:5" thickTop="1" thickBot="1" x14ac:dyDescent="0.25">
      <c r="A2926" s="34" t="s">
        <v>6111</v>
      </c>
      <c r="B2926" s="34" t="s">
        <v>6112</v>
      </c>
      <c r="C2926" s="34" t="s">
        <v>313</v>
      </c>
      <c r="D2926" s="34" t="s">
        <v>314</v>
      </c>
      <c r="E2926" s="34" t="str">
        <f t="shared" si="45"/>
        <v>EMEA</v>
      </c>
    </row>
    <row r="2927" spans="1:5" thickTop="1" thickBot="1" x14ac:dyDescent="0.25">
      <c r="A2927" s="34" t="s">
        <v>6113</v>
      </c>
      <c r="B2927" s="34" t="s">
        <v>6114</v>
      </c>
      <c r="C2927" s="34" t="s">
        <v>636</v>
      </c>
      <c r="D2927" s="34" t="s">
        <v>637</v>
      </c>
      <c r="E2927" s="34" t="str">
        <f t="shared" si="45"/>
        <v>LATAM</v>
      </c>
    </row>
    <row r="2928" spans="1:5" thickTop="1" thickBot="1" x14ac:dyDescent="0.25">
      <c r="A2928" s="34" t="s">
        <v>6115</v>
      </c>
      <c r="B2928" s="34" t="s">
        <v>6116</v>
      </c>
      <c r="C2928" s="34" t="s">
        <v>218</v>
      </c>
      <c r="D2928" s="34" t="s">
        <v>219</v>
      </c>
      <c r="E2928" s="34" t="str">
        <f t="shared" si="45"/>
        <v>EMEA</v>
      </c>
    </row>
    <row r="2929" spans="1:5" thickTop="1" thickBot="1" x14ac:dyDescent="0.25">
      <c r="A2929" s="34" t="s">
        <v>6117</v>
      </c>
      <c r="B2929" s="34" t="s">
        <v>6118</v>
      </c>
      <c r="C2929" s="34" t="s">
        <v>68</v>
      </c>
      <c r="D2929" s="34" t="s">
        <v>69</v>
      </c>
      <c r="E2929" s="34" t="str">
        <f t="shared" si="45"/>
        <v>NAM</v>
      </c>
    </row>
    <row r="2930" spans="1:5" thickTop="1" thickBot="1" x14ac:dyDescent="0.25">
      <c r="A2930" s="34" t="s">
        <v>6119</v>
      </c>
      <c r="B2930" s="34" t="s">
        <v>6120</v>
      </c>
      <c r="C2930" s="34" t="s">
        <v>68</v>
      </c>
      <c r="D2930" s="34" t="s">
        <v>69</v>
      </c>
      <c r="E2930" s="34" t="str">
        <f t="shared" si="45"/>
        <v>NAM</v>
      </c>
    </row>
    <row r="2931" spans="1:5" thickTop="1" thickBot="1" x14ac:dyDescent="0.25">
      <c r="A2931" s="34" t="s">
        <v>6121</v>
      </c>
      <c r="B2931" s="34" t="s">
        <v>6122</v>
      </c>
      <c r="C2931" s="34" t="s">
        <v>72</v>
      </c>
      <c r="D2931" s="34" t="s">
        <v>73</v>
      </c>
      <c r="E2931" s="34" t="str">
        <f t="shared" si="45"/>
        <v>EMEA</v>
      </c>
    </row>
    <row r="2932" spans="1:5" thickTop="1" thickBot="1" x14ac:dyDescent="0.25">
      <c r="A2932" s="34" t="s">
        <v>6123</v>
      </c>
      <c r="B2932" s="34" t="s">
        <v>6124</v>
      </c>
      <c r="C2932" s="34" t="s">
        <v>492</v>
      </c>
      <c r="D2932" s="34" t="s">
        <v>493</v>
      </c>
      <c r="E2932" s="34" t="str">
        <f t="shared" si="45"/>
        <v>LATAM</v>
      </c>
    </row>
    <row r="2933" spans="1:5" thickTop="1" thickBot="1" x14ac:dyDescent="0.25">
      <c r="A2933" s="34" t="s">
        <v>6125</v>
      </c>
      <c r="B2933" s="34" t="s">
        <v>6126</v>
      </c>
      <c r="C2933" s="34" t="s">
        <v>82</v>
      </c>
      <c r="D2933" s="34" t="s">
        <v>83</v>
      </c>
      <c r="E2933" s="34" t="str">
        <f t="shared" si="45"/>
        <v>EMEA</v>
      </c>
    </row>
    <row r="2934" spans="1:5" thickTop="1" thickBot="1" x14ac:dyDescent="0.25">
      <c r="A2934" s="34" t="s">
        <v>6127</v>
      </c>
      <c r="B2934" s="34" t="s">
        <v>1601</v>
      </c>
      <c r="C2934" s="34" t="s">
        <v>134</v>
      </c>
      <c r="D2934" s="34" t="s">
        <v>59</v>
      </c>
      <c r="E2934" s="34" t="str">
        <f t="shared" si="45"/>
        <v>NAM</v>
      </c>
    </row>
    <row r="2935" spans="1:5" thickTop="1" thickBot="1" x14ac:dyDescent="0.25">
      <c r="A2935" s="34" t="s">
        <v>6128</v>
      </c>
      <c r="B2935" s="34" t="s">
        <v>6129</v>
      </c>
      <c r="C2935" s="34" t="s">
        <v>150</v>
      </c>
      <c r="D2935" s="34" t="s">
        <v>151</v>
      </c>
      <c r="E2935" s="34" t="str">
        <f t="shared" si="45"/>
        <v>APAC</v>
      </c>
    </row>
    <row r="2936" spans="1:5" thickTop="1" thickBot="1" x14ac:dyDescent="0.25">
      <c r="A2936" s="34" t="s">
        <v>6130</v>
      </c>
      <c r="B2936" s="34" t="s">
        <v>3498</v>
      </c>
      <c r="C2936" s="34" t="s">
        <v>134</v>
      </c>
      <c r="D2936" s="34" t="s">
        <v>59</v>
      </c>
      <c r="E2936" s="34" t="str">
        <f t="shared" si="45"/>
        <v>NAM</v>
      </c>
    </row>
    <row r="2937" spans="1:5" thickTop="1" thickBot="1" x14ac:dyDescent="0.25">
      <c r="A2937" s="34" t="s">
        <v>6131</v>
      </c>
      <c r="B2937" s="34" t="s">
        <v>6132</v>
      </c>
      <c r="C2937" s="34" t="s">
        <v>134</v>
      </c>
      <c r="D2937" s="34" t="s">
        <v>59</v>
      </c>
      <c r="E2937" s="34" t="str">
        <f t="shared" si="45"/>
        <v>NAM</v>
      </c>
    </row>
    <row r="2938" spans="1:5" thickTop="1" thickBot="1" x14ac:dyDescent="0.25">
      <c r="A2938" s="34" t="s">
        <v>6133</v>
      </c>
      <c r="B2938" s="34" t="s">
        <v>6134</v>
      </c>
      <c r="C2938" s="34" t="s">
        <v>150</v>
      </c>
      <c r="D2938" s="34" t="s">
        <v>151</v>
      </c>
      <c r="E2938" s="34" t="str">
        <f t="shared" si="45"/>
        <v>APAC</v>
      </c>
    </row>
    <row r="2939" spans="1:5" thickTop="1" thickBot="1" x14ac:dyDescent="0.25">
      <c r="A2939" s="34" t="s">
        <v>6135</v>
      </c>
      <c r="B2939" s="34" t="s">
        <v>6136</v>
      </c>
      <c r="C2939" s="34" t="s">
        <v>1722</v>
      </c>
      <c r="D2939" s="34" t="s">
        <v>1723</v>
      </c>
      <c r="E2939" s="34" t="str">
        <f t="shared" si="45"/>
        <v>LATAM</v>
      </c>
    </row>
    <row r="2940" spans="1:5" thickTop="1" thickBot="1" x14ac:dyDescent="0.25">
      <c r="A2940" s="34" t="s">
        <v>6137</v>
      </c>
      <c r="B2940" s="34" t="s">
        <v>6138</v>
      </c>
      <c r="C2940" s="34" t="s">
        <v>388</v>
      </c>
      <c r="D2940" s="34" t="s">
        <v>389</v>
      </c>
      <c r="E2940" s="34" t="str">
        <f t="shared" si="45"/>
        <v>APAC</v>
      </c>
    </row>
    <row r="2941" spans="1:5" thickTop="1" thickBot="1" x14ac:dyDescent="0.25">
      <c r="A2941" s="34" t="s">
        <v>6139</v>
      </c>
      <c r="B2941" s="34" t="s">
        <v>6140</v>
      </c>
      <c r="C2941" s="34" t="s">
        <v>134</v>
      </c>
      <c r="D2941" s="34" t="s">
        <v>59</v>
      </c>
      <c r="E2941" s="34" t="str">
        <f t="shared" si="45"/>
        <v>NAM</v>
      </c>
    </row>
    <row r="2942" spans="1:5" thickTop="1" thickBot="1" x14ac:dyDescent="0.25">
      <c r="A2942" s="34" t="s">
        <v>6141</v>
      </c>
      <c r="B2942" s="34" t="s">
        <v>6142</v>
      </c>
      <c r="C2942" s="34" t="s">
        <v>6143</v>
      </c>
      <c r="D2942" s="34" t="s">
        <v>4614</v>
      </c>
      <c r="E2942" s="34" t="e">
        <f t="shared" si="45"/>
        <v>#N/A</v>
      </c>
    </row>
    <row r="2943" spans="1:5" thickTop="1" thickBot="1" x14ac:dyDescent="0.25">
      <c r="A2943" s="34" t="s">
        <v>6144</v>
      </c>
      <c r="B2943" s="34" t="s">
        <v>6145</v>
      </c>
      <c r="C2943" s="34" t="s">
        <v>2669</v>
      </c>
      <c r="D2943" s="34" t="s">
        <v>2670</v>
      </c>
      <c r="E2943" s="34" t="str">
        <f t="shared" si="45"/>
        <v>EMEA</v>
      </c>
    </row>
    <row r="2944" spans="1:5" thickTop="1" thickBot="1" x14ac:dyDescent="0.25">
      <c r="A2944" s="34" t="s">
        <v>6146</v>
      </c>
      <c r="B2944" s="34" t="s">
        <v>6147</v>
      </c>
      <c r="C2944" s="34" t="s">
        <v>106</v>
      </c>
      <c r="D2944" s="34" t="s">
        <v>107</v>
      </c>
      <c r="E2944" s="34" t="str">
        <f t="shared" si="45"/>
        <v>APAC</v>
      </c>
    </row>
    <row r="2945" spans="1:5" thickTop="1" thickBot="1" x14ac:dyDescent="0.25">
      <c r="A2945" s="34" t="s">
        <v>6148</v>
      </c>
      <c r="B2945" s="34" t="s">
        <v>6149</v>
      </c>
      <c r="C2945" s="34" t="s">
        <v>218</v>
      </c>
      <c r="D2945" s="34" t="s">
        <v>219</v>
      </c>
      <c r="E2945" s="34" t="str">
        <f t="shared" si="45"/>
        <v>EMEA</v>
      </c>
    </row>
    <row r="2946" spans="1:5" thickTop="1" thickBot="1" x14ac:dyDescent="0.25">
      <c r="A2946" s="34" t="s">
        <v>6150</v>
      </c>
      <c r="B2946" s="34" t="s">
        <v>6151</v>
      </c>
      <c r="C2946" s="34" t="s">
        <v>134</v>
      </c>
      <c r="D2946" s="34" t="s">
        <v>59</v>
      </c>
      <c r="E2946" s="34" t="str">
        <f t="shared" si="45"/>
        <v>NAM</v>
      </c>
    </row>
    <row r="2947" spans="1:5" thickTop="1" thickBot="1" x14ac:dyDescent="0.25">
      <c r="A2947" s="34" t="s">
        <v>6152</v>
      </c>
      <c r="B2947" s="34" t="s">
        <v>6153</v>
      </c>
      <c r="C2947" s="34" t="s">
        <v>134</v>
      </c>
      <c r="D2947" s="34" t="s">
        <v>59</v>
      </c>
      <c r="E2947" s="34" t="str">
        <f t="shared" ref="E2947:E3010" si="46">VLOOKUP(C2947,I:J,2,0)</f>
        <v>NAM</v>
      </c>
    </row>
    <row r="2948" spans="1:5" thickTop="1" thickBot="1" x14ac:dyDescent="0.25">
      <c r="A2948" s="34" t="s">
        <v>6154</v>
      </c>
      <c r="B2948" s="34" t="s">
        <v>6155</v>
      </c>
      <c r="C2948" s="34" t="s">
        <v>134</v>
      </c>
      <c r="D2948" s="34" t="s">
        <v>59</v>
      </c>
      <c r="E2948" s="34" t="str">
        <f t="shared" si="46"/>
        <v>NAM</v>
      </c>
    </row>
    <row r="2949" spans="1:5" thickTop="1" thickBot="1" x14ac:dyDescent="0.25">
      <c r="A2949" s="34" t="s">
        <v>6156</v>
      </c>
      <c r="B2949" s="34" t="s">
        <v>6157</v>
      </c>
      <c r="C2949" s="34" t="s">
        <v>134</v>
      </c>
      <c r="D2949" s="34" t="s">
        <v>59</v>
      </c>
      <c r="E2949" s="34" t="str">
        <f t="shared" si="46"/>
        <v>NAM</v>
      </c>
    </row>
    <row r="2950" spans="1:5" thickTop="1" thickBot="1" x14ac:dyDescent="0.25">
      <c r="A2950" s="34" t="s">
        <v>6158</v>
      </c>
      <c r="B2950" s="34" t="s">
        <v>6159</v>
      </c>
      <c r="C2950" s="34" t="s">
        <v>150</v>
      </c>
      <c r="D2950" s="34" t="s">
        <v>151</v>
      </c>
      <c r="E2950" s="34" t="str">
        <f t="shared" si="46"/>
        <v>APAC</v>
      </c>
    </row>
    <row r="2951" spans="1:5" thickTop="1" thickBot="1" x14ac:dyDescent="0.25">
      <c r="A2951" s="34" t="s">
        <v>6160</v>
      </c>
      <c r="B2951" s="34" t="s">
        <v>6161</v>
      </c>
      <c r="C2951" s="34" t="s">
        <v>68</v>
      </c>
      <c r="D2951" s="34" t="s">
        <v>69</v>
      </c>
      <c r="E2951" s="34" t="str">
        <f t="shared" si="46"/>
        <v>NAM</v>
      </c>
    </row>
    <row r="2952" spans="1:5" thickTop="1" thickBot="1" x14ac:dyDescent="0.25">
      <c r="A2952" s="34" t="s">
        <v>6162</v>
      </c>
      <c r="B2952" s="34" t="s">
        <v>6163</v>
      </c>
      <c r="C2952" s="34" t="s">
        <v>106</v>
      </c>
      <c r="D2952" s="34" t="s">
        <v>107</v>
      </c>
      <c r="E2952" s="34" t="str">
        <f t="shared" si="46"/>
        <v>APAC</v>
      </c>
    </row>
    <row r="2953" spans="1:5" thickTop="1" thickBot="1" x14ac:dyDescent="0.25">
      <c r="A2953" s="34" t="s">
        <v>6164</v>
      </c>
      <c r="B2953" s="34" t="s">
        <v>6165</v>
      </c>
      <c r="C2953" s="34" t="s">
        <v>258</v>
      </c>
      <c r="D2953" s="34" t="s">
        <v>259</v>
      </c>
      <c r="E2953" s="34" t="str">
        <f t="shared" si="46"/>
        <v>APAC</v>
      </c>
    </row>
    <row r="2954" spans="1:5" thickTop="1" thickBot="1" x14ac:dyDescent="0.25">
      <c r="A2954" s="34" t="s">
        <v>6166</v>
      </c>
      <c r="B2954" s="34" t="s">
        <v>6167</v>
      </c>
      <c r="C2954" s="34" t="s">
        <v>1490</v>
      </c>
      <c r="D2954" s="34" t="s">
        <v>1491</v>
      </c>
      <c r="E2954" s="34" t="str">
        <f t="shared" si="46"/>
        <v>EMEA</v>
      </c>
    </row>
    <row r="2955" spans="1:5" thickTop="1" thickBot="1" x14ac:dyDescent="0.25">
      <c r="A2955" s="34" t="s">
        <v>6168</v>
      </c>
      <c r="B2955" s="34" t="s">
        <v>6169</v>
      </c>
      <c r="C2955" s="34" t="s">
        <v>134</v>
      </c>
      <c r="D2955" s="34" t="s">
        <v>59</v>
      </c>
      <c r="E2955" s="34" t="str">
        <f t="shared" si="46"/>
        <v>NAM</v>
      </c>
    </row>
    <row r="2956" spans="1:5" thickTop="1" thickBot="1" x14ac:dyDescent="0.25">
      <c r="A2956" s="34" t="s">
        <v>6170</v>
      </c>
      <c r="B2956" s="34" t="s">
        <v>6171</v>
      </c>
      <c r="C2956" s="34" t="s">
        <v>150</v>
      </c>
      <c r="D2956" s="34" t="s">
        <v>151</v>
      </c>
      <c r="E2956" s="34" t="str">
        <f t="shared" si="46"/>
        <v>APAC</v>
      </c>
    </row>
    <row r="2957" spans="1:5" thickTop="1" thickBot="1" x14ac:dyDescent="0.25">
      <c r="A2957" s="34" t="s">
        <v>6172</v>
      </c>
      <c r="B2957" s="34" t="s">
        <v>136</v>
      </c>
      <c r="C2957" s="34" t="s">
        <v>134</v>
      </c>
      <c r="D2957" s="34" t="s">
        <v>59</v>
      </c>
      <c r="E2957" s="34" t="str">
        <f t="shared" si="46"/>
        <v>NAM</v>
      </c>
    </row>
    <row r="2958" spans="1:5" thickTop="1" thickBot="1" x14ac:dyDescent="0.25">
      <c r="A2958" s="34" t="s">
        <v>6173</v>
      </c>
      <c r="B2958" s="34" t="s">
        <v>6174</v>
      </c>
      <c r="C2958" s="34" t="s">
        <v>218</v>
      </c>
      <c r="D2958" s="34" t="s">
        <v>219</v>
      </c>
      <c r="E2958" s="34" t="str">
        <f t="shared" si="46"/>
        <v>EMEA</v>
      </c>
    </row>
    <row r="2959" spans="1:5" thickTop="1" thickBot="1" x14ac:dyDescent="0.25">
      <c r="A2959" s="34" t="s">
        <v>6175</v>
      </c>
      <c r="B2959" s="34" t="s">
        <v>6176</v>
      </c>
      <c r="C2959" s="34" t="s">
        <v>68</v>
      </c>
      <c r="D2959" s="34" t="s">
        <v>69</v>
      </c>
      <c r="E2959" s="34" t="str">
        <f t="shared" si="46"/>
        <v>NAM</v>
      </c>
    </row>
    <row r="2960" spans="1:5" thickTop="1" thickBot="1" x14ac:dyDescent="0.25">
      <c r="A2960" s="34" t="s">
        <v>6177</v>
      </c>
      <c r="B2960" s="34" t="s">
        <v>6178</v>
      </c>
      <c r="C2960" s="34" t="s">
        <v>94</v>
      </c>
      <c r="D2960" s="34" t="s">
        <v>95</v>
      </c>
      <c r="E2960" s="34" t="str">
        <f t="shared" si="46"/>
        <v>EMEA</v>
      </c>
    </row>
    <row r="2961" spans="1:5" thickTop="1" thickBot="1" x14ac:dyDescent="0.25">
      <c r="A2961" s="34" t="s">
        <v>6179</v>
      </c>
      <c r="B2961" s="34" t="s">
        <v>6180</v>
      </c>
      <c r="C2961" s="34" t="s">
        <v>68</v>
      </c>
      <c r="D2961" s="34" t="s">
        <v>69</v>
      </c>
      <c r="E2961" s="34" t="str">
        <f t="shared" si="46"/>
        <v>NAM</v>
      </c>
    </row>
    <row r="2962" spans="1:5" thickTop="1" thickBot="1" x14ac:dyDescent="0.25">
      <c r="A2962" s="34" t="s">
        <v>6181</v>
      </c>
      <c r="B2962" s="34" t="s">
        <v>6182</v>
      </c>
      <c r="C2962" s="34" t="s">
        <v>1412</v>
      </c>
      <c r="D2962" s="34" t="s">
        <v>1413</v>
      </c>
      <c r="E2962" s="34" t="str">
        <f t="shared" si="46"/>
        <v>APAC</v>
      </c>
    </row>
    <row r="2963" spans="1:5" thickTop="1" thickBot="1" x14ac:dyDescent="0.25">
      <c r="A2963" s="34" t="s">
        <v>6183</v>
      </c>
      <c r="B2963" s="34" t="s">
        <v>6184</v>
      </c>
      <c r="C2963" s="34" t="s">
        <v>2570</v>
      </c>
      <c r="D2963" s="34" t="s">
        <v>2571</v>
      </c>
      <c r="E2963" s="34" t="str">
        <f t="shared" si="46"/>
        <v>EMEA</v>
      </c>
    </row>
    <row r="2964" spans="1:5" thickTop="1" thickBot="1" x14ac:dyDescent="0.25">
      <c r="A2964" s="34" t="s">
        <v>6185</v>
      </c>
      <c r="B2964" s="34" t="s">
        <v>6186</v>
      </c>
      <c r="C2964" s="34" t="s">
        <v>106</v>
      </c>
      <c r="D2964" s="34" t="s">
        <v>107</v>
      </c>
      <c r="E2964" s="34" t="str">
        <f t="shared" si="46"/>
        <v>APAC</v>
      </c>
    </row>
    <row r="2965" spans="1:5" thickTop="1" thickBot="1" x14ac:dyDescent="0.25">
      <c r="A2965" s="34" t="s">
        <v>6187</v>
      </c>
      <c r="B2965" s="34" t="s">
        <v>6188</v>
      </c>
      <c r="C2965" s="34" t="s">
        <v>1059</v>
      </c>
      <c r="D2965" s="34" t="s">
        <v>1060</v>
      </c>
      <c r="E2965" s="34" t="str">
        <f t="shared" si="46"/>
        <v>EMEA</v>
      </c>
    </row>
    <row r="2966" spans="1:5" thickTop="1" thickBot="1" x14ac:dyDescent="0.25">
      <c r="A2966" s="34" t="s">
        <v>6189</v>
      </c>
      <c r="B2966" s="34" t="s">
        <v>6190</v>
      </c>
      <c r="C2966" s="34" t="s">
        <v>237</v>
      </c>
      <c r="D2966" s="34" t="s">
        <v>238</v>
      </c>
      <c r="E2966" s="34" t="str">
        <f t="shared" si="46"/>
        <v>APAC</v>
      </c>
    </row>
    <row r="2967" spans="1:5" thickTop="1" thickBot="1" x14ac:dyDescent="0.25">
      <c r="A2967" s="34" t="s">
        <v>6191</v>
      </c>
      <c r="B2967" s="34" t="s">
        <v>6192</v>
      </c>
      <c r="C2967" s="34" t="s">
        <v>150</v>
      </c>
      <c r="D2967" s="34" t="s">
        <v>151</v>
      </c>
      <c r="E2967" s="34" t="str">
        <f t="shared" si="46"/>
        <v>APAC</v>
      </c>
    </row>
    <row r="2968" spans="1:5" thickTop="1" thickBot="1" x14ac:dyDescent="0.25">
      <c r="A2968" s="34" t="s">
        <v>6193</v>
      </c>
      <c r="B2968" s="34" t="s">
        <v>6194</v>
      </c>
      <c r="C2968" s="34" t="s">
        <v>134</v>
      </c>
      <c r="D2968" s="34" t="s">
        <v>59</v>
      </c>
      <c r="E2968" s="34" t="str">
        <f t="shared" si="46"/>
        <v>NAM</v>
      </c>
    </row>
    <row r="2969" spans="1:5" thickTop="1" thickBot="1" x14ac:dyDescent="0.25">
      <c r="A2969" s="34" t="s">
        <v>6195</v>
      </c>
      <c r="B2969" s="34" t="s">
        <v>6196</v>
      </c>
      <c r="C2969" s="34" t="s">
        <v>72</v>
      </c>
      <c r="D2969" s="34" t="s">
        <v>73</v>
      </c>
      <c r="E2969" s="34" t="str">
        <f t="shared" si="46"/>
        <v>EMEA</v>
      </c>
    </row>
    <row r="2970" spans="1:5" thickTop="1" thickBot="1" x14ac:dyDescent="0.25">
      <c r="A2970" s="34" t="s">
        <v>6197</v>
      </c>
      <c r="B2970" s="34" t="s">
        <v>6198</v>
      </c>
      <c r="C2970" s="34" t="s">
        <v>652</v>
      </c>
      <c r="D2970" s="34" t="s">
        <v>653</v>
      </c>
      <c r="E2970" s="34" t="str">
        <f t="shared" si="46"/>
        <v>EMEA</v>
      </c>
    </row>
    <row r="2971" spans="1:5" thickTop="1" thickBot="1" x14ac:dyDescent="0.25">
      <c r="A2971" s="34" t="s">
        <v>6199</v>
      </c>
      <c r="B2971" s="34" t="s">
        <v>6200</v>
      </c>
      <c r="C2971" s="34" t="s">
        <v>652</v>
      </c>
      <c r="D2971" s="34" t="s">
        <v>653</v>
      </c>
      <c r="E2971" s="34" t="str">
        <f t="shared" si="46"/>
        <v>EMEA</v>
      </c>
    </row>
    <row r="2972" spans="1:5" thickTop="1" thickBot="1" x14ac:dyDescent="0.25">
      <c r="A2972" s="34" t="s">
        <v>6201</v>
      </c>
      <c r="B2972" s="34" t="s">
        <v>6202</v>
      </c>
      <c r="C2972" s="34" t="s">
        <v>652</v>
      </c>
      <c r="D2972" s="34" t="s">
        <v>653</v>
      </c>
      <c r="E2972" s="34" t="str">
        <f t="shared" si="46"/>
        <v>EMEA</v>
      </c>
    </row>
    <row r="2973" spans="1:5" thickTop="1" thickBot="1" x14ac:dyDescent="0.25">
      <c r="A2973" s="34" t="s">
        <v>6203</v>
      </c>
      <c r="B2973" s="34" t="s">
        <v>6204</v>
      </c>
      <c r="C2973" s="34" t="s">
        <v>150</v>
      </c>
      <c r="D2973" s="34" t="s">
        <v>151</v>
      </c>
      <c r="E2973" s="34" t="str">
        <f t="shared" si="46"/>
        <v>APAC</v>
      </c>
    </row>
    <row r="2974" spans="1:5" thickTop="1" thickBot="1" x14ac:dyDescent="0.25">
      <c r="A2974" s="34" t="s">
        <v>6205</v>
      </c>
      <c r="B2974" s="34" t="s">
        <v>6206</v>
      </c>
      <c r="C2974" s="34" t="s">
        <v>150</v>
      </c>
      <c r="D2974" s="34" t="s">
        <v>151</v>
      </c>
      <c r="E2974" s="34" t="str">
        <f t="shared" si="46"/>
        <v>APAC</v>
      </c>
    </row>
    <row r="2975" spans="1:5" thickTop="1" thickBot="1" x14ac:dyDescent="0.25">
      <c r="A2975" s="34" t="s">
        <v>6207</v>
      </c>
      <c r="B2975" s="34" t="s">
        <v>6208</v>
      </c>
      <c r="C2975" s="34" t="s">
        <v>254</v>
      </c>
      <c r="D2975" s="34" t="s">
        <v>255</v>
      </c>
      <c r="E2975" s="34" t="str">
        <f t="shared" si="46"/>
        <v>EMEA</v>
      </c>
    </row>
    <row r="2976" spans="1:5" thickTop="1" thickBot="1" x14ac:dyDescent="0.25">
      <c r="A2976" s="34" t="s">
        <v>6209</v>
      </c>
      <c r="B2976" s="34" t="s">
        <v>6210</v>
      </c>
      <c r="C2976" s="34" t="s">
        <v>1490</v>
      </c>
      <c r="D2976" s="34" t="s">
        <v>1491</v>
      </c>
      <c r="E2976" s="34" t="str">
        <f t="shared" si="46"/>
        <v>EMEA</v>
      </c>
    </row>
    <row r="2977" spans="1:5" thickTop="1" thickBot="1" x14ac:dyDescent="0.25">
      <c r="A2977" s="34" t="s">
        <v>6211</v>
      </c>
      <c r="B2977" s="34" t="s">
        <v>6212</v>
      </c>
      <c r="C2977" s="34" t="s">
        <v>1554</v>
      </c>
      <c r="D2977" s="34" t="s">
        <v>1555</v>
      </c>
      <c r="E2977" s="34" t="str">
        <f t="shared" si="46"/>
        <v>EMEA</v>
      </c>
    </row>
    <row r="2978" spans="1:5" thickTop="1" thickBot="1" x14ac:dyDescent="0.25">
      <c r="A2978" s="34" t="s">
        <v>6213</v>
      </c>
      <c r="B2978" s="34" t="s">
        <v>6214</v>
      </c>
      <c r="C2978" s="34" t="s">
        <v>150</v>
      </c>
      <c r="D2978" s="34" t="s">
        <v>151</v>
      </c>
      <c r="E2978" s="34" t="str">
        <f t="shared" si="46"/>
        <v>APAC</v>
      </c>
    </row>
    <row r="2979" spans="1:5" thickTop="1" thickBot="1" x14ac:dyDescent="0.25">
      <c r="A2979" s="34" t="s">
        <v>6215</v>
      </c>
      <c r="B2979" s="34" t="s">
        <v>6216</v>
      </c>
      <c r="C2979" s="34" t="s">
        <v>492</v>
      </c>
      <c r="D2979" s="34" t="s">
        <v>493</v>
      </c>
      <c r="E2979" s="34" t="str">
        <f t="shared" si="46"/>
        <v>LATAM</v>
      </c>
    </row>
    <row r="2980" spans="1:5" thickTop="1" thickBot="1" x14ac:dyDescent="0.25">
      <c r="A2980" s="34" t="s">
        <v>6217</v>
      </c>
      <c r="B2980" s="34" t="s">
        <v>6218</v>
      </c>
      <c r="C2980" s="34" t="s">
        <v>809</v>
      </c>
      <c r="D2980" s="34" t="s">
        <v>810</v>
      </c>
      <c r="E2980" s="34" t="str">
        <f t="shared" si="46"/>
        <v>LATAM</v>
      </c>
    </row>
    <row r="2981" spans="1:5" thickTop="1" thickBot="1" x14ac:dyDescent="0.25">
      <c r="A2981" s="34" t="s">
        <v>6219</v>
      </c>
      <c r="B2981" s="34" t="s">
        <v>6220</v>
      </c>
      <c r="C2981" s="34" t="s">
        <v>636</v>
      </c>
      <c r="D2981" s="34" t="s">
        <v>637</v>
      </c>
      <c r="E2981" s="34" t="str">
        <f t="shared" si="46"/>
        <v>LATAM</v>
      </c>
    </row>
    <row r="2982" spans="1:5" thickTop="1" thickBot="1" x14ac:dyDescent="0.25">
      <c r="A2982" s="34" t="s">
        <v>6221</v>
      </c>
      <c r="B2982" s="34" t="s">
        <v>6222</v>
      </c>
      <c r="C2982" s="34" t="s">
        <v>3938</v>
      </c>
      <c r="D2982" s="34" t="s">
        <v>3939</v>
      </c>
      <c r="E2982" s="34" t="str">
        <f t="shared" si="46"/>
        <v>EMEA</v>
      </c>
    </row>
    <row r="2983" spans="1:5" thickTop="1" thickBot="1" x14ac:dyDescent="0.25">
      <c r="A2983" s="34" t="s">
        <v>6223</v>
      </c>
      <c r="B2983" s="34" t="s">
        <v>6224</v>
      </c>
      <c r="C2983" s="34" t="s">
        <v>307</v>
      </c>
      <c r="D2983" s="34" t="s">
        <v>308</v>
      </c>
      <c r="E2983" s="34" t="str">
        <f t="shared" si="46"/>
        <v>LATAM</v>
      </c>
    </row>
    <row r="2984" spans="1:5" thickTop="1" thickBot="1" x14ac:dyDescent="0.25">
      <c r="A2984" s="34" t="s">
        <v>6225</v>
      </c>
      <c r="B2984" s="34" t="s">
        <v>6226</v>
      </c>
      <c r="C2984" s="34" t="s">
        <v>2612</v>
      </c>
      <c r="D2984" s="34" t="s">
        <v>2613</v>
      </c>
      <c r="E2984" s="34" t="str">
        <f t="shared" si="46"/>
        <v>EMEA</v>
      </c>
    </row>
    <row r="2985" spans="1:5" thickTop="1" thickBot="1" x14ac:dyDescent="0.25">
      <c r="A2985" s="34" t="s">
        <v>6227</v>
      </c>
      <c r="B2985" s="34" t="s">
        <v>6228</v>
      </c>
      <c r="C2985" s="34" t="s">
        <v>150</v>
      </c>
      <c r="D2985" s="34" t="s">
        <v>151</v>
      </c>
      <c r="E2985" s="34" t="str">
        <f t="shared" si="46"/>
        <v>APAC</v>
      </c>
    </row>
    <row r="2986" spans="1:5" thickTop="1" thickBot="1" x14ac:dyDescent="0.25">
      <c r="A2986" s="34" t="s">
        <v>6229</v>
      </c>
      <c r="B2986" s="34" t="s">
        <v>6230</v>
      </c>
      <c r="C2986" s="34" t="s">
        <v>450</v>
      </c>
      <c r="D2986" s="34" t="s">
        <v>451</v>
      </c>
      <c r="E2986" s="34" t="str">
        <f t="shared" si="46"/>
        <v>EMEA</v>
      </c>
    </row>
    <row r="2987" spans="1:5" thickTop="1" thickBot="1" x14ac:dyDescent="0.25">
      <c r="A2987" s="34" t="s">
        <v>6231</v>
      </c>
      <c r="B2987" s="34" t="s">
        <v>6232</v>
      </c>
      <c r="C2987" s="34" t="s">
        <v>809</v>
      </c>
      <c r="D2987" s="34" t="s">
        <v>810</v>
      </c>
      <c r="E2987" s="34" t="str">
        <f t="shared" si="46"/>
        <v>LATAM</v>
      </c>
    </row>
    <row r="2988" spans="1:5" thickTop="1" thickBot="1" x14ac:dyDescent="0.25">
      <c r="A2988" s="34" t="s">
        <v>6233</v>
      </c>
      <c r="B2988" s="34" t="s">
        <v>399</v>
      </c>
      <c r="C2988" s="34" t="s">
        <v>134</v>
      </c>
      <c r="D2988" s="34" t="s">
        <v>59</v>
      </c>
      <c r="E2988" s="34" t="str">
        <f t="shared" si="46"/>
        <v>NAM</v>
      </c>
    </row>
    <row r="2989" spans="1:5" thickTop="1" thickBot="1" x14ac:dyDescent="0.25">
      <c r="A2989" s="34" t="s">
        <v>6234</v>
      </c>
      <c r="B2989" s="34" t="s">
        <v>6235</v>
      </c>
      <c r="C2989" s="34" t="s">
        <v>134</v>
      </c>
      <c r="D2989" s="34" t="s">
        <v>59</v>
      </c>
      <c r="E2989" s="34" t="str">
        <f t="shared" si="46"/>
        <v>NAM</v>
      </c>
    </row>
    <row r="2990" spans="1:5" thickTop="1" thickBot="1" x14ac:dyDescent="0.25">
      <c r="A2990" s="34" t="s">
        <v>6236</v>
      </c>
      <c r="B2990" s="34" t="s">
        <v>6237</v>
      </c>
      <c r="C2990" s="34" t="s">
        <v>134</v>
      </c>
      <c r="D2990" s="34" t="s">
        <v>59</v>
      </c>
      <c r="E2990" s="34" t="str">
        <f t="shared" si="46"/>
        <v>NAM</v>
      </c>
    </row>
    <row r="2991" spans="1:5" thickTop="1" thickBot="1" x14ac:dyDescent="0.25">
      <c r="A2991" s="34" t="s">
        <v>6238</v>
      </c>
      <c r="B2991" s="34" t="s">
        <v>6239</v>
      </c>
      <c r="C2991" s="34" t="s">
        <v>134</v>
      </c>
      <c r="D2991" s="34" t="s">
        <v>59</v>
      </c>
      <c r="E2991" s="34" t="str">
        <f t="shared" si="46"/>
        <v>NAM</v>
      </c>
    </row>
    <row r="2992" spans="1:5" thickTop="1" thickBot="1" x14ac:dyDescent="0.25">
      <c r="A2992" s="34" t="s">
        <v>6240</v>
      </c>
      <c r="B2992" s="34" t="s">
        <v>6241</v>
      </c>
      <c r="C2992" s="34" t="s">
        <v>3334</v>
      </c>
      <c r="D2992" s="34" t="s">
        <v>3335</v>
      </c>
      <c r="E2992" s="34" t="str">
        <f t="shared" si="46"/>
        <v>LATAM</v>
      </c>
    </row>
    <row r="2993" spans="1:5" thickTop="1" thickBot="1" x14ac:dyDescent="0.25">
      <c r="A2993" s="34" t="s">
        <v>6242</v>
      </c>
      <c r="B2993" s="34" t="s">
        <v>6243</v>
      </c>
      <c r="C2993" s="34" t="s">
        <v>1978</v>
      </c>
      <c r="D2993" s="34" t="s">
        <v>1979</v>
      </c>
      <c r="E2993" s="34" t="str">
        <f t="shared" si="46"/>
        <v>EMEA</v>
      </c>
    </row>
    <row r="2994" spans="1:5" thickTop="1" thickBot="1" x14ac:dyDescent="0.25">
      <c r="A2994" s="34" t="s">
        <v>6244</v>
      </c>
      <c r="B2994" s="34" t="s">
        <v>6245</v>
      </c>
      <c r="C2994" s="34" t="s">
        <v>68</v>
      </c>
      <c r="D2994" s="34" t="s">
        <v>69</v>
      </c>
      <c r="E2994" s="34" t="str">
        <f t="shared" si="46"/>
        <v>NAM</v>
      </c>
    </row>
    <row r="2995" spans="1:5" thickTop="1" thickBot="1" x14ac:dyDescent="0.25">
      <c r="A2995" s="34" t="s">
        <v>6246</v>
      </c>
      <c r="B2995" s="34" t="s">
        <v>6245</v>
      </c>
      <c r="C2995" s="34" t="s">
        <v>134</v>
      </c>
      <c r="D2995" s="34" t="s">
        <v>59</v>
      </c>
      <c r="E2995" s="34" t="str">
        <f t="shared" si="46"/>
        <v>NAM</v>
      </c>
    </row>
    <row r="2996" spans="1:5" thickTop="1" thickBot="1" x14ac:dyDescent="0.25">
      <c r="A2996" s="34" t="s">
        <v>6247</v>
      </c>
      <c r="B2996" s="34" t="s">
        <v>6248</v>
      </c>
      <c r="C2996" s="34" t="s">
        <v>134</v>
      </c>
      <c r="D2996" s="34" t="s">
        <v>59</v>
      </c>
      <c r="E2996" s="34" t="str">
        <f t="shared" si="46"/>
        <v>NAM</v>
      </c>
    </row>
    <row r="2997" spans="1:5" thickTop="1" thickBot="1" x14ac:dyDescent="0.25">
      <c r="A2997" s="34" t="s">
        <v>6249</v>
      </c>
      <c r="B2997" s="34" t="s">
        <v>6250</v>
      </c>
      <c r="C2997" s="34" t="s">
        <v>134</v>
      </c>
      <c r="D2997" s="34" t="s">
        <v>59</v>
      </c>
      <c r="E2997" s="34" t="str">
        <f t="shared" si="46"/>
        <v>NAM</v>
      </c>
    </row>
    <row r="2998" spans="1:5" thickTop="1" thickBot="1" x14ac:dyDescent="0.25">
      <c r="A2998" s="34" t="s">
        <v>6251</v>
      </c>
      <c r="B2998" s="34" t="s">
        <v>6252</v>
      </c>
      <c r="C2998" s="34" t="s">
        <v>134</v>
      </c>
      <c r="D2998" s="34" t="s">
        <v>59</v>
      </c>
      <c r="E2998" s="34" t="str">
        <f t="shared" si="46"/>
        <v>NAM</v>
      </c>
    </row>
    <row r="2999" spans="1:5" thickTop="1" thickBot="1" x14ac:dyDescent="0.25">
      <c r="A2999" s="34" t="s">
        <v>6253</v>
      </c>
      <c r="B2999" s="34" t="s">
        <v>6254</v>
      </c>
      <c r="C2999" s="34" t="s">
        <v>134</v>
      </c>
      <c r="D2999" s="34" t="s">
        <v>59</v>
      </c>
      <c r="E2999" s="34" t="str">
        <f t="shared" si="46"/>
        <v>NAM</v>
      </c>
    </row>
    <row r="3000" spans="1:5" thickTop="1" thickBot="1" x14ac:dyDescent="0.25">
      <c r="A3000" s="34" t="s">
        <v>6255</v>
      </c>
      <c r="B3000" s="34" t="s">
        <v>6256</v>
      </c>
      <c r="C3000" s="34" t="s">
        <v>134</v>
      </c>
      <c r="D3000" s="34" t="s">
        <v>59</v>
      </c>
      <c r="E3000" s="34" t="str">
        <f t="shared" si="46"/>
        <v>NAM</v>
      </c>
    </row>
    <row r="3001" spans="1:5" thickTop="1" thickBot="1" x14ac:dyDescent="0.25">
      <c r="A3001" s="34" t="s">
        <v>6257</v>
      </c>
      <c r="B3001" s="34" t="s">
        <v>6258</v>
      </c>
      <c r="C3001" s="34" t="s">
        <v>6259</v>
      </c>
      <c r="D3001" s="34" t="s">
        <v>6260</v>
      </c>
      <c r="E3001" s="34" t="str">
        <f t="shared" si="46"/>
        <v>LATAM</v>
      </c>
    </row>
    <row r="3002" spans="1:5" thickTop="1" thickBot="1" x14ac:dyDescent="0.25">
      <c r="A3002" s="34" t="s">
        <v>6261</v>
      </c>
      <c r="B3002" s="34" t="s">
        <v>6262</v>
      </c>
      <c r="C3002" s="34" t="s">
        <v>68</v>
      </c>
      <c r="D3002" s="34" t="s">
        <v>69</v>
      </c>
      <c r="E3002" s="34" t="str">
        <f t="shared" si="46"/>
        <v>NAM</v>
      </c>
    </row>
    <row r="3003" spans="1:5" thickTop="1" thickBot="1" x14ac:dyDescent="0.25">
      <c r="A3003" s="34" t="s">
        <v>6263</v>
      </c>
      <c r="B3003" s="34" t="s">
        <v>6264</v>
      </c>
      <c r="C3003" s="34" t="s">
        <v>68</v>
      </c>
      <c r="D3003" s="34" t="s">
        <v>69</v>
      </c>
      <c r="E3003" s="34" t="str">
        <f t="shared" si="46"/>
        <v>NAM</v>
      </c>
    </row>
    <row r="3004" spans="1:5" thickTop="1" thickBot="1" x14ac:dyDescent="0.25">
      <c r="A3004" s="34" t="s">
        <v>6265</v>
      </c>
      <c r="B3004" s="34" t="s">
        <v>6266</v>
      </c>
      <c r="C3004" s="34" t="s">
        <v>134</v>
      </c>
      <c r="D3004" s="34" t="s">
        <v>59</v>
      </c>
      <c r="E3004" s="34" t="str">
        <f t="shared" si="46"/>
        <v>NAM</v>
      </c>
    </row>
    <row r="3005" spans="1:5" thickTop="1" thickBot="1" x14ac:dyDescent="0.25">
      <c r="A3005" s="34" t="s">
        <v>6267</v>
      </c>
      <c r="B3005" s="34" t="s">
        <v>6268</v>
      </c>
      <c r="C3005" s="34" t="s">
        <v>134</v>
      </c>
      <c r="D3005" s="34" t="s">
        <v>59</v>
      </c>
      <c r="E3005" s="34" t="str">
        <f t="shared" si="46"/>
        <v>NAM</v>
      </c>
    </row>
    <row r="3006" spans="1:5" thickTop="1" thickBot="1" x14ac:dyDescent="0.25">
      <c r="A3006" s="34" t="s">
        <v>6269</v>
      </c>
      <c r="B3006" s="34" t="s">
        <v>6270</v>
      </c>
      <c r="C3006" s="34" t="s">
        <v>150</v>
      </c>
      <c r="D3006" s="34" t="s">
        <v>151</v>
      </c>
      <c r="E3006" s="34" t="str">
        <f t="shared" si="46"/>
        <v>APAC</v>
      </c>
    </row>
    <row r="3007" spans="1:5" thickTop="1" thickBot="1" x14ac:dyDescent="0.25">
      <c r="A3007" s="34" t="s">
        <v>6271</v>
      </c>
      <c r="B3007" s="34" t="s">
        <v>6272</v>
      </c>
      <c r="C3007" s="34" t="s">
        <v>134</v>
      </c>
      <c r="D3007" s="34" t="s">
        <v>59</v>
      </c>
      <c r="E3007" s="34" t="str">
        <f t="shared" si="46"/>
        <v>NAM</v>
      </c>
    </row>
    <row r="3008" spans="1:5" thickTop="1" thickBot="1" x14ac:dyDescent="0.25">
      <c r="A3008" s="34" t="s">
        <v>6273</v>
      </c>
      <c r="B3008" s="34" t="s">
        <v>136</v>
      </c>
      <c r="C3008" s="34" t="s">
        <v>134</v>
      </c>
      <c r="D3008" s="34" t="s">
        <v>59</v>
      </c>
      <c r="E3008" s="34" t="str">
        <f t="shared" si="46"/>
        <v>NAM</v>
      </c>
    </row>
    <row r="3009" spans="1:5" thickTop="1" thickBot="1" x14ac:dyDescent="0.25">
      <c r="A3009" s="34" t="s">
        <v>6274</v>
      </c>
      <c r="B3009" s="34" t="s">
        <v>6275</v>
      </c>
      <c r="C3009" s="34" t="s">
        <v>266</v>
      </c>
      <c r="D3009" s="34" t="s">
        <v>61</v>
      </c>
      <c r="E3009" s="34" t="str">
        <f t="shared" si="46"/>
        <v>EMEA</v>
      </c>
    </row>
    <row r="3010" spans="1:5" thickTop="1" thickBot="1" x14ac:dyDescent="0.25">
      <c r="A3010" s="34" t="s">
        <v>6276</v>
      </c>
      <c r="B3010" s="34" t="s">
        <v>6277</v>
      </c>
      <c r="C3010" s="34" t="s">
        <v>68</v>
      </c>
      <c r="D3010" s="34" t="s">
        <v>69</v>
      </c>
      <c r="E3010" s="34" t="str">
        <f t="shared" si="46"/>
        <v>NAM</v>
      </c>
    </row>
    <row r="3011" spans="1:5" thickTop="1" thickBot="1" x14ac:dyDescent="0.25">
      <c r="A3011" s="34" t="s">
        <v>6278</v>
      </c>
      <c r="B3011" s="34" t="s">
        <v>6279</v>
      </c>
      <c r="C3011" s="34" t="s">
        <v>492</v>
      </c>
      <c r="D3011" s="34" t="s">
        <v>493</v>
      </c>
      <c r="E3011" s="34" t="str">
        <f t="shared" ref="E3011:E3074" si="47">VLOOKUP(C3011,I:J,2,0)</f>
        <v>LATAM</v>
      </c>
    </row>
    <row r="3012" spans="1:5" thickTop="1" thickBot="1" x14ac:dyDescent="0.25">
      <c r="A3012" s="34" t="s">
        <v>6280</v>
      </c>
      <c r="B3012" s="34" t="s">
        <v>6281</v>
      </c>
      <c r="C3012" s="34" t="s">
        <v>134</v>
      </c>
      <c r="D3012" s="34" t="s">
        <v>59</v>
      </c>
      <c r="E3012" s="34" t="str">
        <f t="shared" si="47"/>
        <v>NAM</v>
      </c>
    </row>
    <row r="3013" spans="1:5" thickTop="1" thickBot="1" x14ac:dyDescent="0.25">
      <c r="A3013" s="34" t="s">
        <v>6282</v>
      </c>
      <c r="B3013" s="34" t="s">
        <v>6283</v>
      </c>
      <c r="C3013" s="34" t="s">
        <v>2657</v>
      </c>
      <c r="D3013" s="34" t="s">
        <v>2658</v>
      </c>
      <c r="E3013" s="34" t="str">
        <f t="shared" si="47"/>
        <v>EMEA</v>
      </c>
    </row>
    <row r="3014" spans="1:5" thickTop="1" thickBot="1" x14ac:dyDescent="0.25">
      <c r="A3014" s="34" t="s">
        <v>6284</v>
      </c>
      <c r="B3014" s="34" t="s">
        <v>6285</v>
      </c>
      <c r="C3014" s="34" t="s">
        <v>516</v>
      </c>
      <c r="D3014" s="34" t="s">
        <v>517</v>
      </c>
      <c r="E3014" s="34" t="str">
        <f t="shared" si="47"/>
        <v>APAC</v>
      </c>
    </row>
    <row r="3015" spans="1:5" thickTop="1" thickBot="1" x14ac:dyDescent="0.25">
      <c r="A3015" s="34" t="s">
        <v>6286</v>
      </c>
      <c r="B3015" s="34" t="s">
        <v>6287</v>
      </c>
      <c r="C3015" s="34" t="s">
        <v>134</v>
      </c>
      <c r="D3015" s="34" t="s">
        <v>59</v>
      </c>
      <c r="E3015" s="34" t="str">
        <f t="shared" si="47"/>
        <v>NAM</v>
      </c>
    </row>
    <row r="3016" spans="1:5" thickTop="1" thickBot="1" x14ac:dyDescent="0.25">
      <c r="A3016" s="34" t="s">
        <v>6288</v>
      </c>
      <c r="B3016" s="34" t="s">
        <v>6289</v>
      </c>
      <c r="C3016" s="34" t="s">
        <v>68</v>
      </c>
      <c r="D3016" s="34" t="s">
        <v>69</v>
      </c>
      <c r="E3016" s="34" t="str">
        <f t="shared" si="47"/>
        <v>NAM</v>
      </c>
    </row>
    <row r="3017" spans="1:5" thickTop="1" thickBot="1" x14ac:dyDescent="0.25">
      <c r="A3017" s="34" t="s">
        <v>6290</v>
      </c>
      <c r="B3017" s="34" t="s">
        <v>6291</v>
      </c>
      <c r="C3017" s="34" t="s">
        <v>134</v>
      </c>
      <c r="D3017" s="34" t="s">
        <v>59</v>
      </c>
      <c r="E3017" s="34" t="str">
        <f t="shared" si="47"/>
        <v>NAM</v>
      </c>
    </row>
    <row r="3018" spans="1:5" thickTop="1" thickBot="1" x14ac:dyDescent="0.25">
      <c r="A3018" s="34" t="s">
        <v>6292</v>
      </c>
      <c r="B3018" s="34" t="s">
        <v>179</v>
      </c>
      <c r="C3018" s="34" t="s">
        <v>134</v>
      </c>
      <c r="D3018" s="34" t="s">
        <v>59</v>
      </c>
      <c r="E3018" s="34" t="str">
        <f t="shared" si="47"/>
        <v>NAM</v>
      </c>
    </row>
    <row r="3019" spans="1:5" thickTop="1" thickBot="1" x14ac:dyDescent="0.25">
      <c r="A3019" s="34" t="s">
        <v>6293</v>
      </c>
      <c r="B3019" s="34" t="s">
        <v>6294</v>
      </c>
      <c r="C3019" s="34" t="s">
        <v>134</v>
      </c>
      <c r="D3019" s="34" t="s">
        <v>59</v>
      </c>
      <c r="E3019" s="34" t="str">
        <f t="shared" si="47"/>
        <v>NAM</v>
      </c>
    </row>
    <row r="3020" spans="1:5" thickTop="1" thickBot="1" x14ac:dyDescent="0.25">
      <c r="A3020" s="34" t="s">
        <v>6295</v>
      </c>
      <c r="B3020" s="34" t="s">
        <v>6296</v>
      </c>
      <c r="C3020" s="34" t="s">
        <v>809</v>
      </c>
      <c r="D3020" s="34" t="s">
        <v>810</v>
      </c>
      <c r="E3020" s="34" t="str">
        <f t="shared" si="47"/>
        <v>LATAM</v>
      </c>
    </row>
    <row r="3021" spans="1:5" thickTop="1" thickBot="1" x14ac:dyDescent="0.25">
      <c r="A3021" s="34" t="s">
        <v>6297</v>
      </c>
      <c r="B3021" s="34" t="s">
        <v>6298</v>
      </c>
      <c r="C3021" s="34" t="s">
        <v>150</v>
      </c>
      <c r="D3021" s="34" t="s">
        <v>151</v>
      </c>
      <c r="E3021" s="34" t="str">
        <f t="shared" si="47"/>
        <v>APAC</v>
      </c>
    </row>
    <row r="3022" spans="1:5" thickTop="1" thickBot="1" x14ac:dyDescent="0.25">
      <c r="A3022" s="34" t="s">
        <v>6299</v>
      </c>
      <c r="B3022" s="34" t="s">
        <v>6300</v>
      </c>
      <c r="C3022" s="34" t="s">
        <v>134</v>
      </c>
      <c r="D3022" s="34" t="s">
        <v>59</v>
      </c>
      <c r="E3022" s="34" t="str">
        <f t="shared" si="47"/>
        <v>NAM</v>
      </c>
    </row>
    <row r="3023" spans="1:5" thickTop="1" thickBot="1" x14ac:dyDescent="0.25">
      <c r="A3023" s="34" t="s">
        <v>6301</v>
      </c>
      <c r="B3023" s="34" t="s">
        <v>6302</v>
      </c>
      <c r="C3023" s="34" t="s">
        <v>134</v>
      </c>
      <c r="D3023" s="34" t="s">
        <v>59</v>
      </c>
      <c r="E3023" s="34" t="str">
        <f t="shared" si="47"/>
        <v>NAM</v>
      </c>
    </row>
    <row r="3024" spans="1:5" thickTop="1" thickBot="1" x14ac:dyDescent="0.25">
      <c r="A3024" s="34" t="s">
        <v>6303</v>
      </c>
      <c r="B3024" s="34" t="s">
        <v>6304</v>
      </c>
      <c r="C3024" s="34" t="s">
        <v>3531</v>
      </c>
      <c r="D3024" s="34" t="s">
        <v>3532</v>
      </c>
      <c r="E3024" s="34" t="e">
        <f t="shared" si="47"/>
        <v>#N/A</v>
      </c>
    </row>
    <row r="3025" spans="1:5" thickTop="1" thickBot="1" x14ac:dyDescent="0.25">
      <c r="A3025" s="34" t="s">
        <v>6305</v>
      </c>
      <c r="B3025" s="34" t="s">
        <v>6306</v>
      </c>
      <c r="C3025" s="34" t="s">
        <v>106</v>
      </c>
      <c r="D3025" s="34" t="s">
        <v>107</v>
      </c>
      <c r="E3025" s="34" t="str">
        <f t="shared" si="47"/>
        <v>APAC</v>
      </c>
    </row>
    <row r="3026" spans="1:5" thickTop="1" thickBot="1" x14ac:dyDescent="0.25">
      <c r="A3026" s="34" t="s">
        <v>6307</v>
      </c>
      <c r="B3026" s="34" t="s">
        <v>6308</v>
      </c>
      <c r="C3026" s="34" t="s">
        <v>106</v>
      </c>
      <c r="D3026" s="34" t="s">
        <v>107</v>
      </c>
      <c r="E3026" s="34" t="str">
        <f t="shared" si="47"/>
        <v>APAC</v>
      </c>
    </row>
    <row r="3027" spans="1:5" thickTop="1" thickBot="1" x14ac:dyDescent="0.25">
      <c r="A3027" s="34" t="s">
        <v>6309</v>
      </c>
      <c r="B3027" s="34" t="s">
        <v>6308</v>
      </c>
      <c r="C3027" s="34" t="s">
        <v>134</v>
      </c>
      <c r="D3027" s="34" t="s">
        <v>59</v>
      </c>
      <c r="E3027" s="34" t="str">
        <f t="shared" si="47"/>
        <v>NAM</v>
      </c>
    </row>
    <row r="3028" spans="1:5" thickTop="1" thickBot="1" x14ac:dyDescent="0.25">
      <c r="A3028" s="34" t="s">
        <v>6310</v>
      </c>
      <c r="B3028" s="34" t="s">
        <v>6311</v>
      </c>
      <c r="C3028" s="34" t="s">
        <v>809</v>
      </c>
      <c r="D3028" s="34" t="s">
        <v>810</v>
      </c>
      <c r="E3028" s="34" t="str">
        <f t="shared" si="47"/>
        <v>LATAM</v>
      </c>
    </row>
    <row r="3029" spans="1:5" thickTop="1" thickBot="1" x14ac:dyDescent="0.25">
      <c r="A3029" s="34" t="s">
        <v>6312</v>
      </c>
      <c r="B3029" s="34" t="s">
        <v>6313</v>
      </c>
      <c r="C3029" s="34" t="s">
        <v>134</v>
      </c>
      <c r="D3029" s="34" t="s">
        <v>59</v>
      </c>
      <c r="E3029" s="34" t="str">
        <f t="shared" si="47"/>
        <v>NAM</v>
      </c>
    </row>
    <row r="3030" spans="1:5" thickTop="1" thickBot="1" x14ac:dyDescent="0.25">
      <c r="A3030" s="34" t="s">
        <v>6314</v>
      </c>
      <c r="B3030" s="34" t="s">
        <v>6315</v>
      </c>
      <c r="C3030" s="34" t="s">
        <v>150</v>
      </c>
      <c r="D3030" s="34" t="s">
        <v>151</v>
      </c>
      <c r="E3030" s="34" t="str">
        <f t="shared" si="47"/>
        <v>APAC</v>
      </c>
    </row>
    <row r="3031" spans="1:5" thickTop="1" thickBot="1" x14ac:dyDescent="0.25">
      <c r="A3031" s="34" t="s">
        <v>6316</v>
      </c>
      <c r="B3031" s="34" t="s">
        <v>136</v>
      </c>
      <c r="C3031" s="34" t="s">
        <v>134</v>
      </c>
      <c r="D3031" s="34" t="s">
        <v>59</v>
      </c>
      <c r="E3031" s="34" t="str">
        <f t="shared" si="47"/>
        <v>NAM</v>
      </c>
    </row>
    <row r="3032" spans="1:5" thickTop="1" thickBot="1" x14ac:dyDescent="0.25">
      <c r="A3032" s="34" t="s">
        <v>6317</v>
      </c>
      <c r="B3032" s="34" t="s">
        <v>6318</v>
      </c>
      <c r="C3032" s="34" t="s">
        <v>134</v>
      </c>
      <c r="D3032" s="34" t="s">
        <v>59</v>
      </c>
      <c r="E3032" s="34" t="str">
        <f t="shared" si="47"/>
        <v>NAM</v>
      </c>
    </row>
    <row r="3033" spans="1:5" thickTop="1" thickBot="1" x14ac:dyDescent="0.25">
      <c r="A3033" s="34" t="s">
        <v>6319</v>
      </c>
      <c r="B3033" s="34" t="s">
        <v>6320</v>
      </c>
      <c r="C3033" s="34" t="s">
        <v>134</v>
      </c>
      <c r="D3033" s="34" t="s">
        <v>59</v>
      </c>
      <c r="E3033" s="34" t="str">
        <f t="shared" si="47"/>
        <v>NAM</v>
      </c>
    </row>
    <row r="3034" spans="1:5" thickTop="1" thickBot="1" x14ac:dyDescent="0.25">
      <c r="A3034" s="34" t="s">
        <v>6321</v>
      </c>
      <c r="B3034" s="34" t="s">
        <v>6322</v>
      </c>
      <c r="C3034" s="34" t="s">
        <v>134</v>
      </c>
      <c r="D3034" s="34" t="s">
        <v>59</v>
      </c>
      <c r="E3034" s="34" t="str">
        <f t="shared" si="47"/>
        <v>NAM</v>
      </c>
    </row>
    <row r="3035" spans="1:5" thickTop="1" thickBot="1" x14ac:dyDescent="0.25">
      <c r="A3035" s="34" t="s">
        <v>6323</v>
      </c>
      <c r="B3035" s="34" t="s">
        <v>1044</v>
      </c>
      <c r="C3035" s="34" t="s">
        <v>134</v>
      </c>
      <c r="D3035" s="34" t="s">
        <v>59</v>
      </c>
      <c r="E3035" s="34" t="str">
        <f t="shared" si="47"/>
        <v>NAM</v>
      </c>
    </row>
    <row r="3036" spans="1:5" thickTop="1" thickBot="1" x14ac:dyDescent="0.25">
      <c r="A3036" s="34" t="s">
        <v>6324</v>
      </c>
      <c r="B3036" s="34" t="s">
        <v>6325</v>
      </c>
      <c r="C3036" s="34" t="s">
        <v>134</v>
      </c>
      <c r="D3036" s="34" t="s">
        <v>59</v>
      </c>
      <c r="E3036" s="34" t="str">
        <f t="shared" si="47"/>
        <v>NAM</v>
      </c>
    </row>
    <row r="3037" spans="1:5" thickTop="1" thickBot="1" x14ac:dyDescent="0.25">
      <c r="A3037" s="34" t="s">
        <v>6326</v>
      </c>
      <c r="B3037" s="34" t="s">
        <v>136</v>
      </c>
      <c r="C3037" s="34" t="s">
        <v>134</v>
      </c>
      <c r="D3037" s="34" t="s">
        <v>59</v>
      </c>
      <c r="E3037" s="34" t="str">
        <f t="shared" si="47"/>
        <v>NAM</v>
      </c>
    </row>
    <row r="3038" spans="1:5" thickTop="1" thickBot="1" x14ac:dyDescent="0.25">
      <c r="A3038" s="34" t="s">
        <v>6327</v>
      </c>
      <c r="B3038" s="34" t="s">
        <v>6328</v>
      </c>
      <c r="C3038" s="34" t="s">
        <v>134</v>
      </c>
      <c r="D3038" s="34" t="s">
        <v>59</v>
      </c>
      <c r="E3038" s="34" t="str">
        <f t="shared" si="47"/>
        <v>NAM</v>
      </c>
    </row>
    <row r="3039" spans="1:5" thickTop="1" thickBot="1" x14ac:dyDescent="0.25">
      <c r="A3039" s="34" t="s">
        <v>6329</v>
      </c>
      <c r="B3039" s="34" t="s">
        <v>6330</v>
      </c>
      <c r="C3039" s="34" t="s">
        <v>68</v>
      </c>
      <c r="D3039" s="34" t="s">
        <v>69</v>
      </c>
      <c r="E3039" s="34" t="str">
        <f t="shared" si="47"/>
        <v>NAM</v>
      </c>
    </row>
    <row r="3040" spans="1:5" thickTop="1" thickBot="1" x14ac:dyDescent="0.25">
      <c r="A3040" s="34" t="s">
        <v>6331</v>
      </c>
      <c r="B3040" s="34" t="s">
        <v>6332</v>
      </c>
      <c r="C3040" s="34" t="s">
        <v>134</v>
      </c>
      <c r="D3040" s="34" t="s">
        <v>59</v>
      </c>
      <c r="E3040" s="34" t="str">
        <f t="shared" si="47"/>
        <v>NAM</v>
      </c>
    </row>
    <row r="3041" spans="1:5" thickTop="1" thickBot="1" x14ac:dyDescent="0.25">
      <c r="A3041" s="34" t="s">
        <v>6333</v>
      </c>
      <c r="B3041" s="34" t="s">
        <v>6334</v>
      </c>
      <c r="C3041" s="34" t="s">
        <v>68</v>
      </c>
      <c r="D3041" s="34" t="s">
        <v>69</v>
      </c>
      <c r="E3041" s="34" t="str">
        <f t="shared" si="47"/>
        <v>NAM</v>
      </c>
    </row>
    <row r="3042" spans="1:5" thickTop="1" thickBot="1" x14ac:dyDescent="0.25">
      <c r="A3042" s="34" t="s">
        <v>6335</v>
      </c>
      <c r="B3042" s="34" t="s">
        <v>6334</v>
      </c>
      <c r="C3042" s="34" t="s">
        <v>134</v>
      </c>
      <c r="D3042" s="34" t="s">
        <v>59</v>
      </c>
      <c r="E3042" s="34" t="str">
        <f t="shared" si="47"/>
        <v>NAM</v>
      </c>
    </row>
    <row r="3043" spans="1:5" thickTop="1" thickBot="1" x14ac:dyDescent="0.25">
      <c r="A3043" s="34" t="s">
        <v>6336</v>
      </c>
      <c r="B3043" s="34" t="s">
        <v>6337</v>
      </c>
      <c r="C3043" s="34" t="s">
        <v>150</v>
      </c>
      <c r="D3043" s="34" t="s">
        <v>151</v>
      </c>
      <c r="E3043" s="34" t="str">
        <f t="shared" si="47"/>
        <v>APAC</v>
      </c>
    </row>
    <row r="3044" spans="1:5" thickTop="1" thickBot="1" x14ac:dyDescent="0.25">
      <c r="A3044" s="34" t="s">
        <v>6338</v>
      </c>
      <c r="B3044" s="34" t="s">
        <v>6339</v>
      </c>
      <c r="C3044" s="34" t="s">
        <v>72</v>
      </c>
      <c r="D3044" s="34" t="s">
        <v>73</v>
      </c>
      <c r="E3044" s="34" t="str">
        <f t="shared" si="47"/>
        <v>EMEA</v>
      </c>
    </row>
    <row r="3045" spans="1:5" thickTop="1" thickBot="1" x14ac:dyDescent="0.25">
      <c r="A3045" s="34" t="s">
        <v>6340</v>
      </c>
      <c r="B3045" s="34" t="s">
        <v>6341</v>
      </c>
      <c r="C3045" s="34" t="s">
        <v>3226</v>
      </c>
      <c r="D3045" s="34" t="s">
        <v>3227</v>
      </c>
      <c r="E3045" s="34" t="str">
        <f t="shared" si="47"/>
        <v>LATAM</v>
      </c>
    </row>
    <row r="3046" spans="1:5" thickTop="1" thickBot="1" x14ac:dyDescent="0.25">
      <c r="A3046" s="34" t="s">
        <v>6342</v>
      </c>
      <c r="B3046" s="34" t="s">
        <v>6343</v>
      </c>
      <c r="C3046" s="34" t="s">
        <v>150</v>
      </c>
      <c r="D3046" s="34" t="s">
        <v>151</v>
      </c>
      <c r="E3046" s="34" t="str">
        <f t="shared" si="47"/>
        <v>APAC</v>
      </c>
    </row>
    <row r="3047" spans="1:5" thickTop="1" thickBot="1" x14ac:dyDescent="0.25">
      <c r="A3047" s="34" t="s">
        <v>6344</v>
      </c>
      <c r="B3047" s="34" t="s">
        <v>6345</v>
      </c>
      <c r="C3047" s="34" t="s">
        <v>134</v>
      </c>
      <c r="D3047" s="34" t="s">
        <v>59</v>
      </c>
      <c r="E3047" s="34" t="str">
        <f t="shared" si="47"/>
        <v>NAM</v>
      </c>
    </row>
    <row r="3048" spans="1:5" thickTop="1" thickBot="1" x14ac:dyDescent="0.25">
      <c r="A3048" s="34" t="s">
        <v>6346</v>
      </c>
      <c r="B3048" s="34" t="s">
        <v>6347</v>
      </c>
      <c r="C3048" s="34" t="s">
        <v>516</v>
      </c>
      <c r="D3048" s="34" t="s">
        <v>517</v>
      </c>
      <c r="E3048" s="34" t="str">
        <f t="shared" si="47"/>
        <v>APAC</v>
      </c>
    </row>
    <row r="3049" spans="1:5" thickTop="1" thickBot="1" x14ac:dyDescent="0.25">
      <c r="A3049" s="34" t="s">
        <v>6348</v>
      </c>
      <c r="B3049" s="34" t="s">
        <v>6349</v>
      </c>
      <c r="C3049" s="34" t="s">
        <v>150</v>
      </c>
      <c r="D3049" s="34" t="s">
        <v>151</v>
      </c>
      <c r="E3049" s="34" t="str">
        <f t="shared" si="47"/>
        <v>APAC</v>
      </c>
    </row>
    <row r="3050" spans="1:5" thickTop="1" thickBot="1" x14ac:dyDescent="0.25">
      <c r="A3050" s="34" t="s">
        <v>6350</v>
      </c>
      <c r="B3050" s="34" t="s">
        <v>6351</v>
      </c>
      <c r="C3050" s="34" t="s">
        <v>130</v>
      </c>
      <c r="D3050" s="34" t="s">
        <v>131</v>
      </c>
      <c r="E3050" s="34" t="str">
        <f t="shared" si="47"/>
        <v>EMEA</v>
      </c>
    </row>
    <row r="3051" spans="1:5" thickTop="1" thickBot="1" x14ac:dyDescent="0.25">
      <c r="A3051" s="34" t="s">
        <v>6352</v>
      </c>
      <c r="B3051" s="34" t="s">
        <v>6353</v>
      </c>
      <c r="C3051" s="34" t="s">
        <v>404</v>
      </c>
      <c r="D3051" s="34" t="s">
        <v>405</v>
      </c>
      <c r="E3051" s="34" t="str">
        <f t="shared" si="47"/>
        <v>EMEA</v>
      </c>
    </row>
    <row r="3052" spans="1:5" thickTop="1" thickBot="1" x14ac:dyDescent="0.25">
      <c r="A3052" s="34" t="s">
        <v>6354</v>
      </c>
      <c r="B3052" s="34" t="s">
        <v>6355</v>
      </c>
      <c r="C3052" s="34" t="s">
        <v>68</v>
      </c>
      <c r="D3052" s="34" t="s">
        <v>69</v>
      </c>
      <c r="E3052" s="34" t="str">
        <f t="shared" si="47"/>
        <v>NAM</v>
      </c>
    </row>
    <row r="3053" spans="1:5" thickTop="1" thickBot="1" x14ac:dyDescent="0.25">
      <c r="A3053" s="34" t="s">
        <v>6356</v>
      </c>
      <c r="B3053" s="34" t="s">
        <v>6357</v>
      </c>
      <c r="C3053" s="34" t="s">
        <v>2669</v>
      </c>
      <c r="D3053" s="34" t="s">
        <v>2670</v>
      </c>
      <c r="E3053" s="34" t="str">
        <f t="shared" si="47"/>
        <v>EMEA</v>
      </c>
    </row>
    <row r="3054" spans="1:5" thickTop="1" thickBot="1" x14ac:dyDescent="0.25">
      <c r="A3054" s="34" t="s">
        <v>6358</v>
      </c>
      <c r="B3054" s="34" t="s">
        <v>399</v>
      </c>
      <c r="C3054" s="34" t="s">
        <v>90</v>
      </c>
      <c r="D3054" s="34" t="s">
        <v>91</v>
      </c>
      <c r="E3054" s="34" t="str">
        <f t="shared" si="47"/>
        <v>EMEA</v>
      </c>
    </row>
    <row r="3055" spans="1:5" thickTop="1" thickBot="1" x14ac:dyDescent="0.25">
      <c r="A3055" s="34" t="s">
        <v>6359</v>
      </c>
      <c r="B3055" s="34" t="s">
        <v>6360</v>
      </c>
      <c r="C3055" s="34" t="s">
        <v>2080</v>
      </c>
      <c r="D3055" s="34" t="s">
        <v>744</v>
      </c>
      <c r="E3055" s="34" t="str">
        <f t="shared" si="47"/>
        <v>EMEA</v>
      </c>
    </row>
    <row r="3056" spans="1:5" thickTop="1" thickBot="1" x14ac:dyDescent="0.25">
      <c r="A3056" s="34" t="s">
        <v>6361</v>
      </c>
      <c r="B3056" s="34" t="s">
        <v>6362</v>
      </c>
      <c r="C3056" s="34" t="s">
        <v>150</v>
      </c>
      <c r="D3056" s="34" t="s">
        <v>151</v>
      </c>
      <c r="E3056" s="34" t="str">
        <f t="shared" si="47"/>
        <v>APAC</v>
      </c>
    </row>
    <row r="3057" spans="1:5" thickTop="1" thickBot="1" x14ac:dyDescent="0.25">
      <c r="A3057" s="34" t="s">
        <v>6363</v>
      </c>
      <c r="B3057" s="34" t="s">
        <v>6364</v>
      </c>
      <c r="C3057" s="34" t="s">
        <v>313</v>
      </c>
      <c r="D3057" s="34" t="s">
        <v>314</v>
      </c>
      <c r="E3057" s="34" t="str">
        <f t="shared" si="47"/>
        <v>EMEA</v>
      </c>
    </row>
    <row r="3058" spans="1:5" thickTop="1" thickBot="1" x14ac:dyDescent="0.25">
      <c r="A3058" s="34" t="s">
        <v>6365</v>
      </c>
      <c r="B3058" s="34" t="s">
        <v>6366</v>
      </c>
      <c r="C3058" s="34" t="s">
        <v>467</v>
      </c>
      <c r="D3058" s="34" t="s">
        <v>468</v>
      </c>
      <c r="E3058" s="34" t="str">
        <f t="shared" si="47"/>
        <v>EMEA</v>
      </c>
    </row>
    <row r="3059" spans="1:5" thickTop="1" thickBot="1" x14ac:dyDescent="0.25">
      <c r="A3059" s="34" t="s">
        <v>6367</v>
      </c>
      <c r="B3059" s="34" t="s">
        <v>6368</v>
      </c>
      <c r="C3059" s="34" t="s">
        <v>134</v>
      </c>
      <c r="D3059" s="34" t="s">
        <v>59</v>
      </c>
      <c r="E3059" s="34" t="str">
        <f t="shared" si="47"/>
        <v>NAM</v>
      </c>
    </row>
    <row r="3060" spans="1:5" thickTop="1" thickBot="1" x14ac:dyDescent="0.25">
      <c r="A3060" s="34" t="s">
        <v>6369</v>
      </c>
      <c r="B3060" s="34" t="s">
        <v>6370</v>
      </c>
      <c r="C3060" s="34" t="s">
        <v>102</v>
      </c>
      <c r="D3060" s="34" t="s">
        <v>103</v>
      </c>
      <c r="E3060" s="34" t="str">
        <f t="shared" si="47"/>
        <v>EMEA</v>
      </c>
    </row>
    <row r="3061" spans="1:5" thickTop="1" thickBot="1" x14ac:dyDescent="0.25">
      <c r="A3061" s="34" t="s">
        <v>6371</v>
      </c>
      <c r="B3061" s="34" t="s">
        <v>6372</v>
      </c>
      <c r="C3061" s="34" t="s">
        <v>404</v>
      </c>
      <c r="D3061" s="34" t="s">
        <v>405</v>
      </c>
      <c r="E3061" s="34" t="str">
        <f t="shared" si="47"/>
        <v>EMEA</v>
      </c>
    </row>
    <row r="3062" spans="1:5" thickTop="1" thickBot="1" x14ac:dyDescent="0.25">
      <c r="A3062" s="34" t="s">
        <v>6373</v>
      </c>
      <c r="B3062" s="34" t="s">
        <v>6374</v>
      </c>
      <c r="C3062" s="34" t="s">
        <v>184</v>
      </c>
      <c r="D3062" s="34" t="s">
        <v>185</v>
      </c>
      <c r="E3062" s="34" t="str">
        <f t="shared" si="47"/>
        <v>LATAM</v>
      </c>
    </row>
    <row r="3063" spans="1:5" thickTop="1" thickBot="1" x14ac:dyDescent="0.25">
      <c r="A3063" s="34" t="s">
        <v>6375</v>
      </c>
      <c r="B3063" s="34" t="s">
        <v>6376</v>
      </c>
      <c r="C3063" s="34" t="s">
        <v>160</v>
      </c>
      <c r="D3063" s="34" t="s">
        <v>161</v>
      </c>
      <c r="E3063" s="34" t="str">
        <f t="shared" si="47"/>
        <v>LATAM</v>
      </c>
    </row>
    <row r="3064" spans="1:5" thickTop="1" thickBot="1" x14ac:dyDescent="0.25">
      <c r="A3064" s="34" t="s">
        <v>6377</v>
      </c>
      <c r="B3064" s="34" t="s">
        <v>6378</v>
      </c>
      <c r="C3064" s="34" t="s">
        <v>244</v>
      </c>
      <c r="D3064" s="34" t="s">
        <v>245</v>
      </c>
      <c r="E3064" s="34" t="str">
        <f t="shared" si="47"/>
        <v>APAC</v>
      </c>
    </row>
    <row r="3065" spans="1:5" thickTop="1" thickBot="1" x14ac:dyDescent="0.25">
      <c r="A3065" s="34" t="s">
        <v>6379</v>
      </c>
      <c r="B3065" s="34" t="s">
        <v>6380</v>
      </c>
      <c r="C3065" s="34" t="s">
        <v>492</v>
      </c>
      <c r="D3065" s="34" t="s">
        <v>493</v>
      </c>
      <c r="E3065" s="34" t="str">
        <f t="shared" si="47"/>
        <v>LATAM</v>
      </c>
    </row>
    <row r="3066" spans="1:5" thickTop="1" thickBot="1" x14ac:dyDescent="0.25">
      <c r="A3066" s="34" t="s">
        <v>6381</v>
      </c>
      <c r="B3066" s="34" t="s">
        <v>6382</v>
      </c>
      <c r="C3066" s="34" t="s">
        <v>492</v>
      </c>
      <c r="D3066" s="34" t="s">
        <v>493</v>
      </c>
      <c r="E3066" s="34" t="str">
        <f t="shared" si="47"/>
        <v>LATAM</v>
      </c>
    </row>
    <row r="3067" spans="1:5" thickTop="1" thickBot="1" x14ac:dyDescent="0.25">
      <c r="A3067" s="34" t="s">
        <v>6383</v>
      </c>
      <c r="B3067" s="34" t="s">
        <v>6384</v>
      </c>
      <c r="C3067" s="34" t="s">
        <v>307</v>
      </c>
      <c r="D3067" s="34" t="s">
        <v>308</v>
      </c>
      <c r="E3067" s="34" t="str">
        <f t="shared" si="47"/>
        <v>LATAM</v>
      </c>
    </row>
    <row r="3068" spans="1:5" thickTop="1" thickBot="1" x14ac:dyDescent="0.25">
      <c r="A3068" s="34" t="s">
        <v>6385</v>
      </c>
      <c r="B3068" s="34" t="s">
        <v>6386</v>
      </c>
      <c r="C3068" s="34" t="s">
        <v>636</v>
      </c>
      <c r="D3068" s="34" t="s">
        <v>637</v>
      </c>
      <c r="E3068" s="34" t="str">
        <f t="shared" si="47"/>
        <v>LATAM</v>
      </c>
    </row>
    <row r="3069" spans="1:5" thickTop="1" thickBot="1" x14ac:dyDescent="0.25">
      <c r="A3069" s="34" t="s">
        <v>6387</v>
      </c>
      <c r="B3069" s="34" t="s">
        <v>6388</v>
      </c>
      <c r="C3069" s="34" t="s">
        <v>6389</v>
      </c>
      <c r="D3069" s="34" t="s">
        <v>6390</v>
      </c>
      <c r="E3069" s="34" t="e">
        <f t="shared" si="47"/>
        <v>#N/A</v>
      </c>
    </row>
    <row r="3070" spans="1:5" thickTop="1" thickBot="1" x14ac:dyDescent="0.25">
      <c r="A3070" s="34" t="s">
        <v>6391</v>
      </c>
      <c r="B3070" s="34" t="s">
        <v>6392</v>
      </c>
      <c r="C3070" s="34" t="s">
        <v>6393</v>
      </c>
      <c r="D3070" s="34" t="s">
        <v>6390</v>
      </c>
      <c r="E3070" s="34" t="e">
        <f t="shared" si="47"/>
        <v>#N/A</v>
      </c>
    </row>
    <row r="3071" spans="1:5" thickTop="1" thickBot="1" x14ac:dyDescent="0.25">
      <c r="A3071" s="34" t="s">
        <v>6394</v>
      </c>
      <c r="B3071" s="34" t="s">
        <v>6395</v>
      </c>
      <c r="C3071" s="34" t="s">
        <v>658</v>
      </c>
      <c r="D3071" s="34" t="s">
        <v>6390</v>
      </c>
      <c r="E3071" s="34" t="str">
        <f t="shared" si="47"/>
        <v>APAC</v>
      </c>
    </row>
    <row r="3072" spans="1:5" thickTop="1" thickBot="1" x14ac:dyDescent="0.25">
      <c r="A3072" s="34" t="s">
        <v>6396</v>
      </c>
      <c r="B3072" s="34" t="s">
        <v>6397</v>
      </c>
      <c r="C3072" s="34" t="s">
        <v>184</v>
      </c>
      <c r="D3072" s="34" t="s">
        <v>185</v>
      </c>
      <c r="E3072" s="34" t="str">
        <f t="shared" si="47"/>
        <v>LATAM</v>
      </c>
    </row>
    <row r="3073" spans="1:5" thickTop="1" thickBot="1" x14ac:dyDescent="0.25">
      <c r="A3073" s="34" t="s">
        <v>6398</v>
      </c>
      <c r="B3073" s="34" t="s">
        <v>6399</v>
      </c>
      <c r="C3073" s="34" t="s">
        <v>307</v>
      </c>
      <c r="D3073" s="34" t="s">
        <v>308</v>
      </c>
      <c r="E3073" s="34" t="str">
        <f t="shared" si="47"/>
        <v>LATAM</v>
      </c>
    </row>
    <row r="3074" spans="1:5" thickTop="1" thickBot="1" x14ac:dyDescent="0.25">
      <c r="A3074" s="34" t="s">
        <v>6400</v>
      </c>
      <c r="B3074" s="34" t="s">
        <v>6401</v>
      </c>
      <c r="C3074" s="34" t="s">
        <v>492</v>
      </c>
      <c r="D3074" s="34" t="s">
        <v>493</v>
      </c>
      <c r="E3074" s="34" t="str">
        <f t="shared" si="47"/>
        <v>LATAM</v>
      </c>
    </row>
    <row r="3075" spans="1:5" thickTop="1" thickBot="1" x14ac:dyDescent="0.25">
      <c r="A3075" s="34" t="s">
        <v>6402</v>
      </c>
      <c r="B3075" s="34" t="s">
        <v>6403</v>
      </c>
      <c r="C3075" s="34" t="s">
        <v>190</v>
      </c>
      <c r="D3075" s="34" t="s">
        <v>191</v>
      </c>
      <c r="E3075" s="34" t="str">
        <f t="shared" ref="E3075:E3138" si="48">VLOOKUP(C3075,I:J,2,0)</f>
        <v>LATAM</v>
      </c>
    </row>
    <row r="3076" spans="1:5" thickTop="1" thickBot="1" x14ac:dyDescent="0.25">
      <c r="A3076" s="34" t="s">
        <v>6404</v>
      </c>
      <c r="B3076" s="34" t="s">
        <v>6405</v>
      </c>
      <c r="C3076" s="34" t="s">
        <v>388</v>
      </c>
      <c r="D3076" s="34" t="s">
        <v>389</v>
      </c>
      <c r="E3076" s="34" t="str">
        <f t="shared" si="48"/>
        <v>APAC</v>
      </c>
    </row>
    <row r="3077" spans="1:5" thickTop="1" thickBot="1" x14ac:dyDescent="0.25">
      <c r="A3077" s="34" t="s">
        <v>6406</v>
      </c>
      <c r="B3077" s="34" t="s">
        <v>6407</v>
      </c>
      <c r="C3077" s="34" t="s">
        <v>388</v>
      </c>
      <c r="D3077" s="34" t="s">
        <v>389</v>
      </c>
      <c r="E3077" s="34" t="str">
        <f t="shared" si="48"/>
        <v>APAC</v>
      </c>
    </row>
    <row r="3078" spans="1:5" thickTop="1" thickBot="1" x14ac:dyDescent="0.25">
      <c r="A3078" s="34" t="s">
        <v>6408</v>
      </c>
      <c r="B3078" s="34" t="s">
        <v>6409</v>
      </c>
      <c r="C3078" s="34" t="s">
        <v>388</v>
      </c>
      <c r="D3078" s="34" t="s">
        <v>389</v>
      </c>
      <c r="E3078" s="34" t="str">
        <f t="shared" si="48"/>
        <v>APAC</v>
      </c>
    </row>
    <row r="3079" spans="1:5" thickTop="1" thickBot="1" x14ac:dyDescent="0.25">
      <c r="A3079" s="34" t="s">
        <v>6410</v>
      </c>
      <c r="B3079" s="34" t="s">
        <v>6411</v>
      </c>
      <c r="C3079" s="34" t="s">
        <v>388</v>
      </c>
      <c r="D3079" s="34" t="s">
        <v>389</v>
      </c>
      <c r="E3079" s="34" t="str">
        <f t="shared" si="48"/>
        <v>APAC</v>
      </c>
    </row>
    <row r="3080" spans="1:5" thickTop="1" thickBot="1" x14ac:dyDescent="0.25">
      <c r="A3080" s="34" t="s">
        <v>6412</v>
      </c>
      <c r="B3080" s="34" t="s">
        <v>6413</v>
      </c>
      <c r="C3080" s="34" t="s">
        <v>1662</v>
      </c>
      <c r="D3080" s="34" t="s">
        <v>1663</v>
      </c>
      <c r="E3080" s="34" t="str">
        <f t="shared" si="48"/>
        <v>LATAM</v>
      </c>
    </row>
    <row r="3081" spans="1:5" thickTop="1" thickBot="1" x14ac:dyDescent="0.25">
      <c r="A3081" s="34" t="s">
        <v>6414</v>
      </c>
      <c r="B3081" s="34" t="s">
        <v>6415</v>
      </c>
      <c r="C3081" s="34" t="s">
        <v>1662</v>
      </c>
      <c r="D3081" s="34" t="s">
        <v>1663</v>
      </c>
      <c r="E3081" s="34" t="str">
        <f t="shared" si="48"/>
        <v>LATAM</v>
      </c>
    </row>
    <row r="3082" spans="1:5" thickTop="1" thickBot="1" x14ac:dyDescent="0.25">
      <c r="A3082" s="34" t="s">
        <v>6416</v>
      </c>
      <c r="B3082" s="34" t="s">
        <v>6417</v>
      </c>
      <c r="C3082" s="34" t="s">
        <v>184</v>
      </c>
      <c r="D3082" s="34" t="s">
        <v>185</v>
      </c>
      <c r="E3082" s="34" t="str">
        <f t="shared" si="48"/>
        <v>LATAM</v>
      </c>
    </row>
    <row r="3083" spans="1:5" thickTop="1" thickBot="1" x14ac:dyDescent="0.25">
      <c r="A3083" s="34" t="s">
        <v>6418</v>
      </c>
      <c r="B3083" s="34" t="s">
        <v>6419</v>
      </c>
      <c r="C3083" s="34" t="s">
        <v>1722</v>
      </c>
      <c r="D3083" s="34" t="s">
        <v>1723</v>
      </c>
      <c r="E3083" s="34" t="str">
        <f t="shared" si="48"/>
        <v>LATAM</v>
      </c>
    </row>
    <row r="3084" spans="1:5" thickTop="1" thickBot="1" x14ac:dyDescent="0.25">
      <c r="A3084" s="34" t="s">
        <v>6420</v>
      </c>
      <c r="B3084" s="34" t="s">
        <v>6421</v>
      </c>
      <c r="C3084" s="34" t="s">
        <v>492</v>
      </c>
      <c r="D3084" s="34" t="s">
        <v>493</v>
      </c>
      <c r="E3084" s="34" t="str">
        <f t="shared" si="48"/>
        <v>LATAM</v>
      </c>
    </row>
    <row r="3085" spans="1:5" thickTop="1" thickBot="1" x14ac:dyDescent="0.25">
      <c r="A3085" s="34" t="s">
        <v>6422</v>
      </c>
      <c r="B3085" s="34" t="s">
        <v>6423</v>
      </c>
      <c r="C3085" s="34" t="s">
        <v>492</v>
      </c>
      <c r="D3085" s="34" t="s">
        <v>493</v>
      </c>
      <c r="E3085" s="34" t="str">
        <f t="shared" si="48"/>
        <v>LATAM</v>
      </c>
    </row>
    <row r="3086" spans="1:5" thickTop="1" thickBot="1" x14ac:dyDescent="0.25">
      <c r="A3086" s="34" t="s">
        <v>6424</v>
      </c>
      <c r="B3086" s="34" t="s">
        <v>6425</v>
      </c>
      <c r="C3086" s="34" t="s">
        <v>492</v>
      </c>
      <c r="D3086" s="34" t="s">
        <v>493</v>
      </c>
      <c r="E3086" s="34" t="str">
        <f t="shared" si="48"/>
        <v>LATAM</v>
      </c>
    </row>
    <row r="3087" spans="1:5" thickTop="1" thickBot="1" x14ac:dyDescent="0.25">
      <c r="A3087" s="34" t="s">
        <v>6426</v>
      </c>
      <c r="B3087" s="34" t="s">
        <v>6427</v>
      </c>
      <c r="C3087" s="34" t="s">
        <v>106</v>
      </c>
      <c r="D3087" s="34" t="s">
        <v>107</v>
      </c>
      <c r="E3087" s="34" t="str">
        <f t="shared" si="48"/>
        <v>APAC</v>
      </c>
    </row>
    <row r="3088" spans="1:5" thickTop="1" thickBot="1" x14ac:dyDescent="0.25">
      <c r="A3088" s="34" t="s">
        <v>6428</v>
      </c>
      <c r="B3088" s="34" t="s">
        <v>6429</v>
      </c>
      <c r="C3088" s="34" t="s">
        <v>190</v>
      </c>
      <c r="D3088" s="34" t="s">
        <v>191</v>
      </c>
      <c r="E3088" s="34" t="str">
        <f t="shared" si="48"/>
        <v>LATAM</v>
      </c>
    </row>
    <row r="3089" spans="1:5" thickTop="1" thickBot="1" x14ac:dyDescent="0.25">
      <c r="A3089" s="34" t="s">
        <v>6430</v>
      </c>
      <c r="B3089" s="34" t="s">
        <v>6431</v>
      </c>
      <c r="C3089" s="34" t="s">
        <v>106</v>
      </c>
      <c r="D3089" s="34" t="s">
        <v>107</v>
      </c>
      <c r="E3089" s="34" t="str">
        <f t="shared" si="48"/>
        <v>APAC</v>
      </c>
    </row>
    <row r="3090" spans="1:5" thickTop="1" thickBot="1" x14ac:dyDescent="0.25">
      <c r="A3090" s="34" t="s">
        <v>6432</v>
      </c>
      <c r="B3090" s="34" t="s">
        <v>6433</v>
      </c>
      <c r="C3090" s="34" t="s">
        <v>3210</v>
      </c>
      <c r="D3090" s="34" t="s">
        <v>3211</v>
      </c>
      <c r="E3090" s="34" t="str">
        <f t="shared" si="48"/>
        <v>LATAM</v>
      </c>
    </row>
    <row r="3091" spans="1:5" thickTop="1" thickBot="1" x14ac:dyDescent="0.25">
      <c r="A3091" s="34" t="s">
        <v>6434</v>
      </c>
      <c r="B3091" s="34" t="s">
        <v>6435</v>
      </c>
      <c r="C3091" s="34" t="s">
        <v>682</v>
      </c>
      <c r="D3091" s="34" t="s">
        <v>683</v>
      </c>
      <c r="E3091" s="34" t="str">
        <f t="shared" si="48"/>
        <v>LATAM</v>
      </c>
    </row>
    <row r="3092" spans="1:5" thickTop="1" thickBot="1" x14ac:dyDescent="0.25">
      <c r="A3092" s="34" t="s">
        <v>6436</v>
      </c>
      <c r="B3092" s="34" t="s">
        <v>6437</v>
      </c>
      <c r="C3092" s="34" t="s">
        <v>972</v>
      </c>
      <c r="D3092" s="34" t="s">
        <v>973</v>
      </c>
      <c r="E3092" s="34" t="str">
        <f t="shared" si="48"/>
        <v>LATAM</v>
      </c>
    </row>
    <row r="3093" spans="1:5" thickTop="1" thickBot="1" x14ac:dyDescent="0.25">
      <c r="A3093" s="34" t="s">
        <v>6438</v>
      </c>
      <c r="B3093" s="34" t="s">
        <v>6439</v>
      </c>
      <c r="C3093" s="34" t="s">
        <v>160</v>
      </c>
      <c r="D3093" s="34" t="s">
        <v>161</v>
      </c>
      <c r="E3093" s="34" t="str">
        <f t="shared" si="48"/>
        <v>LATAM</v>
      </c>
    </row>
    <row r="3094" spans="1:5" thickTop="1" thickBot="1" x14ac:dyDescent="0.25">
      <c r="A3094" s="34" t="s">
        <v>6440</v>
      </c>
      <c r="B3094" s="34" t="s">
        <v>6441</v>
      </c>
      <c r="C3094" s="34" t="s">
        <v>184</v>
      </c>
      <c r="D3094" s="34" t="s">
        <v>185</v>
      </c>
      <c r="E3094" s="34" t="str">
        <f t="shared" si="48"/>
        <v>LATAM</v>
      </c>
    </row>
    <row r="3095" spans="1:5" thickTop="1" thickBot="1" x14ac:dyDescent="0.25">
      <c r="A3095" s="34" t="s">
        <v>6442</v>
      </c>
      <c r="B3095" s="34" t="s">
        <v>6443</v>
      </c>
      <c r="C3095" s="34" t="s">
        <v>130</v>
      </c>
      <c r="D3095" s="34" t="s">
        <v>131</v>
      </c>
      <c r="E3095" s="34" t="str">
        <f t="shared" si="48"/>
        <v>EMEA</v>
      </c>
    </row>
    <row r="3096" spans="1:5" thickTop="1" thickBot="1" x14ac:dyDescent="0.25">
      <c r="A3096" s="34" t="s">
        <v>6444</v>
      </c>
      <c r="B3096" s="34" t="s">
        <v>6445</v>
      </c>
      <c r="C3096" s="34" t="s">
        <v>160</v>
      </c>
      <c r="D3096" s="34" t="s">
        <v>161</v>
      </c>
      <c r="E3096" s="34" t="str">
        <f t="shared" si="48"/>
        <v>LATAM</v>
      </c>
    </row>
    <row r="3097" spans="1:5" thickTop="1" thickBot="1" x14ac:dyDescent="0.25">
      <c r="A3097" s="34" t="s">
        <v>6446</v>
      </c>
      <c r="B3097" s="34" t="s">
        <v>6447</v>
      </c>
      <c r="C3097" s="34" t="s">
        <v>72</v>
      </c>
      <c r="D3097" s="34" t="s">
        <v>73</v>
      </c>
      <c r="E3097" s="34" t="str">
        <f t="shared" si="48"/>
        <v>EMEA</v>
      </c>
    </row>
    <row r="3098" spans="1:5" thickTop="1" thickBot="1" x14ac:dyDescent="0.25">
      <c r="A3098" s="34" t="s">
        <v>6448</v>
      </c>
      <c r="B3098" s="34" t="s">
        <v>6449</v>
      </c>
      <c r="C3098" s="34" t="s">
        <v>72</v>
      </c>
      <c r="D3098" s="34" t="s">
        <v>73</v>
      </c>
      <c r="E3098" s="34" t="str">
        <f t="shared" si="48"/>
        <v>EMEA</v>
      </c>
    </row>
    <row r="3099" spans="1:5" thickTop="1" thickBot="1" x14ac:dyDescent="0.25">
      <c r="A3099" s="34" t="s">
        <v>6450</v>
      </c>
      <c r="B3099" s="34" t="s">
        <v>6451</v>
      </c>
      <c r="C3099" s="34" t="s">
        <v>126</v>
      </c>
      <c r="D3099" s="34" t="s">
        <v>127</v>
      </c>
      <c r="E3099" s="34" t="e">
        <f t="shared" si="48"/>
        <v>#N/A</v>
      </c>
    </row>
    <row r="3100" spans="1:5" thickTop="1" thickBot="1" x14ac:dyDescent="0.25">
      <c r="A3100" s="34" t="s">
        <v>6452</v>
      </c>
      <c r="B3100" s="34" t="s">
        <v>6453</v>
      </c>
      <c r="C3100" s="34" t="s">
        <v>68</v>
      </c>
      <c r="D3100" s="34" t="s">
        <v>69</v>
      </c>
      <c r="E3100" s="34" t="str">
        <f t="shared" si="48"/>
        <v>NAM</v>
      </c>
    </row>
    <row r="3101" spans="1:5" thickTop="1" thickBot="1" x14ac:dyDescent="0.25">
      <c r="A3101" s="34" t="s">
        <v>6454</v>
      </c>
      <c r="B3101" s="34" t="s">
        <v>6455</v>
      </c>
      <c r="C3101" s="34" t="s">
        <v>388</v>
      </c>
      <c r="D3101" s="34" t="s">
        <v>389</v>
      </c>
      <c r="E3101" s="34" t="str">
        <f t="shared" si="48"/>
        <v>APAC</v>
      </c>
    </row>
    <row r="3102" spans="1:5" thickTop="1" thickBot="1" x14ac:dyDescent="0.25">
      <c r="A3102" s="34" t="s">
        <v>6456</v>
      </c>
      <c r="B3102" s="34" t="s">
        <v>6457</v>
      </c>
      <c r="C3102" s="34" t="s">
        <v>492</v>
      </c>
      <c r="D3102" s="34" t="s">
        <v>493</v>
      </c>
      <c r="E3102" s="34" t="str">
        <f t="shared" si="48"/>
        <v>LATAM</v>
      </c>
    </row>
    <row r="3103" spans="1:5" thickTop="1" thickBot="1" x14ac:dyDescent="0.25">
      <c r="A3103" s="34" t="s">
        <v>6458</v>
      </c>
      <c r="B3103" s="34" t="s">
        <v>6459</v>
      </c>
      <c r="C3103" s="34" t="s">
        <v>190</v>
      </c>
      <c r="D3103" s="34" t="s">
        <v>191</v>
      </c>
      <c r="E3103" s="34" t="str">
        <f t="shared" si="48"/>
        <v>LATAM</v>
      </c>
    </row>
    <row r="3104" spans="1:5" thickTop="1" thickBot="1" x14ac:dyDescent="0.25">
      <c r="A3104" s="34" t="s">
        <v>6460</v>
      </c>
      <c r="B3104" s="34" t="s">
        <v>6461</v>
      </c>
      <c r="C3104" s="34" t="s">
        <v>388</v>
      </c>
      <c r="D3104" s="34" t="s">
        <v>389</v>
      </c>
      <c r="E3104" s="34" t="str">
        <f t="shared" si="48"/>
        <v>APAC</v>
      </c>
    </row>
    <row r="3105" spans="1:5" thickTop="1" thickBot="1" x14ac:dyDescent="0.25">
      <c r="A3105" s="34" t="s">
        <v>6462</v>
      </c>
      <c r="B3105" s="34" t="s">
        <v>6463</v>
      </c>
      <c r="C3105" s="34" t="s">
        <v>112</v>
      </c>
      <c r="D3105" s="34" t="s">
        <v>113</v>
      </c>
      <c r="E3105" s="34" t="str">
        <f t="shared" si="48"/>
        <v>APAC</v>
      </c>
    </row>
    <row r="3106" spans="1:5" thickTop="1" thickBot="1" x14ac:dyDescent="0.25">
      <c r="A3106" s="34" t="s">
        <v>6464</v>
      </c>
      <c r="B3106" s="34" t="s">
        <v>6465</v>
      </c>
      <c r="C3106" s="34" t="s">
        <v>134</v>
      </c>
      <c r="D3106" s="34" t="s">
        <v>59</v>
      </c>
      <c r="E3106" s="34" t="str">
        <f t="shared" si="48"/>
        <v>NAM</v>
      </c>
    </row>
    <row r="3107" spans="1:5" thickTop="1" thickBot="1" x14ac:dyDescent="0.25">
      <c r="A3107" s="34" t="s">
        <v>6466</v>
      </c>
      <c r="B3107" s="34" t="s">
        <v>6467</v>
      </c>
      <c r="C3107" s="34" t="s">
        <v>134</v>
      </c>
      <c r="D3107" s="34" t="s">
        <v>59</v>
      </c>
      <c r="E3107" s="34" t="str">
        <f t="shared" si="48"/>
        <v>NAM</v>
      </c>
    </row>
    <row r="3108" spans="1:5" thickTop="1" thickBot="1" x14ac:dyDescent="0.25">
      <c r="A3108" s="34" t="s">
        <v>6468</v>
      </c>
      <c r="B3108" s="34" t="s">
        <v>6469</v>
      </c>
      <c r="C3108" s="34" t="s">
        <v>106</v>
      </c>
      <c r="D3108" s="34" t="s">
        <v>107</v>
      </c>
      <c r="E3108" s="34" t="str">
        <f t="shared" si="48"/>
        <v>APAC</v>
      </c>
    </row>
    <row r="3109" spans="1:5" thickTop="1" thickBot="1" x14ac:dyDescent="0.25">
      <c r="A3109" s="34" t="s">
        <v>6470</v>
      </c>
      <c r="B3109" s="34" t="s">
        <v>6471</v>
      </c>
      <c r="C3109" s="34" t="s">
        <v>134</v>
      </c>
      <c r="D3109" s="34" t="s">
        <v>59</v>
      </c>
      <c r="E3109" s="34" t="str">
        <f t="shared" si="48"/>
        <v>NAM</v>
      </c>
    </row>
    <row r="3110" spans="1:5" thickTop="1" thickBot="1" x14ac:dyDescent="0.25">
      <c r="A3110" s="34" t="s">
        <v>6472</v>
      </c>
      <c r="B3110" s="34" t="s">
        <v>6473</v>
      </c>
      <c r="C3110" s="34" t="s">
        <v>1114</v>
      </c>
      <c r="D3110" s="34" t="s">
        <v>1115</v>
      </c>
      <c r="E3110" s="34" t="str">
        <f t="shared" si="48"/>
        <v>EMEA</v>
      </c>
    </row>
    <row r="3111" spans="1:5" thickTop="1" thickBot="1" x14ac:dyDescent="0.25">
      <c r="A3111" s="34" t="s">
        <v>6474</v>
      </c>
      <c r="B3111" s="34" t="s">
        <v>6475</v>
      </c>
      <c r="C3111" s="34" t="s">
        <v>258</v>
      </c>
      <c r="D3111" s="34" t="s">
        <v>259</v>
      </c>
      <c r="E3111" s="34" t="str">
        <f t="shared" si="48"/>
        <v>APAC</v>
      </c>
    </row>
    <row r="3112" spans="1:5" thickTop="1" thickBot="1" x14ac:dyDescent="0.25">
      <c r="A3112" s="34" t="s">
        <v>6476</v>
      </c>
      <c r="B3112" s="34" t="s">
        <v>6477</v>
      </c>
      <c r="C3112" s="34" t="s">
        <v>150</v>
      </c>
      <c r="D3112" s="34" t="s">
        <v>151</v>
      </c>
      <c r="E3112" s="34" t="str">
        <f t="shared" si="48"/>
        <v>APAC</v>
      </c>
    </row>
    <row r="3113" spans="1:5" thickTop="1" thickBot="1" x14ac:dyDescent="0.25">
      <c r="A3113" s="34" t="s">
        <v>6478</v>
      </c>
      <c r="B3113" s="34" t="s">
        <v>6479</v>
      </c>
      <c r="C3113" s="34" t="s">
        <v>134</v>
      </c>
      <c r="D3113" s="34" t="s">
        <v>59</v>
      </c>
      <c r="E3113" s="34" t="str">
        <f t="shared" si="48"/>
        <v>NAM</v>
      </c>
    </row>
    <row r="3114" spans="1:5" thickTop="1" thickBot="1" x14ac:dyDescent="0.25">
      <c r="A3114" s="34" t="s">
        <v>6480</v>
      </c>
      <c r="B3114" s="34" t="s">
        <v>6481</v>
      </c>
      <c r="C3114" s="34" t="s">
        <v>2906</v>
      </c>
      <c r="D3114" s="34" t="s">
        <v>2907</v>
      </c>
      <c r="E3114" s="34" t="e">
        <f t="shared" si="48"/>
        <v>#N/A</v>
      </c>
    </row>
    <row r="3115" spans="1:5" thickTop="1" thickBot="1" x14ac:dyDescent="0.25">
      <c r="A3115" s="34" t="s">
        <v>6482</v>
      </c>
      <c r="B3115" s="34" t="s">
        <v>6483</v>
      </c>
      <c r="C3115" s="34" t="s">
        <v>2906</v>
      </c>
      <c r="D3115" s="34" t="s">
        <v>2907</v>
      </c>
      <c r="E3115" s="34" t="e">
        <f t="shared" si="48"/>
        <v>#N/A</v>
      </c>
    </row>
    <row r="3116" spans="1:5" thickTop="1" thickBot="1" x14ac:dyDescent="0.25">
      <c r="A3116" s="34" t="s">
        <v>6484</v>
      </c>
      <c r="B3116" s="34" t="s">
        <v>6485</v>
      </c>
      <c r="C3116" s="34" t="s">
        <v>237</v>
      </c>
      <c r="D3116" s="34" t="s">
        <v>238</v>
      </c>
      <c r="E3116" s="34" t="str">
        <f t="shared" si="48"/>
        <v>APAC</v>
      </c>
    </row>
    <row r="3117" spans="1:5" thickTop="1" thickBot="1" x14ac:dyDescent="0.25">
      <c r="A3117" s="34" t="s">
        <v>6486</v>
      </c>
      <c r="B3117" s="34" t="s">
        <v>6487</v>
      </c>
      <c r="C3117" s="34" t="s">
        <v>139</v>
      </c>
      <c r="D3117" s="34" t="s">
        <v>140</v>
      </c>
      <c r="E3117" s="34" t="str">
        <f t="shared" si="48"/>
        <v>EMEA</v>
      </c>
    </row>
    <row r="3118" spans="1:5" thickTop="1" thickBot="1" x14ac:dyDescent="0.25">
      <c r="A3118" s="34" t="s">
        <v>6488</v>
      </c>
      <c r="B3118" s="34" t="s">
        <v>6489</v>
      </c>
      <c r="C3118" s="34" t="s">
        <v>106</v>
      </c>
      <c r="D3118" s="34" t="s">
        <v>107</v>
      </c>
      <c r="E3118" s="34" t="str">
        <f t="shared" si="48"/>
        <v>APAC</v>
      </c>
    </row>
    <row r="3119" spans="1:5" thickTop="1" thickBot="1" x14ac:dyDescent="0.25">
      <c r="A3119" s="34" t="s">
        <v>6490</v>
      </c>
      <c r="B3119" s="34" t="s">
        <v>6491</v>
      </c>
      <c r="C3119" s="34" t="s">
        <v>626</v>
      </c>
      <c r="D3119" s="34" t="s">
        <v>627</v>
      </c>
      <c r="E3119" s="34" t="str">
        <f t="shared" si="48"/>
        <v>EMEA</v>
      </c>
    </row>
    <row r="3120" spans="1:5" thickTop="1" thickBot="1" x14ac:dyDescent="0.25">
      <c r="A3120" s="34" t="s">
        <v>6492</v>
      </c>
      <c r="B3120" s="34" t="s">
        <v>6493</v>
      </c>
      <c r="C3120" s="34" t="s">
        <v>492</v>
      </c>
      <c r="D3120" s="34" t="s">
        <v>493</v>
      </c>
      <c r="E3120" s="34" t="str">
        <f t="shared" si="48"/>
        <v>LATAM</v>
      </c>
    </row>
    <row r="3121" spans="1:5" thickTop="1" thickBot="1" x14ac:dyDescent="0.25">
      <c r="A3121" s="34" t="s">
        <v>6494</v>
      </c>
      <c r="B3121" s="34" t="s">
        <v>6495</v>
      </c>
      <c r="C3121" s="34" t="s">
        <v>106</v>
      </c>
      <c r="D3121" s="34" t="s">
        <v>107</v>
      </c>
      <c r="E3121" s="34" t="str">
        <f t="shared" si="48"/>
        <v>APAC</v>
      </c>
    </row>
    <row r="3122" spans="1:5" thickTop="1" thickBot="1" x14ac:dyDescent="0.25">
      <c r="A3122" s="34" t="s">
        <v>6496</v>
      </c>
      <c r="B3122" s="34" t="s">
        <v>6497</v>
      </c>
      <c r="C3122" s="34" t="s">
        <v>1904</v>
      </c>
      <c r="D3122" s="34" t="s">
        <v>1905</v>
      </c>
      <c r="E3122" s="34" t="str">
        <f t="shared" si="48"/>
        <v>EMEA</v>
      </c>
    </row>
    <row r="3123" spans="1:5" thickTop="1" thickBot="1" x14ac:dyDescent="0.25">
      <c r="A3123" s="34" t="s">
        <v>6498</v>
      </c>
      <c r="B3123" s="34" t="s">
        <v>6499</v>
      </c>
      <c r="C3123" s="34" t="s">
        <v>134</v>
      </c>
      <c r="D3123" s="34" t="s">
        <v>59</v>
      </c>
      <c r="E3123" s="34" t="str">
        <f t="shared" si="48"/>
        <v>NAM</v>
      </c>
    </row>
    <row r="3124" spans="1:5" thickTop="1" thickBot="1" x14ac:dyDescent="0.25">
      <c r="A3124" s="34" t="s">
        <v>6500</v>
      </c>
      <c r="B3124" s="34" t="s">
        <v>6501</v>
      </c>
      <c r="C3124" s="34" t="s">
        <v>134</v>
      </c>
      <c r="D3124" s="34" t="s">
        <v>59</v>
      </c>
      <c r="E3124" s="34" t="str">
        <f t="shared" si="48"/>
        <v>NAM</v>
      </c>
    </row>
    <row r="3125" spans="1:5" thickTop="1" thickBot="1" x14ac:dyDescent="0.25">
      <c r="A3125" s="34" t="s">
        <v>6502</v>
      </c>
      <c r="B3125" s="34" t="s">
        <v>6503</v>
      </c>
      <c r="C3125" s="34" t="s">
        <v>134</v>
      </c>
      <c r="D3125" s="34" t="s">
        <v>59</v>
      </c>
      <c r="E3125" s="34" t="str">
        <f t="shared" si="48"/>
        <v>NAM</v>
      </c>
    </row>
    <row r="3126" spans="1:5" thickTop="1" thickBot="1" x14ac:dyDescent="0.25">
      <c r="A3126" s="34" t="s">
        <v>6504</v>
      </c>
      <c r="B3126" s="34" t="s">
        <v>6505</v>
      </c>
      <c r="C3126" s="34" t="s">
        <v>134</v>
      </c>
      <c r="D3126" s="34" t="s">
        <v>59</v>
      </c>
      <c r="E3126" s="34" t="str">
        <f t="shared" si="48"/>
        <v>NAM</v>
      </c>
    </row>
    <row r="3127" spans="1:5" thickTop="1" thickBot="1" x14ac:dyDescent="0.25">
      <c r="A3127" s="34" t="s">
        <v>6506</v>
      </c>
      <c r="B3127" s="34" t="s">
        <v>6507</v>
      </c>
      <c r="C3127" s="34" t="s">
        <v>1392</v>
      </c>
      <c r="D3127" s="34" t="s">
        <v>1393</v>
      </c>
      <c r="E3127" s="34" t="str">
        <f t="shared" si="48"/>
        <v>APAC</v>
      </c>
    </row>
    <row r="3128" spans="1:5" thickTop="1" thickBot="1" x14ac:dyDescent="0.25">
      <c r="A3128" s="34" t="s">
        <v>6508</v>
      </c>
      <c r="B3128" s="34" t="s">
        <v>6509</v>
      </c>
      <c r="C3128" s="34" t="s">
        <v>112</v>
      </c>
      <c r="D3128" s="34" t="s">
        <v>113</v>
      </c>
      <c r="E3128" s="34" t="str">
        <f t="shared" si="48"/>
        <v>APAC</v>
      </c>
    </row>
    <row r="3129" spans="1:5" thickTop="1" thickBot="1" x14ac:dyDescent="0.25">
      <c r="A3129" s="34" t="s">
        <v>6510</v>
      </c>
      <c r="B3129" s="34" t="s">
        <v>6511</v>
      </c>
      <c r="C3129" s="34" t="s">
        <v>258</v>
      </c>
      <c r="D3129" s="34" t="s">
        <v>259</v>
      </c>
      <c r="E3129" s="34" t="str">
        <f t="shared" si="48"/>
        <v>APAC</v>
      </c>
    </row>
    <row r="3130" spans="1:5" thickTop="1" thickBot="1" x14ac:dyDescent="0.25">
      <c r="A3130" s="34" t="s">
        <v>6512</v>
      </c>
      <c r="B3130" s="34" t="s">
        <v>6513</v>
      </c>
      <c r="C3130" s="34" t="s">
        <v>2906</v>
      </c>
      <c r="D3130" s="34" t="s">
        <v>2907</v>
      </c>
      <c r="E3130" s="34" t="e">
        <f t="shared" si="48"/>
        <v>#N/A</v>
      </c>
    </row>
    <row r="3131" spans="1:5" thickTop="1" thickBot="1" x14ac:dyDescent="0.25">
      <c r="A3131" s="34" t="s">
        <v>6514</v>
      </c>
      <c r="B3131" s="34" t="s">
        <v>6515</v>
      </c>
      <c r="C3131" s="34" t="s">
        <v>2812</v>
      </c>
      <c r="D3131" s="34" t="s">
        <v>2813</v>
      </c>
      <c r="E3131" s="34" t="str">
        <f t="shared" si="48"/>
        <v>EMEA</v>
      </c>
    </row>
    <row r="3132" spans="1:5" thickTop="1" thickBot="1" x14ac:dyDescent="0.25">
      <c r="A3132" s="34" t="s">
        <v>6516</v>
      </c>
      <c r="B3132" s="34" t="s">
        <v>6517</v>
      </c>
      <c r="C3132" s="34" t="s">
        <v>1494</v>
      </c>
      <c r="D3132" s="34" t="s">
        <v>1495</v>
      </c>
      <c r="E3132" s="34" t="str">
        <f t="shared" si="48"/>
        <v>EMEA</v>
      </c>
    </row>
    <row r="3133" spans="1:5" thickTop="1" thickBot="1" x14ac:dyDescent="0.25">
      <c r="A3133" s="34" t="s">
        <v>6518</v>
      </c>
      <c r="B3133" s="34" t="s">
        <v>6519</v>
      </c>
      <c r="C3133" s="34" t="s">
        <v>150</v>
      </c>
      <c r="D3133" s="34" t="s">
        <v>151</v>
      </c>
      <c r="E3133" s="34" t="str">
        <f t="shared" si="48"/>
        <v>APAC</v>
      </c>
    </row>
    <row r="3134" spans="1:5" thickTop="1" thickBot="1" x14ac:dyDescent="0.25">
      <c r="A3134" s="34" t="s">
        <v>6520</v>
      </c>
      <c r="B3134" s="34" t="s">
        <v>6521</v>
      </c>
      <c r="C3134" s="34" t="s">
        <v>6522</v>
      </c>
      <c r="D3134" s="34" t="s">
        <v>6523</v>
      </c>
      <c r="E3134" s="34" t="str">
        <f t="shared" si="48"/>
        <v>EMEA</v>
      </c>
    </row>
    <row r="3135" spans="1:5" thickTop="1" thickBot="1" x14ac:dyDescent="0.25">
      <c r="A3135" s="34" t="s">
        <v>6524</v>
      </c>
      <c r="B3135" s="34" t="s">
        <v>6525</v>
      </c>
      <c r="C3135" s="34" t="s">
        <v>106</v>
      </c>
      <c r="D3135" s="34" t="s">
        <v>107</v>
      </c>
      <c r="E3135" s="34" t="str">
        <f t="shared" si="48"/>
        <v>APAC</v>
      </c>
    </row>
    <row r="3136" spans="1:5" thickTop="1" thickBot="1" x14ac:dyDescent="0.25">
      <c r="A3136" s="34" t="s">
        <v>6526</v>
      </c>
      <c r="B3136" s="34" t="s">
        <v>6527</v>
      </c>
      <c r="C3136" s="34" t="s">
        <v>293</v>
      </c>
      <c r="D3136" s="34" t="s">
        <v>294</v>
      </c>
      <c r="E3136" s="34" t="str">
        <f t="shared" si="48"/>
        <v>APAC</v>
      </c>
    </row>
    <row r="3137" spans="1:5" thickTop="1" thickBot="1" x14ac:dyDescent="0.25">
      <c r="A3137" s="34" t="s">
        <v>6528</v>
      </c>
      <c r="B3137" s="34" t="s">
        <v>6529</v>
      </c>
      <c r="C3137" s="34" t="s">
        <v>293</v>
      </c>
      <c r="D3137" s="34" t="s">
        <v>294</v>
      </c>
      <c r="E3137" s="34" t="str">
        <f t="shared" si="48"/>
        <v>APAC</v>
      </c>
    </row>
    <row r="3138" spans="1:5" thickTop="1" thickBot="1" x14ac:dyDescent="0.25">
      <c r="A3138" s="34" t="s">
        <v>6530</v>
      </c>
      <c r="B3138" s="34" t="s">
        <v>6531</v>
      </c>
      <c r="C3138" s="34" t="s">
        <v>106</v>
      </c>
      <c r="D3138" s="34" t="s">
        <v>107</v>
      </c>
      <c r="E3138" s="34" t="str">
        <f t="shared" si="48"/>
        <v>APAC</v>
      </c>
    </row>
    <row r="3139" spans="1:5" thickTop="1" thickBot="1" x14ac:dyDescent="0.25">
      <c r="A3139" s="34" t="s">
        <v>6532</v>
      </c>
      <c r="B3139" s="34" t="s">
        <v>6533</v>
      </c>
      <c r="C3139" s="34" t="s">
        <v>139</v>
      </c>
      <c r="D3139" s="34" t="s">
        <v>140</v>
      </c>
      <c r="E3139" s="34" t="str">
        <f t="shared" ref="E3139:E3202" si="49">VLOOKUP(C3139,I:J,2,0)</f>
        <v>EMEA</v>
      </c>
    </row>
    <row r="3140" spans="1:5" thickTop="1" thickBot="1" x14ac:dyDescent="0.25">
      <c r="A3140" s="34" t="s">
        <v>6534</v>
      </c>
      <c r="B3140" s="34" t="s">
        <v>6535</v>
      </c>
      <c r="C3140" s="34" t="s">
        <v>134</v>
      </c>
      <c r="D3140" s="34" t="s">
        <v>59</v>
      </c>
      <c r="E3140" s="34" t="str">
        <f t="shared" si="49"/>
        <v>NAM</v>
      </c>
    </row>
    <row r="3141" spans="1:5" thickTop="1" thickBot="1" x14ac:dyDescent="0.25">
      <c r="A3141" s="34" t="s">
        <v>6536</v>
      </c>
      <c r="B3141" s="34" t="s">
        <v>6537</v>
      </c>
      <c r="C3141" s="34" t="s">
        <v>652</v>
      </c>
      <c r="D3141" s="34" t="s">
        <v>653</v>
      </c>
      <c r="E3141" s="34" t="str">
        <f t="shared" si="49"/>
        <v>EMEA</v>
      </c>
    </row>
    <row r="3142" spans="1:5" thickTop="1" thickBot="1" x14ac:dyDescent="0.25">
      <c r="A3142" s="34" t="s">
        <v>6538</v>
      </c>
      <c r="B3142" s="34" t="s">
        <v>6539</v>
      </c>
      <c r="C3142" s="34" t="s">
        <v>1904</v>
      </c>
      <c r="D3142" s="34" t="s">
        <v>1905</v>
      </c>
      <c r="E3142" s="34" t="str">
        <f t="shared" si="49"/>
        <v>EMEA</v>
      </c>
    </row>
    <row r="3143" spans="1:5" thickTop="1" thickBot="1" x14ac:dyDescent="0.25">
      <c r="A3143" s="34" t="s">
        <v>6540</v>
      </c>
      <c r="B3143" s="34" t="s">
        <v>6541</v>
      </c>
      <c r="C3143" s="34" t="s">
        <v>388</v>
      </c>
      <c r="D3143" s="34" t="s">
        <v>389</v>
      </c>
      <c r="E3143" s="34" t="str">
        <f t="shared" si="49"/>
        <v>APAC</v>
      </c>
    </row>
    <row r="3144" spans="1:5" thickTop="1" thickBot="1" x14ac:dyDescent="0.25">
      <c r="A3144" s="34" t="s">
        <v>6542</v>
      </c>
      <c r="B3144" s="34" t="s">
        <v>6543</v>
      </c>
      <c r="C3144" s="34" t="s">
        <v>139</v>
      </c>
      <c r="D3144" s="34" t="s">
        <v>140</v>
      </c>
      <c r="E3144" s="34" t="str">
        <f t="shared" si="49"/>
        <v>EMEA</v>
      </c>
    </row>
    <row r="3145" spans="1:5" thickTop="1" thickBot="1" x14ac:dyDescent="0.25">
      <c r="A3145" s="34" t="s">
        <v>6544</v>
      </c>
      <c r="B3145" s="34" t="s">
        <v>6545</v>
      </c>
      <c r="C3145" s="34" t="s">
        <v>388</v>
      </c>
      <c r="D3145" s="34" t="s">
        <v>389</v>
      </c>
      <c r="E3145" s="34" t="str">
        <f t="shared" si="49"/>
        <v>APAC</v>
      </c>
    </row>
    <row r="3146" spans="1:5" thickTop="1" thickBot="1" x14ac:dyDescent="0.25">
      <c r="A3146" s="34" t="s">
        <v>6546</v>
      </c>
      <c r="B3146" s="34" t="s">
        <v>136</v>
      </c>
      <c r="C3146" s="34" t="s">
        <v>134</v>
      </c>
      <c r="D3146" s="34" t="s">
        <v>59</v>
      </c>
      <c r="E3146" s="34" t="str">
        <f t="shared" si="49"/>
        <v>NAM</v>
      </c>
    </row>
    <row r="3147" spans="1:5" thickTop="1" thickBot="1" x14ac:dyDescent="0.25">
      <c r="A3147" s="34" t="s">
        <v>6547</v>
      </c>
      <c r="B3147" s="34" t="s">
        <v>6548</v>
      </c>
      <c r="C3147" s="34" t="s">
        <v>68</v>
      </c>
      <c r="D3147" s="34" t="s">
        <v>69</v>
      </c>
      <c r="E3147" s="34" t="str">
        <f t="shared" si="49"/>
        <v>NAM</v>
      </c>
    </row>
    <row r="3148" spans="1:5" thickTop="1" thickBot="1" x14ac:dyDescent="0.25">
      <c r="A3148" s="34" t="s">
        <v>6549</v>
      </c>
      <c r="B3148" s="34" t="s">
        <v>6550</v>
      </c>
      <c r="C3148" s="34" t="s">
        <v>1638</v>
      </c>
      <c r="D3148" s="34" t="s">
        <v>1639</v>
      </c>
      <c r="E3148" s="34" t="str">
        <f t="shared" si="49"/>
        <v>APAC</v>
      </c>
    </row>
    <row r="3149" spans="1:5" thickTop="1" thickBot="1" x14ac:dyDescent="0.25">
      <c r="A3149" s="34" t="s">
        <v>6551</v>
      </c>
      <c r="B3149" s="34" t="s">
        <v>6552</v>
      </c>
      <c r="C3149" s="34" t="s">
        <v>68</v>
      </c>
      <c r="D3149" s="34" t="s">
        <v>69</v>
      </c>
      <c r="E3149" s="34" t="str">
        <f t="shared" si="49"/>
        <v>NAM</v>
      </c>
    </row>
    <row r="3150" spans="1:5" thickTop="1" thickBot="1" x14ac:dyDescent="0.25">
      <c r="A3150" s="34" t="s">
        <v>6553</v>
      </c>
      <c r="B3150" s="34" t="s">
        <v>6554</v>
      </c>
      <c r="C3150" s="34" t="s">
        <v>293</v>
      </c>
      <c r="D3150" s="34" t="s">
        <v>294</v>
      </c>
      <c r="E3150" s="34" t="str">
        <f t="shared" si="49"/>
        <v>APAC</v>
      </c>
    </row>
    <row r="3151" spans="1:5" thickTop="1" thickBot="1" x14ac:dyDescent="0.25">
      <c r="A3151" s="34" t="s">
        <v>6555</v>
      </c>
      <c r="B3151" s="34" t="s">
        <v>6556</v>
      </c>
      <c r="C3151" s="34" t="s">
        <v>313</v>
      </c>
      <c r="D3151" s="34" t="s">
        <v>314</v>
      </c>
      <c r="E3151" s="34" t="str">
        <f t="shared" si="49"/>
        <v>EMEA</v>
      </c>
    </row>
    <row r="3152" spans="1:5" thickTop="1" thickBot="1" x14ac:dyDescent="0.25">
      <c r="A3152" s="34" t="s">
        <v>6557</v>
      </c>
      <c r="B3152" s="34" t="s">
        <v>6558</v>
      </c>
      <c r="C3152" s="34" t="s">
        <v>134</v>
      </c>
      <c r="D3152" s="34" t="s">
        <v>59</v>
      </c>
      <c r="E3152" s="34" t="str">
        <f t="shared" si="49"/>
        <v>NAM</v>
      </c>
    </row>
    <row r="3153" spans="1:5" thickTop="1" thickBot="1" x14ac:dyDescent="0.25">
      <c r="A3153" s="34" t="s">
        <v>6559</v>
      </c>
      <c r="B3153" s="34" t="s">
        <v>6560</v>
      </c>
      <c r="C3153" s="34" t="s">
        <v>68</v>
      </c>
      <c r="D3153" s="34" t="s">
        <v>69</v>
      </c>
      <c r="E3153" s="34" t="str">
        <f t="shared" si="49"/>
        <v>NAM</v>
      </c>
    </row>
    <row r="3154" spans="1:5" thickTop="1" thickBot="1" x14ac:dyDescent="0.25">
      <c r="A3154" s="34" t="s">
        <v>6561</v>
      </c>
      <c r="B3154" s="34" t="s">
        <v>6562</v>
      </c>
      <c r="C3154" s="34" t="s">
        <v>68</v>
      </c>
      <c r="D3154" s="34" t="s">
        <v>69</v>
      </c>
      <c r="E3154" s="34" t="str">
        <f t="shared" si="49"/>
        <v>NAM</v>
      </c>
    </row>
    <row r="3155" spans="1:5" thickTop="1" thickBot="1" x14ac:dyDescent="0.25">
      <c r="A3155" s="34" t="s">
        <v>6563</v>
      </c>
      <c r="B3155" s="34" t="s">
        <v>6564</v>
      </c>
      <c r="C3155" s="34" t="s">
        <v>68</v>
      </c>
      <c r="D3155" s="34" t="s">
        <v>69</v>
      </c>
      <c r="E3155" s="34" t="str">
        <f t="shared" si="49"/>
        <v>NAM</v>
      </c>
    </row>
    <row r="3156" spans="1:5" thickTop="1" thickBot="1" x14ac:dyDescent="0.25">
      <c r="A3156" s="34" t="s">
        <v>6565</v>
      </c>
      <c r="B3156" s="34" t="s">
        <v>6566</v>
      </c>
      <c r="C3156" s="34" t="s">
        <v>68</v>
      </c>
      <c r="D3156" s="34" t="s">
        <v>69</v>
      </c>
      <c r="E3156" s="34" t="str">
        <f t="shared" si="49"/>
        <v>NAM</v>
      </c>
    </row>
    <row r="3157" spans="1:5" thickTop="1" thickBot="1" x14ac:dyDescent="0.25">
      <c r="A3157" s="34" t="s">
        <v>6567</v>
      </c>
      <c r="B3157" s="34" t="s">
        <v>6568</v>
      </c>
      <c r="C3157" s="34" t="s">
        <v>72</v>
      </c>
      <c r="D3157" s="34" t="s">
        <v>73</v>
      </c>
      <c r="E3157" s="34" t="str">
        <f t="shared" si="49"/>
        <v>EMEA</v>
      </c>
    </row>
    <row r="3158" spans="1:5" thickTop="1" thickBot="1" x14ac:dyDescent="0.25">
      <c r="A3158" s="34" t="s">
        <v>6569</v>
      </c>
      <c r="B3158" s="34" t="s">
        <v>6570</v>
      </c>
      <c r="C3158" s="34" t="s">
        <v>150</v>
      </c>
      <c r="D3158" s="34" t="s">
        <v>151</v>
      </c>
      <c r="E3158" s="34" t="str">
        <f t="shared" si="49"/>
        <v>APAC</v>
      </c>
    </row>
    <row r="3159" spans="1:5" thickTop="1" thickBot="1" x14ac:dyDescent="0.25">
      <c r="A3159" s="34" t="s">
        <v>6571</v>
      </c>
      <c r="B3159" s="34" t="s">
        <v>6572</v>
      </c>
      <c r="C3159" s="34" t="s">
        <v>652</v>
      </c>
      <c r="D3159" s="34" t="s">
        <v>653</v>
      </c>
      <c r="E3159" s="34" t="str">
        <f t="shared" si="49"/>
        <v>EMEA</v>
      </c>
    </row>
    <row r="3160" spans="1:5" thickTop="1" thickBot="1" x14ac:dyDescent="0.25">
      <c r="A3160" s="34" t="s">
        <v>6573</v>
      </c>
      <c r="B3160" s="34" t="s">
        <v>6574</v>
      </c>
      <c r="C3160" s="34" t="s">
        <v>94</v>
      </c>
      <c r="D3160" s="34" t="s">
        <v>95</v>
      </c>
      <c r="E3160" s="34" t="str">
        <f t="shared" si="49"/>
        <v>EMEA</v>
      </c>
    </row>
    <row r="3161" spans="1:5" thickTop="1" thickBot="1" x14ac:dyDescent="0.25">
      <c r="A3161" s="34" t="s">
        <v>6575</v>
      </c>
      <c r="B3161" s="34" t="s">
        <v>6576</v>
      </c>
      <c r="C3161" s="34" t="s">
        <v>82</v>
      </c>
      <c r="D3161" s="34" t="s">
        <v>83</v>
      </c>
      <c r="E3161" s="34" t="str">
        <f t="shared" si="49"/>
        <v>EMEA</v>
      </c>
    </row>
    <row r="3162" spans="1:5" thickTop="1" thickBot="1" x14ac:dyDescent="0.25">
      <c r="A3162" s="34" t="s">
        <v>6577</v>
      </c>
      <c r="B3162" s="34" t="s">
        <v>6578</v>
      </c>
      <c r="C3162" s="34" t="s">
        <v>72</v>
      </c>
      <c r="D3162" s="34" t="s">
        <v>73</v>
      </c>
      <c r="E3162" s="34" t="str">
        <f t="shared" si="49"/>
        <v>EMEA</v>
      </c>
    </row>
    <row r="3163" spans="1:5" thickTop="1" thickBot="1" x14ac:dyDescent="0.25">
      <c r="A3163" s="34" t="s">
        <v>6579</v>
      </c>
      <c r="B3163" s="34" t="s">
        <v>6580</v>
      </c>
      <c r="C3163" s="34" t="s">
        <v>72</v>
      </c>
      <c r="D3163" s="34" t="s">
        <v>73</v>
      </c>
      <c r="E3163" s="34" t="str">
        <f t="shared" si="49"/>
        <v>EMEA</v>
      </c>
    </row>
    <row r="3164" spans="1:5" thickTop="1" thickBot="1" x14ac:dyDescent="0.25">
      <c r="A3164" s="34" t="s">
        <v>6581</v>
      </c>
      <c r="B3164" s="34" t="s">
        <v>6582</v>
      </c>
      <c r="C3164" s="34" t="s">
        <v>388</v>
      </c>
      <c r="D3164" s="34" t="s">
        <v>389</v>
      </c>
      <c r="E3164" s="34" t="str">
        <f t="shared" si="49"/>
        <v>APAC</v>
      </c>
    </row>
    <row r="3165" spans="1:5" thickTop="1" thickBot="1" x14ac:dyDescent="0.25">
      <c r="A3165" s="34" t="s">
        <v>6583</v>
      </c>
      <c r="B3165" s="34" t="s">
        <v>6584</v>
      </c>
      <c r="C3165" s="34" t="s">
        <v>134</v>
      </c>
      <c r="D3165" s="34" t="s">
        <v>59</v>
      </c>
      <c r="E3165" s="34" t="str">
        <f t="shared" si="49"/>
        <v>NAM</v>
      </c>
    </row>
    <row r="3166" spans="1:5" thickTop="1" thickBot="1" x14ac:dyDescent="0.25">
      <c r="A3166" s="34" t="s">
        <v>6585</v>
      </c>
      <c r="B3166" s="34" t="s">
        <v>6586</v>
      </c>
      <c r="C3166" s="34" t="s">
        <v>516</v>
      </c>
      <c r="D3166" s="34" t="s">
        <v>517</v>
      </c>
      <c r="E3166" s="34" t="str">
        <f t="shared" si="49"/>
        <v>APAC</v>
      </c>
    </row>
    <row r="3167" spans="1:5" thickTop="1" thickBot="1" x14ac:dyDescent="0.25">
      <c r="A3167" s="34" t="s">
        <v>6587</v>
      </c>
      <c r="B3167" s="34" t="s">
        <v>6586</v>
      </c>
      <c r="C3167" s="34" t="s">
        <v>134</v>
      </c>
      <c r="D3167" s="34" t="s">
        <v>59</v>
      </c>
      <c r="E3167" s="34" t="str">
        <f t="shared" si="49"/>
        <v>NAM</v>
      </c>
    </row>
    <row r="3168" spans="1:5" thickTop="1" thickBot="1" x14ac:dyDescent="0.25">
      <c r="A3168" s="34" t="s">
        <v>6588</v>
      </c>
      <c r="B3168" s="34" t="s">
        <v>6586</v>
      </c>
      <c r="C3168" s="34" t="s">
        <v>68</v>
      </c>
      <c r="D3168" s="34" t="s">
        <v>69</v>
      </c>
      <c r="E3168" s="34" t="str">
        <f t="shared" si="49"/>
        <v>NAM</v>
      </c>
    </row>
    <row r="3169" spans="1:5" thickTop="1" thickBot="1" x14ac:dyDescent="0.25">
      <c r="A3169" s="34" t="s">
        <v>6589</v>
      </c>
      <c r="B3169" s="34" t="s">
        <v>6586</v>
      </c>
      <c r="C3169" s="34" t="s">
        <v>150</v>
      </c>
      <c r="D3169" s="34" t="s">
        <v>151</v>
      </c>
      <c r="E3169" s="34" t="str">
        <f t="shared" si="49"/>
        <v>APAC</v>
      </c>
    </row>
    <row r="3170" spans="1:5" thickTop="1" thickBot="1" x14ac:dyDescent="0.25">
      <c r="A3170" s="34" t="s">
        <v>6590</v>
      </c>
      <c r="B3170" s="34" t="s">
        <v>6591</v>
      </c>
      <c r="C3170" s="34" t="s">
        <v>150</v>
      </c>
      <c r="D3170" s="34" t="s">
        <v>151</v>
      </c>
      <c r="E3170" s="34" t="str">
        <f t="shared" si="49"/>
        <v>APAC</v>
      </c>
    </row>
    <row r="3171" spans="1:5" thickTop="1" thickBot="1" x14ac:dyDescent="0.25">
      <c r="A3171" s="34" t="s">
        <v>6592</v>
      </c>
      <c r="B3171" s="34" t="s">
        <v>6593</v>
      </c>
      <c r="C3171" s="34" t="s">
        <v>82</v>
      </c>
      <c r="D3171" s="34" t="s">
        <v>83</v>
      </c>
      <c r="E3171" s="34" t="str">
        <f t="shared" si="49"/>
        <v>EMEA</v>
      </c>
    </row>
    <row r="3172" spans="1:5" thickTop="1" thickBot="1" x14ac:dyDescent="0.25">
      <c r="A3172" s="34" t="s">
        <v>6594</v>
      </c>
      <c r="B3172" s="34" t="s">
        <v>3470</v>
      </c>
      <c r="C3172" s="34" t="s">
        <v>130</v>
      </c>
      <c r="D3172" s="34" t="s">
        <v>131</v>
      </c>
      <c r="E3172" s="34" t="str">
        <f t="shared" si="49"/>
        <v>EMEA</v>
      </c>
    </row>
    <row r="3173" spans="1:5" thickTop="1" thickBot="1" x14ac:dyDescent="0.25">
      <c r="A3173" s="34" t="s">
        <v>6595</v>
      </c>
      <c r="B3173" s="34" t="s">
        <v>136</v>
      </c>
      <c r="C3173" s="34" t="s">
        <v>134</v>
      </c>
      <c r="D3173" s="34" t="s">
        <v>59</v>
      </c>
      <c r="E3173" s="34" t="str">
        <f t="shared" si="49"/>
        <v>NAM</v>
      </c>
    </row>
    <row r="3174" spans="1:5" thickTop="1" thickBot="1" x14ac:dyDescent="0.25">
      <c r="A3174" s="34" t="s">
        <v>6596</v>
      </c>
      <c r="B3174" s="34" t="s">
        <v>6597</v>
      </c>
      <c r="C3174" s="34" t="s">
        <v>134</v>
      </c>
      <c r="D3174" s="34" t="s">
        <v>59</v>
      </c>
      <c r="E3174" s="34" t="str">
        <f t="shared" si="49"/>
        <v>NAM</v>
      </c>
    </row>
    <row r="3175" spans="1:5" thickTop="1" thickBot="1" x14ac:dyDescent="0.25">
      <c r="A3175" s="34" t="s">
        <v>6598</v>
      </c>
      <c r="B3175" s="34" t="s">
        <v>6599</v>
      </c>
      <c r="C3175" s="34" t="s">
        <v>134</v>
      </c>
      <c r="D3175" s="34" t="s">
        <v>59</v>
      </c>
      <c r="E3175" s="34" t="str">
        <f t="shared" si="49"/>
        <v>NAM</v>
      </c>
    </row>
    <row r="3176" spans="1:5" thickTop="1" thickBot="1" x14ac:dyDescent="0.25">
      <c r="A3176" s="34" t="s">
        <v>6600</v>
      </c>
      <c r="B3176" s="34" t="s">
        <v>6601</v>
      </c>
      <c r="C3176" s="34" t="s">
        <v>134</v>
      </c>
      <c r="D3176" s="34" t="s">
        <v>59</v>
      </c>
      <c r="E3176" s="34" t="str">
        <f t="shared" si="49"/>
        <v>NAM</v>
      </c>
    </row>
    <row r="3177" spans="1:5" thickTop="1" thickBot="1" x14ac:dyDescent="0.25">
      <c r="A3177" s="34" t="s">
        <v>6602</v>
      </c>
      <c r="B3177" s="34" t="s">
        <v>6603</v>
      </c>
      <c r="C3177" s="34" t="s">
        <v>134</v>
      </c>
      <c r="D3177" s="34" t="s">
        <v>59</v>
      </c>
      <c r="E3177" s="34" t="str">
        <f t="shared" si="49"/>
        <v>NAM</v>
      </c>
    </row>
    <row r="3178" spans="1:5" thickTop="1" thickBot="1" x14ac:dyDescent="0.25">
      <c r="A3178" s="34" t="s">
        <v>6604</v>
      </c>
      <c r="B3178" s="34" t="s">
        <v>6605</v>
      </c>
      <c r="C3178" s="34" t="s">
        <v>293</v>
      </c>
      <c r="D3178" s="34" t="s">
        <v>294</v>
      </c>
      <c r="E3178" s="34" t="str">
        <f t="shared" si="49"/>
        <v>APAC</v>
      </c>
    </row>
    <row r="3179" spans="1:5" thickTop="1" thickBot="1" x14ac:dyDescent="0.25">
      <c r="A3179" s="34" t="s">
        <v>6606</v>
      </c>
      <c r="B3179" s="34" t="s">
        <v>6607</v>
      </c>
      <c r="C3179" s="34" t="s">
        <v>134</v>
      </c>
      <c r="D3179" s="34" t="s">
        <v>59</v>
      </c>
      <c r="E3179" s="34" t="str">
        <f t="shared" si="49"/>
        <v>NAM</v>
      </c>
    </row>
    <row r="3180" spans="1:5" thickTop="1" thickBot="1" x14ac:dyDescent="0.25">
      <c r="A3180" s="34" t="s">
        <v>6608</v>
      </c>
      <c r="B3180" s="34" t="s">
        <v>6609</v>
      </c>
      <c r="C3180" s="34" t="s">
        <v>134</v>
      </c>
      <c r="D3180" s="34" t="s">
        <v>59</v>
      </c>
      <c r="E3180" s="34" t="str">
        <f t="shared" si="49"/>
        <v>NAM</v>
      </c>
    </row>
    <row r="3181" spans="1:5" thickTop="1" thickBot="1" x14ac:dyDescent="0.25">
      <c r="A3181" s="34" t="s">
        <v>6610</v>
      </c>
      <c r="B3181" s="34" t="s">
        <v>6611</v>
      </c>
      <c r="C3181" s="34" t="s">
        <v>388</v>
      </c>
      <c r="D3181" s="34" t="s">
        <v>389</v>
      </c>
      <c r="E3181" s="34" t="str">
        <f t="shared" si="49"/>
        <v>APAC</v>
      </c>
    </row>
    <row r="3182" spans="1:5" thickTop="1" thickBot="1" x14ac:dyDescent="0.25">
      <c r="A3182" s="34" t="s">
        <v>6612</v>
      </c>
      <c r="B3182" s="34" t="s">
        <v>6613</v>
      </c>
      <c r="C3182" s="34" t="s">
        <v>5861</v>
      </c>
      <c r="D3182" s="34" t="s">
        <v>5862</v>
      </c>
      <c r="E3182" s="34" t="str">
        <f t="shared" si="49"/>
        <v>APAC</v>
      </c>
    </row>
    <row r="3183" spans="1:5" thickTop="1" thickBot="1" x14ac:dyDescent="0.25">
      <c r="A3183" s="34" t="s">
        <v>6614</v>
      </c>
      <c r="B3183" s="34" t="s">
        <v>6615</v>
      </c>
      <c r="C3183" s="34" t="s">
        <v>134</v>
      </c>
      <c r="D3183" s="34" t="s">
        <v>59</v>
      </c>
      <c r="E3183" s="34" t="str">
        <f t="shared" si="49"/>
        <v>NAM</v>
      </c>
    </row>
    <row r="3184" spans="1:5" thickTop="1" thickBot="1" x14ac:dyDescent="0.25">
      <c r="A3184" s="34" t="s">
        <v>6616</v>
      </c>
      <c r="B3184" s="34" t="s">
        <v>6617</v>
      </c>
      <c r="C3184" s="34" t="s">
        <v>134</v>
      </c>
      <c r="D3184" s="34" t="s">
        <v>59</v>
      </c>
      <c r="E3184" s="34" t="str">
        <f t="shared" si="49"/>
        <v>NAM</v>
      </c>
    </row>
    <row r="3185" spans="1:5" thickTop="1" thickBot="1" x14ac:dyDescent="0.25">
      <c r="A3185" s="34" t="s">
        <v>6618</v>
      </c>
      <c r="B3185" s="34" t="s">
        <v>6619</v>
      </c>
      <c r="C3185" s="34" t="s">
        <v>1638</v>
      </c>
      <c r="D3185" s="34" t="s">
        <v>1639</v>
      </c>
      <c r="E3185" s="34" t="str">
        <f t="shared" si="49"/>
        <v>APAC</v>
      </c>
    </row>
    <row r="3186" spans="1:5" thickTop="1" thickBot="1" x14ac:dyDescent="0.25">
      <c r="A3186" s="34" t="s">
        <v>6620</v>
      </c>
      <c r="B3186" s="34" t="s">
        <v>6621</v>
      </c>
      <c r="C3186" s="34" t="s">
        <v>72</v>
      </c>
      <c r="D3186" s="34" t="s">
        <v>73</v>
      </c>
      <c r="E3186" s="34" t="str">
        <f t="shared" si="49"/>
        <v>EMEA</v>
      </c>
    </row>
    <row r="3187" spans="1:5" thickTop="1" thickBot="1" x14ac:dyDescent="0.25">
      <c r="A3187" s="34" t="s">
        <v>6622</v>
      </c>
      <c r="B3187" s="34" t="s">
        <v>6623</v>
      </c>
      <c r="C3187" s="34" t="s">
        <v>72</v>
      </c>
      <c r="D3187" s="34" t="s">
        <v>73</v>
      </c>
      <c r="E3187" s="34" t="str">
        <f t="shared" si="49"/>
        <v>EMEA</v>
      </c>
    </row>
    <row r="3188" spans="1:5" thickTop="1" thickBot="1" x14ac:dyDescent="0.25">
      <c r="A3188" s="34" t="s">
        <v>6624</v>
      </c>
      <c r="B3188" s="34" t="s">
        <v>6625</v>
      </c>
      <c r="C3188" s="34" t="s">
        <v>72</v>
      </c>
      <c r="D3188" s="34" t="s">
        <v>73</v>
      </c>
      <c r="E3188" s="34" t="str">
        <f t="shared" si="49"/>
        <v>EMEA</v>
      </c>
    </row>
    <row r="3189" spans="1:5" thickTop="1" thickBot="1" x14ac:dyDescent="0.25">
      <c r="A3189" s="34" t="s">
        <v>6626</v>
      </c>
      <c r="B3189" s="34" t="s">
        <v>6627</v>
      </c>
      <c r="C3189" s="34" t="s">
        <v>134</v>
      </c>
      <c r="D3189" s="34" t="s">
        <v>59</v>
      </c>
      <c r="E3189" s="34" t="str">
        <f t="shared" si="49"/>
        <v>NAM</v>
      </c>
    </row>
    <row r="3190" spans="1:5" thickTop="1" thickBot="1" x14ac:dyDescent="0.25">
      <c r="A3190" s="34" t="s">
        <v>6628</v>
      </c>
      <c r="B3190" s="34" t="s">
        <v>6629</v>
      </c>
      <c r="C3190" s="34" t="s">
        <v>388</v>
      </c>
      <c r="D3190" s="34" t="s">
        <v>389</v>
      </c>
      <c r="E3190" s="34" t="str">
        <f t="shared" si="49"/>
        <v>APAC</v>
      </c>
    </row>
    <row r="3191" spans="1:5" thickTop="1" thickBot="1" x14ac:dyDescent="0.25">
      <c r="A3191" s="34" t="s">
        <v>6630</v>
      </c>
      <c r="B3191" s="34" t="s">
        <v>6631</v>
      </c>
      <c r="C3191" s="34" t="s">
        <v>297</v>
      </c>
      <c r="D3191" s="34" t="s">
        <v>298</v>
      </c>
      <c r="E3191" s="34" t="str">
        <f t="shared" si="49"/>
        <v>EMEA</v>
      </c>
    </row>
    <row r="3192" spans="1:5" thickTop="1" thickBot="1" x14ac:dyDescent="0.25">
      <c r="A3192" s="34" t="s">
        <v>6632</v>
      </c>
      <c r="B3192" s="34" t="s">
        <v>6633</v>
      </c>
      <c r="C3192" s="34" t="s">
        <v>2812</v>
      </c>
      <c r="D3192" s="34" t="s">
        <v>2813</v>
      </c>
      <c r="E3192" s="34" t="str">
        <f t="shared" si="49"/>
        <v>EMEA</v>
      </c>
    </row>
    <row r="3193" spans="1:5" thickTop="1" thickBot="1" x14ac:dyDescent="0.25">
      <c r="A3193" s="34" t="s">
        <v>6634</v>
      </c>
      <c r="B3193" s="34" t="s">
        <v>6635</v>
      </c>
      <c r="C3193" s="34" t="s">
        <v>388</v>
      </c>
      <c r="D3193" s="34" t="s">
        <v>389</v>
      </c>
      <c r="E3193" s="34" t="str">
        <f t="shared" si="49"/>
        <v>APAC</v>
      </c>
    </row>
    <row r="3194" spans="1:5" thickTop="1" thickBot="1" x14ac:dyDescent="0.25">
      <c r="A3194" s="34" t="s">
        <v>6636</v>
      </c>
      <c r="B3194" s="34" t="s">
        <v>6637</v>
      </c>
      <c r="C3194" s="34" t="s">
        <v>809</v>
      </c>
      <c r="D3194" s="34" t="s">
        <v>810</v>
      </c>
      <c r="E3194" s="34" t="str">
        <f t="shared" si="49"/>
        <v>LATAM</v>
      </c>
    </row>
    <row r="3195" spans="1:5" thickTop="1" thickBot="1" x14ac:dyDescent="0.25">
      <c r="A3195" s="34" t="s">
        <v>6638</v>
      </c>
      <c r="B3195" s="34" t="s">
        <v>6639</v>
      </c>
      <c r="C3195" s="34" t="s">
        <v>647</v>
      </c>
      <c r="D3195" s="34" t="s">
        <v>648</v>
      </c>
      <c r="E3195" s="34" t="str">
        <f t="shared" si="49"/>
        <v>EMEA</v>
      </c>
    </row>
    <row r="3196" spans="1:5" thickTop="1" thickBot="1" x14ac:dyDescent="0.25">
      <c r="A3196" s="34" t="s">
        <v>6640</v>
      </c>
      <c r="B3196" s="34" t="s">
        <v>6641</v>
      </c>
      <c r="C3196" s="34" t="s">
        <v>134</v>
      </c>
      <c r="D3196" s="34" t="s">
        <v>59</v>
      </c>
      <c r="E3196" s="34" t="str">
        <f t="shared" si="49"/>
        <v>NAM</v>
      </c>
    </row>
    <row r="3197" spans="1:5" thickTop="1" thickBot="1" x14ac:dyDescent="0.25">
      <c r="A3197" s="34" t="s">
        <v>6642</v>
      </c>
      <c r="B3197" s="34" t="s">
        <v>6643</v>
      </c>
      <c r="C3197" s="34" t="s">
        <v>134</v>
      </c>
      <c r="D3197" s="34" t="s">
        <v>59</v>
      </c>
      <c r="E3197" s="34" t="str">
        <f t="shared" si="49"/>
        <v>NAM</v>
      </c>
    </row>
    <row r="3198" spans="1:5" thickTop="1" thickBot="1" x14ac:dyDescent="0.25">
      <c r="A3198" s="34" t="s">
        <v>6644</v>
      </c>
      <c r="B3198" s="34" t="s">
        <v>6645</v>
      </c>
      <c r="C3198" s="34" t="s">
        <v>134</v>
      </c>
      <c r="D3198" s="34" t="s">
        <v>59</v>
      </c>
      <c r="E3198" s="34" t="str">
        <f t="shared" si="49"/>
        <v>NAM</v>
      </c>
    </row>
    <row r="3199" spans="1:5" thickTop="1" thickBot="1" x14ac:dyDescent="0.25">
      <c r="A3199" s="34" t="s">
        <v>6646</v>
      </c>
      <c r="B3199" s="34" t="s">
        <v>6647</v>
      </c>
      <c r="C3199" s="34" t="s">
        <v>134</v>
      </c>
      <c r="D3199" s="34" t="s">
        <v>59</v>
      </c>
      <c r="E3199" s="34" t="str">
        <f t="shared" si="49"/>
        <v>NAM</v>
      </c>
    </row>
    <row r="3200" spans="1:5" thickTop="1" thickBot="1" x14ac:dyDescent="0.25">
      <c r="A3200" s="34" t="s">
        <v>6648</v>
      </c>
      <c r="B3200" s="34" t="s">
        <v>6649</v>
      </c>
      <c r="C3200" s="34" t="s">
        <v>134</v>
      </c>
      <c r="D3200" s="34" t="s">
        <v>59</v>
      </c>
      <c r="E3200" s="34" t="str">
        <f t="shared" si="49"/>
        <v>NAM</v>
      </c>
    </row>
    <row r="3201" spans="1:5" thickTop="1" thickBot="1" x14ac:dyDescent="0.25">
      <c r="A3201" s="34" t="s">
        <v>6650</v>
      </c>
      <c r="B3201" s="34" t="s">
        <v>6651</v>
      </c>
      <c r="C3201" s="34" t="s">
        <v>269</v>
      </c>
      <c r="D3201" s="34" t="s">
        <v>270</v>
      </c>
      <c r="E3201" s="34" t="str">
        <f t="shared" si="49"/>
        <v>EMEA</v>
      </c>
    </row>
    <row r="3202" spans="1:5" thickTop="1" thickBot="1" x14ac:dyDescent="0.25">
      <c r="A3202" s="34" t="s">
        <v>6652</v>
      </c>
      <c r="B3202" s="34" t="s">
        <v>6653</v>
      </c>
      <c r="C3202" s="34" t="s">
        <v>134</v>
      </c>
      <c r="D3202" s="34" t="s">
        <v>59</v>
      </c>
      <c r="E3202" s="34" t="str">
        <f t="shared" si="49"/>
        <v>NAM</v>
      </c>
    </row>
    <row r="3203" spans="1:5" thickTop="1" thickBot="1" x14ac:dyDescent="0.25">
      <c r="A3203" s="34" t="s">
        <v>6654</v>
      </c>
      <c r="B3203" s="34" t="s">
        <v>6655</v>
      </c>
      <c r="C3203" s="34" t="s">
        <v>130</v>
      </c>
      <c r="D3203" s="34" t="s">
        <v>131</v>
      </c>
      <c r="E3203" s="34" t="str">
        <f t="shared" ref="E3203:E3266" si="50">VLOOKUP(C3203,I:J,2,0)</f>
        <v>EMEA</v>
      </c>
    </row>
    <row r="3204" spans="1:5" thickTop="1" thickBot="1" x14ac:dyDescent="0.25">
      <c r="A3204" s="34" t="s">
        <v>6656</v>
      </c>
      <c r="B3204" s="34" t="s">
        <v>6657</v>
      </c>
      <c r="C3204" s="34" t="s">
        <v>82</v>
      </c>
      <c r="D3204" s="34" t="s">
        <v>83</v>
      </c>
      <c r="E3204" s="34" t="str">
        <f t="shared" si="50"/>
        <v>EMEA</v>
      </c>
    </row>
    <row r="3205" spans="1:5" thickTop="1" thickBot="1" x14ac:dyDescent="0.25">
      <c r="A3205" s="34" t="s">
        <v>6658</v>
      </c>
      <c r="B3205" s="34" t="s">
        <v>6659</v>
      </c>
      <c r="C3205" s="34" t="s">
        <v>134</v>
      </c>
      <c r="D3205" s="34" t="s">
        <v>59</v>
      </c>
      <c r="E3205" s="34" t="str">
        <f t="shared" si="50"/>
        <v>NAM</v>
      </c>
    </row>
    <row r="3206" spans="1:5" thickTop="1" thickBot="1" x14ac:dyDescent="0.25">
      <c r="A3206" s="34" t="s">
        <v>6660</v>
      </c>
      <c r="B3206" s="34" t="s">
        <v>6661</v>
      </c>
      <c r="C3206" s="34" t="s">
        <v>134</v>
      </c>
      <c r="D3206" s="34" t="s">
        <v>59</v>
      </c>
      <c r="E3206" s="34" t="str">
        <f t="shared" si="50"/>
        <v>NAM</v>
      </c>
    </row>
    <row r="3207" spans="1:5" thickTop="1" thickBot="1" x14ac:dyDescent="0.25">
      <c r="A3207" s="34" t="s">
        <v>6662</v>
      </c>
      <c r="B3207" s="34" t="s">
        <v>6663</v>
      </c>
      <c r="C3207" s="34" t="s">
        <v>134</v>
      </c>
      <c r="D3207" s="34" t="s">
        <v>59</v>
      </c>
      <c r="E3207" s="34" t="str">
        <f t="shared" si="50"/>
        <v>NAM</v>
      </c>
    </row>
    <row r="3208" spans="1:5" thickTop="1" thickBot="1" x14ac:dyDescent="0.25">
      <c r="A3208" s="34" t="s">
        <v>6664</v>
      </c>
      <c r="B3208" s="34" t="s">
        <v>6665</v>
      </c>
      <c r="C3208" s="34" t="s">
        <v>68</v>
      </c>
      <c r="D3208" s="34" t="s">
        <v>69</v>
      </c>
      <c r="E3208" s="34" t="str">
        <f t="shared" si="50"/>
        <v>NAM</v>
      </c>
    </row>
    <row r="3209" spans="1:5" thickTop="1" thickBot="1" x14ac:dyDescent="0.25">
      <c r="A3209" s="34" t="s">
        <v>6666</v>
      </c>
      <c r="B3209" s="34" t="s">
        <v>136</v>
      </c>
      <c r="C3209" s="34" t="s">
        <v>134</v>
      </c>
      <c r="D3209" s="34" t="s">
        <v>59</v>
      </c>
      <c r="E3209" s="34" t="str">
        <f t="shared" si="50"/>
        <v>NAM</v>
      </c>
    </row>
    <row r="3210" spans="1:5" thickTop="1" thickBot="1" x14ac:dyDescent="0.25">
      <c r="A3210" s="34" t="s">
        <v>6667</v>
      </c>
      <c r="B3210" s="34" t="s">
        <v>6668</v>
      </c>
      <c r="C3210" s="34" t="s">
        <v>2570</v>
      </c>
      <c r="D3210" s="34" t="s">
        <v>2571</v>
      </c>
      <c r="E3210" s="34" t="str">
        <f t="shared" si="50"/>
        <v>EMEA</v>
      </c>
    </row>
    <row r="3211" spans="1:5" thickTop="1" thickBot="1" x14ac:dyDescent="0.25">
      <c r="A3211" s="34" t="s">
        <v>6669</v>
      </c>
      <c r="B3211" s="34" t="s">
        <v>6670</v>
      </c>
      <c r="C3211" s="34" t="s">
        <v>231</v>
      </c>
      <c r="D3211" s="34" t="s">
        <v>232</v>
      </c>
      <c r="E3211" s="34" t="str">
        <f t="shared" si="50"/>
        <v>EMEA</v>
      </c>
    </row>
    <row r="3212" spans="1:5" thickTop="1" thickBot="1" x14ac:dyDescent="0.25">
      <c r="A3212" s="34" t="s">
        <v>6671</v>
      </c>
      <c r="B3212" s="34" t="s">
        <v>6672</v>
      </c>
      <c r="C3212" s="34" t="s">
        <v>652</v>
      </c>
      <c r="D3212" s="34" t="s">
        <v>653</v>
      </c>
      <c r="E3212" s="34" t="str">
        <f t="shared" si="50"/>
        <v>EMEA</v>
      </c>
    </row>
    <row r="3213" spans="1:5" thickTop="1" thickBot="1" x14ac:dyDescent="0.25">
      <c r="A3213" s="34" t="s">
        <v>6673</v>
      </c>
      <c r="B3213" s="34" t="s">
        <v>5714</v>
      </c>
      <c r="C3213" s="34" t="s">
        <v>134</v>
      </c>
      <c r="D3213" s="34" t="s">
        <v>59</v>
      </c>
      <c r="E3213" s="34" t="str">
        <f t="shared" si="50"/>
        <v>NAM</v>
      </c>
    </row>
    <row r="3214" spans="1:5" thickTop="1" thickBot="1" x14ac:dyDescent="0.25">
      <c r="A3214" s="34" t="s">
        <v>6674</v>
      </c>
      <c r="B3214" s="34" t="s">
        <v>6675</v>
      </c>
      <c r="C3214" s="34" t="s">
        <v>82</v>
      </c>
      <c r="D3214" s="34" t="s">
        <v>83</v>
      </c>
      <c r="E3214" s="34" t="str">
        <f t="shared" si="50"/>
        <v>EMEA</v>
      </c>
    </row>
    <row r="3215" spans="1:5" thickTop="1" thickBot="1" x14ac:dyDescent="0.25">
      <c r="A3215" s="34" t="s">
        <v>6676</v>
      </c>
      <c r="B3215" s="34" t="s">
        <v>6677</v>
      </c>
      <c r="C3215" s="34" t="s">
        <v>1578</v>
      </c>
      <c r="D3215" s="34" t="s">
        <v>1579</v>
      </c>
      <c r="E3215" s="34" t="str">
        <f t="shared" si="50"/>
        <v>APAC</v>
      </c>
    </row>
    <row r="3216" spans="1:5" thickTop="1" thickBot="1" x14ac:dyDescent="0.25">
      <c r="A3216" s="34" t="s">
        <v>6678</v>
      </c>
      <c r="B3216" s="34" t="s">
        <v>6679</v>
      </c>
      <c r="C3216" s="34" t="s">
        <v>102</v>
      </c>
      <c r="D3216" s="34" t="s">
        <v>103</v>
      </c>
      <c r="E3216" s="34" t="str">
        <f t="shared" si="50"/>
        <v>EMEA</v>
      </c>
    </row>
    <row r="3217" spans="1:5" thickTop="1" thickBot="1" x14ac:dyDescent="0.25">
      <c r="A3217" s="34" t="s">
        <v>6680</v>
      </c>
      <c r="B3217" s="34" t="s">
        <v>6681</v>
      </c>
      <c r="C3217" s="34" t="s">
        <v>68</v>
      </c>
      <c r="D3217" s="34" t="s">
        <v>69</v>
      </c>
      <c r="E3217" s="34" t="str">
        <f t="shared" si="50"/>
        <v>NAM</v>
      </c>
    </row>
    <row r="3218" spans="1:5" thickTop="1" thickBot="1" x14ac:dyDescent="0.25">
      <c r="A3218" s="34" t="s">
        <v>6682</v>
      </c>
      <c r="B3218" s="34" t="s">
        <v>6683</v>
      </c>
      <c r="C3218" s="34" t="s">
        <v>293</v>
      </c>
      <c r="D3218" s="34" t="s">
        <v>294</v>
      </c>
      <c r="E3218" s="34" t="str">
        <f t="shared" si="50"/>
        <v>APAC</v>
      </c>
    </row>
    <row r="3219" spans="1:5" thickTop="1" thickBot="1" x14ac:dyDescent="0.25">
      <c r="A3219" s="34" t="s">
        <v>6684</v>
      </c>
      <c r="B3219" s="34" t="s">
        <v>6685</v>
      </c>
      <c r="C3219" s="34" t="s">
        <v>130</v>
      </c>
      <c r="D3219" s="34" t="s">
        <v>131</v>
      </c>
      <c r="E3219" s="34" t="str">
        <f t="shared" si="50"/>
        <v>EMEA</v>
      </c>
    </row>
    <row r="3220" spans="1:5" thickTop="1" thickBot="1" x14ac:dyDescent="0.25">
      <c r="A3220" s="34" t="s">
        <v>6686</v>
      </c>
      <c r="B3220" s="34" t="s">
        <v>6687</v>
      </c>
      <c r="C3220" s="34" t="s">
        <v>184</v>
      </c>
      <c r="D3220" s="34" t="s">
        <v>185</v>
      </c>
      <c r="E3220" s="34" t="str">
        <f t="shared" si="50"/>
        <v>LATAM</v>
      </c>
    </row>
    <row r="3221" spans="1:5" thickTop="1" thickBot="1" x14ac:dyDescent="0.25">
      <c r="A3221" s="34" t="s">
        <v>6688</v>
      </c>
      <c r="B3221" s="34" t="s">
        <v>6689</v>
      </c>
      <c r="C3221" s="34" t="s">
        <v>134</v>
      </c>
      <c r="D3221" s="34" t="s">
        <v>59</v>
      </c>
      <c r="E3221" s="34" t="str">
        <f t="shared" si="50"/>
        <v>NAM</v>
      </c>
    </row>
    <row r="3222" spans="1:5" thickTop="1" thickBot="1" x14ac:dyDescent="0.25">
      <c r="A3222" s="34" t="s">
        <v>6690</v>
      </c>
      <c r="B3222" s="34" t="s">
        <v>6691</v>
      </c>
      <c r="C3222" s="34" t="s">
        <v>134</v>
      </c>
      <c r="D3222" s="34" t="s">
        <v>59</v>
      </c>
      <c r="E3222" s="34" t="str">
        <f t="shared" si="50"/>
        <v>NAM</v>
      </c>
    </row>
    <row r="3223" spans="1:5" thickTop="1" thickBot="1" x14ac:dyDescent="0.25">
      <c r="A3223" s="34" t="s">
        <v>6692</v>
      </c>
      <c r="B3223" s="34" t="s">
        <v>6693</v>
      </c>
      <c r="C3223" s="34" t="s">
        <v>735</v>
      </c>
      <c r="D3223" s="34" t="s">
        <v>736</v>
      </c>
      <c r="E3223" s="34" t="str">
        <f t="shared" si="50"/>
        <v>APAC</v>
      </c>
    </row>
    <row r="3224" spans="1:5" thickTop="1" thickBot="1" x14ac:dyDescent="0.25">
      <c r="A3224" s="34" t="s">
        <v>6694</v>
      </c>
      <c r="B3224" s="34" t="s">
        <v>6695</v>
      </c>
      <c r="C3224" s="34" t="s">
        <v>106</v>
      </c>
      <c r="D3224" s="34" t="s">
        <v>107</v>
      </c>
      <c r="E3224" s="34" t="str">
        <f t="shared" si="50"/>
        <v>APAC</v>
      </c>
    </row>
    <row r="3225" spans="1:5" thickTop="1" thickBot="1" x14ac:dyDescent="0.25">
      <c r="A3225" s="34" t="s">
        <v>6696</v>
      </c>
      <c r="B3225" s="34" t="s">
        <v>6697</v>
      </c>
      <c r="C3225" s="34" t="s">
        <v>82</v>
      </c>
      <c r="D3225" s="34" t="s">
        <v>83</v>
      </c>
      <c r="E3225" s="34" t="str">
        <f t="shared" si="50"/>
        <v>EMEA</v>
      </c>
    </row>
    <row r="3226" spans="1:5" thickTop="1" thickBot="1" x14ac:dyDescent="0.25">
      <c r="A3226" s="34" t="s">
        <v>6698</v>
      </c>
      <c r="B3226" s="34" t="s">
        <v>6699</v>
      </c>
      <c r="C3226" s="34" t="s">
        <v>94</v>
      </c>
      <c r="D3226" s="34" t="s">
        <v>95</v>
      </c>
      <c r="E3226" s="34" t="str">
        <f t="shared" si="50"/>
        <v>EMEA</v>
      </c>
    </row>
    <row r="3227" spans="1:5" thickTop="1" thickBot="1" x14ac:dyDescent="0.25">
      <c r="A3227" s="34" t="s">
        <v>6700</v>
      </c>
      <c r="B3227" s="34" t="s">
        <v>6701</v>
      </c>
      <c r="C3227" s="34" t="s">
        <v>1662</v>
      </c>
      <c r="D3227" s="34" t="s">
        <v>1663</v>
      </c>
      <c r="E3227" s="34" t="str">
        <f t="shared" si="50"/>
        <v>LATAM</v>
      </c>
    </row>
    <row r="3228" spans="1:5" thickTop="1" thickBot="1" x14ac:dyDescent="0.25">
      <c r="A3228" s="34" t="s">
        <v>6702</v>
      </c>
      <c r="B3228" s="34" t="s">
        <v>6703</v>
      </c>
      <c r="C3228" s="34" t="s">
        <v>1662</v>
      </c>
      <c r="D3228" s="34" t="s">
        <v>1663</v>
      </c>
      <c r="E3228" s="34" t="str">
        <f t="shared" si="50"/>
        <v>LATAM</v>
      </c>
    </row>
    <row r="3229" spans="1:5" thickTop="1" thickBot="1" x14ac:dyDescent="0.25">
      <c r="A3229" s="34" t="s">
        <v>6704</v>
      </c>
      <c r="B3229" s="34" t="s">
        <v>6705</v>
      </c>
      <c r="C3229" s="34" t="s">
        <v>134</v>
      </c>
      <c r="D3229" s="34" t="s">
        <v>59</v>
      </c>
      <c r="E3229" s="34" t="str">
        <f t="shared" si="50"/>
        <v>NAM</v>
      </c>
    </row>
    <row r="3230" spans="1:5" thickTop="1" thickBot="1" x14ac:dyDescent="0.25">
      <c r="A3230" s="34" t="s">
        <v>6706</v>
      </c>
      <c r="B3230" s="34" t="s">
        <v>6707</v>
      </c>
      <c r="C3230" s="34" t="s">
        <v>130</v>
      </c>
      <c r="D3230" s="34" t="s">
        <v>131</v>
      </c>
      <c r="E3230" s="34" t="str">
        <f t="shared" si="50"/>
        <v>EMEA</v>
      </c>
    </row>
    <row r="3231" spans="1:5" thickTop="1" thickBot="1" x14ac:dyDescent="0.25">
      <c r="A3231" s="34" t="s">
        <v>6708</v>
      </c>
      <c r="B3231" s="34" t="s">
        <v>6709</v>
      </c>
      <c r="C3231" s="34" t="s">
        <v>134</v>
      </c>
      <c r="D3231" s="34" t="s">
        <v>59</v>
      </c>
      <c r="E3231" s="34" t="str">
        <f t="shared" si="50"/>
        <v>NAM</v>
      </c>
    </row>
    <row r="3232" spans="1:5" thickTop="1" thickBot="1" x14ac:dyDescent="0.25">
      <c r="A3232" s="34" t="s">
        <v>6710</v>
      </c>
      <c r="B3232" s="34" t="s">
        <v>6711</v>
      </c>
      <c r="C3232" s="34" t="s">
        <v>68</v>
      </c>
      <c r="D3232" s="34" t="s">
        <v>69</v>
      </c>
      <c r="E3232" s="34" t="str">
        <f t="shared" si="50"/>
        <v>NAM</v>
      </c>
    </row>
    <row r="3233" spans="1:5" thickTop="1" thickBot="1" x14ac:dyDescent="0.25">
      <c r="A3233" s="34" t="s">
        <v>6712</v>
      </c>
      <c r="B3233" s="34" t="s">
        <v>6713</v>
      </c>
      <c r="C3233" s="34" t="s">
        <v>106</v>
      </c>
      <c r="D3233" s="34" t="s">
        <v>107</v>
      </c>
      <c r="E3233" s="34" t="str">
        <f t="shared" si="50"/>
        <v>APAC</v>
      </c>
    </row>
    <row r="3234" spans="1:5" thickTop="1" thickBot="1" x14ac:dyDescent="0.25">
      <c r="A3234" s="34" t="s">
        <v>6714</v>
      </c>
      <c r="B3234" s="34" t="s">
        <v>3498</v>
      </c>
      <c r="C3234" s="34" t="s">
        <v>134</v>
      </c>
      <c r="D3234" s="34" t="s">
        <v>59</v>
      </c>
      <c r="E3234" s="34" t="str">
        <f t="shared" si="50"/>
        <v>NAM</v>
      </c>
    </row>
    <row r="3235" spans="1:5" thickTop="1" thickBot="1" x14ac:dyDescent="0.25">
      <c r="A3235" s="34" t="s">
        <v>6715</v>
      </c>
      <c r="B3235" s="34" t="s">
        <v>6716</v>
      </c>
      <c r="C3235" s="34" t="s">
        <v>150</v>
      </c>
      <c r="D3235" s="34" t="s">
        <v>151</v>
      </c>
      <c r="E3235" s="34" t="str">
        <f t="shared" si="50"/>
        <v>APAC</v>
      </c>
    </row>
    <row r="3236" spans="1:5" thickTop="1" thickBot="1" x14ac:dyDescent="0.25">
      <c r="A3236" s="34" t="s">
        <v>6717</v>
      </c>
      <c r="B3236" s="34" t="s">
        <v>6718</v>
      </c>
      <c r="C3236" s="34" t="s">
        <v>134</v>
      </c>
      <c r="D3236" s="34" t="s">
        <v>59</v>
      </c>
      <c r="E3236" s="34" t="str">
        <f t="shared" si="50"/>
        <v>NAM</v>
      </c>
    </row>
    <row r="3237" spans="1:5" thickTop="1" thickBot="1" x14ac:dyDescent="0.25">
      <c r="A3237" s="34" t="s">
        <v>6719</v>
      </c>
      <c r="B3237" s="34" t="s">
        <v>6718</v>
      </c>
      <c r="C3237" s="34" t="s">
        <v>134</v>
      </c>
      <c r="D3237" s="34" t="s">
        <v>59</v>
      </c>
      <c r="E3237" s="34" t="str">
        <f t="shared" si="50"/>
        <v>NAM</v>
      </c>
    </row>
    <row r="3238" spans="1:5" thickTop="1" thickBot="1" x14ac:dyDescent="0.25">
      <c r="A3238" s="34" t="s">
        <v>6720</v>
      </c>
      <c r="B3238" s="34" t="s">
        <v>6721</v>
      </c>
      <c r="C3238" s="34" t="s">
        <v>150</v>
      </c>
      <c r="D3238" s="34" t="s">
        <v>151</v>
      </c>
      <c r="E3238" s="34" t="str">
        <f t="shared" si="50"/>
        <v>APAC</v>
      </c>
    </row>
    <row r="3239" spans="1:5" thickTop="1" thickBot="1" x14ac:dyDescent="0.25">
      <c r="A3239" s="34" t="s">
        <v>6722</v>
      </c>
      <c r="B3239" s="34" t="s">
        <v>6723</v>
      </c>
      <c r="C3239" s="34" t="s">
        <v>68</v>
      </c>
      <c r="D3239" s="34" t="s">
        <v>69</v>
      </c>
      <c r="E3239" s="34" t="str">
        <f t="shared" si="50"/>
        <v>NAM</v>
      </c>
    </row>
    <row r="3240" spans="1:5" thickTop="1" thickBot="1" x14ac:dyDescent="0.25">
      <c r="A3240" s="34" t="s">
        <v>6724</v>
      </c>
      <c r="B3240" s="34" t="s">
        <v>6725</v>
      </c>
      <c r="C3240" s="34" t="s">
        <v>134</v>
      </c>
      <c r="D3240" s="34" t="s">
        <v>59</v>
      </c>
      <c r="E3240" s="34" t="str">
        <f t="shared" si="50"/>
        <v>NAM</v>
      </c>
    </row>
    <row r="3241" spans="1:5" thickTop="1" thickBot="1" x14ac:dyDescent="0.25">
      <c r="A3241" s="34" t="s">
        <v>6726</v>
      </c>
      <c r="B3241" s="34" t="s">
        <v>6727</v>
      </c>
      <c r="C3241" s="34" t="s">
        <v>134</v>
      </c>
      <c r="D3241" s="34" t="s">
        <v>59</v>
      </c>
      <c r="E3241" s="34" t="str">
        <f t="shared" si="50"/>
        <v>NAM</v>
      </c>
    </row>
    <row r="3242" spans="1:5" thickTop="1" thickBot="1" x14ac:dyDescent="0.25">
      <c r="A3242" s="34" t="s">
        <v>6728</v>
      </c>
      <c r="B3242" s="34" t="s">
        <v>6729</v>
      </c>
      <c r="C3242" s="34" t="s">
        <v>106</v>
      </c>
      <c r="D3242" s="34" t="s">
        <v>107</v>
      </c>
      <c r="E3242" s="34" t="str">
        <f t="shared" si="50"/>
        <v>APAC</v>
      </c>
    </row>
    <row r="3243" spans="1:5" thickTop="1" thickBot="1" x14ac:dyDescent="0.25">
      <c r="A3243" s="34" t="s">
        <v>6730</v>
      </c>
      <c r="B3243" s="34" t="s">
        <v>6731</v>
      </c>
      <c r="C3243" s="34" t="s">
        <v>150</v>
      </c>
      <c r="D3243" s="34" t="s">
        <v>151</v>
      </c>
      <c r="E3243" s="34" t="str">
        <f t="shared" si="50"/>
        <v>APAC</v>
      </c>
    </row>
    <row r="3244" spans="1:5" thickTop="1" thickBot="1" x14ac:dyDescent="0.25">
      <c r="A3244" s="34" t="s">
        <v>6732</v>
      </c>
      <c r="B3244" s="34" t="s">
        <v>136</v>
      </c>
      <c r="C3244" s="34" t="s">
        <v>134</v>
      </c>
      <c r="D3244" s="34" t="s">
        <v>59</v>
      </c>
      <c r="E3244" s="34" t="str">
        <f t="shared" si="50"/>
        <v>NAM</v>
      </c>
    </row>
    <row r="3245" spans="1:5" thickTop="1" thickBot="1" x14ac:dyDescent="0.25">
      <c r="A3245" s="34" t="s">
        <v>6733</v>
      </c>
      <c r="B3245" s="34" t="s">
        <v>6734</v>
      </c>
      <c r="C3245" s="34" t="s">
        <v>134</v>
      </c>
      <c r="D3245" s="34" t="s">
        <v>59</v>
      </c>
      <c r="E3245" s="34" t="str">
        <f t="shared" si="50"/>
        <v>NAM</v>
      </c>
    </row>
    <row r="3246" spans="1:5" thickTop="1" thickBot="1" x14ac:dyDescent="0.25">
      <c r="A3246" s="34" t="s">
        <v>6735</v>
      </c>
      <c r="B3246" s="34" t="s">
        <v>136</v>
      </c>
      <c r="C3246" s="34" t="s">
        <v>134</v>
      </c>
      <c r="D3246" s="34" t="s">
        <v>59</v>
      </c>
      <c r="E3246" s="34" t="str">
        <f t="shared" si="50"/>
        <v>NAM</v>
      </c>
    </row>
    <row r="3247" spans="1:5" thickTop="1" thickBot="1" x14ac:dyDescent="0.25">
      <c r="A3247" s="34" t="s">
        <v>6736</v>
      </c>
      <c r="B3247" s="34" t="s">
        <v>6737</v>
      </c>
      <c r="C3247" s="34" t="s">
        <v>266</v>
      </c>
      <c r="D3247" s="34" t="s">
        <v>61</v>
      </c>
      <c r="E3247" s="34" t="str">
        <f t="shared" si="50"/>
        <v>EMEA</v>
      </c>
    </row>
    <row r="3248" spans="1:5" thickTop="1" thickBot="1" x14ac:dyDescent="0.25">
      <c r="A3248" s="34" t="s">
        <v>6738</v>
      </c>
      <c r="B3248" s="34" t="s">
        <v>6739</v>
      </c>
      <c r="C3248" s="34" t="s">
        <v>134</v>
      </c>
      <c r="D3248" s="34" t="s">
        <v>59</v>
      </c>
      <c r="E3248" s="34" t="str">
        <f t="shared" si="50"/>
        <v>NAM</v>
      </c>
    </row>
    <row r="3249" spans="1:5" thickTop="1" thickBot="1" x14ac:dyDescent="0.25">
      <c r="A3249" s="34" t="s">
        <v>6740</v>
      </c>
      <c r="B3249" s="34" t="s">
        <v>6741</v>
      </c>
      <c r="C3249" s="34" t="s">
        <v>269</v>
      </c>
      <c r="D3249" s="34" t="s">
        <v>270</v>
      </c>
      <c r="E3249" s="34" t="str">
        <f t="shared" si="50"/>
        <v>EMEA</v>
      </c>
    </row>
    <row r="3250" spans="1:5" thickTop="1" thickBot="1" x14ac:dyDescent="0.25">
      <c r="A3250" s="34" t="s">
        <v>6742</v>
      </c>
      <c r="B3250" s="34" t="s">
        <v>6743</v>
      </c>
      <c r="C3250" s="34" t="s">
        <v>150</v>
      </c>
      <c r="D3250" s="34" t="s">
        <v>151</v>
      </c>
      <c r="E3250" s="34" t="str">
        <f t="shared" si="50"/>
        <v>APAC</v>
      </c>
    </row>
    <row r="3251" spans="1:5" thickTop="1" thickBot="1" x14ac:dyDescent="0.25">
      <c r="A3251" s="34" t="s">
        <v>6744</v>
      </c>
      <c r="B3251" s="34" t="s">
        <v>6745</v>
      </c>
      <c r="C3251" s="34" t="s">
        <v>134</v>
      </c>
      <c r="D3251" s="34" t="s">
        <v>59</v>
      </c>
      <c r="E3251" s="34" t="str">
        <f t="shared" si="50"/>
        <v>NAM</v>
      </c>
    </row>
    <row r="3252" spans="1:5" thickTop="1" thickBot="1" x14ac:dyDescent="0.25">
      <c r="A3252" s="34" t="s">
        <v>6746</v>
      </c>
      <c r="B3252" s="34" t="s">
        <v>6747</v>
      </c>
      <c r="C3252" s="34" t="s">
        <v>68</v>
      </c>
      <c r="D3252" s="34" t="s">
        <v>69</v>
      </c>
      <c r="E3252" s="34" t="str">
        <f t="shared" si="50"/>
        <v>NAM</v>
      </c>
    </row>
    <row r="3253" spans="1:5" thickTop="1" thickBot="1" x14ac:dyDescent="0.25">
      <c r="A3253" s="34" t="s">
        <v>6748</v>
      </c>
      <c r="B3253" s="34" t="s">
        <v>6749</v>
      </c>
      <c r="C3253" s="34" t="s">
        <v>150</v>
      </c>
      <c r="D3253" s="34" t="s">
        <v>151</v>
      </c>
      <c r="E3253" s="34" t="str">
        <f t="shared" si="50"/>
        <v>APAC</v>
      </c>
    </row>
    <row r="3254" spans="1:5" thickTop="1" thickBot="1" x14ac:dyDescent="0.25">
      <c r="A3254" s="34" t="s">
        <v>6750</v>
      </c>
      <c r="B3254" s="34" t="s">
        <v>6751</v>
      </c>
      <c r="C3254" s="34" t="s">
        <v>652</v>
      </c>
      <c r="D3254" s="34" t="s">
        <v>653</v>
      </c>
      <c r="E3254" s="34" t="str">
        <f t="shared" si="50"/>
        <v>EMEA</v>
      </c>
    </row>
    <row r="3255" spans="1:5" thickTop="1" thickBot="1" x14ac:dyDescent="0.25">
      <c r="A3255" s="34" t="s">
        <v>6752</v>
      </c>
      <c r="B3255" s="34" t="s">
        <v>6753</v>
      </c>
      <c r="C3255" s="34" t="s">
        <v>388</v>
      </c>
      <c r="D3255" s="34" t="s">
        <v>389</v>
      </c>
      <c r="E3255" s="34" t="str">
        <f t="shared" si="50"/>
        <v>APAC</v>
      </c>
    </row>
    <row r="3256" spans="1:5" thickTop="1" thickBot="1" x14ac:dyDescent="0.25">
      <c r="A3256" s="34" t="s">
        <v>6754</v>
      </c>
      <c r="B3256" s="34" t="s">
        <v>6755</v>
      </c>
      <c r="C3256" s="34" t="s">
        <v>1392</v>
      </c>
      <c r="D3256" s="34" t="s">
        <v>1393</v>
      </c>
      <c r="E3256" s="34" t="str">
        <f t="shared" si="50"/>
        <v>APAC</v>
      </c>
    </row>
    <row r="3257" spans="1:5" thickTop="1" thickBot="1" x14ac:dyDescent="0.25">
      <c r="A3257" s="34" t="s">
        <v>6756</v>
      </c>
      <c r="B3257" s="34" t="s">
        <v>6757</v>
      </c>
      <c r="C3257" s="34" t="s">
        <v>72</v>
      </c>
      <c r="D3257" s="34" t="s">
        <v>73</v>
      </c>
      <c r="E3257" s="34" t="str">
        <f t="shared" si="50"/>
        <v>EMEA</v>
      </c>
    </row>
    <row r="3258" spans="1:5" thickTop="1" thickBot="1" x14ac:dyDescent="0.25">
      <c r="A3258" s="34" t="s">
        <v>6758</v>
      </c>
      <c r="B3258" s="34" t="s">
        <v>6759</v>
      </c>
      <c r="C3258" s="34" t="s">
        <v>72</v>
      </c>
      <c r="D3258" s="34" t="s">
        <v>73</v>
      </c>
      <c r="E3258" s="34" t="str">
        <f t="shared" si="50"/>
        <v>EMEA</v>
      </c>
    </row>
    <row r="3259" spans="1:5" thickTop="1" thickBot="1" x14ac:dyDescent="0.25">
      <c r="A3259" s="34" t="s">
        <v>6760</v>
      </c>
      <c r="B3259" s="34" t="s">
        <v>6761</v>
      </c>
      <c r="C3259" s="34" t="s">
        <v>388</v>
      </c>
      <c r="D3259" s="34" t="s">
        <v>389</v>
      </c>
      <c r="E3259" s="34" t="str">
        <f t="shared" si="50"/>
        <v>APAC</v>
      </c>
    </row>
    <row r="3260" spans="1:5" thickTop="1" thickBot="1" x14ac:dyDescent="0.25">
      <c r="A3260" s="34" t="s">
        <v>6762</v>
      </c>
      <c r="B3260" s="34" t="s">
        <v>6763</v>
      </c>
      <c r="C3260" s="34" t="s">
        <v>82</v>
      </c>
      <c r="D3260" s="34" t="s">
        <v>83</v>
      </c>
      <c r="E3260" s="34" t="str">
        <f t="shared" si="50"/>
        <v>EMEA</v>
      </c>
    </row>
    <row r="3261" spans="1:5" thickTop="1" thickBot="1" x14ac:dyDescent="0.25">
      <c r="A3261" s="34" t="s">
        <v>6764</v>
      </c>
      <c r="B3261" s="34" t="s">
        <v>6765</v>
      </c>
      <c r="C3261" s="34" t="s">
        <v>106</v>
      </c>
      <c r="D3261" s="34" t="s">
        <v>107</v>
      </c>
      <c r="E3261" s="34" t="str">
        <f t="shared" si="50"/>
        <v>APAC</v>
      </c>
    </row>
    <row r="3262" spans="1:5" thickTop="1" thickBot="1" x14ac:dyDescent="0.25">
      <c r="A3262" s="34" t="s">
        <v>6766</v>
      </c>
      <c r="B3262" s="34" t="s">
        <v>6767</v>
      </c>
      <c r="C3262" s="34" t="s">
        <v>134</v>
      </c>
      <c r="D3262" s="34" t="s">
        <v>59</v>
      </c>
      <c r="E3262" s="34" t="str">
        <f t="shared" si="50"/>
        <v>NAM</v>
      </c>
    </row>
    <row r="3263" spans="1:5" thickTop="1" thickBot="1" x14ac:dyDescent="0.25">
      <c r="A3263" s="34" t="s">
        <v>6768</v>
      </c>
      <c r="B3263" s="34" t="s">
        <v>6769</v>
      </c>
      <c r="C3263" s="34" t="s">
        <v>134</v>
      </c>
      <c r="D3263" s="34" t="s">
        <v>59</v>
      </c>
      <c r="E3263" s="34" t="str">
        <f t="shared" si="50"/>
        <v>NAM</v>
      </c>
    </row>
    <row r="3264" spans="1:5" thickTop="1" thickBot="1" x14ac:dyDescent="0.25">
      <c r="A3264" s="34" t="s">
        <v>6770</v>
      </c>
      <c r="B3264" s="34" t="s">
        <v>6771</v>
      </c>
      <c r="C3264" s="34" t="s">
        <v>150</v>
      </c>
      <c r="D3264" s="34" t="s">
        <v>151</v>
      </c>
      <c r="E3264" s="34" t="str">
        <f t="shared" si="50"/>
        <v>APAC</v>
      </c>
    </row>
    <row r="3265" spans="1:5" thickTop="1" thickBot="1" x14ac:dyDescent="0.25">
      <c r="A3265" s="34" t="s">
        <v>6772</v>
      </c>
      <c r="B3265" s="34" t="s">
        <v>6773</v>
      </c>
      <c r="C3265" s="34" t="s">
        <v>72</v>
      </c>
      <c r="D3265" s="34" t="s">
        <v>73</v>
      </c>
      <c r="E3265" s="34" t="str">
        <f t="shared" si="50"/>
        <v>EMEA</v>
      </c>
    </row>
    <row r="3266" spans="1:5" thickTop="1" thickBot="1" x14ac:dyDescent="0.25">
      <c r="A3266" s="34" t="s">
        <v>6774</v>
      </c>
      <c r="B3266" s="34" t="s">
        <v>6775</v>
      </c>
      <c r="C3266" s="34" t="s">
        <v>5158</v>
      </c>
      <c r="D3266" s="34" t="s">
        <v>5159</v>
      </c>
      <c r="E3266" s="34" t="str">
        <f t="shared" si="50"/>
        <v>EMEA</v>
      </c>
    </row>
    <row r="3267" spans="1:5" thickTop="1" thickBot="1" x14ac:dyDescent="0.25">
      <c r="A3267" s="34" t="s">
        <v>6776</v>
      </c>
      <c r="B3267" s="34" t="s">
        <v>6777</v>
      </c>
      <c r="C3267" s="34" t="s">
        <v>5158</v>
      </c>
      <c r="D3267" s="34" t="s">
        <v>5159</v>
      </c>
      <c r="E3267" s="34" t="str">
        <f t="shared" ref="E3267:E3330" si="51">VLOOKUP(C3267,I:J,2,0)</f>
        <v>EMEA</v>
      </c>
    </row>
    <row r="3268" spans="1:5" thickTop="1" thickBot="1" x14ac:dyDescent="0.25">
      <c r="A3268" s="34" t="s">
        <v>6778</v>
      </c>
      <c r="B3268" s="34" t="s">
        <v>6779</v>
      </c>
      <c r="C3268" s="34" t="s">
        <v>652</v>
      </c>
      <c r="D3268" s="34" t="s">
        <v>653</v>
      </c>
      <c r="E3268" s="34" t="str">
        <f t="shared" si="51"/>
        <v>EMEA</v>
      </c>
    </row>
    <row r="3269" spans="1:5" thickTop="1" thickBot="1" x14ac:dyDescent="0.25">
      <c r="A3269" s="34" t="s">
        <v>6780</v>
      </c>
      <c r="B3269" s="34" t="s">
        <v>6781</v>
      </c>
      <c r="C3269" s="34" t="s">
        <v>134</v>
      </c>
      <c r="D3269" s="34" t="s">
        <v>59</v>
      </c>
      <c r="E3269" s="34" t="str">
        <f t="shared" si="51"/>
        <v>NAM</v>
      </c>
    </row>
    <row r="3270" spans="1:5" thickTop="1" thickBot="1" x14ac:dyDescent="0.25">
      <c r="A3270" s="34" t="s">
        <v>6782</v>
      </c>
      <c r="B3270" s="34" t="s">
        <v>6783</v>
      </c>
      <c r="C3270" s="34" t="s">
        <v>150</v>
      </c>
      <c r="D3270" s="34" t="s">
        <v>151</v>
      </c>
      <c r="E3270" s="34" t="str">
        <f t="shared" si="51"/>
        <v>APAC</v>
      </c>
    </row>
    <row r="3271" spans="1:5" thickTop="1" thickBot="1" x14ac:dyDescent="0.25">
      <c r="A3271" s="34" t="s">
        <v>6784</v>
      </c>
      <c r="B3271" s="34" t="s">
        <v>6785</v>
      </c>
      <c r="C3271" s="34" t="s">
        <v>134</v>
      </c>
      <c r="D3271" s="34" t="s">
        <v>59</v>
      </c>
      <c r="E3271" s="34" t="str">
        <f t="shared" si="51"/>
        <v>NAM</v>
      </c>
    </row>
    <row r="3272" spans="1:5" thickTop="1" thickBot="1" x14ac:dyDescent="0.25">
      <c r="A3272" s="34" t="s">
        <v>6786</v>
      </c>
      <c r="B3272" s="34" t="s">
        <v>6787</v>
      </c>
      <c r="C3272" s="34" t="s">
        <v>130</v>
      </c>
      <c r="D3272" s="34" t="s">
        <v>131</v>
      </c>
      <c r="E3272" s="34" t="str">
        <f t="shared" si="51"/>
        <v>EMEA</v>
      </c>
    </row>
    <row r="3273" spans="1:5" thickTop="1" thickBot="1" x14ac:dyDescent="0.25">
      <c r="A3273" s="34" t="s">
        <v>6788</v>
      </c>
      <c r="B3273" s="34" t="s">
        <v>6789</v>
      </c>
      <c r="C3273" s="34" t="s">
        <v>3531</v>
      </c>
      <c r="D3273" s="34" t="s">
        <v>3532</v>
      </c>
      <c r="E3273" s="34" t="e">
        <f t="shared" si="51"/>
        <v>#N/A</v>
      </c>
    </row>
    <row r="3274" spans="1:5" thickTop="1" thickBot="1" x14ac:dyDescent="0.25">
      <c r="A3274" s="34" t="s">
        <v>6790</v>
      </c>
      <c r="B3274" s="34" t="s">
        <v>6791</v>
      </c>
      <c r="C3274" s="34" t="s">
        <v>388</v>
      </c>
      <c r="D3274" s="34" t="s">
        <v>389</v>
      </c>
      <c r="E3274" s="34" t="str">
        <f t="shared" si="51"/>
        <v>APAC</v>
      </c>
    </row>
    <row r="3275" spans="1:5" thickTop="1" thickBot="1" x14ac:dyDescent="0.25">
      <c r="A3275" s="34" t="s">
        <v>6792</v>
      </c>
      <c r="B3275" s="34" t="s">
        <v>6793</v>
      </c>
      <c r="C3275" s="34" t="s">
        <v>1392</v>
      </c>
      <c r="D3275" s="34" t="s">
        <v>1393</v>
      </c>
      <c r="E3275" s="34" t="str">
        <f t="shared" si="51"/>
        <v>APAC</v>
      </c>
    </row>
    <row r="3276" spans="1:5" thickTop="1" thickBot="1" x14ac:dyDescent="0.25">
      <c r="A3276" s="34" t="s">
        <v>6794</v>
      </c>
      <c r="B3276" s="34" t="s">
        <v>6795</v>
      </c>
      <c r="C3276" s="34" t="s">
        <v>281</v>
      </c>
      <c r="D3276" s="34" t="s">
        <v>282</v>
      </c>
      <c r="E3276" s="34" t="str">
        <f t="shared" si="51"/>
        <v>EMEA</v>
      </c>
    </row>
    <row r="3277" spans="1:5" thickTop="1" thickBot="1" x14ac:dyDescent="0.25">
      <c r="A3277" s="34" t="s">
        <v>6796</v>
      </c>
      <c r="B3277" s="34" t="s">
        <v>6797</v>
      </c>
      <c r="C3277" s="34" t="s">
        <v>1570</v>
      </c>
      <c r="D3277" s="34" t="s">
        <v>1571</v>
      </c>
      <c r="E3277" s="34" t="str">
        <f t="shared" si="51"/>
        <v>EMEA</v>
      </c>
    </row>
    <row r="3278" spans="1:5" thickTop="1" thickBot="1" x14ac:dyDescent="0.25">
      <c r="A3278" s="34" t="s">
        <v>6798</v>
      </c>
      <c r="B3278" s="34" t="s">
        <v>6799</v>
      </c>
      <c r="C3278" s="34" t="s">
        <v>2710</v>
      </c>
      <c r="D3278" s="34" t="s">
        <v>2711</v>
      </c>
      <c r="E3278" s="34" t="e">
        <f t="shared" si="51"/>
        <v>#N/A</v>
      </c>
    </row>
    <row r="3279" spans="1:5" thickTop="1" thickBot="1" x14ac:dyDescent="0.25">
      <c r="A3279" s="34" t="s">
        <v>6800</v>
      </c>
      <c r="B3279" s="34" t="s">
        <v>6801</v>
      </c>
      <c r="C3279" s="34" t="s">
        <v>134</v>
      </c>
      <c r="D3279" s="34" t="s">
        <v>59</v>
      </c>
      <c r="E3279" s="34" t="str">
        <f t="shared" si="51"/>
        <v>NAM</v>
      </c>
    </row>
    <row r="3280" spans="1:5" thickTop="1" thickBot="1" x14ac:dyDescent="0.25">
      <c r="A3280" s="34" t="s">
        <v>6802</v>
      </c>
      <c r="B3280" s="34" t="s">
        <v>6803</v>
      </c>
      <c r="C3280" s="34" t="s">
        <v>72</v>
      </c>
      <c r="D3280" s="34" t="s">
        <v>73</v>
      </c>
      <c r="E3280" s="34" t="str">
        <f t="shared" si="51"/>
        <v>EMEA</v>
      </c>
    </row>
    <row r="3281" spans="1:5" thickTop="1" thickBot="1" x14ac:dyDescent="0.25">
      <c r="A3281" s="34" t="s">
        <v>6804</v>
      </c>
      <c r="B3281" s="34" t="s">
        <v>6805</v>
      </c>
      <c r="C3281" s="34" t="s">
        <v>134</v>
      </c>
      <c r="D3281" s="34" t="s">
        <v>59</v>
      </c>
      <c r="E3281" s="34" t="str">
        <f t="shared" si="51"/>
        <v>NAM</v>
      </c>
    </row>
    <row r="3282" spans="1:5" thickTop="1" thickBot="1" x14ac:dyDescent="0.25">
      <c r="A3282" s="34" t="s">
        <v>6806</v>
      </c>
      <c r="B3282" s="34" t="s">
        <v>6807</v>
      </c>
      <c r="C3282" s="34" t="s">
        <v>150</v>
      </c>
      <c r="D3282" s="34" t="s">
        <v>151</v>
      </c>
      <c r="E3282" s="34" t="str">
        <f t="shared" si="51"/>
        <v>APAC</v>
      </c>
    </row>
    <row r="3283" spans="1:5" thickTop="1" thickBot="1" x14ac:dyDescent="0.25">
      <c r="A3283" s="34" t="s">
        <v>6808</v>
      </c>
      <c r="B3283" s="34" t="s">
        <v>1601</v>
      </c>
      <c r="C3283" s="34" t="s">
        <v>134</v>
      </c>
      <c r="D3283" s="34" t="s">
        <v>59</v>
      </c>
      <c r="E3283" s="34" t="str">
        <f t="shared" si="51"/>
        <v>NAM</v>
      </c>
    </row>
    <row r="3284" spans="1:5" thickTop="1" thickBot="1" x14ac:dyDescent="0.25">
      <c r="A3284" s="34" t="s">
        <v>6809</v>
      </c>
      <c r="B3284" s="34" t="s">
        <v>6810</v>
      </c>
      <c r="C3284" s="34" t="s">
        <v>160</v>
      </c>
      <c r="D3284" s="34" t="s">
        <v>161</v>
      </c>
      <c r="E3284" s="34" t="str">
        <f t="shared" si="51"/>
        <v>LATAM</v>
      </c>
    </row>
    <row r="3285" spans="1:5" thickTop="1" thickBot="1" x14ac:dyDescent="0.25">
      <c r="A3285" s="34" t="s">
        <v>6811</v>
      </c>
      <c r="B3285" s="34" t="s">
        <v>399</v>
      </c>
      <c r="C3285" s="34" t="s">
        <v>150</v>
      </c>
      <c r="D3285" s="34" t="s">
        <v>151</v>
      </c>
      <c r="E3285" s="34" t="str">
        <f t="shared" si="51"/>
        <v>APAC</v>
      </c>
    </row>
    <row r="3286" spans="1:5" thickTop="1" thickBot="1" x14ac:dyDescent="0.25">
      <c r="A3286" s="34" t="s">
        <v>6812</v>
      </c>
      <c r="B3286" s="34" t="s">
        <v>6813</v>
      </c>
      <c r="C3286" s="34" t="s">
        <v>184</v>
      </c>
      <c r="D3286" s="34" t="s">
        <v>185</v>
      </c>
      <c r="E3286" s="34" t="str">
        <f t="shared" si="51"/>
        <v>LATAM</v>
      </c>
    </row>
    <row r="3287" spans="1:5" thickTop="1" thickBot="1" x14ac:dyDescent="0.25">
      <c r="A3287" s="34" t="s">
        <v>6814</v>
      </c>
      <c r="B3287" s="34" t="s">
        <v>6815</v>
      </c>
      <c r="C3287" s="34" t="s">
        <v>652</v>
      </c>
      <c r="D3287" s="34" t="s">
        <v>653</v>
      </c>
      <c r="E3287" s="34" t="str">
        <f t="shared" si="51"/>
        <v>EMEA</v>
      </c>
    </row>
    <row r="3288" spans="1:5" thickTop="1" thickBot="1" x14ac:dyDescent="0.25">
      <c r="A3288" s="34" t="s">
        <v>6816</v>
      </c>
      <c r="B3288" s="34" t="s">
        <v>6817</v>
      </c>
      <c r="C3288" s="34" t="s">
        <v>150</v>
      </c>
      <c r="D3288" s="34" t="s">
        <v>151</v>
      </c>
      <c r="E3288" s="34" t="str">
        <f t="shared" si="51"/>
        <v>APAC</v>
      </c>
    </row>
    <row r="3289" spans="1:5" thickTop="1" thickBot="1" x14ac:dyDescent="0.25">
      <c r="A3289" s="34" t="s">
        <v>6818</v>
      </c>
      <c r="B3289" s="34" t="s">
        <v>6819</v>
      </c>
      <c r="C3289" s="34" t="s">
        <v>94</v>
      </c>
      <c r="D3289" s="34" t="s">
        <v>95</v>
      </c>
      <c r="E3289" s="34" t="str">
        <f t="shared" si="51"/>
        <v>EMEA</v>
      </c>
    </row>
    <row r="3290" spans="1:5" thickTop="1" thickBot="1" x14ac:dyDescent="0.25">
      <c r="A3290" s="34" t="s">
        <v>6820</v>
      </c>
      <c r="B3290" s="34" t="s">
        <v>6821</v>
      </c>
      <c r="C3290" s="34" t="s">
        <v>134</v>
      </c>
      <c r="D3290" s="34" t="s">
        <v>59</v>
      </c>
      <c r="E3290" s="34" t="str">
        <f t="shared" si="51"/>
        <v>NAM</v>
      </c>
    </row>
    <row r="3291" spans="1:5" thickTop="1" thickBot="1" x14ac:dyDescent="0.25">
      <c r="A3291" s="34" t="s">
        <v>6822</v>
      </c>
      <c r="B3291" s="34" t="s">
        <v>6823</v>
      </c>
      <c r="C3291" s="34" t="s">
        <v>134</v>
      </c>
      <c r="D3291" s="34" t="s">
        <v>59</v>
      </c>
      <c r="E3291" s="34" t="str">
        <f t="shared" si="51"/>
        <v>NAM</v>
      </c>
    </row>
    <row r="3292" spans="1:5" thickTop="1" thickBot="1" x14ac:dyDescent="0.25">
      <c r="A3292" s="34" t="s">
        <v>6824</v>
      </c>
      <c r="B3292" s="34" t="s">
        <v>6825</v>
      </c>
      <c r="C3292" s="34" t="s">
        <v>1944</v>
      </c>
      <c r="D3292" s="34" t="s">
        <v>1945</v>
      </c>
      <c r="E3292" s="34" t="str">
        <f t="shared" si="51"/>
        <v>EMEA</v>
      </c>
    </row>
    <row r="3293" spans="1:5" thickTop="1" thickBot="1" x14ac:dyDescent="0.25">
      <c r="A3293" s="34" t="s">
        <v>6826</v>
      </c>
      <c r="B3293" s="34" t="s">
        <v>6827</v>
      </c>
      <c r="C3293" s="34" t="s">
        <v>68</v>
      </c>
      <c r="D3293" s="34" t="s">
        <v>69</v>
      </c>
      <c r="E3293" s="34" t="str">
        <f t="shared" si="51"/>
        <v>NAM</v>
      </c>
    </row>
    <row r="3294" spans="1:5" thickTop="1" thickBot="1" x14ac:dyDescent="0.25">
      <c r="A3294" s="34" t="s">
        <v>6828</v>
      </c>
      <c r="B3294" s="34" t="s">
        <v>6829</v>
      </c>
      <c r="C3294" s="34" t="s">
        <v>134</v>
      </c>
      <c r="D3294" s="34" t="s">
        <v>59</v>
      </c>
      <c r="E3294" s="34" t="str">
        <f t="shared" si="51"/>
        <v>NAM</v>
      </c>
    </row>
    <row r="3295" spans="1:5" thickTop="1" thickBot="1" x14ac:dyDescent="0.25">
      <c r="A3295" s="34" t="s">
        <v>6830</v>
      </c>
      <c r="B3295" s="34" t="s">
        <v>6831</v>
      </c>
      <c r="C3295" s="34" t="s">
        <v>68</v>
      </c>
      <c r="D3295" s="34" t="s">
        <v>69</v>
      </c>
      <c r="E3295" s="34" t="str">
        <f t="shared" si="51"/>
        <v>NAM</v>
      </c>
    </row>
    <row r="3296" spans="1:5" thickTop="1" thickBot="1" x14ac:dyDescent="0.25">
      <c r="A3296" s="34" t="s">
        <v>6832</v>
      </c>
      <c r="B3296" s="34" t="s">
        <v>6833</v>
      </c>
      <c r="C3296" s="34" t="s">
        <v>130</v>
      </c>
      <c r="D3296" s="34" t="s">
        <v>131</v>
      </c>
      <c r="E3296" s="34" t="str">
        <f t="shared" si="51"/>
        <v>EMEA</v>
      </c>
    </row>
    <row r="3297" spans="1:5" thickTop="1" thickBot="1" x14ac:dyDescent="0.25">
      <c r="A3297" s="34" t="s">
        <v>6834</v>
      </c>
      <c r="B3297" s="34" t="s">
        <v>6835</v>
      </c>
      <c r="C3297" s="34" t="s">
        <v>150</v>
      </c>
      <c r="D3297" s="34" t="s">
        <v>151</v>
      </c>
      <c r="E3297" s="34" t="str">
        <f t="shared" si="51"/>
        <v>APAC</v>
      </c>
    </row>
    <row r="3298" spans="1:5" thickTop="1" thickBot="1" x14ac:dyDescent="0.25">
      <c r="A3298" s="34" t="s">
        <v>6836</v>
      </c>
      <c r="B3298" s="34" t="s">
        <v>6837</v>
      </c>
      <c r="C3298" s="34" t="s">
        <v>214</v>
      </c>
      <c r="D3298" s="34" t="s">
        <v>215</v>
      </c>
      <c r="E3298" s="34" t="str">
        <f t="shared" si="51"/>
        <v>EMEA</v>
      </c>
    </row>
    <row r="3299" spans="1:5" thickTop="1" thickBot="1" x14ac:dyDescent="0.25">
      <c r="A3299" s="34" t="s">
        <v>6838</v>
      </c>
      <c r="B3299" s="34" t="s">
        <v>6839</v>
      </c>
      <c r="C3299" s="34" t="s">
        <v>297</v>
      </c>
      <c r="D3299" s="34" t="s">
        <v>298</v>
      </c>
      <c r="E3299" s="34" t="str">
        <f t="shared" si="51"/>
        <v>EMEA</v>
      </c>
    </row>
    <row r="3300" spans="1:5" thickTop="1" thickBot="1" x14ac:dyDescent="0.25">
      <c r="A3300" s="34" t="s">
        <v>6840</v>
      </c>
      <c r="B3300" s="34" t="s">
        <v>6841</v>
      </c>
      <c r="C3300" s="34" t="s">
        <v>134</v>
      </c>
      <c r="D3300" s="34" t="s">
        <v>59</v>
      </c>
      <c r="E3300" s="34" t="str">
        <f t="shared" si="51"/>
        <v>NAM</v>
      </c>
    </row>
    <row r="3301" spans="1:5" thickTop="1" thickBot="1" x14ac:dyDescent="0.25">
      <c r="A3301" s="34" t="s">
        <v>6842</v>
      </c>
      <c r="B3301" s="34" t="s">
        <v>6843</v>
      </c>
      <c r="C3301" s="34" t="s">
        <v>134</v>
      </c>
      <c r="D3301" s="34" t="s">
        <v>59</v>
      </c>
      <c r="E3301" s="34" t="str">
        <f t="shared" si="51"/>
        <v>NAM</v>
      </c>
    </row>
    <row r="3302" spans="1:5" thickTop="1" thickBot="1" x14ac:dyDescent="0.25">
      <c r="A3302" s="34" t="s">
        <v>6844</v>
      </c>
      <c r="B3302" s="34" t="s">
        <v>6845</v>
      </c>
      <c r="C3302" s="34" t="s">
        <v>150</v>
      </c>
      <c r="D3302" s="34" t="s">
        <v>151</v>
      </c>
      <c r="E3302" s="34" t="str">
        <f t="shared" si="51"/>
        <v>APAC</v>
      </c>
    </row>
    <row r="3303" spans="1:5" thickTop="1" thickBot="1" x14ac:dyDescent="0.25">
      <c r="A3303" s="34" t="s">
        <v>6846</v>
      </c>
      <c r="B3303" s="34" t="s">
        <v>6847</v>
      </c>
      <c r="C3303" s="34" t="s">
        <v>134</v>
      </c>
      <c r="D3303" s="34" t="s">
        <v>59</v>
      </c>
      <c r="E3303" s="34" t="str">
        <f t="shared" si="51"/>
        <v>NAM</v>
      </c>
    </row>
    <row r="3304" spans="1:5" thickTop="1" thickBot="1" x14ac:dyDescent="0.25">
      <c r="A3304" s="34" t="s">
        <v>6848</v>
      </c>
      <c r="B3304" s="34" t="s">
        <v>6849</v>
      </c>
      <c r="C3304" s="34" t="s">
        <v>134</v>
      </c>
      <c r="D3304" s="34" t="s">
        <v>59</v>
      </c>
      <c r="E3304" s="34" t="str">
        <f t="shared" si="51"/>
        <v>NAM</v>
      </c>
    </row>
    <row r="3305" spans="1:5" thickTop="1" thickBot="1" x14ac:dyDescent="0.25">
      <c r="A3305" s="34" t="s">
        <v>6850</v>
      </c>
      <c r="B3305" s="34" t="s">
        <v>6851</v>
      </c>
      <c r="C3305" s="34" t="s">
        <v>150</v>
      </c>
      <c r="D3305" s="34" t="s">
        <v>151</v>
      </c>
      <c r="E3305" s="34" t="str">
        <f t="shared" si="51"/>
        <v>APAC</v>
      </c>
    </row>
    <row r="3306" spans="1:5" thickTop="1" thickBot="1" x14ac:dyDescent="0.25">
      <c r="A3306" s="34" t="s">
        <v>6852</v>
      </c>
      <c r="B3306" s="34" t="s">
        <v>6853</v>
      </c>
      <c r="C3306" s="34" t="s">
        <v>134</v>
      </c>
      <c r="D3306" s="34" t="s">
        <v>59</v>
      </c>
      <c r="E3306" s="34" t="str">
        <f t="shared" si="51"/>
        <v>NAM</v>
      </c>
    </row>
    <row r="3307" spans="1:5" thickTop="1" thickBot="1" x14ac:dyDescent="0.25">
      <c r="A3307" s="34" t="s">
        <v>6854</v>
      </c>
      <c r="B3307" s="34" t="s">
        <v>6855</v>
      </c>
      <c r="C3307" s="34" t="s">
        <v>735</v>
      </c>
      <c r="D3307" s="34" t="s">
        <v>736</v>
      </c>
      <c r="E3307" s="34" t="str">
        <f t="shared" si="51"/>
        <v>APAC</v>
      </c>
    </row>
    <row r="3308" spans="1:5" thickTop="1" thickBot="1" x14ac:dyDescent="0.25">
      <c r="A3308" s="34" t="s">
        <v>6856</v>
      </c>
      <c r="B3308" s="34" t="s">
        <v>6857</v>
      </c>
      <c r="C3308" s="34" t="s">
        <v>293</v>
      </c>
      <c r="D3308" s="34" t="s">
        <v>294</v>
      </c>
      <c r="E3308" s="34" t="str">
        <f t="shared" si="51"/>
        <v>APAC</v>
      </c>
    </row>
    <row r="3309" spans="1:5" thickTop="1" thickBot="1" x14ac:dyDescent="0.25">
      <c r="A3309" s="34" t="s">
        <v>6858</v>
      </c>
      <c r="B3309" s="34" t="s">
        <v>179</v>
      </c>
      <c r="C3309" s="34" t="s">
        <v>293</v>
      </c>
      <c r="D3309" s="34" t="s">
        <v>294</v>
      </c>
      <c r="E3309" s="34" t="str">
        <f t="shared" si="51"/>
        <v>APAC</v>
      </c>
    </row>
    <row r="3310" spans="1:5" thickTop="1" thickBot="1" x14ac:dyDescent="0.25">
      <c r="A3310" s="34" t="s">
        <v>6859</v>
      </c>
      <c r="B3310" s="34" t="s">
        <v>6860</v>
      </c>
      <c r="C3310" s="34" t="s">
        <v>258</v>
      </c>
      <c r="D3310" s="34" t="s">
        <v>259</v>
      </c>
      <c r="E3310" s="34" t="str">
        <f t="shared" si="51"/>
        <v>APAC</v>
      </c>
    </row>
    <row r="3311" spans="1:5" thickTop="1" thickBot="1" x14ac:dyDescent="0.25">
      <c r="A3311" s="34" t="s">
        <v>6861</v>
      </c>
      <c r="B3311" s="34" t="s">
        <v>6862</v>
      </c>
      <c r="C3311" s="34" t="s">
        <v>297</v>
      </c>
      <c r="D3311" s="34" t="s">
        <v>298</v>
      </c>
      <c r="E3311" s="34" t="str">
        <f t="shared" si="51"/>
        <v>EMEA</v>
      </c>
    </row>
    <row r="3312" spans="1:5" thickTop="1" thickBot="1" x14ac:dyDescent="0.25">
      <c r="A3312" s="34" t="s">
        <v>6863</v>
      </c>
      <c r="B3312" s="34" t="s">
        <v>6864</v>
      </c>
      <c r="C3312" s="34" t="s">
        <v>106</v>
      </c>
      <c r="D3312" s="34" t="s">
        <v>107</v>
      </c>
      <c r="E3312" s="34" t="str">
        <f t="shared" si="51"/>
        <v>APAC</v>
      </c>
    </row>
    <row r="3313" spans="1:5" thickTop="1" thickBot="1" x14ac:dyDescent="0.25">
      <c r="A3313" s="34" t="s">
        <v>6865</v>
      </c>
      <c r="B3313" s="34" t="s">
        <v>75</v>
      </c>
      <c r="C3313" s="34" t="s">
        <v>82</v>
      </c>
      <c r="D3313" s="34" t="s">
        <v>83</v>
      </c>
      <c r="E3313" s="34" t="str">
        <f t="shared" si="51"/>
        <v>EMEA</v>
      </c>
    </row>
    <row r="3314" spans="1:5" thickTop="1" thickBot="1" x14ac:dyDescent="0.25">
      <c r="A3314" s="34" t="s">
        <v>6866</v>
      </c>
      <c r="B3314" s="34" t="s">
        <v>6867</v>
      </c>
      <c r="C3314" s="34" t="s">
        <v>269</v>
      </c>
      <c r="D3314" s="34" t="s">
        <v>270</v>
      </c>
      <c r="E3314" s="34" t="str">
        <f t="shared" si="51"/>
        <v>EMEA</v>
      </c>
    </row>
    <row r="3315" spans="1:5" thickTop="1" thickBot="1" x14ac:dyDescent="0.25">
      <c r="A3315" s="34" t="s">
        <v>6868</v>
      </c>
      <c r="B3315" s="34" t="s">
        <v>6869</v>
      </c>
      <c r="C3315" s="34" t="s">
        <v>1638</v>
      </c>
      <c r="D3315" s="34" t="s">
        <v>1639</v>
      </c>
      <c r="E3315" s="34" t="str">
        <f t="shared" si="51"/>
        <v>APAC</v>
      </c>
    </row>
    <row r="3316" spans="1:5" thickTop="1" thickBot="1" x14ac:dyDescent="0.25">
      <c r="A3316" s="34" t="s">
        <v>6870</v>
      </c>
      <c r="B3316" s="34" t="s">
        <v>6871</v>
      </c>
      <c r="C3316" s="34" t="s">
        <v>134</v>
      </c>
      <c r="D3316" s="34" t="s">
        <v>59</v>
      </c>
      <c r="E3316" s="34" t="str">
        <f t="shared" si="51"/>
        <v>NAM</v>
      </c>
    </row>
    <row r="3317" spans="1:5" thickTop="1" thickBot="1" x14ac:dyDescent="0.25">
      <c r="A3317" s="34" t="s">
        <v>6872</v>
      </c>
      <c r="B3317" s="34" t="s">
        <v>6871</v>
      </c>
      <c r="C3317" s="34" t="s">
        <v>150</v>
      </c>
      <c r="D3317" s="34" t="s">
        <v>151</v>
      </c>
      <c r="E3317" s="34" t="str">
        <f t="shared" si="51"/>
        <v>APAC</v>
      </c>
    </row>
    <row r="3318" spans="1:5" thickTop="1" thickBot="1" x14ac:dyDescent="0.25">
      <c r="A3318" s="34" t="s">
        <v>6873</v>
      </c>
      <c r="B3318" s="34" t="s">
        <v>6874</v>
      </c>
      <c r="C3318" s="34" t="s">
        <v>134</v>
      </c>
      <c r="D3318" s="34" t="s">
        <v>59</v>
      </c>
      <c r="E3318" s="34" t="str">
        <f t="shared" si="51"/>
        <v>NAM</v>
      </c>
    </row>
    <row r="3319" spans="1:5" thickTop="1" thickBot="1" x14ac:dyDescent="0.25">
      <c r="A3319" s="34" t="s">
        <v>6875</v>
      </c>
      <c r="B3319" s="34" t="s">
        <v>6876</v>
      </c>
      <c r="C3319" s="34" t="s">
        <v>134</v>
      </c>
      <c r="D3319" s="34" t="s">
        <v>59</v>
      </c>
      <c r="E3319" s="34" t="str">
        <f t="shared" si="51"/>
        <v>NAM</v>
      </c>
    </row>
    <row r="3320" spans="1:5" thickTop="1" thickBot="1" x14ac:dyDescent="0.25">
      <c r="A3320" s="34" t="s">
        <v>6877</v>
      </c>
      <c r="B3320" s="34" t="s">
        <v>6878</v>
      </c>
      <c r="C3320" s="34" t="s">
        <v>134</v>
      </c>
      <c r="D3320" s="34" t="s">
        <v>59</v>
      </c>
      <c r="E3320" s="34" t="str">
        <f t="shared" si="51"/>
        <v>NAM</v>
      </c>
    </row>
    <row r="3321" spans="1:5" thickTop="1" thickBot="1" x14ac:dyDescent="0.25">
      <c r="A3321" s="34" t="s">
        <v>6879</v>
      </c>
      <c r="B3321" s="34" t="s">
        <v>6880</v>
      </c>
      <c r="C3321" s="34" t="s">
        <v>116</v>
      </c>
      <c r="D3321" s="34" t="s">
        <v>117</v>
      </c>
      <c r="E3321" s="34" t="str">
        <f t="shared" si="51"/>
        <v>EMEA</v>
      </c>
    </row>
    <row r="3322" spans="1:5" thickTop="1" thickBot="1" x14ac:dyDescent="0.25">
      <c r="A3322" s="34" t="s">
        <v>6881</v>
      </c>
      <c r="B3322" s="34" t="s">
        <v>6882</v>
      </c>
      <c r="C3322" s="34" t="s">
        <v>269</v>
      </c>
      <c r="D3322" s="34" t="s">
        <v>270</v>
      </c>
      <c r="E3322" s="34" t="str">
        <f t="shared" si="51"/>
        <v>EMEA</v>
      </c>
    </row>
    <row r="3323" spans="1:5" thickTop="1" thickBot="1" x14ac:dyDescent="0.25">
      <c r="A3323" s="34" t="s">
        <v>6883</v>
      </c>
      <c r="B3323" s="34" t="s">
        <v>6884</v>
      </c>
      <c r="C3323" s="34" t="s">
        <v>72</v>
      </c>
      <c r="D3323" s="34" t="s">
        <v>73</v>
      </c>
      <c r="E3323" s="34" t="str">
        <f t="shared" si="51"/>
        <v>EMEA</v>
      </c>
    </row>
    <row r="3324" spans="1:5" thickTop="1" thickBot="1" x14ac:dyDescent="0.25">
      <c r="A3324" s="34" t="s">
        <v>6885</v>
      </c>
      <c r="B3324" s="34" t="s">
        <v>6886</v>
      </c>
      <c r="C3324" s="34" t="s">
        <v>134</v>
      </c>
      <c r="D3324" s="34" t="s">
        <v>59</v>
      </c>
      <c r="E3324" s="34" t="str">
        <f t="shared" si="51"/>
        <v>NAM</v>
      </c>
    </row>
    <row r="3325" spans="1:5" thickTop="1" thickBot="1" x14ac:dyDescent="0.25">
      <c r="A3325" s="34" t="s">
        <v>6887</v>
      </c>
      <c r="B3325" s="34" t="s">
        <v>6888</v>
      </c>
      <c r="C3325" s="34" t="s">
        <v>134</v>
      </c>
      <c r="D3325" s="34" t="s">
        <v>59</v>
      </c>
      <c r="E3325" s="34" t="str">
        <f t="shared" si="51"/>
        <v>NAM</v>
      </c>
    </row>
    <row r="3326" spans="1:5" thickTop="1" thickBot="1" x14ac:dyDescent="0.25">
      <c r="A3326" s="34" t="s">
        <v>6889</v>
      </c>
      <c r="B3326" s="34" t="s">
        <v>6890</v>
      </c>
      <c r="C3326" s="34" t="s">
        <v>2657</v>
      </c>
      <c r="D3326" s="34" t="s">
        <v>2658</v>
      </c>
      <c r="E3326" s="34" t="str">
        <f t="shared" si="51"/>
        <v>EMEA</v>
      </c>
    </row>
    <row r="3327" spans="1:5" thickTop="1" thickBot="1" x14ac:dyDescent="0.25">
      <c r="A3327" s="34" t="s">
        <v>6891</v>
      </c>
      <c r="B3327" s="34" t="s">
        <v>6892</v>
      </c>
      <c r="C3327" s="34" t="s">
        <v>388</v>
      </c>
      <c r="D3327" s="34" t="s">
        <v>389</v>
      </c>
      <c r="E3327" s="34" t="str">
        <f t="shared" si="51"/>
        <v>APAC</v>
      </c>
    </row>
    <row r="3328" spans="1:5" thickTop="1" thickBot="1" x14ac:dyDescent="0.25">
      <c r="A3328" s="34" t="s">
        <v>6893</v>
      </c>
      <c r="B3328" s="34" t="s">
        <v>6894</v>
      </c>
      <c r="C3328" s="34" t="s">
        <v>516</v>
      </c>
      <c r="D3328" s="34" t="s">
        <v>517</v>
      </c>
      <c r="E3328" s="34" t="str">
        <f t="shared" si="51"/>
        <v>APAC</v>
      </c>
    </row>
    <row r="3329" spans="1:5" thickTop="1" thickBot="1" x14ac:dyDescent="0.25">
      <c r="A3329" s="34" t="s">
        <v>6895</v>
      </c>
      <c r="B3329" s="34" t="s">
        <v>6896</v>
      </c>
      <c r="C3329" s="34" t="s">
        <v>700</v>
      </c>
      <c r="D3329" s="34" t="s">
        <v>701</v>
      </c>
      <c r="E3329" s="34" t="str">
        <f t="shared" si="51"/>
        <v>EMEA</v>
      </c>
    </row>
    <row r="3330" spans="1:5" thickTop="1" thickBot="1" x14ac:dyDescent="0.25">
      <c r="A3330" s="34" t="s">
        <v>6897</v>
      </c>
      <c r="B3330" s="34" t="s">
        <v>6898</v>
      </c>
      <c r="C3330" s="34" t="s">
        <v>134</v>
      </c>
      <c r="D3330" s="34" t="s">
        <v>59</v>
      </c>
      <c r="E3330" s="34" t="str">
        <f t="shared" si="51"/>
        <v>NAM</v>
      </c>
    </row>
    <row r="3331" spans="1:5" thickTop="1" thickBot="1" x14ac:dyDescent="0.25">
      <c r="A3331" s="34" t="s">
        <v>6899</v>
      </c>
      <c r="B3331" s="34" t="s">
        <v>6900</v>
      </c>
      <c r="C3331" s="34" t="s">
        <v>1662</v>
      </c>
      <c r="D3331" s="34" t="s">
        <v>1663</v>
      </c>
      <c r="E3331" s="34" t="str">
        <f t="shared" ref="E3331:E3394" si="52">VLOOKUP(C3331,I:J,2,0)</f>
        <v>LATAM</v>
      </c>
    </row>
    <row r="3332" spans="1:5" thickTop="1" thickBot="1" x14ac:dyDescent="0.25">
      <c r="A3332" s="34" t="s">
        <v>6901</v>
      </c>
      <c r="B3332" s="34" t="s">
        <v>6902</v>
      </c>
      <c r="C3332" s="34" t="s">
        <v>134</v>
      </c>
      <c r="D3332" s="34" t="s">
        <v>59</v>
      </c>
      <c r="E3332" s="34" t="str">
        <f t="shared" si="52"/>
        <v>NAM</v>
      </c>
    </row>
    <row r="3333" spans="1:5" thickTop="1" thickBot="1" x14ac:dyDescent="0.25">
      <c r="A3333" s="34" t="s">
        <v>6903</v>
      </c>
      <c r="B3333" s="34" t="s">
        <v>6904</v>
      </c>
      <c r="C3333" s="34" t="s">
        <v>134</v>
      </c>
      <c r="D3333" s="34" t="s">
        <v>59</v>
      </c>
      <c r="E3333" s="34" t="str">
        <f t="shared" si="52"/>
        <v>NAM</v>
      </c>
    </row>
    <row r="3334" spans="1:5" thickTop="1" thickBot="1" x14ac:dyDescent="0.25">
      <c r="A3334" s="34" t="s">
        <v>6905</v>
      </c>
      <c r="B3334" s="34" t="s">
        <v>3498</v>
      </c>
      <c r="C3334" s="34" t="s">
        <v>134</v>
      </c>
      <c r="D3334" s="34" t="s">
        <v>59</v>
      </c>
      <c r="E3334" s="34" t="str">
        <f t="shared" si="52"/>
        <v>NAM</v>
      </c>
    </row>
    <row r="3335" spans="1:5" thickTop="1" thickBot="1" x14ac:dyDescent="0.25">
      <c r="A3335" s="34" t="s">
        <v>6906</v>
      </c>
      <c r="B3335" s="34" t="s">
        <v>6907</v>
      </c>
      <c r="C3335" s="34" t="s">
        <v>134</v>
      </c>
      <c r="D3335" s="34" t="s">
        <v>59</v>
      </c>
      <c r="E3335" s="34" t="str">
        <f t="shared" si="52"/>
        <v>NAM</v>
      </c>
    </row>
    <row r="3336" spans="1:5" thickTop="1" thickBot="1" x14ac:dyDescent="0.25">
      <c r="A3336" s="34" t="s">
        <v>6908</v>
      </c>
      <c r="B3336" s="34" t="s">
        <v>6909</v>
      </c>
      <c r="C3336" s="34" t="s">
        <v>134</v>
      </c>
      <c r="D3336" s="34" t="s">
        <v>59</v>
      </c>
      <c r="E3336" s="34" t="str">
        <f t="shared" si="52"/>
        <v>NAM</v>
      </c>
    </row>
    <row r="3337" spans="1:5" thickTop="1" thickBot="1" x14ac:dyDescent="0.25">
      <c r="A3337" s="34" t="s">
        <v>6910</v>
      </c>
      <c r="B3337" s="34" t="s">
        <v>6911</v>
      </c>
      <c r="C3337" s="34" t="s">
        <v>68</v>
      </c>
      <c r="D3337" s="34" t="s">
        <v>69</v>
      </c>
      <c r="E3337" s="34" t="str">
        <f t="shared" si="52"/>
        <v>NAM</v>
      </c>
    </row>
    <row r="3338" spans="1:5" thickTop="1" thickBot="1" x14ac:dyDescent="0.25">
      <c r="A3338" s="34" t="s">
        <v>6912</v>
      </c>
      <c r="B3338" s="34" t="s">
        <v>6913</v>
      </c>
      <c r="C3338" s="34" t="s">
        <v>404</v>
      </c>
      <c r="D3338" s="34" t="s">
        <v>405</v>
      </c>
      <c r="E3338" s="34" t="str">
        <f t="shared" si="52"/>
        <v>EMEA</v>
      </c>
    </row>
    <row r="3339" spans="1:5" thickTop="1" thickBot="1" x14ac:dyDescent="0.25">
      <c r="A3339" s="34" t="s">
        <v>6914</v>
      </c>
      <c r="B3339" s="34" t="s">
        <v>6915</v>
      </c>
      <c r="C3339" s="34" t="s">
        <v>82</v>
      </c>
      <c r="D3339" s="34" t="s">
        <v>83</v>
      </c>
      <c r="E3339" s="34" t="str">
        <f t="shared" si="52"/>
        <v>EMEA</v>
      </c>
    </row>
    <row r="3340" spans="1:5" thickTop="1" thickBot="1" x14ac:dyDescent="0.25">
      <c r="A3340" s="34" t="s">
        <v>6916</v>
      </c>
      <c r="B3340" s="34" t="s">
        <v>6917</v>
      </c>
      <c r="C3340" s="34" t="s">
        <v>134</v>
      </c>
      <c r="D3340" s="34" t="s">
        <v>59</v>
      </c>
      <c r="E3340" s="34" t="str">
        <f t="shared" si="52"/>
        <v>NAM</v>
      </c>
    </row>
    <row r="3341" spans="1:5" thickTop="1" thickBot="1" x14ac:dyDescent="0.25">
      <c r="A3341" s="34" t="s">
        <v>6918</v>
      </c>
      <c r="B3341" s="34" t="s">
        <v>6919</v>
      </c>
      <c r="C3341" s="34" t="s">
        <v>130</v>
      </c>
      <c r="D3341" s="34" t="s">
        <v>131</v>
      </c>
      <c r="E3341" s="34" t="str">
        <f t="shared" si="52"/>
        <v>EMEA</v>
      </c>
    </row>
    <row r="3342" spans="1:5" thickTop="1" thickBot="1" x14ac:dyDescent="0.25">
      <c r="A3342" s="34" t="s">
        <v>6920</v>
      </c>
      <c r="B3342" s="34" t="s">
        <v>6921</v>
      </c>
      <c r="C3342" s="34" t="s">
        <v>1392</v>
      </c>
      <c r="D3342" s="34" t="s">
        <v>1393</v>
      </c>
      <c r="E3342" s="34" t="str">
        <f t="shared" si="52"/>
        <v>APAC</v>
      </c>
    </row>
    <row r="3343" spans="1:5" thickTop="1" thickBot="1" x14ac:dyDescent="0.25">
      <c r="A3343" s="34" t="s">
        <v>6922</v>
      </c>
      <c r="B3343" s="34" t="s">
        <v>6923</v>
      </c>
      <c r="C3343" s="34" t="s">
        <v>134</v>
      </c>
      <c r="D3343" s="34" t="s">
        <v>59</v>
      </c>
      <c r="E3343" s="34" t="str">
        <f t="shared" si="52"/>
        <v>NAM</v>
      </c>
    </row>
    <row r="3344" spans="1:5" thickTop="1" thickBot="1" x14ac:dyDescent="0.25">
      <c r="A3344" s="34" t="s">
        <v>6924</v>
      </c>
      <c r="B3344" s="34" t="s">
        <v>6925</v>
      </c>
      <c r="C3344" s="34" t="s">
        <v>134</v>
      </c>
      <c r="D3344" s="34" t="s">
        <v>59</v>
      </c>
      <c r="E3344" s="34" t="str">
        <f t="shared" si="52"/>
        <v>NAM</v>
      </c>
    </row>
    <row r="3345" spans="1:5" thickTop="1" thickBot="1" x14ac:dyDescent="0.25">
      <c r="A3345" s="34" t="s">
        <v>6926</v>
      </c>
      <c r="B3345" s="34" t="s">
        <v>6927</v>
      </c>
      <c r="C3345" s="34" t="s">
        <v>134</v>
      </c>
      <c r="D3345" s="34" t="s">
        <v>59</v>
      </c>
      <c r="E3345" s="34" t="str">
        <f t="shared" si="52"/>
        <v>NAM</v>
      </c>
    </row>
    <row r="3346" spans="1:5" thickTop="1" thickBot="1" x14ac:dyDescent="0.25">
      <c r="A3346" s="34" t="s">
        <v>6928</v>
      </c>
      <c r="B3346" s="34" t="s">
        <v>6929</v>
      </c>
      <c r="C3346" s="34" t="s">
        <v>82</v>
      </c>
      <c r="D3346" s="34" t="s">
        <v>83</v>
      </c>
      <c r="E3346" s="34" t="str">
        <f t="shared" si="52"/>
        <v>EMEA</v>
      </c>
    </row>
    <row r="3347" spans="1:5" thickTop="1" thickBot="1" x14ac:dyDescent="0.25">
      <c r="A3347" s="34" t="s">
        <v>6930</v>
      </c>
      <c r="B3347" s="34" t="s">
        <v>6931</v>
      </c>
      <c r="C3347" s="34" t="s">
        <v>3471</v>
      </c>
      <c r="D3347" s="34" t="s">
        <v>3472</v>
      </c>
      <c r="E3347" s="34" t="str">
        <f t="shared" si="52"/>
        <v>APAC</v>
      </c>
    </row>
    <row r="3348" spans="1:5" thickTop="1" thickBot="1" x14ac:dyDescent="0.25">
      <c r="A3348" s="34" t="s">
        <v>6932</v>
      </c>
      <c r="B3348" s="34" t="s">
        <v>6933</v>
      </c>
      <c r="C3348" s="34" t="s">
        <v>244</v>
      </c>
      <c r="D3348" s="34" t="s">
        <v>245</v>
      </c>
      <c r="E3348" s="34" t="str">
        <f t="shared" si="52"/>
        <v>APAC</v>
      </c>
    </row>
    <row r="3349" spans="1:5" thickTop="1" thickBot="1" x14ac:dyDescent="0.25">
      <c r="A3349" s="34" t="s">
        <v>6934</v>
      </c>
      <c r="B3349" s="34" t="s">
        <v>6935</v>
      </c>
      <c r="C3349" s="34" t="s">
        <v>106</v>
      </c>
      <c r="D3349" s="34" t="s">
        <v>107</v>
      </c>
      <c r="E3349" s="34" t="str">
        <f t="shared" si="52"/>
        <v>APAC</v>
      </c>
    </row>
    <row r="3350" spans="1:5" thickTop="1" thickBot="1" x14ac:dyDescent="0.25">
      <c r="A3350" s="34" t="s">
        <v>6936</v>
      </c>
      <c r="B3350" s="34" t="s">
        <v>6937</v>
      </c>
      <c r="C3350" s="34" t="s">
        <v>82</v>
      </c>
      <c r="D3350" s="34" t="s">
        <v>83</v>
      </c>
      <c r="E3350" s="34" t="str">
        <f t="shared" si="52"/>
        <v>EMEA</v>
      </c>
    </row>
    <row r="3351" spans="1:5" thickTop="1" thickBot="1" x14ac:dyDescent="0.25">
      <c r="A3351" s="34" t="s">
        <v>6938</v>
      </c>
      <c r="B3351" s="34" t="s">
        <v>6939</v>
      </c>
      <c r="C3351" s="34" t="s">
        <v>134</v>
      </c>
      <c r="D3351" s="34" t="s">
        <v>59</v>
      </c>
      <c r="E3351" s="34" t="str">
        <f t="shared" si="52"/>
        <v>NAM</v>
      </c>
    </row>
    <row r="3352" spans="1:5" thickTop="1" thickBot="1" x14ac:dyDescent="0.25">
      <c r="A3352" s="34" t="s">
        <v>6940</v>
      </c>
      <c r="B3352" s="34" t="s">
        <v>179</v>
      </c>
      <c r="C3352" s="34" t="s">
        <v>134</v>
      </c>
      <c r="D3352" s="34" t="s">
        <v>59</v>
      </c>
      <c r="E3352" s="34" t="str">
        <f t="shared" si="52"/>
        <v>NAM</v>
      </c>
    </row>
    <row r="3353" spans="1:5" thickTop="1" thickBot="1" x14ac:dyDescent="0.25">
      <c r="A3353" s="34" t="s">
        <v>6941</v>
      </c>
      <c r="B3353" s="34" t="s">
        <v>6942</v>
      </c>
      <c r="C3353" s="34" t="s">
        <v>150</v>
      </c>
      <c r="D3353" s="34" t="s">
        <v>151</v>
      </c>
      <c r="E3353" s="34" t="str">
        <f t="shared" si="52"/>
        <v>APAC</v>
      </c>
    </row>
    <row r="3354" spans="1:5" thickTop="1" thickBot="1" x14ac:dyDescent="0.25">
      <c r="A3354" s="34" t="s">
        <v>6943</v>
      </c>
      <c r="B3354" s="34" t="s">
        <v>6944</v>
      </c>
      <c r="C3354" s="34" t="s">
        <v>150</v>
      </c>
      <c r="D3354" s="34" t="s">
        <v>151</v>
      </c>
      <c r="E3354" s="34" t="str">
        <f t="shared" si="52"/>
        <v>APAC</v>
      </c>
    </row>
    <row r="3355" spans="1:5" thickTop="1" thickBot="1" x14ac:dyDescent="0.25">
      <c r="A3355" s="34" t="s">
        <v>6945</v>
      </c>
      <c r="B3355" s="34" t="s">
        <v>6946</v>
      </c>
      <c r="C3355" s="34" t="s">
        <v>134</v>
      </c>
      <c r="D3355" s="34" t="s">
        <v>59</v>
      </c>
      <c r="E3355" s="34" t="str">
        <f t="shared" si="52"/>
        <v>NAM</v>
      </c>
    </row>
    <row r="3356" spans="1:5" thickTop="1" thickBot="1" x14ac:dyDescent="0.25">
      <c r="A3356" s="34" t="s">
        <v>6947</v>
      </c>
      <c r="B3356" s="34" t="s">
        <v>6948</v>
      </c>
      <c r="C3356" s="34" t="s">
        <v>134</v>
      </c>
      <c r="D3356" s="34" t="s">
        <v>59</v>
      </c>
      <c r="E3356" s="34" t="str">
        <f t="shared" si="52"/>
        <v>NAM</v>
      </c>
    </row>
    <row r="3357" spans="1:5" thickTop="1" thickBot="1" x14ac:dyDescent="0.25">
      <c r="A3357" s="34" t="s">
        <v>6949</v>
      </c>
      <c r="B3357" s="34" t="s">
        <v>6950</v>
      </c>
      <c r="C3357" s="34" t="s">
        <v>134</v>
      </c>
      <c r="D3357" s="34" t="s">
        <v>59</v>
      </c>
      <c r="E3357" s="34" t="str">
        <f t="shared" si="52"/>
        <v>NAM</v>
      </c>
    </row>
    <row r="3358" spans="1:5" thickTop="1" thickBot="1" x14ac:dyDescent="0.25">
      <c r="A3358" s="34" t="s">
        <v>6951</v>
      </c>
      <c r="B3358" s="34" t="s">
        <v>6952</v>
      </c>
      <c r="C3358" s="34" t="s">
        <v>68</v>
      </c>
      <c r="D3358" s="34" t="s">
        <v>69</v>
      </c>
      <c r="E3358" s="34" t="str">
        <f t="shared" si="52"/>
        <v>NAM</v>
      </c>
    </row>
    <row r="3359" spans="1:5" thickTop="1" thickBot="1" x14ac:dyDescent="0.25">
      <c r="A3359" s="34" t="s">
        <v>6953</v>
      </c>
      <c r="B3359" s="34" t="s">
        <v>6954</v>
      </c>
      <c r="C3359" s="34" t="s">
        <v>150</v>
      </c>
      <c r="D3359" s="34" t="s">
        <v>151</v>
      </c>
      <c r="E3359" s="34" t="str">
        <f t="shared" si="52"/>
        <v>APAC</v>
      </c>
    </row>
    <row r="3360" spans="1:5" thickTop="1" thickBot="1" x14ac:dyDescent="0.25">
      <c r="A3360" s="34" t="s">
        <v>6955</v>
      </c>
      <c r="B3360" s="34" t="s">
        <v>6956</v>
      </c>
      <c r="C3360" s="34" t="s">
        <v>68</v>
      </c>
      <c r="D3360" s="34" t="s">
        <v>69</v>
      </c>
      <c r="E3360" s="34" t="str">
        <f t="shared" si="52"/>
        <v>NAM</v>
      </c>
    </row>
    <row r="3361" spans="1:5" thickTop="1" thickBot="1" x14ac:dyDescent="0.25">
      <c r="A3361" s="34" t="s">
        <v>6957</v>
      </c>
      <c r="B3361" s="34" t="s">
        <v>6958</v>
      </c>
      <c r="C3361" s="34" t="s">
        <v>150</v>
      </c>
      <c r="D3361" s="34" t="s">
        <v>151</v>
      </c>
      <c r="E3361" s="34" t="str">
        <f t="shared" si="52"/>
        <v>APAC</v>
      </c>
    </row>
    <row r="3362" spans="1:5" thickTop="1" thickBot="1" x14ac:dyDescent="0.25">
      <c r="A3362" s="34" t="s">
        <v>6959</v>
      </c>
      <c r="B3362" s="34" t="s">
        <v>6960</v>
      </c>
      <c r="C3362" s="34" t="s">
        <v>134</v>
      </c>
      <c r="D3362" s="34" t="s">
        <v>59</v>
      </c>
      <c r="E3362" s="34" t="str">
        <f t="shared" si="52"/>
        <v>NAM</v>
      </c>
    </row>
    <row r="3363" spans="1:5" thickTop="1" thickBot="1" x14ac:dyDescent="0.25">
      <c r="A3363" s="34" t="s">
        <v>6961</v>
      </c>
      <c r="B3363" s="34" t="s">
        <v>6962</v>
      </c>
      <c r="C3363" s="34" t="s">
        <v>134</v>
      </c>
      <c r="D3363" s="34" t="s">
        <v>59</v>
      </c>
      <c r="E3363" s="34" t="str">
        <f t="shared" si="52"/>
        <v>NAM</v>
      </c>
    </row>
    <row r="3364" spans="1:5" thickTop="1" thickBot="1" x14ac:dyDescent="0.25">
      <c r="A3364" s="34" t="s">
        <v>6963</v>
      </c>
      <c r="B3364" s="34" t="s">
        <v>6964</v>
      </c>
      <c r="C3364" s="34" t="s">
        <v>492</v>
      </c>
      <c r="D3364" s="34" t="s">
        <v>493</v>
      </c>
      <c r="E3364" s="34" t="str">
        <f t="shared" si="52"/>
        <v>LATAM</v>
      </c>
    </row>
    <row r="3365" spans="1:5" thickTop="1" thickBot="1" x14ac:dyDescent="0.25">
      <c r="A3365" s="34" t="s">
        <v>6965</v>
      </c>
      <c r="B3365" s="34" t="s">
        <v>6966</v>
      </c>
      <c r="C3365" s="34" t="s">
        <v>150</v>
      </c>
      <c r="D3365" s="34" t="s">
        <v>151</v>
      </c>
      <c r="E3365" s="34" t="str">
        <f t="shared" si="52"/>
        <v>APAC</v>
      </c>
    </row>
    <row r="3366" spans="1:5" thickTop="1" thickBot="1" x14ac:dyDescent="0.25">
      <c r="A3366" s="34" t="s">
        <v>6967</v>
      </c>
      <c r="B3366" s="34" t="s">
        <v>6968</v>
      </c>
      <c r="C3366" s="34" t="s">
        <v>404</v>
      </c>
      <c r="D3366" s="34" t="s">
        <v>405</v>
      </c>
      <c r="E3366" s="34" t="str">
        <f t="shared" si="52"/>
        <v>EMEA</v>
      </c>
    </row>
    <row r="3367" spans="1:5" thickTop="1" thickBot="1" x14ac:dyDescent="0.25">
      <c r="A3367" s="34" t="s">
        <v>6969</v>
      </c>
      <c r="B3367" s="34" t="s">
        <v>6970</v>
      </c>
      <c r="C3367" s="34" t="s">
        <v>68</v>
      </c>
      <c r="D3367" s="34" t="s">
        <v>69</v>
      </c>
      <c r="E3367" s="34" t="str">
        <f t="shared" si="52"/>
        <v>NAM</v>
      </c>
    </row>
    <row r="3368" spans="1:5" thickTop="1" thickBot="1" x14ac:dyDescent="0.25">
      <c r="A3368" s="34" t="s">
        <v>6971</v>
      </c>
      <c r="B3368" s="34" t="s">
        <v>6972</v>
      </c>
      <c r="C3368" s="34" t="s">
        <v>150</v>
      </c>
      <c r="D3368" s="34" t="s">
        <v>151</v>
      </c>
      <c r="E3368" s="34" t="str">
        <f t="shared" si="52"/>
        <v>APAC</v>
      </c>
    </row>
    <row r="3369" spans="1:5" thickTop="1" thickBot="1" x14ac:dyDescent="0.25">
      <c r="A3369" s="34" t="s">
        <v>6973</v>
      </c>
      <c r="B3369" s="34" t="s">
        <v>6974</v>
      </c>
      <c r="C3369" s="34" t="s">
        <v>2612</v>
      </c>
      <c r="D3369" s="34" t="s">
        <v>2613</v>
      </c>
      <c r="E3369" s="34" t="str">
        <f t="shared" si="52"/>
        <v>EMEA</v>
      </c>
    </row>
    <row r="3370" spans="1:5" thickTop="1" thickBot="1" x14ac:dyDescent="0.25">
      <c r="A3370" s="34" t="s">
        <v>6975</v>
      </c>
      <c r="B3370" s="34" t="s">
        <v>6976</v>
      </c>
      <c r="C3370" s="34" t="s">
        <v>106</v>
      </c>
      <c r="D3370" s="34" t="s">
        <v>107</v>
      </c>
      <c r="E3370" s="34" t="str">
        <f t="shared" si="52"/>
        <v>APAC</v>
      </c>
    </row>
    <row r="3371" spans="1:5" thickTop="1" thickBot="1" x14ac:dyDescent="0.25">
      <c r="A3371" s="34" t="s">
        <v>6977</v>
      </c>
      <c r="B3371" s="34" t="s">
        <v>6978</v>
      </c>
      <c r="C3371" s="34" t="s">
        <v>134</v>
      </c>
      <c r="D3371" s="34" t="s">
        <v>59</v>
      </c>
      <c r="E3371" s="34" t="str">
        <f t="shared" si="52"/>
        <v>NAM</v>
      </c>
    </row>
    <row r="3372" spans="1:5" thickTop="1" thickBot="1" x14ac:dyDescent="0.25">
      <c r="A3372" s="34" t="s">
        <v>6979</v>
      </c>
      <c r="B3372" s="34" t="s">
        <v>6980</v>
      </c>
      <c r="C3372" s="34" t="s">
        <v>134</v>
      </c>
      <c r="D3372" s="34" t="s">
        <v>59</v>
      </c>
      <c r="E3372" s="34" t="str">
        <f t="shared" si="52"/>
        <v>NAM</v>
      </c>
    </row>
    <row r="3373" spans="1:5" thickTop="1" thickBot="1" x14ac:dyDescent="0.25">
      <c r="A3373" s="34" t="s">
        <v>6981</v>
      </c>
      <c r="B3373" s="34" t="s">
        <v>6982</v>
      </c>
      <c r="C3373" s="34" t="s">
        <v>388</v>
      </c>
      <c r="D3373" s="34" t="s">
        <v>389</v>
      </c>
      <c r="E3373" s="34" t="str">
        <f t="shared" si="52"/>
        <v>APAC</v>
      </c>
    </row>
    <row r="3374" spans="1:5" thickTop="1" thickBot="1" x14ac:dyDescent="0.25">
      <c r="A3374" s="34" t="s">
        <v>6983</v>
      </c>
      <c r="B3374" s="34" t="s">
        <v>6984</v>
      </c>
      <c r="C3374" s="34" t="s">
        <v>1944</v>
      </c>
      <c r="D3374" s="34" t="s">
        <v>1945</v>
      </c>
      <c r="E3374" s="34" t="str">
        <f t="shared" si="52"/>
        <v>EMEA</v>
      </c>
    </row>
    <row r="3375" spans="1:5" thickTop="1" thickBot="1" x14ac:dyDescent="0.25">
      <c r="A3375" s="34" t="s">
        <v>6985</v>
      </c>
      <c r="B3375" s="34" t="s">
        <v>6986</v>
      </c>
      <c r="C3375" s="34" t="s">
        <v>1264</v>
      </c>
      <c r="D3375" s="34" t="s">
        <v>1265</v>
      </c>
      <c r="E3375" s="34" t="str">
        <f t="shared" si="52"/>
        <v>APAC</v>
      </c>
    </row>
    <row r="3376" spans="1:5" thickTop="1" thickBot="1" x14ac:dyDescent="0.25">
      <c r="A3376" s="34" t="s">
        <v>6987</v>
      </c>
      <c r="B3376" s="34" t="s">
        <v>6988</v>
      </c>
      <c r="C3376" s="34" t="s">
        <v>134</v>
      </c>
      <c r="D3376" s="34" t="s">
        <v>59</v>
      </c>
      <c r="E3376" s="34" t="str">
        <f t="shared" si="52"/>
        <v>NAM</v>
      </c>
    </row>
    <row r="3377" spans="1:5" thickTop="1" thickBot="1" x14ac:dyDescent="0.25">
      <c r="A3377" s="34" t="s">
        <v>6989</v>
      </c>
      <c r="B3377" s="34" t="s">
        <v>179</v>
      </c>
      <c r="C3377" s="34" t="s">
        <v>134</v>
      </c>
      <c r="D3377" s="34" t="s">
        <v>59</v>
      </c>
      <c r="E3377" s="34" t="str">
        <f t="shared" si="52"/>
        <v>NAM</v>
      </c>
    </row>
    <row r="3378" spans="1:5" thickTop="1" thickBot="1" x14ac:dyDescent="0.25">
      <c r="A3378" s="34" t="s">
        <v>6990</v>
      </c>
      <c r="B3378" s="34" t="s">
        <v>6991</v>
      </c>
      <c r="C3378" s="34" t="s">
        <v>134</v>
      </c>
      <c r="D3378" s="34" t="s">
        <v>59</v>
      </c>
      <c r="E3378" s="34" t="str">
        <f t="shared" si="52"/>
        <v>NAM</v>
      </c>
    </row>
    <row r="3379" spans="1:5" thickTop="1" thickBot="1" x14ac:dyDescent="0.25">
      <c r="A3379" s="34" t="s">
        <v>6992</v>
      </c>
      <c r="B3379" s="34" t="s">
        <v>6993</v>
      </c>
      <c r="C3379" s="34" t="s">
        <v>1914</v>
      </c>
      <c r="D3379" s="34" t="s">
        <v>1915</v>
      </c>
      <c r="E3379" s="34" t="str">
        <f t="shared" si="52"/>
        <v>EMEA</v>
      </c>
    </row>
    <row r="3380" spans="1:5" thickTop="1" thickBot="1" x14ac:dyDescent="0.25">
      <c r="A3380" s="34" t="s">
        <v>6994</v>
      </c>
      <c r="B3380" s="34" t="s">
        <v>2597</v>
      </c>
      <c r="C3380" s="34" t="s">
        <v>68</v>
      </c>
      <c r="D3380" s="34" t="s">
        <v>69</v>
      </c>
      <c r="E3380" s="34" t="str">
        <f t="shared" si="52"/>
        <v>NAM</v>
      </c>
    </row>
    <row r="3381" spans="1:5" thickTop="1" thickBot="1" x14ac:dyDescent="0.25">
      <c r="A3381" s="34" t="s">
        <v>6995</v>
      </c>
      <c r="B3381" s="34" t="s">
        <v>6996</v>
      </c>
      <c r="C3381" s="34" t="s">
        <v>134</v>
      </c>
      <c r="D3381" s="34" t="s">
        <v>59</v>
      </c>
      <c r="E3381" s="34" t="str">
        <f t="shared" si="52"/>
        <v>NAM</v>
      </c>
    </row>
    <row r="3382" spans="1:5" thickTop="1" thickBot="1" x14ac:dyDescent="0.25">
      <c r="A3382" s="34" t="s">
        <v>6997</v>
      </c>
      <c r="B3382" s="34" t="s">
        <v>6998</v>
      </c>
      <c r="C3382" s="34" t="s">
        <v>134</v>
      </c>
      <c r="D3382" s="34" t="s">
        <v>59</v>
      </c>
      <c r="E3382" s="34" t="str">
        <f t="shared" si="52"/>
        <v>NAM</v>
      </c>
    </row>
    <row r="3383" spans="1:5" thickTop="1" thickBot="1" x14ac:dyDescent="0.25">
      <c r="A3383" s="34" t="s">
        <v>6999</v>
      </c>
      <c r="B3383" s="34" t="s">
        <v>7000</v>
      </c>
      <c r="C3383" s="34" t="s">
        <v>134</v>
      </c>
      <c r="D3383" s="34" t="s">
        <v>59</v>
      </c>
      <c r="E3383" s="34" t="str">
        <f t="shared" si="52"/>
        <v>NAM</v>
      </c>
    </row>
    <row r="3384" spans="1:5" thickTop="1" thickBot="1" x14ac:dyDescent="0.25">
      <c r="A3384" s="34" t="s">
        <v>7001</v>
      </c>
      <c r="B3384" s="34" t="s">
        <v>7002</v>
      </c>
      <c r="C3384" s="34" t="s">
        <v>134</v>
      </c>
      <c r="D3384" s="34" t="s">
        <v>59</v>
      </c>
      <c r="E3384" s="34" t="str">
        <f t="shared" si="52"/>
        <v>NAM</v>
      </c>
    </row>
    <row r="3385" spans="1:5" thickTop="1" thickBot="1" x14ac:dyDescent="0.25">
      <c r="A3385" s="34" t="s">
        <v>7003</v>
      </c>
      <c r="B3385" s="34" t="s">
        <v>7004</v>
      </c>
      <c r="C3385" s="34" t="s">
        <v>134</v>
      </c>
      <c r="D3385" s="34" t="s">
        <v>59</v>
      </c>
      <c r="E3385" s="34" t="str">
        <f t="shared" si="52"/>
        <v>NAM</v>
      </c>
    </row>
    <row r="3386" spans="1:5" thickTop="1" thickBot="1" x14ac:dyDescent="0.25">
      <c r="A3386" s="34" t="s">
        <v>7005</v>
      </c>
      <c r="B3386" s="34" t="s">
        <v>7006</v>
      </c>
      <c r="C3386" s="34" t="s">
        <v>134</v>
      </c>
      <c r="D3386" s="34" t="s">
        <v>59</v>
      </c>
      <c r="E3386" s="34" t="str">
        <f t="shared" si="52"/>
        <v>NAM</v>
      </c>
    </row>
    <row r="3387" spans="1:5" thickTop="1" thickBot="1" x14ac:dyDescent="0.25">
      <c r="A3387" s="34" t="s">
        <v>7007</v>
      </c>
      <c r="B3387" s="34" t="s">
        <v>7008</v>
      </c>
      <c r="C3387" s="34" t="s">
        <v>134</v>
      </c>
      <c r="D3387" s="34" t="s">
        <v>59</v>
      </c>
      <c r="E3387" s="34" t="str">
        <f t="shared" si="52"/>
        <v>NAM</v>
      </c>
    </row>
    <row r="3388" spans="1:5" thickTop="1" thickBot="1" x14ac:dyDescent="0.25">
      <c r="A3388" s="34" t="s">
        <v>7009</v>
      </c>
      <c r="B3388" s="34" t="s">
        <v>7010</v>
      </c>
      <c r="C3388" s="34" t="s">
        <v>134</v>
      </c>
      <c r="D3388" s="34" t="s">
        <v>59</v>
      </c>
      <c r="E3388" s="34" t="str">
        <f t="shared" si="52"/>
        <v>NAM</v>
      </c>
    </row>
    <row r="3389" spans="1:5" thickTop="1" thickBot="1" x14ac:dyDescent="0.25">
      <c r="A3389" s="34" t="s">
        <v>7011</v>
      </c>
      <c r="B3389" s="34" t="s">
        <v>7012</v>
      </c>
      <c r="C3389" s="34" t="s">
        <v>134</v>
      </c>
      <c r="D3389" s="34" t="s">
        <v>59</v>
      </c>
      <c r="E3389" s="34" t="str">
        <f t="shared" si="52"/>
        <v>NAM</v>
      </c>
    </row>
    <row r="3390" spans="1:5" thickTop="1" thickBot="1" x14ac:dyDescent="0.25">
      <c r="A3390" s="34" t="s">
        <v>7013</v>
      </c>
      <c r="B3390" s="34" t="s">
        <v>7014</v>
      </c>
      <c r="C3390" s="34" t="s">
        <v>134</v>
      </c>
      <c r="D3390" s="34" t="s">
        <v>59</v>
      </c>
      <c r="E3390" s="34" t="str">
        <f t="shared" si="52"/>
        <v>NAM</v>
      </c>
    </row>
    <row r="3391" spans="1:5" thickTop="1" thickBot="1" x14ac:dyDescent="0.25">
      <c r="A3391" s="34" t="s">
        <v>7015</v>
      </c>
      <c r="B3391" s="34" t="s">
        <v>7016</v>
      </c>
      <c r="C3391" s="34" t="s">
        <v>134</v>
      </c>
      <c r="D3391" s="34" t="s">
        <v>59</v>
      </c>
      <c r="E3391" s="34" t="str">
        <f t="shared" si="52"/>
        <v>NAM</v>
      </c>
    </row>
    <row r="3392" spans="1:5" thickTop="1" thickBot="1" x14ac:dyDescent="0.25">
      <c r="A3392" s="34" t="s">
        <v>7017</v>
      </c>
      <c r="B3392" s="34" t="s">
        <v>7018</v>
      </c>
      <c r="C3392" s="34" t="s">
        <v>134</v>
      </c>
      <c r="D3392" s="34" t="s">
        <v>59</v>
      </c>
      <c r="E3392" s="34" t="str">
        <f t="shared" si="52"/>
        <v>NAM</v>
      </c>
    </row>
    <row r="3393" spans="1:5" thickTop="1" thickBot="1" x14ac:dyDescent="0.25">
      <c r="A3393" s="34" t="s">
        <v>7019</v>
      </c>
      <c r="B3393" s="34" t="s">
        <v>7020</v>
      </c>
      <c r="C3393" s="34" t="s">
        <v>134</v>
      </c>
      <c r="D3393" s="34" t="s">
        <v>59</v>
      </c>
      <c r="E3393" s="34" t="str">
        <f t="shared" si="52"/>
        <v>NAM</v>
      </c>
    </row>
    <row r="3394" spans="1:5" thickTop="1" thickBot="1" x14ac:dyDescent="0.25">
      <c r="A3394" s="34" t="s">
        <v>7021</v>
      </c>
      <c r="B3394" s="34" t="s">
        <v>7022</v>
      </c>
      <c r="C3394" s="34" t="s">
        <v>134</v>
      </c>
      <c r="D3394" s="34" t="s">
        <v>59</v>
      </c>
      <c r="E3394" s="34" t="str">
        <f t="shared" si="52"/>
        <v>NAM</v>
      </c>
    </row>
    <row r="3395" spans="1:5" thickTop="1" thickBot="1" x14ac:dyDescent="0.25">
      <c r="A3395" s="34" t="s">
        <v>7023</v>
      </c>
      <c r="B3395" s="34" t="s">
        <v>7024</v>
      </c>
      <c r="C3395" s="34" t="s">
        <v>130</v>
      </c>
      <c r="D3395" s="34" t="s">
        <v>131</v>
      </c>
      <c r="E3395" s="34" t="str">
        <f t="shared" ref="E3395:E3458" si="53">VLOOKUP(C3395,I:J,2,0)</f>
        <v>EMEA</v>
      </c>
    </row>
    <row r="3396" spans="1:5" thickTop="1" thickBot="1" x14ac:dyDescent="0.25">
      <c r="A3396" s="34" t="s">
        <v>7025</v>
      </c>
      <c r="B3396" s="34" t="s">
        <v>7026</v>
      </c>
      <c r="C3396" s="34" t="s">
        <v>3531</v>
      </c>
      <c r="D3396" s="34" t="s">
        <v>3532</v>
      </c>
      <c r="E3396" s="34" t="e">
        <f t="shared" si="53"/>
        <v>#N/A</v>
      </c>
    </row>
    <row r="3397" spans="1:5" thickTop="1" thickBot="1" x14ac:dyDescent="0.25">
      <c r="A3397" s="34" t="s">
        <v>7027</v>
      </c>
      <c r="B3397" s="34" t="s">
        <v>7028</v>
      </c>
      <c r="C3397" s="34" t="s">
        <v>1578</v>
      </c>
      <c r="D3397" s="34" t="s">
        <v>1579</v>
      </c>
      <c r="E3397" s="34" t="str">
        <f t="shared" si="53"/>
        <v>APAC</v>
      </c>
    </row>
    <row r="3398" spans="1:5" thickTop="1" thickBot="1" x14ac:dyDescent="0.25">
      <c r="A3398" s="34" t="s">
        <v>7029</v>
      </c>
      <c r="B3398" s="34" t="s">
        <v>7030</v>
      </c>
      <c r="C3398" s="34" t="s">
        <v>972</v>
      </c>
      <c r="D3398" s="34" t="s">
        <v>973</v>
      </c>
      <c r="E3398" s="34" t="str">
        <f t="shared" si="53"/>
        <v>LATAM</v>
      </c>
    </row>
    <row r="3399" spans="1:5" thickTop="1" thickBot="1" x14ac:dyDescent="0.25">
      <c r="A3399" s="34" t="s">
        <v>7031</v>
      </c>
      <c r="B3399" s="34" t="s">
        <v>7032</v>
      </c>
      <c r="C3399" s="34" t="s">
        <v>297</v>
      </c>
      <c r="D3399" s="34" t="s">
        <v>298</v>
      </c>
      <c r="E3399" s="34" t="str">
        <f t="shared" si="53"/>
        <v>EMEA</v>
      </c>
    </row>
    <row r="3400" spans="1:5" thickTop="1" thickBot="1" x14ac:dyDescent="0.25">
      <c r="A3400" s="34" t="s">
        <v>7033</v>
      </c>
      <c r="B3400" s="34" t="s">
        <v>7034</v>
      </c>
      <c r="C3400" s="34" t="s">
        <v>3531</v>
      </c>
      <c r="D3400" s="34" t="s">
        <v>3532</v>
      </c>
      <c r="E3400" s="34" t="e">
        <f t="shared" si="53"/>
        <v>#N/A</v>
      </c>
    </row>
    <row r="3401" spans="1:5" thickTop="1" thickBot="1" x14ac:dyDescent="0.25">
      <c r="A3401" s="34" t="s">
        <v>7035</v>
      </c>
      <c r="B3401" s="34" t="s">
        <v>7036</v>
      </c>
      <c r="C3401" s="34" t="s">
        <v>704</v>
      </c>
      <c r="D3401" s="34" t="s">
        <v>705</v>
      </c>
      <c r="E3401" s="34" t="str">
        <f t="shared" si="53"/>
        <v>EMEA</v>
      </c>
    </row>
    <row r="3402" spans="1:5" thickTop="1" thickBot="1" x14ac:dyDescent="0.25">
      <c r="A3402" s="34" t="s">
        <v>7037</v>
      </c>
      <c r="B3402" s="34" t="s">
        <v>7038</v>
      </c>
      <c r="C3402" s="34" t="s">
        <v>388</v>
      </c>
      <c r="D3402" s="34" t="s">
        <v>389</v>
      </c>
      <c r="E3402" s="34" t="str">
        <f t="shared" si="53"/>
        <v>APAC</v>
      </c>
    </row>
    <row r="3403" spans="1:5" thickTop="1" thickBot="1" x14ac:dyDescent="0.25">
      <c r="A3403" s="34" t="s">
        <v>7039</v>
      </c>
      <c r="B3403" s="34" t="s">
        <v>5465</v>
      </c>
      <c r="C3403" s="34" t="s">
        <v>388</v>
      </c>
      <c r="D3403" s="34" t="s">
        <v>389</v>
      </c>
      <c r="E3403" s="34" t="str">
        <f t="shared" si="53"/>
        <v>APAC</v>
      </c>
    </row>
    <row r="3404" spans="1:5" thickTop="1" thickBot="1" x14ac:dyDescent="0.25">
      <c r="A3404" s="34" t="s">
        <v>7040</v>
      </c>
      <c r="B3404" s="34" t="s">
        <v>7041</v>
      </c>
      <c r="C3404" s="34" t="s">
        <v>388</v>
      </c>
      <c r="D3404" s="34" t="s">
        <v>389</v>
      </c>
      <c r="E3404" s="34" t="str">
        <f t="shared" si="53"/>
        <v>APAC</v>
      </c>
    </row>
    <row r="3405" spans="1:5" thickTop="1" thickBot="1" x14ac:dyDescent="0.25">
      <c r="A3405" s="34" t="s">
        <v>7042</v>
      </c>
      <c r="B3405" s="34" t="s">
        <v>7043</v>
      </c>
      <c r="C3405" s="34" t="s">
        <v>508</v>
      </c>
      <c r="D3405" s="34" t="s">
        <v>509</v>
      </c>
      <c r="E3405" s="34" t="str">
        <f t="shared" si="53"/>
        <v>LATAM</v>
      </c>
    </row>
    <row r="3406" spans="1:5" thickTop="1" thickBot="1" x14ac:dyDescent="0.25">
      <c r="A3406" s="34" t="s">
        <v>7044</v>
      </c>
      <c r="B3406" s="34" t="s">
        <v>7045</v>
      </c>
      <c r="C3406" s="34" t="s">
        <v>160</v>
      </c>
      <c r="D3406" s="34" t="s">
        <v>161</v>
      </c>
      <c r="E3406" s="34" t="str">
        <f t="shared" si="53"/>
        <v>LATAM</v>
      </c>
    </row>
    <row r="3407" spans="1:5" thickTop="1" thickBot="1" x14ac:dyDescent="0.25">
      <c r="A3407" s="34" t="s">
        <v>7046</v>
      </c>
      <c r="B3407" s="34" t="s">
        <v>7047</v>
      </c>
      <c r="C3407" s="34" t="s">
        <v>258</v>
      </c>
      <c r="D3407" s="34" t="s">
        <v>259</v>
      </c>
      <c r="E3407" s="34" t="str">
        <f t="shared" si="53"/>
        <v>APAC</v>
      </c>
    </row>
    <row r="3408" spans="1:5" thickTop="1" thickBot="1" x14ac:dyDescent="0.25">
      <c r="A3408" s="34" t="s">
        <v>7048</v>
      </c>
      <c r="B3408" s="34" t="s">
        <v>7049</v>
      </c>
      <c r="C3408" s="34" t="s">
        <v>652</v>
      </c>
      <c r="D3408" s="34" t="s">
        <v>653</v>
      </c>
      <c r="E3408" s="34" t="str">
        <f t="shared" si="53"/>
        <v>EMEA</v>
      </c>
    </row>
    <row r="3409" spans="1:5" thickTop="1" thickBot="1" x14ac:dyDescent="0.25">
      <c r="A3409" s="34" t="s">
        <v>7050</v>
      </c>
      <c r="B3409" s="34" t="s">
        <v>7051</v>
      </c>
      <c r="C3409" s="34" t="s">
        <v>134</v>
      </c>
      <c r="D3409" s="34" t="s">
        <v>59</v>
      </c>
      <c r="E3409" s="34" t="str">
        <f t="shared" si="53"/>
        <v>NAM</v>
      </c>
    </row>
    <row r="3410" spans="1:5" thickTop="1" thickBot="1" x14ac:dyDescent="0.25">
      <c r="A3410" s="34" t="s">
        <v>7052</v>
      </c>
      <c r="B3410" s="34" t="s">
        <v>7053</v>
      </c>
      <c r="C3410" s="34" t="s">
        <v>68</v>
      </c>
      <c r="D3410" s="34" t="s">
        <v>69</v>
      </c>
      <c r="E3410" s="34" t="str">
        <f t="shared" si="53"/>
        <v>NAM</v>
      </c>
    </row>
    <row r="3411" spans="1:5" thickTop="1" thickBot="1" x14ac:dyDescent="0.25">
      <c r="A3411" s="34" t="s">
        <v>7054</v>
      </c>
      <c r="B3411" s="34" t="s">
        <v>7055</v>
      </c>
      <c r="C3411" s="34" t="s">
        <v>1638</v>
      </c>
      <c r="D3411" s="34" t="s">
        <v>1639</v>
      </c>
      <c r="E3411" s="34" t="str">
        <f t="shared" si="53"/>
        <v>APAC</v>
      </c>
    </row>
    <row r="3412" spans="1:5" thickTop="1" thickBot="1" x14ac:dyDescent="0.25">
      <c r="A3412" s="34" t="s">
        <v>7056</v>
      </c>
      <c r="B3412" s="34" t="s">
        <v>7057</v>
      </c>
      <c r="C3412" s="34" t="s">
        <v>3210</v>
      </c>
      <c r="D3412" s="34" t="s">
        <v>3211</v>
      </c>
      <c r="E3412" s="34" t="str">
        <f t="shared" si="53"/>
        <v>LATAM</v>
      </c>
    </row>
    <row r="3413" spans="1:5" thickTop="1" thickBot="1" x14ac:dyDescent="0.25">
      <c r="A3413" s="34" t="s">
        <v>7058</v>
      </c>
      <c r="B3413" s="34" t="s">
        <v>7059</v>
      </c>
      <c r="C3413" s="34" t="s">
        <v>450</v>
      </c>
      <c r="D3413" s="34" t="s">
        <v>451</v>
      </c>
      <c r="E3413" s="34" t="str">
        <f t="shared" si="53"/>
        <v>EMEA</v>
      </c>
    </row>
    <row r="3414" spans="1:5" thickTop="1" thickBot="1" x14ac:dyDescent="0.25">
      <c r="A3414" s="34" t="s">
        <v>7060</v>
      </c>
      <c r="B3414" s="34" t="s">
        <v>7061</v>
      </c>
      <c r="C3414" s="34" t="s">
        <v>450</v>
      </c>
      <c r="D3414" s="34" t="s">
        <v>451</v>
      </c>
      <c r="E3414" s="34" t="str">
        <f t="shared" si="53"/>
        <v>EMEA</v>
      </c>
    </row>
    <row r="3415" spans="1:5" thickTop="1" thickBot="1" x14ac:dyDescent="0.25">
      <c r="A3415" s="34" t="s">
        <v>7062</v>
      </c>
      <c r="B3415" s="34" t="s">
        <v>7063</v>
      </c>
      <c r="C3415" s="34" t="s">
        <v>150</v>
      </c>
      <c r="D3415" s="34" t="s">
        <v>151</v>
      </c>
      <c r="E3415" s="34" t="str">
        <f t="shared" si="53"/>
        <v>APAC</v>
      </c>
    </row>
    <row r="3416" spans="1:5" thickTop="1" thickBot="1" x14ac:dyDescent="0.25">
      <c r="A3416" s="34" t="s">
        <v>7064</v>
      </c>
      <c r="B3416" s="34" t="s">
        <v>136</v>
      </c>
      <c r="C3416" s="34" t="s">
        <v>134</v>
      </c>
      <c r="D3416" s="34" t="s">
        <v>59</v>
      </c>
      <c r="E3416" s="34" t="str">
        <f t="shared" si="53"/>
        <v>NAM</v>
      </c>
    </row>
    <row r="3417" spans="1:5" thickTop="1" thickBot="1" x14ac:dyDescent="0.25">
      <c r="A3417" s="34" t="s">
        <v>7065</v>
      </c>
      <c r="B3417" s="34" t="s">
        <v>7066</v>
      </c>
      <c r="C3417" s="34" t="s">
        <v>134</v>
      </c>
      <c r="D3417" s="34" t="s">
        <v>59</v>
      </c>
      <c r="E3417" s="34" t="str">
        <f t="shared" si="53"/>
        <v>NAM</v>
      </c>
    </row>
    <row r="3418" spans="1:5" thickTop="1" thickBot="1" x14ac:dyDescent="0.25">
      <c r="A3418" s="34" t="s">
        <v>7067</v>
      </c>
      <c r="B3418" s="34" t="s">
        <v>7068</v>
      </c>
      <c r="C3418" s="34" t="s">
        <v>388</v>
      </c>
      <c r="D3418" s="34" t="s">
        <v>389</v>
      </c>
      <c r="E3418" s="34" t="str">
        <f t="shared" si="53"/>
        <v>APAC</v>
      </c>
    </row>
    <row r="3419" spans="1:5" thickTop="1" thickBot="1" x14ac:dyDescent="0.25">
      <c r="A3419" s="34" t="s">
        <v>7069</v>
      </c>
      <c r="B3419" s="34" t="s">
        <v>7070</v>
      </c>
      <c r="C3419" s="34" t="s">
        <v>5686</v>
      </c>
      <c r="D3419" s="34" t="s">
        <v>5687</v>
      </c>
      <c r="E3419" s="34" t="str">
        <f t="shared" si="53"/>
        <v>EMEA</v>
      </c>
    </row>
    <row r="3420" spans="1:5" thickTop="1" thickBot="1" x14ac:dyDescent="0.25">
      <c r="A3420" s="34" t="s">
        <v>7071</v>
      </c>
      <c r="B3420" s="34" t="s">
        <v>7072</v>
      </c>
      <c r="C3420" s="34" t="s">
        <v>652</v>
      </c>
      <c r="D3420" s="34" t="s">
        <v>653</v>
      </c>
      <c r="E3420" s="34" t="str">
        <f t="shared" si="53"/>
        <v>EMEA</v>
      </c>
    </row>
    <row r="3421" spans="1:5" thickTop="1" thickBot="1" x14ac:dyDescent="0.25">
      <c r="A3421" s="34" t="s">
        <v>7073</v>
      </c>
      <c r="B3421" s="34" t="s">
        <v>7074</v>
      </c>
      <c r="C3421" s="34" t="s">
        <v>287</v>
      </c>
      <c r="D3421" s="34" t="s">
        <v>288</v>
      </c>
      <c r="E3421" s="34" t="str">
        <f t="shared" si="53"/>
        <v>LATAM</v>
      </c>
    </row>
    <row r="3422" spans="1:5" thickTop="1" thickBot="1" x14ac:dyDescent="0.25">
      <c r="A3422" s="34" t="s">
        <v>7075</v>
      </c>
      <c r="B3422" s="34" t="s">
        <v>7076</v>
      </c>
      <c r="C3422" s="34" t="s">
        <v>287</v>
      </c>
      <c r="D3422" s="34" t="s">
        <v>288</v>
      </c>
      <c r="E3422" s="34" t="str">
        <f t="shared" si="53"/>
        <v>LATAM</v>
      </c>
    </row>
    <row r="3423" spans="1:5" thickTop="1" thickBot="1" x14ac:dyDescent="0.25">
      <c r="A3423" s="34" t="s">
        <v>7077</v>
      </c>
      <c r="B3423" s="34" t="s">
        <v>7078</v>
      </c>
      <c r="C3423" s="34" t="s">
        <v>130</v>
      </c>
      <c r="D3423" s="34" t="s">
        <v>131</v>
      </c>
      <c r="E3423" s="34" t="str">
        <f t="shared" si="53"/>
        <v>EMEA</v>
      </c>
    </row>
    <row r="3424" spans="1:5" thickTop="1" thickBot="1" x14ac:dyDescent="0.25">
      <c r="A3424" s="34" t="s">
        <v>7079</v>
      </c>
      <c r="B3424" s="34" t="s">
        <v>7080</v>
      </c>
      <c r="C3424" s="34" t="s">
        <v>150</v>
      </c>
      <c r="D3424" s="34" t="s">
        <v>151</v>
      </c>
      <c r="E3424" s="34" t="str">
        <f t="shared" si="53"/>
        <v>APAC</v>
      </c>
    </row>
    <row r="3425" spans="1:5" thickTop="1" thickBot="1" x14ac:dyDescent="0.25">
      <c r="A3425" s="34" t="s">
        <v>7081</v>
      </c>
      <c r="B3425" s="34" t="s">
        <v>7082</v>
      </c>
      <c r="C3425" s="34" t="s">
        <v>134</v>
      </c>
      <c r="D3425" s="34" t="s">
        <v>59</v>
      </c>
      <c r="E3425" s="34" t="str">
        <f t="shared" si="53"/>
        <v>NAM</v>
      </c>
    </row>
    <row r="3426" spans="1:5" thickTop="1" thickBot="1" x14ac:dyDescent="0.25">
      <c r="A3426" s="34" t="s">
        <v>7083</v>
      </c>
      <c r="B3426" s="34" t="s">
        <v>136</v>
      </c>
      <c r="C3426" s="34" t="s">
        <v>134</v>
      </c>
      <c r="D3426" s="34" t="s">
        <v>59</v>
      </c>
      <c r="E3426" s="34" t="str">
        <f t="shared" si="53"/>
        <v>NAM</v>
      </c>
    </row>
    <row r="3427" spans="1:5" thickTop="1" thickBot="1" x14ac:dyDescent="0.25">
      <c r="A3427" s="34" t="s">
        <v>7084</v>
      </c>
      <c r="B3427" s="34" t="s">
        <v>7085</v>
      </c>
      <c r="C3427" s="34" t="s">
        <v>388</v>
      </c>
      <c r="D3427" s="34" t="s">
        <v>389</v>
      </c>
      <c r="E3427" s="34" t="str">
        <f t="shared" si="53"/>
        <v>APAC</v>
      </c>
    </row>
    <row r="3428" spans="1:5" thickTop="1" thickBot="1" x14ac:dyDescent="0.25">
      <c r="A3428" s="34" t="s">
        <v>7086</v>
      </c>
      <c r="B3428" s="34" t="s">
        <v>7087</v>
      </c>
      <c r="C3428" s="34" t="s">
        <v>218</v>
      </c>
      <c r="D3428" s="34" t="s">
        <v>219</v>
      </c>
      <c r="E3428" s="34" t="str">
        <f t="shared" si="53"/>
        <v>EMEA</v>
      </c>
    </row>
    <row r="3429" spans="1:5" thickTop="1" thickBot="1" x14ac:dyDescent="0.25">
      <c r="A3429" s="34" t="s">
        <v>7088</v>
      </c>
      <c r="B3429" s="34" t="s">
        <v>136</v>
      </c>
      <c r="C3429" s="34" t="s">
        <v>134</v>
      </c>
      <c r="D3429" s="34" t="s">
        <v>59</v>
      </c>
      <c r="E3429" s="34" t="str">
        <f t="shared" si="53"/>
        <v>NAM</v>
      </c>
    </row>
    <row r="3430" spans="1:5" thickTop="1" thickBot="1" x14ac:dyDescent="0.25">
      <c r="A3430" s="34" t="s">
        <v>7089</v>
      </c>
      <c r="B3430" s="34" t="s">
        <v>7090</v>
      </c>
      <c r="C3430" s="34" t="s">
        <v>134</v>
      </c>
      <c r="D3430" s="34" t="s">
        <v>59</v>
      </c>
      <c r="E3430" s="34" t="str">
        <f t="shared" si="53"/>
        <v>NAM</v>
      </c>
    </row>
    <row r="3431" spans="1:5" thickTop="1" thickBot="1" x14ac:dyDescent="0.25">
      <c r="A3431" s="34" t="s">
        <v>7091</v>
      </c>
      <c r="B3431" s="34" t="s">
        <v>7092</v>
      </c>
      <c r="C3431" s="34" t="s">
        <v>134</v>
      </c>
      <c r="D3431" s="34" t="s">
        <v>59</v>
      </c>
      <c r="E3431" s="34" t="str">
        <f t="shared" si="53"/>
        <v>NAM</v>
      </c>
    </row>
    <row r="3432" spans="1:5" thickTop="1" thickBot="1" x14ac:dyDescent="0.25">
      <c r="A3432" s="34" t="s">
        <v>7093</v>
      </c>
      <c r="B3432" s="34" t="s">
        <v>7094</v>
      </c>
      <c r="C3432" s="34" t="s">
        <v>134</v>
      </c>
      <c r="D3432" s="34" t="s">
        <v>59</v>
      </c>
      <c r="E3432" s="34" t="str">
        <f t="shared" si="53"/>
        <v>NAM</v>
      </c>
    </row>
    <row r="3433" spans="1:5" thickTop="1" thickBot="1" x14ac:dyDescent="0.25">
      <c r="A3433" s="34" t="s">
        <v>7095</v>
      </c>
      <c r="B3433" s="34" t="s">
        <v>7096</v>
      </c>
      <c r="C3433" s="34" t="s">
        <v>174</v>
      </c>
      <c r="D3433" s="34" t="s">
        <v>175</v>
      </c>
      <c r="E3433" s="34" t="str">
        <f t="shared" si="53"/>
        <v>EMEA</v>
      </c>
    </row>
    <row r="3434" spans="1:5" thickTop="1" thickBot="1" x14ac:dyDescent="0.25">
      <c r="A3434" s="34" t="s">
        <v>7097</v>
      </c>
      <c r="B3434" s="34" t="s">
        <v>7098</v>
      </c>
      <c r="C3434" s="34" t="s">
        <v>134</v>
      </c>
      <c r="D3434" s="34" t="s">
        <v>59</v>
      </c>
      <c r="E3434" s="34" t="str">
        <f t="shared" si="53"/>
        <v>NAM</v>
      </c>
    </row>
    <row r="3435" spans="1:5" thickTop="1" thickBot="1" x14ac:dyDescent="0.25">
      <c r="A3435" s="34" t="s">
        <v>7099</v>
      </c>
      <c r="B3435" s="34" t="s">
        <v>7100</v>
      </c>
      <c r="C3435" s="34" t="s">
        <v>404</v>
      </c>
      <c r="D3435" s="34" t="s">
        <v>405</v>
      </c>
      <c r="E3435" s="34" t="str">
        <f t="shared" si="53"/>
        <v>EMEA</v>
      </c>
    </row>
    <row r="3436" spans="1:5" thickTop="1" thickBot="1" x14ac:dyDescent="0.25">
      <c r="A3436" s="34" t="s">
        <v>7101</v>
      </c>
      <c r="B3436" s="34" t="s">
        <v>7102</v>
      </c>
      <c r="C3436" s="34" t="s">
        <v>134</v>
      </c>
      <c r="D3436" s="34" t="s">
        <v>59</v>
      </c>
      <c r="E3436" s="34" t="str">
        <f t="shared" si="53"/>
        <v>NAM</v>
      </c>
    </row>
    <row r="3437" spans="1:5" thickTop="1" thickBot="1" x14ac:dyDescent="0.25">
      <c r="A3437" s="34" t="s">
        <v>7103</v>
      </c>
      <c r="B3437" s="34" t="s">
        <v>7104</v>
      </c>
      <c r="C3437" s="34" t="s">
        <v>72</v>
      </c>
      <c r="D3437" s="34" t="s">
        <v>73</v>
      </c>
      <c r="E3437" s="34" t="str">
        <f t="shared" si="53"/>
        <v>EMEA</v>
      </c>
    </row>
    <row r="3438" spans="1:5" thickTop="1" thickBot="1" x14ac:dyDescent="0.25">
      <c r="A3438" s="34" t="s">
        <v>7105</v>
      </c>
      <c r="B3438" s="34" t="s">
        <v>7106</v>
      </c>
      <c r="C3438" s="34" t="s">
        <v>134</v>
      </c>
      <c r="D3438" s="34" t="s">
        <v>59</v>
      </c>
      <c r="E3438" s="34" t="str">
        <f t="shared" si="53"/>
        <v>NAM</v>
      </c>
    </row>
    <row r="3439" spans="1:5" thickTop="1" thickBot="1" x14ac:dyDescent="0.25">
      <c r="A3439" s="34" t="s">
        <v>7107</v>
      </c>
      <c r="B3439" s="34" t="s">
        <v>7108</v>
      </c>
      <c r="C3439" s="34" t="s">
        <v>404</v>
      </c>
      <c r="D3439" s="34" t="s">
        <v>405</v>
      </c>
      <c r="E3439" s="34" t="str">
        <f t="shared" si="53"/>
        <v>EMEA</v>
      </c>
    </row>
    <row r="3440" spans="1:5" thickTop="1" thickBot="1" x14ac:dyDescent="0.25">
      <c r="A3440" s="34" t="s">
        <v>7109</v>
      </c>
      <c r="B3440" s="34" t="s">
        <v>7110</v>
      </c>
      <c r="C3440" s="34" t="s">
        <v>2812</v>
      </c>
      <c r="D3440" s="34" t="s">
        <v>2813</v>
      </c>
      <c r="E3440" s="34" t="str">
        <f t="shared" si="53"/>
        <v>EMEA</v>
      </c>
    </row>
    <row r="3441" spans="1:5" thickTop="1" thickBot="1" x14ac:dyDescent="0.25">
      <c r="A3441" s="34" t="s">
        <v>7111</v>
      </c>
      <c r="B3441" s="34" t="s">
        <v>7112</v>
      </c>
      <c r="C3441" s="34" t="s">
        <v>2812</v>
      </c>
      <c r="D3441" s="34" t="s">
        <v>2813</v>
      </c>
      <c r="E3441" s="34" t="str">
        <f t="shared" si="53"/>
        <v>EMEA</v>
      </c>
    </row>
    <row r="3442" spans="1:5" thickTop="1" thickBot="1" x14ac:dyDescent="0.25">
      <c r="A3442" s="34" t="s">
        <v>7113</v>
      </c>
      <c r="B3442" s="34" t="s">
        <v>7114</v>
      </c>
      <c r="C3442" s="34" t="s">
        <v>134</v>
      </c>
      <c r="D3442" s="34" t="s">
        <v>59</v>
      </c>
      <c r="E3442" s="34" t="str">
        <f t="shared" si="53"/>
        <v>NAM</v>
      </c>
    </row>
    <row r="3443" spans="1:5" thickTop="1" thickBot="1" x14ac:dyDescent="0.25">
      <c r="A3443" s="34" t="s">
        <v>7115</v>
      </c>
      <c r="B3443" s="34" t="s">
        <v>3498</v>
      </c>
      <c r="C3443" s="34" t="s">
        <v>134</v>
      </c>
      <c r="D3443" s="34" t="s">
        <v>59</v>
      </c>
      <c r="E3443" s="34" t="str">
        <f t="shared" si="53"/>
        <v>NAM</v>
      </c>
    </row>
    <row r="3444" spans="1:5" thickTop="1" thickBot="1" x14ac:dyDescent="0.25">
      <c r="A3444" s="34" t="s">
        <v>7116</v>
      </c>
      <c r="B3444" s="34" t="s">
        <v>3498</v>
      </c>
      <c r="C3444" s="34" t="s">
        <v>134</v>
      </c>
      <c r="D3444" s="34" t="s">
        <v>59</v>
      </c>
      <c r="E3444" s="34" t="str">
        <f t="shared" si="53"/>
        <v>NAM</v>
      </c>
    </row>
    <row r="3445" spans="1:5" thickTop="1" thickBot="1" x14ac:dyDescent="0.25">
      <c r="A3445" s="34" t="s">
        <v>7117</v>
      </c>
      <c r="B3445" s="34" t="s">
        <v>7118</v>
      </c>
      <c r="C3445" s="34" t="s">
        <v>258</v>
      </c>
      <c r="D3445" s="34" t="s">
        <v>259</v>
      </c>
      <c r="E3445" s="34" t="str">
        <f t="shared" si="53"/>
        <v>APAC</v>
      </c>
    </row>
    <row r="3446" spans="1:5" thickTop="1" thickBot="1" x14ac:dyDescent="0.25">
      <c r="A3446" s="34" t="s">
        <v>7119</v>
      </c>
      <c r="B3446" s="34" t="s">
        <v>7120</v>
      </c>
      <c r="C3446" s="34" t="s">
        <v>112</v>
      </c>
      <c r="D3446" s="34" t="s">
        <v>113</v>
      </c>
      <c r="E3446" s="34" t="str">
        <f t="shared" si="53"/>
        <v>APAC</v>
      </c>
    </row>
    <row r="3447" spans="1:5" thickTop="1" thickBot="1" x14ac:dyDescent="0.25">
      <c r="A3447" s="34" t="s">
        <v>7121</v>
      </c>
      <c r="B3447" s="34" t="s">
        <v>7122</v>
      </c>
      <c r="C3447" s="34" t="s">
        <v>5158</v>
      </c>
      <c r="D3447" s="34" t="s">
        <v>5159</v>
      </c>
      <c r="E3447" s="34" t="str">
        <f t="shared" si="53"/>
        <v>EMEA</v>
      </c>
    </row>
    <row r="3448" spans="1:5" thickTop="1" thickBot="1" x14ac:dyDescent="0.25">
      <c r="A3448" s="34" t="s">
        <v>7123</v>
      </c>
      <c r="B3448" s="34" t="s">
        <v>7124</v>
      </c>
      <c r="C3448" s="34" t="s">
        <v>106</v>
      </c>
      <c r="D3448" s="34" t="s">
        <v>107</v>
      </c>
      <c r="E3448" s="34" t="str">
        <f t="shared" si="53"/>
        <v>APAC</v>
      </c>
    </row>
    <row r="3449" spans="1:5" thickTop="1" thickBot="1" x14ac:dyDescent="0.25">
      <c r="A3449" s="34" t="s">
        <v>7125</v>
      </c>
      <c r="B3449" s="34" t="s">
        <v>7126</v>
      </c>
      <c r="C3449" s="34" t="s">
        <v>992</v>
      </c>
      <c r="D3449" s="34" t="s">
        <v>993</v>
      </c>
      <c r="E3449" s="34" t="str">
        <f t="shared" si="53"/>
        <v>EMEA</v>
      </c>
    </row>
    <row r="3450" spans="1:5" thickTop="1" thickBot="1" x14ac:dyDescent="0.25">
      <c r="A3450" s="34" t="s">
        <v>7127</v>
      </c>
      <c r="B3450" s="34" t="s">
        <v>7128</v>
      </c>
      <c r="C3450" s="34" t="s">
        <v>106</v>
      </c>
      <c r="D3450" s="34" t="s">
        <v>107</v>
      </c>
      <c r="E3450" s="34" t="str">
        <f t="shared" si="53"/>
        <v>APAC</v>
      </c>
    </row>
    <row r="3451" spans="1:5" thickTop="1" thickBot="1" x14ac:dyDescent="0.25">
      <c r="A3451" s="34" t="s">
        <v>7129</v>
      </c>
      <c r="B3451" s="34" t="s">
        <v>7130</v>
      </c>
      <c r="C3451" s="34" t="s">
        <v>180</v>
      </c>
      <c r="D3451" s="34" t="s">
        <v>181</v>
      </c>
      <c r="E3451" s="34" t="str">
        <f t="shared" si="53"/>
        <v>EMEA</v>
      </c>
    </row>
    <row r="3452" spans="1:5" thickTop="1" thickBot="1" x14ac:dyDescent="0.25">
      <c r="A3452" s="34" t="s">
        <v>7131</v>
      </c>
      <c r="B3452" s="34" t="s">
        <v>7132</v>
      </c>
      <c r="C3452" s="34" t="s">
        <v>184</v>
      </c>
      <c r="D3452" s="34" t="s">
        <v>185</v>
      </c>
      <c r="E3452" s="34" t="str">
        <f t="shared" si="53"/>
        <v>LATAM</v>
      </c>
    </row>
    <row r="3453" spans="1:5" thickTop="1" thickBot="1" x14ac:dyDescent="0.25">
      <c r="A3453" s="34" t="s">
        <v>7133</v>
      </c>
      <c r="B3453" s="34" t="s">
        <v>7134</v>
      </c>
      <c r="C3453" s="34" t="s">
        <v>508</v>
      </c>
      <c r="D3453" s="34" t="s">
        <v>509</v>
      </c>
      <c r="E3453" s="34" t="str">
        <f t="shared" si="53"/>
        <v>LATAM</v>
      </c>
    </row>
    <row r="3454" spans="1:5" thickTop="1" thickBot="1" x14ac:dyDescent="0.25">
      <c r="A3454" s="34" t="s">
        <v>7135</v>
      </c>
      <c r="B3454" s="34" t="s">
        <v>7136</v>
      </c>
      <c r="C3454" s="34" t="s">
        <v>450</v>
      </c>
      <c r="D3454" s="34" t="s">
        <v>451</v>
      </c>
      <c r="E3454" s="34" t="str">
        <f t="shared" si="53"/>
        <v>EMEA</v>
      </c>
    </row>
    <row r="3455" spans="1:5" thickTop="1" thickBot="1" x14ac:dyDescent="0.25">
      <c r="A3455" s="34" t="s">
        <v>7137</v>
      </c>
      <c r="B3455" s="34" t="s">
        <v>7138</v>
      </c>
      <c r="C3455" s="34" t="s">
        <v>626</v>
      </c>
      <c r="D3455" s="34" t="s">
        <v>627</v>
      </c>
      <c r="E3455" s="34" t="str">
        <f t="shared" si="53"/>
        <v>EMEA</v>
      </c>
    </row>
    <row r="3456" spans="1:5" thickTop="1" thickBot="1" x14ac:dyDescent="0.25">
      <c r="A3456" s="34" t="s">
        <v>7139</v>
      </c>
      <c r="B3456" s="34" t="s">
        <v>7140</v>
      </c>
      <c r="C3456" s="34" t="s">
        <v>106</v>
      </c>
      <c r="D3456" s="34" t="s">
        <v>107</v>
      </c>
      <c r="E3456" s="34" t="str">
        <f t="shared" si="53"/>
        <v>APAC</v>
      </c>
    </row>
    <row r="3457" spans="1:5" thickTop="1" thickBot="1" x14ac:dyDescent="0.25">
      <c r="A3457" s="34" t="s">
        <v>7141</v>
      </c>
      <c r="B3457" s="34" t="s">
        <v>7142</v>
      </c>
      <c r="C3457" s="34" t="s">
        <v>190</v>
      </c>
      <c r="D3457" s="34" t="s">
        <v>191</v>
      </c>
      <c r="E3457" s="34" t="str">
        <f t="shared" si="53"/>
        <v>LATAM</v>
      </c>
    </row>
    <row r="3458" spans="1:5" thickTop="1" thickBot="1" x14ac:dyDescent="0.25">
      <c r="A3458" s="34" t="s">
        <v>7143</v>
      </c>
      <c r="B3458" s="34" t="s">
        <v>7144</v>
      </c>
      <c r="C3458" s="34" t="s">
        <v>134</v>
      </c>
      <c r="D3458" s="34" t="s">
        <v>59</v>
      </c>
      <c r="E3458" s="34" t="str">
        <f t="shared" si="53"/>
        <v>NAM</v>
      </c>
    </row>
    <row r="3459" spans="1:5" thickTop="1" thickBot="1" x14ac:dyDescent="0.25">
      <c r="A3459" s="34" t="s">
        <v>7145</v>
      </c>
      <c r="B3459" s="34" t="s">
        <v>136</v>
      </c>
      <c r="C3459" s="34" t="s">
        <v>134</v>
      </c>
      <c r="D3459" s="34" t="s">
        <v>59</v>
      </c>
      <c r="E3459" s="34" t="str">
        <f t="shared" ref="E3459:E3522" si="54">VLOOKUP(C3459,I:J,2,0)</f>
        <v>NAM</v>
      </c>
    </row>
    <row r="3460" spans="1:5" thickTop="1" thickBot="1" x14ac:dyDescent="0.25">
      <c r="A3460" s="34" t="s">
        <v>7146</v>
      </c>
      <c r="B3460" s="34" t="s">
        <v>7147</v>
      </c>
      <c r="C3460" s="34" t="s">
        <v>134</v>
      </c>
      <c r="D3460" s="34" t="s">
        <v>59</v>
      </c>
      <c r="E3460" s="34" t="str">
        <f t="shared" si="54"/>
        <v>NAM</v>
      </c>
    </row>
    <row r="3461" spans="1:5" thickTop="1" thickBot="1" x14ac:dyDescent="0.25">
      <c r="A3461" s="34" t="s">
        <v>7148</v>
      </c>
      <c r="B3461" s="34" t="s">
        <v>7149</v>
      </c>
      <c r="C3461" s="34" t="s">
        <v>1604</v>
      </c>
      <c r="D3461" s="34" t="s">
        <v>1605</v>
      </c>
      <c r="E3461" s="34" t="e">
        <f t="shared" si="54"/>
        <v>#N/A</v>
      </c>
    </row>
    <row r="3462" spans="1:5" thickTop="1" thickBot="1" x14ac:dyDescent="0.25">
      <c r="A3462" s="34" t="s">
        <v>7150</v>
      </c>
      <c r="B3462" s="34" t="s">
        <v>7151</v>
      </c>
      <c r="C3462" s="34" t="s">
        <v>652</v>
      </c>
      <c r="D3462" s="34" t="s">
        <v>653</v>
      </c>
      <c r="E3462" s="34" t="str">
        <f t="shared" si="54"/>
        <v>EMEA</v>
      </c>
    </row>
    <row r="3463" spans="1:5" thickTop="1" thickBot="1" x14ac:dyDescent="0.25">
      <c r="A3463" s="34" t="s">
        <v>7152</v>
      </c>
      <c r="B3463" s="34" t="s">
        <v>7153</v>
      </c>
      <c r="C3463" s="34" t="s">
        <v>293</v>
      </c>
      <c r="D3463" s="34" t="s">
        <v>294</v>
      </c>
      <c r="E3463" s="34" t="str">
        <f t="shared" si="54"/>
        <v>APAC</v>
      </c>
    </row>
    <row r="3464" spans="1:5" thickTop="1" thickBot="1" x14ac:dyDescent="0.25">
      <c r="A3464" s="34" t="s">
        <v>7154</v>
      </c>
      <c r="B3464" s="34" t="s">
        <v>7155</v>
      </c>
      <c r="C3464" s="34" t="s">
        <v>150</v>
      </c>
      <c r="D3464" s="34" t="s">
        <v>151</v>
      </c>
      <c r="E3464" s="34" t="str">
        <f t="shared" si="54"/>
        <v>APAC</v>
      </c>
    </row>
    <row r="3465" spans="1:5" thickTop="1" thickBot="1" x14ac:dyDescent="0.25">
      <c r="A3465" s="34" t="s">
        <v>7156</v>
      </c>
      <c r="B3465" s="34" t="s">
        <v>7157</v>
      </c>
      <c r="C3465" s="34" t="s">
        <v>102</v>
      </c>
      <c r="D3465" s="34" t="s">
        <v>103</v>
      </c>
      <c r="E3465" s="34" t="str">
        <f t="shared" si="54"/>
        <v>EMEA</v>
      </c>
    </row>
    <row r="3466" spans="1:5" thickTop="1" thickBot="1" x14ac:dyDescent="0.25">
      <c r="A3466" s="34" t="s">
        <v>7158</v>
      </c>
      <c r="B3466" s="34" t="s">
        <v>399</v>
      </c>
      <c r="C3466" s="34" t="s">
        <v>90</v>
      </c>
      <c r="D3466" s="34" t="s">
        <v>91</v>
      </c>
      <c r="E3466" s="34" t="str">
        <f t="shared" si="54"/>
        <v>EMEA</v>
      </c>
    </row>
    <row r="3467" spans="1:5" thickTop="1" thickBot="1" x14ac:dyDescent="0.25">
      <c r="A3467" s="34" t="s">
        <v>7159</v>
      </c>
      <c r="B3467" s="34" t="s">
        <v>7160</v>
      </c>
      <c r="C3467" s="34" t="s">
        <v>134</v>
      </c>
      <c r="D3467" s="34" t="s">
        <v>59</v>
      </c>
      <c r="E3467" s="34" t="str">
        <f t="shared" si="54"/>
        <v>NAM</v>
      </c>
    </row>
    <row r="3468" spans="1:5" thickTop="1" thickBot="1" x14ac:dyDescent="0.25">
      <c r="A3468" s="34" t="s">
        <v>7161</v>
      </c>
      <c r="B3468" s="34" t="s">
        <v>7162</v>
      </c>
      <c r="C3468" s="34" t="s">
        <v>68</v>
      </c>
      <c r="D3468" s="34" t="s">
        <v>69</v>
      </c>
      <c r="E3468" s="34" t="str">
        <f t="shared" si="54"/>
        <v>NAM</v>
      </c>
    </row>
    <row r="3469" spans="1:5" thickTop="1" thickBot="1" x14ac:dyDescent="0.25">
      <c r="A3469" s="34" t="s">
        <v>7163</v>
      </c>
      <c r="B3469" s="34" t="s">
        <v>7164</v>
      </c>
      <c r="C3469" s="34" t="s">
        <v>68</v>
      </c>
      <c r="D3469" s="34" t="s">
        <v>69</v>
      </c>
      <c r="E3469" s="34" t="str">
        <f t="shared" si="54"/>
        <v>NAM</v>
      </c>
    </row>
    <row r="3470" spans="1:5" thickTop="1" thickBot="1" x14ac:dyDescent="0.25">
      <c r="A3470" s="34" t="s">
        <v>7165</v>
      </c>
      <c r="B3470" s="34" t="s">
        <v>7166</v>
      </c>
      <c r="C3470" s="34" t="s">
        <v>492</v>
      </c>
      <c r="D3470" s="34" t="s">
        <v>493</v>
      </c>
      <c r="E3470" s="34" t="str">
        <f t="shared" si="54"/>
        <v>LATAM</v>
      </c>
    </row>
    <row r="3471" spans="1:5" thickTop="1" thickBot="1" x14ac:dyDescent="0.25">
      <c r="A3471" s="34" t="s">
        <v>7167</v>
      </c>
      <c r="B3471" s="34" t="s">
        <v>7166</v>
      </c>
      <c r="C3471" s="34" t="s">
        <v>636</v>
      </c>
      <c r="D3471" s="34" t="s">
        <v>637</v>
      </c>
      <c r="E3471" s="34" t="str">
        <f t="shared" si="54"/>
        <v>LATAM</v>
      </c>
    </row>
    <row r="3472" spans="1:5" thickTop="1" thickBot="1" x14ac:dyDescent="0.25">
      <c r="A3472" s="34" t="s">
        <v>7168</v>
      </c>
      <c r="B3472" s="34" t="s">
        <v>7169</v>
      </c>
      <c r="C3472" s="34" t="s">
        <v>366</v>
      </c>
      <c r="D3472" s="34" t="s">
        <v>367</v>
      </c>
      <c r="E3472" s="34" t="str">
        <f t="shared" si="54"/>
        <v>EMEA</v>
      </c>
    </row>
    <row r="3473" spans="1:5" thickTop="1" thickBot="1" x14ac:dyDescent="0.25">
      <c r="A3473" s="34" t="s">
        <v>7170</v>
      </c>
      <c r="B3473" s="34" t="s">
        <v>7171</v>
      </c>
      <c r="C3473" s="34" t="s">
        <v>678</v>
      </c>
      <c r="D3473" s="34" t="s">
        <v>679</v>
      </c>
      <c r="E3473" s="34" t="str">
        <f t="shared" si="54"/>
        <v>EMEA</v>
      </c>
    </row>
    <row r="3474" spans="1:5" thickTop="1" thickBot="1" x14ac:dyDescent="0.25">
      <c r="A3474" s="34" t="s">
        <v>7172</v>
      </c>
      <c r="B3474" s="34" t="s">
        <v>7173</v>
      </c>
      <c r="C3474" s="34" t="s">
        <v>106</v>
      </c>
      <c r="D3474" s="34" t="s">
        <v>107</v>
      </c>
      <c r="E3474" s="34" t="str">
        <f t="shared" si="54"/>
        <v>APAC</v>
      </c>
    </row>
    <row r="3475" spans="1:5" thickTop="1" thickBot="1" x14ac:dyDescent="0.25">
      <c r="A3475" s="34" t="s">
        <v>7174</v>
      </c>
      <c r="B3475" s="34" t="s">
        <v>7175</v>
      </c>
      <c r="C3475" s="34" t="s">
        <v>492</v>
      </c>
      <c r="D3475" s="34" t="s">
        <v>493</v>
      </c>
      <c r="E3475" s="34" t="str">
        <f t="shared" si="54"/>
        <v>LATAM</v>
      </c>
    </row>
    <row r="3476" spans="1:5" thickTop="1" thickBot="1" x14ac:dyDescent="0.25">
      <c r="A3476" s="34" t="s">
        <v>7176</v>
      </c>
      <c r="B3476" s="34" t="s">
        <v>399</v>
      </c>
      <c r="C3476" s="34" t="s">
        <v>90</v>
      </c>
      <c r="D3476" s="34" t="s">
        <v>91</v>
      </c>
      <c r="E3476" s="34" t="str">
        <f t="shared" si="54"/>
        <v>EMEA</v>
      </c>
    </row>
    <row r="3477" spans="1:5" thickTop="1" thickBot="1" x14ac:dyDescent="0.25">
      <c r="A3477" s="34" t="s">
        <v>7177</v>
      </c>
      <c r="B3477" s="34" t="s">
        <v>7178</v>
      </c>
      <c r="C3477" s="34" t="s">
        <v>281</v>
      </c>
      <c r="D3477" s="34" t="s">
        <v>282</v>
      </c>
      <c r="E3477" s="34" t="str">
        <f t="shared" si="54"/>
        <v>EMEA</v>
      </c>
    </row>
    <row r="3478" spans="1:5" thickTop="1" thickBot="1" x14ac:dyDescent="0.25">
      <c r="A3478" s="34" t="s">
        <v>7179</v>
      </c>
      <c r="B3478" s="34" t="s">
        <v>7180</v>
      </c>
      <c r="C3478" s="34" t="s">
        <v>7181</v>
      </c>
      <c r="D3478" s="34" t="s">
        <v>4614</v>
      </c>
      <c r="E3478" s="34" t="e">
        <f t="shared" si="54"/>
        <v>#N/A</v>
      </c>
    </row>
    <row r="3479" spans="1:5" thickTop="1" thickBot="1" x14ac:dyDescent="0.25">
      <c r="A3479" s="34" t="s">
        <v>7182</v>
      </c>
      <c r="B3479" s="34" t="s">
        <v>399</v>
      </c>
      <c r="C3479" s="34" t="s">
        <v>90</v>
      </c>
      <c r="D3479" s="34" t="s">
        <v>91</v>
      </c>
      <c r="E3479" s="34" t="str">
        <f t="shared" si="54"/>
        <v>EMEA</v>
      </c>
    </row>
    <row r="3480" spans="1:5" thickTop="1" thickBot="1" x14ac:dyDescent="0.25">
      <c r="A3480" s="34" t="s">
        <v>7183</v>
      </c>
      <c r="B3480" s="34" t="s">
        <v>7184</v>
      </c>
      <c r="C3480" s="34" t="s">
        <v>293</v>
      </c>
      <c r="D3480" s="34" t="s">
        <v>294</v>
      </c>
      <c r="E3480" s="34" t="str">
        <f t="shared" si="54"/>
        <v>APAC</v>
      </c>
    </row>
    <row r="3481" spans="1:5" thickTop="1" thickBot="1" x14ac:dyDescent="0.25">
      <c r="A3481" s="34" t="s">
        <v>7185</v>
      </c>
      <c r="B3481" s="34" t="s">
        <v>7186</v>
      </c>
      <c r="C3481" s="34" t="s">
        <v>626</v>
      </c>
      <c r="D3481" s="34" t="s">
        <v>627</v>
      </c>
      <c r="E3481" s="34" t="str">
        <f t="shared" si="54"/>
        <v>EMEA</v>
      </c>
    </row>
    <row r="3482" spans="1:5" thickTop="1" thickBot="1" x14ac:dyDescent="0.25">
      <c r="A3482" s="34" t="s">
        <v>7187</v>
      </c>
      <c r="B3482" s="34" t="s">
        <v>7188</v>
      </c>
      <c r="C3482" s="34" t="s">
        <v>94</v>
      </c>
      <c r="D3482" s="34" t="s">
        <v>95</v>
      </c>
      <c r="E3482" s="34" t="str">
        <f t="shared" si="54"/>
        <v>EMEA</v>
      </c>
    </row>
    <row r="3483" spans="1:5" thickTop="1" thickBot="1" x14ac:dyDescent="0.25">
      <c r="A3483" s="34" t="s">
        <v>7189</v>
      </c>
      <c r="B3483" s="34" t="s">
        <v>7190</v>
      </c>
      <c r="C3483" s="34" t="s">
        <v>678</v>
      </c>
      <c r="D3483" s="34" t="s">
        <v>679</v>
      </c>
      <c r="E3483" s="34" t="str">
        <f t="shared" si="54"/>
        <v>EMEA</v>
      </c>
    </row>
    <row r="3484" spans="1:5" thickTop="1" thickBot="1" x14ac:dyDescent="0.25">
      <c r="A3484" s="34" t="s">
        <v>7191</v>
      </c>
      <c r="B3484" s="34" t="s">
        <v>7192</v>
      </c>
      <c r="C3484" s="34" t="s">
        <v>1944</v>
      </c>
      <c r="D3484" s="34" t="s">
        <v>1945</v>
      </c>
      <c r="E3484" s="34" t="str">
        <f t="shared" si="54"/>
        <v>EMEA</v>
      </c>
    </row>
    <row r="3485" spans="1:5" thickTop="1" thickBot="1" x14ac:dyDescent="0.25">
      <c r="A3485" s="34" t="s">
        <v>7193</v>
      </c>
      <c r="B3485" s="34" t="s">
        <v>7194</v>
      </c>
      <c r="C3485" s="34" t="s">
        <v>1944</v>
      </c>
      <c r="D3485" s="34" t="s">
        <v>1945</v>
      </c>
      <c r="E3485" s="34" t="str">
        <f t="shared" si="54"/>
        <v>EMEA</v>
      </c>
    </row>
    <row r="3486" spans="1:5" thickTop="1" thickBot="1" x14ac:dyDescent="0.25">
      <c r="A3486" s="34" t="s">
        <v>7195</v>
      </c>
      <c r="B3486" s="34" t="s">
        <v>7196</v>
      </c>
      <c r="C3486" s="34" t="s">
        <v>1604</v>
      </c>
      <c r="D3486" s="34" t="s">
        <v>1605</v>
      </c>
      <c r="E3486" s="34" t="e">
        <f t="shared" si="54"/>
        <v>#N/A</v>
      </c>
    </row>
    <row r="3487" spans="1:5" thickTop="1" thickBot="1" x14ac:dyDescent="0.25">
      <c r="A3487" s="34" t="s">
        <v>7197</v>
      </c>
      <c r="B3487" s="34" t="s">
        <v>7198</v>
      </c>
      <c r="C3487" s="34" t="s">
        <v>106</v>
      </c>
      <c r="D3487" s="34" t="s">
        <v>107</v>
      </c>
      <c r="E3487" s="34" t="str">
        <f t="shared" si="54"/>
        <v>APAC</v>
      </c>
    </row>
    <row r="3488" spans="1:5" thickTop="1" thickBot="1" x14ac:dyDescent="0.25">
      <c r="A3488" s="34" t="s">
        <v>7199</v>
      </c>
      <c r="B3488" s="34" t="s">
        <v>7200</v>
      </c>
      <c r="C3488" s="34" t="s">
        <v>68</v>
      </c>
      <c r="D3488" s="34" t="s">
        <v>69</v>
      </c>
      <c r="E3488" s="34" t="str">
        <f t="shared" si="54"/>
        <v>NAM</v>
      </c>
    </row>
    <row r="3489" spans="1:5" thickTop="1" thickBot="1" x14ac:dyDescent="0.25">
      <c r="A3489" s="34" t="s">
        <v>7201</v>
      </c>
      <c r="B3489" s="34" t="s">
        <v>7202</v>
      </c>
      <c r="C3489" s="34" t="s">
        <v>68</v>
      </c>
      <c r="D3489" s="34" t="s">
        <v>69</v>
      </c>
      <c r="E3489" s="34" t="str">
        <f t="shared" si="54"/>
        <v>NAM</v>
      </c>
    </row>
    <row r="3490" spans="1:5" thickTop="1" thickBot="1" x14ac:dyDescent="0.25">
      <c r="A3490" s="34" t="s">
        <v>7203</v>
      </c>
      <c r="B3490" s="34" t="s">
        <v>7204</v>
      </c>
      <c r="C3490" s="34" t="s">
        <v>492</v>
      </c>
      <c r="D3490" s="34" t="s">
        <v>493</v>
      </c>
      <c r="E3490" s="34" t="str">
        <f t="shared" si="54"/>
        <v>LATAM</v>
      </c>
    </row>
    <row r="3491" spans="1:5" thickTop="1" thickBot="1" x14ac:dyDescent="0.25">
      <c r="A3491" s="34" t="s">
        <v>7205</v>
      </c>
      <c r="B3491" s="34" t="s">
        <v>7206</v>
      </c>
      <c r="C3491" s="34" t="s">
        <v>492</v>
      </c>
      <c r="D3491" s="34" t="s">
        <v>493</v>
      </c>
      <c r="E3491" s="34" t="str">
        <f t="shared" si="54"/>
        <v>LATAM</v>
      </c>
    </row>
    <row r="3492" spans="1:5" thickTop="1" thickBot="1" x14ac:dyDescent="0.25">
      <c r="A3492" s="34" t="s">
        <v>7207</v>
      </c>
      <c r="B3492" s="34" t="s">
        <v>7208</v>
      </c>
      <c r="C3492" s="34" t="s">
        <v>134</v>
      </c>
      <c r="D3492" s="34" t="s">
        <v>59</v>
      </c>
      <c r="E3492" s="34" t="str">
        <f t="shared" si="54"/>
        <v>NAM</v>
      </c>
    </row>
    <row r="3493" spans="1:5" thickTop="1" thickBot="1" x14ac:dyDescent="0.25">
      <c r="A3493" s="34" t="s">
        <v>7209</v>
      </c>
      <c r="B3493" s="34" t="s">
        <v>7210</v>
      </c>
      <c r="C3493" s="34" t="s">
        <v>434</v>
      </c>
      <c r="D3493" s="34" t="s">
        <v>435</v>
      </c>
      <c r="E3493" s="34" t="str">
        <f t="shared" si="54"/>
        <v>APAC</v>
      </c>
    </row>
    <row r="3494" spans="1:5" thickTop="1" thickBot="1" x14ac:dyDescent="0.25">
      <c r="A3494" s="34" t="s">
        <v>7211</v>
      </c>
      <c r="B3494" s="34" t="s">
        <v>5465</v>
      </c>
      <c r="C3494" s="34" t="s">
        <v>90</v>
      </c>
      <c r="D3494" s="34" t="s">
        <v>91</v>
      </c>
      <c r="E3494" s="34" t="str">
        <f t="shared" si="54"/>
        <v>EMEA</v>
      </c>
    </row>
    <row r="3495" spans="1:5" thickTop="1" thickBot="1" x14ac:dyDescent="0.25">
      <c r="A3495" s="34" t="s">
        <v>7212</v>
      </c>
      <c r="B3495" s="34" t="s">
        <v>7213</v>
      </c>
      <c r="C3495" s="34" t="s">
        <v>237</v>
      </c>
      <c r="D3495" s="34" t="s">
        <v>238</v>
      </c>
      <c r="E3495" s="34" t="str">
        <f t="shared" si="54"/>
        <v>APAC</v>
      </c>
    </row>
    <row r="3496" spans="1:5" thickTop="1" thickBot="1" x14ac:dyDescent="0.25">
      <c r="A3496" s="34" t="s">
        <v>7214</v>
      </c>
      <c r="B3496" s="34" t="s">
        <v>7215</v>
      </c>
      <c r="C3496" s="34" t="s">
        <v>72</v>
      </c>
      <c r="D3496" s="34" t="s">
        <v>73</v>
      </c>
      <c r="E3496" s="34" t="str">
        <f t="shared" si="54"/>
        <v>EMEA</v>
      </c>
    </row>
    <row r="3497" spans="1:5" thickTop="1" thickBot="1" x14ac:dyDescent="0.25">
      <c r="A3497" s="34" t="s">
        <v>7216</v>
      </c>
      <c r="B3497" s="34" t="s">
        <v>7217</v>
      </c>
      <c r="C3497" s="34" t="s">
        <v>231</v>
      </c>
      <c r="D3497" s="34" t="s">
        <v>232</v>
      </c>
      <c r="E3497" s="34" t="str">
        <f t="shared" si="54"/>
        <v>EMEA</v>
      </c>
    </row>
    <row r="3498" spans="1:5" thickTop="1" thickBot="1" x14ac:dyDescent="0.25">
      <c r="A3498" s="34" t="s">
        <v>7218</v>
      </c>
      <c r="B3498" s="34" t="s">
        <v>7219</v>
      </c>
      <c r="C3498" s="34" t="s">
        <v>508</v>
      </c>
      <c r="D3498" s="34" t="s">
        <v>509</v>
      </c>
      <c r="E3498" s="34" t="str">
        <f t="shared" si="54"/>
        <v>LATAM</v>
      </c>
    </row>
    <row r="3499" spans="1:5" thickTop="1" thickBot="1" x14ac:dyDescent="0.25">
      <c r="A3499" s="34" t="s">
        <v>7220</v>
      </c>
      <c r="B3499" s="34" t="s">
        <v>7221</v>
      </c>
      <c r="C3499" s="34" t="s">
        <v>434</v>
      </c>
      <c r="D3499" s="34" t="s">
        <v>435</v>
      </c>
      <c r="E3499" s="34" t="str">
        <f t="shared" si="54"/>
        <v>APAC</v>
      </c>
    </row>
    <row r="3500" spans="1:5" thickTop="1" thickBot="1" x14ac:dyDescent="0.25">
      <c r="A3500" s="34" t="s">
        <v>7222</v>
      </c>
      <c r="B3500" s="34" t="s">
        <v>7223</v>
      </c>
      <c r="C3500" s="34" t="s">
        <v>180</v>
      </c>
      <c r="D3500" s="34" t="s">
        <v>181</v>
      </c>
      <c r="E3500" s="34" t="str">
        <f t="shared" si="54"/>
        <v>EMEA</v>
      </c>
    </row>
    <row r="3501" spans="1:5" thickTop="1" thickBot="1" x14ac:dyDescent="0.25">
      <c r="A3501" s="34" t="s">
        <v>7224</v>
      </c>
      <c r="B3501" s="34" t="s">
        <v>7225</v>
      </c>
      <c r="C3501" s="34" t="s">
        <v>237</v>
      </c>
      <c r="D3501" s="34" t="s">
        <v>238</v>
      </c>
      <c r="E3501" s="34" t="str">
        <f t="shared" si="54"/>
        <v>APAC</v>
      </c>
    </row>
    <row r="3502" spans="1:5" thickTop="1" thickBot="1" x14ac:dyDescent="0.25">
      <c r="A3502" s="34" t="s">
        <v>7226</v>
      </c>
      <c r="B3502" s="34" t="s">
        <v>7227</v>
      </c>
      <c r="C3502" s="34" t="s">
        <v>90</v>
      </c>
      <c r="D3502" s="34" t="s">
        <v>91</v>
      </c>
      <c r="E3502" s="34" t="str">
        <f t="shared" si="54"/>
        <v>EMEA</v>
      </c>
    </row>
    <row r="3503" spans="1:5" thickTop="1" thickBot="1" x14ac:dyDescent="0.25">
      <c r="A3503" s="34" t="s">
        <v>7228</v>
      </c>
      <c r="B3503" s="34" t="s">
        <v>7229</v>
      </c>
      <c r="C3503" s="34" t="s">
        <v>106</v>
      </c>
      <c r="D3503" s="34" t="s">
        <v>107</v>
      </c>
      <c r="E3503" s="34" t="str">
        <f t="shared" si="54"/>
        <v>APAC</v>
      </c>
    </row>
    <row r="3504" spans="1:5" thickTop="1" thickBot="1" x14ac:dyDescent="0.25">
      <c r="A3504" s="34" t="s">
        <v>7230</v>
      </c>
      <c r="B3504" s="34" t="s">
        <v>7231</v>
      </c>
      <c r="C3504" s="34" t="s">
        <v>340</v>
      </c>
      <c r="D3504" s="34" t="s">
        <v>341</v>
      </c>
      <c r="E3504" s="34" t="str">
        <f t="shared" si="54"/>
        <v>LATAM</v>
      </c>
    </row>
    <row r="3505" spans="1:5" thickTop="1" thickBot="1" x14ac:dyDescent="0.25">
      <c r="A3505" s="34" t="s">
        <v>7232</v>
      </c>
      <c r="B3505" s="34" t="s">
        <v>7233</v>
      </c>
      <c r="C3505" s="34" t="s">
        <v>134</v>
      </c>
      <c r="D3505" s="34" t="s">
        <v>59</v>
      </c>
      <c r="E3505" s="34" t="str">
        <f t="shared" si="54"/>
        <v>NAM</v>
      </c>
    </row>
    <row r="3506" spans="1:5" thickTop="1" thickBot="1" x14ac:dyDescent="0.25">
      <c r="A3506" s="34" t="s">
        <v>7234</v>
      </c>
      <c r="B3506" s="34" t="s">
        <v>7235</v>
      </c>
      <c r="C3506" s="34" t="s">
        <v>106</v>
      </c>
      <c r="D3506" s="34" t="s">
        <v>107</v>
      </c>
      <c r="E3506" s="34" t="str">
        <f t="shared" si="54"/>
        <v>APAC</v>
      </c>
    </row>
    <row r="3507" spans="1:5" thickTop="1" thickBot="1" x14ac:dyDescent="0.25">
      <c r="A3507" s="34" t="s">
        <v>7236</v>
      </c>
      <c r="B3507" s="34" t="s">
        <v>7237</v>
      </c>
      <c r="C3507" s="34" t="s">
        <v>492</v>
      </c>
      <c r="D3507" s="34" t="s">
        <v>493</v>
      </c>
      <c r="E3507" s="34" t="str">
        <f t="shared" si="54"/>
        <v>LATAM</v>
      </c>
    </row>
    <row r="3508" spans="1:5" thickTop="1" thickBot="1" x14ac:dyDescent="0.25">
      <c r="A3508" s="34" t="s">
        <v>7238</v>
      </c>
      <c r="B3508" s="34" t="s">
        <v>7239</v>
      </c>
      <c r="C3508" s="34" t="s">
        <v>134</v>
      </c>
      <c r="D3508" s="34" t="s">
        <v>59</v>
      </c>
      <c r="E3508" s="34" t="str">
        <f t="shared" si="54"/>
        <v>NAM</v>
      </c>
    </row>
    <row r="3509" spans="1:5" thickTop="1" thickBot="1" x14ac:dyDescent="0.25">
      <c r="A3509" s="34" t="s">
        <v>7240</v>
      </c>
      <c r="B3509" s="34" t="s">
        <v>7241</v>
      </c>
      <c r="C3509" s="34" t="s">
        <v>134</v>
      </c>
      <c r="D3509" s="34" t="s">
        <v>59</v>
      </c>
      <c r="E3509" s="34" t="str">
        <f t="shared" si="54"/>
        <v>NAM</v>
      </c>
    </row>
    <row r="3510" spans="1:5" thickTop="1" thickBot="1" x14ac:dyDescent="0.25">
      <c r="A3510" s="34" t="s">
        <v>7242</v>
      </c>
      <c r="B3510" s="34" t="s">
        <v>441</v>
      </c>
      <c r="C3510" s="34" t="s">
        <v>134</v>
      </c>
      <c r="D3510" s="34" t="s">
        <v>59</v>
      </c>
      <c r="E3510" s="34" t="str">
        <f t="shared" si="54"/>
        <v>NAM</v>
      </c>
    </row>
    <row r="3511" spans="1:5" thickTop="1" thickBot="1" x14ac:dyDescent="0.25">
      <c r="A3511" s="34" t="s">
        <v>7243</v>
      </c>
      <c r="B3511" s="34" t="s">
        <v>7244</v>
      </c>
      <c r="C3511" s="34" t="s">
        <v>2132</v>
      </c>
      <c r="D3511" s="34" t="s">
        <v>2133</v>
      </c>
      <c r="E3511" s="34" t="str">
        <f t="shared" si="54"/>
        <v>EMEA</v>
      </c>
    </row>
    <row r="3512" spans="1:5" thickTop="1" thickBot="1" x14ac:dyDescent="0.25">
      <c r="A3512" s="34" t="s">
        <v>7245</v>
      </c>
      <c r="B3512" s="34" t="s">
        <v>136</v>
      </c>
      <c r="C3512" s="34" t="s">
        <v>258</v>
      </c>
      <c r="D3512" s="34" t="s">
        <v>259</v>
      </c>
      <c r="E3512" s="34" t="str">
        <f t="shared" si="54"/>
        <v>APAC</v>
      </c>
    </row>
    <row r="3513" spans="1:5" thickTop="1" thickBot="1" x14ac:dyDescent="0.25">
      <c r="A3513" s="34" t="s">
        <v>7246</v>
      </c>
      <c r="B3513" s="34" t="s">
        <v>7247</v>
      </c>
      <c r="C3513" s="34" t="s">
        <v>231</v>
      </c>
      <c r="D3513" s="34" t="s">
        <v>232</v>
      </c>
      <c r="E3513" s="34" t="str">
        <f t="shared" si="54"/>
        <v>EMEA</v>
      </c>
    </row>
    <row r="3514" spans="1:5" thickTop="1" thickBot="1" x14ac:dyDescent="0.25">
      <c r="A3514" s="34" t="s">
        <v>7248</v>
      </c>
      <c r="B3514" s="34" t="s">
        <v>7249</v>
      </c>
      <c r="C3514" s="34" t="s">
        <v>231</v>
      </c>
      <c r="D3514" s="34" t="s">
        <v>232</v>
      </c>
      <c r="E3514" s="34" t="str">
        <f t="shared" si="54"/>
        <v>EMEA</v>
      </c>
    </row>
    <row r="3515" spans="1:5" thickTop="1" thickBot="1" x14ac:dyDescent="0.25">
      <c r="A3515" s="34" t="s">
        <v>7250</v>
      </c>
      <c r="B3515" s="34" t="s">
        <v>7251</v>
      </c>
      <c r="C3515" s="34" t="s">
        <v>231</v>
      </c>
      <c r="D3515" s="34" t="s">
        <v>232</v>
      </c>
      <c r="E3515" s="34" t="str">
        <f t="shared" si="54"/>
        <v>EMEA</v>
      </c>
    </row>
    <row r="3516" spans="1:5" thickTop="1" thickBot="1" x14ac:dyDescent="0.25">
      <c r="A3516" s="34" t="s">
        <v>7252</v>
      </c>
      <c r="B3516" s="34" t="s">
        <v>7253</v>
      </c>
      <c r="C3516" s="34" t="s">
        <v>809</v>
      </c>
      <c r="D3516" s="34" t="s">
        <v>810</v>
      </c>
      <c r="E3516" s="34" t="str">
        <f t="shared" si="54"/>
        <v>LATAM</v>
      </c>
    </row>
    <row r="3517" spans="1:5" thickTop="1" thickBot="1" x14ac:dyDescent="0.25">
      <c r="A3517" s="34" t="s">
        <v>7254</v>
      </c>
      <c r="B3517" s="34" t="s">
        <v>7255</v>
      </c>
      <c r="C3517" s="34" t="s">
        <v>237</v>
      </c>
      <c r="D3517" s="34" t="s">
        <v>238</v>
      </c>
      <c r="E3517" s="34" t="str">
        <f t="shared" si="54"/>
        <v>APAC</v>
      </c>
    </row>
    <row r="3518" spans="1:5" thickTop="1" thickBot="1" x14ac:dyDescent="0.25">
      <c r="A3518" s="34" t="s">
        <v>7256</v>
      </c>
      <c r="B3518" s="34" t="s">
        <v>399</v>
      </c>
      <c r="C3518" s="34" t="s">
        <v>2906</v>
      </c>
      <c r="D3518" s="34" t="s">
        <v>2907</v>
      </c>
      <c r="E3518" s="34" t="e">
        <f t="shared" si="54"/>
        <v>#N/A</v>
      </c>
    </row>
    <row r="3519" spans="1:5" thickTop="1" thickBot="1" x14ac:dyDescent="0.25">
      <c r="A3519" s="34" t="s">
        <v>7257</v>
      </c>
      <c r="B3519" s="34" t="s">
        <v>7258</v>
      </c>
      <c r="C3519" s="34" t="s">
        <v>106</v>
      </c>
      <c r="D3519" s="34" t="s">
        <v>107</v>
      </c>
      <c r="E3519" s="34" t="str">
        <f t="shared" si="54"/>
        <v>APAC</v>
      </c>
    </row>
    <row r="3520" spans="1:5" thickTop="1" thickBot="1" x14ac:dyDescent="0.25">
      <c r="A3520" s="34" t="s">
        <v>7259</v>
      </c>
      <c r="B3520" s="34" t="s">
        <v>7260</v>
      </c>
      <c r="C3520" s="34" t="s">
        <v>218</v>
      </c>
      <c r="D3520" s="34" t="s">
        <v>219</v>
      </c>
      <c r="E3520" s="34" t="str">
        <f t="shared" si="54"/>
        <v>EMEA</v>
      </c>
    </row>
    <row r="3521" spans="1:5" thickTop="1" thickBot="1" x14ac:dyDescent="0.25">
      <c r="A3521" s="34" t="s">
        <v>7261</v>
      </c>
      <c r="B3521" s="34" t="s">
        <v>7262</v>
      </c>
      <c r="C3521" s="34" t="s">
        <v>1964</v>
      </c>
      <c r="D3521" s="34" t="s">
        <v>1965</v>
      </c>
      <c r="E3521" s="34" t="str">
        <f t="shared" si="54"/>
        <v>LATAM</v>
      </c>
    </row>
    <row r="3522" spans="1:5" thickTop="1" thickBot="1" x14ac:dyDescent="0.25">
      <c r="A3522" s="34" t="s">
        <v>7263</v>
      </c>
      <c r="B3522" s="34" t="s">
        <v>7262</v>
      </c>
      <c r="C3522" s="34" t="s">
        <v>134</v>
      </c>
      <c r="D3522" s="34" t="s">
        <v>59</v>
      </c>
      <c r="E3522" s="34" t="str">
        <f t="shared" si="54"/>
        <v>NAM</v>
      </c>
    </row>
    <row r="3523" spans="1:5" thickTop="1" thickBot="1" x14ac:dyDescent="0.25">
      <c r="A3523" s="34" t="s">
        <v>7264</v>
      </c>
      <c r="B3523" s="34" t="s">
        <v>7265</v>
      </c>
      <c r="C3523" s="34" t="s">
        <v>134</v>
      </c>
      <c r="D3523" s="34" t="s">
        <v>59</v>
      </c>
      <c r="E3523" s="34" t="str">
        <f t="shared" ref="E3523:E3586" si="55">VLOOKUP(C3523,I:J,2,0)</f>
        <v>NAM</v>
      </c>
    </row>
    <row r="3524" spans="1:5" thickTop="1" thickBot="1" x14ac:dyDescent="0.25">
      <c r="A3524" s="34" t="s">
        <v>7266</v>
      </c>
      <c r="B3524" s="34" t="s">
        <v>7267</v>
      </c>
      <c r="C3524" s="34" t="s">
        <v>134</v>
      </c>
      <c r="D3524" s="34" t="s">
        <v>59</v>
      </c>
      <c r="E3524" s="34" t="str">
        <f t="shared" si="55"/>
        <v>NAM</v>
      </c>
    </row>
    <row r="3525" spans="1:5" thickTop="1" thickBot="1" x14ac:dyDescent="0.25">
      <c r="A3525" s="34" t="s">
        <v>7268</v>
      </c>
      <c r="B3525" s="34" t="s">
        <v>179</v>
      </c>
      <c r="C3525" s="34" t="s">
        <v>134</v>
      </c>
      <c r="D3525" s="34" t="s">
        <v>59</v>
      </c>
      <c r="E3525" s="34" t="str">
        <f t="shared" si="55"/>
        <v>NAM</v>
      </c>
    </row>
    <row r="3526" spans="1:5" thickTop="1" thickBot="1" x14ac:dyDescent="0.25">
      <c r="A3526" s="34" t="s">
        <v>7269</v>
      </c>
      <c r="B3526" s="34" t="s">
        <v>7270</v>
      </c>
      <c r="C3526" s="34" t="s">
        <v>626</v>
      </c>
      <c r="D3526" s="34" t="s">
        <v>627</v>
      </c>
      <c r="E3526" s="34" t="str">
        <f t="shared" si="55"/>
        <v>EMEA</v>
      </c>
    </row>
    <row r="3527" spans="1:5" thickTop="1" thickBot="1" x14ac:dyDescent="0.25">
      <c r="A3527" s="34" t="s">
        <v>7271</v>
      </c>
      <c r="B3527" s="34" t="s">
        <v>7272</v>
      </c>
      <c r="C3527" s="34" t="s">
        <v>258</v>
      </c>
      <c r="D3527" s="34" t="s">
        <v>259</v>
      </c>
      <c r="E3527" s="34" t="str">
        <f t="shared" si="55"/>
        <v>APAC</v>
      </c>
    </row>
    <row r="3528" spans="1:5" thickTop="1" thickBot="1" x14ac:dyDescent="0.25">
      <c r="A3528" s="34" t="s">
        <v>7273</v>
      </c>
      <c r="B3528" s="34" t="s">
        <v>7274</v>
      </c>
      <c r="C3528" s="34" t="s">
        <v>150</v>
      </c>
      <c r="D3528" s="34" t="s">
        <v>151</v>
      </c>
      <c r="E3528" s="34" t="str">
        <f t="shared" si="55"/>
        <v>APAC</v>
      </c>
    </row>
    <row r="3529" spans="1:5" thickTop="1" thickBot="1" x14ac:dyDescent="0.25">
      <c r="A3529" s="34" t="s">
        <v>7275</v>
      </c>
      <c r="B3529" s="34" t="s">
        <v>7276</v>
      </c>
      <c r="C3529" s="34" t="s">
        <v>322</v>
      </c>
      <c r="D3529" s="34" t="s">
        <v>323</v>
      </c>
      <c r="E3529" s="34" t="str">
        <f t="shared" si="55"/>
        <v>APAC</v>
      </c>
    </row>
    <row r="3530" spans="1:5" thickTop="1" thickBot="1" x14ac:dyDescent="0.25">
      <c r="A3530" s="34" t="s">
        <v>7277</v>
      </c>
      <c r="B3530" s="34" t="s">
        <v>7278</v>
      </c>
      <c r="C3530" s="34" t="s">
        <v>636</v>
      </c>
      <c r="D3530" s="34" t="s">
        <v>637</v>
      </c>
      <c r="E3530" s="34" t="str">
        <f t="shared" si="55"/>
        <v>LATAM</v>
      </c>
    </row>
    <row r="3531" spans="1:5" thickTop="1" thickBot="1" x14ac:dyDescent="0.25">
      <c r="A3531" s="34" t="s">
        <v>7279</v>
      </c>
      <c r="B3531" s="34" t="s">
        <v>7280</v>
      </c>
      <c r="C3531" s="34" t="s">
        <v>150</v>
      </c>
      <c r="D3531" s="34" t="s">
        <v>151</v>
      </c>
      <c r="E3531" s="34" t="str">
        <f t="shared" si="55"/>
        <v>APAC</v>
      </c>
    </row>
    <row r="3532" spans="1:5" thickTop="1" thickBot="1" x14ac:dyDescent="0.25">
      <c r="A3532" s="34" t="s">
        <v>7281</v>
      </c>
      <c r="B3532" s="34" t="s">
        <v>7282</v>
      </c>
      <c r="C3532" s="34" t="s">
        <v>72</v>
      </c>
      <c r="D3532" s="34" t="s">
        <v>73</v>
      </c>
      <c r="E3532" s="34" t="str">
        <f t="shared" si="55"/>
        <v>EMEA</v>
      </c>
    </row>
    <row r="3533" spans="1:5" thickTop="1" thickBot="1" x14ac:dyDescent="0.25">
      <c r="A3533" s="34" t="s">
        <v>7283</v>
      </c>
      <c r="B3533" s="34" t="s">
        <v>7284</v>
      </c>
      <c r="C3533" s="34" t="s">
        <v>626</v>
      </c>
      <c r="D3533" s="34" t="s">
        <v>627</v>
      </c>
      <c r="E3533" s="34" t="str">
        <f t="shared" si="55"/>
        <v>EMEA</v>
      </c>
    </row>
    <row r="3534" spans="1:5" thickTop="1" thickBot="1" x14ac:dyDescent="0.25">
      <c r="A3534" s="34" t="s">
        <v>7285</v>
      </c>
      <c r="B3534" s="34" t="s">
        <v>7286</v>
      </c>
      <c r="C3534" s="34" t="s">
        <v>626</v>
      </c>
      <c r="D3534" s="34" t="s">
        <v>627</v>
      </c>
      <c r="E3534" s="34" t="str">
        <f t="shared" si="55"/>
        <v>EMEA</v>
      </c>
    </row>
    <row r="3535" spans="1:5" thickTop="1" thickBot="1" x14ac:dyDescent="0.25">
      <c r="A3535" s="34" t="s">
        <v>7287</v>
      </c>
      <c r="B3535" s="34" t="s">
        <v>7288</v>
      </c>
      <c r="C3535" s="34" t="s">
        <v>626</v>
      </c>
      <c r="D3535" s="34" t="s">
        <v>627</v>
      </c>
      <c r="E3535" s="34" t="str">
        <f t="shared" si="55"/>
        <v>EMEA</v>
      </c>
    </row>
    <row r="3536" spans="1:5" thickTop="1" thickBot="1" x14ac:dyDescent="0.25">
      <c r="A3536" s="34" t="s">
        <v>7289</v>
      </c>
      <c r="B3536" s="34" t="s">
        <v>7290</v>
      </c>
      <c r="C3536" s="34" t="s">
        <v>1646</v>
      </c>
      <c r="D3536" s="34" t="s">
        <v>1647</v>
      </c>
      <c r="E3536" s="34" t="str">
        <f t="shared" si="55"/>
        <v>EMEA</v>
      </c>
    </row>
    <row r="3537" spans="1:5" thickTop="1" thickBot="1" x14ac:dyDescent="0.25">
      <c r="A3537" s="34" t="s">
        <v>7291</v>
      </c>
      <c r="B3537" s="34" t="s">
        <v>7292</v>
      </c>
      <c r="C3537" s="34" t="s">
        <v>1646</v>
      </c>
      <c r="D3537" s="34" t="s">
        <v>1647</v>
      </c>
      <c r="E3537" s="34" t="str">
        <f t="shared" si="55"/>
        <v>EMEA</v>
      </c>
    </row>
    <row r="3538" spans="1:5" thickTop="1" thickBot="1" x14ac:dyDescent="0.25">
      <c r="A3538" s="34" t="s">
        <v>7293</v>
      </c>
      <c r="B3538" s="34" t="s">
        <v>7294</v>
      </c>
      <c r="C3538" s="34" t="s">
        <v>1646</v>
      </c>
      <c r="D3538" s="34" t="s">
        <v>1647</v>
      </c>
      <c r="E3538" s="34" t="str">
        <f t="shared" si="55"/>
        <v>EMEA</v>
      </c>
    </row>
    <row r="3539" spans="1:5" thickTop="1" thickBot="1" x14ac:dyDescent="0.25">
      <c r="A3539" s="34" t="s">
        <v>7295</v>
      </c>
      <c r="B3539" s="34" t="s">
        <v>7296</v>
      </c>
      <c r="C3539" s="34" t="s">
        <v>150</v>
      </c>
      <c r="D3539" s="34" t="s">
        <v>151</v>
      </c>
      <c r="E3539" s="34" t="str">
        <f t="shared" si="55"/>
        <v>APAC</v>
      </c>
    </row>
    <row r="3540" spans="1:5" thickTop="1" thickBot="1" x14ac:dyDescent="0.25">
      <c r="A3540" s="34" t="s">
        <v>7297</v>
      </c>
      <c r="B3540" s="34" t="s">
        <v>7298</v>
      </c>
      <c r="C3540" s="34" t="s">
        <v>150</v>
      </c>
      <c r="D3540" s="34" t="s">
        <v>151</v>
      </c>
      <c r="E3540" s="34" t="str">
        <f t="shared" si="55"/>
        <v>APAC</v>
      </c>
    </row>
    <row r="3541" spans="1:5" thickTop="1" thickBot="1" x14ac:dyDescent="0.25">
      <c r="A3541" s="34" t="s">
        <v>7299</v>
      </c>
      <c r="B3541" s="34" t="s">
        <v>7300</v>
      </c>
      <c r="C3541" s="34" t="s">
        <v>150</v>
      </c>
      <c r="D3541" s="34" t="s">
        <v>151</v>
      </c>
      <c r="E3541" s="34" t="str">
        <f t="shared" si="55"/>
        <v>APAC</v>
      </c>
    </row>
    <row r="3542" spans="1:5" thickTop="1" thickBot="1" x14ac:dyDescent="0.25">
      <c r="A3542" s="34" t="s">
        <v>7301</v>
      </c>
      <c r="B3542" s="34" t="s">
        <v>7302</v>
      </c>
      <c r="C3542" s="34" t="s">
        <v>150</v>
      </c>
      <c r="D3542" s="34" t="s">
        <v>151</v>
      </c>
      <c r="E3542" s="34" t="str">
        <f t="shared" si="55"/>
        <v>APAC</v>
      </c>
    </row>
    <row r="3543" spans="1:5" thickTop="1" thickBot="1" x14ac:dyDescent="0.25">
      <c r="A3543" s="34" t="s">
        <v>7303</v>
      </c>
      <c r="B3543" s="34" t="s">
        <v>7304</v>
      </c>
      <c r="C3543" s="34" t="s">
        <v>2657</v>
      </c>
      <c r="D3543" s="34" t="s">
        <v>2658</v>
      </c>
      <c r="E3543" s="34" t="str">
        <f t="shared" si="55"/>
        <v>EMEA</v>
      </c>
    </row>
    <row r="3544" spans="1:5" thickTop="1" thickBot="1" x14ac:dyDescent="0.25">
      <c r="A3544" s="34" t="s">
        <v>7305</v>
      </c>
      <c r="B3544" s="34" t="s">
        <v>7306</v>
      </c>
      <c r="C3544" s="34" t="s">
        <v>1604</v>
      </c>
      <c r="D3544" s="34" t="s">
        <v>1605</v>
      </c>
      <c r="E3544" s="34" t="e">
        <f t="shared" si="55"/>
        <v>#N/A</v>
      </c>
    </row>
    <row r="3545" spans="1:5" thickTop="1" thickBot="1" x14ac:dyDescent="0.25">
      <c r="A3545" s="34" t="s">
        <v>7307</v>
      </c>
      <c r="B3545" s="34" t="s">
        <v>7308</v>
      </c>
      <c r="C3545" s="34" t="s">
        <v>102</v>
      </c>
      <c r="D3545" s="34" t="s">
        <v>103</v>
      </c>
      <c r="E3545" s="34" t="str">
        <f t="shared" si="55"/>
        <v>EMEA</v>
      </c>
    </row>
    <row r="3546" spans="1:5" thickTop="1" thickBot="1" x14ac:dyDescent="0.25">
      <c r="A3546" s="34" t="s">
        <v>7309</v>
      </c>
      <c r="B3546" s="34" t="s">
        <v>7310</v>
      </c>
      <c r="C3546" s="34" t="s">
        <v>134</v>
      </c>
      <c r="D3546" s="34" t="s">
        <v>59</v>
      </c>
      <c r="E3546" s="34" t="str">
        <f t="shared" si="55"/>
        <v>NAM</v>
      </c>
    </row>
    <row r="3547" spans="1:5" thickTop="1" thickBot="1" x14ac:dyDescent="0.25">
      <c r="A3547" s="34" t="s">
        <v>7311</v>
      </c>
      <c r="B3547" s="34" t="s">
        <v>7312</v>
      </c>
      <c r="C3547" s="34" t="s">
        <v>68</v>
      </c>
      <c r="D3547" s="34" t="s">
        <v>69</v>
      </c>
      <c r="E3547" s="34" t="str">
        <f t="shared" si="55"/>
        <v>NAM</v>
      </c>
    </row>
    <row r="3548" spans="1:5" thickTop="1" thickBot="1" x14ac:dyDescent="0.25">
      <c r="A3548" s="34" t="s">
        <v>7313</v>
      </c>
      <c r="B3548" s="34" t="s">
        <v>7314</v>
      </c>
      <c r="C3548" s="34" t="s">
        <v>106</v>
      </c>
      <c r="D3548" s="34" t="s">
        <v>107</v>
      </c>
      <c r="E3548" s="34" t="str">
        <f t="shared" si="55"/>
        <v>APAC</v>
      </c>
    </row>
    <row r="3549" spans="1:5" thickTop="1" thickBot="1" x14ac:dyDescent="0.25">
      <c r="A3549" s="34" t="s">
        <v>7315</v>
      </c>
      <c r="B3549" s="34" t="s">
        <v>7316</v>
      </c>
      <c r="C3549" s="34" t="s">
        <v>68</v>
      </c>
      <c r="D3549" s="34" t="s">
        <v>69</v>
      </c>
      <c r="E3549" s="34" t="str">
        <f t="shared" si="55"/>
        <v>NAM</v>
      </c>
    </row>
    <row r="3550" spans="1:5" thickTop="1" thickBot="1" x14ac:dyDescent="0.25">
      <c r="A3550" s="34" t="s">
        <v>7317</v>
      </c>
      <c r="B3550" s="34" t="s">
        <v>7318</v>
      </c>
      <c r="C3550" s="34" t="s">
        <v>1285</v>
      </c>
      <c r="D3550" s="34" t="s">
        <v>517</v>
      </c>
      <c r="E3550" s="34" t="str">
        <f t="shared" si="55"/>
        <v>APAC</v>
      </c>
    </row>
    <row r="3551" spans="1:5" thickTop="1" thickBot="1" x14ac:dyDescent="0.25">
      <c r="A3551" s="34" t="s">
        <v>7319</v>
      </c>
      <c r="B3551" s="34" t="s">
        <v>7320</v>
      </c>
      <c r="C3551" s="34" t="s">
        <v>150</v>
      </c>
      <c r="D3551" s="34" t="s">
        <v>151</v>
      </c>
      <c r="E3551" s="34" t="str">
        <f t="shared" si="55"/>
        <v>APAC</v>
      </c>
    </row>
    <row r="3552" spans="1:5" thickTop="1" thickBot="1" x14ac:dyDescent="0.25">
      <c r="A3552" s="34" t="s">
        <v>7321</v>
      </c>
      <c r="B3552" s="34" t="s">
        <v>7322</v>
      </c>
      <c r="C3552" s="34" t="s">
        <v>68</v>
      </c>
      <c r="D3552" s="34" t="s">
        <v>69</v>
      </c>
      <c r="E3552" s="34" t="str">
        <f t="shared" si="55"/>
        <v>NAM</v>
      </c>
    </row>
    <row r="3553" spans="1:5" thickTop="1" thickBot="1" x14ac:dyDescent="0.25">
      <c r="A3553" s="34" t="s">
        <v>7323</v>
      </c>
      <c r="B3553" s="34" t="s">
        <v>7324</v>
      </c>
      <c r="C3553" s="34" t="s">
        <v>130</v>
      </c>
      <c r="D3553" s="34" t="s">
        <v>131</v>
      </c>
      <c r="E3553" s="34" t="str">
        <f t="shared" si="55"/>
        <v>EMEA</v>
      </c>
    </row>
    <row r="3554" spans="1:5" thickTop="1" thickBot="1" x14ac:dyDescent="0.25">
      <c r="A3554" s="34" t="s">
        <v>7325</v>
      </c>
      <c r="B3554" s="34" t="s">
        <v>4838</v>
      </c>
      <c r="C3554" s="34" t="s">
        <v>130</v>
      </c>
      <c r="D3554" s="34" t="s">
        <v>131</v>
      </c>
      <c r="E3554" s="34" t="str">
        <f t="shared" si="55"/>
        <v>EMEA</v>
      </c>
    </row>
    <row r="3555" spans="1:5" thickTop="1" thickBot="1" x14ac:dyDescent="0.25">
      <c r="A3555" s="34" t="s">
        <v>7326</v>
      </c>
      <c r="B3555" s="34" t="s">
        <v>7327</v>
      </c>
      <c r="C3555" s="34" t="s">
        <v>150</v>
      </c>
      <c r="D3555" s="34" t="s">
        <v>151</v>
      </c>
      <c r="E3555" s="34" t="str">
        <f t="shared" si="55"/>
        <v>APAC</v>
      </c>
    </row>
    <row r="3556" spans="1:5" thickTop="1" thickBot="1" x14ac:dyDescent="0.25">
      <c r="A3556" s="34" t="s">
        <v>7328</v>
      </c>
      <c r="B3556" s="34" t="s">
        <v>7329</v>
      </c>
      <c r="C3556" s="34" t="s">
        <v>269</v>
      </c>
      <c r="D3556" s="34" t="s">
        <v>270</v>
      </c>
      <c r="E3556" s="34" t="str">
        <f t="shared" si="55"/>
        <v>EMEA</v>
      </c>
    </row>
    <row r="3557" spans="1:5" thickTop="1" thickBot="1" x14ac:dyDescent="0.25">
      <c r="A3557" s="34" t="s">
        <v>7330</v>
      </c>
      <c r="B3557" s="34" t="s">
        <v>7331</v>
      </c>
      <c r="C3557" s="34" t="s">
        <v>134</v>
      </c>
      <c r="D3557" s="34" t="s">
        <v>59</v>
      </c>
      <c r="E3557" s="34" t="str">
        <f t="shared" si="55"/>
        <v>NAM</v>
      </c>
    </row>
    <row r="3558" spans="1:5" thickTop="1" thickBot="1" x14ac:dyDescent="0.25">
      <c r="A3558" s="34" t="s">
        <v>7332</v>
      </c>
      <c r="B3558" s="34" t="s">
        <v>7333</v>
      </c>
      <c r="C3558" s="34" t="s">
        <v>281</v>
      </c>
      <c r="D3558" s="34" t="s">
        <v>282</v>
      </c>
      <c r="E3558" s="34" t="str">
        <f t="shared" si="55"/>
        <v>EMEA</v>
      </c>
    </row>
    <row r="3559" spans="1:5" thickTop="1" thickBot="1" x14ac:dyDescent="0.25">
      <c r="A3559" s="34" t="s">
        <v>7334</v>
      </c>
      <c r="B3559" s="34" t="s">
        <v>7335</v>
      </c>
      <c r="C3559" s="34" t="s">
        <v>106</v>
      </c>
      <c r="D3559" s="34" t="s">
        <v>107</v>
      </c>
      <c r="E3559" s="34" t="str">
        <f t="shared" si="55"/>
        <v>APAC</v>
      </c>
    </row>
    <row r="3560" spans="1:5" thickTop="1" thickBot="1" x14ac:dyDescent="0.25">
      <c r="A3560" s="34" t="s">
        <v>7336</v>
      </c>
      <c r="B3560" s="34" t="s">
        <v>7337</v>
      </c>
      <c r="C3560" s="34" t="s">
        <v>106</v>
      </c>
      <c r="D3560" s="34" t="s">
        <v>107</v>
      </c>
      <c r="E3560" s="34" t="str">
        <f t="shared" si="55"/>
        <v>APAC</v>
      </c>
    </row>
    <row r="3561" spans="1:5" thickTop="1" thickBot="1" x14ac:dyDescent="0.25">
      <c r="A3561" s="34" t="s">
        <v>7338</v>
      </c>
      <c r="B3561" s="34" t="s">
        <v>7339</v>
      </c>
      <c r="C3561" s="34" t="s">
        <v>134</v>
      </c>
      <c r="D3561" s="34" t="s">
        <v>59</v>
      </c>
      <c r="E3561" s="34" t="str">
        <f t="shared" si="55"/>
        <v>NAM</v>
      </c>
    </row>
    <row r="3562" spans="1:5" thickTop="1" thickBot="1" x14ac:dyDescent="0.25">
      <c r="A3562" s="34" t="s">
        <v>7340</v>
      </c>
      <c r="B3562" s="34" t="s">
        <v>7341</v>
      </c>
      <c r="C3562" s="34" t="s">
        <v>134</v>
      </c>
      <c r="D3562" s="34" t="s">
        <v>59</v>
      </c>
      <c r="E3562" s="34" t="str">
        <f t="shared" si="55"/>
        <v>NAM</v>
      </c>
    </row>
    <row r="3563" spans="1:5" thickTop="1" thickBot="1" x14ac:dyDescent="0.25">
      <c r="A3563" s="34" t="s">
        <v>7342</v>
      </c>
      <c r="B3563" s="34" t="s">
        <v>7343</v>
      </c>
      <c r="C3563" s="34" t="s">
        <v>492</v>
      </c>
      <c r="D3563" s="34" t="s">
        <v>493</v>
      </c>
      <c r="E3563" s="34" t="str">
        <f t="shared" si="55"/>
        <v>LATAM</v>
      </c>
    </row>
    <row r="3564" spans="1:5" thickTop="1" thickBot="1" x14ac:dyDescent="0.25">
      <c r="A3564" s="34" t="s">
        <v>7344</v>
      </c>
      <c r="B3564" s="34" t="s">
        <v>7345</v>
      </c>
      <c r="C3564" s="34" t="s">
        <v>184</v>
      </c>
      <c r="D3564" s="34" t="s">
        <v>185</v>
      </c>
      <c r="E3564" s="34" t="str">
        <f t="shared" si="55"/>
        <v>LATAM</v>
      </c>
    </row>
    <row r="3565" spans="1:5" thickTop="1" thickBot="1" x14ac:dyDescent="0.25">
      <c r="A3565" s="34" t="s">
        <v>7346</v>
      </c>
      <c r="B3565" s="34" t="s">
        <v>7347</v>
      </c>
      <c r="C3565" s="34" t="s">
        <v>492</v>
      </c>
      <c r="D3565" s="34" t="s">
        <v>493</v>
      </c>
      <c r="E3565" s="34" t="str">
        <f t="shared" si="55"/>
        <v>LATAM</v>
      </c>
    </row>
    <row r="3566" spans="1:5" thickTop="1" thickBot="1" x14ac:dyDescent="0.25">
      <c r="A3566" s="34" t="s">
        <v>7348</v>
      </c>
      <c r="B3566" s="34" t="s">
        <v>7349</v>
      </c>
      <c r="C3566" s="34" t="s">
        <v>434</v>
      </c>
      <c r="D3566" s="34" t="s">
        <v>435</v>
      </c>
      <c r="E3566" s="34" t="str">
        <f t="shared" si="55"/>
        <v>APAC</v>
      </c>
    </row>
    <row r="3567" spans="1:5" thickTop="1" thickBot="1" x14ac:dyDescent="0.25">
      <c r="A3567" s="34" t="s">
        <v>7350</v>
      </c>
      <c r="B3567" s="34" t="s">
        <v>7351</v>
      </c>
      <c r="C3567" s="34" t="s">
        <v>492</v>
      </c>
      <c r="D3567" s="34" t="s">
        <v>493</v>
      </c>
      <c r="E3567" s="34" t="str">
        <f t="shared" si="55"/>
        <v>LATAM</v>
      </c>
    </row>
    <row r="3568" spans="1:5" thickTop="1" thickBot="1" x14ac:dyDescent="0.25">
      <c r="A3568" s="34" t="s">
        <v>7352</v>
      </c>
      <c r="B3568" s="34" t="s">
        <v>7353</v>
      </c>
      <c r="C3568" s="34" t="s">
        <v>588</v>
      </c>
      <c r="D3568" s="34" t="s">
        <v>589</v>
      </c>
      <c r="E3568" s="34" t="str">
        <f t="shared" si="55"/>
        <v>APAC</v>
      </c>
    </row>
    <row r="3569" spans="1:5" thickTop="1" thickBot="1" x14ac:dyDescent="0.25">
      <c r="A3569" s="34" t="s">
        <v>7354</v>
      </c>
      <c r="B3569" s="34" t="s">
        <v>7355</v>
      </c>
      <c r="C3569" s="34" t="s">
        <v>819</v>
      </c>
      <c r="D3569" s="34" t="s">
        <v>820</v>
      </c>
      <c r="E3569" s="34" t="str">
        <f t="shared" si="55"/>
        <v>APAC</v>
      </c>
    </row>
    <row r="3570" spans="1:5" thickTop="1" thickBot="1" x14ac:dyDescent="0.25">
      <c r="A3570" s="34" t="s">
        <v>7356</v>
      </c>
      <c r="B3570" s="34" t="s">
        <v>7357</v>
      </c>
      <c r="C3570" s="34" t="s">
        <v>130</v>
      </c>
      <c r="D3570" s="34" t="s">
        <v>131</v>
      </c>
      <c r="E3570" s="34" t="str">
        <f t="shared" si="55"/>
        <v>EMEA</v>
      </c>
    </row>
    <row r="3571" spans="1:5" thickTop="1" thickBot="1" x14ac:dyDescent="0.25">
      <c r="A3571" s="34" t="s">
        <v>7358</v>
      </c>
      <c r="B3571" s="34" t="s">
        <v>7359</v>
      </c>
      <c r="C3571" s="34" t="s">
        <v>68</v>
      </c>
      <c r="D3571" s="34" t="s">
        <v>69</v>
      </c>
      <c r="E3571" s="34" t="str">
        <f t="shared" si="55"/>
        <v>NAM</v>
      </c>
    </row>
    <row r="3572" spans="1:5" thickTop="1" thickBot="1" x14ac:dyDescent="0.25">
      <c r="A3572" s="34" t="s">
        <v>7360</v>
      </c>
      <c r="B3572" s="34" t="s">
        <v>7361</v>
      </c>
      <c r="C3572" s="34" t="s">
        <v>630</v>
      </c>
      <c r="D3572" s="34" t="s">
        <v>631</v>
      </c>
      <c r="E3572" s="34" t="str">
        <f t="shared" si="55"/>
        <v>LATAM</v>
      </c>
    </row>
    <row r="3573" spans="1:5" thickTop="1" thickBot="1" x14ac:dyDescent="0.25">
      <c r="A3573" s="34" t="s">
        <v>7362</v>
      </c>
      <c r="B3573" s="34" t="s">
        <v>7363</v>
      </c>
      <c r="C3573" s="34" t="s">
        <v>508</v>
      </c>
      <c r="D3573" s="34" t="s">
        <v>509</v>
      </c>
      <c r="E3573" s="34" t="str">
        <f t="shared" si="55"/>
        <v>LATAM</v>
      </c>
    </row>
    <row r="3574" spans="1:5" thickTop="1" thickBot="1" x14ac:dyDescent="0.25">
      <c r="A3574" s="34" t="s">
        <v>7364</v>
      </c>
      <c r="B3574" s="34" t="s">
        <v>136</v>
      </c>
      <c r="C3574" s="34" t="s">
        <v>134</v>
      </c>
      <c r="D3574" s="34" t="s">
        <v>59</v>
      </c>
      <c r="E3574" s="34" t="str">
        <f t="shared" si="55"/>
        <v>NAM</v>
      </c>
    </row>
    <row r="3575" spans="1:5" thickTop="1" thickBot="1" x14ac:dyDescent="0.25">
      <c r="A3575" s="34" t="s">
        <v>7365</v>
      </c>
      <c r="B3575" s="34" t="s">
        <v>7366</v>
      </c>
      <c r="C3575" s="34" t="s">
        <v>94</v>
      </c>
      <c r="D3575" s="34" t="s">
        <v>95</v>
      </c>
      <c r="E3575" s="34" t="str">
        <f t="shared" si="55"/>
        <v>EMEA</v>
      </c>
    </row>
    <row r="3576" spans="1:5" thickTop="1" thickBot="1" x14ac:dyDescent="0.25">
      <c r="A3576" s="34" t="s">
        <v>7367</v>
      </c>
      <c r="B3576" s="34" t="s">
        <v>7368</v>
      </c>
      <c r="C3576" s="34" t="s">
        <v>492</v>
      </c>
      <c r="D3576" s="34" t="s">
        <v>493</v>
      </c>
      <c r="E3576" s="34" t="str">
        <f t="shared" si="55"/>
        <v>LATAM</v>
      </c>
    </row>
    <row r="3577" spans="1:5" thickTop="1" thickBot="1" x14ac:dyDescent="0.25">
      <c r="A3577" s="34" t="s">
        <v>7369</v>
      </c>
      <c r="B3577" s="34" t="s">
        <v>7370</v>
      </c>
      <c r="C3577" s="34" t="s">
        <v>1124</v>
      </c>
      <c r="D3577" s="34" t="s">
        <v>1125</v>
      </c>
      <c r="E3577" s="34" t="str">
        <f t="shared" si="55"/>
        <v>EMEA</v>
      </c>
    </row>
    <row r="3578" spans="1:5" thickTop="1" thickBot="1" x14ac:dyDescent="0.25">
      <c r="A3578" s="34" t="s">
        <v>7371</v>
      </c>
      <c r="B3578" s="34" t="s">
        <v>7372</v>
      </c>
      <c r="C3578" s="34" t="s">
        <v>307</v>
      </c>
      <c r="D3578" s="34" t="s">
        <v>308</v>
      </c>
      <c r="E3578" s="34" t="str">
        <f t="shared" si="55"/>
        <v>LATAM</v>
      </c>
    </row>
    <row r="3579" spans="1:5" thickTop="1" thickBot="1" x14ac:dyDescent="0.25">
      <c r="A3579" s="34" t="s">
        <v>7373</v>
      </c>
      <c r="B3579" s="34" t="s">
        <v>7374</v>
      </c>
      <c r="C3579" s="34" t="s">
        <v>102</v>
      </c>
      <c r="D3579" s="34" t="s">
        <v>103</v>
      </c>
      <c r="E3579" s="34" t="str">
        <f t="shared" si="55"/>
        <v>EMEA</v>
      </c>
    </row>
    <row r="3580" spans="1:5" thickTop="1" thickBot="1" x14ac:dyDescent="0.25">
      <c r="A3580" s="34" t="s">
        <v>7375</v>
      </c>
      <c r="B3580" s="34" t="s">
        <v>7376</v>
      </c>
      <c r="C3580" s="34" t="s">
        <v>134</v>
      </c>
      <c r="D3580" s="34" t="s">
        <v>59</v>
      </c>
      <c r="E3580" s="34" t="str">
        <f t="shared" si="55"/>
        <v>NAM</v>
      </c>
    </row>
    <row r="3581" spans="1:5" thickTop="1" thickBot="1" x14ac:dyDescent="0.25">
      <c r="A3581" s="34" t="s">
        <v>7377</v>
      </c>
      <c r="B3581" s="34" t="s">
        <v>7378</v>
      </c>
      <c r="C3581" s="34" t="s">
        <v>134</v>
      </c>
      <c r="D3581" s="34" t="s">
        <v>59</v>
      </c>
      <c r="E3581" s="34" t="str">
        <f t="shared" si="55"/>
        <v>NAM</v>
      </c>
    </row>
    <row r="3582" spans="1:5" thickTop="1" thickBot="1" x14ac:dyDescent="0.25">
      <c r="A3582" s="34" t="s">
        <v>7379</v>
      </c>
      <c r="B3582" s="34" t="s">
        <v>7380</v>
      </c>
      <c r="C3582" s="34" t="s">
        <v>134</v>
      </c>
      <c r="D3582" s="34" t="s">
        <v>59</v>
      </c>
      <c r="E3582" s="34" t="str">
        <f t="shared" si="55"/>
        <v>NAM</v>
      </c>
    </row>
    <row r="3583" spans="1:5" thickTop="1" thickBot="1" x14ac:dyDescent="0.25">
      <c r="A3583" s="34" t="s">
        <v>7381</v>
      </c>
      <c r="B3583" s="34" t="s">
        <v>7382</v>
      </c>
      <c r="C3583" s="34" t="s">
        <v>404</v>
      </c>
      <c r="D3583" s="34" t="s">
        <v>405</v>
      </c>
      <c r="E3583" s="34" t="str">
        <f t="shared" si="55"/>
        <v>EMEA</v>
      </c>
    </row>
    <row r="3584" spans="1:5" thickTop="1" thickBot="1" x14ac:dyDescent="0.25">
      <c r="A3584" s="34" t="s">
        <v>7383</v>
      </c>
      <c r="B3584" s="34" t="s">
        <v>7384</v>
      </c>
      <c r="C3584" s="34" t="s">
        <v>467</v>
      </c>
      <c r="D3584" s="34" t="s">
        <v>468</v>
      </c>
      <c r="E3584" s="34" t="str">
        <f t="shared" si="55"/>
        <v>EMEA</v>
      </c>
    </row>
    <row r="3585" spans="1:5" thickTop="1" thickBot="1" x14ac:dyDescent="0.25">
      <c r="A3585" s="34" t="s">
        <v>7385</v>
      </c>
      <c r="B3585" s="34" t="s">
        <v>7386</v>
      </c>
      <c r="C3585" s="34" t="s">
        <v>184</v>
      </c>
      <c r="D3585" s="34" t="s">
        <v>185</v>
      </c>
      <c r="E3585" s="34" t="str">
        <f t="shared" si="55"/>
        <v>LATAM</v>
      </c>
    </row>
    <row r="3586" spans="1:5" thickTop="1" thickBot="1" x14ac:dyDescent="0.25">
      <c r="A3586" s="34" t="s">
        <v>7387</v>
      </c>
      <c r="B3586" s="34" t="s">
        <v>7388</v>
      </c>
      <c r="C3586" s="34" t="s">
        <v>94</v>
      </c>
      <c r="D3586" s="34" t="s">
        <v>95</v>
      </c>
      <c r="E3586" s="34" t="str">
        <f t="shared" si="55"/>
        <v>EMEA</v>
      </c>
    </row>
    <row r="3587" spans="1:5" thickTop="1" thickBot="1" x14ac:dyDescent="0.25">
      <c r="A3587" s="34" t="s">
        <v>7389</v>
      </c>
      <c r="B3587" s="34" t="s">
        <v>7390</v>
      </c>
      <c r="C3587" s="34" t="s">
        <v>293</v>
      </c>
      <c r="D3587" s="34" t="s">
        <v>294</v>
      </c>
      <c r="E3587" s="34" t="str">
        <f t="shared" ref="E3587:E3650" si="56">VLOOKUP(C3587,I:J,2,0)</f>
        <v>APAC</v>
      </c>
    </row>
    <row r="3588" spans="1:5" thickTop="1" thickBot="1" x14ac:dyDescent="0.25">
      <c r="A3588" s="34" t="s">
        <v>7391</v>
      </c>
      <c r="B3588" s="34" t="s">
        <v>7392</v>
      </c>
      <c r="C3588" s="34" t="s">
        <v>1704</v>
      </c>
      <c r="D3588" s="34" t="s">
        <v>1705</v>
      </c>
      <c r="E3588" s="34" t="str">
        <f t="shared" si="56"/>
        <v>APAC</v>
      </c>
    </row>
    <row r="3589" spans="1:5" thickTop="1" thickBot="1" x14ac:dyDescent="0.25">
      <c r="A3589" s="34" t="s">
        <v>7393</v>
      </c>
      <c r="B3589" s="34" t="s">
        <v>7394</v>
      </c>
      <c r="C3589" s="34" t="s">
        <v>1604</v>
      </c>
      <c r="D3589" s="34" t="s">
        <v>1605</v>
      </c>
      <c r="E3589" s="34" t="e">
        <f t="shared" si="56"/>
        <v>#N/A</v>
      </c>
    </row>
    <row r="3590" spans="1:5" thickTop="1" thickBot="1" x14ac:dyDescent="0.25">
      <c r="A3590" s="34" t="s">
        <v>7395</v>
      </c>
      <c r="B3590" s="34" t="s">
        <v>7396</v>
      </c>
      <c r="C3590" s="34" t="s">
        <v>150</v>
      </c>
      <c r="D3590" s="34" t="s">
        <v>151</v>
      </c>
      <c r="E3590" s="34" t="str">
        <f t="shared" si="56"/>
        <v>APAC</v>
      </c>
    </row>
    <row r="3591" spans="1:5" thickTop="1" thickBot="1" x14ac:dyDescent="0.25">
      <c r="A3591" s="34" t="s">
        <v>7397</v>
      </c>
      <c r="B3591" s="34" t="s">
        <v>7398</v>
      </c>
      <c r="C3591" s="34" t="s">
        <v>160</v>
      </c>
      <c r="D3591" s="34" t="s">
        <v>161</v>
      </c>
      <c r="E3591" s="34" t="str">
        <f t="shared" si="56"/>
        <v>LATAM</v>
      </c>
    </row>
    <row r="3592" spans="1:5" thickTop="1" thickBot="1" x14ac:dyDescent="0.25">
      <c r="A3592" s="34" t="s">
        <v>7399</v>
      </c>
      <c r="B3592" s="34" t="s">
        <v>7400</v>
      </c>
      <c r="C3592" s="34" t="s">
        <v>112</v>
      </c>
      <c r="D3592" s="34" t="s">
        <v>113</v>
      </c>
      <c r="E3592" s="34" t="str">
        <f t="shared" si="56"/>
        <v>APAC</v>
      </c>
    </row>
    <row r="3593" spans="1:5" thickTop="1" thickBot="1" x14ac:dyDescent="0.25">
      <c r="A3593" s="34" t="s">
        <v>7401</v>
      </c>
      <c r="B3593" s="34" t="s">
        <v>7402</v>
      </c>
      <c r="C3593" s="34" t="s">
        <v>68</v>
      </c>
      <c r="D3593" s="34" t="s">
        <v>69</v>
      </c>
      <c r="E3593" s="34" t="str">
        <f t="shared" si="56"/>
        <v>NAM</v>
      </c>
    </row>
    <row r="3594" spans="1:5" thickTop="1" thickBot="1" x14ac:dyDescent="0.25">
      <c r="A3594" s="34" t="s">
        <v>7403</v>
      </c>
      <c r="B3594" s="34" t="s">
        <v>7404</v>
      </c>
      <c r="C3594" s="34" t="s">
        <v>130</v>
      </c>
      <c r="D3594" s="34" t="s">
        <v>131</v>
      </c>
      <c r="E3594" s="34" t="str">
        <f t="shared" si="56"/>
        <v>EMEA</v>
      </c>
    </row>
    <row r="3595" spans="1:5" thickTop="1" thickBot="1" x14ac:dyDescent="0.25">
      <c r="A3595" s="34" t="s">
        <v>7405</v>
      </c>
      <c r="B3595" s="34" t="s">
        <v>7406</v>
      </c>
      <c r="C3595" s="34" t="s">
        <v>130</v>
      </c>
      <c r="D3595" s="34" t="s">
        <v>131</v>
      </c>
      <c r="E3595" s="34" t="str">
        <f t="shared" si="56"/>
        <v>EMEA</v>
      </c>
    </row>
    <row r="3596" spans="1:5" thickTop="1" thickBot="1" x14ac:dyDescent="0.25">
      <c r="A3596" s="34" t="s">
        <v>7407</v>
      </c>
      <c r="B3596" s="34" t="s">
        <v>7408</v>
      </c>
      <c r="C3596" s="34" t="s">
        <v>130</v>
      </c>
      <c r="D3596" s="34" t="s">
        <v>131</v>
      </c>
      <c r="E3596" s="34" t="str">
        <f t="shared" si="56"/>
        <v>EMEA</v>
      </c>
    </row>
    <row r="3597" spans="1:5" thickTop="1" thickBot="1" x14ac:dyDescent="0.25">
      <c r="A3597" s="34" t="s">
        <v>7409</v>
      </c>
      <c r="B3597" s="34" t="s">
        <v>7410</v>
      </c>
      <c r="C3597" s="34" t="s">
        <v>130</v>
      </c>
      <c r="D3597" s="34" t="s">
        <v>131</v>
      </c>
      <c r="E3597" s="34" t="str">
        <f t="shared" si="56"/>
        <v>EMEA</v>
      </c>
    </row>
    <row r="3598" spans="1:5" thickTop="1" thickBot="1" x14ac:dyDescent="0.25">
      <c r="A3598" s="34" t="s">
        <v>7411</v>
      </c>
      <c r="B3598" s="34" t="s">
        <v>7412</v>
      </c>
      <c r="C3598" s="34" t="s">
        <v>130</v>
      </c>
      <c r="D3598" s="34" t="s">
        <v>131</v>
      </c>
      <c r="E3598" s="34" t="str">
        <f t="shared" si="56"/>
        <v>EMEA</v>
      </c>
    </row>
    <row r="3599" spans="1:5" thickTop="1" thickBot="1" x14ac:dyDescent="0.25">
      <c r="A3599" s="34" t="s">
        <v>7413</v>
      </c>
      <c r="B3599" s="34" t="s">
        <v>7414</v>
      </c>
      <c r="C3599" s="34" t="s">
        <v>134</v>
      </c>
      <c r="D3599" s="34" t="s">
        <v>59</v>
      </c>
      <c r="E3599" s="34" t="str">
        <f t="shared" si="56"/>
        <v>NAM</v>
      </c>
    </row>
    <row r="3600" spans="1:5" thickTop="1" thickBot="1" x14ac:dyDescent="0.25">
      <c r="A3600" s="34" t="s">
        <v>7415</v>
      </c>
      <c r="B3600" s="34" t="s">
        <v>7416</v>
      </c>
      <c r="C3600" s="34" t="s">
        <v>208</v>
      </c>
      <c r="D3600" s="34" t="s">
        <v>209</v>
      </c>
      <c r="E3600" s="34" t="str">
        <f t="shared" si="56"/>
        <v>EMEA</v>
      </c>
    </row>
    <row r="3601" spans="1:5" thickTop="1" thickBot="1" x14ac:dyDescent="0.25">
      <c r="A3601" s="34" t="s">
        <v>7417</v>
      </c>
      <c r="B3601" s="34" t="s">
        <v>7418</v>
      </c>
      <c r="C3601" s="34" t="s">
        <v>208</v>
      </c>
      <c r="D3601" s="34" t="s">
        <v>209</v>
      </c>
      <c r="E3601" s="34" t="str">
        <f t="shared" si="56"/>
        <v>EMEA</v>
      </c>
    </row>
    <row r="3602" spans="1:5" thickTop="1" thickBot="1" x14ac:dyDescent="0.25">
      <c r="A3602" s="34" t="s">
        <v>7419</v>
      </c>
      <c r="B3602" s="34" t="s">
        <v>7420</v>
      </c>
      <c r="C3602" s="34" t="s">
        <v>208</v>
      </c>
      <c r="D3602" s="34" t="s">
        <v>209</v>
      </c>
      <c r="E3602" s="34" t="str">
        <f t="shared" si="56"/>
        <v>EMEA</v>
      </c>
    </row>
    <row r="3603" spans="1:5" thickTop="1" thickBot="1" x14ac:dyDescent="0.25">
      <c r="A3603" s="34" t="s">
        <v>7421</v>
      </c>
      <c r="B3603" s="34" t="s">
        <v>7422</v>
      </c>
      <c r="C3603" s="34" t="s">
        <v>492</v>
      </c>
      <c r="D3603" s="34" t="s">
        <v>493</v>
      </c>
      <c r="E3603" s="34" t="str">
        <f t="shared" si="56"/>
        <v>LATAM</v>
      </c>
    </row>
    <row r="3604" spans="1:5" thickTop="1" thickBot="1" x14ac:dyDescent="0.25">
      <c r="A3604" s="34" t="s">
        <v>7423</v>
      </c>
      <c r="B3604" s="34" t="s">
        <v>7424</v>
      </c>
      <c r="C3604" s="34" t="s">
        <v>492</v>
      </c>
      <c r="D3604" s="34" t="s">
        <v>493</v>
      </c>
      <c r="E3604" s="34" t="str">
        <f t="shared" si="56"/>
        <v>LATAM</v>
      </c>
    </row>
    <row r="3605" spans="1:5" thickTop="1" thickBot="1" x14ac:dyDescent="0.25">
      <c r="A3605" s="34" t="s">
        <v>7425</v>
      </c>
      <c r="B3605" s="34" t="s">
        <v>7426</v>
      </c>
      <c r="C3605" s="34" t="s">
        <v>492</v>
      </c>
      <c r="D3605" s="34" t="s">
        <v>493</v>
      </c>
      <c r="E3605" s="34" t="str">
        <f t="shared" si="56"/>
        <v>LATAM</v>
      </c>
    </row>
    <row r="3606" spans="1:5" thickTop="1" thickBot="1" x14ac:dyDescent="0.25">
      <c r="A3606" s="34" t="s">
        <v>7427</v>
      </c>
      <c r="B3606" s="34" t="s">
        <v>7428</v>
      </c>
      <c r="C3606" s="34" t="s">
        <v>492</v>
      </c>
      <c r="D3606" s="34" t="s">
        <v>493</v>
      </c>
      <c r="E3606" s="34" t="str">
        <f t="shared" si="56"/>
        <v>LATAM</v>
      </c>
    </row>
    <row r="3607" spans="1:5" thickTop="1" thickBot="1" x14ac:dyDescent="0.25">
      <c r="A3607" s="34" t="s">
        <v>7429</v>
      </c>
      <c r="B3607" s="34" t="s">
        <v>7430</v>
      </c>
      <c r="C3607" s="34" t="s">
        <v>492</v>
      </c>
      <c r="D3607" s="34" t="s">
        <v>493</v>
      </c>
      <c r="E3607" s="34" t="str">
        <f t="shared" si="56"/>
        <v>LATAM</v>
      </c>
    </row>
    <row r="3608" spans="1:5" thickTop="1" thickBot="1" x14ac:dyDescent="0.25">
      <c r="A3608" s="34" t="s">
        <v>7431</v>
      </c>
      <c r="B3608" s="34" t="s">
        <v>7432</v>
      </c>
      <c r="C3608" s="34" t="s">
        <v>492</v>
      </c>
      <c r="D3608" s="34" t="s">
        <v>493</v>
      </c>
      <c r="E3608" s="34" t="str">
        <f t="shared" si="56"/>
        <v>LATAM</v>
      </c>
    </row>
    <row r="3609" spans="1:5" thickTop="1" thickBot="1" x14ac:dyDescent="0.25">
      <c r="A3609" s="34" t="s">
        <v>7433</v>
      </c>
      <c r="B3609" s="34" t="s">
        <v>7434</v>
      </c>
      <c r="C3609" s="34" t="s">
        <v>492</v>
      </c>
      <c r="D3609" s="34" t="s">
        <v>493</v>
      </c>
      <c r="E3609" s="34" t="str">
        <f t="shared" si="56"/>
        <v>LATAM</v>
      </c>
    </row>
    <row r="3610" spans="1:5" thickTop="1" thickBot="1" x14ac:dyDescent="0.25">
      <c r="A3610" s="34" t="s">
        <v>7435</v>
      </c>
      <c r="B3610" s="34" t="s">
        <v>7436</v>
      </c>
      <c r="C3610" s="34" t="s">
        <v>134</v>
      </c>
      <c r="D3610" s="34" t="s">
        <v>59</v>
      </c>
      <c r="E3610" s="34" t="str">
        <f t="shared" si="56"/>
        <v>NAM</v>
      </c>
    </row>
    <row r="3611" spans="1:5" thickTop="1" thickBot="1" x14ac:dyDescent="0.25">
      <c r="A3611" s="34" t="s">
        <v>7437</v>
      </c>
      <c r="B3611" s="34" t="s">
        <v>7438</v>
      </c>
      <c r="C3611" s="34" t="s">
        <v>106</v>
      </c>
      <c r="D3611" s="34" t="s">
        <v>107</v>
      </c>
      <c r="E3611" s="34" t="str">
        <f t="shared" si="56"/>
        <v>APAC</v>
      </c>
    </row>
    <row r="3612" spans="1:5" thickTop="1" thickBot="1" x14ac:dyDescent="0.25">
      <c r="A3612" s="34" t="s">
        <v>7439</v>
      </c>
      <c r="B3612" s="34" t="s">
        <v>7440</v>
      </c>
      <c r="C3612" s="34" t="s">
        <v>90</v>
      </c>
      <c r="D3612" s="34" t="s">
        <v>91</v>
      </c>
      <c r="E3612" s="34" t="str">
        <f t="shared" si="56"/>
        <v>EMEA</v>
      </c>
    </row>
    <row r="3613" spans="1:5" thickTop="1" thickBot="1" x14ac:dyDescent="0.25">
      <c r="A3613" s="34" t="s">
        <v>7441</v>
      </c>
      <c r="B3613" s="34" t="s">
        <v>7442</v>
      </c>
      <c r="C3613" s="34" t="s">
        <v>492</v>
      </c>
      <c r="D3613" s="34" t="s">
        <v>493</v>
      </c>
      <c r="E3613" s="34" t="str">
        <f t="shared" si="56"/>
        <v>LATAM</v>
      </c>
    </row>
    <row r="3614" spans="1:5" thickTop="1" thickBot="1" x14ac:dyDescent="0.25">
      <c r="A3614" s="34" t="s">
        <v>7443</v>
      </c>
      <c r="B3614" s="34" t="s">
        <v>7444</v>
      </c>
      <c r="C3614" s="34" t="s">
        <v>492</v>
      </c>
      <c r="D3614" s="34" t="s">
        <v>493</v>
      </c>
      <c r="E3614" s="34" t="str">
        <f t="shared" si="56"/>
        <v>LATAM</v>
      </c>
    </row>
    <row r="3615" spans="1:5" thickTop="1" thickBot="1" x14ac:dyDescent="0.25">
      <c r="A3615" s="34" t="s">
        <v>7445</v>
      </c>
      <c r="B3615" s="34" t="s">
        <v>7446</v>
      </c>
      <c r="C3615" s="34" t="s">
        <v>5158</v>
      </c>
      <c r="D3615" s="34" t="s">
        <v>5159</v>
      </c>
      <c r="E3615" s="34" t="str">
        <f t="shared" si="56"/>
        <v>EMEA</v>
      </c>
    </row>
    <row r="3616" spans="1:5" thickTop="1" thickBot="1" x14ac:dyDescent="0.25">
      <c r="A3616" s="34" t="s">
        <v>7447</v>
      </c>
      <c r="B3616" s="34" t="s">
        <v>7448</v>
      </c>
      <c r="C3616" s="34" t="s">
        <v>1958</v>
      </c>
      <c r="D3616" s="34" t="s">
        <v>1959</v>
      </c>
      <c r="E3616" s="34" t="e">
        <f t="shared" si="56"/>
        <v>#N/A</v>
      </c>
    </row>
    <row r="3617" spans="1:5" thickTop="1" thickBot="1" x14ac:dyDescent="0.25">
      <c r="A3617" s="34" t="s">
        <v>7449</v>
      </c>
      <c r="B3617" s="34" t="s">
        <v>3498</v>
      </c>
      <c r="C3617" s="34" t="s">
        <v>134</v>
      </c>
      <c r="D3617" s="34" t="s">
        <v>59</v>
      </c>
      <c r="E3617" s="34" t="str">
        <f t="shared" si="56"/>
        <v>NAM</v>
      </c>
    </row>
    <row r="3618" spans="1:5" thickTop="1" thickBot="1" x14ac:dyDescent="0.25">
      <c r="A3618" s="34" t="s">
        <v>7450</v>
      </c>
      <c r="B3618" s="34" t="s">
        <v>7451</v>
      </c>
      <c r="C3618" s="34" t="s">
        <v>2068</v>
      </c>
      <c r="D3618" s="34" t="s">
        <v>2069</v>
      </c>
      <c r="E3618" s="34" t="str">
        <f t="shared" si="56"/>
        <v>EMEA</v>
      </c>
    </row>
    <row r="3619" spans="1:5" thickTop="1" thickBot="1" x14ac:dyDescent="0.25">
      <c r="A3619" s="34" t="s">
        <v>7452</v>
      </c>
      <c r="B3619" s="34" t="s">
        <v>7453</v>
      </c>
      <c r="C3619" s="34" t="s">
        <v>102</v>
      </c>
      <c r="D3619" s="34" t="s">
        <v>103</v>
      </c>
      <c r="E3619" s="34" t="str">
        <f t="shared" si="56"/>
        <v>EMEA</v>
      </c>
    </row>
    <row r="3620" spans="1:5" thickTop="1" thickBot="1" x14ac:dyDescent="0.25">
      <c r="A3620" s="34" t="s">
        <v>7454</v>
      </c>
      <c r="B3620" s="34" t="s">
        <v>7455</v>
      </c>
      <c r="C3620" s="34" t="s">
        <v>134</v>
      </c>
      <c r="D3620" s="34" t="s">
        <v>59</v>
      </c>
      <c r="E3620" s="34" t="str">
        <f t="shared" si="56"/>
        <v>NAM</v>
      </c>
    </row>
    <row r="3621" spans="1:5" thickTop="1" thickBot="1" x14ac:dyDescent="0.25">
      <c r="A3621" s="34" t="s">
        <v>7456</v>
      </c>
      <c r="B3621" s="34" t="s">
        <v>7457</v>
      </c>
      <c r="C3621" s="34" t="s">
        <v>68</v>
      </c>
      <c r="D3621" s="34" t="s">
        <v>69</v>
      </c>
      <c r="E3621" s="34" t="str">
        <f t="shared" si="56"/>
        <v>NAM</v>
      </c>
    </row>
    <row r="3622" spans="1:5" thickTop="1" thickBot="1" x14ac:dyDescent="0.25">
      <c r="A3622" s="34" t="s">
        <v>7458</v>
      </c>
      <c r="B3622" s="34" t="s">
        <v>7459</v>
      </c>
      <c r="C3622" s="34" t="s">
        <v>293</v>
      </c>
      <c r="D3622" s="34" t="s">
        <v>294</v>
      </c>
      <c r="E3622" s="34" t="str">
        <f t="shared" si="56"/>
        <v>APAC</v>
      </c>
    </row>
    <row r="3623" spans="1:5" thickTop="1" thickBot="1" x14ac:dyDescent="0.25">
      <c r="A3623" s="34" t="s">
        <v>7460</v>
      </c>
      <c r="B3623" s="34" t="s">
        <v>7461</v>
      </c>
      <c r="C3623" s="34" t="s">
        <v>293</v>
      </c>
      <c r="D3623" s="34" t="s">
        <v>294</v>
      </c>
      <c r="E3623" s="34" t="str">
        <f t="shared" si="56"/>
        <v>APAC</v>
      </c>
    </row>
    <row r="3624" spans="1:5" thickTop="1" thickBot="1" x14ac:dyDescent="0.25">
      <c r="A3624" s="34" t="s">
        <v>7462</v>
      </c>
      <c r="B3624" s="34" t="s">
        <v>3076</v>
      </c>
      <c r="C3624" s="34" t="s">
        <v>160</v>
      </c>
      <c r="D3624" s="34" t="s">
        <v>161</v>
      </c>
      <c r="E3624" s="34" t="str">
        <f t="shared" si="56"/>
        <v>LATAM</v>
      </c>
    </row>
    <row r="3625" spans="1:5" thickTop="1" thickBot="1" x14ac:dyDescent="0.25">
      <c r="A3625" s="34" t="s">
        <v>7463</v>
      </c>
      <c r="B3625" s="34" t="s">
        <v>7464</v>
      </c>
      <c r="C3625" s="34" t="s">
        <v>160</v>
      </c>
      <c r="D3625" s="34" t="s">
        <v>161</v>
      </c>
      <c r="E3625" s="34" t="str">
        <f t="shared" si="56"/>
        <v>LATAM</v>
      </c>
    </row>
    <row r="3626" spans="1:5" thickTop="1" thickBot="1" x14ac:dyDescent="0.25">
      <c r="A3626" s="34" t="s">
        <v>7465</v>
      </c>
      <c r="B3626" s="34" t="s">
        <v>7466</v>
      </c>
      <c r="C3626" s="34" t="s">
        <v>102</v>
      </c>
      <c r="D3626" s="34" t="s">
        <v>103</v>
      </c>
      <c r="E3626" s="34" t="str">
        <f t="shared" si="56"/>
        <v>EMEA</v>
      </c>
    </row>
    <row r="3627" spans="1:5" thickTop="1" thickBot="1" x14ac:dyDescent="0.25">
      <c r="A3627" s="34" t="s">
        <v>7467</v>
      </c>
      <c r="B3627" s="34" t="s">
        <v>7468</v>
      </c>
      <c r="C3627" s="34" t="s">
        <v>208</v>
      </c>
      <c r="D3627" s="34" t="s">
        <v>209</v>
      </c>
      <c r="E3627" s="34" t="str">
        <f t="shared" si="56"/>
        <v>EMEA</v>
      </c>
    </row>
    <row r="3628" spans="1:5" thickTop="1" thickBot="1" x14ac:dyDescent="0.25">
      <c r="A3628" s="34" t="s">
        <v>7469</v>
      </c>
      <c r="B3628" s="34" t="s">
        <v>7470</v>
      </c>
      <c r="C3628" s="34" t="s">
        <v>208</v>
      </c>
      <c r="D3628" s="34" t="s">
        <v>209</v>
      </c>
      <c r="E3628" s="34" t="str">
        <f t="shared" si="56"/>
        <v>EMEA</v>
      </c>
    </row>
    <row r="3629" spans="1:5" thickTop="1" thickBot="1" x14ac:dyDescent="0.25">
      <c r="A3629" s="34" t="s">
        <v>7471</v>
      </c>
      <c r="B3629" s="34" t="s">
        <v>7472</v>
      </c>
      <c r="C3629" s="34" t="s">
        <v>293</v>
      </c>
      <c r="D3629" s="34" t="s">
        <v>294</v>
      </c>
      <c r="E3629" s="34" t="str">
        <f t="shared" si="56"/>
        <v>APAC</v>
      </c>
    </row>
    <row r="3630" spans="1:5" thickTop="1" thickBot="1" x14ac:dyDescent="0.25">
      <c r="A3630" s="34" t="s">
        <v>7473</v>
      </c>
      <c r="B3630" s="34" t="s">
        <v>7474</v>
      </c>
      <c r="C3630" s="34" t="s">
        <v>258</v>
      </c>
      <c r="D3630" s="34" t="s">
        <v>259</v>
      </c>
      <c r="E3630" s="34" t="str">
        <f t="shared" si="56"/>
        <v>APAC</v>
      </c>
    </row>
    <row r="3631" spans="1:5" thickTop="1" thickBot="1" x14ac:dyDescent="0.25">
      <c r="A3631" s="34" t="s">
        <v>7475</v>
      </c>
      <c r="B3631" s="34" t="s">
        <v>7476</v>
      </c>
      <c r="C3631" s="34" t="s">
        <v>150</v>
      </c>
      <c r="D3631" s="34" t="s">
        <v>151</v>
      </c>
      <c r="E3631" s="34" t="str">
        <f t="shared" si="56"/>
        <v>APAC</v>
      </c>
    </row>
    <row r="3632" spans="1:5" thickTop="1" thickBot="1" x14ac:dyDescent="0.25">
      <c r="A3632" s="34" t="s">
        <v>7477</v>
      </c>
      <c r="B3632" s="34" t="s">
        <v>7478</v>
      </c>
      <c r="C3632" s="34" t="s">
        <v>322</v>
      </c>
      <c r="D3632" s="34" t="s">
        <v>323</v>
      </c>
      <c r="E3632" s="34" t="str">
        <f t="shared" si="56"/>
        <v>APAC</v>
      </c>
    </row>
    <row r="3633" spans="1:5" thickTop="1" thickBot="1" x14ac:dyDescent="0.25">
      <c r="A3633" s="34" t="s">
        <v>7479</v>
      </c>
      <c r="B3633" s="34" t="s">
        <v>7480</v>
      </c>
      <c r="C3633" s="34" t="s">
        <v>492</v>
      </c>
      <c r="D3633" s="34" t="s">
        <v>493</v>
      </c>
      <c r="E3633" s="34" t="str">
        <f t="shared" si="56"/>
        <v>LATAM</v>
      </c>
    </row>
    <row r="3634" spans="1:5" thickTop="1" thickBot="1" x14ac:dyDescent="0.25">
      <c r="A3634" s="34" t="s">
        <v>7481</v>
      </c>
      <c r="B3634" s="34" t="s">
        <v>7482</v>
      </c>
      <c r="C3634" s="34" t="s">
        <v>134</v>
      </c>
      <c r="D3634" s="34" t="s">
        <v>59</v>
      </c>
      <c r="E3634" s="34" t="str">
        <f t="shared" si="56"/>
        <v>NAM</v>
      </c>
    </row>
    <row r="3635" spans="1:5" thickTop="1" thickBot="1" x14ac:dyDescent="0.25">
      <c r="A3635" s="34" t="s">
        <v>7483</v>
      </c>
      <c r="B3635" s="34" t="s">
        <v>7484</v>
      </c>
      <c r="C3635" s="34" t="s">
        <v>134</v>
      </c>
      <c r="D3635" s="34" t="s">
        <v>59</v>
      </c>
      <c r="E3635" s="34" t="str">
        <f t="shared" si="56"/>
        <v>NAM</v>
      </c>
    </row>
    <row r="3636" spans="1:5" thickTop="1" thickBot="1" x14ac:dyDescent="0.25">
      <c r="A3636" s="34" t="s">
        <v>7485</v>
      </c>
      <c r="B3636" s="34" t="s">
        <v>7486</v>
      </c>
      <c r="C3636" s="34" t="s">
        <v>134</v>
      </c>
      <c r="D3636" s="34" t="s">
        <v>59</v>
      </c>
      <c r="E3636" s="34" t="str">
        <f t="shared" si="56"/>
        <v>NAM</v>
      </c>
    </row>
    <row r="3637" spans="1:5" thickTop="1" thickBot="1" x14ac:dyDescent="0.25">
      <c r="A3637" s="34" t="s">
        <v>7487</v>
      </c>
      <c r="B3637" s="34" t="s">
        <v>7488</v>
      </c>
      <c r="C3637" s="34" t="s">
        <v>134</v>
      </c>
      <c r="D3637" s="34" t="s">
        <v>59</v>
      </c>
      <c r="E3637" s="34" t="str">
        <f t="shared" si="56"/>
        <v>NAM</v>
      </c>
    </row>
    <row r="3638" spans="1:5" thickTop="1" thickBot="1" x14ac:dyDescent="0.25">
      <c r="A3638" s="34" t="s">
        <v>7489</v>
      </c>
      <c r="B3638" s="34" t="s">
        <v>7490</v>
      </c>
      <c r="C3638" s="34" t="s">
        <v>134</v>
      </c>
      <c r="D3638" s="34" t="s">
        <v>59</v>
      </c>
      <c r="E3638" s="34" t="str">
        <f t="shared" si="56"/>
        <v>NAM</v>
      </c>
    </row>
    <row r="3639" spans="1:5" thickTop="1" thickBot="1" x14ac:dyDescent="0.25">
      <c r="A3639" s="34" t="s">
        <v>7491</v>
      </c>
      <c r="B3639" s="34" t="s">
        <v>7492</v>
      </c>
      <c r="C3639" s="34" t="s">
        <v>134</v>
      </c>
      <c r="D3639" s="34" t="s">
        <v>59</v>
      </c>
      <c r="E3639" s="34" t="str">
        <f t="shared" si="56"/>
        <v>NAM</v>
      </c>
    </row>
    <row r="3640" spans="1:5" thickTop="1" thickBot="1" x14ac:dyDescent="0.25">
      <c r="A3640" s="34" t="s">
        <v>7493</v>
      </c>
      <c r="B3640" s="34" t="s">
        <v>7494</v>
      </c>
      <c r="C3640" s="34" t="s">
        <v>134</v>
      </c>
      <c r="D3640" s="34" t="s">
        <v>59</v>
      </c>
      <c r="E3640" s="34" t="str">
        <f t="shared" si="56"/>
        <v>NAM</v>
      </c>
    </row>
    <row r="3641" spans="1:5" thickTop="1" thickBot="1" x14ac:dyDescent="0.25">
      <c r="A3641" s="34" t="s">
        <v>7495</v>
      </c>
      <c r="B3641" s="34" t="s">
        <v>7496</v>
      </c>
      <c r="C3641" s="34" t="s">
        <v>134</v>
      </c>
      <c r="D3641" s="34" t="s">
        <v>59</v>
      </c>
      <c r="E3641" s="34" t="str">
        <f t="shared" si="56"/>
        <v>NAM</v>
      </c>
    </row>
    <row r="3642" spans="1:5" thickTop="1" thickBot="1" x14ac:dyDescent="0.25">
      <c r="A3642" s="34" t="s">
        <v>7497</v>
      </c>
      <c r="B3642" s="34" t="s">
        <v>7498</v>
      </c>
      <c r="C3642" s="34" t="s">
        <v>134</v>
      </c>
      <c r="D3642" s="34" t="s">
        <v>59</v>
      </c>
      <c r="E3642" s="34" t="str">
        <f t="shared" si="56"/>
        <v>NAM</v>
      </c>
    </row>
    <row r="3643" spans="1:5" thickTop="1" thickBot="1" x14ac:dyDescent="0.25">
      <c r="A3643" s="34" t="s">
        <v>7499</v>
      </c>
      <c r="B3643" s="34" t="s">
        <v>7500</v>
      </c>
      <c r="C3643" s="34" t="s">
        <v>134</v>
      </c>
      <c r="D3643" s="34" t="s">
        <v>59</v>
      </c>
      <c r="E3643" s="34" t="str">
        <f t="shared" si="56"/>
        <v>NAM</v>
      </c>
    </row>
    <row r="3644" spans="1:5" thickTop="1" thickBot="1" x14ac:dyDescent="0.25">
      <c r="A3644" s="34" t="s">
        <v>7501</v>
      </c>
      <c r="B3644" s="34" t="s">
        <v>179</v>
      </c>
      <c r="C3644" s="34" t="s">
        <v>134</v>
      </c>
      <c r="D3644" s="34" t="s">
        <v>59</v>
      </c>
      <c r="E3644" s="34" t="str">
        <f t="shared" si="56"/>
        <v>NAM</v>
      </c>
    </row>
    <row r="3645" spans="1:5" thickTop="1" thickBot="1" x14ac:dyDescent="0.25">
      <c r="A3645" s="34" t="s">
        <v>7502</v>
      </c>
      <c r="B3645" s="34" t="s">
        <v>7503</v>
      </c>
      <c r="C3645" s="34" t="s">
        <v>134</v>
      </c>
      <c r="D3645" s="34" t="s">
        <v>59</v>
      </c>
      <c r="E3645" s="34" t="str">
        <f t="shared" si="56"/>
        <v>NAM</v>
      </c>
    </row>
    <row r="3646" spans="1:5" thickTop="1" thickBot="1" x14ac:dyDescent="0.25">
      <c r="A3646" s="34" t="s">
        <v>7504</v>
      </c>
      <c r="B3646" s="34" t="s">
        <v>136</v>
      </c>
      <c r="C3646" s="34" t="s">
        <v>134</v>
      </c>
      <c r="D3646" s="34" t="s">
        <v>59</v>
      </c>
      <c r="E3646" s="34" t="str">
        <f t="shared" si="56"/>
        <v>NAM</v>
      </c>
    </row>
    <row r="3647" spans="1:5" thickTop="1" thickBot="1" x14ac:dyDescent="0.25">
      <c r="A3647" s="34" t="s">
        <v>7505</v>
      </c>
      <c r="B3647" s="34" t="s">
        <v>7506</v>
      </c>
      <c r="C3647" s="34" t="s">
        <v>134</v>
      </c>
      <c r="D3647" s="34" t="s">
        <v>59</v>
      </c>
      <c r="E3647" s="34" t="str">
        <f t="shared" si="56"/>
        <v>NAM</v>
      </c>
    </row>
    <row r="3648" spans="1:5" thickTop="1" thickBot="1" x14ac:dyDescent="0.25">
      <c r="A3648" s="34" t="s">
        <v>7507</v>
      </c>
      <c r="B3648" s="34" t="s">
        <v>7508</v>
      </c>
      <c r="C3648" s="34" t="s">
        <v>134</v>
      </c>
      <c r="D3648" s="34" t="s">
        <v>59</v>
      </c>
      <c r="E3648" s="34" t="str">
        <f t="shared" si="56"/>
        <v>NAM</v>
      </c>
    </row>
    <row r="3649" spans="1:5" thickTop="1" thickBot="1" x14ac:dyDescent="0.25">
      <c r="A3649" s="34" t="s">
        <v>7509</v>
      </c>
      <c r="B3649" s="34" t="s">
        <v>7510</v>
      </c>
      <c r="C3649" s="34" t="s">
        <v>3129</v>
      </c>
      <c r="D3649" s="34" t="s">
        <v>3130</v>
      </c>
      <c r="E3649" s="34" t="str">
        <f t="shared" si="56"/>
        <v>LATAM</v>
      </c>
    </row>
    <row r="3650" spans="1:5" thickTop="1" thickBot="1" x14ac:dyDescent="0.25">
      <c r="A3650" s="34" t="s">
        <v>7511</v>
      </c>
      <c r="B3650" s="34" t="s">
        <v>7512</v>
      </c>
      <c r="C3650" s="34" t="s">
        <v>112</v>
      </c>
      <c r="D3650" s="34" t="s">
        <v>113</v>
      </c>
      <c r="E3650" s="34" t="str">
        <f t="shared" si="56"/>
        <v>APAC</v>
      </c>
    </row>
    <row r="3651" spans="1:5" thickTop="1" thickBot="1" x14ac:dyDescent="0.25">
      <c r="A3651" s="34" t="s">
        <v>7513</v>
      </c>
      <c r="B3651" s="34" t="s">
        <v>7514</v>
      </c>
      <c r="C3651" s="34" t="s">
        <v>492</v>
      </c>
      <c r="D3651" s="34" t="s">
        <v>493</v>
      </c>
      <c r="E3651" s="34" t="str">
        <f t="shared" ref="E3651:E3714" si="57">VLOOKUP(C3651,I:J,2,0)</f>
        <v>LATAM</v>
      </c>
    </row>
    <row r="3652" spans="1:5" thickTop="1" thickBot="1" x14ac:dyDescent="0.25">
      <c r="A3652" s="34" t="s">
        <v>7515</v>
      </c>
      <c r="B3652" s="34" t="s">
        <v>7516</v>
      </c>
      <c r="C3652" s="34" t="s">
        <v>106</v>
      </c>
      <c r="D3652" s="34" t="s">
        <v>107</v>
      </c>
      <c r="E3652" s="34" t="str">
        <f t="shared" si="57"/>
        <v>APAC</v>
      </c>
    </row>
    <row r="3653" spans="1:5" thickTop="1" thickBot="1" x14ac:dyDescent="0.25">
      <c r="A3653" s="34" t="s">
        <v>7517</v>
      </c>
      <c r="B3653" s="34" t="s">
        <v>7518</v>
      </c>
      <c r="C3653" s="34" t="s">
        <v>735</v>
      </c>
      <c r="D3653" s="34" t="s">
        <v>736</v>
      </c>
      <c r="E3653" s="34" t="str">
        <f t="shared" si="57"/>
        <v>APAC</v>
      </c>
    </row>
    <row r="3654" spans="1:5" thickTop="1" thickBot="1" x14ac:dyDescent="0.25">
      <c r="A3654" s="34" t="s">
        <v>7519</v>
      </c>
      <c r="B3654" s="34" t="s">
        <v>136</v>
      </c>
      <c r="C3654" s="34" t="s">
        <v>134</v>
      </c>
      <c r="D3654" s="34" t="s">
        <v>59</v>
      </c>
      <c r="E3654" s="34" t="str">
        <f t="shared" si="57"/>
        <v>NAM</v>
      </c>
    </row>
    <row r="3655" spans="1:5" thickTop="1" thickBot="1" x14ac:dyDescent="0.25">
      <c r="A3655" s="34" t="s">
        <v>7520</v>
      </c>
      <c r="B3655" s="34" t="s">
        <v>7521</v>
      </c>
      <c r="C3655" s="34" t="s">
        <v>258</v>
      </c>
      <c r="D3655" s="34" t="s">
        <v>259</v>
      </c>
      <c r="E3655" s="34" t="str">
        <f t="shared" si="57"/>
        <v>APAC</v>
      </c>
    </row>
    <row r="3656" spans="1:5" thickTop="1" thickBot="1" x14ac:dyDescent="0.25">
      <c r="A3656" s="34" t="s">
        <v>7522</v>
      </c>
      <c r="B3656" s="34" t="s">
        <v>7523</v>
      </c>
      <c r="C3656" s="34" t="s">
        <v>134</v>
      </c>
      <c r="D3656" s="34" t="s">
        <v>59</v>
      </c>
      <c r="E3656" s="34" t="str">
        <f t="shared" si="57"/>
        <v>NAM</v>
      </c>
    </row>
    <row r="3657" spans="1:5" thickTop="1" thickBot="1" x14ac:dyDescent="0.25">
      <c r="A3657" s="34" t="s">
        <v>7524</v>
      </c>
      <c r="B3657" s="34" t="s">
        <v>7525</v>
      </c>
      <c r="C3657" s="34" t="s">
        <v>258</v>
      </c>
      <c r="D3657" s="34" t="s">
        <v>259</v>
      </c>
      <c r="E3657" s="34" t="str">
        <f t="shared" si="57"/>
        <v>APAC</v>
      </c>
    </row>
    <row r="3658" spans="1:5" thickTop="1" thickBot="1" x14ac:dyDescent="0.25">
      <c r="A3658" s="34" t="s">
        <v>7526</v>
      </c>
      <c r="B3658" s="34" t="s">
        <v>7527</v>
      </c>
      <c r="C3658" s="34" t="s">
        <v>258</v>
      </c>
      <c r="D3658" s="34" t="s">
        <v>259</v>
      </c>
      <c r="E3658" s="34" t="str">
        <f t="shared" si="57"/>
        <v>APAC</v>
      </c>
    </row>
    <row r="3659" spans="1:5" thickTop="1" thickBot="1" x14ac:dyDescent="0.25">
      <c r="A3659" s="34" t="s">
        <v>7528</v>
      </c>
      <c r="B3659" s="34" t="s">
        <v>7529</v>
      </c>
      <c r="C3659" s="34" t="s">
        <v>237</v>
      </c>
      <c r="D3659" s="34" t="s">
        <v>238</v>
      </c>
      <c r="E3659" s="34" t="str">
        <f t="shared" si="57"/>
        <v>APAC</v>
      </c>
    </row>
    <row r="3660" spans="1:5" thickTop="1" thickBot="1" x14ac:dyDescent="0.25">
      <c r="A3660" s="34" t="s">
        <v>7530</v>
      </c>
      <c r="B3660" s="34" t="s">
        <v>7531</v>
      </c>
      <c r="C3660" s="34" t="s">
        <v>237</v>
      </c>
      <c r="D3660" s="34" t="s">
        <v>238</v>
      </c>
      <c r="E3660" s="34" t="str">
        <f t="shared" si="57"/>
        <v>APAC</v>
      </c>
    </row>
    <row r="3661" spans="1:5" thickTop="1" thickBot="1" x14ac:dyDescent="0.25">
      <c r="A3661" s="34" t="s">
        <v>7532</v>
      </c>
      <c r="B3661" s="34" t="s">
        <v>7533</v>
      </c>
      <c r="C3661" s="34" t="s">
        <v>1570</v>
      </c>
      <c r="D3661" s="34" t="s">
        <v>1571</v>
      </c>
      <c r="E3661" s="34" t="str">
        <f t="shared" si="57"/>
        <v>EMEA</v>
      </c>
    </row>
    <row r="3662" spans="1:5" thickTop="1" thickBot="1" x14ac:dyDescent="0.25">
      <c r="A3662" s="34" t="s">
        <v>7534</v>
      </c>
      <c r="B3662" s="34" t="s">
        <v>7535</v>
      </c>
      <c r="C3662" s="34" t="s">
        <v>160</v>
      </c>
      <c r="D3662" s="34" t="s">
        <v>161</v>
      </c>
      <c r="E3662" s="34" t="str">
        <f t="shared" si="57"/>
        <v>LATAM</v>
      </c>
    </row>
    <row r="3663" spans="1:5" thickTop="1" thickBot="1" x14ac:dyDescent="0.25">
      <c r="A3663" s="34" t="s">
        <v>7536</v>
      </c>
      <c r="B3663" s="34" t="s">
        <v>7537</v>
      </c>
      <c r="C3663" s="34" t="s">
        <v>492</v>
      </c>
      <c r="D3663" s="34" t="s">
        <v>493</v>
      </c>
      <c r="E3663" s="34" t="str">
        <f t="shared" si="57"/>
        <v>LATAM</v>
      </c>
    </row>
    <row r="3664" spans="1:5" thickTop="1" thickBot="1" x14ac:dyDescent="0.25">
      <c r="A3664" s="34" t="s">
        <v>7538</v>
      </c>
      <c r="B3664" s="34" t="s">
        <v>7539</v>
      </c>
      <c r="C3664" s="34" t="s">
        <v>322</v>
      </c>
      <c r="D3664" s="34" t="s">
        <v>323</v>
      </c>
      <c r="E3664" s="34" t="str">
        <f t="shared" si="57"/>
        <v>APAC</v>
      </c>
    </row>
    <row r="3665" spans="1:5" thickTop="1" thickBot="1" x14ac:dyDescent="0.25">
      <c r="A3665" s="34" t="s">
        <v>7540</v>
      </c>
      <c r="B3665" s="34" t="s">
        <v>7541</v>
      </c>
      <c r="C3665" s="34" t="s">
        <v>704</v>
      </c>
      <c r="D3665" s="34" t="s">
        <v>705</v>
      </c>
      <c r="E3665" s="34" t="str">
        <f t="shared" si="57"/>
        <v>EMEA</v>
      </c>
    </row>
    <row r="3666" spans="1:5" thickTop="1" thickBot="1" x14ac:dyDescent="0.25">
      <c r="A3666" s="34" t="s">
        <v>7542</v>
      </c>
      <c r="B3666" s="34" t="s">
        <v>7543</v>
      </c>
      <c r="C3666" s="34" t="s">
        <v>237</v>
      </c>
      <c r="D3666" s="34" t="s">
        <v>238</v>
      </c>
      <c r="E3666" s="34" t="str">
        <f t="shared" si="57"/>
        <v>APAC</v>
      </c>
    </row>
    <row r="3667" spans="1:5" thickTop="1" thickBot="1" x14ac:dyDescent="0.25">
      <c r="A3667" s="34" t="s">
        <v>7544</v>
      </c>
      <c r="B3667" s="34" t="s">
        <v>7545</v>
      </c>
      <c r="C3667" s="34" t="s">
        <v>2570</v>
      </c>
      <c r="D3667" s="34" t="s">
        <v>2571</v>
      </c>
      <c r="E3667" s="34" t="str">
        <f t="shared" si="57"/>
        <v>EMEA</v>
      </c>
    </row>
    <row r="3668" spans="1:5" thickTop="1" thickBot="1" x14ac:dyDescent="0.25">
      <c r="A3668" s="34" t="s">
        <v>7546</v>
      </c>
      <c r="B3668" s="34" t="s">
        <v>7547</v>
      </c>
      <c r="C3668" s="34" t="s">
        <v>134</v>
      </c>
      <c r="D3668" s="34" t="s">
        <v>59</v>
      </c>
      <c r="E3668" s="34" t="str">
        <f t="shared" si="57"/>
        <v>NAM</v>
      </c>
    </row>
    <row r="3669" spans="1:5" thickTop="1" thickBot="1" x14ac:dyDescent="0.25">
      <c r="A3669" s="34" t="s">
        <v>7548</v>
      </c>
      <c r="B3669" s="34" t="s">
        <v>7547</v>
      </c>
      <c r="C3669" s="34" t="s">
        <v>134</v>
      </c>
      <c r="D3669" s="34" t="s">
        <v>59</v>
      </c>
      <c r="E3669" s="34" t="str">
        <f t="shared" si="57"/>
        <v>NAM</v>
      </c>
    </row>
    <row r="3670" spans="1:5" thickTop="1" thickBot="1" x14ac:dyDescent="0.25">
      <c r="A3670" s="34" t="s">
        <v>7549</v>
      </c>
      <c r="B3670" s="34" t="s">
        <v>7550</v>
      </c>
      <c r="C3670" s="34" t="s">
        <v>258</v>
      </c>
      <c r="D3670" s="34" t="s">
        <v>259</v>
      </c>
      <c r="E3670" s="34" t="str">
        <f t="shared" si="57"/>
        <v>APAC</v>
      </c>
    </row>
    <row r="3671" spans="1:5" thickTop="1" thickBot="1" x14ac:dyDescent="0.25">
      <c r="A3671" s="34" t="s">
        <v>7551</v>
      </c>
      <c r="B3671" s="34" t="s">
        <v>7552</v>
      </c>
      <c r="C3671" s="34" t="s">
        <v>258</v>
      </c>
      <c r="D3671" s="34" t="s">
        <v>259</v>
      </c>
      <c r="E3671" s="34" t="str">
        <f t="shared" si="57"/>
        <v>APAC</v>
      </c>
    </row>
    <row r="3672" spans="1:5" thickTop="1" thickBot="1" x14ac:dyDescent="0.25">
      <c r="A3672" s="34" t="s">
        <v>7553</v>
      </c>
      <c r="B3672" s="34" t="s">
        <v>7554</v>
      </c>
      <c r="C3672" s="34" t="s">
        <v>258</v>
      </c>
      <c r="D3672" s="34" t="s">
        <v>259</v>
      </c>
      <c r="E3672" s="34" t="str">
        <f t="shared" si="57"/>
        <v>APAC</v>
      </c>
    </row>
    <row r="3673" spans="1:5" thickTop="1" thickBot="1" x14ac:dyDescent="0.25">
      <c r="A3673" s="34" t="s">
        <v>7555</v>
      </c>
      <c r="B3673" s="34" t="s">
        <v>7556</v>
      </c>
      <c r="C3673" s="34" t="s">
        <v>1412</v>
      </c>
      <c r="D3673" s="34" t="s">
        <v>1413</v>
      </c>
      <c r="E3673" s="34" t="str">
        <f t="shared" si="57"/>
        <v>APAC</v>
      </c>
    </row>
    <row r="3674" spans="1:5" thickTop="1" thickBot="1" x14ac:dyDescent="0.25">
      <c r="A3674" s="34" t="s">
        <v>7557</v>
      </c>
      <c r="B3674" s="34" t="s">
        <v>7558</v>
      </c>
      <c r="C3674" s="34" t="s">
        <v>150</v>
      </c>
      <c r="D3674" s="34" t="s">
        <v>151</v>
      </c>
      <c r="E3674" s="34" t="str">
        <f t="shared" si="57"/>
        <v>APAC</v>
      </c>
    </row>
    <row r="3675" spans="1:5" thickTop="1" thickBot="1" x14ac:dyDescent="0.25">
      <c r="A3675" s="34" t="s">
        <v>7559</v>
      </c>
      <c r="B3675" s="34" t="s">
        <v>7560</v>
      </c>
      <c r="C3675" s="34" t="s">
        <v>134</v>
      </c>
      <c r="D3675" s="34" t="s">
        <v>59</v>
      </c>
      <c r="E3675" s="34" t="str">
        <f t="shared" si="57"/>
        <v>NAM</v>
      </c>
    </row>
    <row r="3676" spans="1:5" thickTop="1" thickBot="1" x14ac:dyDescent="0.25">
      <c r="A3676" s="34" t="s">
        <v>7561</v>
      </c>
      <c r="B3676" s="34" t="s">
        <v>7562</v>
      </c>
      <c r="C3676" s="34" t="s">
        <v>492</v>
      </c>
      <c r="D3676" s="34" t="s">
        <v>493</v>
      </c>
      <c r="E3676" s="34" t="str">
        <f t="shared" si="57"/>
        <v>LATAM</v>
      </c>
    </row>
    <row r="3677" spans="1:5" thickTop="1" thickBot="1" x14ac:dyDescent="0.25">
      <c r="A3677" s="34" t="s">
        <v>7563</v>
      </c>
      <c r="B3677" s="34" t="s">
        <v>7564</v>
      </c>
      <c r="C3677" s="34" t="s">
        <v>200</v>
      </c>
      <c r="D3677" s="34" t="s">
        <v>201</v>
      </c>
      <c r="E3677" s="34" t="str">
        <f t="shared" si="57"/>
        <v>LATAM</v>
      </c>
    </row>
    <row r="3678" spans="1:5" thickTop="1" thickBot="1" x14ac:dyDescent="0.25">
      <c r="A3678" s="34" t="s">
        <v>7565</v>
      </c>
      <c r="B3678" s="34" t="s">
        <v>6584</v>
      </c>
      <c r="C3678" s="34" t="s">
        <v>134</v>
      </c>
      <c r="D3678" s="34" t="s">
        <v>59</v>
      </c>
      <c r="E3678" s="34" t="str">
        <f t="shared" si="57"/>
        <v>NAM</v>
      </c>
    </row>
    <row r="3679" spans="1:5" thickTop="1" thickBot="1" x14ac:dyDescent="0.25">
      <c r="A3679" s="34" t="s">
        <v>7566</v>
      </c>
      <c r="B3679" s="34" t="s">
        <v>1873</v>
      </c>
      <c r="C3679" s="34" t="s">
        <v>134</v>
      </c>
      <c r="D3679" s="34" t="s">
        <v>59</v>
      </c>
      <c r="E3679" s="34" t="str">
        <f t="shared" si="57"/>
        <v>NAM</v>
      </c>
    </row>
    <row r="3680" spans="1:5" thickTop="1" thickBot="1" x14ac:dyDescent="0.25">
      <c r="A3680" s="34" t="s">
        <v>7567</v>
      </c>
      <c r="B3680" s="34" t="s">
        <v>7568</v>
      </c>
      <c r="C3680" s="34" t="s">
        <v>68</v>
      </c>
      <c r="D3680" s="34" t="s">
        <v>69</v>
      </c>
      <c r="E3680" s="34" t="str">
        <f t="shared" si="57"/>
        <v>NAM</v>
      </c>
    </row>
    <row r="3681" spans="1:5" thickTop="1" thickBot="1" x14ac:dyDescent="0.25">
      <c r="A3681" s="34" t="s">
        <v>7569</v>
      </c>
      <c r="B3681" s="34" t="s">
        <v>7570</v>
      </c>
      <c r="C3681" s="34" t="s">
        <v>492</v>
      </c>
      <c r="D3681" s="34" t="s">
        <v>493</v>
      </c>
      <c r="E3681" s="34" t="str">
        <f t="shared" si="57"/>
        <v>LATAM</v>
      </c>
    </row>
    <row r="3682" spans="1:5" thickTop="1" thickBot="1" x14ac:dyDescent="0.25">
      <c r="A3682" s="34" t="s">
        <v>7571</v>
      </c>
      <c r="B3682" s="34" t="s">
        <v>7572</v>
      </c>
      <c r="C3682" s="34" t="s">
        <v>508</v>
      </c>
      <c r="D3682" s="34" t="s">
        <v>509</v>
      </c>
      <c r="E3682" s="34" t="str">
        <f t="shared" si="57"/>
        <v>LATAM</v>
      </c>
    </row>
    <row r="3683" spans="1:5" thickTop="1" thickBot="1" x14ac:dyDescent="0.25">
      <c r="A3683" s="34" t="s">
        <v>7573</v>
      </c>
      <c r="B3683" s="34" t="s">
        <v>7574</v>
      </c>
      <c r="C3683" s="34" t="s">
        <v>237</v>
      </c>
      <c r="D3683" s="34" t="s">
        <v>238</v>
      </c>
      <c r="E3683" s="34" t="str">
        <f t="shared" si="57"/>
        <v>APAC</v>
      </c>
    </row>
    <row r="3684" spans="1:5" thickTop="1" thickBot="1" x14ac:dyDescent="0.25">
      <c r="A3684" s="34" t="s">
        <v>7575</v>
      </c>
      <c r="B3684" s="34" t="s">
        <v>7576</v>
      </c>
      <c r="C3684" s="34" t="s">
        <v>139</v>
      </c>
      <c r="D3684" s="34" t="s">
        <v>140</v>
      </c>
      <c r="E3684" s="34" t="str">
        <f t="shared" si="57"/>
        <v>EMEA</v>
      </c>
    </row>
    <row r="3685" spans="1:5" thickTop="1" thickBot="1" x14ac:dyDescent="0.25">
      <c r="A3685" s="34" t="s">
        <v>7577</v>
      </c>
      <c r="B3685" s="34" t="s">
        <v>7578</v>
      </c>
      <c r="C3685" s="34" t="s">
        <v>139</v>
      </c>
      <c r="D3685" s="34" t="s">
        <v>140</v>
      </c>
      <c r="E3685" s="34" t="str">
        <f t="shared" si="57"/>
        <v>EMEA</v>
      </c>
    </row>
    <row r="3686" spans="1:5" thickTop="1" thickBot="1" x14ac:dyDescent="0.25">
      <c r="A3686" s="34" t="s">
        <v>7579</v>
      </c>
      <c r="B3686" s="34" t="s">
        <v>7580</v>
      </c>
      <c r="C3686" s="34" t="s">
        <v>139</v>
      </c>
      <c r="D3686" s="34" t="s">
        <v>140</v>
      </c>
      <c r="E3686" s="34" t="str">
        <f t="shared" si="57"/>
        <v>EMEA</v>
      </c>
    </row>
    <row r="3687" spans="1:5" thickTop="1" thickBot="1" x14ac:dyDescent="0.25">
      <c r="A3687" s="34" t="s">
        <v>7581</v>
      </c>
      <c r="B3687" s="34" t="s">
        <v>136</v>
      </c>
      <c r="C3687" s="34" t="s">
        <v>134</v>
      </c>
      <c r="D3687" s="34" t="s">
        <v>59</v>
      </c>
      <c r="E3687" s="34" t="str">
        <f t="shared" si="57"/>
        <v>NAM</v>
      </c>
    </row>
    <row r="3688" spans="1:5" thickTop="1" thickBot="1" x14ac:dyDescent="0.25">
      <c r="A3688" s="34" t="s">
        <v>7582</v>
      </c>
      <c r="B3688" s="34" t="s">
        <v>7583</v>
      </c>
      <c r="C3688" s="34" t="s">
        <v>134</v>
      </c>
      <c r="D3688" s="34" t="s">
        <v>59</v>
      </c>
      <c r="E3688" s="34" t="str">
        <f t="shared" si="57"/>
        <v>NAM</v>
      </c>
    </row>
    <row r="3689" spans="1:5" thickTop="1" thickBot="1" x14ac:dyDescent="0.25">
      <c r="A3689" s="34" t="s">
        <v>7584</v>
      </c>
      <c r="B3689" s="34" t="s">
        <v>4197</v>
      </c>
      <c r="C3689" s="34" t="s">
        <v>134</v>
      </c>
      <c r="D3689" s="34" t="s">
        <v>59</v>
      </c>
      <c r="E3689" s="34" t="str">
        <f t="shared" si="57"/>
        <v>NAM</v>
      </c>
    </row>
    <row r="3690" spans="1:5" thickTop="1" thickBot="1" x14ac:dyDescent="0.25">
      <c r="A3690" s="34" t="s">
        <v>7585</v>
      </c>
      <c r="B3690" s="34" t="s">
        <v>7586</v>
      </c>
      <c r="C3690" s="34" t="s">
        <v>322</v>
      </c>
      <c r="D3690" s="34" t="s">
        <v>323</v>
      </c>
      <c r="E3690" s="34" t="str">
        <f t="shared" si="57"/>
        <v>APAC</v>
      </c>
    </row>
    <row r="3691" spans="1:5" thickTop="1" thickBot="1" x14ac:dyDescent="0.25">
      <c r="A3691" s="34" t="s">
        <v>7587</v>
      </c>
      <c r="B3691" s="34" t="s">
        <v>7588</v>
      </c>
      <c r="C3691" s="34" t="s">
        <v>2906</v>
      </c>
      <c r="D3691" s="34" t="s">
        <v>2907</v>
      </c>
      <c r="E3691" s="34" t="e">
        <f t="shared" si="57"/>
        <v>#N/A</v>
      </c>
    </row>
    <row r="3692" spans="1:5" thickTop="1" thickBot="1" x14ac:dyDescent="0.25">
      <c r="A3692" s="34" t="s">
        <v>7589</v>
      </c>
      <c r="B3692" s="34" t="s">
        <v>7590</v>
      </c>
      <c r="C3692" s="34" t="s">
        <v>2906</v>
      </c>
      <c r="D3692" s="34" t="s">
        <v>2907</v>
      </c>
      <c r="E3692" s="34" t="e">
        <f t="shared" si="57"/>
        <v>#N/A</v>
      </c>
    </row>
    <row r="3693" spans="1:5" thickTop="1" thickBot="1" x14ac:dyDescent="0.25">
      <c r="A3693" s="34" t="s">
        <v>7591</v>
      </c>
      <c r="B3693" s="34" t="s">
        <v>7592</v>
      </c>
      <c r="C3693" s="34" t="s">
        <v>2906</v>
      </c>
      <c r="D3693" s="34" t="s">
        <v>2907</v>
      </c>
      <c r="E3693" s="34" t="e">
        <f t="shared" si="57"/>
        <v>#N/A</v>
      </c>
    </row>
    <row r="3694" spans="1:5" thickTop="1" thickBot="1" x14ac:dyDescent="0.25">
      <c r="A3694" s="34" t="s">
        <v>7593</v>
      </c>
      <c r="B3694" s="34" t="s">
        <v>7594</v>
      </c>
      <c r="C3694" s="34" t="s">
        <v>72</v>
      </c>
      <c r="D3694" s="34" t="s">
        <v>73</v>
      </c>
      <c r="E3694" s="34" t="str">
        <f t="shared" si="57"/>
        <v>EMEA</v>
      </c>
    </row>
    <row r="3695" spans="1:5" thickTop="1" thickBot="1" x14ac:dyDescent="0.25">
      <c r="A3695" s="34" t="s">
        <v>7595</v>
      </c>
      <c r="B3695" s="34" t="s">
        <v>7596</v>
      </c>
      <c r="C3695" s="34" t="s">
        <v>68</v>
      </c>
      <c r="D3695" s="34" t="s">
        <v>69</v>
      </c>
      <c r="E3695" s="34" t="str">
        <f t="shared" si="57"/>
        <v>NAM</v>
      </c>
    </row>
    <row r="3696" spans="1:5" thickTop="1" thickBot="1" x14ac:dyDescent="0.25">
      <c r="A3696" s="34" t="s">
        <v>7597</v>
      </c>
      <c r="B3696" s="34" t="s">
        <v>7598</v>
      </c>
      <c r="C3696" s="34" t="s">
        <v>2906</v>
      </c>
      <c r="D3696" s="34" t="s">
        <v>2907</v>
      </c>
      <c r="E3696" s="34" t="e">
        <f t="shared" si="57"/>
        <v>#N/A</v>
      </c>
    </row>
    <row r="3697" spans="1:5" thickTop="1" thickBot="1" x14ac:dyDescent="0.25">
      <c r="A3697" s="34" t="s">
        <v>7599</v>
      </c>
      <c r="B3697" s="34" t="s">
        <v>7600</v>
      </c>
      <c r="C3697" s="34" t="s">
        <v>492</v>
      </c>
      <c r="D3697" s="34" t="s">
        <v>493</v>
      </c>
      <c r="E3697" s="34" t="str">
        <f t="shared" si="57"/>
        <v>LATAM</v>
      </c>
    </row>
    <row r="3698" spans="1:5" thickTop="1" thickBot="1" x14ac:dyDescent="0.25">
      <c r="A3698" s="34" t="s">
        <v>7601</v>
      </c>
      <c r="B3698" s="34" t="s">
        <v>7602</v>
      </c>
      <c r="C3698" s="34" t="s">
        <v>3129</v>
      </c>
      <c r="D3698" s="34" t="s">
        <v>3130</v>
      </c>
      <c r="E3698" s="34" t="str">
        <f t="shared" si="57"/>
        <v>LATAM</v>
      </c>
    </row>
    <row r="3699" spans="1:5" thickTop="1" thickBot="1" x14ac:dyDescent="0.25">
      <c r="A3699" s="34" t="s">
        <v>7603</v>
      </c>
      <c r="B3699" s="34" t="s">
        <v>7604</v>
      </c>
      <c r="C3699" s="34" t="s">
        <v>450</v>
      </c>
      <c r="D3699" s="34" t="s">
        <v>451</v>
      </c>
      <c r="E3699" s="34" t="str">
        <f t="shared" si="57"/>
        <v>EMEA</v>
      </c>
    </row>
    <row r="3700" spans="1:5" thickTop="1" thickBot="1" x14ac:dyDescent="0.25">
      <c r="A3700" s="34" t="s">
        <v>7605</v>
      </c>
      <c r="B3700" s="34" t="s">
        <v>7606</v>
      </c>
      <c r="C3700" s="34" t="s">
        <v>130</v>
      </c>
      <c r="D3700" s="34" t="s">
        <v>131</v>
      </c>
      <c r="E3700" s="34" t="str">
        <f t="shared" si="57"/>
        <v>EMEA</v>
      </c>
    </row>
    <row r="3701" spans="1:5" thickTop="1" thickBot="1" x14ac:dyDescent="0.25">
      <c r="A3701" s="34" t="s">
        <v>7607</v>
      </c>
      <c r="B3701" s="34" t="s">
        <v>7608</v>
      </c>
      <c r="C3701" s="34" t="s">
        <v>1904</v>
      </c>
      <c r="D3701" s="34" t="s">
        <v>1905</v>
      </c>
      <c r="E3701" s="34" t="str">
        <f t="shared" si="57"/>
        <v>EMEA</v>
      </c>
    </row>
    <row r="3702" spans="1:5" thickTop="1" thickBot="1" x14ac:dyDescent="0.25">
      <c r="A3702" s="34" t="s">
        <v>7609</v>
      </c>
      <c r="B3702" s="34" t="s">
        <v>7610</v>
      </c>
      <c r="C3702" s="34" t="s">
        <v>467</v>
      </c>
      <c r="D3702" s="34" t="s">
        <v>468</v>
      </c>
      <c r="E3702" s="34" t="str">
        <f t="shared" si="57"/>
        <v>EMEA</v>
      </c>
    </row>
    <row r="3703" spans="1:5" thickTop="1" thickBot="1" x14ac:dyDescent="0.25">
      <c r="A3703" s="34" t="s">
        <v>7611</v>
      </c>
      <c r="B3703" s="34" t="s">
        <v>7612</v>
      </c>
      <c r="C3703" s="34" t="s">
        <v>1704</v>
      </c>
      <c r="D3703" s="34" t="s">
        <v>1705</v>
      </c>
      <c r="E3703" s="34" t="str">
        <f t="shared" si="57"/>
        <v>APAC</v>
      </c>
    </row>
    <row r="3704" spans="1:5" thickTop="1" thickBot="1" x14ac:dyDescent="0.25">
      <c r="A3704" s="34" t="s">
        <v>7613</v>
      </c>
      <c r="B3704" s="34" t="s">
        <v>7614</v>
      </c>
      <c r="C3704" s="34" t="s">
        <v>258</v>
      </c>
      <c r="D3704" s="34" t="s">
        <v>259</v>
      </c>
      <c r="E3704" s="34" t="str">
        <f t="shared" si="57"/>
        <v>APAC</v>
      </c>
    </row>
    <row r="3705" spans="1:5" thickTop="1" thickBot="1" x14ac:dyDescent="0.25">
      <c r="A3705" s="34" t="s">
        <v>7615</v>
      </c>
      <c r="B3705" s="34" t="s">
        <v>7616</v>
      </c>
      <c r="C3705" s="34" t="s">
        <v>388</v>
      </c>
      <c r="D3705" s="34" t="s">
        <v>389</v>
      </c>
      <c r="E3705" s="34" t="str">
        <f t="shared" si="57"/>
        <v>APAC</v>
      </c>
    </row>
    <row r="3706" spans="1:5" thickTop="1" thickBot="1" x14ac:dyDescent="0.25">
      <c r="A3706" s="34" t="s">
        <v>7617</v>
      </c>
      <c r="B3706" s="34" t="s">
        <v>7618</v>
      </c>
      <c r="C3706" s="34" t="s">
        <v>388</v>
      </c>
      <c r="D3706" s="34" t="s">
        <v>389</v>
      </c>
      <c r="E3706" s="34" t="str">
        <f t="shared" si="57"/>
        <v>APAC</v>
      </c>
    </row>
    <row r="3707" spans="1:5" thickTop="1" thickBot="1" x14ac:dyDescent="0.25">
      <c r="A3707" s="34" t="s">
        <v>7619</v>
      </c>
      <c r="B3707" s="34" t="s">
        <v>7620</v>
      </c>
      <c r="C3707" s="34" t="s">
        <v>388</v>
      </c>
      <c r="D3707" s="34" t="s">
        <v>389</v>
      </c>
      <c r="E3707" s="34" t="str">
        <f t="shared" si="57"/>
        <v>APAC</v>
      </c>
    </row>
    <row r="3708" spans="1:5" thickTop="1" thickBot="1" x14ac:dyDescent="0.25">
      <c r="A3708" s="34" t="s">
        <v>7621</v>
      </c>
      <c r="B3708" s="34" t="s">
        <v>7622</v>
      </c>
      <c r="C3708" s="34" t="s">
        <v>388</v>
      </c>
      <c r="D3708" s="34" t="s">
        <v>389</v>
      </c>
      <c r="E3708" s="34" t="str">
        <f t="shared" si="57"/>
        <v>APAC</v>
      </c>
    </row>
    <row r="3709" spans="1:5" thickTop="1" thickBot="1" x14ac:dyDescent="0.25">
      <c r="A3709" s="34" t="s">
        <v>7623</v>
      </c>
      <c r="B3709" s="34" t="s">
        <v>7624</v>
      </c>
      <c r="C3709" s="34" t="s">
        <v>231</v>
      </c>
      <c r="D3709" s="34" t="s">
        <v>232</v>
      </c>
      <c r="E3709" s="34" t="str">
        <f t="shared" si="57"/>
        <v>EMEA</v>
      </c>
    </row>
    <row r="3710" spans="1:5" thickTop="1" thickBot="1" x14ac:dyDescent="0.25">
      <c r="A3710" s="34" t="s">
        <v>7625</v>
      </c>
      <c r="B3710" s="34" t="s">
        <v>7626</v>
      </c>
      <c r="C3710" s="34" t="s">
        <v>218</v>
      </c>
      <c r="D3710" s="34" t="s">
        <v>219</v>
      </c>
      <c r="E3710" s="34" t="str">
        <f t="shared" si="57"/>
        <v>EMEA</v>
      </c>
    </row>
    <row r="3711" spans="1:5" thickTop="1" thickBot="1" x14ac:dyDescent="0.25">
      <c r="A3711" s="34" t="s">
        <v>7627</v>
      </c>
      <c r="B3711" s="34" t="s">
        <v>7628</v>
      </c>
      <c r="C3711" s="34" t="s">
        <v>388</v>
      </c>
      <c r="D3711" s="34" t="s">
        <v>389</v>
      </c>
      <c r="E3711" s="34" t="str">
        <f t="shared" si="57"/>
        <v>APAC</v>
      </c>
    </row>
    <row r="3712" spans="1:5" thickTop="1" thickBot="1" x14ac:dyDescent="0.25">
      <c r="A3712" s="34" t="s">
        <v>7629</v>
      </c>
      <c r="B3712" s="34" t="s">
        <v>7630</v>
      </c>
      <c r="C3712" s="34" t="s">
        <v>218</v>
      </c>
      <c r="D3712" s="34" t="s">
        <v>219</v>
      </c>
      <c r="E3712" s="34" t="str">
        <f t="shared" si="57"/>
        <v>EMEA</v>
      </c>
    </row>
    <row r="3713" spans="1:5" thickTop="1" thickBot="1" x14ac:dyDescent="0.25">
      <c r="A3713" s="34" t="s">
        <v>7631</v>
      </c>
      <c r="B3713" s="34" t="s">
        <v>7632</v>
      </c>
      <c r="C3713" s="34" t="s">
        <v>388</v>
      </c>
      <c r="D3713" s="34" t="s">
        <v>389</v>
      </c>
      <c r="E3713" s="34" t="str">
        <f t="shared" si="57"/>
        <v>APAC</v>
      </c>
    </row>
    <row r="3714" spans="1:5" thickTop="1" thickBot="1" x14ac:dyDescent="0.25">
      <c r="A3714" s="34" t="s">
        <v>7633</v>
      </c>
      <c r="B3714" s="34" t="s">
        <v>7634</v>
      </c>
      <c r="C3714" s="34" t="s">
        <v>388</v>
      </c>
      <c r="D3714" s="34" t="s">
        <v>389</v>
      </c>
      <c r="E3714" s="34" t="str">
        <f t="shared" si="57"/>
        <v>APAC</v>
      </c>
    </row>
    <row r="3715" spans="1:5" thickTop="1" thickBot="1" x14ac:dyDescent="0.25">
      <c r="A3715" s="34" t="s">
        <v>7635</v>
      </c>
      <c r="B3715" s="34" t="s">
        <v>7636</v>
      </c>
      <c r="C3715" s="34" t="s">
        <v>388</v>
      </c>
      <c r="D3715" s="34" t="s">
        <v>389</v>
      </c>
      <c r="E3715" s="34" t="str">
        <f t="shared" ref="E3715:E3778" si="58">VLOOKUP(C3715,I:J,2,0)</f>
        <v>APAC</v>
      </c>
    </row>
    <row r="3716" spans="1:5" thickTop="1" thickBot="1" x14ac:dyDescent="0.25">
      <c r="A3716" s="34" t="s">
        <v>7637</v>
      </c>
      <c r="B3716" s="34" t="s">
        <v>7638</v>
      </c>
      <c r="C3716" s="34" t="s">
        <v>2906</v>
      </c>
      <c r="D3716" s="34" t="s">
        <v>2907</v>
      </c>
      <c r="E3716" s="34" t="e">
        <f t="shared" si="58"/>
        <v>#N/A</v>
      </c>
    </row>
    <row r="3717" spans="1:5" thickTop="1" thickBot="1" x14ac:dyDescent="0.25">
      <c r="A3717" s="34" t="s">
        <v>7639</v>
      </c>
      <c r="B3717" s="34" t="s">
        <v>7640</v>
      </c>
      <c r="C3717" s="34" t="s">
        <v>388</v>
      </c>
      <c r="D3717" s="34" t="s">
        <v>389</v>
      </c>
      <c r="E3717" s="34" t="str">
        <f t="shared" si="58"/>
        <v>APAC</v>
      </c>
    </row>
    <row r="3718" spans="1:5" thickTop="1" thickBot="1" x14ac:dyDescent="0.25">
      <c r="A3718" s="34" t="s">
        <v>7641</v>
      </c>
      <c r="B3718" s="34" t="s">
        <v>7642</v>
      </c>
      <c r="C3718" s="34" t="s">
        <v>1114</v>
      </c>
      <c r="D3718" s="34" t="s">
        <v>1115</v>
      </c>
      <c r="E3718" s="34" t="str">
        <f t="shared" si="58"/>
        <v>EMEA</v>
      </c>
    </row>
    <row r="3719" spans="1:5" thickTop="1" thickBot="1" x14ac:dyDescent="0.25">
      <c r="A3719" s="34" t="s">
        <v>7643</v>
      </c>
      <c r="B3719" s="34" t="s">
        <v>7644</v>
      </c>
      <c r="C3719" s="34" t="s">
        <v>388</v>
      </c>
      <c r="D3719" s="34" t="s">
        <v>389</v>
      </c>
      <c r="E3719" s="34" t="str">
        <f t="shared" si="58"/>
        <v>APAC</v>
      </c>
    </row>
    <row r="3720" spans="1:5" thickTop="1" thickBot="1" x14ac:dyDescent="0.25">
      <c r="A3720" s="34" t="s">
        <v>7645</v>
      </c>
      <c r="B3720" s="34" t="s">
        <v>7646</v>
      </c>
      <c r="C3720" s="34" t="s">
        <v>2906</v>
      </c>
      <c r="D3720" s="34" t="s">
        <v>2907</v>
      </c>
      <c r="E3720" s="34" t="e">
        <f t="shared" si="58"/>
        <v>#N/A</v>
      </c>
    </row>
    <row r="3721" spans="1:5" thickTop="1" thickBot="1" x14ac:dyDescent="0.25">
      <c r="A3721" s="34" t="s">
        <v>7647</v>
      </c>
      <c r="B3721" s="34" t="s">
        <v>7648</v>
      </c>
      <c r="C3721" s="34" t="s">
        <v>218</v>
      </c>
      <c r="D3721" s="34" t="s">
        <v>219</v>
      </c>
      <c r="E3721" s="34" t="str">
        <f t="shared" si="58"/>
        <v>EMEA</v>
      </c>
    </row>
    <row r="3722" spans="1:5" thickTop="1" thickBot="1" x14ac:dyDescent="0.25">
      <c r="A3722" s="34" t="s">
        <v>7649</v>
      </c>
      <c r="B3722" s="34" t="s">
        <v>7650</v>
      </c>
      <c r="C3722" s="34" t="s">
        <v>388</v>
      </c>
      <c r="D3722" s="34" t="s">
        <v>389</v>
      </c>
      <c r="E3722" s="34" t="str">
        <f t="shared" si="58"/>
        <v>APAC</v>
      </c>
    </row>
    <row r="3723" spans="1:5" thickTop="1" thickBot="1" x14ac:dyDescent="0.25">
      <c r="A3723" s="34" t="s">
        <v>7651</v>
      </c>
      <c r="B3723" s="34" t="s">
        <v>7652</v>
      </c>
      <c r="C3723" s="34" t="s">
        <v>492</v>
      </c>
      <c r="D3723" s="34" t="s">
        <v>493</v>
      </c>
      <c r="E3723" s="34" t="str">
        <f t="shared" si="58"/>
        <v>LATAM</v>
      </c>
    </row>
    <row r="3724" spans="1:5" thickTop="1" thickBot="1" x14ac:dyDescent="0.25">
      <c r="A3724" s="34" t="s">
        <v>7653</v>
      </c>
      <c r="B3724" s="34" t="s">
        <v>7654</v>
      </c>
      <c r="C3724" s="34" t="s">
        <v>682</v>
      </c>
      <c r="D3724" s="34" t="s">
        <v>683</v>
      </c>
      <c r="E3724" s="34" t="str">
        <f t="shared" si="58"/>
        <v>LATAM</v>
      </c>
    </row>
    <row r="3725" spans="1:5" thickTop="1" thickBot="1" x14ac:dyDescent="0.25">
      <c r="A3725" s="34" t="s">
        <v>7655</v>
      </c>
      <c r="B3725" s="34" t="s">
        <v>7656</v>
      </c>
      <c r="C3725" s="34" t="s">
        <v>1412</v>
      </c>
      <c r="D3725" s="34" t="s">
        <v>1413</v>
      </c>
      <c r="E3725" s="34" t="str">
        <f t="shared" si="58"/>
        <v>APAC</v>
      </c>
    </row>
    <row r="3726" spans="1:5" thickTop="1" thickBot="1" x14ac:dyDescent="0.25">
      <c r="A3726" s="34" t="s">
        <v>7657</v>
      </c>
      <c r="B3726" s="34" t="s">
        <v>7658</v>
      </c>
      <c r="C3726" s="34" t="s">
        <v>94</v>
      </c>
      <c r="D3726" s="34" t="s">
        <v>95</v>
      </c>
      <c r="E3726" s="34" t="str">
        <f t="shared" si="58"/>
        <v>EMEA</v>
      </c>
    </row>
    <row r="3727" spans="1:5" thickTop="1" thickBot="1" x14ac:dyDescent="0.25">
      <c r="A3727" s="34" t="s">
        <v>7659</v>
      </c>
      <c r="B3727" s="34" t="s">
        <v>7660</v>
      </c>
      <c r="C3727" s="34" t="s">
        <v>388</v>
      </c>
      <c r="D3727" s="34" t="s">
        <v>389</v>
      </c>
      <c r="E3727" s="34" t="str">
        <f t="shared" si="58"/>
        <v>APAC</v>
      </c>
    </row>
    <row r="3728" spans="1:5" thickTop="1" thickBot="1" x14ac:dyDescent="0.25">
      <c r="A3728" s="34" t="s">
        <v>7661</v>
      </c>
      <c r="B3728" s="34" t="s">
        <v>7662</v>
      </c>
      <c r="C3728" s="34" t="s">
        <v>388</v>
      </c>
      <c r="D3728" s="34" t="s">
        <v>389</v>
      </c>
      <c r="E3728" s="34" t="str">
        <f t="shared" si="58"/>
        <v>APAC</v>
      </c>
    </row>
    <row r="3729" spans="1:5" thickTop="1" thickBot="1" x14ac:dyDescent="0.25">
      <c r="A3729" s="34" t="s">
        <v>7663</v>
      </c>
      <c r="B3729" s="34" t="s">
        <v>7664</v>
      </c>
      <c r="C3729" s="34" t="s">
        <v>112</v>
      </c>
      <c r="D3729" s="34" t="s">
        <v>113</v>
      </c>
      <c r="E3729" s="34" t="str">
        <f t="shared" si="58"/>
        <v>APAC</v>
      </c>
    </row>
    <row r="3730" spans="1:5" thickTop="1" thickBot="1" x14ac:dyDescent="0.25">
      <c r="A3730" s="34" t="s">
        <v>7665</v>
      </c>
      <c r="B3730" s="34" t="s">
        <v>7666</v>
      </c>
      <c r="C3730" s="34" t="s">
        <v>492</v>
      </c>
      <c r="D3730" s="34" t="s">
        <v>493</v>
      </c>
      <c r="E3730" s="34" t="str">
        <f t="shared" si="58"/>
        <v>LATAM</v>
      </c>
    </row>
    <row r="3731" spans="1:5" thickTop="1" thickBot="1" x14ac:dyDescent="0.25">
      <c r="A3731" s="34" t="s">
        <v>7667</v>
      </c>
      <c r="B3731" s="34" t="s">
        <v>7668</v>
      </c>
      <c r="C3731" s="34" t="s">
        <v>492</v>
      </c>
      <c r="D3731" s="34" t="s">
        <v>493</v>
      </c>
      <c r="E3731" s="34" t="str">
        <f t="shared" si="58"/>
        <v>LATAM</v>
      </c>
    </row>
    <row r="3732" spans="1:5" thickTop="1" thickBot="1" x14ac:dyDescent="0.25">
      <c r="A3732" s="34" t="s">
        <v>7669</v>
      </c>
      <c r="B3732" s="34" t="s">
        <v>7670</v>
      </c>
      <c r="C3732" s="34" t="s">
        <v>258</v>
      </c>
      <c r="D3732" s="34" t="s">
        <v>259</v>
      </c>
      <c r="E3732" s="34" t="str">
        <f t="shared" si="58"/>
        <v>APAC</v>
      </c>
    </row>
    <row r="3733" spans="1:5" thickTop="1" thickBot="1" x14ac:dyDescent="0.25">
      <c r="A3733" s="34" t="s">
        <v>7671</v>
      </c>
      <c r="B3733" s="34" t="s">
        <v>7672</v>
      </c>
      <c r="C3733" s="34" t="s">
        <v>5158</v>
      </c>
      <c r="D3733" s="34" t="s">
        <v>5159</v>
      </c>
      <c r="E3733" s="34" t="str">
        <f t="shared" si="58"/>
        <v>EMEA</v>
      </c>
    </row>
    <row r="3734" spans="1:5" thickTop="1" thickBot="1" x14ac:dyDescent="0.25">
      <c r="A3734" s="34" t="s">
        <v>7673</v>
      </c>
      <c r="B3734" s="34" t="s">
        <v>179</v>
      </c>
      <c r="C3734" s="34" t="s">
        <v>269</v>
      </c>
      <c r="D3734" s="34" t="s">
        <v>270</v>
      </c>
      <c r="E3734" s="34" t="str">
        <f t="shared" si="58"/>
        <v>EMEA</v>
      </c>
    </row>
    <row r="3735" spans="1:5" thickTop="1" thickBot="1" x14ac:dyDescent="0.25">
      <c r="A3735" s="34" t="s">
        <v>7674</v>
      </c>
      <c r="B3735" s="34" t="s">
        <v>7675</v>
      </c>
      <c r="C3735" s="34" t="s">
        <v>269</v>
      </c>
      <c r="D3735" s="34" t="s">
        <v>270</v>
      </c>
      <c r="E3735" s="34" t="str">
        <f t="shared" si="58"/>
        <v>EMEA</v>
      </c>
    </row>
    <row r="3736" spans="1:5" thickTop="1" thickBot="1" x14ac:dyDescent="0.25">
      <c r="A3736" s="34" t="s">
        <v>7676</v>
      </c>
      <c r="B3736" s="34" t="s">
        <v>7677</v>
      </c>
      <c r="C3736" s="34" t="s">
        <v>269</v>
      </c>
      <c r="D3736" s="34" t="s">
        <v>270</v>
      </c>
      <c r="E3736" s="34" t="str">
        <f t="shared" si="58"/>
        <v>EMEA</v>
      </c>
    </row>
    <row r="3737" spans="1:5" thickTop="1" thickBot="1" x14ac:dyDescent="0.25">
      <c r="A3737" s="34" t="s">
        <v>7678</v>
      </c>
      <c r="B3737" s="34" t="s">
        <v>7679</v>
      </c>
      <c r="C3737" s="34" t="s">
        <v>134</v>
      </c>
      <c r="D3737" s="34" t="s">
        <v>59</v>
      </c>
      <c r="E3737" s="34" t="str">
        <f t="shared" si="58"/>
        <v>NAM</v>
      </c>
    </row>
    <row r="3738" spans="1:5" thickTop="1" thickBot="1" x14ac:dyDescent="0.25">
      <c r="A3738" s="34" t="s">
        <v>7680</v>
      </c>
      <c r="B3738" s="34" t="s">
        <v>7681</v>
      </c>
      <c r="C3738" s="34" t="s">
        <v>68</v>
      </c>
      <c r="D3738" s="34" t="s">
        <v>69</v>
      </c>
      <c r="E3738" s="34" t="str">
        <f t="shared" si="58"/>
        <v>NAM</v>
      </c>
    </row>
    <row r="3739" spans="1:5" thickTop="1" thickBot="1" x14ac:dyDescent="0.25">
      <c r="A3739" s="34" t="s">
        <v>7682</v>
      </c>
      <c r="B3739" s="34" t="s">
        <v>7683</v>
      </c>
      <c r="C3739" s="34" t="s">
        <v>134</v>
      </c>
      <c r="D3739" s="34" t="s">
        <v>59</v>
      </c>
      <c r="E3739" s="34" t="str">
        <f t="shared" si="58"/>
        <v>NAM</v>
      </c>
    </row>
    <row r="3740" spans="1:5" thickTop="1" thickBot="1" x14ac:dyDescent="0.25">
      <c r="A3740" s="34" t="s">
        <v>7684</v>
      </c>
      <c r="B3740" s="34" t="s">
        <v>7685</v>
      </c>
      <c r="C3740" s="34" t="s">
        <v>134</v>
      </c>
      <c r="D3740" s="34" t="s">
        <v>59</v>
      </c>
      <c r="E3740" s="34" t="str">
        <f t="shared" si="58"/>
        <v>NAM</v>
      </c>
    </row>
    <row r="3741" spans="1:5" thickTop="1" thickBot="1" x14ac:dyDescent="0.25">
      <c r="A3741" s="34" t="s">
        <v>7686</v>
      </c>
      <c r="B3741" s="34" t="s">
        <v>7687</v>
      </c>
      <c r="C3741" s="34" t="s">
        <v>7688</v>
      </c>
      <c r="D3741" s="34" t="s">
        <v>7689</v>
      </c>
      <c r="E3741" s="34" t="e">
        <f t="shared" si="58"/>
        <v>#N/A</v>
      </c>
    </row>
    <row r="3742" spans="1:5" thickTop="1" thickBot="1" x14ac:dyDescent="0.25">
      <c r="A3742" s="34" t="s">
        <v>7690</v>
      </c>
      <c r="B3742" s="34" t="s">
        <v>7691</v>
      </c>
      <c r="C3742" s="34" t="s">
        <v>134</v>
      </c>
      <c r="D3742" s="34" t="s">
        <v>59</v>
      </c>
      <c r="E3742" s="34" t="str">
        <f t="shared" si="58"/>
        <v>NAM</v>
      </c>
    </row>
    <row r="3743" spans="1:5" thickTop="1" thickBot="1" x14ac:dyDescent="0.25">
      <c r="A3743" s="34" t="s">
        <v>7692</v>
      </c>
      <c r="B3743" s="34" t="s">
        <v>7693</v>
      </c>
      <c r="C3743" s="34" t="s">
        <v>588</v>
      </c>
      <c r="D3743" s="34" t="s">
        <v>589</v>
      </c>
      <c r="E3743" s="34" t="str">
        <f t="shared" si="58"/>
        <v>APAC</v>
      </c>
    </row>
    <row r="3744" spans="1:5" thickTop="1" thickBot="1" x14ac:dyDescent="0.25">
      <c r="A3744" s="34" t="s">
        <v>7694</v>
      </c>
      <c r="B3744" s="34" t="s">
        <v>7695</v>
      </c>
      <c r="C3744" s="34" t="s">
        <v>492</v>
      </c>
      <c r="D3744" s="34" t="s">
        <v>493</v>
      </c>
      <c r="E3744" s="34" t="str">
        <f t="shared" si="58"/>
        <v>LATAM</v>
      </c>
    </row>
    <row r="3745" spans="1:5" thickTop="1" thickBot="1" x14ac:dyDescent="0.25">
      <c r="A3745" s="34" t="s">
        <v>7696</v>
      </c>
      <c r="B3745" s="34" t="s">
        <v>136</v>
      </c>
      <c r="C3745" s="34" t="s">
        <v>134</v>
      </c>
      <c r="D3745" s="34" t="s">
        <v>59</v>
      </c>
      <c r="E3745" s="34" t="str">
        <f t="shared" si="58"/>
        <v>NAM</v>
      </c>
    </row>
    <row r="3746" spans="1:5" thickTop="1" thickBot="1" x14ac:dyDescent="0.25">
      <c r="A3746" s="34" t="s">
        <v>7697</v>
      </c>
      <c r="B3746" s="34" t="s">
        <v>7698</v>
      </c>
      <c r="C3746" s="34" t="s">
        <v>434</v>
      </c>
      <c r="D3746" s="34" t="s">
        <v>435</v>
      </c>
      <c r="E3746" s="34" t="str">
        <f t="shared" si="58"/>
        <v>APAC</v>
      </c>
    </row>
    <row r="3747" spans="1:5" thickTop="1" thickBot="1" x14ac:dyDescent="0.25">
      <c r="A3747" s="34" t="s">
        <v>7699</v>
      </c>
      <c r="B3747" s="34" t="s">
        <v>7700</v>
      </c>
      <c r="C3747" s="34" t="s">
        <v>134</v>
      </c>
      <c r="D3747" s="34" t="s">
        <v>59</v>
      </c>
      <c r="E3747" s="34" t="str">
        <f t="shared" si="58"/>
        <v>NAM</v>
      </c>
    </row>
    <row r="3748" spans="1:5" thickTop="1" thickBot="1" x14ac:dyDescent="0.25">
      <c r="A3748" s="34" t="s">
        <v>7701</v>
      </c>
      <c r="B3748" s="34" t="s">
        <v>7702</v>
      </c>
      <c r="C3748" s="34" t="s">
        <v>1412</v>
      </c>
      <c r="D3748" s="34" t="s">
        <v>1413</v>
      </c>
      <c r="E3748" s="34" t="str">
        <f t="shared" si="58"/>
        <v>APAC</v>
      </c>
    </row>
    <row r="3749" spans="1:5" thickTop="1" thickBot="1" x14ac:dyDescent="0.25">
      <c r="A3749" s="34" t="s">
        <v>7703</v>
      </c>
      <c r="B3749" s="34" t="s">
        <v>7704</v>
      </c>
      <c r="C3749" s="34" t="s">
        <v>134</v>
      </c>
      <c r="D3749" s="34" t="s">
        <v>59</v>
      </c>
      <c r="E3749" s="34" t="str">
        <f t="shared" si="58"/>
        <v>NAM</v>
      </c>
    </row>
    <row r="3750" spans="1:5" thickTop="1" thickBot="1" x14ac:dyDescent="0.25">
      <c r="A3750" s="34" t="s">
        <v>7705</v>
      </c>
      <c r="B3750" s="34" t="s">
        <v>7706</v>
      </c>
      <c r="C3750" s="34" t="s">
        <v>652</v>
      </c>
      <c r="D3750" s="34" t="s">
        <v>653</v>
      </c>
      <c r="E3750" s="34" t="str">
        <f t="shared" si="58"/>
        <v>EMEA</v>
      </c>
    </row>
    <row r="3751" spans="1:5" thickTop="1" thickBot="1" x14ac:dyDescent="0.25">
      <c r="A3751" s="34" t="s">
        <v>7707</v>
      </c>
      <c r="B3751" s="34" t="s">
        <v>7708</v>
      </c>
      <c r="C3751" s="34" t="s">
        <v>134</v>
      </c>
      <c r="D3751" s="34" t="s">
        <v>59</v>
      </c>
      <c r="E3751" s="34" t="str">
        <f t="shared" si="58"/>
        <v>NAM</v>
      </c>
    </row>
    <row r="3752" spans="1:5" thickTop="1" thickBot="1" x14ac:dyDescent="0.25">
      <c r="A3752" s="34" t="s">
        <v>7709</v>
      </c>
      <c r="B3752" s="34" t="s">
        <v>721</v>
      </c>
      <c r="C3752" s="34" t="s">
        <v>134</v>
      </c>
      <c r="D3752" s="34" t="s">
        <v>59</v>
      </c>
      <c r="E3752" s="34" t="str">
        <f t="shared" si="58"/>
        <v>NAM</v>
      </c>
    </row>
    <row r="3753" spans="1:5" thickTop="1" thickBot="1" x14ac:dyDescent="0.25">
      <c r="A3753" s="34" t="s">
        <v>7710</v>
      </c>
      <c r="B3753" s="34" t="s">
        <v>7711</v>
      </c>
      <c r="C3753" s="34" t="s">
        <v>258</v>
      </c>
      <c r="D3753" s="34" t="s">
        <v>259</v>
      </c>
      <c r="E3753" s="34" t="str">
        <f t="shared" si="58"/>
        <v>APAC</v>
      </c>
    </row>
    <row r="3754" spans="1:5" thickTop="1" thickBot="1" x14ac:dyDescent="0.25">
      <c r="A3754" s="34" t="s">
        <v>7712</v>
      </c>
      <c r="B3754" s="34" t="s">
        <v>7713</v>
      </c>
      <c r="C3754" s="34" t="s">
        <v>180</v>
      </c>
      <c r="D3754" s="34" t="s">
        <v>181</v>
      </c>
      <c r="E3754" s="34" t="str">
        <f t="shared" si="58"/>
        <v>EMEA</v>
      </c>
    </row>
    <row r="3755" spans="1:5" thickTop="1" thickBot="1" x14ac:dyDescent="0.25">
      <c r="A3755" s="34" t="s">
        <v>7714</v>
      </c>
      <c r="B3755" s="34" t="s">
        <v>7715</v>
      </c>
      <c r="C3755" s="34" t="s">
        <v>636</v>
      </c>
      <c r="D3755" s="34" t="s">
        <v>637</v>
      </c>
      <c r="E3755" s="34" t="str">
        <f t="shared" si="58"/>
        <v>LATAM</v>
      </c>
    </row>
    <row r="3756" spans="1:5" thickTop="1" thickBot="1" x14ac:dyDescent="0.25">
      <c r="A3756" s="34" t="s">
        <v>7716</v>
      </c>
      <c r="B3756" s="34" t="s">
        <v>7717</v>
      </c>
      <c r="C3756" s="34" t="s">
        <v>106</v>
      </c>
      <c r="D3756" s="34" t="s">
        <v>107</v>
      </c>
      <c r="E3756" s="34" t="str">
        <f t="shared" si="58"/>
        <v>APAC</v>
      </c>
    </row>
    <row r="3757" spans="1:5" thickTop="1" thickBot="1" x14ac:dyDescent="0.25">
      <c r="A3757" s="34" t="s">
        <v>7718</v>
      </c>
      <c r="B3757" s="34" t="s">
        <v>7719</v>
      </c>
      <c r="C3757" s="34" t="s">
        <v>102</v>
      </c>
      <c r="D3757" s="34" t="s">
        <v>103</v>
      </c>
      <c r="E3757" s="34" t="str">
        <f t="shared" si="58"/>
        <v>EMEA</v>
      </c>
    </row>
    <row r="3758" spans="1:5" thickTop="1" thickBot="1" x14ac:dyDescent="0.25">
      <c r="A3758" s="34" t="s">
        <v>7720</v>
      </c>
      <c r="B3758" s="34" t="s">
        <v>7721</v>
      </c>
      <c r="C3758" s="34" t="s">
        <v>139</v>
      </c>
      <c r="D3758" s="34" t="s">
        <v>140</v>
      </c>
      <c r="E3758" s="34" t="str">
        <f t="shared" si="58"/>
        <v>EMEA</v>
      </c>
    </row>
    <row r="3759" spans="1:5" thickTop="1" thickBot="1" x14ac:dyDescent="0.25">
      <c r="A3759" s="34" t="s">
        <v>7722</v>
      </c>
      <c r="B3759" s="34" t="s">
        <v>7723</v>
      </c>
      <c r="C3759" s="34" t="s">
        <v>266</v>
      </c>
      <c r="D3759" s="34" t="s">
        <v>61</v>
      </c>
      <c r="E3759" s="34" t="str">
        <f t="shared" si="58"/>
        <v>EMEA</v>
      </c>
    </row>
    <row r="3760" spans="1:5" thickTop="1" thickBot="1" x14ac:dyDescent="0.25">
      <c r="A3760" s="34" t="s">
        <v>7724</v>
      </c>
      <c r="B3760" s="34" t="s">
        <v>7725</v>
      </c>
      <c r="C3760" s="34" t="s">
        <v>508</v>
      </c>
      <c r="D3760" s="34" t="s">
        <v>509</v>
      </c>
      <c r="E3760" s="34" t="str">
        <f t="shared" si="58"/>
        <v>LATAM</v>
      </c>
    </row>
    <row r="3761" spans="1:5" thickTop="1" thickBot="1" x14ac:dyDescent="0.25">
      <c r="A3761" s="34" t="s">
        <v>7726</v>
      </c>
      <c r="B3761" s="34" t="s">
        <v>7727</v>
      </c>
      <c r="C3761" s="34" t="s">
        <v>492</v>
      </c>
      <c r="D3761" s="34" t="s">
        <v>493</v>
      </c>
      <c r="E3761" s="34" t="str">
        <f t="shared" si="58"/>
        <v>LATAM</v>
      </c>
    </row>
    <row r="3762" spans="1:5" thickTop="1" thickBot="1" x14ac:dyDescent="0.25">
      <c r="A3762" s="34" t="s">
        <v>7728</v>
      </c>
      <c r="B3762" s="34" t="s">
        <v>7729</v>
      </c>
      <c r="C3762" s="34" t="s">
        <v>492</v>
      </c>
      <c r="D3762" s="34" t="s">
        <v>493</v>
      </c>
      <c r="E3762" s="34" t="str">
        <f t="shared" si="58"/>
        <v>LATAM</v>
      </c>
    </row>
    <row r="3763" spans="1:5" thickTop="1" thickBot="1" x14ac:dyDescent="0.25">
      <c r="A3763" s="34" t="s">
        <v>7730</v>
      </c>
      <c r="B3763" s="34" t="s">
        <v>7731</v>
      </c>
      <c r="C3763" s="34" t="s">
        <v>214</v>
      </c>
      <c r="D3763" s="34" t="s">
        <v>215</v>
      </c>
      <c r="E3763" s="34" t="str">
        <f t="shared" si="58"/>
        <v>EMEA</v>
      </c>
    </row>
    <row r="3764" spans="1:5" thickTop="1" thickBot="1" x14ac:dyDescent="0.25">
      <c r="A3764" s="34" t="s">
        <v>7732</v>
      </c>
      <c r="B3764" s="34" t="s">
        <v>7733</v>
      </c>
      <c r="C3764" s="34" t="s">
        <v>492</v>
      </c>
      <c r="D3764" s="34" t="s">
        <v>493</v>
      </c>
      <c r="E3764" s="34" t="str">
        <f t="shared" si="58"/>
        <v>LATAM</v>
      </c>
    </row>
    <row r="3765" spans="1:5" thickTop="1" thickBot="1" x14ac:dyDescent="0.25">
      <c r="A3765" s="34" t="s">
        <v>7734</v>
      </c>
      <c r="B3765" s="34" t="s">
        <v>7735</v>
      </c>
      <c r="C3765" s="34" t="s">
        <v>72</v>
      </c>
      <c r="D3765" s="34" t="s">
        <v>73</v>
      </c>
      <c r="E3765" s="34" t="str">
        <f t="shared" si="58"/>
        <v>EMEA</v>
      </c>
    </row>
    <row r="3766" spans="1:5" thickTop="1" thickBot="1" x14ac:dyDescent="0.25">
      <c r="A3766" s="34" t="s">
        <v>7736</v>
      </c>
      <c r="B3766" s="34" t="s">
        <v>7737</v>
      </c>
      <c r="C3766" s="34" t="s">
        <v>492</v>
      </c>
      <c r="D3766" s="34" t="s">
        <v>493</v>
      </c>
      <c r="E3766" s="34" t="str">
        <f t="shared" si="58"/>
        <v>LATAM</v>
      </c>
    </row>
    <row r="3767" spans="1:5" thickTop="1" thickBot="1" x14ac:dyDescent="0.25">
      <c r="A3767" s="34" t="s">
        <v>7738</v>
      </c>
      <c r="B3767" s="34" t="s">
        <v>7739</v>
      </c>
      <c r="C3767" s="34" t="s">
        <v>636</v>
      </c>
      <c r="D3767" s="34" t="s">
        <v>637</v>
      </c>
      <c r="E3767" s="34" t="str">
        <f t="shared" si="58"/>
        <v>LATAM</v>
      </c>
    </row>
    <row r="3768" spans="1:5" thickTop="1" thickBot="1" x14ac:dyDescent="0.25">
      <c r="A3768" s="34" t="s">
        <v>7740</v>
      </c>
      <c r="B3768" s="34" t="s">
        <v>7741</v>
      </c>
      <c r="C3768" s="34" t="s">
        <v>150</v>
      </c>
      <c r="D3768" s="34" t="s">
        <v>151</v>
      </c>
      <c r="E3768" s="34" t="str">
        <f t="shared" si="58"/>
        <v>APAC</v>
      </c>
    </row>
    <row r="3769" spans="1:5" thickTop="1" thickBot="1" x14ac:dyDescent="0.25">
      <c r="A3769" s="34" t="s">
        <v>7742</v>
      </c>
      <c r="B3769" s="34" t="s">
        <v>7743</v>
      </c>
      <c r="C3769" s="34" t="s">
        <v>508</v>
      </c>
      <c r="D3769" s="34" t="s">
        <v>509</v>
      </c>
      <c r="E3769" s="34" t="str">
        <f t="shared" si="58"/>
        <v>LATAM</v>
      </c>
    </row>
    <row r="3770" spans="1:5" thickTop="1" thickBot="1" x14ac:dyDescent="0.25">
      <c r="A3770" s="34" t="s">
        <v>7744</v>
      </c>
      <c r="B3770" s="34" t="s">
        <v>7745</v>
      </c>
      <c r="C3770" s="34" t="s">
        <v>1412</v>
      </c>
      <c r="D3770" s="34" t="s">
        <v>1413</v>
      </c>
      <c r="E3770" s="34" t="str">
        <f t="shared" si="58"/>
        <v>APAC</v>
      </c>
    </row>
    <row r="3771" spans="1:5" thickTop="1" thickBot="1" x14ac:dyDescent="0.25">
      <c r="A3771" s="34" t="s">
        <v>7746</v>
      </c>
      <c r="B3771" s="34" t="s">
        <v>7747</v>
      </c>
      <c r="C3771" s="34" t="s">
        <v>134</v>
      </c>
      <c r="D3771" s="34" t="s">
        <v>59</v>
      </c>
      <c r="E3771" s="34" t="str">
        <f t="shared" si="58"/>
        <v>NAM</v>
      </c>
    </row>
    <row r="3772" spans="1:5" thickTop="1" thickBot="1" x14ac:dyDescent="0.25">
      <c r="A3772" s="34" t="s">
        <v>7748</v>
      </c>
      <c r="B3772" s="34" t="s">
        <v>7749</v>
      </c>
      <c r="C3772" s="34" t="s">
        <v>150</v>
      </c>
      <c r="D3772" s="34" t="s">
        <v>151</v>
      </c>
      <c r="E3772" s="34" t="str">
        <f t="shared" si="58"/>
        <v>APAC</v>
      </c>
    </row>
    <row r="3773" spans="1:5" thickTop="1" thickBot="1" x14ac:dyDescent="0.25">
      <c r="A3773" s="34" t="s">
        <v>7750</v>
      </c>
      <c r="B3773" s="34" t="s">
        <v>7751</v>
      </c>
      <c r="C3773" s="34" t="s">
        <v>134</v>
      </c>
      <c r="D3773" s="34" t="s">
        <v>59</v>
      </c>
      <c r="E3773" s="34" t="str">
        <f t="shared" si="58"/>
        <v>NAM</v>
      </c>
    </row>
    <row r="3774" spans="1:5" thickTop="1" thickBot="1" x14ac:dyDescent="0.25">
      <c r="A3774" s="34" t="s">
        <v>7752</v>
      </c>
      <c r="B3774" s="34" t="s">
        <v>7753</v>
      </c>
      <c r="C3774" s="34" t="s">
        <v>134</v>
      </c>
      <c r="D3774" s="34" t="s">
        <v>59</v>
      </c>
      <c r="E3774" s="34" t="str">
        <f t="shared" si="58"/>
        <v>NAM</v>
      </c>
    </row>
    <row r="3775" spans="1:5" thickTop="1" thickBot="1" x14ac:dyDescent="0.25">
      <c r="A3775" s="34" t="s">
        <v>7754</v>
      </c>
      <c r="B3775" s="34" t="s">
        <v>7755</v>
      </c>
      <c r="C3775" s="34" t="s">
        <v>636</v>
      </c>
      <c r="D3775" s="34" t="s">
        <v>637</v>
      </c>
      <c r="E3775" s="34" t="str">
        <f t="shared" si="58"/>
        <v>LATAM</v>
      </c>
    </row>
    <row r="3776" spans="1:5" thickTop="1" thickBot="1" x14ac:dyDescent="0.25">
      <c r="A3776" s="34" t="s">
        <v>7756</v>
      </c>
      <c r="B3776" s="34" t="s">
        <v>7757</v>
      </c>
      <c r="C3776" s="34" t="s">
        <v>184</v>
      </c>
      <c r="D3776" s="34" t="s">
        <v>185</v>
      </c>
      <c r="E3776" s="34" t="str">
        <f t="shared" si="58"/>
        <v>LATAM</v>
      </c>
    </row>
    <row r="3777" spans="1:5" thickTop="1" thickBot="1" x14ac:dyDescent="0.25">
      <c r="A3777" s="34" t="s">
        <v>7758</v>
      </c>
      <c r="B3777" s="34" t="s">
        <v>7759</v>
      </c>
      <c r="C3777" s="34" t="s">
        <v>150</v>
      </c>
      <c r="D3777" s="34" t="s">
        <v>7760</v>
      </c>
      <c r="E3777" s="34" t="str">
        <f t="shared" si="58"/>
        <v>APAC</v>
      </c>
    </row>
    <row r="3778" spans="1:5" thickTop="1" thickBot="1" x14ac:dyDescent="0.25">
      <c r="A3778" s="34" t="s">
        <v>7761</v>
      </c>
      <c r="B3778" s="34" t="s">
        <v>7762</v>
      </c>
      <c r="C3778" s="34" t="s">
        <v>492</v>
      </c>
      <c r="D3778" s="34" t="s">
        <v>493</v>
      </c>
      <c r="E3778" s="34" t="str">
        <f t="shared" si="58"/>
        <v>LATAM</v>
      </c>
    </row>
    <row r="3779" spans="1:5" thickTop="1" thickBot="1" x14ac:dyDescent="0.25">
      <c r="A3779" s="34" t="s">
        <v>7763</v>
      </c>
      <c r="B3779" s="34" t="s">
        <v>7764</v>
      </c>
      <c r="C3779" s="34" t="s">
        <v>307</v>
      </c>
      <c r="D3779" s="34" t="s">
        <v>308</v>
      </c>
      <c r="E3779" s="34" t="str">
        <f t="shared" ref="E3779:E3842" si="59">VLOOKUP(C3779,I:J,2,0)</f>
        <v>LATAM</v>
      </c>
    </row>
    <row r="3780" spans="1:5" thickTop="1" thickBot="1" x14ac:dyDescent="0.25">
      <c r="A3780" s="34" t="s">
        <v>7765</v>
      </c>
      <c r="B3780" s="34" t="s">
        <v>7766</v>
      </c>
      <c r="C3780" s="34" t="s">
        <v>388</v>
      </c>
      <c r="D3780" s="34" t="s">
        <v>389</v>
      </c>
      <c r="E3780" s="34" t="str">
        <f t="shared" si="59"/>
        <v>APAC</v>
      </c>
    </row>
    <row r="3781" spans="1:5" thickTop="1" thickBot="1" x14ac:dyDescent="0.25">
      <c r="A3781" s="34" t="s">
        <v>7767</v>
      </c>
      <c r="B3781" s="34" t="s">
        <v>7768</v>
      </c>
      <c r="C3781" s="34" t="s">
        <v>5686</v>
      </c>
      <c r="D3781" s="34" t="s">
        <v>5687</v>
      </c>
      <c r="E3781" s="34" t="str">
        <f t="shared" si="59"/>
        <v>EMEA</v>
      </c>
    </row>
    <row r="3782" spans="1:5" thickTop="1" thickBot="1" x14ac:dyDescent="0.25">
      <c r="A3782" s="34" t="s">
        <v>7769</v>
      </c>
      <c r="B3782" s="34" t="s">
        <v>7770</v>
      </c>
      <c r="C3782" s="34" t="s">
        <v>5158</v>
      </c>
      <c r="D3782" s="34" t="s">
        <v>5159</v>
      </c>
      <c r="E3782" s="34" t="str">
        <f t="shared" si="59"/>
        <v>EMEA</v>
      </c>
    </row>
    <row r="3783" spans="1:5" thickTop="1" thickBot="1" x14ac:dyDescent="0.25">
      <c r="A3783" s="34" t="s">
        <v>7771</v>
      </c>
      <c r="B3783" s="34" t="s">
        <v>7772</v>
      </c>
      <c r="C3783" s="34" t="s">
        <v>5861</v>
      </c>
      <c r="D3783" s="34" t="s">
        <v>5862</v>
      </c>
      <c r="E3783" s="34" t="str">
        <f t="shared" si="59"/>
        <v>APAC</v>
      </c>
    </row>
    <row r="3784" spans="1:5" thickTop="1" thickBot="1" x14ac:dyDescent="0.25">
      <c r="A3784" s="34" t="s">
        <v>7773</v>
      </c>
      <c r="B3784" s="34" t="s">
        <v>7774</v>
      </c>
      <c r="C3784" s="34" t="s">
        <v>2370</v>
      </c>
      <c r="D3784" s="34" t="s">
        <v>2371</v>
      </c>
      <c r="E3784" s="34" t="str">
        <f t="shared" si="59"/>
        <v>EMEA</v>
      </c>
    </row>
    <row r="3785" spans="1:5" thickTop="1" thickBot="1" x14ac:dyDescent="0.25">
      <c r="A3785" s="34" t="s">
        <v>7775</v>
      </c>
      <c r="B3785" s="34" t="s">
        <v>7776</v>
      </c>
      <c r="C3785" s="34" t="s">
        <v>1114</v>
      </c>
      <c r="D3785" s="34" t="s">
        <v>1115</v>
      </c>
      <c r="E3785" s="34" t="str">
        <f t="shared" si="59"/>
        <v>EMEA</v>
      </c>
    </row>
    <row r="3786" spans="1:5" thickTop="1" thickBot="1" x14ac:dyDescent="0.25">
      <c r="A3786" s="34" t="s">
        <v>7777</v>
      </c>
      <c r="B3786" s="34" t="s">
        <v>7778</v>
      </c>
      <c r="C3786" s="34" t="s">
        <v>1604</v>
      </c>
      <c r="D3786" s="34" t="s">
        <v>1605</v>
      </c>
      <c r="E3786" s="34" t="e">
        <f t="shared" si="59"/>
        <v>#N/A</v>
      </c>
    </row>
    <row r="3787" spans="1:5" thickTop="1" thickBot="1" x14ac:dyDescent="0.25">
      <c r="A3787" s="34" t="s">
        <v>7779</v>
      </c>
      <c r="B3787" s="34" t="s">
        <v>7780</v>
      </c>
      <c r="C3787" s="34" t="s">
        <v>322</v>
      </c>
      <c r="D3787" s="34" t="s">
        <v>323</v>
      </c>
      <c r="E3787" s="34" t="str">
        <f t="shared" si="59"/>
        <v>APAC</v>
      </c>
    </row>
    <row r="3788" spans="1:5" thickTop="1" thickBot="1" x14ac:dyDescent="0.25">
      <c r="A3788" s="34" t="s">
        <v>7781</v>
      </c>
      <c r="B3788" s="34" t="s">
        <v>7782</v>
      </c>
      <c r="C3788" s="34" t="s">
        <v>1604</v>
      </c>
      <c r="D3788" s="34" t="s">
        <v>1605</v>
      </c>
      <c r="E3788" s="34" t="e">
        <f t="shared" si="59"/>
        <v>#N/A</v>
      </c>
    </row>
    <row r="3789" spans="1:5" thickTop="1" thickBot="1" x14ac:dyDescent="0.25">
      <c r="A3789" s="34" t="s">
        <v>7783</v>
      </c>
      <c r="B3789" s="34" t="s">
        <v>7784</v>
      </c>
      <c r="C3789" s="34" t="s">
        <v>218</v>
      </c>
      <c r="D3789" s="34" t="s">
        <v>219</v>
      </c>
      <c r="E3789" s="34" t="str">
        <f t="shared" si="59"/>
        <v>EMEA</v>
      </c>
    </row>
    <row r="3790" spans="1:5" thickTop="1" thickBot="1" x14ac:dyDescent="0.25">
      <c r="A3790" s="34" t="s">
        <v>7785</v>
      </c>
      <c r="B3790" s="34" t="s">
        <v>7786</v>
      </c>
      <c r="C3790" s="34" t="s">
        <v>1570</v>
      </c>
      <c r="D3790" s="34" t="s">
        <v>1571</v>
      </c>
      <c r="E3790" s="34" t="str">
        <f t="shared" si="59"/>
        <v>EMEA</v>
      </c>
    </row>
    <row r="3791" spans="1:5" thickTop="1" thickBot="1" x14ac:dyDescent="0.25">
      <c r="A3791" s="34" t="s">
        <v>7787</v>
      </c>
      <c r="B3791" s="34" t="s">
        <v>7788</v>
      </c>
      <c r="C3791" s="34" t="s">
        <v>106</v>
      </c>
      <c r="D3791" s="34" t="s">
        <v>107</v>
      </c>
      <c r="E3791" s="34" t="str">
        <f t="shared" si="59"/>
        <v>APAC</v>
      </c>
    </row>
    <row r="3792" spans="1:5" thickTop="1" thickBot="1" x14ac:dyDescent="0.25">
      <c r="A3792" s="34" t="s">
        <v>7789</v>
      </c>
      <c r="B3792" s="34" t="s">
        <v>7790</v>
      </c>
      <c r="C3792" s="34" t="s">
        <v>112</v>
      </c>
      <c r="D3792" s="34" t="s">
        <v>113</v>
      </c>
      <c r="E3792" s="34" t="str">
        <f t="shared" si="59"/>
        <v>APAC</v>
      </c>
    </row>
    <row r="3793" spans="1:5" thickTop="1" thickBot="1" x14ac:dyDescent="0.25">
      <c r="A3793" s="34" t="s">
        <v>7791</v>
      </c>
      <c r="B3793" s="34" t="s">
        <v>7792</v>
      </c>
      <c r="C3793" s="34" t="s">
        <v>5861</v>
      </c>
      <c r="D3793" s="34" t="s">
        <v>5862</v>
      </c>
      <c r="E3793" s="34" t="str">
        <f t="shared" si="59"/>
        <v>APAC</v>
      </c>
    </row>
    <row r="3794" spans="1:5" thickTop="1" thickBot="1" x14ac:dyDescent="0.25">
      <c r="A3794" s="34" t="s">
        <v>7793</v>
      </c>
      <c r="B3794" s="34" t="s">
        <v>7794</v>
      </c>
      <c r="C3794" s="34" t="s">
        <v>180</v>
      </c>
      <c r="D3794" s="34" t="s">
        <v>181</v>
      </c>
      <c r="E3794" s="34" t="str">
        <f t="shared" si="59"/>
        <v>EMEA</v>
      </c>
    </row>
    <row r="3795" spans="1:5" thickTop="1" thickBot="1" x14ac:dyDescent="0.25">
      <c r="A3795" s="34" t="s">
        <v>7795</v>
      </c>
      <c r="B3795" s="34" t="s">
        <v>7796</v>
      </c>
      <c r="C3795" s="34" t="s">
        <v>332</v>
      </c>
      <c r="D3795" s="34" t="s">
        <v>333</v>
      </c>
      <c r="E3795" s="34" t="str">
        <f t="shared" si="59"/>
        <v>EMEA</v>
      </c>
    </row>
    <row r="3796" spans="1:5" thickTop="1" thickBot="1" x14ac:dyDescent="0.25">
      <c r="A3796" s="34" t="s">
        <v>7797</v>
      </c>
      <c r="B3796" s="34" t="s">
        <v>7798</v>
      </c>
      <c r="C3796" s="34" t="s">
        <v>1388</v>
      </c>
      <c r="D3796" s="34" t="s">
        <v>1389</v>
      </c>
      <c r="E3796" s="34" t="str">
        <f t="shared" si="59"/>
        <v>EMEA</v>
      </c>
    </row>
    <row r="3797" spans="1:5" thickTop="1" thickBot="1" x14ac:dyDescent="0.25">
      <c r="A3797" s="34" t="s">
        <v>7799</v>
      </c>
      <c r="B3797" s="34" t="s">
        <v>7800</v>
      </c>
      <c r="C3797" s="34" t="s">
        <v>244</v>
      </c>
      <c r="D3797" s="34" t="s">
        <v>245</v>
      </c>
      <c r="E3797" s="34" t="str">
        <f t="shared" si="59"/>
        <v>APAC</v>
      </c>
    </row>
    <row r="3798" spans="1:5" thickTop="1" thickBot="1" x14ac:dyDescent="0.25">
      <c r="A3798" s="34" t="s">
        <v>7801</v>
      </c>
      <c r="B3798" s="34" t="s">
        <v>7802</v>
      </c>
      <c r="C3798" s="34" t="s">
        <v>106</v>
      </c>
      <c r="D3798" s="34" t="s">
        <v>107</v>
      </c>
      <c r="E3798" s="34" t="str">
        <f t="shared" si="59"/>
        <v>APAC</v>
      </c>
    </row>
    <row r="3799" spans="1:5" thickTop="1" thickBot="1" x14ac:dyDescent="0.25">
      <c r="A3799" s="34" t="s">
        <v>7803</v>
      </c>
      <c r="B3799" s="34" t="s">
        <v>7804</v>
      </c>
      <c r="C3799" s="34" t="s">
        <v>293</v>
      </c>
      <c r="D3799" s="34" t="s">
        <v>294</v>
      </c>
      <c r="E3799" s="34" t="str">
        <f t="shared" si="59"/>
        <v>APAC</v>
      </c>
    </row>
    <row r="3800" spans="1:5" thickTop="1" thickBot="1" x14ac:dyDescent="0.25">
      <c r="A3800" s="34" t="s">
        <v>7805</v>
      </c>
      <c r="B3800" s="34" t="s">
        <v>7806</v>
      </c>
      <c r="C3800" s="34" t="s">
        <v>106</v>
      </c>
      <c r="D3800" s="34" t="s">
        <v>107</v>
      </c>
      <c r="E3800" s="34" t="str">
        <f t="shared" si="59"/>
        <v>APAC</v>
      </c>
    </row>
    <row r="3801" spans="1:5" thickTop="1" thickBot="1" x14ac:dyDescent="0.25">
      <c r="A3801" s="34" t="s">
        <v>7807</v>
      </c>
      <c r="B3801" s="34" t="s">
        <v>7808</v>
      </c>
      <c r="C3801" s="34" t="s">
        <v>134</v>
      </c>
      <c r="D3801" s="34" t="s">
        <v>59</v>
      </c>
      <c r="E3801" s="34" t="str">
        <f t="shared" si="59"/>
        <v>NAM</v>
      </c>
    </row>
    <row r="3802" spans="1:5" thickTop="1" thickBot="1" x14ac:dyDescent="0.25">
      <c r="A3802" s="34" t="s">
        <v>7809</v>
      </c>
      <c r="B3802" s="34" t="s">
        <v>7810</v>
      </c>
      <c r="C3802" s="34" t="s">
        <v>208</v>
      </c>
      <c r="D3802" s="34" t="s">
        <v>209</v>
      </c>
      <c r="E3802" s="34" t="str">
        <f t="shared" si="59"/>
        <v>EMEA</v>
      </c>
    </row>
    <row r="3803" spans="1:5" thickTop="1" thickBot="1" x14ac:dyDescent="0.25">
      <c r="A3803" s="34" t="s">
        <v>7811</v>
      </c>
      <c r="B3803" s="34" t="s">
        <v>7812</v>
      </c>
      <c r="C3803" s="34" t="s">
        <v>134</v>
      </c>
      <c r="D3803" s="34" t="s">
        <v>59</v>
      </c>
      <c r="E3803" s="34" t="str">
        <f t="shared" si="59"/>
        <v>NAM</v>
      </c>
    </row>
    <row r="3804" spans="1:5" thickTop="1" thickBot="1" x14ac:dyDescent="0.25">
      <c r="A3804" s="34" t="s">
        <v>7813</v>
      </c>
      <c r="B3804" s="34" t="s">
        <v>7814</v>
      </c>
      <c r="C3804" s="34" t="s">
        <v>106</v>
      </c>
      <c r="D3804" s="34" t="s">
        <v>107</v>
      </c>
      <c r="E3804" s="34" t="str">
        <f t="shared" si="59"/>
        <v>APAC</v>
      </c>
    </row>
    <row r="3805" spans="1:5" thickTop="1" thickBot="1" x14ac:dyDescent="0.25">
      <c r="A3805" s="34" t="s">
        <v>7815</v>
      </c>
      <c r="B3805" s="34" t="s">
        <v>7816</v>
      </c>
      <c r="C3805" s="34" t="s">
        <v>340</v>
      </c>
      <c r="D3805" s="34" t="s">
        <v>341</v>
      </c>
      <c r="E3805" s="34" t="str">
        <f t="shared" si="59"/>
        <v>LATAM</v>
      </c>
    </row>
    <row r="3806" spans="1:5" thickTop="1" thickBot="1" x14ac:dyDescent="0.25">
      <c r="A3806" s="34" t="s">
        <v>7817</v>
      </c>
      <c r="B3806" s="34" t="s">
        <v>7818</v>
      </c>
      <c r="C3806" s="34" t="s">
        <v>516</v>
      </c>
      <c r="D3806" s="34" t="s">
        <v>517</v>
      </c>
      <c r="E3806" s="34" t="str">
        <f t="shared" si="59"/>
        <v>APAC</v>
      </c>
    </row>
    <row r="3807" spans="1:5" thickTop="1" thickBot="1" x14ac:dyDescent="0.25">
      <c r="A3807" s="34" t="s">
        <v>7819</v>
      </c>
      <c r="B3807" s="34" t="s">
        <v>7820</v>
      </c>
      <c r="C3807" s="34" t="s">
        <v>516</v>
      </c>
      <c r="D3807" s="34" t="s">
        <v>517</v>
      </c>
      <c r="E3807" s="34" t="str">
        <f t="shared" si="59"/>
        <v>APAC</v>
      </c>
    </row>
    <row r="3808" spans="1:5" thickTop="1" thickBot="1" x14ac:dyDescent="0.25">
      <c r="A3808" s="34" t="s">
        <v>7821</v>
      </c>
      <c r="B3808" s="34" t="s">
        <v>7822</v>
      </c>
      <c r="C3808" s="34" t="s">
        <v>258</v>
      </c>
      <c r="D3808" s="34" t="s">
        <v>259</v>
      </c>
      <c r="E3808" s="34" t="str">
        <f t="shared" si="59"/>
        <v>APAC</v>
      </c>
    </row>
    <row r="3809" spans="1:5" thickTop="1" thickBot="1" x14ac:dyDescent="0.25">
      <c r="A3809" s="34" t="s">
        <v>7823</v>
      </c>
      <c r="B3809" s="34" t="s">
        <v>7824</v>
      </c>
      <c r="C3809" s="34" t="s">
        <v>237</v>
      </c>
      <c r="D3809" s="34" t="s">
        <v>238</v>
      </c>
      <c r="E3809" s="34" t="str">
        <f t="shared" si="59"/>
        <v>APAC</v>
      </c>
    </row>
    <row r="3810" spans="1:5" thickTop="1" thickBot="1" x14ac:dyDescent="0.25">
      <c r="A3810" s="34" t="s">
        <v>7825</v>
      </c>
      <c r="B3810" s="34" t="s">
        <v>7826</v>
      </c>
      <c r="C3810" s="34" t="s">
        <v>106</v>
      </c>
      <c r="D3810" s="34" t="s">
        <v>107</v>
      </c>
      <c r="E3810" s="34" t="str">
        <f t="shared" si="59"/>
        <v>APAC</v>
      </c>
    </row>
    <row r="3811" spans="1:5" thickTop="1" thickBot="1" x14ac:dyDescent="0.25">
      <c r="A3811" s="34" t="s">
        <v>7827</v>
      </c>
      <c r="B3811" s="34" t="s">
        <v>7828</v>
      </c>
      <c r="C3811" s="34" t="s">
        <v>134</v>
      </c>
      <c r="D3811" s="34" t="s">
        <v>59</v>
      </c>
      <c r="E3811" s="34" t="str">
        <f t="shared" si="59"/>
        <v>NAM</v>
      </c>
    </row>
    <row r="3812" spans="1:5" thickTop="1" thickBot="1" x14ac:dyDescent="0.25">
      <c r="A3812" s="34" t="s">
        <v>7829</v>
      </c>
      <c r="B3812" s="34" t="s">
        <v>7830</v>
      </c>
      <c r="C3812" s="34" t="s">
        <v>72</v>
      </c>
      <c r="D3812" s="34" t="s">
        <v>73</v>
      </c>
      <c r="E3812" s="34" t="str">
        <f t="shared" si="59"/>
        <v>EMEA</v>
      </c>
    </row>
    <row r="3813" spans="1:5" thickTop="1" thickBot="1" x14ac:dyDescent="0.25">
      <c r="A3813" s="34" t="s">
        <v>7831</v>
      </c>
      <c r="B3813" s="34" t="s">
        <v>7832</v>
      </c>
      <c r="C3813" s="34" t="s">
        <v>516</v>
      </c>
      <c r="D3813" s="34" t="s">
        <v>517</v>
      </c>
      <c r="E3813" s="34" t="str">
        <f t="shared" si="59"/>
        <v>APAC</v>
      </c>
    </row>
    <row r="3814" spans="1:5" thickTop="1" thickBot="1" x14ac:dyDescent="0.25">
      <c r="A3814" s="34" t="s">
        <v>7833</v>
      </c>
      <c r="B3814" s="34" t="s">
        <v>7834</v>
      </c>
      <c r="C3814" s="34" t="s">
        <v>5158</v>
      </c>
      <c r="D3814" s="34" t="s">
        <v>5159</v>
      </c>
      <c r="E3814" s="34" t="str">
        <f t="shared" si="59"/>
        <v>EMEA</v>
      </c>
    </row>
    <row r="3815" spans="1:5" thickTop="1" thickBot="1" x14ac:dyDescent="0.25">
      <c r="A3815" s="34" t="s">
        <v>7835</v>
      </c>
      <c r="B3815" s="34" t="s">
        <v>3498</v>
      </c>
      <c r="C3815" s="34" t="s">
        <v>134</v>
      </c>
      <c r="D3815" s="34" t="s">
        <v>59</v>
      </c>
      <c r="E3815" s="34" t="str">
        <f t="shared" si="59"/>
        <v>NAM</v>
      </c>
    </row>
    <row r="3816" spans="1:5" thickTop="1" thickBot="1" x14ac:dyDescent="0.25">
      <c r="A3816" s="34" t="s">
        <v>7836</v>
      </c>
      <c r="B3816" s="34" t="s">
        <v>7837</v>
      </c>
      <c r="C3816" s="34" t="s">
        <v>134</v>
      </c>
      <c r="D3816" s="34" t="s">
        <v>59</v>
      </c>
      <c r="E3816" s="34" t="str">
        <f t="shared" si="59"/>
        <v>NAM</v>
      </c>
    </row>
    <row r="3817" spans="1:5" thickTop="1" thickBot="1" x14ac:dyDescent="0.25">
      <c r="A3817" s="34" t="s">
        <v>7838</v>
      </c>
      <c r="B3817" s="34" t="s">
        <v>7839</v>
      </c>
      <c r="C3817" s="34" t="s">
        <v>3606</v>
      </c>
      <c r="D3817" s="34" t="s">
        <v>3607</v>
      </c>
      <c r="E3817" s="34" t="str">
        <f t="shared" si="59"/>
        <v>EMEA</v>
      </c>
    </row>
    <row r="3818" spans="1:5" thickTop="1" thickBot="1" x14ac:dyDescent="0.25">
      <c r="A3818" s="34" t="s">
        <v>7840</v>
      </c>
      <c r="B3818" s="34" t="s">
        <v>7841</v>
      </c>
      <c r="C3818" s="34" t="s">
        <v>134</v>
      </c>
      <c r="D3818" s="34" t="s">
        <v>59</v>
      </c>
      <c r="E3818" s="34" t="str">
        <f t="shared" si="59"/>
        <v>NAM</v>
      </c>
    </row>
    <row r="3819" spans="1:5" thickTop="1" thickBot="1" x14ac:dyDescent="0.25">
      <c r="A3819" s="34" t="s">
        <v>7842</v>
      </c>
      <c r="B3819" s="34" t="s">
        <v>7843</v>
      </c>
      <c r="C3819" s="34" t="s">
        <v>94</v>
      </c>
      <c r="D3819" s="34" t="s">
        <v>95</v>
      </c>
      <c r="E3819" s="34" t="str">
        <f t="shared" si="59"/>
        <v>EMEA</v>
      </c>
    </row>
    <row r="3820" spans="1:5" thickTop="1" thickBot="1" x14ac:dyDescent="0.25">
      <c r="A3820" s="34" t="s">
        <v>7844</v>
      </c>
      <c r="B3820" s="34" t="s">
        <v>7845</v>
      </c>
      <c r="C3820" s="34" t="s">
        <v>281</v>
      </c>
      <c r="D3820" s="34" t="s">
        <v>282</v>
      </c>
      <c r="E3820" s="34" t="str">
        <f t="shared" si="59"/>
        <v>EMEA</v>
      </c>
    </row>
    <row r="3821" spans="1:5" thickTop="1" thickBot="1" x14ac:dyDescent="0.25">
      <c r="A3821" s="34" t="s">
        <v>7846</v>
      </c>
      <c r="B3821" s="34" t="s">
        <v>7847</v>
      </c>
      <c r="C3821" s="34" t="s">
        <v>134</v>
      </c>
      <c r="D3821" s="34" t="s">
        <v>59</v>
      </c>
      <c r="E3821" s="34" t="str">
        <f t="shared" si="59"/>
        <v>NAM</v>
      </c>
    </row>
    <row r="3822" spans="1:5" thickTop="1" thickBot="1" x14ac:dyDescent="0.25">
      <c r="A3822" s="34" t="s">
        <v>7848</v>
      </c>
      <c r="B3822" s="34" t="s">
        <v>7849</v>
      </c>
      <c r="C3822" s="34" t="s">
        <v>112</v>
      </c>
      <c r="D3822" s="34" t="s">
        <v>113</v>
      </c>
      <c r="E3822" s="34" t="str">
        <f t="shared" si="59"/>
        <v>APAC</v>
      </c>
    </row>
    <row r="3823" spans="1:5" thickTop="1" thickBot="1" x14ac:dyDescent="0.25">
      <c r="A3823" s="34" t="s">
        <v>7850</v>
      </c>
      <c r="B3823" s="34" t="s">
        <v>7851</v>
      </c>
      <c r="C3823" s="34" t="s">
        <v>134</v>
      </c>
      <c r="D3823" s="34" t="s">
        <v>59</v>
      </c>
      <c r="E3823" s="34" t="str">
        <f t="shared" si="59"/>
        <v>NAM</v>
      </c>
    </row>
    <row r="3824" spans="1:5" thickTop="1" thickBot="1" x14ac:dyDescent="0.25">
      <c r="A3824" s="34" t="s">
        <v>7852</v>
      </c>
      <c r="B3824" s="34" t="s">
        <v>7853</v>
      </c>
      <c r="C3824" s="34" t="s">
        <v>150</v>
      </c>
      <c r="D3824" s="34" t="s">
        <v>151</v>
      </c>
      <c r="E3824" s="34" t="str">
        <f t="shared" si="59"/>
        <v>APAC</v>
      </c>
    </row>
    <row r="3825" spans="1:5" thickTop="1" thickBot="1" x14ac:dyDescent="0.25">
      <c r="A3825" s="34" t="s">
        <v>7854</v>
      </c>
      <c r="B3825" s="34" t="s">
        <v>7855</v>
      </c>
      <c r="C3825" s="34" t="s">
        <v>1604</v>
      </c>
      <c r="D3825" s="34" t="s">
        <v>1605</v>
      </c>
      <c r="E3825" s="34" t="e">
        <f t="shared" si="59"/>
        <v>#N/A</v>
      </c>
    </row>
    <row r="3826" spans="1:5" thickTop="1" thickBot="1" x14ac:dyDescent="0.25">
      <c r="A3826" s="34" t="s">
        <v>7856</v>
      </c>
      <c r="B3826" s="34" t="s">
        <v>7857</v>
      </c>
      <c r="C3826" s="34" t="s">
        <v>1392</v>
      </c>
      <c r="D3826" s="34" t="s">
        <v>1393</v>
      </c>
      <c r="E3826" s="34" t="str">
        <f t="shared" si="59"/>
        <v>APAC</v>
      </c>
    </row>
    <row r="3827" spans="1:5" thickTop="1" thickBot="1" x14ac:dyDescent="0.25">
      <c r="A3827" s="34" t="s">
        <v>7858</v>
      </c>
      <c r="B3827" s="34" t="s">
        <v>7859</v>
      </c>
      <c r="C3827" s="34" t="s">
        <v>150</v>
      </c>
      <c r="D3827" s="34" t="s">
        <v>151</v>
      </c>
      <c r="E3827" s="34" t="str">
        <f t="shared" si="59"/>
        <v>APAC</v>
      </c>
    </row>
    <row r="3828" spans="1:5" thickTop="1" thickBot="1" x14ac:dyDescent="0.25">
      <c r="A3828" s="34" t="s">
        <v>7860</v>
      </c>
      <c r="B3828" s="34" t="s">
        <v>7861</v>
      </c>
      <c r="C3828" s="34" t="s">
        <v>434</v>
      </c>
      <c r="D3828" s="34" t="s">
        <v>435</v>
      </c>
      <c r="E3828" s="34" t="str">
        <f t="shared" si="59"/>
        <v>APAC</v>
      </c>
    </row>
    <row r="3829" spans="1:5" thickTop="1" thickBot="1" x14ac:dyDescent="0.25">
      <c r="A3829" s="34" t="s">
        <v>7862</v>
      </c>
      <c r="B3829" s="34" t="s">
        <v>7863</v>
      </c>
      <c r="C3829" s="34" t="s">
        <v>1604</v>
      </c>
      <c r="D3829" s="34" t="s">
        <v>1605</v>
      </c>
      <c r="E3829" s="34" t="e">
        <f t="shared" si="59"/>
        <v>#N/A</v>
      </c>
    </row>
    <row r="3830" spans="1:5" thickTop="1" thickBot="1" x14ac:dyDescent="0.25">
      <c r="A3830" s="34" t="s">
        <v>7864</v>
      </c>
      <c r="B3830" s="34" t="s">
        <v>7865</v>
      </c>
      <c r="C3830" s="34" t="s">
        <v>102</v>
      </c>
      <c r="D3830" s="34" t="s">
        <v>103</v>
      </c>
      <c r="E3830" s="34" t="str">
        <f t="shared" si="59"/>
        <v>EMEA</v>
      </c>
    </row>
    <row r="3831" spans="1:5" thickTop="1" thickBot="1" x14ac:dyDescent="0.25">
      <c r="A3831" s="34" t="s">
        <v>7866</v>
      </c>
      <c r="B3831" s="34" t="s">
        <v>7867</v>
      </c>
      <c r="C3831" s="34" t="s">
        <v>102</v>
      </c>
      <c r="D3831" s="34" t="s">
        <v>103</v>
      </c>
      <c r="E3831" s="34" t="str">
        <f t="shared" si="59"/>
        <v>EMEA</v>
      </c>
    </row>
    <row r="3832" spans="1:5" thickTop="1" thickBot="1" x14ac:dyDescent="0.25">
      <c r="A3832" s="34" t="s">
        <v>7868</v>
      </c>
      <c r="B3832" s="34" t="s">
        <v>7869</v>
      </c>
      <c r="C3832" s="34" t="s">
        <v>134</v>
      </c>
      <c r="D3832" s="34" t="s">
        <v>59</v>
      </c>
      <c r="E3832" s="34" t="str">
        <f t="shared" si="59"/>
        <v>NAM</v>
      </c>
    </row>
    <row r="3833" spans="1:5" thickTop="1" thickBot="1" x14ac:dyDescent="0.25">
      <c r="A3833" s="34" t="s">
        <v>7870</v>
      </c>
      <c r="B3833" s="34" t="s">
        <v>7871</v>
      </c>
      <c r="C3833" s="34" t="s">
        <v>150</v>
      </c>
      <c r="D3833" s="34" t="s">
        <v>151</v>
      </c>
      <c r="E3833" s="34" t="str">
        <f t="shared" si="59"/>
        <v>APAC</v>
      </c>
    </row>
    <row r="3834" spans="1:5" thickTop="1" thickBot="1" x14ac:dyDescent="0.25">
      <c r="A3834" s="34" t="s">
        <v>7872</v>
      </c>
      <c r="B3834" s="34" t="s">
        <v>7873</v>
      </c>
      <c r="C3834" s="34" t="s">
        <v>652</v>
      </c>
      <c r="D3834" s="34" t="s">
        <v>653</v>
      </c>
      <c r="E3834" s="34" t="str">
        <f t="shared" si="59"/>
        <v>EMEA</v>
      </c>
    </row>
    <row r="3835" spans="1:5" thickTop="1" thickBot="1" x14ac:dyDescent="0.25">
      <c r="A3835" s="34" t="s">
        <v>7874</v>
      </c>
      <c r="B3835" s="34" t="s">
        <v>7875</v>
      </c>
      <c r="C3835" s="34" t="s">
        <v>700</v>
      </c>
      <c r="D3835" s="34" t="s">
        <v>701</v>
      </c>
      <c r="E3835" s="34" t="str">
        <f t="shared" si="59"/>
        <v>EMEA</v>
      </c>
    </row>
    <row r="3836" spans="1:5" thickTop="1" thickBot="1" x14ac:dyDescent="0.25">
      <c r="A3836" s="34" t="s">
        <v>7876</v>
      </c>
      <c r="B3836" s="34" t="s">
        <v>7877</v>
      </c>
      <c r="C3836" s="34" t="s">
        <v>150</v>
      </c>
      <c r="D3836" s="34" t="s">
        <v>151</v>
      </c>
      <c r="E3836" s="34" t="str">
        <f t="shared" si="59"/>
        <v>APAC</v>
      </c>
    </row>
    <row r="3837" spans="1:5" thickTop="1" thickBot="1" x14ac:dyDescent="0.25">
      <c r="A3837" s="34" t="s">
        <v>7878</v>
      </c>
      <c r="B3837" s="34" t="s">
        <v>136</v>
      </c>
      <c r="C3837" s="34" t="s">
        <v>134</v>
      </c>
      <c r="D3837" s="34" t="s">
        <v>59</v>
      </c>
      <c r="E3837" s="34" t="str">
        <f t="shared" si="59"/>
        <v>NAM</v>
      </c>
    </row>
    <row r="3838" spans="1:5" thickTop="1" thickBot="1" x14ac:dyDescent="0.25">
      <c r="A3838" s="34" t="s">
        <v>7879</v>
      </c>
      <c r="B3838" s="34" t="s">
        <v>7880</v>
      </c>
      <c r="C3838" s="34" t="s">
        <v>134</v>
      </c>
      <c r="D3838" s="34" t="s">
        <v>59</v>
      </c>
      <c r="E3838" s="34" t="str">
        <f t="shared" si="59"/>
        <v>NAM</v>
      </c>
    </row>
    <row r="3839" spans="1:5" thickTop="1" thickBot="1" x14ac:dyDescent="0.25">
      <c r="A3839" s="34" t="s">
        <v>7881</v>
      </c>
      <c r="B3839" s="34" t="s">
        <v>7882</v>
      </c>
      <c r="C3839" s="34" t="s">
        <v>102</v>
      </c>
      <c r="D3839" s="34" t="s">
        <v>103</v>
      </c>
      <c r="E3839" s="34" t="str">
        <f t="shared" si="59"/>
        <v>EMEA</v>
      </c>
    </row>
    <row r="3840" spans="1:5" thickTop="1" thickBot="1" x14ac:dyDescent="0.25">
      <c r="A3840" s="34" t="s">
        <v>7883</v>
      </c>
      <c r="B3840" s="34" t="s">
        <v>7884</v>
      </c>
      <c r="C3840" s="34" t="s">
        <v>150</v>
      </c>
      <c r="D3840" s="34" t="s">
        <v>151</v>
      </c>
      <c r="E3840" s="34" t="str">
        <f t="shared" si="59"/>
        <v>APAC</v>
      </c>
    </row>
    <row r="3841" spans="1:5" thickTop="1" thickBot="1" x14ac:dyDescent="0.25">
      <c r="A3841" s="34" t="s">
        <v>7885</v>
      </c>
      <c r="B3841" s="34" t="s">
        <v>7886</v>
      </c>
      <c r="C3841" s="34" t="s">
        <v>258</v>
      </c>
      <c r="D3841" s="34" t="s">
        <v>259</v>
      </c>
      <c r="E3841" s="34" t="str">
        <f t="shared" si="59"/>
        <v>APAC</v>
      </c>
    </row>
    <row r="3842" spans="1:5" thickTop="1" thickBot="1" x14ac:dyDescent="0.25">
      <c r="A3842" s="34" t="s">
        <v>7887</v>
      </c>
      <c r="B3842" s="34" t="s">
        <v>7888</v>
      </c>
      <c r="C3842" s="34" t="s">
        <v>150</v>
      </c>
      <c r="D3842" s="34" t="s">
        <v>151</v>
      </c>
      <c r="E3842" s="34" t="str">
        <f t="shared" si="59"/>
        <v>APAC</v>
      </c>
    </row>
    <row r="3843" spans="1:5" thickTop="1" thickBot="1" x14ac:dyDescent="0.25">
      <c r="A3843" s="34" t="s">
        <v>7889</v>
      </c>
      <c r="B3843" s="34" t="s">
        <v>7890</v>
      </c>
      <c r="C3843" s="34" t="s">
        <v>116</v>
      </c>
      <c r="D3843" s="34" t="s">
        <v>117</v>
      </c>
      <c r="E3843" s="34" t="str">
        <f t="shared" ref="E3843:E3906" si="60">VLOOKUP(C3843,I:J,2,0)</f>
        <v>EMEA</v>
      </c>
    </row>
    <row r="3844" spans="1:5" thickTop="1" thickBot="1" x14ac:dyDescent="0.25">
      <c r="A3844" s="34" t="s">
        <v>7891</v>
      </c>
      <c r="B3844" s="34" t="s">
        <v>7892</v>
      </c>
      <c r="C3844" s="34" t="s">
        <v>340</v>
      </c>
      <c r="D3844" s="34" t="s">
        <v>341</v>
      </c>
      <c r="E3844" s="34" t="str">
        <f t="shared" si="60"/>
        <v>LATAM</v>
      </c>
    </row>
    <row r="3845" spans="1:5" thickTop="1" thickBot="1" x14ac:dyDescent="0.25">
      <c r="A3845" s="34" t="s">
        <v>7893</v>
      </c>
      <c r="B3845" s="34" t="s">
        <v>7894</v>
      </c>
      <c r="C3845" s="34" t="s">
        <v>190</v>
      </c>
      <c r="D3845" s="34" t="s">
        <v>191</v>
      </c>
      <c r="E3845" s="34" t="str">
        <f t="shared" si="60"/>
        <v>LATAM</v>
      </c>
    </row>
    <row r="3846" spans="1:5" thickTop="1" thickBot="1" x14ac:dyDescent="0.25">
      <c r="A3846" s="34" t="s">
        <v>7895</v>
      </c>
      <c r="B3846" s="34" t="s">
        <v>7896</v>
      </c>
      <c r="C3846" s="34" t="s">
        <v>150</v>
      </c>
      <c r="D3846" s="34" t="s">
        <v>151</v>
      </c>
      <c r="E3846" s="34" t="str">
        <f t="shared" si="60"/>
        <v>APAC</v>
      </c>
    </row>
    <row r="3847" spans="1:5" thickTop="1" thickBot="1" x14ac:dyDescent="0.25">
      <c r="A3847" s="34" t="s">
        <v>7897</v>
      </c>
      <c r="B3847" s="34" t="s">
        <v>7898</v>
      </c>
      <c r="C3847" s="34" t="s">
        <v>106</v>
      </c>
      <c r="D3847" s="34" t="s">
        <v>107</v>
      </c>
      <c r="E3847" s="34" t="str">
        <f t="shared" si="60"/>
        <v>APAC</v>
      </c>
    </row>
    <row r="3848" spans="1:5" thickTop="1" thickBot="1" x14ac:dyDescent="0.25">
      <c r="A3848" s="34" t="s">
        <v>7899</v>
      </c>
      <c r="B3848" s="34" t="s">
        <v>7900</v>
      </c>
      <c r="C3848" s="34" t="s">
        <v>237</v>
      </c>
      <c r="D3848" s="34" t="s">
        <v>238</v>
      </c>
      <c r="E3848" s="34" t="str">
        <f t="shared" si="60"/>
        <v>APAC</v>
      </c>
    </row>
    <row r="3849" spans="1:5" thickTop="1" thickBot="1" x14ac:dyDescent="0.25">
      <c r="A3849" s="34" t="s">
        <v>7901</v>
      </c>
      <c r="B3849" s="34" t="s">
        <v>7902</v>
      </c>
      <c r="C3849" s="34" t="s">
        <v>2918</v>
      </c>
      <c r="D3849" s="34" t="s">
        <v>2919</v>
      </c>
      <c r="E3849" s="34" t="str">
        <f t="shared" si="60"/>
        <v>EMEA</v>
      </c>
    </row>
    <row r="3850" spans="1:5" thickTop="1" thickBot="1" x14ac:dyDescent="0.25">
      <c r="A3850" s="34" t="s">
        <v>7903</v>
      </c>
      <c r="B3850" s="34" t="s">
        <v>7904</v>
      </c>
      <c r="C3850" s="34" t="s">
        <v>2068</v>
      </c>
      <c r="D3850" s="34" t="s">
        <v>2069</v>
      </c>
      <c r="E3850" s="34" t="str">
        <f t="shared" si="60"/>
        <v>EMEA</v>
      </c>
    </row>
    <row r="3851" spans="1:5" thickTop="1" thickBot="1" x14ac:dyDescent="0.25">
      <c r="A3851" s="34" t="s">
        <v>7905</v>
      </c>
      <c r="B3851" s="34" t="s">
        <v>7906</v>
      </c>
      <c r="C3851" s="34" t="s">
        <v>426</v>
      </c>
      <c r="D3851" s="34" t="s">
        <v>427</v>
      </c>
      <c r="E3851" s="34" t="e">
        <f t="shared" si="60"/>
        <v>#N/A</v>
      </c>
    </row>
    <row r="3852" spans="1:5" thickTop="1" thickBot="1" x14ac:dyDescent="0.25">
      <c r="A3852" s="34" t="s">
        <v>7907</v>
      </c>
      <c r="B3852" s="34" t="s">
        <v>7908</v>
      </c>
      <c r="C3852" s="34" t="s">
        <v>150</v>
      </c>
      <c r="D3852" s="34" t="s">
        <v>151</v>
      </c>
      <c r="E3852" s="34" t="str">
        <f t="shared" si="60"/>
        <v>APAC</v>
      </c>
    </row>
    <row r="3853" spans="1:5" thickTop="1" thickBot="1" x14ac:dyDescent="0.25">
      <c r="A3853" s="34" t="s">
        <v>7909</v>
      </c>
      <c r="B3853" s="34" t="s">
        <v>7910</v>
      </c>
      <c r="C3853" s="34" t="s">
        <v>1604</v>
      </c>
      <c r="D3853" s="34" t="s">
        <v>1605</v>
      </c>
      <c r="E3853" s="34" t="e">
        <f t="shared" si="60"/>
        <v>#N/A</v>
      </c>
    </row>
    <row r="3854" spans="1:5" thickTop="1" thickBot="1" x14ac:dyDescent="0.25">
      <c r="A3854" s="34" t="s">
        <v>7911</v>
      </c>
      <c r="B3854" s="34" t="s">
        <v>7910</v>
      </c>
      <c r="C3854" s="34" t="s">
        <v>106</v>
      </c>
      <c r="D3854" s="34" t="s">
        <v>107</v>
      </c>
      <c r="E3854" s="34" t="str">
        <f t="shared" si="60"/>
        <v>APAC</v>
      </c>
    </row>
    <row r="3855" spans="1:5" thickTop="1" thickBot="1" x14ac:dyDescent="0.25">
      <c r="A3855" s="34" t="s">
        <v>7912</v>
      </c>
      <c r="B3855" s="34" t="s">
        <v>7913</v>
      </c>
      <c r="C3855" s="34" t="s">
        <v>106</v>
      </c>
      <c r="D3855" s="34" t="s">
        <v>107</v>
      </c>
      <c r="E3855" s="34" t="str">
        <f t="shared" si="60"/>
        <v>APAC</v>
      </c>
    </row>
    <row r="3856" spans="1:5" thickTop="1" thickBot="1" x14ac:dyDescent="0.25">
      <c r="A3856" s="34" t="s">
        <v>7914</v>
      </c>
      <c r="B3856" s="34" t="s">
        <v>7915</v>
      </c>
      <c r="C3856" s="34" t="s">
        <v>68</v>
      </c>
      <c r="D3856" s="34" t="s">
        <v>69</v>
      </c>
      <c r="E3856" s="34" t="str">
        <f t="shared" si="60"/>
        <v>NAM</v>
      </c>
    </row>
    <row r="3857" spans="1:5" thickTop="1" thickBot="1" x14ac:dyDescent="0.25">
      <c r="A3857" s="34" t="s">
        <v>7916</v>
      </c>
      <c r="B3857" s="34" t="s">
        <v>7917</v>
      </c>
      <c r="C3857" s="34" t="s">
        <v>1578</v>
      </c>
      <c r="D3857" s="34" t="s">
        <v>1579</v>
      </c>
      <c r="E3857" s="34" t="str">
        <f t="shared" si="60"/>
        <v>APAC</v>
      </c>
    </row>
    <row r="3858" spans="1:5" thickTop="1" thickBot="1" x14ac:dyDescent="0.25">
      <c r="A3858" s="34" t="s">
        <v>7918</v>
      </c>
      <c r="B3858" s="34" t="s">
        <v>7919</v>
      </c>
      <c r="C3858" s="34" t="s">
        <v>1815</v>
      </c>
      <c r="D3858" s="34" t="s">
        <v>1816</v>
      </c>
      <c r="E3858" s="34" t="str">
        <f t="shared" si="60"/>
        <v>APAC</v>
      </c>
    </row>
    <row r="3859" spans="1:5" thickTop="1" thickBot="1" x14ac:dyDescent="0.25">
      <c r="A3859" s="34" t="s">
        <v>7920</v>
      </c>
      <c r="B3859" s="34" t="s">
        <v>7921</v>
      </c>
      <c r="C3859" s="34" t="s">
        <v>134</v>
      </c>
      <c r="D3859" s="34" t="s">
        <v>59</v>
      </c>
      <c r="E3859" s="34" t="str">
        <f t="shared" si="60"/>
        <v>NAM</v>
      </c>
    </row>
    <row r="3860" spans="1:5" thickTop="1" thickBot="1" x14ac:dyDescent="0.25">
      <c r="A3860" s="34" t="s">
        <v>7922</v>
      </c>
      <c r="B3860" s="34" t="s">
        <v>7923</v>
      </c>
      <c r="C3860" s="34" t="s">
        <v>106</v>
      </c>
      <c r="D3860" s="34" t="s">
        <v>107</v>
      </c>
      <c r="E3860" s="34" t="str">
        <f t="shared" si="60"/>
        <v>APAC</v>
      </c>
    </row>
    <row r="3861" spans="1:5" thickTop="1" thickBot="1" x14ac:dyDescent="0.25">
      <c r="A3861" s="34" t="s">
        <v>7924</v>
      </c>
      <c r="B3861" s="34" t="s">
        <v>7925</v>
      </c>
      <c r="C3861" s="34" t="s">
        <v>237</v>
      </c>
      <c r="D3861" s="34" t="s">
        <v>238</v>
      </c>
      <c r="E3861" s="34" t="str">
        <f t="shared" si="60"/>
        <v>APAC</v>
      </c>
    </row>
    <row r="3862" spans="1:5" thickTop="1" thickBot="1" x14ac:dyDescent="0.25">
      <c r="A3862" s="34" t="s">
        <v>7926</v>
      </c>
      <c r="B3862" s="34" t="s">
        <v>7927</v>
      </c>
      <c r="C3862" s="34" t="s">
        <v>134</v>
      </c>
      <c r="D3862" s="34" t="s">
        <v>59</v>
      </c>
      <c r="E3862" s="34" t="str">
        <f t="shared" si="60"/>
        <v>NAM</v>
      </c>
    </row>
    <row r="3863" spans="1:5" thickTop="1" thickBot="1" x14ac:dyDescent="0.25">
      <c r="A3863" s="34" t="s">
        <v>7928</v>
      </c>
      <c r="B3863" s="34" t="s">
        <v>7929</v>
      </c>
      <c r="C3863" s="34" t="s">
        <v>134</v>
      </c>
      <c r="D3863" s="34" t="s">
        <v>59</v>
      </c>
      <c r="E3863" s="34" t="str">
        <f t="shared" si="60"/>
        <v>NAM</v>
      </c>
    </row>
    <row r="3864" spans="1:5" thickTop="1" thickBot="1" x14ac:dyDescent="0.25">
      <c r="A3864" s="34" t="s">
        <v>7930</v>
      </c>
      <c r="B3864" s="34" t="s">
        <v>7931</v>
      </c>
      <c r="C3864" s="34" t="s">
        <v>106</v>
      </c>
      <c r="D3864" s="34" t="s">
        <v>107</v>
      </c>
      <c r="E3864" s="34" t="str">
        <f t="shared" si="60"/>
        <v>APAC</v>
      </c>
    </row>
    <row r="3865" spans="1:5" thickTop="1" thickBot="1" x14ac:dyDescent="0.25">
      <c r="A3865" s="34" t="s">
        <v>7932</v>
      </c>
      <c r="B3865" s="34" t="s">
        <v>7933</v>
      </c>
      <c r="C3865" s="34" t="s">
        <v>106</v>
      </c>
      <c r="D3865" s="34" t="s">
        <v>107</v>
      </c>
      <c r="E3865" s="34" t="str">
        <f t="shared" si="60"/>
        <v>APAC</v>
      </c>
    </row>
    <row r="3866" spans="1:5" thickTop="1" thickBot="1" x14ac:dyDescent="0.25">
      <c r="A3866" s="34" t="s">
        <v>7934</v>
      </c>
      <c r="B3866" s="34" t="s">
        <v>7935</v>
      </c>
      <c r="C3866" s="34" t="s">
        <v>1604</v>
      </c>
      <c r="D3866" s="34" t="s">
        <v>1605</v>
      </c>
      <c r="E3866" s="34" t="e">
        <f t="shared" si="60"/>
        <v>#N/A</v>
      </c>
    </row>
    <row r="3867" spans="1:5" thickTop="1" thickBot="1" x14ac:dyDescent="0.25">
      <c r="A3867" s="34" t="s">
        <v>7936</v>
      </c>
      <c r="B3867" s="34" t="s">
        <v>7937</v>
      </c>
      <c r="C3867" s="34" t="s">
        <v>1570</v>
      </c>
      <c r="D3867" s="34" t="s">
        <v>1571</v>
      </c>
      <c r="E3867" s="34" t="str">
        <f t="shared" si="60"/>
        <v>EMEA</v>
      </c>
    </row>
    <row r="3868" spans="1:5" thickTop="1" thickBot="1" x14ac:dyDescent="0.25">
      <c r="A3868" s="34" t="s">
        <v>7938</v>
      </c>
      <c r="B3868" s="34" t="s">
        <v>7939</v>
      </c>
      <c r="C3868" s="34" t="s">
        <v>1364</v>
      </c>
      <c r="D3868" s="34" t="s">
        <v>1365</v>
      </c>
      <c r="E3868" s="34" t="str">
        <f t="shared" si="60"/>
        <v>APAC</v>
      </c>
    </row>
    <row r="3869" spans="1:5" thickTop="1" thickBot="1" x14ac:dyDescent="0.25">
      <c r="A3869" s="34" t="s">
        <v>7940</v>
      </c>
      <c r="B3869" s="34" t="s">
        <v>7941</v>
      </c>
      <c r="C3869" s="34" t="s">
        <v>106</v>
      </c>
      <c r="D3869" s="34" t="s">
        <v>107</v>
      </c>
      <c r="E3869" s="34" t="str">
        <f t="shared" si="60"/>
        <v>APAC</v>
      </c>
    </row>
    <row r="3870" spans="1:5" thickTop="1" thickBot="1" x14ac:dyDescent="0.25">
      <c r="A3870" s="34" t="s">
        <v>7942</v>
      </c>
      <c r="B3870" s="34" t="s">
        <v>7943</v>
      </c>
      <c r="C3870" s="34" t="s">
        <v>4112</v>
      </c>
      <c r="D3870" s="34" t="s">
        <v>4113</v>
      </c>
      <c r="E3870" s="34" t="str">
        <f t="shared" si="60"/>
        <v>EMEA</v>
      </c>
    </row>
    <row r="3871" spans="1:5" thickTop="1" thickBot="1" x14ac:dyDescent="0.25">
      <c r="A3871" s="34" t="s">
        <v>7944</v>
      </c>
      <c r="B3871" s="34" t="s">
        <v>7945</v>
      </c>
      <c r="C3871" s="34" t="s">
        <v>258</v>
      </c>
      <c r="D3871" s="34" t="s">
        <v>259</v>
      </c>
      <c r="E3871" s="34" t="str">
        <f t="shared" si="60"/>
        <v>APAC</v>
      </c>
    </row>
    <row r="3872" spans="1:5" thickTop="1" thickBot="1" x14ac:dyDescent="0.25">
      <c r="A3872" s="34" t="s">
        <v>7946</v>
      </c>
      <c r="B3872" s="34" t="s">
        <v>7947</v>
      </c>
      <c r="C3872" s="34" t="s">
        <v>106</v>
      </c>
      <c r="D3872" s="34" t="s">
        <v>107</v>
      </c>
      <c r="E3872" s="34" t="str">
        <f t="shared" si="60"/>
        <v>APAC</v>
      </c>
    </row>
    <row r="3873" spans="1:5" thickTop="1" thickBot="1" x14ac:dyDescent="0.25">
      <c r="A3873" s="34" t="s">
        <v>7948</v>
      </c>
      <c r="B3873" s="34" t="s">
        <v>7949</v>
      </c>
      <c r="C3873" s="34" t="s">
        <v>735</v>
      </c>
      <c r="D3873" s="34" t="s">
        <v>736</v>
      </c>
      <c r="E3873" s="34" t="str">
        <f t="shared" si="60"/>
        <v>APAC</v>
      </c>
    </row>
    <row r="3874" spans="1:5" thickTop="1" thickBot="1" x14ac:dyDescent="0.25">
      <c r="A3874" s="34" t="s">
        <v>7950</v>
      </c>
      <c r="B3874" s="34" t="s">
        <v>399</v>
      </c>
      <c r="C3874" s="34" t="s">
        <v>90</v>
      </c>
      <c r="D3874" s="34" t="s">
        <v>91</v>
      </c>
      <c r="E3874" s="34" t="str">
        <f t="shared" si="60"/>
        <v>EMEA</v>
      </c>
    </row>
    <row r="3875" spans="1:5" thickTop="1" thickBot="1" x14ac:dyDescent="0.25">
      <c r="A3875" s="34" t="s">
        <v>7951</v>
      </c>
      <c r="B3875" s="34" t="s">
        <v>7952</v>
      </c>
      <c r="C3875" s="34" t="s">
        <v>94</v>
      </c>
      <c r="D3875" s="34" t="s">
        <v>95</v>
      </c>
      <c r="E3875" s="34" t="str">
        <f t="shared" si="60"/>
        <v>EMEA</v>
      </c>
    </row>
    <row r="3876" spans="1:5" thickTop="1" thickBot="1" x14ac:dyDescent="0.25">
      <c r="A3876" s="34" t="s">
        <v>7953</v>
      </c>
      <c r="B3876" s="34" t="s">
        <v>7954</v>
      </c>
      <c r="C3876" s="34" t="s">
        <v>90</v>
      </c>
      <c r="D3876" s="34" t="s">
        <v>91</v>
      </c>
      <c r="E3876" s="34" t="str">
        <f t="shared" si="60"/>
        <v>EMEA</v>
      </c>
    </row>
    <row r="3877" spans="1:5" thickTop="1" thickBot="1" x14ac:dyDescent="0.25">
      <c r="A3877" s="34" t="s">
        <v>7955</v>
      </c>
      <c r="B3877" s="34" t="s">
        <v>7956</v>
      </c>
      <c r="C3877" s="34" t="s">
        <v>68</v>
      </c>
      <c r="D3877" s="34" t="s">
        <v>69</v>
      </c>
      <c r="E3877" s="34" t="str">
        <f t="shared" si="60"/>
        <v>NAM</v>
      </c>
    </row>
    <row r="3878" spans="1:5" thickTop="1" thickBot="1" x14ac:dyDescent="0.25">
      <c r="A3878" s="34" t="s">
        <v>7957</v>
      </c>
      <c r="B3878" s="34" t="s">
        <v>7958</v>
      </c>
      <c r="C3878" s="34" t="s">
        <v>68</v>
      </c>
      <c r="D3878" s="34" t="s">
        <v>69</v>
      </c>
      <c r="E3878" s="34" t="str">
        <f t="shared" si="60"/>
        <v>NAM</v>
      </c>
    </row>
    <row r="3879" spans="1:5" thickTop="1" thickBot="1" x14ac:dyDescent="0.25">
      <c r="A3879" s="34" t="s">
        <v>7959</v>
      </c>
      <c r="B3879" s="34" t="s">
        <v>7960</v>
      </c>
      <c r="C3879" s="34" t="s">
        <v>68</v>
      </c>
      <c r="D3879" s="34" t="s">
        <v>69</v>
      </c>
      <c r="E3879" s="34" t="str">
        <f t="shared" si="60"/>
        <v>NAM</v>
      </c>
    </row>
    <row r="3880" spans="1:5" thickTop="1" thickBot="1" x14ac:dyDescent="0.25">
      <c r="A3880" s="34" t="s">
        <v>7961</v>
      </c>
      <c r="B3880" s="34" t="s">
        <v>7962</v>
      </c>
      <c r="C3880" s="34" t="s">
        <v>1604</v>
      </c>
      <c r="D3880" s="34" t="s">
        <v>1605</v>
      </c>
      <c r="E3880" s="34" t="e">
        <f t="shared" si="60"/>
        <v>#N/A</v>
      </c>
    </row>
    <row r="3881" spans="1:5" thickTop="1" thickBot="1" x14ac:dyDescent="0.25">
      <c r="A3881" s="34" t="s">
        <v>7963</v>
      </c>
      <c r="B3881" s="34" t="s">
        <v>7964</v>
      </c>
      <c r="C3881" s="34" t="s">
        <v>134</v>
      </c>
      <c r="D3881" s="34" t="s">
        <v>59</v>
      </c>
      <c r="E3881" s="34" t="str">
        <f t="shared" si="60"/>
        <v>NAM</v>
      </c>
    </row>
    <row r="3882" spans="1:5" thickTop="1" thickBot="1" x14ac:dyDescent="0.25">
      <c r="A3882" s="34" t="s">
        <v>7965</v>
      </c>
      <c r="B3882" s="34" t="s">
        <v>7966</v>
      </c>
      <c r="C3882" s="34" t="s">
        <v>2422</v>
      </c>
      <c r="D3882" s="34" t="s">
        <v>2423</v>
      </c>
      <c r="E3882" s="34" t="str">
        <f t="shared" si="60"/>
        <v>EMEA</v>
      </c>
    </row>
    <row r="3883" spans="1:5" thickTop="1" thickBot="1" x14ac:dyDescent="0.25">
      <c r="A3883" s="34" t="s">
        <v>7967</v>
      </c>
      <c r="B3883" s="34" t="s">
        <v>7968</v>
      </c>
      <c r="C3883" s="34" t="s">
        <v>180</v>
      </c>
      <c r="D3883" s="34" t="s">
        <v>181</v>
      </c>
      <c r="E3883" s="34" t="str">
        <f t="shared" si="60"/>
        <v>EMEA</v>
      </c>
    </row>
    <row r="3884" spans="1:5" thickTop="1" thickBot="1" x14ac:dyDescent="0.25">
      <c r="A3884" s="34" t="s">
        <v>7969</v>
      </c>
      <c r="B3884" s="34" t="s">
        <v>7970</v>
      </c>
      <c r="C3884" s="34" t="s">
        <v>258</v>
      </c>
      <c r="D3884" s="34" t="s">
        <v>259</v>
      </c>
      <c r="E3884" s="34" t="str">
        <f t="shared" si="60"/>
        <v>APAC</v>
      </c>
    </row>
    <row r="3885" spans="1:5" thickTop="1" thickBot="1" x14ac:dyDescent="0.25">
      <c r="A3885" s="34" t="s">
        <v>7971</v>
      </c>
      <c r="B3885" s="34" t="s">
        <v>7972</v>
      </c>
      <c r="C3885" s="34" t="s">
        <v>134</v>
      </c>
      <c r="D3885" s="34" t="s">
        <v>59</v>
      </c>
      <c r="E3885" s="34" t="str">
        <f t="shared" si="60"/>
        <v>NAM</v>
      </c>
    </row>
    <row r="3886" spans="1:5" thickTop="1" thickBot="1" x14ac:dyDescent="0.25">
      <c r="A3886" s="34" t="s">
        <v>7973</v>
      </c>
      <c r="B3886" s="34" t="s">
        <v>1044</v>
      </c>
      <c r="C3886" s="34" t="s">
        <v>134</v>
      </c>
      <c r="D3886" s="34" t="s">
        <v>59</v>
      </c>
      <c r="E3886" s="34" t="str">
        <f t="shared" si="60"/>
        <v>NAM</v>
      </c>
    </row>
    <row r="3887" spans="1:5" thickTop="1" thickBot="1" x14ac:dyDescent="0.25">
      <c r="A3887" s="34" t="s">
        <v>7974</v>
      </c>
      <c r="B3887" s="34" t="s">
        <v>7975</v>
      </c>
      <c r="C3887" s="34" t="s">
        <v>134</v>
      </c>
      <c r="D3887" s="34" t="s">
        <v>59</v>
      </c>
      <c r="E3887" s="34" t="str">
        <f t="shared" si="60"/>
        <v>NAM</v>
      </c>
    </row>
    <row r="3888" spans="1:5" thickTop="1" thickBot="1" x14ac:dyDescent="0.25">
      <c r="A3888" s="34" t="s">
        <v>7976</v>
      </c>
      <c r="B3888" s="34" t="s">
        <v>7977</v>
      </c>
      <c r="C3888" s="34" t="s">
        <v>134</v>
      </c>
      <c r="D3888" s="34" t="s">
        <v>59</v>
      </c>
      <c r="E3888" s="34" t="str">
        <f t="shared" si="60"/>
        <v>NAM</v>
      </c>
    </row>
    <row r="3889" spans="1:5" thickTop="1" thickBot="1" x14ac:dyDescent="0.25">
      <c r="A3889" s="34" t="s">
        <v>7978</v>
      </c>
      <c r="B3889" s="34" t="s">
        <v>7979</v>
      </c>
      <c r="C3889" s="34" t="s">
        <v>134</v>
      </c>
      <c r="D3889" s="34" t="s">
        <v>59</v>
      </c>
      <c r="E3889" s="34" t="str">
        <f t="shared" si="60"/>
        <v>NAM</v>
      </c>
    </row>
    <row r="3890" spans="1:5" thickTop="1" thickBot="1" x14ac:dyDescent="0.25">
      <c r="A3890" s="34" t="s">
        <v>7980</v>
      </c>
      <c r="B3890" s="34" t="s">
        <v>7981</v>
      </c>
      <c r="C3890" s="34" t="s">
        <v>1059</v>
      </c>
      <c r="D3890" s="34" t="s">
        <v>1060</v>
      </c>
      <c r="E3890" s="34" t="str">
        <f t="shared" si="60"/>
        <v>EMEA</v>
      </c>
    </row>
    <row r="3891" spans="1:5" thickTop="1" thickBot="1" x14ac:dyDescent="0.25">
      <c r="A3891" s="34" t="s">
        <v>7982</v>
      </c>
      <c r="B3891" s="34" t="s">
        <v>7983</v>
      </c>
      <c r="C3891" s="34" t="s">
        <v>106</v>
      </c>
      <c r="D3891" s="34" t="s">
        <v>107</v>
      </c>
      <c r="E3891" s="34" t="str">
        <f t="shared" si="60"/>
        <v>APAC</v>
      </c>
    </row>
    <row r="3892" spans="1:5" thickTop="1" thickBot="1" x14ac:dyDescent="0.25">
      <c r="A3892" s="34" t="s">
        <v>7984</v>
      </c>
      <c r="B3892" s="34" t="s">
        <v>179</v>
      </c>
      <c r="C3892" s="34" t="s">
        <v>3531</v>
      </c>
      <c r="D3892" s="34" t="s">
        <v>3532</v>
      </c>
      <c r="E3892" s="34" t="e">
        <f t="shared" si="60"/>
        <v>#N/A</v>
      </c>
    </row>
    <row r="3893" spans="1:5" thickTop="1" thickBot="1" x14ac:dyDescent="0.25">
      <c r="A3893" s="34" t="s">
        <v>7985</v>
      </c>
      <c r="B3893" s="34" t="s">
        <v>7986</v>
      </c>
      <c r="C3893" s="34" t="s">
        <v>1476</v>
      </c>
      <c r="D3893" s="34" t="s">
        <v>1477</v>
      </c>
      <c r="E3893" s="34" t="str">
        <f t="shared" si="60"/>
        <v>EMEA</v>
      </c>
    </row>
    <row r="3894" spans="1:5" thickTop="1" thickBot="1" x14ac:dyDescent="0.25">
      <c r="A3894" s="34" t="s">
        <v>7987</v>
      </c>
      <c r="B3894" s="34" t="s">
        <v>7988</v>
      </c>
      <c r="C3894" s="34" t="s">
        <v>3606</v>
      </c>
      <c r="D3894" s="34" t="s">
        <v>3607</v>
      </c>
      <c r="E3894" s="34" t="str">
        <f t="shared" si="60"/>
        <v>EMEA</v>
      </c>
    </row>
    <row r="3895" spans="1:5" thickTop="1" thickBot="1" x14ac:dyDescent="0.25">
      <c r="A3895" s="34" t="s">
        <v>7989</v>
      </c>
      <c r="B3895" s="34" t="s">
        <v>7990</v>
      </c>
      <c r="C3895" s="34" t="s">
        <v>106</v>
      </c>
      <c r="D3895" s="34" t="s">
        <v>107</v>
      </c>
      <c r="E3895" s="34" t="str">
        <f t="shared" si="60"/>
        <v>APAC</v>
      </c>
    </row>
    <row r="3896" spans="1:5" thickTop="1" thickBot="1" x14ac:dyDescent="0.25">
      <c r="A3896" s="34" t="s">
        <v>7991</v>
      </c>
      <c r="B3896" s="34" t="s">
        <v>7992</v>
      </c>
      <c r="C3896" s="34" t="s">
        <v>134</v>
      </c>
      <c r="D3896" s="34" t="s">
        <v>59</v>
      </c>
      <c r="E3896" s="34" t="str">
        <f t="shared" si="60"/>
        <v>NAM</v>
      </c>
    </row>
    <row r="3897" spans="1:5" thickTop="1" thickBot="1" x14ac:dyDescent="0.25">
      <c r="A3897" s="34" t="s">
        <v>7993</v>
      </c>
      <c r="B3897" s="34" t="s">
        <v>7994</v>
      </c>
      <c r="C3897" s="34" t="s">
        <v>1604</v>
      </c>
      <c r="D3897" s="34" t="s">
        <v>1605</v>
      </c>
      <c r="E3897" s="34" t="e">
        <f t="shared" si="60"/>
        <v>#N/A</v>
      </c>
    </row>
    <row r="3898" spans="1:5" thickTop="1" thickBot="1" x14ac:dyDescent="0.25">
      <c r="A3898" s="34" t="s">
        <v>7995</v>
      </c>
      <c r="B3898" s="34" t="s">
        <v>7996</v>
      </c>
      <c r="C3898" s="34" t="s">
        <v>588</v>
      </c>
      <c r="D3898" s="34" t="s">
        <v>589</v>
      </c>
      <c r="E3898" s="34" t="str">
        <f t="shared" si="60"/>
        <v>APAC</v>
      </c>
    </row>
    <row r="3899" spans="1:5" thickTop="1" thickBot="1" x14ac:dyDescent="0.25">
      <c r="A3899" s="34" t="s">
        <v>7997</v>
      </c>
      <c r="B3899" s="34" t="s">
        <v>7998</v>
      </c>
      <c r="C3899" s="34" t="s">
        <v>68</v>
      </c>
      <c r="D3899" s="34" t="s">
        <v>69</v>
      </c>
      <c r="E3899" s="34" t="str">
        <f t="shared" si="60"/>
        <v>NAM</v>
      </c>
    </row>
    <row r="3900" spans="1:5" thickTop="1" thickBot="1" x14ac:dyDescent="0.25">
      <c r="A3900" s="34" t="s">
        <v>7999</v>
      </c>
      <c r="B3900" s="34" t="s">
        <v>8000</v>
      </c>
      <c r="C3900" s="34" t="s">
        <v>106</v>
      </c>
      <c r="D3900" s="34" t="s">
        <v>107</v>
      </c>
      <c r="E3900" s="34" t="str">
        <f t="shared" si="60"/>
        <v>APAC</v>
      </c>
    </row>
    <row r="3901" spans="1:5" thickTop="1" thickBot="1" x14ac:dyDescent="0.25">
      <c r="A3901" s="34" t="s">
        <v>8001</v>
      </c>
      <c r="B3901" s="34" t="s">
        <v>8002</v>
      </c>
      <c r="C3901" s="34" t="s">
        <v>106</v>
      </c>
      <c r="D3901" s="34" t="s">
        <v>107</v>
      </c>
      <c r="E3901" s="34" t="str">
        <f t="shared" si="60"/>
        <v>APAC</v>
      </c>
    </row>
    <row r="3902" spans="1:5" thickTop="1" thickBot="1" x14ac:dyDescent="0.25">
      <c r="A3902" s="34" t="s">
        <v>8003</v>
      </c>
      <c r="B3902" s="34" t="s">
        <v>8004</v>
      </c>
      <c r="C3902" s="34" t="s">
        <v>112</v>
      </c>
      <c r="D3902" s="34" t="s">
        <v>113</v>
      </c>
      <c r="E3902" s="34" t="str">
        <f t="shared" si="60"/>
        <v>APAC</v>
      </c>
    </row>
    <row r="3903" spans="1:5" thickTop="1" thickBot="1" x14ac:dyDescent="0.25">
      <c r="A3903" s="34" t="s">
        <v>8005</v>
      </c>
      <c r="B3903" s="34" t="s">
        <v>8006</v>
      </c>
      <c r="C3903" s="34" t="s">
        <v>392</v>
      </c>
      <c r="D3903" s="34" t="s">
        <v>393</v>
      </c>
      <c r="E3903" s="34" t="str">
        <f t="shared" si="60"/>
        <v>EMEA</v>
      </c>
    </row>
    <row r="3904" spans="1:5" thickTop="1" thickBot="1" x14ac:dyDescent="0.25">
      <c r="A3904" s="34" t="s">
        <v>8007</v>
      </c>
      <c r="B3904" s="34" t="s">
        <v>8008</v>
      </c>
      <c r="C3904" s="34" t="s">
        <v>388</v>
      </c>
      <c r="D3904" s="34" t="s">
        <v>389</v>
      </c>
      <c r="E3904" s="34" t="str">
        <f t="shared" si="60"/>
        <v>APAC</v>
      </c>
    </row>
    <row r="3905" spans="1:5" thickTop="1" thickBot="1" x14ac:dyDescent="0.25">
      <c r="A3905" s="34" t="s">
        <v>8009</v>
      </c>
      <c r="B3905" s="34" t="s">
        <v>8010</v>
      </c>
      <c r="C3905" s="34" t="s">
        <v>340</v>
      </c>
      <c r="D3905" s="34" t="s">
        <v>341</v>
      </c>
      <c r="E3905" s="34" t="str">
        <f t="shared" si="60"/>
        <v>LATAM</v>
      </c>
    </row>
    <row r="3906" spans="1:5" thickTop="1" thickBot="1" x14ac:dyDescent="0.25">
      <c r="A3906" s="34" t="s">
        <v>8011</v>
      </c>
      <c r="B3906" s="34" t="s">
        <v>8012</v>
      </c>
      <c r="C3906" s="34" t="s">
        <v>340</v>
      </c>
      <c r="D3906" s="34" t="s">
        <v>341</v>
      </c>
      <c r="E3906" s="34" t="str">
        <f t="shared" si="60"/>
        <v>LATAM</v>
      </c>
    </row>
    <row r="3907" spans="1:5" thickTop="1" thickBot="1" x14ac:dyDescent="0.25">
      <c r="A3907" s="34" t="s">
        <v>8013</v>
      </c>
      <c r="B3907" s="34" t="s">
        <v>8014</v>
      </c>
      <c r="C3907" s="34" t="s">
        <v>313</v>
      </c>
      <c r="D3907" s="34" t="s">
        <v>314</v>
      </c>
      <c r="E3907" s="34" t="str">
        <f t="shared" ref="E3907:E3970" si="61">VLOOKUP(C3907,I:J,2,0)</f>
        <v>EMEA</v>
      </c>
    </row>
    <row r="3908" spans="1:5" thickTop="1" thickBot="1" x14ac:dyDescent="0.25">
      <c r="A3908" s="34" t="s">
        <v>8015</v>
      </c>
      <c r="B3908" s="34" t="s">
        <v>8016</v>
      </c>
      <c r="C3908" s="34" t="s">
        <v>106</v>
      </c>
      <c r="D3908" s="34" t="s">
        <v>107</v>
      </c>
      <c r="E3908" s="34" t="str">
        <f t="shared" si="61"/>
        <v>APAC</v>
      </c>
    </row>
    <row r="3909" spans="1:5" thickTop="1" thickBot="1" x14ac:dyDescent="0.25">
      <c r="A3909" s="34" t="s">
        <v>8017</v>
      </c>
      <c r="B3909" s="34" t="s">
        <v>8018</v>
      </c>
      <c r="C3909" s="34" t="s">
        <v>106</v>
      </c>
      <c r="D3909" s="34" t="s">
        <v>107</v>
      </c>
      <c r="E3909" s="34" t="str">
        <f t="shared" si="61"/>
        <v>APAC</v>
      </c>
    </row>
    <row r="3910" spans="1:5" thickTop="1" thickBot="1" x14ac:dyDescent="0.25">
      <c r="A3910" s="34" t="s">
        <v>8019</v>
      </c>
      <c r="B3910" s="34" t="s">
        <v>8020</v>
      </c>
      <c r="C3910" s="34" t="s">
        <v>2570</v>
      </c>
      <c r="D3910" s="34" t="s">
        <v>2571</v>
      </c>
      <c r="E3910" s="34" t="str">
        <f t="shared" si="61"/>
        <v>EMEA</v>
      </c>
    </row>
    <row r="3911" spans="1:5" thickTop="1" thickBot="1" x14ac:dyDescent="0.25">
      <c r="A3911" s="34" t="s">
        <v>8021</v>
      </c>
      <c r="B3911" s="34" t="s">
        <v>8022</v>
      </c>
      <c r="C3911" s="34" t="s">
        <v>8023</v>
      </c>
      <c r="D3911" s="34" t="s">
        <v>8024</v>
      </c>
      <c r="E3911" s="34" t="str">
        <f t="shared" si="61"/>
        <v>EMEA</v>
      </c>
    </row>
    <row r="3912" spans="1:5" thickTop="1" thickBot="1" x14ac:dyDescent="0.25">
      <c r="A3912" s="34" t="s">
        <v>8025</v>
      </c>
      <c r="B3912" s="34" t="s">
        <v>8026</v>
      </c>
      <c r="C3912" s="34" t="s">
        <v>2812</v>
      </c>
      <c r="D3912" s="34" t="s">
        <v>2813</v>
      </c>
      <c r="E3912" s="34" t="str">
        <f t="shared" si="61"/>
        <v>EMEA</v>
      </c>
    </row>
    <row r="3913" spans="1:5" thickTop="1" thickBot="1" x14ac:dyDescent="0.25">
      <c r="A3913" s="34" t="s">
        <v>8027</v>
      </c>
      <c r="B3913" s="34" t="s">
        <v>8028</v>
      </c>
      <c r="C3913" s="34" t="s">
        <v>106</v>
      </c>
      <c r="D3913" s="34" t="s">
        <v>107</v>
      </c>
      <c r="E3913" s="34" t="str">
        <f t="shared" si="61"/>
        <v>APAC</v>
      </c>
    </row>
    <row r="3914" spans="1:5" thickTop="1" thickBot="1" x14ac:dyDescent="0.25">
      <c r="A3914" s="34" t="s">
        <v>8029</v>
      </c>
      <c r="B3914" s="34" t="s">
        <v>8030</v>
      </c>
      <c r="C3914" s="34" t="s">
        <v>237</v>
      </c>
      <c r="D3914" s="34" t="s">
        <v>238</v>
      </c>
      <c r="E3914" s="34" t="str">
        <f t="shared" si="61"/>
        <v>APAC</v>
      </c>
    </row>
    <row r="3915" spans="1:5" thickTop="1" thickBot="1" x14ac:dyDescent="0.25">
      <c r="A3915" s="34" t="s">
        <v>8031</v>
      </c>
      <c r="B3915" s="34" t="s">
        <v>8032</v>
      </c>
      <c r="C3915" s="34" t="s">
        <v>2710</v>
      </c>
      <c r="D3915" s="34" t="s">
        <v>2711</v>
      </c>
      <c r="E3915" s="34" t="e">
        <f t="shared" si="61"/>
        <v>#N/A</v>
      </c>
    </row>
    <row r="3916" spans="1:5" thickTop="1" thickBot="1" x14ac:dyDescent="0.25">
      <c r="A3916" s="34" t="s">
        <v>8033</v>
      </c>
      <c r="B3916" s="34" t="s">
        <v>8034</v>
      </c>
      <c r="C3916" s="34" t="s">
        <v>652</v>
      </c>
      <c r="D3916" s="34" t="s">
        <v>653</v>
      </c>
      <c r="E3916" s="34" t="str">
        <f t="shared" si="61"/>
        <v>EMEA</v>
      </c>
    </row>
    <row r="3917" spans="1:5" thickTop="1" thickBot="1" x14ac:dyDescent="0.25">
      <c r="A3917" s="34" t="s">
        <v>8035</v>
      </c>
      <c r="B3917" s="34" t="s">
        <v>8036</v>
      </c>
      <c r="C3917" s="34" t="s">
        <v>652</v>
      </c>
      <c r="D3917" s="34" t="s">
        <v>653</v>
      </c>
      <c r="E3917" s="34" t="str">
        <f t="shared" si="61"/>
        <v>EMEA</v>
      </c>
    </row>
    <row r="3918" spans="1:5" thickTop="1" thickBot="1" x14ac:dyDescent="0.25">
      <c r="A3918" s="34" t="s">
        <v>8037</v>
      </c>
      <c r="B3918" s="34" t="s">
        <v>8038</v>
      </c>
      <c r="C3918" s="34" t="s">
        <v>72</v>
      </c>
      <c r="D3918" s="34" t="s">
        <v>73</v>
      </c>
      <c r="E3918" s="34" t="str">
        <f t="shared" si="61"/>
        <v>EMEA</v>
      </c>
    </row>
    <row r="3919" spans="1:5" thickTop="1" thickBot="1" x14ac:dyDescent="0.25">
      <c r="A3919" s="34" t="s">
        <v>8039</v>
      </c>
      <c r="B3919" s="34" t="s">
        <v>8040</v>
      </c>
      <c r="C3919" s="34" t="s">
        <v>652</v>
      </c>
      <c r="D3919" s="34" t="s">
        <v>653</v>
      </c>
      <c r="E3919" s="34" t="str">
        <f t="shared" si="61"/>
        <v>EMEA</v>
      </c>
    </row>
    <row r="3920" spans="1:5" thickTop="1" thickBot="1" x14ac:dyDescent="0.25">
      <c r="A3920" s="34" t="s">
        <v>8041</v>
      </c>
      <c r="B3920" s="34" t="s">
        <v>8042</v>
      </c>
      <c r="C3920" s="34" t="s">
        <v>134</v>
      </c>
      <c r="D3920" s="34" t="s">
        <v>59</v>
      </c>
      <c r="E3920" s="34" t="str">
        <f t="shared" si="61"/>
        <v>NAM</v>
      </c>
    </row>
    <row r="3921" spans="1:5" thickTop="1" thickBot="1" x14ac:dyDescent="0.25">
      <c r="A3921" s="34" t="s">
        <v>8043</v>
      </c>
      <c r="B3921" s="34" t="s">
        <v>8044</v>
      </c>
      <c r="C3921" s="34" t="s">
        <v>134</v>
      </c>
      <c r="D3921" s="34" t="s">
        <v>59</v>
      </c>
      <c r="E3921" s="34" t="str">
        <f t="shared" si="61"/>
        <v>NAM</v>
      </c>
    </row>
    <row r="3922" spans="1:5" thickTop="1" thickBot="1" x14ac:dyDescent="0.25">
      <c r="A3922" s="34" t="s">
        <v>8045</v>
      </c>
      <c r="B3922" s="34" t="s">
        <v>8046</v>
      </c>
      <c r="C3922" s="34" t="s">
        <v>2331</v>
      </c>
      <c r="D3922" s="34" t="s">
        <v>2332</v>
      </c>
      <c r="E3922" s="34" t="str">
        <f t="shared" si="61"/>
        <v>EMEA</v>
      </c>
    </row>
    <row r="3923" spans="1:5" thickTop="1" thickBot="1" x14ac:dyDescent="0.25">
      <c r="A3923" s="34" t="s">
        <v>8047</v>
      </c>
      <c r="B3923" s="34" t="s">
        <v>8048</v>
      </c>
      <c r="C3923" s="34" t="s">
        <v>106</v>
      </c>
      <c r="D3923" s="34" t="s">
        <v>107</v>
      </c>
      <c r="E3923" s="34" t="str">
        <f t="shared" si="61"/>
        <v>APAC</v>
      </c>
    </row>
    <row r="3924" spans="1:5" thickTop="1" thickBot="1" x14ac:dyDescent="0.25">
      <c r="A3924" s="34" t="s">
        <v>8049</v>
      </c>
      <c r="B3924" s="34" t="s">
        <v>8050</v>
      </c>
      <c r="C3924" s="34" t="s">
        <v>281</v>
      </c>
      <c r="D3924" s="34" t="s">
        <v>282</v>
      </c>
      <c r="E3924" s="34" t="str">
        <f t="shared" si="61"/>
        <v>EMEA</v>
      </c>
    </row>
    <row r="3925" spans="1:5" thickTop="1" thickBot="1" x14ac:dyDescent="0.25">
      <c r="A3925" s="34" t="s">
        <v>8051</v>
      </c>
      <c r="B3925" s="34" t="s">
        <v>8052</v>
      </c>
      <c r="C3925" s="34" t="s">
        <v>150</v>
      </c>
      <c r="D3925" s="34" t="s">
        <v>151</v>
      </c>
      <c r="E3925" s="34" t="str">
        <f t="shared" si="61"/>
        <v>APAC</v>
      </c>
    </row>
    <row r="3926" spans="1:5" thickTop="1" thickBot="1" x14ac:dyDescent="0.25">
      <c r="A3926" s="34" t="s">
        <v>8053</v>
      </c>
      <c r="B3926" s="34" t="s">
        <v>8054</v>
      </c>
      <c r="C3926" s="34" t="s">
        <v>208</v>
      </c>
      <c r="D3926" s="34" t="s">
        <v>209</v>
      </c>
      <c r="E3926" s="34" t="str">
        <f t="shared" si="61"/>
        <v>EMEA</v>
      </c>
    </row>
    <row r="3927" spans="1:5" thickTop="1" thickBot="1" x14ac:dyDescent="0.25">
      <c r="A3927" s="34" t="s">
        <v>8055</v>
      </c>
      <c r="B3927" s="34" t="s">
        <v>8056</v>
      </c>
      <c r="C3927" s="34" t="s">
        <v>796</v>
      </c>
      <c r="D3927" s="34" t="s">
        <v>797</v>
      </c>
      <c r="E3927" s="34" t="str">
        <f t="shared" si="61"/>
        <v>EMEA</v>
      </c>
    </row>
    <row r="3928" spans="1:5" thickTop="1" thickBot="1" x14ac:dyDescent="0.25">
      <c r="A3928" s="34" t="s">
        <v>8057</v>
      </c>
      <c r="B3928" s="34" t="s">
        <v>8058</v>
      </c>
      <c r="C3928" s="34" t="s">
        <v>237</v>
      </c>
      <c r="D3928" s="34" t="s">
        <v>238</v>
      </c>
      <c r="E3928" s="34" t="str">
        <f t="shared" si="61"/>
        <v>APAC</v>
      </c>
    </row>
    <row r="3929" spans="1:5" thickTop="1" thickBot="1" x14ac:dyDescent="0.25">
      <c r="A3929" s="34" t="s">
        <v>8059</v>
      </c>
      <c r="B3929" s="34" t="s">
        <v>8060</v>
      </c>
      <c r="C3929" s="34" t="s">
        <v>150</v>
      </c>
      <c r="D3929" s="34" t="s">
        <v>151</v>
      </c>
      <c r="E3929" s="34" t="str">
        <f t="shared" si="61"/>
        <v>APAC</v>
      </c>
    </row>
    <row r="3930" spans="1:5" thickTop="1" thickBot="1" x14ac:dyDescent="0.25">
      <c r="A3930" s="34" t="s">
        <v>8061</v>
      </c>
      <c r="B3930" s="34" t="s">
        <v>8062</v>
      </c>
      <c r="C3930" s="34" t="s">
        <v>78</v>
      </c>
      <c r="D3930" s="34" t="s">
        <v>79</v>
      </c>
      <c r="E3930" s="34" t="str">
        <f t="shared" si="61"/>
        <v>EMEA</v>
      </c>
    </row>
    <row r="3931" spans="1:5" thickTop="1" thickBot="1" x14ac:dyDescent="0.25">
      <c r="A3931" s="34" t="s">
        <v>8063</v>
      </c>
      <c r="B3931" s="34" t="s">
        <v>8064</v>
      </c>
      <c r="C3931" s="34" t="s">
        <v>134</v>
      </c>
      <c r="D3931" s="34" t="s">
        <v>59</v>
      </c>
      <c r="E3931" s="34" t="str">
        <f t="shared" si="61"/>
        <v>NAM</v>
      </c>
    </row>
    <row r="3932" spans="1:5" thickTop="1" thickBot="1" x14ac:dyDescent="0.25">
      <c r="A3932" s="34" t="s">
        <v>8065</v>
      </c>
      <c r="B3932" s="34" t="s">
        <v>8066</v>
      </c>
      <c r="C3932" s="34" t="s">
        <v>3606</v>
      </c>
      <c r="D3932" s="34" t="s">
        <v>3607</v>
      </c>
      <c r="E3932" s="34" t="str">
        <f t="shared" si="61"/>
        <v>EMEA</v>
      </c>
    </row>
    <row r="3933" spans="1:5" thickTop="1" thickBot="1" x14ac:dyDescent="0.25">
      <c r="A3933" s="34" t="s">
        <v>8067</v>
      </c>
      <c r="B3933" s="34" t="s">
        <v>8068</v>
      </c>
      <c r="C3933" s="34" t="s">
        <v>68</v>
      </c>
      <c r="D3933" s="34" t="s">
        <v>69</v>
      </c>
      <c r="E3933" s="34" t="str">
        <f t="shared" si="61"/>
        <v>NAM</v>
      </c>
    </row>
    <row r="3934" spans="1:5" thickTop="1" thickBot="1" x14ac:dyDescent="0.25">
      <c r="A3934" s="34" t="s">
        <v>8069</v>
      </c>
      <c r="B3934" s="34" t="s">
        <v>8070</v>
      </c>
      <c r="C3934" s="34" t="s">
        <v>3606</v>
      </c>
      <c r="D3934" s="34" t="s">
        <v>3607</v>
      </c>
      <c r="E3934" s="34" t="str">
        <f t="shared" si="61"/>
        <v>EMEA</v>
      </c>
    </row>
    <row r="3935" spans="1:5" thickTop="1" thickBot="1" x14ac:dyDescent="0.25">
      <c r="A3935" s="34" t="s">
        <v>8071</v>
      </c>
      <c r="B3935" s="34" t="s">
        <v>8072</v>
      </c>
      <c r="C3935" s="34" t="s">
        <v>5686</v>
      </c>
      <c r="D3935" s="34" t="s">
        <v>5687</v>
      </c>
      <c r="E3935" s="34" t="str">
        <f t="shared" si="61"/>
        <v>EMEA</v>
      </c>
    </row>
    <row r="3936" spans="1:5" thickTop="1" thickBot="1" x14ac:dyDescent="0.25">
      <c r="A3936" s="34" t="s">
        <v>8073</v>
      </c>
      <c r="B3936" s="34" t="s">
        <v>8074</v>
      </c>
      <c r="C3936" s="34" t="s">
        <v>106</v>
      </c>
      <c r="D3936" s="34" t="s">
        <v>107</v>
      </c>
      <c r="E3936" s="34" t="str">
        <f t="shared" si="61"/>
        <v>APAC</v>
      </c>
    </row>
    <row r="3937" spans="1:5" thickTop="1" thickBot="1" x14ac:dyDescent="0.25">
      <c r="A3937" s="34" t="s">
        <v>8075</v>
      </c>
      <c r="B3937" s="34" t="s">
        <v>8076</v>
      </c>
      <c r="C3937" s="34" t="s">
        <v>68</v>
      </c>
      <c r="D3937" s="34" t="s">
        <v>69</v>
      </c>
      <c r="E3937" s="34" t="str">
        <f t="shared" si="61"/>
        <v>NAM</v>
      </c>
    </row>
    <row r="3938" spans="1:5" thickTop="1" thickBot="1" x14ac:dyDescent="0.25">
      <c r="A3938" s="34" t="s">
        <v>8077</v>
      </c>
      <c r="B3938" s="34" t="s">
        <v>8078</v>
      </c>
      <c r="C3938" s="34" t="s">
        <v>68</v>
      </c>
      <c r="D3938" s="34" t="s">
        <v>69</v>
      </c>
      <c r="E3938" s="34" t="str">
        <f t="shared" si="61"/>
        <v>NAM</v>
      </c>
    </row>
    <row r="3939" spans="1:5" thickTop="1" thickBot="1" x14ac:dyDescent="0.25">
      <c r="A3939" s="34" t="s">
        <v>8079</v>
      </c>
      <c r="B3939" s="34" t="s">
        <v>8080</v>
      </c>
      <c r="C3939" s="34" t="s">
        <v>1604</v>
      </c>
      <c r="D3939" s="34" t="s">
        <v>1605</v>
      </c>
      <c r="E3939" s="34" t="e">
        <f t="shared" si="61"/>
        <v>#N/A</v>
      </c>
    </row>
    <row r="3940" spans="1:5" thickTop="1" thickBot="1" x14ac:dyDescent="0.25">
      <c r="A3940" s="34" t="s">
        <v>8081</v>
      </c>
      <c r="B3940" s="34" t="s">
        <v>8082</v>
      </c>
      <c r="C3940" s="34" t="s">
        <v>1114</v>
      </c>
      <c r="D3940" s="34" t="s">
        <v>1115</v>
      </c>
      <c r="E3940" s="34" t="str">
        <f t="shared" si="61"/>
        <v>EMEA</v>
      </c>
    </row>
    <row r="3941" spans="1:5" thickTop="1" thickBot="1" x14ac:dyDescent="0.25">
      <c r="A3941" s="34" t="s">
        <v>8083</v>
      </c>
      <c r="B3941" s="34" t="s">
        <v>8084</v>
      </c>
      <c r="C3941" s="34" t="s">
        <v>388</v>
      </c>
      <c r="D3941" s="34" t="s">
        <v>389</v>
      </c>
      <c r="E3941" s="34" t="str">
        <f t="shared" si="61"/>
        <v>APAC</v>
      </c>
    </row>
    <row r="3942" spans="1:5" thickTop="1" thickBot="1" x14ac:dyDescent="0.25">
      <c r="A3942" s="34" t="s">
        <v>8085</v>
      </c>
      <c r="B3942" s="34" t="s">
        <v>8086</v>
      </c>
      <c r="C3942" s="34" t="s">
        <v>134</v>
      </c>
      <c r="D3942" s="34" t="s">
        <v>59</v>
      </c>
      <c r="E3942" s="34" t="str">
        <f t="shared" si="61"/>
        <v>NAM</v>
      </c>
    </row>
    <row r="3943" spans="1:5" thickTop="1" thickBot="1" x14ac:dyDescent="0.25">
      <c r="A3943" s="34" t="s">
        <v>8087</v>
      </c>
      <c r="B3943" s="34" t="s">
        <v>8088</v>
      </c>
      <c r="C3943" s="34" t="s">
        <v>475</v>
      </c>
      <c r="D3943" s="34" t="s">
        <v>476</v>
      </c>
      <c r="E3943" s="34" t="str">
        <f t="shared" si="61"/>
        <v>LATAM</v>
      </c>
    </row>
    <row r="3944" spans="1:5" thickTop="1" thickBot="1" x14ac:dyDescent="0.25">
      <c r="A3944" s="34" t="s">
        <v>8089</v>
      </c>
      <c r="B3944" s="34" t="s">
        <v>8090</v>
      </c>
      <c r="C3944" s="34" t="s">
        <v>3606</v>
      </c>
      <c r="D3944" s="34" t="s">
        <v>3607</v>
      </c>
      <c r="E3944" s="34" t="str">
        <f t="shared" si="61"/>
        <v>EMEA</v>
      </c>
    </row>
    <row r="3945" spans="1:5" thickTop="1" thickBot="1" x14ac:dyDescent="0.25">
      <c r="A3945" s="34" t="s">
        <v>8091</v>
      </c>
      <c r="B3945" s="34" t="s">
        <v>8092</v>
      </c>
      <c r="C3945" s="34" t="s">
        <v>1604</v>
      </c>
      <c r="D3945" s="34" t="s">
        <v>1605</v>
      </c>
      <c r="E3945" s="34" t="e">
        <f t="shared" si="61"/>
        <v>#N/A</v>
      </c>
    </row>
    <row r="3946" spans="1:5" thickTop="1" thickBot="1" x14ac:dyDescent="0.25">
      <c r="A3946" s="34" t="s">
        <v>8093</v>
      </c>
      <c r="B3946" s="34" t="s">
        <v>8094</v>
      </c>
      <c r="C3946" s="34" t="s">
        <v>281</v>
      </c>
      <c r="D3946" s="34" t="s">
        <v>282</v>
      </c>
      <c r="E3946" s="34" t="str">
        <f t="shared" si="61"/>
        <v>EMEA</v>
      </c>
    </row>
    <row r="3947" spans="1:5" thickTop="1" thickBot="1" x14ac:dyDescent="0.25">
      <c r="A3947" s="34" t="s">
        <v>8095</v>
      </c>
      <c r="B3947" s="34" t="s">
        <v>8096</v>
      </c>
      <c r="C3947" s="34" t="s">
        <v>214</v>
      </c>
      <c r="D3947" s="34" t="s">
        <v>215</v>
      </c>
      <c r="E3947" s="34" t="str">
        <f t="shared" si="61"/>
        <v>EMEA</v>
      </c>
    </row>
    <row r="3948" spans="1:5" thickTop="1" thickBot="1" x14ac:dyDescent="0.25">
      <c r="A3948" s="34" t="s">
        <v>8097</v>
      </c>
      <c r="B3948" s="34" t="s">
        <v>8098</v>
      </c>
      <c r="C3948" s="34" t="s">
        <v>72</v>
      </c>
      <c r="D3948" s="34" t="s">
        <v>73</v>
      </c>
      <c r="E3948" s="34" t="str">
        <f t="shared" si="61"/>
        <v>EMEA</v>
      </c>
    </row>
    <row r="3949" spans="1:5" thickTop="1" thickBot="1" x14ac:dyDescent="0.25">
      <c r="A3949" s="34" t="s">
        <v>8099</v>
      </c>
      <c r="B3949" s="34" t="s">
        <v>8100</v>
      </c>
      <c r="C3949" s="34" t="s">
        <v>208</v>
      </c>
      <c r="D3949" s="34" t="s">
        <v>209</v>
      </c>
      <c r="E3949" s="34" t="str">
        <f t="shared" si="61"/>
        <v>EMEA</v>
      </c>
    </row>
    <row r="3950" spans="1:5" thickTop="1" thickBot="1" x14ac:dyDescent="0.25">
      <c r="A3950" s="34" t="s">
        <v>8101</v>
      </c>
      <c r="B3950" s="34" t="s">
        <v>8102</v>
      </c>
      <c r="C3950" s="34" t="s">
        <v>281</v>
      </c>
      <c r="D3950" s="34" t="s">
        <v>282</v>
      </c>
      <c r="E3950" s="34" t="str">
        <f t="shared" si="61"/>
        <v>EMEA</v>
      </c>
    </row>
    <row r="3951" spans="1:5" thickTop="1" thickBot="1" x14ac:dyDescent="0.25">
      <c r="A3951" s="34" t="s">
        <v>8103</v>
      </c>
      <c r="B3951" s="34" t="s">
        <v>8104</v>
      </c>
      <c r="C3951" s="34" t="s">
        <v>281</v>
      </c>
      <c r="D3951" s="34" t="s">
        <v>282</v>
      </c>
      <c r="E3951" s="34" t="str">
        <f t="shared" si="61"/>
        <v>EMEA</v>
      </c>
    </row>
    <row r="3952" spans="1:5" thickTop="1" thickBot="1" x14ac:dyDescent="0.25">
      <c r="A3952" s="34" t="s">
        <v>8105</v>
      </c>
      <c r="B3952" s="34" t="s">
        <v>8106</v>
      </c>
      <c r="C3952" s="34" t="s">
        <v>2331</v>
      </c>
      <c r="D3952" s="34" t="s">
        <v>2332</v>
      </c>
      <c r="E3952" s="34" t="str">
        <f t="shared" si="61"/>
        <v>EMEA</v>
      </c>
    </row>
    <row r="3953" spans="1:5" thickTop="1" thickBot="1" x14ac:dyDescent="0.25">
      <c r="A3953" s="34" t="s">
        <v>8107</v>
      </c>
      <c r="B3953" s="34" t="s">
        <v>8108</v>
      </c>
      <c r="C3953" s="34" t="s">
        <v>150</v>
      </c>
      <c r="D3953" s="34" t="s">
        <v>151</v>
      </c>
      <c r="E3953" s="34" t="str">
        <f t="shared" si="61"/>
        <v>APAC</v>
      </c>
    </row>
    <row r="3954" spans="1:5" thickTop="1" thickBot="1" x14ac:dyDescent="0.25">
      <c r="A3954" s="34" t="s">
        <v>8109</v>
      </c>
      <c r="B3954" s="34" t="s">
        <v>8110</v>
      </c>
      <c r="C3954" s="34" t="s">
        <v>150</v>
      </c>
      <c r="D3954" s="34" t="s">
        <v>151</v>
      </c>
      <c r="E3954" s="34" t="str">
        <f t="shared" si="61"/>
        <v>APAC</v>
      </c>
    </row>
    <row r="3955" spans="1:5" thickTop="1" thickBot="1" x14ac:dyDescent="0.25">
      <c r="A3955" s="34" t="s">
        <v>8111</v>
      </c>
      <c r="B3955" s="34" t="s">
        <v>8112</v>
      </c>
      <c r="C3955" s="34" t="s">
        <v>1412</v>
      </c>
      <c r="D3955" s="34" t="s">
        <v>1413</v>
      </c>
      <c r="E3955" s="34" t="str">
        <f t="shared" si="61"/>
        <v>APAC</v>
      </c>
    </row>
    <row r="3956" spans="1:5" thickTop="1" thickBot="1" x14ac:dyDescent="0.25">
      <c r="A3956" s="34" t="s">
        <v>8113</v>
      </c>
      <c r="B3956" s="34" t="s">
        <v>8114</v>
      </c>
      <c r="C3956" s="34" t="s">
        <v>126</v>
      </c>
      <c r="D3956" s="34" t="s">
        <v>127</v>
      </c>
      <c r="E3956" s="34" t="e">
        <f t="shared" si="61"/>
        <v>#N/A</v>
      </c>
    </row>
    <row r="3957" spans="1:5" thickTop="1" thickBot="1" x14ac:dyDescent="0.25">
      <c r="A3957" s="34" t="s">
        <v>8115</v>
      </c>
      <c r="B3957" s="34" t="s">
        <v>8116</v>
      </c>
      <c r="C3957" s="34" t="s">
        <v>297</v>
      </c>
      <c r="D3957" s="34" t="s">
        <v>298</v>
      </c>
      <c r="E3957" s="34" t="str">
        <f t="shared" si="61"/>
        <v>EMEA</v>
      </c>
    </row>
    <row r="3958" spans="1:5" thickTop="1" thickBot="1" x14ac:dyDescent="0.25">
      <c r="A3958" s="34" t="s">
        <v>8117</v>
      </c>
      <c r="B3958" s="34" t="s">
        <v>8118</v>
      </c>
      <c r="C3958" s="34" t="s">
        <v>340</v>
      </c>
      <c r="D3958" s="34" t="s">
        <v>341</v>
      </c>
      <c r="E3958" s="34" t="str">
        <f t="shared" si="61"/>
        <v>LATAM</v>
      </c>
    </row>
    <row r="3959" spans="1:5" thickTop="1" thickBot="1" x14ac:dyDescent="0.25">
      <c r="A3959" s="34" t="s">
        <v>8119</v>
      </c>
      <c r="B3959" s="34" t="s">
        <v>8120</v>
      </c>
      <c r="C3959" s="34" t="s">
        <v>2939</v>
      </c>
      <c r="D3959" s="34" t="s">
        <v>2940</v>
      </c>
      <c r="E3959" s="34" t="str">
        <f t="shared" si="61"/>
        <v>EMEA</v>
      </c>
    </row>
    <row r="3960" spans="1:5" thickTop="1" thickBot="1" x14ac:dyDescent="0.25">
      <c r="A3960" s="34" t="s">
        <v>8121</v>
      </c>
      <c r="B3960" s="34" t="s">
        <v>8122</v>
      </c>
      <c r="C3960" s="34" t="s">
        <v>652</v>
      </c>
      <c r="D3960" s="34" t="s">
        <v>653</v>
      </c>
      <c r="E3960" s="34" t="str">
        <f t="shared" si="61"/>
        <v>EMEA</v>
      </c>
    </row>
    <row r="3961" spans="1:5" thickTop="1" thickBot="1" x14ac:dyDescent="0.25">
      <c r="A3961" s="34" t="s">
        <v>8123</v>
      </c>
      <c r="B3961" s="34" t="s">
        <v>8124</v>
      </c>
      <c r="C3961" s="34" t="s">
        <v>68</v>
      </c>
      <c r="D3961" s="34" t="s">
        <v>69</v>
      </c>
      <c r="E3961" s="34" t="str">
        <f t="shared" si="61"/>
        <v>NAM</v>
      </c>
    </row>
    <row r="3962" spans="1:5" thickTop="1" thickBot="1" x14ac:dyDescent="0.25">
      <c r="A3962" s="34" t="s">
        <v>8125</v>
      </c>
      <c r="B3962" s="34" t="s">
        <v>8126</v>
      </c>
      <c r="C3962" s="34" t="s">
        <v>735</v>
      </c>
      <c r="D3962" s="34" t="s">
        <v>736</v>
      </c>
      <c r="E3962" s="34" t="str">
        <f t="shared" si="61"/>
        <v>APAC</v>
      </c>
    </row>
    <row r="3963" spans="1:5" thickTop="1" thickBot="1" x14ac:dyDescent="0.25">
      <c r="A3963" s="34" t="s">
        <v>8127</v>
      </c>
      <c r="B3963" s="34" t="s">
        <v>8128</v>
      </c>
      <c r="C3963" s="34" t="s">
        <v>735</v>
      </c>
      <c r="D3963" s="34" t="s">
        <v>736</v>
      </c>
      <c r="E3963" s="34" t="str">
        <f t="shared" si="61"/>
        <v>APAC</v>
      </c>
    </row>
    <row r="3964" spans="1:5" thickTop="1" thickBot="1" x14ac:dyDescent="0.25">
      <c r="A3964" s="34" t="s">
        <v>8129</v>
      </c>
      <c r="B3964" s="34" t="s">
        <v>8130</v>
      </c>
      <c r="C3964" s="34" t="s">
        <v>237</v>
      </c>
      <c r="D3964" s="34" t="s">
        <v>238</v>
      </c>
      <c r="E3964" s="34" t="str">
        <f t="shared" si="61"/>
        <v>APAC</v>
      </c>
    </row>
    <row r="3965" spans="1:5" thickTop="1" thickBot="1" x14ac:dyDescent="0.25">
      <c r="A3965" s="34" t="s">
        <v>8131</v>
      </c>
      <c r="B3965" s="34" t="s">
        <v>8132</v>
      </c>
      <c r="C3965" s="34" t="s">
        <v>134</v>
      </c>
      <c r="D3965" s="34" t="s">
        <v>59</v>
      </c>
      <c r="E3965" s="34" t="str">
        <f t="shared" si="61"/>
        <v>NAM</v>
      </c>
    </row>
    <row r="3966" spans="1:5" thickTop="1" thickBot="1" x14ac:dyDescent="0.25">
      <c r="A3966" s="34" t="s">
        <v>8133</v>
      </c>
      <c r="B3966" s="34" t="s">
        <v>8134</v>
      </c>
      <c r="C3966" s="34" t="s">
        <v>134</v>
      </c>
      <c r="D3966" s="34" t="s">
        <v>59</v>
      </c>
      <c r="E3966" s="34" t="str">
        <f t="shared" si="61"/>
        <v>NAM</v>
      </c>
    </row>
    <row r="3967" spans="1:5" thickTop="1" thickBot="1" x14ac:dyDescent="0.25">
      <c r="A3967" s="34" t="s">
        <v>8135</v>
      </c>
      <c r="B3967" s="34" t="s">
        <v>8136</v>
      </c>
      <c r="C3967" s="34" t="s">
        <v>297</v>
      </c>
      <c r="D3967" s="34" t="s">
        <v>298</v>
      </c>
      <c r="E3967" s="34" t="str">
        <f t="shared" si="61"/>
        <v>EMEA</v>
      </c>
    </row>
    <row r="3968" spans="1:5" thickTop="1" thickBot="1" x14ac:dyDescent="0.25">
      <c r="A3968" s="34" t="s">
        <v>8137</v>
      </c>
      <c r="B3968" s="34" t="s">
        <v>8138</v>
      </c>
      <c r="C3968" s="34" t="s">
        <v>5158</v>
      </c>
      <c r="D3968" s="34" t="s">
        <v>5159</v>
      </c>
      <c r="E3968" s="34" t="str">
        <f t="shared" si="61"/>
        <v>EMEA</v>
      </c>
    </row>
    <row r="3969" spans="1:5" thickTop="1" thickBot="1" x14ac:dyDescent="0.25">
      <c r="A3969" s="34" t="s">
        <v>8139</v>
      </c>
      <c r="B3969" s="34" t="s">
        <v>8140</v>
      </c>
      <c r="C3969" s="34" t="s">
        <v>5158</v>
      </c>
      <c r="D3969" s="34" t="s">
        <v>5159</v>
      </c>
      <c r="E3969" s="34" t="str">
        <f t="shared" si="61"/>
        <v>EMEA</v>
      </c>
    </row>
    <row r="3970" spans="1:5" thickTop="1" thickBot="1" x14ac:dyDescent="0.25">
      <c r="A3970" s="34" t="s">
        <v>8141</v>
      </c>
      <c r="B3970" s="34" t="s">
        <v>8142</v>
      </c>
      <c r="C3970" s="34" t="s">
        <v>297</v>
      </c>
      <c r="D3970" s="34" t="s">
        <v>298</v>
      </c>
      <c r="E3970" s="34" t="str">
        <f t="shared" si="61"/>
        <v>EMEA</v>
      </c>
    </row>
    <row r="3971" spans="1:5" thickTop="1" thickBot="1" x14ac:dyDescent="0.25">
      <c r="A3971" s="34" t="s">
        <v>8143</v>
      </c>
      <c r="B3971" s="34" t="s">
        <v>8144</v>
      </c>
      <c r="C3971" s="34" t="s">
        <v>8145</v>
      </c>
      <c r="D3971" s="34" t="s">
        <v>8146</v>
      </c>
      <c r="E3971" s="34" t="str">
        <f t="shared" ref="E3971:E4034" si="62">VLOOKUP(C3971,I:J,2,0)</f>
        <v>EMEA</v>
      </c>
    </row>
    <row r="3972" spans="1:5" thickTop="1" thickBot="1" x14ac:dyDescent="0.25">
      <c r="A3972" s="34" t="s">
        <v>8147</v>
      </c>
      <c r="B3972" s="34" t="s">
        <v>8148</v>
      </c>
      <c r="C3972" s="34" t="s">
        <v>281</v>
      </c>
      <c r="D3972" s="34" t="s">
        <v>282</v>
      </c>
      <c r="E3972" s="34" t="str">
        <f t="shared" si="62"/>
        <v>EMEA</v>
      </c>
    </row>
    <row r="3973" spans="1:5" thickTop="1" thickBot="1" x14ac:dyDescent="0.25">
      <c r="A3973" s="34" t="s">
        <v>8149</v>
      </c>
      <c r="B3973" s="34" t="s">
        <v>8150</v>
      </c>
      <c r="C3973" s="34" t="s">
        <v>190</v>
      </c>
      <c r="D3973" s="34" t="s">
        <v>191</v>
      </c>
      <c r="E3973" s="34" t="str">
        <f t="shared" si="62"/>
        <v>LATAM</v>
      </c>
    </row>
    <row r="3974" spans="1:5" thickTop="1" thickBot="1" x14ac:dyDescent="0.25">
      <c r="A3974" s="34" t="s">
        <v>8151</v>
      </c>
      <c r="B3974" s="34" t="s">
        <v>8152</v>
      </c>
      <c r="C3974" s="34" t="s">
        <v>106</v>
      </c>
      <c r="D3974" s="34" t="s">
        <v>107</v>
      </c>
      <c r="E3974" s="34" t="str">
        <f t="shared" si="62"/>
        <v>APAC</v>
      </c>
    </row>
    <row r="3975" spans="1:5" thickTop="1" thickBot="1" x14ac:dyDescent="0.25">
      <c r="A3975" s="34" t="s">
        <v>8153</v>
      </c>
      <c r="B3975" s="34" t="s">
        <v>343</v>
      </c>
      <c r="C3975" s="34" t="s">
        <v>134</v>
      </c>
      <c r="D3975" s="34" t="s">
        <v>59</v>
      </c>
      <c r="E3975" s="34" t="str">
        <f t="shared" si="62"/>
        <v>NAM</v>
      </c>
    </row>
    <row r="3976" spans="1:5" thickTop="1" thickBot="1" x14ac:dyDescent="0.25">
      <c r="A3976" s="34" t="s">
        <v>8154</v>
      </c>
      <c r="B3976" s="34" t="s">
        <v>8155</v>
      </c>
      <c r="C3976" s="34" t="s">
        <v>1490</v>
      </c>
      <c r="D3976" s="34" t="s">
        <v>1491</v>
      </c>
      <c r="E3976" s="34" t="str">
        <f t="shared" si="62"/>
        <v>EMEA</v>
      </c>
    </row>
    <row r="3977" spans="1:5" thickTop="1" thickBot="1" x14ac:dyDescent="0.25">
      <c r="A3977" s="34" t="s">
        <v>8156</v>
      </c>
      <c r="B3977" s="34" t="s">
        <v>8157</v>
      </c>
      <c r="C3977" s="34" t="s">
        <v>516</v>
      </c>
      <c r="D3977" s="34" t="s">
        <v>517</v>
      </c>
      <c r="E3977" s="34" t="str">
        <f t="shared" si="62"/>
        <v>APAC</v>
      </c>
    </row>
    <row r="3978" spans="1:5" thickTop="1" thickBot="1" x14ac:dyDescent="0.25">
      <c r="A3978" s="34" t="s">
        <v>8158</v>
      </c>
      <c r="B3978" s="34" t="s">
        <v>8159</v>
      </c>
      <c r="C3978" s="34" t="s">
        <v>106</v>
      </c>
      <c r="D3978" s="34" t="s">
        <v>107</v>
      </c>
      <c r="E3978" s="34" t="str">
        <f t="shared" si="62"/>
        <v>APAC</v>
      </c>
    </row>
    <row r="3979" spans="1:5" thickTop="1" thickBot="1" x14ac:dyDescent="0.25">
      <c r="A3979" s="34" t="s">
        <v>8160</v>
      </c>
      <c r="B3979" s="34" t="s">
        <v>8161</v>
      </c>
      <c r="C3979" s="34" t="s">
        <v>1392</v>
      </c>
      <c r="D3979" s="34" t="s">
        <v>1393</v>
      </c>
      <c r="E3979" s="34" t="str">
        <f t="shared" si="62"/>
        <v>APAC</v>
      </c>
    </row>
    <row r="3980" spans="1:5" thickTop="1" thickBot="1" x14ac:dyDescent="0.25">
      <c r="A3980" s="34" t="s">
        <v>8162</v>
      </c>
      <c r="B3980" s="34" t="s">
        <v>8163</v>
      </c>
      <c r="C3980" s="34" t="s">
        <v>1059</v>
      </c>
      <c r="D3980" s="34" t="s">
        <v>1060</v>
      </c>
      <c r="E3980" s="34" t="str">
        <f t="shared" si="62"/>
        <v>EMEA</v>
      </c>
    </row>
    <row r="3981" spans="1:5" thickTop="1" thickBot="1" x14ac:dyDescent="0.25">
      <c r="A3981" s="34" t="s">
        <v>8164</v>
      </c>
      <c r="B3981" s="34" t="s">
        <v>8165</v>
      </c>
      <c r="C3981" s="34" t="s">
        <v>134</v>
      </c>
      <c r="D3981" s="34" t="s">
        <v>59</v>
      </c>
      <c r="E3981" s="34" t="str">
        <f t="shared" si="62"/>
        <v>NAM</v>
      </c>
    </row>
    <row r="3982" spans="1:5" thickTop="1" thickBot="1" x14ac:dyDescent="0.25">
      <c r="A3982" s="34" t="s">
        <v>8166</v>
      </c>
      <c r="B3982" s="34" t="s">
        <v>8167</v>
      </c>
      <c r="C3982" s="34" t="s">
        <v>1554</v>
      </c>
      <c r="D3982" s="34" t="s">
        <v>1555</v>
      </c>
      <c r="E3982" s="34" t="str">
        <f t="shared" si="62"/>
        <v>EMEA</v>
      </c>
    </row>
    <row r="3983" spans="1:5" thickTop="1" thickBot="1" x14ac:dyDescent="0.25">
      <c r="A3983" s="34" t="s">
        <v>8168</v>
      </c>
      <c r="B3983" s="34" t="s">
        <v>8169</v>
      </c>
      <c r="C3983" s="34" t="s">
        <v>208</v>
      </c>
      <c r="D3983" s="34" t="s">
        <v>209</v>
      </c>
      <c r="E3983" s="34" t="str">
        <f t="shared" si="62"/>
        <v>EMEA</v>
      </c>
    </row>
    <row r="3984" spans="1:5" thickTop="1" thickBot="1" x14ac:dyDescent="0.25">
      <c r="A3984" s="34" t="s">
        <v>8170</v>
      </c>
      <c r="B3984" s="34" t="s">
        <v>8171</v>
      </c>
      <c r="C3984" s="34" t="s">
        <v>102</v>
      </c>
      <c r="D3984" s="34" t="s">
        <v>103</v>
      </c>
      <c r="E3984" s="34" t="str">
        <f t="shared" si="62"/>
        <v>EMEA</v>
      </c>
    </row>
    <row r="3985" spans="1:5" thickTop="1" thickBot="1" x14ac:dyDescent="0.25">
      <c r="A3985" s="34" t="s">
        <v>8172</v>
      </c>
      <c r="B3985" s="34" t="s">
        <v>8173</v>
      </c>
      <c r="C3985" s="34" t="s">
        <v>134</v>
      </c>
      <c r="D3985" s="34" t="s">
        <v>59</v>
      </c>
      <c r="E3985" s="34" t="str">
        <f t="shared" si="62"/>
        <v>NAM</v>
      </c>
    </row>
    <row r="3986" spans="1:5" thickTop="1" thickBot="1" x14ac:dyDescent="0.25">
      <c r="A3986" s="34" t="s">
        <v>8174</v>
      </c>
      <c r="B3986" s="34" t="s">
        <v>8175</v>
      </c>
      <c r="C3986" s="34" t="s">
        <v>237</v>
      </c>
      <c r="D3986" s="34" t="s">
        <v>238</v>
      </c>
      <c r="E3986" s="34" t="str">
        <f t="shared" si="62"/>
        <v>APAC</v>
      </c>
    </row>
    <row r="3987" spans="1:5" thickTop="1" thickBot="1" x14ac:dyDescent="0.25">
      <c r="A3987" s="34" t="s">
        <v>8176</v>
      </c>
      <c r="B3987" s="34" t="s">
        <v>8177</v>
      </c>
      <c r="C3987" s="34" t="s">
        <v>1476</v>
      </c>
      <c r="D3987" s="34" t="s">
        <v>1477</v>
      </c>
      <c r="E3987" s="34" t="str">
        <f t="shared" si="62"/>
        <v>EMEA</v>
      </c>
    </row>
    <row r="3988" spans="1:5" thickTop="1" thickBot="1" x14ac:dyDescent="0.25">
      <c r="A3988" s="34" t="s">
        <v>8178</v>
      </c>
      <c r="B3988" s="34" t="s">
        <v>8179</v>
      </c>
      <c r="C3988" s="34" t="s">
        <v>134</v>
      </c>
      <c r="D3988" s="34" t="s">
        <v>59</v>
      </c>
      <c r="E3988" s="34" t="str">
        <f t="shared" si="62"/>
        <v>NAM</v>
      </c>
    </row>
    <row r="3989" spans="1:5" thickTop="1" thickBot="1" x14ac:dyDescent="0.25">
      <c r="A3989" s="34" t="s">
        <v>8180</v>
      </c>
      <c r="B3989" s="34" t="s">
        <v>8181</v>
      </c>
      <c r="C3989" s="34" t="s">
        <v>313</v>
      </c>
      <c r="D3989" s="34" t="s">
        <v>314</v>
      </c>
      <c r="E3989" s="34" t="str">
        <f t="shared" si="62"/>
        <v>EMEA</v>
      </c>
    </row>
    <row r="3990" spans="1:5" thickTop="1" thickBot="1" x14ac:dyDescent="0.25">
      <c r="A3990" s="34" t="s">
        <v>8182</v>
      </c>
      <c r="B3990" s="34" t="s">
        <v>8183</v>
      </c>
      <c r="C3990" s="34" t="s">
        <v>68</v>
      </c>
      <c r="D3990" s="34" t="s">
        <v>69</v>
      </c>
      <c r="E3990" s="34" t="str">
        <f t="shared" si="62"/>
        <v>NAM</v>
      </c>
    </row>
    <row r="3991" spans="1:5" thickTop="1" thickBot="1" x14ac:dyDescent="0.25">
      <c r="A3991" s="34" t="s">
        <v>8184</v>
      </c>
      <c r="B3991" s="34" t="s">
        <v>8185</v>
      </c>
      <c r="C3991" s="34" t="s">
        <v>281</v>
      </c>
      <c r="D3991" s="34" t="s">
        <v>282</v>
      </c>
      <c r="E3991" s="34" t="str">
        <f t="shared" si="62"/>
        <v>EMEA</v>
      </c>
    </row>
    <row r="3992" spans="1:5" thickTop="1" thickBot="1" x14ac:dyDescent="0.25">
      <c r="A3992" s="34" t="s">
        <v>8186</v>
      </c>
      <c r="B3992" s="34" t="s">
        <v>8187</v>
      </c>
      <c r="C3992" s="34" t="s">
        <v>68</v>
      </c>
      <c r="D3992" s="34" t="s">
        <v>69</v>
      </c>
      <c r="E3992" s="34" t="str">
        <f t="shared" si="62"/>
        <v>NAM</v>
      </c>
    </row>
    <row r="3993" spans="1:5" thickTop="1" thickBot="1" x14ac:dyDescent="0.25">
      <c r="A3993" s="34" t="s">
        <v>8188</v>
      </c>
      <c r="B3993" s="34" t="s">
        <v>8189</v>
      </c>
      <c r="C3993" s="34" t="s">
        <v>106</v>
      </c>
      <c r="D3993" s="34" t="s">
        <v>107</v>
      </c>
      <c r="E3993" s="34" t="str">
        <f t="shared" si="62"/>
        <v>APAC</v>
      </c>
    </row>
    <row r="3994" spans="1:5" thickTop="1" thickBot="1" x14ac:dyDescent="0.25">
      <c r="A3994" s="34" t="s">
        <v>8190</v>
      </c>
      <c r="B3994" s="34" t="s">
        <v>8191</v>
      </c>
      <c r="C3994" s="34" t="s">
        <v>237</v>
      </c>
      <c r="D3994" s="34" t="s">
        <v>238</v>
      </c>
      <c r="E3994" s="34" t="str">
        <f t="shared" si="62"/>
        <v>APAC</v>
      </c>
    </row>
    <row r="3995" spans="1:5" thickTop="1" thickBot="1" x14ac:dyDescent="0.25">
      <c r="A3995" s="34" t="s">
        <v>8192</v>
      </c>
      <c r="B3995" s="34" t="s">
        <v>8193</v>
      </c>
      <c r="C3995" s="34" t="s">
        <v>134</v>
      </c>
      <c r="D3995" s="34" t="s">
        <v>59</v>
      </c>
      <c r="E3995" s="34" t="str">
        <f t="shared" si="62"/>
        <v>NAM</v>
      </c>
    </row>
    <row r="3996" spans="1:5" thickTop="1" thickBot="1" x14ac:dyDescent="0.25">
      <c r="A3996" s="34" t="s">
        <v>8194</v>
      </c>
      <c r="B3996" s="34" t="s">
        <v>8195</v>
      </c>
      <c r="C3996" s="34" t="s">
        <v>218</v>
      </c>
      <c r="D3996" s="34" t="s">
        <v>219</v>
      </c>
      <c r="E3996" s="34" t="str">
        <f t="shared" si="62"/>
        <v>EMEA</v>
      </c>
    </row>
    <row r="3997" spans="1:5" thickTop="1" thickBot="1" x14ac:dyDescent="0.25">
      <c r="A3997" s="34" t="s">
        <v>8196</v>
      </c>
      <c r="B3997" s="34" t="s">
        <v>8197</v>
      </c>
      <c r="C3997" s="34" t="s">
        <v>735</v>
      </c>
      <c r="D3997" s="34" t="s">
        <v>736</v>
      </c>
      <c r="E3997" s="34" t="str">
        <f t="shared" si="62"/>
        <v>APAC</v>
      </c>
    </row>
    <row r="3998" spans="1:5" thickTop="1" thickBot="1" x14ac:dyDescent="0.25">
      <c r="A3998" s="34" t="s">
        <v>8198</v>
      </c>
      <c r="B3998" s="34" t="s">
        <v>8199</v>
      </c>
      <c r="C3998" s="34" t="s">
        <v>106</v>
      </c>
      <c r="D3998" s="34" t="s">
        <v>107</v>
      </c>
      <c r="E3998" s="34" t="str">
        <f t="shared" si="62"/>
        <v>APAC</v>
      </c>
    </row>
    <row r="3999" spans="1:5" thickTop="1" thickBot="1" x14ac:dyDescent="0.25">
      <c r="A3999" s="34" t="s">
        <v>8200</v>
      </c>
      <c r="B3999" s="34" t="s">
        <v>8201</v>
      </c>
      <c r="C3999" s="34" t="s">
        <v>237</v>
      </c>
      <c r="D3999" s="34" t="s">
        <v>238</v>
      </c>
      <c r="E3999" s="34" t="str">
        <f t="shared" si="62"/>
        <v>APAC</v>
      </c>
    </row>
    <row r="4000" spans="1:5" thickTop="1" thickBot="1" x14ac:dyDescent="0.25">
      <c r="A4000" s="34" t="s">
        <v>8202</v>
      </c>
      <c r="B4000" s="34" t="s">
        <v>8203</v>
      </c>
      <c r="C4000" s="34" t="s">
        <v>2132</v>
      </c>
      <c r="D4000" s="34" t="s">
        <v>2133</v>
      </c>
      <c r="E4000" s="34" t="str">
        <f t="shared" si="62"/>
        <v>EMEA</v>
      </c>
    </row>
    <row r="4001" spans="1:5" thickTop="1" thickBot="1" x14ac:dyDescent="0.25">
      <c r="A4001" s="34" t="s">
        <v>8204</v>
      </c>
      <c r="B4001" s="34" t="s">
        <v>8205</v>
      </c>
      <c r="C4001" s="34" t="s">
        <v>134</v>
      </c>
      <c r="D4001" s="34" t="s">
        <v>59</v>
      </c>
      <c r="E4001" s="34" t="str">
        <f t="shared" si="62"/>
        <v>NAM</v>
      </c>
    </row>
    <row r="4002" spans="1:5" thickTop="1" thickBot="1" x14ac:dyDescent="0.25">
      <c r="A4002" s="34" t="s">
        <v>8206</v>
      </c>
      <c r="B4002" s="34" t="s">
        <v>8207</v>
      </c>
      <c r="C4002" s="34" t="s">
        <v>68</v>
      </c>
      <c r="D4002" s="34" t="s">
        <v>69</v>
      </c>
      <c r="E4002" s="34" t="str">
        <f t="shared" si="62"/>
        <v>NAM</v>
      </c>
    </row>
    <row r="4003" spans="1:5" thickTop="1" thickBot="1" x14ac:dyDescent="0.25">
      <c r="A4003" s="34" t="s">
        <v>8208</v>
      </c>
      <c r="B4003" s="34" t="s">
        <v>8209</v>
      </c>
      <c r="C4003" s="34" t="s">
        <v>134</v>
      </c>
      <c r="D4003" s="34" t="s">
        <v>59</v>
      </c>
      <c r="E4003" s="34" t="str">
        <f t="shared" si="62"/>
        <v>NAM</v>
      </c>
    </row>
    <row r="4004" spans="1:5" thickTop="1" thickBot="1" x14ac:dyDescent="0.25">
      <c r="A4004" s="34" t="s">
        <v>8210</v>
      </c>
      <c r="B4004" s="34" t="s">
        <v>8211</v>
      </c>
      <c r="C4004" s="34" t="s">
        <v>68</v>
      </c>
      <c r="D4004" s="34" t="s">
        <v>69</v>
      </c>
      <c r="E4004" s="34" t="str">
        <f t="shared" si="62"/>
        <v>NAM</v>
      </c>
    </row>
    <row r="4005" spans="1:5" thickTop="1" thickBot="1" x14ac:dyDescent="0.25">
      <c r="A4005" s="34" t="s">
        <v>8212</v>
      </c>
      <c r="B4005" s="34" t="s">
        <v>8213</v>
      </c>
      <c r="C4005" s="34" t="s">
        <v>134</v>
      </c>
      <c r="D4005" s="34" t="s">
        <v>59</v>
      </c>
      <c r="E4005" s="34" t="str">
        <f t="shared" si="62"/>
        <v>NAM</v>
      </c>
    </row>
    <row r="4006" spans="1:5" thickTop="1" thickBot="1" x14ac:dyDescent="0.25">
      <c r="A4006" s="34" t="s">
        <v>8214</v>
      </c>
      <c r="B4006" s="34" t="s">
        <v>8215</v>
      </c>
      <c r="C4006" s="34" t="s">
        <v>237</v>
      </c>
      <c r="D4006" s="34" t="s">
        <v>238</v>
      </c>
      <c r="E4006" s="34" t="str">
        <f t="shared" si="62"/>
        <v>APAC</v>
      </c>
    </row>
    <row r="4007" spans="1:5" thickTop="1" thickBot="1" x14ac:dyDescent="0.25">
      <c r="A4007" s="34" t="s">
        <v>8216</v>
      </c>
      <c r="B4007" s="34" t="s">
        <v>8217</v>
      </c>
      <c r="C4007" s="34" t="s">
        <v>68</v>
      </c>
      <c r="D4007" s="34" t="s">
        <v>69</v>
      </c>
      <c r="E4007" s="34" t="str">
        <f t="shared" si="62"/>
        <v>NAM</v>
      </c>
    </row>
    <row r="4008" spans="1:5" thickTop="1" thickBot="1" x14ac:dyDescent="0.25">
      <c r="A4008" s="34" t="s">
        <v>8218</v>
      </c>
      <c r="B4008" s="34" t="s">
        <v>8219</v>
      </c>
      <c r="C4008" s="34" t="s">
        <v>134</v>
      </c>
      <c r="D4008" s="34" t="s">
        <v>59</v>
      </c>
      <c r="E4008" s="34" t="str">
        <f t="shared" si="62"/>
        <v>NAM</v>
      </c>
    </row>
    <row r="4009" spans="1:5" thickTop="1" thickBot="1" x14ac:dyDescent="0.25">
      <c r="A4009" s="34" t="s">
        <v>8220</v>
      </c>
      <c r="B4009" s="34" t="s">
        <v>8221</v>
      </c>
      <c r="C4009" s="34" t="s">
        <v>102</v>
      </c>
      <c r="D4009" s="34" t="s">
        <v>103</v>
      </c>
      <c r="E4009" s="34" t="str">
        <f t="shared" si="62"/>
        <v>EMEA</v>
      </c>
    </row>
    <row r="4010" spans="1:5" thickTop="1" thickBot="1" x14ac:dyDescent="0.25">
      <c r="A4010" s="34" t="s">
        <v>8222</v>
      </c>
      <c r="B4010" s="34" t="s">
        <v>8223</v>
      </c>
      <c r="C4010" s="34" t="s">
        <v>5158</v>
      </c>
      <c r="D4010" s="34" t="s">
        <v>5159</v>
      </c>
      <c r="E4010" s="34" t="str">
        <f t="shared" si="62"/>
        <v>EMEA</v>
      </c>
    </row>
    <row r="4011" spans="1:5" thickTop="1" thickBot="1" x14ac:dyDescent="0.25">
      <c r="A4011" s="34" t="s">
        <v>8224</v>
      </c>
      <c r="B4011" s="34" t="s">
        <v>8225</v>
      </c>
      <c r="C4011" s="34" t="s">
        <v>150</v>
      </c>
      <c r="D4011" s="34" t="s">
        <v>151</v>
      </c>
      <c r="E4011" s="34" t="str">
        <f t="shared" si="62"/>
        <v>APAC</v>
      </c>
    </row>
    <row r="4012" spans="1:5" thickTop="1" thickBot="1" x14ac:dyDescent="0.25">
      <c r="A4012" s="34" t="s">
        <v>8226</v>
      </c>
      <c r="B4012" s="34" t="s">
        <v>8227</v>
      </c>
      <c r="C4012" s="34" t="s">
        <v>134</v>
      </c>
      <c r="D4012" s="34" t="s">
        <v>59</v>
      </c>
      <c r="E4012" s="34" t="str">
        <f t="shared" si="62"/>
        <v>NAM</v>
      </c>
    </row>
    <row r="4013" spans="1:5" thickTop="1" thickBot="1" x14ac:dyDescent="0.25">
      <c r="A4013" s="34" t="s">
        <v>8228</v>
      </c>
      <c r="B4013" s="34" t="s">
        <v>8229</v>
      </c>
      <c r="C4013" s="34" t="s">
        <v>237</v>
      </c>
      <c r="D4013" s="34" t="s">
        <v>238</v>
      </c>
      <c r="E4013" s="34" t="str">
        <f t="shared" si="62"/>
        <v>APAC</v>
      </c>
    </row>
    <row r="4014" spans="1:5" thickTop="1" thickBot="1" x14ac:dyDescent="0.25">
      <c r="A4014" s="34" t="s">
        <v>8230</v>
      </c>
      <c r="B4014" s="34" t="s">
        <v>8231</v>
      </c>
      <c r="C4014" s="34" t="s">
        <v>2370</v>
      </c>
      <c r="D4014" s="34" t="s">
        <v>2371</v>
      </c>
      <c r="E4014" s="34" t="str">
        <f t="shared" si="62"/>
        <v>EMEA</v>
      </c>
    </row>
    <row r="4015" spans="1:5" thickTop="1" thickBot="1" x14ac:dyDescent="0.25">
      <c r="A4015" s="34" t="s">
        <v>8232</v>
      </c>
      <c r="B4015" s="34" t="s">
        <v>8233</v>
      </c>
      <c r="C4015" s="34" t="s">
        <v>1392</v>
      </c>
      <c r="D4015" s="34" t="s">
        <v>1393</v>
      </c>
      <c r="E4015" s="34" t="str">
        <f t="shared" si="62"/>
        <v>APAC</v>
      </c>
    </row>
    <row r="4016" spans="1:5" thickTop="1" thickBot="1" x14ac:dyDescent="0.25">
      <c r="A4016" s="34" t="s">
        <v>8234</v>
      </c>
      <c r="B4016" s="34" t="s">
        <v>8235</v>
      </c>
      <c r="C4016" s="34" t="s">
        <v>1554</v>
      </c>
      <c r="D4016" s="34" t="s">
        <v>1555</v>
      </c>
      <c r="E4016" s="34" t="str">
        <f t="shared" si="62"/>
        <v>EMEA</v>
      </c>
    </row>
    <row r="4017" spans="1:5" thickTop="1" thickBot="1" x14ac:dyDescent="0.25">
      <c r="A4017" s="34" t="s">
        <v>8236</v>
      </c>
      <c r="B4017" s="34" t="s">
        <v>8237</v>
      </c>
      <c r="C4017" s="34" t="s">
        <v>588</v>
      </c>
      <c r="D4017" s="34" t="s">
        <v>589</v>
      </c>
      <c r="E4017" s="34" t="str">
        <f t="shared" si="62"/>
        <v>APAC</v>
      </c>
    </row>
    <row r="4018" spans="1:5" thickTop="1" thickBot="1" x14ac:dyDescent="0.25">
      <c r="A4018" s="34" t="s">
        <v>8238</v>
      </c>
      <c r="B4018" s="34" t="s">
        <v>1580</v>
      </c>
      <c r="C4018" s="34" t="s">
        <v>254</v>
      </c>
      <c r="D4018" s="34" t="s">
        <v>255</v>
      </c>
      <c r="E4018" s="34" t="str">
        <f t="shared" si="62"/>
        <v>EMEA</v>
      </c>
    </row>
    <row r="4019" spans="1:5" thickTop="1" thickBot="1" x14ac:dyDescent="0.25">
      <c r="A4019" s="34" t="s">
        <v>8239</v>
      </c>
      <c r="B4019" s="34" t="s">
        <v>8240</v>
      </c>
      <c r="C4019" s="34" t="s">
        <v>134</v>
      </c>
      <c r="D4019" s="34" t="s">
        <v>59</v>
      </c>
      <c r="E4019" s="34" t="str">
        <f t="shared" si="62"/>
        <v>NAM</v>
      </c>
    </row>
    <row r="4020" spans="1:5" thickTop="1" thickBot="1" x14ac:dyDescent="0.25">
      <c r="A4020" s="34" t="s">
        <v>8241</v>
      </c>
      <c r="B4020" s="34" t="s">
        <v>136</v>
      </c>
      <c r="C4020" s="34" t="s">
        <v>134</v>
      </c>
      <c r="D4020" s="34" t="s">
        <v>59</v>
      </c>
      <c r="E4020" s="34" t="str">
        <f t="shared" si="62"/>
        <v>NAM</v>
      </c>
    </row>
    <row r="4021" spans="1:5" thickTop="1" thickBot="1" x14ac:dyDescent="0.25">
      <c r="A4021" s="34" t="s">
        <v>8242</v>
      </c>
      <c r="B4021" s="34" t="s">
        <v>8243</v>
      </c>
      <c r="C4021" s="34" t="s">
        <v>68</v>
      </c>
      <c r="D4021" s="34" t="s">
        <v>69</v>
      </c>
      <c r="E4021" s="34" t="str">
        <f t="shared" si="62"/>
        <v>NAM</v>
      </c>
    </row>
    <row r="4022" spans="1:5" thickTop="1" thickBot="1" x14ac:dyDescent="0.25">
      <c r="A4022" s="34" t="s">
        <v>8244</v>
      </c>
      <c r="B4022" s="34" t="s">
        <v>8245</v>
      </c>
      <c r="C4022" s="34" t="s">
        <v>68</v>
      </c>
      <c r="D4022" s="34" t="s">
        <v>69</v>
      </c>
      <c r="E4022" s="34" t="str">
        <f t="shared" si="62"/>
        <v>NAM</v>
      </c>
    </row>
    <row r="4023" spans="1:5" thickTop="1" thickBot="1" x14ac:dyDescent="0.25">
      <c r="A4023" s="34" t="s">
        <v>8246</v>
      </c>
      <c r="B4023" s="34" t="s">
        <v>8247</v>
      </c>
      <c r="C4023" s="34" t="s">
        <v>134</v>
      </c>
      <c r="D4023" s="34" t="s">
        <v>59</v>
      </c>
      <c r="E4023" s="34" t="str">
        <f t="shared" si="62"/>
        <v>NAM</v>
      </c>
    </row>
    <row r="4024" spans="1:5" thickTop="1" thickBot="1" x14ac:dyDescent="0.25">
      <c r="A4024" s="34" t="s">
        <v>8248</v>
      </c>
      <c r="B4024" s="34" t="s">
        <v>8249</v>
      </c>
      <c r="C4024" s="34" t="s">
        <v>134</v>
      </c>
      <c r="D4024" s="34" t="s">
        <v>59</v>
      </c>
      <c r="E4024" s="34" t="str">
        <f t="shared" si="62"/>
        <v>NAM</v>
      </c>
    </row>
    <row r="4025" spans="1:5" thickTop="1" thickBot="1" x14ac:dyDescent="0.25">
      <c r="A4025" s="34" t="s">
        <v>8250</v>
      </c>
      <c r="B4025" s="34" t="s">
        <v>8251</v>
      </c>
      <c r="C4025" s="34" t="s">
        <v>134</v>
      </c>
      <c r="D4025" s="34" t="s">
        <v>59</v>
      </c>
      <c r="E4025" s="34" t="str">
        <f t="shared" si="62"/>
        <v>NAM</v>
      </c>
    </row>
    <row r="4026" spans="1:5" thickTop="1" thickBot="1" x14ac:dyDescent="0.25">
      <c r="A4026" s="34" t="s">
        <v>8252</v>
      </c>
      <c r="B4026" s="34" t="s">
        <v>8253</v>
      </c>
      <c r="C4026" s="34" t="s">
        <v>237</v>
      </c>
      <c r="D4026" s="34" t="s">
        <v>238</v>
      </c>
      <c r="E4026" s="34" t="str">
        <f t="shared" si="62"/>
        <v>APAC</v>
      </c>
    </row>
    <row r="4027" spans="1:5" thickTop="1" thickBot="1" x14ac:dyDescent="0.25">
      <c r="A4027" s="34" t="s">
        <v>8254</v>
      </c>
      <c r="B4027" s="34" t="s">
        <v>8255</v>
      </c>
      <c r="C4027" s="34" t="s">
        <v>293</v>
      </c>
      <c r="D4027" s="34" t="s">
        <v>294</v>
      </c>
      <c r="E4027" s="34" t="str">
        <f t="shared" si="62"/>
        <v>APAC</v>
      </c>
    </row>
    <row r="4028" spans="1:5" thickTop="1" thickBot="1" x14ac:dyDescent="0.25">
      <c r="A4028" s="34" t="s">
        <v>8256</v>
      </c>
      <c r="B4028" s="34" t="s">
        <v>8257</v>
      </c>
      <c r="C4028" s="34" t="s">
        <v>150</v>
      </c>
      <c r="D4028" s="34" t="s">
        <v>151</v>
      </c>
      <c r="E4028" s="34" t="str">
        <f t="shared" si="62"/>
        <v>APAC</v>
      </c>
    </row>
    <row r="4029" spans="1:5" thickTop="1" thickBot="1" x14ac:dyDescent="0.25">
      <c r="A4029" s="34" t="s">
        <v>8258</v>
      </c>
      <c r="B4029" s="34" t="s">
        <v>8259</v>
      </c>
      <c r="C4029" s="34" t="s">
        <v>106</v>
      </c>
      <c r="D4029" s="34" t="s">
        <v>107</v>
      </c>
      <c r="E4029" s="34" t="str">
        <f t="shared" si="62"/>
        <v>APAC</v>
      </c>
    </row>
    <row r="4030" spans="1:5" thickTop="1" thickBot="1" x14ac:dyDescent="0.25">
      <c r="A4030" s="34" t="s">
        <v>8260</v>
      </c>
      <c r="B4030" s="34" t="s">
        <v>8261</v>
      </c>
      <c r="C4030" s="34" t="s">
        <v>2068</v>
      </c>
      <c r="D4030" s="34" t="s">
        <v>2069</v>
      </c>
      <c r="E4030" s="34" t="str">
        <f t="shared" si="62"/>
        <v>EMEA</v>
      </c>
    </row>
    <row r="4031" spans="1:5" thickTop="1" thickBot="1" x14ac:dyDescent="0.25">
      <c r="A4031" s="34" t="s">
        <v>8262</v>
      </c>
      <c r="B4031" s="34" t="s">
        <v>8263</v>
      </c>
      <c r="C4031" s="34" t="s">
        <v>106</v>
      </c>
      <c r="D4031" s="34" t="s">
        <v>107</v>
      </c>
      <c r="E4031" s="34" t="str">
        <f t="shared" si="62"/>
        <v>APAC</v>
      </c>
    </row>
    <row r="4032" spans="1:5" thickTop="1" thickBot="1" x14ac:dyDescent="0.25">
      <c r="A4032" s="34" t="s">
        <v>8264</v>
      </c>
      <c r="B4032" s="34" t="s">
        <v>8265</v>
      </c>
      <c r="C4032" s="34" t="s">
        <v>700</v>
      </c>
      <c r="D4032" s="34" t="s">
        <v>701</v>
      </c>
      <c r="E4032" s="34" t="str">
        <f t="shared" si="62"/>
        <v>EMEA</v>
      </c>
    </row>
    <row r="4033" spans="1:5" thickTop="1" thickBot="1" x14ac:dyDescent="0.25">
      <c r="A4033" s="34" t="s">
        <v>8266</v>
      </c>
      <c r="B4033" s="34" t="s">
        <v>8267</v>
      </c>
      <c r="C4033" s="34" t="s">
        <v>516</v>
      </c>
      <c r="D4033" s="34" t="s">
        <v>517</v>
      </c>
      <c r="E4033" s="34" t="str">
        <f t="shared" si="62"/>
        <v>APAC</v>
      </c>
    </row>
    <row r="4034" spans="1:5" thickTop="1" thickBot="1" x14ac:dyDescent="0.25">
      <c r="A4034" s="34" t="s">
        <v>8268</v>
      </c>
      <c r="B4034" s="34" t="s">
        <v>8269</v>
      </c>
      <c r="C4034" s="34" t="s">
        <v>237</v>
      </c>
      <c r="D4034" s="34" t="s">
        <v>238</v>
      </c>
      <c r="E4034" s="34" t="str">
        <f t="shared" si="62"/>
        <v>APAC</v>
      </c>
    </row>
    <row r="4035" spans="1:5" thickTop="1" thickBot="1" x14ac:dyDescent="0.25">
      <c r="A4035" s="34" t="s">
        <v>8270</v>
      </c>
      <c r="B4035" s="34" t="s">
        <v>8271</v>
      </c>
      <c r="C4035" s="34" t="s">
        <v>700</v>
      </c>
      <c r="D4035" s="34" t="s">
        <v>701</v>
      </c>
      <c r="E4035" s="34" t="str">
        <f t="shared" ref="E4035:E4098" si="63">VLOOKUP(C4035,I:J,2,0)</f>
        <v>EMEA</v>
      </c>
    </row>
    <row r="4036" spans="1:5" thickTop="1" thickBot="1" x14ac:dyDescent="0.25">
      <c r="A4036" s="34" t="s">
        <v>8272</v>
      </c>
      <c r="B4036" s="34" t="s">
        <v>8273</v>
      </c>
      <c r="C4036" s="34" t="s">
        <v>281</v>
      </c>
      <c r="D4036" s="34" t="s">
        <v>282</v>
      </c>
      <c r="E4036" s="34" t="str">
        <f t="shared" si="63"/>
        <v>EMEA</v>
      </c>
    </row>
    <row r="4037" spans="1:5" thickTop="1" thickBot="1" x14ac:dyDescent="0.25">
      <c r="A4037" s="34" t="s">
        <v>8274</v>
      </c>
      <c r="B4037" s="34" t="s">
        <v>8275</v>
      </c>
      <c r="C4037" s="34" t="s">
        <v>94</v>
      </c>
      <c r="D4037" s="34" t="s">
        <v>95</v>
      </c>
      <c r="E4037" s="34" t="str">
        <f t="shared" si="63"/>
        <v>EMEA</v>
      </c>
    </row>
    <row r="4038" spans="1:5" thickTop="1" thickBot="1" x14ac:dyDescent="0.25">
      <c r="A4038" s="34" t="s">
        <v>8276</v>
      </c>
      <c r="B4038" s="34" t="s">
        <v>8277</v>
      </c>
      <c r="C4038" s="34" t="s">
        <v>94</v>
      </c>
      <c r="D4038" s="34" t="s">
        <v>95</v>
      </c>
      <c r="E4038" s="34" t="str">
        <f t="shared" si="63"/>
        <v>EMEA</v>
      </c>
    </row>
    <row r="4039" spans="1:5" thickTop="1" thickBot="1" x14ac:dyDescent="0.25">
      <c r="A4039" s="34" t="s">
        <v>8278</v>
      </c>
      <c r="B4039" s="34" t="s">
        <v>8279</v>
      </c>
      <c r="C4039" s="34" t="s">
        <v>134</v>
      </c>
      <c r="D4039" s="34" t="s">
        <v>59</v>
      </c>
      <c r="E4039" s="34" t="str">
        <f t="shared" si="63"/>
        <v>NAM</v>
      </c>
    </row>
    <row r="4040" spans="1:5" thickTop="1" thickBot="1" x14ac:dyDescent="0.25">
      <c r="A4040" s="34" t="s">
        <v>8280</v>
      </c>
      <c r="B4040" s="34" t="s">
        <v>8281</v>
      </c>
      <c r="C4040" s="34" t="s">
        <v>1646</v>
      </c>
      <c r="D4040" s="34" t="s">
        <v>1647</v>
      </c>
      <c r="E4040" s="34" t="str">
        <f t="shared" si="63"/>
        <v>EMEA</v>
      </c>
    </row>
    <row r="4041" spans="1:5" thickTop="1" thickBot="1" x14ac:dyDescent="0.25">
      <c r="A4041" s="34" t="s">
        <v>8282</v>
      </c>
      <c r="B4041" s="34" t="s">
        <v>8283</v>
      </c>
      <c r="C4041" s="34" t="s">
        <v>588</v>
      </c>
      <c r="D4041" s="34" t="s">
        <v>589</v>
      </c>
      <c r="E4041" s="34" t="str">
        <f t="shared" si="63"/>
        <v>APAC</v>
      </c>
    </row>
    <row r="4042" spans="1:5" thickTop="1" thickBot="1" x14ac:dyDescent="0.25">
      <c r="A4042" s="34" t="s">
        <v>8284</v>
      </c>
      <c r="B4042" s="34" t="s">
        <v>8285</v>
      </c>
      <c r="C4042" s="34" t="s">
        <v>258</v>
      </c>
      <c r="D4042" s="34" t="s">
        <v>259</v>
      </c>
      <c r="E4042" s="34" t="str">
        <f t="shared" si="63"/>
        <v>APAC</v>
      </c>
    </row>
    <row r="4043" spans="1:5" thickTop="1" thickBot="1" x14ac:dyDescent="0.25">
      <c r="A4043" s="34" t="s">
        <v>8286</v>
      </c>
      <c r="B4043" s="34" t="s">
        <v>8287</v>
      </c>
      <c r="C4043" s="34" t="s">
        <v>237</v>
      </c>
      <c r="D4043" s="34" t="s">
        <v>238</v>
      </c>
      <c r="E4043" s="34" t="str">
        <f t="shared" si="63"/>
        <v>APAC</v>
      </c>
    </row>
    <row r="4044" spans="1:5" thickTop="1" thickBot="1" x14ac:dyDescent="0.25">
      <c r="A4044" s="34" t="s">
        <v>8288</v>
      </c>
      <c r="B4044" s="34" t="s">
        <v>179</v>
      </c>
      <c r="C4044" s="34" t="s">
        <v>134</v>
      </c>
      <c r="D4044" s="34" t="s">
        <v>59</v>
      </c>
      <c r="E4044" s="34" t="str">
        <f t="shared" si="63"/>
        <v>NAM</v>
      </c>
    </row>
    <row r="4045" spans="1:5" thickTop="1" thickBot="1" x14ac:dyDescent="0.25">
      <c r="A4045" s="34" t="s">
        <v>8289</v>
      </c>
      <c r="B4045" s="34" t="s">
        <v>8290</v>
      </c>
      <c r="C4045" s="34" t="s">
        <v>134</v>
      </c>
      <c r="D4045" s="34" t="s">
        <v>59</v>
      </c>
      <c r="E4045" s="34" t="str">
        <f t="shared" si="63"/>
        <v>NAM</v>
      </c>
    </row>
    <row r="4046" spans="1:5" thickTop="1" thickBot="1" x14ac:dyDescent="0.25">
      <c r="A4046" s="34" t="s">
        <v>8291</v>
      </c>
      <c r="B4046" s="34" t="s">
        <v>8292</v>
      </c>
      <c r="C4046" s="34" t="s">
        <v>68</v>
      </c>
      <c r="D4046" s="34" t="s">
        <v>69</v>
      </c>
      <c r="E4046" s="34" t="str">
        <f t="shared" si="63"/>
        <v>NAM</v>
      </c>
    </row>
    <row r="4047" spans="1:5" thickTop="1" thickBot="1" x14ac:dyDescent="0.25">
      <c r="A4047" s="34" t="s">
        <v>8293</v>
      </c>
      <c r="B4047" s="34" t="s">
        <v>8294</v>
      </c>
      <c r="C4047" s="34" t="s">
        <v>134</v>
      </c>
      <c r="D4047" s="34" t="s">
        <v>59</v>
      </c>
      <c r="E4047" s="34" t="str">
        <f t="shared" si="63"/>
        <v>NAM</v>
      </c>
    </row>
    <row r="4048" spans="1:5" thickTop="1" thickBot="1" x14ac:dyDescent="0.25">
      <c r="A4048" s="34" t="s">
        <v>8295</v>
      </c>
      <c r="B4048" s="34" t="s">
        <v>179</v>
      </c>
      <c r="C4048" s="34" t="s">
        <v>134</v>
      </c>
      <c r="D4048" s="34" t="s">
        <v>59</v>
      </c>
      <c r="E4048" s="34" t="str">
        <f t="shared" si="63"/>
        <v>NAM</v>
      </c>
    </row>
    <row r="4049" spans="1:5" thickTop="1" thickBot="1" x14ac:dyDescent="0.25">
      <c r="A4049" s="34" t="s">
        <v>8296</v>
      </c>
      <c r="B4049" s="34" t="s">
        <v>441</v>
      </c>
      <c r="C4049" s="34" t="s">
        <v>134</v>
      </c>
      <c r="D4049" s="34" t="s">
        <v>59</v>
      </c>
      <c r="E4049" s="34" t="str">
        <f t="shared" si="63"/>
        <v>NAM</v>
      </c>
    </row>
    <row r="4050" spans="1:5" thickTop="1" thickBot="1" x14ac:dyDescent="0.25">
      <c r="A4050" s="34" t="s">
        <v>8297</v>
      </c>
      <c r="B4050" s="34" t="s">
        <v>2651</v>
      </c>
      <c r="C4050" s="34" t="s">
        <v>134</v>
      </c>
      <c r="D4050" s="34" t="s">
        <v>59</v>
      </c>
      <c r="E4050" s="34" t="str">
        <f t="shared" si="63"/>
        <v>NAM</v>
      </c>
    </row>
    <row r="4051" spans="1:5" thickTop="1" thickBot="1" x14ac:dyDescent="0.25">
      <c r="A4051" s="34" t="s">
        <v>8298</v>
      </c>
      <c r="B4051" s="34" t="s">
        <v>8299</v>
      </c>
      <c r="C4051" s="34" t="s">
        <v>102</v>
      </c>
      <c r="D4051" s="34" t="s">
        <v>103</v>
      </c>
      <c r="E4051" s="34" t="str">
        <f t="shared" si="63"/>
        <v>EMEA</v>
      </c>
    </row>
    <row r="4052" spans="1:5" thickTop="1" thickBot="1" x14ac:dyDescent="0.25">
      <c r="A4052" s="34" t="s">
        <v>8300</v>
      </c>
      <c r="B4052" s="34" t="s">
        <v>8301</v>
      </c>
      <c r="C4052" s="34" t="s">
        <v>258</v>
      </c>
      <c r="D4052" s="34" t="s">
        <v>259</v>
      </c>
      <c r="E4052" s="34" t="str">
        <f t="shared" si="63"/>
        <v>APAC</v>
      </c>
    </row>
    <row r="4053" spans="1:5" thickTop="1" thickBot="1" x14ac:dyDescent="0.25">
      <c r="A4053" s="34" t="s">
        <v>8302</v>
      </c>
      <c r="B4053" s="34" t="s">
        <v>8303</v>
      </c>
      <c r="C4053" s="34" t="s">
        <v>139</v>
      </c>
      <c r="D4053" s="34" t="s">
        <v>140</v>
      </c>
      <c r="E4053" s="34" t="str">
        <f t="shared" si="63"/>
        <v>EMEA</v>
      </c>
    </row>
    <row r="4054" spans="1:5" thickTop="1" thickBot="1" x14ac:dyDescent="0.25">
      <c r="A4054" s="34" t="s">
        <v>8304</v>
      </c>
      <c r="B4054" s="34" t="s">
        <v>8305</v>
      </c>
      <c r="C4054" s="34" t="s">
        <v>1392</v>
      </c>
      <c r="D4054" s="34" t="s">
        <v>1393</v>
      </c>
      <c r="E4054" s="34" t="str">
        <f t="shared" si="63"/>
        <v>APAC</v>
      </c>
    </row>
    <row r="4055" spans="1:5" thickTop="1" thickBot="1" x14ac:dyDescent="0.25">
      <c r="A4055" s="34" t="s">
        <v>8306</v>
      </c>
      <c r="B4055" s="34" t="s">
        <v>8307</v>
      </c>
      <c r="C4055" s="34" t="s">
        <v>1406</v>
      </c>
      <c r="D4055" s="34" t="s">
        <v>1407</v>
      </c>
      <c r="E4055" s="34" t="str">
        <f t="shared" si="63"/>
        <v>EMEA</v>
      </c>
    </row>
    <row r="4056" spans="1:5" thickTop="1" thickBot="1" x14ac:dyDescent="0.25">
      <c r="A4056" s="34" t="s">
        <v>8308</v>
      </c>
      <c r="B4056" s="34" t="s">
        <v>8309</v>
      </c>
      <c r="C4056" s="34" t="s">
        <v>94</v>
      </c>
      <c r="D4056" s="34" t="s">
        <v>95</v>
      </c>
      <c r="E4056" s="34" t="str">
        <f t="shared" si="63"/>
        <v>EMEA</v>
      </c>
    </row>
    <row r="4057" spans="1:5" thickTop="1" thickBot="1" x14ac:dyDescent="0.25">
      <c r="A4057" s="34" t="s">
        <v>8310</v>
      </c>
      <c r="B4057" s="34" t="s">
        <v>8311</v>
      </c>
      <c r="C4057" s="34" t="s">
        <v>8312</v>
      </c>
      <c r="D4057" s="34" t="s">
        <v>103</v>
      </c>
      <c r="E4057" s="34" t="e">
        <f t="shared" si="63"/>
        <v>#N/A</v>
      </c>
    </row>
    <row r="4058" spans="1:5" thickTop="1" thickBot="1" x14ac:dyDescent="0.25">
      <c r="A4058" s="34" t="s">
        <v>8313</v>
      </c>
      <c r="B4058" s="34" t="s">
        <v>8314</v>
      </c>
      <c r="C4058" s="34" t="s">
        <v>174</v>
      </c>
      <c r="D4058" s="34" t="s">
        <v>175</v>
      </c>
      <c r="E4058" s="34" t="str">
        <f t="shared" si="63"/>
        <v>EMEA</v>
      </c>
    </row>
    <row r="4059" spans="1:5" thickTop="1" thickBot="1" x14ac:dyDescent="0.25">
      <c r="A4059" s="34" t="s">
        <v>8315</v>
      </c>
      <c r="B4059" s="34" t="s">
        <v>8316</v>
      </c>
      <c r="C4059" s="34" t="s">
        <v>94</v>
      </c>
      <c r="D4059" s="34" t="s">
        <v>95</v>
      </c>
      <c r="E4059" s="34" t="str">
        <f t="shared" si="63"/>
        <v>EMEA</v>
      </c>
    </row>
    <row r="4060" spans="1:5" thickTop="1" thickBot="1" x14ac:dyDescent="0.25">
      <c r="A4060" s="34" t="s">
        <v>8317</v>
      </c>
      <c r="B4060" s="34" t="s">
        <v>8318</v>
      </c>
      <c r="C4060" s="34" t="s">
        <v>612</v>
      </c>
      <c r="D4060" s="34" t="s">
        <v>613</v>
      </c>
      <c r="E4060" s="34" t="str">
        <f t="shared" si="63"/>
        <v>APAC</v>
      </c>
    </row>
    <row r="4061" spans="1:5" thickTop="1" thickBot="1" x14ac:dyDescent="0.25">
      <c r="A4061" s="34" t="s">
        <v>8319</v>
      </c>
      <c r="B4061" s="34" t="s">
        <v>8320</v>
      </c>
      <c r="C4061" s="34" t="s">
        <v>2068</v>
      </c>
      <c r="D4061" s="34" t="s">
        <v>2069</v>
      </c>
      <c r="E4061" s="34" t="str">
        <f t="shared" si="63"/>
        <v>EMEA</v>
      </c>
    </row>
    <row r="4062" spans="1:5" thickTop="1" thickBot="1" x14ac:dyDescent="0.25">
      <c r="A4062" s="34" t="s">
        <v>8321</v>
      </c>
      <c r="B4062" s="34" t="s">
        <v>8322</v>
      </c>
      <c r="C4062" s="34" t="s">
        <v>214</v>
      </c>
      <c r="D4062" s="34" t="s">
        <v>215</v>
      </c>
      <c r="E4062" s="34" t="str">
        <f t="shared" si="63"/>
        <v>EMEA</v>
      </c>
    </row>
    <row r="4063" spans="1:5" thickTop="1" thickBot="1" x14ac:dyDescent="0.25">
      <c r="A4063" s="34" t="s">
        <v>8323</v>
      </c>
      <c r="B4063" s="34" t="s">
        <v>8324</v>
      </c>
      <c r="C4063" s="34" t="s">
        <v>422</v>
      </c>
      <c r="D4063" s="34" t="s">
        <v>423</v>
      </c>
      <c r="E4063" s="34" t="str">
        <f t="shared" si="63"/>
        <v>EMEA</v>
      </c>
    </row>
    <row r="4064" spans="1:5" thickTop="1" thickBot="1" x14ac:dyDescent="0.25">
      <c r="A4064" s="34" t="s">
        <v>8325</v>
      </c>
      <c r="B4064" s="34" t="s">
        <v>8326</v>
      </c>
      <c r="C4064" s="34" t="s">
        <v>214</v>
      </c>
      <c r="D4064" s="34" t="s">
        <v>215</v>
      </c>
      <c r="E4064" s="34" t="str">
        <f t="shared" si="63"/>
        <v>EMEA</v>
      </c>
    </row>
    <row r="4065" spans="1:5" thickTop="1" thickBot="1" x14ac:dyDescent="0.25">
      <c r="A4065" s="34" t="s">
        <v>8327</v>
      </c>
      <c r="B4065" s="34" t="s">
        <v>8328</v>
      </c>
      <c r="C4065" s="34" t="s">
        <v>612</v>
      </c>
      <c r="D4065" s="34" t="s">
        <v>613</v>
      </c>
      <c r="E4065" s="34" t="str">
        <f t="shared" si="63"/>
        <v>APAC</v>
      </c>
    </row>
    <row r="4066" spans="1:5" thickTop="1" thickBot="1" x14ac:dyDescent="0.25">
      <c r="A4066" s="34" t="s">
        <v>8329</v>
      </c>
      <c r="B4066" s="34" t="s">
        <v>8330</v>
      </c>
      <c r="C4066" s="34" t="s">
        <v>2068</v>
      </c>
      <c r="D4066" s="34" t="s">
        <v>2069</v>
      </c>
      <c r="E4066" s="34" t="str">
        <f t="shared" si="63"/>
        <v>EMEA</v>
      </c>
    </row>
    <row r="4067" spans="1:5" thickTop="1" thickBot="1" x14ac:dyDescent="0.25">
      <c r="A4067" s="34" t="s">
        <v>8331</v>
      </c>
      <c r="B4067" s="34" t="s">
        <v>8332</v>
      </c>
      <c r="C4067" s="34" t="s">
        <v>2068</v>
      </c>
      <c r="D4067" s="34" t="s">
        <v>2069</v>
      </c>
      <c r="E4067" s="34" t="str">
        <f t="shared" si="63"/>
        <v>EMEA</v>
      </c>
    </row>
    <row r="4068" spans="1:5" thickTop="1" thickBot="1" x14ac:dyDescent="0.25">
      <c r="A4068" s="34" t="s">
        <v>8333</v>
      </c>
      <c r="B4068" s="34" t="s">
        <v>8334</v>
      </c>
      <c r="C4068" s="34" t="s">
        <v>269</v>
      </c>
      <c r="D4068" s="34" t="s">
        <v>270</v>
      </c>
      <c r="E4068" s="34" t="str">
        <f t="shared" si="63"/>
        <v>EMEA</v>
      </c>
    </row>
    <row r="4069" spans="1:5" thickTop="1" thickBot="1" x14ac:dyDescent="0.25">
      <c r="A4069" s="34" t="s">
        <v>8335</v>
      </c>
      <c r="B4069" s="34" t="s">
        <v>8336</v>
      </c>
      <c r="C4069" s="34" t="s">
        <v>1578</v>
      </c>
      <c r="D4069" s="34" t="s">
        <v>1579</v>
      </c>
      <c r="E4069" s="34" t="str">
        <f t="shared" si="63"/>
        <v>APAC</v>
      </c>
    </row>
    <row r="4070" spans="1:5" thickTop="1" thickBot="1" x14ac:dyDescent="0.25">
      <c r="A4070" s="34" t="s">
        <v>8337</v>
      </c>
      <c r="B4070" s="34" t="s">
        <v>8338</v>
      </c>
      <c r="C4070" s="34" t="s">
        <v>1264</v>
      </c>
      <c r="D4070" s="34" t="s">
        <v>1265</v>
      </c>
      <c r="E4070" s="34" t="str">
        <f t="shared" si="63"/>
        <v>APAC</v>
      </c>
    </row>
    <row r="4071" spans="1:5" thickTop="1" thickBot="1" x14ac:dyDescent="0.25">
      <c r="A4071" s="34" t="s">
        <v>8339</v>
      </c>
      <c r="B4071" s="34" t="s">
        <v>8340</v>
      </c>
      <c r="C4071" s="34" t="s">
        <v>94</v>
      </c>
      <c r="D4071" s="34" t="s">
        <v>95</v>
      </c>
      <c r="E4071" s="34" t="str">
        <f t="shared" si="63"/>
        <v>EMEA</v>
      </c>
    </row>
    <row r="4072" spans="1:5" thickTop="1" thickBot="1" x14ac:dyDescent="0.25">
      <c r="A4072" s="34" t="s">
        <v>8341</v>
      </c>
      <c r="B4072" s="34" t="s">
        <v>8342</v>
      </c>
      <c r="C4072" s="34" t="s">
        <v>1570</v>
      </c>
      <c r="D4072" s="34" t="s">
        <v>1571</v>
      </c>
      <c r="E4072" s="34" t="str">
        <f t="shared" si="63"/>
        <v>EMEA</v>
      </c>
    </row>
    <row r="4073" spans="1:5" thickTop="1" thickBot="1" x14ac:dyDescent="0.25">
      <c r="A4073" s="34" t="s">
        <v>8343</v>
      </c>
      <c r="B4073" s="34" t="s">
        <v>8344</v>
      </c>
      <c r="C4073" s="34" t="s">
        <v>612</v>
      </c>
      <c r="D4073" s="34" t="s">
        <v>613</v>
      </c>
      <c r="E4073" s="34" t="str">
        <f t="shared" si="63"/>
        <v>APAC</v>
      </c>
    </row>
    <row r="4074" spans="1:5" thickTop="1" thickBot="1" x14ac:dyDescent="0.25">
      <c r="A4074" s="34" t="s">
        <v>8345</v>
      </c>
      <c r="B4074" s="34" t="s">
        <v>8346</v>
      </c>
      <c r="C4074" s="34" t="s">
        <v>258</v>
      </c>
      <c r="D4074" s="34" t="s">
        <v>259</v>
      </c>
      <c r="E4074" s="34" t="str">
        <f t="shared" si="63"/>
        <v>APAC</v>
      </c>
    </row>
    <row r="4075" spans="1:5" thickTop="1" thickBot="1" x14ac:dyDescent="0.25">
      <c r="A4075" s="34" t="s">
        <v>8347</v>
      </c>
      <c r="B4075" s="34" t="s">
        <v>8348</v>
      </c>
      <c r="C4075" s="34" t="s">
        <v>94</v>
      </c>
      <c r="D4075" s="34" t="s">
        <v>95</v>
      </c>
      <c r="E4075" s="34" t="str">
        <f t="shared" si="63"/>
        <v>EMEA</v>
      </c>
    </row>
    <row r="4076" spans="1:5" thickTop="1" thickBot="1" x14ac:dyDescent="0.25">
      <c r="A4076" s="34" t="s">
        <v>8349</v>
      </c>
      <c r="B4076" s="34" t="s">
        <v>8350</v>
      </c>
      <c r="C4076" s="34" t="s">
        <v>4872</v>
      </c>
      <c r="D4076" s="34" t="s">
        <v>4873</v>
      </c>
      <c r="E4076" s="34" t="str">
        <f t="shared" si="63"/>
        <v>EMEA</v>
      </c>
    </row>
    <row r="4077" spans="1:5" thickTop="1" thickBot="1" x14ac:dyDescent="0.25">
      <c r="A4077" s="34" t="s">
        <v>8351</v>
      </c>
      <c r="B4077" s="34" t="s">
        <v>8352</v>
      </c>
      <c r="C4077" s="34" t="s">
        <v>612</v>
      </c>
      <c r="D4077" s="34" t="s">
        <v>613</v>
      </c>
      <c r="E4077" s="34" t="str">
        <f t="shared" si="63"/>
        <v>APAC</v>
      </c>
    </row>
    <row r="4078" spans="1:5" thickTop="1" thickBot="1" x14ac:dyDescent="0.25">
      <c r="A4078" s="34" t="s">
        <v>8353</v>
      </c>
      <c r="B4078" s="34" t="s">
        <v>8354</v>
      </c>
      <c r="C4078" s="34" t="s">
        <v>1704</v>
      </c>
      <c r="D4078" s="34" t="s">
        <v>1705</v>
      </c>
      <c r="E4078" s="34" t="str">
        <f t="shared" si="63"/>
        <v>APAC</v>
      </c>
    </row>
    <row r="4079" spans="1:5" thickTop="1" thickBot="1" x14ac:dyDescent="0.25">
      <c r="A4079" s="34" t="s">
        <v>8355</v>
      </c>
      <c r="B4079" s="34" t="s">
        <v>8356</v>
      </c>
      <c r="C4079" s="34" t="s">
        <v>112</v>
      </c>
      <c r="D4079" s="34" t="s">
        <v>113</v>
      </c>
      <c r="E4079" s="34" t="str">
        <f t="shared" si="63"/>
        <v>APAC</v>
      </c>
    </row>
    <row r="4080" spans="1:5" thickTop="1" thickBot="1" x14ac:dyDescent="0.25">
      <c r="A4080" s="34" t="s">
        <v>8357</v>
      </c>
      <c r="B4080" s="34" t="s">
        <v>8358</v>
      </c>
      <c r="C4080" s="34" t="s">
        <v>1570</v>
      </c>
      <c r="D4080" s="34" t="s">
        <v>1571</v>
      </c>
      <c r="E4080" s="34" t="str">
        <f t="shared" si="63"/>
        <v>EMEA</v>
      </c>
    </row>
    <row r="4081" spans="1:5" thickTop="1" thickBot="1" x14ac:dyDescent="0.25">
      <c r="A4081" s="34" t="s">
        <v>8359</v>
      </c>
      <c r="B4081" s="34" t="s">
        <v>8360</v>
      </c>
      <c r="C4081" s="34" t="s">
        <v>5686</v>
      </c>
      <c r="D4081" s="34" t="s">
        <v>5687</v>
      </c>
      <c r="E4081" s="34" t="str">
        <f t="shared" si="63"/>
        <v>EMEA</v>
      </c>
    </row>
    <row r="4082" spans="1:5" thickTop="1" thickBot="1" x14ac:dyDescent="0.25">
      <c r="A4082" s="34" t="s">
        <v>8361</v>
      </c>
      <c r="B4082" s="34" t="s">
        <v>8362</v>
      </c>
      <c r="C4082" s="34" t="s">
        <v>134</v>
      </c>
      <c r="D4082" s="34" t="s">
        <v>59</v>
      </c>
      <c r="E4082" s="34" t="str">
        <f t="shared" si="63"/>
        <v>NAM</v>
      </c>
    </row>
    <row r="4083" spans="1:5" thickTop="1" thickBot="1" x14ac:dyDescent="0.25">
      <c r="A4083" s="34" t="s">
        <v>8363</v>
      </c>
      <c r="B4083" s="34" t="s">
        <v>8364</v>
      </c>
      <c r="C4083" s="34" t="s">
        <v>106</v>
      </c>
      <c r="D4083" s="34" t="s">
        <v>107</v>
      </c>
      <c r="E4083" s="34" t="str">
        <f t="shared" si="63"/>
        <v>APAC</v>
      </c>
    </row>
    <row r="4084" spans="1:5" thickTop="1" thickBot="1" x14ac:dyDescent="0.25">
      <c r="A4084" s="34" t="s">
        <v>8365</v>
      </c>
      <c r="B4084" s="34" t="s">
        <v>8366</v>
      </c>
      <c r="C4084" s="34" t="s">
        <v>72</v>
      </c>
      <c r="D4084" s="34" t="s">
        <v>73</v>
      </c>
      <c r="E4084" s="34" t="str">
        <f t="shared" si="63"/>
        <v>EMEA</v>
      </c>
    </row>
    <row r="4085" spans="1:5" thickTop="1" thickBot="1" x14ac:dyDescent="0.25">
      <c r="A4085" s="34" t="s">
        <v>8367</v>
      </c>
      <c r="B4085" s="34" t="s">
        <v>8368</v>
      </c>
      <c r="C4085" s="34" t="s">
        <v>106</v>
      </c>
      <c r="D4085" s="34" t="s">
        <v>107</v>
      </c>
      <c r="E4085" s="34" t="str">
        <f t="shared" si="63"/>
        <v>APAC</v>
      </c>
    </row>
    <row r="4086" spans="1:5" thickTop="1" thickBot="1" x14ac:dyDescent="0.25">
      <c r="A4086" s="34" t="s">
        <v>8369</v>
      </c>
      <c r="B4086" s="34" t="s">
        <v>8370</v>
      </c>
      <c r="C4086" s="34" t="s">
        <v>2068</v>
      </c>
      <c r="D4086" s="34" t="s">
        <v>2069</v>
      </c>
      <c r="E4086" s="34" t="str">
        <f t="shared" si="63"/>
        <v>EMEA</v>
      </c>
    </row>
    <row r="4087" spans="1:5" thickTop="1" thickBot="1" x14ac:dyDescent="0.25">
      <c r="A4087" s="34" t="s">
        <v>8371</v>
      </c>
      <c r="B4087" s="34" t="s">
        <v>8372</v>
      </c>
      <c r="C4087" s="34" t="s">
        <v>2068</v>
      </c>
      <c r="D4087" s="34" t="s">
        <v>2069</v>
      </c>
      <c r="E4087" s="34" t="str">
        <f t="shared" si="63"/>
        <v>EMEA</v>
      </c>
    </row>
    <row r="4088" spans="1:5" thickTop="1" thickBot="1" x14ac:dyDescent="0.25">
      <c r="A4088" s="34" t="s">
        <v>8373</v>
      </c>
      <c r="B4088" s="34" t="s">
        <v>8374</v>
      </c>
      <c r="C4088" s="34" t="s">
        <v>2068</v>
      </c>
      <c r="D4088" s="34" t="s">
        <v>2069</v>
      </c>
      <c r="E4088" s="34" t="str">
        <f t="shared" si="63"/>
        <v>EMEA</v>
      </c>
    </row>
    <row r="4089" spans="1:5" thickTop="1" thickBot="1" x14ac:dyDescent="0.25">
      <c r="A4089" s="34" t="s">
        <v>8375</v>
      </c>
      <c r="B4089" s="34" t="s">
        <v>8376</v>
      </c>
      <c r="C4089" s="34" t="s">
        <v>2068</v>
      </c>
      <c r="D4089" s="34" t="s">
        <v>2069</v>
      </c>
      <c r="E4089" s="34" t="str">
        <f t="shared" si="63"/>
        <v>EMEA</v>
      </c>
    </row>
    <row r="4090" spans="1:5" thickTop="1" thickBot="1" x14ac:dyDescent="0.25">
      <c r="A4090" s="34" t="s">
        <v>8377</v>
      </c>
      <c r="B4090" s="34" t="s">
        <v>8378</v>
      </c>
      <c r="C4090" s="34" t="s">
        <v>332</v>
      </c>
      <c r="D4090" s="34" t="s">
        <v>333</v>
      </c>
      <c r="E4090" s="34" t="str">
        <f t="shared" si="63"/>
        <v>EMEA</v>
      </c>
    </row>
    <row r="4091" spans="1:5" thickTop="1" thickBot="1" x14ac:dyDescent="0.25">
      <c r="A4091" s="34" t="s">
        <v>8379</v>
      </c>
      <c r="B4091" s="34" t="s">
        <v>8380</v>
      </c>
      <c r="C4091" s="34" t="s">
        <v>2918</v>
      </c>
      <c r="D4091" s="34" t="s">
        <v>2919</v>
      </c>
      <c r="E4091" s="34" t="str">
        <f t="shared" si="63"/>
        <v>EMEA</v>
      </c>
    </row>
    <row r="4092" spans="1:5" thickTop="1" thickBot="1" x14ac:dyDescent="0.25">
      <c r="A4092" s="34" t="s">
        <v>8381</v>
      </c>
      <c r="B4092" s="34" t="s">
        <v>8382</v>
      </c>
      <c r="C4092" s="34" t="s">
        <v>1124</v>
      </c>
      <c r="D4092" s="34" t="s">
        <v>1125</v>
      </c>
      <c r="E4092" s="34" t="str">
        <f t="shared" si="63"/>
        <v>EMEA</v>
      </c>
    </row>
    <row r="4093" spans="1:5" thickTop="1" thickBot="1" x14ac:dyDescent="0.25">
      <c r="A4093" s="34" t="s">
        <v>8383</v>
      </c>
      <c r="B4093" s="34" t="s">
        <v>8384</v>
      </c>
      <c r="C4093" s="34" t="s">
        <v>293</v>
      </c>
      <c r="D4093" s="34" t="s">
        <v>294</v>
      </c>
      <c r="E4093" s="34" t="str">
        <f t="shared" si="63"/>
        <v>APAC</v>
      </c>
    </row>
    <row r="4094" spans="1:5" thickTop="1" thickBot="1" x14ac:dyDescent="0.25">
      <c r="A4094" s="34" t="s">
        <v>8385</v>
      </c>
      <c r="B4094" s="34" t="s">
        <v>8386</v>
      </c>
      <c r="C4094" s="34" t="s">
        <v>106</v>
      </c>
      <c r="D4094" s="34" t="s">
        <v>107</v>
      </c>
      <c r="E4094" s="34" t="str">
        <f t="shared" si="63"/>
        <v>APAC</v>
      </c>
    </row>
    <row r="4095" spans="1:5" thickTop="1" thickBot="1" x14ac:dyDescent="0.25">
      <c r="A4095" s="34" t="s">
        <v>8387</v>
      </c>
      <c r="B4095" s="34" t="s">
        <v>8388</v>
      </c>
      <c r="C4095" s="34" t="s">
        <v>106</v>
      </c>
      <c r="D4095" s="34" t="s">
        <v>107</v>
      </c>
      <c r="E4095" s="34" t="str">
        <f t="shared" si="63"/>
        <v>APAC</v>
      </c>
    </row>
    <row r="4096" spans="1:5" thickTop="1" thickBot="1" x14ac:dyDescent="0.25">
      <c r="A4096" s="34" t="s">
        <v>8389</v>
      </c>
      <c r="B4096" s="34" t="s">
        <v>8390</v>
      </c>
      <c r="C4096" s="34" t="s">
        <v>1604</v>
      </c>
      <c r="D4096" s="34" t="s">
        <v>1605</v>
      </c>
      <c r="E4096" s="34" t="e">
        <f t="shared" si="63"/>
        <v>#N/A</v>
      </c>
    </row>
    <row r="4097" spans="1:5" thickTop="1" thickBot="1" x14ac:dyDescent="0.25">
      <c r="A4097" s="34" t="s">
        <v>8391</v>
      </c>
      <c r="B4097" s="34" t="s">
        <v>8392</v>
      </c>
      <c r="C4097" s="34" t="s">
        <v>700</v>
      </c>
      <c r="D4097" s="34" t="s">
        <v>701</v>
      </c>
      <c r="E4097" s="34" t="str">
        <f t="shared" si="63"/>
        <v>EMEA</v>
      </c>
    </row>
    <row r="4098" spans="1:5" thickTop="1" thickBot="1" x14ac:dyDescent="0.25">
      <c r="A4098" s="34" t="s">
        <v>8393</v>
      </c>
      <c r="B4098" s="34" t="s">
        <v>8394</v>
      </c>
      <c r="C4098" s="34" t="s">
        <v>134</v>
      </c>
      <c r="D4098" s="34" t="s">
        <v>59</v>
      </c>
      <c r="E4098" s="34" t="str">
        <f t="shared" si="63"/>
        <v>NAM</v>
      </c>
    </row>
    <row r="4099" spans="1:5" thickTop="1" thickBot="1" x14ac:dyDescent="0.25">
      <c r="A4099" s="34" t="s">
        <v>8395</v>
      </c>
      <c r="B4099" s="34" t="s">
        <v>8396</v>
      </c>
      <c r="C4099" s="34" t="s">
        <v>322</v>
      </c>
      <c r="D4099" s="34" t="s">
        <v>323</v>
      </c>
      <c r="E4099" s="34" t="str">
        <f t="shared" ref="E4099:E4162" si="64">VLOOKUP(C4099,I:J,2,0)</f>
        <v>APAC</v>
      </c>
    </row>
    <row r="4100" spans="1:5" thickTop="1" thickBot="1" x14ac:dyDescent="0.25">
      <c r="A4100" s="34" t="s">
        <v>8397</v>
      </c>
      <c r="B4100" s="34" t="s">
        <v>8398</v>
      </c>
      <c r="C4100" s="34" t="s">
        <v>1124</v>
      </c>
      <c r="D4100" s="34" t="s">
        <v>1125</v>
      </c>
      <c r="E4100" s="34" t="str">
        <f t="shared" si="64"/>
        <v>EMEA</v>
      </c>
    </row>
    <row r="4101" spans="1:5" thickTop="1" thickBot="1" x14ac:dyDescent="0.25">
      <c r="A4101" s="34" t="s">
        <v>8399</v>
      </c>
      <c r="B4101" s="34" t="s">
        <v>8400</v>
      </c>
      <c r="C4101" s="34" t="s">
        <v>1646</v>
      </c>
      <c r="D4101" s="34" t="s">
        <v>1647</v>
      </c>
      <c r="E4101" s="34" t="str">
        <f t="shared" si="64"/>
        <v>EMEA</v>
      </c>
    </row>
    <row r="4102" spans="1:5" thickTop="1" thickBot="1" x14ac:dyDescent="0.25">
      <c r="A4102" s="34" t="s">
        <v>8401</v>
      </c>
      <c r="B4102" s="34" t="s">
        <v>8402</v>
      </c>
      <c r="C4102" s="34" t="s">
        <v>134</v>
      </c>
      <c r="D4102" s="34" t="s">
        <v>59</v>
      </c>
      <c r="E4102" s="34" t="str">
        <f t="shared" si="64"/>
        <v>NAM</v>
      </c>
    </row>
    <row r="4103" spans="1:5" thickTop="1" thickBot="1" x14ac:dyDescent="0.25">
      <c r="A4103" s="34" t="s">
        <v>8403</v>
      </c>
      <c r="B4103" s="34" t="s">
        <v>8404</v>
      </c>
      <c r="C4103" s="34" t="s">
        <v>68</v>
      </c>
      <c r="D4103" s="34" t="s">
        <v>69</v>
      </c>
      <c r="E4103" s="34" t="str">
        <f t="shared" si="64"/>
        <v>NAM</v>
      </c>
    </row>
    <row r="4104" spans="1:5" thickTop="1" thickBot="1" x14ac:dyDescent="0.25">
      <c r="A4104" s="34" t="s">
        <v>8405</v>
      </c>
      <c r="B4104" s="34" t="s">
        <v>8406</v>
      </c>
      <c r="C4104" s="34" t="s">
        <v>134</v>
      </c>
      <c r="D4104" s="34" t="s">
        <v>59</v>
      </c>
      <c r="E4104" s="34" t="str">
        <f t="shared" si="64"/>
        <v>NAM</v>
      </c>
    </row>
    <row r="4105" spans="1:5" thickTop="1" thickBot="1" x14ac:dyDescent="0.25">
      <c r="A4105" s="34" t="s">
        <v>8407</v>
      </c>
      <c r="B4105" s="34" t="s">
        <v>8408</v>
      </c>
      <c r="C4105" s="34" t="s">
        <v>134</v>
      </c>
      <c r="D4105" s="34" t="s">
        <v>59</v>
      </c>
      <c r="E4105" s="34" t="str">
        <f t="shared" si="64"/>
        <v>NAM</v>
      </c>
    </row>
    <row r="4106" spans="1:5" thickTop="1" thickBot="1" x14ac:dyDescent="0.25">
      <c r="A4106" s="34" t="s">
        <v>8409</v>
      </c>
      <c r="B4106" s="34" t="s">
        <v>136</v>
      </c>
      <c r="C4106" s="34" t="s">
        <v>134</v>
      </c>
      <c r="D4106" s="34" t="s">
        <v>59</v>
      </c>
      <c r="E4106" s="34" t="str">
        <f t="shared" si="64"/>
        <v>NAM</v>
      </c>
    </row>
    <row r="4107" spans="1:5" thickTop="1" thickBot="1" x14ac:dyDescent="0.25">
      <c r="A4107" s="34" t="s">
        <v>8410</v>
      </c>
      <c r="B4107" s="34" t="s">
        <v>8411</v>
      </c>
      <c r="C4107" s="34" t="s">
        <v>68</v>
      </c>
      <c r="D4107" s="34" t="s">
        <v>69</v>
      </c>
      <c r="E4107" s="34" t="str">
        <f t="shared" si="64"/>
        <v>NAM</v>
      </c>
    </row>
    <row r="4108" spans="1:5" thickTop="1" thickBot="1" x14ac:dyDescent="0.25">
      <c r="A4108" s="34" t="s">
        <v>8412</v>
      </c>
      <c r="B4108" s="34" t="s">
        <v>8413</v>
      </c>
      <c r="C4108" s="34" t="s">
        <v>1604</v>
      </c>
      <c r="D4108" s="34" t="s">
        <v>1605</v>
      </c>
      <c r="E4108" s="34" t="e">
        <f t="shared" si="64"/>
        <v>#N/A</v>
      </c>
    </row>
    <row r="4109" spans="1:5" thickTop="1" thickBot="1" x14ac:dyDescent="0.25">
      <c r="A4109" s="34" t="s">
        <v>8414</v>
      </c>
      <c r="B4109" s="34" t="s">
        <v>8413</v>
      </c>
      <c r="C4109" s="34" t="s">
        <v>1124</v>
      </c>
      <c r="D4109" s="34" t="s">
        <v>1125</v>
      </c>
      <c r="E4109" s="34" t="str">
        <f t="shared" si="64"/>
        <v>EMEA</v>
      </c>
    </row>
    <row r="4110" spans="1:5" thickTop="1" thickBot="1" x14ac:dyDescent="0.25">
      <c r="A4110" s="34" t="s">
        <v>8415</v>
      </c>
      <c r="B4110" s="34" t="s">
        <v>8416</v>
      </c>
      <c r="C4110" s="34" t="s">
        <v>237</v>
      </c>
      <c r="D4110" s="34" t="s">
        <v>238</v>
      </c>
      <c r="E4110" s="34" t="str">
        <f t="shared" si="64"/>
        <v>APAC</v>
      </c>
    </row>
    <row r="4111" spans="1:5" thickTop="1" thickBot="1" x14ac:dyDescent="0.25">
      <c r="A4111" s="34" t="s">
        <v>8417</v>
      </c>
      <c r="B4111" s="34" t="s">
        <v>8418</v>
      </c>
      <c r="C4111" s="34" t="s">
        <v>68</v>
      </c>
      <c r="D4111" s="34" t="s">
        <v>69</v>
      </c>
      <c r="E4111" s="34" t="str">
        <f t="shared" si="64"/>
        <v>NAM</v>
      </c>
    </row>
    <row r="4112" spans="1:5" thickTop="1" thickBot="1" x14ac:dyDescent="0.25">
      <c r="A4112" s="34" t="s">
        <v>8419</v>
      </c>
      <c r="B4112" s="34" t="s">
        <v>8418</v>
      </c>
      <c r="C4112" s="34" t="s">
        <v>269</v>
      </c>
      <c r="D4112" s="34" t="s">
        <v>270</v>
      </c>
      <c r="E4112" s="34" t="str">
        <f t="shared" si="64"/>
        <v>EMEA</v>
      </c>
    </row>
    <row r="4113" spans="1:5" thickTop="1" thickBot="1" x14ac:dyDescent="0.25">
      <c r="A4113" s="34" t="s">
        <v>8420</v>
      </c>
      <c r="B4113" s="34" t="s">
        <v>8421</v>
      </c>
      <c r="C4113" s="34" t="s">
        <v>150</v>
      </c>
      <c r="D4113" s="34" t="s">
        <v>151</v>
      </c>
      <c r="E4113" s="34" t="str">
        <f t="shared" si="64"/>
        <v>APAC</v>
      </c>
    </row>
    <row r="4114" spans="1:5" thickTop="1" thickBot="1" x14ac:dyDescent="0.25">
      <c r="A4114" s="34" t="s">
        <v>8422</v>
      </c>
      <c r="B4114" s="34" t="s">
        <v>8423</v>
      </c>
      <c r="C4114" s="34" t="s">
        <v>68</v>
      </c>
      <c r="D4114" s="34" t="s">
        <v>69</v>
      </c>
      <c r="E4114" s="34" t="str">
        <f t="shared" si="64"/>
        <v>NAM</v>
      </c>
    </row>
    <row r="4115" spans="1:5" thickTop="1" thickBot="1" x14ac:dyDescent="0.25">
      <c r="A4115" s="34" t="s">
        <v>8424</v>
      </c>
      <c r="B4115" s="34" t="s">
        <v>8425</v>
      </c>
      <c r="C4115" s="34" t="s">
        <v>68</v>
      </c>
      <c r="D4115" s="34" t="s">
        <v>69</v>
      </c>
      <c r="E4115" s="34" t="str">
        <f t="shared" si="64"/>
        <v>NAM</v>
      </c>
    </row>
    <row r="4116" spans="1:5" thickTop="1" thickBot="1" x14ac:dyDescent="0.25">
      <c r="A4116" s="34" t="s">
        <v>8426</v>
      </c>
      <c r="B4116" s="34" t="s">
        <v>8427</v>
      </c>
      <c r="C4116" s="34" t="s">
        <v>2132</v>
      </c>
      <c r="D4116" s="34" t="s">
        <v>2133</v>
      </c>
      <c r="E4116" s="34" t="str">
        <f t="shared" si="64"/>
        <v>EMEA</v>
      </c>
    </row>
    <row r="4117" spans="1:5" thickTop="1" thickBot="1" x14ac:dyDescent="0.25">
      <c r="A4117" s="34" t="s">
        <v>8428</v>
      </c>
      <c r="B4117" s="34" t="s">
        <v>8429</v>
      </c>
      <c r="C4117" s="34" t="s">
        <v>68</v>
      </c>
      <c r="D4117" s="34" t="s">
        <v>69</v>
      </c>
      <c r="E4117" s="34" t="str">
        <f t="shared" si="64"/>
        <v>NAM</v>
      </c>
    </row>
    <row r="4118" spans="1:5" thickTop="1" thickBot="1" x14ac:dyDescent="0.25">
      <c r="A4118" s="34" t="s">
        <v>8430</v>
      </c>
      <c r="B4118" s="34" t="s">
        <v>8431</v>
      </c>
      <c r="C4118" s="34" t="s">
        <v>1604</v>
      </c>
      <c r="D4118" s="34" t="s">
        <v>1605</v>
      </c>
      <c r="E4118" s="34" t="e">
        <f t="shared" si="64"/>
        <v>#N/A</v>
      </c>
    </row>
    <row r="4119" spans="1:5" thickTop="1" thickBot="1" x14ac:dyDescent="0.25">
      <c r="A4119" s="34" t="s">
        <v>8432</v>
      </c>
      <c r="B4119" s="34" t="s">
        <v>8433</v>
      </c>
      <c r="C4119" s="34" t="s">
        <v>134</v>
      </c>
      <c r="D4119" s="34" t="s">
        <v>59</v>
      </c>
      <c r="E4119" s="34" t="str">
        <f t="shared" si="64"/>
        <v>NAM</v>
      </c>
    </row>
    <row r="4120" spans="1:5" thickTop="1" thickBot="1" x14ac:dyDescent="0.25">
      <c r="A4120" s="34" t="s">
        <v>8434</v>
      </c>
      <c r="B4120" s="34" t="s">
        <v>8435</v>
      </c>
      <c r="C4120" s="34" t="s">
        <v>134</v>
      </c>
      <c r="D4120" s="34" t="s">
        <v>59</v>
      </c>
      <c r="E4120" s="34" t="str">
        <f t="shared" si="64"/>
        <v>NAM</v>
      </c>
    </row>
    <row r="4121" spans="1:5" thickTop="1" thickBot="1" x14ac:dyDescent="0.25">
      <c r="A4121" s="34" t="s">
        <v>8436</v>
      </c>
      <c r="B4121" s="34" t="s">
        <v>8437</v>
      </c>
      <c r="C4121" s="34" t="s">
        <v>8438</v>
      </c>
      <c r="D4121" s="34" t="s">
        <v>8439</v>
      </c>
      <c r="E4121" s="34" t="e">
        <f t="shared" si="64"/>
        <v>#N/A</v>
      </c>
    </row>
    <row r="4122" spans="1:5" thickTop="1" thickBot="1" x14ac:dyDescent="0.25">
      <c r="A4122" s="34" t="s">
        <v>8440</v>
      </c>
      <c r="B4122" s="34" t="s">
        <v>8441</v>
      </c>
      <c r="C4122" s="34" t="s">
        <v>134</v>
      </c>
      <c r="D4122" s="34" t="s">
        <v>59</v>
      </c>
      <c r="E4122" s="34" t="str">
        <f t="shared" si="64"/>
        <v>NAM</v>
      </c>
    </row>
    <row r="4123" spans="1:5" thickTop="1" thickBot="1" x14ac:dyDescent="0.25">
      <c r="A4123" s="34" t="s">
        <v>8442</v>
      </c>
      <c r="B4123" s="34" t="s">
        <v>8443</v>
      </c>
      <c r="C4123" s="34" t="s">
        <v>134</v>
      </c>
      <c r="D4123" s="34" t="s">
        <v>59</v>
      </c>
      <c r="E4123" s="34" t="str">
        <f t="shared" si="64"/>
        <v>NAM</v>
      </c>
    </row>
    <row r="4124" spans="1:5" thickTop="1" thickBot="1" x14ac:dyDescent="0.25">
      <c r="A4124" s="34" t="s">
        <v>8444</v>
      </c>
      <c r="B4124" s="34" t="s">
        <v>8445</v>
      </c>
      <c r="C4124" s="34" t="s">
        <v>134</v>
      </c>
      <c r="D4124" s="34" t="s">
        <v>59</v>
      </c>
      <c r="E4124" s="34" t="str">
        <f t="shared" si="64"/>
        <v>NAM</v>
      </c>
    </row>
    <row r="4125" spans="1:5" thickTop="1" thickBot="1" x14ac:dyDescent="0.25">
      <c r="A4125" s="34" t="s">
        <v>8446</v>
      </c>
      <c r="B4125" s="34" t="s">
        <v>8447</v>
      </c>
      <c r="C4125" s="34" t="s">
        <v>150</v>
      </c>
      <c r="D4125" s="34" t="s">
        <v>151</v>
      </c>
      <c r="E4125" s="34" t="str">
        <f t="shared" si="64"/>
        <v>APAC</v>
      </c>
    </row>
    <row r="4126" spans="1:5" thickTop="1" thickBot="1" x14ac:dyDescent="0.25">
      <c r="A4126" s="34" t="s">
        <v>8448</v>
      </c>
      <c r="B4126" s="34" t="s">
        <v>8449</v>
      </c>
      <c r="C4126" s="34" t="s">
        <v>68</v>
      </c>
      <c r="D4126" s="34" t="s">
        <v>69</v>
      </c>
      <c r="E4126" s="34" t="str">
        <f t="shared" si="64"/>
        <v>NAM</v>
      </c>
    </row>
    <row r="4127" spans="1:5" thickTop="1" thickBot="1" x14ac:dyDescent="0.25">
      <c r="A4127" s="34" t="s">
        <v>8450</v>
      </c>
      <c r="B4127" s="34" t="s">
        <v>8451</v>
      </c>
      <c r="C4127" s="34" t="s">
        <v>134</v>
      </c>
      <c r="D4127" s="34" t="s">
        <v>59</v>
      </c>
      <c r="E4127" s="34" t="str">
        <f t="shared" si="64"/>
        <v>NAM</v>
      </c>
    </row>
    <row r="4128" spans="1:5" thickTop="1" thickBot="1" x14ac:dyDescent="0.25">
      <c r="A4128" s="34" t="s">
        <v>8452</v>
      </c>
      <c r="B4128" s="34" t="s">
        <v>8453</v>
      </c>
      <c r="C4128" s="34" t="s">
        <v>150</v>
      </c>
      <c r="D4128" s="34" t="s">
        <v>151</v>
      </c>
      <c r="E4128" s="34" t="str">
        <f t="shared" si="64"/>
        <v>APAC</v>
      </c>
    </row>
    <row r="4129" spans="1:5" thickTop="1" thickBot="1" x14ac:dyDescent="0.25">
      <c r="A4129" s="34" t="s">
        <v>8454</v>
      </c>
      <c r="B4129" s="34" t="s">
        <v>8455</v>
      </c>
      <c r="C4129" s="34" t="s">
        <v>150</v>
      </c>
      <c r="D4129" s="34" t="s">
        <v>151</v>
      </c>
      <c r="E4129" s="34" t="str">
        <f t="shared" si="64"/>
        <v>APAC</v>
      </c>
    </row>
    <row r="4130" spans="1:5" thickTop="1" thickBot="1" x14ac:dyDescent="0.25">
      <c r="A4130" s="34" t="s">
        <v>8456</v>
      </c>
      <c r="B4130" s="34" t="s">
        <v>8457</v>
      </c>
      <c r="C4130" s="34" t="s">
        <v>130</v>
      </c>
      <c r="D4130" s="34" t="s">
        <v>131</v>
      </c>
      <c r="E4130" s="34" t="str">
        <f t="shared" si="64"/>
        <v>EMEA</v>
      </c>
    </row>
    <row r="4131" spans="1:5" thickTop="1" thickBot="1" x14ac:dyDescent="0.25">
      <c r="A4131" s="34" t="s">
        <v>8458</v>
      </c>
      <c r="B4131" s="34" t="s">
        <v>8459</v>
      </c>
      <c r="C4131" s="34" t="s">
        <v>150</v>
      </c>
      <c r="D4131" s="34" t="s">
        <v>151</v>
      </c>
      <c r="E4131" s="34" t="str">
        <f t="shared" si="64"/>
        <v>APAC</v>
      </c>
    </row>
    <row r="4132" spans="1:5" thickTop="1" thickBot="1" x14ac:dyDescent="0.25">
      <c r="A4132" s="34" t="s">
        <v>8460</v>
      </c>
      <c r="B4132" s="34" t="s">
        <v>8461</v>
      </c>
      <c r="C4132" s="34" t="s">
        <v>8462</v>
      </c>
      <c r="D4132" s="34" t="s">
        <v>8463</v>
      </c>
      <c r="E4132" s="34" t="str">
        <f t="shared" si="64"/>
        <v>LATAM</v>
      </c>
    </row>
    <row r="4133" spans="1:5" thickTop="1" thickBot="1" x14ac:dyDescent="0.25">
      <c r="A4133" s="34" t="s">
        <v>8464</v>
      </c>
      <c r="B4133" s="34" t="s">
        <v>8465</v>
      </c>
      <c r="C4133" s="34" t="s">
        <v>8462</v>
      </c>
      <c r="D4133" s="34" t="s">
        <v>8463</v>
      </c>
      <c r="E4133" s="34" t="str">
        <f t="shared" si="64"/>
        <v>LATAM</v>
      </c>
    </row>
    <row r="4134" spans="1:5" thickTop="1" thickBot="1" x14ac:dyDescent="0.25">
      <c r="A4134" s="34" t="s">
        <v>8466</v>
      </c>
      <c r="B4134" s="34" t="s">
        <v>8467</v>
      </c>
      <c r="C4134" s="34" t="s">
        <v>68</v>
      </c>
      <c r="D4134" s="34" t="s">
        <v>69</v>
      </c>
      <c r="E4134" s="34" t="str">
        <f t="shared" si="64"/>
        <v>NAM</v>
      </c>
    </row>
    <row r="4135" spans="1:5" thickTop="1" thickBot="1" x14ac:dyDescent="0.25">
      <c r="A4135" s="34" t="s">
        <v>8468</v>
      </c>
      <c r="B4135" s="34" t="s">
        <v>441</v>
      </c>
      <c r="C4135" s="34" t="s">
        <v>134</v>
      </c>
      <c r="D4135" s="34" t="s">
        <v>59</v>
      </c>
      <c r="E4135" s="34" t="str">
        <f t="shared" si="64"/>
        <v>NAM</v>
      </c>
    </row>
    <row r="4136" spans="1:5" thickTop="1" thickBot="1" x14ac:dyDescent="0.25">
      <c r="A4136" s="34" t="s">
        <v>8469</v>
      </c>
      <c r="B4136" s="34" t="s">
        <v>8470</v>
      </c>
      <c r="C4136" s="34" t="s">
        <v>3531</v>
      </c>
      <c r="D4136" s="34" t="s">
        <v>3532</v>
      </c>
      <c r="E4136" s="34" t="e">
        <f t="shared" si="64"/>
        <v>#N/A</v>
      </c>
    </row>
    <row r="4137" spans="1:5" thickTop="1" thickBot="1" x14ac:dyDescent="0.25">
      <c r="A4137" s="34" t="s">
        <v>8471</v>
      </c>
      <c r="B4137" s="34" t="s">
        <v>8472</v>
      </c>
      <c r="C4137" s="34" t="s">
        <v>68</v>
      </c>
      <c r="D4137" s="34" t="s">
        <v>69</v>
      </c>
      <c r="E4137" s="34" t="str">
        <f t="shared" si="64"/>
        <v>NAM</v>
      </c>
    </row>
    <row r="4138" spans="1:5" thickTop="1" thickBot="1" x14ac:dyDescent="0.25">
      <c r="A4138" s="34" t="s">
        <v>8473</v>
      </c>
      <c r="B4138" s="34" t="s">
        <v>8474</v>
      </c>
      <c r="C4138" s="34" t="s">
        <v>134</v>
      </c>
      <c r="D4138" s="34" t="s">
        <v>59</v>
      </c>
      <c r="E4138" s="34" t="str">
        <f t="shared" si="64"/>
        <v>NAM</v>
      </c>
    </row>
    <row r="4139" spans="1:5" thickTop="1" thickBot="1" x14ac:dyDescent="0.25">
      <c r="A4139" s="34" t="s">
        <v>8475</v>
      </c>
      <c r="B4139" s="34" t="s">
        <v>8476</v>
      </c>
      <c r="C4139" s="34" t="s">
        <v>134</v>
      </c>
      <c r="D4139" s="34" t="s">
        <v>59</v>
      </c>
      <c r="E4139" s="34" t="str">
        <f t="shared" si="64"/>
        <v>NAM</v>
      </c>
    </row>
    <row r="4140" spans="1:5" thickTop="1" thickBot="1" x14ac:dyDescent="0.25">
      <c r="A4140" s="34" t="s">
        <v>8477</v>
      </c>
      <c r="B4140" s="34" t="s">
        <v>8478</v>
      </c>
      <c r="C4140" s="34" t="s">
        <v>106</v>
      </c>
      <c r="D4140" s="34" t="s">
        <v>107</v>
      </c>
      <c r="E4140" s="34" t="str">
        <f t="shared" si="64"/>
        <v>APAC</v>
      </c>
    </row>
    <row r="4141" spans="1:5" thickTop="1" thickBot="1" x14ac:dyDescent="0.25">
      <c r="A4141" s="34" t="s">
        <v>8479</v>
      </c>
      <c r="B4141" s="34" t="s">
        <v>8480</v>
      </c>
      <c r="C4141" s="34" t="s">
        <v>244</v>
      </c>
      <c r="D4141" s="34" t="s">
        <v>245</v>
      </c>
      <c r="E4141" s="34" t="str">
        <f t="shared" si="64"/>
        <v>APAC</v>
      </c>
    </row>
    <row r="4142" spans="1:5" thickTop="1" thickBot="1" x14ac:dyDescent="0.25">
      <c r="A4142" s="34" t="s">
        <v>8481</v>
      </c>
      <c r="B4142" s="34" t="s">
        <v>8482</v>
      </c>
      <c r="C4142" s="34" t="s">
        <v>1604</v>
      </c>
      <c r="D4142" s="34" t="s">
        <v>1605</v>
      </c>
      <c r="E4142" s="34" t="e">
        <f t="shared" si="64"/>
        <v>#N/A</v>
      </c>
    </row>
    <row r="4143" spans="1:5" thickTop="1" thickBot="1" x14ac:dyDescent="0.25">
      <c r="A4143" s="34" t="s">
        <v>8483</v>
      </c>
      <c r="B4143" s="34" t="s">
        <v>8484</v>
      </c>
      <c r="C4143" s="34" t="s">
        <v>82</v>
      </c>
      <c r="D4143" s="34" t="s">
        <v>83</v>
      </c>
      <c r="E4143" s="34" t="str">
        <f t="shared" si="64"/>
        <v>EMEA</v>
      </c>
    </row>
    <row r="4144" spans="1:5" thickTop="1" thickBot="1" x14ac:dyDescent="0.25">
      <c r="A4144" s="34" t="s">
        <v>8485</v>
      </c>
      <c r="B4144" s="34" t="s">
        <v>8486</v>
      </c>
      <c r="C4144" s="34" t="s">
        <v>150</v>
      </c>
      <c r="D4144" s="34" t="s">
        <v>151</v>
      </c>
      <c r="E4144" s="34" t="str">
        <f t="shared" si="64"/>
        <v>APAC</v>
      </c>
    </row>
    <row r="4145" spans="1:5" thickTop="1" thickBot="1" x14ac:dyDescent="0.25">
      <c r="A4145" s="34" t="s">
        <v>8487</v>
      </c>
      <c r="B4145" s="34" t="s">
        <v>8488</v>
      </c>
      <c r="C4145" s="34" t="s">
        <v>68</v>
      </c>
      <c r="D4145" s="34" t="s">
        <v>69</v>
      </c>
      <c r="E4145" s="34" t="str">
        <f t="shared" si="64"/>
        <v>NAM</v>
      </c>
    </row>
    <row r="4146" spans="1:5" thickTop="1" thickBot="1" x14ac:dyDescent="0.25">
      <c r="A4146" s="34" t="s">
        <v>8489</v>
      </c>
      <c r="B4146" s="34" t="s">
        <v>136</v>
      </c>
      <c r="C4146" s="34" t="s">
        <v>134</v>
      </c>
      <c r="D4146" s="34" t="s">
        <v>59</v>
      </c>
      <c r="E4146" s="34" t="str">
        <f t="shared" si="64"/>
        <v>NAM</v>
      </c>
    </row>
    <row r="4147" spans="1:5" thickTop="1" thickBot="1" x14ac:dyDescent="0.25">
      <c r="A4147" s="34" t="s">
        <v>8490</v>
      </c>
      <c r="B4147" s="34" t="s">
        <v>8491</v>
      </c>
      <c r="C4147" s="34" t="s">
        <v>1406</v>
      </c>
      <c r="D4147" s="34" t="s">
        <v>1407</v>
      </c>
      <c r="E4147" s="34" t="str">
        <f t="shared" si="64"/>
        <v>EMEA</v>
      </c>
    </row>
    <row r="4148" spans="1:5" thickTop="1" thickBot="1" x14ac:dyDescent="0.25">
      <c r="A4148" s="34" t="s">
        <v>8492</v>
      </c>
      <c r="B4148" s="34" t="s">
        <v>8493</v>
      </c>
      <c r="C4148" s="34" t="s">
        <v>102</v>
      </c>
      <c r="D4148" s="34" t="s">
        <v>103</v>
      </c>
      <c r="E4148" s="34" t="str">
        <f t="shared" si="64"/>
        <v>EMEA</v>
      </c>
    </row>
    <row r="4149" spans="1:5" thickTop="1" thickBot="1" x14ac:dyDescent="0.25">
      <c r="A4149" s="34" t="s">
        <v>8494</v>
      </c>
      <c r="B4149" s="34" t="s">
        <v>8495</v>
      </c>
      <c r="C4149" s="34" t="s">
        <v>2068</v>
      </c>
      <c r="D4149" s="34" t="s">
        <v>2069</v>
      </c>
      <c r="E4149" s="34" t="str">
        <f t="shared" si="64"/>
        <v>EMEA</v>
      </c>
    </row>
    <row r="4150" spans="1:5" thickTop="1" thickBot="1" x14ac:dyDescent="0.25">
      <c r="A4150" s="34" t="s">
        <v>8496</v>
      </c>
      <c r="B4150" s="34" t="s">
        <v>8497</v>
      </c>
      <c r="C4150" s="34" t="s">
        <v>102</v>
      </c>
      <c r="D4150" s="34" t="s">
        <v>103</v>
      </c>
      <c r="E4150" s="34" t="str">
        <f t="shared" si="64"/>
        <v>EMEA</v>
      </c>
    </row>
    <row r="4151" spans="1:5" thickTop="1" thickBot="1" x14ac:dyDescent="0.25">
      <c r="A4151" s="34" t="s">
        <v>8498</v>
      </c>
      <c r="B4151" s="34" t="s">
        <v>8499</v>
      </c>
      <c r="C4151" s="34" t="s">
        <v>652</v>
      </c>
      <c r="D4151" s="34" t="s">
        <v>653</v>
      </c>
      <c r="E4151" s="34" t="str">
        <f t="shared" si="64"/>
        <v>EMEA</v>
      </c>
    </row>
    <row r="4152" spans="1:5" thickTop="1" thickBot="1" x14ac:dyDescent="0.25">
      <c r="A4152" s="34" t="s">
        <v>8500</v>
      </c>
      <c r="B4152" s="34" t="s">
        <v>8501</v>
      </c>
      <c r="C4152" s="34" t="s">
        <v>2819</v>
      </c>
      <c r="D4152" s="34" t="s">
        <v>2820</v>
      </c>
      <c r="E4152" s="34" t="str">
        <f t="shared" si="64"/>
        <v>EMEA</v>
      </c>
    </row>
    <row r="4153" spans="1:5" thickTop="1" thickBot="1" x14ac:dyDescent="0.25">
      <c r="A4153" s="34" t="s">
        <v>8502</v>
      </c>
      <c r="B4153" s="34" t="s">
        <v>8503</v>
      </c>
      <c r="C4153" s="34" t="s">
        <v>1904</v>
      </c>
      <c r="D4153" s="34" t="s">
        <v>1905</v>
      </c>
      <c r="E4153" s="34" t="str">
        <f t="shared" si="64"/>
        <v>EMEA</v>
      </c>
    </row>
    <row r="4154" spans="1:5" thickTop="1" thickBot="1" x14ac:dyDescent="0.25">
      <c r="A4154" s="34" t="s">
        <v>8504</v>
      </c>
      <c r="B4154" s="34" t="s">
        <v>5938</v>
      </c>
      <c r="C4154" s="34" t="s">
        <v>6143</v>
      </c>
      <c r="D4154" s="34" t="s">
        <v>4614</v>
      </c>
      <c r="E4154" s="34" t="e">
        <f t="shared" si="64"/>
        <v>#N/A</v>
      </c>
    </row>
    <row r="4155" spans="1:5" thickTop="1" thickBot="1" x14ac:dyDescent="0.25">
      <c r="A4155" s="34" t="s">
        <v>8505</v>
      </c>
      <c r="B4155" s="34" t="s">
        <v>8506</v>
      </c>
      <c r="C4155" s="34" t="s">
        <v>106</v>
      </c>
      <c r="D4155" s="34" t="s">
        <v>107</v>
      </c>
      <c r="E4155" s="34" t="str">
        <f t="shared" si="64"/>
        <v>APAC</v>
      </c>
    </row>
    <row r="4156" spans="1:5" thickTop="1" thickBot="1" x14ac:dyDescent="0.25">
      <c r="A4156" s="34" t="s">
        <v>8507</v>
      </c>
      <c r="B4156" s="34" t="s">
        <v>8508</v>
      </c>
      <c r="C4156" s="34" t="s">
        <v>94</v>
      </c>
      <c r="D4156" s="34" t="s">
        <v>95</v>
      </c>
      <c r="E4156" s="34" t="str">
        <f t="shared" si="64"/>
        <v>EMEA</v>
      </c>
    </row>
    <row r="4157" spans="1:5" thickTop="1" thickBot="1" x14ac:dyDescent="0.25">
      <c r="A4157" s="34" t="s">
        <v>8509</v>
      </c>
      <c r="B4157" s="34" t="s">
        <v>8510</v>
      </c>
      <c r="C4157" s="34" t="s">
        <v>647</v>
      </c>
      <c r="D4157" s="34" t="s">
        <v>648</v>
      </c>
      <c r="E4157" s="34" t="str">
        <f t="shared" si="64"/>
        <v>EMEA</v>
      </c>
    </row>
    <row r="4158" spans="1:5" thickTop="1" thickBot="1" x14ac:dyDescent="0.25">
      <c r="A4158" s="34" t="s">
        <v>8511</v>
      </c>
      <c r="B4158" s="34" t="s">
        <v>8512</v>
      </c>
      <c r="C4158" s="34" t="s">
        <v>2422</v>
      </c>
      <c r="D4158" s="34" t="s">
        <v>2423</v>
      </c>
      <c r="E4158" s="34" t="str">
        <f t="shared" si="64"/>
        <v>EMEA</v>
      </c>
    </row>
    <row r="4159" spans="1:5" thickTop="1" thickBot="1" x14ac:dyDescent="0.25">
      <c r="A4159" s="34" t="s">
        <v>8513</v>
      </c>
      <c r="B4159" s="34" t="s">
        <v>8514</v>
      </c>
      <c r="C4159" s="34" t="s">
        <v>134</v>
      </c>
      <c r="D4159" s="34" t="s">
        <v>59</v>
      </c>
      <c r="E4159" s="34" t="str">
        <f t="shared" si="64"/>
        <v>NAM</v>
      </c>
    </row>
    <row r="4160" spans="1:5" thickTop="1" thickBot="1" x14ac:dyDescent="0.25">
      <c r="A4160" s="34" t="s">
        <v>8515</v>
      </c>
      <c r="B4160" s="34" t="s">
        <v>8516</v>
      </c>
      <c r="C4160" s="34" t="s">
        <v>700</v>
      </c>
      <c r="D4160" s="34" t="s">
        <v>701</v>
      </c>
      <c r="E4160" s="34" t="str">
        <f t="shared" si="64"/>
        <v>EMEA</v>
      </c>
    </row>
    <row r="4161" spans="1:5" thickTop="1" thickBot="1" x14ac:dyDescent="0.25">
      <c r="A4161" s="34" t="s">
        <v>8517</v>
      </c>
      <c r="B4161" s="34" t="s">
        <v>8518</v>
      </c>
      <c r="C4161" s="34" t="s">
        <v>293</v>
      </c>
      <c r="D4161" s="34" t="s">
        <v>294</v>
      </c>
      <c r="E4161" s="34" t="str">
        <f t="shared" si="64"/>
        <v>APAC</v>
      </c>
    </row>
    <row r="4162" spans="1:5" thickTop="1" thickBot="1" x14ac:dyDescent="0.25">
      <c r="A4162" s="34" t="s">
        <v>8519</v>
      </c>
      <c r="B4162" s="34" t="s">
        <v>8520</v>
      </c>
      <c r="C4162" s="34" t="s">
        <v>293</v>
      </c>
      <c r="D4162" s="34" t="s">
        <v>294</v>
      </c>
      <c r="E4162" s="34" t="str">
        <f t="shared" si="64"/>
        <v>APAC</v>
      </c>
    </row>
    <row r="4163" spans="1:5" thickTop="1" thickBot="1" x14ac:dyDescent="0.25">
      <c r="A4163" s="34" t="s">
        <v>8521</v>
      </c>
      <c r="B4163" s="34" t="s">
        <v>8522</v>
      </c>
      <c r="C4163" s="34" t="s">
        <v>700</v>
      </c>
      <c r="D4163" s="34" t="s">
        <v>701</v>
      </c>
      <c r="E4163" s="34" t="str">
        <f t="shared" ref="E4163:E4226" si="65">VLOOKUP(C4163,I:J,2,0)</f>
        <v>EMEA</v>
      </c>
    </row>
    <row r="4164" spans="1:5" thickTop="1" thickBot="1" x14ac:dyDescent="0.25">
      <c r="A4164" s="34" t="s">
        <v>8523</v>
      </c>
      <c r="B4164" s="34" t="s">
        <v>8524</v>
      </c>
      <c r="C4164" s="34" t="s">
        <v>106</v>
      </c>
      <c r="D4164" s="34" t="s">
        <v>107</v>
      </c>
      <c r="E4164" s="34" t="str">
        <f t="shared" si="65"/>
        <v>APAC</v>
      </c>
    </row>
    <row r="4165" spans="1:5" thickTop="1" thickBot="1" x14ac:dyDescent="0.25">
      <c r="A4165" s="34" t="s">
        <v>8525</v>
      </c>
      <c r="B4165" s="34" t="s">
        <v>8526</v>
      </c>
      <c r="C4165" s="34" t="s">
        <v>68</v>
      </c>
      <c r="D4165" s="34" t="s">
        <v>69</v>
      </c>
      <c r="E4165" s="34" t="str">
        <f t="shared" si="65"/>
        <v>NAM</v>
      </c>
    </row>
    <row r="4166" spans="1:5" thickTop="1" thickBot="1" x14ac:dyDescent="0.25">
      <c r="A4166" s="34" t="s">
        <v>8527</v>
      </c>
      <c r="B4166" s="34" t="s">
        <v>8528</v>
      </c>
      <c r="C4166" s="34" t="s">
        <v>5158</v>
      </c>
      <c r="D4166" s="34" t="s">
        <v>5159</v>
      </c>
      <c r="E4166" s="34" t="str">
        <f t="shared" si="65"/>
        <v>EMEA</v>
      </c>
    </row>
    <row r="4167" spans="1:5" thickTop="1" thickBot="1" x14ac:dyDescent="0.25">
      <c r="A4167" s="34" t="s">
        <v>8529</v>
      </c>
      <c r="B4167" s="34" t="s">
        <v>8530</v>
      </c>
      <c r="C4167" s="34" t="s">
        <v>281</v>
      </c>
      <c r="D4167" s="34" t="s">
        <v>282</v>
      </c>
      <c r="E4167" s="34" t="str">
        <f t="shared" si="65"/>
        <v>EMEA</v>
      </c>
    </row>
    <row r="4168" spans="1:5" thickTop="1" thickBot="1" x14ac:dyDescent="0.25">
      <c r="A4168" s="34" t="s">
        <v>8531</v>
      </c>
      <c r="B4168" s="34" t="s">
        <v>8532</v>
      </c>
      <c r="C4168" s="34" t="s">
        <v>68</v>
      </c>
      <c r="D4168" s="34" t="s">
        <v>69</v>
      </c>
      <c r="E4168" s="34" t="str">
        <f t="shared" si="65"/>
        <v>NAM</v>
      </c>
    </row>
    <row r="4169" spans="1:5" thickTop="1" thickBot="1" x14ac:dyDescent="0.25">
      <c r="A4169" s="34" t="s">
        <v>8533</v>
      </c>
      <c r="B4169" s="34" t="s">
        <v>3498</v>
      </c>
      <c r="C4169" s="34" t="s">
        <v>134</v>
      </c>
      <c r="D4169" s="34" t="s">
        <v>59</v>
      </c>
      <c r="E4169" s="34" t="str">
        <f t="shared" si="65"/>
        <v>NAM</v>
      </c>
    </row>
    <row r="4170" spans="1:5" thickTop="1" thickBot="1" x14ac:dyDescent="0.25">
      <c r="A4170" s="34" t="s">
        <v>8534</v>
      </c>
      <c r="B4170" s="34" t="s">
        <v>399</v>
      </c>
      <c r="C4170" s="34" t="s">
        <v>90</v>
      </c>
      <c r="D4170" s="34" t="s">
        <v>91</v>
      </c>
      <c r="E4170" s="34" t="str">
        <f t="shared" si="65"/>
        <v>EMEA</v>
      </c>
    </row>
    <row r="4171" spans="1:5" thickTop="1" thickBot="1" x14ac:dyDescent="0.25">
      <c r="A4171" s="34" t="s">
        <v>8535</v>
      </c>
      <c r="B4171" s="34" t="s">
        <v>8536</v>
      </c>
      <c r="C4171" s="34" t="s">
        <v>5158</v>
      </c>
      <c r="D4171" s="34" t="s">
        <v>5159</v>
      </c>
      <c r="E4171" s="34" t="str">
        <f t="shared" si="65"/>
        <v>EMEA</v>
      </c>
    </row>
    <row r="4172" spans="1:5" thickTop="1" thickBot="1" x14ac:dyDescent="0.25">
      <c r="A4172" s="34" t="s">
        <v>8537</v>
      </c>
      <c r="B4172" s="34" t="s">
        <v>8538</v>
      </c>
      <c r="C4172" s="34" t="s">
        <v>3606</v>
      </c>
      <c r="D4172" s="34" t="s">
        <v>3607</v>
      </c>
      <c r="E4172" s="34" t="str">
        <f t="shared" si="65"/>
        <v>EMEA</v>
      </c>
    </row>
    <row r="4173" spans="1:5" thickTop="1" thickBot="1" x14ac:dyDescent="0.25">
      <c r="A4173" s="34" t="s">
        <v>8539</v>
      </c>
      <c r="B4173" s="34" t="s">
        <v>8540</v>
      </c>
      <c r="C4173" s="34" t="s">
        <v>2657</v>
      </c>
      <c r="D4173" s="34" t="s">
        <v>2658</v>
      </c>
      <c r="E4173" s="34" t="str">
        <f t="shared" si="65"/>
        <v>EMEA</v>
      </c>
    </row>
    <row r="4174" spans="1:5" thickTop="1" thickBot="1" x14ac:dyDescent="0.25">
      <c r="A4174" s="34" t="s">
        <v>8541</v>
      </c>
      <c r="B4174" s="34" t="s">
        <v>8542</v>
      </c>
      <c r="C4174" s="34" t="s">
        <v>72</v>
      </c>
      <c r="D4174" s="34" t="s">
        <v>73</v>
      </c>
      <c r="E4174" s="34" t="str">
        <f t="shared" si="65"/>
        <v>EMEA</v>
      </c>
    </row>
    <row r="4175" spans="1:5" thickTop="1" thickBot="1" x14ac:dyDescent="0.25">
      <c r="A4175" s="34" t="s">
        <v>8543</v>
      </c>
      <c r="B4175" s="34" t="s">
        <v>8544</v>
      </c>
      <c r="C4175" s="34" t="s">
        <v>700</v>
      </c>
      <c r="D4175" s="34" t="s">
        <v>701</v>
      </c>
      <c r="E4175" s="34" t="str">
        <f t="shared" si="65"/>
        <v>EMEA</v>
      </c>
    </row>
    <row r="4176" spans="1:5" thickTop="1" thickBot="1" x14ac:dyDescent="0.25">
      <c r="A4176" s="34" t="s">
        <v>8545</v>
      </c>
      <c r="B4176" s="34" t="s">
        <v>8544</v>
      </c>
      <c r="C4176" s="34" t="s">
        <v>106</v>
      </c>
      <c r="D4176" s="34" t="s">
        <v>107</v>
      </c>
      <c r="E4176" s="34" t="str">
        <f t="shared" si="65"/>
        <v>APAC</v>
      </c>
    </row>
    <row r="4177" spans="1:5" thickTop="1" thickBot="1" x14ac:dyDescent="0.25">
      <c r="A4177" s="34" t="s">
        <v>8546</v>
      </c>
      <c r="B4177" s="34" t="s">
        <v>8547</v>
      </c>
      <c r="C4177" s="34" t="s">
        <v>134</v>
      </c>
      <c r="D4177" s="34" t="s">
        <v>59</v>
      </c>
      <c r="E4177" s="34" t="str">
        <f t="shared" si="65"/>
        <v>NAM</v>
      </c>
    </row>
    <row r="4178" spans="1:5" thickTop="1" thickBot="1" x14ac:dyDescent="0.25">
      <c r="A4178" s="34" t="s">
        <v>8548</v>
      </c>
      <c r="B4178" s="34" t="s">
        <v>8549</v>
      </c>
      <c r="C4178" s="34" t="s">
        <v>106</v>
      </c>
      <c r="D4178" s="34" t="s">
        <v>107</v>
      </c>
      <c r="E4178" s="34" t="str">
        <f t="shared" si="65"/>
        <v>APAC</v>
      </c>
    </row>
    <row r="4179" spans="1:5" thickTop="1" thickBot="1" x14ac:dyDescent="0.25">
      <c r="A4179" s="34" t="s">
        <v>8550</v>
      </c>
      <c r="B4179" s="34" t="s">
        <v>8551</v>
      </c>
      <c r="C4179" s="34" t="s">
        <v>700</v>
      </c>
      <c r="D4179" s="34" t="s">
        <v>701</v>
      </c>
      <c r="E4179" s="34" t="str">
        <f t="shared" si="65"/>
        <v>EMEA</v>
      </c>
    </row>
    <row r="4180" spans="1:5" thickTop="1" thickBot="1" x14ac:dyDescent="0.25">
      <c r="A4180" s="34" t="s">
        <v>8552</v>
      </c>
      <c r="B4180" s="34" t="s">
        <v>8553</v>
      </c>
      <c r="C4180" s="34" t="s">
        <v>134</v>
      </c>
      <c r="D4180" s="34" t="s">
        <v>59</v>
      </c>
      <c r="E4180" s="34" t="str">
        <f t="shared" si="65"/>
        <v>NAM</v>
      </c>
    </row>
    <row r="4181" spans="1:5" thickTop="1" thickBot="1" x14ac:dyDescent="0.25">
      <c r="A4181" s="34" t="s">
        <v>8554</v>
      </c>
      <c r="B4181" s="34" t="s">
        <v>8555</v>
      </c>
      <c r="C4181" s="34" t="s">
        <v>134</v>
      </c>
      <c r="D4181" s="34" t="s">
        <v>59</v>
      </c>
      <c r="E4181" s="34" t="str">
        <f t="shared" si="65"/>
        <v>NAM</v>
      </c>
    </row>
    <row r="4182" spans="1:5" thickTop="1" thickBot="1" x14ac:dyDescent="0.25">
      <c r="A4182" s="34" t="s">
        <v>8556</v>
      </c>
      <c r="B4182" s="34" t="s">
        <v>8557</v>
      </c>
      <c r="C4182" s="34" t="s">
        <v>2657</v>
      </c>
      <c r="D4182" s="34" t="s">
        <v>2658</v>
      </c>
      <c r="E4182" s="34" t="str">
        <f t="shared" si="65"/>
        <v>EMEA</v>
      </c>
    </row>
    <row r="4183" spans="1:5" thickTop="1" thickBot="1" x14ac:dyDescent="0.25">
      <c r="A4183" s="34" t="s">
        <v>8558</v>
      </c>
      <c r="B4183" s="34" t="s">
        <v>8559</v>
      </c>
      <c r="C4183" s="34" t="s">
        <v>8145</v>
      </c>
      <c r="D4183" s="34" t="s">
        <v>8146</v>
      </c>
      <c r="E4183" s="34" t="str">
        <f t="shared" si="65"/>
        <v>EMEA</v>
      </c>
    </row>
    <row r="4184" spans="1:5" thickTop="1" thickBot="1" x14ac:dyDescent="0.25">
      <c r="A4184" s="34" t="s">
        <v>8560</v>
      </c>
      <c r="B4184" s="34" t="s">
        <v>8561</v>
      </c>
      <c r="C4184" s="34" t="s">
        <v>134</v>
      </c>
      <c r="D4184" s="34" t="s">
        <v>59</v>
      </c>
      <c r="E4184" s="34" t="str">
        <f t="shared" si="65"/>
        <v>NAM</v>
      </c>
    </row>
    <row r="4185" spans="1:5" thickTop="1" thickBot="1" x14ac:dyDescent="0.25">
      <c r="A4185" s="34" t="s">
        <v>8562</v>
      </c>
      <c r="B4185" s="34" t="s">
        <v>8563</v>
      </c>
      <c r="C4185" s="34" t="s">
        <v>134</v>
      </c>
      <c r="D4185" s="34" t="s">
        <v>59</v>
      </c>
      <c r="E4185" s="34" t="str">
        <f t="shared" si="65"/>
        <v>NAM</v>
      </c>
    </row>
    <row r="4186" spans="1:5" thickTop="1" thickBot="1" x14ac:dyDescent="0.25">
      <c r="A4186" s="34" t="s">
        <v>8564</v>
      </c>
      <c r="B4186" s="34" t="s">
        <v>8565</v>
      </c>
      <c r="C4186" s="34" t="s">
        <v>269</v>
      </c>
      <c r="D4186" s="34" t="s">
        <v>270</v>
      </c>
      <c r="E4186" s="34" t="str">
        <f t="shared" si="65"/>
        <v>EMEA</v>
      </c>
    </row>
    <row r="4187" spans="1:5" thickTop="1" thickBot="1" x14ac:dyDescent="0.25">
      <c r="A4187" s="34" t="s">
        <v>8566</v>
      </c>
      <c r="B4187" s="34" t="s">
        <v>8567</v>
      </c>
      <c r="C4187" s="34" t="s">
        <v>68</v>
      </c>
      <c r="D4187" s="34" t="s">
        <v>69</v>
      </c>
      <c r="E4187" s="34" t="str">
        <f t="shared" si="65"/>
        <v>NAM</v>
      </c>
    </row>
    <row r="4188" spans="1:5" thickTop="1" thickBot="1" x14ac:dyDescent="0.25">
      <c r="A4188" s="34" t="s">
        <v>8568</v>
      </c>
      <c r="B4188" s="34" t="s">
        <v>8569</v>
      </c>
      <c r="C4188" s="34" t="s">
        <v>269</v>
      </c>
      <c r="D4188" s="34" t="s">
        <v>270</v>
      </c>
      <c r="E4188" s="34" t="str">
        <f t="shared" si="65"/>
        <v>EMEA</v>
      </c>
    </row>
    <row r="4189" spans="1:5" thickTop="1" thickBot="1" x14ac:dyDescent="0.25">
      <c r="A4189" s="34" t="s">
        <v>8570</v>
      </c>
      <c r="B4189" s="34" t="s">
        <v>8571</v>
      </c>
      <c r="C4189" s="34" t="s">
        <v>68</v>
      </c>
      <c r="D4189" s="34" t="s">
        <v>69</v>
      </c>
      <c r="E4189" s="34" t="str">
        <f t="shared" si="65"/>
        <v>NAM</v>
      </c>
    </row>
    <row r="4190" spans="1:5" thickTop="1" thickBot="1" x14ac:dyDescent="0.25">
      <c r="A4190" s="34" t="s">
        <v>8572</v>
      </c>
      <c r="B4190" s="34" t="s">
        <v>8573</v>
      </c>
      <c r="C4190" s="34" t="s">
        <v>68</v>
      </c>
      <c r="D4190" s="34" t="s">
        <v>69</v>
      </c>
      <c r="E4190" s="34" t="str">
        <f t="shared" si="65"/>
        <v>NAM</v>
      </c>
    </row>
    <row r="4191" spans="1:5" thickTop="1" thickBot="1" x14ac:dyDescent="0.25">
      <c r="A4191" s="34" t="s">
        <v>8574</v>
      </c>
      <c r="B4191" s="34" t="s">
        <v>8575</v>
      </c>
      <c r="C4191" s="34" t="s">
        <v>1646</v>
      </c>
      <c r="D4191" s="34" t="s">
        <v>1647</v>
      </c>
      <c r="E4191" s="34" t="str">
        <f t="shared" si="65"/>
        <v>EMEA</v>
      </c>
    </row>
    <row r="4192" spans="1:5" thickTop="1" thickBot="1" x14ac:dyDescent="0.25">
      <c r="A4192" s="34" t="s">
        <v>8576</v>
      </c>
      <c r="B4192" s="34" t="s">
        <v>8577</v>
      </c>
      <c r="C4192" s="34" t="s">
        <v>935</v>
      </c>
      <c r="D4192" s="34" t="s">
        <v>936</v>
      </c>
      <c r="E4192" s="34" t="str">
        <f t="shared" si="65"/>
        <v>EMEA</v>
      </c>
    </row>
    <row r="4193" spans="1:5" thickTop="1" thickBot="1" x14ac:dyDescent="0.25">
      <c r="A4193" s="34" t="s">
        <v>8578</v>
      </c>
      <c r="B4193" s="34" t="s">
        <v>8579</v>
      </c>
      <c r="C4193" s="34" t="s">
        <v>134</v>
      </c>
      <c r="D4193" s="34" t="s">
        <v>59</v>
      </c>
      <c r="E4193" s="34" t="str">
        <f t="shared" si="65"/>
        <v>NAM</v>
      </c>
    </row>
    <row r="4194" spans="1:5" thickTop="1" thickBot="1" x14ac:dyDescent="0.25">
      <c r="A4194" s="34" t="s">
        <v>8580</v>
      </c>
      <c r="B4194" s="34" t="s">
        <v>8581</v>
      </c>
      <c r="C4194" s="34" t="s">
        <v>293</v>
      </c>
      <c r="D4194" s="34" t="s">
        <v>294</v>
      </c>
      <c r="E4194" s="34" t="str">
        <f t="shared" si="65"/>
        <v>APAC</v>
      </c>
    </row>
    <row r="4195" spans="1:5" thickTop="1" thickBot="1" x14ac:dyDescent="0.25">
      <c r="A4195" s="34" t="s">
        <v>8582</v>
      </c>
      <c r="B4195" s="34" t="s">
        <v>8583</v>
      </c>
      <c r="C4195" s="34" t="s">
        <v>134</v>
      </c>
      <c r="D4195" s="34" t="s">
        <v>59</v>
      </c>
      <c r="E4195" s="34" t="str">
        <f t="shared" si="65"/>
        <v>NAM</v>
      </c>
    </row>
    <row r="4196" spans="1:5" thickTop="1" thickBot="1" x14ac:dyDescent="0.25">
      <c r="A4196" s="34" t="s">
        <v>8584</v>
      </c>
      <c r="B4196" s="34" t="s">
        <v>8585</v>
      </c>
      <c r="C4196" s="34" t="s">
        <v>208</v>
      </c>
      <c r="D4196" s="34" t="s">
        <v>209</v>
      </c>
      <c r="E4196" s="34" t="str">
        <f t="shared" si="65"/>
        <v>EMEA</v>
      </c>
    </row>
    <row r="4197" spans="1:5" thickTop="1" thickBot="1" x14ac:dyDescent="0.25">
      <c r="A4197" s="34" t="s">
        <v>8586</v>
      </c>
      <c r="B4197" s="34" t="s">
        <v>8587</v>
      </c>
      <c r="C4197" s="34" t="s">
        <v>258</v>
      </c>
      <c r="D4197" s="34" t="s">
        <v>259</v>
      </c>
      <c r="E4197" s="34" t="str">
        <f t="shared" si="65"/>
        <v>APAC</v>
      </c>
    </row>
    <row r="4198" spans="1:5" thickTop="1" thickBot="1" x14ac:dyDescent="0.25">
      <c r="A4198" s="34" t="s">
        <v>8588</v>
      </c>
      <c r="B4198" s="34" t="s">
        <v>8587</v>
      </c>
      <c r="C4198" s="34" t="s">
        <v>293</v>
      </c>
      <c r="D4198" s="34" t="s">
        <v>294</v>
      </c>
      <c r="E4198" s="34" t="str">
        <f t="shared" si="65"/>
        <v>APAC</v>
      </c>
    </row>
    <row r="4199" spans="1:5" thickTop="1" thickBot="1" x14ac:dyDescent="0.25">
      <c r="A4199" s="34" t="s">
        <v>8589</v>
      </c>
      <c r="B4199" s="34" t="s">
        <v>8590</v>
      </c>
      <c r="C4199" s="34" t="s">
        <v>134</v>
      </c>
      <c r="D4199" s="34" t="s">
        <v>59</v>
      </c>
      <c r="E4199" s="34" t="str">
        <f t="shared" si="65"/>
        <v>NAM</v>
      </c>
    </row>
    <row r="4200" spans="1:5" thickTop="1" thickBot="1" x14ac:dyDescent="0.25">
      <c r="A4200" s="34" t="s">
        <v>8591</v>
      </c>
      <c r="B4200" s="34" t="s">
        <v>8592</v>
      </c>
      <c r="C4200" s="34" t="s">
        <v>134</v>
      </c>
      <c r="D4200" s="34" t="s">
        <v>59</v>
      </c>
      <c r="E4200" s="34" t="str">
        <f t="shared" si="65"/>
        <v>NAM</v>
      </c>
    </row>
    <row r="4201" spans="1:5" thickTop="1" thickBot="1" x14ac:dyDescent="0.25">
      <c r="A4201" s="34" t="s">
        <v>8593</v>
      </c>
      <c r="B4201" s="34" t="s">
        <v>136</v>
      </c>
      <c r="C4201" s="34" t="s">
        <v>134</v>
      </c>
      <c r="D4201" s="34" t="s">
        <v>59</v>
      </c>
      <c r="E4201" s="34" t="str">
        <f t="shared" si="65"/>
        <v>NAM</v>
      </c>
    </row>
    <row r="4202" spans="1:5" thickTop="1" thickBot="1" x14ac:dyDescent="0.25">
      <c r="A4202" s="34" t="s">
        <v>8594</v>
      </c>
      <c r="B4202" s="34" t="s">
        <v>8595</v>
      </c>
      <c r="C4202" s="34" t="s">
        <v>72</v>
      </c>
      <c r="D4202" s="34" t="s">
        <v>73</v>
      </c>
      <c r="E4202" s="34" t="str">
        <f t="shared" si="65"/>
        <v>EMEA</v>
      </c>
    </row>
    <row r="4203" spans="1:5" thickTop="1" thickBot="1" x14ac:dyDescent="0.25">
      <c r="A4203" s="34" t="s">
        <v>8596</v>
      </c>
      <c r="B4203" s="34" t="s">
        <v>8597</v>
      </c>
      <c r="C4203" s="34" t="s">
        <v>8312</v>
      </c>
      <c r="D4203" s="34" t="s">
        <v>103</v>
      </c>
      <c r="E4203" s="34" t="e">
        <f t="shared" si="65"/>
        <v>#N/A</v>
      </c>
    </row>
    <row r="4204" spans="1:5" thickTop="1" thickBot="1" x14ac:dyDescent="0.25">
      <c r="A4204" s="34" t="s">
        <v>8598</v>
      </c>
      <c r="B4204" s="34" t="s">
        <v>8599</v>
      </c>
      <c r="C4204" s="34" t="s">
        <v>735</v>
      </c>
      <c r="D4204" s="34" t="s">
        <v>736</v>
      </c>
      <c r="E4204" s="34" t="str">
        <f t="shared" si="65"/>
        <v>APAC</v>
      </c>
    </row>
    <row r="4205" spans="1:5" thickTop="1" thickBot="1" x14ac:dyDescent="0.25">
      <c r="A4205" s="34" t="s">
        <v>8600</v>
      </c>
      <c r="B4205" s="34" t="s">
        <v>8601</v>
      </c>
      <c r="C4205" s="34" t="s">
        <v>1815</v>
      </c>
      <c r="D4205" s="34" t="s">
        <v>1816</v>
      </c>
      <c r="E4205" s="34" t="str">
        <f t="shared" si="65"/>
        <v>APAC</v>
      </c>
    </row>
    <row r="4206" spans="1:5" thickTop="1" thickBot="1" x14ac:dyDescent="0.25">
      <c r="A4206" s="34" t="s">
        <v>8602</v>
      </c>
      <c r="B4206" s="34" t="s">
        <v>8603</v>
      </c>
      <c r="C4206" s="34" t="s">
        <v>1578</v>
      </c>
      <c r="D4206" s="34" t="s">
        <v>1579</v>
      </c>
      <c r="E4206" s="34" t="str">
        <f t="shared" si="65"/>
        <v>APAC</v>
      </c>
    </row>
    <row r="4207" spans="1:5" thickTop="1" thickBot="1" x14ac:dyDescent="0.25">
      <c r="A4207" s="34" t="s">
        <v>8604</v>
      </c>
      <c r="B4207" s="34" t="s">
        <v>8605</v>
      </c>
      <c r="C4207" s="34" t="s">
        <v>112</v>
      </c>
      <c r="D4207" s="34" t="s">
        <v>113</v>
      </c>
      <c r="E4207" s="34" t="str">
        <f t="shared" si="65"/>
        <v>APAC</v>
      </c>
    </row>
    <row r="4208" spans="1:5" thickTop="1" thickBot="1" x14ac:dyDescent="0.25">
      <c r="A4208" s="34" t="s">
        <v>8606</v>
      </c>
      <c r="B4208" s="34" t="s">
        <v>8607</v>
      </c>
      <c r="C4208" s="34" t="s">
        <v>106</v>
      </c>
      <c r="D4208" s="34" t="s">
        <v>107</v>
      </c>
      <c r="E4208" s="34" t="str">
        <f t="shared" si="65"/>
        <v>APAC</v>
      </c>
    </row>
    <row r="4209" spans="1:5" thickTop="1" thickBot="1" x14ac:dyDescent="0.25">
      <c r="A4209" s="34" t="s">
        <v>8608</v>
      </c>
      <c r="B4209" s="34" t="s">
        <v>8609</v>
      </c>
      <c r="C4209" s="34" t="s">
        <v>269</v>
      </c>
      <c r="D4209" s="34" t="s">
        <v>270</v>
      </c>
      <c r="E4209" s="34" t="str">
        <f t="shared" si="65"/>
        <v>EMEA</v>
      </c>
    </row>
    <row r="4210" spans="1:5" thickTop="1" thickBot="1" x14ac:dyDescent="0.25">
      <c r="A4210" s="34" t="s">
        <v>8610</v>
      </c>
      <c r="B4210" s="34" t="s">
        <v>8611</v>
      </c>
      <c r="C4210" s="34" t="s">
        <v>5158</v>
      </c>
      <c r="D4210" s="34" t="s">
        <v>5159</v>
      </c>
      <c r="E4210" s="34" t="str">
        <f t="shared" si="65"/>
        <v>EMEA</v>
      </c>
    </row>
    <row r="4211" spans="1:5" thickTop="1" thickBot="1" x14ac:dyDescent="0.25">
      <c r="A4211" s="34" t="s">
        <v>8612</v>
      </c>
      <c r="B4211" s="34" t="s">
        <v>8613</v>
      </c>
      <c r="C4211" s="34" t="s">
        <v>106</v>
      </c>
      <c r="D4211" s="34" t="s">
        <v>107</v>
      </c>
      <c r="E4211" s="34" t="str">
        <f t="shared" si="65"/>
        <v>APAC</v>
      </c>
    </row>
    <row r="4212" spans="1:5" thickTop="1" thickBot="1" x14ac:dyDescent="0.25">
      <c r="A4212" s="34" t="s">
        <v>8614</v>
      </c>
      <c r="B4212" s="34" t="s">
        <v>8615</v>
      </c>
      <c r="C4212" s="34" t="s">
        <v>134</v>
      </c>
      <c r="D4212" s="34" t="s">
        <v>59</v>
      </c>
      <c r="E4212" s="34" t="str">
        <f t="shared" si="65"/>
        <v>NAM</v>
      </c>
    </row>
    <row r="4213" spans="1:5" thickTop="1" thickBot="1" x14ac:dyDescent="0.25">
      <c r="A4213" s="34" t="s">
        <v>8616</v>
      </c>
      <c r="B4213" s="34" t="s">
        <v>8617</v>
      </c>
      <c r="C4213" s="34" t="s">
        <v>237</v>
      </c>
      <c r="D4213" s="34" t="s">
        <v>238</v>
      </c>
      <c r="E4213" s="34" t="str">
        <f t="shared" si="65"/>
        <v>APAC</v>
      </c>
    </row>
    <row r="4214" spans="1:5" thickTop="1" thickBot="1" x14ac:dyDescent="0.25">
      <c r="A4214" s="34" t="s">
        <v>8618</v>
      </c>
      <c r="B4214" s="34" t="s">
        <v>8619</v>
      </c>
      <c r="C4214" s="34" t="s">
        <v>106</v>
      </c>
      <c r="D4214" s="34" t="s">
        <v>107</v>
      </c>
      <c r="E4214" s="34" t="str">
        <f t="shared" si="65"/>
        <v>APAC</v>
      </c>
    </row>
    <row r="4215" spans="1:5" thickTop="1" thickBot="1" x14ac:dyDescent="0.25">
      <c r="A4215" s="34" t="s">
        <v>8620</v>
      </c>
      <c r="B4215" s="34" t="s">
        <v>8621</v>
      </c>
      <c r="C4215" s="34" t="s">
        <v>392</v>
      </c>
      <c r="D4215" s="34" t="s">
        <v>393</v>
      </c>
      <c r="E4215" s="34" t="str">
        <f t="shared" si="65"/>
        <v>EMEA</v>
      </c>
    </row>
    <row r="4216" spans="1:5" thickTop="1" thickBot="1" x14ac:dyDescent="0.25">
      <c r="A4216" s="34" t="s">
        <v>8622</v>
      </c>
      <c r="B4216" s="34" t="s">
        <v>8623</v>
      </c>
      <c r="C4216" s="34" t="s">
        <v>106</v>
      </c>
      <c r="D4216" s="34" t="s">
        <v>107</v>
      </c>
      <c r="E4216" s="34" t="str">
        <f t="shared" si="65"/>
        <v>APAC</v>
      </c>
    </row>
    <row r="4217" spans="1:5" thickTop="1" thickBot="1" x14ac:dyDescent="0.25">
      <c r="A4217" s="34" t="s">
        <v>8624</v>
      </c>
      <c r="B4217" s="34" t="s">
        <v>8625</v>
      </c>
      <c r="C4217" s="34" t="s">
        <v>1476</v>
      </c>
      <c r="D4217" s="34" t="s">
        <v>1477</v>
      </c>
      <c r="E4217" s="34" t="str">
        <f t="shared" si="65"/>
        <v>EMEA</v>
      </c>
    </row>
    <row r="4218" spans="1:5" thickTop="1" thickBot="1" x14ac:dyDescent="0.25">
      <c r="A4218" s="34" t="s">
        <v>8626</v>
      </c>
      <c r="B4218" s="34" t="s">
        <v>8627</v>
      </c>
      <c r="C4218" s="34" t="s">
        <v>258</v>
      </c>
      <c r="D4218" s="34" t="s">
        <v>259</v>
      </c>
      <c r="E4218" s="34" t="str">
        <f t="shared" si="65"/>
        <v>APAC</v>
      </c>
    </row>
    <row r="4219" spans="1:5" thickTop="1" thickBot="1" x14ac:dyDescent="0.25">
      <c r="A4219" s="34" t="s">
        <v>8628</v>
      </c>
      <c r="B4219" s="34" t="s">
        <v>8629</v>
      </c>
      <c r="C4219" s="34" t="s">
        <v>258</v>
      </c>
      <c r="D4219" s="34" t="s">
        <v>259</v>
      </c>
      <c r="E4219" s="34" t="str">
        <f t="shared" si="65"/>
        <v>APAC</v>
      </c>
    </row>
    <row r="4220" spans="1:5" thickTop="1" thickBot="1" x14ac:dyDescent="0.25">
      <c r="A4220" s="34" t="s">
        <v>8630</v>
      </c>
      <c r="B4220" s="34" t="s">
        <v>8631</v>
      </c>
      <c r="C4220" s="34" t="s">
        <v>1604</v>
      </c>
      <c r="D4220" s="34" t="s">
        <v>1605</v>
      </c>
      <c r="E4220" s="34" t="e">
        <f t="shared" si="65"/>
        <v>#N/A</v>
      </c>
    </row>
    <row r="4221" spans="1:5" thickTop="1" thickBot="1" x14ac:dyDescent="0.25">
      <c r="A4221" s="34" t="s">
        <v>8632</v>
      </c>
      <c r="B4221" s="34" t="s">
        <v>8633</v>
      </c>
      <c r="C4221" s="34" t="s">
        <v>106</v>
      </c>
      <c r="D4221" s="34" t="s">
        <v>107</v>
      </c>
      <c r="E4221" s="34" t="str">
        <f t="shared" si="65"/>
        <v>APAC</v>
      </c>
    </row>
    <row r="4222" spans="1:5" thickTop="1" thickBot="1" x14ac:dyDescent="0.25">
      <c r="A4222" s="34" t="s">
        <v>8634</v>
      </c>
      <c r="B4222" s="34" t="s">
        <v>8635</v>
      </c>
      <c r="C4222" s="34" t="s">
        <v>106</v>
      </c>
      <c r="D4222" s="34" t="s">
        <v>107</v>
      </c>
      <c r="E4222" s="34" t="str">
        <f t="shared" si="65"/>
        <v>APAC</v>
      </c>
    </row>
    <row r="4223" spans="1:5" thickTop="1" thickBot="1" x14ac:dyDescent="0.25">
      <c r="A4223" s="34" t="s">
        <v>8636</v>
      </c>
      <c r="B4223" s="34" t="s">
        <v>8637</v>
      </c>
      <c r="C4223" s="34" t="s">
        <v>269</v>
      </c>
      <c r="D4223" s="34" t="s">
        <v>270</v>
      </c>
      <c r="E4223" s="34" t="str">
        <f t="shared" si="65"/>
        <v>EMEA</v>
      </c>
    </row>
    <row r="4224" spans="1:5" thickTop="1" thickBot="1" x14ac:dyDescent="0.25">
      <c r="A4224" s="34" t="s">
        <v>8638</v>
      </c>
      <c r="B4224" s="34" t="s">
        <v>8639</v>
      </c>
      <c r="C4224" s="34" t="s">
        <v>293</v>
      </c>
      <c r="D4224" s="34" t="s">
        <v>294</v>
      </c>
      <c r="E4224" s="34" t="str">
        <f t="shared" si="65"/>
        <v>APAC</v>
      </c>
    </row>
    <row r="4225" spans="1:5" thickTop="1" thickBot="1" x14ac:dyDescent="0.25">
      <c r="A4225" s="34" t="s">
        <v>8640</v>
      </c>
      <c r="B4225" s="34" t="s">
        <v>8641</v>
      </c>
      <c r="C4225" s="34" t="s">
        <v>106</v>
      </c>
      <c r="D4225" s="34" t="s">
        <v>107</v>
      </c>
      <c r="E4225" s="34" t="str">
        <f t="shared" si="65"/>
        <v>APAC</v>
      </c>
    </row>
    <row r="4226" spans="1:5" thickTop="1" thickBot="1" x14ac:dyDescent="0.25">
      <c r="A4226" s="34" t="s">
        <v>8642</v>
      </c>
      <c r="B4226" s="34" t="s">
        <v>8643</v>
      </c>
      <c r="C4226" s="34" t="s">
        <v>106</v>
      </c>
      <c r="D4226" s="34" t="s">
        <v>107</v>
      </c>
      <c r="E4226" s="34" t="str">
        <f t="shared" si="65"/>
        <v>APAC</v>
      </c>
    </row>
    <row r="4227" spans="1:5" thickTop="1" thickBot="1" x14ac:dyDescent="0.25">
      <c r="A4227" s="34" t="s">
        <v>8644</v>
      </c>
      <c r="B4227" s="34" t="s">
        <v>8645</v>
      </c>
      <c r="C4227" s="34" t="s">
        <v>1815</v>
      </c>
      <c r="D4227" s="34" t="s">
        <v>1816</v>
      </c>
      <c r="E4227" s="34" t="str">
        <f t="shared" ref="E4227:E4290" si="66">VLOOKUP(C4227,I:J,2,0)</f>
        <v>APAC</v>
      </c>
    </row>
    <row r="4228" spans="1:5" thickTop="1" thickBot="1" x14ac:dyDescent="0.25">
      <c r="A4228" s="34" t="s">
        <v>8646</v>
      </c>
      <c r="B4228" s="34" t="s">
        <v>8647</v>
      </c>
      <c r="C4228" s="34" t="s">
        <v>1815</v>
      </c>
      <c r="D4228" s="34" t="s">
        <v>1816</v>
      </c>
      <c r="E4228" s="34" t="str">
        <f t="shared" si="66"/>
        <v>APAC</v>
      </c>
    </row>
    <row r="4229" spans="1:5" thickTop="1" thickBot="1" x14ac:dyDescent="0.25">
      <c r="A4229" s="34" t="s">
        <v>8648</v>
      </c>
      <c r="B4229" s="34" t="s">
        <v>8649</v>
      </c>
      <c r="C4229" s="34" t="s">
        <v>102</v>
      </c>
      <c r="D4229" s="34" t="s">
        <v>103</v>
      </c>
      <c r="E4229" s="34" t="str">
        <f t="shared" si="66"/>
        <v>EMEA</v>
      </c>
    </row>
    <row r="4230" spans="1:5" thickTop="1" thickBot="1" x14ac:dyDescent="0.25">
      <c r="A4230" s="34" t="s">
        <v>8650</v>
      </c>
      <c r="B4230" s="34" t="s">
        <v>8651</v>
      </c>
      <c r="C4230" s="34" t="s">
        <v>237</v>
      </c>
      <c r="D4230" s="34" t="s">
        <v>238</v>
      </c>
      <c r="E4230" s="34" t="str">
        <f t="shared" si="66"/>
        <v>APAC</v>
      </c>
    </row>
    <row r="4231" spans="1:5" thickTop="1" thickBot="1" x14ac:dyDescent="0.25">
      <c r="A4231" s="34" t="s">
        <v>8652</v>
      </c>
      <c r="B4231" s="34" t="s">
        <v>8653</v>
      </c>
      <c r="C4231" s="34" t="s">
        <v>134</v>
      </c>
      <c r="D4231" s="34" t="s">
        <v>59</v>
      </c>
      <c r="E4231" s="34" t="str">
        <f t="shared" si="66"/>
        <v>NAM</v>
      </c>
    </row>
    <row r="4232" spans="1:5" thickTop="1" thickBot="1" x14ac:dyDescent="0.25">
      <c r="A4232" s="34" t="s">
        <v>8654</v>
      </c>
      <c r="B4232" s="34" t="s">
        <v>8655</v>
      </c>
      <c r="C4232" s="34" t="s">
        <v>340</v>
      </c>
      <c r="D4232" s="34" t="s">
        <v>341</v>
      </c>
      <c r="E4232" s="34" t="str">
        <f t="shared" si="66"/>
        <v>LATAM</v>
      </c>
    </row>
    <row r="4233" spans="1:5" thickTop="1" thickBot="1" x14ac:dyDescent="0.25">
      <c r="A4233" s="34" t="s">
        <v>8656</v>
      </c>
      <c r="B4233" s="34" t="s">
        <v>8657</v>
      </c>
      <c r="C4233" s="34" t="s">
        <v>106</v>
      </c>
      <c r="D4233" s="34" t="s">
        <v>107</v>
      </c>
      <c r="E4233" s="34" t="str">
        <f t="shared" si="66"/>
        <v>APAC</v>
      </c>
    </row>
    <row r="4234" spans="1:5" thickTop="1" thickBot="1" x14ac:dyDescent="0.25">
      <c r="A4234" s="34" t="s">
        <v>8658</v>
      </c>
      <c r="B4234" s="34" t="s">
        <v>8659</v>
      </c>
      <c r="C4234" s="34" t="s">
        <v>1944</v>
      </c>
      <c r="D4234" s="34" t="s">
        <v>1945</v>
      </c>
      <c r="E4234" s="34" t="str">
        <f t="shared" si="66"/>
        <v>EMEA</v>
      </c>
    </row>
    <row r="4235" spans="1:5" thickTop="1" thickBot="1" x14ac:dyDescent="0.25">
      <c r="A4235" s="34" t="s">
        <v>8660</v>
      </c>
      <c r="B4235" s="34" t="s">
        <v>8661</v>
      </c>
      <c r="C4235" s="34" t="s">
        <v>106</v>
      </c>
      <c r="D4235" s="34" t="s">
        <v>107</v>
      </c>
      <c r="E4235" s="34" t="str">
        <f t="shared" si="66"/>
        <v>APAC</v>
      </c>
    </row>
    <row r="4236" spans="1:5" thickTop="1" thickBot="1" x14ac:dyDescent="0.25">
      <c r="A4236" s="34" t="s">
        <v>8662</v>
      </c>
      <c r="B4236" s="34" t="s">
        <v>8663</v>
      </c>
      <c r="C4236" s="34" t="s">
        <v>134</v>
      </c>
      <c r="D4236" s="34" t="s">
        <v>59</v>
      </c>
      <c r="E4236" s="34" t="str">
        <f t="shared" si="66"/>
        <v>NAM</v>
      </c>
    </row>
    <row r="4237" spans="1:5" thickTop="1" thickBot="1" x14ac:dyDescent="0.25">
      <c r="A4237" s="34" t="s">
        <v>8664</v>
      </c>
      <c r="B4237" s="34" t="s">
        <v>8665</v>
      </c>
      <c r="C4237" s="34" t="s">
        <v>366</v>
      </c>
      <c r="D4237" s="34" t="s">
        <v>367</v>
      </c>
      <c r="E4237" s="34" t="str">
        <f t="shared" si="66"/>
        <v>EMEA</v>
      </c>
    </row>
    <row r="4238" spans="1:5" thickTop="1" thickBot="1" x14ac:dyDescent="0.25">
      <c r="A4238" s="34" t="s">
        <v>8666</v>
      </c>
      <c r="B4238" s="34" t="s">
        <v>8667</v>
      </c>
      <c r="C4238" s="34" t="s">
        <v>1604</v>
      </c>
      <c r="D4238" s="34" t="s">
        <v>1605</v>
      </c>
      <c r="E4238" s="34" t="e">
        <f t="shared" si="66"/>
        <v>#N/A</v>
      </c>
    </row>
    <row r="4239" spans="1:5" thickTop="1" thickBot="1" x14ac:dyDescent="0.25">
      <c r="A4239" s="34" t="s">
        <v>8668</v>
      </c>
      <c r="B4239" s="34" t="s">
        <v>8669</v>
      </c>
      <c r="C4239" s="34" t="s">
        <v>1638</v>
      </c>
      <c r="D4239" s="34" t="s">
        <v>1639</v>
      </c>
      <c r="E4239" s="34" t="str">
        <f t="shared" si="66"/>
        <v>APAC</v>
      </c>
    </row>
    <row r="4240" spans="1:5" thickTop="1" thickBot="1" x14ac:dyDescent="0.25">
      <c r="A4240" s="34" t="s">
        <v>8670</v>
      </c>
      <c r="B4240" s="34" t="s">
        <v>8671</v>
      </c>
      <c r="C4240" s="34" t="s">
        <v>208</v>
      </c>
      <c r="D4240" s="34" t="s">
        <v>209</v>
      </c>
      <c r="E4240" s="34" t="str">
        <f t="shared" si="66"/>
        <v>EMEA</v>
      </c>
    </row>
    <row r="4241" spans="1:5" thickTop="1" thickBot="1" x14ac:dyDescent="0.25">
      <c r="A4241" s="34" t="s">
        <v>8672</v>
      </c>
      <c r="B4241" s="34" t="s">
        <v>8673</v>
      </c>
      <c r="C4241" s="34" t="s">
        <v>150</v>
      </c>
      <c r="D4241" s="34" t="s">
        <v>151</v>
      </c>
      <c r="E4241" s="34" t="str">
        <f t="shared" si="66"/>
        <v>APAC</v>
      </c>
    </row>
    <row r="4242" spans="1:5" thickTop="1" thickBot="1" x14ac:dyDescent="0.25">
      <c r="A4242" s="34" t="s">
        <v>8674</v>
      </c>
      <c r="B4242" s="34" t="s">
        <v>8675</v>
      </c>
      <c r="C4242" s="34" t="s">
        <v>150</v>
      </c>
      <c r="D4242" s="34" t="s">
        <v>151</v>
      </c>
      <c r="E4242" s="34" t="str">
        <f t="shared" si="66"/>
        <v>APAC</v>
      </c>
    </row>
    <row r="4243" spans="1:5" thickTop="1" thickBot="1" x14ac:dyDescent="0.25">
      <c r="A4243" s="34" t="s">
        <v>8676</v>
      </c>
      <c r="B4243" s="34" t="s">
        <v>8677</v>
      </c>
      <c r="C4243" s="34" t="s">
        <v>150</v>
      </c>
      <c r="D4243" s="34" t="s">
        <v>151</v>
      </c>
      <c r="E4243" s="34" t="str">
        <f t="shared" si="66"/>
        <v>APAC</v>
      </c>
    </row>
    <row r="4244" spans="1:5" thickTop="1" thickBot="1" x14ac:dyDescent="0.25">
      <c r="A4244" s="34" t="s">
        <v>8678</v>
      </c>
      <c r="B4244" s="34" t="s">
        <v>8679</v>
      </c>
      <c r="C4244" s="34" t="s">
        <v>404</v>
      </c>
      <c r="D4244" s="34" t="s">
        <v>405</v>
      </c>
      <c r="E4244" s="34" t="str">
        <f t="shared" si="66"/>
        <v>EMEA</v>
      </c>
    </row>
    <row r="4245" spans="1:5" thickTop="1" thickBot="1" x14ac:dyDescent="0.25">
      <c r="A4245" s="34" t="s">
        <v>8680</v>
      </c>
      <c r="B4245" s="34" t="s">
        <v>8681</v>
      </c>
      <c r="C4245" s="34" t="s">
        <v>106</v>
      </c>
      <c r="D4245" s="34" t="s">
        <v>107</v>
      </c>
      <c r="E4245" s="34" t="str">
        <f t="shared" si="66"/>
        <v>APAC</v>
      </c>
    </row>
    <row r="4246" spans="1:5" thickTop="1" thickBot="1" x14ac:dyDescent="0.25">
      <c r="A4246" s="34" t="s">
        <v>8682</v>
      </c>
      <c r="B4246" s="34" t="s">
        <v>75</v>
      </c>
      <c r="C4246" s="34" t="s">
        <v>82</v>
      </c>
      <c r="D4246" s="34" t="s">
        <v>83</v>
      </c>
      <c r="E4246" s="34" t="str">
        <f t="shared" si="66"/>
        <v>EMEA</v>
      </c>
    </row>
    <row r="4247" spans="1:5" thickTop="1" thickBot="1" x14ac:dyDescent="0.25">
      <c r="A4247" s="34" t="s">
        <v>8683</v>
      </c>
      <c r="B4247" s="34" t="s">
        <v>8684</v>
      </c>
      <c r="C4247" s="34" t="s">
        <v>126</v>
      </c>
      <c r="D4247" s="34" t="s">
        <v>127</v>
      </c>
      <c r="E4247" s="34" t="e">
        <f t="shared" si="66"/>
        <v>#N/A</v>
      </c>
    </row>
    <row r="4248" spans="1:5" thickTop="1" thickBot="1" x14ac:dyDescent="0.25">
      <c r="A4248" s="34" t="s">
        <v>8685</v>
      </c>
      <c r="B4248" s="34" t="s">
        <v>8686</v>
      </c>
      <c r="C4248" s="34" t="s">
        <v>388</v>
      </c>
      <c r="D4248" s="34" t="s">
        <v>389</v>
      </c>
      <c r="E4248" s="34" t="str">
        <f t="shared" si="66"/>
        <v>APAC</v>
      </c>
    </row>
    <row r="4249" spans="1:5" thickTop="1" thickBot="1" x14ac:dyDescent="0.25">
      <c r="A4249" s="34" t="s">
        <v>8687</v>
      </c>
      <c r="B4249" s="34" t="s">
        <v>8688</v>
      </c>
      <c r="C4249" s="34" t="s">
        <v>1364</v>
      </c>
      <c r="D4249" s="34" t="s">
        <v>1365</v>
      </c>
      <c r="E4249" s="34" t="str">
        <f t="shared" si="66"/>
        <v>APAC</v>
      </c>
    </row>
    <row r="4250" spans="1:5" thickTop="1" thickBot="1" x14ac:dyDescent="0.25">
      <c r="A4250" s="34" t="s">
        <v>8689</v>
      </c>
      <c r="B4250" s="34" t="s">
        <v>8690</v>
      </c>
      <c r="C4250" s="34" t="s">
        <v>106</v>
      </c>
      <c r="D4250" s="34" t="s">
        <v>107</v>
      </c>
      <c r="E4250" s="34" t="str">
        <f t="shared" si="66"/>
        <v>APAC</v>
      </c>
    </row>
    <row r="4251" spans="1:5" thickTop="1" thickBot="1" x14ac:dyDescent="0.25">
      <c r="A4251" s="34" t="s">
        <v>8691</v>
      </c>
      <c r="B4251" s="34" t="s">
        <v>8692</v>
      </c>
      <c r="C4251" s="34" t="s">
        <v>1364</v>
      </c>
      <c r="D4251" s="34" t="s">
        <v>1365</v>
      </c>
      <c r="E4251" s="34" t="str">
        <f t="shared" si="66"/>
        <v>APAC</v>
      </c>
    </row>
    <row r="4252" spans="1:5" thickTop="1" thickBot="1" x14ac:dyDescent="0.25">
      <c r="A4252" s="34" t="s">
        <v>8693</v>
      </c>
      <c r="B4252" s="34" t="s">
        <v>8694</v>
      </c>
      <c r="C4252" s="34" t="s">
        <v>8695</v>
      </c>
      <c r="D4252" s="34" t="s">
        <v>8696</v>
      </c>
      <c r="E4252" s="34" t="str">
        <f t="shared" si="66"/>
        <v>APAC</v>
      </c>
    </row>
    <row r="4253" spans="1:5" thickTop="1" thickBot="1" x14ac:dyDescent="0.25">
      <c r="A4253" s="34" t="s">
        <v>8697</v>
      </c>
      <c r="B4253" s="34" t="s">
        <v>8698</v>
      </c>
      <c r="C4253" s="34" t="s">
        <v>935</v>
      </c>
      <c r="D4253" s="34" t="s">
        <v>936</v>
      </c>
      <c r="E4253" s="34" t="str">
        <f t="shared" si="66"/>
        <v>EMEA</v>
      </c>
    </row>
    <row r="4254" spans="1:5" thickTop="1" thickBot="1" x14ac:dyDescent="0.25">
      <c r="A4254" s="34" t="s">
        <v>8699</v>
      </c>
      <c r="B4254" s="34" t="s">
        <v>8700</v>
      </c>
      <c r="C4254" s="34" t="s">
        <v>281</v>
      </c>
      <c r="D4254" s="34" t="s">
        <v>282</v>
      </c>
      <c r="E4254" s="34" t="str">
        <f t="shared" si="66"/>
        <v>EMEA</v>
      </c>
    </row>
    <row r="4255" spans="1:5" thickTop="1" thickBot="1" x14ac:dyDescent="0.25">
      <c r="A4255" s="34" t="s">
        <v>8701</v>
      </c>
      <c r="B4255" s="34" t="s">
        <v>8702</v>
      </c>
      <c r="C4255" s="34" t="s">
        <v>134</v>
      </c>
      <c r="D4255" s="34" t="s">
        <v>59</v>
      </c>
      <c r="E4255" s="34" t="str">
        <f t="shared" si="66"/>
        <v>NAM</v>
      </c>
    </row>
    <row r="4256" spans="1:5" thickTop="1" thickBot="1" x14ac:dyDescent="0.25">
      <c r="A4256" s="34" t="s">
        <v>8703</v>
      </c>
      <c r="B4256" s="34" t="s">
        <v>8704</v>
      </c>
      <c r="C4256" s="34" t="s">
        <v>2636</v>
      </c>
      <c r="D4256" s="34" t="s">
        <v>2637</v>
      </c>
      <c r="E4256" s="34" t="str">
        <f t="shared" si="66"/>
        <v>EMEA</v>
      </c>
    </row>
    <row r="4257" spans="1:5" thickTop="1" thickBot="1" x14ac:dyDescent="0.25">
      <c r="A4257" s="34" t="s">
        <v>8705</v>
      </c>
      <c r="B4257" s="34" t="s">
        <v>8706</v>
      </c>
      <c r="C4257" s="34" t="s">
        <v>106</v>
      </c>
      <c r="D4257" s="34" t="s">
        <v>107</v>
      </c>
      <c r="E4257" s="34" t="str">
        <f t="shared" si="66"/>
        <v>APAC</v>
      </c>
    </row>
    <row r="4258" spans="1:5" thickTop="1" thickBot="1" x14ac:dyDescent="0.25">
      <c r="A4258" s="34" t="s">
        <v>8707</v>
      </c>
      <c r="B4258" s="34" t="s">
        <v>8708</v>
      </c>
      <c r="C4258" s="34" t="s">
        <v>8709</v>
      </c>
      <c r="D4258" s="34" t="s">
        <v>8710</v>
      </c>
      <c r="E4258" s="34" t="e">
        <f t="shared" si="66"/>
        <v>#N/A</v>
      </c>
    </row>
    <row r="4259" spans="1:5" thickTop="1" thickBot="1" x14ac:dyDescent="0.25">
      <c r="A4259" s="34" t="s">
        <v>8711</v>
      </c>
      <c r="B4259" s="34" t="s">
        <v>8712</v>
      </c>
      <c r="C4259" s="34" t="s">
        <v>392</v>
      </c>
      <c r="D4259" s="34" t="s">
        <v>393</v>
      </c>
      <c r="E4259" s="34" t="str">
        <f t="shared" si="66"/>
        <v>EMEA</v>
      </c>
    </row>
    <row r="4260" spans="1:5" thickTop="1" thickBot="1" x14ac:dyDescent="0.25">
      <c r="A4260" s="34" t="s">
        <v>8713</v>
      </c>
      <c r="B4260" s="34" t="s">
        <v>8714</v>
      </c>
      <c r="C4260" s="34" t="s">
        <v>214</v>
      </c>
      <c r="D4260" s="34" t="s">
        <v>215</v>
      </c>
      <c r="E4260" s="34" t="str">
        <f t="shared" si="66"/>
        <v>EMEA</v>
      </c>
    </row>
    <row r="4261" spans="1:5" thickTop="1" thickBot="1" x14ac:dyDescent="0.25">
      <c r="A4261" s="34" t="s">
        <v>8715</v>
      </c>
      <c r="B4261" s="34" t="s">
        <v>8716</v>
      </c>
      <c r="C4261" s="34" t="s">
        <v>102</v>
      </c>
      <c r="D4261" s="34" t="s">
        <v>103</v>
      </c>
      <c r="E4261" s="34" t="str">
        <f t="shared" si="66"/>
        <v>EMEA</v>
      </c>
    </row>
    <row r="4262" spans="1:5" thickTop="1" thickBot="1" x14ac:dyDescent="0.25">
      <c r="A4262" s="34" t="s">
        <v>8717</v>
      </c>
      <c r="B4262" s="34" t="s">
        <v>8718</v>
      </c>
      <c r="C4262" s="34" t="s">
        <v>2939</v>
      </c>
      <c r="D4262" s="34" t="s">
        <v>2940</v>
      </c>
      <c r="E4262" s="34" t="str">
        <f t="shared" si="66"/>
        <v>EMEA</v>
      </c>
    </row>
    <row r="4263" spans="1:5" thickTop="1" thickBot="1" x14ac:dyDescent="0.25">
      <c r="A4263" s="34" t="s">
        <v>8719</v>
      </c>
      <c r="B4263" s="34" t="s">
        <v>8720</v>
      </c>
      <c r="C4263" s="34" t="s">
        <v>258</v>
      </c>
      <c r="D4263" s="34" t="s">
        <v>259</v>
      </c>
      <c r="E4263" s="34" t="str">
        <f t="shared" si="66"/>
        <v>APAC</v>
      </c>
    </row>
    <row r="4264" spans="1:5" thickTop="1" thickBot="1" x14ac:dyDescent="0.25">
      <c r="A4264" s="34" t="s">
        <v>8721</v>
      </c>
      <c r="B4264" s="34" t="s">
        <v>8722</v>
      </c>
      <c r="C4264" s="34" t="s">
        <v>588</v>
      </c>
      <c r="D4264" s="34" t="s">
        <v>589</v>
      </c>
      <c r="E4264" s="34" t="str">
        <f t="shared" si="66"/>
        <v>APAC</v>
      </c>
    </row>
    <row r="4265" spans="1:5" thickTop="1" thickBot="1" x14ac:dyDescent="0.25">
      <c r="A4265" s="34" t="s">
        <v>8723</v>
      </c>
      <c r="B4265" s="34" t="s">
        <v>8724</v>
      </c>
      <c r="C4265" s="34" t="s">
        <v>588</v>
      </c>
      <c r="D4265" s="34" t="s">
        <v>589</v>
      </c>
      <c r="E4265" s="34" t="str">
        <f t="shared" si="66"/>
        <v>APAC</v>
      </c>
    </row>
    <row r="4266" spans="1:5" thickTop="1" thickBot="1" x14ac:dyDescent="0.25">
      <c r="A4266" s="34" t="s">
        <v>8725</v>
      </c>
      <c r="B4266" s="34" t="s">
        <v>8726</v>
      </c>
      <c r="C4266" s="34" t="s">
        <v>588</v>
      </c>
      <c r="D4266" s="34" t="s">
        <v>589</v>
      </c>
      <c r="E4266" s="34" t="str">
        <f t="shared" si="66"/>
        <v>APAC</v>
      </c>
    </row>
    <row r="4267" spans="1:5" thickTop="1" thickBot="1" x14ac:dyDescent="0.25">
      <c r="A4267" s="34" t="s">
        <v>8727</v>
      </c>
      <c r="B4267" s="34" t="s">
        <v>8728</v>
      </c>
      <c r="C4267" s="34" t="s">
        <v>1604</v>
      </c>
      <c r="D4267" s="34" t="s">
        <v>1605</v>
      </c>
      <c r="E4267" s="34" t="e">
        <f t="shared" si="66"/>
        <v>#N/A</v>
      </c>
    </row>
    <row r="4268" spans="1:5" thickTop="1" thickBot="1" x14ac:dyDescent="0.25">
      <c r="A4268" s="34" t="s">
        <v>8729</v>
      </c>
      <c r="B4268" s="34" t="s">
        <v>8730</v>
      </c>
      <c r="C4268" s="34" t="s">
        <v>237</v>
      </c>
      <c r="D4268" s="34" t="s">
        <v>238</v>
      </c>
      <c r="E4268" s="34" t="str">
        <f t="shared" si="66"/>
        <v>APAC</v>
      </c>
    </row>
    <row r="4269" spans="1:5" thickTop="1" thickBot="1" x14ac:dyDescent="0.25">
      <c r="A4269" s="34" t="s">
        <v>8731</v>
      </c>
      <c r="B4269" s="34" t="s">
        <v>8732</v>
      </c>
      <c r="C4269" s="34" t="s">
        <v>237</v>
      </c>
      <c r="D4269" s="34" t="s">
        <v>238</v>
      </c>
      <c r="E4269" s="34" t="str">
        <f t="shared" si="66"/>
        <v>APAC</v>
      </c>
    </row>
    <row r="4270" spans="1:5" thickTop="1" thickBot="1" x14ac:dyDescent="0.25">
      <c r="A4270" s="34" t="s">
        <v>8733</v>
      </c>
      <c r="B4270" s="34" t="s">
        <v>8734</v>
      </c>
      <c r="C4270" s="34" t="s">
        <v>102</v>
      </c>
      <c r="D4270" s="34" t="s">
        <v>103</v>
      </c>
      <c r="E4270" s="34" t="str">
        <f t="shared" si="66"/>
        <v>EMEA</v>
      </c>
    </row>
    <row r="4271" spans="1:5" thickTop="1" thickBot="1" x14ac:dyDescent="0.25">
      <c r="A4271" s="34" t="s">
        <v>8735</v>
      </c>
      <c r="B4271" s="34" t="s">
        <v>8736</v>
      </c>
      <c r="C4271" s="34" t="s">
        <v>134</v>
      </c>
      <c r="D4271" s="34" t="s">
        <v>59</v>
      </c>
      <c r="E4271" s="34" t="str">
        <f t="shared" si="66"/>
        <v>NAM</v>
      </c>
    </row>
    <row r="4272" spans="1:5" thickTop="1" thickBot="1" x14ac:dyDescent="0.25">
      <c r="A4272" s="34" t="s">
        <v>8737</v>
      </c>
      <c r="B4272" s="34" t="s">
        <v>8738</v>
      </c>
      <c r="C4272" s="34" t="s">
        <v>134</v>
      </c>
      <c r="D4272" s="34" t="s">
        <v>59</v>
      </c>
      <c r="E4272" s="34" t="str">
        <f t="shared" si="66"/>
        <v>NAM</v>
      </c>
    </row>
    <row r="4273" spans="1:5" thickTop="1" thickBot="1" x14ac:dyDescent="0.25">
      <c r="A4273" s="34" t="s">
        <v>8739</v>
      </c>
      <c r="B4273" s="34" t="s">
        <v>8740</v>
      </c>
      <c r="C4273" s="34" t="s">
        <v>231</v>
      </c>
      <c r="D4273" s="34" t="s">
        <v>232</v>
      </c>
      <c r="E4273" s="34" t="str">
        <f t="shared" si="66"/>
        <v>EMEA</v>
      </c>
    </row>
    <row r="4274" spans="1:5" thickTop="1" thickBot="1" x14ac:dyDescent="0.25">
      <c r="A4274" s="34" t="s">
        <v>8741</v>
      </c>
      <c r="B4274" s="34" t="s">
        <v>8742</v>
      </c>
      <c r="C4274" s="34" t="s">
        <v>366</v>
      </c>
      <c r="D4274" s="34" t="s">
        <v>367</v>
      </c>
      <c r="E4274" s="34" t="str">
        <f t="shared" si="66"/>
        <v>EMEA</v>
      </c>
    </row>
    <row r="4275" spans="1:5" thickTop="1" thickBot="1" x14ac:dyDescent="0.25">
      <c r="A4275" s="34" t="s">
        <v>8743</v>
      </c>
      <c r="B4275" s="34" t="s">
        <v>8744</v>
      </c>
      <c r="C4275" s="34" t="s">
        <v>1944</v>
      </c>
      <c r="D4275" s="34" t="s">
        <v>1945</v>
      </c>
      <c r="E4275" s="34" t="str">
        <f t="shared" si="66"/>
        <v>EMEA</v>
      </c>
    </row>
    <row r="4276" spans="1:5" thickTop="1" thickBot="1" x14ac:dyDescent="0.25">
      <c r="A4276" s="34" t="s">
        <v>8745</v>
      </c>
      <c r="B4276" s="34" t="s">
        <v>8746</v>
      </c>
      <c r="C4276" s="34" t="s">
        <v>1490</v>
      </c>
      <c r="D4276" s="34" t="s">
        <v>1491</v>
      </c>
      <c r="E4276" s="34" t="str">
        <f t="shared" si="66"/>
        <v>EMEA</v>
      </c>
    </row>
    <row r="4277" spans="1:5" thickTop="1" thickBot="1" x14ac:dyDescent="0.25">
      <c r="A4277" s="34" t="s">
        <v>8747</v>
      </c>
      <c r="B4277" s="34" t="s">
        <v>8748</v>
      </c>
      <c r="C4277" s="34" t="s">
        <v>2422</v>
      </c>
      <c r="D4277" s="34" t="s">
        <v>2423</v>
      </c>
      <c r="E4277" s="34" t="str">
        <f t="shared" si="66"/>
        <v>EMEA</v>
      </c>
    </row>
    <row r="4278" spans="1:5" thickTop="1" thickBot="1" x14ac:dyDescent="0.25">
      <c r="A4278" s="34" t="s">
        <v>8749</v>
      </c>
      <c r="B4278" s="34" t="s">
        <v>8750</v>
      </c>
      <c r="C4278" s="34" t="s">
        <v>1388</v>
      </c>
      <c r="D4278" s="34" t="s">
        <v>1389</v>
      </c>
      <c r="E4278" s="34" t="str">
        <f t="shared" si="66"/>
        <v>EMEA</v>
      </c>
    </row>
    <row r="4279" spans="1:5" thickTop="1" thickBot="1" x14ac:dyDescent="0.25">
      <c r="A4279" s="34" t="s">
        <v>8751</v>
      </c>
      <c r="B4279" s="34" t="s">
        <v>8752</v>
      </c>
      <c r="C4279" s="34" t="s">
        <v>1554</v>
      </c>
      <c r="D4279" s="34" t="s">
        <v>1555</v>
      </c>
      <c r="E4279" s="34" t="str">
        <f t="shared" si="66"/>
        <v>EMEA</v>
      </c>
    </row>
    <row r="4280" spans="1:5" thickTop="1" thickBot="1" x14ac:dyDescent="0.25">
      <c r="A4280" s="34" t="s">
        <v>8753</v>
      </c>
      <c r="B4280" s="34" t="s">
        <v>2597</v>
      </c>
      <c r="C4280" s="34" t="s">
        <v>5158</v>
      </c>
      <c r="D4280" s="34" t="s">
        <v>5159</v>
      </c>
      <c r="E4280" s="34" t="str">
        <f t="shared" si="66"/>
        <v>EMEA</v>
      </c>
    </row>
    <row r="4281" spans="1:5" thickTop="1" thickBot="1" x14ac:dyDescent="0.25">
      <c r="A4281" s="34" t="s">
        <v>8754</v>
      </c>
      <c r="B4281" s="34" t="s">
        <v>8755</v>
      </c>
      <c r="C4281" s="34" t="s">
        <v>5158</v>
      </c>
      <c r="D4281" s="34" t="s">
        <v>5159</v>
      </c>
      <c r="E4281" s="34" t="str">
        <f t="shared" si="66"/>
        <v>EMEA</v>
      </c>
    </row>
    <row r="4282" spans="1:5" thickTop="1" thickBot="1" x14ac:dyDescent="0.25">
      <c r="A4282" s="34" t="s">
        <v>8756</v>
      </c>
      <c r="B4282" s="34" t="s">
        <v>8757</v>
      </c>
      <c r="C4282" s="34" t="s">
        <v>150</v>
      </c>
      <c r="D4282" s="34" t="s">
        <v>151</v>
      </c>
      <c r="E4282" s="34" t="str">
        <f t="shared" si="66"/>
        <v>APAC</v>
      </c>
    </row>
    <row r="4283" spans="1:5" thickTop="1" thickBot="1" x14ac:dyDescent="0.25">
      <c r="A4283" s="34" t="s">
        <v>8758</v>
      </c>
      <c r="B4283" s="34" t="s">
        <v>8759</v>
      </c>
      <c r="C4283" s="34" t="s">
        <v>134</v>
      </c>
      <c r="D4283" s="34" t="s">
        <v>59</v>
      </c>
      <c r="E4283" s="34" t="str">
        <f t="shared" si="66"/>
        <v>NAM</v>
      </c>
    </row>
    <row r="4284" spans="1:5" thickTop="1" thickBot="1" x14ac:dyDescent="0.25">
      <c r="A4284" s="34" t="s">
        <v>8760</v>
      </c>
      <c r="B4284" s="34" t="s">
        <v>8761</v>
      </c>
      <c r="C4284" s="34" t="s">
        <v>134</v>
      </c>
      <c r="D4284" s="34" t="s">
        <v>59</v>
      </c>
      <c r="E4284" s="34" t="str">
        <f t="shared" si="66"/>
        <v>NAM</v>
      </c>
    </row>
    <row r="4285" spans="1:5" thickTop="1" thickBot="1" x14ac:dyDescent="0.25">
      <c r="A4285" s="34" t="s">
        <v>8762</v>
      </c>
      <c r="B4285" s="34" t="s">
        <v>8763</v>
      </c>
      <c r="C4285" s="34" t="s">
        <v>281</v>
      </c>
      <c r="D4285" s="34" t="s">
        <v>282</v>
      </c>
      <c r="E4285" s="34" t="str">
        <f t="shared" si="66"/>
        <v>EMEA</v>
      </c>
    </row>
    <row r="4286" spans="1:5" thickTop="1" thickBot="1" x14ac:dyDescent="0.25">
      <c r="A4286" s="34" t="s">
        <v>8764</v>
      </c>
      <c r="B4286" s="34" t="s">
        <v>8765</v>
      </c>
      <c r="C4286" s="34" t="s">
        <v>258</v>
      </c>
      <c r="D4286" s="34" t="s">
        <v>259</v>
      </c>
      <c r="E4286" s="34" t="str">
        <f t="shared" si="66"/>
        <v>APAC</v>
      </c>
    </row>
    <row r="4287" spans="1:5" thickTop="1" thickBot="1" x14ac:dyDescent="0.25">
      <c r="A4287" s="34" t="s">
        <v>8766</v>
      </c>
      <c r="B4287" s="34" t="s">
        <v>8767</v>
      </c>
      <c r="C4287" s="34" t="s">
        <v>1578</v>
      </c>
      <c r="D4287" s="34" t="s">
        <v>1579</v>
      </c>
      <c r="E4287" s="34" t="str">
        <f t="shared" si="66"/>
        <v>APAC</v>
      </c>
    </row>
    <row r="4288" spans="1:5" thickTop="1" thickBot="1" x14ac:dyDescent="0.25">
      <c r="A4288" s="34" t="s">
        <v>8768</v>
      </c>
      <c r="B4288" s="34" t="s">
        <v>8769</v>
      </c>
      <c r="C4288" s="34" t="s">
        <v>1815</v>
      </c>
      <c r="D4288" s="34" t="s">
        <v>1816</v>
      </c>
      <c r="E4288" s="34" t="str">
        <f t="shared" si="66"/>
        <v>APAC</v>
      </c>
    </row>
    <row r="4289" spans="1:5" thickTop="1" thickBot="1" x14ac:dyDescent="0.25">
      <c r="A4289" s="34" t="s">
        <v>8770</v>
      </c>
      <c r="B4289" s="34" t="s">
        <v>8771</v>
      </c>
      <c r="C4289" s="34" t="s">
        <v>2939</v>
      </c>
      <c r="D4289" s="34" t="s">
        <v>2940</v>
      </c>
      <c r="E4289" s="34" t="str">
        <f t="shared" si="66"/>
        <v>EMEA</v>
      </c>
    </row>
    <row r="4290" spans="1:5" thickTop="1" thickBot="1" x14ac:dyDescent="0.25">
      <c r="A4290" s="34" t="s">
        <v>8772</v>
      </c>
      <c r="B4290" s="34" t="s">
        <v>8773</v>
      </c>
      <c r="C4290" s="34" t="s">
        <v>2068</v>
      </c>
      <c r="D4290" s="34" t="s">
        <v>2069</v>
      </c>
      <c r="E4290" s="34" t="str">
        <f t="shared" si="66"/>
        <v>EMEA</v>
      </c>
    </row>
    <row r="4291" spans="1:5" thickTop="1" thickBot="1" x14ac:dyDescent="0.25">
      <c r="A4291" s="34" t="s">
        <v>8774</v>
      </c>
      <c r="B4291" s="34" t="s">
        <v>8775</v>
      </c>
      <c r="C4291" s="34" t="s">
        <v>652</v>
      </c>
      <c r="D4291" s="34" t="s">
        <v>653</v>
      </c>
      <c r="E4291" s="34" t="str">
        <f t="shared" ref="E4291:E4354" si="67">VLOOKUP(C4291,I:J,2,0)</f>
        <v>EMEA</v>
      </c>
    </row>
    <row r="4292" spans="1:5" thickTop="1" thickBot="1" x14ac:dyDescent="0.25">
      <c r="A4292" s="34" t="s">
        <v>8776</v>
      </c>
      <c r="B4292" s="34" t="s">
        <v>8777</v>
      </c>
      <c r="C4292" s="34" t="s">
        <v>102</v>
      </c>
      <c r="D4292" s="34" t="s">
        <v>103</v>
      </c>
      <c r="E4292" s="34" t="str">
        <f t="shared" si="67"/>
        <v>EMEA</v>
      </c>
    </row>
    <row r="4293" spans="1:5" thickTop="1" thickBot="1" x14ac:dyDescent="0.25">
      <c r="A4293" s="34" t="s">
        <v>8778</v>
      </c>
      <c r="B4293" s="34" t="s">
        <v>8779</v>
      </c>
      <c r="C4293" s="34" t="s">
        <v>102</v>
      </c>
      <c r="D4293" s="34" t="s">
        <v>103</v>
      </c>
      <c r="E4293" s="34" t="str">
        <f t="shared" si="67"/>
        <v>EMEA</v>
      </c>
    </row>
    <row r="4294" spans="1:5" thickTop="1" thickBot="1" x14ac:dyDescent="0.25">
      <c r="A4294" s="34" t="s">
        <v>8780</v>
      </c>
      <c r="B4294" s="34" t="s">
        <v>8781</v>
      </c>
      <c r="C4294" s="34" t="s">
        <v>1815</v>
      </c>
      <c r="D4294" s="34" t="s">
        <v>1816</v>
      </c>
      <c r="E4294" s="34" t="str">
        <f t="shared" si="67"/>
        <v>APAC</v>
      </c>
    </row>
    <row r="4295" spans="1:5" thickTop="1" thickBot="1" x14ac:dyDescent="0.25">
      <c r="A4295" s="34" t="s">
        <v>8782</v>
      </c>
      <c r="B4295" s="34" t="s">
        <v>8783</v>
      </c>
      <c r="C4295" s="34" t="s">
        <v>2068</v>
      </c>
      <c r="D4295" s="34" t="s">
        <v>2069</v>
      </c>
      <c r="E4295" s="34" t="str">
        <f t="shared" si="67"/>
        <v>EMEA</v>
      </c>
    </row>
    <row r="4296" spans="1:5" thickTop="1" thickBot="1" x14ac:dyDescent="0.25">
      <c r="A4296" s="34" t="s">
        <v>8784</v>
      </c>
      <c r="B4296" s="34" t="s">
        <v>8785</v>
      </c>
      <c r="C4296" s="34" t="s">
        <v>1388</v>
      </c>
      <c r="D4296" s="34" t="s">
        <v>1389</v>
      </c>
      <c r="E4296" s="34" t="str">
        <f t="shared" si="67"/>
        <v>EMEA</v>
      </c>
    </row>
    <row r="4297" spans="1:5" thickTop="1" thickBot="1" x14ac:dyDescent="0.25">
      <c r="A4297" s="34" t="s">
        <v>8786</v>
      </c>
      <c r="B4297" s="34" t="s">
        <v>8787</v>
      </c>
      <c r="C4297" s="34" t="s">
        <v>82</v>
      </c>
      <c r="D4297" s="34" t="s">
        <v>83</v>
      </c>
      <c r="E4297" s="34" t="str">
        <f t="shared" si="67"/>
        <v>EMEA</v>
      </c>
    </row>
    <row r="4298" spans="1:5" thickTop="1" thickBot="1" x14ac:dyDescent="0.25">
      <c r="A4298" s="34" t="s">
        <v>8788</v>
      </c>
      <c r="B4298" s="34" t="s">
        <v>8789</v>
      </c>
      <c r="C4298" s="34" t="s">
        <v>82</v>
      </c>
      <c r="D4298" s="34" t="s">
        <v>83</v>
      </c>
      <c r="E4298" s="34" t="str">
        <f t="shared" si="67"/>
        <v>EMEA</v>
      </c>
    </row>
    <row r="4299" spans="1:5" thickTop="1" thickBot="1" x14ac:dyDescent="0.25">
      <c r="A4299" s="34" t="s">
        <v>8790</v>
      </c>
      <c r="B4299" s="34" t="s">
        <v>8791</v>
      </c>
      <c r="C4299" s="34" t="s">
        <v>652</v>
      </c>
      <c r="D4299" s="34" t="s">
        <v>653</v>
      </c>
      <c r="E4299" s="34" t="str">
        <f t="shared" si="67"/>
        <v>EMEA</v>
      </c>
    </row>
    <row r="4300" spans="1:5" thickTop="1" thickBot="1" x14ac:dyDescent="0.25">
      <c r="A4300" s="34" t="s">
        <v>8792</v>
      </c>
      <c r="B4300" s="34" t="s">
        <v>8793</v>
      </c>
      <c r="C4300" s="34" t="s">
        <v>82</v>
      </c>
      <c r="D4300" s="34" t="s">
        <v>83</v>
      </c>
      <c r="E4300" s="34" t="str">
        <f t="shared" si="67"/>
        <v>EMEA</v>
      </c>
    </row>
    <row r="4301" spans="1:5" thickTop="1" thickBot="1" x14ac:dyDescent="0.25">
      <c r="A4301" s="34" t="s">
        <v>8794</v>
      </c>
      <c r="B4301" s="34" t="s">
        <v>8795</v>
      </c>
      <c r="C4301" s="34" t="s">
        <v>652</v>
      </c>
      <c r="D4301" s="34" t="s">
        <v>653</v>
      </c>
      <c r="E4301" s="34" t="str">
        <f t="shared" si="67"/>
        <v>EMEA</v>
      </c>
    </row>
    <row r="4302" spans="1:5" thickTop="1" thickBot="1" x14ac:dyDescent="0.25">
      <c r="A4302" s="34" t="s">
        <v>8796</v>
      </c>
      <c r="B4302" s="34" t="s">
        <v>8797</v>
      </c>
      <c r="C4302" s="34" t="s">
        <v>2068</v>
      </c>
      <c r="D4302" s="34" t="s">
        <v>2069</v>
      </c>
      <c r="E4302" s="34" t="str">
        <f t="shared" si="67"/>
        <v>EMEA</v>
      </c>
    </row>
    <row r="4303" spans="1:5" thickTop="1" thickBot="1" x14ac:dyDescent="0.25">
      <c r="A4303" s="34" t="s">
        <v>8798</v>
      </c>
      <c r="B4303" s="34" t="s">
        <v>8799</v>
      </c>
      <c r="C4303" s="34" t="s">
        <v>254</v>
      </c>
      <c r="D4303" s="34" t="s">
        <v>255</v>
      </c>
      <c r="E4303" s="34" t="str">
        <f t="shared" si="67"/>
        <v>EMEA</v>
      </c>
    </row>
    <row r="4304" spans="1:5" thickTop="1" thickBot="1" x14ac:dyDescent="0.25">
      <c r="A4304" s="34" t="s">
        <v>8800</v>
      </c>
      <c r="B4304" s="34" t="s">
        <v>8801</v>
      </c>
      <c r="C4304" s="34" t="s">
        <v>588</v>
      </c>
      <c r="D4304" s="34" t="s">
        <v>589</v>
      </c>
      <c r="E4304" s="34" t="str">
        <f t="shared" si="67"/>
        <v>APAC</v>
      </c>
    </row>
    <row r="4305" spans="1:5" thickTop="1" thickBot="1" x14ac:dyDescent="0.25">
      <c r="A4305" s="34" t="s">
        <v>8802</v>
      </c>
      <c r="B4305" s="34" t="s">
        <v>8803</v>
      </c>
      <c r="C4305" s="34" t="s">
        <v>588</v>
      </c>
      <c r="D4305" s="34" t="s">
        <v>589</v>
      </c>
      <c r="E4305" s="34" t="str">
        <f t="shared" si="67"/>
        <v>APAC</v>
      </c>
    </row>
    <row r="4306" spans="1:5" thickTop="1" thickBot="1" x14ac:dyDescent="0.25">
      <c r="A4306" s="34" t="s">
        <v>8804</v>
      </c>
      <c r="B4306" s="34" t="s">
        <v>8805</v>
      </c>
      <c r="C4306" s="34" t="s">
        <v>588</v>
      </c>
      <c r="D4306" s="34" t="s">
        <v>589</v>
      </c>
      <c r="E4306" s="34" t="str">
        <f t="shared" si="67"/>
        <v>APAC</v>
      </c>
    </row>
    <row r="4307" spans="1:5" thickTop="1" thickBot="1" x14ac:dyDescent="0.25">
      <c r="A4307" s="34" t="s">
        <v>8806</v>
      </c>
      <c r="B4307" s="34" t="s">
        <v>8807</v>
      </c>
      <c r="C4307" s="34" t="s">
        <v>588</v>
      </c>
      <c r="D4307" s="34" t="s">
        <v>589</v>
      </c>
      <c r="E4307" s="34" t="str">
        <f t="shared" si="67"/>
        <v>APAC</v>
      </c>
    </row>
    <row r="4308" spans="1:5" thickTop="1" thickBot="1" x14ac:dyDescent="0.25">
      <c r="A4308" s="34" t="s">
        <v>8808</v>
      </c>
      <c r="B4308" s="34" t="s">
        <v>8809</v>
      </c>
      <c r="C4308" s="34" t="s">
        <v>588</v>
      </c>
      <c r="D4308" s="34" t="s">
        <v>589</v>
      </c>
      <c r="E4308" s="34" t="str">
        <f t="shared" si="67"/>
        <v>APAC</v>
      </c>
    </row>
    <row r="4309" spans="1:5" thickTop="1" thickBot="1" x14ac:dyDescent="0.25">
      <c r="A4309" s="34" t="s">
        <v>8810</v>
      </c>
      <c r="B4309" s="34" t="s">
        <v>8811</v>
      </c>
      <c r="C4309" s="34" t="s">
        <v>150</v>
      </c>
      <c r="D4309" s="34" t="s">
        <v>151</v>
      </c>
      <c r="E4309" s="34" t="str">
        <f t="shared" si="67"/>
        <v>APAC</v>
      </c>
    </row>
    <row r="4310" spans="1:5" thickTop="1" thickBot="1" x14ac:dyDescent="0.25">
      <c r="A4310" s="34" t="s">
        <v>8812</v>
      </c>
      <c r="B4310" s="34" t="s">
        <v>8813</v>
      </c>
      <c r="C4310" s="34" t="s">
        <v>588</v>
      </c>
      <c r="D4310" s="34" t="s">
        <v>589</v>
      </c>
      <c r="E4310" s="34" t="str">
        <f t="shared" si="67"/>
        <v>APAC</v>
      </c>
    </row>
    <row r="4311" spans="1:5" thickTop="1" thickBot="1" x14ac:dyDescent="0.25">
      <c r="A4311" s="34" t="s">
        <v>8814</v>
      </c>
      <c r="B4311" s="34" t="s">
        <v>8815</v>
      </c>
      <c r="C4311" s="34" t="s">
        <v>588</v>
      </c>
      <c r="D4311" s="34" t="s">
        <v>589</v>
      </c>
      <c r="E4311" s="34" t="str">
        <f t="shared" si="67"/>
        <v>APAC</v>
      </c>
    </row>
    <row r="4312" spans="1:5" thickTop="1" thickBot="1" x14ac:dyDescent="0.25">
      <c r="A4312" s="34" t="s">
        <v>8816</v>
      </c>
      <c r="B4312" s="34" t="s">
        <v>8817</v>
      </c>
      <c r="C4312" s="34" t="s">
        <v>588</v>
      </c>
      <c r="D4312" s="34" t="s">
        <v>589</v>
      </c>
      <c r="E4312" s="34" t="str">
        <f t="shared" si="67"/>
        <v>APAC</v>
      </c>
    </row>
    <row r="4313" spans="1:5" thickTop="1" thickBot="1" x14ac:dyDescent="0.25">
      <c r="A4313" s="34" t="s">
        <v>8818</v>
      </c>
      <c r="B4313" s="34" t="s">
        <v>8819</v>
      </c>
      <c r="C4313" s="34" t="s">
        <v>1914</v>
      </c>
      <c r="D4313" s="34" t="s">
        <v>1915</v>
      </c>
      <c r="E4313" s="34" t="str">
        <f t="shared" si="67"/>
        <v>EMEA</v>
      </c>
    </row>
    <row r="4314" spans="1:5" thickTop="1" thickBot="1" x14ac:dyDescent="0.25">
      <c r="A4314" s="34" t="s">
        <v>8820</v>
      </c>
      <c r="B4314" s="34" t="s">
        <v>8821</v>
      </c>
      <c r="C4314" s="34" t="s">
        <v>68</v>
      </c>
      <c r="D4314" s="34" t="s">
        <v>69</v>
      </c>
      <c r="E4314" s="34" t="str">
        <f t="shared" si="67"/>
        <v>NAM</v>
      </c>
    </row>
    <row r="4315" spans="1:5" thickTop="1" thickBot="1" x14ac:dyDescent="0.25">
      <c r="A4315" s="34" t="s">
        <v>8822</v>
      </c>
      <c r="B4315" s="34" t="s">
        <v>8823</v>
      </c>
      <c r="C4315" s="34" t="s">
        <v>68</v>
      </c>
      <c r="D4315" s="34" t="s">
        <v>69</v>
      </c>
      <c r="E4315" s="34" t="str">
        <f t="shared" si="67"/>
        <v>NAM</v>
      </c>
    </row>
    <row r="4316" spans="1:5" thickTop="1" thickBot="1" x14ac:dyDescent="0.25">
      <c r="A4316" s="34" t="s">
        <v>8824</v>
      </c>
      <c r="B4316" s="34" t="s">
        <v>8825</v>
      </c>
      <c r="C4316" s="34" t="s">
        <v>106</v>
      </c>
      <c r="D4316" s="34" t="s">
        <v>107</v>
      </c>
      <c r="E4316" s="34" t="str">
        <f t="shared" si="67"/>
        <v>APAC</v>
      </c>
    </row>
    <row r="4317" spans="1:5" thickTop="1" thickBot="1" x14ac:dyDescent="0.25">
      <c r="A4317" s="34" t="s">
        <v>8826</v>
      </c>
      <c r="B4317" s="34" t="s">
        <v>8827</v>
      </c>
      <c r="C4317" s="34" t="s">
        <v>704</v>
      </c>
      <c r="D4317" s="34" t="s">
        <v>705</v>
      </c>
      <c r="E4317" s="34" t="str">
        <f t="shared" si="67"/>
        <v>EMEA</v>
      </c>
    </row>
    <row r="4318" spans="1:5" thickTop="1" thickBot="1" x14ac:dyDescent="0.25">
      <c r="A4318" s="34" t="s">
        <v>8828</v>
      </c>
      <c r="B4318" s="34" t="s">
        <v>8829</v>
      </c>
      <c r="C4318" s="34" t="s">
        <v>244</v>
      </c>
      <c r="D4318" s="34" t="s">
        <v>245</v>
      </c>
      <c r="E4318" s="34" t="str">
        <f t="shared" si="67"/>
        <v>APAC</v>
      </c>
    </row>
    <row r="4319" spans="1:5" thickTop="1" thickBot="1" x14ac:dyDescent="0.25">
      <c r="A4319" s="34" t="s">
        <v>8830</v>
      </c>
      <c r="B4319" s="34" t="s">
        <v>8831</v>
      </c>
      <c r="C4319" s="34" t="s">
        <v>150</v>
      </c>
      <c r="D4319" s="34" t="s">
        <v>151</v>
      </c>
      <c r="E4319" s="34" t="str">
        <f t="shared" si="67"/>
        <v>APAC</v>
      </c>
    </row>
    <row r="4320" spans="1:5" thickTop="1" thickBot="1" x14ac:dyDescent="0.25">
      <c r="A4320" s="34" t="s">
        <v>8832</v>
      </c>
      <c r="B4320" s="34" t="s">
        <v>8833</v>
      </c>
      <c r="C4320" s="34" t="s">
        <v>134</v>
      </c>
      <c r="D4320" s="34" t="s">
        <v>59</v>
      </c>
      <c r="E4320" s="34" t="str">
        <f t="shared" si="67"/>
        <v>NAM</v>
      </c>
    </row>
    <row r="4321" spans="1:5" thickTop="1" thickBot="1" x14ac:dyDescent="0.25">
      <c r="A4321" s="34" t="s">
        <v>8834</v>
      </c>
      <c r="B4321" s="34" t="s">
        <v>8835</v>
      </c>
      <c r="C4321" s="34" t="s">
        <v>258</v>
      </c>
      <c r="D4321" s="34" t="s">
        <v>259</v>
      </c>
      <c r="E4321" s="34" t="str">
        <f t="shared" si="67"/>
        <v>APAC</v>
      </c>
    </row>
    <row r="4322" spans="1:5" thickTop="1" thickBot="1" x14ac:dyDescent="0.25">
      <c r="A4322" s="34" t="s">
        <v>8836</v>
      </c>
      <c r="B4322" s="34" t="s">
        <v>8837</v>
      </c>
      <c r="C4322" s="34" t="s">
        <v>90</v>
      </c>
      <c r="D4322" s="34" t="s">
        <v>91</v>
      </c>
      <c r="E4322" s="34" t="str">
        <f t="shared" si="67"/>
        <v>EMEA</v>
      </c>
    </row>
    <row r="4323" spans="1:5" thickTop="1" thickBot="1" x14ac:dyDescent="0.25">
      <c r="A4323" s="34" t="s">
        <v>8838</v>
      </c>
      <c r="B4323" s="34" t="s">
        <v>8839</v>
      </c>
      <c r="C4323" s="34" t="s">
        <v>293</v>
      </c>
      <c r="D4323" s="34" t="s">
        <v>294</v>
      </c>
      <c r="E4323" s="34" t="str">
        <f t="shared" si="67"/>
        <v>APAC</v>
      </c>
    </row>
    <row r="4324" spans="1:5" thickTop="1" thickBot="1" x14ac:dyDescent="0.25">
      <c r="A4324" s="34" t="s">
        <v>8840</v>
      </c>
      <c r="B4324" s="34" t="s">
        <v>8841</v>
      </c>
      <c r="C4324" s="34" t="s">
        <v>194</v>
      </c>
      <c r="D4324" s="34" t="s">
        <v>195</v>
      </c>
      <c r="E4324" s="34" t="str">
        <f t="shared" si="67"/>
        <v>EMEA</v>
      </c>
    </row>
    <row r="4325" spans="1:5" thickTop="1" thickBot="1" x14ac:dyDescent="0.25">
      <c r="A4325" s="34" t="s">
        <v>8842</v>
      </c>
      <c r="B4325" s="34" t="s">
        <v>8843</v>
      </c>
      <c r="C4325" s="34" t="s">
        <v>293</v>
      </c>
      <c r="D4325" s="34" t="s">
        <v>294</v>
      </c>
      <c r="E4325" s="34" t="str">
        <f t="shared" si="67"/>
        <v>APAC</v>
      </c>
    </row>
    <row r="4326" spans="1:5" thickTop="1" thickBot="1" x14ac:dyDescent="0.25">
      <c r="A4326" s="34" t="s">
        <v>8844</v>
      </c>
      <c r="B4326" s="34" t="s">
        <v>8845</v>
      </c>
      <c r="C4326" s="34" t="s">
        <v>106</v>
      </c>
      <c r="D4326" s="34" t="s">
        <v>107</v>
      </c>
      <c r="E4326" s="34" t="str">
        <f t="shared" si="67"/>
        <v>APAC</v>
      </c>
    </row>
    <row r="4327" spans="1:5" thickTop="1" thickBot="1" x14ac:dyDescent="0.25">
      <c r="A4327" s="34" t="s">
        <v>8846</v>
      </c>
      <c r="B4327" s="34" t="s">
        <v>8847</v>
      </c>
      <c r="C4327" s="34" t="s">
        <v>1570</v>
      </c>
      <c r="D4327" s="34" t="s">
        <v>1571</v>
      </c>
      <c r="E4327" s="34" t="str">
        <f t="shared" si="67"/>
        <v>EMEA</v>
      </c>
    </row>
    <row r="4328" spans="1:5" thickTop="1" thickBot="1" x14ac:dyDescent="0.25">
      <c r="A4328" s="34" t="s">
        <v>8848</v>
      </c>
      <c r="B4328" s="34" t="s">
        <v>8849</v>
      </c>
      <c r="C4328" s="34" t="s">
        <v>106</v>
      </c>
      <c r="D4328" s="34" t="s">
        <v>107</v>
      </c>
      <c r="E4328" s="34" t="str">
        <f t="shared" si="67"/>
        <v>APAC</v>
      </c>
    </row>
    <row r="4329" spans="1:5" thickTop="1" thickBot="1" x14ac:dyDescent="0.25">
      <c r="A4329" s="34" t="s">
        <v>8850</v>
      </c>
      <c r="B4329" s="34" t="s">
        <v>8851</v>
      </c>
      <c r="C4329" s="34" t="s">
        <v>388</v>
      </c>
      <c r="D4329" s="34" t="s">
        <v>389</v>
      </c>
      <c r="E4329" s="34" t="str">
        <f t="shared" si="67"/>
        <v>APAC</v>
      </c>
    </row>
    <row r="4330" spans="1:5" thickTop="1" thickBot="1" x14ac:dyDescent="0.25">
      <c r="A4330" s="34" t="s">
        <v>8852</v>
      </c>
      <c r="B4330" s="34" t="s">
        <v>8853</v>
      </c>
      <c r="C4330" s="34" t="s">
        <v>150</v>
      </c>
      <c r="D4330" s="34" t="s">
        <v>151</v>
      </c>
      <c r="E4330" s="34" t="str">
        <f t="shared" si="67"/>
        <v>APAC</v>
      </c>
    </row>
    <row r="4331" spans="1:5" thickTop="1" thickBot="1" x14ac:dyDescent="0.25">
      <c r="A4331" s="34" t="s">
        <v>8854</v>
      </c>
      <c r="B4331" s="34" t="s">
        <v>8855</v>
      </c>
      <c r="C4331" s="34" t="s">
        <v>5158</v>
      </c>
      <c r="D4331" s="34" t="s">
        <v>5159</v>
      </c>
      <c r="E4331" s="34" t="str">
        <f t="shared" si="67"/>
        <v>EMEA</v>
      </c>
    </row>
    <row r="4332" spans="1:5" thickTop="1" thickBot="1" x14ac:dyDescent="0.25">
      <c r="A4332" s="34" t="s">
        <v>8856</v>
      </c>
      <c r="B4332" s="34" t="s">
        <v>8857</v>
      </c>
      <c r="C4332" s="34" t="s">
        <v>5158</v>
      </c>
      <c r="D4332" s="34" t="s">
        <v>5159</v>
      </c>
      <c r="E4332" s="34" t="str">
        <f t="shared" si="67"/>
        <v>EMEA</v>
      </c>
    </row>
    <row r="4333" spans="1:5" thickTop="1" thickBot="1" x14ac:dyDescent="0.25">
      <c r="A4333" s="34" t="s">
        <v>8858</v>
      </c>
      <c r="B4333" s="34" t="s">
        <v>8859</v>
      </c>
      <c r="C4333" s="34" t="s">
        <v>237</v>
      </c>
      <c r="D4333" s="34" t="s">
        <v>238</v>
      </c>
      <c r="E4333" s="34" t="str">
        <f t="shared" si="67"/>
        <v>APAC</v>
      </c>
    </row>
    <row r="4334" spans="1:5" thickTop="1" thickBot="1" x14ac:dyDescent="0.25">
      <c r="A4334" s="34" t="s">
        <v>8860</v>
      </c>
      <c r="B4334" s="34" t="s">
        <v>8861</v>
      </c>
      <c r="C4334" s="34" t="s">
        <v>134</v>
      </c>
      <c r="D4334" s="34" t="s">
        <v>59</v>
      </c>
      <c r="E4334" s="34" t="str">
        <f t="shared" si="67"/>
        <v>NAM</v>
      </c>
    </row>
    <row r="4335" spans="1:5" thickTop="1" thickBot="1" x14ac:dyDescent="0.25">
      <c r="A4335" s="34" t="s">
        <v>8862</v>
      </c>
      <c r="B4335" s="34" t="s">
        <v>8863</v>
      </c>
      <c r="C4335" s="34" t="s">
        <v>106</v>
      </c>
      <c r="D4335" s="34" t="s">
        <v>107</v>
      </c>
      <c r="E4335" s="34" t="str">
        <f t="shared" si="67"/>
        <v>APAC</v>
      </c>
    </row>
    <row r="4336" spans="1:5" thickTop="1" thickBot="1" x14ac:dyDescent="0.25">
      <c r="A4336" s="34" t="s">
        <v>8864</v>
      </c>
      <c r="B4336" s="34" t="s">
        <v>8865</v>
      </c>
      <c r="C4336" s="34" t="s">
        <v>388</v>
      </c>
      <c r="D4336" s="34" t="s">
        <v>389</v>
      </c>
      <c r="E4336" s="34" t="str">
        <f t="shared" si="67"/>
        <v>APAC</v>
      </c>
    </row>
    <row r="4337" spans="1:5" thickTop="1" thickBot="1" x14ac:dyDescent="0.25">
      <c r="A4337" s="34" t="s">
        <v>8866</v>
      </c>
      <c r="B4337" s="34" t="s">
        <v>8867</v>
      </c>
      <c r="C4337" s="34" t="s">
        <v>1570</v>
      </c>
      <c r="D4337" s="34" t="s">
        <v>1571</v>
      </c>
      <c r="E4337" s="34" t="str">
        <f t="shared" si="67"/>
        <v>EMEA</v>
      </c>
    </row>
    <row r="4338" spans="1:5" thickTop="1" thickBot="1" x14ac:dyDescent="0.25">
      <c r="A4338" s="34" t="s">
        <v>8868</v>
      </c>
      <c r="B4338" s="34" t="s">
        <v>8869</v>
      </c>
      <c r="C4338" s="34" t="s">
        <v>8023</v>
      </c>
      <c r="D4338" s="34" t="s">
        <v>8024</v>
      </c>
      <c r="E4338" s="34" t="str">
        <f t="shared" si="67"/>
        <v>EMEA</v>
      </c>
    </row>
    <row r="4339" spans="1:5" thickTop="1" thickBot="1" x14ac:dyDescent="0.25">
      <c r="A4339" s="34" t="s">
        <v>8870</v>
      </c>
      <c r="B4339" s="34" t="s">
        <v>8871</v>
      </c>
      <c r="C4339" s="34" t="s">
        <v>102</v>
      </c>
      <c r="D4339" s="34" t="s">
        <v>103</v>
      </c>
      <c r="E4339" s="34" t="str">
        <f t="shared" si="67"/>
        <v>EMEA</v>
      </c>
    </row>
    <row r="4340" spans="1:5" thickTop="1" thickBot="1" x14ac:dyDescent="0.25">
      <c r="A4340" s="34" t="s">
        <v>8872</v>
      </c>
      <c r="B4340" s="34" t="s">
        <v>8873</v>
      </c>
      <c r="C4340" s="34" t="s">
        <v>106</v>
      </c>
      <c r="D4340" s="34" t="s">
        <v>107</v>
      </c>
      <c r="E4340" s="34" t="str">
        <f t="shared" si="67"/>
        <v>APAC</v>
      </c>
    </row>
    <row r="4341" spans="1:5" thickTop="1" thickBot="1" x14ac:dyDescent="0.25">
      <c r="A4341" s="34" t="s">
        <v>8874</v>
      </c>
      <c r="B4341" s="34" t="s">
        <v>8875</v>
      </c>
      <c r="C4341" s="34" t="s">
        <v>98</v>
      </c>
      <c r="D4341" s="34" t="s">
        <v>99</v>
      </c>
      <c r="E4341" s="34" t="str">
        <f t="shared" si="67"/>
        <v>APAC</v>
      </c>
    </row>
    <row r="4342" spans="1:5" thickTop="1" thickBot="1" x14ac:dyDescent="0.25">
      <c r="A4342" s="34" t="s">
        <v>8876</v>
      </c>
      <c r="B4342" s="34" t="s">
        <v>8877</v>
      </c>
      <c r="C4342" s="34" t="s">
        <v>102</v>
      </c>
      <c r="D4342" s="34" t="s">
        <v>103</v>
      </c>
      <c r="E4342" s="34" t="str">
        <f t="shared" si="67"/>
        <v>EMEA</v>
      </c>
    </row>
    <row r="4343" spans="1:5" thickTop="1" thickBot="1" x14ac:dyDescent="0.25">
      <c r="A4343" s="34" t="s">
        <v>8878</v>
      </c>
      <c r="B4343" s="34" t="s">
        <v>8879</v>
      </c>
      <c r="C4343" s="34" t="s">
        <v>269</v>
      </c>
      <c r="D4343" s="34" t="s">
        <v>270</v>
      </c>
      <c r="E4343" s="34" t="str">
        <f t="shared" si="67"/>
        <v>EMEA</v>
      </c>
    </row>
    <row r="4344" spans="1:5" thickTop="1" thickBot="1" x14ac:dyDescent="0.25">
      <c r="A4344" s="34" t="s">
        <v>8880</v>
      </c>
      <c r="B4344" s="34" t="s">
        <v>8881</v>
      </c>
      <c r="C4344" s="34" t="s">
        <v>150</v>
      </c>
      <c r="D4344" s="34" t="s">
        <v>151</v>
      </c>
      <c r="E4344" s="34" t="str">
        <f t="shared" si="67"/>
        <v>APAC</v>
      </c>
    </row>
    <row r="4345" spans="1:5" thickTop="1" thickBot="1" x14ac:dyDescent="0.25">
      <c r="A4345" s="34" t="s">
        <v>8882</v>
      </c>
      <c r="B4345" s="34" t="s">
        <v>8883</v>
      </c>
      <c r="C4345" s="34" t="s">
        <v>340</v>
      </c>
      <c r="D4345" s="34" t="s">
        <v>341</v>
      </c>
      <c r="E4345" s="34" t="str">
        <f t="shared" si="67"/>
        <v>LATAM</v>
      </c>
    </row>
    <row r="4346" spans="1:5" thickTop="1" thickBot="1" x14ac:dyDescent="0.25">
      <c r="A4346" s="34" t="s">
        <v>8884</v>
      </c>
      <c r="B4346" s="34" t="s">
        <v>8885</v>
      </c>
      <c r="C4346" s="34" t="s">
        <v>106</v>
      </c>
      <c r="D4346" s="34" t="s">
        <v>107</v>
      </c>
      <c r="E4346" s="34" t="str">
        <f t="shared" si="67"/>
        <v>APAC</v>
      </c>
    </row>
    <row r="4347" spans="1:5" thickTop="1" thickBot="1" x14ac:dyDescent="0.25">
      <c r="A4347" s="34" t="s">
        <v>8886</v>
      </c>
      <c r="B4347" s="34" t="s">
        <v>8887</v>
      </c>
      <c r="C4347" s="34" t="s">
        <v>293</v>
      </c>
      <c r="D4347" s="34" t="s">
        <v>294</v>
      </c>
      <c r="E4347" s="34" t="str">
        <f t="shared" si="67"/>
        <v>APAC</v>
      </c>
    </row>
    <row r="4348" spans="1:5" thickTop="1" thickBot="1" x14ac:dyDescent="0.25">
      <c r="A4348" s="34" t="s">
        <v>8888</v>
      </c>
      <c r="B4348" s="34" t="s">
        <v>8889</v>
      </c>
      <c r="C4348" s="34" t="s">
        <v>293</v>
      </c>
      <c r="D4348" s="34" t="s">
        <v>294</v>
      </c>
      <c r="E4348" s="34" t="str">
        <f t="shared" si="67"/>
        <v>APAC</v>
      </c>
    </row>
    <row r="4349" spans="1:5" thickTop="1" thickBot="1" x14ac:dyDescent="0.25">
      <c r="A4349" s="34" t="s">
        <v>8890</v>
      </c>
      <c r="B4349" s="34" t="s">
        <v>8891</v>
      </c>
      <c r="C4349" s="34" t="s">
        <v>1827</v>
      </c>
      <c r="D4349" s="34" t="s">
        <v>1828</v>
      </c>
      <c r="E4349" s="34" t="str">
        <f t="shared" si="67"/>
        <v>EMEA</v>
      </c>
    </row>
    <row r="4350" spans="1:5" thickTop="1" thickBot="1" x14ac:dyDescent="0.25">
      <c r="A4350" s="34" t="s">
        <v>8892</v>
      </c>
      <c r="B4350" s="34" t="s">
        <v>8893</v>
      </c>
      <c r="C4350" s="34" t="s">
        <v>68</v>
      </c>
      <c r="D4350" s="34" t="s">
        <v>69</v>
      </c>
      <c r="E4350" s="34" t="str">
        <f t="shared" si="67"/>
        <v>NAM</v>
      </c>
    </row>
    <row r="4351" spans="1:5" thickTop="1" thickBot="1" x14ac:dyDescent="0.25">
      <c r="A4351" s="34" t="s">
        <v>8894</v>
      </c>
      <c r="B4351" s="34" t="s">
        <v>8895</v>
      </c>
      <c r="C4351" s="34" t="s">
        <v>68</v>
      </c>
      <c r="D4351" s="34" t="s">
        <v>69</v>
      </c>
      <c r="E4351" s="34" t="str">
        <f t="shared" si="67"/>
        <v>NAM</v>
      </c>
    </row>
    <row r="4352" spans="1:5" thickTop="1" thickBot="1" x14ac:dyDescent="0.25">
      <c r="A4352" s="34" t="s">
        <v>8896</v>
      </c>
      <c r="B4352" s="34" t="s">
        <v>8897</v>
      </c>
      <c r="C4352" s="34" t="s">
        <v>5158</v>
      </c>
      <c r="D4352" s="34" t="s">
        <v>5159</v>
      </c>
      <c r="E4352" s="34" t="str">
        <f t="shared" si="67"/>
        <v>EMEA</v>
      </c>
    </row>
    <row r="4353" spans="1:5" thickTop="1" thickBot="1" x14ac:dyDescent="0.25">
      <c r="A4353" s="34" t="s">
        <v>8898</v>
      </c>
      <c r="B4353" s="34" t="s">
        <v>179</v>
      </c>
      <c r="C4353" s="34" t="s">
        <v>301</v>
      </c>
      <c r="D4353" s="34" t="s">
        <v>302</v>
      </c>
      <c r="E4353" s="34" t="str">
        <f t="shared" si="67"/>
        <v>EMEA</v>
      </c>
    </row>
    <row r="4354" spans="1:5" thickTop="1" thickBot="1" x14ac:dyDescent="0.25">
      <c r="A4354" s="34" t="s">
        <v>8899</v>
      </c>
      <c r="B4354" s="34" t="s">
        <v>8900</v>
      </c>
      <c r="C4354" s="34" t="s">
        <v>106</v>
      </c>
      <c r="D4354" s="34" t="s">
        <v>107</v>
      </c>
      <c r="E4354" s="34" t="str">
        <f t="shared" si="67"/>
        <v>APAC</v>
      </c>
    </row>
    <row r="4355" spans="1:5" thickTop="1" thickBot="1" x14ac:dyDescent="0.25">
      <c r="A4355" s="34" t="s">
        <v>8901</v>
      </c>
      <c r="B4355" s="34" t="s">
        <v>8902</v>
      </c>
      <c r="C4355" s="34" t="s">
        <v>244</v>
      </c>
      <c r="D4355" s="34" t="s">
        <v>245</v>
      </c>
      <c r="E4355" s="34" t="str">
        <f t="shared" ref="E4355:E4418" si="68">VLOOKUP(C4355,I:J,2,0)</f>
        <v>APAC</v>
      </c>
    </row>
    <row r="4356" spans="1:5" thickTop="1" thickBot="1" x14ac:dyDescent="0.25">
      <c r="A4356" s="34" t="s">
        <v>8903</v>
      </c>
      <c r="B4356" s="34" t="s">
        <v>8904</v>
      </c>
      <c r="C4356" s="34" t="s">
        <v>244</v>
      </c>
      <c r="D4356" s="34" t="s">
        <v>245</v>
      </c>
      <c r="E4356" s="34" t="str">
        <f t="shared" si="68"/>
        <v>APAC</v>
      </c>
    </row>
    <row r="4357" spans="1:5" thickTop="1" thickBot="1" x14ac:dyDescent="0.25">
      <c r="A4357" s="34" t="s">
        <v>8905</v>
      </c>
      <c r="B4357" s="34" t="s">
        <v>8906</v>
      </c>
      <c r="C4357" s="34" t="s">
        <v>322</v>
      </c>
      <c r="D4357" s="34" t="s">
        <v>323</v>
      </c>
      <c r="E4357" s="34" t="str">
        <f t="shared" si="68"/>
        <v>APAC</v>
      </c>
    </row>
    <row r="4358" spans="1:5" thickTop="1" thickBot="1" x14ac:dyDescent="0.25">
      <c r="A4358" s="34" t="s">
        <v>8907</v>
      </c>
      <c r="B4358" s="34" t="s">
        <v>8908</v>
      </c>
      <c r="C4358" s="34" t="s">
        <v>322</v>
      </c>
      <c r="D4358" s="34" t="s">
        <v>323</v>
      </c>
      <c r="E4358" s="34" t="str">
        <f t="shared" si="68"/>
        <v>APAC</v>
      </c>
    </row>
    <row r="4359" spans="1:5" thickTop="1" thickBot="1" x14ac:dyDescent="0.25">
      <c r="A4359" s="34" t="s">
        <v>8909</v>
      </c>
      <c r="B4359" s="34" t="s">
        <v>8910</v>
      </c>
      <c r="C4359" s="34" t="s">
        <v>134</v>
      </c>
      <c r="D4359" s="34" t="s">
        <v>59</v>
      </c>
      <c r="E4359" s="34" t="str">
        <f t="shared" si="68"/>
        <v>NAM</v>
      </c>
    </row>
    <row r="4360" spans="1:5" thickTop="1" thickBot="1" x14ac:dyDescent="0.25">
      <c r="A4360" s="34" t="s">
        <v>8911</v>
      </c>
      <c r="B4360" s="34" t="s">
        <v>8912</v>
      </c>
      <c r="C4360" s="34" t="s">
        <v>134</v>
      </c>
      <c r="D4360" s="34" t="s">
        <v>59</v>
      </c>
      <c r="E4360" s="34" t="str">
        <f t="shared" si="68"/>
        <v>NAM</v>
      </c>
    </row>
    <row r="4361" spans="1:5" thickTop="1" thickBot="1" x14ac:dyDescent="0.25">
      <c r="A4361" s="34" t="s">
        <v>8913</v>
      </c>
      <c r="B4361" s="34" t="s">
        <v>8914</v>
      </c>
      <c r="C4361" s="34" t="s">
        <v>3471</v>
      </c>
      <c r="D4361" s="34" t="s">
        <v>3472</v>
      </c>
      <c r="E4361" s="34" t="str">
        <f t="shared" si="68"/>
        <v>APAC</v>
      </c>
    </row>
    <row r="4362" spans="1:5" thickTop="1" thickBot="1" x14ac:dyDescent="0.25">
      <c r="A4362" s="34" t="s">
        <v>8915</v>
      </c>
      <c r="B4362" s="34" t="s">
        <v>8916</v>
      </c>
      <c r="C4362" s="34" t="s">
        <v>1392</v>
      </c>
      <c r="D4362" s="34" t="s">
        <v>1393</v>
      </c>
      <c r="E4362" s="34" t="str">
        <f t="shared" si="68"/>
        <v>APAC</v>
      </c>
    </row>
    <row r="4363" spans="1:5" thickTop="1" thickBot="1" x14ac:dyDescent="0.25">
      <c r="A4363" s="34" t="s">
        <v>8917</v>
      </c>
      <c r="B4363" s="34" t="s">
        <v>8918</v>
      </c>
      <c r="C4363" s="34" t="s">
        <v>1392</v>
      </c>
      <c r="D4363" s="34" t="s">
        <v>1393</v>
      </c>
      <c r="E4363" s="34" t="str">
        <f t="shared" si="68"/>
        <v>APAC</v>
      </c>
    </row>
    <row r="4364" spans="1:5" thickTop="1" thickBot="1" x14ac:dyDescent="0.25">
      <c r="A4364" s="34" t="s">
        <v>8919</v>
      </c>
      <c r="B4364" s="34" t="s">
        <v>8920</v>
      </c>
      <c r="C4364" s="34" t="s">
        <v>293</v>
      </c>
      <c r="D4364" s="34" t="s">
        <v>294</v>
      </c>
      <c r="E4364" s="34" t="str">
        <f t="shared" si="68"/>
        <v>APAC</v>
      </c>
    </row>
    <row r="4365" spans="1:5" thickTop="1" thickBot="1" x14ac:dyDescent="0.25">
      <c r="A4365" s="34" t="s">
        <v>8921</v>
      </c>
      <c r="B4365" s="34" t="s">
        <v>8922</v>
      </c>
      <c r="C4365" s="34" t="s">
        <v>102</v>
      </c>
      <c r="D4365" s="34" t="s">
        <v>103</v>
      </c>
      <c r="E4365" s="34" t="str">
        <f t="shared" si="68"/>
        <v>EMEA</v>
      </c>
    </row>
    <row r="4366" spans="1:5" thickTop="1" thickBot="1" x14ac:dyDescent="0.25">
      <c r="A4366" s="34" t="s">
        <v>8923</v>
      </c>
      <c r="B4366" s="34" t="s">
        <v>8924</v>
      </c>
      <c r="C4366" s="34" t="s">
        <v>392</v>
      </c>
      <c r="D4366" s="34" t="s">
        <v>393</v>
      </c>
      <c r="E4366" s="34" t="str">
        <f t="shared" si="68"/>
        <v>EMEA</v>
      </c>
    </row>
    <row r="4367" spans="1:5" thickTop="1" thickBot="1" x14ac:dyDescent="0.25">
      <c r="A4367" s="34" t="s">
        <v>8925</v>
      </c>
      <c r="B4367" s="34" t="s">
        <v>8926</v>
      </c>
      <c r="C4367" s="34" t="s">
        <v>266</v>
      </c>
      <c r="D4367" s="34" t="s">
        <v>61</v>
      </c>
      <c r="E4367" s="34" t="str">
        <f t="shared" si="68"/>
        <v>EMEA</v>
      </c>
    </row>
    <row r="4368" spans="1:5" thickTop="1" thickBot="1" x14ac:dyDescent="0.25">
      <c r="A4368" s="34" t="s">
        <v>8927</v>
      </c>
      <c r="B4368" s="34" t="s">
        <v>8928</v>
      </c>
      <c r="C4368" s="34" t="s">
        <v>307</v>
      </c>
      <c r="D4368" s="34" t="s">
        <v>308</v>
      </c>
      <c r="E4368" s="34" t="str">
        <f t="shared" si="68"/>
        <v>LATAM</v>
      </c>
    </row>
    <row r="4369" spans="1:5" thickTop="1" thickBot="1" x14ac:dyDescent="0.25">
      <c r="A4369" s="34" t="s">
        <v>8929</v>
      </c>
      <c r="B4369" s="34" t="s">
        <v>8930</v>
      </c>
      <c r="C4369" s="34" t="s">
        <v>184</v>
      </c>
      <c r="D4369" s="34" t="s">
        <v>185</v>
      </c>
      <c r="E4369" s="34" t="str">
        <f t="shared" si="68"/>
        <v>LATAM</v>
      </c>
    </row>
    <row r="4370" spans="1:5" thickTop="1" thickBot="1" x14ac:dyDescent="0.25">
      <c r="A4370" s="34" t="s">
        <v>8931</v>
      </c>
      <c r="B4370" s="34" t="s">
        <v>8932</v>
      </c>
      <c r="C4370" s="34" t="s">
        <v>1662</v>
      </c>
      <c r="D4370" s="34" t="s">
        <v>1663</v>
      </c>
      <c r="E4370" s="34" t="str">
        <f t="shared" si="68"/>
        <v>LATAM</v>
      </c>
    </row>
    <row r="4371" spans="1:5" thickTop="1" thickBot="1" x14ac:dyDescent="0.25">
      <c r="A4371" s="34" t="s">
        <v>8933</v>
      </c>
      <c r="B4371" s="34" t="s">
        <v>8934</v>
      </c>
      <c r="C4371" s="34" t="s">
        <v>450</v>
      </c>
      <c r="D4371" s="34" t="s">
        <v>451</v>
      </c>
      <c r="E4371" s="34" t="str">
        <f t="shared" si="68"/>
        <v>EMEA</v>
      </c>
    </row>
    <row r="4372" spans="1:5" thickTop="1" thickBot="1" x14ac:dyDescent="0.25">
      <c r="A4372" s="34" t="s">
        <v>8935</v>
      </c>
      <c r="B4372" s="34" t="s">
        <v>136</v>
      </c>
      <c r="C4372" s="34" t="s">
        <v>134</v>
      </c>
      <c r="D4372" s="34" t="s">
        <v>59</v>
      </c>
      <c r="E4372" s="34" t="str">
        <f t="shared" si="68"/>
        <v>NAM</v>
      </c>
    </row>
    <row r="4373" spans="1:5" thickTop="1" thickBot="1" x14ac:dyDescent="0.25">
      <c r="A4373" s="34" t="s">
        <v>8936</v>
      </c>
      <c r="B4373" s="34" t="s">
        <v>8937</v>
      </c>
      <c r="C4373" s="34" t="s">
        <v>636</v>
      </c>
      <c r="D4373" s="34" t="s">
        <v>637</v>
      </c>
      <c r="E4373" s="34" t="str">
        <f t="shared" si="68"/>
        <v>LATAM</v>
      </c>
    </row>
    <row r="4374" spans="1:5" thickTop="1" thickBot="1" x14ac:dyDescent="0.25">
      <c r="A4374" s="34" t="s">
        <v>8938</v>
      </c>
      <c r="B4374" s="34" t="s">
        <v>8939</v>
      </c>
      <c r="C4374" s="34" t="s">
        <v>1775</v>
      </c>
      <c r="D4374" s="34" t="s">
        <v>1776</v>
      </c>
      <c r="E4374" s="34" t="str">
        <f t="shared" si="68"/>
        <v>EMEA</v>
      </c>
    </row>
    <row r="4375" spans="1:5" thickTop="1" thickBot="1" x14ac:dyDescent="0.25">
      <c r="A4375" s="34" t="s">
        <v>8940</v>
      </c>
      <c r="B4375" s="34" t="s">
        <v>8941</v>
      </c>
      <c r="C4375" s="34" t="s">
        <v>307</v>
      </c>
      <c r="D4375" s="34" t="s">
        <v>308</v>
      </c>
      <c r="E4375" s="34" t="str">
        <f t="shared" si="68"/>
        <v>LATAM</v>
      </c>
    </row>
    <row r="4376" spans="1:5" thickTop="1" thickBot="1" x14ac:dyDescent="0.25">
      <c r="A4376" s="34" t="s">
        <v>8942</v>
      </c>
      <c r="B4376" s="34" t="s">
        <v>8943</v>
      </c>
      <c r="C4376" s="34" t="s">
        <v>190</v>
      </c>
      <c r="D4376" s="34" t="s">
        <v>191</v>
      </c>
      <c r="E4376" s="34" t="str">
        <f t="shared" si="68"/>
        <v>LATAM</v>
      </c>
    </row>
    <row r="4377" spans="1:5" thickTop="1" thickBot="1" x14ac:dyDescent="0.25">
      <c r="A4377" s="34" t="s">
        <v>8944</v>
      </c>
      <c r="B4377" s="34" t="s">
        <v>8945</v>
      </c>
      <c r="C4377" s="34" t="s">
        <v>134</v>
      </c>
      <c r="D4377" s="34" t="s">
        <v>59</v>
      </c>
      <c r="E4377" s="34" t="str">
        <f t="shared" si="68"/>
        <v>NAM</v>
      </c>
    </row>
    <row r="4378" spans="1:5" thickTop="1" thickBot="1" x14ac:dyDescent="0.25">
      <c r="A4378" s="34" t="s">
        <v>8946</v>
      </c>
      <c r="B4378" s="34" t="s">
        <v>8945</v>
      </c>
      <c r="C4378" s="34" t="s">
        <v>68</v>
      </c>
      <c r="D4378" s="34" t="s">
        <v>69</v>
      </c>
      <c r="E4378" s="34" t="str">
        <f t="shared" si="68"/>
        <v>NAM</v>
      </c>
    </row>
    <row r="4379" spans="1:5" thickTop="1" thickBot="1" x14ac:dyDescent="0.25">
      <c r="A4379" s="34" t="s">
        <v>8947</v>
      </c>
      <c r="B4379" s="34" t="s">
        <v>8948</v>
      </c>
      <c r="C4379" s="34" t="s">
        <v>134</v>
      </c>
      <c r="D4379" s="34" t="s">
        <v>59</v>
      </c>
      <c r="E4379" s="34" t="str">
        <f t="shared" si="68"/>
        <v>NAM</v>
      </c>
    </row>
    <row r="4380" spans="1:5" thickTop="1" thickBot="1" x14ac:dyDescent="0.25">
      <c r="A4380" s="34" t="s">
        <v>8949</v>
      </c>
      <c r="B4380" s="34" t="s">
        <v>8950</v>
      </c>
      <c r="C4380" s="34" t="s">
        <v>190</v>
      </c>
      <c r="D4380" s="34" t="s">
        <v>191</v>
      </c>
      <c r="E4380" s="34" t="str">
        <f t="shared" si="68"/>
        <v>LATAM</v>
      </c>
    </row>
    <row r="4381" spans="1:5" thickTop="1" thickBot="1" x14ac:dyDescent="0.25">
      <c r="A4381" s="34" t="s">
        <v>8951</v>
      </c>
      <c r="B4381" s="34" t="s">
        <v>8952</v>
      </c>
      <c r="C4381" s="34" t="s">
        <v>200</v>
      </c>
      <c r="D4381" s="34" t="s">
        <v>201</v>
      </c>
      <c r="E4381" s="34" t="str">
        <f t="shared" si="68"/>
        <v>LATAM</v>
      </c>
    </row>
    <row r="4382" spans="1:5" thickTop="1" thickBot="1" x14ac:dyDescent="0.25">
      <c r="A4382" s="34" t="s">
        <v>8953</v>
      </c>
      <c r="B4382" s="34" t="s">
        <v>8954</v>
      </c>
      <c r="C4382" s="34" t="s">
        <v>450</v>
      </c>
      <c r="D4382" s="34" t="s">
        <v>451</v>
      </c>
      <c r="E4382" s="34" t="str">
        <f t="shared" si="68"/>
        <v>EMEA</v>
      </c>
    </row>
    <row r="4383" spans="1:5" thickTop="1" thickBot="1" x14ac:dyDescent="0.25">
      <c r="A4383" s="34" t="s">
        <v>8955</v>
      </c>
      <c r="B4383" s="34" t="s">
        <v>8956</v>
      </c>
      <c r="C4383" s="34" t="s">
        <v>972</v>
      </c>
      <c r="D4383" s="34" t="s">
        <v>973</v>
      </c>
      <c r="E4383" s="34" t="str">
        <f t="shared" si="68"/>
        <v>LATAM</v>
      </c>
    </row>
    <row r="4384" spans="1:5" thickTop="1" thickBot="1" x14ac:dyDescent="0.25">
      <c r="A4384" s="34" t="s">
        <v>8957</v>
      </c>
      <c r="B4384" s="34" t="s">
        <v>8958</v>
      </c>
      <c r="C4384" s="34" t="s">
        <v>160</v>
      </c>
      <c r="D4384" s="34" t="s">
        <v>161</v>
      </c>
      <c r="E4384" s="34" t="str">
        <f t="shared" si="68"/>
        <v>LATAM</v>
      </c>
    </row>
    <row r="4385" spans="1:5" thickTop="1" thickBot="1" x14ac:dyDescent="0.25">
      <c r="A4385" s="34" t="s">
        <v>8959</v>
      </c>
      <c r="B4385" s="34" t="s">
        <v>8960</v>
      </c>
      <c r="C4385" s="34" t="s">
        <v>184</v>
      </c>
      <c r="D4385" s="34" t="s">
        <v>185</v>
      </c>
      <c r="E4385" s="34" t="str">
        <f t="shared" si="68"/>
        <v>LATAM</v>
      </c>
    </row>
    <row r="4386" spans="1:5" thickTop="1" thickBot="1" x14ac:dyDescent="0.25">
      <c r="A4386" s="34" t="s">
        <v>8961</v>
      </c>
      <c r="B4386" s="34" t="s">
        <v>8962</v>
      </c>
      <c r="C4386" s="34" t="s">
        <v>266</v>
      </c>
      <c r="D4386" s="34" t="s">
        <v>61</v>
      </c>
      <c r="E4386" s="34" t="str">
        <f t="shared" si="68"/>
        <v>EMEA</v>
      </c>
    </row>
    <row r="4387" spans="1:5" thickTop="1" thickBot="1" x14ac:dyDescent="0.25">
      <c r="A4387" s="34" t="s">
        <v>8963</v>
      </c>
      <c r="B4387" s="34" t="s">
        <v>4853</v>
      </c>
      <c r="C4387" s="34" t="s">
        <v>636</v>
      </c>
      <c r="D4387" s="34" t="s">
        <v>637</v>
      </c>
      <c r="E4387" s="34" t="str">
        <f t="shared" si="68"/>
        <v>LATAM</v>
      </c>
    </row>
    <row r="4388" spans="1:5" thickTop="1" thickBot="1" x14ac:dyDescent="0.25">
      <c r="A4388" s="34" t="s">
        <v>8964</v>
      </c>
      <c r="B4388" s="34" t="s">
        <v>8965</v>
      </c>
      <c r="C4388" s="34" t="s">
        <v>184</v>
      </c>
      <c r="D4388" s="34" t="s">
        <v>185</v>
      </c>
      <c r="E4388" s="34" t="str">
        <f t="shared" si="68"/>
        <v>LATAM</v>
      </c>
    </row>
    <row r="4389" spans="1:5" thickTop="1" thickBot="1" x14ac:dyDescent="0.25">
      <c r="A4389" s="34" t="s">
        <v>8966</v>
      </c>
      <c r="B4389" s="34" t="s">
        <v>8967</v>
      </c>
      <c r="C4389" s="34" t="s">
        <v>636</v>
      </c>
      <c r="D4389" s="34" t="s">
        <v>637</v>
      </c>
      <c r="E4389" s="34" t="str">
        <f t="shared" si="68"/>
        <v>LATAM</v>
      </c>
    </row>
    <row r="4390" spans="1:5" thickTop="1" thickBot="1" x14ac:dyDescent="0.25">
      <c r="A4390" s="34" t="s">
        <v>8968</v>
      </c>
      <c r="B4390" s="34" t="s">
        <v>8969</v>
      </c>
      <c r="C4390" s="34" t="s">
        <v>266</v>
      </c>
      <c r="D4390" s="34" t="s">
        <v>61</v>
      </c>
      <c r="E4390" s="34" t="str">
        <f t="shared" si="68"/>
        <v>EMEA</v>
      </c>
    </row>
    <row r="4391" spans="1:5" thickTop="1" thickBot="1" x14ac:dyDescent="0.25">
      <c r="A4391" s="34" t="s">
        <v>8970</v>
      </c>
      <c r="B4391" s="34" t="s">
        <v>8971</v>
      </c>
      <c r="C4391" s="34" t="s">
        <v>266</v>
      </c>
      <c r="D4391" s="34" t="s">
        <v>61</v>
      </c>
      <c r="E4391" s="34" t="str">
        <f t="shared" si="68"/>
        <v>EMEA</v>
      </c>
    </row>
    <row r="4392" spans="1:5" thickTop="1" thickBot="1" x14ac:dyDescent="0.25">
      <c r="A4392" s="34" t="s">
        <v>8972</v>
      </c>
      <c r="B4392" s="34" t="s">
        <v>8973</v>
      </c>
      <c r="C4392" s="34" t="s">
        <v>1666</v>
      </c>
      <c r="D4392" s="34" t="s">
        <v>1667</v>
      </c>
      <c r="E4392" s="34" t="str">
        <f t="shared" si="68"/>
        <v>LATAM</v>
      </c>
    </row>
    <row r="4393" spans="1:5" thickTop="1" thickBot="1" x14ac:dyDescent="0.25">
      <c r="A4393" s="34" t="s">
        <v>8974</v>
      </c>
      <c r="B4393" s="34" t="s">
        <v>8975</v>
      </c>
      <c r="C4393" s="34" t="s">
        <v>68</v>
      </c>
      <c r="D4393" s="34" t="s">
        <v>69</v>
      </c>
      <c r="E4393" s="34" t="str">
        <f t="shared" si="68"/>
        <v>NAM</v>
      </c>
    </row>
    <row r="4394" spans="1:5" thickTop="1" thickBot="1" x14ac:dyDescent="0.25">
      <c r="A4394" s="34" t="s">
        <v>8976</v>
      </c>
      <c r="B4394" s="34" t="s">
        <v>8977</v>
      </c>
      <c r="C4394" s="34" t="s">
        <v>68</v>
      </c>
      <c r="D4394" s="34" t="s">
        <v>69</v>
      </c>
      <c r="E4394" s="34" t="str">
        <f t="shared" si="68"/>
        <v>NAM</v>
      </c>
    </row>
    <row r="4395" spans="1:5" thickTop="1" thickBot="1" x14ac:dyDescent="0.25">
      <c r="A4395" s="34" t="s">
        <v>8978</v>
      </c>
      <c r="B4395" s="34" t="s">
        <v>8979</v>
      </c>
      <c r="C4395" s="34" t="s">
        <v>630</v>
      </c>
      <c r="D4395" s="34" t="s">
        <v>631</v>
      </c>
      <c r="E4395" s="34" t="str">
        <f t="shared" si="68"/>
        <v>LATAM</v>
      </c>
    </row>
    <row r="4396" spans="1:5" thickTop="1" thickBot="1" x14ac:dyDescent="0.25">
      <c r="A4396" s="34" t="s">
        <v>8980</v>
      </c>
      <c r="B4396" s="34" t="s">
        <v>8981</v>
      </c>
      <c r="C4396" s="34" t="s">
        <v>68</v>
      </c>
      <c r="D4396" s="34" t="s">
        <v>69</v>
      </c>
      <c r="E4396" s="34" t="str">
        <f t="shared" si="68"/>
        <v>NAM</v>
      </c>
    </row>
    <row r="4397" spans="1:5" thickTop="1" thickBot="1" x14ac:dyDescent="0.25">
      <c r="A4397" s="34" t="s">
        <v>8982</v>
      </c>
      <c r="B4397" s="34" t="s">
        <v>8983</v>
      </c>
      <c r="C4397" s="34" t="s">
        <v>68</v>
      </c>
      <c r="D4397" s="34" t="s">
        <v>69</v>
      </c>
      <c r="E4397" s="34" t="str">
        <f t="shared" si="68"/>
        <v>NAM</v>
      </c>
    </row>
    <row r="4398" spans="1:5" thickTop="1" thickBot="1" x14ac:dyDescent="0.25">
      <c r="A4398" s="34" t="s">
        <v>8984</v>
      </c>
      <c r="B4398" s="34" t="s">
        <v>8985</v>
      </c>
      <c r="C4398" s="34" t="s">
        <v>307</v>
      </c>
      <c r="D4398" s="34" t="s">
        <v>308</v>
      </c>
      <c r="E4398" s="34" t="str">
        <f t="shared" si="68"/>
        <v>LATAM</v>
      </c>
    </row>
    <row r="4399" spans="1:5" thickTop="1" thickBot="1" x14ac:dyDescent="0.25">
      <c r="A4399" s="34" t="s">
        <v>8986</v>
      </c>
      <c r="B4399" s="34" t="s">
        <v>8987</v>
      </c>
      <c r="C4399" s="34" t="s">
        <v>184</v>
      </c>
      <c r="D4399" s="34" t="s">
        <v>185</v>
      </c>
      <c r="E4399" s="34" t="str">
        <f t="shared" si="68"/>
        <v>LATAM</v>
      </c>
    </row>
    <row r="4400" spans="1:5" thickTop="1" thickBot="1" x14ac:dyDescent="0.25">
      <c r="A4400" s="34" t="s">
        <v>8988</v>
      </c>
      <c r="B4400" s="34" t="s">
        <v>8989</v>
      </c>
      <c r="C4400" s="34" t="s">
        <v>134</v>
      </c>
      <c r="D4400" s="34" t="s">
        <v>59</v>
      </c>
      <c r="E4400" s="34" t="str">
        <f t="shared" si="68"/>
        <v>NAM</v>
      </c>
    </row>
    <row r="4401" spans="1:5" thickTop="1" thickBot="1" x14ac:dyDescent="0.25">
      <c r="A4401" s="34" t="s">
        <v>8990</v>
      </c>
      <c r="B4401" s="34" t="s">
        <v>2747</v>
      </c>
      <c r="C4401" s="34" t="s">
        <v>72</v>
      </c>
      <c r="D4401" s="34" t="s">
        <v>73</v>
      </c>
      <c r="E4401" s="34" t="str">
        <f t="shared" si="68"/>
        <v>EMEA</v>
      </c>
    </row>
    <row r="4402" spans="1:5" thickTop="1" thickBot="1" x14ac:dyDescent="0.25">
      <c r="A4402" s="34" t="s">
        <v>8991</v>
      </c>
      <c r="B4402" s="34" t="s">
        <v>8992</v>
      </c>
      <c r="C4402" s="34" t="s">
        <v>254</v>
      </c>
      <c r="D4402" s="34" t="s">
        <v>255</v>
      </c>
      <c r="E4402" s="34" t="str">
        <f t="shared" si="68"/>
        <v>EMEA</v>
      </c>
    </row>
    <row r="4403" spans="1:5" thickTop="1" thickBot="1" x14ac:dyDescent="0.25">
      <c r="A4403" s="34" t="s">
        <v>8993</v>
      </c>
      <c r="B4403" s="34" t="s">
        <v>8994</v>
      </c>
      <c r="C4403" s="34" t="s">
        <v>1364</v>
      </c>
      <c r="D4403" s="34" t="s">
        <v>1365</v>
      </c>
      <c r="E4403" s="34" t="str">
        <f t="shared" si="68"/>
        <v>APAC</v>
      </c>
    </row>
    <row r="4404" spans="1:5" thickTop="1" thickBot="1" x14ac:dyDescent="0.25">
      <c r="A4404" s="34" t="s">
        <v>8995</v>
      </c>
      <c r="B4404" s="34" t="s">
        <v>8996</v>
      </c>
      <c r="C4404" s="34" t="s">
        <v>2422</v>
      </c>
      <c r="D4404" s="34" t="s">
        <v>2423</v>
      </c>
      <c r="E4404" s="34" t="str">
        <f t="shared" si="68"/>
        <v>EMEA</v>
      </c>
    </row>
    <row r="4405" spans="1:5" thickTop="1" thickBot="1" x14ac:dyDescent="0.25">
      <c r="A4405" s="34" t="s">
        <v>8997</v>
      </c>
      <c r="B4405" s="34" t="s">
        <v>8998</v>
      </c>
      <c r="C4405" s="34" t="s">
        <v>106</v>
      </c>
      <c r="D4405" s="34" t="s">
        <v>107</v>
      </c>
      <c r="E4405" s="34" t="str">
        <f t="shared" si="68"/>
        <v>APAC</v>
      </c>
    </row>
    <row r="4406" spans="1:5" thickTop="1" thickBot="1" x14ac:dyDescent="0.25">
      <c r="A4406" s="34" t="s">
        <v>8999</v>
      </c>
      <c r="B4406" s="34" t="s">
        <v>9000</v>
      </c>
      <c r="C4406" s="34" t="s">
        <v>134</v>
      </c>
      <c r="D4406" s="34" t="s">
        <v>59</v>
      </c>
      <c r="E4406" s="34" t="str">
        <f t="shared" si="68"/>
        <v>NAM</v>
      </c>
    </row>
    <row r="4407" spans="1:5" thickTop="1" thickBot="1" x14ac:dyDescent="0.25">
      <c r="A4407" s="34" t="s">
        <v>9001</v>
      </c>
      <c r="B4407" s="34" t="s">
        <v>9002</v>
      </c>
      <c r="C4407" s="34" t="s">
        <v>492</v>
      </c>
      <c r="D4407" s="34" t="s">
        <v>493</v>
      </c>
      <c r="E4407" s="34" t="str">
        <f t="shared" si="68"/>
        <v>LATAM</v>
      </c>
    </row>
    <row r="4408" spans="1:5" thickTop="1" thickBot="1" x14ac:dyDescent="0.25">
      <c r="A4408" s="34" t="s">
        <v>9003</v>
      </c>
      <c r="B4408" s="34" t="s">
        <v>9004</v>
      </c>
      <c r="C4408" s="34" t="s">
        <v>588</v>
      </c>
      <c r="D4408" s="34" t="s">
        <v>589</v>
      </c>
      <c r="E4408" s="34" t="str">
        <f t="shared" si="68"/>
        <v>APAC</v>
      </c>
    </row>
    <row r="4409" spans="1:5" thickTop="1" thickBot="1" x14ac:dyDescent="0.25">
      <c r="A4409" s="34" t="s">
        <v>9005</v>
      </c>
      <c r="B4409" s="34" t="s">
        <v>9006</v>
      </c>
      <c r="C4409" s="34" t="s">
        <v>237</v>
      </c>
      <c r="D4409" s="34" t="s">
        <v>238</v>
      </c>
      <c r="E4409" s="34" t="str">
        <f t="shared" si="68"/>
        <v>APAC</v>
      </c>
    </row>
    <row r="4410" spans="1:5" thickTop="1" thickBot="1" x14ac:dyDescent="0.25">
      <c r="A4410" s="34" t="s">
        <v>9007</v>
      </c>
      <c r="B4410" s="34" t="s">
        <v>9008</v>
      </c>
      <c r="C4410" s="34" t="s">
        <v>237</v>
      </c>
      <c r="D4410" s="34" t="s">
        <v>238</v>
      </c>
      <c r="E4410" s="34" t="str">
        <f t="shared" si="68"/>
        <v>APAC</v>
      </c>
    </row>
    <row r="4411" spans="1:5" thickTop="1" thickBot="1" x14ac:dyDescent="0.25">
      <c r="A4411" s="34" t="s">
        <v>9009</v>
      </c>
      <c r="B4411" s="34" t="s">
        <v>9010</v>
      </c>
      <c r="C4411" s="34" t="s">
        <v>68</v>
      </c>
      <c r="D4411" s="34" t="s">
        <v>69</v>
      </c>
      <c r="E4411" s="34" t="str">
        <f t="shared" si="68"/>
        <v>NAM</v>
      </c>
    </row>
    <row r="4412" spans="1:5" thickTop="1" thickBot="1" x14ac:dyDescent="0.25">
      <c r="A4412" s="34" t="s">
        <v>9011</v>
      </c>
      <c r="B4412" s="34" t="s">
        <v>9012</v>
      </c>
      <c r="C4412" s="34" t="s">
        <v>68</v>
      </c>
      <c r="D4412" s="34" t="s">
        <v>69</v>
      </c>
      <c r="E4412" s="34" t="str">
        <f t="shared" si="68"/>
        <v>NAM</v>
      </c>
    </row>
    <row r="4413" spans="1:5" thickTop="1" thickBot="1" x14ac:dyDescent="0.25">
      <c r="A4413" s="34" t="s">
        <v>9013</v>
      </c>
      <c r="B4413" s="34" t="s">
        <v>136</v>
      </c>
      <c r="C4413" s="34" t="s">
        <v>134</v>
      </c>
      <c r="D4413" s="34" t="s">
        <v>59</v>
      </c>
      <c r="E4413" s="34" t="str">
        <f t="shared" si="68"/>
        <v>NAM</v>
      </c>
    </row>
    <row r="4414" spans="1:5" thickTop="1" thickBot="1" x14ac:dyDescent="0.25">
      <c r="A4414" s="34" t="s">
        <v>9014</v>
      </c>
      <c r="B4414" s="34" t="s">
        <v>9015</v>
      </c>
      <c r="C4414" s="34" t="s">
        <v>475</v>
      </c>
      <c r="D4414" s="34" t="s">
        <v>476</v>
      </c>
      <c r="E4414" s="34" t="str">
        <f t="shared" si="68"/>
        <v>LATAM</v>
      </c>
    </row>
    <row r="4415" spans="1:5" thickTop="1" thickBot="1" x14ac:dyDescent="0.25">
      <c r="A4415" s="34" t="s">
        <v>9016</v>
      </c>
      <c r="B4415" s="34" t="s">
        <v>9017</v>
      </c>
      <c r="C4415" s="34" t="s">
        <v>150</v>
      </c>
      <c r="D4415" s="34" t="s">
        <v>151</v>
      </c>
      <c r="E4415" s="34" t="str">
        <f t="shared" si="68"/>
        <v>APAC</v>
      </c>
    </row>
    <row r="4416" spans="1:5" thickTop="1" thickBot="1" x14ac:dyDescent="0.25">
      <c r="A4416" s="34" t="s">
        <v>9018</v>
      </c>
      <c r="B4416" s="34" t="s">
        <v>9019</v>
      </c>
      <c r="C4416" s="34" t="s">
        <v>269</v>
      </c>
      <c r="D4416" s="34" t="s">
        <v>270</v>
      </c>
      <c r="E4416" s="34" t="str">
        <f t="shared" si="68"/>
        <v>EMEA</v>
      </c>
    </row>
    <row r="4417" spans="1:5" thickTop="1" thickBot="1" x14ac:dyDescent="0.25">
      <c r="A4417" s="34" t="s">
        <v>9020</v>
      </c>
      <c r="B4417" s="34" t="s">
        <v>9021</v>
      </c>
      <c r="C4417" s="34" t="s">
        <v>106</v>
      </c>
      <c r="D4417" s="34" t="s">
        <v>107</v>
      </c>
      <c r="E4417" s="34" t="str">
        <f t="shared" si="68"/>
        <v>APAC</v>
      </c>
    </row>
    <row r="4418" spans="1:5" thickTop="1" thickBot="1" x14ac:dyDescent="0.25">
      <c r="A4418" s="34" t="s">
        <v>9022</v>
      </c>
      <c r="B4418" s="34" t="s">
        <v>9023</v>
      </c>
      <c r="C4418" s="34" t="s">
        <v>322</v>
      </c>
      <c r="D4418" s="34" t="s">
        <v>323</v>
      </c>
      <c r="E4418" s="34" t="str">
        <f t="shared" si="68"/>
        <v>APAC</v>
      </c>
    </row>
    <row r="4419" spans="1:5" thickTop="1" thickBot="1" x14ac:dyDescent="0.25">
      <c r="A4419" s="34" t="s">
        <v>9024</v>
      </c>
      <c r="B4419" s="34" t="s">
        <v>9025</v>
      </c>
      <c r="C4419" s="34" t="s">
        <v>78</v>
      </c>
      <c r="D4419" s="34" t="s">
        <v>79</v>
      </c>
      <c r="E4419" s="34" t="str">
        <f t="shared" ref="E4419:E4482" si="69">VLOOKUP(C4419,I:J,2,0)</f>
        <v>EMEA</v>
      </c>
    </row>
    <row r="4420" spans="1:5" thickTop="1" thickBot="1" x14ac:dyDescent="0.25">
      <c r="A4420" s="34" t="s">
        <v>9026</v>
      </c>
      <c r="B4420" s="34" t="s">
        <v>9027</v>
      </c>
      <c r="C4420" s="34" t="s">
        <v>134</v>
      </c>
      <c r="D4420" s="34" t="s">
        <v>59</v>
      </c>
      <c r="E4420" s="34" t="str">
        <f t="shared" si="69"/>
        <v>NAM</v>
      </c>
    </row>
    <row r="4421" spans="1:5" thickTop="1" thickBot="1" x14ac:dyDescent="0.25">
      <c r="A4421" s="34" t="s">
        <v>9028</v>
      </c>
      <c r="B4421" s="34" t="s">
        <v>9029</v>
      </c>
      <c r="C4421" s="34" t="s">
        <v>68</v>
      </c>
      <c r="D4421" s="34" t="s">
        <v>69</v>
      </c>
      <c r="E4421" s="34" t="str">
        <f t="shared" si="69"/>
        <v>NAM</v>
      </c>
    </row>
    <row r="4422" spans="1:5" thickTop="1" thickBot="1" x14ac:dyDescent="0.25">
      <c r="A4422" s="34" t="s">
        <v>9030</v>
      </c>
      <c r="B4422" s="34" t="s">
        <v>9031</v>
      </c>
      <c r="C4422" s="34" t="s">
        <v>492</v>
      </c>
      <c r="D4422" s="34" t="s">
        <v>493</v>
      </c>
      <c r="E4422" s="34" t="str">
        <f t="shared" si="69"/>
        <v>LATAM</v>
      </c>
    </row>
    <row r="4423" spans="1:5" thickTop="1" thickBot="1" x14ac:dyDescent="0.25">
      <c r="A4423" s="34" t="s">
        <v>9032</v>
      </c>
      <c r="B4423" s="34" t="s">
        <v>9033</v>
      </c>
      <c r="C4423" s="34" t="s">
        <v>682</v>
      </c>
      <c r="D4423" s="34" t="s">
        <v>683</v>
      </c>
      <c r="E4423" s="34" t="str">
        <f t="shared" si="69"/>
        <v>LATAM</v>
      </c>
    </row>
    <row r="4424" spans="1:5" thickTop="1" thickBot="1" x14ac:dyDescent="0.25">
      <c r="A4424" s="34" t="s">
        <v>9034</v>
      </c>
      <c r="B4424" s="34" t="s">
        <v>9035</v>
      </c>
      <c r="C4424" s="34" t="s">
        <v>636</v>
      </c>
      <c r="D4424" s="34" t="s">
        <v>637</v>
      </c>
      <c r="E4424" s="34" t="str">
        <f t="shared" si="69"/>
        <v>LATAM</v>
      </c>
    </row>
    <row r="4425" spans="1:5" thickTop="1" thickBot="1" x14ac:dyDescent="0.25">
      <c r="A4425" s="34" t="s">
        <v>9036</v>
      </c>
      <c r="B4425" s="34" t="s">
        <v>9037</v>
      </c>
      <c r="C4425" s="34" t="s">
        <v>180</v>
      </c>
      <c r="D4425" s="34" t="s">
        <v>181</v>
      </c>
      <c r="E4425" s="34" t="str">
        <f t="shared" si="69"/>
        <v>EMEA</v>
      </c>
    </row>
    <row r="4426" spans="1:5" thickTop="1" thickBot="1" x14ac:dyDescent="0.25">
      <c r="A4426" s="34" t="s">
        <v>9038</v>
      </c>
      <c r="B4426" s="34" t="s">
        <v>9039</v>
      </c>
      <c r="C4426" s="34" t="s">
        <v>160</v>
      </c>
      <c r="D4426" s="34" t="s">
        <v>161</v>
      </c>
      <c r="E4426" s="34" t="str">
        <f t="shared" si="69"/>
        <v>LATAM</v>
      </c>
    </row>
    <row r="4427" spans="1:5" thickTop="1" thickBot="1" x14ac:dyDescent="0.25">
      <c r="A4427" s="34" t="s">
        <v>9040</v>
      </c>
      <c r="B4427" s="34" t="s">
        <v>9041</v>
      </c>
      <c r="C4427" s="34" t="s">
        <v>68</v>
      </c>
      <c r="D4427" s="34" t="s">
        <v>69</v>
      </c>
      <c r="E4427" s="34" t="str">
        <f t="shared" si="69"/>
        <v>NAM</v>
      </c>
    </row>
    <row r="4428" spans="1:5" thickTop="1" thickBot="1" x14ac:dyDescent="0.25">
      <c r="A4428" s="34" t="s">
        <v>9042</v>
      </c>
      <c r="B4428" s="34" t="s">
        <v>9043</v>
      </c>
      <c r="C4428" s="34" t="s">
        <v>68</v>
      </c>
      <c r="D4428" s="34" t="s">
        <v>69</v>
      </c>
      <c r="E4428" s="34" t="str">
        <f t="shared" si="69"/>
        <v>NAM</v>
      </c>
    </row>
    <row r="4429" spans="1:5" thickTop="1" thickBot="1" x14ac:dyDescent="0.25">
      <c r="A4429" s="34" t="s">
        <v>9044</v>
      </c>
      <c r="B4429" s="34" t="s">
        <v>9045</v>
      </c>
      <c r="C4429" s="34" t="s">
        <v>2132</v>
      </c>
      <c r="D4429" s="34" t="s">
        <v>2133</v>
      </c>
      <c r="E4429" s="34" t="str">
        <f t="shared" si="69"/>
        <v>EMEA</v>
      </c>
    </row>
    <row r="4430" spans="1:5" thickTop="1" thickBot="1" x14ac:dyDescent="0.25">
      <c r="A4430" s="34" t="s">
        <v>9046</v>
      </c>
      <c r="B4430" s="34" t="s">
        <v>9047</v>
      </c>
      <c r="C4430" s="34" t="s">
        <v>190</v>
      </c>
      <c r="D4430" s="34" t="s">
        <v>191</v>
      </c>
      <c r="E4430" s="34" t="str">
        <f t="shared" si="69"/>
        <v>LATAM</v>
      </c>
    </row>
    <row r="4431" spans="1:5" thickTop="1" thickBot="1" x14ac:dyDescent="0.25">
      <c r="A4431" s="34" t="s">
        <v>9048</v>
      </c>
      <c r="B4431" s="34" t="s">
        <v>9049</v>
      </c>
      <c r="C4431" s="34" t="s">
        <v>588</v>
      </c>
      <c r="D4431" s="34" t="s">
        <v>589</v>
      </c>
      <c r="E4431" s="34" t="str">
        <f t="shared" si="69"/>
        <v>APAC</v>
      </c>
    </row>
    <row r="4432" spans="1:5" thickTop="1" thickBot="1" x14ac:dyDescent="0.25">
      <c r="A4432" s="34" t="s">
        <v>9050</v>
      </c>
      <c r="B4432" s="34" t="s">
        <v>9051</v>
      </c>
      <c r="C4432" s="34" t="s">
        <v>112</v>
      </c>
      <c r="D4432" s="34" t="s">
        <v>113</v>
      </c>
      <c r="E4432" s="34" t="str">
        <f t="shared" si="69"/>
        <v>APAC</v>
      </c>
    </row>
    <row r="4433" spans="1:5" thickTop="1" thickBot="1" x14ac:dyDescent="0.25">
      <c r="A4433" s="34" t="s">
        <v>9052</v>
      </c>
      <c r="B4433" s="34" t="s">
        <v>9053</v>
      </c>
      <c r="C4433" s="34" t="s">
        <v>72</v>
      </c>
      <c r="D4433" s="34" t="s">
        <v>73</v>
      </c>
      <c r="E4433" s="34" t="str">
        <f t="shared" si="69"/>
        <v>EMEA</v>
      </c>
    </row>
    <row r="4434" spans="1:5" thickTop="1" thickBot="1" x14ac:dyDescent="0.25">
      <c r="A4434" s="34" t="s">
        <v>9054</v>
      </c>
      <c r="B4434" s="34" t="s">
        <v>9055</v>
      </c>
      <c r="C4434" s="34" t="s">
        <v>120</v>
      </c>
      <c r="D4434" s="34" t="s">
        <v>121</v>
      </c>
      <c r="E4434" s="34" t="str">
        <f t="shared" si="69"/>
        <v>EMEA</v>
      </c>
    </row>
    <row r="4435" spans="1:5" thickTop="1" thickBot="1" x14ac:dyDescent="0.25">
      <c r="A4435" s="34" t="s">
        <v>9056</v>
      </c>
      <c r="B4435" s="34" t="s">
        <v>9057</v>
      </c>
      <c r="C4435" s="34" t="s">
        <v>106</v>
      </c>
      <c r="D4435" s="34" t="s">
        <v>107</v>
      </c>
      <c r="E4435" s="34" t="str">
        <f t="shared" si="69"/>
        <v>APAC</v>
      </c>
    </row>
    <row r="4436" spans="1:5" thickTop="1" thickBot="1" x14ac:dyDescent="0.25">
      <c r="A4436" s="34" t="s">
        <v>9058</v>
      </c>
      <c r="B4436" s="34" t="s">
        <v>9059</v>
      </c>
      <c r="C4436" s="34" t="s">
        <v>700</v>
      </c>
      <c r="D4436" s="34" t="s">
        <v>701</v>
      </c>
      <c r="E4436" s="34" t="str">
        <f t="shared" si="69"/>
        <v>EMEA</v>
      </c>
    </row>
    <row r="4437" spans="1:5" thickTop="1" thickBot="1" x14ac:dyDescent="0.25">
      <c r="A4437" s="34" t="s">
        <v>9060</v>
      </c>
      <c r="B4437" s="34" t="s">
        <v>136</v>
      </c>
      <c r="C4437" s="34" t="s">
        <v>134</v>
      </c>
      <c r="D4437" s="34" t="s">
        <v>59</v>
      </c>
      <c r="E4437" s="34" t="str">
        <f t="shared" si="69"/>
        <v>NAM</v>
      </c>
    </row>
    <row r="4438" spans="1:5" thickTop="1" thickBot="1" x14ac:dyDescent="0.25">
      <c r="A4438" s="34" t="s">
        <v>9061</v>
      </c>
      <c r="B4438" s="34" t="s">
        <v>9062</v>
      </c>
      <c r="C4438" s="34" t="s">
        <v>150</v>
      </c>
      <c r="D4438" s="34" t="s">
        <v>151</v>
      </c>
      <c r="E4438" s="34" t="str">
        <f t="shared" si="69"/>
        <v>APAC</v>
      </c>
    </row>
    <row r="4439" spans="1:5" thickTop="1" thickBot="1" x14ac:dyDescent="0.25">
      <c r="A4439" s="34" t="s">
        <v>9063</v>
      </c>
      <c r="B4439" s="34" t="s">
        <v>136</v>
      </c>
      <c r="C4439" s="34" t="s">
        <v>134</v>
      </c>
      <c r="D4439" s="34" t="s">
        <v>59</v>
      </c>
      <c r="E4439" s="34" t="str">
        <f t="shared" si="69"/>
        <v>NAM</v>
      </c>
    </row>
    <row r="4440" spans="1:5" thickTop="1" thickBot="1" x14ac:dyDescent="0.25">
      <c r="A4440" s="34" t="s">
        <v>9064</v>
      </c>
      <c r="B4440" s="34" t="s">
        <v>9065</v>
      </c>
      <c r="C4440" s="34" t="s">
        <v>150</v>
      </c>
      <c r="D4440" s="34" t="s">
        <v>151</v>
      </c>
      <c r="E4440" s="34" t="str">
        <f t="shared" si="69"/>
        <v>APAC</v>
      </c>
    </row>
    <row r="4441" spans="1:5" thickTop="1" thickBot="1" x14ac:dyDescent="0.25">
      <c r="A4441" s="34" t="s">
        <v>9066</v>
      </c>
      <c r="B4441" s="34" t="s">
        <v>136</v>
      </c>
      <c r="C4441" s="34" t="s">
        <v>134</v>
      </c>
      <c r="D4441" s="34" t="s">
        <v>59</v>
      </c>
      <c r="E4441" s="34" t="str">
        <f t="shared" si="69"/>
        <v>NAM</v>
      </c>
    </row>
    <row r="4442" spans="1:5" thickTop="1" thickBot="1" x14ac:dyDescent="0.25">
      <c r="A4442" s="34" t="s">
        <v>9067</v>
      </c>
      <c r="B4442" s="34" t="s">
        <v>9068</v>
      </c>
      <c r="C4442" s="34" t="s">
        <v>134</v>
      </c>
      <c r="D4442" s="34" t="s">
        <v>59</v>
      </c>
      <c r="E4442" s="34" t="str">
        <f t="shared" si="69"/>
        <v>NAM</v>
      </c>
    </row>
    <row r="4443" spans="1:5" thickTop="1" thickBot="1" x14ac:dyDescent="0.25">
      <c r="A4443" s="34" t="s">
        <v>9069</v>
      </c>
      <c r="B4443" s="34" t="s">
        <v>9070</v>
      </c>
      <c r="C4443" s="34" t="s">
        <v>1124</v>
      </c>
      <c r="D4443" s="34" t="s">
        <v>1125</v>
      </c>
      <c r="E4443" s="34" t="str">
        <f t="shared" si="69"/>
        <v>EMEA</v>
      </c>
    </row>
    <row r="4444" spans="1:5" thickTop="1" thickBot="1" x14ac:dyDescent="0.25">
      <c r="A4444" s="34" t="s">
        <v>9071</v>
      </c>
      <c r="B4444" s="34" t="s">
        <v>9072</v>
      </c>
      <c r="C4444" s="34" t="s">
        <v>134</v>
      </c>
      <c r="D4444" s="34" t="s">
        <v>59</v>
      </c>
      <c r="E4444" s="34" t="str">
        <f t="shared" si="69"/>
        <v>NAM</v>
      </c>
    </row>
    <row r="4445" spans="1:5" thickTop="1" thickBot="1" x14ac:dyDescent="0.25">
      <c r="A4445" s="34" t="s">
        <v>9073</v>
      </c>
      <c r="B4445" s="34" t="s">
        <v>9074</v>
      </c>
      <c r="C4445" s="34" t="s">
        <v>106</v>
      </c>
      <c r="D4445" s="34" t="s">
        <v>107</v>
      </c>
      <c r="E4445" s="34" t="str">
        <f t="shared" si="69"/>
        <v>APAC</v>
      </c>
    </row>
    <row r="4446" spans="1:5" thickTop="1" thickBot="1" x14ac:dyDescent="0.25">
      <c r="A4446" s="34" t="s">
        <v>9075</v>
      </c>
      <c r="B4446" s="34" t="s">
        <v>9076</v>
      </c>
      <c r="C4446" s="34" t="s">
        <v>150</v>
      </c>
      <c r="D4446" s="34" t="s">
        <v>151</v>
      </c>
      <c r="E4446" s="34" t="str">
        <f t="shared" si="69"/>
        <v>APAC</v>
      </c>
    </row>
    <row r="4447" spans="1:5" thickTop="1" thickBot="1" x14ac:dyDescent="0.25">
      <c r="A4447" s="34" t="s">
        <v>9077</v>
      </c>
      <c r="B4447" s="34" t="s">
        <v>9078</v>
      </c>
      <c r="C4447" s="34" t="s">
        <v>134</v>
      </c>
      <c r="D4447" s="34" t="s">
        <v>59</v>
      </c>
      <c r="E4447" s="34" t="str">
        <f t="shared" si="69"/>
        <v>NAM</v>
      </c>
    </row>
    <row r="4448" spans="1:5" thickTop="1" thickBot="1" x14ac:dyDescent="0.25">
      <c r="A4448" s="34" t="s">
        <v>9079</v>
      </c>
      <c r="B4448" s="34" t="s">
        <v>9080</v>
      </c>
      <c r="C4448" s="34" t="s">
        <v>700</v>
      </c>
      <c r="D4448" s="34" t="s">
        <v>701</v>
      </c>
      <c r="E4448" s="34" t="str">
        <f t="shared" si="69"/>
        <v>EMEA</v>
      </c>
    </row>
    <row r="4449" spans="1:5" thickTop="1" thickBot="1" x14ac:dyDescent="0.25">
      <c r="A4449" s="34" t="s">
        <v>9081</v>
      </c>
      <c r="B4449" s="34" t="s">
        <v>9082</v>
      </c>
      <c r="C4449" s="34" t="s">
        <v>1364</v>
      </c>
      <c r="D4449" s="34" t="s">
        <v>1365</v>
      </c>
      <c r="E4449" s="34" t="str">
        <f t="shared" si="69"/>
        <v>APAC</v>
      </c>
    </row>
    <row r="4450" spans="1:5" thickTop="1" thickBot="1" x14ac:dyDescent="0.25">
      <c r="A4450" s="34" t="s">
        <v>9083</v>
      </c>
      <c r="B4450" s="34" t="s">
        <v>9084</v>
      </c>
      <c r="C4450" s="34" t="s">
        <v>150</v>
      </c>
      <c r="D4450" s="34" t="s">
        <v>151</v>
      </c>
      <c r="E4450" s="34" t="str">
        <f t="shared" si="69"/>
        <v>APAC</v>
      </c>
    </row>
    <row r="4451" spans="1:5" thickTop="1" thickBot="1" x14ac:dyDescent="0.25">
      <c r="A4451" s="34" t="s">
        <v>9085</v>
      </c>
      <c r="B4451" s="34" t="s">
        <v>9086</v>
      </c>
      <c r="C4451" s="34" t="s">
        <v>134</v>
      </c>
      <c r="D4451" s="34" t="s">
        <v>59</v>
      </c>
      <c r="E4451" s="34" t="str">
        <f t="shared" si="69"/>
        <v>NAM</v>
      </c>
    </row>
    <row r="4452" spans="1:5" thickTop="1" thickBot="1" x14ac:dyDescent="0.25">
      <c r="A4452" s="34" t="s">
        <v>9087</v>
      </c>
      <c r="B4452" s="34" t="s">
        <v>136</v>
      </c>
      <c r="C4452" s="34" t="s">
        <v>134</v>
      </c>
      <c r="D4452" s="34" t="s">
        <v>59</v>
      </c>
      <c r="E4452" s="34" t="str">
        <f t="shared" si="69"/>
        <v>NAM</v>
      </c>
    </row>
    <row r="4453" spans="1:5" thickTop="1" thickBot="1" x14ac:dyDescent="0.25">
      <c r="A4453" s="34" t="s">
        <v>9088</v>
      </c>
      <c r="B4453" s="34" t="s">
        <v>9089</v>
      </c>
      <c r="C4453" s="34" t="s">
        <v>150</v>
      </c>
      <c r="D4453" s="34" t="s">
        <v>151</v>
      </c>
      <c r="E4453" s="34" t="str">
        <f t="shared" si="69"/>
        <v>APAC</v>
      </c>
    </row>
    <row r="4454" spans="1:5" thickTop="1" thickBot="1" x14ac:dyDescent="0.25">
      <c r="A4454" s="34" t="s">
        <v>9090</v>
      </c>
      <c r="B4454" s="34" t="s">
        <v>9091</v>
      </c>
      <c r="C4454" s="34" t="s">
        <v>134</v>
      </c>
      <c r="D4454" s="34" t="s">
        <v>59</v>
      </c>
      <c r="E4454" s="34" t="str">
        <f t="shared" si="69"/>
        <v>NAM</v>
      </c>
    </row>
    <row r="4455" spans="1:5" thickTop="1" thickBot="1" x14ac:dyDescent="0.25">
      <c r="A4455" s="34" t="s">
        <v>9092</v>
      </c>
      <c r="B4455" s="34" t="s">
        <v>9093</v>
      </c>
      <c r="C4455" s="34" t="s">
        <v>134</v>
      </c>
      <c r="D4455" s="34" t="s">
        <v>59</v>
      </c>
      <c r="E4455" s="34" t="str">
        <f t="shared" si="69"/>
        <v>NAM</v>
      </c>
    </row>
    <row r="4456" spans="1:5" thickTop="1" thickBot="1" x14ac:dyDescent="0.25">
      <c r="A4456" s="34" t="s">
        <v>9094</v>
      </c>
      <c r="B4456" s="34" t="s">
        <v>9095</v>
      </c>
      <c r="C4456" s="34" t="s">
        <v>126</v>
      </c>
      <c r="D4456" s="34" t="s">
        <v>127</v>
      </c>
      <c r="E4456" s="34" t="e">
        <f t="shared" si="69"/>
        <v>#N/A</v>
      </c>
    </row>
    <row r="4457" spans="1:5" thickTop="1" thickBot="1" x14ac:dyDescent="0.25">
      <c r="A4457" s="34" t="s">
        <v>9096</v>
      </c>
      <c r="B4457" s="34" t="s">
        <v>9097</v>
      </c>
      <c r="C4457" s="34" t="s">
        <v>82</v>
      </c>
      <c r="D4457" s="34" t="s">
        <v>83</v>
      </c>
      <c r="E4457" s="34" t="str">
        <f t="shared" si="69"/>
        <v>EMEA</v>
      </c>
    </row>
    <row r="4458" spans="1:5" thickTop="1" thickBot="1" x14ac:dyDescent="0.25">
      <c r="A4458" s="34" t="s">
        <v>9098</v>
      </c>
      <c r="B4458" s="34" t="s">
        <v>9099</v>
      </c>
      <c r="C4458" s="34" t="s">
        <v>218</v>
      </c>
      <c r="D4458" s="34" t="s">
        <v>219</v>
      </c>
      <c r="E4458" s="34" t="str">
        <f t="shared" si="69"/>
        <v>EMEA</v>
      </c>
    </row>
    <row r="4459" spans="1:5" thickTop="1" thickBot="1" x14ac:dyDescent="0.25">
      <c r="A4459" s="34" t="s">
        <v>9100</v>
      </c>
      <c r="B4459" s="34" t="s">
        <v>9101</v>
      </c>
      <c r="C4459" s="34" t="s">
        <v>964</v>
      </c>
      <c r="D4459" s="34" t="s">
        <v>965</v>
      </c>
      <c r="E4459" s="34" t="str">
        <f t="shared" si="69"/>
        <v>APAC</v>
      </c>
    </row>
    <row r="4460" spans="1:5" thickTop="1" thickBot="1" x14ac:dyDescent="0.25">
      <c r="A4460" s="34" t="s">
        <v>9102</v>
      </c>
      <c r="B4460" s="34" t="s">
        <v>9103</v>
      </c>
      <c r="C4460" s="34" t="s">
        <v>184</v>
      </c>
      <c r="D4460" s="34" t="s">
        <v>185</v>
      </c>
      <c r="E4460" s="34" t="str">
        <f t="shared" si="69"/>
        <v>LATAM</v>
      </c>
    </row>
    <row r="4461" spans="1:5" thickTop="1" thickBot="1" x14ac:dyDescent="0.25">
      <c r="A4461" s="34" t="s">
        <v>9104</v>
      </c>
      <c r="B4461" s="34" t="s">
        <v>9105</v>
      </c>
      <c r="C4461" s="34" t="s">
        <v>819</v>
      </c>
      <c r="D4461" s="34" t="s">
        <v>820</v>
      </c>
      <c r="E4461" s="34" t="str">
        <f t="shared" si="69"/>
        <v>APAC</v>
      </c>
    </row>
    <row r="4462" spans="1:5" thickTop="1" thickBot="1" x14ac:dyDescent="0.25">
      <c r="A4462" s="34" t="s">
        <v>9106</v>
      </c>
      <c r="B4462" s="34" t="s">
        <v>9107</v>
      </c>
      <c r="C4462" s="34" t="s">
        <v>134</v>
      </c>
      <c r="D4462" s="34" t="s">
        <v>59</v>
      </c>
      <c r="E4462" s="34" t="str">
        <f t="shared" si="69"/>
        <v>NAM</v>
      </c>
    </row>
    <row r="4463" spans="1:5" thickTop="1" thickBot="1" x14ac:dyDescent="0.25">
      <c r="A4463" s="34" t="s">
        <v>9108</v>
      </c>
      <c r="B4463" s="34" t="s">
        <v>9109</v>
      </c>
      <c r="C4463" s="34" t="s">
        <v>106</v>
      </c>
      <c r="D4463" s="34" t="s">
        <v>107</v>
      </c>
      <c r="E4463" s="34" t="str">
        <f t="shared" si="69"/>
        <v>APAC</v>
      </c>
    </row>
    <row r="4464" spans="1:5" thickTop="1" thickBot="1" x14ac:dyDescent="0.25">
      <c r="A4464" s="34" t="s">
        <v>9110</v>
      </c>
      <c r="B4464" s="34" t="s">
        <v>9111</v>
      </c>
      <c r="C4464" s="34" t="s">
        <v>366</v>
      </c>
      <c r="D4464" s="34" t="s">
        <v>367</v>
      </c>
      <c r="E4464" s="34" t="str">
        <f t="shared" si="69"/>
        <v>EMEA</v>
      </c>
    </row>
    <row r="4465" spans="1:5" thickTop="1" thickBot="1" x14ac:dyDescent="0.25">
      <c r="A4465" s="34" t="s">
        <v>9112</v>
      </c>
      <c r="B4465" s="34" t="s">
        <v>9113</v>
      </c>
      <c r="C4465" s="34" t="s">
        <v>819</v>
      </c>
      <c r="D4465" s="34" t="s">
        <v>820</v>
      </c>
      <c r="E4465" s="34" t="str">
        <f t="shared" si="69"/>
        <v>APAC</v>
      </c>
    </row>
    <row r="4466" spans="1:5" thickTop="1" thickBot="1" x14ac:dyDescent="0.25">
      <c r="A4466" s="34" t="s">
        <v>9114</v>
      </c>
      <c r="B4466" s="34" t="s">
        <v>9115</v>
      </c>
      <c r="C4466" s="34" t="s">
        <v>94</v>
      </c>
      <c r="D4466" s="34" t="s">
        <v>95</v>
      </c>
      <c r="E4466" s="34" t="str">
        <f t="shared" si="69"/>
        <v>EMEA</v>
      </c>
    </row>
    <row r="4467" spans="1:5" thickTop="1" thickBot="1" x14ac:dyDescent="0.25">
      <c r="A4467" s="34" t="s">
        <v>9116</v>
      </c>
      <c r="B4467" s="34" t="s">
        <v>9117</v>
      </c>
      <c r="C4467" s="34" t="s">
        <v>467</v>
      </c>
      <c r="D4467" s="34" t="s">
        <v>468</v>
      </c>
      <c r="E4467" s="34" t="str">
        <f t="shared" si="69"/>
        <v>EMEA</v>
      </c>
    </row>
    <row r="4468" spans="1:5" thickTop="1" thickBot="1" x14ac:dyDescent="0.25">
      <c r="A4468" s="34" t="s">
        <v>9118</v>
      </c>
      <c r="B4468" s="34" t="s">
        <v>9119</v>
      </c>
      <c r="C4468" s="34" t="s">
        <v>1412</v>
      </c>
      <c r="D4468" s="34" t="s">
        <v>1413</v>
      </c>
      <c r="E4468" s="34" t="str">
        <f t="shared" si="69"/>
        <v>APAC</v>
      </c>
    </row>
    <row r="4469" spans="1:5" thickTop="1" thickBot="1" x14ac:dyDescent="0.25">
      <c r="A4469" s="34" t="s">
        <v>9120</v>
      </c>
      <c r="B4469" s="34" t="s">
        <v>9121</v>
      </c>
      <c r="C4469" s="34" t="s">
        <v>1578</v>
      </c>
      <c r="D4469" s="34" t="s">
        <v>1579</v>
      </c>
      <c r="E4469" s="34" t="str">
        <f t="shared" si="69"/>
        <v>APAC</v>
      </c>
    </row>
    <row r="4470" spans="1:5" thickTop="1" thickBot="1" x14ac:dyDescent="0.25">
      <c r="A4470" s="34" t="s">
        <v>9122</v>
      </c>
      <c r="B4470" s="34" t="s">
        <v>9123</v>
      </c>
      <c r="C4470" s="34" t="s">
        <v>467</v>
      </c>
      <c r="D4470" s="34" t="s">
        <v>468</v>
      </c>
      <c r="E4470" s="34" t="str">
        <f t="shared" si="69"/>
        <v>EMEA</v>
      </c>
    </row>
    <row r="4471" spans="1:5" thickTop="1" thickBot="1" x14ac:dyDescent="0.25">
      <c r="A4471" s="34" t="s">
        <v>9124</v>
      </c>
      <c r="B4471" s="34" t="s">
        <v>9125</v>
      </c>
      <c r="C4471" s="34" t="s">
        <v>700</v>
      </c>
      <c r="D4471" s="34" t="s">
        <v>701</v>
      </c>
      <c r="E4471" s="34" t="str">
        <f t="shared" si="69"/>
        <v>EMEA</v>
      </c>
    </row>
    <row r="4472" spans="1:5" thickTop="1" thickBot="1" x14ac:dyDescent="0.25">
      <c r="A4472" s="34" t="s">
        <v>9126</v>
      </c>
      <c r="B4472" s="34" t="s">
        <v>9127</v>
      </c>
      <c r="C4472" s="34" t="s">
        <v>134</v>
      </c>
      <c r="D4472" s="34" t="s">
        <v>59</v>
      </c>
      <c r="E4472" s="34" t="str">
        <f t="shared" si="69"/>
        <v>NAM</v>
      </c>
    </row>
    <row r="4473" spans="1:5" thickTop="1" thickBot="1" x14ac:dyDescent="0.25">
      <c r="A4473" s="34" t="s">
        <v>9128</v>
      </c>
      <c r="B4473" s="34" t="s">
        <v>9129</v>
      </c>
      <c r="C4473" s="34" t="s">
        <v>134</v>
      </c>
      <c r="D4473" s="34" t="s">
        <v>59</v>
      </c>
      <c r="E4473" s="34" t="str">
        <f t="shared" si="69"/>
        <v>NAM</v>
      </c>
    </row>
    <row r="4474" spans="1:5" thickTop="1" thickBot="1" x14ac:dyDescent="0.25">
      <c r="A4474" s="34" t="s">
        <v>9130</v>
      </c>
      <c r="B4474" s="34" t="s">
        <v>9131</v>
      </c>
      <c r="C4474" s="34" t="s">
        <v>134</v>
      </c>
      <c r="D4474" s="34" t="s">
        <v>59</v>
      </c>
      <c r="E4474" s="34" t="str">
        <f t="shared" si="69"/>
        <v>NAM</v>
      </c>
    </row>
    <row r="4475" spans="1:5" thickTop="1" thickBot="1" x14ac:dyDescent="0.25">
      <c r="A4475" s="34" t="s">
        <v>9132</v>
      </c>
      <c r="B4475" s="34" t="s">
        <v>9133</v>
      </c>
      <c r="C4475" s="34" t="s">
        <v>134</v>
      </c>
      <c r="D4475" s="34" t="s">
        <v>59</v>
      </c>
      <c r="E4475" s="34" t="str">
        <f t="shared" si="69"/>
        <v>NAM</v>
      </c>
    </row>
    <row r="4476" spans="1:5" thickTop="1" thickBot="1" x14ac:dyDescent="0.25">
      <c r="A4476" s="34" t="s">
        <v>9134</v>
      </c>
      <c r="B4476" s="34" t="s">
        <v>9135</v>
      </c>
      <c r="C4476" s="34" t="s">
        <v>134</v>
      </c>
      <c r="D4476" s="34" t="s">
        <v>59</v>
      </c>
      <c r="E4476" s="34" t="str">
        <f t="shared" si="69"/>
        <v>NAM</v>
      </c>
    </row>
    <row r="4477" spans="1:5" thickTop="1" thickBot="1" x14ac:dyDescent="0.25">
      <c r="A4477" s="34" t="s">
        <v>9136</v>
      </c>
      <c r="B4477" s="34" t="s">
        <v>9137</v>
      </c>
      <c r="C4477" s="34" t="s">
        <v>134</v>
      </c>
      <c r="D4477" s="34" t="s">
        <v>59</v>
      </c>
      <c r="E4477" s="34" t="str">
        <f t="shared" si="69"/>
        <v>NAM</v>
      </c>
    </row>
    <row r="4478" spans="1:5" thickTop="1" thickBot="1" x14ac:dyDescent="0.25">
      <c r="A4478" s="34" t="s">
        <v>9138</v>
      </c>
      <c r="B4478" s="34" t="s">
        <v>9139</v>
      </c>
      <c r="C4478" s="34" t="s">
        <v>266</v>
      </c>
      <c r="D4478" s="34" t="s">
        <v>61</v>
      </c>
      <c r="E4478" s="34" t="str">
        <f t="shared" si="69"/>
        <v>EMEA</v>
      </c>
    </row>
    <row r="4479" spans="1:5" thickTop="1" thickBot="1" x14ac:dyDescent="0.25">
      <c r="A4479" s="34" t="s">
        <v>9140</v>
      </c>
      <c r="B4479" s="34" t="s">
        <v>9141</v>
      </c>
      <c r="C4479" s="34" t="s">
        <v>130</v>
      </c>
      <c r="D4479" s="34" t="s">
        <v>131</v>
      </c>
      <c r="E4479" s="34" t="str">
        <f t="shared" si="69"/>
        <v>EMEA</v>
      </c>
    </row>
    <row r="4480" spans="1:5" thickTop="1" thickBot="1" x14ac:dyDescent="0.25">
      <c r="A4480" s="34" t="s">
        <v>9142</v>
      </c>
      <c r="B4480" s="34" t="s">
        <v>399</v>
      </c>
      <c r="C4480" s="34" t="s">
        <v>652</v>
      </c>
      <c r="D4480" s="34" t="s">
        <v>653</v>
      </c>
      <c r="E4480" s="34" t="str">
        <f t="shared" si="69"/>
        <v>EMEA</v>
      </c>
    </row>
    <row r="4481" spans="1:5" thickTop="1" thickBot="1" x14ac:dyDescent="0.25">
      <c r="A4481" s="34" t="s">
        <v>9143</v>
      </c>
      <c r="B4481" s="34" t="s">
        <v>9144</v>
      </c>
      <c r="C4481" s="34" t="s">
        <v>68</v>
      </c>
      <c r="D4481" s="34" t="s">
        <v>69</v>
      </c>
      <c r="E4481" s="34" t="str">
        <f t="shared" si="69"/>
        <v>NAM</v>
      </c>
    </row>
    <row r="4482" spans="1:5" thickTop="1" thickBot="1" x14ac:dyDescent="0.25">
      <c r="A4482" s="34" t="s">
        <v>9145</v>
      </c>
      <c r="B4482" s="34" t="s">
        <v>9146</v>
      </c>
      <c r="C4482" s="34" t="s">
        <v>72</v>
      </c>
      <c r="D4482" s="34" t="s">
        <v>73</v>
      </c>
      <c r="E4482" s="34" t="str">
        <f t="shared" si="69"/>
        <v>EMEA</v>
      </c>
    </row>
    <row r="4483" spans="1:5" thickTop="1" thickBot="1" x14ac:dyDescent="0.25">
      <c r="A4483" s="34" t="s">
        <v>9147</v>
      </c>
      <c r="B4483" s="34" t="s">
        <v>9148</v>
      </c>
      <c r="C4483" s="34" t="s">
        <v>237</v>
      </c>
      <c r="D4483" s="34" t="s">
        <v>238</v>
      </c>
      <c r="E4483" s="34" t="str">
        <f t="shared" ref="E4483:E4546" si="70">VLOOKUP(C4483,I:J,2,0)</f>
        <v>APAC</v>
      </c>
    </row>
    <row r="4484" spans="1:5" thickTop="1" thickBot="1" x14ac:dyDescent="0.25">
      <c r="A4484" s="34" t="s">
        <v>9149</v>
      </c>
      <c r="B4484" s="34" t="s">
        <v>9150</v>
      </c>
      <c r="C4484" s="34" t="s">
        <v>106</v>
      </c>
      <c r="D4484" s="34" t="s">
        <v>107</v>
      </c>
      <c r="E4484" s="34" t="str">
        <f t="shared" si="70"/>
        <v>APAC</v>
      </c>
    </row>
    <row r="4485" spans="1:5" thickTop="1" thickBot="1" x14ac:dyDescent="0.25">
      <c r="A4485" s="34" t="s">
        <v>9151</v>
      </c>
      <c r="B4485" s="34" t="s">
        <v>9152</v>
      </c>
      <c r="C4485" s="34" t="s">
        <v>588</v>
      </c>
      <c r="D4485" s="34" t="s">
        <v>589</v>
      </c>
      <c r="E4485" s="34" t="str">
        <f t="shared" si="70"/>
        <v>APAC</v>
      </c>
    </row>
    <row r="4486" spans="1:5" thickTop="1" thickBot="1" x14ac:dyDescent="0.25">
      <c r="A4486" s="34" t="s">
        <v>9153</v>
      </c>
      <c r="B4486" s="34" t="s">
        <v>9154</v>
      </c>
      <c r="C4486" s="34" t="s">
        <v>68</v>
      </c>
      <c r="D4486" s="34" t="s">
        <v>69</v>
      </c>
      <c r="E4486" s="34" t="str">
        <f t="shared" si="70"/>
        <v>NAM</v>
      </c>
    </row>
    <row r="4487" spans="1:5" thickTop="1" thickBot="1" x14ac:dyDescent="0.25">
      <c r="A4487" s="34" t="s">
        <v>9155</v>
      </c>
      <c r="B4487" s="34" t="s">
        <v>9156</v>
      </c>
      <c r="C4487" s="34" t="s">
        <v>1412</v>
      </c>
      <c r="D4487" s="34" t="s">
        <v>1413</v>
      </c>
      <c r="E4487" s="34" t="str">
        <f t="shared" si="70"/>
        <v>APAC</v>
      </c>
    </row>
    <row r="4488" spans="1:5" thickTop="1" thickBot="1" x14ac:dyDescent="0.25">
      <c r="A4488" s="34" t="s">
        <v>9157</v>
      </c>
      <c r="B4488" s="34" t="s">
        <v>9158</v>
      </c>
      <c r="C4488" s="34" t="s">
        <v>266</v>
      </c>
      <c r="D4488" s="34" t="s">
        <v>61</v>
      </c>
      <c r="E4488" s="34" t="str">
        <f t="shared" si="70"/>
        <v>EMEA</v>
      </c>
    </row>
    <row r="4489" spans="1:5" thickTop="1" thickBot="1" x14ac:dyDescent="0.25">
      <c r="A4489" s="34" t="s">
        <v>9159</v>
      </c>
      <c r="B4489" s="34" t="s">
        <v>9160</v>
      </c>
      <c r="C4489" s="34" t="s">
        <v>150</v>
      </c>
      <c r="D4489" s="34" t="s">
        <v>151</v>
      </c>
      <c r="E4489" s="34" t="str">
        <f t="shared" si="70"/>
        <v>APAC</v>
      </c>
    </row>
    <row r="4490" spans="1:5" thickTop="1" thickBot="1" x14ac:dyDescent="0.25">
      <c r="A4490" s="34" t="s">
        <v>9161</v>
      </c>
      <c r="B4490" s="34" t="s">
        <v>9162</v>
      </c>
      <c r="C4490" s="34" t="s">
        <v>68</v>
      </c>
      <c r="D4490" s="34" t="s">
        <v>69</v>
      </c>
      <c r="E4490" s="34" t="str">
        <f t="shared" si="70"/>
        <v>NAM</v>
      </c>
    </row>
    <row r="4491" spans="1:5" thickTop="1" thickBot="1" x14ac:dyDescent="0.25">
      <c r="A4491" s="34" t="s">
        <v>9163</v>
      </c>
      <c r="B4491" s="34" t="s">
        <v>9164</v>
      </c>
      <c r="C4491" s="34" t="s">
        <v>269</v>
      </c>
      <c r="D4491" s="34" t="s">
        <v>270</v>
      </c>
      <c r="E4491" s="34" t="str">
        <f t="shared" si="70"/>
        <v>EMEA</v>
      </c>
    </row>
    <row r="4492" spans="1:5" thickTop="1" thickBot="1" x14ac:dyDescent="0.25">
      <c r="A4492" s="34" t="s">
        <v>9165</v>
      </c>
      <c r="B4492" s="34" t="s">
        <v>5689</v>
      </c>
      <c r="C4492" s="34" t="s">
        <v>134</v>
      </c>
      <c r="D4492" s="34" t="s">
        <v>59</v>
      </c>
      <c r="E4492" s="34" t="str">
        <f t="shared" si="70"/>
        <v>NAM</v>
      </c>
    </row>
    <row r="4493" spans="1:5" thickTop="1" thickBot="1" x14ac:dyDescent="0.25">
      <c r="A4493" s="34" t="s">
        <v>9166</v>
      </c>
      <c r="B4493" s="34" t="s">
        <v>9167</v>
      </c>
      <c r="C4493" s="34" t="s">
        <v>450</v>
      </c>
      <c r="D4493" s="34" t="s">
        <v>451</v>
      </c>
      <c r="E4493" s="34" t="str">
        <f t="shared" si="70"/>
        <v>EMEA</v>
      </c>
    </row>
    <row r="4494" spans="1:5" thickTop="1" thickBot="1" x14ac:dyDescent="0.25">
      <c r="A4494" s="34" t="s">
        <v>9168</v>
      </c>
      <c r="B4494" s="34" t="s">
        <v>9169</v>
      </c>
      <c r="C4494" s="34" t="s">
        <v>388</v>
      </c>
      <c r="D4494" s="34" t="s">
        <v>389</v>
      </c>
      <c r="E4494" s="34" t="str">
        <f t="shared" si="70"/>
        <v>APAC</v>
      </c>
    </row>
    <row r="4495" spans="1:5" thickTop="1" thickBot="1" x14ac:dyDescent="0.25">
      <c r="A4495" s="34" t="s">
        <v>9170</v>
      </c>
      <c r="B4495" s="34" t="s">
        <v>9171</v>
      </c>
      <c r="C4495" s="34" t="s">
        <v>388</v>
      </c>
      <c r="D4495" s="34" t="s">
        <v>389</v>
      </c>
      <c r="E4495" s="34" t="str">
        <f t="shared" si="70"/>
        <v>APAC</v>
      </c>
    </row>
    <row r="4496" spans="1:5" thickTop="1" thickBot="1" x14ac:dyDescent="0.25">
      <c r="A4496" s="34" t="s">
        <v>9172</v>
      </c>
      <c r="B4496" s="34" t="s">
        <v>9173</v>
      </c>
      <c r="C4496" s="34" t="s">
        <v>388</v>
      </c>
      <c r="D4496" s="34" t="s">
        <v>389</v>
      </c>
      <c r="E4496" s="34" t="str">
        <f t="shared" si="70"/>
        <v>APAC</v>
      </c>
    </row>
    <row r="4497" spans="1:5" thickTop="1" thickBot="1" x14ac:dyDescent="0.25">
      <c r="A4497" s="34" t="s">
        <v>9174</v>
      </c>
      <c r="B4497" s="34" t="s">
        <v>9175</v>
      </c>
      <c r="C4497" s="34" t="s">
        <v>434</v>
      </c>
      <c r="D4497" s="34" t="s">
        <v>435</v>
      </c>
      <c r="E4497" s="34" t="str">
        <f t="shared" si="70"/>
        <v>APAC</v>
      </c>
    </row>
    <row r="4498" spans="1:5" thickTop="1" thickBot="1" x14ac:dyDescent="0.25">
      <c r="A4498" s="34" t="s">
        <v>9176</v>
      </c>
      <c r="B4498" s="34" t="s">
        <v>136</v>
      </c>
      <c r="C4498" s="34" t="s">
        <v>134</v>
      </c>
      <c r="D4498" s="34" t="s">
        <v>59</v>
      </c>
      <c r="E4498" s="34" t="str">
        <f t="shared" si="70"/>
        <v>NAM</v>
      </c>
    </row>
    <row r="4499" spans="1:5" thickTop="1" thickBot="1" x14ac:dyDescent="0.25">
      <c r="A4499" s="34" t="s">
        <v>9177</v>
      </c>
      <c r="B4499" s="34" t="s">
        <v>9178</v>
      </c>
      <c r="C4499" s="34" t="s">
        <v>5158</v>
      </c>
      <c r="D4499" s="34" t="s">
        <v>5159</v>
      </c>
      <c r="E4499" s="34" t="str">
        <f t="shared" si="70"/>
        <v>EMEA</v>
      </c>
    </row>
    <row r="4500" spans="1:5" thickTop="1" thickBot="1" x14ac:dyDescent="0.25">
      <c r="A4500" s="34" t="s">
        <v>9179</v>
      </c>
      <c r="B4500" s="34" t="s">
        <v>9180</v>
      </c>
      <c r="C4500" s="34" t="s">
        <v>94</v>
      </c>
      <c r="D4500" s="34" t="s">
        <v>95</v>
      </c>
      <c r="E4500" s="34" t="str">
        <f t="shared" si="70"/>
        <v>EMEA</v>
      </c>
    </row>
    <row r="4501" spans="1:5" thickTop="1" thickBot="1" x14ac:dyDescent="0.25">
      <c r="A4501" s="34" t="s">
        <v>9181</v>
      </c>
      <c r="B4501" s="34" t="s">
        <v>9182</v>
      </c>
      <c r="C4501" s="34" t="s">
        <v>134</v>
      </c>
      <c r="D4501" s="34" t="s">
        <v>59</v>
      </c>
      <c r="E4501" s="34" t="str">
        <f t="shared" si="70"/>
        <v>NAM</v>
      </c>
    </row>
    <row r="4502" spans="1:5" thickTop="1" thickBot="1" x14ac:dyDescent="0.25">
      <c r="A4502" s="34" t="s">
        <v>9183</v>
      </c>
      <c r="B4502" s="34" t="s">
        <v>9184</v>
      </c>
      <c r="C4502" s="34" t="s">
        <v>237</v>
      </c>
      <c r="D4502" s="34" t="s">
        <v>238</v>
      </c>
      <c r="E4502" s="34" t="str">
        <f t="shared" si="70"/>
        <v>APAC</v>
      </c>
    </row>
    <row r="4503" spans="1:5" thickTop="1" thickBot="1" x14ac:dyDescent="0.25">
      <c r="A4503" s="34" t="s">
        <v>9185</v>
      </c>
      <c r="B4503" s="34" t="s">
        <v>179</v>
      </c>
      <c r="C4503" s="34" t="s">
        <v>134</v>
      </c>
      <c r="D4503" s="34" t="s">
        <v>59</v>
      </c>
      <c r="E4503" s="34" t="str">
        <f t="shared" si="70"/>
        <v>NAM</v>
      </c>
    </row>
    <row r="4504" spans="1:5" thickTop="1" thickBot="1" x14ac:dyDescent="0.25">
      <c r="A4504" s="34" t="s">
        <v>9186</v>
      </c>
      <c r="B4504" s="34" t="s">
        <v>9187</v>
      </c>
      <c r="C4504" s="34" t="s">
        <v>281</v>
      </c>
      <c r="D4504" s="34" t="s">
        <v>282</v>
      </c>
      <c r="E4504" s="34" t="str">
        <f t="shared" si="70"/>
        <v>EMEA</v>
      </c>
    </row>
    <row r="4505" spans="1:5" thickTop="1" thickBot="1" x14ac:dyDescent="0.25">
      <c r="A4505" s="34" t="s">
        <v>9188</v>
      </c>
      <c r="B4505" s="34" t="s">
        <v>9189</v>
      </c>
      <c r="C4505" s="34" t="s">
        <v>384</v>
      </c>
      <c r="D4505" s="34" t="s">
        <v>385</v>
      </c>
      <c r="E4505" s="34" t="str">
        <f t="shared" si="70"/>
        <v>EMEA</v>
      </c>
    </row>
    <row r="4506" spans="1:5" thickTop="1" thickBot="1" x14ac:dyDescent="0.25">
      <c r="A4506" s="34" t="s">
        <v>9190</v>
      </c>
      <c r="B4506" s="34" t="s">
        <v>9191</v>
      </c>
      <c r="C4506" s="34" t="s">
        <v>134</v>
      </c>
      <c r="D4506" s="34" t="s">
        <v>59</v>
      </c>
      <c r="E4506" s="34" t="str">
        <f t="shared" si="70"/>
        <v>NAM</v>
      </c>
    </row>
    <row r="4507" spans="1:5" thickTop="1" thickBot="1" x14ac:dyDescent="0.25">
      <c r="A4507" s="34" t="s">
        <v>9192</v>
      </c>
      <c r="B4507" s="34" t="s">
        <v>9193</v>
      </c>
      <c r="C4507" s="34" t="s">
        <v>1722</v>
      </c>
      <c r="D4507" s="34" t="s">
        <v>1723</v>
      </c>
      <c r="E4507" s="34" t="str">
        <f t="shared" si="70"/>
        <v>LATAM</v>
      </c>
    </row>
    <row r="4508" spans="1:5" thickTop="1" thickBot="1" x14ac:dyDescent="0.25">
      <c r="A4508" s="34" t="s">
        <v>9194</v>
      </c>
      <c r="B4508" s="34" t="s">
        <v>136</v>
      </c>
      <c r="C4508" s="34" t="s">
        <v>134</v>
      </c>
      <c r="D4508" s="34" t="s">
        <v>59</v>
      </c>
      <c r="E4508" s="34" t="str">
        <f t="shared" si="70"/>
        <v>NAM</v>
      </c>
    </row>
    <row r="4509" spans="1:5" thickTop="1" thickBot="1" x14ac:dyDescent="0.25">
      <c r="A4509" s="34" t="s">
        <v>9195</v>
      </c>
      <c r="B4509" s="34" t="s">
        <v>9196</v>
      </c>
      <c r="C4509" s="34" t="s">
        <v>184</v>
      </c>
      <c r="D4509" s="34" t="s">
        <v>185</v>
      </c>
      <c r="E4509" s="34" t="str">
        <f t="shared" si="70"/>
        <v>LATAM</v>
      </c>
    </row>
    <row r="4510" spans="1:5" thickTop="1" thickBot="1" x14ac:dyDescent="0.25">
      <c r="A4510" s="34" t="s">
        <v>9197</v>
      </c>
      <c r="B4510" s="34" t="s">
        <v>9198</v>
      </c>
      <c r="C4510" s="34" t="s">
        <v>636</v>
      </c>
      <c r="D4510" s="34" t="s">
        <v>637</v>
      </c>
      <c r="E4510" s="34" t="str">
        <f t="shared" si="70"/>
        <v>LATAM</v>
      </c>
    </row>
    <row r="4511" spans="1:5" thickTop="1" thickBot="1" x14ac:dyDescent="0.25">
      <c r="A4511" s="34" t="s">
        <v>9199</v>
      </c>
      <c r="B4511" s="34" t="s">
        <v>9200</v>
      </c>
      <c r="C4511" s="34" t="s">
        <v>647</v>
      </c>
      <c r="D4511" s="34" t="s">
        <v>648</v>
      </c>
      <c r="E4511" s="34" t="str">
        <f t="shared" si="70"/>
        <v>EMEA</v>
      </c>
    </row>
    <row r="4512" spans="1:5" thickTop="1" thickBot="1" x14ac:dyDescent="0.25">
      <c r="A4512" s="34" t="s">
        <v>9201</v>
      </c>
      <c r="B4512" s="34" t="s">
        <v>9202</v>
      </c>
      <c r="C4512" s="34" t="s">
        <v>307</v>
      </c>
      <c r="D4512" s="34" t="s">
        <v>308</v>
      </c>
      <c r="E4512" s="34" t="str">
        <f t="shared" si="70"/>
        <v>LATAM</v>
      </c>
    </row>
    <row r="4513" spans="1:5" thickTop="1" thickBot="1" x14ac:dyDescent="0.25">
      <c r="A4513" s="34" t="s">
        <v>9203</v>
      </c>
      <c r="B4513" s="34" t="s">
        <v>9204</v>
      </c>
      <c r="C4513" s="34" t="s">
        <v>636</v>
      </c>
      <c r="D4513" s="34" t="s">
        <v>637</v>
      </c>
      <c r="E4513" s="34" t="str">
        <f t="shared" si="70"/>
        <v>LATAM</v>
      </c>
    </row>
    <row r="4514" spans="1:5" thickTop="1" thickBot="1" x14ac:dyDescent="0.25">
      <c r="A4514" s="34" t="s">
        <v>9205</v>
      </c>
      <c r="B4514" s="34" t="s">
        <v>9206</v>
      </c>
      <c r="C4514" s="34" t="s">
        <v>450</v>
      </c>
      <c r="D4514" s="34" t="s">
        <v>451</v>
      </c>
      <c r="E4514" s="34" t="str">
        <f t="shared" si="70"/>
        <v>EMEA</v>
      </c>
    </row>
    <row r="4515" spans="1:5" thickTop="1" thickBot="1" x14ac:dyDescent="0.25">
      <c r="A4515" s="34" t="s">
        <v>9207</v>
      </c>
      <c r="B4515" s="34" t="s">
        <v>9208</v>
      </c>
      <c r="C4515" s="34" t="s">
        <v>190</v>
      </c>
      <c r="D4515" s="34" t="s">
        <v>191</v>
      </c>
      <c r="E4515" s="34" t="str">
        <f t="shared" si="70"/>
        <v>LATAM</v>
      </c>
    </row>
    <row r="4516" spans="1:5" thickTop="1" thickBot="1" x14ac:dyDescent="0.25">
      <c r="A4516" s="34" t="s">
        <v>9209</v>
      </c>
      <c r="B4516" s="34" t="s">
        <v>9210</v>
      </c>
      <c r="C4516" s="34" t="s">
        <v>1662</v>
      </c>
      <c r="D4516" s="34" t="s">
        <v>1663</v>
      </c>
      <c r="E4516" s="34" t="str">
        <f t="shared" si="70"/>
        <v>LATAM</v>
      </c>
    </row>
    <row r="4517" spans="1:5" thickTop="1" thickBot="1" x14ac:dyDescent="0.25">
      <c r="A4517" s="34" t="s">
        <v>9211</v>
      </c>
      <c r="B4517" s="34" t="s">
        <v>9212</v>
      </c>
      <c r="C4517" s="34" t="s">
        <v>134</v>
      </c>
      <c r="D4517" s="34" t="s">
        <v>59</v>
      </c>
      <c r="E4517" s="34" t="str">
        <f t="shared" si="70"/>
        <v>NAM</v>
      </c>
    </row>
    <row r="4518" spans="1:5" thickTop="1" thickBot="1" x14ac:dyDescent="0.25">
      <c r="A4518" s="34" t="s">
        <v>9213</v>
      </c>
      <c r="B4518" s="34" t="s">
        <v>9214</v>
      </c>
      <c r="C4518" s="34" t="s">
        <v>134</v>
      </c>
      <c r="D4518" s="34" t="s">
        <v>59</v>
      </c>
      <c r="E4518" s="34" t="str">
        <f t="shared" si="70"/>
        <v>NAM</v>
      </c>
    </row>
    <row r="4519" spans="1:5" thickTop="1" thickBot="1" x14ac:dyDescent="0.25">
      <c r="A4519" s="34" t="s">
        <v>9215</v>
      </c>
      <c r="B4519" s="34" t="s">
        <v>9216</v>
      </c>
      <c r="C4519" s="34" t="s">
        <v>134</v>
      </c>
      <c r="D4519" s="34" t="s">
        <v>59</v>
      </c>
      <c r="E4519" s="34" t="str">
        <f t="shared" si="70"/>
        <v>NAM</v>
      </c>
    </row>
    <row r="4520" spans="1:5" thickTop="1" thickBot="1" x14ac:dyDescent="0.25">
      <c r="A4520" s="34" t="s">
        <v>9217</v>
      </c>
      <c r="B4520" s="34" t="s">
        <v>9218</v>
      </c>
      <c r="C4520" s="34" t="s">
        <v>134</v>
      </c>
      <c r="D4520" s="34" t="s">
        <v>59</v>
      </c>
      <c r="E4520" s="34" t="str">
        <f t="shared" si="70"/>
        <v>NAM</v>
      </c>
    </row>
    <row r="4521" spans="1:5" thickTop="1" thickBot="1" x14ac:dyDescent="0.25">
      <c r="A4521" s="34" t="s">
        <v>9219</v>
      </c>
      <c r="B4521" s="34" t="s">
        <v>9220</v>
      </c>
      <c r="C4521" s="34" t="s">
        <v>134</v>
      </c>
      <c r="D4521" s="34" t="s">
        <v>59</v>
      </c>
      <c r="E4521" s="34" t="str">
        <f t="shared" si="70"/>
        <v>NAM</v>
      </c>
    </row>
    <row r="4522" spans="1:5" thickTop="1" thickBot="1" x14ac:dyDescent="0.25">
      <c r="A4522" s="34" t="s">
        <v>9221</v>
      </c>
      <c r="B4522" s="34" t="s">
        <v>9222</v>
      </c>
      <c r="C4522" s="34" t="s">
        <v>1392</v>
      </c>
      <c r="D4522" s="34" t="s">
        <v>1393</v>
      </c>
      <c r="E4522" s="34" t="str">
        <f t="shared" si="70"/>
        <v>APAC</v>
      </c>
    </row>
    <row r="4523" spans="1:5" thickTop="1" thickBot="1" x14ac:dyDescent="0.25">
      <c r="A4523" s="34" t="s">
        <v>9223</v>
      </c>
      <c r="B4523" s="34" t="s">
        <v>9224</v>
      </c>
      <c r="C4523" s="34" t="s">
        <v>366</v>
      </c>
      <c r="D4523" s="34" t="s">
        <v>367</v>
      </c>
      <c r="E4523" s="34" t="str">
        <f t="shared" si="70"/>
        <v>EMEA</v>
      </c>
    </row>
    <row r="4524" spans="1:5" thickTop="1" thickBot="1" x14ac:dyDescent="0.25">
      <c r="A4524" s="34" t="s">
        <v>9225</v>
      </c>
      <c r="B4524" s="34" t="s">
        <v>9226</v>
      </c>
      <c r="C4524" s="34" t="s">
        <v>682</v>
      </c>
      <c r="D4524" s="34" t="s">
        <v>683</v>
      </c>
      <c r="E4524" s="34" t="str">
        <f t="shared" si="70"/>
        <v>LATAM</v>
      </c>
    </row>
    <row r="4525" spans="1:5" thickTop="1" thickBot="1" x14ac:dyDescent="0.25">
      <c r="A4525" s="34" t="s">
        <v>9227</v>
      </c>
      <c r="B4525" s="34" t="s">
        <v>9228</v>
      </c>
      <c r="C4525" s="34" t="s">
        <v>426</v>
      </c>
      <c r="D4525" s="34" t="s">
        <v>427</v>
      </c>
      <c r="E4525" s="34" t="e">
        <f t="shared" si="70"/>
        <v>#N/A</v>
      </c>
    </row>
    <row r="4526" spans="1:5" thickTop="1" thickBot="1" x14ac:dyDescent="0.25">
      <c r="A4526" s="34" t="s">
        <v>9229</v>
      </c>
      <c r="B4526" s="34" t="s">
        <v>9230</v>
      </c>
      <c r="C4526" s="34" t="s">
        <v>134</v>
      </c>
      <c r="D4526" s="34" t="s">
        <v>59</v>
      </c>
      <c r="E4526" s="34" t="str">
        <f t="shared" si="70"/>
        <v>NAM</v>
      </c>
    </row>
    <row r="4527" spans="1:5" thickTop="1" thickBot="1" x14ac:dyDescent="0.25">
      <c r="A4527" s="34" t="s">
        <v>9231</v>
      </c>
      <c r="B4527" s="34" t="s">
        <v>9232</v>
      </c>
      <c r="C4527" s="34" t="s">
        <v>134</v>
      </c>
      <c r="D4527" s="34" t="s">
        <v>59</v>
      </c>
      <c r="E4527" s="34" t="str">
        <f t="shared" si="70"/>
        <v>NAM</v>
      </c>
    </row>
    <row r="4528" spans="1:5" thickTop="1" thickBot="1" x14ac:dyDescent="0.25">
      <c r="A4528" s="34" t="s">
        <v>9233</v>
      </c>
      <c r="B4528" s="34" t="s">
        <v>9234</v>
      </c>
      <c r="C4528" s="34" t="s">
        <v>134</v>
      </c>
      <c r="D4528" s="34" t="s">
        <v>59</v>
      </c>
      <c r="E4528" s="34" t="str">
        <f t="shared" si="70"/>
        <v>NAM</v>
      </c>
    </row>
    <row r="4529" spans="1:5" thickTop="1" thickBot="1" x14ac:dyDescent="0.25">
      <c r="A4529" s="34" t="s">
        <v>9235</v>
      </c>
      <c r="B4529" s="34" t="s">
        <v>9236</v>
      </c>
      <c r="C4529" s="34" t="s">
        <v>150</v>
      </c>
      <c r="D4529" s="34" t="s">
        <v>151</v>
      </c>
      <c r="E4529" s="34" t="str">
        <f t="shared" si="70"/>
        <v>APAC</v>
      </c>
    </row>
    <row r="4530" spans="1:5" thickTop="1" thickBot="1" x14ac:dyDescent="0.25">
      <c r="A4530" s="34" t="s">
        <v>9237</v>
      </c>
      <c r="B4530" s="34" t="s">
        <v>9238</v>
      </c>
      <c r="C4530" s="34" t="s">
        <v>1364</v>
      </c>
      <c r="D4530" s="34" t="s">
        <v>1365</v>
      </c>
      <c r="E4530" s="34" t="str">
        <f t="shared" si="70"/>
        <v>APAC</v>
      </c>
    </row>
    <row r="4531" spans="1:5" thickTop="1" thickBot="1" x14ac:dyDescent="0.25">
      <c r="A4531" s="34" t="s">
        <v>9239</v>
      </c>
      <c r="B4531" s="34" t="s">
        <v>9240</v>
      </c>
      <c r="C4531" s="34" t="s">
        <v>8438</v>
      </c>
      <c r="D4531" s="34" t="s">
        <v>8439</v>
      </c>
      <c r="E4531" s="34" t="e">
        <f t="shared" si="70"/>
        <v>#N/A</v>
      </c>
    </row>
    <row r="4532" spans="1:5" thickTop="1" thickBot="1" x14ac:dyDescent="0.25">
      <c r="A4532" s="34" t="s">
        <v>9241</v>
      </c>
      <c r="B4532" s="34" t="s">
        <v>9242</v>
      </c>
      <c r="C4532" s="34" t="s">
        <v>150</v>
      </c>
      <c r="D4532" s="34" t="s">
        <v>151</v>
      </c>
      <c r="E4532" s="34" t="str">
        <f t="shared" si="70"/>
        <v>APAC</v>
      </c>
    </row>
    <row r="4533" spans="1:5" thickTop="1" thickBot="1" x14ac:dyDescent="0.25">
      <c r="A4533" s="34" t="s">
        <v>9243</v>
      </c>
      <c r="B4533" s="34" t="s">
        <v>9244</v>
      </c>
      <c r="C4533" s="34" t="s">
        <v>150</v>
      </c>
      <c r="D4533" s="34" t="s">
        <v>151</v>
      </c>
      <c r="E4533" s="34" t="str">
        <f t="shared" si="70"/>
        <v>APAC</v>
      </c>
    </row>
    <row r="4534" spans="1:5" thickTop="1" thickBot="1" x14ac:dyDescent="0.25">
      <c r="A4534" s="34" t="s">
        <v>9245</v>
      </c>
      <c r="B4534" s="34" t="s">
        <v>9246</v>
      </c>
      <c r="C4534" s="34" t="s">
        <v>134</v>
      </c>
      <c r="D4534" s="34" t="s">
        <v>59</v>
      </c>
      <c r="E4534" s="34" t="str">
        <f t="shared" si="70"/>
        <v>NAM</v>
      </c>
    </row>
    <row r="4535" spans="1:5" thickTop="1" thickBot="1" x14ac:dyDescent="0.25">
      <c r="A4535" s="34" t="s">
        <v>9247</v>
      </c>
      <c r="B4535" s="34" t="s">
        <v>9248</v>
      </c>
      <c r="C4535" s="34" t="s">
        <v>134</v>
      </c>
      <c r="D4535" s="34" t="s">
        <v>59</v>
      </c>
      <c r="E4535" s="34" t="str">
        <f t="shared" si="70"/>
        <v>NAM</v>
      </c>
    </row>
    <row r="4536" spans="1:5" thickTop="1" thickBot="1" x14ac:dyDescent="0.25">
      <c r="A4536" s="34" t="s">
        <v>9249</v>
      </c>
      <c r="B4536" s="34" t="s">
        <v>9250</v>
      </c>
      <c r="C4536" s="34" t="s">
        <v>68</v>
      </c>
      <c r="D4536" s="34" t="s">
        <v>69</v>
      </c>
      <c r="E4536" s="34" t="str">
        <f t="shared" si="70"/>
        <v>NAM</v>
      </c>
    </row>
    <row r="4537" spans="1:5" thickTop="1" thickBot="1" x14ac:dyDescent="0.25">
      <c r="A4537" s="34" t="s">
        <v>9251</v>
      </c>
      <c r="B4537" s="34" t="s">
        <v>9252</v>
      </c>
      <c r="C4537" s="34" t="s">
        <v>2657</v>
      </c>
      <c r="D4537" s="34" t="s">
        <v>2658</v>
      </c>
      <c r="E4537" s="34" t="str">
        <f t="shared" si="70"/>
        <v>EMEA</v>
      </c>
    </row>
    <row r="4538" spans="1:5" thickTop="1" thickBot="1" x14ac:dyDescent="0.25">
      <c r="A4538" s="34" t="s">
        <v>9253</v>
      </c>
      <c r="B4538" s="34" t="s">
        <v>9254</v>
      </c>
      <c r="C4538" s="34" t="s">
        <v>266</v>
      </c>
      <c r="D4538" s="34" t="s">
        <v>61</v>
      </c>
      <c r="E4538" s="34" t="str">
        <f t="shared" si="70"/>
        <v>EMEA</v>
      </c>
    </row>
    <row r="4539" spans="1:5" thickTop="1" thickBot="1" x14ac:dyDescent="0.25">
      <c r="A4539" s="34" t="s">
        <v>9255</v>
      </c>
      <c r="B4539" s="34" t="s">
        <v>9256</v>
      </c>
      <c r="C4539" s="34" t="s">
        <v>94</v>
      </c>
      <c r="D4539" s="34" t="s">
        <v>95</v>
      </c>
      <c r="E4539" s="34" t="str">
        <f t="shared" si="70"/>
        <v>EMEA</v>
      </c>
    </row>
    <row r="4540" spans="1:5" thickTop="1" thickBot="1" x14ac:dyDescent="0.25">
      <c r="A4540" s="34" t="s">
        <v>9257</v>
      </c>
      <c r="B4540" s="34" t="s">
        <v>9258</v>
      </c>
      <c r="C4540" s="34" t="s">
        <v>150</v>
      </c>
      <c r="D4540" s="34" t="s">
        <v>151</v>
      </c>
      <c r="E4540" s="34" t="str">
        <f t="shared" si="70"/>
        <v>APAC</v>
      </c>
    </row>
    <row r="4541" spans="1:5" thickTop="1" thickBot="1" x14ac:dyDescent="0.25">
      <c r="A4541" s="34" t="s">
        <v>9259</v>
      </c>
      <c r="B4541" s="34" t="s">
        <v>9260</v>
      </c>
      <c r="C4541" s="34" t="s">
        <v>588</v>
      </c>
      <c r="D4541" s="34" t="s">
        <v>589</v>
      </c>
      <c r="E4541" s="34" t="str">
        <f t="shared" si="70"/>
        <v>APAC</v>
      </c>
    </row>
    <row r="4542" spans="1:5" thickTop="1" thickBot="1" x14ac:dyDescent="0.25">
      <c r="A4542" s="34" t="s">
        <v>9261</v>
      </c>
      <c r="B4542" s="34" t="s">
        <v>9262</v>
      </c>
      <c r="C4542" s="34" t="s">
        <v>150</v>
      </c>
      <c r="D4542" s="34" t="s">
        <v>151</v>
      </c>
      <c r="E4542" s="34" t="str">
        <f t="shared" si="70"/>
        <v>APAC</v>
      </c>
    </row>
    <row r="4543" spans="1:5" thickTop="1" thickBot="1" x14ac:dyDescent="0.25">
      <c r="A4543" s="34" t="s">
        <v>9263</v>
      </c>
      <c r="B4543" s="34" t="s">
        <v>9264</v>
      </c>
      <c r="C4543" s="34" t="s">
        <v>134</v>
      </c>
      <c r="D4543" s="34" t="s">
        <v>59</v>
      </c>
      <c r="E4543" s="34" t="str">
        <f t="shared" si="70"/>
        <v>NAM</v>
      </c>
    </row>
    <row r="4544" spans="1:5" thickTop="1" thickBot="1" x14ac:dyDescent="0.25">
      <c r="A4544" s="34" t="s">
        <v>9265</v>
      </c>
      <c r="B4544" s="34" t="s">
        <v>9264</v>
      </c>
      <c r="C4544" s="34" t="s">
        <v>134</v>
      </c>
      <c r="D4544" s="34" t="s">
        <v>59</v>
      </c>
      <c r="E4544" s="34" t="str">
        <f t="shared" si="70"/>
        <v>NAM</v>
      </c>
    </row>
    <row r="4545" spans="1:5" thickTop="1" thickBot="1" x14ac:dyDescent="0.25">
      <c r="A4545" s="34" t="s">
        <v>9266</v>
      </c>
      <c r="B4545" s="34" t="s">
        <v>136</v>
      </c>
      <c r="C4545" s="34" t="s">
        <v>134</v>
      </c>
      <c r="D4545" s="34" t="s">
        <v>59</v>
      </c>
      <c r="E4545" s="34" t="str">
        <f t="shared" si="70"/>
        <v>NAM</v>
      </c>
    </row>
    <row r="4546" spans="1:5" thickTop="1" thickBot="1" x14ac:dyDescent="0.25">
      <c r="A4546" s="34" t="s">
        <v>9267</v>
      </c>
      <c r="B4546" s="34" t="s">
        <v>9268</v>
      </c>
      <c r="C4546" s="34" t="s">
        <v>134</v>
      </c>
      <c r="D4546" s="34" t="s">
        <v>59</v>
      </c>
      <c r="E4546" s="34" t="str">
        <f t="shared" si="70"/>
        <v>NAM</v>
      </c>
    </row>
    <row r="4547" spans="1:5" thickTop="1" thickBot="1" x14ac:dyDescent="0.25">
      <c r="A4547" s="34" t="s">
        <v>9269</v>
      </c>
      <c r="B4547" s="34" t="s">
        <v>136</v>
      </c>
      <c r="C4547" s="34" t="s">
        <v>134</v>
      </c>
      <c r="D4547" s="34" t="s">
        <v>59</v>
      </c>
      <c r="E4547" s="34" t="str">
        <f t="shared" ref="E4547:E4610" si="71">VLOOKUP(C4547,I:J,2,0)</f>
        <v>NAM</v>
      </c>
    </row>
    <row r="4548" spans="1:5" thickTop="1" thickBot="1" x14ac:dyDescent="0.25">
      <c r="A4548" s="34" t="s">
        <v>9270</v>
      </c>
      <c r="B4548" s="34" t="s">
        <v>9271</v>
      </c>
      <c r="C4548" s="34" t="s">
        <v>160</v>
      </c>
      <c r="D4548" s="34" t="s">
        <v>161</v>
      </c>
      <c r="E4548" s="34" t="str">
        <f t="shared" si="71"/>
        <v>LATAM</v>
      </c>
    </row>
    <row r="4549" spans="1:5" thickTop="1" thickBot="1" x14ac:dyDescent="0.25">
      <c r="A4549" s="34" t="s">
        <v>9272</v>
      </c>
      <c r="B4549" s="34" t="s">
        <v>9273</v>
      </c>
      <c r="C4549" s="34" t="s">
        <v>266</v>
      </c>
      <c r="D4549" s="34" t="s">
        <v>61</v>
      </c>
      <c r="E4549" s="34" t="str">
        <f t="shared" si="71"/>
        <v>EMEA</v>
      </c>
    </row>
    <row r="4550" spans="1:5" thickTop="1" thickBot="1" x14ac:dyDescent="0.25">
      <c r="A4550" s="34" t="s">
        <v>9274</v>
      </c>
      <c r="B4550" s="34" t="s">
        <v>9275</v>
      </c>
      <c r="C4550" s="34" t="s">
        <v>266</v>
      </c>
      <c r="D4550" s="34" t="s">
        <v>61</v>
      </c>
      <c r="E4550" s="34" t="str">
        <f t="shared" si="71"/>
        <v>EMEA</v>
      </c>
    </row>
    <row r="4551" spans="1:5" thickTop="1" thickBot="1" x14ac:dyDescent="0.25">
      <c r="A4551" s="34" t="s">
        <v>9276</v>
      </c>
      <c r="B4551" s="34" t="s">
        <v>9277</v>
      </c>
      <c r="C4551" s="34" t="s">
        <v>266</v>
      </c>
      <c r="D4551" s="34" t="s">
        <v>61</v>
      </c>
      <c r="E4551" s="34" t="str">
        <f t="shared" si="71"/>
        <v>EMEA</v>
      </c>
    </row>
    <row r="4552" spans="1:5" thickTop="1" thickBot="1" x14ac:dyDescent="0.25">
      <c r="A4552" s="34" t="s">
        <v>9278</v>
      </c>
      <c r="B4552" s="34" t="s">
        <v>9279</v>
      </c>
      <c r="C4552" s="34" t="s">
        <v>266</v>
      </c>
      <c r="D4552" s="34" t="s">
        <v>61</v>
      </c>
      <c r="E4552" s="34" t="str">
        <f t="shared" si="71"/>
        <v>EMEA</v>
      </c>
    </row>
    <row r="4553" spans="1:5" thickTop="1" thickBot="1" x14ac:dyDescent="0.25">
      <c r="A4553" s="34" t="s">
        <v>9280</v>
      </c>
      <c r="B4553" s="34" t="s">
        <v>9281</v>
      </c>
      <c r="C4553" s="34" t="s">
        <v>266</v>
      </c>
      <c r="D4553" s="34" t="s">
        <v>61</v>
      </c>
      <c r="E4553" s="34" t="str">
        <f t="shared" si="71"/>
        <v>EMEA</v>
      </c>
    </row>
    <row r="4554" spans="1:5" thickTop="1" thickBot="1" x14ac:dyDescent="0.25">
      <c r="A4554" s="34" t="s">
        <v>9282</v>
      </c>
      <c r="B4554" s="34" t="s">
        <v>9283</v>
      </c>
      <c r="C4554" s="34" t="s">
        <v>134</v>
      </c>
      <c r="D4554" s="34" t="s">
        <v>59</v>
      </c>
      <c r="E4554" s="34" t="str">
        <f t="shared" si="71"/>
        <v>NAM</v>
      </c>
    </row>
    <row r="4555" spans="1:5" thickTop="1" thickBot="1" x14ac:dyDescent="0.25">
      <c r="A4555" s="34" t="s">
        <v>9284</v>
      </c>
      <c r="B4555" s="34" t="s">
        <v>9285</v>
      </c>
      <c r="C4555" s="34" t="s">
        <v>68</v>
      </c>
      <c r="D4555" s="34" t="s">
        <v>69</v>
      </c>
      <c r="E4555" s="34" t="str">
        <f t="shared" si="71"/>
        <v>NAM</v>
      </c>
    </row>
    <row r="4556" spans="1:5" thickTop="1" thickBot="1" x14ac:dyDescent="0.25">
      <c r="A4556" s="34" t="s">
        <v>9286</v>
      </c>
      <c r="B4556" s="34" t="s">
        <v>9287</v>
      </c>
      <c r="C4556" s="34" t="s">
        <v>68</v>
      </c>
      <c r="D4556" s="34" t="s">
        <v>69</v>
      </c>
      <c r="E4556" s="34" t="str">
        <f t="shared" si="71"/>
        <v>NAM</v>
      </c>
    </row>
    <row r="4557" spans="1:5" thickTop="1" thickBot="1" x14ac:dyDescent="0.25">
      <c r="A4557" s="34" t="s">
        <v>9288</v>
      </c>
      <c r="B4557" s="34" t="s">
        <v>9289</v>
      </c>
      <c r="C4557" s="34" t="s">
        <v>150</v>
      </c>
      <c r="D4557" s="34" t="s">
        <v>151</v>
      </c>
      <c r="E4557" s="34" t="str">
        <f t="shared" si="71"/>
        <v>APAC</v>
      </c>
    </row>
    <row r="4558" spans="1:5" thickTop="1" thickBot="1" x14ac:dyDescent="0.25">
      <c r="A4558" s="34" t="s">
        <v>9290</v>
      </c>
      <c r="B4558" s="34" t="s">
        <v>9291</v>
      </c>
      <c r="C4558" s="34" t="s">
        <v>9292</v>
      </c>
      <c r="D4558" s="34" t="s">
        <v>9293</v>
      </c>
      <c r="E4558" s="34" t="str">
        <f t="shared" si="71"/>
        <v>EMEA</v>
      </c>
    </row>
    <row r="4559" spans="1:5" thickTop="1" thickBot="1" x14ac:dyDescent="0.25">
      <c r="A4559" s="34" t="s">
        <v>9294</v>
      </c>
      <c r="B4559" s="34" t="s">
        <v>9295</v>
      </c>
      <c r="C4559" s="34" t="s">
        <v>68</v>
      </c>
      <c r="D4559" s="34" t="s">
        <v>69</v>
      </c>
      <c r="E4559" s="34" t="str">
        <f t="shared" si="71"/>
        <v>NAM</v>
      </c>
    </row>
    <row r="4560" spans="1:5" thickTop="1" thickBot="1" x14ac:dyDescent="0.25">
      <c r="A4560" s="34" t="s">
        <v>9296</v>
      </c>
      <c r="B4560" s="34" t="s">
        <v>9297</v>
      </c>
      <c r="C4560" s="34" t="s">
        <v>467</v>
      </c>
      <c r="D4560" s="34" t="s">
        <v>468</v>
      </c>
      <c r="E4560" s="34" t="str">
        <f t="shared" si="71"/>
        <v>EMEA</v>
      </c>
    </row>
    <row r="4561" spans="1:5" thickTop="1" thickBot="1" x14ac:dyDescent="0.25">
      <c r="A4561" s="34" t="s">
        <v>9298</v>
      </c>
      <c r="B4561" s="34" t="s">
        <v>9299</v>
      </c>
      <c r="C4561" s="34" t="s">
        <v>366</v>
      </c>
      <c r="D4561" s="34" t="s">
        <v>367</v>
      </c>
      <c r="E4561" s="34" t="str">
        <f t="shared" si="71"/>
        <v>EMEA</v>
      </c>
    </row>
    <row r="4562" spans="1:5" thickTop="1" thickBot="1" x14ac:dyDescent="0.25">
      <c r="A4562" s="34" t="s">
        <v>9300</v>
      </c>
      <c r="B4562" s="34" t="s">
        <v>9301</v>
      </c>
      <c r="C4562" s="34" t="s">
        <v>130</v>
      </c>
      <c r="D4562" s="34" t="s">
        <v>131</v>
      </c>
      <c r="E4562" s="34" t="str">
        <f t="shared" si="71"/>
        <v>EMEA</v>
      </c>
    </row>
    <row r="4563" spans="1:5" thickTop="1" thickBot="1" x14ac:dyDescent="0.25">
      <c r="A4563" s="34" t="s">
        <v>9302</v>
      </c>
      <c r="B4563" s="34" t="s">
        <v>9303</v>
      </c>
      <c r="C4563" s="34" t="s">
        <v>134</v>
      </c>
      <c r="D4563" s="34" t="s">
        <v>59</v>
      </c>
      <c r="E4563" s="34" t="str">
        <f t="shared" si="71"/>
        <v>NAM</v>
      </c>
    </row>
    <row r="4564" spans="1:5" thickTop="1" thickBot="1" x14ac:dyDescent="0.25">
      <c r="A4564" s="34" t="s">
        <v>9304</v>
      </c>
      <c r="B4564" s="34" t="s">
        <v>9305</v>
      </c>
      <c r="C4564" s="34" t="s">
        <v>2080</v>
      </c>
      <c r="D4564" s="34" t="s">
        <v>744</v>
      </c>
      <c r="E4564" s="34" t="str">
        <f t="shared" si="71"/>
        <v>EMEA</v>
      </c>
    </row>
    <row r="4565" spans="1:5" thickTop="1" thickBot="1" x14ac:dyDescent="0.25">
      <c r="A4565" s="34" t="s">
        <v>9306</v>
      </c>
      <c r="B4565" s="34" t="s">
        <v>9307</v>
      </c>
      <c r="C4565" s="34" t="s">
        <v>434</v>
      </c>
      <c r="D4565" s="34" t="s">
        <v>435</v>
      </c>
      <c r="E4565" s="34" t="str">
        <f t="shared" si="71"/>
        <v>APAC</v>
      </c>
    </row>
    <row r="4566" spans="1:5" thickTop="1" thickBot="1" x14ac:dyDescent="0.25">
      <c r="A4566" s="34" t="s">
        <v>9308</v>
      </c>
      <c r="B4566" s="34" t="s">
        <v>9309</v>
      </c>
      <c r="C4566" s="34" t="s">
        <v>184</v>
      </c>
      <c r="D4566" s="34" t="s">
        <v>185</v>
      </c>
      <c r="E4566" s="34" t="str">
        <f t="shared" si="71"/>
        <v>LATAM</v>
      </c>
    </row>
    <row r="4567" spans="1:5" thickTop="1" thickBot="1" x14ac:dyDescent="0.25">
      <c r="A4567" s="34" t="s">
        <v>9310</v>
      </c>
      <c r="B4567" s="34" t="s">
        <v>9311</v>
      </c>
      <c r="C4567" s="34" t="s">
        <v>258</v>
      </c>
      <c r="D4567" s="34" t="s">
        <v>259</v>
      </c>
      <c r="E4567" s="34" t="str">
        <f t="shared" si="71"/>
        <v>APAC</v>
      </c>
    </row>
    <row r="4568" spans="1:5" thickTop="1" thickBot="1" x14ac:dyDescent="0.25">
      <c r="A4568" s="34" t="s">
        <v>9312</v>
      </c>
      <c r="B4568" s="34" t="s">
        <v>9313</v>
      </c>
      <c r="C4568" s="34" t="s">
        <v>106</v>
      </c>
      <c r="D4568" s="34" t="s">
        <v>107</v>
      </c>
      <c r="E4568" s="34" t="str">
        <f t="shared" si="71"/>
        <v>APAC</v>
      </c>
    </row>
    <row r="4569" spans="1:5" thickTop="1" thickBot="1" x14ac:dyDescent="0.25">
      <c r="A4569" s="34" t="s">
        <v>9314</v>
      </c>
      <c r="B4569" s="34" t="s">
        <v>9315</v>
      </c>
      <c r="C4569" s="34" t="s">
        <v>2080</v>
      </c>
      <c r="D4569" s="34" t="s">
        <v>744</v>
      </c>
      <c r="E4569" s="34" t="str">
        <f t="shared" si="71"/>
        <v>EMEA</v>
      </c>
    </row>
    <row r="4570" spans="1:5" thickTop="1" thickBot="1" x14ac:dyDescent="0.25">
      <c r="A4570" s="34" t="s">
        <v>9316</v>
      </c>
      <c r="B4570" s="34" t="s">
        <v>9317</v>
      </c>
      <c r="C4570" s="34" t="s">
        <v>150</v>
      </c>
      <c r="D4570" s="34" t="s">
        <v>151</v>
      </c>
      <c r="E4570" s="34" t="str">
        <f t="shared" si="71"/>
        <v>APAC</v>
      </c>
    </row>
    <row r="4571" spans="1:5" thickTop="1" thickBot="1" x14ac:dyDescent="0.25">
      <c r="A4571" s="34" t="s">
        <v>9318</v>
      </c>
      <c r="B4571" s="34" t="s">
        <v>9319</v>
      </c>
      <c r="C4571" s="34" t="s">
        <v>150</v>
      </c>
      <c r="D4571" s="34" t="s">
        <v>151</v>
      </c>
      <c r="E4571" s="34" t="str">
        <f t="shared" si="71"/>
        <v>APAC</v>
      </c>
    </row>
    <row r="4572" spans="1:5" thickTop="1" thickBot="1" x14ac:dyDescent="0.25">
      <c r="A4572" s="34" t="s">
        <v>9320</v>
      </c>
      <c r="B4572" s="34" t="s">
        <v>9321</v>
      </c>
      <c r="C4572" s="34" t="s">
        <v>72</v>
      </c>
      <c r="D4572" s="34" t="s">
        <v>73</v>
      </c>
      <c r="E4572" s="34" t="str">
        <f t="shared" si="71"/>
        <v>EMEA</v>
      </c>
    </row>
    <row r="4573" spans="1:5" thickTop="1" thickBot="1" x14ac:dyDescent="0.25">
      <c r="A4573" s="34" t="s">
        <v>9322</v>
      </c>
      <c r="B4573" s="34" t="s">
        <v>9323</v>
      </c>
      <c r="C4573" s="34" t="s">
        <v>106</v>
      </c>
      <c r="D4573" s="34" t="s">
        <v>107</v>
      </c>
      <c r="E4573" s="34" t="str">
        <f t="shared" si="71"/>
        <v>APAC</v>
      </c>
    </row>
    <row r="4574" spans="1:5" thickTop="1" thickBot="1" x14ac:dyDescent="0.25">
      <c r="A4574" s="34" t="s">
        <v>9324</v>
      </c>
      <c r="B4574" s="34" t="s">
        <v>9325</v>
      </c>
      <c r="C4574" s="34" t="s">
        <v>2132</v>
      </c>
      <c r="D4574" s="34" t="s">
        <v>2133</v>
      </c>
      <c r="E4574" s="34" t="str">
        <f t="shared" si="71"/>
        <v>EMEA</v>
      </c>
    </row>
    <row r="4575" spans="1:5" thickTop="1" thickBot="1" x14ac:dyDescent="0.25">
      <c r="A4575" s="34" t="s">
        <v>9326</v>
      </c>
      <c r="B4575" s="34" t="s">
        <v>9327</v>
      </c>
      <c r="C4575" s="34" t="s">
        <v>82</v>
      </c>
      <c r="D4575" s="34" t="s">
        <v>83</v>
      </c>
      <c r="E4575" s="34" t="str">
        <f t="shared" si="71"/>
        <v>EMEA</v>
      </c>
    </row>
    <row r="4576" spans="1:5" thickTop="1" thickBot="1" x14ac:dyDescent="0.25">
      <c r="A4576" s="34" t="s">
        <v>9328</v>
      </c>
      <c r="B4576" s="34" t="s">
        <v>9329</v>
      </c>
      <c r="C4576" s="34" t="s">
        <v>2080</v>
      </c>
      <c r="D4576" s="34" t="s">
        <v>744</v>
      </c>
      <c r="E4576" s="34" t="str">
        <f t="shared" si="71"/>
        <v>EMEA</v>
      </c>
    </row>
    <row r="4577" spans="1:5" thickTop="1" thickBot="1" x14ac:dyDescent="0.25">
      <c r="A4577" s="34" t="s">
        <v>9330</v>
      </c>
      <c r="B4577" s="34" t="s">
        <v>136</v>
      </c>
      <c r="C4577" s="34" t="s">
        <v>134</v>
      </c>
      <c r="D4577" s="34" t="s">
        <v>59</v>
      </c>
      <c r="E4577" s="34" t="str">
        <f t="shared" si="71"/>
        <v>NAM</v>
      </c>
    </row>
    <row r="4578" spans="1:5" thickTop="1" thickBot="1" x14ac:dyDescent="0.25">
      <c r="A4578" s="34" t="s">
        <v>9331</v>
      </c>
      <c r="B4578" s="34" t="s">
        <v>9332</v>
      </c>
      <c r="C4578" s="34" t="s">
        <v>134</v>
      </c>
      <c r="D4578" s="34" t="s">
        <v>59</v>
      </c>
      <c r="E4578" s="34" t="str">
        <f t="shared" si="71"/>
        <v>NAM</v>
      </c>
    </row>
    <row r="4579" spans="1:5" thickTop="1" thickBot="1" x14ac:dyDescent="0.25">
      <c r="A4579" s="34" t="s">
        <v>9333</v>
      </c>
      <c r="B4579" s="34" t="s">
        <v>9334</v>
      </c>
      <c r="C4579" s="34" t="s">
        <v>134</v>
      </c>
      <c r="D4579" s="34" t="s">
        <v>59</v>
      </c>
      <c r="E4579" s="34" t="str">
        <f t="shared" si="71"/>
        <v>NAM</v>
      </c>
    </row>
    <row r="4580" spans="1:5" thickTop="1" thickBot="1" x14ac:dyDescent="0.25">
      <c r="A4580" s="34" t="s">
        <v>9335</v>
      </c>
      <c r="B4580" s="34" t="s">
        <v>9336</v>
      </c>
      <c r="C4580" s="34" t="s">
        <v>72</v>
      </c>
      <c r="D4580" s="34" t="s">
        <v>73</v>
      </c>
      <c r="E4580" s="34" t="str">
        <f t="shared" si="71"/>
        <v>EMEA</v>
      </c>
    </row>
    <row r="4581" spans="1:5" thickTop="1" thickBot="1" x14ac:dyDescent="0.25">
      <c r="A4581" s="34" t="s">
        <v>9337</v>
      </c>
      <c r="B4581" s="34" t="s">
        <v>9338</v>
      </c>
      <c r="C4581" s="34" t="s">
        <v>492</v>
      </c>
      <c r="D4581" s="34" t="s">
        <v>493</v>
      </c>
      <c r="E4581" s="34" t="str">
        <f t="shared" si="71"/>
        <v>LATAM</v>
      </c>
    </row>
    <row r="4582" spans="1:5" thickTop="1" thickBot="1" x14ac:dyDescent="0.25">
      <c r="A4582" s="34" t="s">
        <v>9339</v>
      </c>
      <c r="B4582" s="34" t="s">
        <v>9340</v>
      </c>
      <c r="C4582" s="34" t="s">
        <v>106</v>
      </c>
      <c r="D4582" s="34" t="s">
        <v>107</v>
      </c>
      <c r="E4582" s="34" t="str">
        <f t="shared" si="71"/>
        <v>APAC</v>
      </c>
    </row>
    <row r="4583" spans="1:5" thickTop="1" thickBot="1" x14ac:dyDescent="0.25">
      <c r="A4583" s="34" t="s">
        <v>9341</v>
      </c>
      <c r="B4583" s="34" t="s">
        <v>9342</v>
      </c>
      <c r="C4583" s="34" t="s">
        <v>1059</v>
      </c>
      <c r="D4583" s="34" t="s">
        <v>1060</v>
      </c>
      <c r="E4583" s="34" t="str">
        <f t="shared" si="71"/>
        <v>EMEA</v>
      </c>
    </row>
    <row r="4584" spans="1:5" thickTop="1" thickBot="1" x14ac:dyDescent="0.25">
      <c r="A4584" s="34" t="s">
        <v>9343</v>
      </c>
      <c r="B4584" s="34" t="s">
        <v>9344</v>
      </c>
      <c r="C4584" s="34" t="s">
        <v>450</v>
      </c>
      <c r="D4584" s="34" t="s">
        <v>451</v>
      </c>
      <c r="E4584" s="34" t="str">
        <f t="shared" si="71"/>
        <v>EMEA</v>
      </c>
    </row>
    <row r="4585" spans="1:5" thickTop="1" thickBot="1" x14ac:dyDescent="0.25">
      <c r="A4585" s="34" t="s">
        <v>9345</v>
      </c>
      <c r="B4585" s="34" t="s">
        <v>9346</v>
      </c>
      <c r="C4585" s="34" t="s">
        <v>160</v>
      </c>
      <c r="D4585" s="34" t="s">
        <v>161</v>
      </c>
      <c r="E4585" s="34" t="str">
        <f t="shared" si="71"/>
        <v>LATAM</v>
      </c>
    </row>
    <row r="4586" spans="1:5" thickTop="1" thickBot="1" x14ac:dyDescent="0.25">
      <c r="A4586" s="34" t="s">
        <v>9347</v>
      </c>
      <c r="B4586" s="34" t="s">
        <v>9348</v>
      </c>
      <c r="C4586" s="34" t="s">
        <v>134</v>
      </c>
      <c r="D4586" s="34" t="s">
        <v>59</v>
      </c>
      <c r="E4586" s="34" t="str">
        <f t="shared" si="71"/>
        <v>NAM</v>
      </c>
    </row>
    <row r="4587" spans="1:5" thickTop="1" thickBot="1" x14ac:dyDescent="0.25">
      <c r="A4587" s="34" t="s">
        <v>9349</v>
      </c>
      <c r="B4587" s="34" t="s">
        <v>9350</v>
      </c>
      <c r="C4587" s="34" t="s">
        <v>150</v>
      </c>
      <c r="D4587" s="34" t="s">
        <v>151</v>
      </c>
      <c r="E4587" s="34" t="str">
        <f t="shared" si="71"/>
        <v>APAC</v>
      </c>
    </row>
    <row r="4588" spans="1:5" thickTop="1" thickBot="1" x14ac:dyDescent="0.25">
      <c r="A4588" s="34" t="s">
        <v>9351</v>
      </c>
      <c r="B4588" s="34" t="s">
        <v>9352</v>
      </c>
      <c r="C4588" s="34" t="s">
        <v>492</v>
      </c>
      <c r="D4588" s="34" t="s">
        <v>493</v>
      </c>
      <c r="E4588" s="34" t="str">
        <f t="shared" si="71"/>
        <v>LATAM</v>
      </c>
    </row>
    <row r="4589" spans="1:5" thickTop="1" thickBot="1" x14ac:dyDescent="0.25">
      <c r="A4589" s="34" t="s">
        <v>9353</v>
      </c>
      <c r="B4589" s="34" t="s">
        <v>9354</v>
      </c>
      <c r="C4589" s="34" t="s">
        <v>237</v>
      </c>
      <c r="D4589" s="34" t="s">
        <v>238</v>
      </c>
      <c r="E4589" s="34" t="str">
        <f t="shared" si="71"/>
        <v>APAC</v>
      </c>
    </row>
    <row r="4590" spans="1:5" thickTop="1" thickBot="1" x14ac:dyDescent="0.25">
      <c r="A4590" s="34" t="s">
        <v>9355</v>
      </c>
      <c r="B4590" s="34" t="s">
        <v>9356</v>
      </c>
      <c r="C4590" s="34" t="s">
        <v>9292</v>
      </c>
      <c r="D4590" s="34" t="s">
        <v>9293</v>
      </c>
      <c r="E4590" s="34" t="str">
        <f t="shared" si="71"/>
        <v>EMEA</v>
      </c>
    </row>
    <row r="4591" spans="1:5" thickTop="1" thickBot="1" x14ac:dyDescent="0.25">
      <c r="A4591" s="34" t="s">
        <v>9357</v>
      </c>
      <c r="B4591" s="34" t="s">
        <v>9358</v>
      </c>
      <c r="C4591" s="34" t="s">
        <v>106</v>
      </c>
      <c r="D4591" s="34" t="s">
        <v>107</v>
      </c>
      <c r="E4591" s="34" t="str">
        <f t="shared" si="71"/>
        <v>APAC</v>
      </c>
    </row>
    <row r="4592" spans="1:5" thickTop="1" thickBot="1" x14ac:dyDescent="0.25">
      <c r="A4592" s="34" t="s">
        <v>9359</v>
      </c>
      <c r="B4592" s="34" t="s">
        <v>9360</v>
      </c>
      <c r="C4592" s="34" t="s">
        <v>281</v>
      </c>
      <c r="D4592" s="34" t="s">
        <v>282</v>
      </c>
      <c r="E4592" s="34" t="str">
        <f t="shared" si="71"/>
        <v>EMEA</v>
      </c>
    </row>
    <row r="4593" spans="1:5" thickTop="1" thickBot="1" x14ac:dyDescent="0.25">
      <c r="A4593" s="34" t="s">
        <v>9361</v>
      </c>
      <c r="B4593" s="34" t="s">
        <v>9362</v>
      </c>
      <c r="C4593" s="34" t="s">
        <v>3129</v>
      </c>
      <c r="D4593" s="34" t="s">
        <v>3130</v>
      </c>
      <c r="E4593" s="34" t="str">
        <f t="shared" si="71"/>
        <v>LATAM</v>
      </c>
    </row>
    <row r="4594" spans="1:5" thickTop="1" thickBot="1" x14ac:dyDescent="0.25">
      <c r="A4594" s="34" t="s">
        <v>9363</v>
      </c>
      <c r="B4594" s="34" t="s">
        <v>9364</v>
      </c>
      <c r="C4594" s="34" t="s">
        <v>266</v>
      </c>
      <c r="D4594" s="34" t="s">
        <v>61</v>
      </c>
      <c r="E4594" s="34" t="str">
        <f t="shared" si="71"/>
        <v>EMEA</v>
      </c>
    </row>
    <row r="4595" spans="1:5" thickTop="1" thickBot="1" x14ac:dyDescent="0.25">
      <c r="A4595" s="34" t="s">
        <v>9365</v>
      </c>
      <c r="B4595" s="34" t="s">
        <v>9366</v>
      </c>
      <c r="C4595" s="34" t="s">
        <v>106</v>
      </c>
      <c r="D4595" s="34" t="s">
        <v>107</v>
      </c>
      <c r="E4595" s="34" t="str">
        <f t="shared" si="71"/>
        <v>APAC</v>
      </c>
    </row>
    <row r="4596" spans="1:5" thickTop="1" thickBot="1" x14ac:dyDescent="0.25">
      <c r="A4596" s="34" t="s">
        <v>9367</v>
      </c>
      <c r="B4596" s="34" t="s">
        <v>9368</v>
      </c>
      <c r="C4596" s="34" t="s">
        <v>102</v>
      </c>
      <c r="D4596" s="34" t="s">
        <v>103</v>
      </c>
      <c r="E4596" s="34" t="str">
        <f t="shared" si="71"/>
        <v>EMEA</v>
      </c>
    </row>
    <row r="4597" spans="1:5" thickTop="1" thickBot="1" x14ac:dyDescent="0.25">
      <c r="A4597" s="34" t="s">
        <v>9369</v>
      </c>
      <c r="B4597" s="34" t="s">
        <v>9370</v>
      </c>
      <c r="C4597" s="34" t="s">
        <v>9292</v>
      </c>
      <c r="D4597" s="34" t="s">
        <v>9293</v>
      </c>
      <c r="E4597" s="34" t="str">
        <f t="shared" si="71"/>
        <v>EMEA</v>
      </c>
    </row>
    <row r="4598" spans="1:5" thickTop="1" thickBot="1" x14ac:dyDescent="0.25">
      <c r="A4598" s="34" t="s">
        <v>9371</v>
      </c>
      <c r="B4598" s="34" t="s">
        <v>9372</v>
      </c>
      <c r="C4598" s="34" t="s">
        <v>68</v>
      </c>
      <c r="D4598" s="34" t="s">
        <v>69</v>
      </c>
      <c r="E4598" s="34" t="str">
        <f t="shared" si="71"/>
        <v>NAM</v>
      </c>
    </row>
    <row r="4599" spans="1:5" thickTop="1" thickBot="1" x14ac:dyDescent="0.25">
      <c r="A4599" s="34" t="s">
        <v>9373</v>
      </c>
      <c r="B4599" s="34" t="s">
        <v>9374</v>
      </c>
      <c r="C4599" s="34" t="s">
        <v>340</v>
      </c>
      <c r="D4599" s="34" t="s">
        <v>341</v>
      </c>
      <c r="E4599" s="34" t="str">
        <f t="shared" si="71"/>
        <v>LATAM</v>
      </c>
    </row>
    <row r="4600" spans="1:5" thickTop="1" thickBot="1" x14ac:dyDescent="0.25">
      <c r="A4600" s="34" t="s">
        <v>9375</v>
      </c>
      <c r="B4600" s="34" t="s">
        <v>9376</v>
      </c>
      <c r="C4600" s="34" t="s">
        <v>184</v>
      </c>
      <c r="D4600" s="34" t="s">
        <v>185</v>
      </c>
      <c r="E4600" s="34" t="str">
        <f t="shared" si="71"/>
        <v>LATAM</v>
      </c>
    </row>
    <row r="4601" spans="1:5" thickTop="1" thickBot="1" x14ac:dyDescent="0.25">
      <c r="A4601" s="34" t="s">
        <v>9377</v>
      </c>
      <c r="B4601" s="34" t="s">
        <v>9378</v>
      </c>
      <c r="C4601" s="34" t="s">
        <v>1646</v>
      </c>
      <c r="D4601" s="34" t="s">
        <v>1647</v>
      </c>
      <c r="E4601" s="34" t="str">
        <f t="shared" si="71"/>
        <v>EMEA</v>
      </c>
    </row>
    <row r="4602" spans="1:5" thickTop="1" thickBot="1" x14ac:dyDescent="0.25">
      <c r="A4602" s="34" t="s">
        <v>9379</v>
      </c>
      <c r="B4602" s="34" t="s">
        <v>9380</v>
      </c>
      <c r="C4602" s="34" t="s">
        <v>82</v>
      </c>
      <c r="D4602" s="34" t="s">
        <v>83</v>
      </c>
      <c r="E4602" s="34" t="str">
        <f t="shared" si="71"/>
        <v>EMEA</v>
      </c>
    </row>
    <row r="4603" spans="1:5" thickTop="1" thickBot="1" x14ac:dyDescent="0.25">
      <c r="A4603" s="34" t="s">
        <v>9381</v>
      </c>
      <c r="B4603" s="34" t="s">
        <v>9382</v>
      </c>
      <c r="C4603" s="34" t="s">
        <v>134</v>
      </c>
      <c r="D4603" s="34" t="s">
        <v>59</v>
      </c>
      <c r="E4603" s="34" t="str">
        <f t="shared" si="71"/>
        <v>NAM</v>
      </c>
    </row>
    <row r="4604" spans="1:5" thickTop="1" thickBot="1" x14ac:dyDescent="0.25">
      <c r="A4604" s="34" t="s">
        <v>9383</v>
      </c>
      <c r="B4604" s="34" t="s">
        <v>9384</v>
      </c>
      <c r="C4604" s="34" t="s">
        <v>134</v>
      </c>
      <c r="D4604" s="34" t="s">
        <v>59</v>
      </c>
      <c r="E4604" s="34" t="str">
        <f t="shared" si="71"/>
        <v>NAM</v>
      </c>
    </row>
    <row r="4605" spans="1:5" thickTop="1" thickBot="1" x14ac:dyDescent="0.25">
      <c r="A4605" s="34" t="s">
        <v>9385</v>
      </c>
      <c r="B4605" s="34" t="s">
        <v>9386</v>
      </c>
      <c r="C4605" s="34" t="s">
        <v>134</v>
      </c>
      <c r="D4605" s="34" t="s">
        <v>59</v>
      </c>
      <c r="E4605" s="34" t="str">
        <f t="shared" si="71"/>
        <v>NAM</v>
      </c>
    </row>
    <row r="4606" spans="1:5" thickTop="1" thickBot="1" x14ac:dyDescent="0.25">
      <c r="A4606" s="34" t="s">
        <v>9387</v>
      </c>
      <c r="B4606" s="34" t="s">
        <v>1282</v>
      </c>
      <c r="C4606" s="34" t="s">
        <v>134</v>
      </c>
      <c r="D4606" s="34" t="s">
        <v>59</v>
      </c>
      <c r="E4606" s="34" t="str">
        <f t="shared" si="71"/>
        <v>NAM</v>
      </c>
    </row>
    <row r="4607" spans="1:5" thickTop="1" thickBot="1" x14ac:dyDescent="0.25">
      <c r="A4607" s="34" t="s">
        <v>9388</v>
      </c>
      <c r="B4607" s="34" t="s">
        <v>136</v>
      </c>
      <c r="C4607" s="34" t="s">
        <v>134</v>
      </c>
      <c r="D4607" s="34" t="s">
        <v>59</v>
      </c>
      <c r="E4607" s="34" t="str">
        <f t="shared" si="71"/>
        <v>NAM</v>
      </c>
    </row>
    <row r="4608" spans="1:5" thickTop="1" thickBot="1" x14ac:dyDescent="0.25">
      <c r="A4608" s="34" t="s">
        <v>9389</v>
      </c>
      <c r="B4608" s="34" t="s">
        <v>9390</v>
      </c>
      <c r="C4608" s="34" t="s">
        <v>237</v>
      </c>
      <c r="D4608" s="34" t="s">
        <v>238</v>
      </c>
      <c r="E4608" s="34" t="str">
        <f t="shared" si="71"/>
        <v>APAC</v>
      </c>
    </row>
    <row r="4609" spans="1:5" thickTop="1" thickBot="1" x14ac:dyDescent="0.25">
      <c r="A4609" s="34" t="s">
        <v>9391</v>
      </c>
      <c r="B4609" s="34" t="s">
        <v>9392</v>
      </c>
      <c r="C4609" s="34" t="s">
        <v>134</v>
      </c>
      <c r="D4609" s="34" t="s">
        <v>59</v>
      </c>
      <c r="E4609" s="34" t="str">
        <f t="shared" si="71"/>
        <v>NAM</v>
      </c>
    </row>
    <row r="4610" spans="1:5" thickTop="1" thickBot="1" x14ac:dyDescent="0.25">
      <c r="A4610" s="34" t="s">
        <v>9393</v>
      </c>
      <c r="B4610" s="34" t="s">
        <v>9394</v>
      </c>
      <c r="C4610" s="34" t="s">
        <v>134</v>
      </c>
      <c r="D4610" s="34" t="s">
        <v>59</v>
      </c>
      <c r="E4610" s="34" t="str">
        <f t="shared" si="71"/>
        <v>NAM</v>
      </c>
    </row>
    <row r="4611" spans="1:5" thickTop="1" thickBot="1" x14ac:dyDescent="0.25">
      <c r="A4611" s="34" t="s">
        <v>9395</v>
      </c>
      <c r="B4611" s="34" t="s">
        <v>9396</v>
      </c>
      <c r="C4611" s="34" t="s">
        <v>134</v>
      </c>
      <c r="D4611" s="34" t="s">
        <v>59</v>
      </c>
      <c r="E4611" s="34" t="str">
        <f t="shared" ref="E4611:E4674" si="72">VLOOKUP(C4611,I:J,2,0)</f>
        <v>NAM</v>
      </c>
    </row>
    <row r="4612" spans="1:5" thickTop="1" thickBot="1" x14ac:dyDescent="0.25">
      <c r="A4612" s="34" t="s">
        <v>9397</v>
      </c>
      <c r="B4612" s="34" t="s">
        <v>9398</v>
      </c>
      <c r="C4612" s="34" t="s">
        <v>388</v>
      </c>
      <c r="D4612" s="34" t="s">
        <v>389</v>
      </c>
      <c r="E4612" s="34" t="str">
        <f t="shared" si="72"/>
        <v>APAC</v>
      </c>
    </row>
    <row r="4613" spans="1:5" thickTop="1" thickBot="1" x14ac:dyDescent="0.25">
      <c r="A4613" s="34" t="s">
        <v>9399</v>
      </c>
      <c r="B4613" s="34" t="s">
        <v>9400</v>
      </c>
      <c r="C4613" s="34" t="s">
        <v>237</v>
      </c>
      <c r="D4613" s="34" t="s">
        <v>238</v>
      </c>
      <c r="E4613" s="34" t="str">
        <f t="shared" si="72"/>
        <v>APAC</v>
      </c>
    </row>
    <row r="4614" spans="1:5" thickTop="1" thickBot="1" x14ac:dyDescent="0.25">
      <c r="A4614" s="34" t="s">
        <v>9401</v>
      </c>
      <c r="B4614" s="34" t="s">
        <v>9402</v>
      </c>
      <c r="C4614" s="34" t="s">
        <v>237</v>
      </c>
      <c r="D4614" s="34" t="s">
        <v>238</v>
      </c>
      <c r="E4614" s="34" t="str">
        <f t="shared" si="72"/>
        <v>APAC</v>
      </c>
    </row>
    <row r="4615" spans="1:5" thickTop="1" thickBot="1" x14ac:dyDescent="0.25">
      <c r="A4615" s="34" t="s">
        <v>9403</v>
      </c>
      <c r="B4615" s="34" t="s">
        <v>9404</v>
      </c>
      <c r="C4615" s="34" t="s">
        <v>388</v>
      </c>
      <c r="D4615" s="34" t="s">
        <v>389</v>
      </c>
      <c r="E4615" s="34" t="str">
        <f t="shared" si="72"/>
        <v>APAC</v>
      </c>
    </row>
    <row r="4616" spans="1:5" thickTop="1" thickBot="1" x14ac:dyDescent="0.25">
      <c r="A4616" s="34" t="s">
        <v>9405</v>
      </c>
      <c r="B4616" s="34" t="s">
        <v>9406</v>
      </c>
      <c r="C4616" s="34" t="s">
        <v>388</v>
      </c>
      <c r="D4616" s="34" t="s">
        <v>389</v>
      </c>
      <c r="E4616" s="34" t="str">
        <f t="shared" si="72"/>
        <v>APAC</v>
      </c>
    </row>
    <row r="4617" spans="1:5" thickTop="1" thickBot="1" x14ac:dyDescent="0.25">
      <c r="A4617" s="34" t="s">
        <v>9407</v>
      </c>
      <c r="B4617" s="34" t="s">
        <v>9408</v>
      </c>
      <c r="C4617" s="34" t="s">
        <v>388</v>
      </c>
      <c r="D4617" s="34" t="s">
        <v>389</v>
      </c>
      <c r="E4617" s="34" t="str">
        <f t="shared" si="72"/>
        <v>APAC</v>
      </c>
    </row>
    <row r="4618" spans="1:5" thickTop="1" thickBot="1" x14ac:dyDescent="0.25">
      <c r="A4618" s="34" t="s">
        <v>9409</v>
      </c>
      <c r="B4618" s="34" t="s">
        <v>9410</v>
      </c>
      <c r="C4618" s="34" t="s">
        <v>1604</v>
      </c>
      <c r="D4618" s="34" t="s">
        <v>1605</v>
      </c>
      <c r="E4618" s="34" t="e">
        <f t="shared" si="72"/>
        <v>#N/A</v>
      </c>
    </row>
    <row r="4619" spans="1:5" thickTop="1" thickBot="1" x14ac:dyDescent="0.25">
      <c r="A4619" s="34" t="s">
        <v>9411</v>
      </c>
      <c r="B4619" s="34" t="s">
        <v>136</v>
      </c>
      <c r="C4619" s="34" t="s">
        <v>134</v>
      </c>
      <c r="D4619" s="34" t="s">
        <v>59</v>
      </c>
      <c r="E4619" s="34" t="str">
        <f t="shared" si="72"/>
        <v>NAM</v>
      </c>
    </row>
    <row r="4620" spans="1:5" thickTop="1" thickBot="1" x14ac:dyDescent="0.25">
      <c r="A4620" s="34" t="s">
        <v>9412</v>
      </c>
      <c r="B4620" s="34" t="s">
        <v>1978</v>
      </c>
      <c r="C4620" s="34" t="s">
        <v>1722</v>
      </c>
      <c r="D4620" s="34" t="s">
        <v>1723</v>
      </c>
      <c r="E4620" s="34" t="str">
        <f t="shared" si="72"/>
        <v>LATAM</v>
      </c>
    </row>
    <row r="4621" spans="1:5" thickTop="1" thickBot="1" x14ac:dyDescent="0.25">
      <c r="A4621" s="34" t="s">
        <v>9413</v>
      </c>
      <c r="B4621" s="34" t="s">
        <v>9414</v>
      </c>
      <c r="C4621" s="34" t="s">
        <v>700</v>
      </c>
      <c r="D4621" s="34" t="s">
        <v>701</v>
      </c>
      <c r="E4621" s="34" t="str">
        <f t="shared" si="72"/>
        <v>EMEA</v>
      </c>
    </row>
    <row r="4622" spans="1:5" thickTop="1" thickBot="1" x14ac:dyDescent="0.25">
      <c r="A4622" s="34" t="s">
        <v>9415</v>
      </c>
      <c r="B4622" s="34" t="s">
        <v>9416</v>
      </c>
      <c r="C4622" s="34" t="s">
        <v>366</v>
      </c>
      <c r="D4622" s="34" t="s">
        <v>367</v>
      </c>
      <c r="E4622" s="34" t="str">
        <f t="shared" si="72"/>
        <v>EMEA</v>
      </c>
    </row>
    <row r="4623" spans="1:5" thickTop="1" thickBot="1" x14ac:dyDescent="0.25">
      <c r="A4623" s="34" t="s">
        <v>9417</v>
      </c>
      <c r="B4623" s="34" t="s">
        <v>9418</v>
      </c>
      <c r="C4623" s="34" t="s">
        <v>626</v>
      </c>
      <c r="D4623" s="34" t="s">
        <v>627</v>
      </c>
      <c r="E4623" s="34" t="str">
        <f t="shared" si="72"/>
        <v>EMEA</v>
      </c>
    </row>
    <row r="4624" spans="1:5" thickTop="1" thickBot="1" x14ac:dyDescent="0.25">
      <c r="A4624" s="34" t="s">
        <v>9419</v>
      </c>
      <c r="B4624" s="34" t="s">
        <v>9420</v>
      </c>
      <c r="C4624" s="34" t="s">
        <v>652</v>
      </c>
      <c r="D4624" s="34" t="s">
        <v>653</v>
      </c>
      <c r="E4624" s="34" t="str">
        <f t="shared" si="72"/>
        <v>EMEA</v>
      </c>
    </row>
    <row r="4625" spans="1:5" thickTop="1" thickBot="1" x14ac:dyDescent="0.25">
      <c r="A4625" s="34" t="s">
        <v>9421</v>
      </c>
      <c r="B4625" s="34" t="s">
        <v>9422</v>
      </c>
      <c r="C4625" s="34" t="s">
        <v>935</v>
      </c>
      <c r="D4625" s="34" t="s">
        <v>936</v>
      </c>
      <c r="E4625" s="34" t="str">
        <f t="shared" si="72"/>
        <v>EMEA</v>
      </c>
    </row>
    <row r="4626" spans="1:5" thickTop="1" thickBot="1" x14ac:dyDescent="0.25">
      <c r="A4626" s="34" t="s">
        <v>9423</v>
      </c>
      <c r="B4626" s="34" t="s">
        <v>9424</v>
      </c>
      <c r="C4626" s="34" t="s">
        <v>935</v>
      </c>
      <c r="D4626" s="34" t="s">
        <v>936</v>
      </c>
      <c r="E4626" s="34" t="str">
        <f t="shared" si="72"/>
        <v>EMEA</v>
      </c>
    </row>
    <row r="4627" spans="1:5" thickTop="1" thickBot="1" x14ac:dyDescent="0.25">
      <c r="A4627" s="34" t="s">
        <v>9425</v>
      </c>
      <c r="B4627" s="34" t="s">
        <v>9426</v>
      </c>
      <c r="C4627" s="34" t="s">
        <v>4394</v>
      </c>
      <c r="D4627" s="34" t="s">
        <v>4395</v>
      </c>
      <c r="E4627" s="34" t="str">
        <f t="shared" si="72"/>
        <v>EMEA</v>
      </c>
    </row>
    <row r="4628" spans="1:5" thickTop="1" thickBot="1" x14ac:dyDescent="0.25">
      <c r="A4628" s="34" t="s">
        <v>9427</v>
      </c>
      <c r="B4628" s="34" t="s">
        <v>9428</v>
      </c>
      <c r="C4628" s="34" t="s">
        <v>1944</v>
      </c>
      <c r="D4628" s="34" t="s">
        <v>1945</v>
      </c>
      <c r="E4628" s="34" t="str">
        <f t="shared" si="72"/>
        <v>EMEA</v>
      </c>
    </row>
    <row r="4629" spans="1:5" thickTop="1" thickBot="1" x14ac:dyDescent="0.25">
      <c r="A4629" s="34" t="s">
        <v>9429</v>
      </c>
      <c r="B4629" s="34" t="s">
        <v>9430</v>
      </c>
      <c r="C4629" s="34" t="s">
        <v>150</v>
      </c>
      <c r="D4629" s="34" t="s">
        <v>151</v>
      </c>
      <c r="E4629" s="34" t="str">
        <f t="shared" si="72"/>
        <v>APAC</v>
      </c>
    </row>
    <row r="4630" spans="1:5" thickTop="1" thickBot="1" x14ac:dyDescent="0.25">
      <c r="A4630" s="34" t="s">
        <v>9431</v>
      </c>
      <c r="B4630" s="34" t="s">
        <v>9432</v>
      </c>
      <c r="C4630" s="34" t="s">
        <v>106</v>
      </c>
      <c r="D4630" s="34" t="s">
        <v>107</v>
      </c>
      <c r="E4630" s="34" t="str">
        <f t="shared" si="72"/>
        <v>APAC</v>
      </c>
    </row>
    <row r="4631" spans="1:5" thickTop="1" thickBot="1" x14ac:dyDescent="0.25">
      <c r="A4631" s="34" t="s">
        <v>9433</v>
      </c>
      <c r="B4631" s="34" t="s">
        <v>9434</v>
      </c>
      <c r="C4631" s="34" t="s">
        <v>388</v>
      </c>
      <c r="D4631" s="34" t="s">
        <v>389</v>
      </c>
      <c r="E4631" s="34" t="str">
        <f t="shared" si="72"/>
        <v>APAC</v>
      </c>
    </row>
    <row r="4632" spans="1:5" thickTop="1" thickBot="1" x14ac:dyDescent="0.25">
      <c r="A4632" s="34" t="s">
        <v>9435</v>
      </c>
      <c r="B4632" s="34" t="s">
        <v>9436</v>
      </c>
      <c r="C4632" s="34" t="s">
        <v>322</v>
      </c>
      <c r="D4632" s="34" t="s">
        <v>323</v>
      </c>
      <c r="E4632" s="34" t="str">
        <f t="shared" si="72"/>
        <v>APAC</v>
      </c>
    </row>
    <row r="4633" spans="1:5" thickTop="1" thickBot="1" x14ac:dyDescent="0.25">
      <c r="A4633" s="34" t="s">
        <v>9437</v>
      </c>
      <c r="B4633" s="34" t="s">
        <v>9438</v>
      </c>
      <c r="C4633" s="34" t="s">
        <v>2331</v>
      </c>
      <c r="D4633" s="34" t="s">
        <v>2332</v>
      </c>
      <c r="E4633" s="34" t="str">
        <f t="shared" si="72"/>
        <v>EMEA</v>
      </c>
    </row>
    <row r="4634" spans="1:5" thickTop="1" thickBot="1" x14ac:dyDescent="0.25">
      <c r="A4634" s="34" t="s">
        <v>9439</v>
      </c>
      <c r="B4634" s="34" t="s">
        <v>9440</v>
      </c>
      <c r="C4634" s="34" t="s">
        <v>258</v>
      </c>
      <c r="D4634" s="34" t="s">
        <v>259</v>
      </c>
      <c r="E4634" s="34" t="str">
        <f t="shared" si="72"/>
        <v>APAC</v>
      </c>
    </row>
    <row r="4635" spans="1:5" thickTop="1" thickBot="1" x14ac:dyDescent="0.25">
      <c r="A4635" s="34" t="s">
        <v>9441</v>
      </c>
      <c r="B4635" s="34" t="s">
        <v>9442</v>
      </c>
      <c r="C4635" s="34" t="s">
        <v>266</v>
      </c>
      <c r="D4635" s="34" t="s">
        <v>61</v>
      </c>
      <c r="E4635" s="34" t="str">
        <f t="shared" si="72"/>
        <v>EMEA</v>
      </c>
    </row>
    <row r="4636" spans="1:5" thickTop="1" thickBot="1" x14ac:dyDescent="0.25">
      <c r="A4636" s="34" t="s">
        <v>9443</v>
      </c>
      <c r="B4636" s="34" t="s">
        <v>9444</v>
      </c>
      <c r="C4636" s="34" t="s">
        <v>266</v>
      </c>
      <c r="D4636" s="34" t="s">
        <v>61</v>
      </c>
      <c r="E4636" s="34" t="str">
        <f t="shared" si="72"/>
        <v>EMEA</v>
      </c>
    </row>
    <row r="4637" spans="1:5" thickTop="1" thickBot="1" x14ac:dyDescent="0.25">
      <c r="A4637" s="34" t="s">
        <v>9445</v>
      </c>
      <c r="B4637" s="34" t="s">
        <v>9446</v>
      </c>
      <c r="C4637" s="34" t="s">
        <v>266</v>
      </c>
      <c r="D4637" s="34" t="s">
        <v>61</v>
      </c>
      <c r="E4637" s="34" t="str">
        <f t="shared" si="72"/>
        <v>EMEA</v>
      </c>
    </row>
    <row r="4638" spans="1:5" thickTop="1" thickBot="1" x14ac:dyDescent="0.25">
      <c r="A4638" s="34" t="s">
        <v>9447</v>
      </c>
      <c r="B4638" s="34" t="s">
        <v>9448</v>
      </c>
      <c r="C4638" s="34" t="s">
        <v>82</v>
      </c>
      <c r="D4638" s="34" t="s">
        <v>83</v>
      </c>
      <c r="E4638" s="34" t="str">
        <f t="shared" si="72"/>
        <v>EMEA</v>
      </c>
    </row>
    <row r="4639" spans="1:5" thickTop="1" thickBot="1" x14ac:dyDescent="0.25">
      <c r="A4639" s="34" t="s">
        <v>9449</v>
      </c>
      <c r="B4639" s="34" t="s">
        <v>9450</v>
      </c>
      <c r="C4639" s="34" t="s">
        <v>82</v>
      </c>
      <c r="D4639" s="34" t="s">
        <v>83</v>
      </c>
      <c r="E4639" s="34" t="str">
        <f t="shared" si="72"/>
        <v>EMEA</v>
      </c>
    </row>
    <row r="4640" spans="1:5" thickTop="1" thickBot="1" x14ac:dyDescent="0.25">
      <c r="A4640" s="34" t="s">
        <v>9451</v>
      </c>
      <c r="B4640" s="34" t="s">
        <v>9452</v>
      </c>
      <c r="C4640" s="34" t="s">
        <v>2331</v>
      </c>
      <c r="D4640" s="34" t="s">
        <v>2332</v>
      </c>
      <c r="E4640" s="34" t="str">
        <f t="shared" si="72"/>
        <v>EMEA</v>
      </c>
    </row>
    <row r="4641" spans="1:5" thickTop="1" thickBot="1" x14ac:dyDescent="0.25">
      <c r="A4641" s="34" t="s">
        <v>9453</v>
      </c>
      <c r="B4641" s="34" t="s">
        <v>9454</v>
      </c>
      <c r="C4641" s="34" t="s">
        <v>134</v>
      </c>
      <c r="D4641" s="34" t="s">
        <v>59</v>
      </c>
      <c r="E4641" s="34" t="str">
        <f t="shared" si="72"/>
        <v>NAM</v>
      </c>
    </row>
    <row r="4642" spans="1:5" thickTop="1" thickBot="1" x14ac:dyDescent="0.25">
      <c r="A4642" s="34" t="s">
        <v>9455</v>
      </c>
      <c r="B4642" s="34" t="s">
        <v>9456</v>
      </c>
      <c r="C4642" s="34" t="s">
        <v>508</v>
      </c>
      <c r="D4642" s="34" t="s">
        <v>509</v>
      </c>
      <c r="E4642" s="34" t="str">
        <f t="shared" si="72"/>
        <v>LATAM</v>
      </c>
    </row>
    <row r="4643" spans="1:5" thickTop="1" thickBot="1" x14ac:dyDescent="0.25">
      <c r="A4643" s="34" t="s">
        <v>9457</v>
      </c>
      <c r="B4643" s="34" t="s">
        <v>9458</v>
      </c>
      <c r="C4643" s="34" t="s">
        <v>588</v>
      </c>
      <c r="D4643" s="34" t="s">
        <v>589</v>
      </c>
      <c r="E4643" s="34" t="str">
        <f t="shared" si="72"/>
        <v>APAC</v>
      </c>
    </row>
    <row r="4644" spans="1:5" thickTop="1" thickBot="1" x14ac:dyDescent="0.25">
      <c r="A4644" s="34" t="s">
        <v>9459</v>
      </c>
      <c r="B4644" s="34" t="s">
        <v>9460</v>
      </c>
      <c r="C4644" s="34" t="s">
        <v>1388</v>
      </c>
      <c r="D4644" s="34" t="s">
        <v>1389</v>
      </c>
      <c r="E4644" s="34" t="str">
        <f t="shared" si="72"/>
        <v>EMEA</v>
      </c>
    </row>
    <row r="4645" spans="1:5" thickTop="1" thickBot="1" x14ac:dyDescent="0.25">
      <c r="A4645" s="34" t="s">
        <v>9461</v>
      </c>
      <c r="B4645" s="34" t="s">
        <v>9462</v>
      </c>
      <c r="C4645" s="34" t="s">
        <v>150</v>
      </c>
      <c r="D4645" s="34" t="s">
        <v>151</v>
      </c>
      <c r="E4645" s="34" t="str">
        <f t="shared" si="72"/>
        <v>APAC</v>
      </c>
    </row>
    <row r="4646" spans="1:5" thickTop="1" thickBot="1" x14ac:dyDescent="0.25">
      <c r="A4646" s="34" t="s">
        <v>9463</v>
      </c>
      <c r="B4646" s="34" t="s">
        <v>9464</v>
      </c>
      <c r="C4646" s="34" t="s">
        <v>269</v>
      </c>
      <c r="D4646" s="34" t="s">
        <v>270</v>
      </c>
      <c r="E4646" s="34" t="str">
        <f t="shared" si="72"/>
        <v>EMEA</v>
      </c>
    </row>
    <row r="4647" spans="1:5" thickTop="1" thickBot="1" x14ac:dyDescent="0.25">
      <c r="A4647" s="34" t="s">
        <v>9465</v>
      </c>
      <c r="B4647" s="34" t="s">
        <v>9466</v>
      </c>
      <c r="C4647" s="34" t="s">
        <v>134</v>
      </c>
      <c r="D4647" s="34" t="s">
        <v>59</v>
      </c>
      <c r="E4647" s="34" t="str">
        <f t="shared" si="72"/>
        <v>NAM</v>
      </c>
    </row>
    <row r="4648" spans="1:5" thickTop="1" thickBot="1" x14ac:dyDescent="0.25">
      <c r="A4648" s="34" t="s">
        <v>9467</v>
      </c>
      <c r="B4648" s="34" t="s">
        <v>9468</v>
      </c>
      <c r="C4648" s="34" t="s">
        <v>134</v>
      </c>
      <c r="D4648" s="34" t="s">
        <v>59</v>
      </c>
      <c r="E4648" s="34" t="str">
        <f t="shared" si="72"/>
        <v>NAM</v>
      </c>
    </row>
    <row r="4649" spans="1:5" thickTop="1" thickBot="1" x14ac:dyDescent="0.25">
      <c r="A4649" s="34" t="s">
        <v>9469</v>
      </c>
      <c r="B4649" s="34" t="s">
        <v>9470</v>
      </c>
      <c r="C4649" s="34" t="s">
        <v>281</v>
      </c>
      <c r="D4649" s="34" t="s">
        <v>282</v>
      </c>
      <c r="E4649" s="34" t="str">
        <f t="shared" si="72"/>
        <v>EMEA</v>
      </c>
    </row>
    <row r="4650" spans="1:5" thickTop="1" thickBot="1" x14ac:dyDescent="0.25">
      <c r="A4650" s="34" t="s">
        <v>9471</v>
      </c>
      <c r="B4650" s="34" t="s">
        <v>9472</v>
      </c>
      <c r="C4650" s="34" t="s">
        <v>266</v>
      </c>
      <c r="D4650" s="34" t="s">
        <v>61</v>
      </c>
      <c r="E4650" s="34" t="str">
        <f t="shared" si="72"/>
        <v>EMEA</v>
      </c>
    </row>
    <row r="4651" spans="1:5" thickTop="1" thickBot="1" x14ac:dyDescent="0.25">
      <c r="A4651" s="34" t="s">
        <v>9473</v>
      </c>
      <c r="B4651" s="34" t="s">
        <v>136</v>
      </c>
      <c r="C4651" s="34" t="s">
        <v>134</v>
      </c>
      <c r="D4651" s="34" t="s">
        <v>59</v>
      </c>
      <c r="E4651" s="34" t="str">
        <f t="shared" si="72"/>
        <v>NAM</v>
      </c>
    </row>
    <row r="4652" spans="1:5" thickTop="1" thickBot="1" x14ac:dyDescent="0.25">
      <c r="A4652" s="34" t="s">
        <v>9474</v>
      </c>
      <c r="B4652" s="34" t="s">
        <v>9475</v>
      </c>
      <c r="C4652" s="34" t="s">
        <v>1722</v>
      </c>
      <c r="D4652" s="34" t="s">
        <v>1723</v>
      </c>
      <c r="E4652" s="34" t="str">
        <f t="shared" si="72"/>
        <v>LATAM</v>
      </c>
    </row>
    <row r="4653" spans="1:5" thickTop="1" thickBot="1" x14ac:dyDescent="0.25">
      <c r="A4653" s="34" t="s">
        <v>9476</v>
      </c>
      <c r="B4653" s="34" t="s">
        <v>9475</v>
      </c>
      <c r="C4653" s="34" t="s">
        <v>307</v>
      </c>
      <c r="D4653" s="34" t="s">
        <v>308</v>
      </c>
      <c r="E4653" s="34" t="str">
        <f t="shared" si="72"/>
        <v>LATAM</v>
      </c>
    </row>
    <row r="4654" spans="1:5" thickTop="1" thickBot="1" x14ac:dyDescent="0.25">
      <c r="A4654" s="34" t="s">
        <v>9477</v>
      </c>
      <c r="B4654" s="34" t="s">
        <v>9478</v>
      </c>
      <c r="C4654" s="34" t="s">
        <v>388</v>
      </c>
      <c r="D4654" s="34" t="s">
        <v>389</v>
      </c>
      <c r="E4654" s="34" t="str">
        <f t="shared" si="72"/>
        <v>APAC</v>
      </c>
    </row>
    <row r="4655" spans="1:5" thickTop="1" thickBot="1" x14ac:dyDescent="0.25">
      <c r="A4655" s="34" t="s">
        <v>9479</v>
      </c>
      <c r="B4655" s="34" t="s">
        <v>136</v>
      </c>
      <c r="C4655" s="34" t="s">
        <v>134</v>
      </c>
      <c r="D4655" s="34" t="s">
        <v>59</v>
      </c>
      <c r="E4655" s="34" t="str">
        <f t="shared" si="72"/>
        <v>NAM</v>
      </c>
    </row>
    <row r="4656" spans="1:5" thickTop="1" thickBot="1" x14ac:dyDescent="0.25">
      <c r="A4656" s="34" t="s">
        <v>9480</v>
      </c>
      <c r="B4656" s="34" t="s">
        <v>5068</v>
      </c>
      <c r="C4656" s="34" t="s">
        <v>134</v>
      </c>
      <c r="D4656" s="34" t="s">
        <v>59</v>
      </c>
      <c r="E4656" s="34" t="str">
        <f t="shared" si="72"/>
        <v>NAM</v>
      </c>
    </row>
    <row r="4657" spans="1:5" thickTop="1" thickBot="1" x14ac:dyDescent="0.25">
      <c r="A4657" s="34" t="s">
        <v>9481</v>
      </c>
      <c r="B4657" s="34" t="s">
        <v>9482</v>
      </c>
      <c r="C4657" s="34" t="s">
        <v>150</v>
      </c>
      <c r="D4657" s="34" t="s">
        <v>151</v>
      </c>
      <c r="E4657" s="34" t="str">
        <f t="shared" si="72"/>
        <v>APAC</v>
      </c>
    </row>
    <row r="4658" spans="1:5" thickTop="1" thickBot="1" x14ac:dyDescent="0.25">
      <c r="A4658" s="34" t="s">
        <v>9483</v>
      </c>
      <c r="B4658" s="34" t="s">
        <v>9484</v>
      </c>
      <c r="C4658" s="34" t="s">
        <v>150</v>
      </c>
      <c r="D4658" s="34" t="s">
        <v>151</v>
      </c>
      <c r="E4658" s="34" t="str">
        <f t="shared" si="72"/>
        <v>APAC</v>
      </c>
    </row>
    <row r="4659" spans="1:5" thickTop="1" thickBot="1" x14ac:dyDescent="0.25">
      <c r="A4659" s="34" t="s">
        <v>9485</v>
      </c>
      <c r="B4659" s="34" t="s">
        <v>9486</v>
      </c>
      <c r="C4659" s="34" t="s">
        <v>134</v>
      </c>
      <c r="D4659" s="34" t="s">
        <v>59</v>
      </c>
      <c r="E4659" s="34" t="str">
        <f t="shared" si="72"/>
        <v>NAM</v>
      </c>
    </row>
    <row r="4660" spans="1:5" thickTop="1" thickBot="1" x14ac:dyDescent="0.25">
      <c r="A4660" s="34" t="s">
        <v>9487</v>
      </c>
      <c r="B4660" s="34" t="s">
        <v>9488</v>
      </c>
      <c r="C4660" s="34" t="s">
        <v>1124</v>
      </c>
      <c r="D4660" s="34" t="s">
        <v>1125</v>
      </c>
      <c r="E4660" s="34" t="str">
        <f t="shared" si="72"/>
        <v>EMEA</v>
      </c>
    </row>
    <row r="4661" spans="1:5" thickTop="1" thickBot="1" x14ac:dyDescent="0.25">
      <c r="A4661" s="34" t="s">
        <v>9489</v>
      </c>
      <c r="B4661" s="34" t="s">
        <v>9490</v>
      </c>
      <c r="C4661" s="34" t="s">
        <v>106</v>
      </c>
      <c r="D4661" s="34" t="s">
        <v>107</v>
      </c>
      <c r="E4661" s="34" t="str">
        <f t="shared" si="72"/>
        <v>APAC</v>
      </c>
    </row>
    <row r="4662" spans="1:5" thickTop="1" thickBot="1" x14ac:dyDescent="0.25">
      <c r="A4662" s="34" t="s">
        <v>9491</v>
      </c>
      <c r="B4662" s="34" t="s">
        <v>9492</v>
      </c>
      <c r="C4662" s="34" t="s">
        <v>388</v>
      </c>
      <c r="D4662" s="34" t="s">
        <v>389</v>
      </c>
      <c r="E4662" s="34" t="str">
        <f t="shared" si="72"/>
        <v>APAC</v>
      </c>
    </row>
    <row r="4663" spans="1:5" thickTop="1" thickBot="1" x14ac:dyDescent="0.25">
      <c r="A4663" s="34" t="s">
        <v>9493</v>
      </c>
      <c r="B4663" s="34" t="s">
        <v>9494</v>
      </c>
      <c r="C4663" s="34" t="s">
        <v>652</v>
      </c>
      <c r="D4663" s="34" t="s">
        <v>653</v>
      </c>
      <c r="E4663" s="34" t="str">
        <f t="shared" si="72"/>
        <v>EMEA</v>
      </c>
    </row>
    <row r="4664" spans="1:5" thickTop="1" thickBot="1" x14ac:dyDescent="0.25">
      <c r="A4664" s="34" t="s">
        <v>9495</v>
      </c>
      <c r="B4664" s="34" t="s">
        <v>9496</v>
      </c>
      <c r="C4664" s="34" t="s">
        <v>467</v>
      </c>
      <c r="D4664" s="34" t="s">
        <v>468</v>
      </c>
      <c r="E4664" s="34" t="str">
        <f t="shared" si="72"/>
        <v>EMEA</v>
      </c>
    </row>
    <row r="4665" spans="1:5" thickTop="1" thickBot="1" x14ac:dyDescent="0.25">
      <c r="A4665" s="34" t="s">
        <v>9497</v>
      </c>
      <c r="B4665" s="34" t="s">
        <v>9498</v>
      </c>
      <c r="C4665" s="34" t="s">
        <v>492</v>
      </c>
      <c r="D4665" s="34" t="s">
        <v>493</v>
      </c>
      <c r="E4665" s="34" t="str">
        <f t="shared" si="72"/>
        <v>LATAM</v>
      </c>
    </row>
    <row r="4666" spans="1:5" thickTop="1" thickBot="1" x14ac:dyDescent="0.25">
      <c r="A4666" s="34" t="s">
        <v>9499</v>
      </c>
      <c r="B4666" s="34" t="s">
        <v>9500</v>
      </c>
      <c r="C4666" s="34" t="s">
        <v>388</v>
      </c>
      <c r="D4666" s="34" t="s">
        <v>389</v>
      </c>
      <c r="E4666" s="34" t="str">
        <f t="shared" si="72"/>
        <v>APAC</v>
      </c>
    </row>
    <row r="4667" spans="1:5" thickTop="1" thickBot="1" x14ac:dyDescent="0.25">
      <c r="A4667" s="34" t="s">
        <v>9501</v>
      </c>
      <c r="B4667" s="34" t="s">
        <v>9502</v>
      </c>
      <c r="C4667" s="34" t="s">
        <v>388</v>
      </c>
      <c r="D4667" s="34" t="s">
        <v>389</v>
      </c>
      <c r="E4667" s="34" t="str">
        <f t="shared" si="72"/>
        <v>APAC</v>
      </c>
    </row>
    <row r="4668" spans="1:5" thickTop="1" thickBot="1" x14ac:dyDescent="0.25">
      <c r="A4668" s="34" t="s">
        <v>9503</v>
      </c>
      <c r="B4668" s="34" t="s">
        <v>9504</v>
      </c>
      <c r="C4668" s="34" t="s">
        <v>2657</v>
      </c>
      <c r="D4668" s="34" t="s">
        <v>2658</v>
      </c>
      <c r="E4668" s="34" t="str">
        <f t="shared" si="72"/>
        <v>EMEA</v>
      </c>
    </row>
    <row r="4669" spans="1:5" thickTop="1" thickBot="1" x14ac:dyDescent="0.25">
      <c r="A4669" s="34" t="s">
        <v>9505</v>
      </c>
      <c r="B4669" s="34" t="s">
        <v>9506</v>
      </c>
      <c r="C4669" s="34" t="s">
        <v>467</v>
      </c>
      <c r="D4669" s="34" t="s">
        <v>468</v>
      </c>
      <c r="E4669" s="34" t="str">
        <f t="shared" si="72"/>
        <v>EMEA</v>
      </c>
    </row>
    <row r="4670" spans="1:5" thickTop="1" thickBot="1" x14ac:dyDescent="0.25">
      <c r="A4670" s="34" t="s">
        <v>9507</v>
      </c>
      <c r="B4670" s="34" t="s">
        <v>9508</v>
      </c>
      <c r="C4670" s="34" t="s">
        <v>102</v>
      </c>
      <c r="D4670" s="34" t="s">
        <v>103</v>
      </c>
      <c r="E4670" s="34" t="str">
        <f t="shared" si="72"/>
        <v>EMEA</v>
      </c>
    </row>
    <row r="4671" spans="1:5" thickTop="1" thickBot="1" x14ac:dyDescent="0.25">
      <c r="A4671" s="34" t="s">
        <v>9509</v>
      </c>
      <c r="B4671" s="34" t="s">
        <v>9510</v>
      </c>
      <c r="C4671" s="34" t="s">
        <v>388</v>
      </c>
      <c r="D4671" s="34" t="s">
        <v>389</v>
      </c>
      <c r="E4671" s="34" t="str">
        <f t="shared" si="72"/>
        <v>APAC</v>
      </c>
    </row>
    <row r="4672" spans="1:5" thickTop="1" thickBot="1" x14ac:dyDescent="0.25">
      <c r="A4672" s="34" t="s">
        <v>9511</v>
      </c>
      <c r="B4672" s="34" t="s">
        <v>9512</v>
      </c>
      <c r="C4672" s="34" t="s">
        <v>1604</v>
      </c>
      <c r="D4672" s="34" t="s">
        <v>1605</v>
      </c>
      <c r="E4672" s="34" t="e">
        <f t="shared" si="72"/>
        <v>#N/A</v>
      </c>
    </row>
    <row r="4673" spans="1:5" thickTop="1" thickBot="1" x14ac:dyDescent="0.25">
      <c r="A4673" s="34" t="s">
        <v>9513</v>
      </c>
      <c r="B4673" s="34" t="s">
        <v>9514</v>
      </c>
      <c r="C4673" s="34" t="s">
        <v>2612</v>
      </c>
      <c r="D4673" s="34" t="s">
        <v>2613</v>
      </c>
      <c r="E4673" s="34" t="str">
        <f t="shared" si="72"/>
        <v>EMEA</v>
      </c>
    </row>
    <row r="4674" spans="1:5" thickTop="1" thickBot="1" x14ac:dyDescent="0.25">
      <c r="A4674" s="34" t="s">
        <v>9515</v>
      </c>
      <c r="B4674" s="34" t="s">
        <v>9516</v>
      </c>
      <c r="C4674" s="34" t="s">
        <v>2612</v>
      </c>
      <c r="D4674" s="34" t="s">
        <v>2613</v>
      </c>
      <c r="E4674" s="34" t="str">
        <f t="shared" si="72"/>
        <v>EMEA</v>
      </c>
    </row>
    <row r="4675" spans="1:5" thickTop="1" thickBot="1" x14ac:dyDescent="0.25">
      <c r="A4675" s="34" t="s">
        <v>9517</v>
      </c>
      <c r="B4675" s="34" t="s">
        <v>9518</v>
      </c>
      <c r="C4675" s="34" t="s">
        <v>3531</v>
      </c>
      <c r="D4675" s="34" t="s">
        <v>3532</v>
      </c>
      <c r="E4675" s="34" t="e">
        <f t="shared" ref="E4675:E4738" si="73">VLOOKUP(C4675,I:J,2,0)</f>
        <v>#N/A</v>
      </c>
    </row>
    <row r="4676" spans="1:5" thickTop="1" thickBot="1" x14ac:dyDescent="0.25">
      <c r="A4676" s="34" t="s">
        <v>9519</v>
      </c>
      <c r="B4676" s="34" t="s">
        <v>9520</v>
      </c>
      <c r="C4676" s="34" t="s">
        <v>150</v>
      </c>
      <c r="D4676" s="34" t="s">
        <v>151</v>
      </c>
      <c r="E4676" s="34" t="str">
        <f t="shared" si="73"/>
        <v>APAC</v>
      </c>
    </row>
    <row r="4677" spans="1:5" thickTop="1" thickBot="1" x14ac:dyDescent="0.25">
      <c r="A4677" s="34" t="s">
        <v>9521</v>
      </c>
      <c r="B4677" s="34" t="s">
        <v>9522</v>
      </c>
      <c r="C4677" s="34" t="s">
        <v>150</v>
      </c>
      <c r="D4677" s="34" t="s">
        <v>151</v>
      </c>
      <c r="E4677" s="34" t="str">
        <f t="shared" si="73"/>
        <v>APAC</v>
      </c>
    </row>
    <row r="4678" spans="1:5" thickTop="1" thickBot="1" x14ac:dyDescent="0.25">
      <c r="A4678" s="34" t="s">
        <v>9523</v>
      </c>
      <c r="B4678" s="34" t="s">
        <v>9524</v>
      </c>
      <c r="C4678" s="34" t="s">
        <v>3334</v>
      </c>
      <c r="D4678" s="34" t="s">
        <v>3335</v>
      </c>
      <c r="E4678" s="34" t="str">
        <f t="shared" si="73"/>
        <v>LATAM</v>
      </c>
    </row>
    <row r="4679" spans="1:5" thickTop="1" thickBot="1" x14ac:dyDescent="0.25">
      <c r="A4679" s="34" t="s">
        <v>9525</v>
      </c>
      <c r="B4679" s="34" t="s">
        <v>9526</v>
      </c>
      <c r="C4679" s="34" t="s">
        <v>68</v>
      </c>
      <c r="D4679" s="34" t="s">
        <v>69</v>
      </c>
      <c r="E4679" s="34" t="str">
        <f t="shared" si="73"/>
        <v>NAM</v>
      </c>
    </row>
    <row r="4680" spans="1:5" thickTop="1" thickBot="1" x14ac:dyDescent="0.25">
      <c r="A4680" s="34" t="s">
        <v>9527</v>
      </c>
      <c r="B4680" s="34" t="s">
        <v>9528</v>
      </c>
      <c r="C4680" s="34" t="s">
        <v>134</v>
      </c>
      <c r="D4680" s="34" t="s">
        <v>59</v>
      </c>
      <c r="E4680" s="34" t="str">
        <f t="shared" si="73"/>
        <v>NAM</v>
      </c>
    </row>
    <row r="4681" spans="1:5" thickTop="1" thickBot="1" x14ac:dyDescent="0.25">
      <c r="A4681" s="34" t="s">
        <v>9529</v>
      </c>
      <c r="B4681" s="34" t="s">
        <v>9530</v>
      </c>
      <c r="C4681" s="34" t="s">
        <v>134</v>
      </c>
      <c r="D4681" s="34" t="s">
        <v>59</v>
      </c>
      <c r="E4681" s="34" t="str">
        <f t="shared" si="73"/>
        <v>NAM</v>
      </c>
    </row>
    <row r="4682" spans="1:5" thickTop="1" thickBot="1" x14ac:dyDescent="0.25">
      <c r="A4682" s="34" t="s">
        <v>9531</v>
      </c>
      <c r="B4682" s="34" t="s">
        <v>9532</v>
      </c>
      <c r="C4682" s="34" t="s">
        <v>134</v>
      </c>
      <c r="D4682" s="34" t="s">
        <v>59</v>
      </c>
      <c r="E4682" s="34" t="str">
        <f t="shared" si="73"/>
        <v>NAM</v>
      </c>
    </row>
    <row r="4683" spans="1:5" thickTop="1" thickBot="1" x14ac:dyDescent="0.25">
      <c r="A4683" s="34" t="s">
        <v>9533</v>
      </c>
      <c r="B4683" s="34" t="s">
        <v>9534</v>
      </c>
      <c r="C4683" s="34" t="s">
        <v>388</v>
      </c>
      <c r="D4683" s="34" t="s">
        <v>389</v>
      </c>
      <c r="E4683" s="34" t="str">
        <f t="shared" si="73"/>
        <v>APAC</v>
      </c>
    </row>
    <row r="4684" spans="1:5" thickTop="1" thickBot="1" x14ac:dyDescent="0.25">
      <c r="A4684" s="34" t="s">
        <v>9535</v>
      </c>
      <c r="B4684" s="34" t="s">
        <v>9536</v>
      </c>
      <c r="C4684" s="34" t="s">
        <v>134</v>
      </c>
      <c r="D4684" s="34" t="s">
        <v>59</v>
      </c>
      <c r="E4684" s="34" t="str">
        <f t="shared" si="73"/>
        <v>NAM</v>
      </c>
    </row>
    <row r="4685" spans="1:5" thickTop="1" thickBot="1" x14ac:dyDescent="0.25">
      <c r="A4685" s="34" t="s">
        <v>9537</v>
      </c>
      <c r="B4685" s="34" t="s">
        <v>9538</v>
      </c>
      <c r="C4685" s="34" t="s">
        <v>134</v>
      </c>
      <c r="D4685" s="34" t="s">
        <v>59</v>
      </c>
      <c r="E4685" s="34" t="str">
        <f t="shared" si="73"/>
        <v>NAM</v>
      </c>
    </row>
    <row r="4686" spans="1:5" thickTop="1" thickBot="1" x14ac:dyDescent="0.25">
      <c r="A4686" s="34" t="s">
        <v>9539</v>
      </c>
      <c r="B4686" s="34" t="s">
        <v>9540</v>
      </c>
      <c r="C4686" s="34" t="s">
        <v>130</v>
      </c>
      <c r="D4686" s="34" t="s">
        <v>131</v>
      </c>
      <c r="E4686" s="34" t="str">
        <f t="shared" si="73"/>
        <v>EMEA</v>
      </c>
    </row>
    <row r="4687" spans="1:5" thickTop="1" thickBot="1" x14ac:dyDescent="0.25">
      <c r="A4687" s="34" t="s">
        <v>9541</v>
      </c>
      <c r="B4687" s="34" t="s">
        <v>9542</v>
      </c>
      <c r="C4687" s="34" t="s">
        <v>134</v>
      </c>
      <c r="D4687" s="34" t="s">
        <v>59</v>
      </c>
      <c r="E4687" s="34" t="str">
        <f t="shared" si="73"/>
        <v>NAM</v>
      </c>
    </row>
    <row r="4688" spans="1:5" thickTop="1" thickBot="1" x14ac:dyDescent="0.25">
      <c r="A4688" s="34" t="s">
        <v>9543</v>
      </c>
      <c r="B4688" s="34" t="s">
        <v>9544</v>
      </c>
      <c r="C4688" s="34" t="s">
        <v>3606</v>
      </c>
      <c r="D4688" s="34" t="s">
        <v>3607</v>
      </c>
      <c r="E4688" s="34" t="str">
        <f t="shared" si="73"/>
        <v>EMEA</v>
      </c>
    </row>
    <row r="4689" spans="1:5" thickTop="1" thickBot="1" x14ac:dyDescent="0.25">
      <c r="A4689" s="34" t="s">
        <v>9545</v>
      </c>
      <c r="B4689" s="34" t="s">
        <v>9546</v>
      </c>
      <c r="C4689" s="34" t="s">
        <v>492</v>
      </c>
      <c r="D4689" s="34" t="s">
        <v>493</v>
      </c>
      <c r="E4689" s="34" t="str">
        <f t="shared" si="73"/>
        <v>LATAM</v>
      </c>
    </row>
    <row r="4690" spans="1:5" thickTop="1" thickBot="1" x14ac:dyDescent="0.25">
      <c r="A4690" s="34" t="s">
        <v>9547</v>
      </c>
      <c r="B4690" s="34" t="s">
        <v>9548</v>
      </c>
      <c r="C4690" s="34" t="s">
        <v>150</v>
      </c>
      <c r="D4690" s="34" t="s">
        <v>151</v>
      </c>
      <c r="E4690" s="34" t="str">
        <f t="shared" si="73"/>
        <v>APAC</v>
      </c>
    </row>
    <row r="4691" spans="1:5" thickTop="1" thickBot="1" x14ac:dyDescent="0.25">
      <c r="A4691" s="34" t="s">
        <v>9549</v>
      </c>
      <c r="B4691" s="34" t="s">
        <v>9550</v>
      </c>
      <c r="C4691" s="34" t="s">
        <v>9551</v>
      </c>
      <c r="D4691" s="34" t="s">
        <v>9552</v>
      </c>
      <c r="E4691" s="34" t="str">
        <f t="shared" si="73"/>
        <v>EMEA</v>
      </c>
    </row>
    <row r="4692" spans="1:5" thickTop="1" thickBot="1" x14ac:dyDescent="0.25">
      <c r="A4692" s="34" t="s">
        <v>9553</v>
      </c>
      <c r="B4692" s="34" t="s">
        <v>9554</v>
      </c>
      <c r="C4692" s="34" t="s">
        <v>68</v>
      </c>
      <c r="D4692" s="34" t="s">
        <v>69</v>
      </c>
      <c r="E4692" s="34" t="str">
        <f t="shared" si="73"/>
        <v>NAM</v>
      </c>
    </row>
    <row r="4693" spans="1:5" thickTop="1" thickBot="1" x14ac:dyDescent="0.25">
      <c r="A4693" s="34" t="s">
        <v>9555</v>
      </c>
      <c r="B4693" s="34" t="s">
        <v>9556</v>
      </c>
      <c r="C4693" s="34" t="s">
        <v>106</v>
      </c>
      <c r="D4693" s="34" t="s">
        <v>107</v>
      </c>
      <c r="E4693" s="34" t="str">
        <f t="shared" si="73"/>
        <v>APAC</v>
      </c>
    </row>
    <row r="4694" spans="1:5" thickTop="1" thickBot="1" x14ac:dyDescent="0.25">
      <c r="A4694" s="34" t="s">
        <v>9557</v>
      </c>
      <c r="B4694" s="34" t="s">
        <v>9558</v>
      </c>
      <c r="C4694" s="34" t="s">
        <v>5686</v>
      </c>
      <c r="D4694" s="34" t="s">
        <v>5687</v>
      </c>
      <c r="E4694" s="34" t="str">
        <f t="shared" si="73"/>
        <v>EMEA</v>
      </c>
    </row>
    <row r="4695" spans="1:5" thickTop="1" thickBot="1" x14ac:dyDescent="0.25">
      <c r="A4695" s="34" t="s">
        <v>9559</v>
      </c>
      <c r="B4695" s="34" t="s">
        <v>399</v>
      </c>
      <c r="C4695" s="34" t="s">
        <v>130</v>
      </c>
      <c r="D4695" s="34" t="s">
        <v>131</v>
      </c>
      <c r="E4695" s="34" t="str">
        <f t="shared" si="73"/>
        <v>EMEA</v>
      </c>
    </row>
    <row r="4696" spans="1:5" thickTop="1" thickBot="1" x14ac:dyDescent="0.25">
      <c r="A4696" s="34" t="s">
        <v>9560</v>
      </c>
      <c r="B4696" s="34" t="s">
        <v>9561</v>
      </c>
      <c r="C4696" s="34" t="s">
        <v>150</v>
      </c>
      <c r="D4696" s="34" t="s">
        <v>151</v>
      </c>
      <c r="E4696" s="34" t="str">
        <f t="shared" si="73"/>
        <v>APAC</v>
      </c>
    </row>
    <row r="4697" spans="1:5" thickTop="1" thickBot="1" x14ac:dyDescent="0.25">
      <c r="A4697" s="34" t="s">
        <v>9562</v>
      </c>
      <c r="B4697" s="34" t="s">
        <v>9563</v>
      </c>
      <c r="C4697" s="34" t="s">
        <v>134</v>
      </c>
      <c r="D4697" s="34" t="s">
        <v>59</v>
      </c>
      <c r="E4697" s="34" t="str">
        <f t="shared" si="73"/>
        <v>NAM</v>
      </c>
    </row>
    <row r="4698" spans="1:5" thickTop="1" thickBot="1" x14ac:dyDescent="0.25">
      <c r="A4698" s="34" t="s">
        <v>9564</v>
      </c>
      <c r="B4698" s="34" t="s">
        <v>9565</v>
      </c>
      <c r="C4698" s="34" t="s">
        <v>150</v>
      </c>
      <c r="D4698" s="34" t="s">
        <v>151</v>
      </c>
      <c r="E4698" s="34" t="str">
        <f t="shared" si="73"/>
        <v>APAC</v>
      </c>
    </row>
    <row r="4699" spans="1:5" thickTop="1" thickBot="1" x14ac:dyDescent="0.25">
      <c r="A4699" s="34" t="s">
        <v>9566</v>
      </c>
      <c r="B4699" s="34" t="s">
        <v>9567</v>
      </c>
      <c r="C4699" s="34" t="s">
        <v>134</v>
      </c>
      <c r="D4699" s="34" t="s">
        <v>59</v>
      </c>
      <c r="E4699" s="34" t="str">
        <f t="shared" si="73"/>
        <v>NAM</v>
      </c>
    </row>
    <row r="4700" spans="1:5" thickTop="1" thickBot="1" x14ac:dyDescent="0.25">
      <c r="A4700" s="34" t="s">
        <v>9568</v>
      </c>
      <c r="B4700" s="34" t="s">
        <v>9569</v>
      </c>
      <c r="C4700" s="34" t="s">
        <v>116</v>
      </c>
      <c r="D4700" s="34" t="s">
        <v>117</v>
      </c>
      <c r="E4700" s="34" t="str">
        <f t="shared" si="73"/>
        <v>EMEA</v>
      </c>
    </row>
    <row r="4701" spans="1:5" thickTop="1" thickBot="1" x14ac:dyDescent="0.25">
      <c r="A4701" s="34" t="s">
        <v>9570</v>
      </c>
      <c r="B4701" s="34" t="s">
        <v>9571</v>
      </c>
      <c r="C4701" s="34" t="s">
        <v>1604</v>
      </c>
      <c r="D4701" s="34" t="s">
        <v>1605</v>
      </c>
      <c r="E4701" s="34" t="e">
        <f t="shared" si="73"/>
        <v>#N/A</v>
      </c>
    </row>
    <row r="4702" spans="1:5" thickTop="1" thickBot="1" x14ac:dyDescent="0.25">
      <c r="A4702" s="34" t="s">
        <v>9572</v>
      </c>
      <c r="B4702" s="34" t="s">
        <v>9573</v>
      </c>
      <c r="C4702" s="34" t="s">
        <v>700</v>
      </c>
      <c r="D4702" s="34" t="s">
        <v>701</v>
      </c>
      <c r="E4702" s="34" t="str">
        <f t="shared" si="73"/>
        <v>EMEA</v>
      </c>
    </row>
    <row r="4703" spans="1:5" thickTop="1" thickBot="1" x14ac:dyDescent="0.25">
      <c r="A4703" s="34" t="s">
        <v>9574</v>
      </c>
      <c r="B4703" s="34" t="s">
        <v>9575</v>
      </c>
      <c r="C4703" s="34" t="s">
        <v>2939</v>
      </c>
      <c r="D4703" s="34" t="s">
        <v>2940</v>
      </c>
      <c r="E4703" s="34" t="str">
        <f t="shared" si="73"/>
        <v>EMEA</v>
      </c>
    </row>
    <row r="4704" spans="1:5" thickTop="1" thickBot="1" x14ac:dyDescent="0.25">
      <c r="A4704" s="34" t="s">
        <v>9576</v>
      </c>
      <c r="B4704" s="34" t="s">
        <v>9577</v>
      </c>
      <c r="C4704" s="34" t="s">
        <v>1578</v>
      </c>
      <c r="D4704" s="34" t="s">
        <v>1579</v>
      </c>
      <c r="E4704" s="34" t="str">
        <f t="shared" si="73"/>
        <v>APAC</v>
      </c>
    </row>
    <row r="4705" spans="1:5" thickTop="1" thickBot="1" x14ac:dyDescent="0.25">
      <c r="A4705" s="34" t="s">
        <v>9578</v>
      </c>
      <c r="B4705" s="34" t="s">
        <v>9579</v>
      </c>
      <c r="C4705" s="34" t="s">
        <v>322</v>
      </c>
      <c r="D4705" s="34" t="s">
        <v>323</v>
      </c>
      <c r="E4705" s="34" t="str">
        <f t="shared" si="73"/>
        <v>APAC</v>
      </c>
    </row>
    <row r="4706" spans="1:5" thickTop="1" thickBot="1" x14ac:dyDescent="0.25">
      <c r="A4706" s="34" t="s">
        <v>9580</v>
      </c>
      <c r="B4706" s="34" t="s">
        <v>9581</v>
      </c>
      <c r="C4706" s="34" t="s">
        <v>134</v>
      </c>
      <c r="D4706" s="34" t="s">
        <v>59</v>
      </c>
      <c r="E4706" s="34" t="str">
        <f t="shared" si="73"/>
        <v>NAM</v>
      </c>
    </row>
    <row r="4707" spans="1:5" thickTop="1" thickBot="1" x14ac:dyDescent="0.25">
      <c r="A4707" s="34" t="s">
        <v>9582</v>
      </c>
      <c r="B4707" s="34" t="s">
        <v>9583</v>
      </c>
      <c r="C4707" s="34" t="s">
        <v>450</v>
      </c>
      <c r="D4707" s="34" t="s">
        <v>451</v>
      </c>
      <c r="E4707" s="34" t="str">
        <f t="shared" si="73"/>
        <v>EMEA</v>
      </c>
    </row>
    <row r="4708" spans="1:5" thickTop="1" thickBot="1" x14ac:dyDescent="0.25">
      <c r="A4708" s="34" t="s">
        <v>9584</v>
      </c>
      <c r="B4708" s="34" t="s">
        <v>9585</v>
      </c>
      <c r="C4708" s="34" t="s">
        <v>1392</v>
      </c>
      <c r="D4708" s="34" t="s">
        <v>1393</v>
      </c>
      <c r="E4708" s="34" t="str">
        <f t="shared" si="73"/>
        <v>APAC</v>
      </c>
    </row>
    <row r="4709" spans="1:5" thickTop="1" thickBot="1" x14ac:dyDescent="0.25">
      <c r="A4709" s="34" t="s">
        <v>9586</v>
      </c>
      <c r="B4709" s="34" t="s">
        <v>9587</v>
      </c>
      <c r="C4709" s="34" t="s">
        <v>682</v>
      </c>
      <c r="D4709" s="34" t="s">
        <v>683</v>
      </c>
      <c r="E4709" s="34" t="str">
        <f t="shared" si="73"/>
        <v>LATAM</v>
      </c>
    </row>
    <row r="4710" spans="1:5" thickTop="1" thickBot="1" x14ac:dyDescent="0.25">
      <c r="A4710" s="34" t="s">
        <v>9588</v>
      </c>
      <c r="B4710" s="34" t="s">
        <v>9589</v>
      </c>
      <c r="C4710" s="34" t="s">
        <v>700</v>
      </c>
      <c r="D4710" s="34" t="s">
        <v>701</v>
      </c>
      <c r="E4710" s="34" t="str">
        <f t="shared" si="73"/>
        <v>EMEA</v>
      </c>
    </row>
    <row r="4711" spans="1:5" thickTop="1" thickBot="1" x14ac:dyDescent="0.25">
      <c r="A4711" s="34" t="s">
        <v>9590</v>
      </c>
      <c r="B4711" s="34" t="s">
        <v>9591</v>
      </c>
      <c r="C4711" s="34" t="s">
        <v>9592</v>
      </c>
      <c r="D4711" s="34" t="s">
        <v>9593</v>
      </c>
      <c r="E4711" s="34" t="str">
        <f t="shared" si="73"/>
        <v>EMEA</v>
      </c>
    </row>
    <row r="4712" spans="1:5" thickTop="1" thickBot="1" x14ac:dyDescent="0.25">
      <c r="A4712" s="34" t="s">
        <v>9594</v>
      </c>
      <c r="B4712" s="34" t="s">
        <v>9595</v>
      </c>
      <c r="C4712" s="34" t="s">
        <v>134</v>
      </c>
      <c r="D4712" s="34" t="s">
        <v>59</v>
      </c>
      <c r="E4712" s="34" t="str">
        <f t="shared" si="73"/>
        <v>NAM</v>
      </c>
    </row>
    <row r="4713" spans="1:5" thickTop="1" thickBot="1" x14ac:dyDescent="0.25">
      <c r="A4713" s="34" t="s">
        <v>9596</v>
      </c>
      <c r="B4713" s="34" t="s">
        <v>9597</v>
      </c>
      <c r="C4713" s="34" t="s">
        <v>134</v>
      </c>
      <c r="D4713" s="34" t="s">
        <v>59</v>
      </c>
      <c r="E4713" s="34" t="str">
        <f t="shared" si="73"/>
        <v>NAM</v>
      </c>
    </row>
    <row r="4714" spans="1:5" thickTop="1" thickBot="1" x14ac:dyDescent="0.25">
      <c r="A4714" s="34" t="s">
        <v>9598</v>
      </c>
      <c r="B4714" s="34" t="s">
        <v>9599</v>
      </c>
      <c r="C4714" s="34" t="s">
        <v>636</v>
      </c>
      <c r="D4714" s="34" t="s">
        <v>637</v>
      </c>
      <c r="E4714" s="34" t="str">
        <f t="shared" si="73"/>
        <v>LATAM</v>
      </c>
    </row>
    <row r="4715" spans="1:5" thickTop="1" thickBot="1" x14ac:dyDescent="0.25">
      <c r="A4715" s="34" t="s">
        <v>9600</v>
      </c>
      <c r="B4715" s="34" t="s">
        <v>9601</v>
      </c>
      <c r="C4715" s="34" t="s">
        <v>269</v>
      </c>
      <c r="D4715" s="34" t="s">
        <v>270</v>
      </c>
      <c r="E4715" s="34" t="str">
        <f t="shared" si="73"/>
        <v>EMEA</v>
      </c>
    </row>
    <row r="4716" spans="1:5" thickTop="1" thickBot="1" x14ac:dyDescent="0.25">
      <c r="A4716" s="34" t="s">
        <v>9602</v>
      </c>
      <c r="B4716" s="34" t="s">
        <v>9603</v>
      </c>
      <c r="C4716" s="34" t="s">
        <v>130</v>
      </c>
      <c r="D4716" s="34" t="s">
        <v>131</v>
      </c>
      <c r="E4716" s="34" t="str">
        <f t="shared" si="73"/>
        <v>EMEA</v>
      </c>
    </row>
    <row r="4717" spans="1:5" thickTop="1" thickBot="1" x14ac:dyDescent="0.25">
      <c r="A4717" s="34" t="s">
        <v>9604</v>
      </c>
      <c r="B4717" s="34" t="s">
        <v>9605</v>
      </c>
      <c r="C4717" s="34" t="s">
        <v>130</v>
      </c>
      <c r="D4717" s="34" t="s">
        <v>131</v>
      </c>
      <c r="E4717" s="34" t="str">
        <f t="shared" si="73"/>
        <v>EMEA</v>
      </c>
    </row>
    <row r="4718" spans="1:5" thickTop="1" thickBot="1" x14ac:dyDescent="0.25">
      <c r="A4718" s="34" t="s">
        <v>9606</v>
      </c>
      <c r="B4718" s="34" t="s">
        <v>9607</v>
      </c>
      <c r="C4718" s="34" t="s">
        <v>130</v>
      </c>
      <c r="D4718" s="34" t="s">
        <v>131</v>
      </c>
      <c r="E4718" s="34" t="str">
        <f t="shared" si="73"/>
        <v>EMEA</v>
      </c>
    </row>
    <row r="4719" spans="1:5" thickTop="1" thickBot="1" x14ac:dyDescent="0.25">
      <c r="A4719" s="34" t="s">
        <v>9608</v>
      </c>
      <c r="B4719" s="34" t="s">
        <v>9609</v>
      </c>
      <c r="C4719" s="34" t="s">
        <v>130</v>
      </c>
      <c r="D4719" s="34" t="s">
        <v>131</v>
      </c>
      <c r="E4719" s="34" t="str">
        <f t="shared" si="73"/>
        <v>EMEA</v>
      </c>
    </row>
    <row r="4720" spans="1:5" thickTop="1" thickBot="1" x14ac:dyDescent="0.25">
      <c r="A4720" s="34" t="s">
        <v>9610</v>
      </c>
      <c r="B4720" s="34" t="s">
        <v>9611</v>
      </c>
      <c r="C4720" s="34" t="s">
        <v>130</v>
      </c>
      <c r="D4720" s="34" t="s">
        <v>131</v>
      </c>
      <c r="E4720" s="34" t="str">
        <f t="shared" si="73"/>
        <v>EMEA</v>
      </c>
    </row>
    <row r="4721" spans="1:5" thickTop="1" thickBot="1" x14ac:dyDescent="0.25">
      <c r="A4721" s="34" t="s">
        <v>9612</v>
      </c>
      <c r="B4721" s="34" t="s">
        <v>9613</v>
      </c>
      <c r="C4721" s="34" t="s">
        <v>130</v>
      </c>
      <c r="D4721" s="34" t="s">
        <v>131</v>
      </c>
      <c r="E4721" s="34" t="str">
        <f t="shared" si="73"/>
        <v>EMEA</v>
      </c>
    </row>
    <row r="4722" spans="1:5" thickTop="1" thickBot="1" x14ac:dyDescent="0.25">
      <c r="A4722" s="34" t="s">
        <v>9614</v>
      </c>
      <c r="B4722" s="34" t="s">
        <v>9615</v>
      </c>
      <c r="C4722" s="34" t="s">
        <v>130</v>
      </c>
      <c r="D4722" s="34" t="s">
        <v>131</v>
      </c>
      <c r="E4722" s="34" t="str">
        <f t="shared" si="73"/>
        <v>EMEA</v>
      </c>
    </row>
    <row r="4723" spans="1:5" thickTop="1" thickBot="1" x14ac:dyDescent="0.25">
      <c r="A4723" s="34" t="s">
        <v>9616</v>
      </c>
      <c r="B4723" s="34" t="s">
        <v>9617</v>
      </c>
      <c r="C4723" s="34" t="s">
        <v>130</v>
      </c>
      <c r="D4723" s="34" t="s">
        <v>131</v>
      </c>
      <c r="E4723" s="34" t="str">
        <f t="shared" si="73"/>
        <v>EMEA</v>
      </c>
    </row>
    <row r="4724" spans="1:5" thickTop="1" thickBot="1" x14ac:dyDescent="0.25">
      <c r="A4724" s="34" t="s">
        <v>9618</v>
      </c>
      <c r="B4724" s="34" t="s">
        <v>9619</v>
      </c>
      <c r="C4724" s="34" t="s">
        <v>130</v>
      </c>
      <c r="D4724" s="34" t="s">
        <v>131</v>
      </c>
      <c r="E4724" s="34" t="str">
        <f t="shared" si="73"/>
        <v>EMEA</v>
      </c>
    </row>
    <row r="4725" spans="1:5" thickTop="1" thickBot="1" x14ac:dyDescent="0.25">
      <c r="A4725" s="34" t="s">
        <v>9620</v>
      </c>
      <c r="B4725" s="34" t="s">
        <v>9621</v>
      </c>
      <c r="C4725" s="34" t="s">
        <v>134</v>
      </c>
      <c r="D4725" s="34" t="s">
        <v>59</v>
      </c>
      <c r="E4725" s="34" t="str">
        <f t="shared" si="73"/>
        <v>NAM</v>
      </c>
    </row>
    <row r="4726" spans="1:5" thickTop="1" thickBot="1" x14ac:dyDescent="0.25">
      <c r="A4726" s="34" t="s">
        <v>9622</v>
      </c>
      <c r="B4726" s="34" t="s">
        <v>9623</v>
      </c>
      <c r="C4726" s="34" t="s">
        <v>130</v>
      </c>
      <c r="D4726" s="34" t="s">
        <v>131</v>
      </c>
      <c r="E4726" s="34" t="str">
        <f t="shared" si="73"/>
        <v>EMEA</v>
      </c>
    </row>
    <row r="4727" spans="1:5" thickTop="1" thickBot="1" x14ac:dyDescent="0.25">
      <c r="A4727" s="34" t="s">
        <v>9624</v>
      </c>
      <c r="B4727" s="34" t="s">
        <v>9625</v>
      </c>
      <c r="C4727" s="34" t="s">
        <v>492</v>
      </c>
      <c r="D4727" s="34" t="s">
        <v>493</v>
      </c>
      <c r="E4727" s="34" t="str">
        <f t="shared" si="73"/>
        <v>LATAM</v>
      </c>
    </row>
    <row r="4728" spans="1:5" thickTop="1" thickBot="1" x14ac:dyDescent="0.25">
      <c r="A4728" s="34" t="s">
        <v>9626</v>
      </c>
      <c r="B4728" s="34" t="s">
        <v>9627</v>
      </c>
      <c r="C4728" s="34" t="s">
        <v>134</v>
      </c>
      <c r="D4728" s="34" t="s">
        <v>59</v>
      </c>
      <c r="E4728" s="34" t="str">
        <f t="shared" si="73"/>
        <v>NAM</v>
      </c>
    </row>
    <row r="4729" spans="1:5" thickTop="1" thickBot="1" x14ac:dyDescent="0.25">
      <c r="A4729" s="34" t="s">
        <v>9628</v>
      </c>
      <c r="B4729" s="34" t="s">
        <v>9629</v>
      </c>
      <c r="C4729" s="34" t="s">
        <v>134</v>
      </c>
      <c r="D4729" s="34" t="s">
        <v>59</v>
      </c>
      <c r="E4729" s="34" t="str">
        <f t="shared" si="73"/>
        <v>NAM</v>
      </c>
    </row>
    <row r="4730" spans="1:5" thickTop="1" thickBot="1" x14ac:dyDescent="0.25">
      <c r="A4730" s="34" t="s">
        <v>9630</v>
      </c>
      <c r="B4730" s="34" t="s">
        <v>9631</v>
      </c>
      <c r="C4730" s="34" t="s">
        <v>588</v>
      </c>
      <c r="D4730" s="34" t="s">
        <v>589</v>
      </c>
      <c r="E4730" s="34" t="str">
        <f t="shared" si="73"/>
        <v>APAC</v>
      </c>
    </row>
    <row r="4731" spans="1:5" thickTop="1" thickBot="1" x14ac:dyDescent="0.25">
      <c r="A4731" s="34" t="s">
        <v>9632</v>
      </c>
      <c r="B4731" s="34" t="s">
        <v>9633</v>
      </c>
      <c r="C4731" s="34" t="s">
        <v>237</v>
      </c>
      <c r="D4731" s="34" t="s">
        <v>238</v>
      </c>
      <c r="E4731" s="34" t="str">
        <f t="shared" si="73"/>
        <v>APAC</v>
      </c>
    </row>
    <row r="4732" spans="1:5" thickTop="1" thickBot="1" x14ac:dyDescent="0.25">
      <c r="A4732" s="34" t="s">
        <v>9634</v>
      </c>
      <c r="B4732" s="34" t="s">
        <v>9635</v>
      </c>
      <c r="C4732" s="34" t="s">
        <v>588</v>
      </c>
      <c r="D4732" s="34" t="s">
        <v>589</v>
      </c>
      <c r="E4732" s="34" t="str">
        <f t="shared" si="73"/>
        <v>APAC</v>
      </c>
    </row>
    <row r="4733" spans="1:5" thickTop="1" thickBot="1" x14ac:dyDescent="0.25">
      <c r="A4733" s="34" t="s">
        <v>9636</v>
      </c>
      <c r="B4733" s="34" t="s">
        <v>9637</v>
      </c>
      <c r="C4733" s="34" t="s">
        <v>237</v>
      </c>
      <c r="D4733" s="34" t="s">
        <v>238</v>
      </c>
      <c r="E4733" s="34" t="str">
        <f t="shared" si="73"/>
        <v>APAC</v>
      </c>
    </row>
    <row r="4734" spans="1:5" thickTop="1" thickBot="1" x14ac:dyDescent="0.25">
      <c r="A4734" s="34" t="s">
        <v>9638</v>
      </c>
      <c r="B4734" s="34" t="s">
        <v>399</v>
      </c>
      <c r="C4734" s="34" t="s">
        <v>134</v>
      </c>
      <c r="D4734" s="34" t="s">
        <v>59</v>
      </c>
      <c r="E4734" s="34" t="str">
        <f t="shared" si="73"/>
        <v>NAM</v>
      </c>
    </row>
    <row r="4735" spans="1:5" thickTop="1" thickBot="1" x14ac:dyDescent="0.25">
      <c r="A4735" s="34" t="s">
        <v>9639</v>
      </c>
      <c r="B4735" s="34" t="s">
        <v>9640</v>
      </c>
      <c r="C4735" s="34" t="s">
        <v>134</v>
      </c>
      <c r="D4735" s="34" t="s">
        <v>59</v>
      </c>
      <c r="E4735" s="34" t="str">
        <f t="shared" si="73"/>
        <v>NAM</v>
      </c>
    </row>
    <row r="4736" spans="1:5" thickTop="1" thickBot="1" x14ac:dyDescent="0.25">
      <c r="A4736" s="34" t="s">
        <v>9641</v>
      </c>
      <c r="B4736" s="34" t="s">
        <v>9642</v>
      </c>
      <c r="C4736" s="34" t="s">
        <v>134</v>
      </c>
      <c r="D4736" s="34" t="s">
        <v>59</v>
      </c>
      <c r="E4736" s="34" t="str">
        <f t="shared" si="73"/>
        <v>NAM</v>
      </c>
    </row>
    <row r="4737" spans="1:5" thickTop="1" thickBot="1" x14ac:dyDescent="0.25">
      <c r="A4737" s="34" t="s">
        <v>9643</v>
      </c>
      <c r="B4737" s="34" t="s">
        <v>9644</v>
      </c>
      <c r="C4737" s="34" t="s">
        <v>809</v>
      </c>
      <c r="D4737" s="34" t="s">
        <v>810</v>
      </c>
      <c r="E4737" s="34" t="str">
        <f t="shared" si="73"/>
        <v>LATAM</v>
      </c>
    </row>
    <row r="4738" spans="1:5" thickTop="1" thickBot="1" x14ac:dyDescent="0.25">
      <c r="A4738" s="34" t="s">
        <v>9645</v>
      </c>
      <c r="B4738" s="34" t="s">
        <v>9642</v>
      </c>
      <c r="C4738" s="34" t="s">
        <v>106</v>
      </c>
      <c r="D4738" s="34" t="s">
        <v>107</v>
      </c>
      <c r="E4738" s="34" t="str">
        <f t="shared" si="73"/>
        <v>APAC</v>
      </c>
    </row>
    <row r="4739" spans="1:5" thickTop="1" thickBot="1" x14ac:dyDescent="0.25">
      <c r="A4739" s="34" t="s">
        <v>9646</v>
      </c>
      <c r="B4739" s="34" t="s">
        <v>9642</v>
      </c>
      <c r="C4739" s="34" t="s">
        <v>150</v>
      </c>
      <c r="D4739" s="34" t="s">
        <v>151</v>
      </c>
      <c r="E4739" s="34" t="str">
        <f t="shared" ref="E4739:E4802" si="74">VLOOKUP(C4739,I:J,2,0)</f>
        <v>APAC</v>
      </c>
    </row>
    <row r="4740" spans="1:5" thickTop="1" thickBot="1" x14ac:dyDescent="0.25">
      <c r="A4740" s="34" t="s">
        <v>9647</v>
      </c>
      <c r="B4740" s="34" t="s">
        <v>9648</v>
      </c>
      <c r="C4740" s="34" t="s">
        <v>588</v>
      </c>
      <c r="D4740" s="34" t="s">
        <v>589</v>
      </c>
      <c r="E4740" s="34" t="str">
        <f t="shared" si="74"/>
        <v>APAC</v>
      </c>
    </row>
    <row r="4741" spans="1:5" thickTop="1" thickBot="1" x14ac:dyDescent="0.25">
      <c r="A4741" s="34" t="s">
        <v>9649</v>
      </c>
      <c r="B4741" s="34" t="s">
        <v>9650</v>
      </c>
      <c r="C4741" s="34" t="s">
        <v>588</v>
      </c>
      <c r="D4741" s="34" t="s">
        <v>589</v>
      </c>
      <c r="E4741" s="34" t="str">
        <f t="shared" si="74"/>
        <v>APAC</v>
      </c>
    </row>
    <row r="4742" spans="1:5" thickTop="1" thickBot="1" x14ac:dyDescent="0.25">
      <c r="A4742" s="34" t="s">
        <v>9651</v>
      </c>
      <c r="B4742" s="34" t="s">
        <v>9652</v>
      </c>
      <c r="C4742" s="34" t="s">
        <v>588</v>
      </c>
      <c r="D4742" s="34" t="s">
        <v>589</v>
      </c>
      <c r="E4742" s="34" t="str">
        <f t="shared" si="74"/>
        <v>APAC</v>
      </c>
    </row>
    <row r="4743" spans="1:5" thickTop="1" thickBot="1" x14ac:dyDescent="0.25">
      <c r="A4743" s="34" t="s">
        <v>9653</v>
      </c>
      <c r="B4743" s="34" t="s">
        <v>9654</v>
      </c>
      <c r="C4743" s="34" t="s">
        <v>68</v>
      </c>
      <c r="D4743" s="34" t="s">
        <v>69</v>
      </c>
      <c r="E4743" s="34" t="str">
        <f t="shared" si="74"/>
        <v>NAM</v>
      </c>
    </row>
    <row r="4744" spans="1:5" thickTop="1" thickBot="1" x14ac:dyDescent="0.25">
      <c r="A4744" s="34" t="s">
        <v>9655</v>
      </c>
      <c r="B4744" s="34" t="s">
        <v>9260</v>
      </c>
      <c r="C4744" s="34" t="s">
        <v>588</v>
      </c>
      <c r="D4744" s="34" t="s">
        <v>589</v>
      </c>
      <c r="E4744" s="34" t="str">
        <f t="shared" si="74"/>
        <v>APAC</v>
      </c>
    </row>
    <row r="4745" spans="1:5" thickTop="1" thickBot="1" x14ac:dyDescent="0.25">
      <c r="A4745" s="34" t="s">
        <v>9656</v>
      </c>
      <c r="B4745" s="34" t="s">
        <v>9657</v>
      </c>
      <c r="C4745" s="34" t="s">
        <v>588</v>
      </c>
      <c r="D4745" s="34" t="s">
        <v>589</v>
      </c>
      <c r="E4745" s="34" t="str">
        <f t="shared" si="74"/>
        <v>APAC</v>
      </c>
    </row>
    <row r="4746" spans="1:5" thickTop="1" thickBot="1" x14ac:dyDescent="0.25">
      <c r="A4746" s="34" t="s">
        <v>9658</v>
      </c>
      <c r="B4746" s="34" t="s">
        <v>9659</v>
      </c>
      <c r="C4746" s="34" t="s">
        <v>588</v>
      </c>
      <c r="D4746" s="34" t="s">
        <v>589</v>
      </c>
      <c r="E4746" s="34" t="str">
        <f t="shared" si="74"/>
        <v>APAC</v>
      </c>
    </row>
    <row r="4747" spans="1:5" thickTop="1" thickBot="1" x14ac:dyDescent="0.25">
      <c r="A4747" s="34" t="s">
        <v>9660</v>
      </c>
      <c r="B4747" s="34" t="s">
        <v>9661</v>
      </c>
      <c r="C4747" s="34" t="s">
        <v>1638</v>
      </c>
      <c r="D4747" s="34" t="s">
        <v>1639</v>
      </c>
      <c r="E4747" s="34" t="str">
        <f t="shared" si="74"/>
        <v>APAC</v>
      </c>
    </row>
    <row r="4748" spans="1:5" thickTop="1" thickBot="1" x14ac:dyDescent="0.25">
      <c r="A4748" s="34" t="s">
        <v>9662</v>
      </c>
      <c r="B4748" s="34" t="s">
        <v>9663</v>
      </c>
      <c r="C4748" s="34" t="s">
        <v>819</v>
      </c>
      <c r="D4748" s="34" t="s">
        <v>820</v>
      </c>
      <c r="E4748" s="34" t="str">
        <f t="shared" si="74"/>
        <v>APAC</v>
      </c>
    </row>
    <row r="4749" spans="1:5" thickTop="1" thickBot="1" x14ac:dyDescent="0.25">
      <c r="A4749" s="34" t="s">
        <v>9664</v>
      </c>
      <c r="B4749" s="34" t="s">
        <v>9665</v>
      </c>
      <c r="C4749" s="34" t="s">
        <v>150</v>
      </c>
      <c r="D4749" s="34" t="s">
        <v>151</v>
      </c>
      <c r="E4749" s="34" t="str">
        <f t="shared" si="74"/>
        <v>APAC</v>
      </c>
    </row>
    <row r="4750" spans="1:5" thickTop="1" thickBot="1" x14ac:dyDescent="0.25">
      <c r="A4750" s="34" t="s">
        <v>9666</v>
      </c>
      <c r="B4750" s="34" t="s">
        <v>8213</v>
      </c>
      <c r="C4750" s="34" t="s">
        <v>134</v>
      </c>
      <c r="D4750" s="34" t="s">
        <v>59</v>
      </c>
      <c r="E4750" s="34" t="str">
        <f t="shared" si="74"/>
        <v>NAM</v>
      </c>
    </row>
    <row r="4751" spans="1:5" thickTop="1" thickBot="1" x14ac:dyDescent="0.25">
      <c r="A4751" s="34" t="s">
        <v>9667</v>
      </c>
      <c r="B4751" s="34" t="s">
        <v>9668</v>
      </c>
      <c r="C4751" s="34" t="s">
        <v>388</v>
      </c>
      <c r="D4751" s="34" t="s">
        <v>389</v>
      </c>
      <c r="E4751" s="34" t="str">
        <f t="shared" si="74"/>
        <v>APAC</v>
      </c>
    </row>
    <row r="4752" spans="1:5" thickTop="1" thickBot="1" x14ac:dyDescent="0.25">
      <c r="A4752" s="34" t="s">
        <v>9669</v>
      </c>
      <c r="B4752" s="34" t="s">
        <v>9670</v>
      </c>
      <c r="C4752" s="34" t="s">
        <v>82</v>
      </c>
      <c r="D4752" s="34" t="s">
        <v>83</v>
      </c>
      <c r="E4752" s="34" t="str">
        <f t="shared" si="74"/>
        <v>EMEA</v>
      </c>
    </row>
    <row r="4753" spans="1:5" thickTop="1" thickBot="1" x14ac:dyDescent="0.25">
      <c r="A4753" s="34" t="s">
        <v>9671</v>
      </c>
      <c r="B4753" s="34" t="s">
        <v>9672</v>
      </c>
      <c r="C4753" s="34" t="s">
        <v>819</v>
      </c>
      <c r="D4753" s="34" t="s">
        <v>820</v>
      </c>
      <c r="E4753" s="34" t="str">
        <f t="shared" si="74"/>
        <v>APAC</v>
      </c>
    </row>
    <row r="4754" spans="1:5" thickTop="1" thickBot="1" x14ac:dyDescent="0.25">
      <c r="A4754" s="34" t="s">
        <v>9673</v>
      </c>
      <c r="B4754" s="34" t="s">
        <v>9674</v>
      </c>
      <c r="C4754" s="34" t="s">
        <v>492</v>
      </c>
      <c r="D4754" s="34" t="s">
        <v>493</v>
      </c>
      <c r="E4754" s="34" t="str">
        <f t="shared" si="74"/>
        <v>LATAM</v>
      </c>
    </row>
    <row r="4755" spans="1:5" thickTop="1" thickBot="1" x14ac:dyDescent="0.25">
      <c r="A4755" s="34" t="s">
        <v>9675</v>
      </c>
      <c r="B4755" s="34" t="s">
        <v>9676</v>
      </c>
      <c r="C4755" s="34" t="s">
        <v>1578</v>
      </c>
      <c r="D4755" s="34" t="s">
        <v>1579</v>
      </c>
      <c r="E4755" s="34" t="str">
        <f t="shared" si="74"/>
        <v>APAC</v>
      </c>
    </row>
    <row r="4756" spans="1:5" thickTop="1" thickBot="1" x14ac:dyDescent="0.25">
      <c r="A4756" s="34" t="s">
        <v>9677</v>
      </c>
      <c r="B4756" s="34" t="s">
        <v>9678</v>
      </c>
      <c r="C4756" s="34" t="s">
        <v>184</v>
      </c>
      <c r="D4756" s="34" t="s">
        <v>185</v>
      </c>
      <c r="E4756" s="34" t="str">
        <f t="shared" si="74"/>
        <v>LATAM</v>
      </c>
    </row>
    <row r="4757" spans="1:5" thickTop="1" thickBot="1" x14ac:dyDescent="0.25">
      <c r="A4757" s="34" t="s">
        <v>9679</v>
      </c>
      <c r="B4757" s="34" t="s">
        <v>9680</v>
      </c>
      <c r="C4757" s="34" t="s">
        <v>134</v>
      </c>
      <c r="D4757" s="34" t="s">
        <v>59</v>
      </c>
      <c r="E4757" s="34" t="str">
        <f t="shared" si="74"/>
        <v>NAM</v>
      </c>
    </row>
    <row r="4758" spans="1:5" thickTop="1" thickBot="1" x14ac:dyDescent="0.25">
      <c r="A4758" s="34" t="s">
        <v>9681</v>
      </c>
      <c r="B4758" s="34" t="s">
        <v>9682</v>
      </c>
      <c r="C4758" s="34" t="s">
        <v>112</v>
      </c>
      <c r="D4758" s="34" t="s">
        <v>113</v>
      </c>
      <c r="E4758" s="34" t="str">
        <f t="shared" si="74"/>
        <v>APAC</v>
      </c>
    </row>
    <row r="4759" spans="1:5" thickTop="1" thickBot="1" x14ac:dyDescent="0.25">
      <c r="A4759" s="34" t="s">
        <v>9683</v>
      </c>
      <c r="B4759" s="34" t="s">
        <v>9684</v>
      </c>
      <c r="C4759" s="34" t="s">
        <v>150</v>
      </c>
      <c r="D4759" s="34" t="s">
        <v>151</v>
      </c>
      <c r="E4759" s="34" t="str">
        <f t="shared" si="74"/>
        <v>APAC</v>
      </c>
    </row>
    <row r="4760" spans="1:5" thickTop="1" thickBot="1" x14ac:dyDescent="0.25">
      <c r="A4760" s="34" t="s">
        <v>9685</v>
      </c>
      <c r="B4760" s="34" t="s">
        <v>9686</v>
      </c>
      <c r="C4760" s="34" t="s">
        <v>134</v>
      </c>
      <c r="D4760" s="34" t="s">
        <v>59</v>
      </c>
      <c r="E4760" s="34" t="str">
        <f t="shared" si="74"/>
        <v>NAM</v>
      </c>
    </row>
    <row r="4761" spans="1:5" thickTop="1" thickBot="1" x14ac:dyDescent="0.25">
      <c r="A4761" s="34" t="s">
        <v>9687</v>
      </c>
      <c r="B4761" s="34" t="s">
        <v>9688</v>
      </c>
      <c r="C4761" s="34" t="s">
        <v>160</v>
      </c>
      <c r="D4761" s="34" t="s">
        <v>161</v>
      </c>
      <c r="E4761" s="34" t="str">
        <f t="shared" si="74"/>
        <v>LATAM</v>
      </c>
    </row>
    <row r="4762" spans="1:5" thickTop="1" thickBot="1" x14ac:dyDescent="0.25">
      <c r="A4762" s="34" t="s">
        <v>9689</v>
      </c>
      <c r="B4762" s="34" t="s">
        <v>9690</v>
      </c>
      <c r="C4762" s="34" t="s">
        <v>184</v>
      </c>
      <c r="D4762" s="34" t="s">
        <v>185</v>
      </c>
      <c r="E4762" s="34" t="str">
        <f t="shared" si="74"/>
        <v>LATAM</v>
      </c>
    </row>
    <row r="4763" spans="1:5" thickTop="1" thickBot="1" x14ac:dyDescent="0.25">
      <c r="A4763" s="34" t="s">
        <v>9691</v>
      </c>
      <c r="B4763" s="34" t="s">
        <v>9692</v>
      </c>
      <c r="C4763" s="34" t="s">
        <v>266</v>
      </c>
      <c r="D4763" s="34" t="s">
        <v>61</v>
      </c>
      <c r="E4763" s="34" t="str">
        <f t="shared" si="74"/>
        <v>EMEA</v>
      </c>
    </row>
    <row r="4764" spans="1:5" thickTop="1" thickBot="1" x14ac:dyDescent="0.25">
      <c r="A4764" s="34" t="s">
        <v>9693</v>
      </c>
      <c r="B4764" s="34" t="s">
        <v>9694</v>
      </c>
      <c r="C4764" s="34" t="s">
        <v>134</v>
      </c>
      <c r="D4764" s="34" t="s">
        <v>59</v>
      </c>
      <c r="E4764" s="34" t="str">
        <f t="shared" si="74"/>
        <v>NAM</v>
      </c>
    </row>
    <row r="4765" spans="1:5" thickTop="1" thickBot="1" x14ac:dyDescent="0.25">
      <c r="A4765" s="34" t="s">
        <v>9695</v>
      </c>
      <c r="B4765" s="34" t="s">
        <v>9696</v>
      </c>
      <c r="C4765" s="34" t="s">
        <v>150</v>
      </c>
      <c r="D4765" s="34" t="s">
        <v>151</v>
      </c>
      <c r="E4765" s="34" t="str">
        <f t="shared" si="74"/>
        <v>APAC</v>
      </c>
    </row>
    <row r="4766" spans="1:5" thickTop="1" thickBot="1" x14ac:dyDescent="0.25">
      <c r="A4766" s="34" t="s">
        <v>9697</v>
      </c>
      <c r="B4766" s="34" t="s">
        <v>9698</v>
      </c>
      <c r="C4766" s="34" t="s">
        <v>134</v>
      </c>
      <c r="D4766" s="34" t="s">
        <v>59</v>
      </c>
      <c r="E4766" s="34" t="str">
        <f t="shared" si="74"/>
        <v>NAM</v>
      </c>
    </row>
    <row r="4767" spans="1:5" thickTop="1" thickBot="1" x14ac:dyDescent="0.25">
      <c r="A4767" s="34" t="s">
        <v>9699</v>
      </c>
      <c r="B4767" s="34" t="s">
        <v>9700</v>
      </c>
      <c r="C4767" s="34" t="s">
        <v>630</v>
      </c>
      <c r="D4767" s="34" t="s">
        <v>631</v>
      </c>
      <c r="E4767" s="34" t="str">
        <f t="shared" si="74"/>
        <v>LATAM</v>
      </c>
    </row>
    <row r="4768" spans="1:5" thickTop="1" thickBot="1" x14ac:dyDescent="0.25">
      <c r="A4768" s="34" t="s">
        <v>9701</v>
      </c>
      <c r="B4768" s="34" t="s">
        <v>9702</v>
      </c>
      <c r="C4768" s="34" t="s">
        <v>134</v>
      </c>
      <c r="D4768" s="34" t="s">
        <v>59</v>
      </c>
      <c r="E4768" s="34" t="str">
        <f t="shared" si="74"/>
        <v>NAM</v>
      </c>
    </row>
    <row r="4769" spans="1:5" thickTop="1" thickBot="1" x14ac:dyDescent="0.25">
      <c r="A4769" s="34" t="s">
        <v>9703</v>
      </c>
      <c r="B4769" s="34" t="s">
        <v>9704</v>
      </c>
      <c r="C4769" s="34" t="s">
        <v>134</v>
      </c>
      <c r="D4769" s="34" t="s">
        <v>59</v>
      </c>
      <c r="E4769" s="34" t="str">
        <f t="shared" si="74"/>
        <v>NAM</v>
      </c>
    </row>
    <row r="4770" spans="1:5" thickTop="1" thickBot="1" x14ac:dyDescent="0.25">
      <c r="A4770" s="34" t="s">
        <v>9705</v>
      </c>
      <c r="B4770" s="34" t="s">
        <v>9706</v>
      </c>
      <c r="C4770" s="34" t="s">
        <v>134</v>
      </c>
      <c r="D4770" s="34" t="s">
        <v>59</v>
      </c>
      <c r="E4770" s="34" t="str">
        <f t="shared" si="74"/>
        <v>NAM</v>
      </c>
    </row>
    <row r="4771" spans="1:5" thickTop="1" thickBot="1" x14ac:dyDescent="0.25">
      <c r="A4771" s="34" t="s">
        <v>9707</v>
      </c>
      <c r="B4771" s="34" t="s">
        <v>9708</v>
      </c>
      <c r="C4771" s="34" t="s">
        <v>134</v>
      </c>
      <c r="D4771" s="34" t="s">
        <v>59</v>
      </c>
      <c r="E4771" s="34" t="str">
        <f t="shared" si="74"/>
        <v>NAM</v>
      </c>
    </row>
    <row r="4772" spans="1:5" thickTop="1" thickBot="1" x14ac:dyDescent="0.25">
      <c r="A4772" s="34" t="s">
        <v>9709</v>
      </c>
      <c r="B4772" s="34" t="s">
        <v>9710</v>
      </c>
      <c r="C4772" s="34" t="s">
        <v>134</v>
      </c>
      <c r="D4772" s="34" t="s">
        <v>59</v>
      </c>
      <c r="E4772" s="34" t="str">
        <f t="shared" si="74"/>
        <v>NAM</v>
      </c>
    </row>
    <row r="4773" spans="1:5" thickTop="1" thickBot="1" x14ac:dyDescent="0.25">
      <c r="A4773" s="34" t="s">
        <v>9711</v>
      </c>
      <c r="B4773" s="34" t="s">
        <v>9712</v>
      </c>
      <c r="C4773" s="34" t="s">
        <v>134</v>
      </c>
      <c r="D4773" s="34" t="s">
        <v>59</v>
      </c>
      <c r="E4773" s="34" t="str">
        <f t="shared" si="74"/>
        <v>NAM</v>
      </c>
    </row>
    <row r="4774" spans="1:5" thickTop="1" thickBot="1" x14ac:dyDescent="0.25">
      <c r="A4774" s="34" t="s">
        <v>9713</v>
      </c>
      <c r="B4774" s="34" t="s">
        <v>9714</v>
      </c>
      <c r="C4774" s="34" t="s">
        <v>134</v>
      </c>
      <c r="D4774" s="34" t="s">
        <v>59</v>
      </c>
      <c r="E4774" s="34" t="str">
        <f t="shared" si="74"/>
        <v>NAM</v>
      </c>
    </row>
    <row r="4775" spans="1:5" thickTop="1" thickBot="1" x14ac:dyDescent="0.25">
      <c r="A4775" s="34" t="s">
        <v>9715</v>
      </c>
      <c r="B4775" s="34" t="s">
        <v>9716</v>
      </c>
      <c r="C4775" s="34" t="s">
        <v>134</v>
      </c>
      <c r="D4775" s="34" t="s">
        <v>59</v>
      </c>
      <c r="E4775" s="34" t="str">
        <f t="shared" si="74"/>
        <v>NAM</v>
      </c>
    </row>
    <row r="4776" spans="1:5" thickTop="1" thickBot="1" x14ac:dyDescent="0.25">
      <c r="A4776" s="34" t="s">
        <v>9717</v>
      </c>
      <c r="B4776" s="34" t="s">
        <v>9718</v>
      </c>
      <c r="C4776" s="34" t="s">
        <v>134</v>
      </c>
      <c r="D4776" s="34" t="s">
        <v>59</v>
      </c>
      <c r="E4776" s="34" t="str">
        <f t="shared" si="74"/>
        <v>NAM</v>
      </c>
    </row>
    <row r="4777" spans="1:5" thickTop="1" thickBot="1" x14ac:dyDescent="0.25">
      <c r="A4777" s="34" t="s">
        <v>9719</v>
      </c>
      <c r="B4777" s="34" t="s">
        <v>9720</v>
      </c>
      <c r="C4777" s="34" t="s">
        <v>134</v>
      </c>
      <c r="D4777" s="34" t="s">
        <v>59</v>
      </c>
      <c r="E4777" s="34" t="str">
        <f t="shared" si="74"/>
        <v>NAM</v>
      </c>
    </row>
    <row r="4778" spans="1:5" thickTop="1" thickBot="1" x14ac:dyDescent="0.25">
      <c r="A4778" s="34" t="s">
        <v>9721</v>
      </c>
      <c r="B4778" s="34" t="s">
        <v>9722</v>
      </c>
      <c r="C4778" s="34" t="s">
        <v>134</v>
      </c>
      <c r="D4778" s="34" t="s">
        <v>59</v>
      </c>
      <c r="E4778" s="34" t="str">
        <f t="shared" si="74"/>
        <v>NAM</v>
      </c>
    </row>
    <row r="4779" spans="1:5" thickTop="1" thickBot="1" x14ac:dyDescent="0.25">
      <c r="A4779" s="34" t="s">
        <v>9723</v>
      </c>
      <c r="B4779" s="34" t="s">
        <v>9724</v>
      </c>
      <c r="C4779" s="34" t="s">
        <v>630</v>
      </c>
      <c r="D4779" s="34" t="s">
        <v>631</v>
      </c>
      <c r="E4779" s="34" t="str">
        <f t="shared" si="74"/>
        <v>LATAM</v>
      </c>
    </row>
    <row r="4780" spans="1:5" thickTop="1" thickBot="1" x14ac:dyDescent="0.25">
      <c r="A4780" s="34" t="s">
        <v>9725</v>
      </c>
      <c r="B4780" s="34" t="s">
        <v>9726</v>
      </c>
      <c r="C4780" s="34" t="s">
        <v>134</v>
      </c>
      <c r="D4780" s="34" t="s">
        <v>59</v>
      </c>
      <c r="E4780" s="34" t="str">
        <f t="shared" si="74"/>
        <v>NAM</v>
      </c>
    </row>
    <row r="4781" spans="1:5" thickTop="1" thickBot="1" x14ac:dyDescent="0.25">
      <c r="A4781" s="34" t="s">
        <v>9727</v>
      </c>
      <c r="B4781" s="34" t="s">
        <v>9728</v>
      </c>
      <c r="C4781" s="34" t="s">
        <v>1722</v>
      </c>
      <c r="D4781" s="34" t="s">
        <v>1723</v>
      </c>
      <c r="E4781" s="34" t="str">
        <f t="shared" si="74"/>
        <v>LATAM</v>
      </c>
    </row>
    <row r="4782" spans="1:5" thickTop="1" thickBot="1" x14ac:dyDescent="0.25">
      <c r="A4782" s="34" t="s">
        <v>9729</v>
      </c>
      <c r="B4782" s="34" t="s">
        <v>9730</v>
      </c>
      <c r="C4782" s="34" t="s">
        <v>636</v>
      </c>
      <c r="D4782" s="34" t="s">
        <v>637</v>
      </c>
      <c r="E4782" s="34" t="str">
        <f t="shared" si="74"/>
        <v>LATAM</v>
      </c>
    </row>
    <row r="4783" spans="1:5" thickTop="1" thickBot="1" x14ac:dyDescent="0.25">
      <c r="A4783" s="34" t="s">
        <v>9731</v>
      </c>
      <c r="B4783" s="34" t="s">
        <v>491</v>
      </c>
      <c r="C4783" s="34" t="s">
        <v>160</v>
      </c>
      <c r="D4783" s="34" t="s">
        <v>161</v>
      </c>
      <c r="E4783" s="34" t="str">
        <f t="shared" si="74"/>
        <v>LATAM</v>
      </c>
    </row>
    <row r="4784" spans="1:5" thickTop="1" thickBot="1" x14ac:dyDescent="0.25">
      <c r="A4784" s="34" t="s">
        <v>9732</v>
      </c>
      <c r="B4784" s="34" t="s">
        <v>9733</v>
      </c>
      <c r="C4784" s="34" t="s">
        <v>190</v>
      </c>
      <c r="D4784" s="34" t="s">
        <v>191</v>
      </c>
      <c r="E4784" s="34" t="str">
        <f t="shared" si="74"/>
        <v>LATAM</v>
      </c>
    </row>
    <row r="4785" spans="1:5" thickTop="1" thickBot="1" x14ac:dyDescent="0.25">
      <c r="A4785" s="34" t="s">
        <v>9734</v>
      </c>
      <c r="B4785" s="34" t="s">
        <v>9735</v>
      </c>
      <c r="C4785" s="34" t="s">
        <v>3210</v>
      </c>
      <c r="D4785" s="34" t="s">
        <v>3211</v>
      </c>
      <c r="E4785" s="34" t="str">
        <f t="shared" si="74"/>
        <v>LATAM</v>
      </c>
    </row>
    <row r="4786" spans="1:5" thickTop="1" thickBot="1" x14ac:dyDescent="0.25">
      <c r="A4786" s="34" t="s">
        <v>9736</v>
      </c>
      <c r="B4786" s="34" t="s">
        <v>147</v>
      </c>
      <c r="C4786" s="34" t="s">
        <v>130</v>
      </c>
      <c r="D4786" s="34" t="s">
        <v>131</v>
      </c>
      <c r="E4786" s="34" t="str">
        <f t="shared" si="74"/>
        <v>EMEA</v>
      </c>
    </row>
    <row r="4787" spans="1:5" thickTop="1" thickBot="1" x14ac:dyDescent="0.25">
      <c r="A4787" s="34" t="s">
        <v>9737</v>
      </c>
      <c r="B4787" s="34" t="s">
        <v>9738</v>
      </c>
      <c r="C4787" s="34" t="s">
        <v>134</v>
      </c>
      <c r="D4787" s="34" t="s">
        <v>59</v>
      </c>
      <c r="E4787" s="34" t="str">
        <f t="shared" si="74"/>
        <v>NAM</v>
      </c>
    </row>
    <row r="4788" spans="1:5" thickTop="1" thickBot="1" x14ac:dyDescent="0.25">
      <c r="A4788" s="34" t="s">
        <v>9739</v>
      </c>
      <c r="B4788" s="34" t="s">
        <v>9740</v>
      </c>
      <c r="C4788" s="34" t="s">
        <v>134</v>
      </c>
      <c r="D4788" s="34" t="s">
        <v>59</v>
      </c>
      <c r="E4788" s="34" t="str">
        <f t="shared" si="74"/>
        <v>NAM</v>
      </c>
    </row>
    <row r="4789" spans="1:5" thickTop="1" thickBot="1" x14ac:dyDescent="0.25">
      <c r="A4789" s="34" t="s">
        <v>9741</v>
      </c>
      <c r="B4789" s="34" t="s">
        <v>9742</v>
      </c>
      <c r="C4789" s="34" t="s">
        <v>106</v>
      </c>
      <c r="D4789" s="34" t="s">
        <v>107</v>
      </c>
      <c r="E4789" s="34" t="str">
        <f t="shared" si="74"/>
        <v>APAC</v>
      </c>
    </row>
    <row r="4790" spans="1:5" thickTop="1" thickBot="1" x14ac:dyDescent="0.25">
      <c r="A4790" s="34" t="s">
        <v>9743</v>
      </c>
      <c r="B4790" s="34" t="s">
        <v>9744</v>
      </c>
      <c r="C4790" s="34" t="s">
        <v>150</v>
      </c>
      <c r="D4790" s="34" t="s">
        <v>151</v>
      </c>
      <c r="E4790" s="34" t="str">
        <f t="shared" si="74"/>
        <v>APAC</v>
      </c>
    </row>
    <row r="4791" spans="1:5" thickTop="1" thickBot="1" x14ac:dyDescent="0.25">
      <c r="A4791" s="34" t="s">
        <v>9745</v>
      </c>
      <c r="B4791" s="34" t="s">
        <v>9746</v>
      </c>
      <c r="C4791" s="34" t="s">
        <v>2132</v>
      </c>
      <c r="D4791" s="34" t="s">
        <v>2133</v>
      </c>
      <c r="E4791" s="34" t="str">
        <f t="shared" si="74"/>
        <v>EMEA</v>
      </c>
    </row>
    <row r="4792" spans="1:5" thickTop="1" thickBot="1" x14ac:dyDescent="0.25">
      <c r="A4792" s="34" t="s">
        <v>9747</v>
      </c>
      <c r="B4792" s="34" t="s">
        <v>9748</v>
      </c>
      <c r="C4792" s="34" t="s">
        <v>269</v>
      </c>
      <c r="D4792" s="34" t="s">
        <v>270</v>
      </c>
      <c r="E4792" s="34" t="str">
        <f t="shared" si="74"/>
        <v>EMEA</v>
      </c>
    </row>
    <row r="4793" spans="1:5" thickTop="1" thickBot="1" x14ac:dyDescent="0.25">
      <c r="A4793" s="34" t="s">
        <v>9749</v>
      </c>
      <c r="B4793" s="34" t="s">
        <v>9750</v>
      </c>
      <c r="C4793" s="34" t="s">
        <v>134</v>
      </c>
      <c r="D4793" s="34" t="s">
        <v>59</v>
      </c>
      <c r="E4793" s="34" t="str">
        <f t="shared" si="74"/>
        <v>NAM</v>
      </c>
    </row>
    <row r="4794" spans="1:5" thickTop="1" thickBot="1" x14ac:dyDescent="0.25">
      <c r="A4794" s="34" t="s">
        <v>9751</v>
      </c>
      <c r="B4794" s="34" t="s">
        <v>9752</v>
      </c>
      <c r="C4794" s="34" t="s">
        <v>134</v>
      </c>
      <c r="D4794" s="34" t="s">
        <v>59</v>
      </c>
      <c r="E4794" s="34" t="str">
        <f t="shared" si="74"/>
        <v>NAM</v>
      </c>
    </row>
    <row r="4795" spans="1:5" thickTop="1" thickBot="1" x14ac:dyDescent="0.25">
      <c r="A4795" s="34" t="s">
        <v>9753</v>
      </c>
      <c r="B4795" s="34" t="s">
        <v>9754</v>
      </c>
      <c r="C4795" s="34" t="s">
        <v>134</v>
      </c>
      <c r="D4795" s="34" t="s">
        <v>59</v>
      </c>
      <c r="E4795" s="34" t="str">
        <f t="shared" si="74"/>
        <v>NAM</v>
      </c>
    </row>
    <row r="4796" spans="1:5" thickTop="1" thickBot="1" x14ac:dyDescent="0.25">
      <c r="A4796" s="34" t="s">
        <v>9755</v>
      </c>
      <c r="B4796" s="34" t="s">
        <v>9756</v>
      </c>
      <c r="C4796" s="34" t="s">
        <v>134</v>
      </c>
      <c r="D4796" s="34" t="s">
        <v>59</v>
      </c>
      <c r="E4796" s="34" t="str">
        <f t="shared" si="74"/>
        <v>NAM</v>
      </c>
    </row>
    <row r="4797" spans="1:5" thickTop="1" thickBot="1" x14ac:dyDescent="0.25">
      <c r="A4797" s="34" t="s">
        <v>9757</v>
      </c>
      <c r="B4797" s="34" t="s">
        <v>9758</v>
      </c>
      <c r="C4797" s="34" t="s">
        <v>134</v>
      </c>
      <c r="D4797" s="34" t="s">
        <v>59</v>
      </c>
      <c r="E4797" s="34" t="str">
        <f t="shared" si="74"/>
        <v>NAM</v>
      </c>
    </row>
    <row r="4798" spans="1:5" thickTop="1" thickBot="1" x14ac:dyDescent="0.25">
      <c r="A4798" s="34" t="s">
        <v>9759</v>
      </c>
      <c r="B4798" s="34" t="s">
        <v>9760</v>
      </c>
      <c r="C4798" s="34" t="s">
        <v>134</v>
      </c>
      <c r="D4798" s="34" t="s">
        <v>59</v>
      </c>
      <c r="E4798" s="34" t="str">
        <f t="shared" si="74"/>
        <v>NAM</v>
      </c>
    </row>
    <row r="4799" spans="1:5" thickTop="1" thickBot="1" x14ac:dyDescent="0.25">
      <c r="A4799" s="34" t="s">
        <v>9761</v>
      </c>
      <c r="B4799" s="34" t="s">
        <v>9762</v>
      </c>
      <c r="C4799" s="34" t="s">
        <v>266</v>
      </c>
      <c r="D4799" s="34" t="s">
        <v>61</v>
      </c>
      <c r="E4799" s="34" t="str">
        <f t="shared" si="74"/>
        <v>EMEA</v>
      </c>
    </row>
    <row r="4800" spans="1:5" thickTop="1" thickBot="1" x14ac:dyDescent="0.25">
      <c r="A4800" s="34" t="s">
        <v>9763</v>
      </c>
      <c r="B4800" s="34" t="s">
        <v>9764</v>
      </c>
      <c r="C4800" s="34" t="s">
        <v>134</v>
      </c>
      <c r="D4800" s="34" t="s">
        <v>59</v>
      </c>
      <c r="E4800" s="34" t="str">
        <f t="shared" si="74"/>
        <v>NAM</v>
      </c>
    </row>
    <row r="4801" spans="1:5" thickTop="1" thickBot="1" x14ac:dyDescent="0.25">
      <c r="A4801" s="34" t="s">
        <v>9765</v>
      </c>
      <c r="B4801" s="34" t="s">
        <v>9766</v>
      </c>
      <c r="C4801" s="34" t="s">
        <v>106</v>
      </c>
      <c r="D4801" s="34" t="s">
        <v>107</v>
      </c>
      <c r="E4801" s="34" t="str">
        <f t="shared" si="74"/>
        <v>APAC</v>
      </c>
    </row>
    <row r="4802" spans="1:5" thickTop="1" thickBot="1" x14ac:dyDescent="0.25">
      <c r="A4802" s="34" t="s">
        <v>9767</v>
      </c>
      <c r="B4802" s="34" t="s">
        <v>9768</v>
      </c>
      <c r="C4802" s="34" t="s">
        <v>700</v>
      </c>
      <c r="D4802" s="34" t="s">
        <v>701</v>
      </c>
      <c r="E4802" s="34" t="str">
        <f t="shared" si="74"/>
        <v>EMEA</v>
      </c>
    </row>
    <row r="4803" spans="1:5" thickTop="1" thickBot="1" x14ac:dyDescent="0.25">
      <c r="A4803" s="34" t="s">
        <v>9769</v>
      </c>
      <c r="B4803" s="34" t="s">
        <v>9770</v>
      </c>
      <c r="C4803" s="34" t="s">
        <v>626</v>
      </c>
      <c r="D4803" s="34" t="s">
        <v>627</v>
      </c>
      <c r="E4803" s="34" t="str">
        <f t="shared" ref="E4803:E4866" si="75">VLOOKUP(C4803,I:J,2,0)</f>
        <v>EMEA</v>
      </c>
    </row>
    <row r="4804" spans="1:5" thickTop="1" thickBot="1" x14ac:dyDescent="0.25">
      <c r="A4804" s="34" t="s">
        <v>9771</v>
      </c>
      <c r="B4804" s="34" t="s">
        <v>9772</v>
      </c>
      <c r="C4804" s="34" t="s">
        <v>704</v>
      </c>
      <c r="D4804" s="34" t="s">
        <v>705</v>
      </c>
      <c r="E4804" s="34" t="str">
        <f t="shared" si="75"/>
        <v>EMEA</v>
      </c>
    </row>
    <row r="4805" spans="1:5" thickTop="1" thickBot="1" x14ac:dyDescent="0.25">
      <c r="A4805" s="34" t="s">
        <v>9773</v>
      </c>
      <c r="B4805" s="34" t="s">
        <v>9774</v>
      </c>
      <c r="C4805" s="34" t="s">
        <v>1264</v>
      </c>
      <c r="D4805" s="34" t="s">
        <v>1265</v>
      </c>
      <c r="E4805" s="34" t="str">
        <f t="shared" si="75"/>
        <v>APAC</v>
      </c>
    </row>
    <row r="4806" spans="1:5" thickTop="1" thickBot="1" x14ac:dyDescent="0.25">
      <c r="A4806" s="34" t="s">
        <v>9775</v>
      </c>
      <c r="B4806" s="34" t="s">
        <v>9776</v>
      </c>
      <c r="C4806" s="34" t="s">
        <v>1264</v>
      </c>
      <c r="D4806" s="34" t="s">
        <v>1265</v>
      </c>
      <c r="E4806" s="34" t="str">
        <f t="shared" si="75"/>
        <v>APAC</v>
      </c>
    </row>
    <row r="4807" spans="1:5" thickTop="1" thickBot="1" x14ac:dyDescent="0.25">
      <c r="A4807" s="34" t="s">
        <v>9777</v>
      </c>
      <c r="B4807" s="34" t="s">
        <v>9778</v>
      </c>
      <c r="C4807" s="34" t="s">
        <v>704</v>
      </c>
      <c r="D4807" s="34" t="s">
        <v>705</v>
      </c>
      <c r="E4807" s="34" t="str">
        <f t="shared" si="75"/>
        <v>EMEA</v>
      </c>
    </row>
    <row r="4808" spans="1:5" thickTop="1" thickBot="1" x14ac:dyDescent="0.25">
      <c r="A4808" s="34" t="s">
        <v>9779</v>
      </c>
      <c r="B4808" s="34" t="s">
        <v>9780</v>
      </c>
      <c r="C4808" s="34" t="s">
        <v>434</v>
      </c>
      <c r="D4808" s="34" t="s">
        <v>435</v>
      </c>
      <c r="E4808" s="34" t="str">
        <f t="shared" si="75"/>
        <v>APAC</v>
      </c>
    </row>
    <row r="4809" spans="1:5" thickTop="1" thickBot="1" x14ac:dyDescent="0.25">
      <c r="A4809" s="34" t="s">
        <v>9781</v>
      </c>
      <c r="B4809" s="34" t="s">
        <v>9782</v>
      </c>
      <c r="C4809" s="34" t="s">
        <v>704</v>
      </c>
      <c r="D4809" s="34" t="s">
        <v>705</v>
      </c>
      <c r="E4809" s="34" t="str">
        <f t="shared" si="75"/>
        <v>EMEA</v>
      </c>
    </row>
    <row r="4810" spans="1:5" thickTop="1" thickBot="1" x14ac:dyDescent="0.25">
      <c r="A4810" s="34" t="s">
        <v>9783</v>
      </c>
      <c r="B4810" s="34" t="s">
        <v>179</v>
      </c>
      <c r="C4810" s="34" t="s">
        <v>134</v>
      </c>
      <c r="D4810" s="34" t="s">
        <v>59</v>
      </c>
      <c r="E4810" s="34" t="str">
        <f t="shared" si="75"/>
        <v>NAM</v>
      </c>
    </row>
    <row r="4811" spans="1:5" thickTop="1" thickBot="1" x14ac:dyDescent="0.25">
      <c r="A4811" s="34" t="s">
        <v>9784</v>
      </c>
      <c r="B4811" s="34" t="s">
        <v>9785</v>
      </c>
      <c r="C4811" s="34" t="s">
        <v>134</v>
      </c>
      <c r="D4811" s="34" t="s">
        <v>59</v>
      </c>
      <c r="E4811" s="34" t="str">
        <f t="shared" si="75"/>
        <v>NAM</v>
      </c>
    </row>
    <row r="4812" spans="1:5" thickTop="1" thickBot="1" x14ac:dyDescent="0.25">
      <c r="A4812" s="34" t="s">
        <v>9786</v>
      </c>
      <c r="B4812" s="34" t="s">
        <v>9787</v>
      </c>
      <c r="C4812" s="34" t="s">
        <v>1604</v>
      </c>
      <c r="D4812" s="34" t="s">
        <v>1605</v>
      </c>
      <c r="E4812" s="34" t="e">
        <f t="shared" si="75"/>
        <v>#N/A</v>
      </c>
    </row>
    <row r="4813" spans="1:5" thickTop="1" thickBot="1" x14ac:dyDescent="0.25">
      <c r="A4813" s="34" t="s">
        <v>9788</v>
      </c>
      <c r="B4813" s="34" t="s">
        <v>9789</v>
      </c>
      <c r="C4813" s="34" t="s">
        <v>467</v>
      </c>
      <c r="D4813" s="34" t="s">
        <v>468</v>
      </c>
      <c r="E4813" s="34" t="str">
        <f t="shared" si="75"/>
        <v>EMEA</v>
      </c>
    </row>
    <row r="4814" spans="1:5" thickTop="1" thickBot="1" x14ac:dyDescent="0.25">
      <c r="A4814" s="34" t="s">
        <v>9790</v>
      </c>
      <c r="B4814" s="34" t="s">
        <v>9791</v>
      </c>
      <c r="C4814" s="34" t="s">
        <v>2636</v>
      </c>
      <c r="D4814" s="34" t="s">
        <v>2637</v>
      </c>
      <c r="E4814" s="34" t="str">
        <f t="shared" si="75"/>
        <v>EMEA</v>
      </c>
    </row>
    <row r="4815" spans="1:5" thickTop="1" thickBot="1" x14ac:dyDescent="0.25">
      <c r="A4815" s="34" t="s">
        <v>9792</v>
      </c>
      <c r="B4815" s="34" t="s">
        <v>9793</v>
      </c>
      <c r="C4815" s="34" t="s">
        <v>258</v>
      </c>
      <c r="D4815" s="34" t="s">
        <v>259</v>
      </c>
      <c r="E4815" s="34" t="str">
        <f t="shared" si="75"/>
        <v>APAC</v>
      </c>
    </row>
    <row r="4816" spans="1:5" thickTop="1" thickBot="1" x14ac:dyDescent="0.25">
      <c r="A4816" s="34" t="s">
        <v>9794</v>
      </c>
      <c r="B4816" s="34" t="s">
        <v>9795</v>
      </c>
      <c r="C4816" s="34" t="s">
        <v>313</v>
      </c>
      <c r="D4816" s="34" t="s">
        <v>314</v>
      </c>
      <c r="E4816" s="34" t="str">
        <f t="shared" si="75"/>
        <v>EMEA</v>
      </c>
    </row>
    <row r="4817" spans="1:5" thickTop="1" thickBot="1" x14ac:dyDescent="0.25">
      <c r="A4817" s="34" t="s">
        <v>9796</v>
      </c>
      <c r="B4817" s="34" t="s">
        <v>9797</v>
      </c>
      <c r="C4817" s="34" t="s">
        <v>258</v>
      </c>
      <c r="D4817" s="34" t="s">
        <v>259</v>
      </c>
      <c r="E4817" s="34" t="str">
        <f t="shared" si="75"/>
        <v>APAC</v>
      </c>
    </row>
    <row r="4818" spans="1:5" thickTop="1" thickBot="1" x14ac:dyDescent="0.25">
      <c r="A4818" s="34" t="s">
        <v>9798</v>
      </c>
      <c r="B4818" s="34" t="s">
        <v>9799</v>
      </c>
      <c r="C4818" s="34" t="s">
        <v>134</v>
      </c>
      <c r="D4818" s="34" t="s">
        <v>59</v>
      </c>
      <c r="E4818" s="34" t="str">
        <f t="shared" si="75"/>
        <v>NAM</v>
      </c>
    </row>
    <row r="4819" spans="1:5" thickTop="1" thickBot="1" x14ac:dyDescent="0.25">
      <c r="A4819" s="34" t="s">
        <v>9800</v>
      </c>
      <c r="B4819" s="34" t="s">
        <v>9801</v>
      </c>
      <c r="C4819" s="34" t="s">
        <v>704</v>
      </c>
      <c r="D4819" s="34" t="s">
        <v>705</v>
      </c>
      <c r="E4819" s="34" t="str">
        <f t="shared" si="75"/>
        <v>EMEA</v>
      </c>
    </row>
    <row r="4820" spans="1:5" thickTop="1" thickBot="1" x14ac:dyDescent="0.25">
      <c r="A4820" s="34" t="s">
        <v>9802</v>
      </c>
      <c r="B4820" s="34" t="s">
        <v>9803</v>
      </c>
      <c r="C4820" s="34" t="s">
        <v>622</v>
      </c>
      <c r="D4820" s="34" t="s">
        <v>623</v>
      </c>
      <c r="E4820" s="34" t="str">
        <f t="shared" si="75"/>
        <v>EMEA</v>
      </c>
    </row>
    <row r="4821" spans="1:5" thickTop="1" thickBot="1" x14ac:dyDescent="0.25">
      <c r="A4821" s="34" t="s">
        <v>9804</v>
      </c>
      <c r="B4821" s="34" t="s">
        <v>9805</v>
      </c>
      <c r="C4821" s="34" t="s">
        <v>2068</v>
      </c>
      <c r="D4821" s="34" t="s">
        <v>2069</v>
      </c>
      <c r="E4821" s="34" t="str">
        <f t="shared" si="75"/>
        <v>EMEA</v>
      </c>
    </row>
    <row r="4822" spans="1:5" thickTop="1" thickBot="1" x14ac:dyDescent="0.25">
      <c r="A4822" s="34" t="s">
        <v>9806</v>
      </c>
      <c r="B4822" s="34" t="s">
        <v>9807</v>
      </c>
      <c r="C4822" s="34" t="s">
        <v>647</v>
      </c>
      <c r="D4822" s="34" t="s">
        <v>648</v>
      </c>
      <c r="E4822" s="34" t="str">
        <f t="shared" si="75"/>
        <v>EMEA</v>
      </c>
    </row>
    <row r="4823" spans="1:5" thickTop="1" thickBot="1" x14ac:dyDescent="0.25">
      <c r="A4823" s="34" t="s">
        <v>9808</v>
      </c>
      <c r="B4823" s="34" t="s">
        <v>9809</v>
      </c>
      <c r="C4823" s="34" t="s">
        <v>1604</v>
      </c>
      <c r="D4823" s="34" t="s">
        <v>1605</v>
      </c>
      <c r="E4823" s="34" t="e">
        <f t="shared" si="75"/>
        <v>#N/A</v>
      </c>
    </row>
    <row r="4824" spans="1:5" thickTop="1" thickBot="1" x14ac:dyDescent="0.25">
      <c r="A4824" s="34" t="s">
        <v>9810</v>
      </c>
      <c r="B4824" s="34" t="s">
        <v>9811</v>
      </c>
      <c r="C4824" s="34" t="s">
        <v>704</v>
      </c>
      <c r="D4824" s="34" t="s">
        <v>705</v>
      </c>
      <c r="E4824" s="34" t="str">
        <f t="shared" si="75"/>
        <v>EMEA</v>
      </c>
    </row>
    <row r="4825" spans="1:5" thickTop="1" thickBot="1" x14ac:dyDescent="0.25">
      <c r="A4825" s="34" t="s">
        <v>9812</v>
      </c>
      <c r="B4825" s="34" t="s">
        <v>9813</v>
      </c>
      <c r="C4825" s="34" t="s">
        <v>1412</v>
      </c>
      <c r="D4825" s="34" t="s">
        <v>1413</v>
      </c>
      <c r="E4825" s="34" t="str">
        <f t="shared" si="75"/>
        <v>APAC</v>
      </c>
    </row>
    <row r="4826" spans="1:5" thickTop="1" thickBot="1" x14ac:dyDescent="0.25">
      <c r="A4826" s="34" t="s">
        <v>9814</v>
      </c>
      <c r="B4826" s="34" t="s">
        <v>9815</v>
      </c>
      <c r="C4826" s="34" t="s">
        <v>3606</v>
      </c>
      <c r="D4826" s="34" t="s">
        <v>3607</v>
      </c>
      <c r="E4826" s="34" t="str">
        <f t="shared" si="75"/>
        <v>EMEA</v>
      </c>
    </row>
    <row r="4827" spans="1:5" thickTop="1" thickBot="1" x14ac:dyDescent="0.25">
      <c r="A4827" s="34" t="s">
        <v>9816</v>
      </c>
      <c r="B4827" s="34" t="s">
        <v>9817</v>
      </c>
      <c r="C4827" s="34" t="s">
        <v>652</v>
      </c>
      <c r="D4827" s="34" t="s">
        <v>653</v>
      </c>
      <c r="E4827" s="34" t="str">
        <f t="shared" si="75"/>
        <v>EMEA</v>
      </c>
    </row>
    <row r="4828" spans="1:5" thickTop="1" thickBot="1" x14ac:dyDescent="0.25">
      <c r="A4828" s="34" t="s">
        <v>9818</v>
      </c>
      <c r="B4828" s="34" t="s">
        <v>9819</v>
      </c>
      <c r="C4828" s="34" t="s">
        <v>704</v>
      </c>
      <c r="D4828" s="34" t="s">
        <v>705</v>
      </c>
      <c r="E4828" s="34" t="str">
        <f t="shared" si="75"/>
        <v>EMEA</v>
      </c>
    </row>
    <row r="4829" spans="1:5" thickTop="1" thickBot="1" x14ac:dyDescent="0.25">
      <c r="A4829" s="34" t="s">
        <v>9820</v>
      </c>
      <c r="B4829" s="34" t="s">
        <v>9821</v>
      </c>
      <c r="C4829" s="34" t="s">
        <v>134</v>
      </c>
      <c r="D4829" s="34" t="s">
        <v>59</v>
      </c>
      <c r="E4829" s="34" t="str">
        <f t="shared" si="75"/>
        <v>NAM</v>
      </c>
    </row>
    <row r="4830" spans="1:5" thickTop="1" thickBot="1" x14ac:dyDescent="0.25">
      <c r="A4830" s="34" t="s">
        <v>9822</v>
      </c>
      <c r="B4830" s="34" t="s">
        <v>9823</v>
      </c>
      <c r="C4830" s="34" t="s">
        <v>626</v>
      </c>
      <c r="D4830" s="34" t="s">
        <v>627</v>
      </c>
      <c r="E4830" s="34" t="str">
        <f t="shared" si="75"/>
        <v>EMEA</v>
      </c>
    </row>
    <row r="4831" spans="1:5" thickTop="1" thickBot="1" x14ac:dyDescent="0.25">
      <c r="A4831" s="34" t="s">
        <v>9824</v>
      </c>
      <c r="B4831" s="34" t="s">
        <v>9825</v>
      </c>
      <c r="C4831" s="34" t="s">
        <v>106</v>
      </c>
      <c r="D4831" s="34" t="s">
        <v>107</v>
      </c>
      <c r="E4831" s="34" t="str">
        <f t="shared" si="75"/>
        <v>APAC</v>
      </c>
    </row>
    <row r="4832" spans="1:5" thickTop="1" thickBot="1" x14ac:dyDescent="0.25">
      <c r="A4832" s="34" t="s">
        <v>9826</v>
      </c>
      <c r="B4832" s="34" t="s">
        <v>9827</v>
      </c>
      <c r="C4832" s="34" t="s">
        <v>340</v>
      </c>
      <c r="D4832" s="34" t="s">
        <v>341</v>
      </c>
      <c r="E4832" s="34" t="str">
        <f t="shared" si="75"/>
        <v>LATAM</v>
      </c>
    </row>
    <row r="4833" spans="1:5" thickTop="1" thickBot="1" x14ac:dyDescent="0.25">
      <c r="A4833" s="34" t="s">
        <v>9828</v>
      </c>
      <c r="B4833" s="34" t="s">
        <v>9829</v>
      </c>
      <c r="C4833" s="34" t="s">
        <v>237</v>
      </c>
      <c r="D4833" s="34" t="s">
        <v>238</v>
      </c>
      <c r="E4833" s="34" t="str">
        <f t="shared" si="75"/>
        <v>APAC</v>
      </c>
    </row>
    <row r="4834" spans="1:5" thickTop="1" thickBot="1" x14ac:dyDescent="0.25">
      <c r="A4834" s="34" t="s">
        <v>9830</v>
      </c>
      <c r="B4834" s="34" t="s">
        <v>9831</v>
      </c>
      <c r="C4834" s="34" t="s">
        <v>388</v>
      </c>
      <c r="D4834" s="34" t="s">
        <v>389</v>
      </c>
      <c r="E4834" s="34" t="str">
        <f t="shared" si="75"/>
        <v>APAC</v>
      </c>
    </row>
    <row r="4835" spans="1:5" thickTop="1" thickBot="1" x14ac:dyDescent="0.25">
      <c r="A4835" s="34" t="s">
        <v>9832</v>
      </c>
      <c r="B4835" s="34" t="s">
        <v>9833</v>
      </c>
      <c r="C4835" s="34" t="s">
        <v>1604</v>
      </c>
      <c r="D4835" s="34" t="s">
        <v>1605</v>
      </c>
      <c r="E4835" s="34" t="e">
        <f t="shared" si="75"/>
        <v>#N/A</v>
      </c>
    </row>
    <row r="4836" spans="1:5" thickTop="1" thickBot="1" x14ac:dyDescent="0.25">
      <c r="A4836" s="34" t="s">
        <v>9834</v>
      </c>
      <c r="B4836" s="34" t="s">
        <v>9835</v>
      </c>
      <c r="C4836" s="34" t="s">
        <v>68</v>
      </c>
      <c r="D4836" s="34" t="s">
        <v>69</v>
      </c>
      <c r="E4836" s="34" t="str">
        <f t="shared" si="75"/>
        <v>NAM</v>
      </c>
    </row>
    <row r="4837" spans="1:5" thickTop="1" thickBot="1" x14ac:dyDescent="0.25">
      <c r="A4837" s="34" t="s">
        <v>9836</v>
      </c>
      <c r="B4837" s="34" t="s">
        <v>9837</v>
      </c>
      <c r="C4837" s="34" t="s">
        <v>3606</v>
      </c>
      <c r="D4837" s="34" t="s">
        <v>3607</v>
      </c>
      <c r="E4837" s="34" t="str">
        <f t="shared" si="75"/>
        <v>EMEA</v>
      </c>
    </row>
    <row r="4838" spans="1:5" thickTop="1" thickBot="1" x14ac:dyDescent="0.25">
      <c r="A4838" s="34" t="s">
        <v>9838</v>
      </c>
      <c r="B4838" s="34" t="s">
        <v>9839</v>
      </c>
      <c r="C4838" s="34" t="s">
        <v>1604</v>
      </c>
      <c r="D4838" s="34" t="s">
        <v>1605</v>
      </c>
      <c r="E4838" s="34" t="e">
        <f t="shared" si="75"/>
        <v>#N/A</v>
      </c>
    </row>
    <row r="4839" spans="1:5" thickTop="1" thickBot="1" x14ac:dyDescent="0.25">
      <c r="A4839" s="34" t="s">
        <v>9840</v>
      </c>
      <c r="B4839" s="34" t="s">
        <v>9841</v>
      </c>
      <c r="C4839" s="34" t="s">
        <v>1604</v>
      </c>
      <c r="D4839" s="34" t="s">
        <v>1605</v>
      </c>
      <c r="E4839" s="34" t="e">
        <f t="shared" si="75"/>
        <v>#N/A</v>
      </c>
    </row>
    <row r="4840" spans="1:5" thickTop="1" thickBot="1" x14ac:dyDescent="0.25">
      <c r="A4840" s="34" t="s">
        <v>9842</v>
      </c>
      <c r="B4840" s="34" t="s">
        <v>9843</v>
      </c>
      <c r="C4840" s="34" t="s">
        <v>388</v>
      </c>
      <c r="D4840" s="34" t="s">
        <v>389</v>
      </c>
      <c r="E4840" s="34" t="str">
        <f t="shared" si="75"/>
        <v>APAC</v>
      </c>
    </row>
    <row r="4841" spans="1:5" thickTop="1" thickBot="1" x14ac:dyDescent="0.25">
      <c r="A4841" s="34" t="s">
        <v>9844</v>
      </c>
      <c r="B4841" s="34" t="s">
        <v>9845</v>
      </c>
      <c r="C4841" s="34" t="s">
        <v>1124</v>
      </c>
      <c r="D4841" s="34" t="s">
        <v>1125</v>
      </c>
      <c r="E4841" s="34" t="str">
        <f t="shared" si="75"/>
        <v>EMEA</v>
      </c>
    </row>
    <row r="4842" spans="1:5" thickTop="1" thickBot="1" x14ac:dyDescent="0.25">
      <c r="A4842" s="34" t="s">
        <v>9846</v>
      </c>
      <c r="B4842" s="34" t="s">
        <v>9847</v>
      </c>
      <c r="C4842" s="34" t="s">
        <v>269</v>
      </c>
      <c r="D4842" s="34" t="s">
        <v>270</v>
      </c>
      <c r="E4842" s="34" t="str">
        <f t="shared" si="75"/>
        <v>EMEA</v>
      </c>
    </row>
    <row r="4843" spans="1:5" thickTop="1" thickBot="1" x14ac:dyDescent="0.25">
      <c r="A4843" s="34" t="s">
        <v>9848</v>
      </c>
      <c r="B4843" s="34" t="s">
        <v>9849</v>
      </c>
      <c r="C4843" s="34" t="s">
        <v>134</v>
      </c>
      <c r="D4843" s="34" t="s">
        <v>59</v>
      </c>
      <c r="E4843" s="34" t="str">
        <f t="shared" si="75"/>
        <v>NAM</v>
      </c>
    </row>
    <row r="4844" spans="1:5" thickTop="1" thickBot="1" x14ac:dyDescent="0.25">
      <c r="A4844" s="34" t="s">
        <v>9850</v>
      </c>
      <c r="B4844" s="34" t="s">
        <v>9851</v>
      </c>
      <c r="C4844" s="34" t="s">
        <v>68</v>
      </c>
      <c r="D4844" s="34" t="s">
        <v>69</v>
      </c>
      <c r="E4844" s="34" t="str">
        <f t="shared" si="75"/>
        <v>NAM</v>
      </c>
    </row>
    <row r="4845" spans="1:5" thickTop="1" thickBot="1" x14ac:dyDescent="0.25">
      <c r="A4845" s="34" t="s">
        <v>9852</v>
      </c>
      <c r="B4845" s="34" t="s">
        <v>9853</v>
      </c>
      <c r="C4845" s="34" t="s">
        <v>2068</v>
      </c>
      <c r="D4845" s="34" t="s">
        <v>2069</v>
      </c>
      <c r="E4845" s="34" t="str">
        <f t="shared" si="75"/>
        <v>EMEA</v>
      </c>
    </row>
    <row r="4846" spans="1:5" thickTop="1" thickBot="1" x14ac:dyDescent="0.25">
      <c r="A4846" s="34" t="s">
        <v>9854</v>
      </c>
      <c r="B4846" s="34" t="s">
        <v>9855</v>
      </c>
      <c r="C4846" s="34" t="s">
        <v>237</v>
      </c>
      <c r="D4846" s="34" t="s">
        <v>238</v>
      </c>
      <c r="E4846" s="34" t="str">
        <f t="shared" si="75"/>
        <v>APAC</v>
      </c>
    </row>
    <row r="4847" spans="1:5" thickTop="1" thickBot="1" x14ac:dyDescent="0.25">
      <c r="A4847" s="34" t="s">
        <v>9856</v>
      </c>
      <c r="B4847" s="34" t="s">
        <v>9857</v>
      </c>
      <c r="C4847" s="34" t="s">
        <v>9858</v>
      </c>
      <c r="D4847" s="34" t="s">
        <v>9859</v>
      </c>
      <c r="E4847" s="34" t="str">
        <f t="shared" si="75"/>
        <v>EMEA</v>
      </c>
    </row>
    <row r="4848" spans="1:5" thickTop="1" thickBot="1" x14ac:dyDescent="0.25">
      <c r="A4848" s="34" t="s">
        <v>9860</v>
      </c>
      <c r="B4848" s="34" t="s">
        <v>9861</v>
      </c>
      <c r="C4848" s="34" t="s">
        <v>388</v>
      </c>
      <c r="D4848" s="34" t="s">
        <v>389</v>
      </c>
      <c r="E4848" s="34" t="str">
        <f t="shared" si="75"/>
        <v>APAC</v>
      </c>
    </row>
    <row r="4849" spans="1:5" thickTop="1" thickBot="1" x14ac:dyDescent="0.25">
      <c r="A4849" s="34" t="s">
        <v>9862</v>
      </c>
      <c r="B4849" s="34" t="s">
        <v>9863</v>
      </c>
      <c r="C4849" s="34" t="s">
        <v>174</v>
      </c>
      <c r="D4849" s="34" t="s">
        <v>175</v>
      </c>
      <c r="E4849" s="34" t="str">
        <f t="shared" si="75"/>
        <v>EMEA</v>
      </c>
    </row>
    <row r="4850" spans="1:5" thickTop="1" thickBot="1" x14ac:dyDescent="0.25">
      <c r="A4850" s="34" t="s">
        <v>9864</v>
      </c>
      <c r="B4850" s="34" t="s">
        <v>9865</v>
      </c>
      <c r="C4850" s="34" t="s">
        <v>704</v>
      </c>
      <c r="D4850" s="34" t="s">
        <v>705</v>
      </c>
      <c r="E4850" s="34" t="str">
        <f t="shared" si="75"/>
        <v>EMEA</v>
      </c>
    </row>
    <row r="4851" spans="1:5" thickTop="1" thickBot="1" x14ac:dyDescent="0.25">
      <c r="A4851" s="34" t="s">
        <v>9866</v>
      </c>
      <c r="B4851" s="34" t="s">
        <v>9867</v>
      </c>
      <c r="C4851" s="34" t="s">
        <v>388</v>
      </c>
      <c r="D4851" s="34" t="s">
        <v>389</v>
      </c>
      <c r="E4851" s="34" t="str">
        <f t="shared" si="75"/>
        <v>APAC</v>
      </c>
    </row>
    <row r="4852" spans="1:5" thickTop="1" thickBot="1" x14ac:dyDescent="0.25">
      <c r="A4852" s="34" t="s">
        <v>9868</v>
      </c>
      <c r="B4852" s="34" t="s">
        <v>9869</v>
      </c>
      <c r="C4852" s="34" t="s">
        <v>434</v>
      </c>
      <c r="D4852" s="34" t="s">
        <v>435</v>
      </c>
      <c r="E4852" s="34" t="str">
        <f t="shared" si="75"/>
        <v>APAC</v>
      </c>
    </row>
    <row r="4853" spans="1:5" thickTop="1" thickBot="1" x14ac:dyDescent="0.25">
      <c r="A4853" s="34" t="s">
        <v>9870</v>
      </c>
      <c r="B4853" s="34" t="s">
        <v>9871</v>
      </c>
      <c r="C4853" s="34" t="s">
        <v>434</v>
      </c>
      <c r="D4853" s="34" t="s">
        <v>435</v>
      </c>
      <c r="E4853" s="34" t="str">
        <f t="shared" si="75"/>
        <v>APAC</v>
      </c>
    </row>
    <row r="4854" spans="1:5" thickTop="1" thickBot="1" x14ac:dyDescent="0.25">
      <c r="A4854" s="34" t="s">
        <v>9872</v>
      </c>
      <c r="B4854" s="34" t="s">
        <v>9873</v>
      </c>
      <c r="C4854" s="34" t="s">
        <v>2068</v>
      </c>
      <c r="D4854" s="34" t="s">
        <v>2069</v>
      </c>
      <c r="E4854" s="34" t="str">
        <f t="shared" si="75"/>
        <v>EMEA</v>
      </c>
    </row>
    <row r="4855" spans="1:5" thickTop="1" thickBot="1" x14ac:dyDescent="0.25">
      <c r="A4855" s="34" t="s">
        <v>9874</v>
      </c>
      <c r="B4855" s="34" t="s">
        <v>9875</v>
      </c>
      <c r="C4855" s="34" t="s">
        <v>434</v>
      </c>
      <c r="D4855" s="34" t="s">
        <v>435</v>
      </c>
      <c r="E4855" s="34" t="str">
        <f t="shared" si="75"/>
        <v>APAC</v>
      </c>
    </row>
    <row r="4856" spans="1:5" thickTop="1" thickBot="1" x14ac:dyDescent="0.25">
      <c r="A4856" s="34" t="s">
        <v>9876</v>
      </c>
      <c r="B4856" s="34" t="s">
        <v>9877</v>
      </c>
      <c r="C4856" s="34" t="s">
        <v>68</v>
      </c>
      <c r="D4856" s="34" t="s">
        <v>69</v>
      </c>
      <c r="E4856" s="34" t="str">
        <f t="shared" si="75"/>
        <v>NAM</v>
      </c>
    </row>
    <row r="4857" spans="1:5" thickTop="1" thickBot="1" x14ac:dyDescent="0.25">
      <c r="A4857" s="34" t="s">
        <v>9878</v>
      </c>
      <c r="B4857" s="34" t="s">
        <v>9879</v>
      </c>
      <c r="C4857" s="34" t="s">
        <v>652</v>
      </c>
      <c r="D4857" s="34" t="s">
        <v>653</v>
      </c>
      <c r="E4857" s="34" t="str">
        <f t="shared" si="75"/>
        <v>EMEA</v>
      </c>
    </row>
    <row r="4858" spans="1:5" thickTop="1" thickBot="1" x14ac:dyDescent="0.25">
      <c r="A4858" s="34" t="s">
        <v>9880</v>
      </c>
      <c r="B4858" s="34" t="s">
        <v>9881</v>
      </c>
      <c r="C4858" s="34" t="s">
        <v>134</v>
      </c>
      <c r="D4858" s="34" t="s">
        <v>59</v>
      </c>
      <c r="E4858" s="34" t="str">
        <f t="shared" si="75"/>
        <v>NAM</v>
      </c>
    </row>
    <row r="4859" spans="1:5" thickTop="1" thickBot="1" x14ac:dyDescent="0.25">
      <c r="A4859" s="34" t="s">
        <v>9882</v>
      </c>
      <c r="B4859" s="34" t="s">
        <v>9883</v>
      </c>
      <c r="C4859" s="34" t="s">
        <v>150</v>
      </c>
      <c r="D4859" s="34" t="s">
        <v>151</v>
      </c>
      <c r="E4859" s="34" t="str">
        <f t="shared" si="75"/>
        <v>APAC</v>
      </c>
    </row>
    <row r="4860" spans="1:5" thickTop="1" thickBot="1" x14ac:dyDescent="0.25">
      <c r="A4860" s="34" t="s">
        <v>9884</v>
      </c>
      <c r="B4860" s="34" t="s">
        <v>9885</v>
      </c>
      <c r="C4860" s="34" t="s">
        <v>134</v>
      </c>
      <c r="D4860" s="34" t="s">
        <v>59</v>
      </c>
      <c r="E4860" s="34" t="str">
        <f t="shared" si="75"/>
        <v>NAM</v>
      </c>
    </row>
    <row r="4861" spans="1:5" thickTop="1" thickBot="1" x14ac:dyDescent="0.25">
      <c r="A4861" s="34" t="s">
        <v>9886</v>
      </c>
      <c r="B4861" s="34" t="s">
        <v>147</v>
      </c>
      <c r="C4861" s="34" t="s">
        <v>130</v>
      </c>
      <c r="D4861" s="34" t="s">
        <v>131</v>
      </c>
      <c r="E4861" s="34" t="str">
        <f t="shared" si="75"/>
        <v>EMEA</v>
      </c>
    </row>
    <row r="4862" spans="1:5" thickTop="1" thickBot="1" x14ac:dyDescent="0.25">
      <c r="A4862" s="34" t="s">
        <v>9887</v>
      </c>
      <c r="B4862" s="34" t="s">
        <v>9888</v>
      </c>
      <c r="C4862" s="34" t="s">
        <v>68</v>
      </c>
      <c r="D4862" s="34" t="s">
        <v>69</v>
      </c>
      <c r="E4862" s="34" t="str">
        <f t="shared" si="75"/>
        <v>NAM</v>
      </c>
    </row>
    <row r="4863" spans="1:5" thickTop="1" thickBot="1" x14ac:dyDescent="0.25">
      <c r="A4863" s="34" t="s">
        <v>9889</v>
      </c>
      <c r="B4863" s="34" t="s">
        <v>9890</v>
      </c>
      <c r="C4863" s="34" t="s">
        <v>266</v>
      </c>
      <c r="D4863" s="34" t="s">
        <v>61</v>
      </c>
      <c r="E4863" s="34" t="str">
        <f t="shared" si="75"/>
        <v>EMEA</v>
      </c>
    </row>
    <row r="4864" spans="1:5" thickTop="1" thickBot="1" x14ac:dyDescent="0.25">
      <c r="A4864" s="34" t="s">
        <v>9891</v>
      </c>
      <c r="B4864" s="34" t="s">
        <v>9892</v>
      </c>
      <c r="C4864" s="34" t="s">
        <v>266</v>
      </c>
      <c r="D4864" s="34" t="s">
        <v>61</v>
      </c>
      <c r="E4864" s="34" t="str">
        <f t="shared" si="75"/>
        <v>EMEA</v>
      </c>
    </row>
    <row r="4865" spans="1:5" thickTop="1" thickBot="1" x14ac:dyDescent="0.25">
      <c r="A4865" s="34" t="s">
        <v>9893</v>
      </c>
      <c r="B4865" s="34" t="s">
        <v>9894</v>
      </c>
      <c r="C4865" s="34" t="s">
        <v>266</v>
      </c>
      <c r="D4865" s="34" t="s">
        <v>61</v>
      </c>
      <c r="E4865" s="34" t="str">
        <f t="shared" si="75"/>
        <v>EMEA</v>
      </c>
    </row>
    <row r="4866" spans="1:5" thickTop="1" thickBot="1" x14ac:dyDescent="0.25">
      <c r="A4866" s="34" t="s">
        <v>9895</v>
      </c>
      <c r="B4866" s="34" t="s">
        <v>9896</v>
      </c>
      <c r="C4866" s="34" t="s">
        <v>266</v>
      </c>
      <c r="D4866" s="34" t="s">
        <v>61</v>
      </c>
      <c r="E4866" s="34" t="str">
        <f t="shared" si="75"/>
        <v>EMEA</v>
      </c>
    </row>
    <row r="4867" spans="1:5" thickTop="1" thickBot="1" x14ac:dyDescent="0.25">
      <c r="A4867" s="34" t="s">
        <v>9897</v>
      </c>
      <c r="B4867" s="34" t="s">
        <v>9898</v>
      </c>
      <c r="C4867" s="34" t="s">
        <v>266</v>
      </c>
      <c r="D4867" s="34" t="s">
        <v>61</v>
      </c>
      <c r="E4867" s="34" t="str">
        <f t="shared" ref="E4867:E4930" si="76">VLOOKUP(C4867,I:J,2,0)</f>
        <v>EMEA</v>
      </c>
    </row>
    <row r="4868" spans="1:5" thickTop="1" thickBot="1" x14ac:dyDescent="0.25">
      <c r="A4868" s="34" t="s">
        <v>9899</v>
      </c>
      <c r="B4868" s="34" t="s">
        <v>9900</v>
      </c>
      <c r="C4868" s="34" t="s">
        <v>266</v>
      </c>
      <c r="D4868" s="34" t="s">
        <v>61</v>
      </c>
      <c r="E4868" s="34" t="str">
        <f t="shared" si="76"/>
        <v>EMEA</v>
      </c>
    </row>
    <row r="4869" spans="1:5" thickTop="1" thickBot="1" x14ac:dyDescent="0.25">
      <c r="A4869" s="34" t="s">
        <v>9901</v>
      </c>
      <c r="B4869" s="34" t="s">
        <v>9902</v>
      </c>
      <c r="C4869" s="34" t="s">
        <v>134</v>
      </c>
      <c r="D4869" s="34" t="s">
        <v>59</v>
      </c>
      <c r="E4869" s="34" t="str">
        <f t="shared" si="76"/>
        <v>NAM</v>
      </c>
    </row>
    <row r="4870" spans="1:5" thickTop="1" thickBot="1" x14ac:dyDescent="0.25">
      <c r="A4870" s="34" t="s">
        <v>9903</v>
      </c>
      <c r="B4870" s="34" t="s">
        <v>9904</v>
      </c>
      <c r="C4870" s="34" t="s">
        <v>82</v>
      </c>
      <c r="D4870" s="34" t="s">
        <v>83</v>
      </c>
      <c r="E4870" s="34" t="str">
        <f t="shared" si="76"/>
        <v>EMEA</v>
      </c>
    </row>
    <row r="4871" spans="1:5" thickTop="1" thickBot="1" x14ac:dyDescent="0.25">
      <c r="A4871" s="34" t="s">
        <v>9905</v>
      </c>
      <c r="B4871" s="34" t="s">
        <v>9906</v>
      </c>
      <c r="C4871" s="34" t="s">
        <v>721</v>
      </c>
      <c r="D4871" s="34" t="s">
        <v>722</v>
      </c>
      <c r="E4871" s="34" t="str">
        <f t="shared" si="76"/>
        <v>EMEA</v>
      </c>
    </row>
    <row r="4872" spans="1:5" thickTop="1" thickBot="1" x14ac:dyDescent="0.25">
      <c r="A4872" s="34" t="s">
        <v>9907</v>
      </c>
      <c r="B4872" s="34" t="s">
        <v>9908</v>
      </c>
      <c r="C4872" s="34" t="s">
        <v>2080</v>
      </c>
      <c r="D4872" s="34" t="s">
        <v>744</v>
      </c>
      <c r="E4872" s="34" t="str">
        <f t="shared" si="76"/>
        <v>EMEA</v>
      </c>
    </row>
    <row r="4873" spans="1:5" thickTop="1" thickBot="1" x14ac:dyDescent="0.25">
      <c r="A4873" s="34" t="s">
        <v>9909</v>
      </c>
      <c r="B4873" s="34" t="s">
        <v>9910</v>
      </c>
      <c r="C4873" s="34" t="s">
        <v>340</v>
      </c>
      <c r="D4873" s="34" t="s">
        <v>341</v>
      </c>
      <c r="E4873" s="34" t="str">
        <f t="shared" si="76"/>
        <v>LATAM</v>
      </c>
    </row>
    <row r="4874" spans="1:5" thickTop="1" thickBot="1" x14ac:dyDescent="0.25">
      <c r="A4874" s="34" t="s">
        <v>9911</v>
      </c>
      <c r="B4874" s="34" t="s">
        <v>9912</v>
      </c>
      <c r="C4874" s="34" t="s">
        <v>150</v>
      </c>
      <c r="D4874" s="34" t="s">
        <v>151</v>
      </c>
      <c r="E4874" s="34" t="str">
        <f t="shared" si="76"/>
        <v>APAC</v>
      </c>
    </row>
    <row r="4875" spans="1:5" thickTop="1" thickBot="1" x14ac:dyDescent="0.25">
      <c r="A4875" s="34" t="s">
        <v>9913</v>
      </c>
      <c r="B4875" s="34" t="s">
        <v>9914</v>
      </c>
      <c r="C4875" s="34" t="s">
        <v>492</v>
      </c>
      <c r="D4875" s="34" t="s">
        <v>493</v>
      </c>
      <c r="E4875" s="34" t="str">
        <f t="shared" si="76"/>
        <v>LATAM</v>
      </c>
    </row>
    <row r="4876" spans="1:5" thickTop="1" thickBot="1" x14ac:dyDescent="0.25">
      <c r="A4876" s="34" t="s">
        <v>9915</v>
      </c>
      <c r="B4876" s="34" t="s">
        <v>9916</v>
      </c>
      <c r="C4876" s="34" t="s">
        <v>184</v>
      </c>
      <c r="D4876" s="34" t="s">
        <v>185</v>
      </c>
      <c r="E4876" s="34" t="str">
        <f t="shared" si="76"/>
        <v>LATAM</v>
      </c>
    </row>
    <row r="4877" spans="1:5" thickTop="1" thickBot="1" x14ac:dyDescent="0.25">
      <c r="A4877" s="34" t="s">
        <v>9917</v>
      </c>
      <c r="B4877" s="34" t="s">
        <v>3076</v>
      </c>
      <c r="C4877" s="34" t="s">
        <v>492</v>
      </c>
      <c r="D4877" s="34" t="s">
        <v>493</v>
      </c>
      <c r="E4877" s="34" t="str">
        <f t="shared" si="76"/>
        <v>LATAM</v>
      </c>
    </row>
    <row r="4878" spans="1:5" thickTop="1" thickBot="1" x14ac:dyDescent="0.25">
      <c r="A4878" s="34" t="s">
        <v>9918</v>
      </c>
      <c r="B4878" s="34" t="s">
        <v>9919</v>
      </c>
      <c r="C4878" s="34" t="s">
        <v>682</v>
      </c>
      <c r="D4878" s="34" t="s">
        <v>683</v>
      </c>
      <c r="E4878" s="34" t="str">
        <f t="shared" si="76"/>
        <v>LATAM</v>
      </c>
    </row>
    <row r="4879" spans="1:5" thickTop="1" thickBot="1" x14ac:dyDescent="0.25">
      <c r="A4879" s="34" t="s">
        <v>9920</v>
      </c>
      <c r="B4879" s="34" t="s">
        <v>9921</v>
      </c>
      <c r="C4879" s="34" t="s">
        <v>682</v>
      </c>
      <c r="D4879" s="34" t="s">
        <v>683</v>
      </c>
      <c r="E4879" s="34" t="str">
        <f t="shared" si="76"/>
        <v>LATAM</v>
      </c>
    </row>
    <row r="4880" spans="1:5" thickTop="1" thickBot="1" x14ac:dyDescent="0.25">
      <c r="A4880" s="34" t="s">
        <v>9922</v>
      </c>
      <c r="B4880" s="34" t="s">
        <v>9923</v>
      </c>
      <c r="C4880" s="34" t="s">
        <v>9923</v>
      </c>
      <c r="D4880" s="34" t="s">
        <v>9924</v>
      </c>
      <c r="E4880" s="34" t="e">
        <f t="shared" si="76"/>
        <v>#N/A</v>
      </c>
    </row>
    <row r="4881" spans="1:5" thickTop="1" thickBot="1" x14ac:dyDescent="0.25">
      <c r="A4881" s="34" t="s">
        <v>9925</v>
      </c>
      <c r="B4881" s="34" t="s">
        <v>9926</v>
      </c>
      <c r="C4881" s="34" t="s">
        <v>9923</v>
      </c>
      <c r="D4881" s="34" t="s">
        <v>9924</v>
      </c>
      <c r="E4881" s="34" t="e">
        <f t="shared" si="76"/>
        <v>#N/A</v>
      </c>
    </row>
    <row r="4882" spans="1:5" thickTop="1" thickBot="1" x14ac:dyDescent="0.25">
      <c r="A4882" s="34" t="s">
        <v>9927</v>
      </c>
      <c r="B4882" s="34" t="s">
        <v>9928</v>
      </c>
      <c r="C4882" s="34" t="s">
        <v>150</v>
      </c>
      <c r="D4882" s="34" t="s">
        <v>151</v>
      </c>
      <c r="E4882" s="34" t="str">
        <f t="shared" si="76"/>
        <v>APAC</v>
      </c>
    </row>
    <row r="4883" spans="1:5" thickTop="1" thickBot="1" x14ac:dyDescent="0.25">
      <c r="A4883" s="34" t="s">
        <v>9929</v>
      </c>
      <c r="B4883" s="34" t="s">
        <v>9930</v>
      </c>
      <c r="C4883" s="34" t="s">
        <v>492</v>
      </c>
      <c r="D4883" s="34" t="s">
        <v>493</v>
      </c>
      <c r="E4883" s="34" t="str">
        <f t="shared" si="76"/>
        <v>LATAM</v>
      </c>
    </row>
    <row r="4884" spans="1:5" thickTop="1" thickBot="1" x14ac:dyDescent="0.25">
      <c r="A4884" s="34" t="s">
        <v>9931</v>
      </c>
      <c r="B4884" s="34" t="s">
        <v>9932</v>
      </c>
      <c r="C4884" s="34" t="s">
        <v>2422</v>
      </c>
      <c r="D4884" s="34" t="s">
        <v>2423</v>
      </c>
      <c r="E4884" s="34" t="str">
        <f t="shared" si="76"/>
        <v>EMEA</v>
      </c>
    </row>
    <row r="4885" spans="1:5" thickTop="1" thickBot="1" x14ac:dyDescent="0.25">
      <c r="A4885" s="34" t="s">
        <v>9933</v>
      </c>
      <c r="B4885" s="34" t="s">
        <v>9934</v>
      </c>
      <c r="C4885" s="34" t="s">
        <v>682</v>
      </c>
      <c r="D4885" s="34" t="s">
        <v>683</v>
      </c>
      <c r="E4885" s="34" t="str">
        <f t="shared" si="76"/>
        <v>LATAM</v>
      </c>
    </row>
    <row r="4886" spans="1:5" thickTop="1" thickBot="1" x14ac:dyDescent="0.25">
      <c r="A4886" s="34" t="s">
        <v>9935</v>
      </c>
      <c r="B4886" s="34" t="s">
        <v>147</v>
      </c>
      <c r="C4886" s="34" t="s">
        <v>130</v>
      </c>
      <c r="D4886" s="34" t="s">
        <v>131</v>
      </c>
      <c r="E4886" s="34" t="str">
        <f t="shared" si="76"/>
        <v>EMEA</v>
      </c>
    </row>
    <row r="4887" spans="1:5" thickTop="1" thickBot="1" x14ac:dyDescent="0.25">
      <c r="A4887" s="34" t="s">
        <v>9936</v>
      </c>
      <c r="B4887" s="34" t="s">
        <v>9937</v>
      </c>
      <c r="C4887" s="34" t="s">
        <v>508</v>
      </c>
      <c r="D4887" s="34" t="s">
        <v>509</v>
      </c>
      <c r="E4887" s="34" t="str">
        <f t="shared" si="76"/>
        <v>LATAM</v>
      </c>
    </row>
    <row r="4888" spans="1:5" thickTop="1" thickBot="1" x14ac:dyDescent="0.25">
      <c r="A4888" s="34" t="s">
        <v>9938</v>
      </c>
      <c r="B4888" s="34" t="s">
        <v>9939</v>
      </c>
      <c r="C4888" s="34" t="s">
        <v>150</v>
      </c>
      <c r="D4888" s="34" t="s">
        <v>151</v>
      </c>
      <c r="E4888" s="34" t="str">
        <f t="shared" si="76"/>
        <v>APAC</v>
      </c>
    </row>
    <row r="4889" spans="1:5" thickTop="1" thickBot="1" x14ac:dyDescent="0.25">
      <c r="A4889" s="34" t="s">
        <v>9940</v>
      </c>
      <c r="B4889" s="34" t="s">
        <v>9941</v>
      </c>
      <c r="C4889" s="34" t="s">
        <v>134</v>
      </c>
      <c r="D4889" s="34" t="s">
        <v>59</v>
      </c>
      <c r="E4889" s="34" t="str">
        <f t="shared" si="76"/>
        <v>NAM</v>
      </c>
    </row>
    <row r="4890" spans="1:5" thickTop="1" thickBot="1" x14ac:dyDescent="0.25">
      <c r="A4890" s="34" t="s">
        <v>9942</v>
      </c>
      <c r="B4890" s="34" t="s">
        <v>9943</v>
      </c>
      <c r="C4890" s="34" t="s">
        <v>150</v>
      </c>
      <c r="D4890" s="34" t="s">
        <v>151</v>
      </c>
      <c r="E4890" s="34" t="str">
        <f t="shared" si="76"/>
        <v>APAC</v>
      </c>
    </row>
    <row r="4891" spans="1:5" thickTop="1" thickBot="1" x14ac:dyDescent="0.25">
      <c r="A4891" s="34" t="s">
        <v>9944</v>
      </c>
      <c r="B4891" s="34" t="s">
        <v>9945</v>
      </c>
      <c r="C4891" s="34" t="s">
        <v>150</v>
      </c>
      <c r="D4891" s="34" t="s">
        <v>151</v>
      </c>
      <c r="E4891" s="34" t="str">
        <f t="shared" si="76"/>
        <v>APAC</v>
      </c>
    </row>
    <row r="4892" spans="1:5" thickTop="1" thickBot="1" x14ac:dyDescent="0.25">
      <c r="A4892" s="34" t="s">
        <v>9946</v>
      </c>
      <c r="B4892" s="34" t="s">
        <v>9947</v>
      </c>
      <c r="C4892" s="34" t="s">
        <v>68</v>
      </c>
      <c r="D4892" s="34" t="s">
        <v>69</v>
      </c>
      <c r="E4892" s="34" t="str">
        <f t="shared" si="76"/>
        <v>NAM</v>
      </c>
    </row>
    <row r="4893" spans="1:5" thickTop="1" thickBot="1" x14ac:dyDescent="0.25">
      <c r="A4893" s="34" t="s">
        <v>9948</v>
      </c>
      <c r="B4893" s="34" t="s">
        <v>136</v>
      </c>
      <c r="C4893" s="34" t="s">
        <v>134</v>
      </c>
      <c r="D4893" s="34" t="s">
        <v>59</v>
      </c>
      <c r="E4893" s="34" t="str">
        <f t="shared" si="76"/>
        <v>NAM</v>
      </c>
    </row>
    <row r="4894" spans="1:5" thickTop="1" thickBot="1" x14ac:dyDescent="0.25">
      <c r="A4894" s="34" t="s">
        <v>9949</v>
      </c>
      <c r="B4894" s="34" t="s">
        <v>9950</v>
      </c>
      <c r="C4894" s="34" t="s">
        <v>134</v>
      </c>
      <c r="D4894" s="34" t="s">
        <v>59</v>
      </c>
      <c r="E4894" s="34" t="str">
        <f t="shared" si="76"/>
        <v>NAM</v>
      </c>
    </row>
    <row r="4895" spans="1:5" thickTop="1" thickBot="1" x14ac:dyDescent="0.25">
      <c r="A4895" s="34" t="s">
        <v>9951</v>
      </c>
      <c r="B4895" s="34" t="s">
        <v>9952</v>
      </c>
      <c r="C4895" s="34" t="s">
        <v>134</v>
      </c>
      <c r="D4895" s="34" t="s">
        <v>59</v>
      </c>
      <c r="E4895" s="34" t="str">
        <f t="shared" si="76"/>
        <v>NAM</v>
      </c>
    </row>
    <row r="4896" spans="1:5" thickTop="1" thickBot="1" x14ac:dyDescent="0.25">
      <c r="A4896" s="34" t="s">
        <v>9953</v>
      </c>
      <c r="B4896" s="34" t="s">
        <v>9954</v>
      </c>
      <c r="C4896" s="34" t="s">
        <v>134</v>
      </c>
      <c r="D4896" s="34" t="s">
        <v>59</v>
      </c>
      <c r="E4896" s="34" t="str">
        <f t="shared" si="76"/>
        <v>NAM</v>
      </c>
    </row>
    <row r="4897" spans="1:5" thickTop="1" thickBot="1" x14ac:dyDescent="0.25">
      <c r="A4897" s="34" t="s">
        <v>9955</v>
      </c>
      <c r="B4897" s="34" t="s">
        <v>9956</v>
      </c>
      <c r="C4897" s="34" t="s">
        <v>106</v>
      </c>
      <c r="D4897" s="34" t="s">
        <v>107</v>
      </c>
      <c r="E4897" s="34" t="str">
        <f t="shared" si="76"/>
        <v>APAC</v>
      </c>
    </row>
    <row r="4898" spans="1:5" thickTop="1" thickBot="1" x14ac:dyDescent="0.25">
      <c r="A4898" s="34" t="s">
        <v>9957</v>
      </c>
      <c r="B4898" s="34" t="s">
        <v>9958</v>
      </c>
      <c r="C4898" s="34" t="s">
        <v>2612</v>
      </c>
      <c r="D4898" s="34" t="s">
        <v>2613</v>
      </c>
      <c r="E4898" s="34" t="str">
        <f t="shared" si="76"/>
        <v>EMEA</v>
      </c>
    </row>
    <row r="4899" spans="1:5" thickTop="1" thickBot="1" x14ac:dyDescent="0.25">
      <c r="A4899" s="34" t="s">
        <v>9959</v>
      </c>
      <c r="B4899" s="34" t="s">
        <v>9960</v>
      </c>
      <c r="C4899" s="34" t="s">
        <v>134</v>
      </c>
      <c r="D4899" s="34" t="s">
        <v>59</v>
      </c>
      <c r="E4899" s="34" t="str">
        <f t="shared" si="76"/>
        <v>NAM</v>
      </c>
    </row>
    <row r="4900" spans="1:5" thickTop="1" thickBot="1" x14ac:dyDescent="0.25">
      <c r="A4900" s="34" t="s">
        <v>9961</v>
      </c>
      <c r="B4900" s="34" t="s">
        <v>9962</v>
      </c>
      <c r="C4900" s="34" t="s">
        <v>139</v>
      </c>
      <c r="D4900" s="34" t="s">
        <v>140</v>
      </c>
      <c r="E4900" s="34" t="str">
        <f t="shared" si="76"/>
        <v>EMEA</v>
      </c>
    </row>
    <row r="4901" spans="1:5" thickTop="1" thickBot="1" x14ac:dyDescent="0.25">
      <c r="A4901" s="34" t="s">
        <v>9963</v>
      </c>
      <c r="B4901" s="34" t="s">
        <v>9964</v>
      </c>
      <c r="C4901" s="34" t="s">
        <v>678</v>
      </c>
      <c r="D4901" s="34" t="s">
        <v>679</v>
      </c>
      <c r="E4901" s="34" t="str">
        <f t="shared" si="76"/>
        <v>EMEA</v>
      </c>
    </row>
    <row r="4902" spans="1:5" thickTop="1" thickBot="1" x14ac:dyDescent="0.25">
      <c r="A4902" s="34" t="s">
        <v>9965</v>
      </c>
      <c r="B4902" s="34" t="s">
        <v>9966</v>
      </c>
      <c r="C4902" s="34" t="s">
        <v>134</v>
      </c>
      <c r="D4902" s="34" t="s">
        <v>59</v>
      </c>
      <c r="E4902" s="34" t="str">
        <f t="shared" si="76"/>
        <v>NAM</v>
      </c>
    </row>
    <row r="4903" spans="1:5" thickTop="1" thickBot="1" x14ac:dyDescent="0.25">
      <c r="A4903" s="34" t="s">
        <v>9967</v>
      </c>
      <c r="B4903" s="34" t="s">
        <v>9968</v>
      </c>
      <c r="C4903" s="34" t="s">
        <v>134</v>
      </c>
      <c r="D4903" s="34" t="s">
        <v>59</v>
      </c>
      <c r="E4903" s="34" t="str">
        <f t="shared" si="76"/>
        <v>NAM</v>
      </c>
    </row>
    <row r="4904" spans="1:5" thickTop="1" thickBot="1" x14ac:dyDescent="0.25">
      <c r="A4904" s="34" t="s">
        <v>9969</v>
      </c>
      <c r="B4904" s="34" t="s">
        <v>9970</v>
      </c>
      <c r="C4904" s="34" t="s">
        <v>134</v>
      </c>
      <c r="D4904" s="34" t="s">
        <v>59</v>
      </c>
      <c r="E4904" s="34" t="str">
        <f t="shared" si="76"/>
        <v>NAM</v>
      </c>
    </row>
    <row r="4905" spans="1:5" thickTop="1" thickBot="1" x14ac:dyDescent="0.25">
      <c r="A4905" s="34" t="s">
        <v>9971</v>
      </c>
      <c r="B4905" s="34" t="s">
        <v>9972</v>
      </c>
      <c r="C4905" s="34" t="s">
        <v>134</v>
      </c>
      <c r="D4905" s="34" t="s">
        <v>59</v>
      </c>
      <c r="E4905" s="34" t="str">
        <f t="shared" si="76"/>
        <v>NAM</v>
      </c>
    </row>
    <row r="4906" spans="1:5" thickTop="1" thickBot="1" x14ac:dyDescent="0.25">
      <c r="A4906" s="34" t="s">
        <v>9973</v>
      </c>
      <c r="B4906" s="34" t="s">
        <v>9974</v>
      </c>
      <c r="C4906" s="34" t="s">
        <v>134</v>
      </c>
      <c r="D4906" s="34" t="s">
        <v>59</v>
      </c>
      <c r="E4906" s="34" t="str">
        <f t="shared" si="76"/>
        <v>NAM</v>
      </c>
    </row>
    <row r="4907" spans="1:5" thickTop="1" thickBot="1" x14ac:dyDescent="0.25">
      <c r="A4907" s="34" t="s">
        <v>9975</v>
      </c>
      <c r="B4907" s="34" t="s">
        <v>9976</v>
      </c>
      <c r="C4907" s="34" t="s">
        <v>450</v>
      </c>
      <c r="D4907" s="34" t="s">
        <v>451</v>
      </c>
      <c r="E4907" s="34" t="str">
        <f t="shared" si="76"/>
        <v>EMEA</v>
      </c>
    </row>
    <row r="4908" spans="1:5" thickTop="1" thickBot="1" x14ac:dyDescent="0.25">
      <c r="A4908" s="34" t="s">
        <v>9977</v>
      </c>
      <c r="B4908" s="34" t="s">
        <v>9978</v>
      </c>
      <c r="C4908" s="34" t="s">
        <v>450</v>
      </c>
      <c r="D4908" s="34" t="s">
        <v>451</v>
      </c>
      <c r="E4908" s="34" t="str">
        <f t="shared" si="76"/>
        <v>EMEA</v>
      </c>
    </row>
    <row r="4909" spans="1:5" thickTop="1" thickBot="1" x14ac:dyDescent="0.25">
      <c r="A4909" s="34" t="s">
        <v>9979</v>
      </c>
      <c r="B4909" s="34" t="s">
        <v>9980</v>
      </c>
      <c r="C4909" s="34" t="s">
        <v>258</v>
      </c>
      <c r="D4909" s="34" t="s">
        <v>259</v>
      </c>
      <c r="E4909" s="34" t="str">
        <f t="shared" si="76"/>
        <v>APAC</v>
      </c>
    </row>
    <row r="4910" spans="1:5" thickTop="1" thickBot="1" x14ac:dyDescent="0.25">
      <c r="A4910" s="34" t="s">
        <v>9981</v>
      </c>
      <c r="B4910" s="34" t="s">
        <v>9982</v>
      </c>
      <c r="C4910" s="34" t="s">
        <v>1578</v>
      </c>
      <c r="D4910" s="34" t="s">
        <v>1579</v>
      </c>
      <c r="E4910" s="34" t="str">
        <f t="shared" si="76"/>
        <v>APAC</v>
      </c>
    </row>
    <row r="4911" spans="1:5" thickTop="1" thickBot="1" x14ac:dyDescent="0.25">
      <c r="A4911" s="34" t="s">
        <v>9983</v>
      </c>
      <c r="B4911" s="34" t="s">
        <v>9984</v>
      </c>
      <c r="C4911" s="34" t="s">
        <v>1578</v>
      </c>
      <c r="D4911" s="34" t="s">
        <v>1579</v>
      </c>
      <c r="E4911" s="34" t="str">
        <f t="shared" si="76"/>
        <v>APAC</v>
      </c>
    </row>
    <row r="4912" spans="1:5" thickTop="1" thickBot="1" x14ac:dyDescent="0.25">
      <c r="A4912" s="34" t="s">
        <v>9985</v>
      </c>
      <c r="B4912" s="34" t="s">
        <v>9986</v>
      </c>
      <c r="C4912" s="34" t="s">
        <v>819</v>
      </c>
      <c r="D4912" s="34" t="s">
        <v>820</v>
      </c>
      <c r="E4912" s="34" t="str">
        <f t="shared" si="76"/>
        <v>APAC</v>
      </c>
    </row>
    <row r="4913" spans="1:5" thickTop="1" thickBot="1" x14ac:dyDescent="0.25">
      <c r="A4913" s="34" t="s">
        <v>9987</v>
      </c>
      <c r="B4913" s="34" t="s">
        <v>9988</v>
      </c>
      <c r="C4913" s="34" t="s">
        <v>9292</v>
      </c>
      <c r="D4913" s="34" t="s">
        <v>9293</v>
      </c>
      <c r="E4913" s="34" t="str">
        <f t="shared" si="76"/>
        <v>EMEA</v>
      </c>
    </row>
    <row r="4914" spans="1:5" thickTop="1" thickBot="1" x14ac:dyDescent="0.25">
      <c r="A4914" s="34" t="s">
        <v>9989</v>
      </c>
      <c r="B4914" s="34" t="s">
        <v>9990</v>
      </c>
      <c r="C4914" s="34" t="s">
        <v>1124</v>
      </c>
      <c r="D4914" s="34" t="s">
        <v>1125</v>
      </c>
      <c r="E4914" s="34" t="str">
        <f t="shared" si="76"/>
        <v>EMEA</v>
      </c>
    </row>
    <row r="4915" spans="1:5" thickTop="1" thickBot="1" x14ac:dyDescent="0.25">
      <c r="A4915" s="34" t="s">
        <v>9991</v>
      </c>
      <c r="B4915" s="34" t="s">
        <v>9992</v>
      </c>
      <c r="C4915" s="34" t="s">
        <v>721</v>
      </c>
      <c r="D4915" s="34" t="s">
        <v>722</v>
      </c>
      <c r="E4915" s="34" t="str">
        <f t="shared" si="76"/>
        <v>EMEA</v>
      </c>
    </row>
    <row r="4916" spans="1:5" thickTop="1" thickBot="1" x14ac:dyDescent="0.25">
      <c r="A4916" s="34" t="s">
        <v>9993</v>
      </c>
      <c r="B4916" s="34" t="s">
        <v>9994</v>
      </c>
      <c r="C4916" s="34" t="s">
        <v>102</v>
      </c>
      <c r="D4916" s="34" t="s">
        <v>103</v>
      </c>
      <c r="E4916" s="34" t="str">
        <f t="shared" si="76"/>
        <v>EMEA</v>
      </c>
    </row>
    <row r="4917" spans="1:5" thickTop="1" thickBot="1" x14ac:dyDescent="0.25">
      <c r="A4917" s="34" t="s">
        <v>9995</v>
      </c>
      <c r="B4917" s="34" t="s">
        <v>1661</v>
      </c>
      <c r="C4917" s="34" t="s">
        <v>184</v>
      </c>
      <c r="D4917" s="34" t="s">
        <v>185</v>
      </c>
      <c r="E4917" s="34" t="str">
        <f t="shared" si="76"/>
        <v>LATAM</v>
      </c>
    </row>
    <row r="4918" spans="1:5" thickTop="1" thickBot="1" x14ac:dyDescent="0.25">
      <c r="A4918" s="34" t="s">
        <v>9996</v>
      </c>
      <c r="B4918" s="34" t="s">
        <v>9997</v>
      </c>
      <c r="C4918" s="34" t="s">
        <v>626</v>
      </c>
      <c r="D4918" s="34" t="s">
        <v>627</v>
      </c>
      <c r="E4918" s="34" t="str">
        <f t="shared" si="76"/>
        <v>EMEA</v>
      </c>
    </row>
    <row r="4919" spans="1:5" thickTop="1" thickBot="1" x14ac:dyDescent="0.25">
      <c r="A4919" s="34" t="s">
        <v>9998</v>
      </c>
      <c r="B4919" s="34" t="s">
        <v>9999</v>
      </c>
      <c r="C4919" s="34" t="s">
        <v>626</v>
      </c>
      <c r="D4919" s="34" t="s">
        <v>627</v>
      </c>
      <c r="E4919" s="34" t="str">
        <f t="shared" si="76"/>
        <v>EMEA</v>
      </c>
    </row>
    <row r="4920" spans="1:5" thickTop="1" thickBot="1" x14ac:dyDescent="0.25">
      <c r="A4920" s="34" t="s">
        <v>10000</v>
      </c>
      <c r="B4920" s="34" t="s">
        <v>10001</v>
      </c>
      <c r="C4920" s="34" t="s">
        <v>102</v>
      </c>
      <c r="D4920" s="34" t="s">
        <v>103</v>
      </c>
      <c r="E4920" s="34" t="str">
        <f t="shared" si="76"/>
        <v>EMEA</v>
      </c>
    </row>
    <row r="4921" spans="1:5" thickTop="1" thickBot="1" x14ac:dyDescent="0.25">
      <c r="A4921" s="34" t="s">
        <v>10002</v>
      </c>
      <c r="B4921" s="34" t="s">
        <v>10003</v>
      </c>
      <c r="C4921" s="34" t="s">
        <v>972</v>
      </c>
      <c r="D4921" s="34" t="s">
        <v>973</v>
      </c>
      <c r="E4921" s="34" t="str">
        <f t="shared" si="76"/>
        <v>LATAM</v>
      </c>
    </row>
    <row r="4922" spans="1:5" thickTop="1" thickBot="1" x14ac:dyDescent="0.25">
      <c r="A4922" s="34" t="s">
        <v>10004</v>
      </c>
      <c r="B4922" s="34" t="s">
        <v>10005</v>
      </c>
      <c r="C4922" s="34" t="s">
        <v>102</v>
      </c>
      <c r="D4922" s="34" t="s">
        <v>103</v>
      </c>
      <c r="E4922" s="34" t="str">
        <f t="shared" si="76"/>
        <v>EMEA</v>
      </c>
    </row>
    <row r="4923" spans="1:5" thickTop="1" thickBot="1" x14ac:dyDescent="0.25">
      <c r="A4923" s="34" t="s">
        <v>10006</v>
      </c>
      <c r="B4923" s="34" t="s">
        <v>136</v>
      </c>
      <c r="C4923" s="34" t="s">
        <v>134</v>
      </c>
      <c r="D4923" s="34" t="s">
        <v>59</v>
      </c>
      <c r="E4923" s="34" t="str">
        <f t="shared" si="76"/>
        <v>NAM</v>
      </c>
    </row>
    <row r="4924" spans="1:5" thickTop="1" thickBot="1" x14ac:dyDescent="0.25">
      <c r="A4924" s="34" t="s">
        <v>10007</v>
      </c>
      <c r="B4924" s="34" t="s">
        <v>10008</v>
      </c>
      <c r="C4924" s="34" t="s">
        <v>1392</v>
      </c>
      <c r="D4924" s="34" t="s">
        <v>1393</v>
      </c>
      <c r="E4924" s="34" t="str">
        <f t="shared" si="76"/>
        <v>APAC</v>
      </c>
    </row>
    <row r="4925" spans="1:5" thickTop="1" thickBot="1" x14ac:dyDescent="0.25">
      <c r="A4925" s="34" t="s">
        <v>10009</v>
      </c>
      <c r="B4925" s="34" t="s">
        <v>10010</v>
      </c>
      <c r="C4925" s="34" t="s">
        <v>678</v>
      </c>
      <c r="D4925" s="34" t="s">
        <v>679</v>
      </c>
      <c r="E4925" s="34" t="str">
        <f t="shared" si="76"/>
        <v>EMEA</v>
      </c>
    </row>
    <row r="4926" spans="1:5" thickTop="1" thickBot="1" x14ac:dyDescent="0.25">
      <c r="A4926" s="34" t="s">
        <v>10011</v>
      </c>
      <c r="B4926" s="34" t="s">
        <v>10012</v>
      </c>
      <c r="C4926" s="34" t="s">
        <v>735</v>
      </c>
      <c r="D4926" s="34" t="s">
        <v>736</v>
      </c>
      <c r="E4926" s="34" t="str">
        <f t="shared" si="76"/>
        <v>APAC</v>
      </c>
    </row>
    <row r="4927" spans="1:5" thickTop="1" thickBot="1" x14ac:dyDescent="0.25">
      <c r="A4927" s="34" t="s">
        <v>10013</v>
      </c>
      <c r="B4927" s="34" t="s">
        <v>10014</v>
      </c>
      <c r="C4927" s="34" t="s">
        <v>340</v>
      </c>
      <c r="D4927" s="34" t="s">
        <v>341</v>
      </c>
      <c r="E4927" s="34" t="str">
        <f t="shared" si="76"/>
        <v>LATAM</v>
      </c>
    </row>
    <row r="4928" spans="1:5" thickTop="1" thickBot="1" x14ac:dyDescent="0.25">
      <c r="A4928" s="34" t="s">
        <v>10015</v>
      </c>
      <c r="B4928" s="34" t="s">
        <v>10016</v>
      </c>
      <c r="C4928" s="34" t="s">
        <v>2256</v>
      </c>
      <c r="D4928" s="34" t="s">
        <v>2257</v>
      </c>
      <c r="E4928" s="34" t="str">
        <f t="shared" si="76"/>
        <v>EMEA</v>
      </c>
    </row>
    <row r="4929" spans="1:5" thickTop="1" thickBot="1" x14ac:dyDescent="0.25">
      <c r="A4929" s="34" t="s">
        <v>10017</v>
      </c>
      <c r="B4929" s="34" t="s">
        <v>10018</v>
      </c>
      <c r="C4929" s="34" t="s">
        <v>1412</v>
      </c>
      <c r="D4929" s="34" t="s">
        <v>1413</v>
      </c>
      <c r="E4929" s="34" t="str">
        <f t="shared" si="76"/>
        <v>APAC</v>
      </c>
    </row>
    <row r="4930" spans="1:5" thickTop="1" thickBot="1" x14ac:dyDescent="0.25">
      <c r="A4930" s="34" t="s">
        <v>10019</v>
      </c>
      <c r="B4930" s="34" t="s">
        <v>10020</v>
      </c>
      <c r="C4930" s="34" t="s">
        <v>2812</v>
      </c>
      <c r="D4930" s="34" t="s">
        <v>2813</v>
      </c>
      <c r="E4930" s="34" t="str">
        <f t="shared" si="76"/>
        <v>EMEA</v>
      </c>
    </row>
    <row r="4931" spans="1:5" thickTop="1" thickBot="1" x14ac:dyDescent="0.25">
      <c r="A4931" s="34" t="s">
        <v>10021</v>
      </c>
      <c r="B4931" s="34" t="s">
        <v>10022</v>
      </c>
      <c r="C4931" s="34" t="s">
        <v>98</v>
      </c>
      <c r="D4931" s="34" t="s">
        <v>99</v>
      </c>
      <c r="E4931" s="34" t="str">
        <f t="shared" ref="E4931:E4994" si="77">VLOOKUP(C4931,I:J,2,0)</f>
        <v>APAC</v>
      </c>
    </row>
    <row r="4932" spans="1:5" thickTop="1" thickBot="1" x14ac:dyDescent="0.25">
      <c r="A4932" s="34" t="s">
        <v>10023</v>
      </c>
      <c r="B4932" s="34" t="s">
        <v>10024</v>
      </c>
      <c r="C4932" s="34" t="s">
        <v>184</v>
      </c>
      <c r="D4932" s="34" t="s">
        <v>185</v>
      </c>
      <c r="E4932" s="34" t="str">
        <f t="shared" si="77"/>
        <v>LATAM</v>
      </c>
    </row>
    <row r="4933" spans="1:5" thickTop="1" thickBot="1" x14ac:dyDescent="0.25">
      <c r="A4933" s="34" t="s">
        <v>10025</v>
      </c>
      <c r="B4933" s="34" t="s">
        <v>10026</v>
      </c>
      <c r="C4933" s="34" t="s">
        <v>180</v>
      </c>
      <c r="D4933" s="34" t="s">
        <v>181</v>
      </c>
      <c r="E4933" s="34" t="str">
        <f t="shared" si="77"/>
        <v>EMEA</v>
      </c>
    </row>
    <row r="4934" spans="1:5" thickTop="1" thickBot="1" x14ac:dyDescent="0.25">
      <c r="A4934" s="34" t="s">
        <v>10027</v>
      </c>
      <c r="B4934" s="34" t="s">
        <v>10028</v>
      </c>
      <c r="C4934" s="34" t="s">
        <v>340</v>
      </c>
      <c r="D4934" s="34" t="s">
        <v>341</v>
      </c>
      <c r="E4934" s="34" t="str">
        <f t="shared" si="77"/>
        <v>LATAM</v>
      </c>
    </row>
    <row r="4935" spans="1:5" thickTop="1" thickBot="1" x14ac:dyDescent="0.25">
      <c r="A4935" s="34" t="s">
        <v>10029</v>
      </c>
      <c r="B4935" s="34" t="s">
        <v>10030</v>
      </c>
      <c r="C4935" s="34" t="s">
        <v>1570</v>
      </c>
      <c r="D4935" s="34" t="s">
        <v>1571</v>
      </c>
      <c r="E4935" s="34" t="str">
        <f t="shared" si="77"/>
        <v>EMEA</v>
      </c>
    </row>
    <row r="4936" spans="1:5" thickTop="1" thickBot="1" x14ac:dyDescent="0.25">
      <c r="A4936" s="34" t="s">
        <v>10031</v>
      </c>
      <c r="B4936" s="34" t="s">
        <v>10032</v>
      </c>
      <c r="C4936" s="34" t="s">
        <v>68</v>
      </c>
      <c r="D4936" s="34" t="s">
        <v>69</v>
      </c>
      <c r="E4936" s="34" t="str">
        <f t="shared" si="77"/>
        <v>NAM</v>
      </c>
    </row>
    <row r="4937" spans="1:5" thickTop="1" thickBot="1" x14ac:dyDescent="0.25">
      <c r="A4937" s="34" t="s">
        <v>10033</v>
      </c>
      <c r="B4937" s="34" t="s">
        <v>10034</v>
      </c>
      <c r="C4937" s="34" t="s">
        <v>150</v>
      </c>
      <c r="D4937" s="34" t="s">
        <v>151</v>
      </c>
      <c r="E4937" s="34" t="str">
        <f t="shared" si="77"/>
        <v>APAC</v>
      </c>
    </row>
    <row r="4938" spans="1:5" thickTop="1" thickBot="1" x14ac:dyDescent="0.25">
      <c r="A4938" s="34" t="s">
        <v>10035</v>
      </c>
      <c r="B4938" s="34" t="s">
        <v>10036</v>
      </c>
      <c r="C4938" s="34" t="s">
        <v>678</v>
      </c>
      <c r="D4938" s="34" t="s">
        <v>679</v>
      </c>
      <c r="E4938" s="34" t="str">
        <f t="shared" si="77"/>
        <v>EMEA</v>
      </c>
    </row>
    <row r="4939" spans="1:5" thickTop="1" thickBot="1" x14ac:dyDescent="0.25">
      <c r="A4939" s="34" t="s">
        <v>10037</v>
      </c>
      <c r="B4939" s="34" t="s">
        <v>10038</v>
      </c>
      <c r="C4939" s="34" t="s">
        <v>2374</v>
      </c>
      <c r="D4939" s="34" t="s">
        <v>2375</v>
      </c>
      <c r="E4939" s="34" t="e">
        <f t="shared" si="77"/>
        <v>#N/A</v>
      </c>
    </row>
    <row r="4940" spans="1:5" thickTop="1" thickBot="1" x14ac:dyDescent="0.25">
      <c r="A4940" s="34" t="s">
        <v>10039</v>
      </c>
      <c r="B4940" s="34" t="s">
        <v>10040</v>
      </c>
      <c r="C4940" s="34" t="s">
        <v>150</v>
      </c>
      <c r="D4940" s="34" t="s">
        <v>151</v>
      </c>
      <c r="E4940" s="34" t="str">
        <f t="shared" si="77"/>
        <v>APAC</v>
      </c>
    </row>
    <row r="4941" spans="1:5" thickTop="1" thickBot="1" x14ac:dyDescent="0.25">
      <c r="A4941" s="34" t="s">
        <v>10041</v>
      </c>
      <c r="B4941" s="34" t="s">
        <v>10042</v>
      </c>
      <c r="C4941" s="34" t="s">
        <v>322</v>
      </c>
      <c r="D4941" s="34" t="s">
        <v>323</v>
      </c>
      <c r="E4941" s="34" t="str">
        <f t="shared" si="77"/>
        <v>APAC</v>
      </c>
    </row>
    <row r="4942" spans="1:5" thickTop="1" thickBot="1" x14ac:dyDescent="0.25">
      <c r="A4942" s="34" t="s">
        <v>10043</v>
      </c>
      <c r="B4942" s="34" t="s">
        <v>10044</v>
      </c>
      <c r="C4942" s="34" t="s">
        <v>139</v>
      </c>
      <c r="D4942" s="34" t="s">
        <v>140</v>
      </c>
      <c r="E4942" s="34" t="str">
        <f t="shared" si="77"/>
        <v>EMEA</v>
      </c>
    </row>
    <row r="4943" spans="1:5" thickTop="1" thickBot="1" x14ac:dyDescent="0.25">
      <c r="A4943" s="34" t="s">
        <v>10045</v>
      </c>
      <c r="B4943" s="34" t="s">
        <v>10046</v>
      </c>
      <c r="C4943" s="34" t="s">
        <v>678</v>
      </c>
      <c r="D4943" s="34" t="s">
        <v>679</v>
      </c>
      <c r="E4943" s="34" t="str">
        <f t="shared" si="77"/>
        <v>EMEA</v>
      </c>
    </row>
    <row r="4944" spans="1:5" thickTop="1" thickBot="1" x14ac:dyDescent="0.25">
      <c r="A4944" s="34" t="s">
        <v>10047</v>
      </c>
      <c r="B4944" s="34" t="s">
        <v>10048</v>
      </c>
      <c r="C4944" s="34" t="s">
        <v>322</v>
      </c>
      <c r="D4944" s="34" t="s">
        <v>323</v>
      </c>
      <c r="E4944" s="34" t="str">
        <f t="shared" si="77"/>
        <v>APAC</v>
      </c>
    </row>
    <row r="4945" spans="1:5" thickTop="1" thickBot="1" x14ac:dyDescent="0.25">
      <c r="A4945" s="34" t="s">
        <v>10049</v>
      </c>
      <c r="B4945" s="34" t="s">
        <v>10050</v>
      </c>
      <c r="C4945" s="34" t="s">
        <v>2132</v>
      </c>
      <c r="D4945" s="34" t="s">
        <v>2133</v>
      </c>
      <c r="E4945" s="34" t="str">
        <f t="shared" si="77"/>
        <v>EMEA</v>
      </c>
    </row>
    <row r="4946" spans="1:5" thickTop="1" thickBot="1" x14ac:dyDescent="0.25">
      <c r="A4946" s="34" t="s">
        <v>10051</v>
      </c>
      <c r="B4946" s="34" t="s">
        <v>10052</v>
      </c>
      <c r="C4946" s="34" t="s">
        <v>218</v>
      </c>
      <c r="D4946" s="34" t="s">
        <v>219</v>
      </c>
      <c r="E4946" s="34" t="str">
        <f t="shared" si="77"/>
        <v>EMEA</v>
      </c>
    </row>
    <row r="4947" spans="1:5" thickTop="1" thickBot="1" x14ac:dyDescent="0.25">
      <c r="A4947" s="34" t="s">
        <v>10053</v>
      </c>
      <c r="B4947" s="34" t="s">
        <v>10054</v>
      </c>
      <c r="C4947" s="34" t="s">
        <v>297</v>
      </c>
      <c r="D4947" s="34" t="s">
        <v>298</v>
      </c>
      <c r="E4947" s="34" t="str">
        <f t="shared" si="77"/>
        <v>EMEA</v>
      </c>
    </row>
    <row r="4948" spans="1:5" thickTop="1" thickBot="1" x14ac:dyDescent="0.25">
      <c r="A4948" s="34" t="s">
        <v>10055</v>
      </c>
      <c r="B4948" s="34" t="s">
        <v>10056</v>
      </c>
      <c r="C4948" s="34" t="s">
        <v>102</v>
      </c>
      <c r="D4948" s="34" t="s">
        <v>103</v>
      </c>
      <c r="E4948" s="34" t="str">
        <f t="shared" si="77"/>
        <v>EMEA</v>
      </c>
    </row>
    <row r="4949" spans="1:5" thickTop="1" thickBot="1" x14ac:dyDescent="0.25">
      <c r="A4949" s="34" t="s">
        <v>10057</v>
      </c>
      <c r="B4949" s="34" t="s">
        <v>10058</v>
      </c>
      <c r="C4949" s="34" t="s">
        <v>98</v>
      </c>
      <c r="D4949" s="34" t="s">
        <v>99</v>
      </c>
      <c r="E4949" s="34" t="str">
        <f t="shared" si="77"/>
        <v>APAC</v>
      </c>
    </row>
    <row r="4950" spans="1:5" thickTop="1" thickBot="1" x14ac:dyDescent="0.25">
      <c r="A4950" s="34" t="s">
        <v>10059</v>
      </c>
      <c r="B4950" s="34" t="s">
        <v>10060</v>
      </c>
      <c r="C4950" s="34" t="s">
        <v>106</v>
      </c>
      <c r="D4950" s="34" t="s">
        <v>107</v>
      </c>
      <c r="E4950" s="34" t="str">
        <f t="shared" si="77"/>
        <v>APAC</v>
      </c>
    </row>
    <row r="4951" spans="1:5" thickTop="1" thickBot="1" x14ac:dyDescent="0.25">
      <c r="A4951" s="34" t="s">
        <v>10061</v>
      </c>
      <c r="B4951" s="34" t="s">
        <v>10062</v>
      </c>
      <c r="C4951" s="34" t="s">
        <v>68</v>
      </c>
      <c r="D4951" s="34" t="s">
        <v>69</v>
      </c>
      <c r="E4951" s="34" t="str">
        <f t="shared" si="77"/>
        <v>NAM</v>
      </c>
    </row>
    <row r="4952" spans="1:5" thickTop="1" thickBot="1" x14ac:dyDescent="0.25">
      <c r="A4952" s="34" t="s">
        <v>10063</v>
      </c>
      <c r="B4952" s="34" t="s">
        <v>10064</v>
      </c>
      <c r="C4952" s="34" t="s">
        <v>366</v>
      </c>
      <c r="D4952" s="34" t="s">
        <v>367</v>
      </c>
      <c r="E4952" s="34" t="str">
        <f t="shared" si="77"/>
        <v>EMEA</v>
      </c>
    </row>
    <row r="4953" spans="1:5" thickTop="1" thickBot="1" x14ac:dyDescent="0.25">
      <c r="A4953" s="34" t="s">
        <v>10065</v>
      </c>
      <c r="B4953" s="34" t="s">
        <v>10066</v>
      </c>
      <c r="C4953" s="34" t="s">
        <v>2132</v>
      </c>
      <c r="D4953" s="34" t="s">
        <v>2133</v>
      </c>
      <c r="E4953" s="34" t="str">
        <f t="shared" si="77"/>
        <v>EMEA</v>
      </c>
    </row>
    <row r="4954" spans="1:5" thickTop="1" thickBot="1" x14ac:dyDescent="0.25">
      <c r="A4954" s="34" t="s">
        <v>10067</v>
      </c>
      <c r="B4954" s="34" t="s">
        <v>10068</v>
      </c>
      <c r="C4954" s="34" t="s">
        <v>3531</v>
      </c>
      <c r="D4954" s="34" t="s">
        <v>3532</v>
      </c>
      <c r="E4954" s="34" t="e">
        <f t="shared" si="77"/>
        <v>#N/A</v>
      </c>
    </row>
    <row r="4955" spans="1:5" thickTop="1" thickBot="1" x14ac:dyDescent="0.25">
      <c r="A4955" s="34" t="s">
        <v>10069</v>
      </c>
      <c r="B4955" s="34" t="s">
        <v>10070</v>
      </c>
      <c r="C4955" s="34" t="s">
        <v>180</v>
      </c>
      <c r="D4955" s="34" t="s">
        <v>181</v>
      </c>
      <c r="E4955" s="34" t="str">
        <f t="shared" si="77"/>
        <v>EMEA</v>
      </c>
    </row>
    <row r="4956" spans="1:5" thickTop="1" thickBot="1" x14ac:dyDescent="0.25">
      <c r="A4956" s="34" t="s">
        <v>10071</v>
      </c>
      <c r="B4956" s="34" t="s">
        <v>10072</v>
      </c>
      <c r="C4956" s="34" t="s">
        <v>106</v>
      </c>
      <c r="D4956" s="34" t="s">
        <v>107</v>
      </c>
      <c r="E4956" s="34" t="str">
        <f t="shared" si="77"/>
        <v>APAC</v>
      </c>
    </row>
    <row r="4957" spans="1:5" thickTop="1" thickBot="1" x14ac:dyDescent="0.25">
      <c r="A4957" s="34" t="s">
        <v>10073</v>
      </c>
      <c r="B4957" s="34" t="s">
        <v>10074</v>
      </c>
      <c r="C4957" s="34" t="s">
        <v>269</v>
      </c>
      <c r="D4957" s="34" t="s">
        <v>270</v>
      </c>
      <c r="E4957" s="34" t="str">
        <f t="shared" si="77"/>
        <v>EMEA</v>
      </c>
    </row>
    <row r="4958" spans="1:5" thickTop="1" thickBot="1" x14ac:dyDescent="0.25">
      <c r="A4958" s="34" t="s">
        <v>10075</v>
      </c>
      <c r="B4958" s="34" t="s">
        <v>10076</v>
      </c>
      <c r="C4958" s="34" t="s">
        <v>434</v>
      </c>
      <c r="D4958" s="34" t="s">
        <v>435</v>
      </c>
      <c r="E4958" s="34" t="str">
        <f t="shared" si="77"/>
        <v>APAC</v>
      </c>
    </row>
    <row r="4959" spans="1:5" thickTop="1" thickBot="1" x14ac:dyDescent="0.25">
      <c r="A4959" s="34" t="s">
        <v>10077</v>
      </c>
      <c r="B4959" s="34" t="s">
        <v>10078</v>
      </c>
      <c r="C4959" s="34" t="s">
        <v>1783</v>
      </c>
      <c r="D4959" s="34" t="s">
        <v>1784</v>
      </c>
      <c r="E4959" s="34" t="str">
        <f t="shared" si="77"/>
        <v>EMEA</v>
      </c>
    </row>
    <row r="4960" spans="1:5" thickTop="1" thickBot="1" x14ac:dyDescent="0.25">
      <c r="A4960" s="34" t="s">
        <v>10079</v>
      </c>
      <c r="B4960" s="34" t="s">
        <v>10080</v>
      </c>
      <c r="C4960" s="34" t="s">
        <v>588</v>
      </c>
      <c r="D4960" s="34" t="s">
        <v>589</v>
      </c>
      <c r="E4960" s="34" t="str">
        <f t="shared" si="77"/>
        <v>APAC</v>
      </c>
    </row>
    <row r="4961" spans="1:5" thickTop="1" thickBot="1" x14ac:dyDescent="0.25">
      <c r="A4961" s="34" t="s">
        <v>10081</v>
      </c>
      <c r="B4961" s="34" t="s">
        <v>10082</v>
      </c>
      <c r="C4961" s="34" t="s">
        <v>134</v>
      </c>
      <c r="D4961" s="34" t="s">
        <v>59</v>
      </c>
      <c r="E4961" s="34" t="str">
        <f t="shared" si="77"/>
        <v>NAM</v>
      </c>
    </row>
    <row r="4962" spans="1:5" thickTop="1" thickBot="1" x14ac:dyDescent="0.25">
      <c r="A4962" s="34" t="s">
        <v>10083</v>
      </c>
      <c r="B4962" s="34" t="s">
        <v>10084</v>
      </c>
      <c r="C4962" s="34" t="s">
        <v>450</v>
      </c>
      <c r="D4962" s="34" t="s">
        <v>451</v>
      </c>
      <c r="E4962" s="34" t="str">
        <f t="shared" si="77"/>
        <v>EMEA</v>
      </c>
    </row>
    <row r="4963" spans="1:5" thickTop="1" thickBot="1" x14ac:dyDescent="0.25">
      <c r="A4963" s="34" t="s">
        <v>10085</v>
      </c>
      <c r="B4963" s="34" t="s">
        <v>10086</v>
      </c>
      <c r="C4963" s="34" t="s">
        <v>678</v>
      </c>
      <c r="D4963" s="34" t="s">
        <v>679</v>
      </c>
      <c r="E4963" s="34" t="str">
        <f t="shared" si="77"/>
        <v>EMEA</v>
      </c>
    </row>
    <row r="4964" spans="1:5" thickTop="1" thickBot="1" x14ac:dyDescent="0.25">
      <c r="A4964" s="34" t="s">
        <v>10087</v>
      </c>
      <c r="B4964" s="34" t="s">
        <v>10088</v>
      </c>
      <c r="C4964" s="34" t="s">
        <v>214</v>
      </c>
      <c r="D4964" s="34" t="s">
        <v>215</v>
      </c>
      <c r="E4964" s="34" t="str">
        <f t="shared" si="77"/>
        <v>EMEA</v>
      </c>
    </row>
    <row r="4965" spans="1:5" thickTop="1" thickBot="1" x14ac:dyDescent="0.25">
      <c r="A4965" s="34" t="s">
        <v>10089</v>
      </c>
      <c r="B4965" s="34" t="s">
        <v>10090</v>
      </c>
      <c r="C4965" s="34" t="s">
        <v>106</v>
      </c>
      <c r="D4965" s="34" t="s">
        <v>107</v>
      </c>
      <c r="E4965" s="34" t="str">
        <f t="shared" si="77"/>
        <v>APAC</v>
      </c>
    </row>
    <row r="4966" spans="1:5" thickTop="1" thickBot="1" x14ac:dyDescent="0.25">
      <c r="A4966" s="34" t="s">
        <v>10091</v>
      </c>
      <c r="B4966" s="34" t="s">
        <v>10092</v>
      </c>
      <c r="C4966" s="34" t="s">
        <v>106</v>
      </c>
      <c r="D4966" s="34" t="s">
        <v>107</v>
      </c>
      <c r="E4966" s="34" t="str">
        <f t="shared" si="77"/>
        <v>APAC</v>
      </c>
    </row>
    <row r="4967" spans="1:5" thickTop="1" thickBot="1" x14ac:dyDescent="0.25">
      <c r="A4967" s="34" t="s">
        <v>10093</v>
      </c>
      <c r="B4967" s="34" t="s">
        <v>10094</v>
      </c>
      <c r="C4967" s="34" t="s">
        <v>237</v>
      </c>
      <c r="D4967" s="34" t="s">
        <v>238</v>
      </c>
      <c r="E4967" s="34" t="str">
        <f t="shared" si="77"/>
        <v>APAC</v>
      </c>
    </row>
    <row r="4968" spans="1:5" thickTop="1" thickBot="1" x14ac:dyDescent="0.25">
      <c r="A4968" s="34" t="s">
        <v>10095</v>
      </c>
      <c r="B4968" s="34" t="s">
        <v>10096</v>
      </c>
      <c r="C4968" s="34" t="s">
        <v>704</v>
      </c>
      <c r="D4968" s="34" t="s">
        <v>705</v>
      </c>
      <c r="E4968" s="34" t="str">
        <f t="shared" si="77"/>
        <v>EMEA</v>
      </c>
    </row>
    <row r="4969" spans="1:5" thickTop="1" thickBot="1" x14ac:dyDescent="0.25">
      <c r="A4969" s="34" t="s">
        <v>10097</v>
      </c>
      <c r="B4969" s="34" t="s">
        <v>10098</v>
      </c>
      <c r="C4969" s="34" t="s">
        <v>636</v>
      </c>
      <c r="D4969" s="34" t="s">
        <v>637</v>
      </c>
      <c r="E4969" s="34" t="str">
        <f t="shared" si="77"/>
        <v>LATAM</v>
      </c>
    </row>
    <row r="4970" spans="1:5" thickTop="1" thickBot="1" x14ac:dyDescent="0.25">
      <c r="A4970" s="34" t="s">
        <v>10099</v>
      </c>
      <c r="B4970" s="34" t="s">
        <v>10100</v>
      </c>
      <c r="C4970" s="34" t="s">
        <v>208</v>
      </c>
      <c r="D4970" s="34" t="s">
        <v>209</v>
      </c>
      <c r="E4970" s="34" t="str">
        <f t="shared" si="77"/>
        <v>EMEA</v>
      </c>
    </row>
    <row r="4971" spans="1:5" thickTop="1" thickBot="1" x14ac:dyDescent="0.25">
      <c r="A4971" s="34" t="s">
        <v>10101</v>
      </c>
      <c r="B4971" s="34" t="s">
        <v>10102</v>
      </c>
      <c r="C4971" s="34" t="s">
        <v>258</v>
      </c>
      <c r="D4971" s="34" t="s">
        <v>259</v>
      </c>
      <c r="E4971" s="34" t="str">
        <f t="shared" si="77"/>
        <v>APAC</v>
      </c>
    </row>
    <row r="4972" spans="1:5" thickTop="1" thickBot="1" x14ac:dyDescent="0.25">
      <c r="A4972" s="34" t="s">
        <v>10103</v>
      </c>
      <c r="B4972" s="34" t="s">
        <v>10104</v>
      </c>
      <c r="C4972" s="34" t="s">
        <v>134</v>
      </c>
      <c r="D4972" s="34" t="s">
        <v>59</v>
      </c>
      <c r="E4972" s="34" t="str">
        <f t="shared" si="77"/>
        <v>NAM</v>
      </c>
    </row>
    <row r="4973" spans="1:5" thickTop="1" thickBot="1" x14ac:dyDescent="0.25">
      <c r="A4973" s="34" t="s">
        <v>10105</v>
      </c>
      <c r="B4973" s="34" t="s">
        <v>179</v>
      </c>
      <c r="C4973" s="34" t="s">
        <v>5861</v>
      </c>
      <c r="D4973" s="34" t="s">
        <v>5862</v>
      </c>
      <c r="E4973" s="34" t="str">
        <f t="shared" si="77"/>
        <v>APAC</v>
      </c>
    </row>
    <row r="4974" spans="1:5" thickTop="1" thickBot="1" x14ac:dyDescent="0.25">
      <c r="A4974" s="34" t="s">
        <v>10106</v>
      </c>
      <c r="B4974" s="34" t="s">
        <v>10107</v>
      </c>
      <c r="C4974" s="34" t="s">
        <v>106</v>
      </c>
      <c r="D4974" s="34" t="s">
        <v>107</v>
      </c>
      <c r="E4974" s="34" t="str">
        <f t="shared" si="77"/>
        <v>APAC</v>
      </c>
    </row>
    <row r="4975" spans="1:5" thickTop="1" thickBot="1" x14ac:dyDescent="0.25">
      <c r="A4975" s="34" t="s">
        <v>10108</v>
      </c>
      <c r="B4975" s="34" t="s">
        <v>10109</v>
      </c>
      <c r="C4975" s="34" t="s">
        <v>269</v>
      </c>
      <c r="D4975" s="34" t="s">
        <v>270</v>
      </c>
      <c r="E4975" s="34" t="str">
        <f t="shared" si="77"/>
        <v>EMEA</v>
      </c>
    </row>
    <row r="4976" spans="1:5" thickTop="1" thickBot="1" x14ac:dyDescent="0.25">
      <c r="A4976" s="34" t="s">
        <v>10110</v>
      </c>
      <c r="B4976" s="34" t="s">
        <v>10111</v>
      </c>
      <c r="C4976" s="34" t="s">
        <v>2432</v>
      </c>
      <c r="D4976" s="34" t="s">
        <v>2433</v>
      </c>
      <c r="E4976" s="34" t="e">
        <f t="shared" si="77"/>
        <v>#N/A</v>
      </c>
    </row>
    <row r="4977" spans="1:5" thickTop="1" thickBot="1" x14ac:dyDescent="0.25">
      <c r="A4977" s="34" t="s">
        <v>10112</v>
      </c>
      <c r="B4977" s="34" t="s">
        <v>10113</v>
      </c>
      <c r="C4977" s="34" t="s">
        <v>237</v>
      </c>
      <c r="D4977" s="34" t="s">
        <v>238</v>
      </c>
      <c r="E4977" s="34" t="str">
        <f t="shared" si="77"/>
        <v>APAC</v>
      </c>
    </row>
    <row r="4978" spans="1:5" thickTop="1" thickBot="1" x14ac:dyDescent="0.25">
      <c r="A4978" s="34" t="s">
        <v>10114</v>
      </c>
      <c r="B4978" s="34" t="s">
        <v>10115</v>
      </c>
      <c r="C4978" s="34" t="s">
        <v>700</v>
      </c>
      <c r="D4978" s="34" t="s">
        <v>701</v>
      </c>
      <c r="E4978" s="34" t="str">
        <f t="shared" si="77"/>
        <v>EMEA</v>
      </c>
    </row>
    <row r="4979" spans="1:5" thickTop="1" thickBot="1" x14ac:dyDescent="0.25">
      <c r="A4979" s="34" t="s">
        <v>10116</v>
      </c>
      <c r="B4979" s="34" t="s">
        <v>10117</v>
      </c>
      <c r="C4979" s="34" t="s">
        <v>150</v>
      </c>
      <c r="D4979" s="34" t="s">
        <v>151</v>
      </c>
      <c r="E4979" s="34" t="str">
        <f t="shared" si="77"/>
        <v>APAC</v>
      </c>
    </row>
    <row r="4980" spans="1:5" thickTop="1" thickBot="1" x14ac:dyDescent="0.25">
      <c r="A4980" s="34" t="s">
        <v>10118</v>
      </c>
      <c r="B4980" s="34" t="s">
        <v>10119</v>
      </c>
      <c r="C4980" s="34" t="s">
        <v>652</v>
      </c>
      <c r="D4980" s="34" t="s">
        <v>653</v>
      </c>
      <c r="E4980" s="34" t="str">
        <f t="shared" si="77"/>
        <v>EMEA</v>
      </c>
    </row>
    <row r="4981" spans="1:5" thickTop="1" thickBot="1" x14ac:dyDescent="0.25">
      <c r="A4981" s="34" t="s">
        <v>10120</v>
      </c>
      <c r="B4981" s="34" t="s">
        <v>10121</v>
      </c>
      <c r="C4981" s="34" t="s">
        <v>652</v>
      </c>
      <c r="D4981" s="34" t="s">
        <v>653</v>
      </c>
      <c r="E4981" s="34" t="str">
        <f t="shared" si="77"/>
        <v>EMEA</v>
      </c>
    </row>
    <row r="4982" spans="1:5" thickTop="1" thickBot="1" x14ac:dyDescent="0.25">
      <c r="A4982" s="34" t="s">
        <v>10122</v>
      </c>
      <c r="B4982" s="34" t="s">
        <v>10123</v>
      </c>
      <c r="C4982" s="34" t="s">
        <v>652</v>
      </c>
      <c r="D4982" s="34" t="s">
        <v>653</v>
      </c>
      <c r="E4982" s="34" t="str">
        <f t="shared" si="77"/>
        <v>EMEA</v>
      </c>
    </row>
    <row r="4983" spans="1:5" thickTop="1" thickBot="1" x14ac:dyDescent="0.25">
      <c r="A4983" s="34" t="s">
        <v>10124</v>
      </c>
      <c r="B4983" s="34" t="s">
        <v>10125</v>
      </c>
      <c r="C4983" s="34" t="s">
        <v>322</v>
      </c>
      <c r="D4983" s="34" t="s">
        <v>323</v>
      </c>
      <c r="E4983" s="34" t="str">
        <f t="shared" si="77"/>
        <v>APAC</v>
      </c>
    </row>
    <row r="4984" spans="1:5" thickTop="1" thickBot="1" x14ac:dyDescent="0.25">
      <c r="A4984" s="34" t="s">
        <v>10126</v>
      </c>
      <c r="B4984" s="34" t="s">
        <v>10127</v>
      </c>
      <c r="C4984" s="34" t="s">
        <v>1364</v>
      </c>
      <c r="D4984" s="34" t="s">
        <v>1365</v>
      </c>
      <c r="E4984" s="34" t="str">
        <f t="shared" si="77"/>
        <v>APAC</v>
      </c>
    </row>
    <row r="4985" spans="1:5" thickTop="1" thickBot="1" x14ac:dyDescent="0.25">
      <c r="A4985" s="34" t="s">
        <v>10128</v>
      </c>
      <c r="B4985" s="34" t="s">
        <v>5465</v>
      </c>
      <c r="C4985" s="34" t="s">
        <v>82</v>
      </c>
      <c r="D4985" s="34" t="s">
        <v>83</v>
      </c>
      <c r="E4985" s="34" t="str">
        <f t="shared" si="77"/>
        <v>EMEA</v>
      </c>
    </row>
    <row r="4986" spans="1:5" thickTop="1" thickBot="1" x14ac:dyDescent="0.25">
      <c r="A4986" s="34" t="s">
        <v>10129</v>
      </c>
      <c r="B4986" s="34" t="s">
        <v>10130</v>
      </c>
      <c r="C4986" s="34" t="s">
        <v>3938</v>
      </c>
      <c r="D4986" s="34" t="s">
        <v>3939</v>
      </c>
      <c r="E4986" s="34" t="str">
        <f t="shared" si="77"/>
        <v>EMEA</v>
      </c>
    </row>
    <row r="4987" spans="1:5" thickTop="1" thickBot="1" x14ac:dyDescent="0.25">
      <c r="A4987" s="34" t="s">
        <v>10131</v>
      </c>
      <c r="B4987" s="34" t="s">
        <v>3938</v>
      </c>
      <c r="C4987" s="34" t="s">
        <v>134</v>
      </c>
      <c r="D4987" s="34" t="s">
        <v>59</v>
      </c>
      <c r="E4987" s="34" t="str">
        <f t="shared" si="77"/>
        <v>NAM</v>
      </c>
    </row>
    <row r="4988" spans="1:5" thickTop="1" thickBot="1" x14ac:dyDescent="0.25">
      <c r="A4988" s="34" t="s">
        <v>10132</v>
      </c>
      <c r="B4988" s="34" t="s">
        <v>10133</v>
      </c>
      <c r="C4988" s="34" t="s">
        <v>106</v>
      </c>
      <c r="D4988" s="34" t="s">
        <v>107</v>
      </c>
      <c r="E4988" s="34" t="str">
        <f t="shared" si="77"/>
        <v>APAC</v>
      </c>
    </row>
    <row r="4989" spans="1:5" thickTop="1" thickBot="1" x14ac:dyDescent="0.25">
      <c r="A4989" s="34" t="s">
        <v>10134</v>
      </c>
      <c r="B4989" s="34" t="s">
        <v>10135</v>
      </c>
      <c r="C4989" s="34" t="s">
        <v>434</v>
      </c>
      <c r="D4989" s="34" t="s">
        <v>435</v>
      </c>
      <c r="E4989" s="34" t="str">
        <f t="shared" si="77"/>
        <v>APAC</v>
      </c>
    </row>
    <row r="4990" spans="1:5" thickTop="1" thickBot="1" x14ac:dyDescent="0.25">
      <c r="A4990" s="34" t="s">
        <v>10136</v>
      </c>
      <c r="B4990" s="34" t="s">
        <v>10137</v>
      </c>
      <c r="C4990" s="34" t="s">
        <v>1388</v>
      </c>
      <c r="D4990" s="34" t="s">
        <v>1389</v>
      </c>
      <c r="E4990" s="34" t="str">
        <f t="shared" si="77"/>
        <v>EMEA</v>
      </c>
    </row>
    <row r="4991" spans="1:5" thickTop="1" thickBot="1" x14ac:dyDescent="0.25">
      <c r="A4991" s="34" t="s">
        <v>10138</v>
      </c>
      <c r="B4991" s="34" t="s">
        <v>10139</v>
      </c>
      <c r="C4991" s="34" t="s">
        <v>200</v>
      </c>
      <c r="D4991" s="34" t="s">
        <v>201</v>
      </c>
      <c r="E4991" s="34" t="str">
        <f t="shared" si="77"/>
        <v>LATAM</v>
      </c>
    </row>
    <row r="4992" spans="1:5" thickTop="1" thickBot="1" x14ac:dyDescent="0.25">
      <c r="A4992" s="34" t="s">
        <v>10140</v>
      </c>
      <c r="B4992" s="34" t="s">
        <v>10141</v>
      </c>
      <c r="C4992" s="34" t="s">
        <v>134</v>
      </c>
      <c r="D4992" s="34" t="s">
        <v>59</v>
      </c>
      <c r="E4992" s="34" t="str">
        <f t="shared" si="77"/>
        <v>NAM</v>
      </c>
    </row>
    <row r="4993" spans="1:5" thickTop="1" thickBot="1" x14ac:dyDescent="0.25">
      <c r="A4993" s="34" t="s">
        <v>10142</v>
      </c>
      <c r="B4993" s="34" t="s">
        <v>10143</v>
      </c>
      <c r="C4993" s="34" t="s">
        <v>678</v>
      </c>
      <c r="D4993" s="34" t="s">
        <v>679</v>
      </c>
      <c r="E4993" s="34" t="str">
        <f t="shared" si="77"/>
        <v>EMEA</v>
      </c>
    </row>
    <row r="4994" spans="1:5" thickTop="1" thickBot="1" x14ac:dyDescent="0.25">
      <c r="A4994" s="34" t="s">
        <v>10144</v>
      </c>
      <c r="B4994" s="34" t="s">
        <v>10145</v>
      </c>
      <c r="C4994" s="34" t="s">
        <v>237</v>
      </c>
      <c r="D4994" s="34" t="s">
        <v>238</v>
      </c>
      <c r="E4994" s="34" t="str">
        <f t="shared" si="77"/>
        <v>APAC</v>
      </c>
    </row>
    <row r="4995" spans="1:5" thickTop="1" thickBot="1" x14ac:dyDescent="0.25">
      <c r="A4995" s="34" t="s">
        <v>10146</v>
      </c>
      <c r="B4995" s="34" t="s">
        <v>10147</v>
      </c>
      <c r="C4995" s="34" t="s">
        <v>126</v>
      </c>
      <c r="D4995" s="34" t="s">
        <v>127</v>
      </c>
      <c r="E4995" s="34" t="e">
        <f t="shared" ref="E4995:E5058" si="78">VLOOKUP(C4995,I:J,2,0)</f>
        <v>#N/A</v>
      </c>
    </row>
    <row r="4996" spans="1:5" thickTop="1" thickBot="1" x14ac:dyDescent="0.25">
      <c r="A4996" s="34" t="s">
        <v>10148</v>
      </c>
      <c r="B4996" s="34" t="s">
        <v>10149</v>
      </c>
      <c r="C4996" s="34" t="s">
        <v>1364</v>
      </c>
      <c r="D4996" s="34" t="s">
        <v>1365</v>
      </c>
      <c r="E4996" s="34" t="str">
        <f t="shared" si="78"/>
        <v>APAC</v>
      </c>
    </row>
    <row r="4997" spans="1:5" thickTop="1" thickBot="1" x14ac:dyDescent="0.25">
      <c r="A4997" s="34" t="s">
        <v>10150</v>
      </c>
      <c r="B4997" s="34" t="s">
        <v>10151</v>
      </c>
      <c r="C4997" s="34" t="s">
        <v>237</v>
      </c>
      <c r="D4997" s="34" t="s">
        <v>238</v>
      </c>
      <c r="E4997" s="34" t="str">
        <f t="shared" si="78"/>
        <v>APAC</v>
      </c>
    </row>
    <row r="4998" spans="1:5" thickTop="1" thickBot="1" x14ac:dyDescent="0.25">
      <c r="A4998" s="34" t="s">
        <v>10152</v>
      </c>
      <c r="B4998" s="34" t="s">
        <v>10153</v>
      </c>
      <c r="C4998" s="34" t="s">
        <v>2359</v>
      </c>
      <c r="D4998" s="34" t="s">
        <v>2360</v>
      </c>
      <c r="E4998" s="34" t="str">
        <f t="shared" si="78"/>
        <v>LATAM</v>
      </c>
    </row>
    <row r="4999" spans="1:5" thickTop="1" thickBot="1" x14ac:dyDescent="0.25">
      <c r="A4999" s="34" t="s">
        <v>10154</v>
      </c>
      <c r="B4999" s="34" t="s">
        <v>10155</v>
      </c>
      <c r="C4999" s="34" t="s">
        <v>678</v>
      </c>
      <c r="D4999" s="34" t="s">
        <v>679</v>
      </c>
      <c r="E4999" s="34" t="str">
        <f t="shared" si="78"/>
        <v>EMEA</v>
      </c>
    </row>
    <row r="5000" spans="1:5" thickTop="1" thickBot="1" x14ac:dyDescent="0.25">
      <c r="A5000" s="34" t="s">
        <v>10156</v>
      </c>
      <c r="B5000" s="34" t="s">
        <v>3470</v>
      </c>
      <c r="C5000" s="34" t="s">
        <v>1440</v>
      </c>
      <c r="D5000" s="34" t="s">
        <v>1441</v>
      </c>
      <c r="E5000" s="34" t="str">
        <f t="shared" si="78"/>
        <v>EMEA</v>
      </c>
    </row>
    <row r="5001" spans="1:5" thickTop="1" thickBot="1" x14ac:dyDescent="0.25">
      <c r="A5001" s="34" t="s">
        <v>10157</v>
      </c>
      <c r="B5001" s="34" t="s">
        <v>10158</v>
      </c>
      <c r="C5001" s="34" t="s">
        <v>678</v>
      </c>
      <c r="D5001" s="34" t="s">
        <v>679</v>
      </c>
      <c r="E5001" s="34" t="str">
        <f t="shared" si="78"/>
        <v>EMEA</v>
      </c>
    </row>
    <row r="5002" spans="1:5" thickTop="1" thickBot="1" x14ac:dyDescent="0.25">
      <c r="A5002" s="34" t="s">
        <v>10159</v>
      </c>
      <c r="B5002" s="34" t="s">
        <v>10160</v>
      </c>
      <c r="C5002" s="34" t="s">
        <v>1412</v>
      </c>
      <c r="D5002" s="34" t="s">
        <v>1413</v>
      </c>
      <c r="E5002" s="34" t="str">
        <f t="shared" si="78"/>
        <v>APAC</v>
      </c>
    </row>
    <row r="5003" spans="1:5" thickTop="1" thickBot="1" x14ac:dyDescent="0.25">
      <c r="A5003" s="34" t="s">
        <v>10161</v>
      </c>
      <c r="B5003" s="34" t="s">
        <v>10162</v>
      </c>
      <c r="C5003" s="34" t="s">
        <v>678</v>
      </c>
      <c r="D5003" s="34" t="s">
        <v>679</v>
      </c>
      <c r="E5003" s="34" t="str">
        <f t="shared" si="78"/>
        <v>EMEA</v>
      </c>
    </row>
    <row r="5004" spans="1:5" thickTop="1" thickBot="1" x14ac:dyDescent="0.25">
      <c r="A5004" s="34" t="s">
        <v>10163</v>
      </c>
      <c r="B5004" s="34" t="s">
        <v>10164</v>
      </c>
      <c r="C5004" s="34" t="s">
        <v>106</v>
      </c>
      <c r="D5004" s="34" t="s">
        <v>107</v>
      </c>
      <c r="E5004" s="34" t="str">
        <f t="shared" si="78"/>
        <v>APAC</v>
      </c>
    </row>
    <row r="5005" spans="1:5" thickTop="1" thickBot="1" x14ac:dyDescent="0.25">
      <c r="A5005" s="34" t="s">
        <v>10165</v>
      </c>
      <c r="B5005" s="34" t="s">
        <v>10166</v>
      </c>
      <c r="C5005" s="34" t="s">
        <v>134</v>
      </c>
      <c r="D5005" s="34" t="s">
        <v>59</v>
      </c>
      <c r="E5005" s="34" t="str">
        <f t="shared" si="78"/>
        <v>NAM</v>
      </c>
    </row>
    <row r="5006" spans="1:5" thickTop="1" thickBot="1" x14ac:dyDescent="0.25">
      <c r="A5006" s="34" t="s">
        <v>10167</v>
      </c>
      <c r="B5006" s="34" t="s">
        <v>10168</v>
      </c>
      <c r="C5006" s="34" t="s">
        <v>1964</v>
      </c>
      <c r="D5006" s="34" t="s">
        <v>1965</v>
      </c>
      <c r="E5006" s="34" t="str">
        <f t="shared" si="78"/>
        <v>LATAM</v>
      </c>
    </row>
    <row r="5007" spans="1:5" thickTop="1" thickBot="1" x14ac:dyDescent="0.25">
      <c r="A5007" s="34" t="s">
        <v>10169</v>
      </c>
      <c r="B5007" s="34" t="s">
        <v>10170</v>
      </c>
      <c r="C5007" s="34" t="s">
        <v>1392</v>
      </c>
      <c r="D5007" s="34" t="s">
        <v>1393</v>
      </c>
      <c r="E5007" s="34" t="str">
        <f t="shared" si="78"/>
        <v>APAC</v>
      </c>
    </row>
    <row r="5008" spans="1:5" thickTop="1" thickBot="1" x14ac:dyDescent="0.25">
      <c r="A5008" s="34" t="s">
        <v>10171</v>
      </c>
      <c r="B5008" s="34" t="s">
        <v>10172</v>
      </c>
      <c r="C5008" s="34" t="s">
        <v>492</v>
      </c>
      <c r="D5008" s="34" t="s">
        <v>493</v>
      </c>
      <c r="E5008" s="34" t="str">
        <f t="shared" si="78"/>
        <v>LATAM</v>
      </c>
    </row>
    <row r="5009" spans="1:5" thickTop="1" thickBot="1" x14ac:dyDescent="0.25">
      <c r="A5009" s="34" t="s">
        <v>10173</v>
      </c>
      <c r="B5009" s="34" t="s">
        <v>10174</v>
      </c>
      <c r="C5009" s="34" t="s">
        <v>130</v>
      </c>
      <c r="D5009" s="34" t="s">
        <v>131</v>
      </c>
      <c r="E5009" s="34" t="str">
        <f t="shared" si="78"/>
        <v>EMEA</v>
      </c>
    </row>
    <row r="5010" spans="1:5" thickTop="1" thickBot="1" x14ac:dyDescent="0.25">
      <c r="A5010" s="34" t="s">
        <v>10175</v>
      </c>
      <c r="B5010" s="34" t="s">
        <v>10176</v>
      </c>
      <c r="C5010" s="34" t="s">
        <v>130</v>
      </c>
      <c r="D5010" s="34" t="s">
        <v>131</v>
      </c>
      <c r="E5010" s="34" t="str">
        <f t="shared" si="78"/>
        <v>EMEA</v>
      </c>
    </row>
    <row r="5011" spans="1:5" thickTop="1" thickBot="1" x14ac:dyDescent="0.25">
      <c r="A5011" s="34" t="s">
        <v>10177</v>
      </c>
      <c r="B5011" s="34" t="s">
        <v>136</v>
      </c>
      <c r="C5011" s="34" t="s">
        <v>134</v>
      </c>
      <c r="D5011" s="34" t="s">
        <v>59</v>
      </c>
      <c r="E5011" s="34" t="str">
        <f t="shared" si="78"/>
        <v>NAM</v>
      </c>
    </row>
    <row r="5012" spans="1:5" thickTop="1" thickBot="1" x14ac:dyDescent="0.25">
      <c r="A5012" s="34" t="s">
        <v>10178</v>
      </c>
      <c r="B5012" s="34" t="s">
        <v>10179</v>
      </c>
      <c r="C5012" s="34" t="s">
        <v>678</v>
      </c>
      <c r="D5012" s="34" t="s">
        <v>679</v>
      </c>
      <c r="E5012" s="34" t="str">
        <f t="shared" si="78"/>
        <v>EMEA</v>
      </c>
    </row>
    <row r="5013" spans="1:5" thickTop="1" thickBot="1" x14ac:dyDescent="0.25">
      <c r="A5013" s="34" t="s">
        <v>10180</v>
      </c>
      <c r="B5013" s="34" t="s">
        <v>10181</v>
      </c>
      <c r="C5013" s="34" t="s">
        <v>1392</v>
      </c>
      <c r="D5013" s="34" t="s">
        <v>1393</v>
      </c>
      <c r="E5013" s="34" t="str">
        <f t="shared" si="78"/>
        <v>APAC</v>
      </c>
    </row>
    <row r="5014" spans="1:5" thickTop="1" thickBot="1" x14ac:dyDescent="0.25">
      <c r="A5014" s="34" t="s">
        <v>10182</v>
      </c>
      <c r="B5014" s="34" t="s">
        <v>10183</v>
      </c>
      <c r="C5014" s="34" t="s">
        <v>612</v>
      </c>
      <c r="D5014" s="34" t="s">
        <v>613</v>
      </c>
      <c r="E5014" s="34" t="str">
        <f t="shared" si="78"/>
        <v>APAC</v>
      </c>
    </row>
    <row r="5015" spans="1:5" thickTop="1" thickBot="1" x14ac:dyDescent="0.25">
      <c r="A5015" s="34" t="s">
        <v>10184</v>
      </c>
      <c r="B5015" s="34" t="s">
        <v>10185</v>
      </c>
      <c r="C5015" s="34" t="s">
        <v>700</v>
      </c>
      <c r="D5015" s="34" t="s">
        <v>701</v>
      </c>
      <c r="E5015" s="34" t="str">
        <f t="shared" si="78"/>
        <v>EMEA</v>
      </c>
    </row>
    <row r="5016" spans="1:5" thickTop="1" thickBot="1" x14ac:dyDescent="0.25">
      <c r="A5016" s="34" t="s">
        <v>10186</v>
      </c>
      <c r="B5016" s="34" t="s">
        <v>10187</v>
      </c>
      <c r="C5016" s="34" t="s">
        <v>8462</v>
      </c>
      <c r="D5016" s="34" t="s">
        <v>8463</v>
      </c>
      <c r="E5016" s="34" t="str">
        <f t="shared" si="78"/>
        <v>LATAM</v>
      </c>
    </row>
    <row r="5017" spans="1:5" thickTop="1" thickBot="1" x14ac:dyDescent="0.25">
      <c r="A5017" s="34" t="s">
        <v>10188</v>
      </c>
      <c r="B5017" s="34" t="s">
        <v>10189</v>
      </c>
      <c r="C5017" s="34" t="s">
        <v>366</v>
      </c>
      <c r="D5017" s="34" t="s">
        <v>367</v>
      </c>
      <c r="E5017" s="34" t="str">
        <f t="shared" si="78"/>
        <v>EMEA</v>
      </c>
    </row>
    <row r="5018" spans="1:5" thickTop="1" thickBot="1" x14ac:dyDescent="0.25">
      <c r="A5018" s="34" t="s">
        <v>10190</v>
      </c>
      <c r="B5018" s="34" t="s">
        <v>10191</v>
      </c>
      <c r="C5018" s="34" t="s">
        <v>150</v>
      </c>
      <c r="D5018" s="34" t="s">
        <v>151</v>
      </c>
      <c r="E5018" s="34" t="str">
        <f t="shared" si="78"/>
        <v>APAC</v>
      </c>
    </row>
    <row r="5019" spans="1:5" thickTop="1" thickBot="1" x14ac:dyDescent="0.25">
      <c r="A5019" s="34" t="s">
        <v>10192</v>
      </c>
      <c r="B5019" s="34" t="s">
        <v>10193</v>
      </c>
      <c r="C5019" s="34" t="s">
        <v>678</v>
      </c>
      <c r="D5019" s="34" t="s">
        <v>679</v>
      </c>
      <c r="E5019" s="34" t="str">
        <f t="shared" si="78"/>
        <v>EMEA</v>
      </c>
    </row>
    <row r="5020" spans="1:5" thickTop="1" thickBot="1" x14ac:dyDescent="0.25">
      <c r="A5020" s="34" t="s">
        <v>10194</v>
      </c>
      <c r="B5020" s="34" t="s">
        <v>10195</v>
      </c>
      <c r="C5020" s="34" t="s">
        <v>366</v>
      </c>
      <c r="D5020" s="34" t="s">
        <v>367</v>
      </c>
      <c r="E5020" s="34" t="str">
        <f t="shared" si="78"/>
        <v>EMEA</v>
      </c>
    </row>
    <row r="5021" spans="1:5" thickTop="1" thickBot="1" x14ac:dyDescent="0.25">
      <c r="A5021" s="34" t="s">
        <v>10196</v>
      </c>
      <c r="B5021" s="34" t="s">
        <v>10197</v>
      </c>
      <c r="C5021" s="34" t="s">
        <v>106</v>
      </c>
      <c r="D5021" s="34" t="s">
        <v>107</v>
      </c>
      <c r="E5021" s="34" t="str">
        <f t="shared" si="78"/>
        <v>APAC</v>
      </c>
    </row>
    <row r="5022" spans="1:5" thickTop="1" thickBot="1" x14ac:dyDescent="0.25">
      <c r="A5022" s="34" t="s">
        <v>10198</v>
      </c>
      <c r="B5022" s="34" t="s">
        <v>10199</v>
      </c>
      <c r="C5022" s="34" t="s">
        <v>106</v>
      </c>
      <c r="D5022" s="34" t="s">
        <v>107</v>
      </c>
      <c r="E5022" s="34" t="str">
        <f t="shared" si="78"/>
        <v>APAC</v>
      </c>
    </row>
    <row r="5023" spans="1:5" thickTop="1" thickBot="1" x14ac:dyDescent="0.25">
      <c r="A5023" s="34" t="s">
        <v>10200</v>
      </c>
      <c r="B5023" s="34" t="s">
        <v>10201</v>
      </c>
      <c r="C5023" s="34" t="s">
        <v>348</v>
      </c>
      <c r="D5023" s="34" t="s">
        <v>349</v>
      </c>
      <c r="E5023" s="34" t="str">
        <f t="shared" si="78"/>
        <v>EMEA</v>
      </c>
    </row>
    <row r="5024" spans="1:5" thickTop="1" thickBot="1" x14ac:dyDescent="0.25">
      <c r="A5024" s="34" t="s">
        <v>10202</v>
      </c>
      <c r="B5024" s="34" t="s">
        <v>10203</v>
      </c>
      <c r="C5024" s="34" t="s">
        <v>258</v>
      </c>
      <c r="D5024" s="34" t="s">
        <v>259</v>
      </c>
      <c r="E5024" s="34" t="str">
        <f t="shared" si="78"/>
        <v>APAC</v>
      </c>
    </row>
    <row r="5025" spans="1:5" thickTop="1" thickBot="1" x14ac:dyDescent="0.25">
      <c r="A5025" s="34" t="s">
        <v>10204</v>
      </c>
      <c r="B5025" s="34" t="s">
        <v>10205</v>
      </c>
      <c r="C5025" s="34" t="s">
        <v>112</v>
      </c>
      <c r="D5025" s="34" t="s">
        <v>113</v>
      </c>
      <c r="E5025" s="34" t="str">
        <f t="shared" si="78"/>
        <v>APAC</v>
      </c>
    </row>
    <row r="5026" spans="1:5" thickTop="1" thickBot="1" x14ac:dyDescent="0.25">
      <c r="A5026" s="34" t="s">
        <v>10206</v>
      </c>
      <c r="B5026" s="34" t="s">
        <v>10207</v>
      </c>
      <c r="C5026" s="34" t="s">
        <v>2331</v>
      </c>
      <c r="D5026" s="34" t="s">
        <v>2332</v>
      </c>
      <c r="E5026" s="34" t="str">
        <f t="shared" si="78"/>
        <v>EMEA</v>
      </c>
    </row>
    <row r="5027" spans="1:5" thickTop="1" thickBot="1" x14ac:dyDescent="0.25">
      <c r="A5027" s="34" t="s">
        <v>10208</v>
      </c>
      <c r="B5027" s="34" t="s">
        <v>10209</v>
      </c>
      <c r="C5027" s="34" t="s">
        <v>237</v>
      </c>
      <c r="D5027" s="34" t="s">
        <v>238</v>
      </c>
      <c r="E5027" s="34" t="str">
        <f t="shared" si="78"/>
        <v>APAC</v>
      </c>
    </row>
    <row r="5028" spans="1:5" thickTop="1" thickBot="1" x14ac:dyDescent="0.25">
      <c r="A5028" s="34" t="s">
        <v>10210</v>
      </c>
      <c r="B5028" s="34" t="s">
        <v>10211</v>
      </c>
      <c r="C5028" s="34" t="s">
        <v>809</v>
      </c>
      <c r="D5028" s="34" t="s">
        <v>810</v>
      </c>
      <c r="E5028" s="34" t="str">
        <f t="shared" si="78"/>
        <v>LATAM</v>
      </c>
    </row>
    <row r="5029" spans="1:5" thickTop="1" thickBot="1" x14ac:dyDescent="0.25">
      <c r="A5029" s="34" t="s">
        <v>10212</v>
      </c>
      <c r="B5029" s="34" t="s">
        <v>10213</v>
      </c>
      <c r="C5029" s="34" t="s">
        <v>174</v>
      </c>
      <c r="D5029" s="34" t="s">
        <v>175</v>
      </c>
      <c r="E5029" s="34" t="str">
        <f t="shared" si="78"/>
        <v>EMEA</v>
      </c>
    </row>
    <row r="5030" spans="1:5" thickTop="1" thickBot="1" x14ac:dyDescent="0.25">
      <c r="A5030" s="34" t="s">
        <v>10214</v>
      </c>
      <c r="B5030" s="34" t="s">
        <v>10215</v>
      </c>
      <c r="C5030" s="34" t="s">
        <v>237</v>
      </c>
      <c r="D5030" s="34" t="s">
        <v>238</v>
      </c>
      <c r="E5030" s="34" t="str">
        <f t="shared" si="78"/>
        <v>APAC</v>
      </c>
    </row>
    <row r="5031" spans="1:5" thickTop="1" thickBot="1" x14ac:dyDescent="0.25">
      <c r="A5031" s="34" t="s">
        <v>10216</v>
      </c>
      <c r="B5031" s="34" t="s">
        <v>136</v>
      </c>
      <c r="C5031" s="34" t="s">
        <v>134</v>
      </c>
      <c r="D5031" s="34" t="s">
        <v>59</v>
      </c>
      <c r="E5031" s="34" t="str">
        <f t="shared" si="78"/>
        <v>NAM</v>
      </c>
    </row>
    <row r="5032" spans="1:5" thickTop="1" thickBot="1" x14ac:dyDescent="0.25">
      <c r="A5032" s="34" t="s">
        <v>10217</v>
      </c>
      <c r="B5032" s="34" t="s">
        <v>10218</v>
      </c>
      <c r="C5032" s="34" t="s">
        <v>492</v>
      </c>
      <c r="D5032" s="34" t="s">
        <v>493</v>
      </c>
      <c r="E5032" s="34" t="str">
        <f t="shared" si="78"/>
        <v>LATAM</v>
      </c>
    </row>
    <row r="5033" spans="1:5" thickTop="1" thickBot="1" x14ac:dyDescent="0.25">
      <c r="A5033" s="34" t="s">
        <v>10219</v>
      </c>
      <c r="B5033" s="34" t="s">
        <v>10220</v>
      </c>
      <c r="C5033" s="34" t="s">
        <v>297</v>
      </c>
      <c r="D5033" s="34" t="s">
        <v>298</v>
      </c>
      <c r="E5033" s="34" t="str">
        <f t="shared" si="78"/>
        <v>EMEA</v>
      </c>
    </row>
    <row r="5034" spans="1:5" thickTop="1" thickBot="1" x14ac:dyDescent="0.25">
      <c r="A5034" s="34" t="s">
        <v>10221</v>
      </c>
      <c r="B5034" s="34" t="s">
        <v>10222</v>
      </c>
      <c r="C5034" s="34" t="s">
        <v>348</v>
      </c>
      <c r="D5034" s="34" t="s">
        <v>349</v>
      </c>
      <c r="E5034" s="34" t="str">
        <f t="shared" si="78"/>
        <v>EMEA</v>
      </c>
    </row>
    <row r="5035" spans="1:5" thickTop="1" thickBot="1" x14ac:dyDescent="0.25">
      <c r="A5035" s="34" t="s">
        <v>10223</v>
      </c>
      <c r="B5035" s="34" t="s">
        <v>399</v>
      </c>
      <c r="C5035" s="34" t="s">
        <v>90</v>
      </c>
      <c r="D5035" s="34" t="s">
        <v>91</v>
      </c>
      <c r="E5035" s="34" t="str">
        <f t="shared" si="78"/>
        <v>EMEA</v>
      </c>
    </row>
    <row r="5036" spans="1:5" thickTop="1" thickBot="1" x14ac:dyDescent="0.25">
      <c r="A5036" s="34" t="s">
        <v>10224</v>
      </c>
      <c r="B5036" s="34" t="s">
        <v>136</v>
      </c>
      <c r="C5036" s="34" t="s">
        <v>134</v>
      </c>
      <c r="D5036" s="34" t="s">
        <v>59</v>
      </c>
      <c r="E5036" s="34" t="str">
        <f t="shared" si="78"/>
        <v>NAM</v>
      </c>
    </row>
    <row r="5037" spans="1:5" thickTop="1" thickBot="1" x14ac:dyDescent="0.25">
      <c r="A5037" s="34" t="s">
        <v>10225</v>
      </c>
      <c r="B5037" s="34" t="s">
        <v>10226</v>
      </c>
      <c r="C5037" s="34" t="s">
        <v>434</v>
      </c>
      <c r="D5037" s="34" t="s">
        <v>435</v>
      </c>
      <c r="E5037" s="34" t="str">
        <f t="shared" si="78"/>
        <v>APAC</v>
      </c>
    </row>
    <row r="5038" spans="1:5" thickTop="1" thickBot="1" x14ac:dyDescent="0.25">
      <c r="A5038" s="34" t="s">
        <v>10227</v>
      </c>
      <c r="B5038" s="34" t="s">
        <v>10228</v>
      </c>
      <c r="C5038" s="34" t="s">
        <v>434</v>
      </c>
      <c r="D5038" s="34" t="s">
        <v>435</v>
      </c>
      <c r="E5038" s="34" t="str">
        <f t="shared" si="78"/>
        <v>APAC</v>
      </c>
    </row>
    <row r="5039" spans="1:5" thickTop="1" thickBot="1" x14ac:dyDescent="0.25">
      <c r="A5039" s="34" t="s">
        <v>10229</v>
      </c>
      <c r="B5039" s="34" t="s">
        <v>10230</v>
      </c>
      <c r="C5039" s="34" t="s">
        <v>150</v>
      </c>
      <c r="D5039" s="34" t="s">
        <v>151</v>
      </c>
      <c r="E5039" s="34" t="str">
        <f t="shared" si="78"/>
        <v>APAC</v>
      </c>
    </row>
    <row r="5040" spans="1:5" thickTop="1" thickBot="1" x14ac:dyDescent="0.25">
      <c r="A5040" s="34" t="s">
        <v>10231</v>
      </c>
      <c r="B5040" s="34" t="s">
        <v>10232</v>
      </c>
      <c r="C5040" s="34" t="s">
        <v>134</v>
      </c>
      <c r="D5040" s="34" t="s">
        <v>59</v>
      </c>
      <c r="E5040" s="34" t="str">
        <f t="shared" si="78"/>
        <v>NAM</v>
      </c>
    </row>
    <row r="5041" spans="1:5" thickTop="1" thickBot="1" x14ac:dyDescent="0.25">
      <c r="A5041" s="34" t="s">
        <v>10233</v>
      </c>
      <c r="B5041" s="34" t="s">
        <v>10234</v>
      </c>
      <c r="C5041" s="34" t="s">
        <v>134</v>
      </c>
      <c r="D5041" s="34" t="s">
        <v>59</v>
      </c>
      <c r="E5041" s="34" t="str">
        <f t="shared" si="78"/>
        <v>NAM</v>
      </c>
    </row>
    <row r="5042" spans="1:5" thickTop="1" thickBot="1" x14ac:dyDescent="0.25">
      <c r="A5042" s="34" t="s">
        <v>10235</v>
      </c>
      <c r="B5042" s="34" t="s">
        <v>10236</v>
      </c>
      <c r="C5042" s="34" t="s">
        <v>68</v>
      </c>
      <c r="D5042" s="34" t="s">
        <v>69</v>
      </c>
      <c r="E5042" s="34" t="str">
        <f t="shared" si="78"/>
        <v>NAM</v>
      </c>
    </row>
    <row r="5043" spans="1:5" thickTop="1" thickBot="1" x14ac:dyDescent="0.25">
      <c r="A5043" s="34" t="s">
        <v>10237</v>
      </c>
      <c r="B5043" s="34" t="s">
        <v>10238</v>
      </c>
      <c r="C5043" s="34" t="s">
        <v>68</v>
      </c>
      <c r="D5043" s="34" t="s">
        <v>69</v>
      </c>
      <c r="E5043" s="34" t="str">
        <f t="shared" si="78"/>
        <v>NAM</v>
      </c>
    </row>
    <row r="5044" spans="1:5" thickTop="1" thickBot="1" x14ac:dyDescent="0.25">
      <c r="A5044" s="34" t="s">
        <v>10239</v>
      </c>
      <c r="B5044" s="34" t="s">
        <v>136</v>
      </c>
      <c r="C5044" s="34" t="s">
        <v>134</v>
      </c>
      <c r="D5044" s="34" t="s">
        <v>59</v>
      </c>
      <c r="E5044" s="34" t="str">
        <f t="shared" si="78"/>
        <v>NAM</v>
      </c>
    </row>
    <row r="5045" spans="1:5" thickTop="1" thickBot="1" x14ac:dyDescent="0.25">
      <c r="A5045" s="34" t="s">
        <v>10240</v>
      </c>
      <c r="B5045" s="34" t="s">
        <v>10241</v>
      </c>
      <c r="C5045" s="34" t="s">
        <v>68</v>
      </c>
      <c r="D5045" s="34" t="s">
        <v>69</v>
      </c>
      <c r="E5045" s="34" t="str">
        <f t="shared" si="78"/>
        <v>NAM</v>
      </c>
    </row>
    <row r="5046" spans="1:5" thickTop="1" thickBot="1" x14ac:dyDescent="0.25">
      <c r="A5046" s="34" t="s">
        <v>10242</v>
      </c>
      <c r="B5046" s="34" t="s">
        <v>10243</v>
      </c>
      <c r="C5046" s="34" t="s">
        <v>184</v>
      </c>
      <c r="D5046" s="34" t="s">
        <v>185</v>
      </c>
      <c r="E5046" s="34" t="str">
        <f t="shared" si="78"/>
        <v>LATAM</v>
      </c>
    </row>
    <row r="5047" spans="1:5" thickTop="1" thickBot="1" x14ac:dyDescent="0.25">
      <c r="A5047" s="34" t="s">
        <v>10244</v>
      </c>
      <c r="B5047" s="34" t="s">
        <v>10245</v>
      </c>
      <c r="C5047" s="34" t="s">
        <v>678</v>
      </c>
      <c r="D5047" s="34" t="s">
        <v>679</v>
      </c>
      <c r="E5047" s="34" t="str">
        <f t="shared" si="78"/>
        <v>EMEA</v>
      </c>
    </row>
    <row r="5048" spans="1:5" thickTop="1" thickBot="1" x14ac:dyDescent="0.25">
      <c r="A5048" s="34" t="s">
        <v>10246</v>
      </c>
      <c r="B5048" s="34" t="s">
        <v>10247</v>
      </c>
      <c r="C5048" s="34" t="s">
        <v>150</v>
      </c>
      <c r="D5048" s="34" t="s">
        <v>151</v>
      </c>
      <c r="E5048" s="34" t="str">
        <f t="shared" si="78"/>
        <v>APAC</v>
      </c>
    </row>
    <row r="5049" spans="1:5" thickTop="1" thickBot="1" x14ac:dyDescent="0.25">
      <c r="A5049" s="34" t="s">
        <v>10248</v>
      </c>
      <c r="B5049" s="34" t="s">
        <v>136</v>
      </c>
      <c r="C5049" s="34" t="s">
        <v>134</v>
      </c>
      <c r="D5049" s="34" t="s">
        <v>59</v>
      </c>
      <c r="E5049" s="34" t="str">
        <f t="shared" si="78"/>
        <v>NAM</v>
      </c>
    </row>
    <row r="5050" spans="1:5" thickTop="1" thickBot="1" x14ac:dyDescent="0.25">
      <c r="A5050" s="34" t="s">
        <v>10249</v>
      </c>
      <c r="B5050" s="34" t="s">
        <v>10250</v>
      </c>
      <c r="C5050" s="34" t="s">
        <v>134</v>
      </c>
      <c r="D5050" s="34" t="s">
        <v>59</v>
      </c>
      <c r="E5050" s="34" t="str">
        <f t="shared" si="78"/>
        <v>NAM</v>
      </c>
    </row>
    <row r="5051" spans="1:5" thickTop="1" thickBot="1" x14ac:dyDescent="0.25">
      <c r="A5051" s="34" t="s">
        <v>10251</v>
      </c>
      <c r="B5051" s="34" t="s">
        <v>10252</v>
      </c>
      <c r="C5051" s="34" t="s">
        <v>126</v>
      </c>
      <c r="D5051" s="34" t="s">
        <v>127</v>
      </c>
      <c r="E5051" s="34" t="e">
        <f t="shared" si="78"/>
        <v>#N/A</v>
      </c>
    </row>
    <row r="5052" spans="1:5" thickTop="1" thickBot="1" x14ac:dyDescent="0.25">
      <c r="A5052" s="34" t="s">
        <v>10253</v>
      </c>
      <c r="B5052" s="34" t="s">
        <v>10254</v>
      </c>
      <c r="C5052" s="34" t="s">
        <v>134</v>
      </c>
      <c r="D5052" s="34" t="s">
        <v>59</v>
      </c>
      <c r="E5052" s="34" t="str">
        <f t="shared" si="78"/>
        <v>NAM</v>
      </c>
    </row>
    <row r="5053" spans="1:5" thickTop="1" thickBot="1" x14ac:dyDescent="0.25">
      <c r="A5053" s="34" t="s">
        <v>10255</v>
      </c>
      <c r="B5053" s="34" t="s">
        <v>3470</v>
      </c>
      <c r="C5053" s="34" t="s">
        <v>150</v>
      </c>
      <c r="D5053" s="34" t="s">
        <v>151</v>
      </c>
      <c r="E5053" s="34" t="str">
        <f t="shared" si="78"/>
        <v>APAC</v>
      </c>
    </row>
    <row r="5054" spans="1:5" thickTop="1" thickBot="1" x14ac:dyDescent="0.25">
      <c r="A5054" s="34" t="s">
        <v>10256</v>
      </c>
      <c r="B5054" s="34" t="s">
        <v>10257</v>
      </c>
      <c r="C5054" s="34" t="s">
        <v>150</v>
      </c>
      <c r="D5054" s="34" t="s">
        <v>151</v>
      </c>
      <c r="E5054" s="34" t="str">
        <f t="shared" si="78"/>
        <v>APAC</v>
      </c>
    </row>
    <row r="5055" spans="1:5" thickTop="1" thickBot="1" x14ac:dyDescent="0.25">
      <c r="A5055" s="34" t="s">
        <v>10258</v>
      </c>
      <c r="B5055" s="34" t="s">
        <v>10259</v>
      </c>
      <c r="C5055" s="34" t="s">
        <v>72</v>
      </c>
      <c r="D5055" s="34" t="s">
        <v>73</v>
      </c>
      <c r="E5055" s="34" t="str">
        <f t="shared" si="78"/>
        <v>EMEA</v>
      </c>
    </row>
    <row r="5056" spans="1:5" thickTop="1" thickBot="1" x14ac:dyDescent="0.25">
      <c r="A5056" s="34" t="s">
        <v>10260</v>
      </c>
      <c r="B5056" s="34" t="s">
        <v>10261</v>
      </c>
      <c r="C5056" s="34" t="s">
        <v>134</v>
      </c>
      <c r="D5056" s="34" t="s">
        <v>59</v>
      </c>
      <c r="E5056" s="34" t="str">
        <f t="shared" si="78"/>
        <v>NAM</v>
      </c>
    </row>
    <row r="5057" spans="1:5" thickTop="1" thickBot="1" x14ac:dyDescent="0.25">
      <c r="A5057" s="34" t="s">
        <v>10262</v>
      </c>
      <c r="B5057" s="34" t="s">
        <v>10263</v>
      </c>
      <c r="C5057" s="34" t="s">
        <v>237</v>
      </c>
      <c r="D5057" s="34" t="s">
        <v>238</v>
      </c>
      <c r="E5057" s="34" t="str">
        <f t="shared" si="78"/>
        <v>APAC</v>
      </c>
    </row>
    <row r="5058" spans="1:5" thickTop="1" thickBot="1" x14ac:dyDescent="0.25">
      <c r="A5058" s="34" t="s">
        <v>10264</v>
      </c>
      <c r="B5058" s="34" t="s">
        <v>10265</v>
      </c>
      <c r="C5058" s="34" t="s">
        <v>1604</v>
      </c>
      <c r="D5058" s="34" t="s">
        <v>1605</v>
      </c>
      <c r="E5058" s="34" t="e">
        <f t="shared" si="78"/>
        <v>#N/A</v>
      </c>
    </row>
    <row r="5059" spans="1:5" thickTop="1" thickBot="1" x14ac:dyDescent="0.25">
      <c r="A5059" s="34" t="s">
        <v>10266</v>
      </c>
      <c r="B5059" s="34" t="s">
        <v>10267</v>
      </c>
      <c r="C5059" s="34" t="s">
        <v>3606</v>
      </c>
      <c r="D5059" s="34" t="s">
        <v>3607</v>
      </c>
      <c r="E5059" s="34" t="str">
        <f t="shared" ref="E5059:E5122" si="79">VLOOKUP(C5059,I:J,2,0)</f>
        <v>EMEA</v>
      </c>
    </row>
    <row r="5060" spans="1:5" thickTop="1" thickBot="1" x14ac:dyDescent="0.25">
      <c r="A5060" s="34" t="s">
        <v>10268</v>
      </c>
      <c r="B5060" s="34" t="s">
        <v>10269</v>
      </c>
      <c r="C5060" s="34" t="s">
        <v>112</v>
      </c>
      <c r="D5060" s="34" t="s">
        <v>113</v>
      </c>
      <c r="E5060" s="34" t="str">
        <f t="shared" si="79"/>
        <v>APAC</v>
      </c>
    </row>
    <row r="5061" spans="1:5" thickTop="1" thickBot="1" x14ac:dyDescent="0.25">
      <c r="A5061" s="34" t="s">
        <v>10270</v>
      </c>
      <c r="B5061" s="34" t="s">
        <v>10271</v>
      </c>
      <c r="C5061" s="34" t="s">
        <v>134</v>
      </c>
      <c r="D5061" s="34" t="s">
        <v>59</v>
      </c>
      <c r="E5061" s="34" t="str">
        <f t="shared" si="79"/>
        <v>NAM</v>
      </c>
    </row>
    <row r="5062" spans="1:5" thickTop="1" thickBot="1" x14ac:dyDescent="0.25">
      <c r="A5062" s="34" t="s">
        <v>10272</v>
      </c>
      <c r="B5062" s="34" t="s">
        <v>10273</v>
      </c>
      <c r="C5062" s="34" t="s">
        <v>516</v>
      </c>
      <c r="D5062" s="34" t="s">
        <v>517</v>
      </c>
      <c r="E5062" s="34" t="str">
        <f t="shared" si="79"/>
        <v>APAC</v>
      </c>
    </row>
    <row r="5063" spans="1:5" thickTop="1" thickBot="1" x14ac:dyDescent="0.25">
      <c r="A5063" s="34" t="s">
        <v>10274</v>
      </c>
      <c r="B5063" s="34" t="s">
        <v>10275</v>
      </c>
      <c r="C5063" s="34" t="s">
        <v>130</v>
      </c>
      <c r="D5063" s="34" t="s">
        <v>131</v>
      </c>
      <c r="E5063" s="34" t="str">
        <f t="shared" si="79"/>
        <v>EMEA</v>
      </c>
    </row>
    <row r="5064" spans="1:5" thickTop="1" thickBot="1" x14ac:dyDescent="0.25">
      <c r="A5064" s="34" t="s">
        <v>10276</v>
      </c>
      <c r="B5064" s="34" t="s">
        <v>10277</v>
      </c>
      <c r="C5064" s="34" t="s">
        <v>682</v>
      </c>
      <c r="D5064" s="34" t="s">
        <v>683</v>
      </c>
      <c r="E5064" s="34" t="str">
        <f t="shared" si="79"/>
        <v>LATAM</v>
      </c>
    </row>
    <row r="5065" spans="1:5" thickTop="1" thickBot="1" x14ac:dyDescent="0.25">
      <c r="A5065" s="34" t="s">
        <v>10278</v>
      </c>
      <c r="B5065" s="34" t="s">
        <v>10279</v>
      </c>
      <c r="C5065" s="34" t="s">
        <v>134</v>
      </c>
      <c r="D5065" s="34" t="s">
        <v>59</v>
      </c>
      <c r="E5065" s="34" t="str">
        <f t="shared" si="79"/>
        <v>NAM</v>
      </c>
    </row>
    <row r="5066" spans="1:5" thickTop="1" thickBot="1" x14ac:dyDescent="0.25">
      <c r="A5066" s="34" t="s">
        <v>10280</v>
      </c>
      <c r="B5066" s="34" t="s">
        <v>10281</v>
      </c>
      <c r="C5066" s="34" t="s">
        <v>134</v>
      </c>
      <c r="D5066" s="34" t="s">
        <v>59</v>
      </c>
      <c r="E5066" s="34" t="str">
        <f t="shared" si="79"/>
        <v>NAM</v>
      </c>
    </row>
    <row r="5067" spans="1:5" thickTop="1" thickBot="1" x14ac:dyDescent="0.25">
      <c r="A5067" s="34" t="s">
        <v>10282</v>
      </c>
      <c r="B5067" s="34" t="s">
        <v>10283</v>
      </c>
      <c r="C5067" s="34" t="s">
        <v>106</v>
      </c>
      <c r="D5067" s="34" t="s">
        <v>107</v>
      </c>
      <c r="E5067" s="34" t="str">
        <f t="shared" si="79"/>
        <v>APAC</v>
      </c>
    </row>
    <row r="5068" spans="1:5" thickTop="1" thickBot="1" x14ac:dyDescent="0.25">
      <c r="A5068" s="34" t="s">
        <v>10284</v>
      </c>
      <c r="B5068" s="34" t="s">
        <v>10285</v>
      </c>
      <c r="C5068" s="34" t="s">
        <v>106</v>
      </c>
      <c r="D5068" s="34" t="s">
        <v>107</v>
      </c>
      <c r="E5068" s="34" t="str">
        <f t="shared" si="79"/>
        <v>APAC</v>
      </c>
    </row>
    <row r="5069" spans="1:5" thickTop="1" thickBot="1" x14ac:dyDescent="0.25">
      <c r="A5069" s="34" t="s">
        <v>10286</v>
      </c>
      <c r="B5069" s="34" t="s">
        <v>10287</v>
      </c>
      <c r="C5069" s="34" t="s">
        <v>134</v>
      </c>
      <c r="D5069" s="34" t="s">
        <v>59</v>
      </c>
      <c r="E5069" s="34" t="str">
        <f t="shared" si="79"/>
        <v>NAM</v>
      </c>
    </row>
    <row r="5070" spans="1:5" thickTop="1" thickBot="1" x14ac:dyDescent="0.25">
      <c r="A5070" s="34" t="s">
        <v>10288</v>
      </c>
      <c r="B5070" s="34" t="s">
        <v>10289</v>
      </c>
      <c r="C5070" s="34" t="s">
        <v>1662</v>
      </c>
      <c r="D5070" s="34" t="s">
        <v>1663</v>
      </c>
      <c r="E5070" s="34" t="str">
        <f t="shared" si="79"/>
        <v>LATAM</v>
      </c>
    </row>
    <row r="5071" spans="1:5" thickTop="1" thickBot="1" x14ac:dyDescent="0.25">
      <c r="A5071" s="34" t="s">
        <v>10290</v>
      </c>
      <c r="B5071" s="34" t="s">
        <v>10291</v>
      </c>
      <c r="C5071" s="34" t="s">
        <v>160</v>
      </c>
      <c r="D5071" s="34" t="s">
        <v>161</v>
      </c>
      <c r="E5071" s="34" t="str">
        <f t="shared" si="79"/>
        <v>LATAM</v>
      </c>
    </row>
    <row r="5072" spans="1:5" thickTop="1" thickBot="1" x14ac:dyDescent="0.25">
      <c r="A5072" s="34" t="s">
        <v>10292</v>
      </c>
      <c r="B5072" s="34" t="s">
        <v>10293</v>
      </c>
      <c r="C5072" s="34" t="s">
        <v>388</v>
      </c>
      <c r="D5072" s="34" t="s">
        <v>389</v>
      </c>
      <c r="E5072" s="34" t="str">
        <f t="shared" si="79"/>
        <v>APAC</v>
      </c>
    </row>
    <row r="5073" spans="1:5" thickTop="1" thickBot="1" x14ac:dyDescent="0.25">
      <c r="A5073" s="34" t="s">
        <v>10294</v>
      </c>
      <c r="B5073" s="34" t="s">
        <v>10295</v>
      </c>
      <c r="C5073" s="34" t="s">
        <v>10296</v>
      </c>
      <c r="D5073" s="34" t="s">
        <v>10297</v>
      </c>
      <c r="E5073" s="34" t="str">
        <f t="shared" si="79"/>
        <v>EMEA</v>
      </c>
    </row>
    <row r="5074" spans="1:5" thickTop="1" thickBot="1" x14ac:dyDescent="0.25">
      <c r="A5074" s="34" t="s">
        <v>10298</v>
      </c>
      <c r="B5074" s="34" t="s">
        <v>10299</v>
      </c>
      <c r="C5074" s="34" t="s">
        <v>120</v>
      </c>
      <c r="D5074" s="34" t="s">
        <v>121</v>
      </c>
      <c r="E5074" s="34" t="str">
        <f t="shared" si="79"/>
        <v>EMEA</v>
      </c>
    </row>
    <row r="5075" spans="1:5" thickTop="1" thickBot="1" x14ac:dyDescent="0.25">
      <c r="A5075" s="34" t="s">
        <v>10300</v>
      </c>
      <c r="B5075" s="34" t="s">
        <v>10301</v>
      </c>
      <c r="C5075" s="34" t="s">
        <v>964</v>
      </c>
      <c r="D5075" s="34" t="s">
        <v>965</v>
      </c>
      <c r="E5075" s="34" t="str">
        <f t="shared" si="79"/>
        <v>APAC</v>
      </c>
    </row>
    <row r="5076" spans="1:5" thickTop="1" thickBot="1" x14ac:dyDescent="0.25">
      <c r="A5076" s="34" t="s">
        <v>10302</v>
      </c>
      <c r="B5076" s="34" t="s">
        <v>10303</v>
      </c>
      <c r="C5076" s="34" t="s">
        <v>68</v>
      </c>
      <c r="D5076" s="34" t="s">
        <v>69</v>
      </c>
      <c r="E5076" s="34" t="str">
        <f t="shared" si="79"/>
        <v>NAM</v>
      </c>
    </row>
    <row r="5077" spans="1:5" thickTop="1" thickBot="1" x14ac:dyDescent="0.25">
      <c r="A5077" s="34" t="s">
        <v>10304</v>
      </c>
      <c r="B5077" s="34" t="s">
        <v>10305</v>
      </c>
      <c r="C5077" s="34" t="s">
        <v>106</v>
      </c>
      <c r="D5077" s="34" t="s">
        <v>107</v>
      </c>
      <c r="E5077" s="34" t="str">
        <f t="shared" si="79"/>
        <v>APAC</v>
      </c>
    </row>
    <row r="5078" spans="1:5" thickTop="1" thickBot="1" x14ac:dyDescent="0.25">
      <c r="A5078" s="34" t="s">
        <v>10306</v>
      </c>
      <c r="B5078" s="34" t="s">
        <v>10307</v>
      </c>
      <c r="C5078" s="34" t="s">
        <v>106</v>
      </c>
      <c r="D5078" s="34" t="s">
        <v>107</v>
      </c>
      <c r="E5078" s="34" t="str">
        <f t="shared" si="79"/>
        <v>APAC</v>
      </c>
    </row>
    <row r="5079" spans="1:5" thickTop="1" thickBot="1" x14ac:dyDescent="0.25">
      <c r="A5079" s="34" t="s">
        <v>10308</v>
      </c>
      <c r="B5079" s="34" t="s">
        <v>10309</v>
      </c>
      <c r="C5079" s="34" t="s">
        <v>626</v>
      </c>
      <c r="D5079" s="34" t="s">
        <v>627</v>
      </c>
      <c r="E5079" s="34" t="str">
        <f t="shared" si="79"/>
        <v>EMEA</v>
      </c>
    </row>
    <row r="5080" spans="1:5" thickTop="1" thickBot="1" x14ac:dyDescent="0.25">
      <c r="A5080" s="34" t="s">
        <v>10310</v>
      </c>
      <c r="B5080" s="34" t="s">
        <v>10311</v>
      </c>
      <c r="C5080" s="34" t="s">
        <v>636</v>
      </c>
      <c r="D5080" s="34" t="s">
        <v>637</v>
      </c>
      <c r="E5080" s="34" t="str">
        <f t="shared" si="79"/>
        <v>LATAM</v>
      </c>
    </row>
    <row r="5081" spans="1:5" thickTop="1" thickBot="1" x14ac:dyDescent="0.25">
      <c r="A5081" s="34" t="s">
        <v>10312</v>
      </c>
      <c r="B5081" s="34" t="s">
        <v>10313</v>
      </c>
      <c r="C5081" s="34" t="s">
        <v>636</v>
      </c>
      <c r="D5081" s="34" t="s">
        <v>637</v>
      </c>
      <c r="E5081" s="34" t="str">
        <f t="shared" si="79"/>
        <v>LATAM</v>
      </c>
    </row>
    <row r="5082" spans="1:5" thickTop="1" thickBot="1" x14ac:dyDescent="0.25">
      <c r="A5082" s="34" t="s">
        <v>10314</v>
      </c>
      <c r="B5082" s="34" t="s">
        <v>10315</v>
      </c>
      <c r="C5082" s="34" t="s">
        <v>700</v>
      </c>
      <c r="D5082" s="34" t="s">
        <v>701</v>
      </c>
      <c r="E5082" s="34" t="str">
        <f t="shared" si="79"/>
        <v>EMEA</v>
      </c>
    </row>
    <row r="5083" spans="1:5" thickTop="1" thickBot="1" x14ac:dyDescent="0.25">
      <c r="A5083" s="34" t="s">
        <v>10316</v>
      </c>
      <c r="B5083" s="34" t="s">
        <v>10317</v>
      </c>
      <c r="C5083" s="34" t="s">
        <v>492</v>
      </c>
      <c r="D5083" s="34" t="s">
        <v>493</v>
      </c>
      <c r="E5083" s="34" t="str">
        <f t="shared" si="79"/>
        <v>LATAM</v>
      </c>
    </row>
    <row r="5084" spans="1:5" thickTop="1" thickBot="1" x14ac:dyDescent="0.25">
      <c r="A5084" s="34" t="s">
        <v>10318</v>
      </c>
      <c r="B5084" s="34" t="s">
        <v>10319</v>
      </c>
      <c r="C5084" s="34" t="s">
        <v>190</v>
      </c>
      <c r="D5084" s="34" t="s">
        <v>191</v>
      </c>
      <c r="E5084" s="34" t="str">
        <f t="shared" si="79"/>
        <v>LATAM</v>
      </c>
    </row>
    <row r="5085" spans="1:5" thickTop="1" thickBot="1" x14ac:dyDescent="0.25">
      <c r="A5085" s="34" t="s">
        <v>10320</v>
      </c>
      <c r="B5085" s="34" t="s">
        <v>10321</v>
      </c>
      <c r="C5085" s="34" t="s">
        <v>190</v>
      </c>
      <c r="D5085" s="34" t="s">
        <v>191</v>
      </c>
      <c r="E5085" s="34" t="str">
        <f t="shared" si="79"/>
        <v>LATAM</v>
      </c>
    </row>
    <row r="5086" spans="1:5" thickTop="1" thickBot="1" x14ac:dyDescent="0.25">
      <c r="A5086" s="34" t="s">
        <v>10322</v>
      </c>
      <c r="B5086" s="34" t="s">
        <v>10323</v>
      </c>
      <c r="C5086" s="34" t="s">
        <v>250</v>
      </c>
      <c r="D5086" s="34" t="s">
        <v>251</v>
      </c>
      <c r="E5086" s="34" t="str">
        <f t="shared" si="79"/>
        <v>EMEA</v>
      </c>
    </row>
    <row r="5087" spans="1:5" thickTop="1" thickBot="1" x14ac:dyDescent="0.25">
      <c r="A5087" s="34" t="s">
        <v>10324</v>
      </c>
      <c r="B5087" s="34" t="s">
        <v>10325</v>
      </c>
      <c r="C5087" s="34" t="s">
        <v>98</v>
      </c>
      <c r="D5087" s="34" t="s">
        <v>99</v>
      </c>
      <c r="E5087" s="34" t="str">
        <f t="shared" si="79"/>
        <v>APAC</v>
      </c>
    </row>
    <row r="5088" spans="1:5" thickTop="1" thickBot="1" x14ac:dyDescent="0.25">
      <c r="A5088" s="34" t="s">
        <v>10326</v>
      </c>
      <c r="B5088" s="34" t="s">
        <v>10327</v>
      </c>
      <c r="C5088" s="34" t="s">
        <v>434</v>
      </c>
      <c r="D5088" s="34" t="s">
        <v>435</v>
      </c>
      <c r="E5088" s="34" t="str">
        <f t="shared" si="79"/>
        <v>APAC</v>
      </c>
    </row>
    <row r="5089" spans="1:5" thickTop="1" thickBot="1" x14ac:dyDescent="0.25">
      <c r="A5089" s="34" t="s">
        <v>10328</v>
      </c>
      <c r="B5089" s="34" t="s">
        <v>10329</v>
      </c>
      <c r="C5089" s="34" t="s">
        <v>106</v>
      </c>
      <c r="D5089" s="34" t="s">
        <v>107</v>
      </c>
      <c r="E5089" s="34" t="str">
        <f t="shared" si="79"/>
        <v>APAC</v>
      </c>
    </row>
    <row r="5090" spans="1:5" thickTop="1" thickBot="1" x14ac:dyDescent="0.25">
      <c r="A5090" s="34" t="s">
        <v>10330</v>
      </c>
      <c r="B5090" s="34" t="s">
        <v>10331</v>
      </c>
      <c r="C5090" s="34" t="s">
        <v>134</v>
      </c>
      <c r="D5090" s="34" t="s">
        <v>59</v>
      </c>
      <c r="E5090" s="34" t="str">
        <f t="shared" si="79"/>
        <v>NAM</v>
      </c>
    </row>
    <row r="5091" spans="1:5" thickTop="1" thickBot="1" x14ac:dyDescent="0.25">
      <c r="A5091" s="34" t="s">
        <v>10332</v>
      </c>
      <c r="B5091" s="34" t="s">
        <v>10333</v>
      </c>
      <c r="C5091" s="34" t="s">
        <v>134</v>
      </c>
      <c r="D5091" s="34" t="s">
        <v>59</v>
      </c>
      <c r="E5091" s="34" t="str">
        <f t="shared" si="79"/>
        <v>NAM</v>
      </c>
    </row>
    <row r="5092" spans="1:5" thickTop="1" thickBot="1" x14ac:dyDescent="0.25">
      <c r="A5092" s="34" t="s">
        <v>10334</v>
      </c>
      <c r="B5092" s="34" t="s">
        <v>10335</v>
      </c>
      <c r="C5092" s="34" t="s">
        <v>68</v>
      </c>
      <c r="D5092" s="34" t="s">
        <v>69</v>
      </c>
      <c r="E5092" s="34" t="str">
        <f t="shared" si="79"/>
        <v>NAM</v>
      </c>
    </row>
    <row r="5093" spans="1:5" thickTop="1" thickBot="1" x14ac:dyDescent="0.25">
      <c r="A5093" s="34" t="s">
        <v>10336</v>
      </c>
      <c r="B5093" s="34" t="s">
        <v>10337</v>
      </c>
      <c r="C5093" s="34" t="s">
        <v>244</v>
      </c>
      <c r="D5093" s="34" t="s">
        <v>245</v>
      </c>
      <c r="E5093" s="34" t="str">
        <f t="shared" si="79"/>
        <v>APAC</v>
      </c>
    </row>
    <row r="5094" spans="1:5" thickTop="1" thickBot="1" x14ac:dyDescent="0.25">
      <c r="A5094" s="34" t="s">
        <v>10338</v>
      </c>
      <c r="B5094" s="34" t="s">
        <v>10339</v>
      </c>
      <c r="C5094" s="34" t="s">
        <v>106</v>
      </c>
      <c r="D5094" s="34" t="s">
        <v>107</v>
      </c>
      <c r="E5094" s="34" t="str">
        <f t="shared" si="79"/>
        <v>APAC</v>
      </c>
    </row>
    <row r="5095" spans="1:5" thickTop="1" thickBot="1" x14ac:dyDescent="0.25">
      <c r="A5095" s="34" t="s">
        <v>10340</v>
      </c>
      <c r="B5095" s="34" t="s">
        <v>10341</v>
      </c>
      <c r="C5095" s="34" t="s">
        <v>150</v>
      </c>
      <c r="D5095" s="34" t="s">
        <v>151</v>
      </c>
      <c r="E5095" s="34" t="str">
        <f t="shared" si="79"/>
        <v>APAC</v>
      </c>
    </row>
    <row r="5096" spans="1:5" thickTop="1" thickBot="1" x14ac:dyDescent="0.25">
      <c r="A5096" s="34" t="s">
        <v>10342</v>
      </c>
      <c r="B5096" s="34" t="s">
        <v>10343</v>
      </c>
      <c r="C5096" s="34" t="s">
        <v>134</v>
      </c>
      <c r="D5096" s="34" t="s">
        <v>59</v>
      </c>
      <c r="E5096" s="34" t="str">
        <f t="shared" si="79"/>
        <v>NAM</v>
      </c>
    </row>
    <row r="5097" spans="1:5" thickTop="1" thickBot="1" x14ac:dyDescent="0.25">
      <c r="A5097" s="34" t="s">
        <v>10344</v>
      </c>
      <c r="B5097" s="34" t="s">
        <v>10345</v>
      </c>
      <c r="C5097" s="34" t="s">
        <v>307</v>
      </c>
      <c r="D5097" s="34" t="s">
        <v>308</v>
      </c>
      <c r="E5097" s="34" t="str">
        <f t="shared" si="79"/>
        <v>LATAM</v>
      </c>
    </row>
    <row r="5098" spans="1:5" thickTop="1" thickBot="1" x14ac:dyDescent="0.25">
      <c r="A5098" s="34" t="s">
        <v>10346</v>
      </c>
      <c r="B5098" s="34" t="s">
        <v>10347</v>
      </c>
      <c r="C5098" s="34" t="s">
        <v>134</v>
      </c>
      <c r="D5098" s="34" t="s">
        <v>59</v>
      </c>
      <c r="E5098" s="34" t="str">
        <f t="shared" si="79"/>
        <v>NAM</v>
      </c>
    </row>
    <row r="5099" spans="1:5" thickTop="1" thickBot="1" x14ac:dyDescent="0.25">
      <c r="A5099" s="34" t="s">
        <v>10348</v>
      </c>
      <c r="B5099" s="34" t="s">
        <v>10349</v>
      </c>
      <c r="C5099" s="34" t="s">
        <v>293</v>
      </c>
      <c r="D5099" s="34" t="s">
        <v>294</v>
      </c>
      <c r="E5099" s="34" t="str">
        <f t="shared" si="79"/>
        <v>APAC</v>
      </c>
    </row>
    <row r="5100" spans="1:5" thickTop="1" thickBot="1" x14ac:dyDescent="0.25">
      <c r="A5100" s="34" t="s">
        <v>10350</v>
      </c>
      <c r="B5100" s="34" t="s">
        <v>10351</v>
      </c>
      <c r="C5100" s="34" t="s">
        <v>208</v>
      </c>
      <c r="D5100" s="34" t="s">
        <v>209</v>
      </c>
      <c r="E5100" s="34" t="str">
        <f t="shared" si="79"/>
        <v>EMEA</v>
      </c>
    </row>
    <row r="5101" spans="1:5" thickTop="1" thickBot="1" x14ac:dyDescent="0.25">
      <c r="A5101" s="34" t="s">
        <v>10352</v>
      </c>
      <c r="B5101" s="34" t="s">
        <v>10353</v>
      </c>
      <c r="C5101" s="34" t="s">
        <v>1944</v>
      </c>
      <c r="D5101" s="34" t="s">
        <v>1945</v>
      </c>
      <c r="E5101" s="34" t="str">
        <f t="shared" si="79"/>
        <v>EMEA</v>
      </c>
    </row>
    <row r="5102" spans="1:5" thickTop="1" thickBot="1" x14ac:dyDescent="0.25">
      <c r="A5102" s="34" t="s">
        <v>10354</v>
      </c>
      <c r="B5102" s="34" t="s">
        <v>10355</v>
      </c>
      <c r="C5102" s="34" t="s">
        <v>116</v>
      </c>
      <c r="D5102" s="34" t="s">
        <v>117</v>
      </c>
      <c r="E5102" s="34" t="str">
        <f t="shared" si="79"/>
        <v>EMEA</v>
      </c>
    </row>
    <row r="5103" spans="1:5" thickTop="1" thickBot="1" x14ac:dyDescent="0.25">
      <c r="A5103" s="34" t="s">
        <v>10356</v>
      </c>
      <c r="B5103" s="34" t="s">
        <v>10357</v>
      </c>
      <c r="C5103" s="34" t="s">
        <v>150</v>
      </c>
      <c r="D5103" s="34" t="s">
        <v>151</v>
      </c>
      <c r="E5103" s="34" t="str">
        <f t="shared" si="79"/>
        <v>APAC</v>
      </c>
    </row>
    <row r="5104" spans="1:5" thickTop="1" thickBot="1" x14ac:dyDescent="0.25">
      <c r="A5104" s="34" t="s">
        <v>10358</v>
      </c>
      <c r="B5104" s="34" t="s">
        <v>136</v>
      </c>
      <c r="C5104" s="34" t="s">
        <v>134</v>
      </c>
      <c r="D5104" s="34" t="s">
        <v>59</v>
      </c>
      <c r="E5104" s="34" t="str">
        <f t="shared" si="79"/>
        <v>NAM</v>
      </c>
    </row>
    <row r="5105" spans="1:5" thickTop="1" thickBot="1" x14ac:dyDescent="0.25">
      <c r="A5105" s="34" t="s">
        <v>10359</v>
      </c>
      <c r="B5105" s="34" t="s">
        <v>10360</v>
      </c>
      <c r="C5105" s="34" t="s">
        <v>150</v>
      </c>
      <c r="D5105" s="34" t="s">
        <v>151</v>
      </c>
      <c r="E5105" s="34" t="str">
        <f t="shared" si="79"/>
        <v>APAC</v>
      </c>
    </row>
    <row r="5106" spans="1:5" thickTop="1" thickBot="1" x14ac:dyDescent="0.25">
      <c r="A5106" s="34" t="s">
        <v>10361</v>
      </c>
      <c r="B5106" s="34" t="s">
        <v>10360</v>
      </c>
      <c r="C5106" s="34" t="s">
        <v>150</v>
      </c>
      <c r="D5106" s="34" t="s">
        <v>151</v>
      </c>
      <c r="E5106" s="34" t="str">
        <f t="shared" si="79"/>
        <v>APAC</v>
      </c>
    </row>
    <row r="5107" spans="1:5" thickTop="1" thickBot="1" x14ac:dyDescent="0.25">
      <c r="A5107" s="34" t="s">
        <v>10362</v>
      </c>
      <c r="B5107" s="34" t="s">
        <v>10363</v>
      </c>
      <c r="C5107" s="34" t="s">
        <v>106</v>
      </c>
      <c r="D5107" s="34" t="s">
        <v>107</v>
      </c>
      <c r="E5107" s="34" t="str">
        <f t="shared" si="79"/>
        <v>APAC</v>
      </c>
    </row>
    <row r="5108" spans="1:5" thickTop="1" thickBot="1" x14ac:dyDescent="0.25">
      <c r="A5108" s="34" t="s">
        <v>10364</v>
      </c>
      <c r="B5108" s="34" t="s">
        <v>10365</v>
      </c>
      <c r="C5108" s="34" t="s">
        <v>269</v>
      </c>
      <c r="D5108" s="34" t="s">
        <v>270</v>
      </c>
      <c r="E5108" s="34" t="str">
        <f t="shared" si="79"/>
        <v>EMEA</v>
      </c>
    </row>
    <row r="5109" spans="1:5" thickTop="1" thickBot="1" x14ac:dyDescent="0.25">
      <c r="A5109" s="34" t="s">
        <v>10366</v>
      </c>
      <c r="B5109" s="34" t="s">
        <v>10367</v>
      </c>
      <c r="C5109" s="34" t="s">
        <v>134</v>
      </c>
      <c r="D5109" s="34" t="s">
        <v>59</v>
      </c>
      <c r="E5109" s="34" t="str">
        <f t="shared" si="79"/>
        <v>NAM</v>
      </c>
    </row>
    <row r="5110" spans="1:5" thickTop="1" thickBot="1" x14ac:dyDescent="0.25">
      <c r="A5110" s="34" t="s">
        <v>10368</v>
      </c>
      <c r="B5110" s="34" t="s">
        <v>10369</v>
      </c>
      <c r="C5110" s="34" t="s">
        <v>2710</v>
      </c>
      <c r="D5110" s="34" t="s">
        <v>2711</v>
      </c>
      <c r="E5110" s="34" t="e">
        <f t="shared" si="79"/>
        <v>#N/A</v>
      </c>
    </row>
    <row r="5111" spans="1:5" thickTop="1" thickBot="1" x14ac:dyDescent="0.25">
      <c r="A5111" s="34" t="s">
        <v>10370</v>
      </c>
      <c r="B5111" s="34" t="s">
        <v>10371</v>
      </c>
      <c r="C5111" s="34" t="s">
        <v>78</v>
      </c>
      <c r="D5111" s="34" t="s">
        <v>79</v>
      </c>
      <c r="E5111" s="34" t="str">
        <f t="shared" si="79"/>
        <v>EMEA</v>
      </c>
    </row>
    <row r="5112" spans="1:5" thickTop="1" thickBot="1" x14ac:dyDescent="0.25">
      <c r="A5112" s="34" t="s">
        <v>10372</v>
      </c>
      <c r="B5112" s="34" t="s">
        <v>10373</v>
      </c>
      <c r="C5112" s="34" t="s">
        <v>9551</v>
      </c>
      <c r="D5112" s="34" t="s">
        <v>9552</v>
      </c>
      <c r="E5112" s="34" t="str">
        <f t="shared" si="79"/>
        <v>EMEA</v>
      </c>
    </row>
    <row r="5113" spans="1:5" thickTop="1" thickBot="1" x14ac:dyDescent="0.25">
      <c r="A5113" s="34" t="s">
        <v>10374</v>
      </c>
      <c r="B5113" s="34" t="s">
        <v>10375</v>
      </c>
      <c r="C5113" s="34" t="s">
        <v>68</v>
      </c>
      <c r="D5113" s="34" t="s">
        <v>69</v>
      </c>
      <c r="E5113" s="34" t="str">
        <f t="shared" si="79"/>
        <v>NAM</v>
      </c>
    </row>
    <row r="5114" spans="1:5" thickTop="1" thickBot="1" x14ac:dyDescent="0.25">
      <c r="A5114" s="34" t="s">
        <v>10376</v>
      </c>
      <c r="B5114" s="34" t="s">
        <v>10377</v>
      </c>
      <c r="C5114" s="34" t="s">
        <v>1775</v>
      </c>
      <c r="D5114" s="34" t="s">
        <v>1776</v>
      </c>
      <c r="E5114" s="34" t="str">
        <f t="shared" si="79"/>
        <v>EMEA</v>
      </c>
    </row>
    <row r="5115" spans="1:5" thickTop="1" thickBot="1" x14ac:dyDescent="0.25">
      <c r="A5115" s="34" t="s">
        <v>10378</v>
      </c>
      <c r="B5115" s="34" t="s">
        <v>10379</v>
      </c>
      <c r="C5115" s="34" t="s">
        <v>5158</v>
      </c>
      <c r="D5115" s="34" t="s">
        <v>5159</v>
      </c>
      <c r="E5115" s="34" t="str">
        <f t="shared" si="79"/>
        <v>EMEA</v>
      </c>
    </row>
    <row r="5116" spans="1:5" thickTop="1" thickBot="1" x14ac:dyDescent="0.25">
      <c r="A5116" s="34" t="s">
        <v>10380</v>
      </c>
      <c r="B5116" s="34" t="s">
        <v>10381</v>
      </c>
      <c r="C5116" s="34" t="s">
        <v>134</v>
      </c>
      <c r="D5116" s="34" t="s">
        <v>59</v>
      </c>
      <c r="E5116" s="34" t="str">
        <f t="shared" si="79"/>
        <v>NAM</v>
      </c>
    </row>
    <row r="5117" spans="1:5" thickTop="1" thickBot="1" x14ac:dyDescent="0.25">
      <c r="A5117" s="34" t="s">
        <v>10382</v>
      </c>
      <c r="B5117" s="34" t="s">
        <v>10383</v>
      </c>
      <c r="C5117" s="34" t="s">
        <v>134</v>
      </c>
      <c r="D5117" s="34" t="s">
        <v>59</v>
      </c>
      <c r="E5117" s="34" t="str">
        <f t="shared" si="79"/>
        <v>NAM</v>
      </c>
    </row>
    <row r="5118" spans="1:5" thickTop="1" thickBot="1" x14ac:dyDescent="0.25">
      <c r="A5118" s="34" t="s">
        <v>10384</v>
      </c>
      <c r="B5118" s="34" t="s">
        <v>10385</v>
      </c>
      <c r="C5118" s="34" t="s">
        <v>492</v>
      </c>
      <c r="D5118" s="34" t="s">
        <v>493</v>
      </c>
      <c r="E5118" s="34" t="str">
        <f t="shared" si="79"/>
        <v>LATAM</v>
      </c>
    </row>
    <row r="5119" spans="1:5" thickTop="1" thickBot="1" x14ac:dyDescent="0.25">
      <c r="A5119" s="34" t="s">
        <v>10386</v>
      </c>
      <c r="B5119" s="34" t="s">
        <v>10387</v>
      </c>
      <c r="C5119" s="34" t="s">
        <v>467</v>
      </c>
      <c r="D5119" s="34" t="s">
        <v>468</v>
      </c>
      <c r="E5119" s="34" t="str">
        <f t="shared" si="79"/>
        <v>EMEA</v>
      </c>
    </row>
    <row r="5120" spans="1:5" thickTop="1" thickBot="1" x14ac:dyDescent="0.25">
      <c r="A5120" s="34" t="s">
        <v>10388</v>
      </c>
      <c r="B5120" s="34" t="s">
        <v>10389</v>
      </c>
      <c r="C5120" s="34" t="s">
        <v>434</v>
      </c>
      <c r="D5120" s="34" t="s">
        <v>435</v>
      </c>
      <c r="E5120" s="34" t="str">
        <f t="shared" si="79"/>
        <v>APAC</v>
      </c>
    </row>
    <row r="5121" spans="1:5" thickTop="1" thickBot="1" x14ac:dyDescent="0.25">
      <c r="A5121" s="34" t="s">
        <v>10390</v>
      </c>
      <c r="B5121" s="34" t="s">
        <v>10391</v>
      </c>
      <c r="C5121" s="34" t="s">
        <v>492</v>
      </c>
      <c r="D5121" s="34" t="s">
        <v>493</v>
      </c>
      <c r="E5121" s="34" t="str">
        <f t="shared" si="79"/>
        <v>LATAM</v>
      </c>
    </row>
    <row r="5122" spans="1:5" thickTop="1" thickBot="1" x14ac:dyDescent="0.25">
      <c r="A5122" s="34" t="s">
        <v>10392</v>
      </c>
      <c r="B5122" s="34" t="s">
        <v>10393</v>
      </c>
      <c r="C5122" s="34" t="s">
        <v>134</v>
      </c>
      <c r="D5122" s="34" t="s">
        <v>59</v>
      </c>
      <c r="E5122" s="34" t="str">
        <f t="shared" si="79"/>
        <v>NAM</v>
      </c>
    </row>
    <row r="5123" spans="1:5" thickTop="1" thickBot="1" x14ac:dyDescent="0.25">
      <c r="A5123" s="34" t="s">
        <v>10394</v>
      </c>
      <c r="B5123" s="34" t="s">
        <v>10395</v>
      </c>
      <c r="C5123" s="34" t="s">
        <v>134</v>
      </c>
      <c r="D5123" s="34" t="s">
        <v>59</v>
      </c>
      <c r="E5123" s="34" t="str">
        <f t="shared" ref="E5123:E5186" si="80">VLOOKUP(C5123,I:J,2,0)</f>
        <v>NAM</v>
      </c>
    </row>
    <row r="5124" spans="1:5" thickTop="1" thickBot="1" x14ac:dyDescent="0.25">
      <c r="A5124" s="34" t="s">
        <v>10396</v>
      </c>
      <c r="B5124" s="34" t="s">
        <v>136</v>
      </c>
      <c r="C5124" s="34" t="s">
        <v>134</v>
      </c>
      <c r="D5124" s="34" t="s">
        <v>59</v>
      </c>
      <c r="E5124" s="34" t="str">
        <f t="shared" si="80"/>
        <v>NAM</v>
      </c>
    </row>
    <row r="5125" spans="1:5" thickTop="1" thickBot="1" x14ac:dyDescent="0.25">
      <c r="A5125" s="34" t="s">
        <v>10397</v>
      </c>
      <c r="B5125" s="34" t="s">
        <v>10398</v>
      </c>
      <c r="C5125" s="34" t="s">
        <v>150</v>
      </c>
      <c r="D5125" s="34" t="s">
        <v>151</v>
      </c>
      <c r="E5125" s="34" t="str">
        <f t="shared" si="80"/>
        <v>APAC</v>
      </c>
    </row>
    <row r="5126" spans="1:5" thickTop="1" thickBot="1" x14ac:dyDescent="0.25">
      <c r="A5126" s="34" t="s">
        <v>10399</v>
      </c>
      <c r="B5126" s="34" t="s">
        <v>10400</v>
      </c>
      <c r="C5126" s="34" t="s">
        <v>3330</v>
      </c>
      <c r="D5126" s="34" t="s">
        <v>3331</v>
      </c>
      <c r="E5126" s="34" t="str">
        <f t="shared" si="80"/>
        <v>EMEA</v>
      </c>
    </row>
    <row r="5127" spans="1:5" thickTop="1" thickBot="1" x14ac:dyDescent="0.25">
      <c r="A5127" s="34" t="s">
        <v>10401</v>
      </c>
      <c r="B5127" s="34" t="s">
        <v>10402</v>
      </c>
      <c r="C5127" s="34" t="s">
        <v>184</v>
      </c>
      <c r="D5127" s="34" t="s">
        <v>185</v>
      </c>
      <c r="E5127" s="34" t="str">
        <f t="shared" si="80"/>
        <v>LATAM</v>
      </c>
    </row>
    <row r="5128" spans="1:5" thickTop="1" thickBot="1" x14ac:dyDescent="0.25">
      <c r="A5128" s="34" t="s">
        <v>10403</v>
      </c>
      <c r="B5128" s="34" t="s">
        <v>10404</v>
      </c>
      <c r="C5128" s="34" t="s">
        <v>1194</v>
      </c>
      <c r="D5128" s="34" t="s">
        <v>1195</v>
      </c>
      <c r="E5128" s="34" t="str">
        <f t="shared" si="80"/>
        <v>LATAM</v>
      </c>
    </row>
    <row r="5129" spans="1:5" thickTop="1" thickBot="1" x14ac:dyDescent="0.25">
      <c r="A5129" s="34" t="s">
        <v>10405</v>
      </c>
      <c r="B5129" s="34" t="s">
        <v>10406</v>
      </c>
      <c r="C5129" s="34" t="s">
        <v>2068</v>
      </c>
      <c r="D5129" s="34" t="s">
        <v>2069</v>
      </c>
      <c r="E5129" s="34" t="str">
        <f t="shared" si="80"/>
        <v>EMEA</v>
      </c>
    </row>
    <row r="5130" spans="1:5" thickTop="1" thickBot="1" x14ac:dyDescent="0.25">
      <c r="A5130" s="34" t="s">
        <v>10407</v>
      </c>
      <c r="B5130" s="34" t="s">
        <v>10408</v>
      </c>
      <c r="C5130" s="34" t="s">
        <v>134</v>
      </c>
      <c r="D5130" s="34" t="s">
        <v>59</v>
      </c>
      <c r="E5130" s="34" t="str">
        <f t="shared" si="80"/>
        <v>NAM</v>
      </c>
    </row>
    <row r="5131" spans="1:5" thickTop="1" thickBot="1" x14ac:dyDescent="0.25">
      <c r="A5131" s="34" t="s">
        <v>10409</v>
      </c>
      <c r="B5131" s="34" t="s">
        <v>10410</v>
      </c>
      <c r="C5131" s="34" t="s">
        <v>150</v>
      </c>
      <c r="D5131" s="34" t="s">
        <v>151</v>
      </c>
      <c r="E5131" s="34" t="str">
        <f t="shared" si="80"/>
        <v>APAC</v>
      </c>
    </row>
    <row r="5132" spans="1:5" thickTop="1" thickBot="1" x14ac:dyDescent="0.25">
      <c r="A5132" s="34" t="s">
        <v>10411</v>
      </c>
      <c r="B5132" s="34" t="s">
        <v>10412</v>
      </c>
      <c r="C5132" s="34" t="s">
        <v>134</v>
      </c>
      <c r="D5132" s="34" t="s">
        <v>59</v>
      </c>
      <c r="E5132" s="34" t="str">
        <f t="shared" si="80"/>
        <v>NAM</v>
      </c>
    </row>
    <row r="5133" spans="1:5" thickTop="1" thickBot="1" x14ac:dyDescent="0.25">
      <c r="A5133" s="34" t="s">
        <v>10413</v>
      </c>
      <c r="B5133" s="34" t="s">
        <v>10414</v>
      </c>
      <c r="C5133" s="34" t="s">
        <v>422</v>
      </c>
      <c r="D5133" s="34" t="s">
        <v>423</v>
      </c>
      <c r="E5133" s="34" t="str">
        <f t="shared" si="80"/>
        <v>EMEA</v>
      </c>
    </row>
    <row r="5134" spans="1:5" thickTop="1" thickBot="1" x14ac:dyDescent="0.25">
      <c r="A5134" s="34" t="s">
        <v>10415</v>
      </c>
      <c r="B5134" s="34" t="s">
        <v>10416</v>
      </c>
      <c r="C5134" s="34" t="s">
        <v>678</v>
      </c>
      <c r="D5134" s="34" t="s">
        <v>679</v>
      </c>
      <c r="E5134" s="34" t="str">
        <f t="shared" si="80"/>
        <v>EMEA</v>
      </c>
    </row>
    <row r="5135" spans="1:5" thickTop="1" thickBot="1" x14ac:dyDescent="0.25">
      <c r="A5135" s="34" t="s">
        <v>10417</v>
      </c>
      <c r="B5135" s="34" t="s">
        <v>10418</v>
      </c>
      <c r="C5135" s="34" t="s">
        <v>106</v>
      </c>
      <c r="D5135" s="34" t="s">
        <v>107</v>
      </c>
      <c r="E5135" s="34" t="str">
        <f t="shared" si="80"/>
        <v>APAC</v>
      </c>
    </row>
    <row r="5136" spans="1:5" thickTop="1" thickBot="1" x14ac:dyDescent="0.25">
      <c r="A5136" s="34" t="s">
        <v>10419</v>
      </c>
      <c r="B5136" s="34" t="s">
        <v>10420</v>
      </c>
      <c r="C5136" s="34" t="s">
        <v>1388</v>
      </c>
      <c r="D5136" s="34" t="s">
        <v>1389</v>
      </c>
      <c r="E5136" s="34" t="str">
        <f t="shared" si="80"/>
        <v>EMEA</v>
      </c>
    </row>
    <row r="5137" spans="1:5" thickTop="1" thickBot="1" x14ac:dyDescent="0.25">
      <c r="A5137" s="34" t="s">
        <v>10421</v>
      </c>
      <c r="B5137" s="34" t="s">
        <v>10422</v>
      </c>
      <c r="C5137" s="34" t="s">
        <v>150</v>
      </c>
      <c r="D5137" s="34" t="s">
        <v>151</v>
      </c>
      <c r="E5137" s="34" t="str">
        <f t="shared" si="80"/>
        <v>APAC</v>
      </c>
    </row>
    <row r="5138" spans="1:5" thickTop="1" thickBot="1" x14ac:dyDescent="0.25">
      <c r="A5138" s="34" t="s">
        <v>10423</v>
      </c>
      <c r="B5138" s="34" t="s">
        <v>10424</v>
      </c>
      <c r="C5138" s="34" t="s">
        <v>134</v>
      </c>
      <c r="D5138" s="34" t="s">
        <v>59</v>
      </c>
      <c r="E5138" s="34" t="str">
        <f t="shared" si="80"/>
        <v>NAM</v>
      </c>
    </row>
    <row r="5139" spans="1:5" thickTop="1" thickBot="1" x14ac:dyDescent="0.25">
      <c r="A5139" s="34" t="s">
        <v>10425</v>
      </c>
      <c r="B5139" s="34" t="s">
        <v>10426</v>
      </c>
      <c r="C5139" s="34" t="s">
        <v>254</v>
      </c>
      <c r="D5139" s="34" t="s">
        <v>255</v>
      </c>
      <c r="E5139" s="34" t="str">
        <f t="shared" si="80"/>
        <v>EMEA</v>
      </c>
    </row>
    <row r="5140" spans="1:5" thickTop="1" thickBot="1" x14ac:dyDescent="0.25">
      <c r="A5140" s="34" t="s">
        <v>10427</v>
      </c>
      <c r="B5140" s="34" t="s">
        <v>10428</v>
      </c>
      <c r="C5140" s="34" t="s">
        <v>150</v>
      </c>
      <c r="D5140" s="34" t="s">
        <v>151</v>
      </c>
      <c r="E5140" s="34" t="str">
        <f t="shared" si="80"/>
        <v>APAC</v>
      </c>
    </row>
    <row r="5141" spans="1:5" thickTop="1" thickBot="1" x14ac:dyDescent="0.25">
      <c r="A5141" s="34" t="s">
        <v>10429</v>
      </c>
      <c r="B5141" s="34" t="s">
        <v>10430</v>
      </c>
      <c r="C5141" s="34" t="s">
        <v>626</v>
      </c>
      <c r="D5141" s="34" t="s">
        <v>627</v>
      </c>
      <c r="E5141" s="34" t="str">
        <f t="shared" si="80"/>
        <v>EMEA</v>
      </c>
    </row>
    <row r="5142" spans="1:5" thickTop="1" thickBot="1" x14ac:dyDescent="0.25">
      <c r="A5142" s="34" t="s">
        <v>10431</v>
      </c>
      <c r="B5142" s="34" t="s">
        <v>10432</v>
      </c>
      <c r="C5142" s="34" t="s">
        <v>174</v>
      </c>
      <c r="D5142" s="34" t="s">
        <v>175</v>
      </c>
      <c r="E5142" s="34" t="str">
        <f t="shared" si="80"/>
        <v>EMEA</v>
      </c>
    </row>
    <row r="5143" spans="1:5" thickTop="1" thickBot="1" x14ac:dyDescent="0.25">
      <c r="A5143" s="34" t="s">
        <v>10433</v>
      </c>
      <c r="B5143" s="34" t="s">
        <v>10434</v>
      </c>
      <c r="C5143" s="34" t="s">
        <v>1914</v>
      </c>
      <c r="D5143" s="34" t="s">
        <v>1915</v>
      </c>
      <c r="E5143" s="34" t="str">
        <f t="shared" si="80"/>
        <v>EMEA</v>
      </c>
    </row>
    <row r="5144" spans="1:5" thickTop="1" thickBot="1" x14ac:dyDescent="0.25">
      <c r="A5144" s="34" t="s">
        <v>10435</v>
      </c>
      <c r="B5144" s="34" t="s">
        <v>10436</v>
      </c>
      <c r="C5144" s="34" t="s">
        <v>700</v>
      </c>
      <c r="D5144" s="34" t="s">
        <v>701</v>
      </c>
      <c r="E5144" s="34" t="str">
        <f t="shared" si="80"/>
        <v>EMEA</v>
      </c>
    </row>
    <row r="5145" spans="1:5" thickTop="1" thickBot="1" x14ac:dyDescent="0.25">
      <c r="A5145" s="34" t="s">
        <v>10437</v>
      </c>
      <c r="B5145" s="34" t="s">
        <v>10438</v>
      </c>
      <c r="C5145" s="34" t="s">
        <v>266</v>
      </c>
      <c r="D5145" s="34" t="s">
        <v>61</v>
      </c>
      <c r="E5145" s="34" t="str">
        <f t="shared" si="80"/>
        <v>EMEA</v>
      </c>
    </row>
    <row r="5146" spans="1:5" thickTop="1" thickBot="1" x14ac:dyDescent="0.25">
      <c r="A5146" s="34" t="s">
        <v>10439</v>
      </c>
      <c r="B5146" s="34" t="s">
        <v>10440</v>
      </c>
      <c r="C5146" s="34" t="s">
        <v>266</v>
      </c>
      <c r="D5146" s="34" t="s">
        <v>61</v>
      </c>
      <c r="E5146" s="34" t="str">
        <f t="shared" si="80"/>
        <v>EMEA</v>
      </c>
    </row>
    <row r="5147" spans="1:5" thickTop="1" thickBot="1" x14ac:dyDescent="0.25">
      <c r="A5147" s="34" t="s">
        <v>10441</v>
      </c>
      <c r="B5147" s="34" t="s">
        <v>179</v>
      </c>
      <c r="C5147" s="34" t="s">
        <v>809</v>
      </c>
      <c r="D5147" s="34" t="s">
        <v>810</v>
      </c>
      <c r="E5147" s="34" t="str">
        <f t="shared" si="80"/>
        <v>LATAM</v>
      </c>
    </row>
    <row r="5148" spans="1:5" thickTop="1" thickBot="1" x14ac:dyDescent="0.25">
      <c r="A5148" s="34" t="s">
        <v>10442</v>
      </c>
      <c r="B5148" s="34" t="s">
        <v>10443</v>
      </c>
      <c r="C5148" s="34" t="s">
        <v>134</v>
      </c>
      <c r="D5148" s="34" t="s">
        <v>59</v>
      </c>
      <c r="E5148" s="34" t="str">
        <f t="shared" si="80"/>
        <v>NAM</v>
      </c>
    </row>
    <row r="5149" spans="1:5" thickTop="1" thickBot="1" x14ac:dyDescent="0.25">
      <c r="A5149" s="34" t="s">
        <v>10444</v>
      </c>
      <c r="B5149" s="34" t="s">
        <v>10445</v>
      </c>
      <c r="C5149" s="34" t="s">
        <v>134</v>
      </c>
      <c r="D5149" s="34" t="s">
        <v>59</v>
      </c>
      <c r="E5149" s="34" t="str">
        <f t="shared" si="80"/>
        <v>NAM</v>
      </c>
    </row>
    <row r="5150" spans="1:5" thickTop="1" thickBot="1" x14ac:dyDescent="0.25">
      <c r="A5150" s="34" t="s">
        <v>10446</v>
      </c>
      <c r="B5150" s="34" t="s">
        <v>10447</v>
      </c>
      <c r="C5150" s="34" t="s">
        <v>134</v>
      </c>
      <c r="D5150" s="34" t="s">
        <v>59</v>
      </c>
      <c r="E5150" s="34" t="str">
        <f t="shared" si="80"/>
        <v>NAM</v>
      </c>
    </row>
    <row r="5151" spans="1:5" thickTop="1" thickBot="1" x14ac:dyDescent="0.25">
      <c r="A5151" s="34" t="s">
        <v>10448</v>
      </c>
      <c r="B5151" s="34" t="s">
        <v>10449</v>
      </c>
      <c r="C5151" s="34" t="s">
        <v>134</v>
      </c>
      <c r="D5151" s="34" t="s">
        <v>59</v>
      </c>
      <c r="E5151" s="34" t="str">
        <f t="shared" si="80"/>
        <v>NAM</v>
      </c>
    </row>
    <row r="5152" spans="1:5" thickTop="1" thickBot="1" x14ac:dyDescent="0.25">
      <c r="A5152" s="34" t="s">
        <v>10450</v>
      </c>
      <c r="B5152" s="34" t="s">
        <v>136</v>
      </c>
      <c r="C5152" s="34" t="s">
        <v>134</v>
      </c>
      <c r="D5152" s="34" t="s">
        <v>59</v>
      </c>
      <c r="E5152" s="34" t="str">
        <f t="shared" si="80"/>
        <v>NAM</v>
      </c>
    </row>
    <row r="5153" spans="1:5" thickTop="1" thickBot="1" x14ac:dyDescent="0.25">
      <c r="A5153" s="34" t="s">
        <v>10451</v>
      </c>
      <c r="B5153" s="34" t="s">
        <v>136</v>
      </c>
      <c r="C5153" s="34" t="s">
        <v>134</v>
      </c>
      <c r="D5153" s="34" t="s">
        <v>59</v>
      </c>
      <c r="E5153" s="34" t="str">
        <f t="shared" si="80"/>
        <v>NAM</v>
      </c>
    </row>
    <row r="5154" spans="1:5" thickTop="1" thickBot="1" x14ac:dyDescent="0.25">
      <c r="A5154" s="34" t="s">
        <v>10452</v>
      </c>
      <c r="B5154" s="34" t="s">
        <v>10453</v>
      </c>
      <c r="C5154" s="34" t="s">
        <v>134</v>
      </c>
      <c r="D5154" s="34" t="s">
        <v>59</v>
      </c>
      <c r="E5154" s="34" t="str">
        <f t="shared" si="80"/>
        <v>NAM</v>
      </c>
    </row>
    <row r="5155" spans="1:5" thickTop="1" thickBot="1" x14ac:dyDescent="0.25">
      <c r="A5155" s="34" t="s">
        <v>10454</v>
      </c>
      <c r="B5155" s="34" t="s">
        <v>10455</v>
      </c>
      <c r="C5155" s="34" t="s">
        <v>134</v>
      </c>
      <c r="D5155" s="34" t="s">
        <v>59</v>
      </c>
      <c r="E5155" s="34" t="str">
        <f t="shared" si="80"/>
        <v>NAM</v>
      </c>
    </row>
    <row r="5156" spans="1:5" thickTop="1" thickBot="1" x14ac:dyDescent="0.25">
      <c r="A5156" s="34" t="s">
        <v>10456</v>
      </c>
      <c r="B5156" s="34" t="s">
        <v>10457</v>
      </c>
      <c r="C5156" s="34" t="s">
        <v>588</v>
      </c>
      <c r="D5156" s="34" t="s">
        <v>589</v>
      </c>
      <c r="E5156" s="34" t="str">
        <f t="shared" si="80"/>
        <v>APAC</v>
      </c>
    </row>
    <row r="5157" spans="1:5" thickTop="1" thickBot="1" x14ac:dyDescent="0.25">
      <c r="A5157" s="34" t="s">
        <v>10458</v>
      </c>
      <c r="B5157" s="34" t="s">
        <v>10459</v>
      </c>
      <c r="C5157" s="34" t="s">
        <v>1160</v>
      </c>
      <c r="D5157" s="34" t="s">
        <v>1161</v>
      </c>
      <c r="E5157" s="34" t="str">
        <f t="shared" si="80"/>
        <v>EMEA</v>
      </c>
    </row>
    <row r="5158" spans="1:5" thickTop="1" thickBot="1" x14ac:dyDescent="0.25">
      <c r="A5158" s="34" t="s">
        <v>10460</v>
      </c>
      <c r="B5158" s="34" t="s">
        <v>10461</v>
      </c>
      <c r="C5158" s="34" t="s">
        <v>150</v>
      </c>
      <c r="D5158" s="34" t="s">
        <v>151</v>
      </c>
      <c r="E5158" s="34" t="str">
        <f t="shared" si="80"/>
        <v>APAC</v>
      </c>
    </row>
    <row r="5159" spans="1:5" thickTop="1" thickBot="1" x14ac:dyDescent="0.25">
      <c r="A5159" s="34" t="s">
        <v>10462</v>
      </c>
      <c r="B5159" s="34" t="s">
        <v>10463</v>
      </c>
      <c r="C5159" s="34" t="s">
        <v>134</v>
      </c>
      <c r="D5159" s="34" t="s">
        <v>59</v>
      </c>
      <c r="E5159" s="34" t="str">
        <f t="shared" si="80"/>
        <v>NAM</v>
      </c>
    </row>
    <row r="5160" spans="1:5" thickTop="1" thickBot="1" x14ac:dyDescent="0.25">
      <c r="A5160" s="34" t="s">
        <v>10464</v>
      </c>
      <c r="B5160" s="34" t="s">
        <v>10465</v>
      </c>
      <c r="C5160" s="34" t="s">
        <v>134</v>
      </c>
      <c r="D5160" s="34" t="s">
        <v>59</v>
      </c>
      <c r="E5160" s="34" t="str">
        <f t="shared" si="80"/>
        <v>NAM</v>
      </c>
    </row>
    <row r="5161" spans="1:5" thickTop="1" thickBot="1" x14ac:dyDescent="0.25">
      <c r="A5161" s="34" t="s">
        <v>10466</v>
      </c>
      <c r="B5161" s="34" t="s">
        <v>10467</v>
      </c>
      <c r="C5161" s="34" t="s">
        <v>106</v>
      </c>
      <c r="D5161" s="34" t="s">
        <v>107</v>
      </c>
      <c r="E5161" s="34" t="str">
        <f t="shared" si="80"/>
        <v>APAC</v>
      </c>
    </row>
    <row r="5162" spans="1:5" thickTop="1" thickBot="1" x14ac:dyDescent="0.25">
      <c r="A5162" s="34" t="s">
        <v>10468</v>
      </c>
      <c r="B5162" s="34" t="s">
        <v>10469</v>
      </c>
      <c r="C5162" s="34" t="s">
        <v>1904</v>
      </c>
      <c r="D5162" s="34" t="s">
        <v>1905</v>
      </c>
      <c r="E5162" s="34" t="str">
        <f t="shared" si="80"/>
        <v>EMEA</v>
      </c>
    </row>
    <row r="5163" spans="1:5" thickTop="1" thickBot="1" x14ac:dyDescent="0.25">
      <c r="A5163" s="34" t="s">
        <v>10470</v>
      </c>
      <c r="B5163" s="34" t="s">
        <v>10471</v>
      </c>
      <c r="C5163" s="34" t="s">
        <v>237</v>
      </c>
      <c r="D5163" s="34" t="s">
        <v>238</v>
      </c>
      <c r="E5163" s="34" t="str">
        <f t="shared" si="80"/>
        <v>APAC</v>
      </c>
    </row>
    <row r="5164" spans="1:5" thickTop="1" thickBot="1" x14ac:dyDescent="0.25">
      <c r="A5164" s="34" t="s">
        <v>10472</v>
      </c>
      <c r="B5164" s="34" t="s">
        <v>10473</v>
      </c>
      <c r="C5164" s="34" t="s">
        <v>237</v>
      </c>
      <c r="D5164" s="34" t="s">
        <v>238</v>
      </c>
      <c r="E5164" s="34" t="str">
        <f t="shared" si="80"/>
        <v>APAC</v>
      </c>
    </row>
    <row r="5165" spans="1:5" thickTop="1" thickBot="1" x14ac:dyDescent="0.25">
      <c r="A5165" s="34" t="s">
        <v>10474</v>
      </c>
      <c r="B5165" s="34" t="s">
        <v>10475</v>
      </c>
      <c r="C5165" s="34" t="s">
        <v>1124</v>
      </c>
      <c r="D5165" s="34" t="s">
        <v>1125</v>
      </c>
      <c r="E5165" s="34" t="str">
        <f t="shared" si="80"/>
        <v>EMEA</v>
      </c>
    </row>
    <row r="5166" spans="1:5" thickTop="1" thickBot="1" x14ac:dyDescent="0.25">
      <c r="A5166" s="34" t="s">
        <v>10476</v>
      </c>
      <c r="B5166" s="34" t="s">
        <v>10477</v>
      </c>
      <c r="C5166" s="34" t="s">
        <v>434</v>
      </c>
      <c r="D5166" s="34" t="s">
        <v>435</v>
      </c>
      <c r="E5166" s="34" t="str">
        <f t="shared" si="80"/>
        <v>APAC</v>
      </c>
    </row>
    <row r="5167" spans="1:5" thickTop="1" thickBot="1" x14ac:dyDescent="0.25">
      <c r="A5167" s="34" t="s">
        <v>10478</v>
      </c>
      <c r="B5167" s="34" t="s">
        <v>10479</v>
      </c>
      <c r="C5167" s="34" t="s">
        <v>231</v>
      </c>
      <c r="D5167" s="34" t="s">
        <v>232</v>
      </c>
      <c r="E5167" s="34" t="str">
        <f t="shared" si="80"/>
        <v>EMEA</v>
      </c>
    </row>
    <row r="5168" spans="1:5" thickTop="1" thickBot="1" x14ac:dyDescent="0.25">
      <c r="A5168" s="34" t="s">
        <v>10480</v>
      </c>
      <c r="B5168" s="34" t="s">
        <v>10481</v>
      </c>
      <c r="C5168" s="34" t="s">
        <v>9292</v>
      </c>
      <c r="D5168" s="34" t="s">
        <v>9293</v>
      </c>
      <c r="E5168" s="34" t="str">
        <f t="shared" si="80"/>
        <v>EMEA</v>
      </c>
    </row>
    <row r="5169" spans="1:5" thickTop="1" thickBot="1" x14ac:dyDescent="0.25">
      <c r="A5169" s="34" t="s">
        <v>10482</v>
      </c>
      <c r="B5169" s="34" t="s">
        <v>10483</v>
      </c>
      <c r="C5169" s="34" t="s">
        <v>94</v>
      </c>
      <c r="D5169" s="34" t="s">
        <v>95</v>
      </c>
      <c r="E5169" s="34" t="str">
        <f t="shared" si="80"/>
        <v>EMEA</v>
      </c>
    </row>
    <row r="5170" spans="1:5" thickTop="1" thickBot="1" x14ac:dyDescent="0.25">
      <c r="A5170" s="34" t="s">
        <v>10484</v>
      </c>
      <c r="B5170" s="34" t="s">
        <v>10485</v>
      </c>
      <c r="C5170" s="34" t="s">
        <v>1604</v>
      </c>
      <c r="D5170" s="34" t="s">
        <v>1605</v>
      </c>
      <c r="E5170" s="34" t="e">
        <f t="shared" si="80"/>
        <v>#N/A</v>
      </c>
    </row>
    <row r="5171" spans="1:5" thickTop="1" thickBot="1" x14ac:dyDescent="0.25">
      <c r="A5171" s="34" t="s">
        <v>10486</v>
      </c>
      <c r="B5171" s="34" t="s">
        <v>10487</v>
      </c>
      <c r="C5171" s="34" t="s">
        <v>1114</v>
      </c>
      <c r="D5171" s="34" t="s">
        <v>1115</v>
      </c>
      <c r="E5171" s="34" t="str">
        <f t="shared" si="80"/>
        <v>EMEA</v>
      </c>
    </row>
    <row r="5172" spans="1:5" thickTop="1" thickBot="1" x14ac:dyDescent="0.25">
      <c r="A5172" s="34" t="s">
        <v>10488</v>
      </c>
      <c r="B5172" s="34" t="s">
        <v>10489</v>
      </c>
      <c r="C5172" s="34" t="s">
        <v>422</v>
      </c>
      <c r="D5172" s="34" t="s">
        <v>423</v>
      </c>
      <c r="E5172" s="34" t="str">
        <f t="shared" si="80"/>
        <v>EMEA</v>
      </c>
    </row>
    <row r="5173" spans="1:5" thickTop="1" thickBot="1" x14ac:dyDescent="0.25">
      <c r="A5173" s="34" t="s">
        <v>10490</v>
      </c>
      <c r="B5173" s="34" t="s">
        <v>10491</v>
      </c>
      <c r="C5173" s="34" t="s">
        <v>134</v>
      </c>
      <c r="D5173" s="34" t="s">
        <v>59</v>
      </c>
      <c r="E5173" s="34" t="str">
        <f t="shared" si="80"/>
        <v>NAM</v>
      </c>
    </row>
    <row r="5174" spans="1:5" thickTop="1" thickBot="1" x14ac:dyDescent="0.25">
      <c r="A5174" s="34" t="s">
        <v>10492</v>
      </c>
      <c r="B5174" s="34" t="s">
        <v>10493</v>
      </c>
      <c r="C5174" s="34" t="s">
        <v>218</v>
      </c>
      <c r="D5174" s="34" t="s">
        <v>219</v>
      </c>
      <c r="E5174" s="34" t="str">
        <f t="shared" si="80"/>
        <v>EMEA</v>
      </c>
    </row>
    <row r="5175" spans="1:5" thickTop="1" thickBot="1" x14ac:dyDescent="0.25">
      <c r="A5175" s="34" t="s">
        <v>10494</v>
      </c>
      <c r="B5175" s="34" t="s">
        <v>10495</v>
      </c>
      <c r="C5175" s="34" t="s">
        <v>134</v>
      </c>
      <c r="D5175" s="34" t="s">
        <v>59</v>
      </c>
      <c r="E5175" s="34" t="str">
        <f t="shared" si="80"/>
        <v>NAM</v>
      </c>
    </row>
    <row r="5176" spans="1:5" thickTop="1" thickBot="1" x14ac:dyDescent="0.25">
      <c r="A5176" s="34" t="s">
        <v>10496</v>
      </c>
      <c r="B5176" s="34" t="s">
        <v>10497</v>
      </c>
      <c r="C5176" s="34" t="s">
        <v>68</v>
      </c>
      <c r="D5176" s="34" t="s">
        <v>69</v>
      </c>
      <c r="E5176" s="34" t="str">
        <f t="shared" si="80"/>
        <v>NAM</v>
      </c>
    </row>
    <row r="5177" spans="1:5" thickTop="1" thickBot="1" x14ac:dyDescent="0.25">
      <c r="A5177" s="34" t="s">
        <v>10498</v>
      </c>
      <c r="B5177" s="34" t="s">
        <v>10499</v>
      </c>
      <c r="C5177" s="34" t="s">
        <v>516</v>
      </c>
      <c r="D5177" s="34" t="s">
        <v>517</v>
      </c>
      <c r="E5177" s="34" t="str">
        <f t="shared" si="80"/>
        <v>APAC</v>
      </c>
    </row>
    <row r="5178" spans="1:5" thickTop="1" thickBot="1" x14ac:dyDescent="0.25">
      <c r="A5178" s="34" t="s">
        <v>10500</v>
      </c>
      <c r="B5178" s="34" t="s">
        <v>10501</v>
      </c>
      <c r="C5178" s="34" t="s">
        <v>809</v>
      </c>
      <c r="D5178" s="34" t="s">
        <v>810</v>
      </c>
      <c r="E5178" s="34" t="str">
        <f t="shared" si="80"/>
        <v>LATAM</v>
      </c>
    </row>
    <row r="5179" spans="1:5" thickTop="1" thickBot="1" x14ac:dyDescent="0.25">
      <c r="A5179" s="34" t="s">
        <v>10502</v>
      </c>
      <c r="B5179" s="34" t="s">
        <v>10503</v>
      </c>
      <c r="C5179" s="34" t="s">
        <v>2812</v>
      </c>
      <c r="D5179" s="34" t="s">
        <v>2813</v>
      </c>
      <c r="E5179" s="34" t="str">
        <f t="shared" si="80"/>
        <v>EMEA</v>
      </c>
    </row>
    <row r="5180" spans="1:5" thickTop="1" thickBot="1" x14ac:dyDescent="0.25">
      <c r="A5180" s="34" t="s">
        <v>10504</v>
      </c>
      <c r="B5180" s="34" t="s">
        <v>10505</v>
      </c>
      <c r="C5180" s="34" t="s">
        <v>1604</v>
      </c>
      <c r="D5180" s="34" t="s">
        <v>1605</v>
      </c>
      <c r="E5180" s="34" t="e">
        <f t="shared" si="80"/>
        <v>#N/A</v>
      </c>
    </row>
    <row r="5181" spans="1:5" thickTop="1" thickBot="1" x14ac:dyDescent="0.25">
      <c r="A5181" s="34" t="s">
        <v>10506</v>
      </c>
      <c r="B5181" s="34" t="s">
        <v>10507</v>
      </c>
      <c r="C5181" s="34" t="s">
        <v>68</v>
      </c>
      <c r="D5181" s="34" t="s">
        <v>69</v>
      </c>
      <c r="E5181" s="34" t="str">
        <f t="shared" si="80"/>
        <v>NAM</v>
      </c>
    </row>
    <row r="5182" spans="1:5" thickTop="1" thickBot="1" x14ac:dyDescent="0.25">
      <c r="A5182" s="34" t="s">
        <v>10508</v>
      </c>
      <c r="B5182" s="34" t="s">
        <v>10509</v>
      </c>
      <c r="C5182" s="34" t="s">
        <v>134</v>
      </c>
      <c r="D5182" s="34" t="s">
        <v>59</v>
      </c>
      <c r="E5182" s="34" t="str">
        <f t="shared" si="80"/>
        <v>NAM</v>
      </c>
    </row>
    <row r="5183" spans="1:5" thickTop="1" thickBot="1" x14ac:dyDescent="0.25">
      <c r="A5183" s="34" t="s">
        <v>10510</v>
      </c>
      <c r="B5183" s="34" t="s">
        <v>10511</v>
      </c>
      <c r="C5183" s="34" t="s">
        <v>297</v>
      </c>
      <c r="D5183" s="34" t="s">
        <v>298</v>
      </c>
      <c r="E5183" s="34" t="str">
        <f t="shared" si="80"/>
        <v>EMEA</v>
      </c>
    </row>
    <row r="5184" spans="1:5" thickTop="1" thickBot="1" x14ac:dyDescent="0.25">
      <c r="A5184" s="34" t="s">
        <v>10512</v>
      </c>
      <c r="B5184" s="34" t="s">
        <v>10513</v>
      </c>
      <c r="C5184" s="34" t="s">
        <v>237</v>
      </c>
      <c r="D5184" s="34" t="s">
        <v>238</v>
      </c>
      <c r="E5184" s="34" t="str">
        <f t="shared" si="80"/>
        <v>APAC</v>
      </c>
    </row>
    <row r="5185" spans="1:5" thickTop="1" thickBot="1" x14ac:dyDescent="0.25">
      <c r="A5185" s="34" t="s">
        <v>10514</v>
      </c>
      <c r="B5185" s="34" t="s">
        <v>10515</v>
      </c>
      <c r="C5185" s="34" t="s">
        <v>1476</v>
      </c>
      <c r="D5185" s="34" t="s">
        <v>1477</v>
      </c>
      <c r="E5185" s="34" t="str">
        <f t="shared" si="80"/>
        <v>EMEA</v>
      </c>
    </row>
    <row r="5186" spans="1:5" thickTop="1" thickBot="1" x14ac:dyDescent="0.25">
      <c r="A5186" s="34" t="s">
        <v>10516</v>
      </c>
      <c r="B5186" s="34" t="s">
        <v>10517</v>
      </c>
      <c r="C5186" s="34" t="s">
        <v>516</v>
      </c>
      <c r="D5186" s="34" t="s">
        <v>517</v>
      </c>
      <c r="E5186" s="34" t="str">
        <f t="shared" si="80"/>
        <v>APAC</v>
      </c>
    </row>
    <row r="5187" spans="1:5" thickTop="1" thickBot="1" x14ac:dyDescent="0.25">
      <c r="A5187" s="34" t="s">
        <v>10518</v>
      </c>
      <c r="B5187" s="34" t="s">
        <v>10519</v>
      </c>
      <c r="C5187" s="34" t="s">
        <v>160</v>
      </c>
      <c r="D5187" s="34" t="s">
        <v>161</v>
      </c>
      <c r="E5187" s="34" t="str">
        <f t="shared" ref="E5187:E5250" si="81">VLOOKUP(C5187,I:J,2,0)</f>
        <v>LATAM</v>
      </c>
    </row>
    <row r="5188" spans="1:5" thickTop="1" thickBot="1" x14ac:dyDescent="0.25">
      <c r="A5188" s="34" t="s">
        <v>10520</v>
      </c>
      <c r="B5188" s="34" t="s">
        <v>10521</v>
      </c>
      <c r="C5188" s="34" t="s">
        <v>68</v>
      </c>
      <c r="D5188" s="34" t="s">
        <v>69</v>
      </c>
      <c r="E5188" s="34" t="str">
        <f t="shared" si="81"/>
        <v>NAM</v>
      </c>
    </row>
    <row r="5189" spans="1:5" thickTop="1" thickBot="1" x14ac:dyDescent="0.25">
      <c r="A5189" s="34" t="s">
        <v>10522</v>
      </c>
      <c r="B5189" s="34" t="s">
        <v>10523</v>
      </c>
      <c r="C5189" s="34" t="s">
        <v>1662</v>
      </c>
      <c r="D5189" s="34" t="s">
        <v>1663</v>
      </c>
      <c r="E5189" s="34" t="str">
        <f t="shared" si="81"/>
        <v>LATAM</v>
      </c>
    </row>
    <row r="5190" spans="1:5" thickTop="1" thickBot="1" x14ac:dyDescent="0.25">
      <c r="A5190" s="34" t="s">
        <v>10524</v>
      </c>
      <c r="B5190" s="34" t="s">
        <v>10525</v>
      </c>
      <c r="C5190" s="34" t="s">
        <v>237</v>
      </c>
      <c r="D5190" s="34" t="s">
        <v>238</v>
      </c>
      <c r="E5190" s="34" t="str">
        <f t="shared" si="81"/>
        <v>APAC</v>
      </c>
    </row>
    <row r="5191" spans="1:5" thickTop="1" thickBot="1" x14ac:dyDescent="0.25">
      <c r="A5191" s="34" t="s">
        <v>10526</v>
      </c>
      <c r="B5191" s="34" t="s">
        <v>10527</v>
      </c>
      <c r="C5191" s="34" t="s">
        <v>434</v>
      </c>
      <c r="D5191" s="34" t="s">
        <v>435</v>
      </c>
      <c r="E5191" s="34" t="str">
        <f t="shared" si="81"/>
        <v>APAC</v>
      </c>
    </row>
    <row r="5192" spans="1:5" thickTop="1" thickBot="1" x14ac:dyDescent="0.25">
      <c r="A5192" s="34" t="s">
        <v>10528</v>
      </c>
      <c r="B5192" s="34" t="s">
        <v>10529</v>
      </c>
      <c r="C5192" s="34" t="s">
        <v>492</v>
      </c>
      <c r="D5192" s="34" t="s">
        <v>493</v>
      </c>
      <c r="E5192" s="34" t="str">
        <f t="shared" si="81"/>
        <v>LATAM</v>
      </c>
    </row>
    <row r="5193" spans="1:5" thickTop="1" thickBot="1" x14ac:dyDescent="0.25">
      <c r="A5193" s="34" t="s">
        <v>10530</v>
      </c>
      <c r="B5193" s="34" t="s">
        <v>10531</v>
      </c>
      <c r="C5193" s="34" t="s">
        <v>9292</v>
      </c>
      <c r="D5193" s="34" t="s">
        <v>9293</v>
      </c>
      <c r="E5193" s="34" t="str">
        <f t="shared" si="81"/>
        <v>EMEA</v>
      </c>
    </row>
    <row r="5194" spans="1:5" thickTop="1" thickBot="1" x14ac:dyDescent="0.25">
      <c r="A5194" s="34" t="s">
        <v>10532</v>
      </c>
      <c r="B5194" s="34" t="s">
        <v>10533</v>
      </c>
      <c r="C5194" s="34" t="s">
        <v>3531</v>
      </c>
      <c r="D5194" s="34" t="s">
        <v>3532</v>
      </c>
      <c r="E5194" s="34" t="e">
        <f t="shared" si="81"/>
        <v>#N/A</v>
      </c>
    </row>
    <row r="5195" spans="1:5" thickTop="1" thickBot="1" x14ac:dyDescent="0.25">
      <c r="A5195" s="34" t="s">
        <v>10534</v>
      </c>
      <c r="B5195" s="34" t="s">
        <v>10535</v>
      </c>
      <c r="C5195" s="34" t="s">
        <v>293</v>
      </c>
      <c r="D5195" s="34" t="s">
        <v>294</v>
      </c>
      <c r="E5195" s="34" t="str">
        <f t="shared" si="81"/>
        <v>APAC</v>
      </c>
    </row>
    <row r="5196" spans="1:5" thickTop="1" thickBot="1" x14ac:dyDescent="0.25">
      <c r="A5196" s="34" t="s">
        <v>10536</v>
      </c>
      <c r="B5196" s="34" t="s">
        <v>10537</v>
      </c>
      <c r="C5196" s="34" t="s">
        <v>293</v>
      </c>
      <c r="D5196" s="34" t="s">
        <v>294</v>
      </c>
      <c r="E5196" s="34" t="str">
        <f t="shared" si="81"/>
        <v>APAC</v>
      </c>
    </row>
    <row r="5197" spans="1:5" thickTop="1" thickBot="1" x14ac:dyDescent="0.25">
      <c r="A5197" s="34" t="s">
        <v>10538</v>
      </c>
      <c r="B5197" s="34" t="s">
        <v>10539</v>
      </c>
      <c r="C5197" s="34" t="s">
        <v>340</v>
      </c>
      <c r="D5197" s="34" t="s">
        <v>341</v>
      </c>
      <c r="E5197" s="34" t="str">
        <f t="shared" si="81"/>
        <v>LATAM</v>
      </c>
    </row>
    <row r="5198" spans="1:5" thickTop="1" thickBot="1" x14ac:dyDescent="0.25">
      <c r="A5198" s="34" t="s">
        <v>10540</v>
      </c>
      <c r="B5198" s="34" t="s">
        <v>10541</v>
      </c>
      <c r="C5198" s="34" t="s">
        <v>134</v>
      </c>
      <c r="D5198" s="34" t="s">
        <v>59</v>
      </c>
      <c r="E5198" s="34" t="str">
        <f t="shared" si="81"/>
        <v>NAM</v>
      </c>
    </row>
    <row r="5199" spans="1:5" thickTop="1" thickBot="1" x14ac:dyDescent="0.25">
      <c r="A5199" s="34" t="s">
        <v>10542</v>
      </c>
      <c r="B5199" s="34" t="s">
        <v>10543</v>
      </c>
      <c r="C5199" s="34" t="s">
        <v>492</v>
      </c>
      <c r="D5199" s="34" t="s">
        <v>493</v>
      </c>
      <c r="E5199" s="34" t="str">
        <f t="shared" si="81"/>
        <v>LATAM</v>
      </c>
    </row>
    <row r="5200" spans="1:5" thickTop="1" thickBot="1" x14ac:dyDescent="0.25">
      <c r="A5200" s="34" t="s">
        <v>10544</v>
      </c>
      <c r="B5200" s="34" t="s">
        <v>10545</v>
      </c>
      <c r="C5200" s="34" t="s">
        <v>190</v>
      </c>
      <c r="D5200" s="34" t="s">
        <v>191</v>
      </c>
      <c r="E5200" s="34" t="str">
        <f t="shared" si="81"/>
        <v>LATAM</v>
      </c>
    </row>
    <row r="5201" spans="1:5" thickTop="1" thickBot="1" x14ac:dyDescent="0.25">
      <c r="A5201" s="34" t="s">
        <v>10546</v>
      </c>
      <c r="B5201" s="34" t="s">
        <v>10547</v>
      </c>
      <c r="C5201" s="34" t="s">
        <v>492</v>
      </c>
      <c r="D5201" s="34" t="s">
        <v>493</v>
      </c>
      <c r="E5201" s="34" t="str">
        <f t="shared" si="81"/>
        <v>LATAM</v>
      </c>
    </row>
    <row r="5202" spans="1:5" thickTop="1" thickBot="1" x14ac:dyDescent="0.25">
      <c r="A5202" s="34" t="s">
        <v>10548</v>
      </c>
      <c r="B5202" s="34" t="s">
        <v>10549</v>
      </c>
      <c r="C5202" s="34" t="s">
        <v>348</v>
      </c>
      <c r="D5202" s="34" t="s">
        <v>349</v>
      </c>
      <c r="E5202" s="34" t="str">
        <f t="shared" si="81"/>
        <v>EMEA</v>
      </c>
    </row>
    <row r="5203" spans="1:5" thickTop="1" thickBot="1" x14ac:dyDescent="0.25">
      <c r="A5203" s="34" t="s">
        <v>10550</v>
      </c>
      <c r="B5203" s="34" t="s">
        <v>10551</v>
      </c>
      <c r="C5203" s="34" t="s">
        <v>1392</v>
      </c>
      <c r="D5203" s="34" t="s">
        <v>1393</v>
      </c>
      <c r="E5203" s="34" t="str">
        <f t="shared" si="81"/>
        <v>APAC</v>
      </c>
    </row>
    <row r="5204" spans="1:5" thickTop="1" thickBot="1" x14ac:dyDescent="0.25">
      <c r="A5204" s="34" t="s">
        <v>10552</v>
      </c>
      <c r="B5204" s="34" t="s">
        <v>10553</v>
      </c>
      <c r="C5204" s="34" t="s">
        <v>237</v>
      </c>
      <c r="D5204" s="34" t="s">
        <v>238</v>
      </c>
      <c r="E5204" s="34" t="str">
        <f t="shared" si="81"/>
        <v>APAC</v>
      </c>
    </row>
    <row r="5205" spans="1:5" thickTop="1" thickBot="1" x14ac:dyDescent="0.25">
      <c r="A5205" s="34" t="s">
        <v>10554</v>
      </c>
      <c r="B5205" s="34" t="s">
        <v>10555</v>
      </c>
      <c r="C5205" s="34" t="s">
        <v>5686</v>
      </c>
      <c r="D5205" s="34" t="s">
        <v>5687</v>
      </c>
      <c r="E5205" s="34" t="str">
        <f t="shared" si="81"/>
        <v>EMEA</v>
      </c>
    </row>
    <row r="5206" spans="1:5" thickTop="1" thickBot="1" x14ac:dyDescent="0.25">
      <c r="A5206" s="34" t="s">
        <v>10556</v>
      </c>
      <c r="B5206" s="34" t="s">
        <v>10557</v>
      </c>
      <c r="C5206" s="34" t="s">
        <v>297</v>
      </c>
      <c r="D5206" s="34" t="s">
        <v>298</v>
      </c>
      <c r="E5206" s="34" t="str">
        <f t="shared" si="81"/>
        <v>EMEA</v>
      </c>
    </row>
    <row r="5207" spans="1:5" thickTop="1" thickBot="1" x14ac:dyDescent="0.25">
      <c r="A5207" s="34" t="s">
        <v>10558</v>
      </c>
      <c r="B5207" s="34" t="s">
        <v>10559</v>
      </c>
      <c r="C5207" s="34" t="s">
        <v>10560</v>
      </c>
      <c r="D5207" s="34" t="s">
        <v>10561</v>
      </c>
      <c r="E5207" s="34" t="str">
        <f t="shared" si="81"/>
        <v>EMEA</v>
      </c>
    </row>
    <row r="5208" spans="1:5" thickTop="1" thickBot="1" x14ac:dyDescent="0.25">
      <c r="A5208" s="34" t="s">
        <v>10562</v>
      </c>
      <c r="B5208" s="34" t="s">
        <v>10563</v>
      </c>
      <c r="C5208" s="34" t="s">
        <v>134</v>
      </c>
      <c r="D5208" s="34" t="s">
        <v>59</v>
      </c>
      <c r="E5208" s="34" t="str">
        <f t="shared" si="81"/>
        <v>NAM</v>
      </c>
    </row>
    <row r="5209" spans="1:5" thickTop="1" thickBot="1" x14ac:dyDescent="0.25">
      <c r="A5209" s="34" t="s">
        <v>10564</v>
      </c>
      <c r="B5209" s="34" t="s">
        <v>10565</v>
      </c>
      <c r="C5209" s="34" t="s">
        <v>134</v>
      </c>
      <c r="D5209" s="34" t="s">
        <v>59</v>
      </c>
      <c r="E5209" s="34" t="str">
        <f t="shared" si="81"/>
        <v>NAM</v>
      </c>
    </row>
    <row r="5210" spans="1:5" thickTop="1" thickBot="1" x14ac:dyDescent="0.25">
      <c r="A5210" s="34" t="s">
        <v>10566</v>
      </c>
      <c r="B5210" s="34" t="s">
        <v>10567</v>
      </c>
      <c r="C5210" s="34" t="s">
        <v>106</v>
      </c>
      <c r="D5210" s="34" t="s">
        <v>107</v>
      </c>
      <c r="E5210" s="34" t="str">
        <f t="shared" si="81"/>
        <v>APAC</v>
      </c>
    </row>
    <row r="5211" spans="1:5" thickTop="1" thickBot="1" x14ac:dyDescent="0.25">
      <c r="A5211" s="34" t="s">
        <v>10568</v>
      </c>
      <c r="B5211" s="34" t="s">
        <v>10569</v>
      </c>
      <c r="C5211" s="34" t="s">
        <v>809</v>
      </c>
      <c r="D5211" s="34" t="s">
        <v>810</v>
      </c>
      <c r="E5211" s="34" t="str">
        <f t="shared" si="81"/>
        <v>LATAM</v>
      </c>
    </row>
    <row r="5212" spans="1:5" thickTop="1" thickBot="1" x14ac:dyDescent="0.25">
      <c r="A5212" s="34" t="s">
        <v>10570</v>
      </c>
      <c r="B5212" s="34" t="s">
        <v>10571</v>
      </c>
      <c r="C5212" s="34" t="s">
        <v>287</v>
      </c>
      <c r="D5212" s="34" t="s">
        <v>288</v>
      </c>
      <c r="E5212" s="34" t="str">
        <f t="shared" si="81"/>
        <v>LATAM</v>
      </c>
    </row>
    <row r="5213" spans="1:5" thickTop="1" thickBot="1" x14ac:dyDescent="0.25">
      <c r="A5213" s="34" t="s">
        <v>10572</v>
      </c>
      <c r="B5213" s="34" t="s">
        <v>10573</v>
      </c>
      <c r="C5213" s="34" t="s">
        <v>1662</v>
      </c>
      <c r="D5213" s="34" t="s">
        <v>1663</v>
      </c>
      <c r="E5213" s="34" t="str">
        <f t="shared" si="81"/>
        <v>LATAM</v>
      </c>
    </row>
    <row r="5214" spans="1:5" thickTop="1" thickBot="1" x14ac:dyDescent="0.25">
      <c r="A5214" s="34" t="s">
        <v>10574</v>
      </c>
      <c r="B5214" s="34" t="s">
        <v>10575</v>
      </c>
      <c r="C5214" s="34" t="s">
        <v>68</v>
      </c>
      <c r="D5214" s="34" t="s">
        <v>69</v>
      </c>
      <c r="E5214" s="34" t="str">
        <f t="shared" si="81"/>
        <v>NAM</v>
      </c>
    </row>
    <row r="5215" spans="1:5" thickTop="1" thickBot="1" x14ac:dyDescent="0.25">
      <c r="A5215" s="34" t="s">
        <v>10576</v>
      </c>
      <c r="B5215" s="34" t="s">
        <v>10577</v>
      </c>
      <c r="C5215" s="34" t="s">
        <v>366</v>
      </c>
      <c r="D5215" s="34" t="s">
        <v>367</v>
      </c>
      <c r="E5215" s="34" t="str">
        <f t="shared" si="81"/>
        <v>EMEA</v>
      </c>
    </row>
    <row r="5216" spans="1:5" thickTop="1" thickBot="1" x14ac:dyDescent="0.25">
      <c r="A5216" s="34" t="s">
        <v>10578</v>
      </c>
      <c r="B5216" s="34" t="s">
        <v>10579</v>
      </c>
      <c r="C5216" s="34" t="s">
        <v>134</v>
      </c>
      <c r="D5216" s="34" t="s">
        <v>59</v>
      </c>
      <c r="E5216" s="34" t="str">
        <f t="shared" si="81"/>
        <v>NAM</v>
      </c>
    </row>
    <row r="5217" spans="1:5" thickTop="1" thickBot="1" x14ac:dyDescent="0.25">
      <c r="A5217" s="34" t="s">
        <v>10580</v>
      </c>
      <c r="B5217" s="34" t="s">
        <v>10581</v>
      </c>
      <c r="C5217" s="34" t="s">
        <v>1570</v>
      </c>
      <c r="D5217" s="34" t="s">
        <v>1571</v>
      </c>
      <c r="E5217" s="34" t="str">
        <f t="shared" si="81"/>
        <v>EMEA</v>
      </c>
    </row>
    <row r="5218" spans="1:5" thickTop="1" thickBot="1" x14ac:dyDescent="0.25">
      <c r="A5218" s="34" t="s">
        <v>10582</v>
      </c>
      <c r="B5218" s="34" t="s">
        <v>10583</v>
      </c>
      <c r="C5218" s="34" t="s">
        <v>160</v>
      </c>
      <c r="D5218" s="34" t="s">
        <v>161</v>
      </c>
      <c r="E5218" s="34" t="str">
        <f t="shared" si="81"/>
        <v>LATAM</v>
      </c>
    </row>
    <row r="5219" spans="1:5" thickTop="1" thickBot="1" x14ac:dyDescent="0.25">
      <c r="A5219" s="34" t="s">
        <v>10584</v>
      </c>
      <c r="B5219" s="34" t="s">
        <v>10585</v>
      </c>
      <c r="C5219" s="34" t="s">
        <v>3606</v>
      </c>
      <c r="D5219" s="34" t="s">
        <v>3607</v>
      </c>
      <c r="E5219" s="34" t="str">
        <f t="shared" si="81"/>
        <v>EMEA</v>
      </c>
    </row>
    <row r="5220" spans="1:5" thickTop="1" thickBot="1" x14ac:dyDescent="0.25">
      <c r="A5220" s="34" t="s">
        <v>10586</v>
      </c>
      <c r="B5220" s="34" t="s">
        <v>10587</v>
      </c>
      <c r="C5220" s="34" t="s">
        <v>244</v>
      </c>
      <c r="D5220" s="34" t="s">
        <v>245</v>
      </c>
      <c r="E5220" s="34" t="str">
        <f t="shared" si="81"/>
        <v>APAC</v>
      </c>
    </row>
    <row r="5221" spans="1:5" thickTop="1" thickBot="1" x14ac:dyDescent="0.25">
      <c r="A5221" s="34" t="s">
        <v>10588</v>
      </c>
      <c r="B5221" s="34" t="s">
        <v>10589</v>
      </c>
      <c r="C5221" s="34" t="s">
        <v>1604</v>
      </c>
      <c r="D5221" s="34" t="s">
        <v>1605</v>
      </c>
      <c r="E5221" s="34" t="e">
        <f t="shared" si="81"/>
        <v>#N/A</v>
      </c>
    </row>
    <row r="5222" spans="1:5" thickTop="1" thickBot="1" x14ac:dyDescent="0.25">
      <c r="A5222" s="34" t="s">
        <v>10590</v>
      </c>
      <c r="B5222" s="34" t="s">
        <v>10591</v>
      </c>
      <c r="C5222" s="34" t="s">
        <v>1114</v>
      </c>
      <c r="D5222" s="34" t="s">
        <v>1115</v>
      </c>
      <c r="E5222" s="34" t="str">
        <f t="shared" si="81"/>
        <v>EMEA</v>
      </c>
    </row>
    <row r="5223" spans="1:5" thickTop="1" thickBot="1" x14ac:dyDescent="0.25">
      <c r="A5223" s="34" t="s">
        <v>10592</v>
      </c>
      <c r="B5223" s="34" t="s">
        <v>10593</v>
      </c>
      <c r="C5223" s="34" t="s">
        <v>1124</v>
      </c>
      <c r="D5223" s="34" t="s">
        <v>1125</v>
      </c>
      <c r="E5223" s="34" t="str">
        <f t="shared" si="81"/>
        <v>EMEA</v>
      </c>
    </row>
    <row r="5224" spans="1:5" thickTop="1" thickBot="1" x14ac:dyDescent="0.25">
      <c r="A5224" s="34" t="s">
        <v>10594</v>
      </c>
      <c r="B5224" s="34" t="s">
        <v>10595</v>
      </c>
      <c r="C5224" s="34" t="s">
        <v>366</v>
      </c>
      <c r="D5224" s="34" t="s">
        <v>367</v>
      </c>
      <c r="E5224" s="34" t="str">
        <f t="shared" si="81"/>
        <v>EMEA</v>
      </c>
    </row>
    <row r="5225" spans="1:5" thickTop="1" thickBot="1" x14ac:dyDescent="0.25">
      <c r="A5225" s="34" t="s">
        <v>10596</v>
      </c>
      <c r="B5225" s="34" t="s">
        <v>10597</v>
      </c>
      <c r="C5225" s="34" t="s">
        <v>332</v>
      </c>
      <c r="D5225" s="34" t="s">
        <v>333</v>
      </c>
      <c r="E5225" s="34" t="str">
        <f t="shared" si="81"/>
        <v>EMEA</v>
      </c>
    </row>
    <row r="5226" spans="1:5" thickTop="1" thickBot="1" x14ac:dyDescent="0.25">
      <c r="A5226" s="34" t="s">
        <v>10598</v>
      </c>
      <c r="B5226" s="34" t="s">
        <v>10599</v>
      </c>
      <c r="C5226" s="34" t="s">
        <v>1604</v>
      </c>
      <c r="D5226" s="34" t="s">
        <v>1605</v>
      </c>
      <c r="E5226" s="34" t="e">
        <f t="shared" si="81"/>
        <v>#N/A</v>
      </c>
    </row>
    <row r="5227" spans="1:5" thickTop="1" thickBot="1" x14ac:dyDescent="0.25">
      <c r="A5227" s="34" t="s">
        <v>10600</v>
      </c>
      <c r="B5227" s="34" t="s">
        <v>10601</v>
      </c>
      <c r="C5227" s="34" t="s">
        <v>134</v>
      </c>
      <c r="D5227" s="34" t="s">
        <v>59</v>
      </c>
      <c r="E5227" s="34" t="str">
        <f t="shared" si="81"/>
        <v>NAM</v>
      </c>
    </row>
    <row r="5228" spans="1:5" thickTop="1" thickBot="1" x14ac:dyDescent="0.25">
      <c r="A5228" s="34" t="s">
        <v>10602</v>
      </c>
      <c r="B5228" s="34" t="s">
        <v>10603</v>
      </c>
      <c r="C5228" s="34" t="s">
        <v>134</v>
      </c>
      <c r="D5228" s="34" t="s">
        <v>59</v>
      </c>
      <c r="E5228" s="34" t="str">
        <f t="shared" si="81"/>
        <v>NAM</v>
      </c>
    </row>
    <row r="5229" spans="1:5" thickTop="1" thickBot="1" x14ac:dyDescent="0.25">
      <c r="A5229" s="34" t="s">
        <v>10604</v>
      </c>
      <c r="B5229" s="34" t="s">
        <v>10605</v>
      </c>
      <c r="C5229" s="34" t="s">
        <v>150</v>
      </c>
      <c r="D5229" s="34" t="s">
        <v>151</v>
      </c>
      <c r="E5229" s="34" t="str">
        <f t="shared" si="81"/>
        <v>APAC</v>
      </c>
    </row>
    <row r="5230" spans="1:5" thickTop="1" thickBot="1" x14ac:dyDescent="0.25">
      <c r="A5230" s="34" t="s">
        <v>10606</v>
      </c>
      <c r="B5230" s="34" t="s">
        <v>10607</v>
      </c>
      <c r="C5230" s="34" t="s">
        <v>134</v>
      </c>
      <c r="D5230" s="34" t="s">
        <v>59</v>
      </c>
      <c r="E5230" s="34" t="str">
        <f t="shared" si="81"/>
        <v>NAM</v>
      </c>
    </row>
    <row r="5231" spans="1:5" thickTop="1" thickBot="1" x14ac:dyDescent="0.25">
      <c r="A5231" s="34" t="s">
        <v>10608</v>
      </c>
      <c r="B5231" s="34" t="s">
        <v>10609</v>
      </c>
      <c r="C5231" s="34" t="s">
        <v>134</v>
      </c>
      <c r="D5231" s="34" t="s">
        <v>59</v>
      </c>
      <c r="E5231" s="34" t="str">
        <f t="shared" si="81"/>
        <v>NAM</v>
      </c>
    </row>
    <row r="5232" spans="1:5" thickTop="1" thickBot="1" x14ac:dyDescent="0.25">
      <c r="A5232" s="34" t="s">
        <v>10610</v>
      </c>
      <c r="B5232" s="34" t="s">
        <v>10611</v>
      </c>
      <c r="C5232" s="34" t="s">
        <v>134</v>
      </c>
      <c r="D5232" s="34" t="s">
        <v>59</v>
      </c>
      <c r="E5232" s="34" t="str">
        <f t="shared" si="81"/>
        <v>NAM</v>
      </c>
    </row>
    <row r="5233" spans="1:5" thickTop="1" thickBot="1" x14ac:dyDescent="0.25">
      <c r="A5233" s="34" t="s">
        <v>10612</v>
      </c>
      <c r="B5233" s="34" t="s">
        <v>10613</v>
      </c>
      <c r="C5233" s="34" t="s">
        <v>134</v>
      </c>
      <c r="D5233" s="34" t="s">
        <v>59</v>
      </c>
      <c r="E5233" s="34" t="str">
        <f t="shared" si="81"/>
        <v>NAM</v>
      </c>
    </row>
    <row r="5234" spans="1:5" thickTop="1" thickBot="1" x14ac:dyDescent="0.25">
      <c r="A5234" s="34" t="s">
        <v>10614</v>
      </c>
      <c r="B5234" s="34" t="s">
        <v>10615</v>
      </c>
      <c r="C5234" s="34" t="s">
        <v>134</v>
      </c>
      <c r="D5234" s="34" t="s">
        <v>59</v>
      </c>
      <c r="E5234" s="34" t="str">
        <f t="shared" si="81"/>
        <v>NAM</v>
      </c>
    </row>
    <row r="5235" spans="1:5" thickTop="1" thickBot="1" x14ac:dyDescent="0.25">
      <c r="A5235" s="34" t="s">
        <v>10616</v>
      </c>
      <c r="B5235" s="34" t="s">
        <v>2587</v>
      </c>
      <c r="C5235" s="34" t="s">
        <v>134</v>
      </c>
      <c r="D5235" s="34" t="s">
        <v>59</v>
      </c>
      <c r="E5235" s="34" t="str">
        <f t="shared" si="81"/>
        <v>NAM</v>
      </c>
    </row>
    <row r="5236" spans="1:5" thickTop="1" thickBot="1" x14ac:dyDescent="0.25">
      <c r="A5236" s="34" t="s">
        <v>10617</v>
      </c>
      <c r="B5236" s="34" t="s">
        <v>10618</v>
      </c>
      <c r="C5236" s="34" t="s">
        <v>134</v>
      </c>
      <c r="D5236" s="34" t="s">
        <v>59</v>
      </c>
      <c r="E5236" s="34" t="str">
        <f t="shared" si="81"/>
        <v>NAM</v>
      </c>
    </row>
    <row r="5237" spans="1:5" thickTop="1" thickBot="1" x14ac:dyDescent="0.25">
      <c r="A5237" s="34" t="s">
        <v>10619</v>
      </c>
      <c r="B5237" s="34" t="s">
        <v>10620</v>
      </c>
      <c r="C5237" s="34" t="s">
        <v>68</v>
      </c>
      <c r="D5237" s="34" t="s">
        <v>69</v>
      </c>
      <c r="E5237" s="34" t="str">
        <f t="shared" si="81"/>
        <v>NAM</v>
      </c>
    </row>
    <row r="5238" spans="1:5" thickTop="1" thickBot="1" x14ac:dyDescent="0.25">
      <c r="A5238" s="34" t="s">
        <v>10621</v>
      </c>
      <c r="B5238" s="34" t="s">
        <v>10622</v>
      </c>
      <c r="C5238" s="34" t="s">
        <v>134</v>
      </c>
      <c r="D5238" s="34" t="s">
        <v>59</v>
      </c>
      <c r="E5238" s="34" t="str">
        <f t="shared" si="81"/>
        <v>NAM</v>
      </c>
    </row>
    <row r="5239" spans="1:5" thickTop="1" thickBot="1" x14ac:dyDescent="0.25">
      <c r="A5239" s="34" t="s">
        <v>10623</v>
      </c>
      <c r="B5239" s="34" t="s">
        <v>10624</v>
      </c>
      <c r="C5239" s="34" t="s">
        <v>231</v>
      </c>
      <c r="D5239" s="34" t="s">
        <v>232</v>
      </c>
      <c r="E5239" s="34" t="str">
        <f t="shared" si="81"/>
        <v>EMEA</v>
      </c>
    </row>
    <row r="5240" spans="1:5" thickTop="1" thickBot="1" x14ac:dyDescent="0.25">
      <c r="A5240" s="34" t="s">
        <v>10625</v>
      </c>
      <c r="B5240" s="34" t="s">
        <v>10626</v>
      </c>
      <c r="C5240" s="34" t="s">
        <v>237</v>
      </c>
      <c r="D5240" s="34" t="s">
        <v>238</v>
      </c>
      <c r="E5240" s="34" t="str">
        <f t="shared" si="81"/>
        <v>APAC</v>
      </c>
    </row>
    <row r="5241" spans="1:5" thickTop="1" thickBot="1" x14ac:dyDescent="0.25">
      <c r="A5241" s="34" t="s">
        <v>10627</v>
      </c>
      <c r="B5241" s="34" t="s">
        <v>10628</v>
      </c>
      <c r="C5241" s="34" t="s">
        <v>184</v>
      </c>
      <c r="D5241" s="34" t="s">
        <v>185</v>
      </c>
      <c r="E5241" s="34" t="str">
        <f t="shared" si="81"/>
        <v>LATAM</v>
      </c>
    </row>
    <row r="5242" spans="1:5" thickTop="1" thickBot="1" x14ac:dyDescent="0.25">
      <c r="A5242" s="34" t="s">
        <v>10629</v>
      </c>
      <c r="B5242" s="34" t="s">
        <v>10630</v>
      </c>
      <c r="C5242" s="34" t="s">
        <v>184</v>
      </c>
      <c r="D5242" s="34" t="s">
        <v>185</v>
      </c>
      <c r="E5242" s="34" t="str">
        <f t="shared" si="81"/>
        <v>LATAM</v>
      </c>
    </row>
    <row r="5243" spans="1:5" thickTop="1" thickBot="1" x14ac:dyDescent="0.25">
      <c r="A5243" s="34" t="s">
        <v>10631</v>
      </c>
      <c r="B5243" s="34" t="s">
        <v>10632</v>
      </c>
      <c r="C5243" s="34" t="s">
        <v>134</v>
      </c>
      <c r="D5243" s="34" t="s">
        <v>59</v>
      </c>
      <c r="E5243" s="34" t="str">
        <f t="shared" si="81"/>
        <v>NAM</v>
      </c>
    </row>
    <row r="5244" spans="1:5" thickTop="1" thickBot="1" x14ac:dyDescent="0.25">
      <c r="A5244" s="34" t="s">
        <v>10633</v>
      </c>
      <c r="B5244" s="34" t="s">
        <v>10634</v>
      </c>
      <c r="C5244" s="34" t="s">
        <v>134</v>
      </c>
      <c r="D5244" s="34" t="s">
        <v>59</v>
      </c>
      <c r="E5244" s="34" t="str">
        <f t="shared" si="81"/>
        <v>NAM</v>
      </c>
    </row>
    <row r="5245" spans="1:5" thickTop="1" thickBot="1" x14ac:dyDescent="0.25">
      <c r="A5245" s="34" t="s">
        <v>10635</v>
      </c>
      <c r="B5245" s="34" t="s">
        <v>10636</v>
      </c>
      <c r="C5245" s="34" t="s">
        <v>134</v>
      </c>
      <c r="D5245" s="34" t="s">
        <v>59</v>
      </c>
      <c r="E5245" s="34" t="str">
        <f t="shared" si="81"/>
        <v>NAM</v>
      </c>
    </row>
    <row r="5246" spans="1:5" thickTop="1" thickBot="1" x14ac:dyDescent="0.25">
      <c r="A5246" s="34" t="s">
        <v>10637</v>
      </c>
      <c r="B5246" s="34" t="s">
        <v>10638</v>
      </c>
      <c r="C5246" s="34" t="s">
        <v>68</v>
      </c>
      <c r="D5246" s="34" t="s">
        <v>69</v>
      </c>
      <c r="E5246" s="34" t="str">
        <f t="shared" si="81"/>
        <v>NAM</v>
      </c>
    </row>
    <row r="5247" spans="1:5" thickTop="1" thickBot="1" x14ac:dyDescent="0.25">
      <c r="A5247" s="34" t="s">
        <v>10639</v>
      </c>
      <c r="B5247" s="34" t="s">
        <v>10640</v>
      </c>
      <c r="C5247" s="34" t="s">
        <v>184</v>
      </c>
      <c r="D5247" s="34" t="s">
        <v>185</v>
      </c>
      <c r="E5247" s="34" t="str">
        <f t="shared" si="81"/>
        <v>LATAM</v>
      </c>
    </row>
    <row r="5248" spans="1:5" thickTop="1" thickBot="1" x14ac:dyDescent="0.25">
      <c r="A5248" s="34" t="s">
        <v>10641</v>
      </c>
      <c r="B5248" s="34" t="s">
        <v>10642</v>
      </c>
      <c r="C5248" s="34" t="s">
        <v>366</v>
      </c>
      <c r="D5248" s="34" t="s">
        <v>367</v>
      </c>
      <c r="E5248" s="34" t="str">
        <f t="shared" si="81"/>
        <v>EMEA</v>
      </c>
    </row>
    <row r="5249" spans="1:5" thickTop="1" thickBot="1" x14ac:dyDescent="0.25">
      <c r="A5249" s="34" t="s">
        <v>10643</v>
      </c>
      <c r="B5249" s="34" t="s">
        <v>10644</v>
      </c>
      <c r="C5249" s="34" t="s">
        <v>150</v>
      </c>
      <c r="D5249" s="34" t="s">
        <v>151</v>
      </c>
      <c r="E5249" s="34" t="str">
        <f t="shared" si="81"/>
        <v>APAC</v>
      </c>
    </row>
    <row r="5250" spans="1:5" thickTop="1" thickBot="1" x14ac:dyDescent="0.25">
      <c r="A5250" s="34" t="s">
        <v>10645</v>
      </c>
      <c r="B5250" s="34" t="s">
        <v>10646</v>
      </c>
      <c r="C5250" s="34" t="s">
        <v>266</v>
      </c>
      <c r="D5250" s="34" t="s">
        <v>61</v>
      </c>
      <c r="E5250" s="34" t="str">
        <f t="shared" si="81"/>
        <v>EMEA</v>
      </c>
    </row>
    <row r="5251" spans="1:5" thickTop="1" thickBot="1" x14ac:dyDescent="0.25">
      <c r="A5251" s="34" t="s">
        <v>10647</v>
      </c>
      <c r="B5251" s="34" t="s">
        <v>10648</v>
      </c>
      <c r="C5251" s="34" t="s">
        <v>1412</v>
      </c>
      <c r="D5251" s="34" t="s">
        <v>1413</v>
      </c>
      <c r="E5251" s="34" t="str">
        <f t="shared" ref="E5251:E5314" si="82">VLOOKUP(C5251,I:J,2,0)</f>
        <v>APAC</v>
      </c>
    </row>
    <row r="5252" spans="1:5" thickTop="1" thickBot="1" x14ac:dyDescent="0.25">
      <c r="A5252" s="34" t="s">
        <v>10649</v>
      </c>
      <c r="B5252" s="34" t="s">
        <v>10650</v>
      </c>
      <c r="C5252" s="34" t="s">
        <v>82</v>
      </c>
      <c r="D5252" s="34" t="s">
        <v>83</v>
      </c>
      <c r="E5252" s="34" t="str">
        <f t="shared" si="82"/>
        <v>EMEA</v>
      </c>
    </row>
    <row r="5253" spans="1:5" thickTop="1" thickBot="1" x14ac:dyDescent="0.25">
      <c r="A5253" s="34" t="s">
        <v>10651</v>
      </c>
      <c r="B5253" s="34" t="s">
        <v>10652</v>
      </c>
      <c r="C5253" s="34" t="s">
        <v>388</v>
      </c>
      <c r="D5253" s="34" t="s">
        <v>389</v>
      </c>
      <c r="E5253" s="34" t="str">
        <f t="shared" si="82"/>
        <v>APAC</v>
      </c>
    </row>
    <row r="5254" spans="1:5" thickTop="1" thickBot="1" x14ac:dyDescent="0.25">
      <c r="A5254" s="34" t="s">
        <v>10653</v>
      </c>
      <c r="B5254" s="34" t="s">
        <v>10654</v>
      </c>
      <c r="C5254" s="34" t="s">
        <v>322</v>
      </c>
      <c r="D5254" s="34" t="s">
        <v>323</v>
      </c>
      <c r="E5254" s="34" t="str">
        <f t="shared" si="82"/>
        <v>APAC</v>
      </c>
    </row>
    <row r="5255" spans="1:5" thickTop="1" thickBot="1" x14ac:dyDescent="0.25">
      <c r="A5255" s="34" t="s">
        <v>10655</v>
      </c>
      <c r="B5255" s="34" t="s">
        <v>10656</v>
      </c>
      <c r="C5255" s="34" t="s">
        <v>366</v>
      </c>
      <c r="D5255" s="34" t="s">
        <v>367</v>
      </c>
      <c r="E5255" s="34" t="str">
        <f t="shared" si="82"/>
        <v>EMEA</v>
      </c>
    </row>
    <row r="5256" spans="1:5" thickTop="1" thickBot="1" x14ac:dyDescent="0.25">
      <c r="A5256" s="34" t="s">
        <v>10657</v>
      </c>
      <c r="B5256" s="34" t="s">
        <v>10658</v>
      </c>
      <c r="C5256" s="34" t="s">
        <v>218</v>
      </c>
      <c r="D5256" s="34" t="s">
        <v>219</v>
      </c>
      <c r="E5256" s="34" t="str">
        <f t="shared" si="82"/>
        <v>EMEA</v>
      </c>
    </row>
    <row r="5257" spans="1:5" thickTop="1" thickBot="1" x14ac:dyDescent="0.25">
      <c r="A5257" s="34" t="s">
        <v>10659</v>
      </c>
      <c r="B5257" s="34" t="s">
        <v>10660</v>
      </c>
      <c r="C5257" s="34" t="s">
        <v>254</v>
      </c>
      <c r="D5257" s="34" t="s">
        <v>255</v>
      </c>
      <c r="E5257" s="34" t="str">
        <f t="shared" si="82"/>
        <v>EMEA</v>
      </c>
    </row>
    <row r="5258" spans="1:5" thickTop="1" thickBot="1" x14ac:dyDescent="0.25">
      <c r="A5258" s="34" t="s">
        <v>10661</v>
      </c>
      <c r="B5258" s="34" t="s">
        <v>10662</v>
      </c>
      <c r="C5258" s="34" t="s">
        <v>134</v>
      </c>
      <c r="D5258" s="34" t="s">
        <v>59</v>
      </c>
      <c r="E5258" s="34" t="str">
        <f t="shared" si="82"/>
        <v>NAM</v>
      </c>
    </row>
    <row r="5259" spans="1:5" thickTop="1" thickBot="1" x14ac:dyDescent="0.25">
      <c r="A5259" s="34" t="s">
        <v>10663</v>
      </c>
      <c r="B5259" s="34" t="s">
        <v>10664</v>
      </c>
      <c r="C5259" s="34" t="s">
        <v>237</v>
      </c>
      <c r="D5259" s="34" t="s">
        <v>238</v>
      </c>
      <c r="E5259" s="34" t="str">
        <f t="shared" si="82"/>
        <v>APAC</v>
      </c>
    </row>
    <row r="5260" spans="1:5" thickTop="1" thickBot="1" x14ac:dyDescent="0.25">
      <c r="A5260" s="34" t="s">
        <v>10665</v>
      </c>
      <c r="B5260" s="34" t="s">
        <v>10666</v>
      </c>
      <c r="C5260" s="34" t="s">
        <v>134</v>
      </c>
      <c r="D5260" s="34" t="s">
        <v>59</v>
      </c>
      <c r="E5260" s="34" t="str">
        <f t="shared" si="82"/>
        <v>NAM</v>
      </c>
    </row>
    <row r="5261" spans="1:5" thickTop="1" thickBot="1" x14ac:dyDescent="0.25">
      <c r="A5261" s="34" t="s">
        <v>10667</v>
      </c>
      <c r="B5261" s="34" t="s">
        <v>10668</v>
      </c>
      <c r="C5261" s="34" t="s">
        <v>150</v>
      </c>
      <c r="D5261" s="34" t="s">
        <v>151</v>
      </c>
      <c r="E5261" s="34" t="str">
        <f t="shared" si="82"/>
        <v>APAC</v>
      </c>
    </row>
    <row r="5262" spans="1:5" thickTop="1" thickBot="1" x14ac:dyDescent="0.25">
      <c r="A5262" s="34" t="s">
        <v>10669</v>
      </c>
      <c r="B5262" s="34" t="s">
        <v>10670</v>
      </c>
      <c r="C5262" s="34" t="s">
        <v>150</v>
      </c>
      <c r="D5262" s="34" t="s">
        <v>151</v>
      </c>
      <c r="E5262" s="34" t="str">
        <f t="shared" si="82"/>
        <v>APAC</v>
      </c>
    </row>
    <row r="5263" spans="1:5" thickTop="1" thickBot="1" x14ac:dyDescent="0.25">
      <c r="A5263" s="34" t="s">
        <v>10671</v>
      </c>
      <c r="B5263" s="34" t="s">
        <v>10672</v>
      </c>
      <c r="C5263" s="34" t="s">
        <v>150</v>
      </c>
      <c r="D5263" s="34" t="s">
        <v>151</v>
      </c>
      <c r="E5263" s="34" t="str">
        <f t="shared" si="82"/>
        <v>APAC</v>
      </c>
    </row>
    <row r="5264" spans="1:5" thickTop="1" thickBot="1" x14ac:dyDescent="0.25">
      <c r="A5264" s="34" t="s">
        <v>10673</v>
      </c>
      <c r="B5264" s="34" t="s">
        <v>10674</v>
      </c>
      <c r="C5264" s="34" t="s">
        <v>150</v>
      </c>
      <c r="D5264" s="34" t="s">
        <v>151</v>
      </c>
      <c r="E5264" s="34" t="str">
        <f t="shared" si="82"/>
        <v>APAC</v>
      </c>
    </row>
    <row r="5265" spans="1:5" thickTop="1" thickBot="1" x14ac:dyDescent="0.25">
      <c r="A5265" s="34" t="s">
        <v>10675</v>
      </c>
      <c r="B5265" s="34" t="s">
        <v>10676</v>
      </c>
      <c r="C5265" s="34" t="s">
        <v>3210</v>
      </c>
      <c r="D5265" s="34" t="s">
        <v>3211</v>
      </c>
      <c r="E5265" s="34" t="str">
        <f t="shared" si="82"/>
        <v>LATAM</v>
      </c>
    </row>
    <row r="5266" spans="1:5" thickTop="1" thickBot="1" x14ac:dyDescent="0.25">
      <c r="A5266" s="34" t="s">
        <v>10677</v>
      </c>
      <c r="B5266" s="34" t="s">
        <v>10678</v>
      </c>
      <c r="C5266" s="34" t="s">
        <v>134</v>
      </c>
      <c r="D5266" s="34" t="s">
        <v>59</v>
      </c>
      <c r="E5266" s="34" t="str">
        <f t="shared" si="82"/>
        <v>NAM</v>
      </c>
    </row>
    <row r="5267" spans="1:5" thickTop="1" thickBot="1" x14ac:dyDescent="0.25">
      <c r="A5267" s="34" t="s">
        <v>10679</v>
      </c>
      <c r="B5267" s="34" t="s">
        <v>10680</v>
      </c>
      <c r="C5267" s="34" t="s">
        <v>120</v>
      </c>
      <c r="D5267" s="34" t="s">
        <v>121</v>
      </c>
      <c r="E5267" s="34" t="str">
        <f t="shared" si="82"/>
        <v>EMEA</v>
      </c>
    </row>
    <row r="5268" spans="1:5" thickTop="1" thickBot="1" x14ac:dyDescent="0.25">
      <c r="A5268" s="34" t="s">
        <v>10681</v>
      </c>
      <c r="B5268" s="34" t="s">
        <v>10682</v>
      </c>
      <c r="C5268" s="34" t="s">
        <v>450</v>
      </c>
      <c r="D5268" s="34" t="s">
        <v>451</v>
      </c>
      <c r="E5268" s="34" t="str">
        <f t="shared" si="82"/>
        <v>EMEA</v>
      </c>
    </row>
    <row r="5269" spans="1:5" thickTop="1" thickBot="1" x14ac:dyDescent="0.25">
      <c r="A5269" s="34" t="s">
        <v>10683</v>
      </c>
      <c r="B5269" s="34" t="s">
        <v>10684</v>
      </c>
      <c r="C5269" s="34" t="s">
        <v>1964</v>
      </c>
      <c r="D5269" s="34" t="s">
        <v>1965</v>
      </c>
      <c r="E5269" s="34" t="str">
        <f t="shared" si="82"/>
        <v>LATAM</v>
      </c>
    </row>
    <row r="5270" spans="1:5" thickTop="1" thickBot="1" x14ac:dyDescent="0.25">
      <c r="A5270" s="34" t="s">
        <v>10685</v>
      </c>
      <c r="B5270" s="34" t="s">
        <v>10686</v>
      </c>
      <c r="C5270" s="34" t="s">
        <v>1110</v>
      </c>
      <c r="D5270" s="34" t="s">
        <v>1111</v>
      </c>
      <c r="E5270" s="34" t="str">
        <f t="shared" si="82"/>
        <v>LATAM</v>
      </c>
    </row>
    <row r="5271" spans="1:5" thickTop="1" thickBot="1" x14ac:dyDescent="0.25">
      <c r="A5271" s="34" t="s">
        <v>10687</v>
      </c>
      <c r="B5271" s="34" t="s">
        <v>10688</v>
      </c>
      <c r="C5271" s="34" t="s">
        <v>293</v>
      </c>
      <c r="D5271" s="34" t="s">
        <v>294</v>
      </c>
      <c r="E5271" s="34" t="str">
        <f t="shared" si="82"/>
        <v>APAC</v>
      </c>
    </row>
    <row r="5272" spans="1:5" thickTop="1" thickBot="1" x14ac:dyDescent="0.25">
      <c r="A5272" s="34" t="s">
        <v>10689</v>
      </c>
      <c r="B5272" s="34" t="s">
        <v>179</v>
      </c>
      <c r="C5272" s="34" t="s">
        <v>134</v>
      </c>
      <c r="D5272" s="34" t="s">
        <v>59</v>
      </c>
      <c r="E5272" s="34" t="str">
        <f t="shared" si="82"/>
        <v>NAM</v>
      </c>
    </row>
    <row r="5273" spans="1:5" thickTop="1" thickBot="1" x14ac:dyDescent="0.25">
      <c r="A5273" s="34" t="s">
        <v>10690</v>
      </c>
      <c r="B5273" s="34" t="s">
        <v>441</v>
      </c>
      <c r="C5273" s="34" t="s">
        <v>134</v>
      </c>
      <c r="D5273" s="34" t="s">
        <v>59</v>
      </c>
      <c r="E5273" s="34" t="str">
        <f t="shared" si="82"/>
        <v>NAM</v>
      </c>
    </row>
    <row r="5274" spans="1:5" thickTop="1" thickBot="1" x14ac:dyDescent="0.25">
      <c r="A5274" s="34" t="s">
        <v>10691</v>
      </c>
      <c r="B5274" s="34" t="s">
        <v>10692</v>
      </c>
      <c r="C5274" s="34" t="s">
        <v>218</v>
      </c>
      <c r="D5274" s="34" t="s">
        <v>219</v>
      </c>
      <c r="E5274" s="34" t="str">
        <f t="shared" si="82"/>
        <v>EMEA</v>
      </c>
    </row>
    <row r="5275" spans="1:5" thickTop="1" thickBot="1" x14ac:dyDescent="0.25">
      <c r="A5275" s="34" t="s">
        <v>10693</v>
      </c>
      <c r="B5275" s="34" t="s">
        <v>10694</v>
      </c>
      <c r="C5275" s="34" t="s">
        <v>266</v>
      </c>
      <c r="D5275" s="34" t="s">
        <v>61</v>
      </c>
      <c r="E5275" s="34" t="str">
        <f t="shared" si="82"/>
        <v>EMEA</v>
      </c>
    </row>
    <row r="5276" spans="1:5" thickTop="1" thickBot="1" x14ac:dyDescent="0.25">
      <c r="A5276" s="34" t="s">
        <v>10695</v>
      </c>
      <c r="B5276" s="34" t="s">
        <v>10696</v>
      </c>
      <c r="C5276" s="34" t="s">
        <v>682</v>
      </c>
      <c r="D5276" s="34" t="s">
        <v>683</v>
      </c>
      <c r="E5276" s="34" t="str">
        <f t="shared" si="82"/>
        <v>LATAM</v>
      </c>
    </row>
    <row r="5277" spans="1:5" thickTop="1" thickBot="1" x14ac:dyDescent="0.25">
      <c r="A5277" s="34" t="s">
        <v>10697</v>
      </c>
      <c r="B5277" s="34" t="s">
        <v>10698</v>
      </c>
      <c r="C5277" s="34" t="s">
        <v>218</v>
      </c>
      <c r="D5277" s="34" t="s">
        <v>219</v>
      </c>
      <c r="E5277" s="34" t="str">
        <f t="shared" si="82"/>
        <v>EMEA</v>
      </c>
    </row>
    <row r="5278" spans="1:5" thickTop="1" thickBot="1" x14ac:dyDescent="0.25">
      <c r="A5278" s="34" t="s">
        <v>10699</v>
      </c>
      <c r="B5278" s="34" t="s">
        <v>10698</v>
      </c>
      <c r="C5278" s="34" t="s">
        <v>106</v>
      </c>
      <c r="D5278" s="34" t="s">
        <v>107</v>
      </c>
      <c r="E5278" s="34" t="str">
        <f t="shared" si="82"/>
        <v>APAC</v>
      </c>
    </row>
    <row r="5279" spans="1:5" thickTop="1" thickBot="1" x14ac:dyDescent="0.25">
      <c r="A5279" s="34" t="s">
        <v>10700</v>
      </c>
      <c r="B5279" s="34" t="s">
        <v>10701</v>
      </c>
      <c r="C5279" s="34" t="s">
        <v>636</v>
      </c>
      <c r="D5279" s="34" t="s">
        <v>637</v>
      </c>
      <c r="E5279" s="34" t="str">
        <f t="shared" si="82"/>
        <v>LATAM</v>
      </c>
    </row>
    <row r="5280" spans="1:5" thickTop="1" thickBot="1" x14ac:dyDescent="0.25">
      <c r="A5280" s="34" t="s">
        <v>10702</v>
      </c>
      <c r="B5280" s="34" t="s">
        <v>10703</v>
      </c>
      <c r="C5280" s="34" t="s">
        <v>134</v>
      </c>
      <c r="D5280" s="34" t="s">
        <v>59</v>
      </c>
      <c r="E5280" s="34" t="str">
        <f t="shared" si="82"/>
        <v>NAM</v>
      </c>
    </row>
    <row r="5281" spans="1:5" thickTop="1" thickBot="1" x14ac:dyDescent="0.25">
      <c r="A5281" s="34" t="s">
        <v>10704</v>
      </c>
      <c r="B5281" s="34" t="s">
        <v>10705</v>
      </c>
      <c r="C5281" s="34" t="s">
        <v>704</v>
      </c>
      <c r="D5281" s="34" t="s">
        <v>705</v>
      </c>
      <c r="E5281" s="34" t="str">
        <f t="shared" si="82"/>
        <v>EMEA</v>
      </c>
    </row>
    <row r="5282" spans="1:5" thickTop="1" thickBot="1" x14ac:dyDescent="0.25">
      <c r="A5282" s="34" t="s">
        <v>10706</v>
      </c>
      <c r="B5282" s="34" t="s">
        <v>10707</v>
      </c>
      <c r="C5282" s="34" t="s">
        <v>450</v>
      </c>
      <c r="D5282" s="34" t="s">
        <v>451</v>
      </c>
      <c r="E5282" s="34" t="str">
        <f t="shared" si="82"/>
        <v>EMEA</v>
      </c>
    </row>
    <row r="5283" spans="1:5" thickTop="1" thickBot="1" x14ac:dyDescent="0.25">
      <c r="A5283" s="34" t="s">
        <v>10708</v>
      </c>
      <c r="B5283" s="34" t="s">
        <v>10709</v>
      </c>
      <c r="C5283" s="34" t="s">
        <v>106</v>
      </c>
      <c r="D5283" s="34" t="s">
        <v>107</v>
      </c>
      <c r="E5283" s="34" t="str">
        <f t="shared" si="82"/>
        <v>APAC</v>
      </c>
    </row>
    <row r="5284" spans="1:5" thickTop="1" thickBot="1" x14ac:dyDescent="0.25">
      <c r="A5284" s="34" t="s">
        <v>10710</v>
      </c>
      <c r="B5284" s="34" t="s">
        <v>2597</v>
      </c>
      <c r="C5284" s="34" t="s">
        <v>467</v>
      </c>
      <c r="D5284" s="34" t="s">
        <v>468</v>
      </c>
      <c r="E5284" s="34" t="str">
        <f t="shared" si="82"/>
        <v>EMEA</v>
      </c>
    </row>
    <row r="5285" spans="1:5" thickTop="1" thickBot="1" x14ac:dyDescent="0.25">
      <c r="A5285" s="34" t="s">
        <v>10711</v>
      </c>
      <c r="B5285" s="34" t="s">
        <v>10712</v>
      </c>
      <c r="C5285" s="34" t="s">
        <v>237</v>
      </c>
      <c r="D5285" s="34" t="s">
        <v>238</v>
      </c>
      <c r="E5285" s="34" t="str">
        <f t="shared" si="82"/>
        <v>APAC</v>
      </c>
    </row>
    <row r="5286" spans="1:5" thickTop="1" thickBot="1" x14ac:dyDescent="0.25">
      <c r="A5286" s="34" t="s">
        <v>10713</v>
      </c>
      <c r="B5286" s="34" t="s">
        <v>10714</v>
      </c>
      <c r="C5286" s="34" t="s">
        <v>134</v>
      </c>
      <c r="D5286" s="34" t="s">
        <v>59</v>
      </c>
      <c r="E5286" s="34" t="str">
        <f t="shared" si="82"/>
        <v>NAM</v>
      </c>
    </row>
    <row r="5287" spans="1:5" thickTop="1" thickBot="1" x14ac:dyDescent="0.25">
      <c r="A5287" s="34" t="s">
        <v>10715</v>
      </c>
      <c r="B5287" s="34" t="s">
        <v>10716</v>
      </c>
      <c r="C5287" s="34" t="s">
        <v>134</v>
      </c>
      <c r="D5287" s="34" t="s">
        <v>59</v>
      </c>
      <c r="E5287" s="34" t="str">
        <f t="shared" si="82"/>
        <v>NAM</v>
      </c>
    </row>
    <row r="5288" spans="1:5" thickTop="1" thickBot="1" x14ac:dyDescent="0.25">
      <c r="A5288" s="34" t="s">
        <v>10717</v>
      </c>
      <c r="B5288" s="34" t="s">
        <v>10718</v>
      </c>
      <c r="C5288" s="34" t="s">
        <v>636</v>
      </c>
      <c r="D5288" s="34" t="s">
        <v>637</v>
      </c>
      <c r="E5288" s="34" t="str">
        <f t="shared" si="82"/>
        <v>LATAM</v>
      </c>
    </row>
    <row r="5289" spans="1:5" thickTop="1" thickBot="1" x14ac:dyDescent="0.25">
      <c r="A5289" s="34" t="s">
        <v>10719</v>
      </c>
      <c r="B5289" s="34" t="s">
        <v>10720</v>
      </c>
      <c r="C5289" s="34" t="s">
        <v>134</v>
      </c>
      <c r="D5289" s="34" t="s">
        <v>59</v>
      </c>
      <c r="E5289" s="34" t="str">
        <f t="shared" si="82"/>
        <v>NAM</v>
      </c>
    </row>
    <row r="5290" spans="1:5" thickTop="1" thickBot="1" x14ac:dyDescent="0.25">
      <c r="A5290" s="34" t="s">
        <v>10721</v>
      </c>
      <c r="B5290" s="34" t="s">
        <v>10722</v>
      </c>
      <c r="C5290" s="34" t="s">
        <v>237</v>
      </c>
      <c r="D5290" s="34" t="s">
        <v>238</v>
      </c>
      <c r="E5290" s="34" t="str">
        <f t="shared" si="82"/>
        <v>APAC</v>
      </c>
    </row>
    <row r="5291" spans="1:5" thickTop="1" thickBot="1" x14ac:dyDescent="0.25">
      <c r="A5291" s="34" t="s">
        <v>10723</v>
      </c>
      <c r="B5291" s="34" t="s">
        <v>10724</v>
      </c>
      <c r="C5291" s="34" t="s">
        <v>266</v>
      </c>
      <c r="D5291" s="34" t="s">
        <v>61</v>
      </c>
      <c r="E5291" s="34" t="str">
        <f t="shared" si="82"/>
        <v>EMEA</v>
      </c>
    </row>
    <row r="5292" spans="1:5" thickTop="1" thickBot="1" x14ac:dyDescent="0.25">
      <c r="A5292" s="34" t="s">
        <v>10725</v>
      </c>
      <c r="B5292" s="34" t="s">
        <v>10726</v>
      </c>
      <c r="C5292" s="34" t="s">
        <v>160</v>
      </c>
      <c r="D5292" s="34" t="s">
        <v>161</v>
      </c>
      <c r="E5292" s="34" t="str">
        <f t="shared" si="82"/>
        <v>LATAM</v>
      </c>
    </row>
    <row r="5293" spans="1:5" thickTop="1" thickBot="1" x14ac:dyDescent="0.25">
      <c r="A5293" s="34" t="s">
        <v>10727</v>
      </c>
      <c r="B5293" s="34" t="s">
        <v>10728</v>
      </c>
      <c r="C5293" s="34" t="s">
        <v>190</v>
      </c>
      <c r="D5293" s="34" t="s">
        <v>191</v>
      </c>
      <c r="E5293" s="34" t="str">
        <f t="shared" si="82"/>
        <v>LATAM</v>
      </c>
    </row>
    <row r="5294" spans="1:5" thickTop="1" thickBot="1" x14ac:dyDescent="0.25">
      <c r="A5294" s="34" t="s">
        <v>10729</v>
      </c>
      <c r="B5294" s="34" t="s">
        <v>10730</v>
      </c>
      <c r="C5294" s="34" t="s">
        <v>134</v>
      </c>
      <c r="D5294" s="34" t="s">
        <v>59</v>
      </c>
      <c r="E5294" s="34" t="str">
        <f t="shared" si="82"/>
        <v>NAM</v>
      </c>
    </row>
    <row r="5295" spans="1:5" thickTop="1" thickBot="1" x14ac:dyDescent="0.25">
      <c r="A5295" s="34" t="s">
        <v>10731</v>
      </c>
      <c r="B5295" s="34" t="s">
        <v>10732</v>
      </c>
      <c r="C5295" s="34" t="s">
        <v>150</v>
      </c>
      <c r="D5295" s="34" t="s">
        <v>151</v>
      </c>
      <c r="E5295" s="34" t="str">
        <f t="shared" si="82"/>
        <v>APAC</v>
      </c>
    </row>
    <row r="5296" spans="1:5" thickTop="1" thickBot="1" x14ac:dyDescent="0.25">
      <c r="A5296" s="34" t="s">
        <v>10733</v>
      </c>
      <c r="B5296" s="34" t="s">
        <v>10734</v>
      </c>
      <c r="C5296" s="34" t="s">
        <v>636</v>
      </c>
      <c r="D5296" s="34" t="s">
        <v>637</v>
      </c>
      <c r="E5296" s="34" t="str">
        <f t="shared" si="82"/>
        <v>LATAM</v>
      </c>
    </row>
    <row r="5297" spans="1:5" thickTop="1" thickBot="1" x14ac:dyDescent="0.25">
      <c r="A5297" s="34" t="s">
        <v>10735</v>
      </c>
      <c r="B5297" s="34" t="s">
        <v>10736</v>
      </c>
      <c r="C5297" s="34" t="s">
        <v>150</v>
      </c>
      <c r="D5297" s="34" t="s">
        <v>151</v>
      </c>
      <c r="E5297" s="34" t="str">
        <f t="shared" si="82"/>
        <v>APAC</v>
      </c>
    </row>
    <row r="5298" spans="1:5" thickTop="1" thickBot="1" x14ac:dyDescent="0.25">
      <c r="A5298" s="34" t="s">
        <v>10737</v>
      </c>
      <c r="B5298" s="34" t="s">
        <v>10738</v>
      </c>
      <c r="C5298" s="34" t="s">
        <v>214</v>
      </c>
      <c r="D5298" s="34" t="s">
        <v>215</v>
      </c>
      <c r="E5298" s="34" t="str">
        <f t="shared" si="82"/>
        <v>EMEA</v>
      </c>
    </row>
    <row r="5299" spans="1:5" thickTop="1" thickBot="1" x14ac:dyDescent="0.25">
      <c r="A5299" s="34" t="s">
        <v>10739</v>
      </c>
      <c r="B5299" s="34" t="s">
        <v>136</v>
      </c>
      <c r="C5299" s="34" t="s">
        <v>134</v>
      </c>
      <c r="D5299" s="34" t="s">
        <v>59</v>
      </c>
      <c r="E5299" s="34" t="str">
        <f t="shared" si="82"/>
        <v>NAM</v>
      </c>
    </row>
    <row r="5300" spans="1:5" thickTop="1" thickBot="1" x14ac:dyDescent="0.25">
      <c r="A5300" s="34" t="s">
        <v>10740</v>
      </c>
      <c r="B5300" s="34" t="s">
        <v>10741</v>
      </c>
      <c r="C5300" s="34" t="s">
        <v>68</v>
      </c>
      <c r="D5300" s="34" t="s">
        <v>69</v>
      </c>
      <c r="E5300" s="34" t="str">
        <f t="shared" si="82"/>
        <v>NAM</v>
      </c>
    </row>
    <row r="5301" spans="1:5" thickTop="1" thickBot="1" x14ac:dyDescent="0.25">
      <c r="A5301" s="34" t="s">
        <v>10742</v>
      </c>
      <c r="B5301" s="34" t="s">
        <v>10743</v>
      </c>
      <c r="C5301" s="34" t="s">
        <v>68</v>
      </c>
      <c r="D5301" s="34" t="s">
        <v>69</v>
      </c>
      <c r="E5301" s="34" t="str">
        <f t="shared" si="82"/>
        <v>NAM</v>
      </c>
    </row>
    <row r="5302" spans="1:5" thickTop="1" thickBot="1" x14ac:dyDescent="0.25">
      <c r="A5302" s="34" t="s">
        <v>10744</v>
      </c>
      <c r="B5302" s="34" t="s">
        <v>10745</v>
      </c>
      <c r="C5302" s="34" t="s">
        <v>174</v>
      </c>
      <c r="D5302" s="34" t="s">
        <v>175</v>
      </c>
      <c r="E5302" s="34" t="str">
        <f t="shared" si="82"/>
        <v>EMEA</v>
      </c>
    </row>
    <row r="5303" spans="1:5" thickTop="1" thickBot="1" x14ac:dyDescent="0.25">
      <c r="A5303" s="34" t="s">
        <v>10746</v>
      </c>
      <c r="B5303" s="34" t="s">
        <v>10747</v>
      </c>
      <c r="C5303" s="34" t="s">
        <v>588</v>
      </c>
      <c r="D5303" s="34" t="s">
        <v>589</v>
      </c>
      <c r="E5303" s="34" t="str">
        <f t="shared" si="82"/>
        <v>APAC</v>
      </c>
    </row>
    <row r="5304" spans="1:5" thickTop="1" thickBot="1" x14ac:dyDescent="0.25">
      <c r="A5304" s="34" t="s">
        <v>10748</v>
      </c>
      <c r="B5304" s="34" t="s">
        <v>10749</v>
      </c>
      <c r="C5304" s="34" t="s">
        <v>150</v>
      </c>
      <c r="D5304" s="34" t="s">
        <v>151</v>
      </c>
      <c r="E5304" s="34" t="str">
        <f t="shared" si="82"/>
        <v>APAC</v>
      </c>
    </row>
    <row r="5305" spans="1:5" thickTop="1" thickBot="1" x14ac:dyDescent="0.25">
      <c r="A5305" s="34" t="s">
        <v>10750</v>
      </c>
      <c r="B5305" s="34" t="s">
        <v>10751</v>
      </c>
      <c r="C5305" s="34" t="s">
        <v>208</v>
      </c>
      <c r="D5305" s="34" t="s">
        <v>209</v>
      </c>
      <c r="E5305" s="34" t="str">
        <f t="shared" si="82"/>
        <v>EMEA</v>
      </c>
    </row>
    <row r="5306" spans="1:5" thickTop="1" thickBot="1" x14ac:dyDescent="0.25">
      <c r="A5306" s="34" t="s">
        <v>10752</v>
      </c>
      <c r="B5306" s="34" t="s">
        <v>10753</v>
      </c>
      <c r="C5306" s="34" t="s">
        <v>134</v>
      </c>
      <c r="D5306" s="34" t="s">
        <v>59</v>
      </c>
      <c r="E5306" s="34" t="str">
        <f t="shared" si="82"/>
        <v>NAM</v>
      </c>
    </row>
    <row r="5307" spans="1:5" thickTop="1" thickBot="1" x14ac:dyDescent="0.25">
      <c r="A5307" s="34" t="s">
        <v>10754</v>
      </c>
      <c r="B5307" s="34" t="s">
        <v>10755</v>
      </c>
      <c r="C5307" s="34" t="s">
        <v>106</v>
      </c>
      <c r="D5307" s="34" t="s">
        <v>107</v>
      </c>
      <c r="E5307" s="34" t="str">
        <f t="shared" si="82"/>
        <v>APAC</v>
      </c>
    </row>
    <row r="5308" spans="1:5" thickTop="1" thickBot="1" x14ac:dyDescent="0.25">
      <c r="A5308" s="34" t="s">
        <v>10756</v>
      </c>
      <c r="B5308" s="34" t="s">
        <v>10757</v>
      </c>
      <c r="C5308" s="34" t="s">
        <v>134</v>
      </c>
      <c r="D5308" s="34" t="s">
        <v>59</v>
      </c>
      <c r="E5308" s="34" t="str">
        <f t="shared" si="82"/>
        <v>NAM</v>
      </c>
    </row>
    <row r="5309" spans="1:5" thickTop="1" thickBot="1" x14ac:dyDescent="0.25">
      <c r="A5309" s="34" t="s">
        <v>10758</v>
      </c>
      <c r="B5309" s="34" t="s">
        <v>10759</v>
      </c>
      <c r="C5309" s="34" t="s">
        <v>269</v>
      </c>
      <c r="D5309" s="34" t="s">
        <v>270</v>
      </c>
      <c r="E5309" s="34" t="str">
        <f t="shared" si="82"/>
        <v>EMEA</v>
      </c>
    </row>
    <row r="5310" spans="1:5" thickTop="1" thickBot="1" x14ac:dyDescent="0.25">
      <c r="A5310" s="34" t="s">
        <v>10760</v>
      </c>
      <c r="B5310" s="34" t="s">
        <v>3498</v>
      </c>
      <c r="C5310" s="34" t="s">
        <v>134</v>
      </c>
      <c r="D5310" s="34" t="s">
        <v>59</v>
      </c>
      <c r="E5310" s="34" t="str">
        <f t="shared" si="82"/>
        <v>NAM</v>
      </c>
    </row>
    <row r="5311" spans="1:5" thickTop="1" thickBot="1" x14ac:dyDescent="0.25">
      <c r="A5311" s="34" t="s">
        <v>10761</v>
      </c>
      <c r="B5311" s="34" t="s">
        <v>10762</v>
      </c>
      <c r="C5311" s="34" t="s">
        <v>266</v>
      </c>
      <c r="D5311" s="34" t="s">
        <v>61</v>
      </c>
      <c r="E5311" s="34" t="str">
        <f t="shared" si="82"/>
        <v>EMEA</v>
      </c>
    </row>
    <row r="5312" spans="1:5" thickTop="1" thickBot="1" x14ac:dyDescent="0.25">
      <c r="A5312" s="34" t="s">
        <v>10763</v>
      </c>
      <c r="B5312" s="34" t="s">
        <v>10764</v>
      </c>
      <c r="C5312" s="34" t="s">
        <v>266</v>
      </c>
      <c r="D5312" s="34" t="s">
        <v>61</v>
      </c>
      <c r="E5312" s="34" t="str">
        <f t="shared" si="82"/>
        <v>EMEA</v>
      </c>
    </row>
    <row r="5313" spans="1:5" thickTop="1" thickBot="1" x14ac:dyDescent="0.25">
      <c r="A5313" s="34" t="s">
        <v>10765</v>
      </c>
      <c r="B5313" s="34" t="s">
        <v>10766</v>
      </c>
      <c r="C5313" s="34" t="s">
        <v>237</v>
      </c>
      <c r="D5313" s="34" t="s">
        <v>238</v>
      </c>
      <c r="E5313" s="34" t="str">
        <f t="shared" si="82"/>
        <v>APAC</v>
      </c>
    </row>
    <row r="5314" spans="1:5" thickTop="1" thickBot="1" x14ac:dyDescent="0.25">
      <c r="A5314" s="34" t="s">
        <v>10767</v>
      </c>
      <c r="B5314" s="34" t="s">
        <v>10768</v>
      </c>
      <c r="C5314" s="34" t="s">
        <v>366</v>
      </c>
      <c r="D5314" s="34" t="s">
        <v>367</v>
      </c>
      <c r="E5314" s="34" t="str">
        <f t="shared" si="82"/>
        <v>EMEA</v>
      </c>
    </row>
    <row r="5315" spans="1:5" thickTop="1" thickBot="1" x14ac:dyDescent="0.25">
      <c r="A5315" s="34" t="s">
        <v>10769</v>
      </c>
      <c r="B5315" s="34" t="s">
        <v>10770</v>
      </c>
      <c r="C5315" s="34" t="s">
        <v>160</v>
      </c>
      <c r="D5315" s="34" t="s">
        <v>161</v>
      </c>
      <c r="E5315" s="34" t="str">
        <f t="shared" ref="E5315:E5378" si="83">VLOOKUP(C5315,I:J,2,0)</f>
        <v>LATAM</v>
      </c>
    </row>
    <row r="5316" spans="1:5" thickTop="1" thickBot="1" x14ac:dyDescent="0.25">
      <c r="A5316" s="34" t="s">
        <v>10771</v>
      </c>
      <c r="B5316" s="34" t="s">
        <v>10772</v>
      </c>
      <c r="C5316" s="34" t="s">
        <v>160</v>
      </c>
      <c r="D5316" s="34" t="s">
        <v>161</v>
      </c>
      <c r="E5316" s="34" t="str">
        <f t="shared" si="83"/>
        <v>LATAM</v>
      </c>
    </row>
    <row r="5317" spans="1:5" thickTop="1" thickBot="1" x14ac:dyDescent="0.25">
      <c r="A5317" s="34" t="s">
        <v>10773</v>
      </c>
      <c r="B5317" s="34" t="s">
        <v>10774</v>
      </c>
      <c r="C5317" s="34" t="s">
        <v>160</v>
      </c>
      <c r="D5317" s="34" t="s">
        <v>161</v>
      </c>
      <c r="E5317" s="34" t="str">
        <f t="shared" si="83"/>
        <v>LATAM</v>
      </c>
    </row>
    <row r="5318" spans="1:5" thickTop="1" thickBot="1" x14ac:dyDescent="0.25">
      <c r="A5318" s="34" t="s">
        <v>10775</v>
      </c>
      <c r="B5318" s="34" t="s">
        <v>10776</v>
      </c>
      <c r="C5318" s="34" t="s">
        <v>160</v>
      </c>
      <c r="D5318" s="34" t="s">
        <v>161</v>
      </c>
      <c r="E5318" s="34" t="str">
        <f t="shared" si="83"/>
        <v>LATAM</v>
      </c>
    </row>
    <row r="5319" spans="1:5" thickTop="1" thickBot="1" x14ac:dyDescent="0.25">
      <c r="A5319" s="34" t="s">
        <v>10777</v>
      </c>
      <c r="B5319" s="34" t="s">
        <v>3498</v>
      </c>
      <c r="C5319" s="34" t="s">
        <v>134</v>
      </c>
      <c r="D5319" s="34" t="s">
        <v>59</v>
      </c>
      <c r="E5319" s="34" t="str">
        <f t="shared" si="83"/>
        <v>NAM</v>
      </c>
    </row>
    <row r="5320" spans="1:5" thickTop="1" thickBot="1" x14ac:dyDescent="0.25">
      <c r="A5320" s="34" t="s">
        <v>10778</v>
      </c>
      <c r="B5320" s="34" t="s">
        <v>10779</v>
      </c>
      <c r="C5320" s="34" t="s">
        <v>3606</v>
      </c>
      <c r="D5320" s="34" t="s">
        <v>3607</v>
      </c>
      <c r="E5320" s="34" t="str">
        <f t="shared" si="83"/>
        <v>EMEA</v>
      </c>
    </row>
    <row r="5321" spans="1:5" thickTop="1" thickBot="1" x14ac:dyDescent="0.25">
      <c r="A5321" s="34" t="s">
        <v>10780</v>
      </c>
      <c r="B5321" s="34" t="s">
        <v>10781</v>
      </c>
      <c r="C5321" s="34" t="s">
        <v>134</v>
      </c>
      <c r="D5321" s="34" t="s">
        <v>59</v>
      </c>
      <c r="E5321" s="34" t="str">
        <f t="shared" si="83"/>
        <v>NAM</v>
      </c>
    </row>
    <row r="5322" spans="1:5" thickTop="1" thickBot="1" x14ac:dyDescent="0.25">
      <c r="A5322" s="34" t="s">
        <v>10782</v>
      </c>
      <c r="B5322" s="34" t="s">
        <v>4322</v>
      </c>
      <c r="C5322" s="34" t="s">
        <v>134</v>
      </c>
      <c r="D5322" s="34" t="s">
        <v>59</v>
      </c>
      <c r="E5322" s="34" t="str">
        <f t="shared" si="83"/>
        <v>NAM</v>
      </c>
    </row>
    <row r="5323" spans="1:5" thickTop="1" thickBot="1" x14ac:dyDescent="0.25">
      <c r="A5323" s="34" t="s">
        <v>10783</v>
      </c>
      <c r="B5323" s="34" t="s">
        <v>10784</v>
      </c>
      <c r="C5323" s="34" t="s">
        <v>134</v>
      </c>
      <c r="D5323" s="34" t="s">
        <v>59</v>
      </c>
      <c r="E5323" s="34" t="str">
        <f t="shared" si="83"/>
        <v>NAM</v>
      </c>
    </row>
    <row r="5324" spans="1:5" thickTop="1" thickBot="1" x14ac:dyDescent="0.25">
      <c r="A5324" s="34" t="s">
        <v>10785</v>
      </c>
      <c r="B5324" s="34" t="s">
        <v>10786</v>
      </c>
      <c r="C5324" s="34" t="s">
        <v>134</v>
      </c>
      <c r="D5324" s="34" t="s">
        <v>59</v>
      </c>
      <c r="E5324" s="34" t="str">
        <f t="shared" si="83"/>
        <v>NAM</v>
      </c>
    </row>
    <row r="5325" spans="1:5" thickTop="1" thickBot="1" x14ac:dyDescent="0.25">
      <c r="A5325" s="34" t="s">
        <v>10787</v>
      </c>
      <c r="B5325" s="34" t="s">
        <v>3498</v>
      </c>
      <c r="C5325" s="34" t="s">
        <v>134</v>
      </c>
      <c r="D5325" s="34" t="s">
        <v>59</v>
      </c>
      <c r="E5325" s="34" t="str">
        <f t="shared" si="83"/>
        <v>NAM</v>
      </c>
    </row>
    <row r="5326" spans="1:5" thickTop="1" thickBot="1" x14ac:dyDescent="0.25">
      <c r="A5326" s="34" t="s">
        <v>10788</v>
      </c>
      <c r="B5326" s="34" t="s">
        <v>10789</v>
      </c>
      <c r="C5326" s="34" t="s">
        <v>134</v>
      </c>
      <c r="D5326" s="34" t="s">
        <v>59</v>
      </c>
      <c r="E5326" s="34" t="str">
        <f t="shared" si="83"/>
        <v>NAM</v>
      </c>
    </row>
    <row r="5327" spans="1:5" thickTop="1" thickBot="1" x14ac:dyDescent="0.25">
      <c r="A5327" s="34" t="s">
        <v>10790</v>
      </c>
      <c r="B5327" s="34" t="s">
        <v>10791</v>
      </c>
      <c r="C5327" s="34" t="s">
        <v>134</v>
      </c>
      <c r="D5327" s="34" t="s">
        <v>59</v>
      </c>
      <c r="E5327" s="34" t="str">
        <f t="shared" si="83"/>
        <v>NAM</v>
      </c>
    </row>
    <row r="5328" spans="1:5" thickTop="1" thickBot="1" x14ac:dyDescent="0.25">
      <c r="A5328" s="34" t="s">
        <v>10792</v>
      </c>
      <c r="B5328" s="34" t="s">
        <v>10793</v>
      </c>
      <c r="C5328" s="34" t="s">
        <v>72</v>
      </c>
      <c r="D5328" s="34" t="s">
        <v>73</v>
      </c>
      <c r="E5328" s="34" t="str">
        <f t="shared" si="83"/>
        <v>EMEA</v>
      </c>
    </row>
    <row r="5329" spans="1:5" thickTop="1" thickBot="1" x14ac:dyDescent="0.25">
      <c r="A5329" s="34" t="s">
        <v>10794</v>
      </c>
      <c r="B5329" s="34" t="s">
        <v>10795</v>
      </c>
      <c r="C5329" s="34" t="s">
        <v>678</v>
      </c>
      <c r="D5329" s="34" t="s">
        <v>679</v>
      </c>
      <c r="E5329" s="34" t="str">
        <f t="shared" si="83"/>
        <v>EMEA</v>
      </c>
    </row>
    <row r="5330" spans="1:5" thickTop="1" thickBot="1" x14ac:dyDescent="0.25">
      <c r="A5330" s="34" t="s">
        <v>10796</v>
      </c>
      <c r="B5330" s="34" t="s">
        <v>10797</v>
      </c>
      <c r="C5330" s="34" t="s">
        <v>112</v>
      </c>
      <c r="D5330" s="34" t="s">
        <v>113</v>
      </c>
      <c r="E5330" s="34" t="str">
        <f t="shared" si="83"/>
        <v>APAC</v>
      </c>
    </row>
    <row r="5331" spans="1:5" thickTop="1" thickBot="1" x14ac:dyDescent="0.25">
      <c r="A5331" s="34" t="s">
        <v>10798</v>
      </c>
      <c r="B5331" s="34" t="s">
        <v>10799</v>
      </c>
      <c r="C5331" s="34" t="s">
        <v>134</v>
      </c>
      <c r="D5331" s="34" t="s">
        <v>59</v>
      </c>
      <c r="E5331" s="34" t="str">
        <f t="shared" si="83"/>
        <v>NAM</v>
      </c>
    </row>
    <row r="5332" spans="1:5" thickTop="1" thickBot="1" x14ac:dyDescent="0.25">
      <c r="A5332" s="34" t="s">
        <v>10800</v>
      </c>
      <c r="B5332" s="34" t="s">
        <v>10801</v>
      </c>
      <c r="C5332" s="34" t="s">
        <v>6259</v>
      </c>
      <c r="D5332" s="34" t="s">
        <v>6260</v>
      </c>
      <c r="E5332" s="34" t="str">
        <f t="shared" si="83"/>
        <v>LATAM</v>
      </c>
    </row>
    <row r="5333" spans="1:5" thickTop="1" thickBot="1" x14ac:dyDescent="0.25">
      <c r="A5333" s="34" t="s">
        <v>10802</v>
      </c>
      <c r="B5333" s="34" t="s">
        <v>10803</v>
      </c>
      <c r="C5333" s="34" t="s">
        <v>150</v>
      </c>
      <c r="D5333" s="34" t="s">
        <v>151</v>
      </c>
      <c r="E5333" s="34" t="str">
        <f t="shared" si="83"/>
        <v>APAC</v>
      </c>
    </row>
    <row r="5334" spans="1:5" thickTop="1" thickBot="1" x14ac:dyDescent="0.25">
      <c r="A5334" s="34" t="s">
        <v>10804</v>
      </c>
      <c r="B5334" s="34" t="s">
        <v>6615</v>
      </c>
      <c r="C5334" s="34" t="s">
        <v>134</v>
      </c>
      <c r="D5334" s="34" t="s">
        <v>59</v>
      </c>
      <c r="E5334" s="34" t="str">
        <f t="shared" si="83"/>
        <v>NAM</v>
      </c>
    </row>
    <row r="5335" spans="1:5" thickTop="1" thickBot="1" x14ac:dyDescent="0.25">
      <c r="A5335" s="34" t="s">
        <v>10805</v>
      </c>
      <c r="B5335" s="34" t="s">
        <v>10806</v>
      </c>
      <c r="C5335" s="34" t="s">
        <v>134</v>
      </c>
      <c r="D5335" s="34" t="s">
        <v>59</v>
      </c>
      <c r="E5335" s="34" t="str">
        <f t="shared" si="83"/>
        <v>NAM</v>
      </c>
    </row>
    <row r="5336" spans="1:5" thickTop="1" thickBot="1" x14ac:dyDescent="0.25">
      <c r="A5336" s="34" t="s">
        <v>10807</v>
      </c>
      <c r="B5336" s="34" t="s">
        <v>10808</v>
      </c>
      <c r="C5336" s="34" t="s">
        <v>313</v>
      </c>
      <c r="D5336" s="34" t="s">
        <v>314</v>
      </c>
      <c r="E5336" s="34" t="str">
        <f t="shared" si="83"/>
        <v>EMEA</v>
      </c>
    </row>
    <row r="5337" spans="1:5" thickTop="1" thickBot="1" x14ac:dyDescent="0.25">
      <c r="A5337" s="34" t="s">
        <v>10809</v>
      </c>
      <c r="B5337" s="34" t="s">
        <v>10810</v>
      </c>
      <c r="C5337" s="34" t="s">
        <v>134</v>
      </c>
      <c r="D5337" s="34" t="s">
        <v>59</v>
      </c>
      <c r="E5337" s="34" t="str">
        <f t="shared" si="83"/>
        <v>NAM</v>
      </c>
    </row>
    <row r="5338" spans="1:5" thickTop="1" thickBot="1" x14ac:dyDescent="0.25">
      <c r="A5338" s="34" t="s">
        <v>10811</v>
      </c>
      <c r="B5338" s="34" t="s">
        <v>10812</v>
      </c>
      <c r="C5338" s="34" t="s">
        <v>134</v>
      </c>
      <c r="D5338" s="34" t="s">
        <v>59</v>
      </c>
      <c r="E5338" s="34" t="str">
        <f t="shared" si="83"/>
        <v>NAM</v>
      </c>
    </row>
    <row r="5339" spans="1:5" thickTop="1" thickBot="1" x14ac:dyDescent="0.25">
      <c r="A5339" s="34" t="s">
        <v>10813</v>
      </c>
      <c r="B5339" s="34" t="s">
        <v>10814</v>
      </c>
      <c r="C5339" s="34" t="s">
        <v>10815</v>
      </c>
      <c r="D5339" s="34" t="s">
        <v>7689</v>
      </c>
      <c r="E5339" s="34" t="e">
        <f t="shared" si="83"/>
        <v>#N/A</v>
      </c>
    </row>
    <row r="5340" spans="1:5" thickTop="1" thickBot="1" x14ac:dyDescent="0.25">
      <c r="A5340" s="34" t="s">
        <v>10816</v>
      </c>
      <c r="B5340" s="34" t="s">
        <v>10817</v>
      </c>
      <c r="C5340" s="34" t="s">
        <v>366</v>
      </c>
      <c r="D5340" s="34" t="s">
        <v>367</v>
      </c>
      <c r="E5340" s="34" t="str">
        <f t="shared" si="83"/>
        <v>EMEA</v>
      </c>
    </row>
    <row r="5341" spans="1:5" thickTop="1" thickBot="1" x14ac:dyDescent="0.25">
      <c r="A5341" s="34" t="s">
        <v>10818</v>
      </c>
      <c r="B5341" s="34" t="s">
        <v>10819</v>
      </c>
      <c r="C5341" s="34" t="s">
        <v>5158</v>
      </c>
      <c r="D5341" s="34" t="s">
        <v>5159</v>
      </c>
      <c r="E5341" s="34" t="str">
        <f t="shared" si="83"/>
        <v>EMEA</v>
      </c>
    </row>
    <row r="5342" spans="1:5" thickTop="1" thickBot="1" x14ac:dyDescent="0.25">
      <c r="A5342" s="34" t="s">
        <v>10820</v>
      </c>
      <c r="B5342" s="34" t="s">
        <v>10821</v>
      </c>
      <c r="C5342" s="34" t="s">
        <v>281</v>
      </c>
      <c r="D5342" s="34" t="s">
        <v>282</v>
      </c>
      <c r="E5342" s="34" t="str">
        <f t="shared" si="83"/>
        <v>EMEA</v>
      </c>
    </row>
    <row r="5343" spans="1:5" thickTop="1" thickBot="1" x14ac:dyDescent="0.25">
      <c r="A5343" s="34" t="s">
        <v>10822</v>
      </c>
      <c r="B5343" s="34" t="s">
        <v>10823</v>
      </c>
      <c r="C5343" s="34" t="s">
        <v>467</v>
      </c>
      <c r="D5343" s="34" t="s">
        <v>468</v>
      </c>
      <c r="E5343" s="34" t="str">
        <f t="shared" si="83"/>
        <v>EMEA</v>
      </c>
    </row>
    <row r="5344" spans="1:5" thickTop="1" thickBot="1" x14ac:dyDescent="0.25">
      <c r="A5344" s="34" t="s">
        <v>10824</v>
      </c>
      <c r="B5344" s="34" t="s">
        <v>10825</v>
      </c>
      <c r="C5344" s="34" t="s">
        <v>467</v>
      </c>
      <c r="D5344" s="34" t="s">
        <v>468</v>
      </c>
      <c r="E5344" s="34" t="str">
        <f t="shared" si="83"/>
        <v>EMEA</v>
      </c>
    </row>
    <row r="5345" spans="1:5" thickTop="1" thickBot="1" x14ac:dyDescent="0.25">
      <c r="A5345" s="34" t="s">
        <v>10826</v>
      </c>
      <c r="B5345" s="34" t="s">
        <v>10827</v>
      </c>
      <c r="C5345" s="34" t="s">
        <v>467</v>
      </c>
      <c r="D5345" s="34" t="s">
        <v>468</v>
      </c>
      <c r="E5345" s="34" t="str">
        <f t="shared" si="83"/>
        <v>EMEA</v>
      </c>
    </row>
    <row r="5346" spans="1:5" thickTop="1" thickBot="1" x14ac:dyDescent="0.25">
      <c r="A5346" s="34" t="s">
        <v>10828</v>
      </c>
      <c r="B5346" s="34" t="s">
        <v>10829</v>
      </c>
      <c r="C5346" s="34" t="s">
        <v>467</v>
      </c>
      <c r="D5346" s="34" t="s">
        <v>468</v>
      </c>
      <c r="E5346" s="34" t="str">
        <f t="shared" si="83"/>
        <v>EMEA</v>
      </c>
    </row>
    <row r="5347" spans="1:5" thickTop="1" thickBot="1" x14ac:dyDescent="0.25">
      <c r="A5347" s="34" t="s">
        <v>10830</v>
      </c>
      <c r="B5347" s="34" t="s">
        <v>10831</v>
      </c>
      <c r="C5347" s="34" t="s">
        <v>467</v>
      </c>
      <c r="D5347" s="34" t="s">
        <v>468</v>
      </c>
      <c r="E5347" s="34" t="str">
        <f t="shared" si="83"/>
        <v>EMEA</v>
      </c>
    </row>
    <row r="5348" spans="1:5" thickTop="1" thickBot="1" x14ac:dyDescent="0.25">
      <c r="A5348" s="34" t="s">
        <v>10832</v>
      </c>
      <c r="B5348" s="34" t="s">
        <v>10833</v>
      </c>
      <c r="C5348" s="34" t="s">
        <v>467</v>
      </c>
      <c r="D5348" s="34" t="s">
        <v>468</v>
      </c>
      <c r="E5348" s="34" t="str">
        <f t="shared" si="83"/>
        <v>EMEA</v>
      </c>
    </row>
    <row r="5349" spans="1:5" thickTop="1" thickBot="1" x14ac:dyDescent="0.25">
      <c r="A5349" s="34" t="s">
        <v>10834</v>
      </c>
      <c r="B5349" s="34" t="s">
        <v>10835</v>
      </c>
      <c r="C5349" s="34" t="s">
        <v>130</v>
      </c>
      <c r="D5349" s="34" t="s">
        <v>131</v>
      </c>
      <c r="E5349" s="34" t="str">
        <f t="shared" si="83"/>
        <v>EMEA</v>
      </c>
    </row>
    <row r="5350" spans="1:5" thickTop="1" thickBot="1" x14ac:dyDescent="0.25">
      <c r="A5350" s="34" t="s">
        <v>10836</v>
      </c>
      <c r="B5350" s="34" t="s">
        <v>1580</v>
      </c>
      <c r="C5350" s="34" t="s">
        <v>130</v>
      </c>
      <c r="D5350" s="34" t="s">
        <v>131</v>
      </c>
      <c r="E5350" s="34" t="str">
        <f t="shared" si="83"/>
        <v>EMEA</v>
      </c>
    </row>
    <row r="5351" spans="1:5" thickTop="1" thickBot="1" x14ac:dyDescent="0.25">
      <c r="A5351" s="34" t="s">
        <v>10837</v>
      </c>
      <c r="B5351" s="34" t="s">
        <v>10838</v>
      </c>
      <c r="C5351" s="34" t="s">
        <v>150</v>
      </c>
      <c r="D5351" s="34" t="s">
        <v>151</v>
      </c>
      <c r="E5351" s="34" t="str">
        <f t="shared" si="83"/>
        <v>APAC</v>
      </c>
    </row>
    <row r="5352" spans="1:5" thickTop="1" thickBot="1" x14ac:dyDescent="0.25">
      <c r="A5352" s="34" t="s">
        <v>10839</v>
      </c>
      <c r="B5352" s="34" t="s">
        <v>136</v>
      </c>
      <c r="C5352" s="34" t="s">
        <v>134</v>
      </c>
      <c r="D5352" s="34" t="s">
        <v>59</v>
      </c>
      <c r="E5352" s="34" t="str">
        <f t="shared" si="83"/>
        <v>NAM</v>
      </c>
    </row>
    <row r="5353" spans="1:5" thickTop="1" thickBot="1" x14ac:dyDescent="0.25">
      <c r="A5353" s="34" t="s">
        <v>10840</v>
      </c>
      <c r="B5353" s="34" t="s">
        <v>10841</v>
      </c>
      <c r="C5353" s="34" t="s">
        <v>134</v>
      </c>
      <c r="D5353" s="34" t="s">
        <v>59</v>
      </c>
      <c r="E5353" s="34" t="str">
        <f t="shared" si="83"/>
        <v>NAM</v>
      </c>
    </row>
    <row r="5354" spans="1:5" thickTop="1" thickBot="1" x14ac:dyDescent="0.25">
      <c r="A5354" s="34" t="s">
        <v>10842</v>
      </c>
      <c r="B5354" s="34" t="s">
        <v>10843</v>
      </c>
      <c r="C5354" s="34" t="s">
        <v>516</v>
      </c>
      <c r="D5354" s="34" t="s">
        <v>517</v>
      </c>
      <c r="E5354" s="34" t="str">
        <f t="shared" si="83"/>
        <v>APAC</v>
      </c>
    </row>
    <row r="5355" spans="1:5" thickTop="1" thickBot="1" x14ac:dyDescent="0.25">
      <c r="A5355" s="34" t="s">
        <v>10844</v>
      </c>
      <c r="B5355" s="34" t="s">
        <v>10845</v>
      </c>
      <c r="C5355" s="34" t="s">
        <v>322</v>
      </c>
      <c r="D5355" s="34" t="s">
        <v>323</v>
      </c>
      <c r="E5355" s="34" t="str">
        <f t="shared" si="83"/>
        <v>APAC</v>
      </c>
    </row>
    <row r="5356" spans="1:5" thickTop="1" thickBot="1" x14ac:dyDescent="0.25">
      <c r="A5356" s="34" t="s">
        <v>10846</v>
      </c>
      <c r="B5356" s="34" t="s">
        <v>10847</v>
      </c>
      <c r="C5356" s="34" t="s">
        <v>322</v>
      </c>
      <c r="D5356" s="34" t="s">
        <v>323</v>
      </c>
      <c r="E5356" s="34" t="str">
        <f t="shared" si="83"/>
        <v>APAC</v>
      </c>
    </row>
    <row r="5357" spans="1:5" thickTop="1" thickBot="1" x14ac:dyDescent="0.25">
      <c r="A5357" s="34" t="s">
        <v>10848</v>
      </c>
      <c r="B5357" s="34" t="s">
        <v>10849</v>
      </c>
      <c r="C5357" s="34" t="s">
        <v>150</v>
      </c>
      <c r="D5357" s="34" t="s">
        <v>151</v>
      </c>
      <c r="E5357" s="34" t="str">
        <f t="shared" si="83"/>
        <v>APAC</v>
      </c>
    </row>
    <row r="5358" spans="1:5" thickTop="1" thickBot="1" x14ac:dyDescent="0.25">
      <c r="A5358" s="34" t="s">
        <v>10850</v>
      </c>
      <c r="B5358" s="34" t="s">
        <v>10851</v>
      </c>
      <c r="C5358" s="34" t="s">
        <v>134</v>
      </c>
      <c r="D5358" s="34" t="s">
        <v>59</v>
      </c>
      <c r="E5358" s="34" t="str">
        <f t="shared" si="83"/>
        <v>NAM</v>
      </c>
    </row>
    <row r="5359" spans="1:5" thickTop="1" thickBot="1" x14ac:dyDescent="0.25">
      <c r="A5359" s="34" t="s">
        <v>10852</v>
      </c>
      <c r="B5359" s="34" t="s">
        <v>10853</v>
      </c>
      <c r="C5359" s="34" t="s">
        <v>150</v>
      </c>
      <c r="D5359" s="34" t="s">
        <v>151</v>
      </c>
      <c r="E5359" s="34" t="str">
        <f t="shared" si="83"/>
        <v>APAC</v>
      </c>
    </row>
    <row r="5360" spans="1:5" thickTop="1" thickBot="1" x14ac:dyDescent="0.25">
      <c r="A5360" s="34" t="s">
        <v>10854</v>
      </c>
      <c r="B5360" s="34" t="s">
        <v>10855</v>
      </c>
      <c r="C5360" s="34" t="s">
        <v>134</v>
      </c>
      <c r="D5360" s="34" t="s">
        <v>59</v>
      </c>
      <c r="E5360" s="34" t="str">
        <f t="shared" si="83"/>
        <v>NAM</v>
      </c>
    </row>
    <row r="5361" spans="1:5" thickTop="1" thickBot="1" x14ac:dyDescent="0.25">
      <c r="A5361" s="34" t="s">
        <v>10856</v>
      </c>
      <c r="B5361" s="34" t="s">
        <v>10857</v>
      </c>
      <c r="C5361" s="34" t="s">
        <v>134</v>
      </c>
      <c r="D5361" s="34" t="s">
        <v>59</v>
      </c>
      <c r="E5361" s="34" t="str">
        <f t="shared" si="83"/>
        <v>NAM</v>
      </c>
    </row>
    <row r="5362" spans="1:5" thickTop="1" thickBot="1" x14ac:dyDescent="0.25">
      <c r="A5362" s="34" t="s">
        <v>10858</v>
      </c>
      <c r="B5362" s="34" t="s">
        <v>10859</v>
      </c>
      <c r="C5362" s="34" t="s">
        <v>281</v>
      </c>
      <c r="D5362" s="34" t="s">
        <v>282</v>
      </c>
      <c r="E5362" s="34" t="str">
        <f t="shared" si="83"/>
        <v>EMEA</v>
      </c>
    </row>
    <row r="5363" spans="1:5" thickTop="1" thickBot="1" x14ac:dyDescent="0.25">
      <c r="A5363" s="34" t="s">
        <v>10860</v>
      </c>
      <c r="B5363" s="34" t="s">
        <v>10861</v>
      </c>
      <c r="C5363" s="34" t="s">
        <v>134</v>
      </c>
      <c r="D5363" s="34" t="s">
        <v>59</v>
      </c>
      <c r="E5363" s="34" t="str">
        <f t="shared" si="83"/>
        <v>NAM</v>
      </c>
    </row>
    <row r="5364" spans="1:5" thickTop="1" thickBot="1" x14ac:dyDescent="0.25">
      <c r="A5364" s="34" t="s">
        <v>10862</v>
      </c>
      <c r="B5364" s="34" t="s">
        <v>10863</v>
      </c>
      <c r="C5364" s="34" t="s">
        <v>130</v>
      </c>
      <c r="D5364" s="34" t="s">
        <v>131</v>
      </c>
      <c r="E5364" s="34" t="str">
        <f t="shared" si="83"/>
        <v>EMEA</v>
      </c>
    </row>
    <row r="5365" spans="1:5" thickTop="1" thickBot="1" x14ac:dyDescent="0.25">
      <c r="A5365" s="34" t="s">
        <v>10864</v>
      </c>
      <c r="B5365" s="34" t="s">
        <v>10865</v>
      </c>
      <c r="C5365" s="34" t="s">
        <v>134</v>
      </c>
      <c r="D5365" s="34" t="s">
        <v>59</v>
      </c>
      <c r="E5365" s="34" t="str">
        <f t="shared" si="83"/>
        <v>NAM</v>
      </c>
    </row>
    <row r="5366" spans="1:5" thickTop="1" thickBot="1" x14ac:dyDescent="0.25">
      <c r="A5366" s="34" t="s">
        <v>10866</v>
      </c>
      <c r="B5366" s="34" t="s">
        <v>10867</v>
      </c>
      <c r="C5366" s="34" t="s">
        <v>134</v>
      </c>
      <c r="D5366" s="34" t="s">
        <v>59</v>
      </c>
      <c r="E5366" s="34" t="str">
        <f t="shared" si="83"/>
        <v>NAM</v>
      </c>
    </row>
    <row r="5367" spans="1:5" thickTop="1" thickBot="1" x14ac:dyDescent="0.25">
      <c r="A5367" s="34" t="s">
        <v>10868</v>
      </c>
      <c r="B5367" s="34" t="s">
        <v>10869</v>
      </c>
      <c r="C5367" s="34" t="s">
        <v>134</v>
      </c>
      <c r="D5367" s="34" t="s">
        <v>59</v>
      </c>
      <c r="E5367" s="34" t="str">
        <f t="shared" si="83"/>
        <v>NAM</v>
      </c>
    </row>
    <row r="5368" spans="1:5" thickTop="1" thickBot="1" x14ac:dyDescent="0.25">
      <c r="A5368" s="34" t="s">
        <v>10870</v>
      </c>
      <c r="B5368" s="34" t="s">
        <v>136</v>
      </c>
      <c r="C5368" s="34" t="s">
        <v>492</v>
      </c>
      <c r="D5368" s="34" t="s">
        <v>493</v>
      </c>
      <c r="E5368" s="34" t="str">
        <f t="shared" si="83"/>
        <v>LATAM</v>
      </c>
    </row>
    <row r="5369" spans="1:5" thickTop="1" thickBot="1" x14ac:dyDescent="0.25">
      <c r="A5369" s="34" t="s">
        <v>10871</v>
      </c>
      <c r="B5369" s="34" t="s">
        <v>10872</v>
      </c>
      <c r="C5369" s="34" t="s">
        <v>68</v>
      </c>
      <c r="D5369" s="34" t="s">
        <v>69</v>
      </c>
      <c r="E5369" s="34" t="str">
        <f t="shared" si="83"/>
        <v>NAM</v>
      </c>
    </row>
    <row r="5370" spans="1:5" thickTop="1" thickBot="1" x14ac:dyDescent="0.25">
      <c r="A5370" s="34" t="s">
        <v>10873</v>
      </c>
      <c r="B5370" s="34" t="s">
        <v>10874</v>
      </c>
      <c r="C5370" s="34" t="s">
        <v>293</v>
      </c>
      <c r="D5370" s="34" t="s">
        <v>294</v>
      </c>
      <c r="E5370" s="34" t="str">
        <f t="shared" si="83"/>
        <v>APAC</v>
      </c>
    </row>
    <row r="5371" spans="1:5" thickTop="1" thickBot="1" x14ac:dyDescent="0.25">
      <c r="A5371" s="34" t="s">
        <v>10875</v>
      </c>
      <c r="B5371" s="34" t="s">
        <v>10876</v>
      </c>
      <c r="C5371" s="34" t="s">
        <v>160</v>
      </c>
      <c r="D5371" s="34" t="s">
        <v>161</v>
      </c>
      <c r="E5371" s="34" t="str">
        <f t="shared" si="83"/>
        <v>LATAM</v>
      </c>
    </row>
    <row r="5372" spans="1:5" thickTop="1" thickBot="1" x14ac:dyDescent="0.25">
      <c r="A5372" s="34" t="s">
        <v>10877</v>
      </c>
      <c r="B5372" s="34" t="s">
        <v>6615</v>
      </c>
      <c r="C5372" s="34" t="s">
        <v>134</v>
      </c>
      <c r="D5372" s="34" t="s">
        <v>59</v>
      </c>
      <c r="E5372" s="34" t="str">
        <f t="shared" si="83"/>
        <v>NAM</v>
      </c>
    </row>
    <row r="5373" spans="1:5" thickTop="1" thickBot="1" x14ac:dyDescent="0.25">
      <c r="A5373" s="34" t="s">
        <v>10878</v>
      </c>
      <c r="B5373" s="34" t="s">
        <v>10879</v>
      </c>
      <c r="C5373" s="34" t="s">
        <v>134</v>
      </c>
      <c r="D5373" s="34" t="s">
        <v>59</v>
      </c>
      <c r="E5373" s="34" t="str">
        <f t="shared" si="83"/>
        <v>NAM</v>
      </c>
    </row>
    <row r="5374" spans="1:5" thickTop="1" thickBot="1" x14ac:dyDescent="0.25">
      <c r="A5374" s="34" t="s">
        <v>10880</v>
      </c>
      <c r="B5374" s="34" t="s">
        <v>10881</v>
      </c>
      <c r="C5374" s="34" t="s">
        <v>106</v>
      </c>
      <c r="D5374" s="34" t="s">
        <v>107</v>
      </c>
      <c r="E5374" s="34" t="str">
        <f t="shared" si="83"/>
        <v>APAC</v>
      </c>
    </row>
    <row r="5375" spans="1:5" thickTop="1" thickBot="1" x14ac:dyDescent="0.25">
      <c r="A5375" s="34" t="s">
        <v>10882</v>
      </c>
      <c r="B5375" s="34" t="s">
        <v>10883</v>
      </c>
      <c r="C5375" s="34" t="s">
        <v>237</v>
      </c>
      <c r="D5375" s="34" t="s">
        <v>238</v>
      </c>
      <c r="E5375" s="34" t="str">
        <f t="shared" si="83"/>
        <v>APAC</v>
      </c>
    </row>
    <row r="5376" spans="1:5" thickTop="1" thickBot="1" x14ac:dyDescent="0.25">
      <c r="A5376" s="34" t="s">
        <v>10884</v>
      </c>
      <c r="B5376" s="34" t="s">
        <v>10885</v>
      </c>
      <c r="C5376" s="34" t="s">
        <v>134</v>
      </c>
      <c r="D5376" s="34" t="s">
        <v>59</v>
      </c>
      <c r="E5376" s="34" t="str">
        <f t="shared" si="83"/>
        <v>NAM</v>
      </c>
    </row>
    <row r="5377" spans="1:5" thickTop="1" thickBot="1" x14ac:dyDescent="0.25">
      <c r="A5377" s="34" t="s">
        <v>10886</v>
      </c>
      <c r="B5377" s="34" t="s">
        <v>10887</v>
      </c>
      <c r="C5377" s="34" t="s">
        <v>134</v>
      </c>
      <c r="D5377" s="34" t="s">
        <v>59</v>
      </c>
      <c r="E5377" s="34" t="str">
        <f t="shared" si="83"/>
        <v>NAM</v>
      </c>
    </row>
    <row r="5378" spans="1:5" thickTop="1" thickBot="1" x14ac:dyDescent="0.25">
      <c r="A5378" s="34" t="s">
        <v>10888</v>
      </c>
      <c r="B5378" s="34" t="s">
        <v>10889</v>
      </c>
      <c r="C5378" s="34" t="s">
        <v>102</v>
      </c>
      <c r="D5378" s="34" t="s">
        <v>103</v>
      </c>
      <c r="E5378" s="34" t="str">
        <f t="shared" si="83"/>
        <v>EMEA</v>
      </c>
    </row>
    <row r="5379" spans="1:5" thickTop="1" thickBot="1" x14ac:dyDescent="0.25">
      <c r="A5379" s="34" t="s">
        <v>10890</v>
      </c>
      <c r="B5379" s="34" t="s">
        <v>10891</v>
      </c>
      <c r="C5379" s="34" t="s">
        <v>68</v>
      </c>
      <c r="D5379" s="34" t="s">
        <v>69</v>
      </c>
      <c r="E5379" s="34" t="str">
        <f t="shared" ref="E5379:E5442" si="84">VLOOKUP(C5379,I:J,2,0)</f>
        <v>NAM</v>
      </c>
    </row>
    <row r="5380" spans="1:5" thickTop="1" thickBot="1" x14ac:dyDescent="0.25">
      <c r="A5380" s="34" t="s">
        <v>10892</v>
      </c>
      <c r="B5380" s="34" t="s">
        <v>10893</v>
      </c>
      <c r="C5380" s="34" t="s">
        <v>150</v>
      </c>
      <c r="D5380" s="34" t="s">
        <v>151</v>
      </c>
      <c r="E5380" s="34" t="str">
        <f t="shared" si="84"/>
        <v>APAC</v>
      </c>
    </row>
    <row r="5381" spans="1:5" thickTop="1" thickBot="1" x14ac:dyDescent="0.25">
      <c r="A5381" s="34" t="s">
        <v>10894</v>
      </c>
      <c r="B5381" s="34" t="s">
        <v>10895</v>
      </c>
      <c r="C5381" s="34" t="s">
        <v>68</v>
      </c>
      <c r="D5381" s="34" t="s">
        <v>69</v>
      </c>
      <c r="E5381" s="34" t="str">
        <f t="shared" si="84"/>
        <v>NAM</v>
      </c>
    </row>
    <row r="5382" spans="1:5" thickTop="1" thickBot="1" x14ac:dyDescent="0.25">
      <c r="A5382" s="34" t="s">
        <v>10896</v>
      </c>
      <c r="B5382" s="34" t="s">
        <v>10897</v>
      </c>
      <c r="C5382" s="34" t="s">
        <v>164</v>
      </c>
      <c r="D5382" s="34" t="s">
        <v>165</v>
      </c>
      <c r="E5382" s="34" t="str">
        <f t="shared" si="84"/>
        <v>EMEA</v>
      </c>
    </row>
    <row r="5383" spans="1:5" thickTop="1" thickBot="1" x14ac:dyDescent="0.25">
      <c r="A5383" s="34" t="s">
        <v>10898</v>
      </c>
      <c r="B5383" s="34" t="s">
        <v>10899</v>
      </c>
      <c r="C5383" s="34" t="s">
        <v>106</v>
      </c>
      <c r="D5383" s="34" t="s">
        <v>107</v>
      </c>
      <c r="E5383" s="34" t="str">
        <f t="shared" si="84"/>
        <v>APAC</v>
      </c>
    </row>
    <row r="5384" spans="1:5" thickTop="1" thickBot="1" x14ac:dyDescent="0.25">
      <c r="A5384" s="34" t="s">
        <v>10900</v>
      </c>
      <c r="B5384" s="34" t="s">
        <v>10901</v>
      </c>
      <c r="C5384" s="34" t="s">
        <v>150</v>
      </c>
      <c r="D5384" s="34" t="s">
        <v>151</v>
      </c>
      <c r="E5384" s="34" t="str">
        <f t="shared" si="84"/>
        <v>APAC</v>
      </c>
    </row>
    <row r="5385" spans="1:5" thickTop="1" thickBot="1" x14ac:dyDescent="0.25">
      <c r="A5385" s="34" t="s">
        <v>10902</v>
      </c>
      <c r="B5385" s="34" t="s">
        <v>10903</v>
      </c>
      <c r="C5385" s="34" t="s">
        <v>180</v>
      </c>
      <c r="D5385" s="34" t="s">
        <v>181</v>
      </c>
      <c r="E5385" s="34" t="str">
        <f t="shared" si="84"/>
        <v>EMEA</v>
      </c>
    </row>
    <row r="5386" spans="1:5" thickTop="1" thickBot="1" x14ac:dyDescent="0.25">
      <c r="A5386" s="34" t="s">
        <v>10904</v>
      </c>
      <c r="B5386" s="34" t="s">
        <v>10905</v>
      </c>
      <c r="C5386" s="34" t="s">
        <v>134</v>
      </c>
      <c r="D5386" s="34" t="s">
        <v>59</v>
      </c>
      <c r="E5386" s="34" t="str">
        <f t="shared" si="84"/>
        <v>NAM</v>
      </c>
    </row>
    <row r="5387" spans="1:5" thickTop="1" thickBot="1" x14ac:dyDescent="0.25">
      <c r="A5387" s="34" t="s">
        <v>10906</v>
      </c>
      <c r="B5387" s="34" t="s">
        <v>4322</v>
      </c>
      <c r="C5387" s="34" t="s">
        <v>134</v>
      </c>
      <c r="D5387" s="34" t="s">
        <v>59</v>
      </c>
      <c r="E5387" s="34" t="str">
        <f t="shared" si="84"/>
        <v>NAM</v>
      </c>
    </row>
    <row r="5388" spans="1:5" thickTop="1" thickBot="1" x14ac:dyDescent="0.25">
      <c r="A5388" s="34" t="s">
        <v>10907</v>
      </c>
      <c r="B5388" s="34" t="s">
        <v>10908</v>
      </c>
      <c r="C5388" s="34" t="s">
        <v>134</v>
      </c>
      <c r="D5388" s="34" t="s">
        <v>59</v>
      </c>
      <c r="E5388" s="34" t="str">
        <f t="shared" si="84"/>
        <v>NAM</v>
      </c>
    </row>
    <row r="5389" spans="1:5" thickTop="1" thickBot="1" x14ac:dyDescent="0.25">
      <c r="A5389" s="34" t="s">
        <v>10909</v>
      </c>
      <c r="B5389" s="34" t="s">
        <v>10910</v>
      </c>
      <c r="C5389" s="34" t="s">
        <v>134</v>
      </c>
      <c r="D5389" s="34" t="s">
        <v>59</v>
      </c>
      <c r="E5389" s="34" t="str">
        <f t="shared" si="84"/>
        <v>NAM</v>
      </c>
    </row>
    <row r="5390" spans="1:5" thickTop="1" thickBot="1" x14ac:dyDescent="0.25">
      <c r="A5390" s="34" t="s">
        <v>10911</v>
      </c>
      <c r="B5390" s="34" t="s">
        <v>10912</v>
      </c>
      <c r="C5390" s="34" t="s">
        <v>735</v>
      </c>
      <c r="D5390" s="34" t="s">
        <v>736</v>
      </c>
      <c r="E5390" s="34" t="str">
        <f t="shared" si="84"/>
        <v>APAC</v>
      </c>
    </row>
    <row r="5391" spans="1:5" thickTop="1" thickBot="1" x14ac:dyDescent="0.25">
      <c r="A5391" s="34" t="s">
        <v>10913</v>
      </c>
      <c r="B5391" s="34" t="s">
        <v>10914</v>
      </c>
      <c r="C5391" s="34" t="s">
        <v>150</v>
      </c>
      <c r="D5391" s="34" t="s">
        <v>151</v>
      </c>
      <c r="E5391" s="34" t="str">
        <f t="shared" si="84"/>
        <v>APAC</v>
      </c>
    </row>
    <row r="5392" spans="1:5" thickTop="1" thickBot="1" x14ac:dyDescent="0.25">
      <c r="A5392" s="34" t="s">
        <v>10915</v>
      </c>
      <c r="B5392" s="34" t="s">
        <v>10916</v>
      </c>
      <c r="C5392" s="34" t="s">
        <v>134</v>
      </c>
      <c r="D5392" s="34" t="s">
        <v>59</v>
      </c>
      <c r="E5392" s="34" t="str">
        <f t="shared" si="84"/>
        <v>NAM</v>
      </c>
    </row>
    <row r="5393" spans="1:5" thickTop="1" thickBot="1" x14ac:dyDescent="0.25">
      <c r="A5393" s="34" t="s">
        <v>10917</v>
      </c>
      <c r="B5393" s="34" t="s">
        <v>179</v>
      </c>
      <c r="C5393" s="34" t="s">
        <v>134</v>
      </c>
      <c r="D5393" s="34" t="s">
        <v>59</v>
      </c>
      <c r="E5393" s="34" t="str">
        <f t="shared" si="84"/>
        <v>NAM</v>
      </c>
    </row>
    <row r="5394" spans="1:5" thickTop="1" thickBot="1" x14ac:dyDescent="0.25">
      <c r="A5394" s="34" t="s">
        <v>10918</v>
      </c>
      <c r="B5394" s="34" t="s">
        <v>10919</v>
      </c>
      <c r="C5394" s="34" t="s">
        <v>134</v>
      </c>
      <c r="D5394" s="34" t="s">
        <v>59</v>
      </c>
      <c r="E5394" s="34" t="str">
        <f t="shared" si="84"/>
        <v>NAM</v>
      </c>
    </row>
    <row r="5395" spans="1:5" thickTop="1" thickBot="1" x14ac:dyDescent="0.25">
      <c r="A5395" s="34" t="s">
        <v>10920</v>
      </c>
      <c r="B5395" s="34" t="s">
        <v>10921</v>
      </c>
      <c r="C5395" s="34" t="s">
        <v>2669</v>
      </c>
      <c r="D5395" s="34" t="s">
        <v>2670</v>
      </c>
      <c r="E5395" s="34" t="str">
        <f t="shared" si="84"/>
        <v>EMEA</v>
      </c>
    </row>
    <row r="5396" spans="1:5" thickTop="1" thickBot="1" x14ac:dyDescent="0.25">
      <c r="A5396" s="34" t="s">
        <v>10922</v>
      </c>
      <c r="B5396" s="34" t="s">
        <v>10923</v>
      </c>
      <c r="C5396" s="34" t="s">
        <v>2669</v>
      </c>
      <c r="D5396" s="34" t="s">
        <v>2670</v>
      </c>
      <c r="E5396" s="34" t="str">
        <f t="shared" si="84"/>
        <v>EMEA</v>
      </c>
    </row>
    <row r="5397" spans="1:5" thickTop="1" thickBot="1" x14ac:dyDescent="0.25">
      <c r="A5397" s="34" t="s">
        <v>10924</v>
      </c>
      <c r="B5397" s="34" t="s">
        <v>10925</v>
      </c>
      <c r="C5397" s="34" t="s">
        <v>134</v>
      </c>
      <c r="D5397" s="34" t="s">
        <v>59</v>
      </c>
      <c r="E5397" s="34" t="str">
        <f t="shared" si="84"/>
        <v>NAM</v>
      </c>
    </row>
    <row r="5398" spans="1:5" thickTop="1" thickBot="1" x14ac:dyDescent="0.25">
      <c r="A5398" s="34" t="s">
        <v>10926</v>
      </c>
      <c r="B5398" s="34" t="s">
        <v>10927</v>
      </c>
      <c r="C5398" s="34" t="s">
        <v>366</v>
      </c>
      <c r="D5398" s="34" t="s">
        <v>367</v>
      </c>
      <c r="E5398" s="34" t="str">
        <f t="shared" si="84"/>
        <v>EMEA</v>
      </c>
    </row>
    <row r="5399" spans="1:5" thickTop="1" thickBot="1" x14ac:dyDescent="0.25">
      <c r="A5399" s="34" t="s">
        <v>10928</v>
      </c>
      <c r="B5399" s="34" t="s">
        <v>10929</v>
      </c>
      <c r="C5399" s="34" t="s">
        <v>10930</v>
      </c>
      <c r="D5399" s="34" t="s">
        <v>10931</v>
      </c>
      <c r="E5399" s="34" t="e">
        <f t="shared" si="84"/>
        <v>#N/A</v>
      </c>
    </row>
    <row r="5400" spans="1:5" thickTop="1" thickBot="1" x14ac:dyDescent="0.25">
      <c r="A5400" s="34" t="s">
        <v>10932</v>
      </c>
      <c r="B5400" s="34" t="s">
        <v>10933</v>
      </c>
      <c r="C5400" s="34" t="s">
        <v>492</v>
      </c>
      <c r="D5400" s="34" t="s">
        <v>493</v>
      </c>
      <c r="E5400" s="34" t="str">
        <f t="shared" si="84"/>
        <v>LATAM</v>
      </c>
    </row>
    <row r="5401" spans="1:5" thickTop="1" thickBot="1" x14ac:dyDescent="0.25">
      <c r="A5401" s="34" t="s">
        <v>10934</v>
      </c>
      <c r="B5401" s="34" t="s">
        <v>10935</v>
      </c>
      <c r="C5401" s="34" t="s">
        <v>184</v>
      </c>
      <c r="D5401" s="34" t="s">
        <v>185</v>
      </c>
      <c r="E5401" s="34" t="str">
        <f t="shared" si="84"/>
        <v>LATAM</v>
      </c>
    </row>
    <row r="5402" spans="1:5" thickTop="1" thickBot="1" x14ac:dyDescent="0.25">
      <c r="A5402" s="34" t="s">
        <v>10936</v>
      </c>
      <c r="B5402" s="34" t="s">
        <v>10937</v>
      </c>
      <c r="C5402" s="34" t="s">
        <v>636</v>
      </c>
      <c r="D5402" s="34" t="s">
        <v>637</v>
      </c>
      <c r="E5402" s="34" t="str">
        <f t="shared" si="84"/>
        <v>LATAM</v>
      </c>
    </row>
    <row r="5403" spans="1:5" thickTop="1" thickBot="1" x14ac:dyDescent="0.25">
      <c r="A5403" s="34" t="s">
        <v>10938</v>
      </c>
      <c r="B5403" s="34" t="s">
        <v>10939</v>
      </c>
      <c r="C5403" s="34" t="s">
        <v>68</v>
      </c>
      <c r="D5403" s="34" t="s">
        <v>69</v>
      </c>
      <c r="E5403" s="34" t="str">
        <f t="shared" si="84"/>
        <v>NAM</v>
      </c>
    </row>
    <row r="5404" spans="1:5" thickTop="1" thickBot="1" x14ac:dyDescent="0.25">
      <c r="A5404" s="34" t="s">
        <v>10940</v>
      </c>
      <c r="B5404" s="34" t="s">
        <v>10941</v>
      </c>
      <c r="C5404" s="34" t="s">
        <v>150</v>
      </c>
      <c r="D5404" s="34" t="s">
        <v>151</v>
      </c>
      <c r="E5404" s="34" t="str">
        <f t="shared" si="84"/>
        <v>APAC</v>
      </c>
    </row>
    <row r="5405" spans="1:5" thickTop="1" thickBot="1" x14ac:dyDescent="0.25">
      <c r="A5405" s="34" t="s">
        <v>10942</v>
      </c>
      <c r="B5405" s="34" t="s">
        <v>10943</v>
      </c>
      <c r="C5405" s="34" t="s">
        <v>2068</v>
      </c>
      <c r="D5405" s="34" t="s">
        <v>2069</v>
      </c>
      <c r="E5405" s="34" t="str">
        <f t="shared" si="84"/>
        <v>EMEA</v>
      </c>
    </row>
    <row r="5406" spans="1:5" thickTop="1" thickBot="1" x14ac:dyDescent="0.25">
      <c r="A5406" s="34" t="s">
        <v>10944</v>
      </c>
      <c r="B5406" s="34" t="s">
        <v>10945</v>
      </c>
      <c r="C5406" s="34" t="s">
        <v>588</v>
      </c>
      <c r="D5406" s="34" t="s">
        <v>589</v>
      </c>
      <c r="E5406" s="34" t="str">
        <f t="shared" si="84"/>
        <v>APAC</v>
      </c>
    </row>
    <row r="5407" spans="1:5" thickTop="1" thickBot="1" x14ac:dyDescent="0.25">
      <c r="A5407" s="34" t="s">
        <v>10946</v>
      </c>
      <c r="B5407" s="34" t="s">
        <v>10947</v>
      </c>
      <c r="C5407" s="34" t="s">
        <v>184</v>
      </c>
      <c r="D5407" s="34" t="s">
        <v>185</v>
      </c>
      <c r="E5407" s="34" t="str">
        <f t="shared" si="84"/>
        <v>LATAM</v>
      </c>
    </row>
    <row r="5408" spans="1:5" thickTop="1" thickBot="1" x14ac:dyDescent="0.25">
      <c r="A5408" s="34" t="s">
        <v>10948</v>
      </c>
      <c r="B5408" s="34" t="s">
        <v>10949</v>
      </c>
      <c r="C5408" s="34" t="s">
        <v>102</v>
      </c>
      <c r="D5408" s="34" t="s">
        <v>103</v>
      </c>
      <c r="E5408" s="34" t="str">
        <f t="shared" si="84"/>
        <v>EMEA</v>
      </c>
    </row>
    <row r="5409" spans="1:5" thickTop="1" thickBot="1" x14ac:dyDescent="0.25">
      <c r="A5409" s="34" t="s">
        <v>10950</v>
      </c>
      <c r="B5409" s="34" t="s">
        <v>10951</v>
      </c>
      <c r="C5409" s="34" t="s">
        <v>112</v>
      </c>
      <c r="D5409" s="34" t="s">
        <v>113</v>
      </c>
      <c r="E5409" s="34" t="str">
        <f t="shared" si="84"/>
        <v>APAC</v>
      </c>
    </row>
    <row r="5410" spans="1:5" thickTop="1" thickBot="1" x14ac:dyDescent="0.25">
      <c r="A5410" s="34" t="s">
        <v>10952</v>
      </c>
      <c r="B5410" s="34" t="s">
        <v>10953</v>
      </c>
      <c r="C5410" s="34" t="s">
        <v>293</v>
      </c>
      <c r="D5410" s="34" t="s">
        <v>294</v>
      </c>
      <c r="E5410" s="34" t="str">
        <f t="shared" si="84"/>
        <v>APAC</v>
      </c>
    </row>
    <row r="5411" spans="1:5" thickTop="1" thickBot="1" x14ac:dyDescent="0.25">
      <c r="A5411" s="34" t="s">
        <v>10954</v>
      </c>
      <c r="B5411" s="34" t="s">
        <v>10955</v>
      </c>
      <c r="C5411" s="34" t="s">
        <v>106</v>
      </c>
      <c r="D5411" s="34" t="s">
        <v>107</v>
      </c>
      <c r="E5411" s="34" t="str">
        <f t="shared" si="84"/>
        <v>APAC</v>
      </c>
    </row>
    <row r="5412" spans="1:5" thickTop="1" thickBot="1" x14ac:dyDescent="0.25">
      <c r="A5412" s="34" t="s">
        <v>10956</v>
      </c>
      <c r="B5412" s="34" t="s">
        <v>10957</v>
      </c>
      <c r="C5412" s="34" t="s">
        <v>1504</v>
      </c>
      <c r="D5412" s="34" t="s">
        <v>1505</v>
      </c>
      <c r="E5412" s="34" t="str">
        <f t="shared" si="84"/>
        <v>EMEA</v>
      </c>
    </row>
    <row r="5413" spans="1:5" thickTop="1" thickBot="1" x14ac:dyDescent="0.25">
      <c r="A5413" s="34" t="s">
        <v>10958</v>
      </c>
      <c r="B5413" s="34" t="s">
        <v>10959</v>
      </c>
      <c r="C5413" s="34" t="s">
        <v>218</v>
      </c>
      <c r="D5413" s="34" t="s">
        <v>219</v>
      </c>
      <c r="E5413" s="34" t="str">
        <f t="shared" si="84"/>
        <v>EMEA</v>
      </c>
    </row>
    <row r="5414" spans="1:5" thickTop="1" thickBot="1" x14ac:dyDescent="0.25">
      <c r="A5414" s="34" t="s">
        <v>10960</v>
      </c>
      <c r="B5414" s="34" t="s">
        <v>10961</v>
      </c>
      <c r="C5414" s="34" t="s">
        <v>134</v>
      </c>
      <c r="D5414" s="34" t="s">
        <v>59</v>
      </c>
      <c r="E5414" s="34" t="str">
        <f t="shared" si="84"/>
        <v>NAM</v>
      </c>
    </row>
    <row r="5415" spans="1:5" thickTop="1" thickBot="1" x14ac:dyDescent="0.25">
      <c r="A5415" s="34" t="s">
        <v>10962</v>
      </c>
      <c r="B5415" s="34" t="s">
        <v>10963</v>
      </c>
      <c r="C5415" s="34" t="s">
        <v>134</v>
      </c>
      <c r="D5415" s="34" t="s">
        <v>59</v>
      </c>
      <c r="E5415" s="34" t="str">
        <f t="shared" si="84"/>
        <v>NAM</v>
      </c>
    </row>
    <row r="5416" spans="1:5" thickTop="1" thickBot="1" x14ac:dyDescent="0.25">
      <c r="A5416" s="34" t="s">
        <v>10964</v>
      </c>
      <c r="B5416" s="34" t="s">
        <v>10965</v>
      </c>
      <c r="C5416" s="34" t="s">
        <v>1914</v>
      </c>
      <c r="D5416" s="34" t="s">
        <v>1915</v>
      </c>
      <c r="E5416" s="34" t="str">
        <f t="shared" si="84"/>
        <v>EMEA</v>
      </c>
    </row>
    <row r="5417" spans="1:5" thickTop="1" thickBot="1" x14ac:dyDescent="0.25">
      <c r="A5417" s="34" t="s">
        <v>10966</v>
      </c>
      <c r="B5417" s="34" t="s">
        <v>10967</v>
      </c>
      <c r="C5417" s="34" t="s">
        <v>150</v>
      </c>
      <c r="D5417" s="34" t="s">
        <v>151</v>
      </c>
      <c r="E5417" s="34" t="str">
        <f t="shared" si="84"/>
        <v>APAC</v>
      </c>
    </row>
    <row r="5418" spans="1:5" thickTop="1" thickBot="1" x14ac:dyDescent="0.25">
      <c r="A5418" s="34" t="s">
        <v>10968</v>
      </c>
      <c r="B5418" s="34" t="s">
        <v>136</v>
      </c>
      <c r="C5418" s="34" t="s">
        <v>134</v>
      </c>
      <c r="D5418" s="34" t="s">
        <v>59</v>
      </c>
      <c r="E5418" s="34" t="str">
        <f t="shared" si="84"/>
        <v>NAM</v>
      </c>
    </row>
    <row r="5419" spans="1:5" thickTop="1" thickBot="1" x14ac:dyDescent="0.25">
      <c r="A5419" s="34" t="s">
        <v>10969</v>
      </c>
      <c r="B5419" s="34" t="s">
        <v>10970</v>
      </c>
      <c r="C5419" s="34" t="s">
        <v>150</v>
      </c>
      <c r="D5419" s="34" t="s">
        <v>151</v>
      </c>
      <c r="E5419" s="34" t="str">
        <f t="shared" si="84"/>
        <v>APAC</v>
      </c>
    </row>
    <row r="5420" spans="1:5" thickTop="1" thickBot="1" x14ac:dyDescent="0.25">
      <c r="A5420" s="34" t="s">
        <v>10971</v>
      </c>
      <c r="B5420" s="34" t="s">
        <v>10972</v>
      </c>
      <c r="C5420" s="34" t="s">
        <v>150</v>
      </c>
      <c r="D5420" s="34" t="s">
        <v>151</v>
      </c>
      <c r="E5420" s="34" t="str">
        <f t="shared" si="84"/>
        <v>APAC</v>
      </c>
    </row>
    <row r="5421" spans="1:5" thickTop="1" thickBot="1" x14ac:dyDescent="0.25">
      <c r="A5421" s="34" t="s">
        <v>10973</v>
      </c>
      <c r="B5421" s="34" t="s">
        <v>10974</v>
      </c>
      <c r="C5421" s="34" t="s">
        <v>348</v>
      </c>
      <c r="D5421" s="34" t="s">
        <v>349</v>
      </c>
      <c r="E5421" s="34" t="str">
        <f t="shared" si="84"/>
        <v>EMEA</v>
      </c>
    </row>
    <row r="5422" spans="1:5" thickTop="1" thickBot="1" x14ac:dyDescent="0.25">
      <c r="A5422" s="34" t="s">
        <v>10975</v>
      </c>
      <c r="B5422" s="34" t="s">
        <v>10976</v>
      </c>
      <c r="C5422" s="34" t="s">
        <v>1914</v>
      </c>
      <c r="D5422" s="34" t="s">
        <v>1915</v>
      </c>
      <c r="E5422" s="34" t="str">
        <f t="shared" si="84"/>
        <v>EMEA</v>
      </c>
    </row>
    <row r="5423" spans="1:5" thickTop="1" thickBot="1" x14ac:dyDescent="0.25">
      <c r="A5423" s="34" t="s">
        <v>10977</v>
      </c>
      <c r="B5423" s="34" t="s">
        <v>10978</v>
      </c>
      <c r="C5423" s="34" t="s">
        <v>1904</v>
      </c>
      <c r="D5423" s="34" t="s">
        <v>1905</v>
      </c>
      <c r="E5423" s="34" t="str">
        <f t="shared" si="84"/>
        <v>EMEA</v>
      </c>
    </row>
    <row r="5424" spans="1:5" thickTop="1" thickBot="1" x14ac:dyDescent="0.25">
      <c r="A5424" s="34" t="s">
        <v>10979</v>
      </c>
      <c r="B5424" s="34" t="s">
        <v>10980</v>
      </c>
      <c r="C5424" s="34" t="s">
        <v>150</v>
      </c>
      <c r="D5424" s="34" t="s">
        <v>151</v>
      </c>
      <c r="E5424" s="34" t="str">
        <f t="shared" si="84"/>
        <v>APAC</v>
      </c>
    </row>
    <row r="5425" spans="1:5" thickTop="1" thickBot="1" x14ac:dyDescent="0.25">
      <c r="A5425" s="34" t="s">
        <v>10981</v>
      </c>
      <c r="B5425" s="34" t="s">
        <v>10982</v>
      </c>
      <c r="C5425" s="34" t="s">
        <v>184</v>
      </c>
      <c r="D5425" s="34" t="s">
        <v>185</v>
      </c>
      <c r="E5425" s="34" t="str">
        <f t="shared" si="84"/>
        <v>LATAM</v>
      </c>
    </row>
    <row r="5426" spans="1:5" thickTop="1" thickBot="1" x14ac:dyDescent="0.25">
      <c r="A5426" s="34" t="s">
        <v>10983</v>
      </c>
      <c r="B5426" s="34" t="s">
        <v>10984</v>
      </c>
      <c r="C5426" s="34" t="s">
        <v>366</v>
      </c>
      <c r="D5426" s="34" t="s">
        <v>367</v>
      </c>
      <c r="E5426" s="34" t="str">
        <f t="shared" si="84"/>
        <v>EMEA</v>
      </c>
    </row>
    <row r="5427" spans="1:5" thickTop="1" thickBot="1" x14ac:dyDescent="0.25">
      <c r="A5427" s="34" t="s">
        <v>10985</v>
      </c>
      <c r="B5427" s="34" t="s">
        <v>10986</v>
      </c>
      <c r="C5427" s="34" t="s">
        <v>293</v>
      </c>
      <c r="D5427" s="34" t="s">
        <v>294</v>
      </c>
      <c r="E5427" s="34" t="str">
        <f t="shared" si="84"/>
        <v>APAC</v>
      </c>
    </row>
    <row r="5428" spans="1:5" thickTop="1" thickBot="1" x14ac:dyDescent="0.25">
      <c r="A5428" s="34" t="s">
        <v>10987</v>
      </c>
      <c r="B5428" s="34" t="s">
        <v>10988</v>
      </c>
      <c r="C5428" s="34" t="s">
        <v>293</v>
      </c>
      <c r="D5428" s="34" t="s">
        <v>294</v>
      </c>
      <c r="E5428" s="34" t="str">
        <f t="shared" si="84"/>
        <v>APAC</v>
      </c>
    </row>
    <row r="5429" spans="1:5" thickTop="1" thickBot="1" x14ac:dyDescent="0.25">
      <c r="A5429" s="34" t="s">
        <v>10989</v>
      </c>
      <c r="B5429" s="34" t="s">
        <v>10990</v>
      </c>
      <c r="C5429" s="34" t="s">
        <v>106</v>
      </c>
      <c r="D5429" s="34" t="s">
        <v>107</v>
      </c>
      <c r="E5429" s="34" t="str">
        <f t="shared" si="84"/>
        <v>APAC</v>
      </c>
    </row>
    <row r="5430" spans="1:5" thickTop="1" thickBot="1" x14ac:dyDescent="0.25">
      <c r="A5430" s="34" t="s">
        <v>10991</v>
      </c>
      <c r="B5430" s="34" t="s">
        <v>10992</v>
      </c>
      <c r="C5430" s="34" t="s">
        <v>293</v>
      </c>
      <c r="D5430" s="34" t="s">
        <v>294</v>
      </c>
      <c r="E5430" s="34" t="str">
        <f t="shared" si="84"/>
        <v>APAC</v>
      </c>
    </row>
    <row r="5431" spans="1:5" thickTop="1" thickBot="1" x14ac:dyDescent="0.25">
      <c r="A5431" s="34" t="s">
        <v>10993</v>
      </c>
      <c r="B5431" s="34" t="s">
        <v>10994</v>
      </c>
      <c r="C5431" s="34" t="s">
        <v>218</v>
      </c>
      <c r="D5431" s="34" t="s">
        <v>219</v>
      </c>
      <c r="E5431" s="34" t="str">
        <f t="shared" si="84"/>
        <v>EMEA</v>
      </c>
    </row>
    <row r="5432" spans="1:5" thickTop="1" thickBot="1" x14ac:dyDescent="0.25">
      <c r="A5432" s="34" t="s">
        <v>10995</v>
      </c>
      <c r="B5432" s="34" t="s">
        <v>10996</v>
      </c>
      <c r="C5432" s="34" t="s">
        <v>269</v>
      </c>
      <c r="D5432" s="34" t="s">
        <v>270</v>
      </c>
      <c r="E5432" s="34" t="str">
        <f t="shared" si="84"/>
        <v>EMEA</v>
      </c>
    </row>
    <row r="5433" spans="1:5" thickTop="1" thickBot="1" x14ac:dyDescent="0.25">
      <c r="A5433" s="34" t="s">
        <v>10997</v>
      </c>
      <c r="B5433" s="34" t="s">
        <v>10998</v>
      </c>
      <c r="C5433" s="34" t="s">
        <v>269</v>
      </c>
      <c r="D5433" s="34" t="s">
        <v>270</v>
      </c>
      <c r="E5433" s="34" t="str">
        <f t="shared" si="84"/>
        <v>EMEA</v>
      </c>
    </row>
    <row r="5434" spans="1:5" thickTop="1" thickBot="1" x14ac:dyDescent="0.25">
      <c r="A5434" s="34" t="s">
        <v>10999</v>
      </c>
      <c r="B5434" s="34" t="s">
        <v>179</v>
      </c>
      <c r="C5434" s="34" t="s">
        <v>269</v>
      </c>
      <c r="D5434" s="34" t="s">
        <v>270</v>
      </c>
      <c r="E5434" s="34" t="str">
        <f t="shared" si="84"/>
        <v>EMEA</v>
      </c>
    </row>
    <row r="5435" spans="1:5" thickTop="1" thickBot="1" x14ac:dyDescent="0.25">
      <c r="A5435" s="34" t="s">
        <v>11000</v>
      </c>
      <c r="B5435" s="34" t="s">
        <v>11001</v>
      </c>
      <c r="C5435" s="34" t="s">
        <v>82</v>
      </c>
      <c r="D5435" s="34" t="s">
        <v>83</v>
      </c>
      <c r="E5435" s="34" t="str">
        <f t="shared" si="84"/>
        <v>EMEA</v>
      </c>
    </row>
    <row r="5436" spans="1:5" thickTop="1" thickBot="1" x14ac:dyDescent="0.25">
      <c r="A5436" s="34" t="s">
        <v>11002</v>
      </c>
      <c r="B5436" s="34" t="s">
        <v>11003</v>
      </c>
      <c r="C5436" s="34" t="s">
        <v>1662</v>
      </c>
      <c r="D5436" s="34" t="s">
        <v>1663</v>
      </c>
      <c r="E5436" s="34" t="str">
        <f t="shared" si="84"/>
        <v>LATAM</v>
      </c>
    </row>
    <row r="5437" spans="1:5" thickTop="1" thickBot="1" x14ac:dyDescent="0.25">
      <c r="A5437" s="34" t="s">
        <v>11004</v>
      </c>
      <c r="B5437" s="34" t="s">
        <v>11005</v>
      </c>
      <c r="C5437" s="34" t="s">
        <v>134</v>
      </c>
      <c r="D5437" s="34" t="s">
        <v>59</v>
      </c>
      <c r="E5437" s="34" t="str">
        <f t="shared" si="84"/>
        <v>NAM</v>
      </c>
    </row>
    <row r="5438" spans="1:5" thickTop="1" thickBot="1" x14ac:dyDescent="0.25">
      <c r="A5438" s="34" t="s">
        <v>11006</v>
      </c>
      <c r="B5438" s="34" t="s">
        <v>11007</v>
      </c>
      <c r="C5438" s="34" t="s">
        <v>366</v>
      </c>
      <c r="D5438" s="34" t="s">
        <v>367</v>
      </c>
      <c r="E5438" s="34" t="str">
        <f t="shared" si="84"/>
        <v>EMEA</v>
      </c>
    </row>
    <row r="5439" spans="1:5" thickTop="1" thickBot="1" x14ac:dyDescent="0.25">
      <c r="A5439" s="34" t="s">
        <v>11008</v>
      </c>
      <c r="B5439" s="34" t="s">
        <v>11009</v>
      </c>
      <c r="C5439" s="34" t="s">
        <v>1364</v>
      </c>
      <c r="D5439" s="34" t="s">
        <v>1365</v>
      </c>
      <c r="E5439" s="34" t="str">
        <f t="shared" si="84"/>
        <v>APAC</v>
      </c>
    </row>
    <row r="5440" spans="1:5" thickTop="1" thickBot="1" x14ac:dyDescent="0.25">
      <c r="A5440" s="34" t="s">
        <v>11010</v>
      </c>
      <c r="B5440" s="34" t="s">
        <v>11011</v>
      </c>
      <c r="C5440" s="34" t="s">
        <v>237</v>
      </c>
      <c r="D5440" s="34" t="s">
        <v>238</v>
      </c>
      <c r="E5440" s="34" t="str">
        <f t="shared" si="84"/>
        <v>APAC</v>
      </c>
    </row>
    <row r="5441" spans="1:5" thickTop="1" thickBot="1" x14ac:dyDescent="0.25">
      <c r="A5441" s="34" t="s">
        <v>11012</v>
      </c>
      <c r="B5441" s="34" t="s">
        <v>11013</v>
      </c>
      <c r="C5441" s="34" t="s">
        <v>1604</v>
      </c>
      <c r="D5441" s="34" t="s">
        <v>1605</v>
      </c>
      <c r="E5441" s="34" t="e">
        <f t="shared" si="84"/>
        <v>#N/A</v>
      </c>
    </row>
    <row r="5442" spans="1:5" thickTop="1" thickBot="1" x14ac:dyDescent="0.25">
      <c r="A5442" s="34" t="s">
        <v>11014</v>
      </c>
      <c r="B5442" s="34" t="s">
        <v>11013</v>
      </c>
      <c r="C5442" s="34" t="s">
        <v>366</v>
      </c>
      <c r="D5442" s="34" t="s">
        <v>367</v>
      </c>
      <c r="E5442" s="34" t="str">
        <f t="shared" si="84"/>
        <v>EMEA</v>
      </c>
    </row>
    <row r="5443" spans="1:5" thickTop="1" thickBot="1" x14ac:dyDescent="0.25">
      <c r="A5443" s="34" t="s">
        <v>11015</v>
      </c>
      <c r="B5443" s="34" t="s">
        <v>11016</v>
      </c>
      <c r="C5443" s="34" t="s">
        <v>1604</v>
      </c>
      <c r="D5443" s="34" t="s">
        <v>1605</v>
      </c>
      <c r="E5443" s="34" t="e">
        <f t="shared" ref="E5443:E5506" si="85">VLOOKUP(C5443,I:J,2,0)</f>
        <v>#N/A</v>
      </c>
    </row>
    <row r="5444" spans="1:5" thickTop="1" thickBot="1" x14ac:dyDescent="0.25">
      <c r="A5444" s="34" t="s">
        <v>11017</v>
      </c>
      <c r="B5444" s="34" t="s">
        <v>11018</v>
      </c>
      <c r="C5444" s="34" t="s">
        <v>134</v>
      </c>
      <c r="D5444" s="34" t="s">
        <v>59</v>
      </c>
      <c r="E5444" s="34" t="str">
        <f t="shared" si="85"/>
        <v>NAM</v>
      </c>
    </row>
    <row r="5445" spans="1:5" thickTop="1" thickBot="1" x14ac:dyDescent="0.25">
      <c r="A5445" s="34" t="s">
        <v>11019</v>
      </c>
      <c r="B5445" s="34" t="s">
        <v>11020</v>
      </c>
      <c r="C5445" s="34" t="s">
        <v>134</v>
      </c>
      <c r="D5445" s="34" t="s">
        <v>59</v>
      </c>
      <c r="E5445" s="34" t="str">
        <f t="shared" si="85"/>
        <v>NAM</v>
      </c>
    </row>
    <row r="5446" spans="1:5" thickTop="1" thickBot="1" x14ac:dyDescent="0.25">
      <c r="A5446" s="34" t="s">
        <v>11021</v>
      </c>
      <c r="B5446" s="34" t="s">
        <v>11022</v>
      </c>
      <c r="C5446" s="34" t="s">
        <v>134</v>
      </c>
      <c r="D5446" s="34" t="s">
        <v>59</v>
      </c>
      <c r="E5446" s="34" t="str">
        <f t="shared" si="85"/>
        <v>NAM</v>
      </c>
    </row>
    <row r="5447" spans="1:5" thickTop="1" thickBot="1" x14ac:dyDescent="0.25">
      <c r="A5447" s="34" t="s">
        <v>11023</v>
      </c>
      <c r="B5447" s="34" t="s">
        <v>11024</v>
      </c>
      <c r="C5447" s="34" t="s">
        <v>134</v>
      </c>
      <c r="D5447" s="34" t="s">
        <v>59</v>
      </c>
      <c r="E5447" s="34" t="str">
        <f t="shared" si="85"/>
        <v>NAM</v>
      </c>
    </row>
    <row r="5448" spans="1:5" thickTop="1" thickBot="1" x14ac:dyDescent="0.25">
      <c r="A5448" s="34" t="s">
        <v>11025</v>
      </c>
      <c r="B5448" s="34" t="s">
        <v>11026</v>
      </c>
      <c r="C5448" s="34" t="s">
        <v>626</v>
      </c>
      <c r="D5448" s="34" t="s">
        <v>627</v>
      </c>
      <c r="E5448" s="34" t="str">
        <f t="shared" si="85"/>
        <v>EMEA</v>
      </c>
    </row>
    <row r="5449" spans="1:5" thickTop="1" thickBot="1" x14ac:dyDescent="0.25">
      <c r="A5449" s="34" t="s">
        <v>11027</v>
      </c>
      <c r="B5449" s="34" t="s">
        <v>2597</v>
      </c>
      <c r="C5449" s="34" t="s">
        <v>467</v>
      </c>
      <c r="D5449" s="34" t="s">
        <v>468</v>
      </c>
      <c r="E5449" s="34" t="str">
        <f t="shared" si="85"/>
        <v>EMEA</v>
      </c>
    </row>
    <row r="5450" spans="1:5" thickTop="1" thickBot="1" x14ac:dyDescent="0.25">
      <c r="A5450" s="34" t="s">
        <v>11028</v>
      </c>
      <c r="B5450" s="34" t="s">
        <v>136</v>
      </c>
      <c r="C5450" s="34" t="s">
        <v>134</v>
      </c>
      <c r="D5450" s="34" t="s">
        <v>59</v>
      </c>
      <c r="E5450" s="34" t="str">
        <f t="shared" si="85"/>
        <v>NAM</v>
      </c>
    </row>
    <row r="5451" spans="1:5" thickTop="1" thickBot="1" x14ac:dyDescent="0.25">
      <c r="A5451" s="34" t="s">
        <v>11029</v>
      </c>
      <c r="B5451" s="34" t="s">
        <v>11030</v>
      </c>
      <c r="C5451" s="34" t="s">
        <v>82</v>
      </c>
      <c r="D5451" s="34" t="s">
        <v>83</v>
      </c>
      <c r="E5451" s="34" t="str">
        <f t="shared" si="85"/>
        <v>EMEA</v>
      </c>
    </row>
    <row r="5452" spans="1:5" thickTop="1" thickBot="1" x14ac:dyDescent="0.25">
      <c r="A5452" s="34" t="s">
        <v>11031</v>
      </c>
      <c r="B5452" s="34" t="s">
        <v>11032</v>
      </c>
      <c r="C5452" s="34" t="s">
        <v>475</v>
      </c>
      <c r="D5452" s="34" t="s">
        <v>476</v>
      </c>
      <c r="E5452" s="34" t="str">
        <f t="shared" si="85"/>
        <v>LATAM</v>
      </c>
    </row>
    <row r="5453" spans="1:5" thickTop="1" thickBot="1" x14ac:dyDescent="0.25">
      <c r="A5453" s="34" t="s">
        <v>11033</v>
      </c>
      <c r="B5453" s="34" t="s">
        <v>179</v>
      </c>
      <c r="C5453" s="34" t="s">
        <v>647</v>
      </c>
      <c r="D5453" s="34" t="s">
        <v>648</v>
      </c>
      <c r="E5453" s="34" t="str">
        <f t="shared" si="85"/>
        <v>EMEA</v>
      </c>
    </row>
    <row r="5454" spans="1:5" thickTop="1" thickBot="1" x14ac:dyDescent="0.25">
      <c r="A5454" s="34" t="s">
        <v>11034</v>
      </c>
      <c r="B5454" s="34" t="s">
        <v>11035</v>
      </c>
      <c r="C5454" s="34" t="s">
        <v>2669</v>
      </c>
      <c r="D5454" s="34" t="s">
        <v>2670</v>
      </c>
      <c r="E5454" s="34" t="str">
        <f t="shared" si="85"/>
        <v>EMEA</v>
      </c>
    </row>
    <row r="5455" spans="1:5" thickTop="1" thickBot="1" x14ac:dyDescent="0.25">
      <c r="A5455" s="34" t="s">
        <v>11036</v>
      </c>
      <c r="B5455" s="34" t="s">
        <v>11037</v>
      </c>
      <c r="C5455" s="34" t="s">
        <v>258</v>
      </c>
      <c r="D5455" s="34" t="s">
        <v>259</v>
      </c>
      <c r="E5455" s="34" t="str">
        <f t="shared" si="85"/>
        <v>APAC</v>
      </c>
    </row>
    <row r="5456" spans="1:5" thickTop="1" thickBot="1" x14ac:dyDescent="0.25">
      <c r="A5456" s="34" t="s">
        <v>11038</v>
      </c>
      <c r="B5456" s="34" t="s">
        <v>11039</v>
      </c>
      <c r="C5456" s="34" t="s">
        <v>864</v>
      </c>
      <c r="D5456" s="34" t="s">
        <v>865</v>
      </c>
      <c r="E5456" s="34" t="str">
        <f t="shared" si="85"/>
        <v>EMEA</v>
      </c>
    </row>
    <row r="5457" spans="1:5" thickTop="1" thickBot="1" x14ac:dyDescent="0.25">
      <c r="A5457" s="34" t="s">
        <v>11040</v>
      </c>
      <c r="B5457" s="34" t="s">
        <v>11041</v>
      </c>
      <c r="C5457" s="34" t="s">
        <v>112</v>
      </c>
      <c r="D5457" s="34" t="s">
        <v>113</v>
      </c>
      <c r="E5457" s="34" t="str">
        <f t="shared" si="85"/>
        <v>APAC</v>
      </c>
    </row>
    <row r="5458" spans="1:5" thickTop="1" thickBot="1" x14ac:dyDescent="0.25">
      <c r="A5458" s="34" t="s">
        <v>11042</v>
      </c>
      <c r="B5458" s="34" t="s">
        <v>7331</v>
      </c>
      <c r="C5458" s="34" t="s">
        <v>134</v>
      </c>
      <c r="D5458" s="34" t="s">
        <v>59</v>
      </c>
      <c r="E5458" s="34" t="str">
        <f t="shared" si="85"/>
        <v>NAM</v>
      </c>
    </row>
    <row r="5459" spans="1:5" thickTop="1" thickBot="1" x14ac:dyDescent="0.25">
      <c r="A5459" s="34" t="s">
        <v>11043</v>
      </c>
      <c r="B5459" s="34" t="s">
        <v>11044</v>
      </c>
      <c r="C5459" s="34" t="s">
        <v>9292</v>
      </c>
      <c r="D5459" s="34" t="s">
        <v>9293</v>
      </c>
      <c r="E5459" s="34" t="str">
        <f t="shared" si="85"/>
        <v>EMEA</v>
      </c>
    </row>
    <row r="5460" spans="1:5" thickTop="1" thickBot="1" x14ac:dyDescent="0.25">
      <c r="A5460" s="34" t="s">
        <v>11045</v>
      </c>
      <c r="B5460" s="34" t="s">
        <v>11046</v>
      </c>
      <c r="C5460" s="34" t="s">
        <v>106</v>
      </c>
      <c r="D5460" s="34" t="s">
        <v>107</v>
      </c>
      <c r="E5460" s="34" t="str">
        <f t="shared" si="85"/>
        <v>APAC</v>
      </c>
    </row>
    <row r="5461" spans="1:5" thickTop="1" thickBot="1" x14ac:dyDescent="0.25">
      <c r="A5461" s="34" t="s">
        <v>11047</v>
      </c>
      <c r="B5461" s="34" t="s">
        <v>11048</v>
      </c>
      <c r="C5461" s="34" t="s">
        <v>2906</v>
      </c>
      <c r="D5461" s="34" t="s">
        <v>2907</v>
      </c>
      <c r="E5461" s="34" t="e">
        <f t="shared" si="85"/>
        <v>#N/A</v>
      </c>
    </row>
    <row r="5462" spans="1:5" thickTop="1" thickBot="1" x14ac:dyDescent="0.25">
      <c r="A5462" s="34" t="s">
        <v>11049</v>
      </c>
      <c r="B5462" s="34" t="s">
        <v>11050</v>
      </c>
      <c r="C5462" s="34" t="s">
        <v>313</v>
      </c>
      <c r="D5462" s="34" t="s">
        <v>314</v>
      </c>
      <c r="E5462" s="34" t="str">
        <f t="shared" si="85"/>
        <v>EMEA</v>
      </c>
    </row>
    <row r="5463" spans="1:5" thickTop="1" thickBot="1" x14ac:dyDescent="0.25">
      <c r="A5463" s="34" t="s">
        <v>11051</v>
      </c>
      <c r="B5463" s="34" t="s">
        <v>11052</v>
      </c>
      <c r="C5463" s="34" t="s">
        <v>82</v>
      </c>
      <c r="D5463" s="34" t="s">
        <v>83</v>
      </c>
      <c r="E5463" s="34" t="str">
        <f t="shared" si="85"/>
        <v>EMEA</v>
      </c>
    </row>
    <row r="5464" spans="1:5" thickTop="1" thickBot="1" x14ac:dyDescent="0.25">
      <c r="A5464" s="34" t="s">
        <v>11053</v>
      </c>
      <c r="B5464" s="34" t="s">
        <v>11054</v>
      </c>
      <c r="C5464" s="34" t="s">
        <v>134</v>
      </c>
      <c r="D5464" s="34" t="s">
        <v>59</v>
      </c>
      <c r="E5464" s="34" t="str">
        <f t="shared" si="85"/>
        <v>NAM</v>
      </c>
    </row>
    <row r="5465" spans="1:5" thickTop="1" thickBot="1" x14ac:dyDescent="0.25">
      <c r="A5465" s="34" t="s">
        <v>11055</v>
      </c>
      <c r="B5465" s="34" t="s">
        <v>11056</v>
      </c>
      <c r="C5465" s="34" t="s">
        <v>626</v>
      </c>
      <c r="D5465" s="34" t="s">
        <v>627</v>
      </c>
      <c r="E5465" s="34" t="str">
        <f t="shared" si="85"/>
        <v>EMEA</v>
      </c>
    </row>
    <row r="5466" spans="1:5" thickTop="1" thickBot="1" x14ac:dyDescent="0.25">
      <c r="A5466" s="34" t="s">
        <v>11057</v>
      </c>
      <c r="B5466" s="34" t="s">
        <v>11058</v>
      </c>
      <c r="C5466" s="34" t="s">
        <v>700</v>
      </c>
      <c r="D5466" s="34" t="s">
        <v>701</v>
      </c>
      <c r="E5466" s="34" t="str">
        <f t="shared" si="85"/>
        <v>EMEA</v>
      </c>
    </row>
    <row r="5467" spans="1:5" thickTop="1" thickBot="1" x14ac:dyDescent="0.25">
      <c r="A5467" s="34" t="s">
        <v>11059</v>
      </c>
      <c r="B5467" s="34" t="s">
        <v>11060</v>
      </c>
      <c r="C5467" s="34" t="s">
        <v>1392</v>
      </c>
      <c r="D5467" s="34" t="s">
        <v>1393</v>
      </c>
      <c r="E5467" s="34" t="str">
        <f t="shared" si="85"/>
        <v>APAC</v>
      </c>
    </row>
    <row r="5468" spans="1:5" thickTop="1" thickBot="1" x14ac:dyDescent="0.25">
      <c r="A5468" s="34" t="s">
        <v>11061</v>
      </c>
      <c r="B5468" s="34" t="s">
        <v>11062</v>
      </c>
      <c r="C5468" s="34" t="s">
        <v>184</v>
      </c>
      <c r="D5468" s="34" t="s">
        <v>185</v>
      </c>
      <c r="E5468" s="34" t="str">
        <f t="shared" si="85"/>
        <v>LATAM</v>
      </c>
    </row>
    <row r="5469" spans="1:5" thickTop="1" thickBot="1" x14ac:dyDescent="0.25">
      <c r="A5469" s="34" t="s">
        <v>11063</v>
      </c>
      <c r="B5469" s="34" t="s">
        <v>11064</v>
      </c>
      <c r="C5469" s="34" t="s">
        <v>134</v>
      </c>
      <c r="D5469" s="34" t="s">
        <v>59</v>
      </c>
      <c r="E5469" s="34" t="str">
        <f t="shared" si="85"/>
        <v>NAM</v>
      </c>
    </row>
    <row r="5470" spans="1:5" thickTop="1" thickBot="1" x14ac:dyDescent="0.25">
      <c r="A5470" s="34" t="s">
        <v>11065</v>
      </c>
      <c r="B5470" s="34" t="s">
        <v>11066</v>
      </c>
      <c r="C5470" s="34" t="s">
        <v>293</v>
      </c>
      <c r="D5470" s="34" t="s">
        <v>294</v>
      </c>
      <c r="E5470" s="34" t="str">
        <f t="shared" si="85"/>
        <v>APAC</v>
      </c>
    </row>
    <row r="5471" spans="1:5" thickTop="1" thickBot="1" x14ac:dyDescent="0.25">
      <c r="A5471" s="34" t="s">
        <v>11067</v>
      </c>
      <c r="B5471" s="34" t="s">
        <v>11068</v>
      </c>
      <c r="C5471" s="34" t="s">
        <v>160</v>
      </c>
      <c r="D5471" s="34" t="s">
        <v>161</v>
      </c>
      <c r="E5471" s="34" t="str">
        <f t="shared" si="85"/>
        <v>LATAM</v>
      </c>
    </row>
    <row r="5472" spans="1:5" thickTop="1" thickBot="1" x14ac:dyDescent="0.25">
      <c r="A5472" s="34" t="s">
        <v>11069</v>
      </c>
      <c r="B5472" s="34" t="s">
        <v>11070</v>
      </c>
      <c r="C5472" s="34" t="s">
        <v>184</v>
      </c>
      <c r="D5472" s="34" t="s">
        <v>185</v>
      </c>
      <c r="E5472" s="34" t="str">
        <f t="shared" si="85"/>
        <v>LATAM</v>
      </c>
    </row>
    <row r="5473" spans="1:5" thickTop="1" thickBot="1" x14ac:dyDescent="0.25">
      <c r="A5473" s="34" t="s">
        <v>11071</v>
      </c>
      <c r="B5473" s="34" t="s">
        <v>11072</v>
      </c>
      <c r="C5473" s="34" t="s">
        <v>1392</v>
      </c>
      <c r="D5473" s="34" t="s">
        <v>1393</v>
      </c>
      <c r="E5473" s="34" t="str">
        <f t="shared" si="85"/>
        <v>APAC</v>
      </c>
    </row>
    <row r="5474" spans="1:5" thickTop="1" thickBot="1" x14ac:dyDescent="0.25">
      <c r="A5474" s="34" t="s">
        <v>11073</v>
      </c>
      <c r="B5474" s="34" t="s">
        <v>11074</v>
      </c>
      <c r="C5474" s="34" t="s">
        <v>1392</v>
      </c>
      <c r="D5474" s="34" t="s">
        <v>1393</v>
      </c>
      <c r="E5474" s="34" t="str">
        <f t="shared" si="85"/>
        <v>APAC</v>
      </c>
    </row>
    <row r="5475" spans="1:5" thickTop="1" thickBot="1" x14ac:dyDescent="0.25">
      <c r="A5475" s="34" t="s">
        <v>11075</v>
      </c>
      <c r="B5475" s="34" t="s">
        <v>11076</v>
      </c>
      <c r="C5475" s="34" t="s">
        <v>120</v>
      </c>
      <c r="D5475" s="34" t="s">
        <v>121</v>
      </c>
      <c r="E5475" s="34" t="str">
        <f t="shared" si="85"/>
        <v>EMEA</v>
      </c>
    </row>
    <row r="5476" spans="1:5" thickTop="1" thickBot="1" x14ac:dyDescent="0.25">
      <c r="A5476" s="34" t="s">
        <v>11077</v>
      </c>
      <c r="B5476" s="34" t="s">
        <v>11078</v>
      </c>
      <c r="C5476" s="34" t="s">
        <v>3606</v>
      </c>
      <c r="D5476" s="34" t="s">
        <v>3607</v>
      </c>
      <c r="E5476" s="34" t="str">
        <f t="shared" si="85"/>
        <v>EMEA</v>
      </c>
    </row>
    <row r="5477" spans="1:5" thickTop="1" thickBot="1" x14ac:dyDescent="0.25">
      <c r="A5477" s="34" t="s">
        <v>11079</v>
      </c>
      <c r="B5477" s="34" t="s">
        <v>11080</v>
      </c>
      <c r="C5477" s="34" t="s">
        <v>2331</v>
      </c>
      <c r="D5477" s="34" t="s">
        <v>2332</v>
      </c>
      <c r="E5477" s="34" t="str">
        <f t="shared" si="85"/>
        <v>EMEA</v>
      </c>
    </row>
    <row r="5478" spans="1:5" thickTop="1" thickBot="1" x14ac:dyDescent="0.25">
      <c r="A5478" s="34" t="s">
        <v>11081</v>
      </c>
      <c r="B5478" s="34" t="s">
        <v>11082</v>
      </c>
      <c r="C5478" s="34" t="s">
        <v>150</v>
      </c>
      <c r="D5478" s="34" t="s">
        <v>151</v>
      </c>
      <c r="E5478" s="34" t="str">
        <f t="shared" si="85"/>
        <v>APAC</v>
      </c>
    </row>
    <row r="5479" spans="1:5" thickTop="1" thickBot="1" x14ac:dyDescent="0.25">
      <c r="A5479" s="34" t="s">
        <v>11083</v>
      </c>
      <c r="B5479" s="34" t="s">
        <v>11084</v>
      </c>
      <c r="C5479" s="34" t="s">
        <v>340</v>
      </c>
      <c r="D5479" s="34" t="s">
        <v>341</v>
      </c>
      <c r="E5479" s="34" t="str">
        <f t="shared" si="85"/>
        <v>LATAM</v>
      </c>
    </row>
    <row r="5480" spans="1:5" thickTop="1" thickBot="1" x14ac:dyDescent="0.25">
      <c r="A5480" s="34" t="s">
        <v>11085</v>
      </c>
      <c r="B5480" s="34" t="s">
        <v>11086</v>
      </c>
      <c r="C5480" s="34" t="s">
        <v>150</v>
      </c>
      <c r="D5480" s="34" t="s">
        <v>151</v>
      </c>
      <c r="E5480" s="34" t="str">
        <f t="shared" si="85"/>
        <v>APAC</v>
      </c>
    </row>
    <row r="5481" spans="1:5" thickTop="1" thickBot="1" x14ac:dyDescent="0.25">
      <c r="A5481" s="34" t="s">
        <v>11087</v>
      </c>
      <c r="B5481" s="34" t="s">
        <v>11088</v>
      </c>
      <c r="C5481" s="34" t="s">
        <v>244</v>
      </c>
      <c r="D5481" s="34" t="s">
        <v>245</v>
      </c>
      <c r="E5481" s="34" t="str">
        <f t="shared" si="85"/>
        <v>APAC</v>
      </c>
    </row>
    <row r="5482" spans="1:5" thickTop="1" thickBot="1" x14ac:dyDescent="0.25">
      <c r="A5482" s="34" t="s">
        <v>11089</v>
      </c>
      <c r="B5482" s="34" t="s">
        <v>136</v>
      </c>
      <c r="C5482" s="34" t="s">
        <v>134</v>
      </c>
      <c r="D5482" s="34" t="s">
        <v>59</v>
      </c>
      <c r="E5482" s="34" t="str">
        <f t="shared" si="85"/>
        <v>NAM</v>
      </c>
    </row>
    <row r="5483" spans="1:5" thickTop="1" thickBot="1" x14ac:dyDescent="0.25">
      <c r="A5483" s="34" t="s">
        <v>11090</v>
      </c>
      <c r="B5483" s="34" t="s">
        <v>11091</v>
      </c>
      <c r="C5483" s="34" t="s">
        <v>134</v>
      </c>
      <c r="D5483" s="34" t="s">
        <v>59</v>
      </c>
      <c r="E5483" s="34" t="str">
        <f t="shared" si="85"/>
        <v>NAM</v>
      </c>
    </row>
    <row r="5484" spans="1:5" thickTop="1" thickBot="1" x14ac:dyDescent="0.25">
      <c r="A5484" s="34" t="s">
        <v>11092</v>
      </c>
      <c r="B5484" s="34" t="s">
        <v>11093</v>
      </c>
      <c r="C5484" s="34" t="s">
        <v>1978</v>
      </c>
      <c r="D5484" s="34" t="s">
        <v>1979</v>
      </c>
      <c r="E5484" s="34" t="str">
        <f t="shared" si="85"/>
        <v>EMEA</v>
      </c>
    </row>
    <row r="5485" spans="1:5" thickTop="1" thickBot="1" x14ac:dyDescent="0.25">
      <c r="A5485" s="34" t="s">
        <v>11094</v>
      </c>
      <c r="B5485" s="34" t="s">
        <v>11095</v>
      </c>
      <c r="C5485" s="34" t="s">
        <v>1978</v>
      </c>
      <c r="D5485" s="34" t="s">
        <v>1979</v>
      </c>
      <c r="E5485" s="34" t="str">
        <f t="shared" si="85"/>
        <v>EMEA</v>
      </c>
    </row>
    <row r="5486" spans="1:5" thickTop="1" thickBot="1" x14ac:dyDescent="0.25">
      <c r="A5486" s="34" t="s">
        <v>11096</v>
      </c>
      <c r="B5486" s="34" t="s">
        <v>11097</v>
      </c>
      <c r="C5486" s="34" t="s">
        <v>68</v>
      </c>
      <c r="D5486" s="34" t="s">
        <v>69</v>
      </c>
      <c r="E5486" s="34" t="str">
        <f t="shared" si="85"/>
        <v>NAM</v>
      </c>
    </row>
    <row r="5487" spans="1:5" thickTop="1" thickBot="1" x14ac:dyDescent="0.25">
      <c r="A5487" s="34" t="s">
        <v>11098</v>
      </c>
      <c r="B5487" s="34" t="s">
        <v>11099</v>
      </c>
      <c r="C5487" s="34" t="s">
        <v>68</v>
      </c>
      <c r="D5487" s="34" t="s">
        <v>69</v>
      </c>
      <c r="E5487" s="34" t="str">
        <f t="shared" si="85"/>
        <v>NAM</v>
      </c>
    </row>
    <row r="5488" spans="1:5" thickTop="1" thickBot="1" x14ac:dyDescent="0.25">
      <c r="A5488" s="34" t="s">
        <v>11100</v>
      </c>
      <c r="B5488" s="34" t="s">
        <v>11101</v>
      </c>
      <c r="C5488" s="34" t="s">
        <v>68</v>
      </c>
      <c r="D5488" s="34" t="s">
        <v>69</v>
      </c>
      <c r="E5488" s="34" t="str">
        <f t="shared" si="85"/>
        <v>NAM</v>
      </c>
    </row>
    <row r="5489" spans="1:5" thickTop="1" thickBot="1" x14ac:dyDescent="0.25">
      <c r="A5489" s="34" t="s">
        <v>11102</v>
      </c>
      <c r="B5489" s="34" t="s">
        <v>11103</v>
      </c>
      <c r="C5489" s="34" t="s">
        <v>134</v>
      </c>
      <c r="D5489" s="34" t="s">
        <v>59</v>
      </c>
      <c r="E5489" s="34" t="str">
        <f t="shared" si="85"/>
        <v>NAM</v>
      </c>
    </row>
    <row r="5490" spans="1:5" thickTop="1" thickBot="1" x14ac:dyDescent="0.25">
      <c r="A5490" s="34" t="s">
        <v>11104</v>
      </c>
      <c r="B5490" s="34" t="s">
        <v>11105</v>
      </c>
      <c r="C5490" s="34" t="s">
        <v>134</v>
      </c>
      <c r="D5490" s="34" t="s">
        <v>59</v>
      </c>
      <c r="E5490" s="34" t="str">
        <f t="shared" si="85"/>
        <v>NAM</v>
      </c>
    </row>
    <row r="5491" spans="1:5" thickTop="1" thickBot="1" x14ac:dyDescent="0.25">
      <c r="A5491" s="34" t="s">
        <v>11106</v>
      </c>
      <c r="B5491" s="34" t="s">
        <v>11107</v>
      </c>
      <c r="C5491" s="34" t="s">
        <v>492</v>
      </c>
      <c r="D5491" s="34" t="s">
        <v>493</v>
      </c>
      <c r="E5491" s="34" t="str">
        <f t="shared" si="85"/>
        <v>LATAM</v>
      </c>
    </row>
    <row r="5492" spans="1:5" thickTop="1" thickBot="1" x14ac:dyDescent="0.25">
      <c r="A5492" s="34" t="s">
        <v>11108</v>
      </c>
      <c r="B5492" s="34" t="s">
        <v>399</v>
      </c>
      <c r="C5492" s="34" t="s">
        <v>11109</v>
      </c>
      <c r="D5492" s="34" t="s">
        <v>11110</v>
      </c>
      <c r="E5492" s="34" t="str">
        <f t="shared" si="85"/>
        <v>EMEA</v>
      </c>
    </row>
    <row r="5493" spans="1:5" thickTop="1" thickBot="1" x14ac:dyDescent="0.25">
      <c r="A5493" s="34" t="s">
        <v>11111</v>
      </c>
      <c r="B5493" s="34" t="s">
        <v>11112</v>
      </c>
      <c r="C5493" s="34" t="s">
        <v>636</v>
      </c>
      <c r="D5493" s="34" t="s">
        <v>637</v>
      </c>
      <c r="E5493" s="34" t="str">
        <f t="shared" si="85"/>
        <v>LATAM</v>
      </c>
    </row>
    <row r="5494" spans="1:5" thickTop="1" thickBot="1" x14ac:dyDescent="0.25">
      <c r="A5494" s="34" t="s">
        <v>11113</v>
      </c>
      <c r="B5494" s="34" t="s">
        <v>11114</v>
      </c>
      <c r="C5494" s="34" t="s">
        <v>492</v>
      </c>
      <c r="D5494" s="34" t="s">
        <v>493</v>
      </c>
      <c r="E5494" s="34" t="str">
        <f t="shared" si="85"/>
        <v>LATAM</v>
      </c>
    </row>
    <row r="5495" spans="1:5" thickTop="1" thickBot="1" x14ac:dyDescent="0.25">
      <c r="A5495" s="34" t="s">
        <v>11115</v>
      </c>
      <c r="B5495" s="34" t="s">
        <v>11116</v>
      </c>
      <c r="C5495" s="34" t="s">
        <v>184</v>
      </c>
      <c r="D5495" s="34" t="s">
        <v>185</v>
      </c>
      <c r="E5495" s="34" t="str">
        <f t="shared" si="85"/>
        <v>LATAM</v>
      </c>
    </row>
    <row r="5496" spans="1:5" thickTop="1" thickBot="1" x14ac:dyDescent="0.25">
      <c r="A5496" s="34" t="s">
        <v>11117</v>
      </c>
      <c r="B5496" s="34" t="s">
        <v>11118</v>
      </c>
      <c r="C5496" s="34" t="s">
        <v>972</v>
      </c>
      <c r="D5496" s="34" t="s">
        <v>973</v>
      </c>
      <c r="E5496" s="34" t="str">
        <f t="shared" si="85"/>
        <v>LATAM</v>
      </c>
    </row>
    <row r="5497" spans="1:5" thickTop="1" thickBot="1" x14ac:dyDescent="0.25">
      <c r="A5497" s="34" t="s">
        <v>11119</v>
      </c>
      <c r="B5497" s="34" t="s">
        <v>11120</v>
      </c>
      <c r="C5497" s="34" t="s">
        <v>8462</v>
      </c>
      <c r="D5497" s="34" t="s">
        <v>8463</v>
      </c>
      <c r="E5497" s="34" t="str">
        <f t="shared" si="85"/>
        <v>LATAM</v>
      </c>
    </row>
    <row r="5498" spans="1:5" thickTop="1" thickBot="1" x14ac:dyDescent="0.25">
      <c r="A5498" s="34" t="s">
        <v>11121</v>
      </c>
      <c r="B5498" s="34" t="s">
        <v>11122</v>
      </c>
      <c r="C5498" s="34" t="s">
        <v>626</v>
      </c>
      <c r="D5498" s="34" t="s">
        <v>627</v>
      </c>
      <c r="E5498" s="34" t="str">
        <f t="shared" si="85"/>
        <v>EMEA</v>
      </c>
    </row>
    <row r="5499" spans="1:5" thickTop="1" thickBot="1" x14ac:dyDescent="0.25">
      <c r="A5499" s="34" t="s">
        <v>11123</v>
      </c>
      <c r="B5499" s="34" t="s">
        <v>11124</v>
      </c>
      <c r="C5499" s="34" t="s">
        <v>134</v>
      </c>
      <c r="D5499" s="34" t="s">
        <v>59</v>
      </c>
      <c r="E5499" s="34" t="str">
        <f t="shared" si="85"/>
        <v>NAM</v>
      </c>
    </row>
    <row r="5500" spans="1:5" thickTop="1" thickBot="1" x14ac:dyDescent="0.25">
      <c r="A5500" s="34" t="s">
        <v>11125</v>
      </c>
      <c r="B5500" s="34" t="s">
        <v>11126</v>
      </c>
      <c r="C5500" s="34" t="s">
        <v>134</v>
      </c>
      <c r="D5500" s="34" t="s">
        <v>59</v>
      </c>
      <c r="E5500" s="34" t="str">
        <f t="shared" si="85"/>
        <v>NAM</v>
      </c>
    </row>
    <row r="5501" spans="1:5" thickTop="1" thickBot="1" x14ac:dyDescent="0.25">
      <c r="A5501" s="34" t="s">
        <v>11127</v>
      </c>
      <c r="B5501" s="34" t="s">
        <v>11128</v>
      </c>
      <c r="C5501" s="34" t="s">
        <v>184</v>
      </c>
      <c r="D5501" s="34" t="s">
        <v>185</v>
      </c>
      <c r="E5501" s="34" t="str">
        <f t="shared" si="85"/>
        <v>LATAM</v>
      </c>
    </row>
    <row r="5502" spans="1:5" thickTop="1" thickBot="1" x14ac:dyDescent="0.25">
      <c r="A5502" s="34" t="s">
        <v>11129</v>
      </c>
      <c r="B5502" s="34" t="s">
        <v>11130</v>
      </c>
      <c r="C5502" s="34" t="s">
        <v>184</v>
      </c>
      <c r="D5502" s="34" t="s">
        <v>185</v>
      </c>
      <c r="E5502" s="34" t="str">
        <f t="shared" si="85"/>
        <v>LATAM</v>
      </c>
    </row>
    <row r="5503" spans="1:5" thickTop="1" thickBot="1" x14ac:dyDescent="0.25">
      <c r="A5503" s="34" t="s">
        <v>11131</v>
      </c>
      <c r="B5503" s="34" t="s">
        <v>11132</v>
      </c>
      <c r="C5503" s="34" t="s">
        <v>160</v>
      </c>
      <c r="D5503" s="34" t="s">
        <v>161</v>
      </c>
      <c r="E5503" s="34" t="str">
        <f t="shared" si="85"/>
        <v>LATAM</v>
      </c>
    </row>
    <row r="5504" spans="1:5" thickTop="1" thickBot="1" x14ac:dyDescent="0.25">
      <c r="A5504" s="34" t="s">
        <v>11133</v>
      </c>
      <c r="B5504" s="34" t="s">
        <v>11134</v>
      </c>
      <c r="C5504" s="34" t="s">
        <v>160</v>
      </c>
      <c r="D5504" s="34" t="s">
        <v>161</v>
      </c>
      <c r="E5504" s="34" t="str">
        <f t="shared" si="85"/>
        <v>LATAM</v>
      </c>
    </row>
    <row r="5505" spans="1:5" thickTop="1" thickBot="1" x14ac:dyDescent="0.25">
      <c r="A5505" s="34" t="s">
        <v>11135</v>
      </c>
      <c r="B5505" s="34" t="s">
        <v>11136</v>
      </c>
      <c r="C5505" s="34" t="s">
        <v>492</v>
      </c>
      <c r="D5505" s="34" t="s">
        <v>493</v>
      </c>
      <c r="E5505" s="34" t="str">
        <f t="shared" si="85"/>
        <v>LATAM</v>
      </c>
    </row>
    <row r="5506" spans="1:5" thickTop="1" thickBot="1" x14ac:dyDescent="0.25">
      <c r="A5506" s="34" t="s">
        <v>11137</v>
      </c>
      <c r="B5506" s="34" t="s">
        <v>136</v>
      </c>
      <c r="C5506" s="34" t="s">
        <v>11138</v>
      </c>
      <c r="D5506" s="34" t="s">
        <v>11139</v>
      </c>
      <c r="E5506" s="34" t="e">
        <f t="shared" si="85"/>
        <v>#N/A</v>
      </c>
    </row>
    <row r="5507" spans="1:5" thickTop="1" thickBot="1" x14ac:dyDescent="0.25">
      <c r="A5507" s="34" t="s">
        <v>11140</v>
      </c>
      <c r="B5507" s="34" t="s">
        <v>11141</v>
      </c>
      <c r="C5507" s="34" t="s">
        <v>1110</v>
      </c>
      <c r="D5507" s="34" t="s">
        <v>1111</v>
      </c>
      <c r="E5507" s="34" t="str">
        <f t="shared" ref="E5507:E5570" si="86">VLOOKUP(C5507,I:J,2,0)</f>
        <v>LATAM</v>
      </c>
    </row>
    <row r="5508" spans="1:5" thickTop="1" thickBot="1" x14ac:dyDescent="0.25">
      <c r="A5508" s="34" t="s">
        <v>11142</v>
      </c>
      <c r="B5508" s="34" t="s">
        <v>11143</v>
      </c>
      <c r="C5508" s="34" t="s">
        <v>134</v>
      </c>
      <c r="D5508" s="34" t="s">
        <v>59</v>
      </c>
      <c r="E5508" s="34" t="str">
        <f t="shared" si="86"/>
        <v>NAM</v>
      </c>
    </row>
    <row r="5509" spans="1:5" thickTop="1" thickBot="1" x14ac:dyDescent="0.25">
      <c r="A5509" s="34" t="s">
        <v>11144</v>
      </c>
      <c r="B5509" s="34" t="s">
        <v>11145</v>
      </c>
      <c r="C5509" s="34" t="s">
        <v>134</v>
      </c>
      <c r="D5509" s="34" t="s">
        <v>59</v>
      </c>
      <c r="E5509" s="34" t="str">
        <f t="shared" si="86"/>
        <v>NAM</v>
      </c>
    </row>
    <row r="5510" spans="1:5" thickTop="1" thickBot="1" x14ac:dyDescent="0.25">
      <c r="A5510" s="34" t="s">
        <v>11146</v>
      </c>
      <c r="B5510" s="34" t="s">
        <v>11147</v>
      </c>
      <c r="C5510" s="34" t="s">
        <v>134</v>
      </c>
      <c r="D5510" s="34" t="s">
        <v>59</v>
      </c>
      <c r="E5510" s="34" t="str">
        <f t="shared" si="86"/>
        <v>NAM</v>
      </c>
    </row>
    <row r="5511" spans="1:5" thickTop="1" thickBot="1" x14ac:dyDescent="0.25">
      <c r="A5511" s="34" t="s">
        <v>11148</v>
      </c>
      <c r="B5511" s="34" t="s">
        <v>11149</v>
      </c>
      <c r="C5511" s="34" t="s">
        <v>134</v>
      </c>
      <c r="D5511" s="34" t="s">
        <v>59</v>
      </c>
      <c r="E5511" s="34" t="str">
        <f t="shared" si="86"/>
        <v>NAM</v>
      </c>
    </row>
    <row r="5512" spans="1:5" thickTop="1" thickBot="1" x14ac:dyDescent="0.25">
      <c r="A5512" s="34" t="s">
        <v>11150</v>
      </c>
      <c r="B5512" s="34" t="s">
        <v>136</v>
      </c>
      <c r="C5512" s="34" t="s">
        <v>134</v>
      </c>
      <c r="D5512" s="34" t="s">
        <v>59</v>
      </c>
      <c r="E5512" s="34" t="str">
        <f t="shared" si="86"/>
        <v>NAM</v>
      </c>
    </row>
    <row r="5513" spans="1:5" thickTop="1" thickBot="1" x14ac:dyDescent="0.25">
      <c r="A5513" s="34" t="s">
        <v>11151</v>
      </c>
      <c r="B5513" s="34" t="s">
        <v>11152</v>
      </c>
      <c r="C5513" s="34" t="s">
        <v>134</v>
      </c>
      <c r="D5513" s="34" t="s">
        <v>59</v>
      </c>
      <c r="E5513" s="34" t="str">
        <f t="shared" si="86"/>
        <v>NAM</v>
      </c>
    </row>
    <row r="5514" spans="1:5" thickTop="1" thickBot="1" x14ac:dyDescent="0.25">
      <c r="A5514" s="34" t="s">
        <v>11153</v>
      </c>
      <c r="B5514" s="34" t="s">
        <v>11154</v>
      </c>
      <c r="C5514" s="34" t="s">
        <v>134</v>
      </c>
      <c r="D5514" s="34" t="s">
        <v>59</v>
      </c>
      <c r="E5514" s="34" t="str">
        <f t="shared" si="86"/>
        <v>NAM</v>
      </c>
    </row>
    <row r="5515" spans="1:5" thickTop="1" thickBot="1" x14ac:dyDescent="0.25">
      <c r="A5515" s="34" t="s">
        <v>11155</v>
      </c>
      <c r="B5515" s="34" t="s">
        <v>11156</v>
      </c>
      <c r="C5515" s="34" t="s">
        <v>450</v>
      </c>
      <c r="D5515" s="34" t="s">
        <v>451</v>
      </c>
      <c r="E5515" s="34" t="str">
        <f t="shared" si="86"/>
        <v>EMEA</v>
      </c>
    </row>
    <row r="5516" spans="1:5" thickTop="1" thickBot="1" x14ac:dyDescent="0.25">
      <c r="A5516" s="34" t="s">
        <v>11157</v>
      </c>
      <c r="B5516" s="34" t="s">
        <v>11158</v>
      </c>
      <c r="C5516" s="34" t="s">
        <v>266</v>
      </c>
      <c r="D5516" s="34" t="s">
        <v>61</v>
      </c>
      <c r="E5516" s="34" t="str">
        <f t="shared" si="86"/>
        <v>EMEA</v>
      </c>
    </row>
    <row r="5517" spans="1:5" thickTop="1" thickBot="1" x14ac:dyDescent="0.25">
      <c r="A5517" s="34" t="s">
        <v>11159</v>
      </c>
      <c r="B5517" s="34" t="s">
        <v>11160</v>
      </c>
      <c r="C5517" s="34" t="s">
        <v>150</v>
      </c>
      <c r="D5517" s="34" t="s">
        <v>151</v>
      </c>
      <c r="E5517" s="34" t="str">
        <f t="shared" si="86"/>
        <v>APAC</v>
      </c>
    </row>
    <row r="5518" spans="1:5" thickTop="1" thickBot="1" x14ac:dyDescent="0.25">
      <c r="A5518" s="34" t="s">
        <v>11161</v>
      </c>
      <c r="B5518" s="34" t="s">
        <v>11162</v>
      </c>
      <c r="C5518" s="34" t="s">
        <v>134</v>
      </c>
      <c r="D5518" s="34" t="s">
        <v>59</v>
      </c>
      <c r="E5518" s="34" t="str">
        <f t="shared" si="86"/>
        <v>NAM</v>
      </c>
    </row>
    <row r="5519" spans="1:5" thickTop="1" thickBot="1" x14ac:dyDescent="0.25">
      <c r="A5519" s="34" t="s">
        <v>11163</v>
      </c>
      <c r="B5519" s="34" t="s">
        <v>11164</v>
      </c>
      <c r="C5519" s="34" t="s">
        <v>266</v>
      </c>
      <c r="D5519" s="34" t="s">
        <v>61</v>
      </c>
      <c r="E5519" s="34" t="str">
        <f t="shared" si="86"/>
        <v>EMEA</v>
      </c>
    </row>
    <row r="5520" spans="1:5" thickTop="1" thickBot="1" x14ac:dyDescent="0.25">
      <c r="A5520" s="34" t="s">
        <v>11165</v>
      </c>
      <c r="B5520" s="34" t="s">
        <v>11166</v>
      </c>
      <c r="C5520" s="34" t="s">
        <v>266</v>
      </c>
      <c r="D5520" s="34" t="s">
        <v>61</v>
      </c>
      <c r="E5520" s="34" t="str">
        <f t="shared" si="86"/>
        <v>EMEA</v>
      </c>
    </row>
    <row r="5521" spans="1:5" thickTop="1" thickBot="1" x14ac:dyDescent="0.25">
      <c r="A5521" s="34" t="s">
        <v>11167</v>
      </c>
      <c r="B5521" s="34" t="s">
        <v>11168</v>
      </c>
      <c r="C5521" s="34" t="s">
        <v>68</v>
      </c>
      <c r="D5521" s="34" t="s">
        <v>69</v>
      </c>
      <c r="E5521" s="34" t="str">
        <f t="shared" si="86"/>
        <v>NAM</v>
      </c>
    </row>
    <row r="5522" spans="1:5" thickTop="1" thickBot="1" x14ac:dyDescent="0.25">
      <c r="A5522" s="34" t="s">
        <v>11169</v>
      </c>
      <c r="B5522" s="34" t="s">
        <v>11170</v>
      </c>
      <c r="C5522" s="34" t="s">
        <v>68</v>
      </c>
      <c r="D5522" s="34" t="s">
        <v>69</v>
      </c>
      <c r="E5522" s="34" t="str">
        <f t="shared" si="86"/>
        <v>NAM</v>
      </c>
    </row>
    <row r="5523" spans="1:5" thickTop="1" thickBot="1" x14ac:dyDescent="0.25">
      <c r="A5523" s="34" t="s">
        <v>11171</v>
      </c>
      <c r="B5523" s="34" t="s">
        <v>11172</v>
      </c>
      <c r="C5523" s="34" t="s">
        <v>68</v>
      </c>
      <c r="D5523" s="34" t="s">
        <v>69</v>
      </c>
      <c r="E5523" s="34" t="str">
        <f t="shared" si="86"/>
        <v>NAM</v>
      </c>
    </row>
    <row r="5524" spans="1:5" thickTop="1" thickBot="1" x14ac:dyDescent="0.25">
      <c r="A5524" s="34" t="s">
        <v>11173</v>
      </c>
      <c r="B5524" s="34" t="s">
        <v>11174</v>
      </c>
      <c r="C5524" s="34" t="s">
        <v>68</v>
      </c>
      <c r="D5524" s="34" t="s">
        <v>69</v>
      </c>
      <c r="E5524" s="34" t="str">
        <f t="shared" si="86"/>
        <v>NAM</v>
      </c>
    </row>
    <row r="5525" spans="1:5" thickTop="1" thickBot="1" x14ac:dyDescent="0.25">
      <c r="A5525" s="34" t="s">
        <v>11175</v>
      </c>
      <c r="B5525" s="34" t="s">
        <v>11176</v>
      </c>
      <c r="C5525" s="34" t="s">
        <v>134</v>
      </c>
      <c r="D5525" s="34" t="s">
        <v>59</v>
      </c>
      <c r="E5525" s="34" t="str">
        <f t="shared" si="86"/>
        <v>NAM</v>
      </c>
    </row>
    <row r="5526" spans="1:5" thickTop="1" thickBot="1" x14ac:dyDescent="0.25">
      <c r="A5526" s="34" t="s">
        <v>11177</v>
      </c>
      <c r="B5526" s="34" t="s">
        <v>11178</v>
      </c>
      <c r="C5526" s="34" t="s">
        <v>11179</v>
      </c>
      <c r="D5526" s="34" t="s">
        <v>11180</v>
      </c>
      <c r="E5526" s="34" t="str">
        <f t="shared" si="86"/>
        <v>LATAM</v>
      </c>
    </row>
    <row r="5527" spans="1:5" thickTop="1" thickBot="1" x14ac:dyDescent="0.25">
      <c r="A5527" s="34" t="s">
        <v>11181</v>
      </c>
      <c r="B5527" s="34" t="s">
        <v>11182</v>
      </c>
      <c r="C5527" s="34" t="s">
        <v>134</v>
      </c>
      <c r="D5527" s="34" t="s">
        <v>59</v>
      </c>
      <c r="E5527" s="34" t="str">
        <f t="shared" si="86"/>
        <v>NAM</v>
      </c>
    </row>
    <row r="5528" spans="1:5" thickTop="1" thickBot="1" x14ac:dyDescent="0.25">
      <c r="A5528" s="34" t="s">
        <v>11183</v>
      </c>
      <c r="B5528" s="34" t="s">
        <v>8165</v>
      </c>
      <c r="C5528" s="34" t="s">
        <v>134</v>
      </c>
      <c r="D5528" s="34" t="s">
        <v>59</v>
      </c>
      <c r="E5528" s="34" t="str">
        <f t="shared" si="86"/>
        <v>NAM</v>
      </c>
    </row>
    <row r="5529" spans="1:5" thickTop="1" thickBot="1" x14ac:dyDescent="0.25">
      <c r="A5529" s="34" t="s">
        <v>11184</v>
      </c>
      <c r="B5529" s="34" t="s">
        <v>11185</v>
      </c>
      <c r="C5529" s="34" t="s">
        <v>150</v>
      </c>
      <c r="D5529" s="34" t="s">
        <v>151</v>
      </c>
      <c r="E5529" s="34" t="str">
        <f t="shared" si="86"/>
        <v>APAC</v>
      </c>
    </row>
    <row r="5530" spans="1:5" thickTop="1" thickBot="1" x14ac:dyDescent="0.25">
      <c r="A5530" s="34" t="s">
        <v>11186</v>
      </c>
      <c r="B5530" s="34" t="s">
        <v>11187</v>
      </c>
      <c r="C5530" s="34" t="s">
        <v>150</v>
      </c>
      <c r="D5530" s="34" t="s">
        <v>151</v>
      </c>
      <c r="E5530" s="34" t="str">
        <f t="shared" si="86"/>
        <v>APAC</v>
      </c>
    </row>
    <row r="5531" spans="1:5" thickTop="1" thickBot="1" x14ac:dyDescent="0.25">
      <c r="A5531" s="34" t="s">
        <v>11188</v>
      </c>
      <c r="B5531" s="34" t="s">
        <v>11189</v>
      </c>
      <c r="C5531" s="34" t="s">
        <v>150</v>
      </c>
      <c r="D5531" s="34" t="s">
        <v>151</v>
      </c>
      <c r="E5531" s="34" t="str">
        <f t="shared" si="86"/>
        <v>APAC</v>
      </c>
    </row>
    <row r="5532" spans="1:5" thickTop="1" thickBot="1" x14ac:dyDescent="0.25">
      <c r="A5532" s="34" t="s">
        <v>11190</v>
      </c>
      <c r="B5532" s="34" t="s">
        <v>11191</v>
      </c>
      <c r="C5532" s="34" t="s">
        <v>150</v>
      </c>
      <c r="D5532" s="34" t="s">
        <v>151</v>
      </c>
      <c r="E5532" s="34" t="str">
        <f t="shared" si="86"/>
        <v>APAC</v>
      </c>
    </row>
    <row r="5533" spans="1:5" thickTop="1" thickBot="1" x14ac:dyDescent="0.25">
      <c r="A5533" s="34" t="s">
        <v>11192</v>
      </c>
      <c r="B5533" s="34" t="s">
        <v>11193</v>
      </c>
      <c r="C5533" s="34" t="s">
        <v>297</v>
      </c>
      <c r="D5533" s="34" t="s">
        <v>298</v>
      </c>
      <c r="E5533" s="34" t="str">
        <f t="shared" si="86"/>
        <v>EMEA</v>
      </c>
    </row>
    <row r="5534" spans="1:5" thickTop="1" thickBot="1" x14ac:dyDescent="0.25">
      <c r="A5534" s="34" t="s">
        <v>11194</v>
      </c>
      <c r="B5534" s="34" t="s">
        <v>11195</v>
      </c>
      <c r="C5534" s="34" t="s">
        <v>68</v>
      </c>
      <c r="D5534" s="34" t="s">
        <v>69</v>
      </c>
      <c r="E5534" s="34" t="str">
        <f t="shared" si="86"/>
        <v>NAM</v>
      </c>
    </row>
    <row r="5535" spans="1:5" thickTop="1" thickBot="1" x14ac:dyDescent="0.25">
      <c r="A5535" s="34" t="s">
        <v>11196</v>
      </c>
      <c r="B5535" s="34" t="s">
        <v>11197</v>
      </c>
      <c r="C5535" s="34" t="s">
        <v>68</v>
      </c>
      <c r="D5535" s="34" t="s">
        <v>69</v>
      </c>
      <c r="E5535" s="34" t="str">
        <f t="shared" si="86"/>
        <v>NAM</v>
      </c>
    </row>
    <row r="5536" spans="1:5" thickTop="1" thickBot="1" x14ac:dyDescent="0.25">
      <c r="A5536" s="34" t="s">
        <v>11198</v>
      </c>
      <c r="B5536" s="34" t="s">
        <v>11199</v>
      </c>
      <c r="C5536" s="34" t="s">
        <v>68</v>
      </c>
      <c r="D5536" s="34" t="s">
        <v>69</v>
      </c>
      <c r="E5536" s="34" t="str">
        <f t="shared" si="86"/>
        <v>NAM</v>
      </c>
    </row>
    <row r="5537" spans="1:5" thickTop="1" thickBot="1" x14ac:dyDescent="0.25">
      <c r="A5537" s="34" t="s">
        <v>11200</v>
      </c>
      <c r="B5537" s="34" t="s">
        <v>11201</v>
      </c>
      <c r="C5537" s="34" t="s">
        <v>1554</v>
      </c>
      <c r="D5537" s="34" t="s">
        <v>1555</v>
      </c>
      <c r="E5537" s="34" t="str">
        <f t="shared" si="86"/>
        <v>EMEA</v>
      </c>
    </row>
    <row r="5538" spans="1:5" thickTop="1" thickBot="1" x14ac:dyDescent="0.25">
      <c r="A5538" s="34" t="s">
        <v>11202</v>
      </c>
      <c r="B5538" s="34" t="s">
        <v>11203</v>
      </c>
      <c r="C5538" s="34" t="s">
        <v>652</v>
      </c>
      <c r="D5538" s="34" t="s">
        <v>653</v>
      </c>
      <c r="E5538" s="34" t="str">
        <f t="shared" si="86"/>
        <v>EMEA</v>
      </c>
    </row>
    <row r="5539" spans="1:5" thickTop="1" thickBot="1" x14ac:dyDescent="0.25">
      <c r="A5539" s="34" t="s">
        <v>11204</v>
      </c>
      <c r="B5539" s="34" t="s">
        <v>11205</v>
      </c>
      <c r="C5539" s="34" t="s">
        <v>678</v>
      </c>
      <c r="D5539" s="34" t="s">
        <v>679</v>
      </c>
      <c r="E5539" s="34" t="str">
        <f t="shared" si="86"/>
        <v>EMEA</v>
      </c>
    </row>
    <row r="5540" spans="1:5" thickTop="1" thickBot="1" x14ac:dyDescent="0.25">
      <c r="A5540" s="34" t="s">
        <v>11206</v>
      </c>
      <c r="B5540" s="34" t="s">
        <v>11207</v>
      </c>
      <c r="C5540" s="34" t="s">
        <v>150</v>
      </c>
      <c r="D5540" s="34" t="s">
        <v>151</v>
      </c>
      <c r="E5540" s="34" t="str">
        <f t="shared" si="86"/>
        <v>APAC</v>
      </c>
    </row>
    <row r="5541" spans="1:5" thickTop="1" thickBot="1" x14ac:dyDescent="0.25">
      <c r="A5541" s="34" t="s">
        <v>11208</v>
      </c>
      <c r="B5541" s="34" t="s">
        <v>11209</v>
      </c>
      <c r="C5541" s="34" t="s">
        <v>150</v>
      </c>
      <c r="D5541" s="34" t="s">
        <v>151</v>
      </c>
      <c r="E5541" s="34" t="str">
        <f t="shared" si="86"/>
        <v>APAC</v>
      </c>
    </row>
    <row r="5542" spans="1:5" thickTop="1" thickBot="1" x14ac:dyDescent="0.25">
      <c r="A5542" s="34" t="s">
        <v>11210</v>
      </c>
      <c r="B5542" s="34" t="s">
        <v>11211</v>
      </c>
      <c r="C5542" s="34" t="s">
        <v>150</v>
      </c>
      <c r="D5542" s="34" t="s">
        <v>151</v>
      </c>
      <c r="E5542" s="34" t="str">
        <f t="shared" si="86"/>
        <v>APAC</v>
      </c>
    </row>
    <row r="5543" spans="1:5" thickTop="1" thickBot="1" x14ac:dyDescent="0.25">
      <c r="A5543" s="34" t="s">
        <v>11212</v>
      </c>
      <c r="B5543" s="34" t="s">
        <v>11213</v>
      </c>
      <c r="C5543" s="34" t="s">
        <v>106</v>
      </c>
      <c r="D5543" s="34" t="s">
        <v>107</v>
      </c>
      <c r="E5543" s="34" t="str">
        <f t="shared" si="86"/>
        <v>APAC</v>
      </c>
    </row>
    <row r="5544" spans="1:5" thickTop="1" thickBot="1" x14ac:dyDescent="0.25">
      <c r="A5544" s="34" t="s">
        <v>11214</v>
      </c>
      <c r="B5544" s="34" t="s">
        <v>11215</v>
      </c>
      <c r="C5544" s="34" t="s">
        <v>160</v>
      </c>
      <c r="D5544" s="34" t="s">
        <v>161</v>
      </c>
      <c r="E5544" s="34" t="str">
        <f t="shared" si="86"/>
        <v>LATAM</v>
      </c>
    </row>
    <row r="5545" spans="1:5" thickTop="1" thickBot="1" x14ac:dyDescent="0.25">
      <c r="A5545" s="34" t="s">
        <v>11216</v>
      </c>
      <c r="B5545" s="34" t="s">
        <v>11217</v>
      </c>
      <c r="C5545" s="34" t="s">
        <v>150</v>
      </c>
      <c r="D5545" s="34" t="s">
        <v>151</v>
      </c>
      <c r="E5545" s="34" t="str">
        <f t="shared" si="86"/>
        <v>APAC</v>
      </c>
    </row>
    <row r="5546" spans="1:5" thickTop="1" thickBot="1" x14ac:dyDescent="0.25">
      <c r="A5546" s="34" t="s">
        <v>11218</v>
      </c>
      <c r="B5546" s="34" t="s">
        <v>11219</v>
      </c>
      <c r="C5546" s="34" t="s">
        <v>134</v>
      </c>
      <c r="D5546" s="34" t="s">
        <v>59</v>
      </c>
      <c r="E5546" s="34" t="str">
        <f t="shared" si="86"/>
        <v>NAM</v>
      </c>
    </row>
    <row r="5547" spans="1:5" thickTop="1" thickBot="1" x14ac:dyDescent="0.25">
      <c r="A5547" s="34" t="s">
        <v>11220</v>
      </c>
      <c r="B5547" s="34" t="s">
        <v>11221</v>
      </c>
      <c r="C5547" s="34" t="s">
        <v>134</v>
      </c>
      <c r="D5547" s="34" t="s">
        <v>59</v>
      </c>
      <c r="E5547" s="34" t="str">
        <f t="shared" si="86"/>
        <v>NAM</v>
      </c>
    </row>
    <row r="5548" spans="1:5" thickTop="1" thickBot="1" x14ac:dyDescent="0.25">
      <c r="A5548" s="34" t="s">
        <v>11222</v>
      </c>
      <c r="B5548" s="34" t="s">
        <v>11223</v>
      </c>
      <c r="C5548" s="34" t="s">
        <v>184</v>
      </c>
      <c r="D5548" s="34" t="s">
        <v>185</v>
      </c>
      <c r="E5548" s="34" t="str">
        <f t="shared" si="86"/>
        <v>LATAM</v>
      </c>
    </row>
    <row r="5549" spans="1:5" thickTop="1" thickBot="1" x14ac:dyDescent="0.25">
      <c r="A5549" s="34" t="s">
        <v>11224</v>
      </c>
      <c r="B5549" s="34" t="s">
        <v>11225</v>
      </c>
      <c r="C5549" s="34" t="s">
        <v>266</v>
      </c>
      <c r="D5549" s="34" t="s">
        <v>61</v>
      </c>
      <c r="E5549" s="34" t="str">
        <f t="shared" si="86"/>
        <v>EMEA</v>
      </c>
    </row>
    <row r="5550" spans="1:5" thickTop="1" thickBot="1" x14ac:dyDescent="0.25">
      <c r="A5550" s="34" t="s">
        <v>11226</v>
      </c>
      <c r="B5550" s="34" t="s">
        <v>11227</v>
      </c>
      <c r="C5550" s="34" t="s">
        <v>150</v>
      </c>
      <c r="D5550" s="34" t="s">
        <v>151</v>
      </c>
      <c r="E5550" s="34" t="str">
        <f t="shared" si="86"/>
        <v>APAC</v>
      </c>
    </row>
    <row r="5551" spans="1:5" thickTop="1" thickBot="1" x14ac:dyDescent="0.25">
      <c r="A5551" s="34" t="s">
        <v>11228</v>
      </c>
      <c r="B5551" s="34" t="s">
        <v>11229</v>
      </c>
      <c r="C5551" s="34" t="s">
        <v>150</v>
      </c>
      <c r="D5551" s="34" t="s">
        <v>151</v>
      </c>
      <c r="E5551" s="34" t="str">
        <f t="shared" si="86"/>
        <v>APAC</v>
      </c>
    </row>
    <row r="5552" spans="1:5" thickTop="1" thickBot="1" x14ac:dyDescent="0.25">
      <c r="A5552" s="34" t="s">
        <v>11230</v>
      </c>
      <c r="B5552" s="34" t="s">
        <v>11231</v>
      </c>
      <c r="C5552" s="34" t="s">
        <v>106</v>
      </c>
      <c r="D5552" s="34" t="s">
        <v>107</v>
      </c>
      <c r="E5552" s="34" t="str">
        <f t="shared" si="86"/>
        <v>APAC</v>
      </c>
    </row>
    <row r="5553" spans="1:5" thickTop="1" thickBot="1" x14ac:dyDescent="0.25">
      <c r="A5553" s="34" t="s">
        <v>11232</v>
      </c>
      <c r="B5553" s="34" t="s">
        <v>11233</v>
      </c>
      <c r="C5553" s="34" t="s">
        <v>150</v>
      </c>
      <c r="D5553" s="34" t="s">
        <v>151</v>
      </c>
      <c r="E5553" s="34" t="str">
        <f t="shared" si="86"/>
        <v>APAC</v>
      </c>
    </row>
    <row r="5554" spans="1:5" thickTop="1" thickBot="1" x14ac:dyDescent="0.25">
      <c r="A5554" s="34" t="s">
        <v>11234</v>
      </c>
      <c r="B5554" s="34" t="s">
        <v>11235</v>
      </c>
      <c r="C5554" s="34" t="s">
        <v>106</v>
      </c>
      <c r="D5554" s="34" t="s">
        <v>107</v>
      </c>
      <c r="E5554" s="34" t="str">
        <f t="shared" si="86"/>
        <v>APAC</v>
      </c>
    </row>
    <row r="5555" spans="1:5" thickTop="1" thickBot="1" x14ac:dyDescent="0.25">
      <c r="A5555" s="34" t="s">
        <v>11236</v>
      </c>
      <c r="B5555" s="34" t="s">
        <v>11237</v>
      </c>
      <c r="C5555" s="34" t="s">
        <v>678</v>
      </c>
      <c r="D5555" s="34" t="s">
        <v>679</v>
      </c>
      <c r="E5555" s="34" t="str">
        <f t="shared" si="86"/>
        <v>EMEA</v>
      </c>
    </row>
    <row r="5556" spans="1:5" thickTop="1" thickBot="1" x14ac:dyDescent="0.25">
      <c r="A5556" s="34" t="s">
        <v>11238</v>
      </c>
      <c r="B5556" s="34" t="s">
        <v>11239</v>
      </c>
      <c r="C5556" s="34" t="s">
        <v>450</v>
      </c>
      <c r="D5556" s="34" t="s">
        <v>451</v>
      </c>
      <c r="E5556" s="34" t="str">
        <f t="shared" si="86"/>
        <v>EMEA</v>
      </c>
    </row>
    <row r="5557" spans="1:5" thickTop="1" thickBot="1" x14ac:dyDescent="0.25">
      <c r="A5557" s="34" t="s">
        <v>11240</v>
      </c>
      <c r="B5557" s="34" t="s">
        <v>11239</v>
      </c>
      <c r="C5557" s="34" t="s">
        <v>612</v>
      </c>
      <c r="D5557" s="34" t="s">
        <v>613</v>
      </c>
      <c r="E5557" s="34" t="str">
        <f t="shared" si="86"/>
        <v>APAC</v>
      </c>
    </row>
    <row r="5558" spans="1:5" thickTop="1" thickBot="1" x14ac:dyDescent="0.25">
      <c r="A5558" s="34" t="s">
        <v>11241</v>
      </c>
      <c r="B5558" s="34" t="s">
        <v>11242</v>
      </c>
      <c r="C5558" s="34" t="s">
        <v>678</v>
      </c>
      <c r="D5558" s="34" t="s">
        <v>679</v>
      </c>
      <c r="E5558" s="34" t="str">
        <f t="shared" si="86"/>
        <v>EMEA</v>
      </c>
    </row>
    <row r="5559" spans="1:5" thickTop="1" thickBot="1" x14ac:dyDescent="0.25">
      <c r="A5559" s="34" t="s">
        <v>11243</v>
      </c>
      <c r="B5559" s="34" t="s">
        <v>11244</v>
      </c>
      <c r="C5559" s="34" t="s">
        <v>864</v>
      </c>
      <c r="D5559" s="34" t="s">
        <v>865</v>
      </c>
      <c r="E5559" s="34" t="str">
        <f t="shared" si="86"/>
        <v>EMEA</v>
      </c>
    </row>
    <row r="5560" spans="1:5" thickTop="1" thickBot="1" x14ac:dyDescent="0.25">
      <c r="A5560" s="34" t="s">
        <v>11245</v>
      </c>
      <c r="B5560" s="34" t="s">
        <v>11246</v>
      </c>
      <c r="C5560" s="34" t="s">
        <v>864</v>
      </c>
      <c r="D5560" s="34" t="s">
        <v>865</v>
      </c>
      <c r="E5560" s="34" t="str">
        <f t="shared" si="86"/>
        <v>EMEA</v>
      </c>
    </row>
    <row r="5561" spans="1:5" thickTop="1" thickBot="1" x14ac:dyDescent="0.25">
      <c r="A5561" s="34" t="s">
        <v>11247</v>
      </c>
      <c r="B5561" s="34" t="s">
        <v>11248</v>
      </c>
      <c r="C5561" s="34" t="s">
        <v>237</v>
      </c>
      <c r="D5561" s="34" t="s">
        <v>238</v>
      </c>
      <c r="E5561" s="34" t="str">
        <f t="shared" si="86"/>
        <v>APAC</v>
      </c>
    </row>
    <row r="5562" spans="1:5" thickTop="1" thickBot="1" x14ac:dyDescent="0.25">
      <c r="A5562" s="34" t="s">
        <v>11249</v>
      </c>
      <c r="B5562" s="34" t="s">
        <v>11250</v>
      </c>
      <c r="C5562" s="34" t="s">
        <v>134</v>
      </c>
      <c r="D5562" s="34" t="s">
        <v>59</v>
      </c>
      <c r="E5562" s="34" t="str">
        <f t="shared" si="86"/>
        <v>NAM</v>
      </c>
    </row>
    <row r="5563" spans="1:5" thickTop="1" thickBot="1" x14ac:dyDescent="0.25">
      <c r="A5563" s="34" t="s">
        <v>11251</v>
      </c>
      <c r="B5563" s="34" t="s">
        <v>136</v>
      </c>
      <c r="C5563" s="34" t="s">
        <v>134</v>
      </c>
      <c r="D5563" s="34" t="s">
        <v>59</v>
      </c>
      <c r="E5563" s="34" t="str">
        <f t="shared" si="86"/>
        <v>NAM</v>
      </c>
    </row>
    <row r="5564" spans="1:5" thickTop="1" thickBot="1" x14ac:dyDescent="0.25">
      <c r="A5564" s="34" t="s">
        <v>11252</v>
      </c>
      <c r="B5564" s="34" t="s">
        <v>136</v>
      </c>
      <c r="C5564" s="34" t="s">
        <v>134</v>
      </c>
      <c r="D5564" s="34" t="s">
        <v>59</v>
      </c>
      <c r="E5564" s="34" t="str">
        <f t="shared" si="86"/>
        <v>NAM</v>
      </c>
    </row>
    <row r="5565" spans="1:5" thickTop="1" thickBot="1" x14ac:dyDescent="0.25">
      <c r="A5565" s="34" t="s">
        <v>11253</v>
      </c>
      <c r="B5565" s="34" t="s">
        <v>11254</v>
      </c>
      <c r="C5565" s="34" t="s">
        <v>134</v>
      </c>
      <c r="D5565" s="34" t="s">
        <v>59</v>
      </c>
      <c r="E5565" s="34" t="str">
        <f t="shared" si="86"/>
        <v>NAM</v>
      </c>
    </row>
    <row r="5566" spans="1:5" thickTop="1" thickBot="1" x14ac:dyDescent="0.25">
      <c r="A5566" s="34" t="s">
        <v>11255</v>
      </c>
      <c r="B5566" s="34" t="s">
        <v>11256</v>
      </c>
      <c r="C5566" s="34" t="s">
        <v>150</v>
      </c>
      <c r="D5566" s="34" t="s">
        <v>151</v>
      </c>
      <c r="E5566" s="34" t="str">
        <f t="shared" si="86"/>
        <v>APAC</v>
      </c>
    </row>
    <row r="5567" spans="1:5" thickTop="1" thickBot="1" x14ac:dyDescent="0.25">
      <c r="A5567" s="34" t="s">
        <v>11257</v>
      </c>
      <c r="B5567" s="34" t="s">
        <v>11258</v>
      </c>
      <c r="C5567" s="34" t="s">
        <v>102</v>
      </c>
      <c r="D5567" s="34" t="s">
        <v>103</v>
      </c>
      <c r="E5567" s="34" t="str">
        <f t="shared" si="86"/>
        <v>EMEA</v>
      </c>
    </row>
    <row r="5568" spans="1:5" thickTop="1" thickBot="1" x14ac:dyDescent="0.25">
      <c r="A5568" s="34" t="s">
        <v>11259</v>
      </c>
      <c r="B5568" s="34" t="s">
        <v>11260</v>
      </c>
      <c r="C5568" s="34" t="s">
        <v>102</v>
      </c>
      <c r="D5568" s="34" t="s">
        <v>103</v>
      </c>
      <c r="E5568" s="34" t="str">
        <f t="shared" si="86"/>
        <v>EMEA</v>
      </c>
    </row>
    <row r="5569" spans="1:5" thickTop="1" thickBot="1" x14ac:dyDescent="0.25">
      <c r="A5569" s="34" t="s">
        <v>11261</v>
      </c>
      <c r="B5569" s="34" t="s">
        <v>11262</v>
      </c>
      <c r="C5569" s="34" t="s">
        <v>102</v>
      </c>
      <c r="D5569" s="34" t="s">
        <v>103</v>
      </c>
      <c r="E5569" s="34" t="str">
        <f t="shared" si="86"/>
        <v>EMEA</v>
      </c>
    </row>
    <row r="5570" spans="1:5" thickTop="1" thickBot="1" x14ac:dyDescent="0.25">
      <c r="A5570" s="34" t="s">
        <v>11263</v>
      </c>
      <c r="B5570" s="34" t="s">
        <v>11264</v>
      </c>
      <c r="C5570" s="34" t="s">
        <v>102</v>
      </c>
      <c r="D5570" s="34" t="s">
        <v>103</v>
      </c>
      <c r="E5570" s="34" t="str">
        <f t="shared" si="86"/>
        <v>EMEA</v>
      </c>
    </row>
    <row r="5571" spans="1:5" thickTop="1" thickBot="1" x14ac:dyDescent="0.25">
      <c r="A5571" s="34" t="s">
        <v>11265</v>
      </c>
      <c r="B5571" s="34" t="s">
        <v>11266</v>
      </c>
      <c r="C5571" s="34" t="s">
        <v>102</v>
      </c>
      <c r="D5571" s="34" t="s">
        <v>103</v>
      </c>
      <c r="E5571" s="34" t="str">
        <f t="shared" ref="E5571:E5634" si="87">VLOOKUP(C5571,I:J,2,0)</f>
        <v>EMEA</v>
      </c>
    </row>
    <row r="5572" spans="1:5" thickTop="1" thickBot="1" x14ac:dyDescent="0.25">
      <c r="A5572" s="34" t="s">
        <v>11267</v>
      </c>
      <c r="B5572" s="34" t="s">
        <v>11268</v>
      </c>
      <c r="C5572" s="34" t="s">
        <v>102</v>
      </c>
      <c r="D5572" s="34" t="s">
        <v>103</v>
      </c>
      <c r="E5572" s="34" t="str">
        <f t="shared" si="87"/>
        <v>EMEA</v>
      </c>
    </row>
    <row r="5573" spans="1:5" thickTop="1" thickBot="1" x14ac:dyDescent="0.25">
      <c r="A5573" s="34" t="s">
        <v>11269</v>
      </c>
      <c r="B5573" s="34" t="s">
        <v>11270</v>
      </c>
      <c r="C5573" s="34" t="s">
        <v>134</v>
      </c>
      <c r="D5573" s="34" t="s">
        <v>59</v>
      </c>
      <c r="E5573" s="34" t="str">
        <f t="shared" si="87"/>
        <v>NAM</v>
      </c>
    </row>
    <row r="5574" spans="1:5" thickTop="1" thickBot="1" x14ac:dyDescent="0.25">
      <c r="A5574" s="34" t="s">
        <v>11271</v>
      </c>
      <c r="B5574" s="34" t="s">
        <v>11272</v>
      </c>
      <c r="C5574" s="34" t="s">
        <v>134</v>
      </c>
      <c r="D5574" s="34" t="s">
        <v>59</v>
      </c>
      <c r="E5574" s="34" t="str">
        <f t="shared" si="87"/>
        <v>NAM</v>
      </c>
    </row>
    <row r="5575" spans="1:5" thickTop="1" thickBot="1" x14ac:dyDescent="0.25">
      <c r="A5575" s="34" t="s">
        <v>11273</v>
      </c>
      <c r="B5575" s="34" t="s">
        <v>11274</v>
      </c>
      <c r="C5575" s="34" t="s">
        <v>134</v>
      </c>
      <c r="D5575" s="34" t="s">
        <v>59</v>
      </c>
      <c r="E5575" s="34" t="str">
        <f t="shared" si="87"/>
        <v>NAM</v>
      </c>
    </row>
    <row r="5576" spans="1:5" thickTop="1" thickBot="1" x14ac:dyDescent="0.25">
      <c r="A5576" s="34" t="s">
        <v>11275</v>
      </c>
      <c r="B5576" s="34" t="s">
        <v>6615</v>
      </c>
      <c r="C5576" s="34" t="s">
        <v>134</v>
      </c>
      <c r="D5576" s="34" t="s">
        <v>59</v>
      </c>
      <c r="E5576" s="34" t="str">
        <f t="shared" si="87"/>
        <v>NAM</v>
      </c>
    </row>
    <row r="5577" spans="1:5" thickTop="1" thickBot="1" x14ac:dyDescent="0.25">
      <c r="A5577" s="34" t="s">
        <v>11276</v>
      </c>
      <c r="B5577" s="34" t="s">
        <v>11277</v>
      </c>
      <c r="C5577" s="34" t="s">
        <v>82</v>
      </c>
      <c r="D5577" s="34" t="s">
        <v>83</v>
      </c>
      <c r="E5577" s="34" t="str">
        <f t="shared" si="87"/>
        <v>EMEA</v>
      </c>
    </row>
    <row r="5578" spans="1:5" thickTop="1" thickBot="1" x14ac:dyDescent="0.25">
      <c r="A5578" s="34" t="s">
        <v>11278</v>
      </c>
      <c r="B5578" s="34" t="s">
        <v>11279</v>
      </c>
      <c r="C5578" s="34" t="s">
        <v>184</v>
      </c>
      <c r="D5578" s="34" t="s">
        <v>185</v>
      </c>
      <c r="E5578" s="34" t="str">
        <f t="shared" si="87"/>
        <v>LATAM</v>
      </c>
    </row>
    <row r="5579" spans="1:5" thickTop="1" thickBot="1" x14ac:dyDescent="0.25">
      <c r="A5579" s="34" t="s">
        <v>11280</v>
      </c>
      <c r="B5579" s="34" t="s">
        <v>11281</v>
      </c>
      <c r="C5579" s="34" t="s">
        <v>269</v>
      </c>
      <c r="D5579" s="34" t="s">
        <v>270</v>
      </c>
      <c r="E5579" s="34" t="str">
        <f t="shared" si="87"/>
        <v>EMEA</v>
      </c>
    </row>
    <row r="5580" spans="1:5" thickTop="1" thickBot="1" x14ac:dyDescent="0.25">
      <c r="A5580" s="34" t="s">
        <v>11282</v>
      </c>
      <c r="B5580" s="34" t="s">
        <v>11283</v>
      </c>
      <c r="C5580" s="34" t="s">
        <v>2132</v>
      </c>
      <c r="D5580" s="34" t="s">
        <v>2133</v>
      </c>
      <c r="E5580" s="34" t="str">
        <f t="shared" si="87"/>
        <v>EMEA</v>
      </c>
    </row>
    <row r="5581" spans="1:5" thickTop="1" thickBot="1" x14ac:dyDescent="0.25">
      <c r="A5581" s="34" t="s">
        <v>11284</v>
      </c>
      <c r="B5581" s="34" t="s">
        <v>11285</v>
      </c>
      <c r="C5581" s="34" t="s">
        <v>492</v>
      </c>
      <c r="D5581" s="34" t="s">
        <v>493</v>
      </c>
      <c r="E5581" s="34" t="str">
        <f t="shared" si="87"/>
        <v>LATAM</v>
      </c>
    </row>
    <row r="5582" spans="1:5" thickTop="1" thickBot="1" x14ac:dyDescent="0.25">
      <c r="A5582" s="34" t="s">
        <v>11286</v>
      </c>
      <c r="B5582" s="34" t="s">
        <v>11287</v>
      </c>
      <c r="C5582" s="34" t="s">
        <v>231</v>
      </c>
      <c r="D5582" s="34" t="s">
        <v>232</v>
      </c>
      <c r="E5582" s="34" t="str">
        <f t="shared" si="87"/>
        <v>EMEA</v>
      </c>
    </row>
    <row r="5583" spans="1:5" thickTop="1" thickBot="1" x14ac:dyDescent="0.25">
      <c r="A5583" s="34" t="s">
        <v>11288</v>
      </c>
      <c r="B5583" s="34" t="s">
        <v>11289</v>
      </c>
      <c r="C5583" s="34" t="s">
        <v>11290</v>
      </c>
      <c r="D5583" s="34" t="s">
        <v>1627</v>
      </c>
      <c r="E5583" s="34" t="str">
        <f t="shared" si="87"/>
        <v>EMEA</v>
      </c>
    </row>
    <row r="5584" spans="1:5" thickTop="1" thickBot="1" x14ac:dyDescent="0.25">
      <c r="A5584" s="34" t="s">
        <v>11291</v>
      </c>
      <c r="B5584" s="34" t="s">
        <v>11292</v>
      </c>
      <c r="C5584" s="34" t="s">
        <v>2374</v>
      </c>
      <c r="D5584" s="34" t="s">
        <v>2375</v>
      </c>
      <c r="E5584" s="34" t="e">
        <f t="shared" si="87"/>
        <v>#N/A</v>
      </c>
    </row>
    <row r="5585" spans="1:5" thickTop="1" thickBot="1" x14ac:dyDescent="0.25">
      <c r="A5585" s="34" t="s">
        <v>11293</v>
      </c>
      <c r="B5585" s="34" t="s">
        <v>11294</v>
      </c>
      <c r="C5585" s="34" t="s">
        <v>588</v>
      </c>
      <c r="D5585" s="34" t="s">
        <v>589</v>
      </c>
      <c r="E5585" s="34" t="str">
        <f t="shared" si="87"/>
        <v>APAC</v>
      </c>
    </row>
    <row r="5586" spans="1:5" thickTop="1" thickBot="1" x14ac:dyDescent="0.25">
      <c r="A5586" s="34" t="s">
        <v>11295</v>
      </c>
      <c r="B5586" s="34" t="s">
        <v>11296</v>
      </c>
      <c r="C5586" s="34" t="s">
        <v>1406</v>
      </c>
      <c r="D5586" s="34" t="s">
        <v>1407</v>
      </c>
      <c r="E5586" s="34" t="str">
        <f t="shared" si="87"/>
        <v>EMEA</v>
      </c>
    </row>
    <row r="5587" spans="1:5" thickTop="1" thickBot="1" x14ac:dyDescent="0.25">
      <c r="A5587" s="34" t="s">
        <v>11297</v>
      </c>
      <c r="B5587" s="34" t="s">
        <v>11298</v>
      </c>
      <c r="C5587" s="34" t="s">
        <v>218</v>
      </c>
      <c r="D5587" s="34" t="s">
        <v>219</v>
      </c>
      <c r="E5587" s="34" t="str">
        <f t="shared" si="87"/>
        <v>EMEA</v>
      </c>
    </row>
    <row r="5588" spans="1:5" thickTop="1" thickBot="1" x14ac:dyDescent="0.25">
      <c r="A5588" s="34" t="s">
        <v>11299</v>
      </c>
      <c r="B5588" s="34" t="s">
        <v>11300</v>
      </c>
      <c r="C5588" s="34" t="s">
        <v>819</v>
      </c>
      <c r="D5588" s="34" t="s">
        <v>820</v>
      </c>
      <c r="E5588" s="34" t="str">
        <f t="shared" si="87"/>
        <v>APAC</v>
      </c>
    </row>
    <row r="5589" spans="1:5" thickTop="1" thickBot="1" x14ac:dyDescent="0.25">
      <c r="A5589" s="34" t="s">
        <v>11301</v>
      </c>
      <c r="B5589" s="34" t="s">
        <v>11302</v>
      </c>
      <c r="C5589" s="34" t="s">
        <v>269</v>
      </c>
      <c r="D5589" s="34" t="s">
        <v>270</v>
      </c>
      <c r="E5589" s="34" t="str">
        <f t="shared" si="87"/>
        <v>EMEA</v>
      </c>
    </row>
    <row r="5590" spans="1:5" thickTop="1" thickBot="1" x14ac:dyDescent="0.25">
      <c r="A5590" s="34" t="s">
        <v>11303</v>
      </c>
      <c r="B5590" s="34" t="s">
        <v>11304</v>
      </c>
      <c r="C5590" s="34" t="s">
        <v>516</v>
      </c>
      <c r="D5590" s="34" t="s">
        <v>517</v>
      </c>
      <c r="E5590" s="34" t="str">
        <f t="shared" si="87"/>
        <v>APAC</v>
      </c>
    </row>
    <row r="5591" spans="1:5" thickTop="1" thickBot="1" x14ac:dyDescent="0.25">
      <c r="A5591" s="34" t="s">
        <v>11305</v>
      </c>
      <c r="B5591" s="34" t="s">
        <v>11306</v>
      </c>
      <c r="C5591" s="34" t="s">
        <v>332</v>
      </c>
      <c r="D5591" s="34" t="s">
        <v>333</v>
      </c>
      <c r="E5591" s="34" t="str">
        <f t="shared" si="87"/>
        <v>EMEA</v>
      </c>
    </row>
    <row r="5592" spans="1:5" thickTop="1" thickBot="1" x14ac:dyDescent="0.25">
      <c r="A5592" s="34" t="s">
        <v>11307</v>
      </c>
      <c r="B5592" s="34" t="s">
        <v>11308</v>
      </c>
      <c r="C5592" s="34" t="s">
        <v>106</v>
      </c>
      <c r="D5592" s="34" t="s">
        <v>107</v>
      </c>
      <c r="E5592" s="34" t="str">
        <f t="shared" si="87"/>
        <v>APAC</v>
      </c>
    </row>
    <row r="5593" spans="1:5" thickTop="1" thickBot="1" x14ac:dyDescent="0.25">
      <c r="A5593" s="34" t="s">
        <v>11309</v>
      </c>
      <c r="B5593" s="34" t="s">
        <v>11310</v>
      </c>
      <c r="C5593" s="34" t="s">
        <v>366</v>
      </c>
      <c r="D5593" s="34" t="s">
        <v>367</v>
      </c>
      <c r="E5593" s="34" t="str">
        <f t="shared" si="87"/>
        <v>EMEA</v>
      </c>
    </row>
    <row r="5594" spans="1:5" thickTop="1" thickBot="1" x14ac:dyDescent="0.25">
      <c r="A5594" s="34" t="s">
        <v>11311</v>
      </c>
      <c r="B5594" s="34" t="s">
        <v>11312</v>
      </c>
      <c r="C5594" s="34" t="s">
        <v>68</v>
      </c>
      <c r="D5594" s="34" t="s">
        <v>69</v>
      </c>
      <c r="E5594" s="34" t="str">
        <f t="shared" si="87"/>
        <v>NAM</v>
      </c>
    </row>
    <row r="5595" spans="1:5" thickTop="1" thickBot="1" x14ac:dyDescent="0.25">
      <c r="A5595" s="34" t="s">
        <v>11313</v>
      </c>
      <c r="B5595" s="34" t="s">
        <v>11314</v>
      </c>
      <c r="C5595" s="34" t="s">
        <v>134</v>
      </c>
      <c r="D5595" s="34" t="s">
        <v>59</v>
      </c>
      <c r="E5595" s="34" t="str">
        <f t="shared" si="87"/>
        <v>NAM</v>
      </c>
    </row>
    <row r="5596" spans="1:5" thickTop="1" thickBot="1" x14ac:dyDescent="0.25">
      <c r="A5596" s="34" t="s">
        <v>11315</v>
      </c>
      <c r="B5596" s="34" t="s">
        <v>11316</v>
      </c>
      <c r="C5596" s="34" t="s">
        <v>134</v>
      </c>
      <c r="D5596" s="34" t="s">
        <v>59</v>
      </c>
      <c r="E5596" s="34" t="str">
        <f t="shared" si="87"/>
        <v>NAM</v>
      </c>
    </row>
    <row r="5597" spans="1:5" thickTop="1" thickBot="1" x14ac:dyDescent="0.25">
      <c r="A5597" s="34" t="s">
        <v>11317</v>
      </c>
      <c r="B5597" s="34" t="s">
        <v>11318</v>
      </c>
      <c r="C5597" s="34" t="s">
        <v>120</v>
      </c>
      <c r="D5597" s="34" t="s">
        <v>121</v>
      </c>
      <c r="E5597" s="34" t="str">
        <f t="shared" si="87"/>
        <v>EMEA</v>
      </c>
    </row>
    <row r="5598" spans="1:5" thickTop="1" thickBot="1" x14ac:dyDescent="0.25">
      <c r="A5598" s="34" t="s">
        <v>11319</v>
      </c>
      <c r="B5598" s="34" t="s">
        <v>11320</v>
      </c>
      <c r="C5598" s="34" t="s">
        <v>106</v>
      </c>
      <c r="D5598" s="34" t="s">
        <v>107</v>
      </c>
      <c r="E5598" s="34" t="str">
        <f t="shared" si="87"/>
        <v>APAC</v>
      </c>
    </row>
    <row r="5599" spans="1:5" thickTop="1" thickBot="1" x14ac:dyDescent="0.25">
      <c r="A5599" s="34" t="s">
        <v>11321</v>
      </c>
      <c r="B5599" s="34" t="s">
        <v>11322</v>
      </c>
      <c r="C5599" s="34" t="s">
        <v>150</v>
      </c>
      <c r="D5599" s="34" t="s">
        <v>151</v>
      </c>
      <c r="E5599" s="34" t="str">
        <f t="shared" si="87"/>
        <v>APAC</v>
      </c>
    </row>
    <row r="5600" spans="1:5" thickTop="1" thickBot="1" x14ac:dyDescent="0.25">
      <c r="A5600" s="34" t="s">
        <v>11323</v>
      </c>
      <c r="B5600" s="34" t="s">
        <v>11324</v>
      </c>
      <c r="C5600" s="34" t="s">
        <v>516</v>
      </c>
      <c r="D5600" s="34" t="s">
        <v>517</v>
      </c>
      <c r="E5600" s="34" t="str">
        <f t="shared" si="87"/>
        <v>APAC</v>
      </c>
    </row>
    <row r="5601" spans="1:5" thickTop="1" thickBot="1" x14ac:dyDescent="0.25">
      <c r="A5601" s="34" t="s">
        <v>11325</v>
      </c>
      <c r="B5601" s="34" t="s">
        <v>11326</v>
      </c>
      <c r="C5601" s="34" t="s">
        <v>516</v>
      </c>
      <c r="D5601" s="34" t="s">
        <v>517</v>
      </c>
      <c r="E5601" s="34" t="str">
        <f t="shared" si="87"/>
        <v>APAC</v>
      </c>
    </row>
    <row r="5602" spans="1:5" thickTop="1" thickBot="1" x14ac:dyDescent="0.25">
      <c r="A5602" s="34" t="s">
        <v>11327</v>
      </c>
      <c r="B5602" s="34" t="s">
        <v>11328</v>
      </c>
      <c r="C5602" s="34" t="s">
        <v>516</v>
      </c>
      <c r="D5602" s="34" t="s">
        <v>517</v>
      </c>
      <c r="E5602" s="34" t="str">
        <f t="shared" si="87"/>
        <v>APAC</v>
      </c>
    </row>
    <row r="5603" spans="1:5" thickTop="1" thickBot="1" x14ac:dyDescent="0.25">
      <c r="A5603" s="34" t="s">
        <v>11329</v>
      </c>
      <c r="B5603" s="34" t="s">
        <v>11330</v>
      </c>
      <c r="C5603" s="34" t="s">
        <v>313</v>
      </c>
      <c r="D5603" s="34" t="s">
        <v>314</v>
      </c>
      <c r="E5603" s="34" t="str">
        <f t="shared" si="87"/>
        <v>EMEA</v>
      </c>
    </row>
    <row r="5604" spans="1:5" thickTop="1" thickBot="1" x14ac:dyDescent="0.25">
      <c r="A5604" s="34" t="s">
        <v>11331</v>
      </c>
      <c r="B5604" s="34" t="s">
        <v>11332</v>
      </c>
      <c r="C5604" s="34" t="s">
        <v>150</v>
      </c>
      <c r="D5604" s="34" t="s">
        <v>151</v>
      </c>
      <c r="E5604" s="34" t="str">
        <f t="shared" si="87"/>
        <v>APAC</v>
      </c>
    </row>
    <row r="5605" spans="1:5" thickTop="1" thickBot="1" x14ac:dyDescent="0.25">
      <c r="A5605" s="34" t="s">
        <v>11333</v>
      </c>
      <c r="B5605" s="34" t="s">
        <v>11334</v>
      </c>
      <c r="C5605" s="34" t="s">
        <v>150</v>
      </c>
      <c r="D5605" s="34" t="s">
        <v>151</v>
      </c>
      <c r="E5605" s="34" t="str">
        <f t="shared" si="87"/>
        <v>APAC</v>
      </c>
    </row>
    <row r="5606" spans="1:5" thickTop="1" thickBot="1" x14ac:dyDescent="0.25">
      <c r="A5606" s="34" t="s">
        <v>11335</v>
      </c>
      <c r="B5606" s="34" t="s">
        <v>11336</v>
      </c>
      <c r="C5606" s="34" t="s">
        <v>150</v>
      </c>
      <c r="D5606" s="34" t="s">
        <v>151</v>
      </c>
      <c r="E5606" s="34" t="str">
        <f t="shared" si="87"/>
        <v>APAC</v>
      </c>
    </row>
    <row r="5607" spans="1:5" thickTop="1" thickBot="1" x14ac:dyDescent="0.25">
      <c r="A5607" s="34" t="s">
        <v>11337</v>
      </c>
      <c r="B5607" s="34" t="s">
        <v>11338</v>
      </c>
      <c r="C5607" s="34" t="s">
        <v>106</v>
      </c>
      <c r="D5607" s="34" t="s">
        <v>107</v>
      </c>
      <c r="E5607" s="34" t="str">
        <f t="shared" si="87"/>
        <v>APAC</v>
      </c>
    </row>
    <row r="5608" spans="1:5" thickTop="1" thickBot="1" x14ac:dyDescent="0.25">
      <c r="A5608" s="34" t="s">
        <v>11339</v>
      </c>
      <c r="B5608" s="34" t="s">
        <v>11340</v>
      </c>
      <c r="C5608" s="34" t="s">
        <v>134</v>
      </c>
      <c r="D5608" s="34" t="s">
        <v>59</v>
      </c>
      <c r="E5608" s="34" t="str">
        <f t="shared" si="87"/>
        <v>NAM</v>
      </c>
    </row>
    <row r="5609" spans="1:5" thickTop="1" thickBot="1" x14ac:dyDescent="0.25">
      <c r="A5609" s="34" t="s">
        <v>11341</v>
      </c>
      <c r="B5609" s="34" t="s">
        <v>11342</v>
      </c>
      <c r="C5609" s="34" t="s">
        <v>150</v>
      </c>
      <c r="D5609" s="34" t="s">
        <v>151</v>
      </c>
      <c r="E5609" s="34" t="str">
        <f t="shared" si="87"/>
        <v>APAC</v>
      </c>
    </row>
    <row r="5610" spans="1:5" thickTop="1" thickBot="1" x14ac:dyDescent="0.25">
      <c r="A5610" s="34" t="s">
        <v>11343</v>
      </c>
      <c r="B5610" s="34" t="s">
        <v>11344</v>
      </c>
      <c r="C5610" s="34" t="s">
        <v>150</v>
      </c>
      <c r="D5610" s="34" t="s">
        <v>151</v>
      </c>
      <c r="E5610" s="34" t="str">
        <f t="shared" si="87"/>
        <v>APAC</v>
      </c>
    </row>
    <row r="5611" spans="1:5" thickTop="1" thickBot="1" x14ac:dyDescent="0.25">
      <c r="A5611" s="34" t="s">
        <v>11345</v>
      </c>
      <c r="B5611" s="34" t="s">
        <v>11346</v>
      </c>
      <c r="C5611" s="34" t="s">
        <v>150</v>
      </c>
      <c r="D5611" s="34" t="s">
        <v>151</v>
      </c>
      <c r="E5611" s="34" t="str">
        <f t="shared" si="87"/>
        <v>APAC</v>
      </c>
    </row>
    <row r="5612" spans="1:5" thickTop="1" thickBot="1" x14ac:dyDescent="0.25">
      <c r="A5612" s="34" t="s">
        <v>11347</v>
      </c>
      <c r="B5612" s="34" t="s">
        <v>11348</v>
      </c>
      <c r="C5612" s="34" t="s">
        <v>150</v>
      </c>
      <c r="D5612" s="34" t="s">
        <v>151</v>
      </c>
      <c r="E5612" s="34" t="str">
        <f t="shared" si="87"/>
        <v>APAC</v>
      </c>
    </row>
    <row r="5613" spans="1:5" thickTop="1" thickBot="1" x14ac:dyDescent="0.25">
      <c r="A5613" s="34" t="s">
        <v>11349</v>
      </c>
      <c r="B5613" s="34" t="s">
        <v>11350</v>
      </c>
      <c r="C5613" s="34" t="s">
        <v>150</v>
      </c>
      <c r="D5613" s="34" t="s">
        <v>151</v>
      </c>
      <c r="E5613" s="34" t="str">
        <f t="shared" si="87"/>
        <v>APAC</v>
      </c>
    </row>
    <row r="5614" spans="1:5" thickTop="1" thickBot="1" x14ac:dyDescent="0.25">
      <c r="A5614" s="34" t="s">
        <v>11351</v>
      </c>
      <c r="B5614" s="34" t="s">
        <v>11352</v>
      </c>
      <c r="C5614" s="34" t="s">
        <v>11353</v>
      </c>
      <c r="D5614" s="34" t="s">
        <v>11354</v>
      </c>
      <c r="E5614" s="34" t="e">
        <f t="shared" si="87"/>
        <v>#N/A</v>
      </c>
    </row>
    <row r="5615" spans="1:5" thickTop="1" thickBot="1" x14ac:dyDescent="0.25">
      <c r="A5615" s="34" t="s">
        <v>11355</v>
      </c>
      <c r="B5615" s="34" t="s">
        <v>136</v>
      </c>
      <c r="C5615" s="34" t="s">
        <v>134</v>
      </c>
      <c r="D5615" s="34" t="s">
        <v>59</v>
      </c>
      <c r="E5615" s="34" t="str">
        <f t="shared" si="87"/>
        <v>NAM</v>
      </c>
    </row>
    <row r="5616" spans="1:5" thickTop="1" thickBot="1" x14ac:dyDescent="0.25">
      <c r="A5616" s="34" t="s">
        <v>11356</v>
      </c>
      <c r="B5616" s="34" t="s">
        <v>11352</v>
      </c>
      <c r="C5616" s="34" t="s">
        <v>134</v>
      </c>
      <c r="D5616" s="34" t="s">
        <v>59</v>
      </c>
      <c r="E5616" s="34" t="str">
        <f t="shared" si="87"/>
        <v>NAM</v>
      </c>
    </row>
    <row r="5617" spans="1:5" thickTop="1" thickBot="1" x14ac:dyDescent="0.25">
      <c r="A5617" s="34" t="s">
        <v>11357</v>
      </c>
      <c r="B5617" s="34" t="s">
        <v>11358</v>
      </c>
      <c r="C5617" s="34" t="s">
        <v>134</v>
      </c>
      <c r="D5617" s="34" t="s">
        <v>59</v>
      </c>
      <c r="E5617" s="34" t="str">
        <f t="shared" si="87"/>
        <v>NAM</v>
      </c>
    </row>
    <row r="5618" spans="1:5" thickTop="1" thickBot="1" x14ac:dyDescent="0.25">
      <c r="A5618" s="34" t="s">
        <v>11359</v>
      </c>
      <c r="B5618" s="34" t="s">
        <v>11360</v>
      </c>
      <c r="C5618" s="34" t="s">
        <v>150</v>
      </c>
      <c r="D5618" s="34" t="s">
        <v>151</v>
      </c>
      <c r="E5618" s="34" t="str">
        <f t="shared" si="87"/>
        <v>APAC</v>
      </c>
    </row>
    <row r="5619" spans="1:5" thickTop="1" thickBot="1" x14ac:dyDescent="0.25">
      <c r="A5619" s="34" t="s">
        <v>11361</v>
      </c>
      <c r="B5619" s="34" t="s">
        <v>11362</v>
      </c>
      <c r="C5619" s="34" t="s">
        <v>134</v>
      </c>
      <c r="D5619" s="34" t="s">
        <v>59</v>
      </c>
      <c r="E5619" s="34" t="str">
        <f t="shared" si="87"/>
        <v>NAM</v>
      </c>
    </row>
    <row r="5620" spans="1:5" thickTop="1" thickBot="1" x14ac:dyDescent="0.25">
      <c r="A5620" s="34" t="s">
        <v>11363</v>
      </c>
      <c r="B5620" s="34" t="s">
        <v>11364</v>
      </c>
      <c r="C5620" s="34" t="s">
        <v>134</v>
      </c>
      <c r="D5620" s="34" t="s">
        <v>59</v>
      </c>
      <c r="E5620" s="34" t="str">
        <f t="shared" si="87"/>
        <v>NAM</v>
      </c>
    </row>
    <row r="5621" spans="1:5" thickTop="1" thickBot="1" x14ac:dyDescent="0.25">
      <c r="A5621" s="34" t="s">
        <v>11365</v>
      </c>
      <c r="B5621" s="34" t="s">
        <v>11366</v>
      </c>
      <c r="C5621" s="34" t="s">
        <v>134</v>
      </c>
      <c r="D5621" s="34" t="s">
        <v>59</v>
      </c>
      <c r="E5621" s="34" t="str">
        <f t="shared" si="87"/>
        <v>NAM</v>
      </c>
    </row>
    <row r="5622" spans="1:5" thickTop="1" thickBot="1" x14ac:dyDescent="0.25">
      <c r="A5622" s="34" t="s">
        <v>11367</v>
      </c>
      <c r="B5622" s="34" t="s">
        <v>11368</v>
      </c>
      <c r="C5622" s="34" t="s">
        <v>1412</v>
      </c>
      <c r="D5622" s="34" t="s">
        <v>1413</v>
      </c>
      <c r="E5622" s="34" t="str">
        <f t="shared" si="87"/>
        <v>APAC</v>
      </c>
    </row>
    <row r="5623" spans="1:5" thickTop="1" thickBot="1" x14ac:dyDescent="0.25">
      <c r="A5623" s="34" t="s">
        <v>11369</v>
      </c>
      <c r="B5623" s="34" t="s">
        <v>11370</v>
      </c>
      <c r="C5623" s="34" t="s">
        <v>134</v>
      </c>
      <c r="D5623" s="34" t="s">
        <v>59</v>
      </c>
      <c r="E5623" s="34" t="str">
        <f t="shared" si="87"/>
        <v>NAM</v>
      </c>
    </row>
    <row r="5624" spans="1:5" thickTop="1" thickBot="1" x14ac:dyDescent="0.25">
      <c r="A5624" s="34" t="s">
        <v>11371</v>
      </c>
      <c r="B5624" s="34" t="s">
        <v>6927</v>
      </c>
      <c r="C5624" s="34" t="s">
        <v>134</v>
      </c>
      <c r="D5624" s="34" t="s">
        <v>59</v>
      </c>
      <c r="E5624" s="34" t="str">
        <f t="shared" si="87"/>
        <v>NAM</v>
      </c>
    </row>
    <row r="5625" spans="1:5" thickTop="1" thickBot="1" x14ac:dyDescent="0.25">
      <c r="A5625" s="34" t="s">
        <v>11372</v>
      </c>
      <c r="B5625" s="34" t="s">
        <v>11373</v>
      </c>
      <c r="C5625" s="34" t="s">
        <v>150</v>
      </c>
      <c r="D5625" s="34" t="s">
        <v>151</v>
      </c>
      <c r="E5625" s="34" t="str">
        <f t="shared" si="87"/>
        <v>APAC</v>
      </c>
    </row>
    <row r="5626" spans="1:5" thickTop="1" thickBot="1" x14ac:dyDescent="0.25">
      <c r="A5626" s="34" t="s">
        <v>11374</v>
      </c>
      <c r="B5626" s="34" t="s">
        <v>11375</v>
      </c>
      <c r="C5626" s="34" t="s">
        <v>134</v>
      </c>
      <c r="D5626" s="34" t="s">
        <v>59</v>
      </c>
      <c r="E5626" s="34" t="str">
        <f t="shared" si="87"/>
        <v>NAM</v>
      </c>
    </row>
    <row r="5627" spans="1:5" thickTop="1" thickBot="1" x14ac:dyDescent="0.25">
      <c r="A5627" s="34" t="s">
        <v>11376</v>
      </c>
      <c r="B5627" s="34" t="s">
        <v>11377</v>
      </c>
      <c r="C5627" s="34" t="s">
        <v>134</v>
      </c>
      <c r="D5627" s="34" t="s">
        <v>59</v>
      </c>
      <c r="E5627" s="34" t="str">
        <f t="shared" si="87"/>
        <v>NAM</v>
      </c>
    </row>
    <row r="5628" spans="1:5" thickTop="1" thickBot="1" x14ac:dyDescent="0.25">
      <c r="A5628" s="34" t="s">
        <v>11378</v>
      </c>
      <c r="B5628" s="34" t="s">
        <v>11379</v>
      </c>
      <c r="C5628" s="34" t="s">
        <v>935</v>
      </c>
      <c r="D5628" s="34" t="s">
        <v>936</v>
      </c>
      <c r="E5628" s="34" t="str">
        <f t="shared" si="87"/>
        <v>EMEA</v>
      </c>
    </row>
    <row r="5629" spans="1:5" thickTop="1" thickBot="1" x14ac:dyDescent="0.25">
      <c r="A5629" s="34" t="s">
        <v>11380</v>
      </c>
      <c r="B5629" s="34" t="s">
        <v>11381</v>
      </c>
      <c r="C5629" s="34" t="s">
        <v>2132</v>
      </c>
      <c r="D5629" s="34" t="s">
        <v>2133</v>
      </c>
      <c r="E5629" s="34" t="str">
        <f t="shared" si="87"/>
        <v>EMEA</v>
      </c>
    </row>
    <row r="5630" spans="1:5" thickTop="1" thickBot="1" x14ac:dyDescent="0.25">
      <c r="A5630" s="34" t="s">
        <v>11382</v>
      </c>
      <c r="B5630" s="34" t="s">
        <v>11383</v>
      </c>
      <c r="C5630" s="34" t="s">
        <v>218</v>
      </c>
      <c r="D5630" s="34" t="s">
        <v>219</v>
      </c>
      <c r="E5630" s="34" t="str">
        <f t="shared" si="87"/>
        <v>EMEA</v>
      </c>
    </row>
    <row r="5631" spans="1:5" thickTop="1" thickBot="1" x14ac:dyDescent="0.25">
      <c r="A5631" s="34" t="s">
        <v>11384</v>
      </c>
      <c r="B5631" s="34" t="s">
        <v>11383</v>
      </c>
      <c r="C5631" s="34" t="s">
        <v>700</v>
      </c>
      <c r="D5631" s="34" t="s">
        <v>701</v>
      </c>
      <c r="E5631" s="34" t="str">
        <f t="shared" si="87"/>
        <v>EMEA</v>
      </c>
    </row>
    <row r="5632" spans="1:5" thickTop="1" thickBot="1" x14ac:dyDescent="0.25">
      <c r="A5632" s="34" t="s">
        <v>11385</v>
      </c>
      <c r="B5632" s="34" t="s">
        <v>11386</v>
      </c>
      <c r="C5632" s="34" t="s">
        <v>1114</v>
      </c>
      <c r="D5632" s="34" t="s">
        <v>1115</v>
      </c>
      <c r="E5632" s="34" t="str">
        <f t="shared" si="87"/>
        <v>EMEA</v>
      </c>
    </row>
    <row r="5633" spans="1:5" thickTop="1" thickBot="1" x14ac:dyDescent="0.25">
      <c r="A5633" s="34" t="s">
        <v>11387</v>
      </c>
      <c r="B5633" s="34" t="s">
        <v>11388</v>
      </c>
      <c r="C5633" s="34" t="s">
        <v>508</v>
      </c>
      <c r="D5633" s="34" t="s">
        <v>509</v>
      </c>
      <c r="E5633" s="34" t="str">
        <f t="shared" si="87"/>
        <v>LATAM</v>
      </c>
    </row>
    <row r="5634" spans="1:5" thickTop="1" thickBot="1" x14ac:dyDescent="0.25">
      <c r="A5634" s="34" t="s">
        <v>11389</v>
      </c>
      <c r="B5634" s="34" t="s">
        <v>11390</v>
      </c>
      <c r="C5634" s="34" t="s">
        <v>313</v>
      </c>
      <c r="D5634" s="34" t="s">
        <v>314</v>
      </c>
      <c r="E5634" s="34" t="str">
        <f t="shared" si="87"/>
        <v>EMEA</v>
      </c>
    </row>
    <row r="5635" spans="1:5" thickTop="1" thickBot="1" x14ac:dyDescent="0.25">
      <c r="A5635" s="34" t="s">
        <v>11391</v>
      </c>
      <c r="B5635" s="34" t="s">
        <v>11392</v>
      </c>
      <c r="C5635" s="34" t="s">
        <v>150</v>
      </c>
      <c r="D5635" s="34" t="s">
        <v>151</v>
      </c>
      <c r="E5635" s="34" t="str">
        <f t="shared" ref="E5635:E5698" si="88">VLOOKUP(C5635,I:J,2,0)</f>
        <v>APAC</v>
      </c>
    </row>
    <row r="5636" spans="1:5" thickTop="1" thickBot="1" x14ac:dyDescent="0.25">
      <c r="A5636" s="34" t="s">
        <v>11393</v>
      </c>
      <c r="B5636" s="34" t="s">
        <v>11394</v>
      </c>
      <c r="C5636" s="34" t="s">
        <v>150</v>
      </c>
      <c r="D5636" s="34" t="s">
        <v>151</v>
      </c>
      <c r="E5636" s="34" t="str">
        <f t="shared" si="88"/>
        <v>APAC</v>
      </c>
    </row>
    <row r="5637" spans="1:5" thickTop="1" thickBot="1" x14ac:dyDescent="0.25">
      <c r="A5637" s="34" t="s">
        <v>11395</v>
      </c>
      <c r="B5637" s="34" t="s">
        <v>11396</v>
      </c>
      <c r="C5637" s="34" t="s">
        <v>134</v>
      </c>
      <c r="D5637" s="34" t="s">
        <v>59</v>
      </c>
      <c r="E5637" s="34" t="str">
        <f t="shared" si="88"/>
        <v>NAM</v>
      </c>
    </row>
    <row r="5638" spans="1:5" thickTop="1" thickBot="1" x14ac:dyDescent="0.25">
      <c r="A5638" s="34" t="s">
        <v>11397</v>
      </c>
      <c r="B5638" s="34" t="s">
        <v>11398</v>
      </c>
      <c r="C5638" s="34" t="s">
        <v>134</v>
      </c>
      <c r="D5638" s="34" t="s">
        <v>59</v>
      </c>
      <c r="E5638" s="34" t="str">
        <f t="shared" si="88"/>
        <v>NAM</v>
      </c>
    </row>
    <row r="5639" spans="1:5" thickTop="1" thickBot="1" x14ac:dyDescent="0.25">
      <c r="A5639" s="34" t="s">
        <v>11399</v>
      </c>
      <c r="B5639" s="34" t="s">
        <v>11400</v>
      </c>
      <c r="C5639" s="34" t="s">
        <v>134</v>
      </c>
      <c r="D5639" s="34" t="s">
        <v>59</v>
      </c>
      <c r="E5639" s="34" t="str">
        <f t="shared" si="88"/>
        <v>NAM</v>
      </c>
    </row>
    <row r="5640" spans="1:5" thickTop="1" thickBot="1" x14ac:dyDescent="0.25">
      <c r="A5640" s="34" t="s">
        <v>11401</v>
      </c>
      <c r="B5640" s="34" t="s">
        <v>136</v>
      </c>
      <c r="C5640" s="34" t="s">
        <v>134</v>
      </c>
      <c r="D5640" s="34" t="s">
        <v>59</v>
      </c>
      <c r="E5640" s="34" t="str">
        <f t="shared" si="88"/>
        <v>NAM</v>
      </c>
    </row>
    <row r="5641" spans="1:5" thickTop="1" thickBot="1" x14ac:dyDescent="0.25">
      <c r="A5641" s="34" t="s">
        <v>11402</v>
      </c>
      <c r="B5641" s="34" t="s">
        <v>11403</v>
      </c>
      <c r="C5641" s="34" t="s">
        <v>134</v>
      </c>
      <c r="D5641" s="34" t="s">
        <v>59</v>
      </c>
      <c r="E5641" s="34" t="str">
        <f t="shared" si="88"/>
        <v>NAM</v>
      </c>
    </row>
    <row r="5642" spans="1:5" thickTop="1" thickBot="1" x14ac:dyDescent="0.25">
      <c r="A5642" s="34" t="s">
        <v>11404</v>
      </c>
      <c r="B5642" s="34" t="s">
        <v>11405</v>
      </c>
      <c r="C5642" s="34" t="s">
        <v>134</v>
      </c>
      <c r="D5642" s="34" t="s">
        <v>59</v>
      </c>
      <c r="E5642" s="34" t="str">
        <f t="shared" si="88"/>
        <v>NAM</v>
      </c>
    </row>
    <row r="5643" spans="1:5" thickTop="1" thickBot="1" x14ac:dyDescent="0.25">
      <c r="A5643" s="34" t="s">
        <v>11406</v>
      </c>
      <c r="B5643" s="34" t="s">
        <v>11407</v>
      </c>
      <c r="C5643" s="34" t="s">
        <v>150</v>
      </c>
      <c r="D5643" s="34" t="s">
        <v>151</v>
      </c>
      <c r="E5643" s="34" t="str">
        <f t="shared" si="88"/>
        <v>APAC</v>
      </c>
    </row>
    <row r="5644" spans="1:5" thickTop="1" thickBot="1" x14ac:dyDescent="0.25">
      <c r="A5644" s="34" t="s">
        <v>11408</v>
      </c>
      <c r="B5644" s="34" t="s">
        <v>11409</v>
      </c>
      <c r="C5644" s="34" t="s">
        <v>134</v>
      </c>
      <c r="D5644" s="34" t="s">
        <v>59</v>
      </c>
      <c r="E5644" s="34" t="str">
        <f t="shared" si="88"/>
        <v>NAM</v>
      </c>
    </row>
    <row r="5645" spans="1:5" thickTop="1" thickBot="1" x14ac:dyDescent="0.25">
      <c r="A5645" s="34" t="s">
        <v>11410</v>
      </c>
      <c r="B5645" s="34" t="s">
        <v>11411</v>
      </c>
      <c r="C5645" s="34" t="s">
        <v>1124</v>
      </c>
      <c r="D5645" s="34" t="s">
        <v>1125</v>
      </c>
      <c r="E5645" s="34" t="str">
        <f t="shared" si="88"/>
        <v>EMEA</v>
      </c>
    </row>
    <row r="5646" spans="1:5" thickTop="1" thickBot="1" x14ac:dyDescent="0.25">
      <c r="A5646" s="34" t="s">
        <v>11412</v>
      </c>
      <c r="B5646" s="34" t="s">
        <v>11413</v>
      </c>
      <c r="C5646" s="34" t="s">
        <v>150</v>
      </c>
      <c r="D5646" s="34" t="s">
        <v>151</v>
      </c>
      <c r="E5646" s="34" t="str">
        <f t="shared" si="88"/>
        <v>APAC</v>
      </c>
    </row>
    <row r="5647" spans="1:5" thickTop="1" thickBot="1" x14ac:dyDescent="0.25">
      <c r="A5647" s="34" t="s">
        <v>11414</v>
      </c>
      <c r="B5647" s="34" t="s">
        <v>11415</v>
      </c>
      <c r="C5647" s="34" t="s">
        <v>492</v>
      </c>
      <c r="D5647" s="34" t="s">
        <v>493</v>
      </c>
      <c r="E5647" s="34" t="str">
        <f t="shared" si="88"/>
        <v>LATAM</v>
      </c>
    </row>
    <row r="5648" spans="1:5" thickTop="1" thickBot="1" x14ac:dyDescent="0.25">
      <c r="A5648" s="34" t="s">
        <v>11416</v>
      </c>
      <c r="B5648" s="34" t="s">
        <v>11417</v>
      </c>
      <c r="C5648" s="34" t="s">
        <v>388</v>
      </c>
      <c r="D5648" s="34" t="s">
        <v>389</v>
      </c>
      <c r="E5648" s="34" t="str">
        <f t="shared" si="88"/>
        <v>APAC</v>
      </c>
    </row>
    <row r="5649" spans="1:5" thickTop="1" thickBot="1" x14ac:dyDescent="0.25">
      <c r="A5649" s="34" t="s">
        <v>11418</v>
      </c>
      <c r="B5649" s="34" t="s">
        <v>11419</v>
      </c>
      <c r="C5649" s="34" t="s">
        <v>150</v>
      </c>
      <c r="D5649" s="34" t="s">
        <v>151</v>
      </c>
      <c r="E5649" s="34" t="str">
        <f t="shared" si="88"/>
        <v>APAC</v>
      </c>
    </row>
    <row r="5650" spans="1:5" thickTop="1" thickBot="1" x14ac:dyDescent="0.25">
      <c r="A5650" s="34" t="s">
        <v>11420</v>
      </c>
      <c r="B5650" s="34" t="s">
        <v>11421</v>
      </c>
      <c r="C5650" s="34" t="s">
        <v>626</v>
      </c>
      <c r="D5650" s="34" t="s">
        <v>627</v>
      </c>
      <c r="E5650" s="34" t="str">
        <f t="shared" si="88"/>
        <v>EMEA</v>
      </c>
    </row>
    <row r="5651" spans="1:5" thickTop="1" thickBot="1" x14ac:dyDescent="0.25">
      <c r="A5651" s="34" t="s">
        <v>11422</v>
      </c>
      <c r="B5651" s="34" t="s">
        <v>11423</v>
      </c>
      <c r="C5651" s="34" t="s">
        <v>72</v>
      </c>
      <c r="D5651" s="34" t="s">
        <v>73</v>
      </c>
      <c r="E5651" s="34" t="str">
        <f t="shared" si="88"/>
        <v>EMEA</v>
      </c>
    </row>
    <row r="5652" spans="1:5" thickTop="1" thickBot="1" x14ac:dyDescent="0.25">
      <c r="A5652" s="34" t="s">
        <v>11424</v>
      </c>
      <c r="B5652" s="34" t="s">
        <v>11425</v>
      </c>
      <c r="C5652" s="34" t="s">
        <v>1944</v>
      </c>
      <c r="D5652" s="34" t="s">
        <v>1945</v>
      </c>
      <c r="E5652" s="34" t="str">
        <f t="shared" si="88"/>
        <v>EMEA</v>
      </c>
    </row>
    <row r="5653" spans="1:5" thickTop="1" thickBot="1" x14ac:dyDescent="0.25">
      <c r="A5653" s="34" t="s">
        <v>11426</v>
      </c>
      <c r="B5653" s="34" t="s">
        <v>11427</v>
      </c>
      <c r="C5653" s="34" t="s">
        <v>1440</v>
      </c>
      <c r="D5653" s="34" t="s">
        <v>1441</v>
      </c>
      <c r="E5653" s="34" t="str">
        <f t="shared" si="88"/>
        <v>EMEA</v>
      </c>
    </row>
    <row r="5654" spans="1:5" thickTop="1" thickBot="1" x14ac:dyDescent="0.25">
      <c r="A5654" s="34" t="s">
        <v>11428</v>
      </c>
      <c r="B5654" s="34" t="s">
        <v>11429</v>
      </c>
      <c r="C5654" s="34" t="s">
        <v>218</v>
      </c>
      <c r="D5654" s="34" t="s">
        <v>219</v>
      </c>
      <c r="E5654" s="34" t="str">
        <f t="shared" si="88"/>
        <v>EMEA</v>
      </c>
    </row>
    <row r="5655" spans="1:5" thickTop="1" thickBot="1" x14ac:dyDescent="0.25">
      <c r="A5655" s="34" t="s">
        <v>11430</v>
      </c>
      <c r="B5655" s="34" t="s">
        <v>11431</v>
      </c>
      <c r="C5655" s="34" t="s">
        <v>588</v>
      </c>
      <c r="D5655" s="34" t="s">
        <v>589</v>
      </c>
      <c r="E5655" s="34" t="str">
        <f t="shared" si="88"/>
        <v>APAC</v>
      </c>
    </row>
    <row r="5656" spans="1:5" thickTop="1" thickBot="1" x14ac:dyDescent="0.25">
      <c r="A5656" s="34" t="s">
        <v>11432</v>
      </c>
      <c r="B5656" s="34" t="s">
        <v>11433</v>
      </c>
      <c r="C5656" s="34" t="s">
        <v>116</v>
      </c>
      <c r="D5656" s="34" t="s">
        <v>117</v>
      </c>
      <c r="E5656" s="34" t="str">
        <f t="shared" si="88"/>
        <v>EMEA</v>
      </c>
    </row>
    <row r="5657" spans="1:5" thickTop="1" thickBot="1" x14ac:dyDescent="0.25">
      <c r="A5657" s="34" t="s">
        <v>11434</v>
      </c>
      <c r="B5657" s="34" t="s">
        <v>11435</v>
      </c>
      <c r="C5657" s="34" t="s">
        <v>116</v>
      </c>
      <c r="D5657" s="34" t="s">
        <v>117</v>
      </c>
      <c r="E5657" s="34" t="str">
        <f t="shared" si="88"/>
        <v>EMEA</v>
      </c>
    </row>
    <row r="5658" spans="1:5" thickTop="1" thickBot="1" x14ac:dyDescent="0.25">
      <c r="A5658" s="34" t="s">
        <v>11436</v>
      </c>
      <c r="B5658" s="34" t="s">
        <v>11437</v>
      </c>
      <c r="C5658" s="34" t="s">
        <v>237</v>
      </c>
      <c r="D5658" s="34" t="s">
        <v>238</v>
      </c>
      <c r="E5658" s="34" t="str">
        <f t="shared" si="88"/>
        <v>APAC</v>
      </c>
    </row>
    <row r="5659" spans="1:5" thickTop="1" thickBot="1" x14ac:dyDescent="0.25">
      <c r="A5659" s="34" t="s">
        <v>11438</v>
      </c>
      <c r="B5659" s="34" t="s">
        <v>11439</v>
      </c>
      <c r="C5659" s="34" t="s">
        <v>184</v>
      </c>
      <c r="D5659" s="34" t="s">
        <v>185</v>
      </c>
      <c r="E5659" s="34" t="str">
        <f t="shared" si="88"/>
        <v>LATAM</v>
      </c>
    </row>
    <row r="5660" spans="1:5" thickTop="1" thickBot="1" x14ac:dyDescent="0.25">
      <c r="A5660" s="34" t="s">
        <v>11440</v>
      </c>
      <c r="B5660" s="34" t="s">
        <v>11441</v>
      </c>
      <c r="C5660" s="34" t="s">
        <v>200</v>
      </c>
      <c r="D5660" s="34" t="s">
        <v>201</v>
      </c>
      <c r="E5660" s="34" t="str">
        <f t="shared" si="88"/>
        <v>LATAM</v>
      </c>
    </row>
    <row r="5661" spans="1:5" thickTop="1" thickBot="1" x14ac:dyDescent="0.25">
      <c r="A5661" s="34" t="s">
        <v>11442</v>
      </c>
      <c r="B5661" s="34" t="s">
        <v>11443</v>
      </c>
      <c r="C5661" s="34" t="s">
        <v>160</v>
      </c>
      <c r="D5661" s="34" t="s">
        <v>161</v>
      </c>
      <c r="E5661" s="34" t="str">
        <f t="shared" si="88"/>
        <v>LATAM</v>
      </c>
    </row>
    <row r="5662" spans="1:5" thickTop="1" thickBot="1" x14ac:dyDescent="0.25">
      <c r="A5662" s="34" t="s">
        <v>11444</v>
      </c>
      <c r="B5662" s="34" t="s">
        <v>11445</v>
      </c>
      <c r="C5662" s="34" t="s">
        <v>150</v>
      </c>
      <c r="D5662" s="34" t="s">
        <v>151</v>
      </c>
      <c r="E5662" s="34" t="str">
        <f t="shared" si="88"/>
        <v>APAC</v>
      </c>
    </row>
    <row r="5663" spans="1:5" thickTop="1" thickBot="1" x14ac:dyDescent="0.25">
      <c r="A5663" s="34" t="s">
        <v>11446</v>
      </c>
      <c r="B5663" s="34" t="s">
        <v>11447</v>
      </c>
      <c r="C5663" s="34" t="s">
        <v>266</v>
      </c>
      <c r="D5663" s="34" t="s">
        <v>61</v>
      </c>
      <c r="E5663" s="34" t="str">
        <f t="shared" si="88"/>
        <v>EMEA</v>
      </c>
    </row>
    <row r="5664" spans="1:5" thickTop="1" thickBot="1" x14ac:dyDescent="0.25">
      <c r="A5664" s="34" t="s">
        <v>11448</v>
      </c>
      <c r="B5664" s="34" t="s">
        <v>11449</v>
      </c>
      <c r="C5664" s="34" t="s">
        <v>622</v>
      </c>
      <c r="D5664" s="34" t="s">
        <v>623</v>
      </c>
      <c r="E5664" s="34" t="str">
        <f t="shared" si="88"/>
        <v>EMEA</v>
      </c>
    </row>
    <row r="5665" spans="1:5" thickTop="1" thickBot="1" x14ac:dyDescent="0.25">
      <c r="A5665" s="34" t="s">
        <v>11450</v>
      </c>
      <c r="B5665" s="34" t="s">
        <v>11451</v>
      </c>
      <c r="C5665" s="34" t="s">
        <v>237</v>
      </c>
      <c r="D5665" s="34" t="s">
        <v>238</v>
      </c>
      <c r="E5665" s="34" t="str">
        <f t="shared" si="88"/>
        <v>APAC</v>
      </c>
    </row>
    <row r="5666" spans="1:5" thickTop="1" thickBot="1" x14ac:dyDescent="0.25">
      <c r="A5666" s="34" t="s">
        <v>11452</v>
      </c>
      <c r="B5666" s="34" t="s">
        <v>11453</v>
      </c>
      <c r="C5666" s="34" t="s">
        <v>150</v>
      </c>
      <c r="D5666" s="34" t="s">
        <v>151</v>
      </c>
      <c r="E5666" s="34" t="str">
        <f t="shared" si="88"/>
        <v>APAC</v>
      </c>
    </row>
    <row r="5667" spans="1:5" thickTop="1" thickBot="1" x14ac:dyDescent="0.25">
      <c r="A5667" s="34" t="s">
        <v>11454</v>
      </c>
      <c r="B5667" s="34" t="s">
        <v>11455</v>
      </c>
      <c r="C5667" s="34" t="s">
        <v>130</v>
      </c>
      <c r="D5667" s="34" t="s">
        <v>131</v>
      </c>
      <c r="E5667" s="34" t="str">
        <f t="shared" si="88"/>
        <v>EMEA</v>
      </c>
    </row>
    <row r="5668" spans="1:5" thickTop="1" thickBot="1" x14ac:dyDescent="0.25">
      <c r="A5668" s="34" t="s">
        <v>11456</v>
      </c>
      <c r="B5668" s="34" t="s">
        <v>11457</v>
      </c>
      <c r="C5668" s="34" t="s">
        <v>134</v>
      </c>
      <c r="D5668" s="34" t="s">
        <v>59</v>
      </c>
      <c r="E5668" s="34" t="str">
        <f t="shared" si="88"/>
        <v>NAM</v>
      </c>
    </row>
    <row r="5669" spans="1:5" thickTop="1" thickBot="1" x14ac:dyDescent="0.25">
      <c r="A5669" s="34" t="s">
        <v>11458</v>
      </c>
      <c r="B5669" s="34" t="s">
        <v>11459</v>
      </c>
      <c r="C5669" s="34" t="s">
        <v>150</v>
      </c>
      <c r="D5669" s="34" t="s">
        <v>151</v>
      </c>
      <c r="E5669" s="34" t="str">
        <f t="shared" si="88"/>
        <v>APAC</v>
      </c>
    </row>
    <row r="5670" spans="1:5" thickTop="1" thickBot="1" x14ac:dyDescent="0.25">
      <c r="A5670" s="34" t="s">
        <v>11460</v>
      </c>
      <c r="B5670" s="34" t="s">
        <v>11461</v>
      </c>
      <c r="C5670" s="34" t="s">
        <v>112</v>
      </c>
      <c r="D5670" s="34" t="s">
        <v>113</v>
      </c>
      <c r="E5670" s="34" t="str">
        <f t="shared" si="88"/>
        <v>APAC</v>
      </c>
    </row>
    <row r="5671" spans="1:5" thickTop="1" thickBot="1" x14ac:dyDescent="0.25">
      <c r="A5671" s="34" t="s">
        <v>11462</v>
      </c>
      <c r="B5671" s="34" t="s">
        <v>11463</v>
      </c>
      <c r="C5671" s="34" t="s">
        <v>588</v>
      </c>
      <c r="D5671" s="34" t="s">
        <v>589</v>
      </c>
      <c r="E5671" s="34" t="str">
        <f t="shared" si="88"/>
        <v>APAC</v>
      </c>
    </row>
    <row r="5672" spans="1:5" thickTop="1" thickBot="1" x14ac:dyDescent="0.25">
      <c r="A5672" s="34" t="s">
        <v>11464</v>
      </c>
      <c r="B5672" s="34" t="s">
        <v>11465</v>
      </c>
      <c r="C5672" s="34" t="s">
        <v>258</v>
      </c>
      <c r="D5672" s="34" t="s">
        <v>259</v>
      </c>
      <c r="E5672" s="34" t="str">
        <f t="shared" si="88"/>
        <v>APAC</v>
      </c>
    </row>
    <row r="5673" spans="1:5" thickTop="1" thickBot="1" x14ac:dyDescent="0.25">
      <c r="A5673" s="34" t="s">
        <v>11466</v>
      </c>
      <c r="B5673" s="34" t="s">
        <v>11467</v>
      </c>
      <c r="C5673" s="34" t="s">
        <v>700</v>
      </c>
      <c r="D5673" s="34" t="s">
        <v>701</v>
      </c>
      <c r="E5673" s="34" t="str">
        <f t="shared" si="88"/>
        <v>EMEA</v>
      </c>
    </row>
    <row r="5674" spans="1:5" thickTop="1" thickBot="1" x14ac:dyDescent="0.25">
      <c r="A5674" s="34" t="s">
        <v>11468</v>
      </c>
      <c r="B5674" s="34" t="s">
        <v>11469</v>
      </c>
      <c r="C5674" s="34" t="s">
        <v>106</v>
      </c>
      <c r="D5674" s="34" t="s">
        <v>107</v>
      </c>
      <c r="E5674" s="34" t="str">
        <f t="shared" si="88"/>
        <v>APAC</v>
      </c>
    </row>
    <row r="5675" spans="1:5" thickTop="1" thickBot="1" x14ac:dyDescent="0.25">
      <c r="A5675" s="34" t="s">
        <v>11470</v>
      </c>
      <c r="B5675" s="34" t="s">
        <v>11471</v>
      </c>
      <c r="C5675" s="34" t="s">
        <v>134</v>
      </c>
      <c r="D5675" s="34" t="s">
        <v>59</v>
      </c>
      <c r="E5675" s="34" t="str">
        <f t="shared" si="88"/>
        <v>NAM</v>
      </c>
    </row>
    <row r="5676" spans="1:5" thickTop="1" thickBot="1" x14ac:dyDescent="0.25">
      <c r="A5676" s="34" t="s">
        <v>11472</v>
      </c>
      <c r="B5676" s="34" t="s">
        <v>11473</v>
      </c>
      <c r="C5676" s="34" t="s">
        <v>244</v>
      </c>
      <c r="D5676" s="34" t="s">
        <v>245</v>
      </c>
      <c r="E5676" s="34" t="str">
        <f t="shared" si="88"/>
        <v>APAC</v>
      </c>
    </row>
    <row r="5677" spans="1:5" thickTop="1" thickBot="1" x14ac:dyDescent="0.25">
      <c r="A5677" s="34" t="s">
        <v>11474</v>
      </c>
      <c r="B5677" s="34" t="s">
        <v>11475</v>
      </c>
      <c r="C5677" s="34" t="s">
        <v>106</v>
      </c>
      <c r="D5677" s="34" t="s">
        <v>107</v>
      </c>
      <c r="E5677" s="34" t="str">
        <f t="shared" si="88"/>
        <v>APAC</v>
      </c>
    </row>
    <row r="5678" spans="1:5" thickTop="1" thickBot="1" x14ac:dyDescent="0.25">
      <c r="A5678" s="34" t="s">
        <v>11476</v>
      </c>
      <c r="B5678" s="34" t="s">
        <v>11477</v>
      </c>
      <c r="C5678" s="34" t="s">
        <v>1815</v>
      </c>
      <c r="D5678" s="34" t="s">
        <v>1816</v>
      </c>
      <c r="E5678" s="34" t="str">
        <f t="shared" si="88"/>
        <v>APAC</v>
      </c>
    </row>
    <row r="5679" spans="1:5" thickTop="1" thickBot="1" x14ac:dyDescent="0.25">
      <c r="A5679" s="34" t="s">
        <v>11478</v>
      </c>
      <c r="B5679" s="34" t="s">
        <v>11479</v>
      </c>
      <c r="C5679" s="34" t="s">
        <v>150</v>
      </c>
      <c r="D5679" s="34" t="s">
        <v>151</v>
      </c>
      <c r="E5679" s="34" t="str">
        <f t="shared" si="88"/>
        <v>APAC</v>
      </c>
    </row>
    <row r="5680" spans="1:5" thickTop="1" thickBot="1" x14ac:dyDescent="0.25">
      <c r="A5680" s="34" t="s">
        <v>11480</v>
      </c>
      <c r="B5680" s="34" t="s">
        <v>11481</v>
      </c>
      <c r="C5680" s="34" t="s">
        <v>72</v>
      </c>
      <c r="D5680" s="34" t="s">
        <v>73</v>
      </c>
      <c r="E5680" s="34" t="str">
        <f t="shared" si="88"/>
        <v>EMEA</v>
      </c>
    </row>
    <row r="5681" spans="1:5" thickTop="1" thickBot="1" x14ac:dyDescent="0.25">
      <c r="A5681" s="34" t="s">
        <v>11482</v>
      </c>
      <c r="B5681" s="34" t="s">
        <v>11483</v>
      </c>
      <c r="C5681" s="34" t="s">
        <v>72</v>
      </c>
      <c r="D5681" s="34" t="s">
        <v>73</v>
      </c>
      <c r="E5681" s="34" t="str">
        <f t="shared" si="88"/>
        <v>EMEA</v>
      </c>
    </row>
    <row r="5682" spans="1:5" thickTop="1" thickBot="1" x14ac:dyDescent="0.25">
      <c r="A5682" s="34" t="s">
        <v>11484</v>
      </c>
      <c r="B5682" s="34" t="s">
        <v>11485</v>
      </c>
      <c r="C5682" s="34" t="s">
        <v>1264</v>
      </c>
      <c r="D5682" s="34" t="s">
        <v>1265</v>
      </c>
      <c r="E5682" s="34" t="str">
        <f t="shared" si="88"/>
        <v>APAC</v>
      </c>
    </row>
    <row r="5683" spans="1:5" thickTop="1" thickBot="1" x14ac:dyDescent="0.25">
      <c r="A5683" s="34" t="s">
        <v>11486</v>
      </c>
      <c r="B5683" s="34" t="s">
        <v>11487</v>
      </c>
      <c r="C5683" s="34" t="s">
        <v>450</v>
      </c>
      <c r="D5683" s="34" t="s">
        <v>451</v>
      </c>
      <c r="E5683" s="34" t="str">
        <f t="shared" si="88"/>
        <v>EMEA</v>
      </c>
    </row>
    <row r="5684" spans="1:5" thickTop="1" thickBot="1" x14ac:dyDescent="0.25">
      <c r="A5684" s="34" t="s">
        <v>11488</v>
      </c>
      <c r="B5684" s="34" t="s">
        <v>11489</v>
      </c>
      <c r="C5684" s="34" t="s">
        <v>102</v>
      </c>
      <c r="D5684" s="34" t="s">
        <v>103</v>
      </c>
      <c r="E5684" s="34" t="str">
        <f t="shared" si="88"/>
        <v>EMEA</v>
      </c>
    </row>
    <row r="5685" spans="1:5" thickTop="1" thickBot="1" x14ac:dyDescent="0.25">
      <c r="A5685" s="34" t="s">
        <v>11490</v>
      </c>
      <c r="B5685" s="34" t="s">
        <v>11491</v>
      </c>
      <c r="C5685" s="34" t="s">
        <v>134</v>
      </c>
      <c r="D5685" s="34" t="s">
        <v>59</v>
      </c>
      <c r="E5685" s="34" t="str">
        <f t="shared" si="88"/>
        <v>NAM</v>
      </c>
    </row>
    <row r="5686" spans="1:5" thickTop="1" thickBot="1" x14ac:dyDescent="0.25">
      <c r="A5686" s="34" t="s">
        <v>11492</v>
      </c>
      <c r="B5686" s="34" t="s">
        <v>11493</v>
      </c>
      <c r="C5686" s="34" t="s">
        <v>68</v>
      </c>
      <c r="D5686" s="34" t="s">
        <v>69</v>
      </c>
      <c r="E5686" s="34" t="str">
        <f t="shared" si="88"/>
        <v>NAM</v>
      </c>
    </row>
    <row r="5687" spans="1:5" thickTop="1" thickBot="1" x14ac:dyDescent="0.25">
      <c r="A5687" s="34" t="s">
        <v>11494</v>
      </c>
      <c r="B5687" s="34" t="s">
        <v>11495</v>
      </c>
      <c r="C5687" s="34" t="s">
        <v>150</v>
      </c>
      <c r="D5687" s="34" t="s">
        <v>151</v>
      </c>
      <c r="E5687" s="34" t="str">
        <f t="shared" si="88"/>
        <v>APAC</v>
      </c>
    </row>
    <row r="5688" spans="1:5" thickTop="1" thickBot="1" x14ac:dyDescent="0.25">
      <c r="A5688" s="34" t="s">
        <v>11496</v>
      </c>
      <c r="B5688" s="34" t="s">
        <v>11497</v>
      </c>
      <c r="C5688" s="34" t="s">
        <v>1914</v>
      </c>
      <c r="D5688" s="34" t="s">
        <v>1915</v>
      </c>
      <c r="E5688" s="34" t="str">
        <f t="shared" si="88"/>
        <v>EMEA</v>
      </c>
    </row>
    <row r="5689" spans="1:5" thickTop="1" thickBot="1" x14ac:dyDescent="0.25">
      <c r="A5689" s="34" t="s">
        <v>11498</v>
      </c>
      <c r="B5689" s="34" t="s">
        <v>11499</v>
      </c>
      <c r="C5689" s="34" t="s">
        <v>208</v>
      </c>
      <c r="D5689" s="34" t="s">
        <v>209</v>
      </c>
      <c r="E5689" s="34" t="str">
        <f t="shared" si="88"/>
        <v>EMEA</v>
      </c>
    </row>
    <row r="5690" spans="1:5" thickTop="1" thickBot="1" x14ac:dyDescent="0.25">
      <c r="A5690" s="34" t="s">
        <v>11500</v>
      </c>
      <c r="B5690" s="34" t="s">
        <v>11501</v>
      </c>
      <c r="C5690" s="34" t="s">
        <v>422</v>
      </c>
      <c r="D5690" s="34" t="s">
        <v>423</v>
      </c>
      <c r="E5690" s="34" t="str">
        <f t="shared" si="88"/>
        <v>EMEA</v>
      </c>
    </row>
    <row r="5691" spans="1:5" thickTop="1" thickBot="1" x14ac:dyDescent="0.25">
      <c r="A5691" s="34" t="s">
        <v>11502</v>
      </c>
      <c r="B5691" s="34" t="s">
        <v>11503</v>
      </c>
      <c r="C5691" s="34" t="s">
        <v>134</v>
      </c>
      <c r="D5691" s="34" t="s">
        <v>59</v>
      </c>
      <c r="E5691" s="34" t="str">
        <f t="shared" si="88"/>
        <v>NAM</v>
      </c>
    </row>
    <row r="5692" spans="1:5" thickTop="1" thickBot="1" x14ac:dyDescent="0.25">
      <c r="A5692" s="34" t="s">
        <v>11504</v>
      </c>
      <c r="B5692" s="34" t="s">
        <v>11505</v>
      </c>
      <c r="C5692" s="34" t="s">
        <v>150</v>
      </c>
      <c r="D5692" s="34" t="s">
        <v>151</v>
      </c>
      <c r="E5692" s="34" t="str">
        <f t="shared" si="88"/>
        <v>APAC</v>
      </c>
    </row>
    <row r="5693" spans="1:5" thickTop="1" thickBot="1" x14ac:dyDescent="0.25">
      <c r="A5693" s="34" t="s">
        <v>11506</v>
      </c>
      <c r="B5693" s="34" t="s">
        <v>11507</v>
      </c>
      <c r="C5693" s="34" t="s">
        <v>556</v>
      </c>
      <c r="D5693" s="34" t="s">
        <v>557</v>
      </c>
      <c r="E5693" s="34" t="str">
        <f t="shared" si="88"/>
        <v>EMEA</v>
      </c>
    </row>
    <row r="5694" spans="1:5" thickTop="1" thickBot="1" x14ac:dyDescent="0.25">
      <c r="A5694" s="34" t="s">
        <v>11508</v>
      </c>
      <c r="B5694" s="34" t="s">
        <v>11509</v>
      </c>
      <c r="C5694" s="34" t="s">
        <v>134</v>
      </c>
      <c r="D5694" s="34" t="s">
        <v>59</v>
      </c>
      <c r="E5694" s="34" t="str">
        <f t="shared" si="88"/>
        <v>NAM</v>
      </c>
    </row>
    <row r="5695" spans="1:5" thickTop="1" thickBot="1" x14ac:dyDescent="0.25">
      <c r="A5695" s="34" t="s">
        <v>11510</v>
      </c>
      <c r="B5695" s="34" t="s">
        <v>11511</v>
      </c>
      <c r="C5695" s="34" t="s">
        <v>134</v>
      </c>
      <c r="D5695" s="34" t="s">
        <v>59</v>
      </c>
      <c r="E5695" s="34" t="str">
        <f t="shared" si="88"/>
        <v>NAM</v>
      </c>
    </row>
    <row r="5696" spans="1:5" thickTop="1" thickBot="1" x14ac:dyDescent="0.25">
      <c r="A5696" s="34" t="s">
        <v>11512</v>
      </c>
      <c r="B5696" s="34" t="s">
        <v>11513</v>
      </c>
      <c r="C5696" s="34" t="s">
        <v>134</v>
      </c>
      <c r="D5696" s="34" t="s">
        <v>59</v>
      </c>
      <c r="E5696" s="34" t="str">
        <f t="shared" si="88"/>
        <v>NAM</v>
      </c>
    </row>
    <row r="5697" spans="1:5" thickTop="1" thickBot="1" x14ac:dyDescent="0.25">
      <c r="A5697" s="34" t="s">
        <v>11514</v>
      </c>
      <c r="B5697" s="34" t="s">
        <v>11515</v>
      </c>
      <c r="C5697" s="34" t="s">
        <v>68</v>
      </c>
      <c r="D5697" s="34" t="s">
        <v>69</v>
      </c>
      <c r="E5697" s="34" t="str">
        <f t="shared" si="88"/>
        <v>NAM</v>
      </c>
    </row>
    <row r="5698" spans="1:5" thickTop="1" thickBot="1" x14ac:dyDescent="0.25">
      <c r="A5698" s="34" t="s">
        <v>11516</v>
      </c>
      <c r="B5698" s="34" t="s">
        <v>11517</v>
      </c>
      <c r="C5698" s="34" t="s">
        <v>68</v>
      </c>
      <c r="D5698" s="34" t="s">
        <v>69</v>
      </c>
      <c r="E5698" s="34" t="str">
        <f t="shared" si="88"/>
        <v>NAM</v>
      </c>
    </row>
    <row r="5699" spans="1:5" thickTop="1" thickBot="1" x14ac:dyDescent="0.25">
      <c r="A5699" s="34" t="s">
        <v>11518</v>
      </c>
      <c r="B5699" s="34" t="s">
        <v>11519</v>
      </c>
      <c r="C5699" s="34" t="s">
        <v>1124</v>
      </c>
      <c r="D5699" s="34" t="s">
        <v>1125</v>
      </c>
      <c r="E5699" s="34" t="str">
        <f t="shared" ref="E5699:E5762" si="89">VLOOKUP(C5699,I:J,2,0)</f>
        <v>EMEA</v>
      </c>
    </row>
    <row r="5700" spans="1:5" thickTop="1" thickBot="1" x14ac:dyDescent="0.25">
      <c r="A5700" s="34" t="s">
        <v>11520</v>
      </c>
      <c r="B5700" s="34" t="s">
        <v>11521</v>
      </c>
      <c r="C5700" s="34" t="s">
        <v>106</v>
      </c>
      <c r="D5700" s="34" t="s">
        <v>107</v>
      </c>
      <c r="E5700" s="34" t="str">
        <f t="shared" si="89"/>
        <v>APAC</v>
      </c>
    </row>
    <row r="5701" spans="1:5" thickTop="1" thickBot="1" x14ac:dyDescent="0.25">
      <c r="A5701" s="34" t="s">
        <v>11522</v>
      </c>
      <c r="B5701" s="34" t="s">
        <v>11523</v>
      </c>
      <c r="C5701" s="34" t="s">
        <v>3121</v>
      </c>
      <c r="D5701" s="34" t="s">
        <v>3122</v>
      </c>
      <c r="E5701" s="34" t="str">
        <f t="shared" si="89"/>
        <v>LATAM</v>
      </c>
    </row>
    <row r="5702" spans="1:5" thickTop="1" thickBot="1" x14ac:dyDescent="0.25">
      <c r="A5702" s="34" t="s">
        <v>11524</v>
      </c>
      <c r="B5702" s="34" t="s">
        <v>11525</v>
      </c>
      <c r="C5702" s="34" t="s">
        <v>2812</v>
      </c>
      <c r="D5702" s="34" t="s">
        <v>2813</v>
      </c>
      <c r="E5702" s="34" t="str">
        <f t="shared" si="89"/>
        <v>EMEA</v>
      </c>
    </row>
    <row r="5703" spans="1:5" thickTop="1" thickBot="1" x14ac:dyDescent="0.25">
      <c r="A5703" s="34" t="s">
        <v>11526</v>
      </c>
      <c r="B5703" s="34" t="s">
        <v>11527</v>
      </c>
      <c r="C5703" s="34" t="s">
        <v>237</v>
      </c>
      <c r="D5703" s="34" t="s">
        <v>238</v>
      </c>
      <c r="E5703" s="34" t="str">
        <f t="shared" si="89"/>
        <v>APAC</v>
      </c>
    </row>
    <row r="5704" spans="1:5" thickTop="1" thickBot="1" x14ac:dyDescent="0.25">
      <c r="A5704" s="34" t="s">
        <v>11528</v>
      </c>
      <c r="B5704" s="34" t="s">
        <v>11529</v>
      </c>
      <c r="C5704" s="34" t="s">
        <v>150</v>
      </c>
      <c r="D5704" s="34" t="s">
        <v>151</v>
      </c>
      <c r="E5704" s="34" t="str">
        <f t="shared" si="89"/>
        <v>APAC</v>
      </c>
    </row>
    <row r="5705" spans="1:5" thickTop="1" thickBot="1" x14ac:dyDescent="0.25">
      <c r="A5705" s="34" t="s">
        <v>11530</v>
      </c>
      <c r="B5705" s="34" t="s">
        <v>11531</v>
      </c>
      <c r="C5705" s="34" t="s">
        <v>112</v>
      </c>
      <c r="D5705" s="34" t="s">
        <v>113</v>
      </c>
      <c r="E5705" s="34" t="str">
        <f t="shared" si="89"/>
        <v>APAC</v>
      </c>
    </row>
    <row r="5706" spans="1:5" thickTop="1" thickBot="1" x14ac:dyDescent="0.25">
      <c r="A5706" s="34" t="s">
        <v>11532</v>
      </c>
      <c r="B5706" s="34" t="s">
        <v>11533</v>
      </c>
      <c r="C5706" s="34" t="s">
        <v>258</v>
      </c>
      <c r="D5706" s="34" t="s">
        <v>259</v>
      </c>
      <c r="E5706" s="34" t="str">
        <f t="shared" si="89"/>
        <v>APAC</v>
      </c>
    </row>
    <row r="5707" spans="1:5" thickTop="1" thickBot="1" x14ac:dyDescent="0.25">
      <c r="A5707" s="34" t="s">
        <v>11534</v>
      </c>
      <c r="B5707" s="34" t="s">
        <v>11535</v>
      </c>
      <c r="C5707" s="34" t="s">
        <v>258</v>
      </c>
      <c r="D5707" s="34" t="s">
        <v>259</v>
      </c>
      <c r="E5707" s="34" t="str">
        <f t="shared" si="89"/>
        <v>APAC</v>
      </c>
    </row>
    <row r="5708" spans="1:5" thickTop="1" thickBot="1" x14ac:dyDescent="0.25">
      <c r="A5708" s="34" t="s">
        <v>11536</v>
      </c>
      <c r="B5708" s="34" t="s">
        <v>11537</v>
      </c>
      <c r="C5708" s="34" t="s">
        <v>2331</v>
      </c>
      <c r="D5708" s="34" t="s">
        <v>2332</v>
      </c>
      <c r="E5708" s="34" t="str">
        <f t="shared" si="89"/>
        <v>EMEA</v>
      </c>
    </row>
    <row r="5709" spans="1:5" thickTop="1" thickBot="1" x14ac:dyDescent="0.25">
      <c r="A5709" s="34" t="s">
        <v>11538</v>
      </c>
      <c r="B5709" s="34" t="s">
        <v>11539</v>
      </c>
      <c r="C5709" s="34" t="s">
        <v>1124</v>
      </c>
      <c r="D5709" s="34" t="s">
        <v>1125</v>
      </c>
      <c r="E5709" s="34" t="str">
        <f t="shared" si="89"/>
        <v>EMEA</v>
      </c>
    </row>
    <row r="5710" spans="1:5" thickTop="1" thickBot="1" x14ac:dyDescent="0.25">
      <c r="A5710" s="34" t="s">
        <v>11540</v>
      </c>
      <c r="B5710" s="34" t="s">
        <v>11541</v>
      </c>
      <c r="C5710" s="34" t="s">
        <v>1124</v>
      </c>
      <c r="D5710" s="34" t="s">
        <v>1125</v>
      </c>
      <c r="E5710" s="34" t="str">
        <f t="shared" si="89"/>
        <v>EMEA</v>
      </c>
    </row>
    <row r="5711" spans="1:5" thickTop="1" thickBot="1" x14ac:dyDescent="0.25">
      <c r="A5711" s="34" t="s">
        <v>11542</v>
      </c>
      <c r="B5711" s="34" t="s">
        <v>11543</v>
      </c>
      <c r="C5711" s="34" t="s">
        <v>1604</v>
      </c>
      <c r="D5711" s="34" t="s">
        <v>1605</v>
      </c>
      <c r="E5711" s="34" t="e">
        <f t="shared" si="89"/>
        <v>#N/A</v>
      </c>
    </row>
    <row r="5712" spans="1:5" thickTop="1" thickBot="1" x14ac:dyDescent="0.25">
      <c r="A5712" s="34" t="s">
        <v>11544</v>
      </c>
      <c r="B5712" s="34" t="s">
        <v>11545</v>
      </c>
      <c r="C5712" s="34" t="s">
        <v>1392</v>
      </c>
      <c r="D5712" s="34" t="s">
        <v>1393</v>
      </c>
      <c r="E5712" s="34" t="str">
        <f t="shared" si="89"/>
        <v>APAC</v>
      </c>
    </row>
    <row r="5713" spans="1:5" thickTop="1" thickBot="1" x14ac:dyDescent="0.25">
      <c r="A5713" s="34" t="s">
        <v>11546</v>
      </c>
      <c r="B5713" s="34" t="s">
        <v>11547</v>
      </c>
      <c r="C5713" s="34" t="s">
        <v>1392</v>
      </c>
      <c r="D5713" s="34" t="s">
        <v>1393</v>
      </c>
      <c r="E5713" s="34" t="str">
        <f t="shared" si="89"/>
        <v>APAC</v>
      </c>
    </row>
    <row r="5714" spans="1:5" thickTop="1" thickBot="1" x14ac:dyDescent="0.25">
      <c r="A5714" s="34" t="s">
        <v>11548</v>
      </c>
      <c r="B5714" s="34" t="s">
        <v>11549</v>
      </c>
      <c r="C5714" s="34" t="s">
        <v>150</v>
      </c>
      <c r="D5714" s="34" t="s">
        <v>151</v>
      </c>
      <c r="E5714" s="34" t="str">
        <f t="shared" si="89"/>
        <v>APAC</v>
      </c>
    </row>
    <row r="5715" spans="1:5" thickTop="1" thickBot="1" x14ac:dyDescent="0.25">
      <c r="A5715" s="34" t="s">
        <v>11550</v>
      </c>
      <c r="B5715" s="34" t="s">
        <v>11551</v>
      </c>
      <c r="C5715" s="34" t="s">
        <v>134</v>
      </c>
      <c r="D5715" s="34" t="s">
        <v>59</v>
      </c>
      <c r="E5715" s="34" t="str">
        <f t="shared" si="89"/>
        <v>NAM</v>
      </c>
    </row>
    <row r="5716" spans="1:5" thickTop="1" thickBot="1" x14ac:dyDescent="0.25">
      <c r="A5716" s="34" t="s">
        <v>11552</v>
      </c>
      <c r="B5716" s="34" t="s">
        <v>11553</v>
      </c>
      <c r="C5716" s="34" t="s">
        <v>134</v>
      </c>
      <c r="D5716" s="34" t="s">
        <v>59</v>
      </c>
      <c r="E5716" s="34" t="str">
        <f t="shared" si="89"/>
        <v>NAM</v>
      </c>
    </row>
    <row r="5717" spans="1:5" thickTop="1" thickBot="1" x14ac:dyDescent="0.25">
      <c r="A5717" s="34" t="s">
        <v>11554</v>
      </c>
      <c r="B5717" s="34" t="s">
        <v>11555</v>
      </c>
      <c r="C5717" s="34" t="s">
        <v>258</v>
      </c>
      <c r="D5717" s="34" t="s">
        <v>259</v>
      </c>
      <c r="E5717" s="34" t="str">
        <f t="shared" si="89"/>
        <v>APAC</v>
      </c>
    </row>
    <row r="5718" spans="1:5" thickTop="1" thickBot="1" x14ac:dyDescent="0.25">
      <c r="A5718" s="34" t="s">
        <v>11556</v>
      </c>
      <c r="B5718" s="34" t="s">
        <v>11557</v>
      </c>
      <c r="C5718" s="34" t="s">
        <v>281</v>
      </c>
      <c r="D5718" s="34" t="s">
        <v>282</v>
      </c>
      <c r="E5718" s="34" t="str">
        <f t="shared" si="89"/>
        <v>EMEA</v>
      </c>
    </row>
    <row r="5719" spans="1:5" thickTop="1" thickBot="1" x14ac:dyDescent="0.25">
      <c r="A5719" s="34" t="s">
        <v>11558</v>
      </c>
      <c r="B5719" s="34" t="s">
        <v>11559</v>
      </c>
      <c r="C5719" s="34" t="s">
        <v>404</v>
      </c>
      <c r="D5719" s="34" t="s">
        <v>405</v>
      </c>
      <c r="E5719" s="34" t="str">
        <f t="shared" si="89"/>
        <v>EMEA</v>
      </c>
    </row>
    <row r="5720" spans="1:5" thickTop="1" thickBot="1" x14ac:dyDescent="0.25">
      <c r="A5720" s="34" t="s">
        <v>11560</v>
      </c>
      <c r="B5720" s="34" t="s">
        <v>11561</v>
      </c>
      <c r="C5720" s="34" t="s">
        <v>269</v>
      </c>
      <c r="D5720" s="34" t="s">
        <v>270</v>
      </c>
      <c r="E5720" s="34" t="str">
        <f t="shared" si="89"/>
        <v>EMEA</v>
      </c>
    </row>
    <row r="5721" spans="1:5" thickTop="1" thickBot="1" x14ac:dyDescent="0.25">
      <c r="A5721" s="34" t="s">
        <v>11562</v>
      </c>
      <c r="B5721" s="34" t="s">
        <v>11563</v>
      </c>
      <c r="C5721" s="34" t="s">
        <v>2331</v>
      </c>
      <c r="D5721" s="34" t="s">
        <v>2332</v>
      </c>
      <c r="E5721" s="34" t="str">
        <f t="shared" si="89"/>
        <v>EMEA</v>
      </c>
    </row>
    <row r="5722" spans="1:5" thickTop="1" thickBot="1" x14ac:dyDescent="0.25">
      <c r="A5722" s="34" t="s">
        <v>11564</v>
      </c>
      <c r="B5722" s="34" t="s">
        <v>11565</v>
      </c>
      <c r="C5722" s="34" t="s">
        <v>815</v>
      </c>
      <c r="D5722" s="34" t="s">
        <v>816</v>
      </c>
      <c r="E5722" s="34" t="e">
        <f t="shared" si="89"/>
        <v>#N/A</v>
      </c>
    </row>
    <row r="5723" spans="1:5" thickTop="1" thickBot="1" x14ac:dyDescent="0.25">
      <c r="A5723" s="34" t="s">
        <v>11566</v>
      </c>
      <c r="B5723" s="34" t="s">
        <v>11567</v>
      </c>
      <c r="C5723" s="34" t="s">
        <v>102</v>
      </c>
      <c r="D5723" s="34" t="s">
        <v>103</v>
      </c>
      <c r="E5723" s="34" t="str">
        <f t="shared" si="89"/>
        <v>EMEA</v>
      </c>
    </row>
    <row r="5724" spans="1:5" thickTop="1" thickBot="1" x14ac:dyDescent="0.25">
      <c r="A5724" s="34" t="s">
        <v>11568</v>
      </c>
      <c r="B5724" s="34" t="s">
        <v>11569</v>
      </c>
      <c r="C5724" s="34" t="s">
        <v>237</v>
      </c>
      <c r="D5724" s="34" t="s">
        <v>238</v>
      </c>
      <c r="E5724" s="34" t="str">
        <f t="shared" si="89"/>
        <v>APAC</v>
      </c>
    </row>
    <row r="5725" spans="1:5" thickTop="1" thickBot="1" x14ac:dyDescent="0.25">
      <c r="A5725" s="34" t="s">
        <v>11570</v>
      </c>
      <c r="B5725" s="34" t="s">
        <v>11571</v>
      </c>
      <c r="C5725" s="34" t="s">
        <v>626</v>
      </c>
      <c r="D5725" s="34" t="s">
        <v>627</v>
      </c>
      <c r="E5725" s="34" t="str">
        <f t="shared" si="89"/>
        <v>EMEA</v>
      </c>
    </row>
    <row r="5726" spans="1:5" thickTop="1" thickBot="1" x14ac:dyDescent="0.25">
      <c r="A5726" s="34" t="s">
        <v>11572</v>
      </c>
      <c r="B5726" s="34" t="s">
        <v>11573</v>
      </c>
      <c r="C5726" s="34" t="s">
        <v>1124</v>
      </c>
      <c r="D5726" s="34" t="s">
        <v>1125</v>
      </c>
      <c r="E5726" s="34" t="str">
        <f t="shared" si="89"/>
        <v>EMEA</v>
      </c>
    </row>
    <row r="5727" spans="1:5" thickTop="1" thickBot="1" x14ac:dyDescent="0.25">
      <c r="A5727" s="34" t="s">
        <v>11574</v>
      </c>
      <c r="B5727" s="34" t="s">
        <v>11575</v>
      </c>
      <c r="C5727" s="34" t="s">
        <v>134</v>
      </c>
      <c r="D5727" s="34" t="s">
        <v>59</v>
      </c>
      <c r="E5727" s="34" t="str">
        <f t="shared" si="89"/>
        <v>NAM</v>
      </c>
    </row>
    <row r="5728" spans="1:5" thickTop="1" thickBot="1" x14ac:dyDescent="0.25">
      <c r="A5728" s="34" t="s">
        <v>11576</v>
      </c>
      <c r="B5728" s="34" t="s">
        <v>11577</v>
      </c>
      <c r="C5728" s="34" t="s">
        <v>134</v>
      </c>
      <c r="D5728" s="34" t="s">
        <v>59</v>
      </c>
      <c r="E5728" s="34" t="str">
        <f t="shared" si="89"/>
        <v>NAM</v>
      </c>
    </row>
    <row r="5729" spans="1:5" thickTop="1" thickBot="1" x14ac:dyDescent="0.25">
      <c r="A5729" s="34" t="s">
        <v>11578</v>
      </c>
      <c r="B5729" s="34" t="s">
        <v>179</v>
      </c>
      <c r="C5729" s="34" t="s">
        <v>1364</v>
      </c>
      <c r="D5729" s="34" t="s">
        <v>1365</v>
      </c>
      <c r="E5729" s="34" t="str">
        <f t="shared" si="89"/>
        <v>APAC</v>
      </c>
    </row>
    <row r="5730" spans="1:5" thickTop="1" thickBot="1" x14ac:dyDescent="0.25">
      <c r="A5730" s="34" t="s">
        <v>11579</v>
      </c>
      <c r="B5730" s="34" t="s">
        <v>11580</v>
      </c>
      <c r="C5730" s="34" t="s">
        <v>254</v>
      </c>
      <c r="D5730" s="34" t="s">
        <v>255</v>
      </c>
      <c r="E5730" s="34" t="str">
        <f t="shared" si="89"/>
        <v>EMEA</v>
      </c>
    </row>
    <row r="5731" spans="1:5" thickTop="1" thickBot="1" x14ac:dyDescent="0.25">
      <c r="A5731" s="34" t="s">
        <v>11581</v>
      </c>
      <c r="B5731" s="34" t="s">
        <v>11582</v>
      </c>
      <c r="C5731" s="34" t="s">
        <v>106</v>
      </c>
      <c r="D5731" s="34" t="s">
        <v>107</v>
      </c>
      <c r="E5731" s="34" t="str">
        <f t="shared" si="89"/>
        <v>APAC</v>
      </c>
    </row>
    <row r="5732" spans="1:5" thickTop="1" thickBot="1" x14ac:dyDescent="0.25">
      <c r="A5732" s="34" t="s">
        <v>11583</v>
      </c>
      <c r="B5732" s="34" t="s">
        <v>11584</v>
      </c>
      <c r="C5732" s="34" t="s">
        <v>102</v>
      </c>
      <c r="D5732" s="34" t="s">
        <v>103</v>
      </c>
      <c r="E5732" s="34" t="str">
        <f t="shared" si="89"/>
        <v>EMEA</v>
      </c>
    </row>
    <row r="5733" spans="1:5" thickTop="1" thickBot="1" x14ac:dyDescent="0.25">
      <c r="A5733" s="34" t="s">
        <v>11585</v>
      </c>
      <c r="B5733" s="34" t="s">
        <v>11586</v>
      </c>
      <c r="C5733" s="34" t="s">
        <v>1914</v>
      </c>
      <c r="D5733" s="34" t="s">
        <v>1915</v>
      </c>
      <c r="E5733" s="34" t="str">
        <f t="shared" si="89"/>
        <v>EMEA</v>
      </c>
    </row>
    <row r="5734" spans="1:5" thickTop="1" thickBot="1" x14ac:dyDescent="0.25">
      <c r="A5734" s="34" t="s">
        <v>11587</v>
      </c>
      <c r="B5734" s="34" t="s">
        <v>11588</v>
      </c>
      <c r="C5734" s="34" t="s">
        <v>434</v>
      </c>
      <c r="D5734" s="34" t="s">
        <v>435</v>
      </c>
      <c r="E5734" s="34" t="str">
        <f t="shared" si="89"/>
        <v>APAC</v>
      </c>
    </row>
    <row r="5735" spans="1:5" thickTop="1" thickBot="1" x14ac:dyDescent="0.25">
      <c r="A5735" s="34" t="s">
        <v>11589</v>
      </c>
      <c r="B5735" s="34" t="s">
        <v>11590</v>
      </c>
      <c r="C5735" s="34" t="s">
        <v>293</v>
      </c>
      <c r="D5735" s="34" t="s">
        <v>294</v>
      </c>
      <c r="E5735" s="34" t="str">
        <f t="shared" si="89"/>
        <v>APAC</v>
      </c>
    </row>
    <row r="5736" spans="1:5" thickTop="1" thickBot="1" x14ac:dyDescent="0.25">
      <c r="A5736" s="34" t="s">
        <v>11591</v>
      </c>
      <c r="B5736" s="34" t="s">
        <v>11592</v>
      </c>
      <c r="C5736" s="34" t="s">
        <v>293</v>
      </c>
      <c r="D5736" s="34" t="s">
        <v>294</v>
      </c>
      <c r="E5736" s="34" t="str">
        <f t="shared" si="89"/>
        <v>APAC</v>
      </c>
    </row>
    <row r="5737" spans="1:5" thickTop="1" thickBot="1" x14ac:dyDescent="0.25">
      <c r="A5737" s="34" t="s">
        <v>11593</v>
      </c>
      <c r="B5737" s="34" t="s">
        <v>11594</v>
      </c>
      <c r="C5737" s="34" t="s">
        <v>258</v>
      </c>
      <c r="D5737" s="34" t="s">
        <v>259</v>
      </c>
      <c r="E5737" s="34" t="str">
        <f t="shared" si="89"/>
        <v>APAC</v>
      </c>
    </row>
    <row r="5738" spans="1:5" thickTop="1" thickBot="1" x14ac:dyDescent="0.25">
      <c r="A5738" s="34" t="s">
        <v>11595</v>
      </c>
      <c r="B5738" s="34" t="s">
        <v>11596</v>
      </c>
      <c r="C5738" s="34" t="s">
        <v>237</v>
      </c>
      <c r="D5738" s="34" t="s">
        <v>238</v>
      </c>
      <c r="E5738" s="34" t="str">
        <f t="shared" si="89"/>
        <v>APAC</v>
      </c>
    </row>
    <row r="5739" spans="1:5" thickTop="1" thickBot="1" x14ac:dyDescent="0.25">
      <c r="A5739" s="34" t="s">
        <v>11597</v>
      </c>
      <c r="B5739" s="34" t="s">
        <v>11598</v>
      </c>
      <c r="C5739" s="34" t="s">
        <v>68</v>
      </c>
      <c r="D5739" s="34" t="s">
        <v>69</v>
      </c>
      <c r="E5739" s="34" t="str">
        <f t="shared" si="89"/>
        <v>NAM</v>
      </c>
    </row>
    <row r="5740" spans="1:5" thickTop="1" thickBot="1" x14ac:dyDescent="0.25">
      <c r="A5740" s="34" t="s">
        <v>11599</v>
      </c>
      <c r="B5740" s="34" t="s">
        <v>11600</v>
      </c>
      <c r="C5740" s="34" t="s">
        <v>700</v>
      </c>
      <c r="D5740" s="34" t="s">
        <v>701</v>
      </c>
      <c r="E5740" s="34" t="str">
        <f t="shared" si="89"/>
        <v>EMEA</v>
      </c>
    </row>
    <row r="5741" spans="1:5" thickTop="1" thickBot="1" x14ac:dyDescent="0.25">
      <c r="A5741" s="34" t="s">
        <v>11601</v>
      </c>
      <c r="B5741" s="34" t="s">
        <v>11602</v>
      </c>
      <c r="C5741" s="34" t="s">
        <v>700</v>
      </c>
      <c r="D5741" s="34" t="s">
        <v>701</v>
      </c>
      <c r="E5741" s="34" t="str">
        <f t="shared" si="89"/>
        <v>EMEA</v>
      </c>
    </row>
    <row r="5742" spans="1:5" thickTop="1" thickBot="1" x14ac:dyDescent="0.25">
      <c r="A5742" s="34" t="s">
        <v>11603</v>
      </c>
      <c r="B5742" s="34" t="s">
        <v>11604</v>
      </c>
      <c r="C5742" s="34" t="s">
        <v>293</v>
      </c>
      <c r="D5742" s="34" t="s">
        <v>294</v>
      </c>
      <c r="E5742" s="34" t="str">
        <f t="shared" si="89"/>
        <v>APAC</v>
      </c>
    </row>
    <row r="5743" spans="1:5" thickTop="1" thickBot="1" x14ac:dyDescent="0.25">
      <c r="A5743" s="34" t="s">
        <v>11605</v>
      </c>
      <c r="B5743" s="34" t="s">
        <v>11606</v>
      </c>
      <c r="C5743" s="34" t="s">
        <v>1494</v>
      </c>
      <c r="D5743" s="34" t="s">
        <v>1495</v>
      </c>
      <c r="E5743" s="34" t="str">
        <f t="shared" si="89"/>
        <v>EMEA</v>
      </c>
    </row>
    <row r="5744" spans="1:5" thickTop="1" thickBot="1" x14ac:dyDescent="0.25">
      <c r="A5744" s="34" t="s">
        <v>11607</v>
      </c>
      <c r="B5744" s="34" t="s">
        <v>11608</v>
      </c>
      <c r="C5744" s="34" t="s">
        <v>1578</v>
      </c>
      <c r="D5744" s="34" t="s">
        <v>1579</v>
      </c>
      <c r="E5744" s="34" t="str">
        <f t="shared" si="89"/>
        <v>APAC</v>
      </c>
    </row>
    <row r="5745" spans="1:5" thickTop="1" thickBot="1" x14ac:dyDescent="0.25">
      <c r="A5745" s="34" t="s">
        <v>11609</v>
      </c>
      <c r="B5745" s="34" t="s">
        <v>11610</v>
      </c>
      <c r="C5745" s="34" t="s">
        <v>1578</v>
      </c>
      <c r="D5745" s="34" t="s">
        <v>1579</v>
      </c>
      <c r="E5745" s="34" t="str">
        <f t="shared" si="89"/>
        <v>APAC</v>
      </c>
    </row>
    <row r="5746" spans="1:5" thickTop="1" thickBot="1" x14ac:dyDescent="0.25">
      <c r="A5746" s="34" t="s">
        <v>11611</v>
      </c>
      <c r="B5746" s="34" t="s">
        <v>11612</v>
      </c>
      <c r="C5746" s="34" t="s">
        <v>1578</v>
      </c>
      <c r="D5746" s="34" t="s">
        <v>1579</v>
      </c>
      <c r="E5746" s="34" t="str">
        <f t="shared" si="89"/>
        <v>APAC</v>
      </c>
    </row>
    <row r="5747" spans="1:5" thickTop="1" thickBot="1" x14ac:dyDescent="0.25">
      <c r="A5747" s="34" t="s">
        <v>11613</v>
      </c>
      <c r="B5747" s="34" t="s">
        <v>11614</v>
      </c>
      <c r="C5747" s="34" t="s">
        <v>68</v>
      </c>
      <c r="D5747" s="34" t="s">
        <v>69</v>
      </c>
      <c r="E5747" s="34" t="str">
        <f t="shared" si="89"/>
        <v>NAM</v>
      </c>
    </row>
    <row r="5748" spans="1:5" thickTop="1" thickBot="1" x14ac:dyDescent="0.25">
      <c r="A5748" s="34" t="s">
        <v>11615</v>
      </c>
      <c r="B5748" s="34" t="s">
        <v>11616</v>
      </c>
      <c r="C5748" s="34" t="s">
        <v>134</v>
      </c>
      <c r="D5748" s="34" t="s">
        <v>59</v>
      </c>
      <c r="E5748" s="34" t="str">
        <f t="shared" si="89"/>
        <v>NAM</v>
      </c>
    </row>
    <row r="5749" spans="1:5" thickTop="1" thickBot="1" x14ac:dyDescent="0.25">
      <c r="A5749" s="34" t="s">
        <v>11617</v>
      </c>
      <c r="B5749" s="34" t="s">
        <v>11618</v>
      </c>
      <c r="C5749" s="34" t="s">
        <v>134</v>
      </c>
      <c r="D5749" s="34" t="s">
        <v>59</v>
      </c>
      <c r="E5749" s="34" t="str">
        <f t="shared" si="89"/>
        <v>NAM</v>
      </c>
    </row>
    <row r="5750" spans="1:5" thickTop="1" thickBot="1" x14ac:dyDescent="0.25">
      <c r="A5750" s="34" t="s">
        <v>11619</v>
      </c>
      <c r="B5750" s="34" t="s">
        <v>11620</v>
      </c>
      <c r="C5750" s="34" t="s">
        <v>700</v>
      </c>
      <c r="D5750" s="34" t="s">
        <v>701</v>
      </c>
      <c r="E5750" s="34" t="str">
        <f t="shared" si="89"/>
        <v>EMEA</v>
      </c>
    </row>
    <row r="5751" spans="1:5" thickTop="1" thickBot="1" x14ac:dyDescent="0.25">
      <c r="A5751" s="34" t="s">
        <v>11621</v>
      </c>
      <c r="B5751" s="34" t="s">
        <v>11622</v>
      </c>
      <c r="C5751" s="34" t="s">
        <v>102</v>
      </c>
      <c r="D5751" s="34" t="s">
        <v>103</v>
      </c>
      <c r="E5751" s="34" t="str">
        <f t="shared" si="89"/>
        <v>EMEA</v>
      </c>
    </row>
    <row r="5752" spans="1:5" thickTop="1" thickBot="1" x14ac:dyDescent="0.25">
      <c r="A5752" s="34" t="s">
        <v>11623</v>
      </c>
      <c r="B5752" s="34" t="s">
        <v>11624</v>
      </c>
      <c r="C5752" s="34" t="s">
        <v>796</v>
      </c>
      <c r="D5752" s="34" t="s">
        <v>797</v>
      </c>
      <c r="E5752" s="34" t="str">
        <f t="shared" si="89"/>
        <v>EMEA</v>
      </c>
    </row>
    <row r="5753" spans="1:5" thickTop="1" thickBot="1" x14ac:dyDescent="0.25">
      <c r="A5753" s="34" t="s">
        <v>11625</v>
      </c>
      <c r="B5753" s="34" t="s">
        <v>11626</v>
      </c>
      <c r="C5753" s="34" t="s">
        <v>106</v>
      </c>
      <c r="D5753" s="34" t="s">
        <v>107</v>
      </c>
      <c r="E5753" s="34" t="str">
        <f t="shared" si="89"/>
        <v>APAC</v>
      </c>
    </row>
    <row r="5754" spans="1:5" thickTop="1" thickBot="1" x14ac:dyDescent="0.25">
      <c r="A5754" s="34" t="s">
        <v>11627</v>
      </c>
      <c r="B5754" s="34" t="s">
        <v>11628</v>
      </c>
      <c r="C5754" s="34" t="s">
        <v>106</v>
      </c>
      <c r="D5754" s="34" t="s">
        <v>107</v>
      </c>
      <c r="E5754" s="34" t="str">
        <f t="shared" si="89"/>
        <v>APAC</v>
      </c>
    </row>
    <row r="5755" spans="1:5" thickTop="1" thickBot="1" x14ac:dyDescent="0.25">
      <c r="A5755" s="34" t="s">
        <v>11629</v>
      </c>
      <c r="B5755" s="34" t="s">
        <v>11630</v>
      </c>
      <c r="C5755" s="34" t="s">
        <v>150</v>
      </c>
      <c r="D5755" s="34" t="s">
        <v>151</v>
      </c>
      <c r="E5755" s="34" t="str">
        <f t="shared" si="89"/>
        <v>APAC</v>
      </c>
    </row>
    <row r="5756" spans="1:5" thickTop="1" thickBot="1" x14ac:dyDescent="0.25">
      <c r="A5756" s="34" t="s">
        <v>11631</v>
      </c>
      <c r="B5756" s="34" t="s">
        <v>11632</v>
      </c>
      <c r="C5756" s="34" t="s">
        <v>150</v>
      </c>
      <c r="D5756" s="34" t="s">
        <v>151</v>
      </c>
      <c r="E5756" s="34" t="str">
        <f t="shared" si="89"/>
        <v>APAC</v>
      </c>
    </row>
    <row r="5757" spans="1:5" thickTop="1" thickBot="1" x14ac:dyDescent="0.25">
      <c r="A5757" s="34" t="s">
        <v>11633</v>
      </c>
      <c r="B5757" s="34" t="s">
        <v>11634</v>
      </c>
      <c r="C5757" s="34" t="s">
        <v>322</v>
      </c>
      <c r="D5757" s="34" t="s">
        <v>323</v>
      </c>
      <c r="E5757" s="34" t="str">
        <f t="shared" si="89"/>
        <v>APAC</v>
      </c>
    </row>
    <row r="5758" spans="1:5" thickTop="1" thickBot="1" x14ac:dyDescent="0.25">
      <c r="A5758" s="34" t="s">
        <v>11635</v>
      </c>
      <c r="B5758" s="34" t="s">
        <v>11636</v>
      </c>
      <c r="C5758" s="34" t="s">
        <v>704</v>
      </c>
      <c r="D5758" s="34" t="s">
        <v>705</v>
      </c>
      <c r="E5758" s="34" t="str">
        <f t="shared" si="89"/>
        <v>EMEA</v>
      </c>
    </row>
    <row r="5759" spans="1:5" thickTop="1" thickBot="1" x14ac:dyDescent="0.25">
      <c r="A5759" s="34" t="s">
        <v>60</v>
      </c>
      <c r="B5759" s="34" t="s">
        <v>11637</v>
      </c>
      <c r="C5759" s="34" t="s">
        <v>237</v>
      </c>
      <c r="D5759" s="34" t="s">
        <v>238</v>
      </c>
      <c r="E5759" s="34" t="str">
        <f t="shared" si="89"/>
        <v>APAC</v>
      </c>
    </row>
    <row r="5760" spans="1:5" thickTop="1" thickBot="1" x14ac:dyDescent="0.25">
      <c r="A5760" s="34" t="s">
        <v>11638</v>
      </c>
      <c r="B5760" s="34" t="s">
        <v>11639</v>
      </c>
      <c r="C5760" s="34" t="s">
        <v>626</v>
      </c>
      <c r="D5760" s="34" t="s">
        <v>627</v>
      </c>
      <c r="E5760" s="34" t="str">
        <f t="shared" si="89"/>
        <v>EMEA</v>
      </c>
    </row>
    <row r="5761" spans="1:5" thickTop="1" thickBot="1" x14ac:dyDescent="0.25">
      <c r="A5761" s="34" t="s">
        <v>11640</v>
      </c>
      <c r="B5761" s="34" t="s">
        <v>11641</v>
      </c>
      <c r="C5761" s="34" t="s">
        <v>237</v>
      </c>
      <c r="D5761" s="34" t="s">
        <v>238</v>
      </c>
      <c r="E5761" s="34" t="str">
        <f t="shared" si="89"/>
        <v>APAC</v>
      </c>
    </row>
    <row r="5762" spans="1:5" thickTop="1" thickBot="1" x14ac:dyDescent="0.25">
      <c r="A5762" s="34" t="s">
        <v>11642</v>
      </c>
      <c r="B5762" s="34" t="s">
        <v>11643</v>
      </c>
      <c r="C5762" s="34" t="s">
        <v>1392</v>
      </c>
      <c r="D5762" s="34" t="s">
        <v>1393</v>
      </c>
      <c r="E5762" s="34" t="str">
        <f t="shared" si="89"/>
        <v>APAC</v>
      </c>
    </row>
    <row r="5763" spans="1:5" thickTop="1" thickBot="1" x14ac:dyDescent="0.25">
      <c r="A5763" s="34" t="s">
        <v>11644</v>
      </c>
      <c r="B5763" s="34" t="s">
        <v>11645</v>
      </c>
      <c r="C5763" s="34" t="s">
        <v>82</v>
      </c>
      <c r="D5763" s="34" t="s">
        <v>83</v>
      </c>
      <c r="E5763" s="34" t="str">
        <f t="shared" ref="E5763:E5826" si="90">VLOOKUP(C5763,I:J,2,0)</f>
        <v>EMEA</v>
      </c>
    </row>
    <row r="5764" spans="1:5" thickTop="1" thickBot="1" x14ac:dyDescent="0.25">
      <c r="A5764" s="34" t="s">
        <v>11646</v>
      </c>
      <c r="B5764" s="34" t="s">
        <v>11647</v>
      </c>
      <c r="C5764" s="34" t="s">
        <v>1392</v>
      </c>
      <c r="D5764" s="34" t="s">
        <v>1393</v>
      </c>
      <c r="E5764" s="34" t="str">
        <f t="shared" si="90"/>
        <v>APAC</v>
      </c>
    </row>
    <row r="5765" spans="1:5" thickTop="1" thickBot="1" x14ac:dyDescent="0.25">
      <c r="A5765" s="34" t="s">
        <v>11648</v>
      </c>
      <c r="B5765" s="34" t="s">
        <v>11649</v>
      </c>
      <c r="C5765" s="34" t="s">
        <v>68</v>
      </c>
      <c r="D5765" s="34" t="s">
        <v>69</v>
      </c>
      <c r="E5765" s="34" t="str">
        <f t="shared" si="90"/>
        <v>NAM</v>
      </c>
    </row>
    <row r="5766" spans="1:5" thickTop="1" thickBot="1" x14ac:dyDescent="0.25">
      <c r="A5766" s="34" t="s">
        <v>11650</v>
      </c>
      <c r="B5766" s="34" t="s">
        <v>11649</v>
      </c>
      <c r="C5766" s="34" t="s">
        <v>322</v>
      </c>
      <c r="D5766" s="34" t="s">
        <v>323</v>
      </c>
      <c r="E5766" s="34" t="str">
        <f t="shared" si="90"/>
        <v>APAC</v>
      </c>
    </row>
    <row r="5767" spans="1:5" thickTop="1" thickBot="1" x14ac:dyDescent="0.25">
      <c r="A5767" s="34" t="s">
        <v>11651</v>
      </c>
      <c r="B5767" s="34" t="s">
        <v>11652</v>
      </c>
      <c r="C5767" s="34" t="s">
        <v>106</v>
      </c>
      <c r="D5767" s="34" t="s">
        <v>107</v>
      </c>
      <c r="E5767" s="34" t="str">
        <f t="shared" si="90"/>
        <v>APAC</v>
      </c>
    </row>
    <row r="5768" spans="1:5" thickTop="1" thickBot="1" x14ac:dyDescent="0.25">
      <c r="A5768" s="34" t="s">
        <v>11653</v>
      </c>
      <c r="B5768" s="34" t="s">
        <v>11654</v>
      </c>
      <c r="C5768" s="34" t="s">
        <v>313</v>
      </c>
      <c r="D5768" s="34" t="s">
        <v>314</v>
      </c>
      <c r="E5768" s="34" t="str">
        <f t="shared" si="90"/>
        <v>EMEA</v>
      </c>
    </row>
    <row r="5769" spans="1:5" thickTop="1" thickBot="1" x14ac:dyDescent="0.25">
      <c r="A5769" s="34" t="s">
        <v>11655</v>
      </c>
      <c r="B5769" s="34" t="s">
        <v>11656</v>
      </c>
      <c r="C5769" s="34" t="s">
        <v>1578</v>
      </c>
      <c r="D5769" s="34" t="s">
        <v>1579</v>
      </c>
      <c r="E5769" s="34" t="str">
        <f t="shared" si="90"/>
        <v>APAC</v>
      </c>
    </row>
    <row r="5770" spans="1:5" thickTop="1" thickBot="1" x14ac:dyDescent="0.25">
      <c r="A5770" s="34" t="s">
        <v>11657</v>
      </c>
      <c r="B5770" s="34" t="s">
        <v>5465</v>
      </c>
      <c r="C5770" s="34" t="s">
        <v>68</v>
      </c>
      <c r="D5770" s="34" t="s">
        <v>69</v>
      </c>
      <c r="E5770" s="34" t="str">
        <f t="shared" si="90"/>
        <v>NAM</v>
      </c>
    </row>
    <row r="5771" spans="1:5" thickTop="1" thickBot="1" x14ac:dyDescent="0.25">
      <c r="A5771" s="34" t="s">
        <v>11658</v>
      </c>
      <c r="B5771" s="34" t="s">
        <v>11659</v>
      </c>
      <c r="C5771" s="34" t="s">
        <v>68</v>
      </c>
      <c r="D5771" s="34" t="s">
        <v>69</v>
      </c>
      <c r="E5771" s="34" t="str">
        <f t="shared" si="90"/>
        <v>NAM</v>
      </c>
    </row>
    <row r="5772" spans="1:5" thickTop="1" thickBot="1" x14ac:dyDescent="0.25">
      <c r="A5772" s="34" t="s">
        <v>11660</v>
      </c>
      <c r="B5772" s="34" t="s">
        <v>11661</v>
      </c>
      <c r="C5772" s="34" t="s">
        <v>388</v>
      </c>
      <c r="D5772" s="34" t="s">
        <v>389</v>
      </c>
      <c r="E5772" s="34" t="str">
        <f t="shared" si="90"/>
        <v>APAC</v>
      </c>
    </row>
    <row r="5773" spans="1:5" thickTop="1" thickBot="1" x14ac:dyDescent="0.25">
      <c r="A5773" s="34" t="s">
        <v>11662</v>
      </c>
      <c r="B5773" s="34" t="s">
        <v>11663</v>
      </c>
      <c r="C5773" s="34" t="s">
        <v>388</v>
      </c>
      <c r="D5773" s="34" t="s">
        <v>389</v>
      </c>
      <c r="E5773" s="34" t="str">
        <f t="shared" si="90"/>
        <v>APAC</v>
      </c>
    </row>
    <row r="5774" spans="1:5" thickTop="1" thickBot="1" x14ac:dyDescent="0.25">
      <c r="A5774" s="34" t="s">
        <v>11664</v>
      </c>
      <c r="B5774" s="34" t="s">
        <v>11665</v>
      </c>
      <c r="C5774" s="34" t="s">
        <v>266</v>
      </c>
      <c r="D5774" s="34" t="s">
        <v>61</v>
      </c>
      <c r="E5774" s="34" t="str">
        <f t="shared" si="90"/>
        <v>EMEA</v>
      </c>
    </row>
    <row r="5775" spans="1:5" thickTop="1" thickBot="1" x14ac:dyDescent="0.25">
      <c r="A5775" s="34" t="s">
        <v>11666</v>
      </c>
      <c r="B5775" s="34" t="s">
        <v>11667</v>
      </c>
      <c r="C5775" s="34" t="s">
        <v>258</v>
      </c>
      <c r="D5775" s="34" t="s">
        <v>259</v>
      </c>
      <c r="E5775" s="34" t="str">
        <f t="shared" si="90"/>
        <v>APAC</v>
      </c>
    </row>
    <row r="5776" spans="1:5" thickTop="1" thickBot="1" x14ac:dyDescent="0.25">
      <c r="A5776" s="34" t="s">
        <v>11668</v>
      </c>
      <c r="B5776" s="34" t="s">
        <v>11669</v>
      </c>
      <c r="C5776" s="34" t="s">
        <v>626</v>
      </c>
      <c r="D5776" s="34" t="s">
        <v>627</v>
      </c>
      <c r="E5776" s="34" t="str">
        <f t="shared" si="90"/>
        <v>EMEA</v>
      </c>
    </row>
    <row r="5777" spans="1:5" thickTop="1" thickBot="1" x14ac:dyDescent="0.25">
      <c r="A5777" s="34" t="s">
        <v>11670</v>
      </c>
      <c r="B5777" s="34" t="s">
        <v>11671</v>
      </c>
      <c r="C5777" s="34" t="s">
        <v>3531</v>
      </c>
      <c r="D5777" s="34" t="s">
        <v>3532</v>
      </c>
      <c r="E5777" s="34" t="e">
        <f t="shared" si="90"/>
        <v>#N/A</v>
      </c>
    </row>
    <row r="5778" spans="1:5" thickTop="1" thickBot="1" x14ac:dyDescent="0.25">
      <c r="A5778" s="34" t="s">
        <v>11672</v>
      </c>
      <c r="B5778" s="34" t="s">
        <v>11673</v>
      </c>
      <c r="C5778" s="34" t="s">
        <v>237</v>
      </c>
      <c r="D5778" s="34" t="s">
        <v>238</v>
      </c>
      <c r="E5778" s="34" t="str">
        <f t="shared" si="90"/>
        <v>APAC</v>
      </c>
    </row>
    <row r="5779" spans="1:5" thickTop="1" thickBot="1" x14ac:dyDescent="0.25">
      <c r="A5779" s="34" t="s">
        <v>11674</v>
      </c>
      <c r="B5779" s="34" t="s">
        <v>11675</v>
      </c>
      <c r="C5779" s="34" t="s">
        <v>388</v>
      </c>
      <c r="D5779" s="34" t="s">
        <v>389</v>
      </c>
      <c r="E5779" s="34" t="str">
        <f t="shared" si="90"/>
        <v>APAC</v>
      </c>
    </row>
    <row r="5780" spans="1:5" thickTop="1" thickBot="1" x14ac:dyDescent="0.25">
      <c r="A5780" s="34" t="s">
        <v>11676</v>
      </c>
      <c r="B5780" s="34" t="s">
        <v>11677</v>
      </c>
      <c r="C5780" s="34" t="s">
        <v>68</v>
      </c>
      <c r="D5780" s="34" t="s">
        <v>69</v>
      </c>
      <c r="E5780" s="34" t="str">
        <f t="shared" si="90"/>
        <v>NAM</v>
      </c>
    </row>
    <row r="5781" spans="1:5" thickTop="1" thickBot="1" x14ac:dyDescent="0.25">
      <c r="A5781" s="34" t="s">
        <v>11678</v>
      </c>
      <c r="B5781" s="34" t="s">
        <v>11679</v>
      </c>
      <c r="C5781" s="34" t="s">
        <v>106</v>
      </c>
      <c r="D5781" s="34" t="s">
        <v>107</v>
      </c>
      <c r="E5781" s="34" t="str">
        <f t="shared" si="90"/>
        <v>APAC</v>
      </c>
    </row>
    <row r="5782" spans="1:5" thickTop="1" thickBot="1" x14ac:dyDescent="0.25">
      <c r="A5782" s="34" t="s">
        <v>11680</v>
      </c>
      <c r="B5782" s="34" t="s">
        <v>11681</v>
      </c>
      <c r="C5782" s="34" t="s">
        <v>388</v>
      </c>
      <c r="D5782" s="34" t="s">
        <v>389</v>
      </c>
      <c r="E5782" s="34" t="str">
        <f t="shared" si="90"/>
        <v>APAC</v>
      </c>
    </row>
    <row r="5783" spans="1:5" thickTop="1" thickBot="1" x14ac:dyDescent="0.25">
      <c r="A5783" s="34" t="s">
        <v>11682</v>
      </c>
      <c r="B5783" s="34" t="s">
        <v>11683</v>
      </c>
      <c r="C5783" s="34" t="s">
        <v>388</v>
      </c>
      <c r="D5783" s="34" t="s">
        <v>389</v>
      </c>
      <c r="E5783" s="34" t="str">
        <f t="shared" si="90"/>
        <v>APAC</v>
      </c>
    </row>
    <row r="5784" spans="1:5" thickTop="1" thickBot="1" x14ac:dyDescent="0.25">
      <c r="A5784" s="34" t="s">
        <v>11684</v>
      </c>
      <c r="B5784" s="34" t="s">
        <v>11685</v>
      </c>
      <c r="C5784" s="34" t="s">
        <v>90</v>
      </c>
      <c r="D5784" s="34" t="s">
        <v>91</v>
      </c>
      <c r="E5784" s="34" t="str">
        <f t="shared" si="90"/>
        <v>EMEA</v>
      </c>
    </row>
    <row r="5785" spans="1:5" thickTop="1" thickBot="1" x14ac:dyDescent="0.25">
      <c r="A5785" s="34" t="s">
        <v>11686</v>
      </c>
      <c r="B5785" s="34" t="s">
        <v>11687</v>
      </c>
      <c r="C5785" s="34" t="s">
        <v>266</v>
      </c>
      <c r="D5785" s="34" t="s">
        <v>61</v>
      </c>
      <c r="E5785" s="34" t="str">
        <f t="shared" si="90"/>
        <v>EMEA</v>
      </c>
    </row>
    <row r="5786" spans="1:5" thickTop="1" thickBot="1" x14ac:dyDescent="0.25">
      <c r="A5786" s="34" t="s">
        <v>11688</v>
      </c>
      <c r="B5786" s="34" t="s">
        <v>11689</v>
      </c>
      <c r="C5786" s="34" t="s">
        <v>388</v>
      </c>
      <c r="D5786" s="34" t="s">
        <v>389</v>
      </c>
      <c r="E5786" s="34" t="str">
        <f t="shared" si="90"/>
        <v>APAC</v>
      </c>
    </row>
    <row r="5787" spans="1:5" thickTop="1" thickBot="1" x14ac:dyDescent="0.25">
      <c r="A5787" s="34" t="s">
        <v>11690</v>
      </c>
      <c r="B5787" s="34" t="s">
        <v>11691</v>
      </c>
      <c r="C5787" s="34" t="s">
        <v>134</v>
      </c>
      <c r="D5787" s="34" t="s">
        <v>59</v>
      </c>
      <c r="E5787" s="34" t="str">
        <f t="shared" si="90"/>
        <v>NAM</v>
      </c>
    </row>
    <row r="5788" spans="1:5" thickTop="1" thickBot="1" x14ac:dyDescent="0.25">
      <c r="A5788" s="34" t="s">
        <v>11692</v>
      </c>
      <c r="B5788" s="34" t="s">
        <v>11693</v>
      </c>
      <c r="C5788" s="34" t="s">
        <v>492</v>
      </c>
      <c r="D5788" s="34" t="s">
        <v>493</v>
      </c>
      <c r="E5788" s="34" t="str">
        <f t="shared" si="90"/>
        <v>LATAM</v>
      </c>
    </row>
    <row r="5789" spans="1:5" thickTop="1" thickBot="1" x14ac:dyDescent="0.25">
      <c r="A5789" s="34" t="s">
        <v>11694</v>
      </c>
      <c r="B5789" s="34" t="s">
        <v>11695</v>
      </c>
      <c r="C5789" s="34" t="s">
        <v>134</v>
      </c>
      <c r="D5789" s="34" t="s">
        <v>59</v>
      </c>
      <c r="E5789" s="34" t="str">
        <f t="shared" si="90"/>
        <v>NAM</v>
      </c>
    </row>
    <row r="5790" spans="1:5" thickTop="1" thickBot="1" x14ac:dyDescent="0.25">
      <c r="A5790" s="34" t="s">
        <v>11696</v>
      </c>
      <c r="B5790" s="34" t="s">
        <v>11697</v>
      </c>
      <c r="C5790" s="34" t="s">
        <v>388</v>
      </c>
      <c r="D5790" s="34" t="s">
        <v>389</v>
      </c>
      <c r="E5790" s="34" t="str">
        <f t="shared" si="90"/>
        <v>APAC</v>
      </c>
    </row>
    <row r="5791" spans="1:5" thickTop="1" thickBot="1" x14ac:dyDescent="0.25">
      <c r="A5791" s="34" t="s">
        <v>11698</v>
      </c>
      <c r="B5791" s="34" t="s">
        <v>11699</v>
      </c>
      <c r="C5791" s="34" t="s">
        <v>700</v>
      </c>
      <c r="D5791" s="34" t="s">
        <v>701</v>
      </c>
      <c r="E5791" s="34" t="str">
        <f t="shared" si="90"/>
        <v>EMEA</v>
      </c>
    </row>
    <row r="5792" spans="1:5" thickTop="1" thickBot="1" x14ac:dyDescent="0.25">
      <c r="A5792" s="34" t="s">
        <v>11700</v>
      </c>
      <c r="B5792" s="34" t="s">
        <v>11701</v>
      </c>
      <c r="C5792" s="34" t="s">
        <v>106</v>
      </c>
      <c r="D5792" s="34" t="s">
        <v>107</v>
      </c>
      <c r="E5792" s="34" t="str">
        <f t="shared" si="90"/>
        <v>APAC</v>
      </c>
    </row>
    <row r="5793" spans="1:5" thickTop="1" thickBot="1" x14ac:dyDescent="0.25">
      <c r="A5793" s="34" t="s">
        <v>11702</v>
      </c>
      <c r="B5793" s="34" t="s">
        <v>11703</v>
      </c>
      <c r="C5793" s="34" t="s">
        <v>134</v>
      </c>
      <c r="D5793" s="34" t="s">
        <v>59</v>
      </c>
      <c r="E5793" s="34" t="str">
        <f t="shared" si="90"/>
        <v>NAM</v>
      </c>
    </row>
    <row r="5794" spans="1:5" thickTop="1" thickBot="1" x14ac:dyDescent="0.25">
      <c r="A5794" s="34" t="s">
        <v>11704</v>
      </c>
      <c r="B5794" s="34" t="s">
        <v>11705</v>
      </c>
      <c r="C5794" s="34" t="s">
        <v>134</v>
      </c>
      <c r="D5794" s="34" t="s">
        <v>59</v>
      </c>
      <c r="E5794" s="34" t="str">
        <f t="shared" si="90"/>
        <v>NAM</v>
      </c>
    </row>
    <row r="5795" spans="1:5" thickTop="1" thickBot="1" x14ac:dyDescent="0.25">
      <c r="A5795" s="34" t="s">
        <v>11706</v>
      </c>
      <c r="B5795" s="34" t="s">
        <v>3498</v>
      </c>
      <c r="C5795" s="34" t="s">
        <v>134</v>
      </c>
      <c r="D5795" s="34" t="s">
        <v>59</v>
      </c>
      <c r="E5795" s="34" t="str">
        <f t="shared" si="90"/>
        <v>NAM</v>
      </c>
    </row>
    <row r="5796" spans="1:5" thickTop="1" thickBot="1" x14ac:dyDescent="0.25">
      <c r="A5796" s="34" t="s">
        <v>11707</v>
      </c>
      <c r="B5796" s="34" t="s">
        <v>11708</v>
      </c>
      <c r="C5796" s="34" t="s">
        <v>516</v>
      </c>
      <c r="D5796" s="34" t="s">
        <v>517</v>
      </c>
      <c r="E5796" s="34" t="str">
        <f t="shared" si="90"/>
        <v>APAC</v>
      </c>
    </row>
    <row r="5797" spans="1:5" thickTop="1" thickBot="1" x14ac:dyDescent="0.25">
      <c r="A5797" s="34" t="s">
        <v>11709</v>
      </c>
      <c r="B5797" s="34" t="s">
        <v>11710</v>
      </c>
      <c r="C5797" s="34" t="s">
        <v>134</v>
      </c>
      <c r="D5797" s="34" t="s">
        <v>59</v>
      </c>
      <c r="E5797" s="34" t="str">
        <f t="shared" si="90"/>
        <v>NAM</v>
      </c>
    </row>
    <row r="5798" spans="1:5" thickTop="1" thickBot="1" x14ac:dyDescent="0.25">
      <c r="A5798" s="34" t="s">
        <v>11711</v>
      </c>
      <c r="B5798" s="34" t="s">
        <v>11712</v>
      </c>
      <c r="C5798" s="34" t="s">
        <v>467</v>
      </c>
      <c r="D5798" s="34" t="s">
        <v>468</v>
      </c>
      <c r="E5798" s="34" t="str">
        <f t="shared" si="90"/>
        <v>EMEA</v>
      </c>
    </row>
    <row r="5799" spans="1:5" thickTop="1" thickBot="1" x14ac:dyDescent="0.25">
      <c r="A5799" s="34" t="s">
        <v>11713</v>
      </c>
      <c r="B5799" s="34" t="s">
        <v>11714</v>
      </c>
      <c r="C5799" s="34" t="s">
        <v>467</v>
      </c>
      <c r="D5799" s="34" t="s">
        <v>468</v>
      </c>
      <c r="E5799" s="34" t="str">
        <f t="shared" si="90"/>
        <v>EMEA</v>
      </c>
    </row>
    <row r="5800" spans="1:5" thickTop="1" thickBot="1" x14ac:dyDescent="0.25">
      <c r="A5800" s="34" t="s">
        <v>11715</v>
      </c>
      <c r="B5800" s="34" t="s">
        <v>11716</v>
      </c>
      <c r="C5800" s="34" t="s">
        <v>467</v>
      </c>
      <c r="D5800" s="34" t="s">
        <v>468</v>
      </c>
      <c r="E5800" s="34" t="str">
        <f t="shared" si="90"/>
        <v>EMEA</v>
      </c>
    </row>
    <row r="5801" spans="1:5" thickTop="1" thickBot="1" x14ac:dyDescent="0.25">
      <c r="A5801" s="34" t="s">
        <v>11717</v>
      </c>
      <c r="B5801" s="34" t="s">
        <v>11718</v>
      </c>
      <c r="C5801" s="34" t="s">
        <v>467</v>
      </c>
      <c r="D5801" s="34" t="s">
        <v>468</v>
      </c>
      <c r="E5801" s="34" t="str">
        <f t="shared" si="90"/>
        <v>EMEA</v>
      </c>
    </row>
    <row r="5802" spans="1:5" thickTop="1" thickBot="1" x14ac:dyDescent="0.25">
      <c r="A5802" s="34" t="s">
        <v>11719</v>
      </c>
      <c r="B5802" s="34" t="s">
        <v>11720</v>
      </c>
      <c r="C5802" s="34" t="s">
        <v>150</v>
      </c>
      <c r="D5802" s="34" t="s">
        <v>151</v>
      </c>
      <c r="E5802" s="34" t="str">
        <f t="shared" si="90"/>
        <v>APAC</v>
      </c>
    </row>
    <row r="5803" spans="1:5" thickTop="1" thickBot="1" x14ac:dyDescent="0.25">
      <c r="A5803" s="34" t="s">
        <v>11721</v>
      </c>
      <c r="B5803" s="34" t="s">
        <v>11722</v>
      </c>
      <c r="C5803" s="34" t="s">
        <v>150</v>
      </c>
      <c r="D5803" s="34" t="s">
        <v>151</v>
      </c>
      <c r="E5803" s="34" t="str">
        <f t="shared" si="90"/>
        <v>APAC</v>
      </c>
    </row>
    <row r="5804" spans="1:5" thickTop="1" thickBot="1" x14ac:dyDescent="0.25">
      <c r="A5804" s="34" t="s">
        <v>11723</v>
      </c>
      <c r="B5804" s="34" t="s">
        <v>11724</v>
      </c>
      <c r="C5804" s="34" t="s">
        <v>297</v>
      </c>
      <c r="D5804" s="34" t="s">
        <v>298</v>
      </c>
      <c r="E5804" s="34" t="str">
        <f t="shared" si="90"/>
        <v>EMEA</v>
      </c>
    </row>
    <row r="5805" spans="1:5" thickTop="1" thickBot="1" x14ac:dyDescent="0.25">
      <c r="A5805" s="34" t="s">
        <v>11725</v>
      </c>
      <c r="B5805" s="34" t="s">
        <v>11726</v>
      </c>
      <c r="C5805" s="34" t="s">
        <v>1554</v>
      </c>
      <c r="D5805" s="34" t="s">
        <v>1555</v>
      </c>
      <c r="E5805" s="34" t="str">
        <f t="shared" si="90"/>
        <v>EMEA</v>
      </c>
    </row>
    <row r="5806" spans="1:5" thickTop="1" thickBot="1" x14ac:dyDescent="0.25">
      <c r="A5806" s="34" t="s">
        <v>11727</v>
      </c>
      <c r="B5806" s="34" t="s">
        <v>11728</v>
      </c>
      <c r="C5806" s="34" t="s">
        <v>150</v>
      </c>
      <c r="D5806" s="34" t="s">
        <v>151</v>
      </c>
      <c r="E5806" s="34" t="str">
        <f t="shared" si="90"/>
        <v>APAC</v>
      </c>
    </row>
    <row r="5807" spans="1:5" thickTop="1" thickBot="1" x14ac:dyDescent="0.25">
      <c r="A5807" s="34" t="s">
        <v>11729</v>
      </c>
      <c r="B5807" s="34" t="s">
        <v>11730</v>
      </c>
      <c r="C5807" s="34" t="s">
        <v>1578</v>
      </c>
      <c r="D5807" s="34" t="s">
        <v>1579</v>
      </c>
      <c r="E5807" s="34" t="str">
        <f t="shared" si="90"/>
        <v>APAC</v>
      </c>
    </row>
    <row r="5808" spans="1:5" thickTop="1" thickBot="1" x14ac:dyDescent="0.25">
      <c r="A5808" s="34" t="s">
        <v>11731</v>
      </c>
      <c r="B5808" s="34" t="s">
        <v>11732</v>
      </c>
      <c r="C5808" s="34" t="s">
        <v>184</v>
      </c>
      <c r="D5808" s="34" t="s">
        <v>185</v>
      </c>
      <c r="E5808" s="34" t="str">
        <f t="shared" si="90"/>
        <v>LATAM</v>
      </c>
    </row>
    <row r="5809" spans="1:5" thickTop="1" thickBot="1" x14ac:dyDescent="0.25">
      <c r="A5809" s="34" t="s">
        <v>11733</v>
      </c>
      <c r="B5809" s="34" t="s">
        <v>11734</v>
      </c>
      <c r="C5809" s="34" t="s">
        <v>200</v>
      </c>
      <c r="D5809" s="34" t="s">
        <v>201</v>
      </c>
      <c r="E5809" s="34" t="str">
        <f t="shared" si="90"/>
        <v>LATAM</v>
      </c>
    </row>
    <row r="5810" spans="1:5" thickTop="1" thickBot="1" x14ac:dyDescent="0.25">
      <c r="A5810" s="34" t="s">
        <v>11735</v>
      </c>
      <c r="B5810" s="34" t="s">
        <v>11736</v>
      </c>
      <c r="C5810" s="34" t="s">
        <v>150</v>
      </c>
      <c r="D5810" s="34" t="s">
        <v>151</v>
      </c>
      <c r="E5810" s="34" t="str">
        <f t="shared" si="90"/>
        <v>APAC</v>
      </c>
    </row>
    <row r="5811" spans="1:5" thickTop="1" thickBot="1" x14ac:dyDescent="0.25">
      <c r="A5811" s="34" t="s">
        <v>11737</v>
      </c>
      <c r="B5811" s="34" t="s">
        <v>11738</v>
      </c>
      <c r="C5811" s="34" t="s">
        <v>150</v>
      </c>
      <c r="D5811" s="34" t="s">
        <v>151</v>
      </c>
      <c r="E5811" s="34" t="str">
        <f t="shared" si="90"/>
        <v>APAC</v>
      </c>
    </row>
    <row r="5812" spans="1:5" thickTop="1" thickBot="1" x14ac:dyDescent="0.25">
      <c r="A5812" s="34" t="s">
        <v>11739</v>
      </c>
      <c r="B5812" s="34" t="s">
        <v>11740</v>
      </c>
      <c r="C5812" s="34" t="s">
        <v>150</v>
      </c>
      <c r="D5812" s="34" t="s">
        <v>151</v>
      </c>
      <c r="E5812" s="34" t="str">
        <f t="shared" si="90"/>
        <v>APAC</v>
      </c>
    </row>
    <row r="5813" spans="1:5" thickTop="1" thickBot="1" x14ac:dyDescent="0.25">
      <c r="A5813" s="34" t="s">
        <v>11741</v>
      </c>
      <c r="B5813" s="34" t="s">
        <v>399</v>
      </c>
      <c r="C5813" s="34" t="s">
        <v>90</v>
      </c>
      <c r="D5813" s="34" t="s">
        <v>91</v>
      </c>
      <c r="E5813" s="34" t="str">
        <f t="shared" si="90"/>
        <v>EMEA</v>
      </c>
    </row>
    <row r="5814" spans="1:5" thickTop="1" thickBot="1" x14ac:dyDescent="0.25">
      <c r="A5814" s="34" t="s">
        <v>11742</v>
      </c>
      <c r="B5814" s="34" t="s">
        <v>11743</v>
      </c>
      <c r="C5814" s="34" t="s">
        <v>90</v>
      </c>
      <c r="D5814" s="34" t="s">
        <v>91</v>
      </c>
      <c r="E5814" s="34" t="str">
        <f t="shared" si="90"/>
        <v>EMEA</v>
      </c>
    </row>
    <row r="5815" spans="1:5" thickTop="1" thickBot="1" x14ac:dyDescent="0.25">
      <c r="A5815" s="34" t="s">
        <v>11744</v>
      </c>
      <c r="B5815" s="34" t="s">
        <v>11745</v>
      </c>
      <c r="C5815" s="34" t="s">
        <v>82</v>
      </c>
      <c r="D5815" s="34" t="s">
        <v>83</v>
      </c>
      <c r="E5815" s="34" t="str">
        <f t="shared" si="90"/>
        <v>EMEA</v>
      </c>
    </row>
    <row r="5816" spans="1:5" thickTop="1" thickBot="1" x14ac:dyDescent="0.25">
      <c r="A5816" s="34" t="s">
        <v>11746</v>
      </c>
      <c r="B5816" s="34" t="s">
        <v>11747</v>
      </c>
      <c r="C5816" s="34" t="s">
        <v>102</v>
      </c>
      <c r="D5816" s="34" t="s">
        <v>103</v>
      </c>
      <c r="E5816" s="34" t="str">
        <f t="shared" si="90"/>
        <v>EMEA</v>
      </c>
    </row>
    <row r="5817" spans="1:5" thickTop="1" thickBot="1" x14ac:dyDescent="0.25">
      <c r="A5817" s="34" t="s">
        <v>11748</v>
      </c>
      <c r="B5817" s="34" t="s">
        <v>11749</v>
      </c>
      <c r="C5817" s="34" t="s">
        <v>134</v>
      </c>
      <c r="D5817" s="34" t="s">
        <v>59</v>
      </c>
      <c r="E5817" s="34" t="str">
        <f t="shared" si="90"/>
        <v>NAM</v>
      </c>
    </row>
    <row r="5818" spans="1:5" thickTop="1" thickBot="1" x14ac:dyDescent="0.25">
      <c r="A5818" s="34" t="s">
        <v>11750</v>
      </c>
      <c r="B5818" s="34" t="s">
        <v>11751</v>
      </c>
      <c r="C5818" s="34" t="s">
        <v>134</v>
      </c>
      <c r="D5818" s="34" t="s">
        <v>59</v>
      </c>
      <c r="E5818" s="34" t="str">
        <f t="shared" si="90"/>
        <v>NAM</v>
      </c>
    </row>
    <row r="5819" spans="1:5" thickTop="1" thickBot="1" x14ac:dyDescent="0.25">
      <c r="A5819" s="34" t="s">
        <v>11752</v>
      </c>
      <c r="B5819" s="34" t="s">
        <v>11753</v>
      </c>
      <c r="C5819" s="34" t="s">
        <v>258</v>
      </c>
      <c r="D5819" s="34" t="s">
        <v>259</v>
      </c>
      <c r="E5819" s="34" t="str">
        <f t="shared" si="90"/>
        <v>APAC</v>
      </c>
    </row>
    <row r="5820" spans="1:5" thickTop="1" thickBot="1" x14ac:dyDescent="0.25">
      <c r="A5820" s="34" t="s">
        <v>11754</v>
      </c>
      <c r="B5820" s="34" t="s">
        <v>11755</v>
      </c>
      <c r="C5820" s="34" t="s">
        <v>1406</v>
      </c>
      <c r="D5820" s="34" t="s">
        <v>1407</v>
      </c>
      <c r="E5820" s="34" t="str">
        <f t="shared" si="90"/>
        <v>EMEA</v>
      </c>
    </row>
    <row r="5821" spans="1:5" thickTop="1" thickBot="1" x14ac:dyDescent="0.25">
      <c r="A5821" s="34" t="s">
        <v>441</v>
      </c>
      <c r="B5821" s="34" t="s">
        <v>11756</v>
      </c>
      <c r="C5821" s="34" t="s">
        <v>809</v>
      </c>
      <c r="D5821" s="34" t="s">
        <v>810</v>
      </c>
      <c r="E5821" s="34" t="str">
        <f t="shared" si="90"/>
        <v>LATAM</v>
      </c>
    </row>
    <row r="5822" spans="1:5" thickTop="1" thickBot="1" x14ac:dyDescent="0.25">
      <c r="A5822" s="34" t="s">
        <v>11757</v>
      </c>
      <c r="B5822" s="34" t="s">
        <v>11758</v>
      </c>
      <c r="C5822" s="34" t="s">
        <v>809</v>
      </c>
      <c r="D5822" s="34" t="s">
        <v>810</v>
      </c>
      <c r="E5822" s="34" t="str">
        <f t="shared" si="90"/>
        <v>LATAM</v>
      </c>
    </row>
    <row r="5823" spans="1:5" thickTop="1" thickBot="1" x14ac:dyDescent="0.25">
      <c r="A5823" s="34" t="s">
        <v>11759</v>
      </c>
      <c r="B5823" s="34" t="s">
        <v>11760</v>
      </c>
      <c r="C5823" s="34" t="s">
        <v>809</v>
      </c>
      <c r="D5823" s="34" t="s">
        <v>810</v>
      </c>
      <c r="E5823" s="34" t="str">
        <f t="shared" si="90"/>
        <v>LATAM</v>
      </c>
    </row>
    <row r="5824" spans="1:5" thickTop="1" thickBot="1" x14ac:dyDescent="0.25">
      <c r="A5824" s="34" t="s">
        <v>11761</v>
      </c>
      <c r="B5824" s="34" t="s">
        <v>11762</v>
      </c>
      <c r="C5824" s="34" t="s">
        <v>1364</v>
      </c>
      <c r="D5824" s="34" t="s">
        <v>1365</v>
      </c>
      <c r="E5824" s="34" t="str">
        <f t="shared" si="90"/>
        <v>APAC</v>
      </c>
    </row>
    <row r="5825" spans="1:5" thickTop="1" thickBot="1" x14ac:dyDescent="0.25">
      <c r="A5825" s="34" t="s">
        <v>11763</v>
      </c>
      <c r="B5825" s="34" t="s">
        <v>11764</v>
      </c>
      <c r="C5825" s="34" t="s">
        <v>492</v>
      </c>
      <c r="D5825" s="34" t="s">
        <v>493</v>
      </c>
      <c r="E5825" s="34" t="str">
        <f t="shared" si="90"/>
        <v>LATAM</v>
      </c>
    </row>
    <row r="5826" spans="1:5" thickTop="1" thickBot="1" x14ac:dyDescent="0.25">
      <c r="A5826" s="34" t="s">
        <v>11765</v>
      </c>
      <c r="B5826" s="34" t="s">
        <v>11766</v>
      </c>
      <c r="C5826" s="34" t="s">
        <v>68</v>
      </c>
      <c r="D5826" s="34" t="s">
        <v>69</v>
      </c>
      <c r="E5826" s="34" t="str">
        <f t="shared" si="90"/>
        <v>NAM</v>
      </c>
    </row>
    <row r="5827" spans="1:5" thickTop="1" thickBot="1" x14ac:dyDescent="0.25">
      <c r="A5827" s="34" t="s">
        <v>11767</v>
      </c>
      <c r="B5827" s="34" t="s">
        <v>11768</v>
      </c>
      <c r="C5827" s="34" t="s">
        <v>134</v>
      </c>
      <c r="D5827" s="34" t="s">
        <v>59</v>
      </c>
      <c r="E5827" s="34" t="str">
        <f t="shared" ref="E5827:E5890" si="91">VLOOKUP(C5827,I:J,2,0)</f>
        <v>NAM</v>
      </c>
    </row>
    <row r="5828" spans="1:5" thickTop="1" thickBot="1" x14ac:dyDescent="0.25">
      <c r="A5828" s="34" t="s">
        <v>11769</v>
      </c>
      <c r="B5828" s="34" t="s">
        <v>11770</v>
      </c>
      <c r="C5828" s="34" t="s">
        <v>82</v>
      </c>
      <c r="D5828" s="34" t="s">
        <v>83</v>
      </c>
      <c r="E5828" s="34" t="str">
        <f t="shared" si="91"/>
        <v>EMEA</v>
      </c>
    </row>
    <row r="5829" spans="1:5" thickTop="1" thickBot="1" x14ac:dyDescent="0.25">
      <c r="A5829" s="34" t="s">
        <v>11771</v>
      </c>
      <c r="B5829" s="34" t="s">
        <v>11772</v>
      </c>
      <c r="C5829" s="34" t="s">
        <v>4112</v>
      </c>
      <c r="D5829" s="34" t="s">
        <v>4113</v>
      </c>
      <c r="E5829" s="34" t="str">
        <f t="shared" si="91"/>
        <v>EMEA</v>
      </c>
    </row>
    <row r="5830" spans="1:5" thickTop="1" thickBot="1" x14ac:dyDescent="0.25">
      <c r="A5830" s="34" t="s">
        <v>11773</v>
      </c>
      <c r="B5830" s="34" t="s">
        <v>11774</v>
      </c>
      <c r="C5830" s="34" t="s">
        <v>68</v>
      </c>
      <c r="D5830" s="34" t="s">
        <v>69</v>
      </c>
      <c r="E5830" s="34" t="str">
        <f t="shared" si="91"/>
        <v>NAM</v>
      </c>
    </row>
    <row r="5831" spans="1:5" thickTop="1" thickBot="1" x14ac:dyDescent="0.25">
      <c r="A5831" s="34" t="s">
        <v>11775</v>
      </c>
      <c r="B5831" s="34" t="s">
        <v>11776</v>
      </c>
      <c r="C5831" s="34" t="s">
        <v>237</v>
      </c>
      <c r="D5831" s="34" t="s">
        <v>238</v>
      </c>
      <c r="E5831" s="34" t="str">
        <f t="shared" si="91"/>
        <v>APAC</v>
      </c>
    </row>
    <row r="5832" spans="1:5" thickTop="1" thickBot="1" x14ac:dyDescent="0.25">
      <c r="A5832" s="34" t="s">
        <v>11777</v>
      </c>
      <c r="B5832" s="34" t="s">
        <v>11778</v>
      </c>
      <c r="C5832" s="34" t="s">
        <v>134</v>
      </c>
      <c r="D5832" s="34" t="s">
        <v>59</v>
      </c>
      <c r="E5832" s="34" t="str">
        <f t="shared" si="91"/>
        <v>NAM</v>
      </c>
    </row>
    <row r="5833" spans="1:5" thickTop="1" thickBot="1" x14ac:dyDescent="0.25">
      <c r="A5833" s="34" t="s">
        <v>11779</v>
      </c>
      <c r="B5833" s="34" t="s">
        <v>179</v>
      </c>
      <c r="C5833" s="34" t="s">
        <v>11780</v>
      </c>
      <c r="D5833" s="34" t="s">
        <v>11781</v>
      </c>
      <c r="E5833" s="34" t="str">
        <f t="shared" si="91"/>
        <v>APAC</v>
      </c>
    </row>
    <row r="5834" spans="1:5" thickTop="1" thickBot="1" x14ac:dyDescent="0.25">
      <c r="A5834" s="34" t="s">
        <v>11782</v>
      </c>
      <c r="B5834" s="34" t="s">
        <v>11783</v>
      </c>
      <c r="C5834" s="34" t="s">
        <v>492</v>
      </c>
      <c r="D5834" s="34" t="s">
        <v>493</v>
      </c>
      <c r="E5834" s="34" t="str">
        <f t="shared" si="91"/>
        <v>LATAM</v>
      </c>
    </row>
    <row r="5835" spans="1:5" thickTop="1" thickBot="1" x14ac:dyDescent="0.25">
      <c r="A5835" s="34" t="s">
        <v>11784</v>
      </c>
      <c r="B5835" s="34" t="s">
        <v>11785</v>
      </c>
      <c r="C5835" s="34" t="s">
        <v>796</v>
      </c>
      <c r="D5835" s="34" t="s">
        <v>797</v>
      </c>
      <c r="E5835" s="34" t="str">
        <f t="shared" si="91"/>
        <v>EMEA</v>
      </c>
    </row>
    <row r="5836" spans="1:5" thickTop="1" thickBot="1" x14ac:dyDescent="0.25">
      <c r="A5836" s="34" t="s">
        <v>11786</v>
      </c>
      <c r="B5836" s="34" t="s">
        <v>11787</v>
      </c>
      <c r="C5836" s="34" t="s">
        <v>112</v>
      </c>
      <c r="D5836" s="34" t="s">
        <v>113</v>
      </c>
      <c r="E5836" s="34" t="str">
        <f t="shared" si="91"/>
        <v>APAC</v>
      </c>
    </row>
    <row r="5837" spans="1:5" thickTop="1" thickBot="1" x14ac:dyDescent="0.25">
      <c r="A5837" s="34" t="s">
        <v>11788</v>
      </c>
      <c r="B5837" s="34" t="s">
        <v>11789</v>
      </c>
      <c r="C5837" s="34" t="s">
        <v>281</v>
      </c>
      <c r="D5837" s="34" t="s">
        <v>282</v>
      </c>
      <c r="E5837" s="34" t="str">
        <f t="shared" si="91"/>
        <v>EMEA</v>
      </c>
    </row>
    <row r="5838" spans="1:5" thickTop="1" thickBot="1" x14ac:dyDescent="0.25">
      <c r="A5838" s="34" t="s">
        <v>11790</v>
      </c>
      <c r="B5838" s="34" t="s">
        <v>11791</v>
      </c>
      <c r="C5838" s="34" t="s">
        <v>704</v>
      </c>
      <c r="D5838" s="34" t="s">
        <v>705</v>
      </c>
      <c r="E5838" s="34" t="str">
        <f t="shared" si="91"/>
        <v>EMEA</v>
      </c>
    </row>
    <row r="5839" spans="1:5" thickTop="1" thickBot="1" x14ac:dyDescent="0.25">
      <c r="A5839" s="34" t="s">
        <v>11792</v>
      </c>
      <c r="B5839" s="34" t="s">
        <v>11793</v>
      </c>
      <c r="C5839" s="34" t="s">
        <v>1490</v>
      </c>
      <c r="D5839" s="34" t="s">
        <v>1491</v>
      </c>
      <c r="E5839" s="34" t="str">
        <f t="shared" si="91"/>
        <v>EMEA</v>
      </c>
    </row>
    <row r="5840" spans="1:5" thickTop="1" thickBot="1" x14ac:dyDescent="0.25">
      <c r="A5840" s="34" t="s">
        <v>11794</v>
      </c>
      <c r="B5840" s="34" t="s">
        <v>11795</v>
      </c>
      <c r="C5840" s="34" t="s">
        <v>366</v>
      </c>
      <c r="D5840" s="34" t="s">
        <v>367</v>
      </c>
      <c r="E5840" s="34" t="str">
        <f t="shared" si="91"/>
        <v>EMEA</v>
      </c>
    </row>
    <row r="5841" spans="1:5" thickTop="1" thickBot="1" x14ac:dyDescent="0.25">
      <c r="A5841" s="34" t="s">
        <v>11796</v>
      </c>
      <c r="B5841" s="34" t="s">
        <v>11797</v>
      </c>
      <c r="C5841" s="34" t="s">
        <v>120</v>
      </c>
      <c r="D5841" s="34" t="s">
        <v>121</v>
      </c>
      <c r="E5841" s="34" t="str">
        <f t="shared" si="91"/>
        <v>EMEA</v>
      </c>
    </row>
    <row r="5842" spans="1:5" thickTop="1" thickBot="1" x14ac:dyDescent="0.25">
      <c r="A5842" s="34" t="s">
        <v>11798</v>
      </c>
      <c r="B5842" s="34" t="s">
        <v>11799</v>
      </c>
      <c r="C5842" s="34" t="s">
        <v>3606</v>
      </c>
      <c r="D5842" s="34" t="s">
        <v>3607</v>
      </c>
      <c r="E5842" s="34" t="str">
        <f t="shared" si="91"/>
        <v>EMEA</v>
      </c>
    </row>
    <row r="5843" spans="1:5" thickTop="1" thickBot="1" x14ac:dyDescent="0.25">
      <c r="A5843" s="34" t="s">
        <v>11800</v>
      </c>
      <c r="B5843" s="34" t="s">
        <v>11801</v>
      </c>
      <c r="C5843" s="34" t="s">
        <v>636</v>
      </c>
      <c r="D5843" s="34" t="s">
        <v>637</v>
      </c>
      <c r="E5843" s="34" t="str">
        <f t="shared" si="91"/>
        <v>LATAM</v>
      </c>
    </row>
    <row r="5844" spans="1:5" thickTop="1" thickBot="1" x14ac:dyDescent="0.25">
      <c r="A5844" s="34" t="s">
        <v>11802</v>
      </c>
      <c r="B5844" s="34" t="s">
        <v>11803</v>
      </c>
      <c r="C5844" s="34" t="s">
        <v>184</v>
      </c>
      <c r="D5844" s="34" t="s">
        <v>185</v>
      </c>
      <c r="E5844" s="34" t="str">
        <f t="shared" si="91"/>
        <v>LATAM</v>
      </c>
    </row>
    <row r="5845" spans="1:5" thickTop="1" thickBot="1" x14ac:dyDescent="0.25">
      <c r="A5845" s="34" t="s">
        <v>11804</v>
      </c>
      <c r="B5845" s="34" t="s">
        <v>11805</v>
      </c>
      <c r="C5845" s="34" t="s">
        <v>134</v>
      </c>
      <c r="D5845" s="34" t="s">
        <v>59</v>
      </c>
      <c r="E5845" s="34" t="str">
        <f t="shared" si="91"/>
        <v>NAM</v>
      </c>
    </row>
    <row r="5846" spans="1:5" thickTop="1" thickBot="1" x14ac:dyDescent="0.25">
      <c r="A5846" s="34" t="s">
        <v>11806</v>
      </c>
      <c r="B5846" s="34" t="s">
        <v>11807</v>
      </c>
      <c r="C5846" s="34" t="s">
        <v>90</v>
      </c>
      <c r="D5846" s="34" t="s">
        <v>91</v>
      </c>
      <c r="E5846" s="34" t="str">
        <f t="shared" si="91"/>
        <v>EMEA</v>
      </c>
    </row>
    <row r="5847" spans="1:5" thickTop="1" thickBot="1" x14ac:dyDescent="0.25">
      <c r="A5847" s="34" t="s">
        <v>11808</v>
      </c>
      <c r="B5847" s="34" t="s">
        <v>11809</v>
      </c>
      <c r="C5847" s="34" t="s">
        <v>102</v>
      </c>
      <c r="D5847" s="34" t="s">
        <v>103</v>
      </c>
      <c r="E5847" s="34" t="str">
        <f t="shared" si="91"/>
        <v>EMEA</v>
      </c>
    </row>
    <row r="5848" spans="1:5" thickTop="1" thickBot="1" x14ac:dyDescent="0.25">
      <c r="A5848" s="34" t="s">
        <v>11810</v>
      </c>
      <c r="B5848" s="34" t="s">
        <v>11811</v>
      </c>
      <c r="C5848" s="34" t="s">
        <v>102</v>
      </c>
      <c r="D5848" s="34" t="s">
        <v>103</v>
      </c>
      <c r="E5848" s="34" t="str">
        <f t="shared" si="91"/>
        <v>EMEA</v>
      </c>
    </row>
    <row r="5849" spans="1:5" thickTop="1" thickBot="1" x14ac:dyDescent="0.25">
      <c r="A5849" s="34" t="s">
        <v>11812</v>
      </c>
      <c r="B5849" s="34" t="s">
        <v>11813</v>
      </c>
      <c r="C5849" s="34" t="s">
        <v>704</v>
      </c>
      <c r="D5849" s="34" t="s">
        <v>705</v>
      </c>
      <c r="E5849" s="34" t="str">
        <f t="shared" si="91"/>
        <v>EMEA</v>
      </c>
    </row>
    <row r="5850" spans="1:5" thickTop="1" thickBot="1" x14ac:dyDescent="0.25">
      <c r="A5850" s="34" t="s">
        <v>11814</v>
      </c>
      <c r="B5850" s="34" t="s">
        <v>11815</v>
      </c>
      <c r="C5850" s="34" t="s">
        <v>106</v>
      </c>
      <c r="D5850" s="34" t="s">
        <v>107</v>
      </c>
      <c r="E5850" s="34" t="str">
        <f t="shared" si="91"/>
        <v>APAC</v>
      </c>
    </row>
    <row r="5851" spans="1:5" thickTop="1" thickBot="1" x14ac:dyDescent="0.25">
      <c r="A5851" s="34" t="s">
        <v>11816</v>
      </c>
      <c r="B5851" s="34" t="s">
        <v>11817</v>
      </c>
      <c r="C5851" s="34" t="s">
        <v>68</v>
      </c>
      <c r="D5851" s="34" t="s">
        <v>69</v>
      </c>
      <c r="E5851" s="34" t="str">
        <f t="shared" si="91"/>
        <v>NAM</v>
      </c>
    </row>
    <row r="5852" spans="1:5" thickTop="1" thickBot="1" x14ac:dyDescent="0.25">
      <c r="A5852" s="34" t="s">
        <v>11818</v>
      </c>
      <c r="B5852" s="34" t="s">
        <v>11819</v>
      </c>
      <c r="C5852" s="34" t="s">
        <v>218</v>
      </c>
      <c r="D5852" s="34" t="s">
        <v>219</v>
      </c>
      <c r="E5852" s="34" t="str">
        <f t="shared" si="91"/>
        <v>EMEA</v>
      </c>
    </row>
    <row r="5853" spans="1:5" thickTop="1" thickBot="1" x14ac:dyDescent="0.25">
      <c r="A5853" s="34" t="s">
        <v>11820</v>
      </c>
      <c r="B5853" s="34" t="s">
        <v>11821</v>
      </c>
      <c r="C5853" s="34" t="s">
        <v>8462</v>
      </c>
      <c r="D5853" s="34" t="s">
        <v>8463</v>
      </c>
      <c r="E5853" s="34" t="str">
        <f t="shared" si="91"/>
        <v>LATAM</v>
      </c>
    </row>
    <row r="5854" spans="1:5" thickTop="1" thickBot="1" x14ac:dyDescent="0.25">
      <c r="A5854" s="34" t="s">
        <v>11822</v>
      </c>
      <c r="B5854" s="34" t="s">
        <v>11823</v>
      </c>
      <c r="C5854" s="34" t="s">
        <v>184</v>
      </c>
      <c r="D5854" s="34" t="s">
        <v>185</v>
      </c>
      <c r="E5854" s="34" t="str">
        <f t="shared" si="91"/>
        <v>LATAM</v>
      </c>
    </row>
    <row r="5855" spans="1:5" thickTop="1" thickBot="1" x14ac:dyDescent="0.25">
      <c r="A5855" s="34" t="s">
        <v>11824</v>
      </c>
      <c r="B5855" s="34" t="s">
        <v>11825</v>
      </c>
      <c r="C5855" s="34" t="s">
        <v>218</v>
      </c>
      <c r="D5855" s="34" t="s">
        <v>219</v>
      </c>
      <c r="E5855" s="34" t="str">
        <f t="shared" si="91"/>
        <v>EMEA</v>
      </c>
    </row>
    <row r="5856" spans="1:5" thickTop="1" thickBot="1" x14ac:dyDescent="0.25">
      <c r="A5856" s="34" t="s">
        <v>11826</v>
      </c>
      <c r="B5856" s="34" t="s">
        <v>11827</v>
      </c>
      <c r="C5856" s="34" t="s">
        <v>139</v>
      </c>
      <c r="D5856" s="34" t="s">
        <v>140</v>
      </c>
      <c r="E5856" s="34" t="str">
        <f t="shared" si="91"/>
        <v>EMEA</v>
      </c>
    </row>
    <row r="5857" spans="1:5" thickTop="1" thickBot="1" x14ac:dyDescent="0.25">
      <c r="A5857" s="34" t="s">
        <v>11828</v>
      </c>
      <c r="B5857" s="34" t="s">
        <v>11829</v>
      </c>
      <c r="C5857" s="34" t="s">
        <v>218</v>
      </c>
      <c r="D5857" s="34" t="s">
        <v>219</v>
      </c>
      <c r="E5857" s="34" t="str">
        <f t="shared" si="91"/>
        <v>EMEA</v>
      </c>
    </row>
    <row r="5858" spans="1:5" thickTop="1" thickBot="1" x14ac:dyDescent="0.25">
      <c r="A5858" s="34" t="s">
        <v>11830</v>
      </c>
      <c r="B5858" s="34" t="s">
        <v>11831</v>
      </c>
      <c r="C5858" s="34" t="s">
        <v>516</v>
      </c>
      <c r="D5858" s="34" t="s">
        <v>517</v>
      </c>
      <c r="E5858" s="34" t="str">
        <f t="shared" si="91"/>
        <v>APAC</v>
      </c>
    </row>
    <row r="5859" spans="1:5" thickTop="1" thickBot="1" x14ac:dyDescent="0.25">
      <c r="A5859" s="34" t="s">
        <v>11832</v>
      </c>
      <c r="B5859" s="34" t="s">
        <v>11833</v>
      </c>
      <c r="C5859" s="34" t="s">
        <v>134</v>
      </c>
      <c r="D5859" s="34" t="s">
        <v>59</v>
      </c>
      <c r="E5859" s="34" t="str">
        <f t="shared" si="91"/>
        <v>NAM</v>
      </c>
    </row>
    <row r="5860" spans="1:5" thickTop="1" thickBot="1" x14ac:dyDescent="0.25">
      <c r="A5860" s="34" t="s">
        <v>11834</v>
      </c>
      <c r="B5860" s="34" t="s">
        <v>11835</v>
      </c>
      <c r="C5860" s="34" t="s">
        <v>269</v>
      </c>
      <c r="D5860" s="34" t="s">
        <v>270</v>
      </c>
      <c r="E5860" s="34" t="str">
        <f t="shared" si="91"/>
        <v>EMEA</v>
      </c>
    </row>
    <row r="5861" spans="1:5" thickTop="1" thickBot="1" x14ac:dyDescent="0.25">
      <c r="A5861" s="34" t="s">
        <v>11836</v>
      </c>
      <c r="B5861" s="34" t="s">
        <v>11837</v>
      </c>
      <c r="C5861" s="34" t="s">
        <v>269</v>
      </c>
      <c r="D5861" s="34" t="s">
        <v>270</v>
      </c>
      <c r="E5861" s="34" t="str">
        <f t="shared" si="91"/>
        <v>EMEA</v>
      </c>
    </row>
    <row r="5862" spans="1:5" thickTop="1" thickBot="1" x14ac:dyDescent="0.25">
      <c r="A5862" s="34" t="s">
        <v>11838</v>
      </c>
      <c r="B5862" s="34" t="s">
        <v>11839</v>
      </c>
      <c r="C5862" s="34" t="s">
        <v>332</v>
      </c>
      <c r="D5862" s="34" t="s">
        <v>333</v>
      </c>
      <c r="E5862" s="34" t="str">
        <f t="shared" si="91"/>
        <v>EMEA</v>
      </c>
    </row>
    <row r="5863" spans="1:5" thickTop="1" thickBot="1" x14ac:dyDescent="0.25">
      <c r="A5863" s="34" t="s">
        <v>11840</v>
      </c>
      <c r="B5863" s="34" t="s">
        <v>11841</v>
      </c>
      <c r="C5863" s="34" t="s">
        <v>68</v>
      </c>
      <c r="D5863" s="34" t="s">
        <v>69</v>
      </c>
      <c r="E5863" s="34" t="str">
        <f t="shared" si="91"/>
        <v>NAM</v>
      </c>
    </row>
    <row r="5864" spans="1:5" thickTop="1" thickBot="1" x14ac:dyDescent="0.25">
      <c r="A5864" s="34" t="s">
        <v>11842</v>
      </c>
      <c r="B5864" s="34" t="s">
        <v>136</v>
      </c>
      <c r="C5864" s="34" t="s">
        <v>134</v>
      </c>
      <c r="D5864" s="34" t="s">
        <v>59</v>
      </c>
      <c r="E5864" s="34" t="str">
        <f t="shared" si="91"/>
        <v>NAM</v>
      </c>
    </row>
    <row r="5865" spans="1:5" thickTop="1" thickBot="1" x14ac:dyDescent="0.25">
      <c r="A5865" s="34" t="s">
        <v>11843</v>
      </c>
      <c r="B5865" s="34" t="s">
        <v>11844</v>
      </c>
      <c r="C5865" s="34" t="s">
        <v>134</v>
      </c>
      <c r="D5865" s="34" t="s">
        <v>59</v>
      </c>
      <c r="E5865" s="34" t="str">
        <f t="shared" si="91"/>
        <v>NAM</v>
      </c>
    </row>
    <row r="5866" spans="1:5" thickTop="1" thickBot="1" x14ac:dyDescent="0.25">
      <c r="A5866" s="34" t="s">
        <v>11845</v>
      </c>
      <c r="B5866" s="34" t="s">
        <v>11846</v>
      </c>
      <c r="C5866" s="34" t="s">
        <v>1412</v>
      </c>
      <c r="D5866" s="34" t="s">
        <v>1413</v>
      </c>
      <c r="E5866" s="34" t="str">
        <f t="shared" si="91"/>
        <v>APAC</v>
      </c>
    </row>
    <row r="5867" spans="1:5" thickTop="1" thickBot="1" x14ac:dyDescent="0.25">
      <c r="A5867" s="34" t="s">
        <v>11847</v>
      </c>
      <c r="B5867" s="34" t="s">
        <v>11848</v>
      </c>
      <c r="C5867" s="34" t="s">
        <v>134</v>
      </c>
      <c r="D5867" s="34" t="s">
        <v>59</v>
      </c>
      <c r="E5867" s="34" t="str">
        <f t="shared" si="91"/>
        <v>NAM</v>
      </c>
    </row>
    <row r="5868" spans="1:5" thickTop="1" thickBot="1" x14ac:dyDescent="0.25">
      <c r="A5868" s="34" t="s">
        <v>11849</v>
      </c>
      <c r="B5868" s="34" t="s">
        <v>11850</v>
      </c>
      <c r="C5868" s="34" t="s">
        <v>102</v>
      </c>
      <c r="D5868" s="34" t="s">
        <v>103</v>
      </c>
      <c r="E5868" s="34" t="str">
        <f t="shared" si="91"/>
        <v>EMEA</v>
      </c>
    </row>
    <row r="5869" spans="1:5" thickTop="1" thickBot="1" x14ac:dyDescent="0.25">
      <c r="A5869" s="34" t="s">
        <v>11851</v>
      </c>
      <c r="B5869" s="34" t="s">
        <v>11852</v>
      </c>
      <c r="C5869" s="34" t="s">
        <v>82</v>
      </c>
      <c r="D5869" s="34" t="s">
        <v>83</v>
      </c>
      <c r="E5869" s="34" t="str">
        <f t="shared" si="91"/>
        <v>EMEA</v>
      </c>
    </row>
    <row r="5870" spans="1:5" thickTop="1" thickBot="1" x14ac:dyDescent="0.25">
      <c r="A5870" s="34" t="s">
        <v>11853</v>
      </c>
      <c r="B5870" s="34" t="s">
        <v>11854</v>
      </c>
      <c r="C5870" s="34" t="s">
        <v>82</v>
      </c>
      <c r="D5870" s="34" t="s">
        <v>83</v>
      </c>
      <c r="E5870" s="34" t="str">
        <f t="shared" si="91"/>
        <v>EMEA</v>
      </c>
    </row>
    <row r="5871" spans="1:5" thickTop="1" thickBot="1" x14ac:dyDescent="0.25">
      <c r="A5871" s="34" t="s">
        <v>11855</v>
      </c>
      <c r="B5871" s="34" t="s">
        <v>11856</v>
      </c>
      <c r="C5871" s="34" t="s">
        <v>72</v>
      </c>
      <c r="D5871" s="34" t="s">
        <v>73</v>
      </c>
      <c r="E5871" s="34" t="str">
        <f t="shared" si="91"/>
        <v>EMEA</v>
      </c>
    </row>
    <row r="5872" spans="1:5" thickTop="1" thickBot="1" x14ac:dyDescent="0.25">
      <c r="A5872" s="34" t="s">
        <v>11857</v>
      </c>
      <c r="B5872" s="34" t="s">
        <v>11858</v>
      </c>
      <c r="C5872" s="34" t="s">
        <v>72</v>
      </c>
      <c r="D5872" s="34" t="s">
        <v>73</v>
      </c>
      <c r="E5872" s="34" t="str">
        <f t="shared" si="91"/>
        <v>EMEA</v>
      </c>
    </row>
    <row r="5873" spans="1:5" thickTop="1" thickBot="1" x14ac:dyDescent="0.25">
      <c r="A5873" s="34" t="s">
        <v>11859</v>
      </c>
      <c r="B5873" s="34" t="s">
        <v>11860</v>
      </c>
      <c r="C5873" s="34" t="s">
        <v>636</v>
      </c>
      <c r="D5873" s="34" t="s">
        <v>637</v>
      </c>
      <c r="E5873" s="34" t="str">
        <f t="shared" si="91"/>
        <v>LATAM</v>
      </c>
    </row>
    <row r="5874" spans="1:5" thickTop="1" thickBot="1" x14ac:dyDescent="0.25">
      <c r="A5874" s="34" t="s">
        <v>11861</v>
      </c>
      <c r="B5874" s="34" t="s">
        <v>11862</v>
      </c>
      <c r="C5874" s="34" t="s">
        <v>134</v>
      </c>
      <c r="D5874" s="34" t="s">
        <v>59</v>
      </c>
      <c r="E5874" s="34" t="str">
        <f t="shared" si="91"/>
        <v>NAM</v>
      </c>
    </row>
    <row r="5875" spans="1:5" thickTop="1" thickBot="1" x14ac:dyDescent="0.25">
      <c r="A5875" s="34" t="s">
        <v>11863</v>
      </c>
      <c r="B5875" s="34" t="s">
        <v>11864</v>
      </c>
      <c r="C5875" s="34" t="s">
        <v>266</v>
      </c>
      <c r="D5875" s="34" t="s">
        <v>61</v>
      </c>
      <c r="E5875" s="34" t="str">
        <f t="shared" si="91"/>
        <v>EMEA</v>
      </c>
    </row>
    <row r="5876" spans="1:5" thickTop="1" thickBot="1" x14ac:dyDescent="0.25">
      <c r="A5876" s="34" t="s">
        <v>11865</v>
      </c>
      <c r="B5876" s="34" t="s">
        <v>11866</v>
      </c>
      <c r="C5876" s="34" t="s">
        <v>11867</v>
      </c>
      <c r="D5876" s="34" t="s">
        <v>11868</v>
      </c>
      <c r="E5876" s="34" t="str">
        <f t="shared" si="91"/>
        <v>LATAM</v>
      </c>
    </row>
    <row r="5877" spans="1:5" thickTop="1" thickBot="1" x14ac:dyDescent="0.25">
      <c r="A5877" s="34" t="s">
        <v>11869</v>
      </c>
      <c r="B5877" s="34" t="s">
        <v>11870</v>
      </c>
      <c r="C5877" s="34" t="s">
        <v>208</v>
      </c>
      <c r="D5877" s="34" t="s">
        <v>209</v>
      </c>
      <c r="E5877" s="34" t="str">
        <f t="shared" si="91"/>
        <v>EMEA</v>
      </c>
    </row>
    <row r="5878" spans="1:5" thickTop="1" thickBot="1" x14ac:dyDescent="0.25">
      <c r="A5878" s="34" t="s">
        <v>11871</v>
      </c>
      <c r="B5878" s="34" t="s">
        <v>11872</v>
      </c>
      <c r="C5878" s="34" t="s">
        <v>134</v>
      </c>
      <c r="D5878" s="34" t="s">
        <v>59</v>
      </c>
      <c r="E5878" s="34" t="str">
        <f t="shared" si="91"/>
        <v>NAM</v>
      </c>
    </row>
    <row r="5879" spans="1:5" thickTop="1" thickBot="1" x14ac:dyDescent="0.25">
      <c r="A5879" s="34" t="s">
        <v>11873</v>
      </c>
      <c r="B5879" s="34" t="s">
        <v>11874</v>
      </c>
      <c r="C5879" s="34" t="s">
        <v>134</v>
      </c>
      <c r="D5879" s="34" t="s">
        <v>59</v>
      </c>
      <c r="E5879" s="34" t="str">
        <f t="shared" si="91"/>
        <v>NAM</v>
      </c>
    </row>
    <row r="5880" spans="1:5" thickTop="1" thickBot="1" x14ac:dyDescent="0.25">
      <c r="A5880" s="34" t="s">
        <v>11875</v>
      </c>
      <c r="B5880" s="34" t="s">
        <v>11876</v>
      </c>
      <c r="C5880" s="34" t="s">
        <v>809</v>
      </c>
      <c r="D5880" s="34" t="s">
        <v>810</v>
      </c>
      <c r="E5880" s="34" t="str">
        <f t="shared" si="91"/>
        <v>LATAM</v>
      </c>
    </row>
    <row r="5881" spans="1:5" thickTop="1" thickBot="1" x14ac:dyDescent="0.25">
      <c r="A5881" s="34" t="s">
        <v>11877</v>
      </c>
      <c r="B5881" s="34" t="s">
        <v>11878</v>
      </c>
      <c r="C5881" s="34" t="s">
        <v>134</v>
      </c>
      <c r="D5881" s="34" t="s">
        <v>59</v>
      </c>
      <c r="E5881" s="34" t="str">
        <f t="shared" si="91"/>
        <v>NAM</v>
      </c>
    </row>
    <row r="5882" spans="1:5" thickTop="1" thickBot="1" x14ac:dyDescent="0.25">
      <c r="A5882" s="34" t="s">
        <v>11879</v>
      </c>
      <c r="B5882" s="34" t="s">
        <v>11880</v>
      </c>
      <c r="C5882" s="34" t="s">
        <v>214</v>
      </c>
      <c r="D5882" s="34" t="s">
        <v>215</v>
      </c>
      <c r="E5882" s="34" t="str">
        <f t="shared" si="91"/>
        <v>EMEA</v>
      </c>
    </row>
    <row r="5883" spans="1:5" thickTop="1" thickBot="1" x14ac:dyDescent="0.25">
      <c r="A5883" s="34" t="s">
        <v>11881</v>
      </c>
      <c r="B5883" s="34" t="s">
        <v>11882</v>
      </c>
      <c r="C5883" s="34" t="s">
        <v>134</v>
      </c>
      <c r="D5883" s="34" t="s">
        <v>59</v>
      </c>
      <c r="E5883" s="34" t="str">
        <f t="shared" si="91"/>
        <v>NAM</v>
      </c>
    </row>
    <row r="5884" spans="1:5" thickTop="1" thickBot="1" x14ac:dyDescent="0.25">
      <c r="A5884" s="34" t="s">
        <v>11883</v>
      </c>
      <c r="B5884" s="34" t="s">
        <v>11884</v>
      </c>
      <c r="C5884" s="34" t="s">
        <v>134</v>
      </c>
      <c r="D5884" s="34" t="s">
        <v>59</v>
      </c>
      <c r="E5884" s="34" t="str">
        <f t="shared" si="91"/>
        <v>NAM</v>
      </c>
    </row>
    <row r="5885" spans="1:5" thickTop="1" thickBot="1" x14ac:dyDescent="0.25">
      <c r="A5885" s="34" t="s">
        <v>11885</v>
      </c>
      <c r="B5885" s="34" t="s">
        <v>11886</v>
      </c>
      <c r="C5885" s="34" t="s">
        <v>134</v>
      </c>
      <c r="D5885" s="34" t="s">
        <v>59</v>
      </c>
      <c r="E5885" s="34" t="str">
        <f t="shared" si="91"/>
        <v>NAM</v>
      </c>
    </row>
    <row r="5886" spans="1:5" thickTop="1" thickBot="1" x14ac:dyDescent="0.25">
      <c r="A5886" s="34" t="s">
        <v>11887</v>
      </c>
      <c r="B5886" s="34" t="s">
        <v>11888</v>
      </c>
      <c r="C5886" s="34" t="s">
        <v>134</v>
      </c>
      <c r="D5886" s="34" t="s">
        <v>59</v>
      </c>
      <c r="E5886" s="34" t="str">
        <f t="shared" si="91"/>
        <v>NAM</v>
      </c>
    </row>
    <row r="5887" spans="1:5" thickTop="1" thickBot="1" x14ac:dyDescent="0.25">
      <c r="A5887" s="34" t="s">
        <v>11889</v>
      </c>
      <c r="B5887" s="34" t="s">
        <v>11890</v>
      </c>
      <c r="C5887" s="34" t="s">
        <v>134</v>
      </c>
      <c r="D5887" s="34" t="s">
        <v>59</v>
      </c>
      <c r="E5887" s="34" t="str">
        <f t="shared" si="91"/>
        <v>NAM</v>
      </c>
    </row>
    <row r="5888" spans="1:5" thickTop="1" thickBot="1" x14ac:dyDescent="0.25">
      <c r="A5888" s="34" t="s">
        <v>11891</v>
      </c>
      <c r="B5888" s="34" t="s">
        <v>11892</v>
      </c>
      <c r="C5888" s="34" t="s">
        <v>134</v>
      </c>
      <c r="D5888" s="34" t="s">
        <v>59</v>
      </c>
      <c r="E5888" s="34" t="str">
        <f t="shared" si="91"/>
        <v>NAM</v>
      </c>
    </row>
    <row r="5889" spans="1:5" thickTop="1" thickBot="1" x14ac:dyDescent="0.25">
      <c r="A5889" s="34" t="s">
        <v>11893</v>
      </c>
      <c r="B5889" s="34" t="s">
        <v>11894</v>
      </c>
      <c r="C5889" s="34" t="s">
        <v>150</v>
      </c>
      <c r="D5889" s="34" t="s">
        <v>151</v>
      </c>
      <c r="E5889" s="34" t="str">
        <f t="shared" si="91"/>
        <v>APAC</v>
      </c>
    </row>
    <row r="5890" spans="1:5" thickTop="1" thickBot="1" x14ac:dyDescent="0.25">
      <c r="A5890" s="34" t="s">
        <v>44</v>
      </c>
      <c r="B5890" s="34" t="s">
        <v>11895</v>
      </c>
      <c r="C5890" s="34" t="s">
        <v>134</v>
      </c>
      <c r="D5890" s="34" t="s">
        <v>59</v>
      </c>
      <c r="E5890" s="34" t="str">
        <f t="shared" si="91"/>
        <v>NAM</v>
      </c>
    </row>
    <row r="5891" spans="1:5" thickTop="1" thickBot="1" x14ac:dyDescent="0.25">
      <c r="A5891" s="34" t="s">
        <v>11896</v>
      </c>
      <c r="B5891" s="34" t="s">
        <v>11897</v>
      </c>
      <c r="C5891" s="34" t="s">
        <v>134</v>
      </c>
      <c r="D5891" s="34" t="s">
        <v>59</v>
      </c>
      <c r="E5891" s="34" t="str">
        <f t="shared" ref="E5891:E5954" si="92">VLOOKUP(C5891,I:J,2,0)</f>
        <v>NAM</v>
      </c>
    </row>
    <row r="5892" spans="1:5" thickTop="1" thickBot="1" x14ac:dyDescent="0.25">
      <c r="A5892" s="34" t="s">
        <v>11898</v>
      </c>
      <c r="B5892" s="34" t="s">
        <v>11899</v>
      </c>
      <c r="C5892" s="34" t="s">
        <v>134</v>
      </c>
      <c r="D5892" s="34" t="s">
        <v>59</v>
      </c>
      <c r="E5892" s="34" t="str">
        <f t="shared" si="92"/>
        <v>NAM</v>
      </c>
    </row>
    <row r="5893" spans="1:5" thickTop="1" thickBot="1" x14ac:dyDescent="0.25">
      <c r="A5893" s="34" t="s">
        <v>11900</v>
      </c>
      <c r="B5893" s="34" t="s">
        <v>11901</v>
      </c>
      <c r="C5893" s="34" t="s">
        <v>516</v>
      </c>
      <c r="D5893" s="34" t="s">
        <v>517</v>
      </c>
      <c r="E5893" s="34" t="str">
        <f t="shared" si="92"/>
        <v>APAC</v>
      </c>
    </row>
    <row r="5894" spans="1:5" thickTop="1" thickBot="1" x14ac:dyDescent="0.25">
      <c r="A5894" s="34" t="s">
        <v>11902</v>
      </c>
      <c r="B5894" s="34" t="s">
        <v>136</v>
      </c>
      <c r="C5894" s="34" t="s">
        <v>134</v>
      </c>
      <c r="D5894" s="34" t="s">
        <v>59</v>
      </c>
      <c r="E5894" s="34" t="str">
        <f t="shared" si="92"/>
        <v>NAM</v>
      </c>
    </row>
    <row r="5895" spans="1:5" thickTop="1" thickBot="1" x14ac:dyDescent="0.25">
      <c r="A5895" s="34" t="s">
        <v>11903</v>
      </c>
      <c r="B5895" s="34" t="s">
        <v>11904</v>
      </c>
      <c r="C5895" s="34" t="s">
        <v>134</v>
      </c>
      <c r="D5895" s="34" t="s">
        <v>59</v>
      </c>
      <c r="E5895" s="34" t="str">
        <f t="shared" si="92"/>
        <v>NAM</v>
      </c>
    </row>
    <row r="5896" spans="1:5" thickTop="1" thickBot="1" x14ac:dyDescent="0.25">
      <c r="A5896" s="34" t="s">
        <v>11905</v>
      </c>
      <c r="B5896" s="34" t="s">
        <v>11906</v>
      </c>
      <c r="C5896" s="34" t="s">
        <v>134</v>
      </c>
      <c r="D5896" s="34" t="s">
        <v>59</v>
      </c>
      <c r="E5896" s="34" t="str">
        <f t="shared" si="92"/>
        <v>NAM</v>
      </c>
    </row>
    <row r="5897" spans="1:5" thickTop="1" thickBot="1" x14ac:dyDescent="0.25">
      <c r="A5897" s="34" t="s">
        <v>11907</v>
      </c>
      <c r="B5897" s="34" t="s">
        <v>11908</v>
      </c>
      <c r="C5897" s="34" t="s">
        <v>68</v>
      </c>
      <c r="D5897" s="34" t="s">
        <v>69</v>
      </c>
      <c r="E5897" s="34" t="str">
        <f t="shared" si="92"/>
        <v>NAM</v>
      </c>
    </row>
    <row r="5898" spans="1:5" thickTop="1" thickBot="1" x14ac:dyDescent="0.25">
      <c r="A5898" s="34" t="s">
        <v>11909</v>
      </c>
      <c r="B5898" s="34" t="s">
        <v>11910</v>
      </c>
      <c r="C5898" s="34" t="s">
        <v>134</v>
      </c>
      <c r="D5898" s="34" t="s">
        <v>59</v>
      </c>
      <c r="E5898" s="34" t="str">
        <f t="shared" si="92"/>
        <v>NAM</v>
      </c>
    </row>
    <row r="5899" spans="1:5" thickTop="1" thickBot="1" x14ac:dyDescent="0.25">
      <c r="A5899" s="34" t="s">
        <v>11911</v>
      </c>
      <c r="B5899" s="34" t="s">
        <v>11912</v>
      </c>
      <c r="C5899" s="34" t="s">
        <v>134</v>
      </c>
      <c r="D5899" s="34" t="s">
        <v>59</v>
      </c>
      <c r="E5899" s="34" t="str">
        <f t="shared" si="92"/>
        <v>NAM</v>
      </c>
    </row>
    <row r="5900" spans="1:5" thickTop="1" thickBot="1" x14ac:dyDescent="0.25">
      <c r="A5900" s="34" t="s">
        <v>11913</v>
      </c>
      <c r="B5900" s="34" t="s">
        <v>11914</v>
      </c>
      <c r="C5900" s="34" t="s">
        <v>134</v>
      </c>
      <c r="D5900" s="34" t="s">
        <v>59</v>
      </c>
      <c r="E5900" s="34" t="str">
        <f t="shared" si="92"/>
        <v>NAM</v>
      </c>
    </row>
    <row r="5901" spans="1:5" thickTop="1" thickBot="1" x14ac:dyDescent="0.25">
      <c r="A5901" s="34" t="s">
        <v>11915</v>
      </c>
      <c r="B5901" s="34" t="s">
        <v>11916</v>
      </c>
      <c r="C5901" s="34" t="s">
        <v>134</v>
      </c>
      <c r="D5901" s="34" t="s">
        <v>59</v>
      </c>
      <c r="E5901" s="34" t="str">
        <f t="shared" si="92"/>
        <v>NAM</v>
      </c>
    </row>
    <row r="5902" spans="1:5" thickTop="1" thickBot="1" x14ac:dyDescent="0.25">
      <c r="A5902" s="34" t="s">
        <v>11917</v>
      </c>
      <c r="B5902" s="34" t="s">
        <v>11918</v>
      </c>
      <c r="C5902" s="34" t="s">
        <v>134</v>
      </c>
      <c r="D5902" s="34" t="s">
        <v>59</v>
      </c>
      <c r="E5902" s="34" t="str">
        <f t="shared" si="92"/>
        <v>NAM</v>
      </c>
    </row>
    <row r="5903" spans="1:5" thickTop="1" thickBot="1" x14ac:dyDescent="0.25">
      <c r="A5903" s="34" t="s">
        <v>11919</v>
      </c>
      <c r="B5903" s="34" t="s">
        <v>11920</v>
      </c>
      <c r="C5903" s="34" t="s">
        <v>134</v>
      </c>
      <c r="D5903" s="34" t="s">
        <v>59</v>
      </c>
      <c r="E5903" s="34" t="str">
        <f t="shared" si="92"/>
        <v>NAM</v>
      </c>
    </row>
    <row r="5904" spans="1:5" thickTop="1" thickBot="1" x14ac:dyDescent="0.25">
      <c r="A5904" s="34" t="s">
        <v>11921</v>
      </c>
      <c r="B5904" s="34" t="s">
        <v>11922</v>
      </c>
      <c r="C5904" s="34" t="s">
        <v>134</v>
      </c>
      <c r="D5904" s="34" t="s">
        <v>59</v>
      </c>
      <c r="E5904" s="34" t="str">
        <f t="shared" si="92"/>
        <v>NAM</v>
      </c>
    </row>
    <row r="5905" spans="1:5" thickTop="1" thickBot="1" x14ac:dyDescent="0.25">
      <c r="A5905" s="34" t="s">
        <v>11923</v>
      </c>
      <c r="B5905" s="34" t="s">
        <v>11924</v>
      </c>
      <c r="C5905" s="34" t="s">
        <v>134</v>
      </c>
      <c r="D5905" s="34" t="s">
        <v>59</v>
      </c>
      <c r="E5905" s="34" t="str">
        <f t="shared" si="92"/>
        <v>NAM</v>
      </c>
    </row>
    <row r="5906" spans="1:5" thickTop="1" thickBot="1" x14ac:dyDescent="0.25">
      <c r="A5906" s="34" t="s">
        <v>11925</v>
      </c>
      <c r="B5906" s="34" t="s">
        <v>11926</v>
      </c>
      <c r="C5906" s="34" t="s">
        <v>134</v>
      </c>
      <c r="D5906" s="34" t="s">
        <v>59</v>
      </c>
      <c r="E5906" s="34" t="str">
        <f t="shared" si="92"/>
        <v>NAM</v>
      </c>
    </row>
    <row r="5907" spans="1:5" thickTop="1" thickBot="1" x14ac:dyDescent="0.25">
      <c r="A5907" s="34" t="s">
        <v>11927</v>
      </c>
      <c r="B5907" s="34" t="s">
        <v>11928</v>
      </c>
      <c r="C5907" s="34" t="s">
        <v>134</v>
      </c>
      <c r="D5907" s="34" t="s">
        <v>59</v>
      </c>
      <c r="E5907" s="34" t="str">
        <f t="shared" si="92"/>
        <v>NAM</v>
      </c>
    </row>
    <row r="5908" spans="1:5" thickTop="1" thickBot="1" x14ac:dyDescent="0.25">
      <c r="A5908" s="34" t="s">
        <v>11929</v>
      </c>
      <c r="B5908" s="34" t="s">
        <v>11930</v>
      </c>
      <c r="C5908" s="34" t="s">
        <v>134</v>
      </c>
      <c r="D5908" s="34" t="s">
        <v>59</v>
      </c>
      <c r="E5908" s="34" t="str">
        <f t="shared" si="92"/>
        <v>NAM</v>
      </c>
    </row>
    <row r="5909" spans="1:5" thickTop="1" thickBot="1" x14ac:dyDescent="0.25">
      <c r="A5909" s="34" t="s">
        <v>11931</v>
      </c>
      <c r="B5909" s="34" t="s">
        <v>11932</v>
      </c>
      <c r="C5909" s="34" t="s">
        <v>134</v>
      </c>
      <c r="D5909" s="34" t="s">
        <v>59</v>
      </c>
      <c r="E5909" s="34" t="str">
        <f t="shared" si="92"/>
        <v>NAM</v>
      </c>
    </row>
    <row r="5910" spans="1:5" thickTop="1" thickBot="1" x14ac:dyDescent="0.25">
      <c r="A5910" s="34" t="s">
        <v>11933</v>
      </c>
      <c r="B5910" s="34" t="s">
        <v>11934</v>
      </c>
      <c r="C5910" s="34" t="s">
        <v>134</v>
      </c>
      <c r="D5910" s="34" t="s">
        <v>59</v>
      </c>
      <c r="E5910" s="34" t="str">
        <f t="shared" si="92"/>
        <v>NAM</v>
      </c>
    </row>
    <row r="5911" spans="1:5" thickTop="1" thickBot="1" x14ac:dyDescent="0.25">
      <c r="A5911" s="34" t="s">
        <v>11935</v>
      </c>
      <c r="B5911" s="34" t="s">
        <v>11936</v>
      </c>
      <c r="C5911" s="34" t="s">
        <v>134</v>
      </c>
      <c r="D5911" s="34" t="s">
        <v>59</v>
      </c>
      <c r="E5911" s="34" t="str">
        <f t="shared" si="92"/>
        <v>NAM</v>
      </c>
    </row>
    <row r="5912" spans="1:5" thickTop="1" thickBot="1" x14ac:dyDescent="0.25">
      <c r="A5912" s="34" t="s">
        <v>11937</v>
      </c>
      <c r="B5912" s="34" t="s">
        <v>11938</v>
      </c>
      <c r="C5912" s="34" t="s">
        <v>134</v>
      </c>
      <c r="D5912" s="34" t="s">
        <v>59</v>
      </c>
      <c r="E5912" s="34" t="str">
        <f t="shared" si="92"/>
        <v>NAM</v>
      </c>
    </row>
    <row r="5913" spans="1:5" thickTop="1" thickBot="1" x14ac:dyDescent="0.25">
      <c r="A5913" s="34" t="s">
        <v>11939</v>
      </c>
      <c r="B5913" s="34" t="s">
        <v>11940</v>
      </c>
      <c r="C5913" s="34" t="s">
        <v>134</v>
      </c>
      <c r="D5913" s="34" t="s">
        <v>59</v>
      </c>
      <c r="E5913" s="34" t="str">
        <f t="shared" si="92"/>
        <v>NAM</v>
      </c>
    </row>
    <row r="5914" spans="1:5" thickTop="1" thickBot="1" x14ac:dyDescent="0.25">
      <c r="A5914" s="34" t="s">
        <v>11941</v>
      </c>
      <c r="B5914" s="34" t="s">
        <v>11942</v>
      </c>
      <c r="C5914" s="34" t="s">
        <v>130</v>
      </c>
      <c r="D5914" s="34" t="s">
        <v>131</v>
      </c>
      <c r="E5914" s="34" t="str">
        <f t="shared" si="92"/>
        <v>EMEA</v>
      </c>
    </row>
    <row r="5915" spans="1:5" thickTop="1" thickBot="1" x14ac:dyDescent="0.25">
      <c r="A5915" s="34" t="s">
        <v>11943</v>
      </c>
      <c r="B5915" s="34" t="s">
        <v>11944</v>
      </c>
      <c r="C5915" s="34" t="s">
        <v>130</v>
      </c>
      <c r="D5915" s="34" t="s">
        <v>131</v>
      </c>
      <c r="E5915" s="34" t="str">
        <f t="shared" si="92"/>
        <v>EMEA</v>
      </c>
    </row>
    <row r="5916" spans="1:5" thickTop="1" thickBot="1" x14ac:dyDescent="0.25">
      <c r="A5916" s="34" t="s">
        <v>11945</v>
      </c>
      <c r="B5916" s="34" t="s">
        <v>11946</v>
      </c>
      <c r="C5916" s="34" t="s">
        <v>150</v>
      </c>
      <c r="D5916" s="34" t="s">
        <v>151</v>
      </c>
      <c r="E5916" s="34" t="str">
        <f t="shared" si="92"/>
        <v>APAC</v>
      </c>
    </row>
    <row r="5917" spans="1:5" thickTop="1" thickBot="1" x14ac:dyDescent="0.25">
      <c r="A5917" s="34" t="s">
        <v>11947</v>
      </c>
      <c r="B5917" s="34" t="s">
        <v>11948</v>
      </c>
      <c r="C5917" s="34" t="s">
        <v>150</v>
      </c>
      <c r="D5917" s="34" t="s">
        <v>151</v>
      </c>
      <c r="E5917" s="34" t="str">
        <f t="shared" si="92"/>
        <v>APAC</v>
      </c>
    </row>
    <row r="5918" spans="1:5" thickTop="1" thickBot="1" x14ac:dyDescent="0.25">
      <c r="A5918" s="34" t="s">
        <v>11949</v>
      </c>
      <c r="B5918" s="34" t="s">
        <v>11950</v>
      </c>
      <c r="C5918" s="34" t="s">
        <v>134</v>
      </c>
      <c r="D5918" s="34" t="s">
        <v>59</v>
      </c>
      <c r="E5918" s="34" t="str">
        <f t="shared" si="92"/>
        <v>NAM</v>
      </c>
    </row>
    <row r="5919" spans="1:5" thickTop="1" thickBot="1" x14ac:dyDescent="0.25">
      <c r="A5919" s="34" t="s">
        <v>11951</v>
      </c>
      <c r="B5919" s="34" t="s">
        <v>11866</v>
      </c>
      <c r="C5919" s="34" t="s">
        <v>269</v>
      </c>
      <c r="D5919" s="34" t="s">
        <v>270</v>
      </c>
      <c r="E5919" s="34" t="str">
        <f t="shared" si="92"/>
        <v>EMEA</v>
      </c>
    </row>
    <row r="5920" spans="1:5" thickTop="1" thickBot="1" x14ac:dyDescent="0.25">
      <c r="A5920" s="34" t="s">
        <v>11952</v>
      </c>
      <c r="B5920" s="34" t="s">
        <v>11953</v>
      </c>
      <c r="C5920" s="34" t="s">
        <v>150</v>
      </c>
      <c r="D5920" s="34" t="s">
        <v>151</v>
      </c>
      <c r="E5920" s="34" t="str">
        <f t="shared" si="92"/>
        <v>APAC</v>
      </c>
    </row>
    <row r="5921" spans="1:5" thickTop="1" thickBot="1" x14ac:dyDescent="0.25">
      <c r="A5921" s="34" t="s">
        <v>11954</v>
      </c>
      <c r="B5921" s="34" t="s">
        <v>11955</v>
      </c>
      <c r="C5921" s="34" t="s">
        <v>134</v>
      </c>
      <c r="D5921" s="34" t="s">
        <v>59</v>
      </c>
      <c r="E5921" s="34" t="str">
        <f t="shared" si="92"/>
        <v>NAM</v>
      </c>
    </row>
    <row r="5922" spans="1:5" thickTop="1" thickBot="1" x14ac:dyDescent="0.25">
      <c r="A5922" s="34" t="s">
        <v>11956</v>
      </c>
      <c r="B5922" s="34" t="s">
        <v>11957</v>
      </c>
      <c r="C5922" s="34" t="s">
        <v>134</v>
      </c>
      <c r="D5922" s="34" t="s">
        <v>59</v>
      </c>
      <c r="E5922" s="34" t="str">
        <f t="shared" si="92"/>
        <v>NAM</v>
      </c>
    </row>
    <row r="5923" spans="1:5" thickTop="1" thickBot="1" x14ac:dyDescent="0.25">
      <c r="A5923" s="34" t="s">
        <v>11958</v>
      </c>
      <c r="B5923" s="34" t="s">
        <v>1601</v>
      </c>
      <c r="C5923" s="34" t="s">
        <v>134</v>
      </c>
      <c r="D5923" s="34" t="s">
        <v>59</v>
      </c>
      <c r="E5923" s="34" t="str">
        <f t="shared" si="92"/>
        <v>NAM</v>
      </c>
    </row>
    <row r="5924" spans="1:5" thickTop="1" thickBot="1" x14ac:dyDescent="0.25">
      <c r="A5924" s="34" t="s">
        <v>11959</v>
      </c>
      <c r="B5924" s="34" t="s">
        <v>11957</v>
      </c>
      <c r="C5924" s="34" t="s">
        <v>134</v>
      </c>
      <c r="D5924" s="34" t="s">
        <v>59</v>
      </c>
      <c r="E5924" s="34" t="str">
        <f t="shared" si="92"/>
        <v>NAM</v>
      </c>
    </row>
    <row r="5925" spans="1:5" thickTop="1" thickBot="1" x14ac:dyDescent="0.25">
      <c r="A5925" s="34" t="s">
        <v>11960</v>
      </c>
      <c r="B5925" s="34" t="s">
        <v>399</v>
      </c>
      <c r="C5925" s="34" t="s">
        <v>134</v>
      </c>
      <c r="D5925" s="34" t="s">
        <v>59</v>
      </c>
      <c r="E5925" s="34" t="str">
        <f t="shared" si="92"/>
        <v>NAM</v>
      </c>
    </row>
    <row r="5926" spans="1:5" thickTop="1" thickBot="1" x14ac:dyDescent="0.25">
      <c r="A5926" s="34" t="s">
        <v>11961</v>
      </c>
      <c r="B5926" s="34" t="s">
        <v>11962</v>
      </c>
      <c r="C5926" s="34" t="s">
        <v>130</v>
      </c>
      <c r="D5926" s="34" t="s">
        <v>131</v>
      </c>
      <c r="E5926" s="34" t="str">
        <f t="shared" si="92"/>
        <v>EMEA</v>
      </c>
    </row>
    <row r="5927" spans="1:5" thickTop="1" thickBot="1" x14ac:dyDescent="0.25">
      <c r="A5927" s="34" t="s">
        <v>11963</v>
      </c>
      <c r="B5927" s="34" t="s">
        <v>11964</v>
      </c>
      <c r="C5927" s="34" t="s">
        <v>150</v>
      </c>
      <c r="D5927" s="34" t="s">
        <v>151</v>
      </c>
      <c r="E5927" s="34" t="str">
        <f t="shared" si="92"/>
        <v>APAC</v>
      </c>
    </row>
    <row r="5928" spans="1:5" thickTop="1" thickBot="1" x14ac:dyDescent="0.25">
      <c r="A5928" s="34" t="s">
        <v>11965</v>
      </c>
      <c r="B5928" s="34" t="s">
        <v>11966</v>
      </c>
      <c r="C5928" s="34" t="s">
        <v>134</v>
      </c>
      <c r="D5928" s="34" t="s">
        <v>59</v>
      </c>
      <c r="E5928" s="34" t="str">
        <f t="shared" si="92"/>
        <v>NAM</v>
      </c>
    </row>
    <row r="5929" spans="1:5" thickTop="1" thickBot="1" x14ac:dyDescent="0.25">
      <c r="A5929" s="34" t="s">
        <v>11967</v>
      </c>
      <c r="B5929" s="34" t="s">
        <v>136</v>
      </c>
      <c r="C5929" s="34" t="s">
        <v>134</v>
      </c>
      <c r="D5929" s="34" t="s">
        <v>59</v>
      </c>
      <c r="E5929" s="34" t="str">
        <f t="shared" si="92"/>
        <v>NAM</v>
      </c>
    </row>
    <row r="5930" spans="1:5" thickTop="1" thickBot="1" x14ac:dyDescent="0.25">
      <c r="A5930" s="34" t="s">
        <v>11968</v>
      </c>
      <c r="B5930" s="34" t="s">
        <v>11969</v>
      </c>
      <c r="C5930" s="34" t="s">
        <v>134</v>
      </c>
      <c r="D5930" s="34" t="s">
        <v>59</v>
      </c>
      <c r="E5930" s="34" t="str">
        <f t="shared" si="92"/>
        <v>NAM</v>
      </c>
    </row>
    <row r="5931" spans="1:5" thickTop="1" thickBot="1" x14ac:dyDescent="0.25">
      <c r="A5931" s="34" t="s">
        <v>11970</v>
      </c>
      <c r="B5931" s="34" t="s">
        <v>11971</v>
      </c>
      <c r="C5931" s="34" t="s">
        <v>258</v>
      </c>
      <c r="D5931" s="34" t="s">
        <v>259</v>
      </c>
      <c r="E5931" s="34" t="str">
        <f t="shared" si="92"/>
        <v>APAC</v>
      </c>
    </row>
    <row r="5932" spans="1:5" thickTop="1" thickBot="1" x14ac:dyDescent="0.25">
      <c r="A5932" s="34" t="s">
        <v>11972</v>
      </c>
      <c r="B5932" s="34" t="s">
        <v>11973</v>
      </c>
      <c r="C5932" s="34" t="s">
        <v>269</v>
      </c>
      <c r="D5932" s="34" t="s">
        <v>270</v>
      </c>
      <c r="E5932" s="34" t="str">
        <f t="shared" si="92"/>
        <v>EMEA</v>
      </c>
    </row>
    <row r="5933" spans="1:5" thickTop="1" thickBot="1" x14ac:dyDescent="0.25">
      <c r="A5933" s="34" t="s">
        <v>11974</v>
      </c>
      <c r="B5933" s="34" t="s">
        <v>11975</v>
      </c>
      <c r="C5933" s="34" t="s">
        <v>1388</v>
      </c>
      <c r="D5933" s="34" t="s">
        <v>1389</v>
      </c>
      <c r="E5933" s="34" t="str">
        <f t="shared" si="92"/>
        <v>EMEA</v>
      </c>
    </row>
    <row r="5934" spans="1:5" thickTop="1" thickBot="1" x14ac:dyDescent="0.25">
      <c r="A5934" s="34" t="s">
        <v>11976</v>
      </c>
      <c r="B5934" s="34" t="s">
        <v>11977</v>
      </c>
      <c r="C5934" s="34" t="s">
        <v>1364</v>
      </c>
      <c r="D5934" s="34" t="s">
        <v>1365</v>
      </c>
      <c r="E5934" s="34" t="str">
        <f t="shared" si="92"/>
        <v>APAC</v>
      </c>
    </row>
    <row r="5935" spans="1:5" thickTop="1" thickBot="1" x14ac:dyDescent="0.25">
      <c r="A5935" s="34" t="s">
        <v>11978</v>
      </c>
      <c r="B5935" s="34" t="s">
        <v>11979</v>
      </c>
      <c r="C5935" s="34" t="s">
        <v>704</v>
      </c>
      <c r="D5935" s="34" t="s">
        <v>705</v>
      </c>
      <c r="E5935" s="34" t="str">
        <f t="shared" si="92"/>
        <v>EMEA</v>
      </c>
    </row>
    <row r="5936" spans="1:5" thickTop="1" thickBot="1" x14ac:dyDescent="0.25">
      <c r="A5936" s="34" t="s">
        <v>11980</v>
      </c>
      <c r="B5936" s="34" t="s">
        <v>11981</v>
      </c>
      <c r="C5936" s="34" t="s">
        <v>3606</v>
      </c>
      <c r="D5936" s="34" t="s">
        <v>3607</v>
      </c>
      <c r="E5936" s="34" t="str">
        <f t="shared" si="92"/>
        <v>EMEA</v>
      </c>
    </row>
    <row r="5937" spans="1:5" thickTop="1" thickBot="1" x14ac:dyDescent="0.25">
      <c r="A5937" s="34" t="s">
        <v>11982</v>
      </c>
      <c r="B5937" s="34" t="s">
        <v>11983</v>
      </c>
      <c r="C5937" s="34" t="s">
        <v>150</v>
      </c>
      <c r="D5937" s="34" t="s">
        <v>151</v>
      </c>
      <c r="E5937" s="34" t="str">
        <f t="shared" si="92"/>
        <v>APAC</v>
      </c>
    </row>
    <row r="5938" spans="1:5" thickTop="1" thickBot="1" x14ac:dyDescent="0.25">
      <c r="A5938" s="34" t="s">
        <v>11984</v>
      </c>
      <c r="B5938" s="34" t="s">
        <v>11985</v>
      </c>
      <c r="C5938" s="34" t="s">
        <v>1638</v>
      </c>
      <c r="D5938" s="34" t="s">
        <v>1639</v>
      </c>
      <c r="E5938" s="34" t="str">
        <f t="shared" si="92"/>
        <v>APAC</v>
      </c>
    </row>
    <row r="5939" spans="1:5" thickTop="1" thickBot="1" x14ac:dyDescent="0.25">
      <c r="A5939" s="34" t="s">
        <v>11986</v>
      </c>
      <c r="B5939" s="34" t="s">
        <v>11987</v>
      </c>
      <c r="C5939" s="34" t="s">
        <v>1638</v>
      </c>
      <c r="D5939" s="34" t="s">
        <v>1639</v>
      </c>
      <c r="E5939" s="34" t="str">
        <f t="shared" si="92"/>
        <v>APAC</v>
      </c>
    </row>
    <row r="5940" spans="1:5" thickTop="1" thickBot="1" x14ac:dyDescent="0.25">
      <c r="A5940" s="34" t="s">
        <v>11988</v>
      </c>
      <c r="B5940" s="34" t="s">
        <v>179</v>
      </c>
      <c r="C5940" s="34" t="s">
        <v>134</v>
      </c>
      <c r="D5940" s="34" t="s">
        <v>59</v>
      </c>
      <c r="E5940" s="34" t="str">
        <f t="shared" si="92"/>
        <v>NAM</v>
      </c>
    </row>
    <row r="5941" spans="1:5" thickTop="1" thickBot="1" x14ac:dyDescent="0.25">
      <c r="A5941" s="34" t="s">
        <v>11989</v>
      </c>
      <c r="B5941" s="34" t="s">
        <v>11990</v>
      </c>
      <c r="C5941" s="34" t="s">
        <v>250</v>
      </c>
      <c r="D5941" s="34" t="s">
        <v>251</v>
      </c>
      <c r="E5941" s="34" t="str">
        <f t="shared" si="92"/>
        <v>EMEA</v>
      </c>
    </row>
    <row r="5942" spans="1:5" thickTop="1" thickBot="1" x14ac:dyDescent="0.25">
      <c r="A5942" s="34" t="s">
        <v>11991</v>
      </c>
      <c r="B5942" s="34" t="s">
        <v>11992</v>
      </c>
      <c r="C5942" s="34" t="s">
        <v>9592</v>
      </c>
      <c r="D5942" s="34" t="s">
        <v>9593</v>
      </c>
      <c r="E5942" s="34" t="str">
        <f t="shared" si="92"/>
        <v>EMEA</v>
      </c>
    </row>
    <row r="5943" spans="1:5" thickTop="1" thickBot="1" x14ac:dyDescent="0.25">
      <c r="A5943" s="34" t="s">
        <v>11993</v>
      </c>
      <c r="B5943" s="34" t="s">
        <v>399</v>
      </c>
      <c r="C5943" s="34" t="s">
        <v>90</v>
      </c>
      <c r="D5943" s="34" t="s">
        <v>91</v>
      </c>
      <c r="E5943" s="34" t="str">
        <f t="shared" si="92"/>
        <v>EMEA</v>
      </c>
    </row>
    <row r="5944" spans="1:5" thickTop="1" thickBot="1" x14ac:dyDescent="0.25">
      <c r="A5944" s="34" t="s">
        <v>11994</v>
      </c>
      <c r="B5944" s="34" t="s">
        <v>11995</v>
      </c>
      <c r="C5944" s="34" t="s">
        <v>134</v>
      </c>
      <c r="D5944" s="34" t="s">
        <v>59</v>
      </c>
      <c r="E5944" s="34" t="str">
        <f t="shared" si="92"/>
        <v>NAM</v>
      </c>
    </row>
    <row r="5945" spans="1:5" thickTop="1" thickBot="1" x14ac:dyDescent="0.25">
      <c r="A5945" s="34" t="s">
        <v>11996</v>
      </c>
      <c r="B5945" s="34" t="s">
        <v>11997</v>
      </c>
      <c r="C5945" s="34" t="s">
        <v>1662</v>
      </c>
      <c r="D5945" s="34" t="s">
        <v>1663</v>
      </c>
      <c r="E5945" s="34" t="str">
        <f t="shared" si="92"/>
        <v>LATAM</v>
      </c>
    </row>
    <row r="5946" spans="1:5" thickTop="1" thickBot="1" x14ac:dyDescent="0.25">
      <c r="A5946" s="34" t="s">
        <v>11998</v>
      </c>
      <c r="B5946" s="34" t="s">
        <v>11999</v>
      </c>
      <c r="C5946" s="34" t="s">
        <v>134</v>
      </c>
      <c r="D5946" s="34" t="s">
        <v>59</v>
      </c>
      <c r="E5946" s="34" t="str">
        <f t="shared" si="92"/>
        <v>NAM</v>
      </c>
    </row>
    <row r="5947" spans="1:5" thickTop="1" thickBot="1" x14ac:dyDescent="0.25">
      <c r="A5947" s="34" t="s">
        <v>12000</v>
      </c>
      <c r="B5947" s="34" t="s">
        <v>12001</v>
      </c>
      <c r="C5947" s="34" t="s">
        <v>150</v>
      </c>
      <c r="D5947" s="34" t="s">
        <v>151</v>
      </c>
      <c r="E5947" s="34" t="str">
        <f t="shared" si="92"/>
        <v>APAC</v>
      </c>
    </row>
    <row r="5948" spans="1:5" thickTop="1" thickBot="1" x14ac:dyDescent="0.25">
      <c r="A5948" s="34" t="s">
        <v>12002</v>
      </c>
      <c r="B5948" s="34" t="s">
        <v>12003</v>
      </c>
      <c r="C5948" s="34" t="s">
        <v>384</v>
      </c>
      <c r="D5948" s="34" t="s">
        <v>385</v>
      </c>
      <c r="E5948" s="34" t="str">
        <f t="shared" si="92"/>
        <v>EMEA</v>
      </c>
    </row>
    <row r="5949" spans="1:5" thickTop="1" thickBot="1" x14ac:dyDescent="0.25">
      <c r="A5949" s="34" t="s">
        <v>12004</v>
      </c>
      <c r="B5949" s="34" t="s">
        <v>12005</v>
      </c>
      <c r="C5949" s="34" t="s">
        <v>1722</v>
      </c>
      <c r="D5949" s="34" t="s">
        <v>1723</v>
      </c>
      <c r="E5949" s="34" t="str">
        <f t="shared" si="92"/>
        <v>LATAM</v>
      </c>
    </row>
    <row r="5950" spans="1:5" thickTop="1" thickBot="1" x14ac:dyDescent="0.25">
      <c r="A5950" s="34" t="s">
        <v>12006</v>
      </c>
      <c r="B5950" s="34" t="s">
        <v>12007</v>
      </c>
      <c r="C5950" s="34" t="s">
        <v>475</v>
      </c>
      <c r="D5950" s="34" t="s">
        <v>476</v>
      </c>
      <c r="E5950" s="34" t="str">
        <f t="shared" si="92"/>
        <v>LATAM</v>
      </c>
    </row>
    <row r="5951" spans="1:5" thickTop="1" thickBot="1" x14ac:dyDescent="0.25">
      <c r="A5951" s="34" t="s">
        <v>12008</v>
      </c>
      <c r="B5951" s="34" t="s">
        <v>12009</v>
      </c>
      <c r="C5951" s="34" t="s">
        <v>150</v>
      </c>
      <c r="D5951" s="34" t="s">
        <v>151</v>
      </c>
      <c r="E5951" s="34" t="str">
        <f t="shared" si="92"/>
        <v>APAC</v>
      </c>
    </row>
    <row r="5952" spans="1:5" thickTop="1" thickBot="1" x14ac:dyDescent="0.25">
      <c r="A5952" s="34" t="s">
        <v>12010</v>
      </c>
      <c r="B5952" s="34" t="s">
        <v>12011</v>
      </c>
      <c r="C5952" s="34" t="s">
        <v>134</v>
      </c>
      <c r="D5952" s="34" t="s">
        <v>59</v>
      </c>
      <c r="E5952" s="34" t="str">
        <f t="shared" si="92"/>
        <v>NAM</v>
      </c>
    </row>
    <row r="5953" spans="1:5" thickTop="1" thickBot="1" x14ac:dyDescent="0.25">
      <c r="A5953" s="34" t="s">
        <v>12012</v>
      </c>
      <c r="B5953" s="34" t="s">
        <v>12013</v>
      </c>
      <c r="C5953" s="34" t="s">
        <v>293</v>
      </c>
      <c r="D5953" s="34" t="s">
        <v>294</v>
      </c>
      <c r="E5953" s="34" t="str">
        <f t="shared" si="92"/>
        <v>APAC</v>
      </c>
    </row>
    <row r="5954" spans="1:5" thickTop="1" thickBot="1" x14ac:dyDescent="0.25">
      <c r="A5954" s="34" t="s">
        <v>12014</v>
      </c>
      <c r="B5954" s="34" t="s">
        <v>12015</v>
      </c>
      <c r="C5954" s="34" t="s">
        <v>293</v>
      </c>
      <c r="D5954" s="34" t="s">
        <v>294</v>
      </c>
      <c r="E5954" s="34" t="str">
        <f t="shared" si="92"/>
        <v>APAC</v>
      </c>
    </row>
    <row r="5955" spans="1:5" thickTop="1" thickBot="1" x14ac:dyDescent="0.25">
      <c r="A5955" s="34" t="s">
        <v>12016</v>
      </c>
      <c r="B5955" s="34" t="s">
        <v>12017</v>
      </c>
      <c r="C5955" s="34" t="s">
        <v>2068</v>
      </c>
      <c r="D5955" s="34" t="s">
        <v>2069</v>
      </c>
      <c r="E5955" s="34" t="str">
        <f t="shared" ref="E5955:E6018" si="93">VLOOKUP(C5955,I:J,2,0)</f>
        <v>EMEA</v>
      </c>
    </row>
    <row r="5956" spans="1:5" thickTop="1" thickBot="1" x14ac:dyDescent="0.25">
      <c r="A5956" s="34" t="s">
        <v>12018</v>
      </c>
      <c r="B5956" s="34" t="s">
        <v>12019</v>
      </c>
      <c r="C5956" s="34" t="s">
        <v>134</v>
      </c>
      <c r="D5956" s="34" t="s">
        <v>59</v>
      </c>
      <c r="E5956" s="34" t="str">
        <f t="shared" si="93"/>
        <v>NAM</v>
      </c>
    </row>
    <row r="5957" spans="1:5" thickTop="1" thickBot="1" x14ac:dyDescent="0.25">
      <c r="A5957" s="34" t="s">
        <v>12020</v>
      </c>
      <c r="B5957" s="34" t="s">
        <v>12021</v>
      </c>
      <c r="C5957" s="34" t="s">
        <v>134</v>
      </c>
      <c r="D5957" s="34" t="s">
        <v>59</v>
      </c>
      <c r="E5957" s="34" t="str">
        <f t="shared" si="93"/>
        <v>NAM</v>
      </c>
    </row>
    <row r="5958" spans="1:5" thickTop="1" thickBot="1" x14ac:dyDescent="0.25">
      <c r="A5958" s="34" t="s">
        <v>12022</v>
      </c>
      <c r="B5958" s="34" t="s">
        <v>12023</v>
      </c>
      <c r="C5958" s="34" t="s">
        <v>98</v>
      </c>
      <c r="D5958" s="34" t="s">
        <v>99</v>
      </c>
      <c r="E5958" s="34" t="str">
        <f t="shared" si="93"/>
        <v>APAC</v>
      </c>
    </row>
    <row r="5959" spans="1:5" thickTop="1" thickBot="1" x14ac:dyDescent="0.25">
      <c r="A5959" s="34" t="s">
        <v>12024</v>
      </c>
      <c r="B5959" s="34" t="s">
        <v>12025</v>
      </c>
      <c r="C5959" s="34" t="s">
        <v>134</v>
      </c>
      <c r="D5959" s="34" t="s">
        <v>59</v>
      </c>
      <c r="E5959" s="34" t="str">
        <f t="shared" si="93"/>
        <v>NAM</v>
      </c>
    </row>
    <row r="5960" spans="1:5" thickTop="1" thickBot="1" x14ac:dyDescent="0.25">
      <c r="A5960" s="34" t="s">
        <v>12026</v>
      </c>
      <c r="B5960" s="34" t="s">
        <v>12027</v>
      </c>
      <c r="C5960" s="34" t="s">
        <v>1978</v>
      </c>
      <c r="D5960" s="34" t="s">
        <v>1979</v>
      </c>
      <c r="E5960" s="34" t="str">
        <f t="shared" si="93"/>
        <v>EMEA</v>
      </c>
    </row>
    <row r="5961" spans="1:5" thickTop="1" thickBot="1" x14ac:dyDescent="0.25">
      <c r="A5961" s="34" t="s">
        <v>12028</v>
      </c>
      <c r="B5961" s="34" t="s">
        <v>12029</v>
      </c>
      <c r="C5961" s="34" t="s">
        <v>266</v>
      </c>
      <c r="D5961" s="34" t="s">
        <v>61</v>
      </c>
      <c r="E5961" s="34" t="str">
        <f t="shared" si="93"/>
        <v>EMEA</v>
      </c>
    </row>
    <row r="5962" spans="1:5" thickTop="1" thickBot="1" x14ac:dyDescent="0.25">
      <c r="A5962" s="34" t="s">
        <v>12030</v>
      </c>
      <c r="B5962" s="34" t="s">
        <v>75</v>
      </c>
      <c r="C5962" s="34" t="s">
        <v>266</v>
      </c>
      <c r="D5962" s="34" t="s">
        <v>61</v>
      </c>
      <c r="E5962" s="34" t="str">
        <f t="shared" si="93"/>
        <v>EMEA</v>
      </c>
    </row>
    <row r="5963" spans="1:5" thickTop="1" thickBot="1" x14ac:dyDescent="0.25">
      <c r="A5963" s="34" t="s">
        <v>12031</v>
      </c>
      <c r="B5963" s="34" t="s">
        <v>12032</v>
      </c>
      <c r="C5963" s="34" t="s">
        <v>1570</v>
      </c>
      <c r="D5963" s="34" t="s">
        <v>1571</v>
      </c>
      <c r="E5963" s="34" t="str">
        <f t="shared" si="93"/>
        <v>EMEA</v>
      </c>
    </row>
    <row r="5964" spans="1:5" thickTop="1" thickBot="1" x14ac:dyDescent="0.25">
      <c r="A5964" s="34" t="s">
        <v>12033</v>
      </c>
      <c r="B5964" s="34" t="s">
        <v>12034</v>
      </c>
      <c r="C5964" s="34" t="s">
        <v>388</v>
      </c>
      <c r="D5964" s="34" t="s">
        <v>389</v>
      </c>
      <c r="E5964" s="34" t="str">
        <f t="shared" si="93"/>
        <v>APAC</v>
      </c>
    </row>
    <row r="5965" spans="1:5" thickTop="1" thickBot="1" x14ac:dyDescent="0.25">
      <c r="A5965" s="34" t="s">
        <v>12035</v>
      </c>
      <c r="B5965" s="34" t="s">
        <v>12036</v>
      </c>
      <c r="C5965" s="34" t="s">
        <v>106</v>
      </c>
      <c r="D5965" s="34" t="s">
        <v>107</v>
      </c>
      <c r="E5965" s="34" t="str">
        <f t="shared" si="93"/>
        <v>APAC</v>
      </c>
    </row>
    <row r="5966" spans="1:5" thickTop="1" thickBot="1" x14ac:dyDescent="0.25">
      <c r="A5966" s="34" t="s">
        <v>12037</v>
      </c>
      <c r="B5966" s="34" t="s">
        <v>12038</v>
      </c>
      <c r="C5966" s="34" t="s">
        <v>134</v>
      </c>
      <c r="D5966" s="34" t="s">
        <v>59</v>
      </c>
      <c r="E5966" s="34" t="str">
        <f t="shared" si="93"/>
        <v>NAM</v>
      </c>
    </row>
    <row r="5967" spans="1:5" thickTop="1" thickBot="1" x14ac:dyDescent="0.25">
      <c r="A5967" s="34" t="s">
        <v>12039</v>
      </c>
      <c r="B5967" s="34" t="s">
        <v>12040</v>
      </c>
      <c r="C5967" s="34" t="s">
        <v>1604</v>
      </c>
      <c r="D5967" s="34" t="s">
        <v>1605</v>
      </c>
      <c r="E5967" s="34" t="e">
        <f t="shared" si="93"/>
        <v>#N/A</v>
      </c>
    </row>
    <row r="5968" spans="1:5" thickTop="1" thickBot="1" x14ac:dyDescent="0.25">
      <c r="A5968" s="34" t="s">
        <v>12041</v>
      </c>
      <c r="B5968" s="34" t="s">
        <v>12042</v>
      </c>
      <c r="C5968" s="34" t="s">
        <v>1476</v>
      </c>
      <c r="D5968" s="34" t="s">
        <v>1477</v>
      </c>
      <c r="E5968" s="34" t="str">
        <f t="shared" si="93"/>
        <v>EMEA</v>
      </c>
    </row>
    <row r="5969" spans="1:5" thickTop="1" thickBot="1" x14ac:dyDescent="0.25">
      <c r="A5969" s="34" t="s">
        <v>12043</v>
      </c>
      <c r="B5969" s="34" t="s">
        <v>12044</v>
      </c>
      <c r="C5969" s="34" t="s">
        <v>1554</v>
      </c>
      <c r="D5969" s="34" t="s">
        <v>1555</v>
      </c>
      <c r="E5969" s="34" t="str">
        <f t="shared" si="93"/>
        <v>EMEA</v>
      </c>
    </row>
    <row r="5970" spans="1:5" thickTop="1" thickBot="1" x14ac:dyDescent="0.25">
      <c r="A5970" s="34" t="s">
        <v>12045</v>
      </c>
      <c r="B5970" s="34" t="s">
        <v>12046</v>
      </c>
      <c r="C5970" s="34" t="s">
        <v>266</v>
      </c>
      <c r="D5970" s="34" t="s">
        <v>61</v>
      </c>
      <c r="E5970" s="34" t="str">
        <f t="shared" si="93"/>
        <v>EMEA</v>
      </c>
    </row>
    <row r="5971" spans="1:5" thickTop="1" thickBot="1" x14ac:dyDescent="0.25">
      <c r="A5971" s="34" t="s">
        <v>12047</v>
      </c>
      <c r="B5971" s="34" t="s">
        <v>12048</v>
      </c>
      <c r="C5971" s="34" t="s">
        <v>106</v>
      </c>
      <c r="D5971" s="34" t="s">
        <v>107</v>
      </c>
      <c r="E5971" s="34" t="str">
        <f t="shared" si="93"/>
        <v>APAC</v>
      </c>
    </row>
    <row r="5972" spans="1:5" thickTop="1" thickBot="1" x14ac:dyDescent="0.25">
      <c r="A5972" s="34" t="s">
        <v>12049</v>
      </c>
      <c r="B5972" s="34" t="s">
        <v>12050</v>
      </c>
      <c r="C5972" s="34" t="s">
        <v>492</v>
      </c>
      <c r="D5972" s="34" t="s">
        <v>493</v>
      </c>
      <c r="E5972" s="34" t="str">
        <f t="shared" si="93"/>
        <v>LATAM</v>
      </c>
    </row>
    <row r="5973" spans="1:5" thickTop="1" thickBot="1" x14ac:dyDescent="0.25">
      <c r="A5973" s="34" t="s">
        <v>12051</v>
      </c>
      <c r="B5973" s="34" t="s">
        <v>12052</v>
      </c>
      <c r="C5973" s="34" t="s">
        <v>12053</v>
      </c>
      <c r="D5973" s="34" t="s">
        <v>12054</v>
      </c>
      <c r="E5973" s="34" t="e">
        <f t="shared" si="93"/>
        <v>#N/A</v>
      </c>
    </row>
    <row r="5974" spans="1:5" thickTop="1" thickBot="1" x14ac:dyDescent="0.25">
      <c r="A5974" s="34" t="s">
        <v>12055</v>
      </c>
      <c r="B5974" s="34" t="s">
        <v>12056</v>
      </c>
      <c r="C5974" s="34" t="s">
        <v>293</v>
      </c>
      <c r="D5974" s="34" t="s">
        <v>294</v>
      </c>
      <c r="E5974" s="34" t="str">
        <f t="shared" si="93"/>
        <v>APAC</v>
      </c>
    </row>
    <row r="5975" spans="1:5" thickTop="1" thickBot="1" x14ac:dyDescent="0.25">
      <c r="A5975" s="34" t="s">
        <v>12057</v>
      </c>
      <c r="B5975" s="34" t="s">
        <v>12058</v>
      </c>
      <c r="C5975" s="34" t="s">
        <v>106</v>
      </c>
      <c r="D5975" s="34" t="s">
        <v>107</v>
      </c>
      <c r="E5975" s="34" t="str">
        <f t="shared" si="93"/>
        <v>APAC</v>
      </c>
    </row>
    <row r="5976" spans="1:5" thickTop="1" thickBot="1" x14ac:dyDescent="0.25">
      <c r="A5976" s="34" t="s">
        <v>12059</v>
      </c>
      <c r="B5976" s="34" t="s">
        <v>12060</v>
      </c>
      <c r="C5976" s="34" t="s">
        <v>68</v>
      </c>
      <c r="D5976" s="34" t="s">
        <v>69</v>
      </c>
      <c r="E5976" s="34" t="str">
        <f t="shared" si="93"/>
        <v>NAM</v>
      </c>
    </row>
    <row r="5977" spans="1:5" thickTop="1" thickBot="1" x14ac:dyDescent="0.25">
      <c r="A5977" s="34" t="s">
        <v>12061</v>
      </c>
      <c r="B5977" s="34" t="s">
        <v>12062</v>
      </c>
      <c r="C5977" s="34" t="s">
        <v>5247</v>
      </c>
      <c r="D5977" s="34" t="s">
        <v>5248</v>
      </c>
      <c r="E5977" s="34" t="str">
        <f t="shared" si="93"/>
        <v>APAC</v>
      </c>
    </row>
    <row r="5978" spans="1:5" thickTop="1" thickBot="1" x14ac:dyDescent="0.25">
      <c r="A5978" s="34" t="s">
        <v>12063</v>
      </c>
      <c r="B5978" s="34" t="s">
        <v>12064</v>
      </c>
      <c r="C5978" s="34" t="s">
        <v>12065</v>
      </c>
      <c r="D5978" s="34" t="s">
        <v>12066</v>
      </c>
      <c r="E5978" s="34" t="str">
        <f t="shared" si="93"/>
        <v>APAC</v>
      </c>
    </row>
    <row r="5979" spans="1:5" thickTop="1" thickBot="1" x14ac:dyDescent="0.25">
      <c r="A5979" s="34" t="s">
        <v>12067</v>
      </c>
      <c r="B5979" s="34" t="s">
        <v>12068</v>
      </c>
      <c r="C5979" s="34" t="s">
        <v>102</v>
      </c>
      <c r="D5979" s="34" t="s">
        <v>103</v>
      </c>
      <c r="E5979" s="34" t="str">
        <f t="shared" si="93"/>
        <v>EMEA</v>
      </c>
    </row>
    <row r="5980" spans="1:5" thickTop="1" thickBot="1" x14ac:dyDescent="0.25">
      <c r="A5980" s="34" t="s">
        <v>12069</v>
      </c>
      <c r="B5980" s="34" t="s">
        <v>12070</v>
      </c>
      <c r="C5980" s="34" t="s">
        <v>102</v>
      </c>
      <c r="D5980" s="34" t="s">
        <v>103</v>
      </c>
      <c r="E5980" s="34" t="str">
        <f t="shared" si="93"/>
        <v>EMEA</v>
      </c>
    </row>
    <row r="5981" spans="1:5" thickTop="1" thickBot="1" x14ac:dyDescent="0.25">
      <c r="A5981" s="34" t="s">
        <v>12071</v>
      </c>
      <c r="B5981" s="34" t="s">
        <v>12072</v>
      </c>
      <c r="C5981" s="34" t="s">
        <v>1124</v>
      </c>
      <c r="D5981" s="34" t="s">
        <v>1125</v>
      </c>
      <c r="E5981" s="34" t="str">
        <f t="shared" si="93"/>
        <v>EMEA</v>
      </c>
    </row>
    <row r="5982" spans="1:5" thickTop="1" thickBot="1" x14ac:dyDescent="0.25">
      <c r="A5982" s="34" t="s">
        <v>12073</v>
      </c>
      <c r="B5982" s="34" t="s">
        <v>12074</v>
      </c>
      <c r="C5982" s="34" t="s">
        <v>366</v>
      </c>
      <c r="D5982" s="34" t="s">
        <v>367</v>
      </c>
      <c r="E5982" s="34" t="str">
        <f t="shared" si="93"/>
        <v>EMEA</v>
      </c>
    </row>
    <row r="5983" spans="1:5" thickTop="1" thickBot="1" x14ac:dyDescent="0.25">
      <c r="A5983" s="34" t="s">
        <v>12075</v>
      </c>
      <c r="B5983" s="34" t="s">
        <v>12076</v>
      </c>
      <c r="C5983" s="34" t="s">
        <v>9292</v>
      </c>
      <c r="D5983" s="34" t="s">
        <v>9293</v>
      </c>
      <c r="E5983" s="34" t="str">
        <f t="shared" si="93"/>
        <v>EMEA</v>
      </c>
    </row>
    <row r="5984" spans="1:5" thickTop="1" thickBot="1" x14ac:dyDescent="0.25">
      <c r="A5984" s="34" t="s">
        <v>12077</v>
      </c>
      <c r="B5984" s="34" t="s">
        <v>12078</v>
      </c>
      <c r="C5984" s="34" t="s">
        <v>2132</v>
      </c>
      <c r="D5984" s="34" t="s">
        <v>2133</v>
      </c>
      <c r="E5984" s="34" t="str">
        <f t="shared" si="93"/>
        <v>EMEA</v>
      </c>
    </row>
    <row r="5985" spans="1:5" thickTop="1" thickBot="1" x14ac:dyDescent="0.25">
      <c r="A5985" s="34" t="s">
        <v>12079</v>
      </c>
      <c r="B5985" s="34" t="s">
        <v>12080</v>
      </c>
      <c r="C5985" s="34" t="s">
        <v>1604</v>
      </c>
      <c r="D5985" s="34" t="s">
        <v>1605</v>
      </c>
      <c r="E5985" s="34" t="e">
        <f t="shared" si="93"/>
        <v>#N/A</v>
      </c>
    </row>
    <row r="5986" spans="1:5" thickTop="1" thickBot="1" x14ac:dyDescent="0.25">
      <c r="A5986" s="34" t="s">
        <v>12081</v>
      </c>
      <c r="B5986" s="34" t="s">
        <v>12082</v>
      </c>
      <c r="C5986" s="34" t="s">
        <v>1388</v>
      </c>
      <c r="D5986" s="34" t="s">
        <v>1389</v>
      </c>
      <c r="E5986" s="34" t="str">
        <f t="shared" si="93"/>
        <v>EMEA</v>
      </c>
    </row>
    <row r="5987" spans="1:5" thickTop="1" thickBot="1" x14ac:dyDescent="0.25">
      <c r="A5987" s="34" t="s">
        <v>12083</v>
      </c>
      <c r="B5987" s="34" t="s">
        <v>12084</v>
      </c>
      <c r="C5987" s="34" t="s">
        <v>134</v>
      </c>
      <c r="D5987" s="34" t="s">
        <v>59</v>
      </c>
      <c r="E5987" s="34" t="str">
        <f t="shared" si="93"/>
        <v>NAM</v>
      </c>
    </row>
    <row r="5988" spans="1:5" thickTop="1" thickBot="1" x14ac:dyDescent="0.25">
      <c r="A5988" s="34" t="s">
        <v>12085</v>
      </c>
      <c r="B5988" s="34" t="s">
        <v>179</v>
      </c>
      <c r="C5988" s="34" t="s">
        <v>134</v>
      </c>
      <c r="D5988" s="34" t="s">
        <v>59</v>
      </c>
      <c r="E5988" s="34" t="str">
        <f t="shared" si="93"/>
        <v>NAM</v>
      </c>
    </row>
    <row r="5989" spans="1:5" thickTop="1" thickBot="1" x14ac:dyDescent="0.25">
      <c r="A5989" s="34" t="s">
        <v>12086</v>
      </c>
      <c r="B5989" s="34" t="s">
        <v>12087</v>
      </c>
      <c r="C5989" s="34" t="s">
        <v>160</v>
      </c>
      <c r="D5989" s="34" t="s">
        <v>161</v>
      </c>
      <c r="E5989" s="34" t="str">
        <f t="shared" si="93"/>
        <v>LATAM</v>
      </c>
    </row>
    <row r="5990" spans="1:5" thickTop="1" thickBot="1" x14ac:dyDescent="0.25">
      <c r="A5990" s="34" t="s">
        <v>12088</v>
      </c>
      <c r="B5990" s="34" t="s">
        <v>12089</v>
      </c>
      <c r="C5990" s="34" t="s">
        <v>102</v>
      </c>
      <c r="D5990" s="34" t="s">
        <v>103</v>
      </c>
      <c r="E5990" s="34" t="str">
        <f t="shared" si="93"/>
        <v>EMEA</v>
      </c>
    </row>
    <row r="5991" spans="1:5" thickTop="1" thickBot="1" x14ac:dyDescent="0.25">
      <c r="A5991" s="34" t="s">
        <v>12090</v>
      </c>
      <c r="B5991" s="34" t="s">
        <v>12091</v>
      </c>
      <c r="C5991" s="34" t="s">
        <v>94</v>
      </c>
      <c r="D5991" s="34" t="s">
        <v>95</v>
      </c>
      <c r="E5991" s="34" t="str">
        <f t="shared" si="93"/>
        <v>EMEA</v>
      </c>
    </row>
    <row r="5992" spans="1:5" thickTop="1" thickBot="1" x14ac:dyDescent="0.25">
      <c r="A5992" s="34" t="s">
        <v>12092</v>
      </c>
      <c r="B5992" s="34" t="s">
        <v>12093</v>
      </c>
      <c r="C5992" s="34" t="s">
        <v>106</v>
      </c>
      <c r="D5992" s="34" t="s">
        <v>107</v>
      </c>
      <c r="E5992" s="34" t="str">
        <f t="shared" si="93"/>
        <v>APAC</v>
      </c>
    </row>
    <row r="5993" spans="1:5" thickTop="1" thickBot="1" x14ac:dyDescent="0.25">
      <c r="A5993" s="34" t="s">
        <v>12094</v>
      </c>
      <c r="B5993" s="34" t="s">
        <v>12095</v>
      </c>
      <c r="C5993" s="34" t="s">
        <v>106</v>
      </c>
      <c r="D5993" s="34" t="s">
        <v>107</v>
      </c>
      <c r="E5993" s="34" t="str">
        <f t="shared" si="93"/>
        <v>APAC</v>
      </c>
    </row>
    <row r="5994" spans="1:5" thickTop="1" thickBot="1" x14ac:dyDescent="0.25">
      <c r="A5994" s="34" t="s">
        <v>12096</v>
      </c>
      <c r="B5994" s="34" t="s">
        <v>12097</v>
      </c>
      <c r="C5994" s="34" t="s">
        <v>134</v>
      </c>
      <c r="D5994" s="34" t="s">
        <v>59</v>
      </c>
      <c r="E5994" s="34" t="str">
        <f t="shared" si="93"/>
        <v>NAM</v>
      </c>
    </row>
    <row r="5995" spans="1:5" thickTop="1" thickBot="1" x14ac:dyDescent="0.25">
      <c r="A5995" s="34" t="s">
        <v>12098</v>
      </c>
      <c r="B5995" s="34" t="s">
        <v>12099</v>
      </c>
      <c r="C5995" s="34" t="s">
        <v>134</v>
      </c>
      <c r="D5995" s="34" t="s">
        <v>59</v>
      </c>
      <c r="E5995" s="34" t="str">
        <f t="shared" si="93"/>
        <v>NAM</v>
      </c>
    </row>
    <row r="5996" spans="1:5" thickTop="1" thickBot="1" x14ac:dyDescent="0.25">
      <c r="A5996" s="34" t="s">
        <v>12100</v>
      </c>
      <c r="B5996" s="34" t="s">
        <v>12101</v>
      </c>
      <c r="C5996" s="34" t="s">
        <v>98</v>
      </c>
      <c r="D5996" s="34" t="s">
        <v>99</v>
      </c>
      <c r="E5996" s="34" t="str">
        <f t="shared" si="93"/>
        <v>APAC</v>
      </c>
    </row>
    <row r="5997" spans="1:5" thickTop="1" thickBot="1" x14ac:dyDescent="0.25">
      <c r="A5997" s="34" t="s">
        <v>12102</v>
      </c>
      <c r="B5997" s="34" t="s">
        <v>12103</v>
      </c>
      <c r="C5997" s="34" t="s">
        <v>150</v>
      </c>
      <c r="D5997" s="34" t="s">
        <v>151</v>
      </c>
      <c r="E5997" s="34" t="str">
        <f t="shared" si="93"/>
        <v>APAC</v>
      </c>
    </row>
    <row r="5998" spans="1:5" thickTop="1" thickBot="1" x14ac:dyDescent="0.25">
      <c r="A5998" s="34" t="s">
        <v>12104</v>
      </c>
      <c r="B5998" s="34" t="s">
        <v>12105</v>
      </c>
      <c r="C5998" s="34" t="s">
        <v>134</v>
      </c>
      <c r="D5998" s="34" t="s">
        <v>59</v>
      </c>
      <c r="E5998" s="34" t="str">
        <f t="shared" si="93"/>
        <v>NAM</v>
      </c>
    </row>
    <row r="5999" spans="1:5" thickTop="1" thickBot="1" x14ac:dyDescent="0.25">
      <c r="A5999" s="34" t="s">
        <v>12106</v>
      </c>
      <c r="B5999" s="34" t="s">
        <v>12107</v>
      </c>
      <c r="C5999" s="34" t="s">
        <v>150</v>
      </c>
      <c r="D5999" s="34" t="s">
        <v>151</v>
      </c>
      <c r="E5999" s="34" t="str">
        <f t="shared" si="93"/>
        <v>APAC</v>
      </c>
    </row>
    <row r="6000" spans="1:5" thickTop="1" thickBot="1" x14ac:dyDescent="0.25">
      <c r="A6000" s="34" t="s">
        <v>12108</v>
      </c>
      <c r="B6000" s="34" t="s">
        <v>12109</v>
      </c>
      <c r="C6000" s="34" t="s">
        <v>150</v>
      </c>
      <c r="D6000" s="34" t="s">
        <v>151</v>
      </c>
      <c r="E6000" s="34" t="str">
        <f t="shared" si="93"/>
        <v>APAC</v>
      </c>
    </row>
    <row r="6001" spans="1:5" thickTop="1" thickBot="1" x14ac:dyDescent="0.25">
      <c r="A6001" s="34" t="s">
        <v>12110</v>
      </c>
      <c r="B6001" s="34" t="s">
        <v>12111</v>
      </c>
      <c r="C6001" s="34" t="s">
        <v>68</v>
      </c>
      <c r="D6001" s="34" t="s">
        <v>69</v>
      </c>
      <c r="E6001" s="34" t="str">
        <f t="shared" si="93"/>
        <v>NAM</v>
      </c>
    </row>
    <row r="6002" spans="1:5" thickTop="1" thickBot="1" x14ac:dyDescent="0.25">
      <c r="A6002" s="34" t="s">
        <v>12112</v>
      </c>
      <c r="B6002" s="34" t="s">
        <v>12113</v>
      </c>
      <c r="C6002" s="34" t="s">
        <v>82</v>
      </c>
      <c r="D6002" s="34" t="s">
        <v>83</v>
      </c>
      <c r="E6002" s="34" t="str">
        <f t="shared" si="93"/>
        <v>EMEA</v>
      </c>
    </row>
    <row r="6003" spans="1:5" thickTop="1" thickBot="1" x14ac:dyDescent="0.25">
      <c r="A6003" s="34" t="s">
        <v>12114</v>
      </c>
      <c r="B6003" s="34" t="s">
        <v>12115</v>
      </c>
      <c r="C6003" s="34" t="s">
        <v>72</v>
      </c>
      <c r="D6003" s="34" t="s">
        <v>73</v>
      </c>
      <c r="E6003" s="34" t="str">
        <f t="shared" si="93"/>
        <v>EMEA</v>
      </c>
    </row>
    <row r="6004" spans="1:5" thickTop="1" thickBot="1" x14ac:dyDescent="0.25">
      <c r="A6004" s="34" t="s">
        <v>12116</v>
      </c>
      <c r="B6004" s="34" t="s">
        <v>12117</v>
      </c>
      <c r="C6004" s="34" t="s">
        <v>72</v>
      </c>
      <c r="D6004" s="34" t="s">
        <v>73</v>
      </c>
      <c r="E6004" s="34" t="str">
        <f t="shared" si="93"/>
        <v>EMEA</v>
      </c>
    </row>
    <row r="6005" spans="1:5" thickTop="1" thickBot="1" x14ac:dyDescent="0.25">
      <c r="A6005" s="34" t="s">
        <v>12118</v>
      </c>
      <c r="B6005" s="34" t="s">
        <v>12119</v>
      </c>
      <c r="C6005" s="34" t="s">
        <v>72</v>
      </c>
      <c r="D6005" s="34" t="s">
        <v>73</v>
      </c>
      <c r="E6005" s="34" t="str">
        <f t="shared" si="93"/>
        <v>EMEA</v>
      </c>
    </row>
    <row r="6006" spans="1:5" thickTop="1" thickBot="1" x14ac:dyDescent="0.25">
      <c r="A6006" s="34" t="s">
        <v>12120</v>
      </c>
      <c r="B6006" s="34" t="s">
        <v>12121</v>
      </c>
      <c r="C6006" s="34" t="s">
        <v>404</v>
      </c>
      <c r="D6006" s="34" t="s">
        <v>405</v>
      </c>
      <c r="E6006" s="34" t="str">
        <f t="shared" si="93"/>
        <v>EMEA</v>
      </c>
    </row>
    <row r="6007" spans="1:5" thickTop="1" thickBot="1" x14ac:dyDescent="0.25">
      <c r="A6007" s="34" t="s">
        <v>12122</v>
      </c>
      <c r="B6007" s="34" t="s">
        <v>12123</v>
      </c>
      <c r="C6007" s="34" t="s">
        <v>72</v>
      </c>
      <c r="D6007" s="34" t="s">
        <v>73</v>
      </c>
      <c r="E6007" s="34" t="str">
        <f t="shared" si="93"/>
        <v>EMEA</v>
      </c>
    </row>
    <row r="6008" spans="1:5" thickTop="1" thickBot="1" x14ac:dyDescent="0.25">
      <c r="A6008" s="34" t="s">
        <v>12124</v>
      </c>
      <c r="B6008" s="34" t="s">
        <v>12125</v>
      </c>
      <c r="C6008" s="34" t="s">
        <v>134</v>
      </c>
      <c r="D6008" s="34" t="s">
        <v>59</v>
      </c>
      <c r="E6008" s="34" t="str">
        <f t="shared" si="93"/>
        <v>NAM</v>
      </c>
    </row>
    <row r="6009" spans="1:5" thickTop="1" thickBot="1" x14ac:dyDescent="0.25">
      <c r="A6009" s="34" t="s">
        <v>12126</v>
      </c>
      <c r="B6009" s="34" t="s">
        <v>179</v>
      </c>
      <c r="C6009" s="34" t="s">
        <v>134</v>
      </c>
      <c r="D6009" s="34" t="s">
        <v>59</v>
      </c>
      <c r="E6009" s="34" t="str">
        <f t="shared" si="93"/>
        <v>NAM</v>
      </c>
    </row>
    <row r="6010" spans="1:5" thickTop="1" thickBot="1" x14ac:dyDescent="0.25">
      <c r="A6010" s="34" t="s">
        <v>12127</v>
      </c>
      <c r="B6010" s="34" t="s">
        <v>12128</v>
      </c>
      <c r="C6010" s="34" t="s">
        <v>134</v>
      </c>
      <c r="D6010" s="34" t="s">
        <v>59</v>
      </c>
      <c r="E6010" s="34" t="str">
        <f t="shared" si="93"/>
        <v>NAM</v>
      </c>
    </row>
    <row r="6011" spans="1:5" thickTop="1" thickBot="1" x14ac:dyDescent="0.25">
      <c r="A6011" s="34" t="s">
        <v>12129</v>
      </c>
      <c r="B6011" s="34" t="s">
        <v>12130</v>
      </c>
      <c r="C6011" s="34" t="s">
        <v>12130</v>
      </c>
      <c r="D6011" s="34" t="s">
        <v>12131</v>
      </c>
      <c r="E6011" s="34" t="str">
        <f t="shared" si="93"/>
        <v>APAC</v>
      </c>
    </row>
    <row r="6012" spans="1:5" thickTop="1" thickBot="1" x14ac:dyDescent="0.25">
      <c r="A6012" s="34" t="s">
        <v>12132</v>
      </c>
      <c r="B6012" s="34" t="s">
        <v>12133</v>
      </c>
      <c r="C6012" s="34" t="s">
        <v>134</v>
      </c>
      <c r="D6012" s="34" t="s">
        <v>59</v>
      </c>
      <c r="E6012" s="34" t="str">
        <f t="shared" si="93"/>
        <v>NAM</v>
      </c>
    </row>
    <row r="6013" spans="1:5" thickTop="1" thickBot="1" x14ac:dyDescent="0.25">
      <c r="A6013" s="34" t="s">
        <v>12134</v>
      </c>
      <c r="B6013" s="34" t="s">
        <v>12135</v>
      </c>
      <c r="C6013" s="34" t="s">
        <v>68</v>
      </c>
      <c r="D6013" s="34" t="s">
        <v>69</v>
      </c>
      <c r="E6013" s="34" t="str">
        <f t="shared" si="93"/>
        <v>NAM</v>
      </c>
    </row>
    <row r="6014" spans="1:5" thickTop="1" thickBot="1" x14ac:dyDescent="0.25">
      <c r="A6014" s="34" t="s">
        <v>12136</v>
      </c>
      <c r="B6014" s="34" t="s">
        <v>12137</v>
      </c>
      <c r="C6014" s="34" t="s">
        <v>150</v>
      </c>
      <c r="D6014" s="34" t="s">
        <v>151</v>
      </c>
      <c r="E6014" s="34" t="str">
        <f t="shared" si="93"/>
        <v>APAC</v>
      </c>
    </row>
    <row r="6015" spans="1:5" thickTop="1" thickBot="1" x14ac:dyDescent="0.25">
      <c r="A6015" s="34" t="s">
        <v>12138</v>
      </c>
      <c r="B6015" s="34" t="s">
        <v>12139</v>
      </c>
      <c r="C6015" s="34" t="s">
        <v>134</v>
      </c>
      <c r="D6015" s="34" t="s">
        <v>59</v>
      </c>
      <c r="E6015" s="34" t="str">
        <f t="shared" si="93"/>
        <v>NAM</v>
      </c>
    </row>
    <row r="6016" spans="1:5" thickTop="1" thickBot="1" x14ac:dyDescent="0.25">
      <c r="A6016" s="34" t="s">
        <v>12140</v>
      </c>
      <c r="B6016" s="34" t="s">
        <v>12141</v>
      </c>
      <c r="C6016" s="34" t="s">
        <v>652</v>
      </c>
      <c r="D6016" s="34" t="s">
        <v>653</v>
      </c>
      <c r="E6016" s="34" t="str">
        <f t="shared" si="93"/>
        <v>EMEA</v>
      </c>
    </row>
    <row r="6017" spans="1:5" thickTop="1" thickBot="1" x14ac:dyDescent="0.25">
      <c r="A6017" s="34" t="s">
        <v>12142</v>
      </c>
      <c r="B6017" s="34" t="s">
        <v>12143</v>
      </c>
      <c r="C6017" s="34" t="s">
        <v>150</v>
      </c>
      <c r="D6017" s="34" t="s">
        <v>151</v>
      </c>
      <c r="E6017" s="34" t="str">
        <f t="shared" si="93"/>
        <v>APAC</v>
      </c>
    </row>
    <row r="6018" spans="1:5" thickTop="1" thickBot="1" x14ac:dyDescent="0.25">
      <c r="A6018" s="34" t="s">
        <v>12144</v>
      </c>
      <c r="B6018" s="34" t="s">
        <v>12145</v>
      </c>
      <c r="C6018" s="34" t="s">
        <v>819</v>
      </c>
      <c r="D6018" s="34" t="s">
        <v>820</v>
      </c>
      <c r="E6018" s="34" t="str">
        <f t="shared" si="93"/>
        <v>APAC</v>
      </c>
    </row>
    <row r="6019" spans="1:5" thickTop="1" thickBot="1" x14ac:dyDescent="0.25">
      <c r="A6019" s="34" t="s">
        <v>12146</v>
      </c>
      <c r="B6019" s="34" t="s">
        <v>12147</v>
      </c>
      <c r="C6019" s="34" t="s">
        <v>68</v>
      </c>
      <c r="D6019" s="34" t="s">
        <v>69</v>
      </c>
      <c r="E6019" s="34" t="str">
        <f t="shared" ref="E6019:E6082" si="94">VLOOKUP(C6019,I:J,2,0)</f>
        <v>NAM</v>
      </c>
    </row>
    <row r="6020" spans="1:5" thickTop="1" thickBot="1" x14ac:dyDescent="0.25">
      <c r="A6020" s="34" t="s">
        <v>12148</v>
      </c>
      <c r="B6020" s="34" t="s">
        <v>1719</v>
      </c>
      <c r="C6020" s="34" t="s">
        <v>68</v>
      </c>
      <c r="D6020" s="34" t="s">
        <v>69</v>
      </c>
      <c r="E6020" s="34" t="str">
        <f t="shared" si="94"/>
        <v>NAM</v>
      </c>
    </row>
    <row r="6021" spans="1:5" thickTop="1" thickBot="1" x14ac:dyDescent="0.25">
      <c r="A6021" s="34" t="s">
        <v>12149</v>
      </c>
      <c r="B6021" s="34" t="s">
        <v>12150</v>
      </c>
      <c r="C6021" s="34" t="s">
        <v>134</v>
      </c>
      <c r="D6021" s="34" t="s">
        <v>59</v>
      </c>
      <c r="E6021" s="34" t="str">
        <f t="shared" si="94"/>
        <v>NAM</v>
      </c>
    </row>
    <row r="6022" spans="1:5" thickTop="1" thickBot="1" x14ac:dyDescent="0.25">
      <c r="A6022" s="34" t="s">
        <v>12151</v>
      </c>
      <c r="B6022" s="34" t="s">
        <v>12152</v>
      </c>
      <c r="C6022" s="34" t="s">
        <v>6259</v>
      </c>
      <c r="D6022" s="34" t="s">
        <v>6260</v>
      </c>
      <c r="E6022" s="34" t="str">
        <f t="shared" si="94"/>
        <v>LATAM</v>
      </c>
    </row>
    <row r="6023" spans="1:5" thickTop="1" thickBot="1" x14ac:dyDescent="0.25">
      <c r="A6023" s="34" t="s">
        <v>12153</v>
      </c>
      <c r="B6023" s="34" t="s">
        <v>179</v>
      </c>
      <c r="C6023" s="34" t="s">
        <v>809</v>
      </c>
      <c r="D6023" s="34" t="s">
        <v>810</v>
      </c>
      <c r="E6023" s="34" t="str">
        <f t="shared" si="94"/>
        <v>LATAM</v>
      </c>
    </row>
    <row r="6024" spans="1:5" thickTop="1" thickBot="1" x14ac:dyDescent="0.25">
      <c r="A6024" s="34" t="s">
        <v>12154</v>
      </c>
      <c r="B6024" s="34" t="s">
        <v>12155</v>
      </c>
      <c r="C6024" s="34" t="s">
        <v>134</v>
      </c>
      <c r="D6024" s="34" t="s">
        <v>59</v>
      </c>
      <c r="E6024" s="34" t="str">
        <f t="shared" si="94"/>
        <v>NAM</v>
      </c>
    </row>
    <row r="6025" spans="1:5" thickTop="1" thickBot="1" x14ac:dyDescent="0.25">
      <c r="A6025" s="34" t="s">
        <v>12156</v>
      </c>
      <c r="B6025" s="34" t="s">
        <v>12157</v>
      </c>
      <c r="C6025" s="34" t="s">
        <v>130</v>
      </c>
      <c r="D6025" s="34" t="s">
        <v>131</v>
      </c>
      <c r="E6025" s="34" t="str">
        <f t="shared" si="94"/>
        <v>EMEA</v>
      </c>
    </row>
    <row r="6026" spans="1:5" thickTop="1" thickBot="1" x14ac:dyDescent="0.25">
      <c r="A6026" s="34" t="s">
        <v>12158</v>
      </c>
      <c r="B6026" s="34" t="s">
        <v>12159</v>
      </c>
      <c r="C6026" s="34" t="s">
        <v>68</v>
      </c>
      <c r="D6026" s="34" t="s">
        <v>69</v>
      </c>
      <c r="E6026" s="34" t="str">
        <f t="shared" si="94"/>
        <v>NAM</v>
      </c>
    </row>
    <row r="6027" spans="1:5" thickTop="1" thickBot="1" x14ac:dyDescent="0.25">
      <c r="A6027" s="34" t="s">
        <v>12160</v>
      </c>
      <c r="B6027" s="34" t="s">
        <v>12161</v>
      </c>
      <c r="C6027" s="34" t="s">
        <v>130</v>
      </c>
      <c r="D6027" s="34" t="s">
        <v>131</v>
      </c>
      <c r="E6027" s="34" t="str">
        <f t="shared" si="94"/>
        <v>EMEA</v>
      </c>
    </row>
    <row r="6028" spans="1:5" thickTop="1" thickBot="1" x14ac:dyDescent="0.25">
      <c r="A6028" s="34" t="s">
        <v>12162</v>
      </c>
      <c r="B6028" s="34" t="s">
        <v>12163</v>
      </c>
      <c r="C6028" s="34" t="s">
        <v>134</v>
      </c>
      <c r="D6028" s="34" t="s">
        <v>59</v>
      </c>
      <c r="E6028" s="34" t="str">
        <f t="shared" si="94"/>
        <v>NAM</v>
      </c>
    </row>
    <row r="6029" spans="1:5" thickTop="1" thickBot="1" x14ac:dyDescent="0.25">
      <c r="A6029" s="34" t="s">
        <v>12164</v>
      </c>
      <c r="B6029" s="34" t="s">
        <v>12165</v>
      </c>
      <c r="C6029" s="34" t="s">
        <v>134</v>
      </c>
      <c r="D6029" s="34" t="s">
        <v>59</v>
      </c>
      <c r="E6029" s="34" t="str">
        <f t="shared" si="94"/>
        <v>NAM</v>
      </c>
    </row>
    <row r="6030" spans="1:5" thickTop="1" thickBot="1" x14ac:dyDescent="0.25">
      <c r="A6030" s="34" t="s">
        <v>12166</v>
      </c>
      <c r="B6030" s="34" t="s">
        <v>12167</v>
      </c>
      <c r="C6030" s="34" t="s">
        <v>130</v>
      </c>
      <c r="D6030" s="34" t="s">
        <v>131</v>
      </c>
      <c r="E6030" s="34" t="str">
        <f t="shared" si="94"/>
        <v>EMEA</v>
      </c>
    </row>
    <row r="6031" spans="1:5" thickTop="1" thickBot="1" x14ac:dyDescent="0.25">
      <c r="A6031" s="34" t="s">
        <v>12168</v>
      </c>
      <c r="B6031" s="34" t="s">
        <v>12169</v>
      </c>
      <c r="C6031" s="34" t="s">
        <v>134</v>
      </c>
      <c r="D6031" s="34" t="s">
        <v>59</v>
      </c>
      <c r="E6031" s="34" t="str">
        <f t="shared" si="94"/>
        <v>NAM</v>
      </c>
    </row>
    <row r="6032" spans="1:5" thickTop="1" thickBot="1" x14ac:dyDescent="0.25">
      <c r="A6032" s="34" t="s">
        <v>12170</v>
      </c>
      <c r="B6032" s="34" t="s">
        <v>399</v>
      </c>
      <c r="C6032" s="34" t="s">
        <v>134</v>
      </c>
      <c r="D6032" s="34" t="s">
        <v>59</v>
      </c>
      <c r="E6032" s="34" t="str">
        <f t="shared" si="94"/>
        <v>NAM</v>
      </c>
    </row>
    <row r="6033" spans="1:5" thickTop="1" thickBot="1" x14ac:dyDescent="0.25">
      <c r="A6033" s="34" t="s">
        <v>12171</v>
      </c>
      <c r="B6033" s="34" t="s">
        <v>12172</v>
      </c>
      <c r="C6033" s="34" t="s">
        <v>68</v>
      </c>
      <c r="D6033" s="34" t="s">
        <v>69</v>
      </c>
      <c r="E6033" s="34" t="str">
        <f t="shared" si="94"/>
        <v>NAM</v>
      </c>
    </row>
    <row r="6034" spans="1:5" thickTop="1" thickBot="1" x14ac:dyDescent="0.25">
      <c r="A6034" s="34" t="s">
        <v>12173</v>
      </c>
      <c r="B6034" s="34" t="s">
        <v>12174</v>
      </c>
      <c r="C6034" s="34" t="s">
        <v>130</v>
      </c>
      <c r="D6034" s="34" t="s">
        <v>131</v>
      </c>
      <c r="E6034" s="34" t="str">
        <f t="shared" si="94"/>
        <v>EMEA</v>
      </c>
    </row>
    <row r="6035" spans="1:5" thickTop="1" thickBot="1" x14ac:dyDescent="0.25">
      <c r="A6035" s="34" t="s">
        <v>12175</v>
      </c>
      <c r="B6035" s="34" t="s">
        <v>12176</v>
      </c>
      <c r="C6035" s="34" t="s">
        <v>134</v>
      </c>
      <c r="D6035" s="34" t="s">
        <v>59</v>
      </c>
      <c r="E6035" s="34" t="str">
        <f t="shared" si="94"/>
        <v>NAM</v>
      </c>
    </row>
    <row r="6036" spans="1:5" thickTop="1" thickBot="1" x14ac:dyDescent="0.25">
      <c r="A6036" s="34" t="s">
        <v>12177</v>
      </c>
      <c r="B6036" s="34" t="s">
        <v>4197</v>
      </c>
      <c r="C6036" s="34" t="s">
        <v>134</v>
      </c>
      <c r="D6036" s="34" t="s">
        <v>59</v>
      </c>
      <c r="E6036" s="34" t="str">
        <f t="shared" si="94"/>
        <v>NAM</v>
      </c>
    </row>
    <row r="6037" spans="1:5" thickTop="1" thickBot="1" x14ac:dyDescent="0.25">
      <c r="A6037" s="34" t="s">
        <v>12178</v>
      </c>
      <c r="B6037" s="34" t="s">
        <v>12179</v>
      </c>
      <c r="C6037" s="34" t="s">
        <v>1722</v>
      </c>
      <c r="D6037" s="34" t="s">
        <v>1723</v>
      </c>
      <c r="E6037" s="34" t="str">
        <f t="shared" si="94"/>
        <v>LATAM</v>
      </c>
    </row>
    <row r="6038" spans="1:5" thickTop="1" thickBot="1" x14ac:dyDescent="0.25">
      <c r="A6038" s="34" t="s">
        <v>12180</v>
      </c>
      <c r="B6038" s="34" t="s">
        <v>12181</v>
      </c>
      <c r="C6038" s="34" t="s">
        <v>678</v>
      </c>
      <c r="D6038" s="34" t="s">
        <v>679</v>
      </c>
      <c r="E6038" s="34" t="str">
        <f t="shared" si="94"/>
        <v>EMEA</v>
      </c>
    </row>
    <row r="6039" spans="1:5" thickTop="1" thickBot="1" x14ac:dyDescent="0.25">
      <c r="A6039" s="34" t="s">
        <v>12182</v>
      </c>
      <c r="B6039" s="34" t="s">
        <v>12183</v>
      </c>
      <c r="C6039" s="34" t="s">
        <v>82</v>
      </c>
      <c r="D6039" s="34" t="s">
        <v>83</v>
      </c>
      <c r="E6039" s="34" t="str">
        <f t="shared" si="94"/>
        <v>EMEA</v>
      </c>
    </row>
    <row r="6040" spans="1:5" thickTop="1" thickBot="1" x14ac:dyDescent="0.25">
      <c r="A6040" s="34" t="s">
        <v>12184</v>
      </c>
      <c r="B6040" s="34" t="s">
        <v>12185</v>
      </c>
      <c r="C6040" s="34" t="s">
        <v>130</v>
      </c>
      <c r="D6040" s="34" t="s">
        <v>131</v>
      </c>
      <c r="E6040" s="34" t="str">
        <f t="shared" si="94"/>
        <v>EMEA</v>
      </c>
    </row>
    <row r="6041" spans="1:5" thickTop="1" thickBot="1" x14ac:dyDescent="0.25">
      <c r="A6041" s="34" t="s">
        <v>12186</v>
      </c>
      <c r="B6041" s="34" t="s">
        <v>12187</v>
      </c>
      <c r="C6041" s="34" t="s">
        <v>130</v>
      </c>
      <c r="D6041" s="34" t="s">
        <v>131</v>
      </c>
      <c r="E6041" s="34" t="str">
        <f t="shared" si="94"/>
        <v>EMEA</v>
      </c>
    </row>
    <row r="6042" spans="1:5" thickTop="1" thickBot="1" x14ac:dyDescent="0.25">
      <c r="A6042" s="34" t="s">
        <v>12188</v>
      </c>
      <c r="B6042" s="34" t="s">
        <v>351</v>
      </c>
      <c r="C6042" s="34" t="s">
        <v>130</v>
      </c>
      <c r="D6042" s="34" t="s">
        <v>131</v>
      </c>
      <c r="E6042" s="34" t="str">
        <f t="shared" si="94"/>
        <v>EMEA</v>
      </c>
    </row>
    <row r="6043" spans="1:5" thickTop="1" thickBot="1" x14ac:dyDescent="0.25">
      <c r="A6043" s="34" t="s">
        <v>12189</v>
      </c>
      <c r="B6043" s="34" t="s">
        <v>351</v>
      </c>
      <c r="C6043" s="34" t="s">
        <v>130</v>
      </c>
      <c r="D6043" s="34" t="s">
        <v>131</v>
      </c>
      <c r="E6043" s="34" t="str">
        <f t="shared" si="94"/>
        <v>EMEA</v>
      </c>
    </row>
    <row r="6044" spans="1:5" thickTop="1" thickBot="1" x14ac:dyDescent="0.25">
      <c r="A6044" s="34" t="s">
        <v>12190</v>
      </c>
      <c r="B6044" s="34" t="s">
        <v>12191</v>
      </c>
      <c r="C6044" s="34" t="s">
        <v>332</v>
      </c>
      <c r="D6044" s="34" t="s">
        <v>333</v>
      </c>
      <c r="E6044" s="34" t="str">
        <f t="shared" si="94"/>
        <v>EMEA</v>
      </c>
    </row>
    <row r="6045" spans="1:5" thickTop="1" thickBot="1" x14ac:dyDescent="0.25">
      <c r="A6045" s="34" t="s">
        <v>12192</v>
      </c>
      <c r="B6045" s="34" t="s">
        <v>12193</v>
      </c>
      <c r="C6045" s="34" t="s">
        <v>332</v>
      </c>
      <c r="D6045" s="34" t="s">
        <v>333</v>
      </c>
      <c r="E6045" s="34" t="str">
        <f t="shared" si="94"/>
        <v>EMEA</v>
      </c>
    </row>
    <row r="6046" spans="1:5" thickTop="1" thickBot="1" x14ac:dyDescent="0.25">
      <c r="A6046" s="34" t="s">
        <v>12194</v>
      </c>
      <c r="B6046" s="34" t="s">
        <v>12195</v>
      </c>
      <c r="C6046" s="34" t="s">
        <v>1944</v>
      </c>
      <c r="D6046" s="34" t="s">
        <v>1945</v>
      </c>
      <c r="E6046" s="34" t="str">
        <f t="shared" si="94"/>
        <v>EMEA</v>
      </c>
    </row>
    <row r="6047" spans="1:5" thickTop="1" thickBot="1" x14ac:dyDescent="0.25">
      <c r="A6047" s="34" t="s">
        <v>12196</v>
      </c>
      <c r="B6047" s="34" t="s">
        <v>12197</v>
      </c>
      <c r="C6047" s="34" t="s">
        <v>1944</v>
      </c>
      <c r="D6047" s="34" t="s">
        <v>1945</v>
      </c>
      <c r="E6047" s="34" t="str">
        <f t="shared" si="94"/>
        <v>EMEA</v>
      </c>
    </row>
    <row r="6048" spans="1:5" thickTop="1" thickBot="1" x14ac:dyDescent="0.25">
      <c r="A6048" s="34" t="s">
        <v>12198</v>
      </c>
      <c r="B6048" s="34" t="s">
        <v>12199</v>
      </c>
      <c r="C6048" s="34" t="s">
        <v>1059</v>
      </c>
      <c r="D6048" s="34" t="s">
        <v>1060</v>
      </c>
      <c r="E6048" s="34" t="str">
        <f t="shared" si="94"/>
        <v>EMEA</v>
      </c>
    </row>
    <row r="6049" spans="1:5" thickTop="1" thickBot="1" x14ac:dyDescent="0.25">
      <c r="A6049" s="34" t="s">
        <v>12200</v>
      </c>
      <c r="B6049" s="34" t="s">
        <v>12201</v>
      </c>
      <c r="C6049" s="34" t="s">
        <v>492</v>
      </c>
      <c r="D6049" s="34" t="s">
        <v>493</v>
      </c>
      <c r="E6049" s="34" t="str">
        <f t="shared" si="94"/>
        <v>LATAM</v>
      </c>
    </row>
    <row r="6050" spans="1:5" thickTop="1" thickBot="1" x14ac:dyDescent="0.25">
      <c r="A6050" s="34" t="s">
        <v>12202</v>
      </c>
      <c r="B6050" s="34" t="s">
        <v>12203</v>
      </c>
      <c r="C6050" s="34" t="s">
        <v>134</v>
      </c>
      <c r="D6050" s="34" t="s">
        <v>59</v>
      </c>
      <c r="E6050" s="34" t="str">
        <f t="shared" si="94"/>
        <v>NAM</v>
      </c>
    </row>
    <row r="6051" spans="1:5" thickTop="1" thickBot="1" x14ac:dyDescent="0.25">
      <c r="A6051" s="34" t="s">
        <v>12204</v>
      </c>
      <c r="B6051" s="34" t="s">
        <v>12205</v>
      </c>
      <c r="C6051" s="34" t="s">
        <v>102</v>
      </c>
      <c r="D6051" s="34" t="s">
        <v>103</v>
      </c>
      <c r="E6051" s="34" t="str">
        <f t="shared" si="94"/>
        <v>EMEA</v>
      </c>
    </row>
    <row r="6052" spans="1:5" thickTop="1" thickBot="1" x14ac:dyDescent="0.25">
      <c r="A6052" s="34" t="s">
        <v>12206</v>
      </c>
      <c r="B6052" s="34" t="s">
        <v>12207</v>
      </c>
      <c r="C6052" s="34" t="s">
        <v>492</v>
      </c>
      <c r="D6052" s="34" t="s">
        <v>493</v>
      </c>
      <c r="E6052" s="34" t="str">
        <f t="shared" si="94"/>
        <v>LATAM</v>
      </c>
    </row>
    <row r="6053" spans="1:5" thickTop="1" thickBot="1" x14ac:dyDescent="0.25">
      <c r="A6053" s="34" t="s">
        <v>12208</v>
      </c>
      <c r="B6053" s="34" t="s">
        <v>12209</v>
      </c>
      <c r="C6053" s="34" t="s">
        <v>102</v>
      </c>
      <c r="D6053" s="34" t="s">
        <v>103</v>
      </c>
      <c r="E6053" s="34" t="str">
        <f t="shared" si="94"/>
        <v>EMEA</v>
      </c>
    </row>
    <row r="6054" spans="1:5" thickTop="1" thickBot="1" x14ac:dyDescent="0.25">
      <c r="A6054" s="34" t="s">
        <v>12210</v>
      </c>
      <c r="B6054" s="34" t="s">
        <v>12211</v>
      </c>
      <c r="C6054" s="34" t="s">
        <v>102</v>
      </c>
      <c r="D6054" s="34" t="s">
        <v>103</v>
      </c>
      <c r="E6054" s="34" t="str">
        <f t="shared" si="94"/>
        <v>EMEA</v>
      </c>
    </row>
    <row r="6055" spans="1:5" thickTop="1" thickBot="1" x14ac:dyDescent="0.25">
      <c r="A6055" s="34" t="s">
        <v>12212</v>
      </c>
      <c r="B6055" s="34" t="s">
        <v>12213</v>
      </c>
      <c r="C6055" s="34" t="s">
        <v>102</v>
      </c>
      <c r="D6055" s="34" t="s">
        <v>103</v>
      </c>
      <c r="E6055" s="34" t="str">
        <f t="shared" si="94"/>
        <v>EMEA</v>
      </c>
    </row>
    <row r="6056" spans="1:5" thickTop="1" thickBot="1" x14ac:dyDescent="0.25">
      <c r="A6056" s="34" t="s">
        <v>12214</v>
      </c>
      <c r="B6056" s="34" t="s">
        <v>12215</v>
      </c>
      <c r="C6056" s="34" t="s">
        <v>102</v>
      </c>
      <c r="D6056" s="34" t="s">
        <v>103</v>
      </c>
      <c r="E6056" s="34" t="str">
        <f t="shared" si="94"/>
        <v>EMEA</v>
      </c>
    </row>
    <row r="6057" spans="1:5" thickTop="1" thickBot="1" x14ac:dyDescent="0.25">
      <c r="A6057" s="34" t="s">
        <v>12216</v>
      </c>
      <c r="B6057" s="34" t="s">
        <v>12217</v>
      </c>
      <c r="C6057" s="34" t="s">
        <v>94</v>
      </c>
      <c r="D6057" s="34" t="s">
        <v>95</v>
      </c>
      <c r="E6057" s="34" t="str">
        <f t="shared" si="94"/>
        <v>EMEA</v>
      </c>
    </row>
    <row r="6058" spans="1:5" thickTop="1" thickBot="1" x14ac:dyDescent="0.25">
      <c r="A6058" s="34" t="s">
        <v>12218</v>
      </c>
      <c r="B6058" s="34" t="s">
        <v>12219</v>
      </c>
      <c r="C6058" s="34" t="s">
        <v>106</v>
      </c>
      <c r="D6058" s="34" t="s">
        <v>107</v>
      </c>
      <c r="E6058" s="34" t="str">
        <f t="shared" si="94"/>
        <v>APAC</v>
      </c>
    </row>
    <row r="6059" spans="1:5" thickTop="1" thickBot="1" x14ac:dyDescent="0.25">
      <c r="A6059" s="34" t="s">
        <v>12220</v>
      </c>
      <c r="B6059" s="34" t="s">
        <v>12221</v>
      </c>
      <c r="C6059" s="34" t="s">
        <v>150</v>
      </c>
      <c r="D6059" s="34" t="s">
        <v>151</v>
      </c>
      <c r="E6059" s="34" t="str">
        <f t="shared" si="94"/>
        <v>APAC</v>
      </c>
    </row>
    <row r="6060" spans="1:5" thickTop="1" thickBot="1" x14ac:dyDescent="0.25">
      <c r="A6060" s="34" t="s">
        <v>12222</v>
      </c>
      <c r="B6060" s="34" t="s">
        <v>12223</v>
      </c>
      <c r="C6060" s="34" t="s">
        <v>160</v>
      </c>
      <c r="D6060" s="34" t="s">
        <v>161</v>
      </c>
      <c r="E6060" s="34" t="str">
        <f t="shared" si="94"/>
        <v>LATAM</v>
      </c>
    </row>
    <row r="6061" spans="1:5" thickTop="1" thickBot="1" x14ac:dyDescent="0.25">
      <c r="A6061" s="34" t="s">
        <v>12224</v>
      </c>
      <c r="B6061" s="34" t="s">
        <v>12225</v>
      </c>
      <c r="C6061" s="34" t="s">
        <v>1662</v>
      </c>
      <c r="D6061" s="34" t="s">
        <v>1663</v>
      </c>
      <c r="E6061" s="34" t="str">
        <f t="shared" si="94"/>
        <v>LATAM</v>
      </c>
    </row>
    <row r="6062" spans="1:5" thickTop="1" thickBot="1" x14ac:dyDescent="0.25">
      <c r="A6062" s="34" t="s">
        <v>12226</v>
      </c>
      <c r="B6062" s="34" t="s">
        <v>12227</v>
      </c>
      <c r="C6062" s="34" t="s">
        <v>2359</v>
      </c>
      <c r="D6062" s="34" t="s">
        <v>2360</v>
      </c>
      <c r="E6062" s="34" t="str">
        <f t="shared" si="94"/>
        <v>LATAM</v>
      </c>
    </row>
    <row r="6063" spans="1:5" thickTop="1" thickBot="1" x14ac:dyDescent="0.25">
      <c r="A6063" s="34" t="s">
        <v>12228</v>
      </c>
      <c r="B6063" s="34" t="s">
        <v>12229</v>
      </c>
      <c r="C6063" s="34" t="s">
        <v>160</v>
      </c>
      <c r="D6063" s="34" t="s">
        <v>161</v>
      </c>
      <c r="E6063" s="34" t="str">
        <f t="shared" si="94"/>
        <v>LATAM</v>
      </c>
    </row>
    <row r="6064" spans="1:5" thickTop="1" thickBot="1" x14ac:dyDescent="0.25">
      <c r="A6064" s="34" t="s">
        <v>12230</v>
      </c>
      <c r="B6064" s="34" t="s">
        <v>12231</v>
      </c>
      <c r="C6064" s="34" t="s">
        <v>106</v>
      </c>
      <c r="D6064" s="34" t="s">
        <v>107</v>
      </c>
      <c r="E6064" s="34" t="str">
        <f t="shared" si="94"/>
        <v>APAC</v>
      </c>
    </row>
    <row r="6065" spans="1:5" thickTop="1" thickBot="1" x14ac:dyDescent="0.25">
      <c r="A6065" s="34" t="s">
        <v>12232</v>
      </c>
      <c r="B6065" s="34" t="s">
        <v>12233</v>
      </c>
      <c r="C6065" s="34" t="s">
        <v>134</v>
      </c>
      <c r="D6065" s="34" t="s">
        <v>59</v>
      </c>
      <c r="E6065" s="34" t="str">
        <f t="shared" si="94"/>
        <v>NAM</v>
      </c>
    </row>
    <row r="6066" spans="1:5" thickTop="1" thickBot="1" x14ac:dyDescent="0.25">
      <c r="A6066" s="34" t="s">
        <v>12234</v>
      </c>
      <c r="B6066" s="34" t="s">
        <v>12235</v>
      </c>
      <c r="C6066" s="34" t="s">
        <v>106</v>
      </c>
      <c r="D6066" s="34" t="s">
        <v>107</v>
      </c>
      <c r="E6066" s="34" t="str">
        <f t="shared" si="94"/>
        <v>APAC</v>
      </c>
    </row>
    <row r="6067" spans="1:5" thickTop="1" thickBot="1" x14ac:dyDescent="0.25">
      <c r="A6067" s="34" t="s">
        <v>12236</v>
      </c>
      <c r="B6067" s="34" t="s">
        <v>12237</v>
      </c>
      <c r="C6067" s="34" t="s">
        <v>297</v>
      </c>
      <c r="D6067" s="34" t="s">
        <v>298</v>
      </c>
      <c r="E6067" s="34" t="str">
        <f t="shared" si="94"/>
        <v>EMEA</v>
      </c>
    </row>
    <row r="6068" spans="1:5" thickTop="1" thickBot="1" x14ac:dyDescent="0.25">
      <c r="A6068" s="34" t="s">
        <v>12238</v>
      </c>
      <c r="B6068" s="34" t="s">
        <v>12239</v>
      </c>
      <c r="C6068" s="34" t="s">
        <v>796</v>
      </c>
      <c r="D6068" s="34" t="s">
        <v>797</v>
      </c>
      <c r="E6068" s="34" t="str">
        <f t="shared" si="94"/>
        <v>EMEA</v>
      </c>
    </row>
    <row r="6069" spans="1:5" thickTop="1" thickBot="1" x14ac:dyDescent="0.25">
      <c r="A6069" s="34" t="s">
        <v>12240</v>
      </c>
      <c r="B6069" s="34" t="s">
        <v>12241</v>
      </c>
      <c r="C6069" s="34" t="s">
        <v>297</v>
      </c>
      <c r="D6069" s="34" t="s">
        <v>298</v>
      </c>
      <c r="E6069" s="34" t="str">
        <f t="shared" si="94"/>
        <v>EMEA</v>
      </c>
    </row>
    <row r="6070" spans="1:5" thickTop="1" thickBot="1" x14ac:dyDescent="0.25">
      <c r="A6070" s="34" t="s">
        <v>12242</v>
      </c>
      <c r="B6070" s="34" t="s">
        <v>12243</v>
      </c>
      <c r="C6070" s="34" t="s">
        <v>134</v>
      </c>
      <c r="D6070" s="34" t="s">
        <v>59</v>
      </c>
      <c r="E6070" s="34" t="str">
        <f t="shared" si="94"/>
        <v>NAM</v>
      </c>
    </row>
    <row r="6071" spans="1:5" thickTop="1" thickBot="1" x14ac:dyDescent="0.25">
      <c r="A6071" s="34" t="s">
        <v>12244</v>
      </c>
      <c r="B6071" s="34" t="s">
        <v>12245</v>
      </c>
      <c r="C6071" s="34" t="s">
        <v>150</v>
      </c>
      <c r="D6071" s="34" t="s">
        <v>151</v>
      </c>
      <c r="E6071" s="34" t="str">
        <f t="shared" si="94"/>
        <v>APAC</v>
      </c>
    </row>
    <row r="6072" spans="1:5" thickTop="1" thickBot="1" x14ac:dyDescent="0.25">
      <c r="A6072" s="34" t="s">
        <v>12246</v>
      </c>
      <c r="B6072" s="34" t="s">
        <v>12247</v>
      </c>
      <c r="C6072" s="34" t="s">
        <v>150</v>
      </c>
      <c r="D6072" s="34" t="s">
        <v>151</v>
      </c>
      <c r="E6072" s="34" t="str">
        <f t="shared" si="94"/>
        <v>APAC</v>
      </c>
    </row>
    <row r="6073" spans="1:5" thickTop="1" thickBot="1" x14ac:dyDescent="0.25">
      <c r="A6073" s="34" t="s">
        <v>12248</v>
      </c>
      <c r="B6073" s="34" t="s">
        <v>12249</v>
      </c>
      <c r="C6073" s="34" t="s">
        <v>150</v>
      </c>
      <c r="D6073" s="34" t="s">
        <v>151</v>
      </c>
      <c r="E6073" s="34" t="str">
        <f t="shared" si="94"/>
        <v>APAC</v>
      </c>
    </row>
    <row r="6074" spans="1:5" thickTop="1" thickBot="1" x14ac:dyDescent="0.25">
      <c r="A6074" s="34" t="s">
        <v>12250</v>
      </c>
      <c r="B6074" s="34" t="s">
        <v>12251</v>
      </c>
      <c r="C6074" s="34" t="s">
        <v>237</v>
      </c>
      <c r="D6074" s="34" t="s">
        <v>238</v>
      </c>
      <c r="E6074" s="34" t="str">
        <f t="shared" si="94"/>
        <v>APAC</v>
      </c>
    </row>
    <row r="6075" spans="1:5" thickTop="1" thickBot="1" x14ac:dyDescent="0.25">
      <c r="A6075" s="34" t="s">
        <v>12252</v>
      </c>
      <c r="B6075" s="34" t="s">
        <v>12253</v>
      </c>
      <c r="C6075" s="34" t="s">
        <v>134</v>
      </c>
      <c r="D6075" s="34" t="s">
        <v>59</v>
      </c>
      <c r="E6075" s="34" t="str">
        <f t="shared" si="94"/>
        <v>NAM</v>
      </c>
    </row>
    <row r="6076" spans="1:5" thickTop="1" thickBot="1" x14ac:dyDescent="0.25">
      <c r="A6076" s="34" t="s">
        <v>12254</v>
      </c>
      <c r="B6076" s="34" t="s">
        <v>12255</v>
      </c>
      <c r="C6076" s="34" t="s">
        <v>184</v>
      </c>
      <c r="D6076" s="34" t="s">
        <v>185</v>
      </c>
      <c r="E6076" s="34" t="str">
        <f t="shared" si="94"/>
        <v>LATAM</v>
      </c>
    </row>
    <row r="6077" spans="1:5" thickTop="1" thickBot="1" x14ac:dyDescent="0.25">
      <c r="A6077" s="34" t="s">
        <v>12256</v>
      </c>
      <c r="B6077" s="34" t="s">
        <v>12257</v>
      </c>
      <c r="C6077" s="34" t="s">
        <v>237</v>
      </c>
      <c r="D6077" s="34" t="s">
        <v>238</v>
      </c>
      <c r="E6077" s="34" t="str">
        <f t="shared" si="94"/>
        <v>APAC</v>
      </c>
    </row>
    <row r="6078" spans="1:5" thickTop="1" thickBot="1" x14ac:dyDescent="0.25">
      <c r="A6078" s="34" t="s">
        <v>12258</v>
      </c>
      <c r="B6078" s="34" t="s">
        <v>12259</v>
      </c>
      <c r="C6078" s="34" t="s">
        <v>184</v>
      </c>
      <c r="D6078" s="34" t="s">
        <v>185</v>
      </c>
      <c r="E6078" s="34" t="str">
        <f t="shared" si="94"/>
        <v>LATAM</v>
      </c>
    </row>
    <row r="6079" spans="1:5" thickTop="1" thickBot="1" x14ac:dyDescent="0.25">
      <c r="A6079" s="34" t="s">
        <v>12260</v>
      </c>
      <c r="B6079" s="34" t="s">
        <v>12261</v>
      </c>
      <c r="C6079" s="34" t="s">
        <v>112</v>
      </c>
      <c r="D6079" s="34" t="s">
        <v>113</v>
      </c>
      <c r="E6079" s="34" t="str">
        <f t="shared" si="94"/>
        <v>APAC</v>
      </c>
    </row>
    <row r="6080" spans="1:5" thickTop="1" thickBot="1" x14ac:dyDescent="0.25">
      <c r="A6080" s="34" t="s">
        <v>12262</v>
      </c>
      <c r="B6080" s="34" t="s">
        <v>12263</v>
      </c>
      <c r="C6080" s="34" t="s">
        <v>106</v>
      </c>
      <c r="D6080" s="34" t="s">
        <v>107</v>
      </c>
      <c r="E6080" s="34" t="str">
        <f t="shared" si="94"/>
        <v>APAC</v>
      </c>
    </row>
    <row r="6081" spans="1:5" thickTop="1" thickBot="1" x14ac:dyDescent="0.25">
      <c r="A6081" s="34" t="s">
        <v>12264</v>
      </c>
      <c r="B6081" s="34" t="s">
        <v>12265</v>
      </c>
      <c r="C6081" s="34" t="s">
        <v>150</v>
      </c>
      <c r="D6081" s="34" t="s">
        <v>151</v>
      </c>
      <c r="E6081" s="34" t="str">
        <f t="shared" si="94"/>
        <v>APAC</v>
      </c>
    </row>
    <row r="6082" spans="1:5" thickTop="1" thickBot="1" x14ac:dyDescent="0.25">
      <c r="A6082" s="34" t="s">
        <v>12266</v>
      </c>
      <c r="B6082" s="34" t="s">
        <v>12267</v>
      </c>
      <c r="C6082" s="34" t="s">
        <v>90</v>
      </c>
      <c r="D6082" s="34" t="s">
        <v>91</v>
      </c>
      <c r="E6082" s="34" t="str">
        <f t="shared" si="94"/>
        <v>EMEA</v>
      </c>
    </row>
    <row r="6083" spans="1:5" thickTop="1" thickBot="1" x14ac:dyDescent="0.25">
      <c r="A6083" s="34" t="s">
        <v>12268</v>
      </c>
      <c r="B6083" s="34" t="s">
        <v>12269</v>
      </c>
      <c r="C6083" s="34" t="s">
        <v>134</v>
      </c>
      <c r="D6083" s="34" t="s">
        <v>59</v>
      </c>
      <c r="E6083" s="34" t="str">
        <f t="shared" ref="E6083:E6146" si="95">VLOOKUP(C6083,I:J,2,0)</f>
        <v>NAM</v>
      </c>
    </row>
    <row r="6084" spans="1:5" thickTop="1" thickBot="1" x14ac:dyDescent="0.25">
      <c r="A6084" s="34" t="s">
        <v>12270</v>
      </c>
      <c r="B6084" s="34" t="s">
        <v>12271</v>
      </c>
      <c r="C6084" s="34" t="s">
        <v>214</v>
      </c>
      <c r="D6084" s="34" t="s">
        <v>215</v>
      </c>
      <c r="E6084" s="34" t="str">
        <f t="shared" si="95"/>
        <v>EMEA</v>
      </c>
    </row>
    <row r="6085" spans="1:5" thickTop="1" thickBot="1" x14ac:dyDescent="0.25">
      <c r="A6085" s="34" t="s">
        <v>12272</v>
      </c>
      <c r="B6085" s="34" t="s">
        <v>12273</v>
      </c>
      <c r="C6085" s="34" t="s">
        <v>1392</v>
      </c>
      <c r="D6085" s="34" t="s">
        <v>1393</v>
      </c>
      <c r="E6085" s="34" t="str">
        <f t="shared" si="95"/>
        <v>APAC</v>
      </c>
    </row>
    <row r="6086" spans="1:5" thickTop="1" thickBot="1" x14ac:dyDescent="0.25">
      <c r="A6086" s="34" t="s">
        <v>12274</v>
      </c>
      <c r="B6086" s="34" t="s">
        <v>12275</v>
      </c>
      <c r="C6086" s="34" t="s">
        <v>700</v>
      </c>
      <c r="D6086" s="34" t="s">
        <v>701</v>
      </c>
      <c r="E6086" s="34" t="str">
        <f t="shared" si="95"/>
        <v>EMEA</v>
      </c>
    </row>
    <row r="6087" spans="1:5" thickTop="1" thickBot="1" x14ac:dyDescent="0.25">
      <c r="A6087" s="34" t="s">
        <v>12276</v>
      </c>
      <c r="B6087" s="34" t="s">
        <v>12277</v>
      </c>
      <c r="C6087" s="34" t="s">
        <v>652</v>
      </c>
      <c r="D6087" s="34" t="s">
        <v>653</v>
      </c>
      <c r="E6087" s="34" t="str">
        <f t="shared" si="95"/>
        <v>EMEA</v>
      </c>
    </row>
    <row r="6088" spans="1:5" thickTop="1" thickBot="1" x14ac:dyDescent="0.25">
      <c r="A6088" s="34" t="s">
        <v>12278</v>
      </c>
      <c r="B6088" s="34" t="s">
        <v>12279</v>
      </c>
      <c r="C6088" s="34" t="s">
        <v>150</v>
      </c>
      <c r="D6088" s="34" t="s">
        <v>151</v>
      </c>
      <c r="E6088" s="34" t="str">
        <f t="shared" si="95"/>
        <v>APAC</v>
      </c>
    </row>
    <row r="6089" spans="1:5" thickTop="1" thickBot="1" x14ac:dyDescent="0.25">
      <c r="A6089" s="34" t="s">
        <v>12280</v>
      </c>
      <c r="B6089" s="34" t="s">
        <v>12281</v>
      </c>
      <c r="C6089" s="34" t="s">
        <v>704</v>
      </c>
      <c r="D6089" s="34" t="s">
        <v>705</v>
      </c>
      <c r="E6089" s="34" t="str">
        <f t="shared" si="95"/>
        <v>EMEA</v>
      </c>
    </row>
    <row r="6090" spans="1:5" thickTop="1" thickBot="1" x14ac:dyDescent="0.25">
      <c r="A6090" s="34" t="s">
        <v>12282</v>
      </c>
      <c r="B6090" s="34" t="s">
        <v>12283</v>
      </c>
      <c r="C6090" s="34" t="s">
        <v>2422</v>
      </c>
      <c r="D6090" s="34" t="s">
        <v>2423</v>
      </c>
      <c r="E6090" s="34" t="str">
        <f t="shared" si="95"/>
        <v>EMEA</v>
      </c>
    </row>
    <row r="6091" spans="1:5" thickTop="1" thickBot="1" x14ac:dyDescent="0.25">
      <c r="A6091" s="34" t="s">
        <v>12284</v>
      </c>
      <c r="B6091" s="34" t="s">
        <v>12285</v>
      </c>
      <c r="C6091" s="34" t="s">
        <v>700</v>
      </c>
      <c r="D6091" s="34" t="s">
        <v>701</v>
      </c>
      <c r="E6091" s="34" t="str">
        <f t="shared" si="95"/>
        <v>EMEA</v>
      </c>
    </row>
    <row r="6092" spans="1:5" thickTop="1" thickBot="1" x14ac:dyDescent="0.25">
      <c r="A6092" s="34" t="s">
        <v>12286</v>
      </c>
      <c r="B6092" s="34" t="s">
        <v>12287</v>
      </c>
      <c r="C6092" s="34" t="s">
        <v>134</v>
      </c>
      <c r="D6092" s="34" t="s">
        <v>59</v>
      </c>
      <c r="E6092" s="34" t="str">
        <f t="shared" si="95"/>
        <v>NAM</v>
      </c>
    </row>
    <row r="6093" spans="1:5" thickTop="1" thickBot="1" x14ac:dyDescent="0.25">
      <c r="A6093" s="34" t="s">
        <v>12288</v>
      </c>
      <c r="B6093" s="34" t="s">
        <v>12289</v>
      </c>
      <c r="C6093" s="34" t="s">
        <v>134</v>
      </c>
      <c r="D6093" s="34" t="s">
        <v>59</v>
      </c>
      <c r="E6093" s="34" t="str">
        <f t="shared" si="95"/>
        <v>NAM</v>
      </c>
    </row>
    <row r="6094" spans="1:5" thickTop="1" thickBot="1" x14ac:dyDescent="0.25">
      <c r="A6094" s="34" t="s">
        <v>12290</v>
      </c>
      <c r="B6094" s="34" t="s">
        <v>12291</v>
      </c>
      <c r="C6094" s="34" t="s">
        <v>150</v>
      </c>
      <c r="D6094" s="34" t="s">
        <v>151</v>
      </c>
      <c r="E6094" s="34" t="str">
        <f t="shared" si="95"/>
        <v>APAC</v>
      </c>
    </row>
    <row r="6095" spans="1:5" thickTop="1" thickBot="1" x14ac:dyDescent="0.25">
      <c r="A6095" s="34" t="s">
        <v>12292</v>
      </c>
      <c r="B6095" s="34" t="s">
        <v>12293</v>
      </c>
      <c r="C6095" s="34" t="s">
        <v>130</v>
      </c>
      <c r="D6095" s="34" t="s">
        <v>131</v>
      </c>
      <c r="E6095" s="34" t="str">
        <f t="shared" si="95"/>
        <v>EMEA</v>
      </c>
    </row>
    <row r="6096" spans="1:5" thickTop="1" thickBot="1" x14ac:dyDescent="0.25">
      <c r="A6096" s="34" t="s">
        <v>12294</v>
      </c>
      <c r="B6096" s="34" t="s">
        <v>12295</v>
      </c>
      <c r="C6096" s="34" t="s">
        <v>134</v>
      </c>
      <c r="D6096" s="34" t="s">
        <v>59</v>
      </c>
      <c r="E6096" s="34" t="str">
        <f t="shared" si="95"/>
        <v>NAM</v>
      </c>
    </row>
    <row r="6097" spans="1:5" thickTop="1" thickBot="1" x14ac:dyDescent="0.25">
      <c r="A6097" s="34" t="s">
        <v>12296</v>
      </c>
      <c r="B6097" s="34" t="s">
        <v>12297</v>
      </c>
      <c r="C6097" s="34" t="s">
        <v>134</v>
      </c>
      <c r="D6097" s="34" t="s">
        <v>59</v>
      </c>
      <c r="E6097" s="34" t="str">
        <f t="shared" si="95"/>
        <v>NAM</v>
      </c>
    </row>
    <row r="6098" spans="1:5" thickTop="1" thickBot="1" x14ac:dyDescent="0.25">
      <c r="A6098" s="34" t="s">
        <v>12298</v>
      </c>
      <c r="B6098" s="34" t="s">
        <v>12299</v>
      </c>
      <c r="C6098" s="34" t="s">
        <v>134</v>
      </c>
      <c r="D6098" s="34" t="s">
        <v>59</v>
      </c>
      <c r="E6098" s="34" t="str">
        <f t="shared" si="95"/>
        <v>NAM</v>
      </c>
    </row>
    <row r="6099" spans="1:5" thickTop="1" thickBot="1" x14ac:dyDescent="0.25">
      <c r="A6099" s="34" t="s">
        <v>12300</v>
      </c>
      <c r="B6099" s="34" t="s">
        <v>12301</v>
      </c>
      <c r="C6099" s="34" t="s">
        <v>134</v>
      </c>
      <c r="D6099" s="34" t="s">
        <v>59</v>
      </c>
      <c r="E6099" s="34" t="str">
        <f t="shared" si="95"/>
        <v>NAM</v>
      </c>
    </row>
    <row r="6100" spans="1:5" thickTop="1" thickBot="1" x14ac:dyDescent="0.25">
      <c r="A6100" s="34" t="s">
        <v>12302</v>
      </c>
      <c r="B6100" s="34" t="s">
        <v>12303</v>
      </c>
      <c r="C6100" s="34" t="s">
        <v>516</v>
      </c>
      <c r="D6100" s="34" t="s">
        <v>517</v>
      </c>
      <c r="E6100" s="34" t="str">
        <f t="shared" si="95"/>
        <v>APAC</v>
      </c>
    </row>
    <row r="6101" spans="1:5" thickTop="1" thickBot="1" x14ac:dyDescent="0.25">
      <c r="A6101" s="34" t="s">
        <v>12304</v>
      </c>
      <c r="B6101" s="34" t="s">
        <v>12305</v>
      </c>
      <c r="C6101" s="34" t="s">
        <v>160</v>
      </c>
      <c r="D6101" s="34" t="s">
        <v>161</v>
      </c>
      <c r="E6101" s="34" t="str">
        <f t="shared" si="95"/>
        <v>LATAM</v>
      </c>
    </row>
    <row r="6102" spans="1:5" thickTop="1" thickBot="1" x14ac:dyDescent="0.25">
      <c r="A6102" s="34" t="s">
        <v>12306</v>
      </c>
      <c r="B6102" s="34" t="s">
        <v>12307</v>
      </c>
      <c r="C6102" s="34" t="s">
        <v>130</v>
      </c>
      <c r="D6102" s="34" t="s">
        <v>131</v>
      </c>
      <c r="E6102" s="34" t="str">
        <f t="shared" si="95"/>
        <v>EMEA</v>
      </c>
    </row>
    <row r="6103" spans="1:5" thickTop="1" thickBot="1" x14ac:dyDescent="0.25">
      <c r="A6103" s="34" t="s">
        <v>12308</v>
      </c>
      <c r="B6103" s="34" t="s">
        <v>399</v>
      </c>
      <c r="C6103" s="34" t="s">
        <v>130</v>
      </c>
      <c r="D6103" s="34" t="s">
        <v>131</v>
      </c>
      <c r="E6103" s="34" t="str">
        <f t="shared" si="95"/>
        <v>EMEA</v>
      </c>
    </row>
    <row r="6104" spans="1:5" thickTop="1" thickBot="1" x14ac:dyDescent="0.25">
      <c r="A6104" s="34" t="s">
        <v>12309</v>
      </c>
      <c r="B6104" s="34" t="s">
        <v>12310</v>
      </c>
      <c r="C6104" s="34" t="s">
        <v>150</v>
      </c>
      <c r="D6104" s="34" t="s">
        <v>151</v>
      </c>
      <c r="E6104" s="34" t="str">
        <f t="shared" si="95"/>
        <v>APAC</v>
      </c>
    </row>
    <row r="6105" spans="1:5" thickTop="1" thickBot="1" x14ac:dyDescent="0.25">
      <c r="A6105" s="34" t="s">
        <v>12311</v>
      </c>
      <c r="B6105" s="34" t="s">
        <v>12312</v>
      </c>
      <c r="C6105" s="34" t="s">
        <v>237</v>
      </c>
      <c r="D6105" s="34" t="s">
        <v>238</v>
      </c>
      <c r="E6105" s="34" t="str">
        <f t="shared" si="95"/>
        <v>APAC</v>
      </c>
    </row>
    <row r="6106" spans="1:5" thickTop="1" thickBot="1" x14ac:dyDescent="0.25">
      <c r="A6106" s="34" t="s">
        <v>12313</v>
      </c>
      <c r="B6106" s="34" t="s">
        <v>12314</v>
      </c>
      <c r="C6106" s="34" t="s">
        <v>647</v>
      </c>
      <c r="D6106" s="34" t="s">
        <v>648</v>
      </c>
      <c r="E6106" s="34" t="str">
        <f t="shared" si="95"/>
        <v>EMEA</v>
      </c>
    </row>
    <row r="6107" spans="1:5" thickTop="1" thickBot="1" x14ac:dyDescent="0.25">
      <c r="A6107" s="34" t="s">
        <v>12315</v>
      </c>
      <c r="B6107" s="34" t="s">
        <v>12316</v>
      </c>
      <c r="C6107" s="34" t="s">
        <v>72</v>
      </c>
      <c r="D6107" s="34" t="s">
        <v>73</v>
      </c>
      <c r="E6107" s="34" t="str">
        <f t="shared" si="95"/>
        <v>EMEA</v>
      </c>
    </row>
    <row r="6108" spans="1:5" thickTop="1" thickBot="1" x14ac:dyDescent="0.25">
      <c r="A6108" s="34" t="s">
        <v>12317</v>
      </c>
      <c r="B6108" s="34" t="s">
        <v>12318</v>
      </c>
      <c r="C6108" s="34" t="s">
        <v>492</v>
      </c>
      <c r="D6108" s="34" t="s">
        <v>493</v>
      </c>
      <c r="E6108" s="34" t="str">
        <f t="shared" si="95"/>
        <v>LATAM</v>
      </c>
    </row>
    <row r="6109" spans="1:5" thickTop="1" thickBot="1" x14ac:dyDescent="0.25">
      <c r="A6109" s="34" t="s">
        <v>12319</v>
      </c>
      <c r="B6109" s="34" t="s">
        <v>12320</v>
      </c>
      <c r="C6109" s="34" t="s">
        <v>293</v>
      </c>
      <c r="D6109" s="34" t="s">
        <v>294</v>
      </c>
      <c r="E6109" s="34" t="str">
        <f t="shared" si="95"/>
        <v>APAC</v>
      </c>
    </row>
    <row r="6110" spans="1:5" thickTop="1" thickBot="1" x14ac:dyDescent="0.25">
      <c r="A6110" s="34" t="s">
        <v>12321</v>
      </c>
      <c r="B6110" s="34" t="s">
        <v>12322</v>
      </c>
      <c r="C6110" s="34" t="s">
        <v>106</v>
      </c>
      <c r="D6110" s="34" t="s">
        <v>107</v>
      </c>
      <c r="E6110" s="34" t="str">
        <f t="shared" si="95"/>
        <v>APAC</v>
      </c>
    </row>
    <row r="6111" spans="1:5" thickTop="1" thickBot="1" x14ac:dyDescent="0.25">
      <c r="A6111" s="34" t="s">
        <v>12323</v>
      </c>
      <c r="B6111" s="34" t="s">
        <v>12324</v>
      </c>
      <c r="C6111" s="34" t="s">
        <v>556</v>
      </c>
      <c r="D6111" s="34" t="s">
        <v>557</v>
      </c>
      <c r="E6111" s="34" t="str">
        <f t="shared" si="95"/>
        <v>EMEA</v>
      </c>
    </row>
    <row r="6112" spans="1:5" thickTop="1" thickBot="1" x14ac:dyDescent="0.25">
      <c r="A6112" s="34" t="s">
        <v>12325</v>
      </c>
      <c r="B6112" s="34" t="s">
        <v>12326</v>
      </c>
      <c r="C6112" s="34" t="s">
        <v>68</v>
      </c>
      <c r="D6112" s="34" t="s">
        <v>69</v>
      </c>
      <c r="E6112" s="34" t="str">
        <f t="shared" si="95"/>
        <v>NAM</v>
      </c>
    </row>
    <row r="6113" spans="1:5" thickTop="1" thickBot="1" x14ac:dyDescent="0.25">
      <c r="A6113" s="34" t="s">
        <v>12327</v>
      </c>
      <c r="B6113" s="34" t="s">
        <v>12328</v>
      </c>
      <c r="C6113" s="34" t="s">
        <v>134</v>
      </c>
      <c r="D6113" s="34" t="s">
        <v>59</v>
      </c>
      <c r="E6113" s="34" t="str">
        <f t="shared" si="95"/>
        <v>NAM</v>
      </c>
    </row>
    <row r="6114" spans="1:5" thickTop="1" thickBot="1" x14ac:dyDescent="0.25">
      <c r="A6114" s="34" t="s">
        <v>12329</v>
      </c>
      <c r="B6114" s="34" t="s">
        <v>12330</v>
      </c>
      <c r="C6114" s="34" t="s">
        <v>184</v>
      </c>
      <c r="D6114" s="34" t="s">
        <v>185</v>
      </c>
      <c r="E6114" s="34" t="str">
        <f t="shared" si="95"/>
        <v>LATAM</v>
      </c>
    </row>
    <row r="6115" spans="1:5" thickTop="1" thickBot="1" x14ac:dyDescent="0.25">
      <c r="A6115" s="34" t="s">
        <v>12331</v>
      </c>
      <c r="B6115" s="34" t="s">
        <v>136</v>
      </c>
      <c r="C6115" s="34" t="s">
        <v>134</v>
      </c>
      <c r="D6115" s="34" t="s">
        <v>59</v>
      </c>
      <c r="E6115" s="34" t="str">
        <f t="shared" si="95"/>
        <v>NAM</v>
      </c>
    </row>
    <row r="6116" spans="1:5" thickTop="1" thickBot="1" x14ac:dyDescent="0.25">
      <c r="A6116" s="34" t="s">
        <v>12332</v>
      </c>
      <c r="B6116" s="34" t="s">
        <v>12333</v>
      </c>
      <c r="C6116" s="34" t="s">
        <v>68</v>
      </c>
      <c r="D6116" s="34" t="s">
        <v>69</v>
      </c>
      <c r="E6116" s="34" t="str">
        <f t="shared" si="95"/>
        <v>NAM</v>
      </c>
    </row>
    <row r="6117" spans="1:5" thickTop="1" thickBot="1" x14ac:dyDescent="0.25">
      <c r="A6117" s="34" t="s">
        <v>12334</v>
      </c>
      <c r="B6117" s="34" t="s">
        <v>12335</v>
      </c>
      <c r="C6117" s="34" t="s">
        <v>134</v>
      </c>
      <c r="D6117" s="34" t="s">
        <v>59</v>
      </c>
      <c r="E6117" s="34" t="str">
        <f t="shared" si="95"/>
        <v>NAM</v>
      </c>
    </row>
    <row r="6118" spans="1:5" thickTop="1" thickBot="1" x14ac:dyDescent="0.25">
      <c r="A6118" s="34" t="s">
        <v>12336</v>
      </c>
      <c r="B6118" s="34" t="s">
        <v>441</v>
      </c>
      <c r="C6118" s="34" t="s">
        <v>134</v>
      </c>
      <c r="D6118" s="34" t="s">
        <v>59</v>
      </c>
      <c r="E6118" s="34" t="str">
        <f t="shared" si="95"/>
        <v>NAM</v>
      </c>
    </row>
    <row r="6119" spans="1:5" thickTop="1" thickBot="1" x14ac:dyDescent="0.25">
      <c r="A6119" s="34" t="s">
        <v>12337</v>
      </c>
      <c r="B6119" s="34" t="s">
        <v>12338</v>
      </c>
      <c r="C6119" s="34" t="s">
        <v>134</v>
      </c>
      <c r="D6119" s="34" t="s">
        <v>59</v>
      </c>
      <c r="E6119" s="34" t="str">
        <f t="shared" si="95"/>
        <v>NAM</v>
      </c>
    </row>
    <row r="6120" spans="1:5" thickTop="1" thickBot="1" x14ac:dyDescent="0.25">
      <c r="A6120" s="34" t="s">
        <v>12339</v>
      </c>
      <c r="B6120" s="34" t="s">
        <v>136</v>
      </c>
      <c r="C6120" s="34" t="s">
        <v>134</v>
      </c>
      <c r="D6120" s="34" t="s">
        <v>59</v>
      </c>
      <c r="E6120" s="34" t="str">
        <f t="shared" si="95"/>
        <v>NAM</v>
      </c>
    </row>
    <row r="6121" spans="1:5" thickTop="1" thickBot="1" x14ac:dyDescent="0.25">
      <c r="A6121" s="34" t="s">
        <v>12340</v>
      </c>
      <c r="B6121" s="34" t="s">
        <v>12341</v>
      </c>
      <c r="C6121" s="34" t="s">
        <v>8462</v>
      </c>
      <c r="D6121" s="34" t="s">
        <v>8463</v>
      </c>
      <c r="E6121" s="34" t="str">
        <f t="shared" si="95"/>
        <v>LATAM</v>
      </c>
    </row>
    <row r="6122" spans="1:5" thickTop="1" thickBot="1" x14ac:dyDescent="0.25">
      <c r="A6122" s="34" t="s">
        <v>12342</v>
      </c>
      <c r="B6122" s="34" t="s">
        <v>12343</v>
      </c>
      <c r="C6122" s="34" t="s">
        <v>237</v>
      </c>
      <c r="D6122" s="34" t="s">
        <v>238</v>
      </c>
      <c r="E6122" s="34" t="str">
        <f t="shared" si="95"/>
        <v>APAC</v>
      </c>
    </row>
    <row r="6123" spans="1:5" thickTop="1" thickBot="1" x14ac:dyDescent="0.25">
      <c r="A6123" s="34" t="s">
        <v>12344</v>
      </c>
      <c r="B6123" s="34" t="s">
        <v>12345</v>
      </c>
      <c r="C6123" s="34" t="s">
        <v>293</v>
      </c>
      <c r="D6123" s="34" t="s">
        <v>294</v>
      </c>
      <c r="E6123" s="34" t="str">
        <f t="shared" si="95"/>
        <v>APAC</v>
      </c>
    </row>
    <row r="6124" spans="1:5" thickTop="1" thickBot="1" x14ac:dyDescent="0.25">
      <c r="A6124" s="34" t="s">
        <v>12346</v>
      </c>
      <c r="B6124" s="34" t="s">
        <v>12347</v>
      </c>
      <c r="C6124" s="34" t="s">
        <v>1815</v>
      </c>
      <c r="D6124" s="34" t="s">
        <v>1816</v>
      </c>
      <c r="E6124" s="34" t="str">
        <f t="shared" si="95"/>
        <v>APAC</v>
      </c>
    </row>
    <row r="6125" spans="1:5" thickTop="1" thickBot="1" x14ac:dyDescent="0.25">
      <c r="A6125" s="34" t="s">
        <v>12348</v>
      </c>
      <c r="B6125" s="34" t="s">
        <v>12349</v>
      </c>
      <c r="C6125" s="34" t="s">
        <v>78</v>
      </c>
      <c r="D6125" s="34" t="s">
        <v>79</v>
      </c>
      <c r="E6125" s="34" t="str">
        <f t="shared" si="95"/>
        <v>EMEA</v>
      </c>
    </row>
    <row r="6126" spans="1:5" thickTop="1" thickBot="1" x14ac:dyDescent="0.25">
      <c r="A6126" s="34" t="s">
        <v>12350</v>
      </c>
      <c r="B6126" s="34" t="s">
        <v>3356</v>
      </c>
      <c r="C6126" s="34" t="s">
        <v>2068</v>
      </c>
      <c r="D6126" s="34" t="s">
        <v>2069</v>
      </c>
      <c r="E6126" s="34" t="str">
        <f t="shared" si="95"/>
        <v>EMEA</v>
      </c>
    </row>
    <row r="6127" spans="1:5" thickTop="1" thickBot="1" x14ac:dyDescent="0.25">
      <c r="A6127" s="34" t="s">
        <v>12351</v>
      </c>
      <c r="B6127" s="34" t="s">
        <v>12352</v>
      </c>
      <c r="C6127" s="34" t="s">
        <v>126</v>
      </c>
      <c r="D6127" s="34" t="s">
        <v>127</v>
      </c>
      <c r="E6127" s="34" t="e">
        <f t="shared" si="95"/>
        <v>#N/A</v>
      </c>
    </row>
    <row r="6128" spans="1:5" thickTop="1" thickBot="1" x14ac:dyDescent="0.25">
      <c r="A6128" s="34" t="s">
        <v>12353</v>
      </c>
      <c r="B6128" s="34" t="s">
        <v>147</v>
      </c>
      <c r="C6128" s="34" t="s">
        <v>130</v>
      </c>
      <c r="D6128" s="34" t="s">
        <v>131</v>
      </c>
      <c r="E6128" s="34" t="str">
        <f t="shared" si="95"/>
        <v>EMEA</v>
      </c>
    </row>
    <row r="6129" spans="1:5" thickTop="1" thickBot="1" x14ac:dyDescent="0.25">
      <c r="A6129" s="34" t="s">
        <v>12354</v>
      </c>
      <c r="B6129" s="34" t="s">
        <v>12355</v>
      </c>
      <c r="C6129" s="34" t="s">
        <v>150</v>
      </c>
      <c r="D6129" s="34" t="s">
        <v>151</v>
      </c>
      <c r="E6129" s="34" t="str">
        <f t="shared" si="95"/>
        <v>APAC</v>
      </c>
    </row>
    <row r="6130" spans="1:5" thickTop="1" thickBot="1" x14ac:dyDescent="0.25">
      <c r="A6130" s="34" t="s">
        <v>12356</v>
      </c>
      <c r="B6130" s="34" t="s">
        <v>12357</v>
      </c>
      <c r="C6130" s="34" t="s">
        <v>5460</v>
      </c>
      <c r="D6130" s="34" t="s">
        <v>5461</v>
      </c>
      <c r="E6130" s="34" t="str">
        <f t="shared" si="95"/>
        <v>APAC</v>
      </c>
    </row>
    <row r="6131" spans="1:5" thickTop="1" thickBot="1" x14ac:dyDescent="0.25">
      <c r="A6131" s="34" t="s">
        <v>12358</v>
      </c>
      <c r="B6131" s="34" t="s">
        <v>12359</v>
      </c>
      <c r="C6131" s="34" t="s">
        <v>134</v>
      </c>
      <c r="D6131" s="34" t="s">
        <v>59</v>
      </c>
      <c r="E6131" s="34" t="str">
        <f t="shared" si="95"/>
        <v>NAM</v>
      </c>
    </row>
    <row r="6132" spans="1:5" thickTop="1" thickBot="1" x14ac:dyDescent="0.25">
      <c r="A6132" s="34" t="s">
        <v>12360</v>
      </c>
      <c r="B6132" s="34" t="s">
        <v>12361</v>
      </c>
      <c r="C6132" s="34" t="s">
        <v>134</v>
      </c>
      <c r="D6132" s="34" t="s">
        <v>59</v>
      </c>
      <c r="E6132" s="34" t="str">
        <f t="shared" si="95"/>
        <v>NAM</v>
      </c>
    </row>
    <row r="6133" spans="1:5" thickTop="1" thickBot="1" x14ac:dyDescent="0.25">
      <c r="A6133" s="34" t="s">
        <v>12362</v>
      </c>
      <c r="B6133" s="34" t="s">
        <v>136</v>
      </c>
      <c r="C6133" s="34" t="s">
        <v>134</v>
      </c>
      <c r="D6133" s="34" t="s">
        <v>59</v>
      </c>
      <c r="E6133" s="34" t="str">
        <f t="shared" si="95"/>
        <v>NAM</v>
      </c>
    </row>
    <row r="6134" spans="1:5" thickTop="1" thickBot="1" x14ac:dyDescent="0.25">
      <c r="A6134" s="34" t="s">
        <v>12363</v>
      </c>
      <c r="B6134" s="34" t="s">
        <v>12364</v>
      </c>
      <c r="C6134" s="34" t="s">
        <v>134</v>
      </c>
      <c r="D6134" s="34" t="s">
        <v>59</v>
      </c>
      <c r="E6134" s="34" t="str">
        <f t="shared" si="95"/>
        <v>NAM</v>
      </c>
    </row>
    <row r="6135" spans="1:5" thickTop="1" thickBot="1" x14ac:dyDescent="0.25">
      <c r="A6135" s="34" t="s">
        <v>12365</v>
      </c>
      <c r="B6135" s="34" t="s">
        <v>12366</v>
      </c>
      <c r="C6135" s="34" t="s">
        <v>106</v>
      </c>
      <c r="D6135" s="34" t="s">
        <v>107</v>
      </c>
      <c r="E6135" s="34" t="str">
        <f t="shared" si="95"/>
        <v>APAC</v>
      </c>
    </row>
    <row r="6136" spans="1:5" thickTop="1" thickBot="1" x14ac:dyDescent="0.25">
      <c r="A6136" s="34" t="s">
        <v>12367</v>
      </c>
      <c r="B6136" s="34" t="s">
        <v>12368</v>
      </c>
      <c r="C6136" s="34" t="s">
        <v>340</v>
      </c>
      <c r="D6136" s="34" t="s">
        <v>341</v>
      </c>
      <c r="E6136" s="34" t="str">
        <f t="shared" si="95"/>
        <v>LATAM</v>
      </c>
    </row>
    <row r="6137" spans="1:5" thickTop="1" thickBot="1" x14ac:dyDescent="0.25">
      <c r="A6137" s="34" t="s">
        <v>12369</v>
      </c>
      <c r="B6137" s="34" t="s">
        <v>12370</v>
      </c>
      <c r="C6137" s="34" t="s">
        <v>68</v>
      </c>
      <c r="D6137" s="34" t="s">
        <v>69</v>
      </c>
      <c r="E6137" s="34" t="str">
        <f t="shared" si="95"/>
        <v>NAM</v>
      </c>
    </row>
    <row r="6138" spans="1:5" thickTop="1" thickBot="1" x14ac:dyDescent="0.25">
      <c r="A6138" s="34" t="s">
        <v>12371</v>
      </c>
      <c r="B6138" s="34" t="s">
        <v>12372</v>
      </c>
      <c r="C6138" s="34" t="s">
        <v>516</v>
      </c>
      <c r="D6138" s="34" t="s">
        <v>517</v>
      </c>
      <c r="E6138" s="34" t="str">
        <f t="shared" si="95"/>
        <v>APAC</v>
      </c>
    </row>
    <row r="6139" spans="1:5" thickTop="1" thickBot="1" x14ac:dyDescent="0.25">
      <c r="A6139" s="34" t="s">
        <v>12373</v>
      </c>
      <c r="B6139" s="34" t="s">
        <v>12374</v>
      </c>
      <c r="C6139" s="34" t="s">
        <v>1958</v>
      </c>
      <c r="D6139" s="34" t="s">
        <v>1959</v>
      </c>
      <c r="E6139" s="34" t="e">
        <f t="shared" si="95"/>
        <v>#N/A</v>
      </c>
    </row>
    <row r="6140" spans="1:5" thickTop="1" thickBot="1" x14ac:dyDescent="0.25">
      <c r="A6140" s="34" t="s">
        <v>12375</v>
      </c>
      <c r="B6140" s="34" t="s">
        <v>12376</v>
      </c>
      <c r="C6140" s="34" t="s">
        <v>492</v>
      </c>
      <c r="D6140" s="34" t="s">
        <v>493</v>
      </c>
      <c r="E6140" s="34" t="str">
        <f t="shared" si="95"/>
        <v>LATAM</v>
      </c>
    </row>
    <row r="6141" spans="1:5" thickTop="1" thickBot="1" x14ac:dyDescent="0.25">
      <c r="A6141" s="34" t="s">
        <v>12377</v>
      </c>
      <c r="B6141" s="34" t="s">
        <v>12378</v>
      </c>
      <c r="C6141" s="34" t="s">
        <v>134</v>
      </c>
      <c r="D6141" s="34" t="s">
        <v>59</v>
      </c>
      <c r="E6141" s="34" t="str">
        <f t="shared" si="95"/>
        <v>NAM</v>
      </c>
    </row>
    <row r="6142" spans="1:5" thickTop="1" thickBot="1" x14ac:dyDescent="0.25">
      <c r="A6142" s="34" t="s">
        <v>12379</v>
      </c>
      <c r="B6142" s="34" t="s">
        <v>12380</v>
      </c>
      <c r="C6142" s="34" t="s">
        <v>293</v>
      </c>
      <c r="D6142" s="34" t="s">
        <v>294</v>
      </c>
      <c r="E6142" s="34" t="str">
        <f t="shared" si="95"/>
        <v>APAC</v>
      </c>
    </row>
    <row r="6143" spans="1:5" thickTop="1" thickBot="1" x14ac:dyDescent="0.25">
      <c r="A6143" s="34" t="s">
        <v>12381</v>
      </c>
      <c r="B6143" s="34" t="s">
        <v>12382</v>
      </c>
      <c r="C6143" s="34" t="s">
        <v>237</v>
      </c>
      <c r="D6143" s="34" t="s">
        <v>238</v>
      </c>
      <c r="E6143" s="34" t="str">
        <f t="shared" si="95"/>
        <v>APAC</v>
      </c>
    </row>
    <row r="6144" spans="1:5" thickTop="1" thickBot="1" x14ac:dyDescent="0.25">
      <c r="A6144" s="34" t="s">
        <v>12383</v>
      </c>
      <c r="B6144" s="34" t="s">
        <v>12384</v>
      </c>
      <c r="C6144" s="34" t="s">
        <v>106</v>
      </c>
      <c r="D6144" s="34" t="s">
        <v>107</v>
      </c>
      <c r="E6144" s="34" t="str">
        <f t="shared" si="95"/>
        <v>APAC</v>
      </c>
    </row>
    <row r="6145" spans="1:5" thickTop="1" thickBot="1" x14ac:dyDescent="0.25">
      <c r="A6145" s="34" t="s">
        <v>12385</v>
      </c>
      <c r="B6145" s="34" t="s">
        <v>12386</v>
      </c>
      <c r="C6145" s="34" t="s">
        <v>313</v>
      </c>
      <c r="D6145" s="34" t="s">
        <v>314</v>
      </c>
      <c r="E6145" s="34" t="str">
        <f t="shared" si="95"/>
        <v>EMEA</v>
      </c>
    </row>
    <row r="6146" spans="1:5" thickTop="1" thickBot="1" x14ac:dyDescent="0.25">
      <c r="A6146" s="34" t="s">
        <v>12387</v>
      </c>
      <c r="B6146" s="34" t="s">
        <v>12388</v>
      </c>
      <c r="C6146" s="34" t="s">
        <v>293</v>
      </c>
      <c r="D6146" s="34" t="s">
        <v>294</v>
      </c>
      <c r="E6146" s="34" t="str">
        <f t="shared" si="95"/>
        <v>APAC</v>
      </c>
    </row>
    <row r="6147" spans="1:5" thickTop="1" thickBot="1" x14ac:dyDescent="0.25">
      <c r="A6147" s="34" t="s">
        <v>12389</v>
      </c>
      <c r="B6147" s="34" t="s">
        <v>1873</v>
      </c>
      <c r="C6147" s="34" t="s">
        <v>134</v>
      </c>
      <c r="D6147" s="34" t="s">
        <v>59</v>
      </c>
      <c r="E6147" s="34" t="str">
        <f t="shared" ref="E6147:E6210" si="96">VLOOKUP(C6147,I:J,2,0)</f>
        <v>NAM</v>
      </c>
    </row>
    <row r="6148" spans="1:5" thickTop="1" thickBot="1" x14ac:dyDescent="0.25">
      <c r="A6148" s="34" t="s">
        <v>12390</v>
      </c>
      <c r="B6148" s="34" t="s">
        <v>12391</v>
      </c>
      <c r="C6148" s="34" t="s">
        <v>102</v>
      </c>
      <c r="D6148" s="34" t="s">
        <v>103</v>
      </c>
      <c r="E6148" s="34" t="str">
        <f t="shared" si="96"/>
        <v>EMEA</v>
      </c>
    </row>
    <row r="6149" spans="1:5" thickTop="1" thickBot="1" x14ac:dyDescent="0.25">
      <c r="A6149" s="34" t="s">
        <v>12392</v>
      </c>
      <c r="B6149" s="34" t="s">
        <v>12393</v>
      </c>
      <c r="C6149" s="34" t="s">
        <v>293</v>
      </c>
      <c r="D6149" s="34" t="s">
        <v>294</v>
      </c>
      <c r="E6149" s="34" t="str">
        <f t="shared" si="96"/>
        <v>APAC</v>
      </c>
    </row>
    <row r="6150" spans="1:5" thickTop="1" thickBot="1" x14ac:dyDescent="0.25">
      <c r="A6150" s="34" t="s">
        <v>12394</v>
      </c>
      <c r="B6150" s="34" t="s">
        <v>12395</v>
      </c>
      <c r="C6150" s="34" t="s">
        <v>293</v>
      </c>
      <c r="D6150" s="34" t="s">
        <v>294</v>
      </c>
      <c r="E6150" s="34" t="str">
        <f t="shared" si="96"/>
        <v>APAC</v>
      </c>
    </row>
    <row r="6151" spans="1:5" thickTop="1" thickBot="1" x14ac:dyDescent="0.25">
      <c r="A6151" s="34" t="s">
        <v>12396</v>
      </c>
      <c r="B6151" s="34" t="s">
        <v>11596</v>
      </c>
      <c r="C6151" s="34" t="s">
        <v>293</v>
      </c>
      <c r="D6151" s="34" t="s">
        <v>294</v>
      </c>
      <c r="E6151" s="34" t="str">
        <f t="shared" si="96"/>
        <v>APAC</v>
      </c>
    </row>
    <row r="6152" spans="1:5" thickTop="1" thickBot="1" x14ac:dyDescent="0.25">
      <c r="A6152" s="34" t="s">
        <v>12397</v>
      </c>
      <c r="B6152" s="34" t="s">
        <v>12398</v>
      </c>
      <c r="C6152" s="34" t="s">
        <v>293</v>
      </c>
      <c r="D6152" s="34" t="s">
        <v>294</v>
      </c>
      <c r="E6152" s="34" t="str">
        <f t="shared" si="96"/>
        <v>APAC</v>
      </c>
    </row>
    <row r="6153" spans="1:5" thickTop="1" thickBot="1" x14ac:dyDescent="0.25">
      <c r="A6153" s="34" t="s">
        <v>12399</v>
      </c>
      <c r="B6153" s="34" t="s">
        <v>12400</v>
      </c>
      <c r="C6153" s="34" t="s">
        <v>293</v>
      </c>
      <c r="D6153" s="34" t="s">
        <v>294</v>
      </c>
      <c r="E6153" s="34" t="str">
        <f t="shared" si="96"/>
        <v>APAC</v>
      </c>
    </row>
    <row r="6154" spans="1:5" thickTop="1" thickBot="1" x14ac:dyDescent="0.25">
      <c r="A6154" s="34" t="s">
        <v>12401</v>
      </c>
      <c r="B6154" s="34" t="s">
        <v>12402</v>
      </c>
      <c r="C6154" s="34" t="s">
        <v>134</v>
      </c>
      <c r="D6154" s="34" t="s">
        <v>59</v>
      </c>
      <c r="E6154" s="34" t="str">
        <f t="shared" si="96"/>
        <v>NAM</v>
      </c>
    </row>
    <row r="6155" spans="1:5" thickTop="1" thickBot="1" x14ac:dyDescent="0.25">
      <c r="A6155" s="34" t="s">
        <v>12403</v>
      </c>
      <c r="B6155" s="34" t="s">
        <v>12404</v>
      </c>
      <c r="C6155" s="34" t="s">
        <v>134</v>
      </c>
      <c r="D6155" s="34" t="s">
        <v>59</v>
      </c>
      <c r="E6155" s="34" t="str">
        <f t="shared" si="96"/>
        <v>NAM</v>
      </c>
    </row>
    <row r="6156" spans="1:5" thickTop="1" thickBot="1" x14ac:dyDescent="0.25">
      <c r="A6156" s="34" t="s">
        <v>12405</v>
      </c>
      <c r="B6156" s="34" t="s">
        <v>12406</v>
      </c>
      <c r="C6156" s="34" t="s">
        <v>134</v>
      </c>
      <c r="D6156" s="34" t="s">
        <v>59</v>
      </c>
      <c r="E6156" s="34" t="str">
        <f t="shared" si="96"/>
        <v>NAM</v>
      </c>
    </row>
    <row r="6157" spans="1:5" thickTop="1" thickBot="1" x14ac:dyDescent="0.25">
      <c r="A6157" s="34" t="s">
        <v>12407</v>
      </c>
      <c r="B6157" s="34" t="s">
        <v>12408</v>
      </c>
      <c r="C6157" s="34" t="s">
        <v>134</v>
      </c>
      <c r="D6157" s="34" t="s">
        <v>59</v>
      </c>
      <c r="E6157" s="34" t="str">
        <f t="shared" si="96"/>
        <v>NAM</v>
      </c>
    </row>
    <row r="6158" spans="1:5" thickTop="1" thickBot="1" x14ac:dyDescent="0.25">
      <c r="A6158" s="34" t="s">
        <v>12409</v>
      </c>
      <c r="B6158" s="34" t="s">
        <v>12410</v>
      </c>
      <c r="C6158" s="34" t="s">
        <v>134</v>
      </c>
      <c r="D6158" s="34" t="s">
        <v>59</v>
      </c>
      <c r="E6158" s="34" t="str">
        <f t="shared" si="96"/>
        <v>NAM</v>
      </c>
    </row>
    <row r="6159" spans="1:5" thickTop="1" thickBot="1" x14ac:dyDescent="0.25">
      <c r="A6159" s="34" t="s">
        <v>12411</v>
      </c>
      <c r="B6159" s="34" t="s">
        <v>12412</v>
      </c>
      <c r="C6159" s="34" t="s">
        <v>366</v>
      </c>
      <c r="D6159" s="34" t="s">
        <v>367</v>
      </c>
      <c r="E6159" s="34" t="str">
        <f t="shared" si="96"/>
        <v>EMEA</v>
      </c>
    </row>
    <row r="6160" spans="1:5" thickTop="1" thickBot="1" x14ac:dyDescent="0.25">
      <c r="A6160" s="34" t="s">
        <v>12413</v>
      </c>
      <c r="B6160" s="34" t="s">
        <v>12414</v>
      </c>
      <c r="C6160" s="34" t="s">
        <v>2132</v>
      </c>
      <c r="D6160" s="34" t="s">
        <v>2133</v>
      </c>
      <c r="E6160" s="34" t="str">
        <f t="shared" si="96"/>
        <v>EMEA</v>
      </c>
    </row>
    <row r="6161" spans="1:5" thickTop="1" thickBot="1" x14ac:dyDescent="0.25">
      <c r="A6161" s="34" t="s">
        <v>12415</v>
      </c>
      <c r="B6161" s="34" t="s">
        <v>12416</v>
      </c>
      <c r="C6161" s="34" t="s">
        <v>106</v>
      </c>
      <c r="D6161" s="34" t="s">
        <v>107</v>
      </c>
      <c r="E6161" s="34" t="str">
        <f t="shared" si="96"/>
        <v>APAC</v>
      </c>
    </row>
    <row r="6162" spans="1:5" thickTop="1" thickBot="1" x14ac:dyDescent="0.25">
      <c r="A6162" s="34" t="s">
        <v>12417</v>
      </c>
      <c r="B6162" s="34" t="s">
        <v>12418</v>
      </c>
      <c r="C6162" s="34" t="s">
        <v>237</v>
      </c>
      <c r="D6162" s="34" t="s">
        <v>238</v>
      </c>
      <c r="E6162" s="34" t="str">
        <f t="shared" si="96"/>
        <v>APAC</v>
      </c>
    </row>
    <row r="6163" spans="1:5" thickTop="1" thickBot="1" x14ac:dyDescent="0.25">
      <c r="A6163" s="34" t="s">
        <v>12419</v>
      </c>
      <c r="B6163" s="34" t="s">
        <v>12420</v>
      </c>
      <c r="C6163" s="34" t="s">
        <v>102</v>
      </c>
      <c r="D6163" s="34" t="s">
        <v>103</v>
      </c>
      <c r="E6163" s="34" t="str">
        <f t="shared" si="96"/>
        <v>EMEA</v>
      </c>
    </row>
    <row r="6164" spans="1:5" thickTop="1" thickBot="1" x14ac:dyDescent="0.25">
      <c r="A6164" s="34" t="s">
        <v>12421</v>
      </c>
      <c r="B6164" s="34" t="s">
        <v>12422</v>
      </c>
      <c r="C6164" s="34" t="s">
        <v>293</v>
      </c>
      <c r="D6164" s="34" t="s">
        <v>294</v>
      </c>
      <c r="E6164" s="34" t="str">
        <f t="shared" si="96"/>
        <v>APAC</v>
      </c>
    </row>
    <row r="6165" spans="1:5" thickTop="1" thickBot="1" x14ac:dyDescent="0.25">
      <c r="A6165" s="34" t="s">
        <v>12423</v>
      </c>
      <c r="B6165" s="34" t="s">
        <v>12424</v>
      </c>
      <c r="C6165" s="34" t="s">
        <v>404</v>
      </c>
      <c r="D6165" s="34" t="s">
        <v>405</v>
      </c>
      <c r="E6165" s="34" t="str">
        <f t="shared" si="96"/>
        <v>EMEA</v>
      </c>
    </row>
    <row r="6166" spans="1:5" thickTop="1" thickBot="1" x14ac:dyDescent="0.25">
      <c r="A6166" s="34" t="s">
        <v>12425</v>
      </c>
      <c r="B6166" s="34" t="s">
        <v>12426</v>
      </c>
      <c r="C6166" s="34" t="s">
        <v>404</v>
      </c>
      <c r="D6166" s="34" t="s">
        <v>405</v>
      </c>
      <c r="E6166" s="34" t="str">
        <f t="shared" si="96"/>
        <v>EMEA</v>
      </c>
    </row>
    <row r="6167" spans="1:5" thickTop="1" thickBot="1" x14ac:dyDescent="0.25">
      <c r="A6167" s="34" t="s">
        <v>12427</v>
      </c>
      <c r="B6167" s="34" t="s">
        <v>12428</v>
      </c>
      <c r="C6167" s="34" t="s">
        <v>307</v>
      </c>
      <c r="D6167" s="34" t="s">
        <v>308</v>
      </c>
      <c r="E6167" s="34" t="str">
        <f t="shared" si="96"/>
        <v>LATAM</v>
      </c>
    </row>
    <row r="6168" spans="1:5" thickTop="1" thickBot="1" x14ac:dyDescent="0.25">
      <c r="A6168" s="34" t="s">
        <v>12429</v>
      </c>
      <c r="B6168" s="34" t="s">
        <v>12430</v>
      </c>
      <c r="C6168" s="34" t="s">
        <v>636</v>
      </c>
      <c r="D6168" s="34" t="s">
        <v>637</v>
      </c>
      <c r="E6168" s="34" t="str">
        <f t="shared" si="96"/>
        <v>LATAM</v>
      </c>
    </row>
    <row r="6169" spans="1:5" thickTop="1" thickBot="1" x14ac:dyDescent="0.25">
      <c r="A6169" s="34" t="s">
        <v>12431</v>
      </c>
      <c r="B6169" s="34" t="s">
        <v>12432</v>
      </c>
      <c r="C6169" s="34" t="s">
        <v>467</v>
      </c>
      <c r="D6169" s="34" t="s">
        <v>468</v>
      </c>
      <c r="E6169" s="34" t="str">
        <f t="shared" si="96"/>
        <v>EMEA</v>
      </c>
    </row>
    <row r="6170" spans="1:5" thickTop="1" thickBot="1" x14ac:dyDescent="0.25">
      <c r="A6170" s="34" t="s">
        <v>12433</v>
      </c>
      <c r="B6170" s="34" t="s">
        <v>12434</v>
      </c>
      <c r="C6170" s="34" t="s">
        <v>68</v>
      </c>
      <c r="D6170" s="34" t="s">
        <v>69</v>
      </c>
      <c r="E6170" s="34" t="str">
        <f t="shared" si="96"/>
        <v>NAM</v>
      </c>
    </row>
    <row r="6171" spans="1:5" thickTop="1" thickBot="1" x14ac:dyDescent="0.25">
      <c r="A6171" s="34" t="s">
        <v>12435</v>
      </c>
      <c r="B6171" s="34" t="s">
        <v>12436</v>
      </c>
      <c r="C6171" s="34" t="s">
        <v>68</v>
      </c>
      <c r="D6171" s="34" t="s">
        <v>69</v>
      </c>
      <c r="E6171" s="34" t="str">
        <f t="shared" si="96"/>
        <v>NAM</v>
      </c>
    </row>
    <row r="6172" spans="1:5" thickTop="1" thickBot="1" x14ac:dyDescent="0.25">
      <c r="A6172" s="34" t="s">
        <v>12437</v>
      </c>
      <c r="B6172" s="34" t="s">
        <v>12438</v>
      </c>
      <c r="C6172" s="34" t="s">
        <v>134</v>
      </c>
      <c r="D6172" s="34" t="s">
        <v>59</v>
      </c>
      <c r="E6172" s="34" t="str">
        <f t="shared" si="96"/>
        <v>NAM</v>
      </c>
    </row>
    <row r="6173" spans="1:5" thickTop="1" thickBot="1" x14ac:dyDescent="0.25">
      <c r="A6173" s="34" t="s">
        <v>12439</v>
      </c>
      <c r="B6173" s="34" t="s">
        <v>12440</v>
      </c>
      <c r="C6173" s="34" t="s">
        <v>134</v>
      </c>
      <c r="D6173" s="34" t="s">
        <v>59</v>
      </c>
      <c r="E6173" s="34" t="str">
        <f t="shared" si="96"/>
        <v>NAM</v>
      </c>
    </row>
    <row r="6174" spans="1:5" thickTop="1" thickBot="1" x14ac:dyDescent="0.25">
      <c r="A6174" s="34" t="s">
        <v>12441</v>
      </c>
      <c r="B6174" s="34" t="s">
        <v>136</v>
      </c>
      <c r="C6174" s="34" t="s">
        <v>134</v>
      </c>
      <c r="D6174" s="34" t="s">
        <v>59</v>
      </c>
      <c r="E6174" s="34" t="str">
        <f t="shared" si="96"/>
        <v>NAM</v>
      </c>
    </row>
    <row r="6175" spans="1:5" thickTop="1" thickBot="1" x14ac:dyDescent="0.25">
      <c r="A6175" s="34" t="s">
        <v>12442</v>
      </c>
      <c r="B6175" s="34" t="s">
        <v>12443</v>
      </c>
      <c r="C6175" s="34" t="s">
        <v>134</v>
      </c>
      <c r="D6175" s="34" t="s">
        <v>59</v>
      </c>
      <c r="E6175" s="34" t="str">
        <f t="shared" si="96"/>
        <v>NAM</v>
      </c>
    </row>
    <row r="6176" spans="1:5" thickTop="1" thickBot="1" x14ac:dyDescent="0.25">
      <c r="A6176" s="34" t="s">
        <v>12444</v>
      </c>
      <c r="B6176" s="34" t="s">
        <v>12445</v>
      </c>
      <c r="C6176" s="34" t="s">
        <v>134</v>
      </c>
      <c r="D6176" s="34" t="s">
        <v>59</v>
      </c>
      <c r="E6176" s="34" t="str">
        <f t="shared" si="96"/>
        <v>NAM</v>
      </c>
    </row>
    <row r="6177" spans="1:5" thickTop="1" thickBot="1" x14ac:dyDescent="0.25">
      <c r="A6177" s="34" t="s">
        <v>12446</v>
      </c>
      <c r="B6177" s="34" t="s">
        <v>12447</v>
      </c>
      <c r="C6177" s="34" t="s">
        <v>134</v>
      </c>
      <c r="D6177" s="34" t="s">
        <v>59</v>
      </c>
      <c r="E6177" s="34" t="str">
        <f t="shared" si="96"/>
        <v>NAM</v>
      </c>
    </row>
    <row r="6178" spans="1:5" thickTop="1" thickBot="1" x14ac:dyDescent="0.25">
      <c r="A6178" s="34" t="s">
        <v>12448</v>
      </c>
      <c r="B6178" s="34" t="s">
        <v>12449</v>
      </c>
      <c r="C6178" s="34" t="s">
        <v>134</v>
      </c>
      <c r="D6178" s="34" t="s">
        <v>59</v>
      </c>
      <c r="E6178" s="34" t="str">
        <f t="shared" si="96"/>
        <v>NAM</v>
      </c>
    </row>
    <row r="6179" spans="1:5" thickTop="1" thickBot="1" x14ac:dyDescent="0.25">
      <c r="A6179" s="34" t="s">
        <v>12450</v>
      </c>
      <c r="B6179" s="34" t="s">
        <v>12451</v>
      </c>
      <c r="C6179" s="34" t="s">
        <v>2710</v>
      </c>
      <c r="D6179" s="34" t="s">
        <v>2711</v>
      </c>
      <c r="E6179" s="34" t="e">
        <f t="shared" si="96"/>
        <v>#N/A</v>
      </c>
    </row>
    <row r="6180" spans="1:5" thickTop="1" thickBot="1" x14ac:dyDescent="0.25">
      <c r="A6180" s="34" t="s">
        <v>12452</v>
      </c>
      <c r="B6180" s="34" t="s">
        <v>12453</v>
      </c>
      <c r="C6180" s="34" t="s">
        <v>819</v>
      </c>
      <c r="D6180" s="34" t="s">
        <v>820</v>
      </c>
      <c r="E6180" s="34" t="str">
        <f t="shared" si="96"/>
        <v>APAC</v>
      </c>
    </row>
    <row r="6181" spans="1:5" thickTop="1" thickBot="1" x14ac:dyDescent="0.25">
      <c r="A6181" s="34" t="s">
        <v>12454</v>
      </c>
      <c r="B6181" s="34" t="s">
        <v>12455</v>
      </c>
      <c r="C6181" s="34" t="s">
        <v>106</v>
      </c>
      <c r="D6181" s="34" t="s">
        <v>107</v>
      </c>
      <c r="E6181" s="34" t="str">
        <f t="shared" si="96"/>
        <v>APAC</v>
      </c>
    </row>
    <row r="6182" spans="1:5" thickTop="1" thickBot="1" x14ac:dyDescent="0.25">
      <c r="A6182" s="34" t="s">
        <v>12456</v>
      </c>
      <c r="B6182" s="34" t="s">
        <v>12457</v>
      </c>
      <c r="C6182" s="34" t="s">
        <v>134</v>
      </c>
      <c r="D6182" s="34" t="s">
        <v>59</v>
      </c>
      <c r="E6182" s="34" t="str">
        <f t="shared" si="96"/>
        <v>NAM</v>
      </c>
    </row>
    <row r="6183" spans="1:5" thickTop="1" thickBot="1" x14ac:dyDescent="0.25">
      <c r="A6183" s="34" t="s">
        <v>12458</v>
      </c>
      <c r="B6183" s="34" t="s">
        <v>12459</v>
      </c>
      <c r="C6183" s="34" t="s">
        <v>150</v>
      </c>
      <c r="D6183" s="34" t="s">
        <v>151</v>
      </c>
      <c r="E6183" s="34" t="str">
        <f t="shared" si="96"/>
        <v>APAC</v>
      </c>
    </row>
    <row r="6184" spans="1:5" thickTop="1" thickBot="1" x14ac:dyDescent="0.25">
      <c r="A6184" s="34" t="s">
        <v>12460</v>
      </c>
      <c r="B6184" s="34" t="s">
        <v>12461</v>
      </c>
      <c r="C6184" s="34" t="s">
        <v>134</v>
      </c>
      <c r="D6184" s="34" t="s">
        <v>59</v>
      </c>
      <c r="E6184" s="34" t="str">
        <f t="shared" si="96"/>
        <v>NAM</v>
      </c>
    </row>
    <row r="6185" spans="1:5" thickTop="1" thickBot="1" x14ac:dyDescent="0.25">
      <c r="A6185" s="34" t="s">
        <v>12462</v>
      </c>
      <c r="B6185" s="34" t="s">
        <v>3182</v>
      </c>
      <c r="C6185" s="34" t="s">
        <v>190</v>
      </c>
      <c r="D6185" s="34" t="s">
        <v>191</v>
      </c>
      <c r="E6185" s="34" t="str">
        <f t="shared" si="96"/>
        <v>LATAM</v>
      </c>
    </row>
    <row r="6186" spans="1:5" thickTop="1" thickBot="1" x14ac:dyDescent="0.25">
      <c r="A6186" s="34" t="s">
        <v>12463</v>
      </c>
      <c r="B6186" s="34" t="s">
        <v>136</v>
      </c>
      <c r="C6186" s="34" t="s">
        <v>134</v>
      </c>
      <c r="D6186" s="34" t="s">
        <v>59</v>
      </c>
      <c r="E6186" s="34" t="str">
        <f t="shared" si="96"/>
        <v>NAM</v>
      </c>
    </row>
    <row r="6187" spans="1:5" thickTop="1" thickBot="1" x14ac:dyDescent="0.25">
      <c r="A6187" s="34" t="s">
        <v>12464</v>
      </c>
      <c r="B6187" s="34" t="s">
        <v>12465</v>
      </c>
      <c r="C6187" s="34" t="s">
        <v>366</v>
      </c>
      <c r="D6187" s="34" t="s">
        <v>367</v>
      </c>
      <c r="E6187" s="34" t="str">
        <f t="shared" si="96"/>
        <v>EMEA</v>
      </c>
    </row>
    <row r="6188" spans="1:5" thickTop="1" thickBot="1" x14ac:dyDescent="0.25">
      <c r="A6188" s="34" t="s">
        <v>12466</v>
      </c>
      <c r="B6188" s="34" t="s">
        <v>12467</v>
      </c>
      <c r="C6188" s="34" t="s">
        <v>313</v>
      </c>
      <c r="D6188" s="34" t="s">
        <v>314</v>
      </c>
      <c r="E6188" s="34" t="str">
        <f t="shared" si="96"/>
        <v>EMEA</v>
      </c>
    </row>
    <row r="6189" spans="1:5" thickTop="1" thickBot="1" x14ac:dyDescent="0.25">
      <c r="A6189" s="34" t="s">
        <v>12468</v>
      </c>
      <c r="B6189" s="34" t="s">
        <v>12469</v>
      </c>
      <c r="C6189" s="34" t="s">
        <v>94</v>
      </c>
      <c r="D6189" s="34" t="s">
        <v>95</v>
      </c>
      <c r="E6189" s="34" t="str">
        <f t="shared" si="96"/>
        <v>EMEA</v>
      </c>
    </row>
    <row r="6190" spans="1:5" thickTop="1" thickBot="1" x14ac:dyDescent="0.25">
      <c r="A6190" s="34" t="s">
        <v>12470</v>
      </c>
      <c r="B6190" s="34" t="s">
        <v>12471</v>
      </c>
      <c r="C6190" s="34" t="s">
        <v>106</v>
      </c>
      <c r="D6190" s="34" t="s">
        <v>107</v>
      </c>
      <c r="E6190" s="34" t="str">
        <f t="shared" si="96"/>
        <v>APAC</v>
      </c>
    </row>
    <row r="6191" spans="1:5" thickTop="1" thickBot="1" x14ac:dyDescent="0.25">
      <c r="A6191" s="34" t="s">
        <v>12472</v>
      </c>
      <c r="B6191" s="34" t="s">
        <v>12473</v>
      </c>
      <c r="C6191" s="34" t="s">
        <v>106</v>
      </c>
      <c r="D6191" s="34" t="s">
        <v>107</v>
      </c>
      <c r="E6191" s="34" t="str">
        <f t="shared" si="96"/>
        <v>APAC</v>
      </c>
    </row>
    <row r="6192" spans="1:5" thickTop="1" thickBot="1" x14ac:dyDescent="0.25">
      <c r="A6192" s="34" t="s">
        <v>12474</v>
      </c>
      <c r="B6192" s="34" t="s">
        <v>12475</v>
      </c>
      <c r="C6192" s="34" t="s">
        <v>102</v>
      </c>
      <c r="D6192" s="34" t="s">
        <v>103</v>
      </c>
      <c r="E6192" s="34" t="str">
        <f t="shared" si="96"/>
        <v>EMEA</v>
      </c>
    </row>
    <row r="6193" spans="1:5" thickTop="1" thickBot="1" x14ac:dyDescent="0.25">
      <c r="A6193" s="34" t="s">
        <v>12476</v>
      </c>
      <c r="B6193" s="34" t="s">
        <v>12477</v>
      </c>
      <c r="C6193" s="34" t="s">
        <v>293</v>
      </c>
      <c r="D6193" s="34" t="s">
        <v>294</v>
      </c>
      <c r="E6193" s="34" t="str">
        <f t="shared" si="96"/>
        <v>APAC</v>
      </c>
    </row>
    <row r="6194" spans="1:5" thickTop="1" thickBot="1" x14ac:dyDescent="0.25">
      <c r="A6194" s="34" t="s">
        <v>12478</v>
      </c>
      <c r="B6194" s="34" t="s">
        <v>12479</v>
      </c>
      <c r="C6194" s="34" t="s">
        <v>313</v>
      </c>
      <c r="D6194" s="34" t="s">
        <v>314</v>
      </c>
      <c r="E6194" s="34" t="str">
        <f t="shared" si="96"/>
        <v>EMEA</v>
      </c>
    </row>
    <row r="6195" spans="1:5" thickTop="1" thickBot="1" x14ac:dyDescent="0.25">
      <c r="A6195" s="34" t="s">
        <v>12480</v>
      </c>
      <c r="B6195" s="34" t="s">
        <v>136</v>
      </c>
      <c r="C6195" s="34" t="s">
        <v>134</v>
      </c>
      <c r="D6195" s="34" t="s">
        <v>59</v>
      </c>
      <c r="E6195" s="34" t="str">
        <f t="shared" si="96"/>
        <v>NAM</v>
      </c>
    </row>
    <row r="6196" spans="1:5" thickTop="1" thickBot="1" x14ac:dyDescent="0.25">
      <c r="A6196" s="34" t="s">
        <v>12481</v>
      </c>
      <c r="B6196" s="34" t="s">
        <v>136</v>
      </c>
      <c r="C6196" s="34" t="s">
        <v>134</v>
      </c>
      <c r="D6196" s="34" t="s">
        <v>59</v>
      </c>
      <c r="E6196" s="34" t="str">
        <f t="shared" si="96"/>
        <v>NAM</v>
      </c>
    </row>
    <row r="6197" spans="1:5" thickTop="1" thickBot="1" x14ac:dyDescent="0.25">
      <c r="A6197" s="34" t="s">
        <v>12482</v>
      </c>
      <c r="B6197" s="34" t="s">
        <v>12483</v>
      </c>
      <c r="C6197" s="34" t="s">
        <v>244</v>
      </c>
      <c r="D6197" s="34" t="s">
        <v>245</v>
      </c>
      <c r="E6197" s="34" t="str">
        <f t="shared" si="96"/>
        <v>APAC</v>
      </c>
    </row>
    <row r="6198" spans="1:5" thickTop="1" thickBot="1" x14ac:dyDescent="0.25">
      <c r="A6198" s="34" t="s">
        <v>12484</v>
      </c>
      <c r="B6198" s="34" t="s">
        <v>12485</v>
      </c>
      <c r="C6198" s="34" t="s">
        <v>313</v>
      </c>
      <c r="D6198" s="34" t="s">
        <v>314</v>
      </c>
      <c r="E6198" s="34" t="str">
        <f t="shared" si="96"/>
        <v>EMEA</v>
      </c>
    </row>
    <row r="6199" spans="1:5" thickTop="1" thickBot="1" x14ac:dyDescent="0.25">
      <c r="A6199" s="34" t="s">
        <v>12486</v>
      </c>
      <c r="B6199" s="34" t="s">
        <v>12487</v>
      </c>
      <c r="C6199" s="34" t="s">
        <v>704</v>
      </c>
      <c r="D6199" s="34" t="s">
        <v>705</v>
      </c>
      <c r="E6199" s="34" t="str">
        <f t="shared" si="96"/>
        <v>EMEA</v>
      </c>
    </row>
    <row r="6200" spans="1:5" thickTop="1" thickBot="1" x14ac:dyDescent="0.25">
      <c r="A6200" s="34" t="s">
        <v>12488</v>
      </c>
      <c r="B6200" s="34" t="s">
        <v>12489</v>
      </c>
      <c r="C6200" s="34" t="s">
        <v>134</v>
      </c>
      <c r="D6200" s="34" t="s">
        <v>59</v>
      </c>
      <c r="E6200" s="34" t="str">
        <f t="shared" si="96"/>
        <v>NAM</v>
      </c>
    </row>
    <row r="6201" spans="1:5" thickTop="1" thickBot="1" x14ac:dyDescent="0.25">
      <c r="A6201" s="34" t="s">
        <v>12490</v>
      </c>
      <c r="B6201" s="34" t="s">
        <v>12491</v>
      </c>
      <c r="C6201" s="34" t="s">
        <v>1364</v>
      </c>
      <c r="D6201" s="34" t="s">
        <v>1365</v>
      </c>
      <c r="E6201" s="34" t="str">
        <f t="shared" si="96"/>
        <v>APAC</v>
      </c>
    </row>
    <row r="6202" spans="1:5" thickTop="1" thickBot="1" x14ac:dyDescent="0.25">
      <c r="A6202" s="34" t="s">
        <v>12492</v>
      </c>
      <c r="B6202" s="34" t="s">
        <v>12493</v>
      </c>
      <c r="C6202" s="34" t="s">
        <v>106</v>
      </c>
      <c r="D6202" s="34" t="s">
        <v>107</v>
      </c>
      <c r="E6202" s="34" t="str">
        <f t="shared" si="96"/>
        <v>APAC</v>
      </c>
    </row>
    <row r="6203" spans="1:5" thickTop="1" thickBot="1" x14ac:dyDescent="0.25">
      <c r="A6203" s="34" t="s">
        <v>12494</v>
      </c>
      <c r="B6203" s="34" t="s">
        <v>12495</v>
      </c>
      <c r="C6203" s="34" t="s">
        <v>98</v>
      </c>
      <c r="D6203" s="34" t="s">
        <v>99</v>
      </c>
      <c r="E6203" s="34" t="str">
        <f t="shared" si="96"/>
        <v>APAC</v>
      </c>
    </row>
    <row r="6204" spans="1:5" thickTop="1" thickBot="1" x14ac:dyDescent="0.25">
      <c r="A6204" s="34" t="s">
        <v>12496</v>
      </c>
      <c r="B6204" s="34" t="s">
        <v>12497</v>
      </c>
      <c r="C6204" s="34" t="s">
        <v>150</v>
      </c>
      <c r="D6204" s="34" t="s">
        <v>151</v>
      </c>
      <c r="E6204" s="34" t="str">
        <f t="shared" si="96"/>
        <v>APAC</v>
      </c>
    </row>
    <row r="6205" spans="1:5" thickTop="1" thickBot="1" x14ac:dyDescent="0.25">
      <c r="A6205" s="34" t="s">
        <v>12498</v>
      </c>
      <c r="B6205" s="34" t="s">
        <v>179</v>
      </c>
      <c r="C6205" s="34" t="s">
        <v>134</v>
      </c>
      <c r="D6205" s="34" t="s">
        <v>59</v>
      </c>
      <c r="E6205" s="34" t="str">
        <f t="shared" si="96"/>
        <v>NAM</v>
      </c>
    </row>
    <row r="6206" spans="1:5" thickTop="1" thickBot="1" x14ac:dyDescent="0.25">
      <c r="A6206" s="34" t="s">
        <v>12499</v>
      </c>
      <c r="B6206" s="34" t="s">
        <v>12500</v>
      </c>
      <c r="C6206" s="34" t="s">
        <v>134</v>
      </c>
      <c r="D6206" s="34" t="s">
        <v>59</v>
      </c>
      <c r="E6206" s="34" t="str">
        <f t="shared" si="96"/>
        <v>NAM</v>
      </c>
    </row>
    <row r="6207" spans="1:5" thickTop="1" thickBot="1" x14ac:dyDescent="0.25">
      <c r="A6207" s="34" t="s">
        <v>12501</v>
      </c>
      <c r="B6207" s="34" t="s">
        <v>12502</v>
      </c>
      <c r="C6207" s="34" t="s">
        <v>134</v>
      </c>
      <c r="D6207" s="34" t="s">
        <v>59</v>
      </c>
      <c r="E6207" s="34" t="str">
        <f t="shared" si="96"/>
        <v>NAM</v>
      </c>
    </row>
    <row r="6208" spans="1:5" thickTop="1" thickBot="1" x14ac:dyDescent="0.25">
      <c r="A6208" s="34" t="s">
        <v>12503</v>
      </c>
      <c r="B6208" s="34" t="s">
        <v>12504</v>
      </c>
      <c r="C6208" s="34" t="s">
        <v>244</v>
      </c>
      <c r="D6208" s="34" t="s">
        <v>245</v>
      </c>
      <c r="E6208" s="34" t="str">
        <f t="shared" si="96"/>
        <v>APAC</v>
      </c>
    </row>
    <row r="6209" spans="1:5" thickTop="1" thickBot="1" x14ac:dyDescent="0.25">
      <c r="A6209" s="34" t="s">
        <v>12505</v>
      </c>
      <c r="B6209" s="34" t="s">
        <v>12506</v>
      </c>
      <c r="C6209" s="34" t="s">
        <v>150</v>
      </c>
      <c r="D6209" s="34" t="s">
        <v>151</v>
      </c>
      <c r="E6209" s="34" t="str">
        <f t="shared" si="96"/>
        <v>APAC</v>
      </c>
    </row>
    <row r="6210" spans="1:5" thickTop="1" thickBot="1" x14ac:dyDescent="0.25">
      <c r="A6210" s="34" t="s">
        <v>12507</v>
      </c>
      <c r="B6210" s="34" t="s">
        <v>12508</v>
      </c>
      <c r="C6210" s="34" t="s">
        <v>68</v>
      </c>
      <c r="D6210" s="34" t="s">
        <v>69</v>
      </c>
      <c r="E6210" s="34" t="str">
        <f t="shared" si="96"/>
        <v>NAM</v>
      </c>
    </row>
    <row r="6211" spans="1:5" thickTop="1" thickBot="1" x14ac:dyDescent="0.25">
      <c r="A6211" s="34" t="s">
        <v>12509</v>
      </c>
      <c r="B6211" s="34" t="s">
        <v>12510</v>
      </c>
      <c r="C6211" s="34" t="s">
        <v>134</v>
      </c>
      <c r="D6211" s="34" t="s">
        <v>59</v>
      </c>
      <c r="E6211" s="34" t="str">
        <f t="shared" ref="E6211:E6274" si="97">VLOOKUP(C6211,I:J,2,0)</f>
        <v>NAM</v>
      </c>
    </row>
    <row r="6212" spans="1:5" thickTop="1" thickBot="1" x14ac:dyDescent="0.25">
      <c r="A6212" s="34" t="s">
        <v>12511</v>
      </c>
      <c r="B6212" s="34" t="s">
        <v>12512</v>
      </c>
      <c r="C6212" s="34" t="s">
        <v>106</v>
      </c>
      <c r="D6212" s="34" t="s">
        <v>107</v>
      </c>
      <c r="E6212" s="34" t="str">
        <f t="shared" si="97"/>
        <v>APAC</v>
      </c>
    </row>
    <row r="6213" spans="1:5" thickTop="1" thickBot="1" x14ac:dyDescent="0.25">
      <c r="A6213" s="34" t="s">
        <v>12513</v>
      </c>
      <c r="B6213" s="34" t="s">
        <v>12514</v>
      </c>
      <c r="C6213" s="34" t="s">
        <v>313</v>
      </c>
      <c r="D6213" s="34" t="s">
        <v>314</v>
      </c>
      <c r="E6213" s="34" t="str">
        <f t="shared" si="97"/>
        <v>EMEA</v>
      </c>
    </row>
    <row r="6214" spans="1:5" thickTop="1" thickBot="1" x14ac:dyDescent="0.25">
      <c r="A6214" s="34" t="s">
        <v>12515</v>
      </c>
      <c r="B6214" s="34" t="s">
        <v>5465</v>
      </c>
      <c r="C6214" s="34" t="s">
        <v>90</v>
      </c>
      <c r="D6214" s="34" t="s">
        <v>91</v>
      </c>
      <c r="E6214" s="34" t="str">
        <f t="shared" si="97"/>
        <v>EMEA</v>
      </c>
    </row>
    <row r="6215" spans="1:5" thickTop="1" thickBot="1" x14ac:dyDescent="0.25">
      <c r="A6215" s="34" t="s">
        <v>12516</v>
      </c>
      <c r="B6215" s="34" t="s">
        <v>12517</v>
      </c>
      <c r="C6215" s="34" t="s">
        <v>992</v>
      </c>
      <c r="D6215" s="34" t="s">
        <v>993</v>
      </c>
      <c r="E6215" s="34" t="str">
        <f t="shared" si="97"/>
        <v>EMEA</v>
      </c>
    </row>
    <row r="6216" spans="1:5" thickTop="1" thickBot="1" x14ac:dyDescent="0.25">
      <c r="A6216" s="34" t="s">
        <v>12518</v>
      </c>
      <c r="B6216" s="34" t="s">
        <v>12519</v>
      </c>
      <c r="C6216" s="34" t="s">
        <v>106</v>
      </c>
      <c r="D6216" s="34" t="s">
        <v>107</v>
      </c>
      <c r="E6216" s="34" t="str">
        <f t="shared" si="97"/>
        <v>APAC</v>
      </c>
    </row>
    <row r="6217" spans="1:5" thickTop="1" thickBot="1" x14ac:dyDescent="0.25">
      <c r="A6217" s="34" t="s">
        <v>12520</v>
      </c>
      <c r="B6217" s="34" t="s">
        <v>12521</v>
      </c>
      <c r="C6217" s="34" t="s">
        <v>231</v>
      </c>
      <c r="D6217" s="34" t="s">
        <v>232</v>
      </c>
      <c r="E6217" s="34" t="str">
        <f t="shared" si="97"/>
        <v>EMEA</v>
      </c>
    </row>
    <row r="6218" spans="1:5" thickTop="1" thickBot="1" x14ac:dyDescent="0.25">
      <c r="A6218" s="34" t="s">
        <v>12522</v>
      </c>
      <c r="B6218" s="34" t="s">
        <v>12523</v>
      </c>
      <c r="C6218" s="34" t="s">
        <v>231</v>
      </c>
      <c r="D6218" s="34" t="s">
        <v>232</v>
      </c>
      <c r="E6218" s="34" t="str">
        <f t="shared" si="97"/>
        <v>EMEA</v>
      </c>
    </row>
    <row r="6219" spans="1:5" thickTop="1" thickBot="1" x14ac:dyDescent="0.25">
      <c r="A6219" s="34" t="s">
        <v>12524</v>
      </c>
      <c r="B6219" s="34" t="s">
        <v>12525</v>
      </c>
      <c r="C6219" s="34" t="s">
        <v>636</v>
      </c>
      <c r="D6219" s="34" t="s">
        <v>637</v>
      </c>
      <c r="E6219" s="34" t="str">
        <f t="shared" si="97"/>
        <v>LATAM</v>
      </c>
    </row>
    <row r="6220" spans="1:5" thickTop="1" thickBot="1" x14ac:dyDescent="0.25">
      <c r="A6220" s="34" t="s">
        <v>12526</v>
      </c>
      <c r="B6220" s="34" t="s">
        <v>12527</v>
      </c>
      <c r="C6220" s="34" t="s">
        <v>134</v>
      </c>
      <c r="D6220" s="34" t="s">
        <v>59</v>
      </c>
      <c r="E6220" s="34" t="str">
        <f t="shared" si="97"/>
        <v>NAM</v>
      </c>
    </row>
    <row r="6221" spans="1:5" thickTop="1" thickBot="1" x14ac:dyDescent="0.25">
      <c r="A6221" s="34" t="s">
        <v>12528</v>
      </c>
      <c r="B6221" s="34" t="s">
        <v>12529</v>
      </c>
      <c r="C6221" s="34" t="s">
        <v>150</v>
      </c>
      <c r="D6221" s="34" t="s">
        <v>151</v>
      </c>
      <c r="E6221" s="34" t="str">
        <f t="shared" si="97"/>
        <v>APAC</v>
      </c>
    </row>
    <row r="6222" spans="1:5" thickTop="1" thickBot="1" x14ac:dyDescent="0.25">
      <c r="A6222" s="34" t="s">
        <v>12530</v>
      </c>
      <c r="B6222" s="34" t="s">
        <v>12531</v>
      </c>
      <c r="C6222" s="34" t="s">
        <v>1964</v>
      </c>
      <c r="D6222" s="34" t="s">
        <v>1965</v>
      </c>
      <c r="E6222" s="34" t="str">
        <f t="shared" si="97"/>
        <v>LATAM</v>
      </c>
    </row>
    <row r="6223" spans="1:5" thickTop="1" thickBot="1" x14ac:dyDescent="0.25">
      <c r="A6223" s="34" t="s">
        <v>12532</v>
      </c>
      <c r="B6223" s="34" t="s">
        <v>136</v>
      </c>
      <c r="C6223" s="34" t="s">
        <v>134</v>
      </c>
      <c r="D6223" s="34" t="s">
        <v>59</v>
      </c>
      <c r="E6223" s="34" t="str">
        <f t="shared" si="97"/>
        <v>NAM</v>
      </c>
    </row>
    <row r="6224" spans="1:5" thickTop="1" thickBot="1" x14ac:dyDescent="0.25">
      <c r="A6224" s="34" t="s">
        <v>12533</v>
      </c>
      <c r="B6224" s="34" t="s">
        <v>12534</v>
      </c>
      <c r="C6224" s="34" t="s">
        <v>313</v>
      </c>
      <c r="D6224" s="34" t="s">
        <v>314</v>
      </c>
      <c r="E6224" s="34" t="str">
        <f t="shared" si="97"/>
        <v>EMEA</v>
      </c>
    </row>
    <row r="6225" spans="1:5" thickTop="1" thickBot="1" x14ac:dyDescent="0.25">
      <c r="A6225" s="34" t="s">
        <v>12535</v>
      </c>
      <c r="B6225" s="34" t="s">
        <v>12536</v>
      </c>
      <c r="C6225" s="34" t="s">
        <v>5686</v>
      </c>
      <c r="D6225" s="34" t="s">
        <v>5687</v>
      </c>
      <c r="E6225" s="34" t="str">
        <f t="shared" si="97"/>
        <v>EMEA</v>
      </c>
    </row>
    <row r="6226" spans="1:5" thickTop="1" thickBot="1" x14ac:dyDescent="0.25">
      <c r="A6226" s="34" t="s">
        <v>12537</v>
      </c>
      <c r="B6226" s="34" t="s">
        <v>12538</v>
      </c>
      <c r="C6226" s="34" t="s">
        <v>150</v>
      </c>
      <c r="D6226" s="34" t="s">
        <v>151</v>
      </c>
      <c r="E6226" s="34" t="str">
        <f t="shared" si="97"/>
        <v>APAC</v>
      </c>
    </row>
    <row r="6227" spans="1:5" thickTop="1" thickBot="1" x14ac:dyDescent="0.25">
      <c r="A6227" s="34" t="s">
        <v>12539</v>
      </c>
      <c r="B6227" s="34" t="s">
        <v>12540</v>
      </c>
      <c r="C6227" s="34" t="s">
        <v>150</v>
      </c>
      <c r="D6227" s="34" t="s">
        <v>151</v>
      </c>
      <c r="E6227" s="34" t="str">
        <f t="shared" si="97"/>
        <v>APAC</v>
      </c>
    </row>
    <row r="6228" spans="1:5" thickTop="1" thickBot="1" x14ac:dyDescent="0.25">
      <c r="A6228" s="34" t="s">
        <v>12541</v>
      </c>
      <c r="B6228" s="34" t="s">
        <v>12542</v>
      </c>
      <c r="C6228" s="34" t="s">
        <v>3531</v>
      </c>
      <c r="D6228" s="34" t="s">
        <v>3532</v>
      </c>
      <c r="E6228" s="34" t="e">
        <f t="shared" si="97"/>
        <v>#N/A</v>
      </c>
    </row>
    <row r="6229" spans="1:5" thickTop="1" thickBot="1" x14ac:dyDescent="0.25">
      <c r="A6229" s="34" t="s">
        <v>12543</v>
      </c>
      <c r="B6229" s="34" t="s">
        <v>12544</v>
      </c>
      <c r="C6229" s="34" t="s">
        <v>150</v>
      </c>
      <c r="D6229" s="34" t="s">
        <v>151</v>
      </c>
      <c r="E6229" s="34" t="str">
        <f t="shared" si="97"/>
        <v>APAC</v>
      </c>
    </row>
    <row r="6230" spans="1:5" thickTop="1" thickBot="1" x14ac:dyDescent="0.25">
      <c r="A6230" s="34" t="s">
        <v>12545</v>
      </c>
      <c r="B6230" s="34" t="s">
        <v>12546</v>
      </c>
      <c r="C6230" s="34" t="s">
        <v>652</v>
      </c>
      <c r="D6230" s="34" t="s">
        <v>653</v>
      </c>
      <c r="E6230" s="34" t="str">
        <f t="shared" si="97"/>
        <v>EMEA</v>
      </c>
    </row>
    <row r="6231" spans="1:5" thickTop="1" thickBot="1" x14ac:dyDescent="0.25">
      <c r="A6231" s="34" t="s">
        <v>12547</v>
      </c>
      <c r="B6231" s="34" t="s">
        <v>12548</v>
      </c>
      <c r="C6231" s="34" t="s">
        <v>102</v>
      </c>
      <c r="D6231" s="34" t="s">
        <v>103</v>
      </c>
      <c r="E6231" s="34" t="str">
        <f t="shared" si="97"/>
        <v>EMEA</v>
      </c>
    </row>
    <row r="6232" spans="1:5" thickTop="1" thickBot="1" x14ac:dyDescent="0.25">
      <c r="A6232" s="34" t="s">
        <v>12549</v>
      </c>
      <c r="B6232" s="34" t="s">
        <v>12550</v>
      </c>
      <c r="C6232" s="34" t="s">
        <v>102</v>
      </c>
      <c r="D6232" s="34" t="s">
        <v>103</v>
      </c>
      <c r="E6232" s="34" t="str">
        <f t="shared" si="97"/>
        <v>EMEA</v>
      </c>
    </row>
    <row r="6233" spans="1:5" thickTop="1" thickBot="1" x14ac:dyDescent="0.25">
      <c r="A6233" s="34" t="s">
        <v>12551</v>
      </c>
      <c r="B6233" s="34" t="s">
        <v>12552</v>
      </c>
      <c r="C6233" s="34" t="s">
        <v>106</v>
      </c>
      <c r="D6233" s="34" t="s">
        <v>107</v>
      </c>
      <c r="E6233" s="34" t="str">
        <f t="shared" si="97"/>
        <v>APAC</v>
      </c>
    </row>
    <row r="6234" spans="1:5" thickTop="1" thickBot="1" x14ac:dyDescent="0.25">
      <c r="A6234" s="34" t="s">
        <v>12553</v>
      </c>
      <c r="B6234" s="34" t="s">
        <v>12554</v>
      </c>
      <c r="C6234" s="34" t="s">
        <v>150</v>
      </c>
      <c r="D6234" s="34" t="s">
        <v>151</v>
      </c>
      <c r="E6234" s="34" t="str">
        <f t="shared" si="97"/>
        <v>APAC</v>
      </c>
    </row>
    <row r="6235" spans="1:5" thickTop="1" thickBot="1" x14ac:dyDescent="0.25">
      <c r="A6235" s="34" t="s">
        <v>12555</v>
      </c>
      <c r="B6235" s="34" t="s">
        <v>12556</v>
      </c>
      <c r="C6235" s="34" t="s">
        <v>340</v>
      </c>
      <c r="D6235" s="34" t="s">
        <v>341</v>
      </c>
      <c r="E6235" s="34" t="str">
        <f t="shared" si="97"/>
        <v>LATAM</v>
      </c>
    </row>
    <row r="6236" spans="1:5" thickTop="1" thickBot="1" x14ac:dyDescent="0.25">
      <c r="A6236" s="34" t="s">
        <v>12557</v>
      </c>
      <c r="B6236" s="34" t="s">
        <v>12558</v>
      </c>
      <c r="C6236" s="34" t="s">
        <v>492</v>
      </c>
      <c r="D6236" s="34" t="s">
        <v>493</v>
      </c>
      <c r="E6236" s="34" t="str">
        <f t="shared" si="97"/>
        <v>LATAM</v>
      </c>
    </row>
    <row r="6237" spans="1:5" thickTop="1" thickBot="1" x14ac:dyDescent="0.25">
      <c r="A6237" s="34" t="s">
        <v>12559</v>
      </c>
      <c r="B6237" s="34" t="s">
        <v>12560</v>
      </c>
      <c r="C6237" s="34" t="s">
        <v>130</v>
      </c>
      <c r="D6237" s="34" t="s">
        <v>131</v>
      </c>
      <c r="E6237" s="34" t="str">
        <f t="shared" si="97"/>
        <v>EMEA</v>
      </c>
    </row>
    <row r="6238" spans="1:5" thickTop="1" thickBot="1" x14ac:dyDescent="0.25">
      <c r="A6238" s="34" t="s">
        <v>12561</v>
      </c>
      <c r="B6238" s="34" t="s">
        <v>12562</v>
      </c>
      <c r="C6238" s="34" t="s">
        <v>82</v>
      </c>
      <c r="D6238" s="34" t="s">
        <v>83</v>
      </c>
      <c r="E6238" s="34" t="str">
        <f t="shared" si="97"/>
        <v>EMEA</v>
      </c>
    </row>
    <row r="6239" spans="1:5" thickTop="1" thickBot="1" x14ac:dyDescent="0.25">
      <c r="A6239" s="34" t="s">
        <v>12563</v>
      </c>
      <c r="B6239" s="34" t="s">
        <v>12564</v>
      </c>
      <c r="C6239" s="34" t="s">
        <v>134</v>
      </c>
      <c r="D6239" s="34" t="s">
        <v>59</v>
      </c>
      <c r="E6239" s="34" t="str">
        <f t="shared" si="97"/>
        <v>NAM</v>
      </c>
    </row>
    <row r="6240" spans="1:5" thickTop="1" thickBot="1" x14ac:dyDescent="0.25">
      <c r="A6240" s="34" t="s">
        <v>12565</v>
      </c>
      <c r="B6240" s="34" t="s">
        <v>179</v>
      </c>
      <c r="C6240" s="34" t="s">
        <v>134</v>
      </c>
      <c r="D6240" s="34" t="s">
        <v>59</v>
      </c>
      <c r="E6240" s="34" t="str">
        <f t="shared" si="97"/>
        <v>NAM</v>
      </c>
    </row>
    <row r="6241" spans="1:5" thickTop="1" thickBot="1" x14ac:dyDescent="0.25">
      <c r="A6241" s="34" t="s">
        <v>12566</v>
      </c>
      <c r="B6241" s="34" t="s">
        <v>12567</v>
      </c>
      <c r="C6241" s="34" t="s">
        <v>134</v>
      </c>
      <c r="D6241" s="34" t="s">
        <v>59</v>
      </c>
      <c r="E6241" s="34" t="str">
        <f t="shared" si="97"/>
        <v>NAM</v>
      </c>
    </row>
    <row r="6242" spans="1:5" thickTop="1" thickBot="1" x14ac:dyDescent="0.25">
      <c r="A6242" s="34" t="s">
        <v>12568</v>
      </c>
      <c r="B6242" s="34" t="s">
        <v>12569</v>
      </c>
      <c r="C6242" s="34" t="s">
        <v>134</v>
      </c>
      <c r="D6242" s="34" t="s">
        <v>59</v>
      </c>
      <c r="E6242" s="34" t="str">
        <f t="shared" si="97"/>
        <v>NAM</v>
      </c>
    </row>
    <row r="6243" spans="1:5" thickTop="1" thickBot="1" x14ac:dyDescent="0.25">
      <c r="A6243" s="34" t="s">
        <v>12570</v>
      </c>
      <c r="B6243" s="34" t="s">
        <v>12571</v>
      </c>
      <c r="C6243" s="34" t="s">
        <v>266</v>
      </c>
      <c r="D6243" s="34" t="s">
        <v>61</v>
      </c>
      <c r="E6243" s="34" t="str">
        <f t="shared" si="97"/>
        <v>EMEA</v>
      </c>
    </row>
    <row r="6244" spans="1:5" thickTop="1" thickBot="1" x14ac:dyDescent="0.25">
      <c r="A6244" s="34" t="s">
        <v>12572</v>
      </c>
      <c r="B6244" s="34" t="s">
        <v>12573</v>
      </c>
      <c r="C6244" s="34" t="s">
        <v>112</v>
      </c>
      <c r="D6244" s="34" t="s">
        <v>113</v>
      </c>
      <c r="E6244" s="34" t="str">
        <f t="shared" si="97"/>
        <v>APAC</v>
      </c>
    </row>
    <row r="6245" spans="1:5" thickTop="1" thickBot="1" x14ac:dyDescent="0.25">
      <c r="A6245" s="34" t="s">
        <v>12574</v>
      </c>
      <c r="B6245" s="34" t="s">
        <v>12575</v>
      </c>
      <c r="C6245" s="34" t="s">
        <v>434</v>
      </c>
      <c r="D6245" s="34" t="s">
        <v>435</v>
      </c>
      <c r="E6245" s="34" t="str">
        <f t="shared" si="97"/>
        <v>APAC</v>
      </c>
    </row>
    <row r="6246" spans="1:5" thickTop="1" thickBot="1" x14ac:dyDescent="0.25">
      <c r="A6246" s="34" t="s">
        <v>12576</v>
      </c>
      <c r="B6246" s="34" t="s">
        <v>12577</v>
      </c>
      <c r="C6246" s="34" t="s">
        <v>652</v>
      </c>
      <c r="D6246" s="34" t="s">
        <v>653</v>
      </c>
      <c r="E6246" s="34" t="str">
        <f t="shared" si="97"/>
        <v>EMEA</v>
      </c>
    </row>
    <row r="6247" spans="1:5" thickTop="1" thickBot="1" x14ac:dyDescent="0.25">
      <c r="A6247" s="34" t="s">
        <v>12578</v>
      </c>
      <c r="B6247" s="34" t="s">
        <v>12579</v>
      </c>
      <c r="C6247" s="34" t="s">
        <v>184</v>
      </c>
      <c r="D6247" s="34" t="s">
        <v>185</v>
      </c>
      <c r="E6247" s="34" t="str">
        <f t="shared" si="97"/>
        <v>LATAM</v>
      </c>
    </row>
    <row r="6248" spans="1:5" thickTop="1" thickBot="1" x14ac:dyDescent="0.25">
      <c r="A6248" s="34" t="s">
        <v>12580</v>
      </c>
      <c r="B6248" s="34" t="s">
        <v>12581</v>
      </c>
      <c r="C6248" s="34" t="s">
        <v>134</v>
      </c>
      <c r="D6248" s="34" t="s">
        <v>59</v>
      </c>
      <c r="E6248" s="34" t="str">
        <f t="shared" si="97"/>
        <v>NAM</v>
      </c>
    </row>
    <row r="6249" spans="1:5" thickTop="1" thickBot="1" x14ac:dyDescent="0.25">
      <c r="A6249" s="34" t="s">
        <v>12582</v>
      </c>
      <c r="B6249" s="34" t="s">
        <v>12583</v>
      </c>
      <c r="C6249" s="34" t="s">
        <v>150</v>
      </c>
      <c r="D6249" s="34" t="s">
        <v>151</v>
      </c>
      <c r="E6249" s="34" t="str">
        <f t="shared" si="97"/>
        <v>APAC</v>
      </c>
    </row>
    <row r="6250" spans="1:5" thickTop="1" thickBot="1" x14ac:dyDescent="0.25">
      <c r="A6250" s="34" t="s">
        <v>12584</v>
      </c>
      <c r="B6250" s="34" t="s">
        <v>12585</v>
      </c>
      <c r="C6250" s="34" t="s">
        <v>102</v>
      </c>
      <c r="D6250" s="34" t="s">
        <v>103</v>
      </c>
      <c r="E6250" s="34" t="str">
        <f t="shared" si="97"/>
        <v>EMEA</v>
      </c>
    </row>
    <row r="6251" spans="1:5" thickTop="1" thickBot="1" x14ac:dyDescent="0.25">
      <c r="A6251" s="34" t="s">
        <v>12586</v>
      </c>
      <c r="B6251" s="34" t="s">
        <v>12587</v>
      </c>
      <c r="C6251" s="34" t="s">
        <v>82</v>
      </c>
      <c r="D6251" s="34" t="s">
        <v>83</v>
      </c>
      <c r="E6251" s="34" t="str">
        <f t="shared" si="97"/>
        <v>EMEA</v>
      </c>
    </row>
    <row r="6252" spans="1:5" thickTop="1" thickBot="1" x14ac:dyDescent="0.25">
      <c r="A6252" s="34" t="s">
        <v>12588</v>
      </c>
      <c r="B6252" s="34" t="s">
        <v>12589</v>
      </c>
      <c r="C6252" s="34" t="s">
        <v>972</v>
      </c>
      <c r="D6252" s="34" t="s">
        <v>973</v>
      </c>
      <c r="E6252" s="34" t="str">
        <f t="shared" si="97"/>
        <v>LATAM</v>
      </c>
    </row>
    <row r="6253" spans="1:5" thickTop="1" thickBot="1" x14ac:dyDescent="0.25">
      <c r="A6253" s="34" t="s">
        <v>12590</v>
      </c>
      <c r="B6253" s="34" t="s">
        <v>12591</v>
      </c>
      <c r="C6253" s="34" t="s">
        <v>134</v>
      </c>
      <c r="D6253" s="34" t="s">
        <v>59</v>
      </c>
      <c r="E6253" s="34" t="str">
        <f t="shared" si="97"/>
        <v>NAM</v>
      </c>
    </row>
    <row r="6254" spans="1:5" thickTop="1" thickBot="1" x14ac:dyDescent="0.25">
      <c r="A6254" s="34" t="s">
        <v>12592</v>
      </c>
      <c r="B6254" s="34" t="s">
        <v>12593</v>
      </c>
      <c r="C6254" s="34" t="s">
        <v>293</v>
      </c>
      <c r="D6254" s="34" t="s">
        <v>294</v>
      </c>
      <c r="E6254" s="34" t="str">
        <f t="shared" si="97"/>
        <v>APAC</v>
      </c>
    </row>
    <row r="6255" spans="1:5" thickTop="1" thickBot="1" x14ac:dyDescent="0.25">
      <c r="A6255" s="34" t="s">
        <v>12594</v>
      </c>
      <c r="B6255" s="34" t="s">
        <v>12595</v>
      </c>
      <c r="C6255" s="34" t="s">
        <v>293</v>
      </c>
      <c r="D6255" s="34" t="s">
        <v>294</v>
      </c>
      <c r="E6255" s="34" t="str">
        <f t="shared" si="97"/>
        <v>APAC</v>
      </c>
    </row>
    <row r="6256" spans="1:5" thickTop="1" thickBot="1" x14ac:dyDescent="0.25">
      <c r="A6256" s="34" t="s">
        <v>12596</v>
      </c>
      <c r="B6256" s="34" t="s">
        <v>12597</v>
      </c>
      <c r="C6256" s="34" t="s">
        <v>2906</v>
      </c>
      <c r="D6256" s="34" t="s">
        <v>2907</v>
      </c>
      <c r="E6256" s="34" t="e">
        <f t="shared" si="97"/>
        <v>#N/A</v>
      </c>
    </row>
    <row r="6257" spans="1:5" thickTop="1" thickBot="1" x14ac:dyDescent="0.25">
      <c r="A6257" s="34" t="s">
        <v>12598</v>
      </c>
      <c r="B6257" s="34" t="s">
        <v>136</v>
      </c>
      <c r="C6257" s="34" t="s">
        <v>134</v>
      </c>
      <c r="D6257" s="34" t="s">
        <v>59</v>
      </c>
      <c r="E6257" s="34" t="str">
        <f t="shared" si="97"/>
        <v>NAM</v>
      </c>
    </row>
    <row r="6258" spans="1:5" thickTop="1" thickBot="1" x14ac:dyDescent="0.25">
      <c r="A6258" s="34" t="s">
        <v>12599</v>
      </c>
      <c r="B6258" s="34" t="s">
        <v>12600</v>
      </c>
      <c r="C6258" s="34" t="s">
        <v>134</v>
      </c>
      <c r="D6258" s="34" t="s">
        <v>59</v>
      </c>
      <c r="E6258" s="34" t="str">
        <f t="shared" si="97"/>
        <v>NAM</v>
      </c>
    </row>
    <row r="6259" spans="1:5" thickTop="1" thickBot="1" x14ac:dyDescent="0.25">
      <c r="A6259" s="34" t="s">
        <v>12601</v>
      </c>
      <c r="B6259" s="34" t="s">
        <v>12602</v>
      </c>
      <c r="C6259" s="34" t="s">
        <v>2278</v>
      </c>
      <c r="D6259" s="34" t="s">
        <v>2279</v>
      </c>
      <c r="E6259" s="34" t="str">
        <f t="shared" si="97"/>
        <v>EMEA</v>
      </c>
    </row>
    <row r="6260" spans="1:5" thickTop="1" thickBot="1" x14ac:dyDescent="0.25">
      <c r="A6260" s="34" t="s">
        <v>12603</v>
      </c>
      <c r="B6260" s="34" t="s">
        <v>12604</v>
      </c>
      <c r="C6260" s="34" t="s">
        <v>313</v>
      </c>
      <c r="D6260" s="34" t="s">
        <v>314</v>
      </c>
      <c r="E6260" s="34" t="str">
        <f t="shared" si="97"/>
        <v>EMEA</v>
      </c>
    </row>
    <row r="6261" spans="1:5" thickTop="1" thickBot="1" x14ac:dyDescent="0.25">
      <c r="A6261" s="34" t="s">
        <v>12605</v>
      </c>
      <c r="B6261" s="34" t="s">
        <v>12606</v>
      </c>
      <c r="C6261" s="34" t="s">
        <v>68</v>
      </c>
      <c r="D6261" s="34" t="s">
        <v>69</v>
      </c>
      <c r="E6261" s="34" t="str">
        <f t="shared" si="97"/>
        <v>NAM</v>
      </c>
    </row>
    <row r="6262" spans="1:5" thickTop="1" thickBot="1" x14ac:dyDescent="0.25">
      <c r="A6262" s="34" t="s">
        <v>12607</v>
      </c>
      <c r="B6262" s="34" t="s">
        <v>12608</v>
      </c>
      <c r="C6262" s="34" t="s">
        <v>293</v>
      </c>
      <c r="D6262" s="34" t="s">
        <v>294</v>
      </c>
      <c r="E6262" s="34" t="str">
        <f t="shared" si="97"/>
        <v>APAC</v>
      </c>
    </row>
    <row r="6263" spans="1:5" thickTop="1" thickBot="1" x14ac:dyDescent="0.25">
      <c r="A6263" s="34" t="s">
        <v>12609</v>
      </c>
      <c r="B6263" s="34" t="s">
        <v>12610</v>
      </c>
      <c r="C6263" s="34" t="s">
        <v>134</v>
      </c>
      <c r="D6263" s="34" t="s">
        <v>59</v>
      </c>
      <c r="E6263" s="34" t="str">
        <f t="shared" si="97"/>
        <v>NAM</v>
      </c>
    </row>
    <row r="6264" spans="1:5" thickTop="1" thickBot="1" x14ac:dyDescent="0.25">
      <c r="A6264" s="34" t="s">
        <v>12611</v>
      </c>
      <c r="B6264" s="34" t="s">
        <v>12612</v>
      </c>
      <c r="C6264" s="34" t="s">
        <v>134</v>
      </c>
      <c r="D6264" s="34" t="s">
        <v>59</v>
      </c>
      <c r="E6264" s="34" t="str">
        <f t="shared" si="97"/>
        <v>NAM</v>
      </c>
    </row>
    <row r="6265" spans="1:5" thickTop="1" thickBot="1" x14ac:dyDescent="0.25">
      <c r="A6265" s="34" t="s">
        <v>12613</v>
      </c>
      <c r="B6265" s="34" t="s">
        <v>12614</v>
      </c>
      <c r="C6265" s="34" t="s">
        <v>2432</v>
      </c>
      <c r="D6265" s="34" t="s">
        <v>2433</v>
      </c>
      <c r="E6265" s="34" t="e">
        <f t="shared" si="97"/>
        <v>#N/A</v>
      </c>
    </row>
    <row r="6266" spans="1:5" thickTop="1" thickBot="1" x14ac:dyDescent="0.25">
      <c r="A6266" s="34" t="s">
        <v>12615</v>
      </c>
      <c r="B6266" s="34" t="s">
        <v>136</v>
      </c>
      <c r="C6266" s="34" t="s">
        <v>134</v>
      </c>
      <c r="D6266" s="34" t="s">
        <v>59</v>
      </c>
      <c r="E6266" s="34" t="str">
        <f t="shared" si="97"/>
        <v>NAM</v>
      </c>
    </row>
    <row r="6267" spans="1:5" thickTop="1" thickBot="1" x14ac:dyDescent="0.25">
      <c r="A6267" s="34" t="s">
        <v>12616</v>
      </c>
      <c r="B6267" s="34" t="s">
        <v>12617</v>
      </c>
      <c r="C6267" s="34" t="s">
        <v>652</v>
      </c>
      <c r="D6267" s="34" t="s">
        <v>653</v>
      </c>
      <c r="E6267" s="34" t="str">
        <f t="shared" si="97"/>
        <v>EMEA</v>
      </c>
    </row>
    <row r="6268" spans="1:5" thickTop="1" thickBot="1" x14ac:dyDescent="0.25">
      <c r="A6268" s="34" t="s">
        <v>12618</v>
      </c>
      <c r="B6268" s="34" t="s">
        <v>12619</v>
      </c>
      <c r="C6268" s="34" t="s">
        <v>82</v>
      </c>
      <c r="D6268" s="34" t="s">
        <v>83</v>
      </c>
      <c r="E6268" s="34" t="str">
        <f t="shared" si="97"/>
        <v>EMEA</v>
      </c>
    </row>
    <row r="6269" spans="1:5" thickTop="1" thickBot="1" x14ac:dyDescent="0.25">
      <c r="A6269" s="34" t="s">
        <v>12620</v>
      </c>
      <c r="B6269" s="34" t="s">
        <v>12621</v>
      </c>
      <c r="C6269" s="34" t="s">
        <v>82</v>
      </c>
      <c r="D6269" s="34" t="s">
        <v>83</v>
      </c>
      <c r="E6269" s="34" t="str">
        <f t="shared" si="97"/>
        <v>EMEA</v>
      </c>
    </row>
    <row r="6270" spans="1:5" thickTop="1" thickBot="1" x14ac:dyDescent="0.25">
      <c r="A6270" s="34" t="s">
        <v>12622</v>
      </c>
      <c r="B6270" s="34" t="s">
        <v>12623</v>
      </c>
      <c r="C6270" s="34" t="s">
        <v>82</v>
      </c>
      <c r="D6270" s="34" t="s">
        <v>83</v>
      </c>
      <c r="E6270" s="34" t="str">
        <f t="shared" si="97"/>
        <v>EMEA</v>
      </c>
    </row>
    <row r="6271" spans="1:5" thickTop="1" thickBot="1" x14ac:dyDescent="0.25">
      <c r="A6271" s="34" t="s">
        <v>12624</v>
      </c>
      <c r="B6271" s="34" t="s">
        <v>12625</v>
      </c>
      <c r="C6271" s="34" t="s">
        <v>258</v>
      </c>
      <c r="D6271" s="34" t="s">
        <v>259</v>
      </c>
      <c r="E6271" s="34" t="str">
        <f t="shared" si="97"/>
        <v>APAC</v>
      </c>
    </row>
    <row r="6272" spans="1:5" thickTop="1" thickBot="1" x14ac:dyDescent="0.25">
      <c r="A6272" s="34" t="s">
        <v>12626</v>
      </c>
      <c r="B6272" s="34" t="s">
        <v>12627</v>
      </c>
      <c r="C6272" s="34" t="s">
        <v>630</v>
      </c>
      <c r="D6272" s="34" t="s">
        <v>631</v>
      </c>
      <c r="E6272" s="34" t="str">
        <f t="shared" si="97"/>
        <v>LATAM</v>
      </c>
    </row>
    <row r="6273" spans="1:5" thickTop="1" thickBot="1" x14ac:dyDescent="0.25">
      <c r="A6273" s="34" t="s">
        <v>12628</v>
      </c>
      <c r="B6273" s="34" t="s">
        <v>12629</v>
      </c>
      <c r="C6273" s="34" t="s">
        <v>106</v>
      </c>
      <c r="D6273" s="34" t="s">
        <v>107</v>
      </c>
      <c r="E6273" s="34" t="str">
        <f t="shared" si="97"/>
        <v>APAC</v>
      </c>
    </row>
    <row r="6274" spans="1:5" thickTop="1" thickBot="1" x14ac:dyDescent="0.25">
      <c r="A6274" s="34" t="s">
        <v>12630</v>
      </c>
      <c r="B6274" s="34" t="s">
        <v>75</v>
      </c>
      <c r="C6274" s="34" t="s">
        <v>935</v>
      </c>
      <c r="D6274" s="34" t="s">
        <v>936</v>
      </c>
      <c r="E6274" s="34" t="str">
        <f t="shared" si="97"/>
        <v>EMEA</v>
      </c>
    </row>
    <row r="6275" spans="1:5" thickTop="1" thickBot="1" x14ac:dyDescent="0.25">
      <c r="A6275" s="34" t="s">
        <v>12631</v>
      </c>
      <c r="B6275" s="34" t="s">
        <v>12632</v>
      </c>
      <c r="C6275" s="34" t="s">
        <v>652</v>
      </c>
      <c r="D6275" s="34" t="s">
        <v>653</v>
      </c>
      <c r="E6275" s="34" t="str">
        <f t="shared" ref="E6275:E6338" si="98">VLOOKUP(C6275,I:J,2,0)</f>
        <v>EMEA</v>
      </c>
    </row>
    <row r="6276" spans="1:5" thickTop="1" thickBot="1" x14ac:dyDescent="0.25">
      <c r="A6276" s="34" t="s">
        <v>12633</v>
      </c>
      <c r="B6276" s="34" t="s">
        <v>12634</v>
      </c>
      <c r="C6276" s="34" t="s">
        <v>12635</v>
      </c>
      <c r="D6276" s="34" t="s">
        <v>12636</v>
      </c>
      <c r="E6276" s="34" t="e">
        <f t="shared" si="98"/>
        <v>#N/A</v>
      </c>
    </row>
    <row r="6277" spans="1:5" thickTop="1" thickBot="1" x14ac:dyDescent="0.25">
      <c r="A6277" s="34" t="s">
        <v>12637</v>
      </c>
      <c r="B6277" s="34" t="s">
        <v>12638</v>
      </c>
      <c r="C6277" s="34" t="s">
        <v>313</v>
      </c>
      <c r="D6277" s="34" t="s">
        <v>314</v>
      </c>
      <c r="E6277" s="34" t="str">
        <f t="shared" si="98"/>
        <v>EMEA</v>
      </c>
    </row>
    <row r="6278" spans="1:5" thickTop="1" thickBot="1" x14ac:dyDescent="0.25">
      <c r="A6278" s="34" t="s">
        <v>12639</v>
      </c>
      <c r="B6278" s="34" t="s">
        <v>12640</v>
      </c>
      <c r="C6278" s="34" t="s">
        <v>68</v>
      </c>
      <c r="D6278" s="34" t="s">
        <v>69</v>
      </c>
      <c r="E6278" s="34" t="str">
        <f t="shared" si="98"/>
        <v>NAM</v>
      </c>
    </row>
    <row r="6279" spans="1:5" thickTop="1" thickBot="1" x14ac:dyDescent="0.25">
      <c r="A6279" s="34" t="s">
        <v>12641</v>
      </c>
      <c r="B6279" s="34" t="s">
        <v>12642</v>
      </c>
      <c r="C6279" s="34" t="s">
        <v>68</v>
      </c>
      <c r="D6279" s="34" t="s">
        <v>69</v>
      </c>
      <c r="E6279" s="34" t="str">
        <f t="shared" si="98"/>
        <v>NAM</v>
      </c>
    </row>
    <row r="6280" spans="1:5" thickTop="1" thickBot="1" x14ac:dyDescent="0.25">
      <c r="A6280" s="34" t="s">
        <v>12643</v>
      </c>
      <c r="B6280" s="34" t="s">
        <v>12644</v>
      </c>
      <c r="C6280" s="34" t="s">
        <v>68</v>
      </c>
      <c r="D6280" s="34" t="s">
        <v>69</v>
      </c>
      <c r="E6280" s="34" t="str">
        <f t="shared" si="98"/>
        <v>NAM</v>
      </c>
    </row>
    <row r="6281" spans="1:5" thickTop="1" thickBot="1" x14ac:dyDescent="0.25">
      <c r="A6281" s="34" t="s">
        <v>12645</v>
      </c>
      <c r="B6281" s="34" t="s">
        <v>12646</v>
      </c>
      <c r="C6281" s="34" t="s">
        <v>68</v>
      </c>
      <c r="D6281" s="34" t="s">
        <v>69</v>
      </c>
      <c r="E6281" s="34" t="str">
        <f t="shared" si="98"/>
        <v>NAM</v>
      </c>
    </row>
    <row r="6282" spans="1:5" thickTop="1" thickBot="1" x14ac:dyDescent="0.25">
      <c r="A6282" s="34" t="s">
        <v>12647</v>
      </c>
      <c r="B6282" s="34" t="s">
        <v>12648</v>
      </c>
      <c r="C6282" s="34" t="s">
        <v>134</v>
      </c>
      <c r="D6282" s="34" t="s">
        <v>59</v>
      </c>
      <c r="E6282" s="34" t="str">
        <f t="shared" si="98"/>
        <v>NAM</v>
      </c>
    </row>
    <row r="6283" spans="1:5" thickTop="1" thickBot="1" x14ac:dyDescent="0.25">
      <c r="A6283" s="34" t="s">
        <v>12649</v>
      </c>
      <c r="B6283" s="34" t="s">
        <v>12650</v>
      </c>
      <c r="C6283" s="34" t="s">
        <v>134</v>
      </c>
      <c r="D6283" s="34" t="s">
        <v>59</v>
      </c>
      <c r="E6283" s="34" t="str">
        <f t="shared" si="98"/>
        <v>NAM</v>
      </c>
    </row>
    <row r="6284" spans="1:5" thickTop="1" thickBot="1" x14ac:dyDescent="0.25">
      <c r="A6284" s="34" t="s">
        <v>12651</v>
      </c>
      <c r="B6284" s="34" t="s">
        <v>12652</v>
      </c>
      <c r="C6284" s="34" t="s">
        <v>184</v>
      </c>
      <c r="D6284" s="34" t="s">
        <v>185</v>
      </c>
      <c r="E6284" s="34" t="str">
        <f t="shared" si="98"/>
        <v>LATAM</v>
      </c>
    </row>
    <row r="6285" spans="1:5" thickTop="1" thickBot="1" x14ac:dyDescent="0.25">
      <c r="A6285" s="34" t="s">
        <v>12653</v>
      </c>
      <c r="B6285" s="34" t="s">
        <v>12654</v>
      </c>
      <c r="C6285" s="34" t="s">
        <v>1490</v>
      </c>
      <c r="D6285" s="34" t="s">
        <v>1491</v>
      </c>
      <c r="E6285" s="34" t="str">
        <f t="shared" si="98"/>
        <v>EMEA</v>
      </c>
    </row>
    <row r="6286" spans="1:5" thickTop="1" thickBot="1" x14ac:dyDescent="0.25">
      <c r="A6286" s="34" t="s">
        <v>12655</v>
      </c>
      <c r="B6286" s="34" t="s">
        <v>12656</v>
      </c>
      <c r="C6286" s="34" t="s">
        <v>1059</v>
      </c>
      <c r="D6286" s="34" t="s">
        <v>1060</v>
      </c>
      <c r="E6286" s="34" t="str">
        <f t="shared" si="98"/>
        <v>EMEA</v>
      </c>
    </row>
    <row r="6287" spans="1:5" thickTop="1" thickBot="1" x14ac:dyDescent="0.25">
      <c r="A6287" s="34" t="s">
        <v>12657</v>
      </c>
      <c r="B6287" s="34" t="s">
        <v>12658</v>
      </c>
      <c r="C6287" s="34" t="s">
        <v>1059</v>
      </c>
      <c r="D6287" s="34" t="s">
        <v>1060</v>
      </c>
      <c r="E6287" s="34" t="str">
        <f t="shared" si="98"/>
        <v>EMEA</v>
      </c>
    </row>
    <row r="6288" spans="1:5" thickTop="1" thickBot="1" x14ac:dyDescent="0.25">
      <c r="A6288" s="34" t="s">
        <v>12659</v>
      </c>
      <c r="B6288" s="34" t="s">
        <v>12660</v>
      </c>
      <c r="C6288" s="34" t="s">
        <v>1490</v>
      </c>
      <c r="D6288" s="34" t="s">
        <v>1491</v>
      </c>
      <c r="E6288" s="34" t="str">
        <f t="shared" si="98"/>
        <v>EMEA</v>
      </c>
    </row>
    <row r="6289" spans="1:5" thickTop="1" thickBot="1" x14ac:dyDescent="0.25">
      <c r="A6289" s="34" t="s">
        <v>12661</v>
      </c>
      <c r="B6289" s="34" t="s">
        <v>12662</v>
      </c>
      <c r="C6289" s="34" t="s">
        <v>366</v>
      </c>
      <c r="D6289" s="34" t="s">
        <v>367</v>
      </c>
      <c r="E6289" s="34" t="str">
        <f t="shared" si="98"/>
        <v>EMEA</v>
      </c>
    </row>
    <row r="6290" spans="1:5" thickTop="1" thickBot="1" x14ac:dyDescent="0.25">
      <c r="A6290" s="34" t="s">
        <v>12663</v>
      </c>
      <c r="B6290" s="34" t="s">
        <v>12664</v>
      </c>
      <c r="C6290" s="34" t="s">
        <v>126</v>
      </c>
      <c r="D6290" s="34" t="s">
        <v>127</v>
      </c>
      <c r="E6290" s="34" t="e">
        <f t="shared" si="98"/>
        <v>#N/A</v>
      </c>
    </row>
    <row r="6291" spans="1:5" thickTop="1" thickBot="1" x14ac:dyDescent="0.25">
      <c r="A6291" s="34" t="s">
        <v>12665</v>
      </c>
      <c r="B6291" s="34" t="s">
        <v>12666</v>
      </c>
      <c r="C6291" s="34" t="s">
        <v>231</v>
      </c>
      <c r="D6291" s="34" t="s">
        <v>232</v>
      </c>
      <c r="E6291" s="34" t="str">
        <f t="shared" si="98"/>
        <v>EMEA</v>
      </c>
    </row>
    <row r="6292" spans="1:5" thickTop="1" thickBot="1" x14ac:dyDescent="0.25">
      <c r="A6292" s="34" t="s">
        <v>12667</v>
      </c>
      <c r="B6292" s="34" t="s">
        <v>12668</v>
      </c>
      <c r="C6292" s="34" t="s">
        <v>254</v>
      </c>
      <c r="D6292" s="34" t="s">
        <v>255</v>
      </c>
      <c r="E6292" s="34" t="str">
        <f t="shared" si="98"/>
        <v>EMEA</v>
      </c>
    </row>
    <row r="6293" spans="1:5" thickTop="1" thickBot="1" x14ac:dyDescent="0.25">
      <c r="A6293" s="34" t="s">
        <v>12669</v>
      </c>
      <c r="B6293" s="34" t="s">
        <v>12670</v>
      </c>
      <c r="C6293" s="34" t="s">
        <v>1264</v>
      </c>
      <c r="D6293" s="34" t="s">
        <v>1265</v>
      </c>
      <c r="E6293" s="34" t="str">
        <f t="shared" si="98"/>
        <v>APAC</v>
      </c>
    </row>
    <row r="6294" spans="1:5" thickTop="1" thickBot="1" x14ac:dyDescent="0.25">
      <c r="A6294" s="34" t="s">
        <v>12671</v>
      </c>
      <c r="B6294" s="34" t="s">
        <v>12672</v>
      </c>
      <c r="C6294" s="34" t="s">
        <v>269</v>
      </c>
      <c r="D6294" s="34" t="s">
        <v>270</v>
      </c>
      <c r="E6294" s="34" t="str">
        <f t="shared" si="98"/>
        <v>EMEA</v>
      </c>
    </row>
    <row r="6295" spans="1:5" thickTop="1" thickBot="1" x14ac:dyDescent="0.25">
      <c r="A6295" s="34" t="s">
        <v>12673</v>
      </c>
      <c r="B6295" s="34" t="s">
        <v>12674</v>
      </c>
      <c r="C6295" s="34" t="s">
        <v>2132</v>
      </c>
      <c r="D6295" s="34" t="s">
        <v>2133</v>
      </c>
      <c r="E6295" s="34" t="str">
        <f t="shared" si="98"/>
        <v>EMEA</v>
      </c>
    </row>
    <row r="6296" spans="1:5" thickTop="1" thickBot="1" x14ac:dyDescent="0.25">
      <c r="A6296" s="34" t="s">
        <v>12675</v>
      </c>
      <c r="B6296" s="34" t="s">
        <v>12676</v>
      </c>
      <c r="C6296" s="34" t="s">
        <v>254</v>
      </c>
      <c r="D6296" s="34" t="s">
        <v>255</v>
      </c>
      <c r="E6296" s="34" t="str">
        <f t="shared" si="98"/>
        <v>EMEA</v>
      </c>
    </row>
    <row r="6297" spans="1:5" thickTop="1" thickBot="1" x14ac:dyDescent="0.25">
      <c r="A6297" s="34" t="s">
        <v>12677</v>
      </c>
      <c r="B6297" s="34" t="s">
        <v>12678</v>
      </c>
      <c r="C6297" s="34" t="s">
        <v>5158</v>
      </c>
      <c r="D6297" s="34" t="s">
        <v>5159</v>
      </c>
      <c r="E6297" s="34" t="str">
        <f t="shared" si="98"/>
        <v>EMEA</v>
      </c>
    </row>
    <row r="6298" spans="1:5" thickTop="1" thickBot="1" x14ac:dyDescent="0.25">
      <c r="A6298" s="34" t="s">
        <v>12679</v>
      </c>
      <c r="B6298" s="34" t="s">
        <v>12680</v>
      </c>
      <c r="C6298" s="34" t="s">
        <v>120</v>
      </c>
      <c r="D6298" s="34" t="s">
        <v>121</v>
      </c>
      <c r="E6298" s="34" t="str">
        <f t="shared" si="98"/>
        <v>EMEA</v>
      </c>
    </row>
    <row r="6299" spans="1:5" thickTop="1" thickBot="1" x14ac:dyDescent="0.25">
      <c r="A6299" s="34" t="s">
        <v>12681</v>
      </c>
      <c r="B6299" s="34" t="s">
        <v>12682</v>
      </c>
      <c r="C6299" s="34" t="s">
        <v>492</v>
      </c>
      <c r="D6299" s="34" t="s">
        <v>493</v>
      </c>
      <c r="E6299" s="34" t="str">
        <f t="shared" si="98"/>
        <v>LATAM</v>
      </c>
    </row>
    <row r="6300" spans="1:5" thickTop="1" thickBot="1" x14ac:dyDescent="0.25">
      <c r="A6300" s="34" t="s">
        <v>12683</v>
      </c>
      <c r="B6300" s="34" t="s">
        <v>12684</v>
      </c>
      <c r="C6300" s="34" t="s">
        <v>492</v>
      </c>
      <c r="D6300" s="34" t="s">
        <v>493</v>
      </c>
      <c r="E6300" s="34" t="str">
        <f t="shared" si="98"/>
        <v>LATAM</v>
      </c>
    </row>
    <row r="6301" spans="1:5" thickTop="1" thickBot="1" x14ac:dyDescent="0.25">
      <c r="A6301" s="34" t="s">
        <v>12685</v>
      </c>
      <c r="B6301" s="34" t="s">
        <v>12686</v>
      </c>
      <c r="C6301" s="34" t="s">
        <v>130</v>
      </c>
      <c r="D6301" s="34" t="s">
        <v>131</v>
      </c>
      <c r="E6301" s="34" t="str">
        <f t="shared" si="98"/>
        <v>EMEA</v>
      </c>
    </row>
    <row r="6302" spans="1:5" thickTop="1" thickBot="1" x14ac:dyDescent="0.25">
      <c r="A6302" s="34" t="s">
        <v>12687</v>
      </c>
      <c r="B6302" s="34" t="s">
        <v>12688</v>
      </c>
      <c r="C6302" s="34" t="s">
        <v>1944</v>
      </c>
      <c r="D6302" s="34" t="s">
        <v>1945</v>
      </c>
      <c r="E6302" s="34" t="str">
        <f t="shared" si="98"/>
        <v>EMEA</v>
      </c>
    </row>
    <row r="6303" spans="1:5" thickTop="1" thickBot="1" x14ac:dyDescent="0.25">
      <c r="A6303" s="34" t="s">
        <v>12689</v>
      </c>
      <c r="B6303" s="34" t="s">
        <v>12690</v>
      </c>
      <c r="C6303" s="34" t="s">
        <v>150</v>
      </c>
      <c r="D6303" s="34" t="s">
        <v>151</v>
      </c>
      <c r="E6303" s="34" t="str">
        <f t="shared" si="98"/>
        <v>APAC</v>
      </c>
    </row>
    <row r="6304" spans="1:5" thickTop="1" thickBot="1" x14ac:dyDescent="0.25">
      <c r="A6304" s="34" t="s">
        <v>12691</v>
      </c>
      <c r="B6304" s="34" t="s">
        <v>12692</v>
      </c>
      <c r="C6304" s="34" t="s">
        <v>134</v>
      </c>
      <c r="D6304" s="34" t="s">
        <v>59</v>
      </c>
      <c r="E6304" s="34" t="str">
        <f t="shared" si="98"/>
        <v>NAM</v>
      </c>
    </row>
    <row r="6305" spans="1:5" thickTop="1" thickBot="1" x14ac:dyDescent="0.25">
      <c r="A6305" s="34" t="s">
        <v>12693</v>
      </c>
      <c r="B6305" s="34" t="s">
        <v>12694</v>
      </c>
      <c r="C6305" s="34" t="s">
        <v>630</v>
      </c>
      <c r="D6305" s="34" t="s">
        <v>631</v>
      </c>
      <c r="E6305" s="34" t="str">
        <f t="shared" si="98"/>
        <v>LATAM</v>
      </c>
    </row>
    <row r="6306" spans="1:5" thickTop="1" thickBot="1" x14ac:dyDescent="0.25">
      <c r="A6306" s="34" t="s">
        <v>12695</v>
      </c>
      <c r="B6306" s="34" t="s">
        <v>12696</v>
      </c>
      <c r="C6306" s="34" t="s">
        <v>1904</v>
      </c>
      <c r="D6306" s="34" t="s">
        <v>1905</v>
      </c>
      <c r="E6306" s="34" t="str">
        <f t="shared" si="98"/>
        <v>EMEA</v>
      </c>
    </row>
    <row r="6307" spans="1:5" thickTop="1" thickBot="1" x14ac:dyDescent="0.25">
      <c r="A6307" s="34" t="s">
        <v>12697</v>
      </c>
      <c r="B6307" s="34" t="s">
        <v>12698</v>
      </c>
      <c r="C6307" s="34" t="s">
        <v>269</v>
      </c>
      <c r="D6307" s="34" t="s">
        <v>270</v>
      </c>
      <c r="E6307" s="34" t="str">
        <f t="shared" si="98"/>
        <v>EMEA</v>
      </c>
    </row>
    <row r="6308" spans="1:5" thickTop="1" thickBot="1" x14ac:dyDescent="0.25">
      <c r="A6308" s="34" t="s">
        <v>12699</v>
      </c>
      <c r="B6308" s="34" t="s">
        <v>12700</v>
      </c>
      <c r="C6308" s="34" t="s">
        <v>2132</v>
      </c>
      <c r="D6308" s="34" t="s">
        <v>2133</v>
      </c>
      <c r="E6308" s="34" t="str">
        <f t="shared" si="98"/>
        <v>EMEA</v>
      </c>
    </row>
    <row r="6309" spans="1:5" thickTop="1" thickBot="1" x14ac:dyDescent="0.25">
      <c r="A6309" s="34" t="s">
        <v>12701</v>
      </c>
      <c r="B6309" s="34" t="s">
        <v>12702</v>
      </c>
      <c r="C6309" s="34" t="s">
        <v>134</v>
      </c>
      <c r="D6309" s="34" t="s">
        <v>59</v>
      </c>
      <c r="E6309" s="34" t="str">
        <f t="shared" si="98"/>
        <v>NAM</v>
      </c>
    </row>
    <row r="6310" spans="1:5" thickTop="1" thickBot="1" x14ac:dyDescent="0.25">
      <c r="A6310" s="34" t="s">
        <v>12703</v>
      </c>
      <c r="B6310" s="34" t="s">
        <v>12704</v>
      </c>
      <c r="C6310" s="34" t="s">
        <v>68</v>
      </c>
      <c r="D6310" s="34" t="s">
        <v>69</v>
      </c>
      <c r="E6310" s="34" t="str">
        <f t="shared" si="98"/>
        <v>NAM</v>
      </c>
    </row>
    <row r="6311" spans="1:5" thickTop="1" thickBot="1" x14ac:dyDescent="0.25">
      <c r="A6311" s="34" t="s">
        <v>12705</v>
      </c>
      <c r="B6311" s="34" t="s">
        <v>12706</v>
      </c>
      <c r="C6311" s="34" t="s">
        <v>366</v>
      </c>
      <c r="D6311" s="34" t="s">
        <v>367</v>
      </c>
      <c r="E6311" s="34" t="str">
        <f t="shared" si="98"/>
        <v>EMEA</v>
      </c>
    </row>
    <row r="6312" spans="1:5" thickTop="1" thickBot="1" x14ac:dyDescent="0.25">
      <c r="A6312" s="34" t="s">
        <v>12707</v>
      </c>
      <c r="B6312" s="34" t="s">
        <v>12708</v>
      </c>
      <c r="C6312" s="34" t="s">
        <v>134</v>
      </c>
      <c r="D6312" s="34" t="s">
        <v>59</v>
      </c>
      <c r="E6312" s="34" t="str">
        <f t="shared" si="98"/>
        <v>NAM</v>
      </c>
    </row>
    <row r="6313" spans="1:5" thickTop="1" thickBot="1" x14ac:dyDescent="0.25">
      <c r="A6313" s="34" t="s">
        <v>12709</v>
      </c>
      <c r="B6313" s="34" t="s">
        <v>12710</v>
      </c>
      <c r="C6313" s="34" t="s">
        <v>134</v>
      </c>
      <c r="D6313" s="34" t="s">
        <v>59</v>
      </c>
      <c r="E6313" s="34" t="str">
        <f t="shared" si="98"/>
        <v>NAM</v>
      </c>
    </row>
    <row r="6314" spans="1:5" thickTop="1" thickBot="1" x14ac:dyDescent="0.25">
      <c r="A6314" s="34" t="s">
        <v>12711</v>
      </c>
      <c r="B6314" s="34" t="s">
        <v>12712</v>
      </c>
      <c r="C6314" s="34" t="s">
        <v>130</v>
      </c>
      <c r="D6314" s="34" t="s">
        <v>131</v>
      </c>
      <c r="E6314" s="34" t="str">
        <f t="shared" si="98"/>
        <v>EMEA</v>
      </c>
    </row>
    <row r="6315" spans="1:5" thickTop="1" thickBot="1" x14ac:dyDescent="0.25">
      <c r="A6315" s="34" t="s">
        <v>12713</v>
      </c>
      <c r="B6315" s="34" t="s">
        <v>12714</v>
      </c>
      <c r="C6315" s="34" t="s">
        <v>134</v>
      </c>
      <c r="D6315" s="34" t="s">
        <v>59</v>
      </c>
      <c r="E6315" s="34" t="str">
        <f t="shared" si="98"/>
        <v>NAM</v>
      </c>
    </row>
    <row r="6316" spans="1:5" thickTop="1" thickBot="1" x14ac:dyDescent="0.25">
      <c r="A6316" s="34" t="s">
        <v>12715</v>
      </c>
      <c r="B6316" s="34" t="s">
        <v>12716</v>
      </c>
      <c r="C6316" s="34" t="s">
        <v>134</v>
      </c>
      <c r="D6316" s="34" t="s">
        <v>59</v>
      </c>
      <c r="E6316" s="34" t="str">
        <f t="shared" si="98"/>
        <v>NAM</v>
      </c>
    </row>
    <row r="6317" spans="1:5" thickTop="1" thickBot="1" x14ac:dyDescent="0.25">
      <c r="A6317" s="34" t="s">
        <v>12717</v>
      </c>
      <c r="B6317" s="34" t="s">
        <v>12718</v>
      </c>
      <c r="C6317" s="34" t="s">
        <v>68</v>
      </c>
      <c r="D6317" s="34" t="s">
        <v>69</v>
      </c>
      <c r="E6317" s="34" t="str">
        <f t="shared" si="98"/>
        <v>NAM</v>
      </c>
    </row>
    <row r="6318" spans="1:5" thickTop="1" thickBot="1" x14ac:dyDescent="0.25">
      <c r="A6318" s="34" t="s">
        <v>12719</v>
      </c>
      <c r="B6318" s="34" t="s">
        <v>12720</v>
      </c>
      <c r="C6318" s="34" t="s">
        <v>366</v>
      </c>
      <c r="D6318" s="34" t="s">
        <v>367</v>
      </c>
      <c r="E6318" s="34" t="str">
        <f t="shared" si="98"/>
        <v>EMEA</v>
      </c>
    </row>
    <row r="6319" spans="1:5" thickTop="1" thickBot="1" x14ac:dyDescent="0.25">
      <c r="A6319" s="34" t="s">
        <v>12721</v>
      </c>
      <c r="B6319" s="34" t="s">
        <v>12722</v>
      </c>
      <c r="C6319" s="34" t="s">
        <v>434</v>
      </c>
      <c r="D6319" s="34" t="s">
        <v>435</v>
      </c>
      <c r="E6319" s="34" t="str">
        <f t="shared" si="98"/>
        <v>APAC</v>
      </c>
    </row>
    <row r="6320" spans="1:5" thickTop="1" thickBot="1" x14ac:dyDescent="0.25">
      <c r="A6320" s="34" t="s">
        <v>12723</v>
      </c>
      <c r="B6320" s="34" t="s">
        <v>12724</v>
      </c>
      <c r="C6320" s="34" t="s">
        <v>134</v>
      </c>
      <c r="D6320" s="34" t="s">
        <v>59</v>
      </c>
      <c r="E6320" s="34" t="str">
        <f t="shared" si="98"/>
        <v>NAM</v>
      </c>
    </row>
    <row r="6321" spans="1:5" thickTop="1" thickBot="1" x14ac:dyDescent="0.25">
      <c r="A6321" s="34" t="s">
        <v>12725</v>
      </c>
      <c r="B6321" s="34" t="s">
        <v>12726</v>
      </c>
      <c r="C6321" s="34" t="s">
        <v>134</v>
      </c>
      <c r="D6321" s="34" t="s">
        <v>59</v>
      </c>
      <c r="E6321" s="34" t="str">
        <f t="shared" si="98"/>
        <v>NAM</v>
      </c>
    </row>
    <row r="6322" spans="1:5" thickTop="1" thickBot="1" x14ac:dyDescent="0.25">
      <c r="A6322" s="34" t="s">
        <v>12727</v>
      </c>
      <c r="B6322" s="34" t="s">
        <v>12728</v>
      </c>
      <c r="C6322" s="34" t="s">
        <v>134</v>
      </c>
      <c r="D6322" s="34" t="s">
        <v>59</v>
      </c>
      <c r="E6322" s="34" t="str">
        <f t="shared" si="98"/>
        <v>NAM</v>
      </c>
    </row>
    <row r="6323" spans="1:5" thickTop="1" thickBot="1" x14ac:dyDescent="0.25">
      <c r="A6323" s="34" t="s">
        <v>12729</v>
      </c>
      <c r="B6323" s="34" t="s">
        <v>12730</v>
      </c>
      <c r="C6323" s="34" t="s">
        <v>134</v>
      </c>
      <c r="D6323" s="34" t="s">
        <v>59</v>
      </c>
      <c r="E6323" s="34" t="str">
        <f t="shared" si="98"/>
        <v>NAM</v>
      </c>
    </row>
    <row r="6324" spans="1:5" thickTop="1" thickBot="1" x14ac:dyDescent="0.25">
      <c r="A6324" s="34" t="s">
        <v>12731</v>
      </c>
      <c r="B6324" s="34" t="s">
        <v>12732</v>
      </c>
      <c r="C6324" s="34" t="s">
        <v>819</v>
      </c>
      <c r="D6324" s="34" t="s">
        <v>820</v>
      </c>
      <c r="E6324" s="34" t="str">
        <f t="shared" si="98"/>
        <v>APAC</v>
      </c>
    </row>
    <row r="6325" spans="1:5" thickTop="1" thickBot="1" x14ac:dyDescent="0.25">
      <c r="A6325" s="34" t="s">
        <v>12733</v>
      </c>
      <c r="B6325" s="34" t="s">
        <v>12734</v>
      </c>
      <c r="C6325" s="34" t="s">
        <v>90</v>
      </c>
      <c r="D6325" s="34" t="s">
        <v>91</v>
      </c>
      <c r="E6325" s="34" t="str">
        <f t="shared" si="98"/>
        <v>EMEA</v>
      </c>
    </row>
    <row r="6326" spans="1:5" thickTop="1" thickBot="1" x14ac:dyDescent="0.25">
      <c r="A6326" s="34" t="s">
        <v>12735</v>
      </c>
      <c r="B6326" s="34" t="s">
        <v>12736</v>
      </c>
      <c r="C6326" s="34" t="s">
        <v>1392</v>
      </c>
      <c r="D6326" s="34" t="s">
        <v>1393</v>
      </c>
      <c r="E6326" s="34" t="str">
        <f t="shared" si="98"/>
        <v>APAC</v>
      </c>
    </row>
    <row r="6327" spans="1:5" thickTop="1" thickBot="1" x14ac:dyDescent="0.25">
      <c r="A6327" s="34" t="s">
        <v>12737</v>
      </c>
      <c r="B6327" s="34" t="s">
        <v>1601</v>
      </c>
      <c r="C6327" s="34" t="s">
        <v>134</v>
      </c>
      <c r="D6327" s="34" t="s">
        <v>59</v>
      </c>
      <c r="E6327" s="34" t="str">
        <f t="shared" si="98"/>
        <v>NAM</v>
      </c>
    </row>
    <row r="6328" spans="1:5" thickTop="1" thickBot="1" x14ac:dyDescent="0.25">
      <c r="A6328" s="34" t="s">
        <v>12738</v>
      </c>
      <c r="B6328" s="34" t="s">
        <v>12739</v>
      </c>
      <c r="C6328" s="34" t="s">
        <v>1364</v>
      </c>
      <c r="D6328" s="34" t="s">
        <v>1365</v>
      </c>
      <c r="E6328" s="34" t="str">
        <f t="shared" si="98"/>
        <v>APAC</v>
      </c>
    </row>
    <row r="6329" spans="1:5" thickTop="1" thickBot="1" x14ac:dyDescent="0.25">
      <c r="A6329" s="34" t="s">
        <v>12740</v>
      </c>
      <c r="B6329" s="34" t="s">
        <v>12741</v>
      </c>
      <c r="C6329" s="34" t="s">
        <v>134</v>
      </c>
      <c r="D6329" s="34" t="s">
        <v>59</v>
      </c>
      <c r="E6329" s="34" t="str">
        <f t="shared" si="98"/>
        <v>NAM</v>
      </c>
    </row>
    <row r="6330" spans="1:5" thickTop="1" thickBot="1" x14ac:dyDescent="0.25">
      <c r="A6330" s="34" t="s">
        <v>12742</v>
      </c>
      <c r="B6330" s="34" t="s">
        <v>12743</v>
      </c>
      <c r="C6330" s="34" t="s">
        <v>237</v>
      </c>
      <c r="D6330" s="34" t="s">
        <v>238</v>
      </c>
      <c r="E6330" s="34" t="str">
        <f t="shared" si="98"/>
        <v>APAC</v>
      </c>
    </row>
    <row r="6331" spans="1:5" thickTop="1" thickBot="1" x14ac:dyDescent="0.25">
      <c r="A6331" s="34" t="s">
        <v>12744</v>
      </c>
      <c r="B6331" s="34" t="s">
        <v>12745</v>
      </c>
      <c r="C6331" s="34" t="s">
        <v>72</v>
      </c>
      <c r="D6331" s="34" t="s">
        <v>73</v>
      </c>
      <c r="E6331" s="34" t="str">
        <f t="shared" si="98"/>
        <v>EMEA</v>
      </c>
    </row>
    <row r="6332" spans="1:5" thickTop="1" thickBot="1" x14ac:dyDescent="0.25">
      <c r="A6332" s="34" t="s">
        <v>12746</v>
      </c>
      <c r="B6332" s="34" t="s">
        <v>12747</v>
      </c>
      <c r="C6332" s="34" t="s">
        <v>134</v>
      </c>
      <c r="D6332" s="34" t="s">
        <v>59</v>
      </c>
      <c r="E6332" s="34" t="str">
        <f t="shared" si="98"/>
        <v>NAM</v>
      </c>
    </row>
    <row r="6333" spans="1:5" thickTop="1" thickBot="1" x14ac:dyDescent="0.25">
      <c r="A6333" s="34" t="s">
        <v>12748</v>
      </c>
      <c r="B6333" s="34" t="s">
        <v>12749</v>
      </c>
      <c r="C6333" s="34" t="s">
        <v>134</v>
      </c>
      <c r="D6333" s="34" t="s">
        <v>59</v>
      </c>
      <c r="E6333" s="34" t="str">
        <f t="shared" si="98"/>
        <v>NAM</v>
      </c>
    </row>
    <row r="6334" spans="1:5" thickTop="1" thickBot="1" x14ac:dyDescent="0.25">
      <c r="A6334" s="34" t="s">
        <v>12750</v>
      </c>
      <c r="B6334" s="34" t="s">
        <v>12751</v>
      </c>
      <c r="C6334" s="34" t="s">
        <v>434</v>
      </c>
      <c r="D6334" s="34" t="s">
        <v>435</v>
      </c>
      <c r="E6334" s="34" t="str">
        <f t="shared" si="98"/>
        <v>APAC</v>
      </c>
    </row>
    <row r="6335" spans="1:5" thickTop="1" thickBot="1" x14ac:dyDescent="0.25">
      <c r="A6335" s="34" t="s">
        <v>12752</v>
      </c>
      <c r="B6335" s="34" t="s">
        <v>12753</v>
      </c>
      <c r="C6335" s="34" t="s">
        <v>134</v>
      </c>
      <c r="D6335" s="34" t="s">
        <v>59</v>
      </c>
      <c r="E6335" s="34" t="str">
        <f t="shared" si="98"/>
        <v>NAM</v>
      </c>
    </row>
    <row r="6336" spans="1:5" thickTop="1" thickBot="1" x14ac:dyDescent="0.25">
      <c r="A6336" s="34" t="s">
        <v>12754</v>
      </c>
      <c r="B6336" s="34" t="s">
        <v>179</v>
      </c>
      <c r="C6336" s="34" t="s">
        <v>5460</v>
      </c>
      <c r="D6336" s="34" t="s">
        <v>5461</v>
      </c>
      <c r="E6336" s="34" t="str">
        <f t="shared" si="98"/>
        <v>APAC</v>
      </c>
    </row>
    <row r="6337" spans="1:5" thickTop="1" thickBot="1" x14ac:dyDescent="0.25">
      <c r="A6337" s="34" t="s">
        <v>12755</v>
      </c>
      <c r="B6337" s="34" t="s">
        <v>12756</v>
      </c>
      <c r="C6337" s="34" t="s">
        <v>134</v>
      </c>
      <c r="D6337" s="34" t="s">
        <v>59</v>
      </c>
      <c r="E6337" s="34" t="str">
        <f t="shared" si="98"/>
        <v>NAM</v>
      </c>
    </row>
    <row r="6338" spans="1:5" thickTop="1" thickBot="1" x14ac:dyDescent="0.25">
      <c r="A6338" s="34" t="s">
        <v>12757</v>
      </c>
      <c r="B6338" s="34" t="s">
        <v>12758</v>
      </c>
      <c r="C6338" s="34" t="s">
        <v>134</v>
      </c>
      <c r="D6338" s="34" t="s">
        <v>59</v>
      </c>
      <c r="E6338" s="34" t="str">
        <f t="shared" si="98"/>
        <v>NAM</v>
      </c>
    </row>
    <row r="6339" spans="1:5" thickTop="1" thickBot="1" x14ac:dyDescent="0.25">
      <c r="A6339" s="34" t="s">
        <v>12759</v>
      </c>
      <c r="B6339" s="34" t="s">
        <v>12760</v>
      </c>
      <c r="C6339" s="34" t="s">
        <v>106</v>
      </c>
      <c r="D6339" s="34" t="s">
        <v>107</v>
      </c>
      <c r="E6339" s="34" t="str">
        <f t="shared" ref="E6339:E6402" si="99">VLOOKUP(C6339,I:J,2,0)</f>
        <v>APAC</v>
      </c>
    </row>
    <row r="6340" spans="1:5" thickTop="1" thickBot="1" x14ac:dyDescent="0.25">
      <c r="A6340" s="34" t="s">
        <v>12761</v>
      </c>
      <c r="B6340" s="34" t="s">
        <v>12762</v>
      </c>
      <c r="C6340" s="34" t="s">
        <v>1815</v>
      </c>
      <c r="D6340" s="34" t="s">
        <v>1816</v>
      </c>
      <c r="E6340" s="34" t="str">
        <f t="shared" si="99"/>
        <v>APAC</v>
      </c>
    </row>
    <row r="6341" spans="1:5" thickTop="1" thickBot="1" x14ac:dyDescent="0.25">
      <c r="A6341" s="34" t="s">
        <v>12763</v>
      </c>
      <c r="B6341" s="34" t="s">
        <v>3498</v>
      </c>
      <c r="C6341" s="34" t="s">
        <v>134</v>
      </c>
      <c r="D6341" s="34" t="s">
        <v>59</v>
      </c>
      <c r="E6341" s="34" t="str">
        <f t="shared" si="99"/>
        <v>NAM</v>
      </c>
    </row>
    <row r="6342" spans="1:5" thickTop="1" thickBot="1" x14ac:dyDescent="0.25">
      <c r="A6342" s="34" t="s">
        <v>12764</v>
      </c>
      <c r="B6342" s="34" t="s">
        <v>12765</v>
      </c>
      <c r="C6342" s="34" t="s">
        <v>134</v>
      </c>
      <c r="D6342" s="34" t="s">
        <v>59</v>
      </c>
      <c r="E6342" s="34" t="str">
        <f t="shared" si="99"/>
        <v>NAM</v>
      </c>
    </row>
    <row r="6343" spans="1:5" thickTop="1" thickBot="1" x14ac:dyDescent="0.25">
      <c r="A6343" s="34" t="s">
        <v>12766</v>
      </c>
      <c r="B6343" s="34" t="s">
        <v>12767</v>
      </c>
      <c r="C6343" s="34" t="s">
        <v>134</v>
      </c>
      <c r="D6343" s="34" t="s">
        <v>59</v>
      </c>
      <c r="E6343" s="34" t="str">
        <f t="shared" si="99"/>
        <v>NAM</v>
      </c>
    </row>
    <row r="6344" spans="1:5" thickTop="1" thickBot="1" x14ac:dyDescent="0.25">
      <c r="A6344" s="34" t="s">
        <v>12768</v>
      </c>
      <c r="B6344" s="34" t="s">
        <v>12769</v>
      </c>
      <c r="C6344" s="34" t="s">
        <v>652</v>
      </c>
      <c r="D6344" s="34" t="s">
        <v>653</v>
      </c>
      <c r="E6344" s="34" t="str">
        <f t="shared" si="99"/>
        <v>EMEA</v>
      </c>
    </row>
    <row r="6345" spans="1:5" thickTop="1" thickBot="1" x14ac:dyDescent="0.25">
      <c r="A6345" s="34" t="s">
        <v>12770</v>
      </c>
      <c r="B6345" s="34" t="s">
        <v>12771</v>
      </c>
      <c r="C6345" s="34" t="s">
        <v>516</v>
      </c>
      <c r="D6345" s="34" t="s">
        <v>517</v>
      </c>
      <c r="E6345" s="34" t="str">
        <f t="shared" si="99"/>
        <v>APAC</v>
      </c>
    </row>
    <row r="6346" spans="1:5" thickTop="1" thickBot="1" x14ac:dyDescent="0.25">
      <c r="A6346" s="34" t="s">
        <v>12772</v>
      </c>
      <c r="B6346" s="34" t="s">
        <v>12773</v>
      </c>
      <c r="C6346" s="34" t="s">
        <v>1392</v>
      </c>
      <c r="D6346" s="34" t="s">
        <v>1393</v>
      </c>
      <c r="E6346" s="34" t="str">
        <f t="shared" si="99"/>
        <v>APAC</v>
      </c>
    </row>
    <row r="6347" spans="1:5" thickTop="1" thickBot="1" x14ac:dyDescent="0.25">
      <c r="A6347" s="34" t="s">
        <v>12774</v>
      </c>
      <c r="B6347" s="34" t="s">
        <v>12775</v>
      </c>
      <c r="C6347" s="34" t="s">
        <v>1264</v>
      </c>
      <c r="D6347" s="34" t="s">
        <v>1265</v>
      </c>
      <c r="E6347" s="34" t="str">
        <f t="shared" si="99"/>
        <v>APAC</v>
      </c>
    </row>
    <row r="6348" spans="1:5" thickTop="1" thickBot="1" x14ac:dyDescent="0.25">
      <c r="A6348" s="34" t="s">
        <v>12776</v>
      </c>
      <c r="B6348" s="34" t="s">
        <v>12777</v>
      </c>
      <c r="C6348" s="34" t="s">
        <v>1264</v>
      </c>
      <c r="D6348" s="34" t="s">
        <v>1265</v>
      </c>
      <c r="E6348" s="34" t="str">
        <f t="shared" si="99"/>
        <v>APAC</v>
      </c>
    </row>
    <row r="6349" spans="1:5" thickTop="1" thickBot="1" x14ac:dyDescent="0.25">
      <c r="A6349" s="34" t="s">
        <v>12778</v>
      </c>
      <c r="B6349" s="34" t="s">
        <v>12779</v>
      </c>
      <c r="C6349" s="34" t="s">
        <v>68</v>
      </c>
      <c r="D6349" s="34" t="s">
        <v>69</v>
      </c>
      <c r="E6349" s="34" t="str">
        <f t="shared" si="99"/>
        <v>NAM</v>
      </c>
    </row>
    <row r="6350" spans="1:5" thickTop="1" thickBot="1" x14ac:dyDescent="0.25">
      <c r="A6350" s="34" t="s">
        <v>12780</v>
      </c>
      <c r="B6350" s="34" t="s">
        <v>12781</v>
      </c>
      <c r="C6350" s="34" t="s">
        <v>1114</v>
      </c>
      <c r="D6350" s="34" t="s">
        <v>1115</v>
      </c>
      <c r="E6350" s="34" t="str">
        <f t="shared" si="99"/>
        <v>EMEA</v>
      </c>
    </row>
    <row r="6351" spans="1:5" thickTop="1" thickBot="1" x14ac:dyDescent="0.25">
      <c r="A6351" s="34" t="s">
        <v>12782</v>
      </c>
      <c r="B6351" s="34" t="s">
        <v>12783</v>
      </c>
      <c r="C6351" s="34" t="s">
        <v>120</v>
      </c>
      <c r="D6351" s="34" t="s">
        <v>121</v>
      </c>
      <c r="E6351" s="34" t="str">
        <f t="shared" si="99"/>
        <v>EMEA</v>
      </c>
    </row>
    <row r="6352" spans="1:5" thickTop="1" thickBot="1" x14ac:dyDescent="0.25">
      <c r="A6352" s="34" t="s">
        <v>12784</v>
      </c>
      <c r="B6352" s="34" t="s">
        <v>12785</v>
      </c>
      <c r="C6352" s="34" t="s">
        <v>307</v>
      </c>
      <c r="D6352" s="34" t="s">
        <v>308</v>
      </c>
      <c r="E6352" s="34" t="str">
        <f t="shared" si="99"/>
        <v>LATAM</v>
      </c>
    </row>
    <row r="6353" spans="1:5" thickTop="1" thickBot="1" x14ac:dyDescent="0.25">
      <c r="A6353" s="34" t="s">
        <v>12786</v>
      </c>
      <c r="B6353" s="34" t="s">
        <v>12785</v>
      </c>
      <c r="C6353" s="34" t="s">
        <v>134</v>
      </c>
      <c r="D6353" s="34" t="s">
        <v>59</v>
      </c>
      <c r="E6353" s="34" t="str">
        <f t="shared" si="99"/>
        <v>NAM</v>
      </c>
    </row>
    <row r="6354" spans="1:5" thickTop="1" thickBot="1" x14ac:dyDescent="0.25">
      <c r="A6354" s="34" t="s">
        <v>12787</v>
      </c>
      <c r="B6354" s="34" t="s">
        <v>12788</v>
      </c>
      <c r="C6354" s="34" t="s">
        <v>237</v>
      </c>
      <c r="D6354" s="34" t="s">
        <v>238</v>
      </c>
      <c r="E6354" s="34" t="str">
        <f t="shared" si="99"/>
        <v>APAC</v>
      </c>
    </row>
    <row r="6355" spans="1:5" thickTop="1" thickBot="1" x14ac:dyDescent="0.25">
      <c r="A6355" s="34" t="s">
        <v>12789</v>
      </c>
      <c r="B6355" s="34" t="s">
        <v>12790</v>
      </c>
      <c r="C6355" s="34" t="s">
        <v>184</v>
      </c>
      <c r="D6355" s="34" t="s">
        <v>185</v>
      </c>
      <c r="E6355" s="34" t="str">
        <f t="shared" si="99"/>
        <v>LATAM</v>
      </c>
    </row>
    <row r="6356" spans="1:5" thickTop="1" thickBot="1" x14ac:dyDescent="0.25">
      <c r="A6356" s="34" t="s">
        <v>12791</v>
      </c>
      <c r="B6356" s="34" t="s">
        <v>12792</v>
      </c>
      <c r="C6356" s="34" t="s">
        <v>237</v>
      </c>
      <c r="D6356" s="34" t="s">
        <v>238</v>
      </c>
      <c r="E6356" s="34" t="str">
        <f t="shared" si="99"/>
        <v>APAC</v>
      </c>
    </row>
    <row r="6357" spans="1:5" thickTop="1" thickBot="1" x14ac:dyDescent="0.25">
      <c r="A6357" s="34" t="s">
        <v>12793</v>
      </c>
      <c r="B6357" s="34" t="s">
        <v>12794</v>
      </c>
      <c r="C6357" s="34" t="s">
        <v>160</v>
      </c>
      <c r="D6357" s="34" t="s">
        <v>161</v>
      </c>
      <c r="E6357" s="34" t="str">
        <f t="shared" si="99"/>
        <v>LATAM</v>
      </c>
    </row>
    <row r="6358" spans="1:5" thickTop="1" thickBot="1" x14ac:dyDescent="0.25">
      <c r="A6358" s="34" t="s">
        <v>12795</v>
      </c>
      <c r="B6358" s="34" t="s">
        <v>12796</v>
      </c>
      <c r="C6358" s="34" t="s">
        <v>467</v>
      </c>
      <c r="D6358" s="34" t="s">
        <v>468</v>
      </c>
      <c r="E6358" s="34" t="str">
        <f t="shared" si="99"/>
        <v>EMEA</v>
      </c>
    </row>
    <row r="6359" spans="1:5" thickTop="1" thickBot="1" x14ac:dyDescent="0.25">
      <c r="A6359" s="34" t="s">
        <v>12797</v>
      </c>
      <c r="B6359" s="34" t="s">
        <v>12798</v>
      </c>
      <c r="C6359" s="34" t="s">
        <v>134</v>
      </c>
      <c r="D6359" s="34" t="s">
        <v>59</v>
      </c>
      <c r="E6359" s="34" t="str">
        <f t="shared" si="99"/>
        <v>NAM</v>
      </c>
    </row>
    <row r="6360" spans="1:5" thickTop="1" thickBot="1" x14ac:dyDescent="0.25">
      <c r="A6360" s="34" t="s">
        <v>12799</v>
      </c>
      <c r="B6360" s="34" t="s">
        <v>12800</v>
      </c>
      <c r="C6360" s="34" t="s">
        <v>237</v>
      </c>
      <c r="D6360" s="34" t="s">
        <v>238</v>
      </c>
      <c r="E6360" s="34" t="str">
        <f t="shared" si="99"/>
        <v>APAC</v>
      </c>
    </row>
    <row r="6361" spans="1:5" thickTop="1" thickBot="1" x14ac:dyDescent="0.25">
      <c r="A6361" s="34" t="s">
        <v>12801</v>
      </c>
      <c r="B6361" s="34" t="s">
        <v>12802</v>
      </c>
      <c r="C6361" s="34" t="s">
        <v>150</v>
      </c>
      <c r="D6361" s="34" t="s">
        <v>151</v>
      </c>
      <c r="E6361" s="34" t="str">
        <f t="shared" si="99"/>
        <v>APAC</v>
      </c>
    </row>
    <row r="6362" spans="1:5" thickTop="1" thickBot="1" x14ac:dyDescent="0.25">
      <c r="A6362" s="34" t="s">
        <v>12803</v>
      </c>
      <c r="B6362" s="34" t="s">
        <v>12802</v>
      </c>
      <c r="C6362" s="34" t="s">
        <v>3121</v>
      </c>
      <c r="D6362" s="34" t="s">
        <v>3122</v>
      </c>
      <c r="E6362" s="34" t="str">
        <f t="shared" si="99"/>
        <v>LATAM</v>
      </c>
    </row>
    <row r="6363" spans="1:5" thickTop="1" thickBot="1" x14ac:dyDescent="0.25">
      <c r="A6363" s="34" t="s">
        <v>12804</v>
      </c>
      <c r="B6363" s="34" t="s">
        <v>12805</v>
      </c>
      <c r="C6363" s="34" t="s">
        <v>134</v>
      </c>
      <c r="D6363" s="34" t="s">
        <v>59</v>
      </c>
      <c r="E6363" s="34" t="str">
        <f t="shared" si="99"/>
        <v>NAM</v>
      </c>
    </row>
    <row r="6364" spans="1:5" thickTop="1" thickBot="1" x14ac:dyDescent="0.25">
      <c r="A6364" s="34" t="s">
        <v>12806</v>
      </c>
      <c r="B6364" s="34" t="s">
        <v>136</v>
      </c>
      <c r="C6364" s="34" t="s">
        <v>134</v>
      </c>
      <c r="D6364" s="34" t="s">
        <v>59</v>
      </c>
      <c r="E6364" s="34" t="str">
        <f t="shared" si="99"/>
        <v>NAM</v>
      </c>
    </row>
    <row r="6365" spans="1:5" thickTop="1" thickBot="1" x14ac:dyDescent="0.25">
      <c r="A6365" s="34" t="s">
        <v>12807</v>
      </c>
      <c r="B6365" s="34" t="s">
        <v>12808</v>
      </c>
      <c r="C6365" s="34" t="s">
        <v>626</v>
      </c>
      <c r="D6365" s="34" t="s">
        <v>627</v>
      </c>
      <c r="E6365" s="34" t="str">
        <f t="shared" si="99"/>
        <v>EMEA</v>
      </c>
    </row>
    <row r="6366" spans="1:5" thickTop="1" thickBot="1" x14ac:dyDescent="0.25">
      <c r="A6366" s="34" t="s">
        <v>12809</v>
      </c>
      <c r="B6366" s="34" t="s">
        <v>12810</v>
      </c>
      <c r="C6366" s="34" t="s">
        <v>450</v>
      </c>
      <c r="D6366" s="34" t="s">
        <v>451</v>
      </c>
      <c r="E6366" s="34" t="str">
        <f t="shared" si="99"/>
        <v>EMEA</v>
      </c>
    </row>
    <row r="6367" spans="1:5" thickTop="1" thickBot="1" x14ac:dyDescent="0.25">
      <c r="A6367" s="34" t="s">
        <v>12811</v>
      </c>
      <c r="B6367" s="34" t="s">
        <v>12812</v>
      </c>
      <c r="C6367" s="34" t="s">
        <v>1722</v>
      </c>
      <c r="D6367" s="34" t="s">
        <v>1723</v>
      </c>
      <c r="E6367" s="34" t="str">
        <f t="shared" si="99"/>
        <v>LATAM</v>
      </c>
    </row>
    <row r="6368" spans="1:5" thickTop="1" thickBot="1" x14ac:dyDescent="0.25">
      <c r="A6368" s="34" t="s">
        <v>12813</v>
      </c>
      <c r="B6368" s="34" t="s">
        <v>12814</v>
      </c>
      <c r="C6368" s="34" t="s">
        <v>190</v>
      </c>
      <c r="D6368" s="34" t="s">
        <v>191</v>
      </c>
      <c r="E6368" s="34" t="str">
        <f t="shared" si="99"/>
        <v>LATAM</v>
      </c>
    </row>
    <row r="6369" spans="1:5" thickTop="1" thickBot="1" x14ac:dyDescent="0.25">
      <c r="A6369" s="34" t="s">
        <v>12815</v>
      </c>
      <c r="B6369" s="34" t="s">
        <v>12816</v>
      </c>
      <c r="C6369" s="34" t="s">
        <v>492</v>
      </c>
      <c r="D6369" s="34" t="s">
        <v>493</v>
      </c>
      <c r="E6369" s="34" t="str">
        <f t="shared" si="99"/>
        <v>LATAM</v>
      </c>
    </row>
    <row r="6370" spans="1:5" thickTop="1" thickBot="1" x14ac:dyDescent="0.25">
      <c r="A6370" s="34" t="s">
        <v>12817</v>
      </c>
      <c r="B6370" s="34" t="s">
        <v>12818</v>
      </c>
      <c r="C6370" s="34" t="s">
        <v>134</v>
      </c>
      <c r="D6370" s="34" t="s">
        <v>59</v>
      </c>
      <c r="E6370" s="34" t="str">
        <f t="shared" si="99"/>
        <v>NAM</v>
      </c>
    </row>
    <row r="6371" spans="1:5" thickTop="1" thickBot="1" x14ac:dyDescent="0.25">
      <c r="A6371" s="34" t="s">
        <v>12819</v>
      </c>
      <c r="B6371" s="34" t="s">
        <v>136</v>
      </c>
      <c r="C6371" s="34" t="s">
        <v>134</v>
      </c>
      <c r="D6371" s="34" t="s">
        <v>59</v>
      </c>
      <c r="E6371" s="34" t="str">
        <f t="shared" si="99"/>
        <v>NAM</v>
      </c>
    </row>
    <row r="6372" spans="1:5" thickTop="1" thickBot="1" x14ac:dyDescent="0.25">
      <c r="A6372" s="34" t="s">
        <v>12820</v>
      </c>
      <c r="B6372" s="34" t="s">
        <v>11751</v>
      </c>
      <c r="C6372" s="34" t="s">
        <v>134</v>
      </c>
      <c r="D6372" s="34" t="s">
        <v>59</v>
      </c>
      <c r="E6372" s="34" t="str">
        <f t="shared" si="99"/>
        <v>NAM</v>
      </c>
    </row>
    <row r="6373" spans="1:5" thickTop="1" thickBot="1" x14ac:dyDescent="0.25">
      <c r="A6373" s="34" t="s">
        <v>12821</v>
      </c>
      <c r="B6373" s="34" t="s">
        <v>12822</v>
      </c>
      <c r="C6373" s="34" t="s">
        <v>1285</v>
      </c>
      <c r="D6373" s="34" t="s">
        <v>517</v>
      </c>
      <c r="E6373" s="34" t="str">
        <f t="shared" si="99"/>
        <v>APAC</v>
      </c>
    </row>
    <row r="6374" spans="1:5" thickTop="1" thickBot="1" x14ac:dyDescent="0.25">
      <c r="A6374" s="34" t="s">
        <v>12823</v>
      </c>
      <c r="B6374" s="34" t="s">
        <v>12824</v>
      </c>
      <c r="C6374" s="34" t="s">
        <v>426</v>
      </c>
      <c r="D6374" s="34" t="s">
        <v>427</v>
      </c>
      <c r="E6374" s="34" t="e">
        <f t="shared" si="99"/>
        <v>#N/A</v>
      </c>
    </row>
    <row r="6375" spans="1:5" thickTop="1" thickBot="1" x14ac:dyDescent="0.25">
      <c r="A6375" s="34" t="s">
        <v>12825</v>
      </c>
      <c r="B6375" s="34" t="s">
        <v>12826</v>
      </c>
      <c r="C6375" s="34" t="s">
        <v>134</v>
      </c>
      <c r="D6375" s="34" t="s">
        <v>59</v>
      </c>
      <c r="E6375" s="34" t="str">
        <f t="shared" si="99"/>
        <v>NAM</v>
      </c>
    </row>
    <row r="6376" spans="1:5" thickTop="1" thickBot="1" x14ac:dyDescent="0.25">
      <c r="A6376" s="34" t="s">
        <v>12827</v>
      </c>
      <c r="B6376" s="34" t="s">
        <v>12828</v>
      </c>
      <c r="C6376" s="34" t="s">
        <v>475</v>
      </c>
      <c r="D6376" s="34" t="s">
        <v>476</v>
      </c>
      <c r="E6376" s="34" t="str">
        <f t="shared" si="99"/>
        <v>LATAM</v>
      </c>
    </row>
    <row r="6377" spans="1:5" thickTop="1" thickBot="1" x14ac:dyDescent="0.25">
      <c r="A6377" s="34" t="s">
        <v>12829</v>
      </c>
      <c r="B6377" s="34" t="s">
        <v>9006</v>
      </c>
      <c r="C6377" s="34" t="s">
        <v>237</v>
      </c>
      <c r="D6377" s="34" t="s">
        <v>238</v>
      </c>
      <c r="E6377" s="34" t="str">
        <f t="shared" si="99"/>
        <v>APAC</v>
      </c>
    </row>
    <row r="6378" spans="1:5" thickTop="1" thickBot="1" x14ac:dyDescent="0.25">
      <c r="A6378" s="34" t="s">
        <v>12830</v>
      </c>
      <c r="B6378" s="34" t="s">
        <v>12831</v>
      </c>
      <c r="C6378" s="34" t="s">
        <v>1059</v>
      </c>
      <c r="D6378" s="34" t="s">
        <v>1060</v>
      </c>
      <c r="E6378" s="34" t="str">
        <f t="shared" si="99"/>
        <v>EMEA</v>
      </c>
    </row>
    <row r="6379" spans="1:5" thickTop="1" thickBot="1" x14ac:dyDescent="0.25">
      <c r="A6379" s="34" t="s">
        <v>12832</v>
      </c>
      <c r="B6379" s="34" t="s">
        <v>12833</v>
      </c>
      <c r="C6379" s="34" t="s">
        <v>106</v>
      </c>
      <c r="D6379" s="34" t="s">
        <v>107</v>
      </c>
      <c r="E6379" s="34" t="str">
        <f t="shared" si="99"/>
        <v>APAC</v>
      </c>
    </row>
    <row r="6380" spans="1:5" thickTop="1" thickBot="1" x14ac:dyDescent="0.25">
      <c r="A6380" s="34" t="s">
        <v>12834</v>
      </c>
      <c r="B6380" s="34" t="s">
        <v>12835</v>
      </c>
      <c r="C6380" s="34" t="s">
        <v>588</v>
      </c>
      <c r="D6380" s="34" t="s">
        <v>589</v>
      </c>
      <c r="E6380" s="34" t="str">
        <f t="shared" si="99"/>
        <v>APAC</v>
      </c>
    </row>
    <row r="6381" spans="1:5" thickTop="1" thickBot="1" x14ac:dyDescent="0.25">
      <c r="A6381" s="34" t="s">
        <v>12836</v>
      </c>
      <c r="B6381" s="34" t="s">
        <v>12837</v>
      </c>
      <c r="C6381" s="34" t="s">
        <v>134</v>
      </c>
      <c r="D6381" s="34" t="s">
        <v>59</v>
      </c>
      <c r="E6381" s="34" t="str">
        <f t="shared" si="99"/>
        <v>NAM</v>
      </c>
    </row>
    <row r="6382" spans="1:5" thickTop="1" thickBot="1" x14ac:dyDescent="0.25">
      <c r="A6382" s="34" t="s">
        <v>12838</v>
      </c>
      <c r="B6382" s="34" t="s">
        <v>12839</v>
      </c>
      <c r="C6382" s="34" t="s">
        <v>450</v>
      </c>
      <c r="D6382" s="34" t="s">
        <v>451</v>
      </c>
      <c r="E6382" s="34" t="str">
        <f t="shared" si="99"/>
        <v>EMEA</v>
      </c>
    </row>
    <row r="6383" spans="1:5" thickTop="1" thickBot="1" x14ac:dyDescent="0.25">
      <c r="A6383" s="34" t="s">
        <v>12840</v>
      </c>
      <c r="B6383" s="34" t="s">
        <v>12841</v>
      </c>
      <c r="C6383" s="34" t="s">
        <v>388</v>
      </c>
      <c r="D6383" s="34" t="s">
        <v>389</v>
      </c>
      <c r="E6383" s="34" t="str">
        <f t="shared" si="99"/>
        <v>APAC</v>
      </c>
    </row>
    <row r="6384" spans="1:5" thickTop="1" thickBot="1" x14ac:dyDescent="0.25">
      <c r="A6384" s="34" t="s">
        <v>12842</v>
      </c>
      <c r="B6384" s="34" t="s">
        <v>12843</v>
      </c>
      <c r="C6384" s="34" t="s">
        <v>388</v>
      </c>
      <c r="D6384" s="34" t="s">
        <v>389</v>
      </c>
      <c r="E6384" s="34" t="str">
        <f t="shared" si="99"/>
        <v>APAC</v>
      </c>
    </row>
    <row r="6385" spans="1:5" thickTop="1" thickBot="1" x14ac:dyDescent="0.25">
      <c r="A6385" s="34" t="s">
        <v>12844</v>
      </c>
      <c r="B6385" s="34" t="s">
        <v>12845</v>
      </c>
      <c r="C6385" s="34" t="s">
        <v>134</v>
      </c>
      <c r="D6385" s="34" t="s">
        <v>59</v>
      </c>
      <c r="E6385" s="34" t="str">
        <f t="shared" si="99"/>
        <v>NAM</v>
      </c>
    </row>
    <row r="6386" spans="1:5" thickTop="1" thickBot="1" x14ac:dyDescent="0.25">
      <c r="A6386" s="34" t="s">
        <v>12846</v>
      </c>
      <c r="B6386" s="34" t="s">
        <v>12847</v>
      </c>
      <c r="C6386" s="34" t="s">
        <v>134</v>
      </c>
      <c r="D6386" s="34" t="s">
        <v>59</v>
      </c>
      <c r="E6386" s="34" t="str">
        <f t="shared" si="99"/>
        <v>NAM</v>
      </c>
    </row>
    <row r="6387" spans="1:5" thickTop="1" thickBot="1" x14ac:dyDescent="0.25">
      <c r="A6387" s="34" t="s">
        <v>12848</v>
      </c>
      <c r="B6387" s="34" t="s">
        <v>12849</v>
      </c>
      <c r="C6387" s="34" t="s">
        <v>200</v>
      </c>
      <c r="D6387" s="34" t="s">
        <v>201</v>
      </c>
      <c r="E6387" s="34" t="str">
        <f t="shared" si="99"/>
        <v>LATAM</v>
      </c>
    </row>
    <row r="6388" spans="1:5" thickTop="1" thickBot="1" x14ac:dyDescent="0.25">
      <c r="A6388" s="34" t="s">
        <v>12850</v>
      </c>
      <c r="B6388" s="34" t="s">
        <v>12851</v>
      </c>
      <c r="C6388" s="34" t="s">
        <v>200</v>
      </c>
      <c r="D6388" s="34" t="s">
        <v>201</v>
      </c>
      <c r="E6388" s="34" t="str">
        <f t="shared" si="99"/>
        <v>LATAM</v>
      </c>
    </row>
    <row r="6389" spans="1:5" thickTop="1" thickBot="1" x14ac:dyDescent="0.25">
      <c r="A6389" s="34" t="s">
        <v>12852</v>
      </c>
      <c r="B6389" s="34" t="s">
        <v>9506</v>
      </c>
      <c r="C6389" s="34" t="s">
        <v>467</v>
      </c>
      <c r="D6389" s="34" t="s">
        <v>468</v>
      </c>
      <c r="E6389" s="34" t="str">
        <f t="shared" si="99"/>
        <v>EMEA</v>
      </c>
    </row>
    <row r="6390" spans="1:5" thickTop="1" thickBot="1" x14ac:dyDescent="0.25">
      <c r="A6390" s="34" t="s">
        <v>12853</v>
      </c>
      <c r="B6390" s="34" t="s">
        <v>12854</v>
      </c>
      <c r="C6390" s="34" t="s">
        <v>150</v>
      </c>
      <c r="D6390" s="34" t="s">
        <v>151</v>
      </c>
      <c r="E6390" s="34" t="str">
        <f t="shared" si="99"/>
        <v>APAC</v>
      </c>
    </row>
    <row r="6391" spans="1:5" thickTop="1" thickBot="1" x14ac:dyDescent="0.25">
      <c r="A6391" s="34" t="s">
        <v>12855</v>
      </c>
      <c r="B6391" s="34" t="s">
        <v>12856</v>
      </c>
      <c r="C6391" s="34" t="s">
        <v>8145</v>
      </c>
      <c r="D6391" s="34" t="s">
        <v>8146</v>
      </c>
      <c r="E6391" s="34" t="str">
        <f t="shared" si="99"/>
        <v>EMEA</v>
      </c>
    </row>
    <row r="6392" spans="1:5" thickTop="1" thickBot="1" x14ac:dyDescent="0.25">
      <c r="A6392" s="34" t="s">
        <v>12857</v>
      </c>
      <c r="B6392" s="34" t="s">
        <v>12858</v>
      </c>
      <c r="C6392" s="34" t="s">
        <v>106</v>
      </c>
      <c r="D6392" s="34" t="s">
        <v>107</v>
      </c>
      <c r="E6392" s="34" t="str">
        <f t="shared" si="99"/>
        <v>APAC</v>
      </c>
    </row>
    <row r="6393" spans="1:5" thickTop="1" thickBot="1" x14ac:dyDescent="0.25">
      <c r="A6393" s="34" t="s">
        <v>12859</v>
      </c>
      <c r="B6393" s="34" t="s">
        <v>12860</v>
      </c>
      <c r="C6393" s="34" t="s">
        <v>237</v>
      </c>
      <c r="D6393" s="34" t="s">
        <v>238</v>
      </c>
      <c r="E6393" s="34" t="str">
        <f t="shared" si="99"/>
        <v>APAC</v>
      </c>
    </row>
    <row r="6394" spans="1:5" thickTop="1" thickBot="1" x14ac:dyDescent="0.25">
      <c r="A6394" s="34" t="s">
        <v>12861</v>
      </c>
      <c r="B6394" s="34" t="s">
        <v>12862</v>
      </c>
      <c r="C6394" s="34" t="s">
        <v>237</v>
      </c>
      <c r="D6394" s="34" t="s">
        <v>238</v>
      </c>
      <c r="E6394" s="34" t="str">
        <f t="shared" si="99"/>
        <v>APAC</v>
      </c>
    </row>
    <row r="6395" spans="1:5" thickTop="1" thickBot="1" x14ac:dyDescent="0.25">
      <c r="A6395" s="34" t="s">
        <v>12863</v>
      </c>
      <c r="B6395" s="34" t="s">
        <v>12864</v>
      </c>
      <c r="C6395" s="34" t="s">
        <v>588</v>
      </c>
      <c r="D6395" s="34" t="s">
        <v>589</v>
      </c>
      <c r="E6395" s="34" t="str">
        <f t="shared" si="99"/>
        <v>APAC</v>
      </c>
    </row>
    <row r="6396" spans="1:5" thickTop="1" thickBot="1" x14ac:dyDescent="0.25">
      <c r="A6396" s="34" t="s">
        <v>12865</v>
      </c>
      <c r="B6396" s="34" t="s">
        <v>12866</v>
      </c>
      <c r="C6396" s="34" t="s">
        <v>68</v>
      </c>
      <c r="D6396" s="34" t="s">
        <v>69</v>
      </c>
      <c r="E6396" s="34" t="str">
        <f t="shared" si="99"/>
        <v>NAM</v>
      </c>
    </row>
    <row r="6397" spans="1:5" thickTop="1" thickBot="1" x14ac:dyDescent="0.25">
      <c r="A6397" s="34" t="s">
        <v>12867</v>
      </c>
      <c r="B6397" s="34" t="s">
        <v>12868</v>
      </c>
      <c r="C6397" s="34" t="s">
        <v>106</v>
      </c>
      <c r="D6397" s="34" t="s">
        <v>107</v>
      </c>
      <c r="E6397" s="34" t="str">
        <f t="shared" si="99"/>
        <v>APAC</v>
      </c>
    </row>
    <row r="6398" spans="1:5" thickTop="1" thickBot="1" x14ac:dyDescent="0.25">
      <c r="A6398" s="34" t="s">
        <v>12869</v>
      </c>
      <c r="B6398" s="34" t="s">
        <v>12870</v>
      </c>
      <c r="C6398" s="34" t="s">
        <v>134</v>
      </c>
      <c r="D6398" s="34" t="s">
        <v>59</v>
      </c>
      <c r="E6398" s="34" t="str">
        <f t="shared" si="99"/>
        <v>NAM</v>
      </c>
    </row>
    <row r="6399" spans="1:5" thickTop="1" thickBot="1" x14ac:dyDescent="0.25">
      <c r="A6399" s="34" t="s">
        <v>12871</v>
      </c>
      <c r="B6399" s="34" t="s">
        <v>12872</v>
      </c>
      <c r="C6399" s="34" t="s">
        <v>112</v>
      </c>
      <c r="D6399" s="34" t="s">
        <v>113</v>
      </c>
      <c r="E6399" s="34" t="str">
        <f t="shared" si="99"/>
        <v>APAC</v>
      </c>
    </row>
    <row r="6400" spans="1:5" thickTop="1" thickBot="1" x14ac:dyDescent="0.25">
      <c r="A6400" s="34" t="s">
        <v>12873</v>
      </c>
      <c r="B6400" s="34" t="s">
        <v>12874</v>
      </c>
      <c r="C6400" s="34" t="s">
        <v>467</v>
      </c>
      <c r="D6400" s="34" t="s">
        <v>468</v>
      </c>
      <c r="E6400" s="34" t="str">
        <f t="shared" si="99"/>
        <v>EMEA</v>
      </c>
    </row>
    <row r="6401" spans="1:5" thickTop="1" thickBot="1" x14ac:dyDescent="0.25">
      <c r="A6401" s="34" t="s">
        <v>12875</v>
      </c>
      <c r="B6401" s="34" t="s">
        <v>12876</v>
      </c>
      <c r="C6401" s="34" t="s">
        <v>258</v>
      </c>
      <c r="D6401" s="34" t="s">
        <v>259</v>
      </c>
      <c r="E6401" s="34" t="str">
        <f t="shared" si="99"/>
        <v>APAC</v>
      </c>
    </row>
    <row r="6402" spans="1:5" thickTop="1" thickBot="1" x14ac:dyDescent="0.25">
      <c r="A6402" s="34" t="s">
        <v>12877</v>
      </c>
      <c r="B6402" s="34" t="s">
        <v>12878</v>
      </c>
      <c r="C6402" s="34" t="s">
        <v>134</v>
      </c>
      <c r="D6402" s="34" t="s">
        <v>59</v>
      </c>
      <c r="E6402" s="34" t="str">
        <f t="shared" si="99"/>
        <v>NAM</v>
      </c>
    </row>
    <row r="6403" spans="1:5" thickTop="1" thickBot="1" x14ac:dyDescent="0.25">
      <c r="A6403" s="34" t="s">
        <v>12879</v>
      </c>
      <c r="B6403" s="34" t="s">
        <v>12880</v>
      </c>
      <c r="C6403" s="34" t="s">
        <v>130</v>
      </c>
      <c r="D6403" s="34" t="s">
        <v>131</v>
      </c>
      <c r="E6403" s="34" t="str">
        <f t="shared" ref="E6403:E6466" si="100">VLOOKUP(C6403,I:J,2,0)</f>
        <v>EMEA</v>
      </c>
    </row>
    <row r="6404" spans="1:5" thickTop="1" thickBot="1" x14ac:dyDescent="0.25">
      <c r="A6404" s="34" t="s">
        <v>12881</v>
      </c>
      <c r="B6404" s="34" t="s">
        <v>12882</v>
      </c>
      <c r="C6404" s="34" t="s">
        <v>130</v>
      </c>
      <c r="D6404" s="34" t="s">
        <v>131</v>
      </c>
      <c r="E6404" s="34" t="str">
        <f t="shared" si="100"/>
        <v>EMEA</v>
      </c>
    </row>
    <row r="6405" spans="1:5" thickTop="1" thickBot="1" x14ac:dyDescent="0.25">
      <c r="A6405" s="34" t="s">
        <v>12883</v>
      </c>
      <c r="B6405" s="34" t="s">
        <v>12884</v>
      </c>
      <c r="C6405" s="34" t="s">
        <v>297</v>
      </c>
      <c r="D6405" s="34" t="s">
        <v>298</v>
      </c>
      <c r="E6405" s="34" t="str">
        <f t="shared" si="100"/>
        <v>EMEA</v>
      </c>
    </row>
    <row r="6406" spans="1:5" thickTop="1" thickBot="1" x14ac:dyDescent="0.25">
      <c r="A6406" s="34" t="s">
        <v>12885</v>
      </c>
      <c r="B6406" s="34" t="s">
        <v>179</v>
      </c>
      <c r="C6406" s="34" t="s">
        <v>384</v>
      </c>
      <c r="D6406" s="34" t="s">
        <v>385</v>
      </c>
      <c r="E6406" s="34" t="str">
        <f t="shared" si="100"/>
        <v>EMEA</v>
      </c>
    </row>
    <row r="6407" spans="1:5" thickTop="1" thickBot="1" x14ac:dyDescent="0.25">
      <c r="A6407" s="34" t="s">
        <v>12886</v>
      </c>
      <c r="B6407" s="34" t="s">
        <v>12887</v>
      </c>
      <c r="C6407" s="34" t="s">
        <v>1392</v>
      </c>
      <c r="D6407" s="34" t="s">
        <v>1393</v>
      </c>
      <c r="E6407" s="34" t="str">
        <f t="shared" si="100"/>
        <v>APAC</v>
      </c>
    </row>
    <row r="6408" spans="1:5" thickTop="1" thickBot="1" x14ac:dyDescent="0.25">
      <c r="A6408" s="34" t="s">
        <v>12888</v>
      </c>
      <c r="B6408" s="34" t="s">
        <v>12889</v>
      </c>
      <c r="C6408" s="34" t="s">
        <v>112</v>
      </c>
      <c r="D6408" s="34" t="s">
        <v>113</v>
      </c>
      <c r="E6408" s="34" t="str">
        <f t="shared" si="100"/>
        <v>APAC</v>
      </c>
    </row>
    <row r="6409" spans="1:5" thickTop="1" thickBot="1" x14ac:dyDescent="0.25">
      <c r="A6409" s="34" t="s">
        <v>12890</v>
      </c>
      <c r="B6409" s="34" t="s">
        <v>12891</v>
      </c>
      <c r="C6409" s="34" t="s">
        <v>150</v>
      </c>
      <c r="D6409" s="34" t="s">
        <v>151</v>
      </c>
      <c r="E6409" s="34" t="str">
        <f t="shared" si="100"/>
        <v>APAC</v>
      </c>
    </row>
    <row r="6410" spans="1:5" thickTop="1" thickBot="1" x14ac:dyDescent="0.25">
      <c r="A6410" s="34" t="s">
        <v>12892</v>
      </c>
      <c r="B6410" s="34" t="s">
        <v>12893</v>
      </c>
      <c r="C6410" s="34" t="s">
        <v>68</v>
      </c>
      <c r="D6410" s="34" t="s">
        <v>69</v>
      </c>
      <c r="E6410" s="34" t="str">
        <f t="shared" si="100"/>
        <v>NAM</v>
      </c>
    </row>
    <row r="6411" spans="1:5" thickTop="1" thickBot="1" x14ac:dyDescent="0.25">
      <c r="A6411" s="34" t="s">
        <v>12894</v>
      </c>
      <c r="B6411" s="34" t="s">
        <v>136</v>
      </c>
      <c r="C6411" s="34" t="s">
        <v>134</v>
      </c>
      <c r="D6411" s="34" t="s">
        <v>59</v>
      </c>
      <c r="E6411" s="34" t="str">
        <f t="shared" si="100"/>
        <v>NAM</v>
      </c>
    </row>
    <row r="6412" spans="1:5" thickTop="1" thickBot="1" x14ac:dyDescent="0.25">
      <c r="A6412" s="34" t="s">
        <v>12895</v>
      </c>
      <c r="B6412" s="34" t="s">
        <v>12896</v>
      </c>
      <c r="C6412" s="34" t="s">
        <v>4112</v>
      </c>
      <c r="D6412" s="34" t="s">
        <v>4113</v>
      </c>
      <c r="E6412" s="34" t="str">
        <f t="shared" si="100"/>
        <v>EMEA</v>
      </c>
    </row>
    <row r="6413" spans="1:5" thickTop="1" thickBot="1" x14ac:dyDescent="0.25">
      <c r="A6413" s="34" t="s">
        <v>12897</v>
      </c>
      <c r="B6413" s="34" t="s">
        <v>12898</v>
      </c>
      <c r="C6413" s="34" t="s">
        <v>106</v>
      </c>
      <c r="D6413" s="34" t="s">
        <v>107</v>
      </c>
      <c r="E6413" s="34" t="str">
        <f t="shared" si="100"/>
        <v>APAC</v>
      </c>
    </row>
    <row r="6414" spans="1:5" thickTop="1" thickBot="1" x14ac:dyDescent="0.25">
      <c r="A6414" s="34" t="s">
        <v>12899</v>
      </c>
      <c r="B6414" s="34" t="s">
        <v>12900</v>
      </c>
      <c r="C6414" s="34" t="s">
        <v>340</v>
      </c>
      <c r="D6414" s="34" t="s">
        <v>341</v>
      </c>
      <c r="E6414" s="34" t="str">
        <f t="shared" si="100"/>
        <v>LATAM</v>
      </c>
    </row>
    <row r="6415" spans="1:5" thickTop="1" thickBot="1" x14ac:dyDescent="0.25">
      <c r="A6415" s="34" t="s">
        <v>12901</v>
      </c>
      <c r="B6415" s="34" t="s">
        <v>12902</v>
      </c>
      <c r="C6415" s="34" t="s">
        <v>475</v>
      </c>
      <c r="D6415" s="34" t="s">
        <v>476</v>
      </c>
      <c r="E6415" s="34" t="str">
        <f t="shared" si="100"/>
        <v>LATAM</v>
      </c>
    </row>
    <row r="6416" spans="1:5" thickTop="1" thickBot="1" x14ac:dyDescent="0.25">
      <c r="A6416" s="34" t="s">
        <v>12903</v>
      </c>
      <c r="B6416" s="34" t="s">
        <v>12904</v>
      </c>
      <c r="C6416" s="34" t="s">
        <v>475</v>
      </c>
      <c r="D6416" s="34" t="s">
        <v>476</v>
      </c>
      <c r="E6416" s="34" t="str">
        <f t="shared" si="100"/>
        <v>LATAM</v>
      </c>
    </row>
    <row r="6417" spans="1:5" thickTop="1" thickBot="1" x14ac:dyDescent="0.25">
      <c r="A6417" s="34" t="s">
        <v>12905</v>
      </c>
      <c r="B6417" s="34" t="s">
        <v>12906</v>
      </c>
      <c r="C6417" s="34" t="s">
        <v>636</v>
      </c>
      <c r="D6417" s="34" t="s">
        <v>637</v>
      </c>
      <c r="E6417" s="34" t="str">
        <f t="shared" si="100"/>
        <v>LATAM</v>
      </c>
    </row>
    <row r="6418" spans="1:5" thickTop="1" thickBot="1" x14ac:dyDescent="0.25">
      <c r="A6418" s="34" t="s">
        <v>12907</v>
      </c>
      <c r="B6418" s="34" t="s">
        <v>136</v>
      </c>
      <c r="C6418" s="34" t="s">
        <v>492</v>
      </c>
      <c r="D6418" s="34" t="s">
        <v>493</v>
      </c>
      <c r="E6418" s="34" t="str">
        <f t="shared" si="100"/>
        <v>LATAM</v>
      </c>
    </row>
    <row r="6419" spans="1:5" thickTop="1" thickBot="1" x14ac:dyDescent="0.25">
      <c r="A6419" s="34" t="s">
        <v>12908</v>
      </c>
      <c r="B6419" s="34" t="s">
        <v>12909</v>
      </c>
      <c r="C6419" s="34" t="s">
        <v>492</v>
      </c>
      <c r="D6419" s="34" t="s">
        <v>493</v>
      </c>
      <c r="E6419" s="34" t="str">
        <f t="shared" si="100"/>
        <v>LATAM</v>
      </c>
    </row>
    <row r="6420" spans="1:5" thickTop="1" thickBot="1" x14ac:dyDescent="0.25">
      <c r="A6420" s="34" t="s">
        <v>12910</v>
      </c>
      <c r="B6420" s="34" t="s">
        <v>12911</v>
      </c>
      <c r="C6420" s="34" t="s">
        <v>492</v>
      </c>
      <c r="D6420" s="34" t="s">
        <v>493</v>
      </c>
      <c r="E6420" s="34" t="str">
        <f t="shared" si="100"/>
        <v>LATAM</v>
      </c>
    </row>
    <row r="6421" spans="1:5" thickTop="1" thickBot="1" x14ac:dyDescent="0.25">
      <c r="A6421" s="34" t="s">
        <v>12912</v>
      </c>
      <c r="B6421" s="34" t="s">
        <v>12913</v>
      </c>
      <c r="C6421" s="34" t="s">
        <v>516</v>
      </c>
      <c r="D6421" s="34" t="s">
        <v>517</v>
      </c>
      <c r="E6421" s="34" t="str">
        <f t="shared" si="100"/>
        <v>APAC</v>
      </c>
    </row>
    <row r="6422" spans="1:5" thickTop="1" thickBot="1" x14ac:dyDescent="0.25">
      <c r="A6422" s="34" t="s">
        <v>12914</v>
      </c>
      <c r="B6422" s="34" t="s">
        <v>12915</v>
      </c>
      <c r="C6422" s="34" t="s">
        <v>244</v>
      </c>
      <c r="D6422" s="34" t="s">
        <v>245</v>
      </c>
      <c r="E6422" s="34" t="str">
        <f t="shared" si="100"/>
        <v>APAC</v>
      </c>
    </row>
    <row r="6423" spans="1:5" thickTop="1" thickBot="1" x14ac:dyDescent="0.25">
      <c r="A6423" s="34" t="s">
        <v>12916</v>
      </c>
      <c r="B6423" s="34" t="s">
        <v>12917</v>
      </c>
      <c r="C6423" s="34" t="s">
        <v>184</v>
      </c>
      <c r="D6423" s="34" t="s">
        <v>185</v>
      </c>
      <c r="E6423" s="34" t="str">
        <f t="shared" si="100"/>
        <v>LATAM</v>
      </c>
    </row>
    <row r="6424" spans="1:5" thickTop="1" thickBot="1" x14ac:dyDescent="0.25">
      <c r="A6424" s="34" t="s">
        <v>12918</v>
      </c>
      <c r="B6424" s="34" t="s">
        <v>12919</v>
      </c>
      <c r="C6424" s="34" t="s">
        <v>150</v>
      </c>
      <c r="D6424" s="34" t="s">
        <v>151</v>
      </c>
      <c r="E6424" s="34" t="str">
        <f t="shared" si="100"/>
        <v>APAC</v>
      </c>
    </row>
    <row r="6425" spans="1:5" thickTop="1" thickBot="1" x14ac:dyDescent="0.25">
      <c r="A6425" s="34" t="s">
        <v>12920</v>
      </c>
      <c r="B6425" s="34" t="s">
        <v>12921</v>
      </c>
      <c r="C6425" s="34"/>
      <c r="D6425" s="34" t="s">
        <v>12636</v>
      </c>
      <c r="E6425" s="34" t="e">
        <f t="shared" si="100"/>
        <v>#N/A</v>
      </c>
    </row>
    <row r="6426" spans="1:5" thickTop="1" thickBot="1" x14ac:dyDescent="0.25">
      <c r="A6426" s="34" t="s">
        <v>12922</v>
      </c>
      <c r="B6426" s="34" t="s">
        <v>12923</v>
      </c>
      <c r="C6426" s="34" t="s">
        <v>492</v>
      </c>
      <c r="D6426" s="34" t="s">
        <v>493</v>
      </c>
      <c r="E6426" s="34" t="str">
        <f t="shared" si="100"/>
        <v>LATAM</v>
      </c>
    </row>
    <row r="6427" spans="1:5" thickTop="1" thickBot="1" x14ac:dyDescent="0.25">
      <c r="A6427" s="34" t="s">
        <v>12924</v>
      </c>
      <c r="B6427" s="34" t="s">
        <v>12925</v>
      </c>
      <c r="C6427" s="34" t="s">
        <v>266</v>
      </c>
      <c r="D6427" s="34" t="s">
        <v>61</v>
      </c>
      <c r="E6427" s="34" t="str">
        <f t="shared" si="100"/>
        <v>EMEA</v>
      </c>
    </row>
    <row r="6428" spans="1:5" thickTop="1" thickBot="1" x14ac:dyDescent="0.25">
      <c r="A6428" s="34" t="s">
        <v>12926</v>
      </c>
      <c r="B6428" s="34" t="s">
        <v>12927</v>
      </c>
      <c r="C6428" s="34" t="s">
        <v>266</v>
      </c>
      <c r="D6428" s="34" t="s">
        <v>61</v>
      </c>
      <c r="E6428" s="34" t="str">
        <f t="shared" si="100"/>
        <v>EMEA</v>
      </c>
    </row>
    <row r="6429" spans="1:5" thickTop="1" thickBot="1" x14ac:dyDescent="0.25">
      <c r="A6429" s="34" t="s">
        <v>12928</v>
      </c>
      <c r="B6429" s="34" t="s">
        <v>12929</v>
      </c>
      <c r="C6429" s="34" t="s">
        <v>266</v>
      </c>
      <c r="D6429" s="34" t="s">
        <v>61</v>
      </c>
      <c r="E6429" s="34" t="str">
        <f t="shared" si="100"/>
        <v>EMEA</v>
      </c>
    </row>
    <row r="6430" spans="1:5" thickTop="1" thickBot="1" x14ac:dyDescent="0.25">
      <c r="A6430" s="34" t="s">
        <v>12930</v>
      </c>
      <c r="B6430" s="34" t="s">
        <v>12931</v>
      </c>
      <c r="C6430" s="34" t="s">
        <v>266</v>
      </c>
      <c r="D6430" s="34" t="s">
        <v>61</v>
      </c>
      <c r="E6430" s="34" t="str">
        <f t="shared" si="100"/>
        <v>EMEA</v>
      </c>
    </row>
    <row r="6431" spans="1:5" thickTop="1" thickBot="1" x14ac:dyDescent="0.25">
      <c r="A6431" s="34" t="s">
        <v>12932</v>
      </c>
      <c r="B6431" s="34" t="s">
        <v>12933</v>
      </c>
      <c r="C6431" s="34" t="s">
        <v>266</v>
      </c>
      <c r="D6431" s="34" t="s">
        <v>61</v>
      </c>
      <c r="E6431" s="34" t="str">
        <f t="shared" si="100"/>
        <v>EMEA</v>
      </c>
    </row>
    <row r="6432" spans="1:5" thickTop="1" thickBot="1" x14ac:dyDescent="0.25">
      <c r="A6432" s="34" t="s">
        <v>12934</v>
      </c>
      <c r="B6432" s="34" t="s">
        <v>12935</v>
      </c>
      <c r="C6432" s="34" t="s">
        <v>266</v>
      </c>
      <c r="D6432" s="34" t="s">
        <v>61</v>
      </c>
      <c r="E6432" s="34" t="str">
        <f t="shared" si="100"/>
        <v>EMEA</v>
      </c>
    </row>
    <row r="6433" spans="1:5" thickTop="1" thickBot="1" x14ac:dyDescent="0.25">
      <c r="A6433" s="34" t="s">
        <v>12936</v>
      </c>
      <c r="B6433" s="34" t="s">
        <v>12937</v>
      </c>
      <c r="C6433" s="34" t="s">
        <v>266</v>
      </c>
      <c r="D6433" s="34" t="s">
        <v>61</v>
      </c>
      <c r="E6433" s="34" t="str">
        <f t="shared" si="100"/>
        <v>EMEA</v>
      </c>
    </row>
    <row r="6434" spans="1:5" thickTop="1" thickBot="1" x14ac:dyDescent="0.25">
      <c r="A6434" s="34" t="s">
        <v>12938</v>
      </c>
      <c r="B6434" s="34" t="s">
        <v>12939</v>
      </c>
      <c r="C6434" s="34" t="s">
        <v>266</v>
      </c>
      <c r="D6434" s="34" t="s">
        <v>61</v>
      </c>
      <c r="E6434" s="34" t="str">
        <f t="shared" si="100"/>
        <v>EMEA</v>
      </c>
    </row>
    <row r="6435" spans="1:5" thickTop="1" thickBot="1" x14ac:dyDescent="0.25">
      <c r="A6435" s="34" t="s">
        <v>12940</v>
      </c>
      <c r="B6435" s="34" t="s">
        <v>12941</v>
      </c>
      <c r="C6435" s="34" t="s">
        <v>266</v>
      </c>
      <c r="D6435" s="34" t="s">
        <v>61</v>
      </c>
      <c r="E6435" s="34" t="str">
        <f t="shared" si="100"/>
        <v>EMEA</v>
      </c>
    </row>
    <row r="6436" spans="1:5" thickTop="1" thickBot="1" x14ac:dyDescent="0.25">
      <c r="A6436" s="34" t="s">
        <v>12942</v>
      </c>
      <c r="B6436" s="34" t="s">
        <v>12943</v>
      </c>
      <c r="C6436" s="34" t="s">
        <v>266</v>
      </c>
      <c r="D6436" s="34" t="s">
        <v>61</v>
      </c>
      <c r="E6436" s="34" t="str">
        <f t="shared" si="100"/>
        <v>EMEA</v>
      </c>
    </row>
    <row r="6437" spans="1:5" thickTop="1" thickBot="1" x14ac:dyDescent="0.25">
      <c r="A6437" s="34" t="s">
        <v>12944</v>
      </c>
      <c r="B6437" s="34" t="s">
        <v>12945</v>
      </c>
      <c r="C6437" s="34" t="s">
        <v>266</v>
      </c>
      <c r="D6437" s="34" t="s">
        <v>61</v>
      </c>
      <c r="E6437" s="34" t="str">
        <f t="shared" si="100"/>
        <v>EMEA</v>
      </c>
    </row>
    <row r="6438" spans="1:5" thickTop="1" thickBot="1" x14ac:dyDescent="0.25">
      <c r="A6438" s="34" t="s">
        <v>12946</v>
      </c>
      <c r="B6438" s="34" t="s">
        <v>12947</v>
      </c>
      <c r="C6438" s="34" t="s">
        <v>266</v>
      </c>
      <c r="D6438" s="34" t="s">
        <v>61</v>
      </c>
      <c r="E6438" s="34" t="str">
        <f t="shared" si="100"/>
        <v>EMEA</v>
      </c>
    </row>
    <row r="6439" spans="1:5" thickTop="1" thickBot="1" x14ac:dyDescent="0.25">
      <c r="A6439" s="34" t="s">
        <v>12948</v>
      </c>
      <c r="B6439" s="34" t="s">
        <v>12949</v>
      </c>
      <c r="C6439" s="34" t="s">
        <v>266</v>
      </c>
      <c r="D6439" s="34" t="s">
        <v>61</v>
      </c>
      <c r="E6439" s="34" t="str">
        <f t="shared" si="100"/>
        <v>EMEA</v>
      </c>
    </row>
    <row r="6440" spans="1:5" thickTop="1" thickBot="1" x14ac:dyDescent="0.25">
      <c r="A6440" s="34" t="s">
        <v>12950</v>
      </c>
      <c r="B6440" s="34" t="s">
        <v>12951</v>
      </c>
      <c r="C6440" s="34" t="s">
        <v>134</v>
      </c>
      <c r="D6440" s="34" t="s">
        <v>59</v>
      </c>
      <c r="E6440" s="34" t="str">
        <f t="shared" si="100"/>
        <v>NAM</v>
      </c>
    </row>
    <row r="6441" spans="1:5" thickTop="1" thickBot="1" x14ac:dyDescent="0.25">
      <c r="A6441" s="34" t="s">
        <v>12952</v>
      </c>
      <c r="B6441" s="34" t="s">
        <v>12953</v>
      </c>
      <c r="C6441" s="34" t="s">
        <v>134</v>
      </c>
      <c r="D6441" s="34" t="s">
        <v>59</v>
      </c>
      <c r="E6441" s="34" t="str">
        <f t="shared" si="100"/>
        <v>NAM</v>
      </c>
    </row>
    <row r="6442" spans="1:5" thickTop="1" thickBot="1" x14ac:dyDescent="0.25">
      <c r="A6442" s="34" t="s">
        <v>12954</v>
      </c>
      <c r="B6442" s="34" t="s">
        <v>12955</v>
      </c>
      <c r="C6442" s="34" t="s">
        <v>134</v>
      </c>
      <c r="D6442" s="34" t="s">
        <v>59</v>
      </c>
      <c r="E6442" s="34" t="str">
        <f t="shared" si="100"/>
        <v>NAM</v>
      </c>
    </row>
    <row r="6443" spans="1:5" thickTop="1" thickBot="1" x14ac:dyDescent="0.25">
      <c r="A6443" s="34" t="s">
        <v>12956</v>
      </c>
      <c r="B6443" s="34" t="s">
        <v>12957</v>
      </c>
      <c r="C6443" s="34" t="s">
        <v>134</v>
      </c>
      <c r="D6443" s="34" t="s">
        <v>59</v>
      </c>
      <c r="E6443" s="34" t="str">
        <f t="shared" si="100"/>
        <v>NAM</v>
      </c>
    </row>
    <row r="6444" spans="1:5" thickTop="1" thickBot="1" x14ac:dyDescent="0.25">
      <c r="A6444" s="34" t="s">
        <v>12958</v>
      </c>
      <c r="B6444" s="34" t="s">
        <v>12959</v>
      </c>
      <c r="C6444" s="34" t="s">
        <v>134</v>
      </c>
      <c r="D6444" s="34" t="s">
        <v>59</v>
      </c>
      <c r="E6444" s="34" t="str">
        <f t="shared" si="100"/>
        <v>NAM</v>
      </c>
    </row>
    <row r="6445" spans="1:5" thickTop="1" thickBot="1" x14ac:dyDescent="0.25">
      <c r="A6445" s="34" t="s">
        <v>12960</v>
      </c>
      <c r="B6445" s="34" t="s">
        <v>12961</v>
      </c>
      <c r="C6445" s="34" t="s">
        <v>150</v>
      </c>
      <c r="D6445" s="34" t="s">
        <v>151</v>
      </c>
      <c r="E6445" s="34" t="str">
        <f t="shared" si="100"/>
        <v>APAC</v>
      </c>
    </row>
    <row r="6446" spans="1:5" thickTop="1" thickBot="1" x14ac:dyDescent="0.25">
      <c r="A6446" s="34" t="s">
        <v>12962</v>
      </c>
      <c r="B6446" s="34" t="s">
        <v>12963</v>
      </c>
      <c r="C6446" s="34" t="s">
        <v>134</v>
      </c>
      <c r="D6446" s="34" t="s">
        <v>59</v>
      </c>
      <c r="E6446" s="34" t="str">
        <f t="shared" si="100"/>
        <v>NAM</v>
      </c>
    </row>
    <row r="6447" spans="1:5" thickTop="1" thickBot="1" x14ac:dyDescent="0.25">
      <c r="A6447" s="34" t="s">
        <v>12964</v>
      </c>
      <c r="B6447" s="34" t="s">
        <v>12965</v>
      </c>
      <c r="C6447" s="34" t="s">
        <v>492</v>
      </c>
      <c r="D6447" s="34" t="s">
        <v>493</v>
      </c>
      <c r="E6447" s="34" t="str">
        <f t="shared" si="100"/>
        <v>LATAM</v>
      </c>
    </row>
    <row r="6448" spans="1:5" thickTop="1" thickBot="1" x14ac:dyDescent="0.25">
      <c r="A6448" s="34" t="s">
        <v>12966</v>
      </c>
      <c r="B6448" s="34" t="s">
        <v>12967</v>
      </c>
      <c r="C6448" s="34" t="s">
        <v>150</v>
      </c>
      <c r="D6448" s="34" t="s">
        <v>151</v>
      </c>
      <c r="E6448" s="34" t="str">
        <f t="shared" si="100"/>
        <v>APAC</v>
      </c>
    </row>
    <row r="6449" spans="1:5" thickTop="1" thickBot="1" x14ac:dyDescent="0.25">
      <c r="A6449" s="34" t="s">
        <v>12968</v>
      </c>
      <c r="B6449" s="34" t="s">
        <v>12969</v>
      </c>
      <c r="C6449" s="34" t="s">
        <v>8023</v>
      </c>
      <c r="D6449" s="34" t="s">
        <v>8024</v>
      </c>
      <c r="E6449" s="34" t="str">
        <f t="shared" si="100"/>
        <v>EMEA</v>
      </c>
    </row>
    <row r="6450" spans="1:5" thickTop="1" thickBot="1" x14ac:dyDescent="0.25">
      <c r="A6450" s="34" t="s">
        <v>12970</v>
      </c>
      <c r="B6450" s="34" t="s">
        <v>12971</v>
      </c>
      <c r="C6450" s="34" t="s">
        <v>12972</v>
      </c>
      <c r="D6450" s="34" t="s">
        <v>12973</v>
      </c>
      <c r="E6450" s="34" t="str">
        <f t="shared" si="100"/>
        <v>APAC</v>
      </c>
    </row>
    <row r="6451" spans="1:5" thickTop="1" thickBot="1" x14ac:dyDescent="0.25">
      <c r="A6451" s="34" t="s">
        <v>12974</v>
      </c>
      <c r="B6451" s="34" t="s">
        <v>12975</v>
      </c>
      <c r="C6451" s="34" t="s">
        <v>281</v>
      </c>
      <c r="D6451" s="34" t="s">
        <v>282</v>
      </c>
      <c r="E6451" s="34" t="str">
        <f t="shared" si="100"/>
        <v>EMEA</v>
      </c>
    </row>
    <row r="6452" spans="1:5" thickTop="1" thickBot="1" x14ac:dyDescent="0.25">
      <c r="A6452" s="34" t="s">
        <v>12976</v>
      </c>
      <c r="B6452" s="34" t="s">
        <v>12977</v>
      </c>
      <c r="C6452" s="34" t="s">
        <v>68</v>
      </c>
      <c r="D6452" s="34" t="s">
        <v>69</v>
      </c>
      <c r="E6452" s="34" t="str">
        <f t="shared" si="100"/>
        <v>NAM</v>
      </c>
    </row>
    <row r="6453" spans="1:5" thickTop="1" thickBot="1" x14ac:dyDescent="0.25">
      <c r="A6453" s="34" t="s">
        <v>12978</v>
      </c>
      <c r="B6453" s="34" t="s">
        <v>12979</v>
      </c>
      <c r="C6453" s="34" t="s">
        <v>94</v>
      </c>
      <c r="D6453" s="34" t="s">
        <v>95</v>
      </c>
      <c r="E6453" s="34" t="str">
        <f t="shared" si="100"/>
        <v>EMEA</v>
      </c>
    </row>
    <row r="6454" spans="1:5" thickTop="1" thickBot="1" x14ac:dyDescent="0.25">
      <c r="A6454" s="34" t="s">
        <v>12980</v>
      </c>
      <c r="B6454" s="34" t="s">
        <v>12981</v>
      </c>
      <c r="C6454" s="34" t="s">
        <v>134</v>
      </c>
      <c r="D6454" s="34" t="s">
        <v>59</v>
      </c>
      <c r="E6454" s="34" t="str">
        <f t="shared" si="100"/>
        <v>NAM</v>
      </c>
    </row>
    <row r="6455" spans="1:5" thickTop="1" thickBot="1" x14ac:dyDescent="0.25">
      <c r="A6455" s="34" t="s">
        <v>12982</v>
      </c>
      <c r="B6455" s="34" t="s">
        <v>12983</v>
      </c>
      <c r="C6455" s="34" t="s">
        <v>340</v>
      </c>
      <c r="D6455" s="34" t="s">
        <v>341</v>
      </c>
      <c r="E6455" s="34" t="str">
        <f t="shared" si="100"/>
        <v>LATAM</v>
      </c>
    </row>
    <row r="6456" spans="1:5" thickTop="1" thickBot="1" x14ac:dyDescent="0.25">
      <c r="A6456" s="34" t="s">
        <v>12984</v>
      </c>
      <c r="B6456" s="34" t="s">
        <v>399</v>
      </c>
      <c r="C6456" s="34" t="s">
        <v>134</v>
      </c>
      <c r="D6456" s="34" t="s">
        <v>59</v>
      </c>
      <c r="E6456" s="34" t="str">
        <f t="shared" si="100"/>
        <v>NAM</v>
      </c>
    </row>
    <row r="6457" spans="1:5" thickTop="1" thickBot="1" x14ac:dyDescent="0.25">
      <c r="A6457" s="34" t="s">
        <v>12985</v>
      </c>
      <c r="B6457" s="34" t="s">
        <v>10632</v>
      </c>
      <c r="C6457" s="34" t="s">
        <v>134</v>
      </c>
      <c r="D6457" s="34" t="s">
        <v>59</v>
      </c>
      <c r="E6457" s="34" t="str">
        <f t="shared" si="100"/>
        <v>NAM</v>
      </c>
    </row>
    <row r="6458" spans="1:5" thickTop="1" thickBot="1" x14ac:dyDescent="0.25">
      <c r="A6458" s="34" t="s">
        <v>12986</v>
      </c>
      <c r="B6458" s="34" t="s">
        <v>12987</v>
      </c>
      <c r="C6458" s="34" t="s">
        <v>134</v>
      </c>
      <c r="D6458" s="34" t="s">
        <v>59</v>
      </c>
      <c r="E6458" s="34" t="str">
        <f t="shared" si="100"/>
        <v>NAM</v>
      </c>
    </row>
    <row r="6459" spans="1:5" thickTop="1" thickBot="1" x14ac:dyDescent="0.25">
      <c r="A6459" s="34" t="s">
        <v>12988</v>
      </c>
      <c r="B6459" s="34" t="s">
        <v>12989</v>
      </c>
      <c r="C6459" s="34" t="s">
        <v>258</v>
      </c>
      <c r="D6459" s="34" t="s">
        <v>259</v>
      </c>
      <c r="E6459" s="34" t="str">
        <f t="shared" si="100"/>
        <v>APAC</v>
      </c>
    </row>
    <row r="6460" spans="1:5" thickTop="1" thickBot="1" x14ac:dyDescent="0.25">
      <c r="A6460" s="34" t="s">
        <v>12990</v>
      </c>
      <c r="B6460" s="34" t="s">
        <v>12991</v>
      </c>
      <c r="C6460" s="34" t="s">
        <v>588</v>
      </c>
      <c r="D6460" s="34" t="s">
        <v>589</v>
      </c>
      <c r="E6460" s="34" t="str">
        <f t="shared" si="100"/>
        <v>APAC</v>
      </c>
    </row>
    <row r="6461" spans="1:5" thickTop="1" thickBot="1" x14ac:dyDescent="0.25">
      <c r="A6461" s="34" t="s">
        <v>12992</v>
      </c>
      <c r="B6461" s="34" t="s">
        <v>12993</v>
      </c>
      <c r="C6461" s="34" t="s">
        <v>237</v>
      </c>
      <c r="D6461" s="34" t="s">
        <v>238</v>
      </c>
      <c r="E6461" s="34" t="str">
        <f t="shared" si="100"/>
        <v>APAC</v>
      </c>
    </row>
    <row r="6462" spans="1:5" thickTop="1" thickBot="1" x14ac:dyDescent="0.25">
      <c r="A6462" s="34" t="s">
        <v>12994</v>
      </c>
      <c r="B6462" s="34" t="s">
        <v>12995</v>
      </c>
      <c r="C6462" s="34" t="s">
        <v>112</v>
      </c>
      <c r="D6462" s="34" t="s">
        <v>113</v>
      </c>
      <c r="E6462" s="34" t="str">
        <f t="shared" si="100"/>
        <v>APAC</v>
      </c>
    </row>
    <row r="6463" spans="1:5" thickTop="1" thickBot="1" x14ac:dyDescent="0.25">
      <c r="A6463" s="34" t="s">
        <v>12996</v>
      </c>
      <c r="B6463" s="34" t="s">
        <v>12997</v>
      </c>
      <c r="C6463" s="34" t="s">
        <v>3210</v>
      </c>
      <c r="D6463" s="34" t="s">
        <v>3211</v>
      </c>
      <c r="E6463" s="34" t="str">
        <f t="shared" si="100"/>
        <v>LATAM</v>
      </c>
    </row>
    <row r="6464" spans="1:5" thickTop="1" thickBot="1" x14ac:dyDescent="0.25">
      <c r="A6464" s="34" t="s">
        <v>12998</v>
      </c>
      <c r="B6464" s="34" t="s">
        <v>12999</v>
      </c>
      <c r="C6464" s="34" t="s">
        <v>636</v>
      </c>
      <c r="D6464" s="34" t="s">
        <v>637</v>
      </c>
      <c r="E6464" s="34" t="str">
        <f t="shared" si="100"/>
        <v>LATAM</v>
      </c>
    </row>
    <row r="6465" spans="1:5" thickTop="1" thickBot="1" x14ac:dyDescent="0.25">
      <c r="A6465" s="34" t="s">
        <v>13000</v>
      </c>
      <c r="B6465" s="34" t="s">
        <v>13001</v>
      </c>
      <c r="C6465" s="34" t="s">
        <v>134</v>
      </c>
      <c r="D6465" s="34" t="s">
        <v>59</v>
      </c>
      <c r="E6465" s="34" t="str">
        <f t="shared" si="100"/>
        <v>NAM</v>
      </c>
    </row>
    <row r="6466" spans="1:5" thickTop="1" thickBot="1" x14ac:dyDescent="0.25">
      <c r="A6466" s="34" t="s">
        <v>13002</v>
      </c>
      <c r="B6466" s="34" t="s">
        <v>13003</v>
      </c>
      <c r="C6466" s="34" t="s">
        <v>492</v>
      </c>
      <c r="D6466" s="34" t="s">
        <v>493</v>
      </c>
      <c r="E6466" s="34" t="str">
        <f t="shared" si="100"/>
        <v>LATAM</v>
      </c>
    </row>
    <row r="6467" spans="1:5" thickTop="1" thickBot="1" x14ac:dyDescent="0.25">
      <c r="A6467" s="34" t="s">
        <v>13004</v>
      </c>
      <c r="B6467" s="34" t="s">
        <v>13005</v>
      </c>
      <c r="C6467" s="34" t="s">
        <v>492</v>
      </c>
      <c r="D6467" s="34" t="s">
        <v>493</v>
      </c>
      <c r="E6467" s="34" t="str">
        <f t="shared" ref="E6467:E6530" si="101">VLOOKUP(C6467,I:J,2,0)</f>
        <v>LATAM</v>
      </c>
    </row>
    <row r="6468" spans="1:5" thickTop="1" thickBot="1" x14ac:dyDescent="0.25">
      <c r="A6468" s="34" t="s">
        <v>13006</v>
      </c>
      <c r="B6468" s="34" t="s">
        <v>13007</v>
      </c>
      <c r="C6468" s="34" t="s">
        <v>682</v>
      </c>
      <c r="D6468" s="34" t="s">
        <v>683</v>
      </c>
      <c r="E6468" s="34" t="str">
        <f t="shared" si="101"/>
        <v>LATAM</v>
      </c>
    </row>
    <row r="6469" spans="1:5" thickTop="1" thickBot="1" x14ac:dyDescent="0.25">
      <c r="A6469" s="34" t="s">
        <v>13008</v>
      </c>
      <c r="B6469" s="34" t="s">
        <v>13009</v>
      </c>
      <c r="C6469" s="34" t="s">
        <v>184</v>
      </c>
      <c r="D6469" s="34" t="s">
        <v>185</v>
      </c>
      <c r="E6469" s="34" t="str">
        <f t="shared" si="101"/>
        <v>LATAM</v>
      </c>
    </row>
    <row r="6470" spans="1:5" thickTop="1" thickBot="1" x14ac:dyDescent="0.25">
      <c r="A6470" s="34" t="s">
        <v>13010</v>
      </c>
      <c r="B6470" s="34" t="s">
        <v>13011</v>
      </c>
      <c r="C6470" s="34" t="s">
        <v>258</v>
      </c>
      <c r="D6470" s="34" t="s">
        <v>259</v>
      </c>
      <c r="E6470" s="34" t="str">
        <f t="shared" si="101"/>
        <v>APAC</v>
      </c>
    </row>
    <row r="6471" spans="1:5" thickTop="1" thickBot="1" x14ac:dyDescent="0.25">
      <c r="A6471" s="34" t="s">
        <v>13012</v>
      </c>
      <c r="B6471" s="34" t="s">
        <v>13013</v>
      </c>
      <c r="C6471" s="34" t="s">
        <v>258</v>
      </c>
      <c r="D6471" s="34" t="s">
        <v>259</v>
      </c>
      <c r="E6471" s="34" t="str">
        <f t="shared" si="101"/>
        <v>APAC</v>
      </c>
    </row>
    <row r="6472" spans="1:5" thickTop="1" thickBot="1" x14ac:dyDescent="0.25">
      <c r="A6472" s="34" t="s">
        <v>13014</v>
      </c>
      <c r="B6472" s="34" t="s">
        <v>136</v>
      </c>
      <c r="C6472" s="34" t="s">
        <v>492</v>
      </c>
      <c r="D6472" s="34" t="s">
        <v>493</v>
      </c>
      <c r="E6472" s="34" t="str">
        <f t="shared" si="101"/>
        <v>LATAM</v>
      </c>
    </row>
    <row r="6473" spans="1:5" thickTop="1" thickBot="1" x14ac:dyDescent="0.25">
      <c r="A6473" s="34" t="s">
        <v>13015</v>
      </c>
      <c r="B6473" s="34" t="s">
        <v>13016</v>
      </c>
      <c r="C6473" s="34" t="s">
        <v>1578</v>
      </c>
      <c r="D6473" s="34" t="s">
        <v>1579</v>
      </c>
      <c r="E6473" s="34" t="str">
        <f t="shared" si="101"/>
        <v>APAC</v>
      </c>
    </row>
    <row r="6474" spans="1:5" thickTop="1" thickBot="1" x14ac:dyDescent="0.25">
      <c r="A6474" s="34" t="s">
        <v>13017</v>
      </c>
      <c r="B6474" s="34" t="s">
        <v>13018</v>
      </c>
      <c r="C6474" s="34" t="s">
        <v>492</v>
      </c>
      <c r="D6474" s="34" t="s">
        <v>493</v>
      </c>
      <c r="E6474" s="34" t="str">
        <f t="shared" si="101"/>
        <v>LATAM</v>
      </c>
    </row>
    <row r="6475" spans="1:5" thickTop="1" thickBot="1" x14ac:dyDescent="0.25">
      <c r="A6475" s="34" t="s">
        <v>13019</v>
      </c>
      <c r="B6475" s="34" t="s">
        <v>13020</v>
      </c>
      <c r="C6475" s="34" t="s">
        <v>281</v>
      </c>
      <c r="D6475" s="34" t="s">
        <v>282</v>
      </c>
      <c r="E6475" s="34" t="str">
        <f t="shared" si="101"/>
        <v>EMEA</v>
      </c>
    </row>
    <row r="6476" spans="1:5" thickTop="1" thickBot="1" x14ac:dyDescent="0.25">
      <c r="A6476" s="34" t="s">
        <v>13021</v>
      </c>
      <c r="B6476" s="34" t="s">
        <v>13022</v>
      </c>
      <c r="C6476" s="34" t="s">
        <v>404</v>
      </c>
      <c r="D6476" s="34" t="s">
        <v>405</v>
      </c>
      <c r="E6476" s="34" t="str">
        <f t="shared" si="101"/>
        <v>EMEA</v>
      </c>
    </row>
    <row r="6477" spans="1:5" thickTop="1" thickBot="1" x14ac:dyDescent="0.25">
      <c r="A6477" s="34" t="s">
        <v>13023</v>
      </c>
      <c r="B6477" s="34" t="s">
        <v>13024</v>
      </c>
      <c r="C6477" s="34" t="s">
        <v>1578</v>
      </c>
      <c r="D6477" s="34" t="s">
        <v>1579</v>
      </c>
      <c r="E6477" s="34" t="str">
        <f t="shared" si="101"/>
        <v>APAC</v>
      </c>
    </row>
    <row r="6478" spans="1:5" thickTop="1" thickBot="1" x14ac:dyDescent="0.25">
      <c r="A6478" s="34" t="s">
        <v>13025</v>
      </c>
      <c r="B6478" s="34" t="s">
        <v>13026</v>
      </c>
      <c r="C6478" s="34" t="s">
        <v>1578</v>
      </c>
      <c r="D6478" s="34" t="s">
        <v>1579</v>
      </c>
      <c r="E6478" s="34" t="str">
        <f t="shared" si="101"/>
        <v>APAC</v>
      </c>
    </row>
    <row r="6479" spans="1:5" thickTop="1" thickBot="1" x14ac:dyDescent="0.25">
      <c r="A6479" s="34" t="s">
        <v>13027</v>
      </c>
      <c r="B6479" s="34" t="s">
        <v>13028</v>
      </c>
      <c r="C6479" s="34" t="s">
        <v>134</v>
      </c>
      <c r="D6479" s="34" t="s">
        <v>59</v>
      </c>
      <c r="E6479" s="34" t="str">
        <f t="shared" si="101"/>
        <v>NAM</v>
      </c>
    </row>
    <row r="6480" spans="1:5" thickTop="1" thickBot="1" x14ac:dyDescent="0.25">
      <c r="A6480" s="34" t="s">
        <v>13029</v>
      </c>
      <c r="B6480" s="34" t="s">
        <v>441</v>
      </c>
      <c r="C6480" s="34" t="s">
        <v>134</v>
      </c>
      <c r="D6480" s="34" t="s">
        <v>59</v>
      </c>
      <c r="E6480" s="34" t="str">
        <f t="shared" si="101"/>
        <v>NAM</v>
      </c>
    </row>
    <row r="6481" spans="1:5" thickTop="1" thickBot="1" x14ac:dyDescent="0.25">
      <c r="A6481" s="34" t="s">
        <v>13030</v>
      </c>
      <c r="B6481" s="34" t="s">
        <v>13031</v>
      </c>
      <c r="C6481" s="34" t="s">
        <v>266</v>
      </c>
      <c r="D6481" s="34" t="s">
        <v>61</v>
      </c>
      <c r="E6481" s="34" t="str">
        <f t="shared" si="101"/>
        <v>EMEA</v>
      </c>
    </row>
    <row r="6482" spans="1:5" thickTop="1" thickBot="1" x14ac:dyDescent="0.25">
      <c r="A6482" s="34" t="s">
        <v>13032</v>
      </c>
      <c r="B6482" s="34" t="s">
        <v>13033</v>
      </c>
      <c r="C6482" s="34" t="s">
        <v>1392</v>
      </c>
      <c r="D6482" s="34" t="s">
        <v>1393</v>
      </c>
      <c r="E6482" s="34" t="str">
        <f t="shared" si="101"/>
        <v>APAC</v>
      </c>
    </row>
    <row r="6483" spans="1:5" thickTop="1" thickBot="1" x14ac:dyDescent="0.25">
      <c r="A6483" s="34" t="s">
        <v>13034</v>
      </c>
      <c r="B6483" s="34" t="s">
        <v>13035</v>
      </c>
      <c r="C6483" s="34" t="s">
        <v>68</v>
      </c>
      <c r="D6483" s="34" t="s">
        <v>69</v>
      </c>
      <c r="E6483" s="34" t="str">
        <f t="shared" si="101"/>
        <v>NAM</v>
      </c>
    </row>
    <row r="6484" spans="1:5" thickTop="1" thickBot="1" x14ac:dyDescent="0.25">
      <c r="A6484" s="34" t="s">
        <v>13036</v>
      </c>
      <c r="B6484" s="34" t="s">
        <v>13037</v>
      </c>
      <c r="C6484" s="34" t="s">
        <v>492</v>
      </c>
      <c r="D6484" s="34" t="s">
        <v>493</v>
      </c>
      <c r="E6484" s="34" t="str">
        <f t="shared" si="101"/>
        <v>LATAM</v>
      </c>
    </row>
    <row r="6485" spans="1:5" thickTop="1" thickBot="1" x14ac:dyDescent="0.25">
      <c r="A6485" s="34" t="s">
        <v>13038</v>
      </c>
      <c r="B6485" s="34" t="s">
        <v>13039</v>
      </c>
      <c r="C6485" s="34" t="s">
        <v>134</v>
      </c>
      <c r="D6485" s="34" t="s">
        <v>59</v>
      </c>
      <c r="E6485" s="34" t="str">
        <f t="shared" si="101"/>
        <v>NAM</v>
      </c>
    </row>
    <row r="6486" spans="1:5" thickTop="1" thickBot="1" x14ac:dyDescent="0.25">
      <c r="A6486" s="34" t="s">
        <v>13040</v>
      </c>
      <c r="B6486" s="34" t="s">
        <v>13041</v>
      </c>
      <c r="C6486" s="34" t="s">
        <v>392</v>
      </c>
      <c r="D6486" s="34" t="s">
        <v>393</v>
      </c>
      <c r="E6486" s="34" t="str">
        <f t="shared" si="101"/>
        <v>EMEA</v>
      </c>
    </row>
    <row r="6487" spans="1:5" thickTop="1" thickBot="1" x14ac:dyDescent="0.25">
      <c r="A6487" s="34" t="s">
        <v>13042</v>
      </c>
      <c r="B6487" s="34" t="s">
        <v>13043</v>
      </c>
      <c r="C6487" s="34" t="s">
        <v>218</v>
      </c>
      <c r="D6487" s="34" t="s">
        <v>219</v>
      </c>
      <c r="E6487" s="34" t="str">
        <f t="shared" si="101"/>
        <v>EMEA</v>
      </c>
    </row>
    <row r="6488" spans="1:5" thickTop="1" thickBot="1" x14ac:dyDescent="0.25">
      <c r="A6488" s="34" t="s">
        <v>13044</v>
      </c>
      <c r="B6488" s="34" t="s">
        <v>13045</v>
      </c>
      <c r="C6488" s="34" t="s">
        <v>184</v>
      </c>
      <c r="D6488" s="34" t="s">
        <v>185</v>
      </c>
      <c r="E6488" s="34" t="str">
        <f t="shared" si="101"/>
        <v>LATAM</v>
      </c>
    </row>
    <row r="6489" spans="1:5" thickTop="1" thickBot="1" x14ac:dyDescent="0.25">
      <c r="A6489" s="34" t="s">
        <v>13046</v>
      </c>
      <c r="B6489" s="34" t="s">
        <v>13047</v>
      </c>
      <c r="C6489" s="34" t="s">
        <v>1110</v>
      </c>
      <c r="D6489" s="34" t="s">
        <v>1111</v>
      </c>
      <c r="E6489" s="34" t="str">
        <f t="shared" si="101"/>
        <v>LATAM</v>
      </c>
    </row>
    <row r="6490" spans="1:5" thickTop="1" thickBot="1" x14ac:dyDescent="0.25">
      <c r="A6490" s="34" t="s">
        <v>13048</v>
      </c>
      <c r="B6490" s="34" t="s">
        <v>13049</v>
      </c>
      <c r="C6490" s="34" t="s">
        <v>134</v>
      </c>
      <c r="D6490" s="34" t="s">
        <v>59</v>
      </c>
      <c r="E6490" s="34" t="str">
        <f t="shared" si="101"/>
        <v>NAM</v>
      </c>
    </row>
    <row r="6491" spans="1:5" thickTop="1" thickBot="1" x14ac:dyDescent="0.25">
      <c r="A6491" s="34" t="s">
        <v>13050</v>
      </c>
      <c r="B6491" s="34" t="s">
        <v>13051</v>
      </c>
      <c r="C6491" s="34" t="s">
        <v>184</v>
      </c>
      <c r="D6491" s="34" t="s">
        <v>185</v>
      </c>
      <c r="E6491" s="34" t="str">
        <f t="shared" si="101"/>
        <v>LATAM</v>
      </c>
    </row>
    <row r="6492" spans="1:5" thickTop="1" thickBot="1" x14ac:dyDescent="0.25">
      <c r="A6492" s="34" t="s">
        <v>13052</v>
      </c>
      <c r="B6492" s="34" t="s">
        <v>13053</v>
      </c>
      <c r="C6492" s="34" t="s">
        <v>68</v>
      </c>
      <c r="D6492" s="34" t="s">
        <v>69</v>
      </c>
      <c r="E6492" s="34" t="str">
        <f t="shared" si="101"/>
        <v>NAM</v>
      </c>
    </row>
    <row r="6493" spans="1:5" thickTop="1" thickBot="1" x14ac:dyDescent="0.25">
      <c r="A6493" s="34" t="s">
        <v>13054</v>
      </c>
      <c r="B6493" s="34" t="s">
        <v>13055</v>
      </c>
      <c r="C6493" s="34" t="s">
        <v>134</v>
      </c>
      <c r="D6493" s="34" t="s">
        <v>59</v>
      </c>
      <c r="E6493" s="34" t="str">
        <f t="shared" si="101"/>
        <v>NAM</v>
      </c>
    </row>
    <row r="6494" spans="1:5" thickTop="1" thickBot="1" x14ac:dyDescent="0.25">
      <c r="A6494" s="34" t="s">
        <v>13056</v>
      </c>
      <c r="B6494" s="34" t="s">
        <v>13057</v>
      </c>
      <c r="C6494" s="34" t="s">
        <v>68</v>
      </c>
      <c r="D6494" s="34" t="s">
        <v>69</v>
      </c>
      <c r="E6494" s="34" t="str">
        <f t="shared" si="101"/>
        <v>NAM</v>
      </c>
    </row>
    <row r="6495" spans="1:5" thickTop="1" thickBot="1" x14ac:dyDescent="0.25">
      <c r="A6495" s="34" t="s">
        <v>13058</v>
      </c>
      <c r="B6495" s="34" t="s">
        <v>13059</v>
      </c>
      <c r="C6495" s="34" t="s">
        <v>626</v>
      </c>
      <c r="D6495" s="34" t="s">
        <v>627</v>
      </c>
      <c r="E6495" s="34" t="str">
        <f t="shared" si="101"/>
        <v>EMEA</v>
      </c>
    </row>
    <row r="6496" spans="1:5" thickTop="1" thickBot="1" x14ac:dyDescent="0.25">
      <c r="A6496" s="34" t="s">
        <v>13060</v>
      </c>
      <c r="B6496" s="34" t="s">
        <v>13061</v>
      </c>
      <c r="C6496" s="34" t="s">
        <v>102</v>
      </c>
      <c r="D6496" s="34" t="s">
        <v>103</v>
      </c>
      <c r="E6496" s="34" t="str">
        <f t="shared" si="101"/>
        <v>EMEA</v>
      </c>
    </row>
    <row r="6497" spans="1:5" thickTop="1" thickBot="1" x14ac:dyDescent="0.25">
      <c r="A6497" s="34" t="s">
        <v>13062</v>
      </c>
      <c r="B6497" s="34" t="s">
        <v>13063</v>
      </c>
      <c r="C6497" s="34" t="s">
        <v>134</v>
      </c>
      <c r="D6497" s="34" t="s">
        <v>59</v>
      </c>
      <c r="E6497" s="34" t="str">
        <f t="shared" si="101"/>
        <v>NAM</v>
      </c>
    </row>
    <row r="6498" spans="1:5" thickTop="1" thickBot="1" x14ac:dyDescent="0.25">
      <c r="A6498" s="34" t="s">
        <v>13064</v>
      </c>
      <c r="B6498" s="34" t="s">
        <v>13065</v>
      </c>
      <c r="C6498" s="34" t="s">
        <v>190</v>
      </c>
      <c r="D6498" s="34" t="s">
        <v>191</v>
      </c>
      <c r="E6498" s="34" t="str">
        <f t="shared" si="101"/>
        <v>LATAM</v>
      </c>
    </row>
    <row r="6499" spans="1:5" thickTop="1" thickBot="1" x14ac:dyDescent="0.25">
      <c r="A6499" s="34" t="s">
        <v>13066</v>
      </c>
      <c r="B6499" s="34" t="s">
        <v>13067</v>
      </c>
      <c r="C6499" s="34" t="s">
        <v>134</v>
      </c>
      <c r="D6499" s="34" t="s">
        <v>59</v>
      </c>
      <c r="E6499" s="34" t="str">
        <f t="shared" si="101"/>
        <v>NAM</v>
      </c>
    </row>
    <row r="6500" spans="1:5" thickTop="1" thickBot="1" x14ac:dyDescent="0.25">
      <c r="A6500" s="34" t="s">
        <v>13068</v>
      </c>
      <c r="B6500" s="34" t="s">
        <v>13069</v>
      </c>
      <c r="C6500" s="34" t="s">
        <v>1194</v>
      </c>
      <c r="D6500" s="34" t="s">
        <v>1195</v>
      </c>
      <c r="E6500" s="34" t="str">
        <f t="shared" si="101"/>
        <v>LATAM</v>
      </c>
    </row>
    <row r="6501" spans="1:5" thickTop="1" thickBot="1" x14ac:dyDescent="0.25">
      <c r="A6501" s="34" t="s">
        <v>13070</v>
      </c>
      <c r="B6501" s="34" t="s">
        <v>13071</v>
      </c>
      <c r="C6501" s="34" t="s">
        <v>72</v>
      </c>
      <c r="D6501" s="34" t="s">
        <v>73</v>
      </c>
      <c r="E6501" s="34" t="str">
        <f t="shared" si="101"/>
        <v>EMEA</v>
      </c>
    </row>
    <row r="6502" spans="1:5" thickTop="1" thickBot="1" x14ac:dyDescent="0.25">
      <c r="A6502" s="34" t="s">
        <v>13072</v>
      </c>
      <c r="B6502" s="34" t="s">
        <v>13073</v>
      </c>
      <c r="C6502" s="34" t="s">
        <v>636</v>
      </c>
      <c r="D6502" s="34" t="s">
        <v>637</v>
      </c>
      <c r="E6502" s="34" t="str">
        <f t="shared" si="101"/>
        <v>LATAM</v>
      </c>
    </row>
    <row r="6503" spans="1:5" thickTop="1" thickBot="1" x14ac:dyDescent="0.25">
      <c r="A6503" s="34" t="s">
        <v>13074</v>
      </c>
      <c r="B6503" s="34" t="s">
        <v>13075</v>
      </c>
      <c r="C6503" s="34" t="s">
        <v>237</v>
      </c>
      <c r="D6503" s="34" t="s">
        <v>238</v>
      </c>
      <c r="E6503" s="34" t="str">
        <f t="shared" si="101"/>
        <v>APAC</v>
      </c>
    </row>
    <row r="6504" spans="1:5" thickTop="1" thickBot="1" x14ac:dyDescent="0.25">
      <c r="A6504" s="34" t="s">
        <v>13076</v>
      </c>
      <c r="B6504" s="34" t="s">
        <v>13077</v>
      </c>
      <c r="C6504" s="34" t="s">
        <v>9292</v>
      </c>
      <c r="D6504" s="34" t="s">
        <v>9293</v>
      </c>
      <c r="E6504" s="34" t="str">
        <f t="shared" si="101"/>
        <v>EMEA</v>
      </c>
    </row>
    <row r="6505" spans="1:5" thickTop="1" thickBot="1" x14ac:dyDescent="0.25">
      <c r="A6505" s="34" t="s">
        <v>13078</v>
      </c>
      <c r="B6505" s="34" t="s">
        <v>13079</v>
      </c>
      <c r="C6505" s="34" t="s">
        <v>134</v>
      </c>
      <c r="D6505" s="34" t="s">
        <v>59</v>
      </c>
      <c r="E6505" s="34" t="str">
        <f t="shared" si="101"/>
        <v>NAM</v>
      </c>
    </row>
    <row r="6506" spans="1:5" thickTop="1" thickBot="1" x14ac:dyDescent="0.25">
      <c r="A6506" s="34" t="s">
        <v>13080</v>
      </c>
      <c r="B6506" s="34" t="s">
        <v>13081</v>
      </c>
      <c r="C6506" s="34" t="s">
        <v>134</v>
      </c>
      <c r="D6506" s="34" t="s">
        <v>59</v>
      </c>
      <c r="E6506" s="34" t="str">
        <f t="shared" si="101"/>
        <v>NAM</v>
      </c>
    </row>
    <row r="6507" spans="1:5" thickTop="1" thickBot="1" x14ac:dyDescent="0.25">
      <c r="A6507" s="34" t="s">
        <v>13082</v>
      </c>
      <c r="B6507" s="34" t="s">
        <v>13083</v>
      </c>
      <c r="C6507" s="34" t="s">
        <v>134</v>
      </c>
      <c r="D6507" s="34" t="s">
        <v>59</v>
      </c>
      <c r="E6507" s="34" t="str">
        <f t="shared" si="101"/>
        <v>NAM</v>
      </c>
    </row>
    <row r="6508" spans="1:5" thickTop="1" thickBot="1" x14ac:dyDescent="0.25">
      <c r="A6508" s="34" t="s">
        <v>13084</v>
      </c>
      <c r="B6508" s="34" t="s">
        <v>491</v>
      </c>
      <c r="C6508" s="34" t="s">
        <v>492</v>
      </c>
      <c r="D6508" s="34" t="s">
        <v>493</v>
      </c>
      <c r="E6508" s="34" t="str">
        <f t="shared" si="101"/>
        <v>LATAM</v>
      </c>
    </row>
    <row r="6509" spans="1:5" thickTop="1" thickBot="1" x14ac:dyDescent="0.25">
      <c r="A6509" s="34" t="s">
        <v>13085</v>
      </c>
      <c r="B6509" s="34" t="s">
        <v>13086</v>
      </c>
      <c r="C6509" s="34" t="s">
        <v>626</v>
      </c>
      <c r="D6509" s="34" t="s">
        <v>627</v>
      </c>
      <c r="E6509" s="34" t="str">
        <f t="shared" si="101"/>
        <v>EMEA</v>
      </c>
    </row>
    <row r="6510" spans="1:5" thickTop="1" thickBot="1" x14ac:dyDescent="0.25">
      <c r="A6510" s="34" t="s">
        <v>13087</v>
      </c>
      <c r="B6510" s="34" t="s">
        <v>13088</v>
      </c>
      <c r="C6510" s="34" t="s">
        <v>1124</v>
      </c>
      <c r="D6510" s="34" t="s">
        <v>1125</v>
      </c>
      <c r="E6510" s="34" t="str">
        <f t="shared" si="101"/>
        <v>EMEA</v>
      </c>
    </row>
    <row r="6511" spans="1:5" thickTop="1" thickBot="1" x14ac:dyDescent="0.25">
      <c r="A6511" s="34" t="s">
        <v>13089</v>
      </c>
      <c r="B6511" s="34" t="s">
        <v>6615</v>
      </c>
      <c r="C6511" s="34" t="s">
        <v>134</v>
      </c>
      <c r="D6511" s="34" t="s">
        <v>59</v>
      </c>
      <c r="E6511" s="34" t="str">
        <f t="shared" si="101"/>
        <v>NAM</v>
      </c>
    </row>
    <row r="6512" spans="1:5" thickTop="1" thickBot="1" x14ac:dyDescent="0.25">
      <c r="A6512" s="34" t="s">
        <v>13090</v>
      </c>
      <c r="B6512" s="34" t="s">
        <v>13091</v>
      </c>
      <c r="C6512" s="34" t="s">
        <v>68</v>
      </c>
      <c r="D6512" s="34" t="s">
        <v>69</v>
      </c>
      <c r="E6512" s="34" t="str">
        <f t="shared" si="101"/>
        <v>NAM</v>
      </c>
    </row>
    <row r="6513" spans="1:5" thickTop="1" thickBot="1" x14ac:dyDescent="0.25">
      <c r="A6513" s="34" t="s">
        <v>13092</v>
      </c>
      <c r="B6513" s="34" t="s">
        <v>13093</v>
      </c>
      <c r="C6513" s="34" t="s">
        <v>588</v>
      </c>
      <c r="D6513" s="34" t="s">
        <v>589</v>
      </c>
      <c r="E6513" s="34" t="str">
        <f t="shared" si="101"/>
        <v>APAC</v>
      </c>
    </row>
    <row r="6514" spans="1:5" thickTop="1" thickBot="1" x14ac:dyDescent="0.25">
      <c r="A6514" s="34" t="s">
        <v>13094</v>
      </c>
      <c r="B6514" s="34" t="s">
        <v>13095</v>
      </c>
      <c r="C6514" s="34" t="s">
        <v>588</v>
      </c>
      <c r="D6514" s="34" t="s">
        <v>589</v>
      </c>
      <c r="E6514" s="34" t="str">
        <f t="shared" si="101"/>
        <v>APAC</v>
      </c>
    </row>
    <row r="6515" spans="1:5" thickTop="1" thickBot="1" x14ac:dyDescent="0.25">
      <c r="A6515" s="34" t="s">
        <v>13096</v>
      </c>
      <c r="B6515" s="34" t="s">
        <v>13097</v>
      </c>
      <c r="C6515" s="34" t="s">
        <v>68</v>
      </c>
      <c r="D6515" s="34" t="s">
        <v>69</v>
      </c>
      <c r="E6515" s="34" t="str">
        <f t="shared" si="101"/>
        <v>NAM</v>
      </c>
    </row>
    <row r="6516" spans="1:5" thickTop="1" thickBot="1" x14ac:dyDescent="0.25">
      <c r="A6516" s="34" t="s">
        <v>13098</v>
      </c>
      <c r="B6516" s="34" t="s">
        <v>13099</v>
      </c>
      <c r="C6516" s="34" t="s">
        <v>134</v>
      </c>
      <c r="D6516" s="34" t="s">
        <v>59</v>
      </c>
      <c r="E6516" s="34" t="str">
        <f t="shared" si="101"/>
        <v>NAM</v>
      </c>
    </row>
    <row r="6517" spans="1:5" thickTop="1" thickBot="1" x14ac:dyDescent="0.25">
      <c r="A6517" s="34" t="s">
        <v>13100</v>
      </c>
      <c r="B6517" s="34" t="s">
        <v>13101</v>
      </c>
      <c r="C6517" s="34" t="s">
        <v>237</v>
      </c>
      <c r="D6517" s="34" t="s">
        <v>238</v>
      </c>
      <c r="E6517" s="34" t="str">
        <f t="shared" si="101"/>
        <v>APAC</v>
      </c>
    </row>
    <row r="6518" spans="1:5" thickTop="1" thickBot="1" x14ac:dyDescent="0.25">
      <c r="A6518" s="34" t="s">
        <v>13102</v>
      </c>
      <c r="B6518" s="34" t="s">
        <v>13103</v>
      </c>
      <c r="C6518" s="34" t="s">
        <v>388</v>
      </c>
      <c r="D6518" s="34" t="s">
        <v>389</v>
      </c>
      <c r="E6518" s="34" t="str">
        <f t="shared" si="101"/>
        <v>APAC</v>
      </c>
    </row>
    <row r="6519" spans="1:5" thickTop="1" thickBot="1" x14ac:dyDescent="0.25">
      <c r="A6519" s="34" t="s">
        <v>13104</v>
      </c>
      <c r="B6519" s="34" t="s">
        <v>13105</v>
      </c>
      <c r="C6519" s="34" t="s">
        <v>150</v>
      </c>
      <c r="D6519" s="34" t="s">
        <v>151</v>
      </c>
      <c r="E6519" s="34" t="str">
        <f t="shared" si="101"/>
        <v>APAC</v>
      </c>
    </row>
    <row r="6520" spans="1:5" thickTop="1" thickBot="1" x14ac:dyDescent="0.25">
      <c r="A6520" s="34" t="s">
        <v>13106</v>
      </c>
      <c r="B6520" s="34" t="s">
        <v>13107</v>
      </c>
      <c r="C6520" s="34" t="s">
        <v>150</v>
      </c>
      <c r="D6520" s="34" t="s">
        <v>151</v>
      </c>
      <c r="E6520" s="34" t="str">
        <f t="shared" si="101"/>
        <v>APAC</v>
      </c>
    </row>
    <row r="6521" spans="1:5" thickTop="1" thickBot="1" x14ac:dyDescent="0.25">
      <c r="A6521" s="34" t="s">
        <v>13108</v>
      </c>
      <c r="B6521" s="34" t="s">
        <v>13109</v>
      </c>
      <c r="C6521" s="34" t="s">
        <v>348</v>
      </c>
      <c r="D6521" s="34" t="s">
        <v>349</v>
      </c>
      <c r="E6521" s="34" t="str">
        <f t="shared" si="101"/>
        <v>EMEA</v>
      </c>
    </row>
    <row r="6522" spans="1:5" thickTop="1" thickBot="1" x14ac:dyDescent="0.25">
      <c r="A6522" s="34" t="s">
        <v>13110</v>
      </c>
      <c r="B6522" s="34" t="s">
        <v>13111</v>
      </c>
      <c r="C6522" s="34" t="s">
        <v>134</v>
      </c>
      <c r="D6522" s="34" t="s">
        <v>59</v>
      </c>
      <c r="E6522" s="34" t="str">
        <f t="shared" si="101"/>
        <v>NAM</v>
      </c>
    </row>
    <row r="6523" spans="1:5" thickTop="1" thickBot="1" x14ac:dyDescent="0.25">
      <c r="A6523" s="34" t="s">
        <v>13112</v>
      </c>
      <c r="B6523" s="34" t="s">
        <v>13113</v>
      </c>
      <c r="C6523" s="34" t="s">
        <v>134</v>
      </c>
      <c r="D6523" s="34" t="s">
        <v>59</v>
      </c>
      <c r="E6523" s="34" t="str">
        <f t="shared" si="101"/>
        <v>NAM</v>
      </c>
    </row>
    <row r="6524" spans="1:5" thickTop="1" thickBot="1" x14ac:dyDescent="0.25">
      <c r="A6524" s="34" t="s">
        <v>13114</v>
      </c>
      <c r="B6524" s="34" t="s">
        <v>4065</v>
      </c>
      <c r="C6524" s="34" t="s">
        <v>134</v>
      </c>
      <c r="D6524" s="34" t="s">
        <v>59</v>
      </c>
      <c r="E6524" s="34" t="str">
        <f t="shared" si="101"/>
        <v>NAM</v>
      </c>
    </row>
    <row r="6525" spans="1:5" thickTop="1" thickBot="1" x14ac:dyDescent="0.25">
      <c r="A6525" s="34" t="s">
        <v>13115</v>
      </c>
      <c r="B6525" s="34" t="s">
        <v>13116</v>
      </c>
      <c r="C6525" s="34" t="s">
        <v>134</v>
      </c>
      <c r="D6525" s="34" t="s">
        <v>59</v>
      </c>
      <c r="E6525" s="34" t="str">
        <f t="shared" si="101"/>
        <v>NAM</v>
      </c>
    </row>
    <row r="6526" spans="1:5" thickTop="1" thickBot="1" x14ac:dyDescent="0.25">
      <c r="A6526" s="34" t="s">
        <v>13117</v>
      </c>
      <c r="B6526" s="34" t="s">
        <v>13118</v>
      </c>
      <c r="C6526" s="34" t="s">
        <v>68</v>
      </c>
      <c r="D6526" s="34" t="s">
        <v>69</v>
      </c>
      <c r="E6526" s="34" t="str">
        <f t="shared" si="101"/>
        <v>NAM</v>
      </c>
    </row>
    <row r="6527" spans="1:5" thickTop="1" thickBot="1" x14ac:dyDescent="0.25">
      <c r="A6527" s="34" t="s">
        <v>13119</v>
      </c>
      <c r="B6527" s="34" t="s">
        <v>13120</v>
      </c>
      <c r="C6527" s="34" t="s">
        <v>102</v>
      </c>
      <c r="D6527" s="34" t="s">
        <v>103</v>
      </c>
      <c r="E6527" s="34" t="str">
        <f t="shared" si="101"/>
        <v>EMEA</v>
      </c>
    </row>
    <row r="6528" spans="1:5" thickTop="1" thickBot="1" x14ac:dyDescent="0.25">
      <c r="A6528" s="34" t="s">
        <v>13121</v>
      </c>
      <c r="B6528" s="34" t="s">
        <v>13122</v>
      </c>
      <c r="C6528" s="34" t="s">
        <v>130</v>
      </c>
      <c r="D6528" s="34" t="s">
        <v>131</v>
      </c>
      <c r="E6528" s="34" t="str">
        <f t="shared" si="101"/>
        <v>EMEA</v>
      </c>
    </row>
    <row r="6529" spans="1:5" thickTop="1" thickBot="1" x14ac:dyDescent="0.25">
      <c r="A6529" s="34" t="s">
        <v>13123</v>
      </c>
      <c r="B6529" s="34" t="s">
        <v>13124</v>
      </c>
      <c r="C6529" s="34" t="s">
        <v>134</v>
      </c>
      <c r="D6529" s="34" t="s">
        <v>59</v>
      </c>
      <c r="E6529" s="34" t="str">
        <f t="shared" si="101"/>
        <v>NAM</v>
      </c>
    </row>
    <row r="6530" spans="1:5" thickTop="1" thickBot="1" x14ac:dyDescent="0.25">
      <c r="A6530" s="34" t="s">
        <v>13125</v>
      </c>
      <c r="B6530" s="34" t="s">
        <v>13126</v>
      </c>
      <c r="C6530" s="34" t="s">
        <v>150</v>
      </c>
      <c r="D6530" s="34" t="s">
        <v>151</v>
      </c>
      <c r="E6530" s="34" t="str">
        <f t="shared" si="101"/>
        <v>APAC</v>
      </c>
    </row>
    <row r="6531" spans="1:5" thickTop="1" thickBot="1" x14ac:dyDescent="0.25">
      <c r="A6531" s="34" t="s">
        <v>13127</v>
      </c>
      <c r="B6531" s="34" t="s">
        <v>13128</v>
      </c>
      <c r="C6531" s="34" t="s">
        <v>150</v>
      </c>
      <c r="D6531" s="34" t="s">
        <v>151</v>
      </c>
      <c r="E6531" s="34" t="str">
        <f t="shared" ref="E6531:E6594" si="102">VLOOKUP(C6531,I:J,2,0)</f>
        <v>APAC</v>
      </c>
    </row>
    <row r="6532" spans="1:5" thickTop="1" thickBot="1" x14ac:dyDescent="0.25">
      <c r="A6532" s="34" t="s">
        <v>13129</v>
      </c>
      <c r="B6532" s="34" t="s">
        <v>13130</v>
      </c>
      <c r="C6532" s="34" t="s">
        <v>190</v>
      </c>
      <c r="D6532" s="34" t="s">
        <v>191</v>
      </c>
      <c r="E6532" s="34" t="str">
        <f t="shared" si="102"/>
        <v>LATAM</v>
      </c>
    </row>
    <row r="6533" spans="1:5" thickTop="1" thickBot="1" x14ac:dyDescent="0.25">
      <c r="A6533" s="34" t="s">
        <v>13131</v>
      </c>
      <c r="B6533" s="34" t="s">
        <v>13132</v>
      </c>
      <c r="C6533" s="34" t="s">
        <v>184</v>
      </c>
      <c r="D6533" s="34" t="s">
        <v>185</v>
      </c>
      <c r="E6533" s="34" t="str">
        <f t="shared" si="102"/>
        <v>LATAM</v>
      </c>
    </row>
    <row r="6534" spans="1:5" thickTop="1" thickBot="1" x14ac:dyDescent="0.25">
      <c r="A6534" s="34" t="s">
        <v>13133</v>
      </c>
      <c r="B6534" s="34" t="s">
        <v>13134</v>
      </c>
      <c r="C6534" s="34" t="s">
        <v>266</v>
      </c>
      <c r="D6534" s="34" t="s">
        <v>61</v>
      </c>
      <c r="E6534" s="34" t="str">
        <f t="shared" si="102"/>
        <v>EMEA</v>
      </c>
    </row>
    <row r="6535" spans="1:5" thickTop="1" thickBot="1" x14ac:dyDescent="0.25">
      <c r="A6535" s="34" t="s">
        <v>13135</v>
      </c>
      <c r="B6535" s="34" t="s">
        <v>13136</v>
      </c>
      <c r="C6535" s="34" t="s">
        <v>636</v>
      </c>
      <c r="D6535" s="34" t="s">
        <v>637</v>
      </c>
      <c r="E6535" s="34" t="str">
        <f t="shared" si="102"/>
        <v>LATAM</v>
      </c>
    </row>
    <row r="6536" spans="1:5" thickTop="1" thickBot="1" x14ac:dyDescent="0.25">
      <c r="A6536" s="34" t="s">
        <v>13137</v>
      </c>
      <c r="B6536" s="34" t="s">
        <v>13138</v>
      </c>
      <c r="C6536" s="34" t="s">
        <v>102</v>
      </c>
      <c r="D6536" s="34" t="s">
        <v>103</v>
      </c>
      <c r="E6536" s="34" t="str">
        <f t="shared" si="102"/>
        <v>EMEA</v>
      </c>
    </row>
    <row r="6537" spans="1:5" thickTop="1" thickBot="1" x14ac:dyDescent="0.25">
      <c r="A6537" s="34" t="s">
        <v>13139</v>
      </c>
      <c r="B6537" s="34" t="s">
        <v>13140</v>
      </c>
      <c r="C6537" s="34" t="s">
        <v>266</v>
      </c>
      <c r="D6537" s="34" t="s">
        <v>61</v>
      </c>
      <c r="E6537" s="34" t="str">
        <f t="shared" si="102"/>
        <v>EMEA</v>
      </c>
    </row>
    <row r="6538" spans="1:5" thickTop="1" thickBot="1" x14ac:dyDescent="0.25">
      <c r="A6538" s="34" t="s">
        <v>13141</v>
      </c>
      <c r="B6538" s="34" t="s">
        <v>13142</v>
      </c>
      <c r="C6538" s="34" t="s">
        <v>134</v>
      </c>
      <c r="D6538" s="34" t="s">
        <v>59</v>
      </c>
      <c r="E6538" s="34" t="str">
        <f t="shared" si="102"/>
        <v>NAM</v>
      </c>
    </row>
    <row r="6539" spans="1:5" thickTop="1" thickBot="1" x14ac:dyDescent="0.25">
      <c r="A6539" s="34" t="s">
        <v>13143</v>
      </c>
      <c r="B6539" s="34" t="s">
        <v>136</v>
      </c>
      <c r="C6539" s="34" t="s">
        <v>134</v>
      </c>
      <c r="D6539" s="34" t="s">
        <v>59</v>
      </c>
      <c r="E6539" s="34" t="str">
        <f t="shared" si="102"/>
        <v>NAM</v>
      </c>
    </row>
    <row r="6540" spans="1:5" thickTop="1" thickBot="1" x14ac:dyDescent="0.25">
      <c r="A6540" s="34" t="s">
        <v>13144</v>
      </c>
      <c r="B6540" s="34" t="s">
        <v>13145</v>
      </c>
      <c r="C6540" s="34" t="s">
        <v>134</v>
      </c>
      <c r="D6540" s="34" t="s">
        <v>59</v>
      </c>
      <c r="E6540" s="34" t="str">
        <f t="shared" si="102"/>
        <v>NAM</v>
      </c>
    </row>
    <row r="6541" spans="1:5" thickTop="1" thickBot="1" x14ac:dyDescent="0.25">
      <c r="A6541" s="34" t="s">
        <v>13146</v>
      </c>
      <c r="B6541" s="34" t="s">
        <v>13147</v>
      </c>
      <c r="C6541" s="34" t="s">
        <v>134</v>
      </c>
      <c r="D6541" s="34" t="s">
        <v>59</v>
      </c>
      <c r="E6541" s="34" t="str">
        <f t="shared" si="102"/>
        <v>NAM</v>
      </c>
    </row>
    <row r="6542" spans="1:5" thickTop="1" thickBot="1" x14ac:dyDescent="0.25">
      <c r="A6542" s="34" t="s">
        <v>13148</v>
      </c>
      <c r="B6542" s="34" t="s">
        <v>13149</v>
      </c>
      <c r="C6542" s="34" t="s">
        <v>130</v>
      </c>
      <c r="D6542" s="34" t="s">
        <v>131</v>
      </c>
      <c r="E6542" s="34" t="str">
        <f t="shared" si="102"/>
        <v>EMEA</v>
      </c>
    </row>
    <row r="6543" spans="1:5" thickTop="1" thickBot="1" x14ac:dyDescent="0.25">
      <c r="A6543" s="34" t="s">
        <v>13150</v>
      </c>
      <c r="B6543" s="34" t="s">
        <v>4838</v>
      </c>
      <c r="C6543" s="34" t="s">
        <v>130</v>
      </c>
      <c r="D6543" s="34" t="s">
        <v>131</v>
      </c>
      <c r="E6543" s="34" t="str">
        <f t="shared" si="102"/>
        <v>EMEA</v>
      </c>
    </row>
    <row r="6544" spans="1:5" thickTop="1" thickBot="1" x14ac:dyDescent="0.25">
      <c r="A6544" s="34" t="s">
        <v>13151</v>
      </c>
      <c r="B6544" s="34" t="s">
        <v>13152</v>
      </c>
      <c r="C6544" s="34" t="s">
        <v>150</v>
      </c>
      <c r="D6544" s="34" t="s">
        <v>151</v>
      </c>
      <c r="E6544" s="34" t="str">
        <f t="shared" si="102"/>
        <v>APAC</v>
      </c>
    </row>
    <row r="6545" spans="1:5" thickTop="1" thickBot="1" x14ac:dyDescent="0.25">
      <c r="A6545" s="34" t="s">
        <v>13153</v>
      </c>
      <c r="B6545" s="34" t="s">
        <v>13154</v>
      </c>
      <c r="C6545" s="34" t="s">
        <v>134</v>
      </c>
      <c r="D6545" s="34" t="s">
        <v>59</v>
      </c>
      <c r="E6545" s="34" t="str">
        <f t="shared" si="102"/>
        <v>NAM</v>
      </c>
    </row>
    <row r="6546" spans="1:5" thickTop="1" thickBot="1" x14ac:dyDescent="0.25">
      <c r="A6546" s="34" t="s">
        <v>13155</v>
      </c>
      <c r="B6546" s="34" t="s">
        <v>13156</v>
      </c>
      <c r="C6546" s="34" t="s">
        <v>134</v>
      </c>
      <c r="D6546" s="34" t="s">
        <v>59</v>
      </c>
      <c r="E6546" s="34" t="str">
        <f t="shared" si="102"/>
        <v>NAM</v>
      </c>
    </row>
    <row r="6547" spans="1:5" thickTop="1" thickBot="1" x14ac:dyDescent="0.25">
      <c r="A6547" s="34" t="s">
        <v>13157</v>
      </c>
      <c r="B6547" s="34" t="s">
        <v>13158</v>
      </c>
      <c r="C6547" s="34" t="s">
        <v>467</v>
      </c>
      <c r="D6547" s="34" t="s">
        <v>468</v>
      </c>
      <c r="E6547" s="34" t="str">
        <f t="shared" si="102"/>
        <v>EMEA</v>
      </c>
    </row>
    <row r="6548" spans="1:5" thickTop="1" thickBot="1" x14ac:dyDescent="0.25">
      <c r="A6548" s="34" t="s">
        <v>13159</v>
      </c>
      <c r="B6548" s="34" t="s">
        <v>13160</v>
      </c>
      <c r="C6548" s="34" t="s">
        <v>467</v>
      </c>
      <c r="D6548" s="34" t="s">
        <v>468</v>
      </c>
      <c r="E6548" s="34" t="str">
        <f t="shared" si="102"/>
        <v>EMEA</v>
      </c>
    </row>
    <row r="6549" spans="1:5" thickTop="1" thickBot="1" x14ac:dyDescent="0.25">
      <c r="A6549" s="34" t="s">
        <v>13161</v>
      </c>
      <c r="B6549" s="34" t="s">
        <v>13162</v>
      </c>
      <c r="C6549" s="34" t="s">
        <v>467</v>
      </c>
      <c r="D6549" s="34" t="s">
        <v>468</v>
      </c>
      <c r="E6549" s="34" t="str">
        <f t="shared" si="102"/>
        <v>EMEA</v>
      </c>
    </row>
    <row r="6550" spans="1:5" thickTop="1" thickBot="1" x14ac:dyDescent="0.25">
      <c r="A6550" s="34" t="s">
        <v>13163</v>
      </c>
      <c r="B6550" s="34" t="s">
        <v>13164</v>
      </c>
      <c r="C6550" s="34" t="s">
        <v>112</v>
      </c>
      <c r="D6550" s="34" t="s">
        <v>113</v>
      </c>
      <c r="E6550" s="34" t="str">
        <f t="shared" si="102"/>
        <v>APAC</v>
      </c>
    </row>
    <row r="6551" spans="1:5" thickTop="1" thickBot="1" x14ac:dyDescent="0.25">
      <c r="A6551" s="34" t="s">
        <v>13165</v>
      </c>
      <c r="B6551" s="34" t="s">
        <v>13166</v>
      </c>
      <c r="C6551" s="34" t="s">
        <v>68</v>
      </c>
      <c r="D6551" s="34" t="s">
        <v>69</v>
      </c>
      <c r="E6551" s="34" t="str">
        <f t="shared" si="102"/>
        <v>NAM</v>
      </c>
    </row>
    <row r="6552" spans="1:5" thickTop="1" thickBot="1" x14ac:dyDescent="0.25">
      <c r="A6552" s="34" t="s">
        <v>13167</v>
      </c>
      <c r="B6552" s="34" t="s">
        <v>13168</v>
      </c>
      <c r="C6552" s="34" t="s">
        <v>68</v>
      </c>
      <c r="D6552" s="34" t="s">
        <v>69</v>
      </c>
      <c r="E6552" s="34" t="str">
        <f t="shared" si="102"/>
        <v>NAM</v>
      </c>
    </row>
    <row r="6553" spans="1:5" thickTop="1" thickBot="1" x14ac:dyDescent="0.25">
      <c r="A6553" s="34" t="s">
        <v>13169</v>
      </c>
      <c r="B6553" s="34" t="s">
        <v>136</v>
      </c>
      <c r="C6553" s="34" t="s">
        <v>134</v>
      </c>
      <c r="D6553" s="34" t="s">
        <v>59</v>
      </c>
      <c r="E6553" s="34" t="str">
        <f t="shared" si="102"/>
        <v>NAM</v>
      </c>
    </row>
    <row r="6554" spans="1:5" thickTop="1" thickBot="1" x14ac:dyDescent="0.25">
      <c r="A6554" s="34" t="s">
        <v>13170</v>
      </c>
      <c r="B6554" s="34" t="s">
        <v>13171</v>
      </c>
      <c r="C6554" s="34" t="s">
        <v>134</v>
      </c>
      <c r="D6554" s="34" t="s">
        <v>59</v>
      </c>
      <c r="E6554" s="34" t="str">
        <f t="shared" si="102"/>
        <v>NAM</v>
      </c>
    </row>
    <row r="6555" spans="1:5" thickTop="1" thickBot="1" x14ac:dyDescent="0.25">
      <c r="A6555" s="34" t="s">
        <v>13172</v>
      </c>
      <c r="B6555" s="34" t="s">
        <v>136</v>
      </c>
      <c r="C6555" s="34" t="s">
        <v>134</v>
      </c>
      <c r="D6555" s="34" t="s">
        <v>59</v>
      </c>
      <c r="E6555" s="34" t="str">
        <f t="shared" si="102"/>
        <v>NAM</v>
      </c>
    </row>
    <row r="6556" spans="1:5" thickTop="1" thickBot="1" x14ac:dyDescent="0.25">
      <c r="A6556" s="34" t="s">
        <v>13173</v>
      </c>
      <c r="B6556" s="34" t="s">
        <v>11272</v>
      </c>
      <c r="C6556" s="34" t="s">
        <v>134</v>
      </c>
      <c r="D6556" s="34" t="s">
        <v>59</v>
      </c>
      <c r="E6556" s="34" t="str">
        <f t="shared" si="102"/>
        <v>NAM</v>
      </c>
    </row>
    <row r="6557" spans="1:5" thickTop="1" thickBot="1" x14ac:dyDescent="0.25">
      <c r="A6557" s="34" t="s">
        <v>13174</v>
      </c>
      <c r="B6557" s="34" t="s">
        <v>3076</v>
      </c>
      <c r="C6557" s="34" t="s">
        <v>492</v>
      </c>
      <c r="D6557" s="34" t="s">
        <v>493</v>
      </c>
      <c r="E6557" s="34" t="str">
        <f t="shared" si="102"/>
        <v>LATAM</v>
      </c>
    </row>
    <row r="6558" spans="1:5" thickTop="1" thickBot="1" x14ac:dyDescent="0.25">
      <c r="A6558" s="34" t="s">
        <v>13175</v>
      </c>
      <c r="B6558" s="34" t="s">
        <v>13176</v>
      </c>
      <c r="C6558" s="34" t="s">
        <v>392</v>
      </c>
      <c r="D6558" s="34" t="s">
        <v>393</v>
      </c>
      <c r="E6558" s="34" t="str">
        <f t="shared" si="102"/>
        <v>EMEA</v>
      </c>
    </row>
    <row r="6559" spans="1:5" thickTop="1" thickBot="1" x14ac:dyDescent="0.25">
      <c r="A6559" s="34" t="s">
        <v>13177</v>
      </c>
      <c r="B6559" s="34" t="s">
        <v>13178</v>
      </c>
      <c r="C6559" s="34" t="s">
        <v>102</v>
      </c>
      <c r="D6559" s="34" t="s">
        <v>103</v>
      </c>
      <c r="E6559" s="34" t="str">
        <f t="shared" si="102"/>
        <v>EMEA</v>
      </c>
    </row>
    <row r="6560" spans="1:5" thickTop="1" thickBot="1" x14ac:dyDescent="0.25">
      <c r="A6560" s="34" t="s">
        <v>13179</v>
      </c>
      <c r="B6560" s="34" t="s">
        <v>13180</v>
      </c>
      <c r="C6560" s="34" t="s">
        <v>102</v>
      </c>
      <c r="D6560" s="34" t="s">
        <v>103</v>
      </c>
      <c r="E6560" s="34" t="str">
        <f t="shared" si="102"/>
        <v>EMEA</v>
      </c>
    </row>
    <row r="6561" spans="1:5" thickTop="1" thickBot="1" x14ac:dyDescent="0.25">
      <c r="A6561" s="34" t="s">
        <v>13181</v>
      </c>
      <c r="B6561" s="34" t="s">
        <v>13182</v>
      </c>
      <c r="C6561" s="34" t="s">
        <v>102</v>
      </c>
      <c r="D6561" s="34" t="s">
        <v>103</v>
      </c>
      <c r="E6561" s="34" t="str">
        <f t="shared" si="102"/>
        <v>EMEA</v>
      </c>
    </row>
    <row r="6562" spans="1:5" thickTop="1" thickBot="1" x14ac:dyDescent="0.25">
      <c r="A6562" s="34" t="s">
        <v>13183</v>
      </c>
      <c r="B6562" s="34" t="s">
        <v>13184</v>
      </c>
      <c r="C6562" s="34" t="s">
        <v>72</v>
      </c>
      <c r="D6562" s="34" t="s">
        <v>73</v>
      </c>
      <c r="E6562" s="34" t="str">
        <f t="shared" si="102"/>
        <v>EMEA</v>
      </c>
    </row>
    <row r="6563" spans="1:5" thickTop="1" thickBot="1" x14ac:dyDescent="0.25">
      <c r="A6563" s="34" t="s">
        <v>13185</v>
      </c>
      <c r="B6563" s="34" t="s">
        <v>13186</v>
      </c>
      <c r="C6563" s="34" t="s">
        <v>269</v>
      </c>
      <c r="D6563" s="34" t="s">
        <v>270</v>
      </c>
      <c r="E6563" s="34" t="str">
        <f t="shared" si="102"/>
        <v>EMEA</v>
      </c>
    </row>
    <row r="6564" spans="1:5" thickTop="1" thickBot="1" x14ac:dyDescent="0.25">
      <c r="A6564" s="34" t="s">
        <v>13187</v>
      </c>
      <c r="B6564" s="34" t="s">
        <v>13188</v>
      </c>
      <c r="C6564" s="34" t="s">
        <v>1638</v>
      </c>
      <c r="D6564" s="34" t="s">
        <v>1639</v>
      </c>
      <c r="E6564" s="34" t="str">
        <f t="shared" si="102"/>
        <v>APAC</v>
      </c>
    </row>
    <row r="6565" spans="1:5" thickTop="1" thickBot="1" x14ac:dyDescent="0.25">
      <c r="A6565" s="34" t="s">
        <v>13189</v>
      </c>
      <c r="B6565" s="34" t="s">
        <v>13190</v>
      </c>
      <c r="C6565" s="34" t="s">
        <v>1638</v>
      </c>
      <c r="D6565" s="34" t="s">
        <v>1639</v>
      </c>
      <c r="E6565" s="34" t="str">
        <f t="shared" si="102"/>
        <v>APAC</v>
      </c>
    </row>
    <row r="6566" spans="1:5" thickTop="1" thickBot="1" x14ac:dyDescent="0.25">
      <c r="A6566" s="34" t="s">
        <v>13191</v>
      </c>
      <c r="B6566" s="34" t="s">
        <v>13192</v>
      </c>
      <c r="C6566" s="34" t="s">
        <v>1578</v>
      </c>
      <c r="D6566" s="34" t="s">
        <v>1579</v>
      </c>
      <c r="E6566" s="34" t="str">
        <f t="shared" si="102"/>
        <v>APAC</v>
      </c>
    </row>
    <row r="6567" spans="1:5" thickTop="1" thickBot="1" x14ac:dyDescent="0.25">
      <c r="A6567" s="34" t="s">
        <v>13193</v>
      </c>
      <c r="B6567" s="34" t="s">
        <v>13194</v>
      </c>
      <c r="C6567" s="34" t="s">
        <v>1412</v>
      </c>
      <c r="D6567" s="34" t="s">
        <v>1413</v>
      </c>
      <c r="E6567" s="34" t="str">
        <f t="shared" si="102"/>
        <v>APAC</v>
      </c>
    </row>
    <row r="6568" spans="1:5" thickTop="1" thickBot="1" x14ac:dyDescent="0.25">
      <c r="A6568" s="34" t="s">
        <v>13195</v>
      </c>
      <c r="B6568" s="34" t="s">
        <v>13196</v>
      </c>
      <c r="C6568" s="34" t="s">
        <v>1578</v>
      </c>
      <c r="D6568" s="34" t="s">
        <v>1579</v>
      </c>
      <c r="E6568" s="34" t="str">
        <f t="shared" si="102"/>
        <v>APAC</v>
      </c>
    </row>
    <row r="6569" spans="1:5" thickTop="1" thickBot="1" x14ac:dyDescent="0.25">
      <c r="A6569" s="34" t="s">
        <v>13197</v>
      </c>
      <c r="B6569" s="34" t="s">
        <v>13198</v>
      </c>
      <c r="C6569" s="34" t="s">
        <v>1578</v>
      </c>
      <c r="D6569" s="34" t="s">
        <v>1579</v>
      </c>
      <c r="E6569" s="34" t="str">
        <f t="shared" si="102"/>
        <v>APAC</v>
      </c>
    </row>
    <row r="6570" spans="1:5" thickTop="1" thickBot="1" x14ac:dyDescent="0.25">
      <c r="A6570" s="34" t="s">
        <v>13199</v>
      </c>
      <c r="B6570" s="34" t="s">
        <v>13200</v>
      </c>
      <c r="C6570" s="34" t="s">
        <v>134</v>
      </c>
      <c r="D6570" s="34" t="s">
        <v>59</v>
      </c>
      <c r="E6570" s="34" t="str">
        <f t="shared" si="102"/>
        <v>NAM</v>
      </c>
    </row>
    <row r="6571" spans="1:5" thickTop="1" thickBot="1" x14ac:dyDescent="0.25">
      <c r="A6571" s="34" t="s">
        <v>13201</v>
      </c>
      <c r="B6571" s="34" t="s">
        <v>13202</v>
      </c>
      <c r="C6571" s="34" t="s">
        <v>134</v>
      </c>
      <c r="D6571" s="34" t="s">
        <v>59</v>
      </c>
      <c r="E6571" s="34" t="str">
        <f t="shared" si="102"/>
        <v>NAM</v>
      </c>
    </row>
    <row r="6572" spans="1:5" thickTop="1" thickBot="1" x14ac:dyDescent="0.25">
      <c r="A6572" s="34" t="s">
        <v>13203</v>
      </c>
      <c r="B6572" s="34" t="s">
        <v>13204</v>
      </c>
      <c r="C6572" s="34" t="s">
        <v>134</v>
      </c>
      <c r="D6572" s="34" t="s">
        <v>59</v>
      </c>
      <c r="E6572" s="34" t="str">
        <f t="shared" si="102"/>
        <v>NAM</v>
      </c>
    </row>
    <row r="6573" spans="1:5" thickTop="1" thickBot="1" x14ac:dyDescent="0.25">
      <c r="A6573" s="34" t="s">
        <v>13205</v>
      </c>
      <c r="B6573" s="34" t="s">
        <v>13206</v>
      </c>
      <c r="C6573" s="34" t="s">
        <v>134</v>
      </c>
      <c r="D6573" s="34" t="s">
        <v>59</v>
      </c>
      <c r="E6573" s="34" t="str">
        <f t="shared" si="102"/>
        <v>NAM</v>
      </c>
    </row>
    <row r="6574" spans="1:5" thickTop="1" thickBot="1" x14ac:dyDescent="0.25">
      <c r="A6574" s="34" t="s">
        <v>13207</v>
      </c>
      <c r="B6574" s="34" t="s">
        <v>13208</v>
      </c>
      <c r="C6574" s="34" t="s">
        <v>134</v>
      </c>
      <c r="D6574" s="34" t="s">
        <v>59</v>
      </c>
      <c r="E6574" s="34" t="str">
        <f t="shared" si="102"/>
        <v>NAM</v>
      </c>
    </row>
    <row r="6575" spans="1:5" thickTop="1" thickBot="1" x14ac:dyDescent="0.25">
      <c r="A6575" s="34" t="s">
        <v>13209</v>
      </c>
      <c r="B6575" s="34" t="s">
        <v>3498</v>
      </c>
      <c r="C6575" s="34" t="s">
        <v>134</v>
      </c>
      <c r="D6575" s="34" t="s">
        <v>59</v>
      </c>
      <c r="E6575" s="34" t="str">
        <f t="shared" si="102"/>
        <v>NAM</v>
      </c>
    </row>
    <row r="6576" spans="1:5" thickTop="1" thickBot="1" x14ac:dyDescent="0.25">
      <c r="A6576" s="34" t="s">
        <v>13210</v>
      </c>
      <c r="B6576" s="34" t="s">
        <v>13211</v>
      </c>
      <c r="C6576" s="34" t="s">
        <v>134</v>
      </c>
      <c r="D6576" s="34" t="s">
        <v>59</v>
      </c>
      <c r="E6576" s="34" t="str">
        <f t="shared" si="102"/>
        <v>NAM</v>
      </c>
    </row>
    <row r="6577" spans="1:5" thickTop="1" thickBot="1" x14ac:dyDescent="0.25">
      <c r="A6577" s="34" t="s">
        <v>13212</v>
      </c>
      <c r="B6577" s="34" t="s">
        <v>13213</v>
      </c>
      <c r="C6577" s="34" t="s">
        <v>134</v>
      </c>
      <c r="D6577" s="34" t="s">
        <v>59</v>
      </c>
      <c r="E6577" s="34" t="str">
        <f t="shared" si="102"/>
        <v>NAM</v>
      </c>
    </row>
    <row r="6578" spans="1:5" thickTop="1" thickBot="1" x14ac:dyDescent="0.25">
      <c r="A6578" s="34" t="s">
        <v>13214</v>
      </c>
      <c r="B6578" s="34" t="s">
        <v>13215</v>
      </c>
      <c r="C6578" s="34" t="s">
        <v>134</v>
      </c>
      <c r="D6578" s="34" t="s">
        <v>59</v>
      </c>
      <c r="E6578" s="34" t="str">
        <f t="shared" si="102"/>
        <v>NAM</v>
      </c>
    </row>
    <row r="6579" spans="1:5" thickTop="1" thickBot="1" x14ac:dyDescent="0.25">
      <c r="A6579" s="34" t="s">
        <v>13216</v>
      </c>
      <c r="B6579" s="34" t="s">
        <v>13217</v>
      </c>
      <c r="C6579" s="34" t="s">
        <v>269</v>
      </c>
      <c r="D6579" s="34" t="s">
        <v>270</v>
      </c>
      <c r="E6579" s="34" t="str">
        <f t="shared" si="102"/>
        <v>EMEA</v>
      </c>
    </row>
    <row r="6580" spans="1:5" thickTop="1" thickBot="1" x14ac:dyDescent="0.25">
      <c r="A6580" s="34" t="s">
        <v>13218</v>
      </c>
      <c r="B6580" s="34" t="s">
        <v>13219</v>
      </c>
      <c r="C6580" s="34" t="s">
        <v>1578</v>
      </c>
      <c r="D6580" s="34" t="s">
        <v>1579</v>
      </c>
      <c r="E6580" s="34" t="str">
        <f t="shared" si="102"/>
        <v>APAC</v>
      </c>
    </row>
    <row r="6581" spans="1:5" thickTop="1" thickBot="1" x14ac:dyDescent="0.25">
      <c r="A6581" s="34" t="s">
        <v>13220</v>
      </c>
      <c r="B6581" s="34" t="s">
        <v>13221</v>
      </c>
      <c r="C6581" s="34" t="s">
        <v>1815</v>
      </c>
      <c r="D6581" s="34" t="s">
        <v>1816</v>
      </c>
      <c r="E6581" s="34" t="str">
        <f t="shared" si="102"/>
        <v>APAC</v>
      </c>
    </row>
    <row r="6582" spans="1:5" thickTop="1" thickBot="1" x14ac:dyDescent="0.25">
      <c r="A6582" s="34" t="s">
        <v>13222</v>
      </c>
      <c r="B6582" s="34" t="s">
        <v>13223</v>
      </c>
      <c r="C6582" s="34" t="s">
        <v>134</v>
      </c>
      <c r="D6582" s="34" t="s">
        <v>59</v>
      </c>
      <c r="E6582" s="34" t="str">
        <f t="shared" si="102"/>
        <v>NAM</v>
      </c>
    </row>
    <row r="6583" spans="1:5" thickTop="1" thickBot="1" x14ac:dyDescent="0.25">
      <c r="A6583" s="34" t="s">
        <v>13224</v>
      </c>
      <c r="B6583" s="34" t="s">
        <v>13225</v>
      </c>
      <c r="C6583" s="34" t="s">
        <v>134</v>
      </c>
      <c r="D6583" s="34" t="s">
        <v>59</v>
      </c>
      <c r="E6583" s="34" t="str">
        <f t="shared" si="102"/>
        <v>NAM</v>
      </c>
    </row>
    <row r="6584" spans="1:5" thickTop="1" thickBot="1" x14ac:dyDescent="0.25">
      <c r="A6584" s="34" t="s">
        <v>13226</v>
      </c>
      <c r="B6584" s="34" t="s">
        <v>13227</v>
      </c>
      <c r="C6584" s="34" t="s">
        <v>134</v>
      </c>
      <c r="D6584" s="34" t="s">
        <v>59</v>
      </c>
      <c r="E6584" s="34" t="str">
        <f t="shared" si="102"/>
        <v>NAM</v>
      </c>
    </row>
    <row r="6585" spans="1:5" thickTop="1" thickBot="1" x14ac:dyDescent="0.25">
      <c r="A6585" s="34" t="s">
        <v>13228</v>
      </c>
      <c r="B6585" s="34" t="s">
        <v>13229</v>
      </c>
      <c r="C6585" s="34" t="s">
        <v>134</v>
      </c>
      <c r="D6585" s="34" t="s">
        <v>59</v>
      </c>
      <c r="E6585" s="34" t="str">
        <f t="shared" si="102"/>
        <v>NAM</v>
      </c>
    </row>
    <row r="6586" spans="1:5" thickTop="1" thickBot="1" x14ac:dyDescent="0.25">
      <c r="A6586" s="34" t="s">
        <v>13230</v>
      </c>
      <c r="B6586" s="34" t="s">
        <v>13231</v>
      </c>
      <c r="C6586" s="34" t="s">
        <v>1264</v>
      </c>
      <c r="D6586" s="34" t="s">
        <v>1265</v>
      </c>
      <c r="E6586" s="34" t="str">
        <f t="shared" si="102"/>
        <v>APAC</v>
      </c>
    </row>
    <row r="6587" spans="1:5" thickTop="1" thickBot="1" x14ac:dyDescent="0.25">
      <c r="A6587" s="34" t="s">
        <v>13232</v>
      </c>
      <c r="B6587" s="34" t="s">
        <v>13233</v>
      </c>
      <c r="C6587" s="34" t="s">
        <v>1578</v>
      </c>
      <c r="D6587" s="34" t="s">
        <v>1579</v>
      </c>
      <c r="E6587" s="34" t="str">
        <f t="shared" si="102"/>
        <v>APAC</v>
      </c>
    </row>
    <row r="6588" spans="1:5" thickTop="1" thickBot="1" x14ac:dyDescent="0.25">
      <c r="A6588" s="34" t="s">
        <v>13234</v>
      </c>
      <c r="B6588" s="34" t="s">
        <v>13235</v>
      </c>
      <c r="C6588" s="34" t="s">
        <v>1638</v>
      </c>
      <c r="D6588" s="34" t="s">
        <v>1639</v>
      </c>
      <c r="E6588" s="34" t="str">
        <f t="shared" si="102"/>
        <v>APAC</v>
      </c>
    </row>
    <row r="6589" spans="1:5" thickTop="1" thickBot="1" x14ac:dyDescent="0.25">
      <c r="A6589" s="34" t="s">
        <v>13236</v>
      </c>
      <c r="B6589" s="34" t="s">
        <v>13237</v>
      </c>
      <c r="C6589" s="34" t="s">
        <v>1638</v>
      </c>
      <c r="D6589" s="34" t="s">
        <v>1639</v>
      </c>
      <c r="E6589" s="34" t="str">
        <f t="shared" si="102"/>
        <v>APAC</v>
      </c>
    </row>
    <row r="6590" spans="1:5" thickTop="1" thickBot="1" x14ac:dyDescent="0.25">
      <c r="A6590" s="34" t="s">
        <v>13238</v>
      </c>
      <c r="B6590" s="34" t="s">
        <v>5471</v>
      </c>
      <c r="C6590" s="34" t="s">
        <v>1638</v>
      </c>
      <c r="D6590" s="34" t="s">
        <v>1639</v>
      </c>
      <c r="E6590" s="34" t="str">
        <f t="shared" si="102"/>
        <v>APAC</v>
      </c>
    </row>
    <row r="6591" spans="1:5" thickTop="1" thickBot="1" x14ac:dyDescent="0.25">
      <c r="A6591" s="34" t="s">
        <v>13239</v>
      </c>
      <c r="B6591" s="34" t="s">
        <v>13240</v>
      </c>
      <c r="C6591" s="34" t="s">
        <v>1578</v>
      </c>
      <c r="D6591" s="34" t="s">
        <v>1579</v>
      </c>
      <c r="E6591" s="34" t="str">
        <f t="shared" si="102"/>
        <v>APAC</v>
      </c>
    </row>
    <row r="6592" spans="1:5" thickTop="1" thickBot="1" x14ac:dyDescent="0.25">
      <c r="A6592" s="34" t="s">
        <v>13241</v>
      </c>
      <c r="B6592" s="34" t="s">
        <v>13242</v>
      </c>
      <c r="C6592" s="34" t="s">
        <v>1638</v>
      </c>
      <c r="D6592" s="34" t="s">
        <v>1639</v>
      </c>
      <c r="E6592" s="34" t="str">
        <f t="shared" si="102"/>
        <v>APAC</v>
      </c>
    </row>
    <row r="6593" spans="1:5" thickTop="1" thickBot="1" x14ac:dyDescent="0.25">
      <c r="A6593" s="34" t="s">
        <v>13243</v>
      </c>
      <c r="B6593" s="34" t="s">
        <v>13244</v>
      </c>
      <c r="C6593" s="34" t="s">
        <v>134</v>
      </c>
      <c r="D6593" s="34" t="s">
        <v>59</v>
      </c>
      <c r="E6593" s="34" t="str">
        <f t="shared" si="102"/>
        <v>NAM</v>
      </c>
    </row>
    <row r="6594" spans="1:5" thickTop="1" thickBot="1" x14ac:dyDescent="0.25">
      <c r="A6594" s="34" t="s">
        <v>13245</v>
      </c>
      <c r="B6594" s="34" t="s">
        <v>13246</v>
      </c>
      <c r="C6594" s="34" t="s">
        <v>134</v>
      </c>
      <c r="D6594" s="34" t="s">
        <v>59</v>
      </c>
      <c r="E6594" s="34" t="str">
        <f t="shared" si="102"/>
        <v>NAM</v>
      </c>
    </row>
    <row r="6595" spans="1:5" thickTop="1" thickBot="1" x14ac:dyDescent="0.25">
      <c r="A6595" s="34" t="s">
        <v>13247</v>
      </c>
      <c r="B6595" s="34" t="s">
        <v>13248</v>
      </c>
      <c r="C6595" s="34" t="s">
        <v>68</v>
      </c>
      <c r="D6595" s="34" t="s">
        <v>69</v>
      </c>
      <c r="E6595" s="34" t="str">
        <f t="shared" ref="E6595:E6658" si="103">VLOOKUP(C6595,I:J,2,0)</f>
        <v>NAM</v>
      </c>
    </row>
    <row r="6596" spans="1:5" thickTop="1" thickBot="1" x14ac:dyDescent="0.25">
      <c r="A6596" s="34" t="s">
        <v>13249</v>
      </c>
      <c r="B6596" s="34" t="s">
        <v>13250</v>
      </c>
      <c r="C6596" s="34" t="s">
        <v>2612</v>
      </c>
      <c r="D6596" s="34" t="s">
        <v>2613</v>
      </c>
      <c r="E6596" s="34" t="str">
        <f t="shared" si="103"/>
        <v>EMEA</v>
      </c>
    </row>
    <row r="6597" spans="1:5" thickTop="1" thickBot="1" x14ac:dyDescent="0.25">
      <c r="A6597" s="34" t="s">
        <v>13251</v>
      </c>
      <c r="B6597" s="34" t="s">
        <v>13252</v>
      </c>
      <c r="C6597" s="34" t="s">
        <v>492</v>
      </c>
      <c r="D6597" s="34" t="s">
        <v>493</v>
      </c>
      <c r="E6597" s="34" t="str">
        <f t="shared" si="103"/>
        <v>LATAM</v>
      </c>
    </row>
    <row r="6598" spans="1:5" thickTop="1" thickBot="1" x14ac:dyDescent="0.25">
      <c r="A6598" s="34" t="s">
        <v>13253</v>
      </c>
      <c r="B6598" s="34" t="s">
        <v>13254</v>
      </c>
      <c r="C6598" s="34" t="s">
        <v>516</v>
      </c>
      <c r="D6598" s="34" t="s">
        <v>517</v>
      </c>
      <c r="E6598" s="34" t="str">
        <f t="shared" si="103"/>
        <v>APAC</v>
      </c>
    </row>
    <row r="6599" spans="1:5" thickTop="1" thickBot="1" x14ac:dyDescent="0.25">
      <c r="A6599" s="34" t="s">
        <v>13255</v>
      </c>
      <c r="B6599" s="34" t="s">
        <v>13256</v>
      </c>
      <c r="C6599" s="34" t="s">
        <v>160</v>
      </c>
      <c r="D6599" s="34" t="s">
        <v>161</v>
      </c>
      <c r="E6599" s="34" t="str">
        <f t="shared" si="103"/>
        <v>LATAM</v>
      </c>
    </row>
    <row r="6600" spans="1:5" thickTop="1" thickBot="1" x14ac:dyDescent="0.25">
      <c r="A6600" s="34" t="s">
        <v>13257</v>
      </c>
      <c r="B6600" s="34" t="s">
        <v>13258</v>
      </c>
      <c r="C6600" s="34" t="s">
        <v>134</v>
      </c>
      <c r="D6600" s="34" t="s">
        <v>59</v>
      </c>
      <c r="E6600" s="34" t="str">
        <f t="shared" si="103"/>
        <v>NAM</v>
      </c>
    </row>
    <row r="6601" spans="1:5" thickTop="1" thickBot="1" x14ac:dyDescent="0.25">
      <c r="A6601" s="34" t="s">
        <v>13259</v>
      </c>
      <c r="B6601" s="34" t="s">
        <v>13260</v>
      </c>
      <c r="C6601" s="34" t="s">
        <v>2636</v>
      </c>
      <c r="D6601" s="34" t="s">
        <v>2637</v>
      </c>
      <c r="E6601" s="34" t="str">
        <f t="shared" si="103"/>
        <v>EMEA</v>
      </c>
    </row>
    <row r="6602" spans="1:5" thickTop="1" thickBot="1" x14ac:dyDescent="0.25">
      <c r="A6602" s="34" t="s">
        <v>13261</v>
      </c>
      <c r="B6602" s="34" t="s">
        <v>13262</v>
      </c>
      <c r="C6602" s="34" t="s">
        <v>269</v>
      </c>
      <c r="D6602" s="34" t="s">
        <v>270</v>
      </c>
      <c r="E6602" s="34" t="str">
        <f t="shared" si="103"/>
        <v>EMEA</v>
      </c>
    </row>
    <row r="6603" spans="1:5" thickTop="1" thickBot="1" x14ac:dyDescent="0.25">
      <c r="A6603" s="34" t="s">
        <v>13263</v>
      </c>
      <c r="B6603" s="34" t="s">
        <v>13264</v>
      </c>
      <c r="C6603" s="34" t="s">
        <v>190</v>
      </c>
      <c r="D6603" s="34" t="s">
        <v>191</v>
      </c>
      <c r="E6603" s="34" t="str">
        <f t="shared" si="103"/>
        <v>LATAM</v>
      </c>
    </row>
    <row r="6604" spans="1:5" thickTop="1" thickBot="1" x14ac:dyDescent="0.25">
      <c r="A6604" s="34" t="s">
        <v>13265</v>
      </c>
      <c r="B6604" s="34" t="s">
        <v>13266</v>
      </c>
      <c r="C6604" s="34" t="s">
        <v>68</v>
      </c>
      <c r="D6604" s="34" t="s">
        <v>69</v>
      </c>
      <c r="E6604" s="34" t="str">
        <f t="shared" si="103"/>
        <v>NAM</v>
      </c>
    </row>
    <row r="6605" spans="1:5" thickTop="1" thickBot="1" x14ac:dyDescent="0.25">
      <c r="A6605" s="34" t="s">
        <v>13267</v>
      </c>
      <c r="B6605" s="34" t="s">
        <v>13268</v>
      </c>
      <c r="C6605" s="34" t="s">
        <v>68</v>
      </c>
      <c r="D6605" s="34" t="s">
        <v>69</v>
      </c>
      <c r="E6605" s="34" t="str">
        <f t="shared" si="103"/>
        <v>NAM</v>
      </c>
    </row>
    <row r="6606" spans="1:5" thickTop="1" thickBot="1" x14ac:dyDescent="0.25">
      <c r="A6606" s="34" t="s">
        <v>13269</v>
      </c>
      <c r="B6606" s="34" t="s">
        <v>13270</v>
      </c>
      <c r="C6606" s="34" t="s">
        <v>1194</v>
      </c>
      <c r="D6606" s="34" t="s">
        <v>1195</v>
      </c>
      <c r="E6606" s="34" t="str">
        <f t="shared" si="103"/>
        <v>LATAM</v>
      </c>
    </row>
    <row r="6607" spans="1:5" thickTop="1" thickBot="1" x14ac:dyDescent="0.25">
      <c r="A6607" s="34" t="s">
        <v>13271</v>
      </c>
      <c r="B6607" s="34" t="s">
        <v>13272</v>
      </c>
      <c r="C6607" s="34" t="s">
        <v>134</v>
      </c>
      <c r="D6607" s="34" t="s">
        <v>59</v>
      </c>
      <c r="E6607" s="34" t="str">
        <f t="shared" si="103"/>
        <v>NAM</v>
      </c>
    </row>
    <row r="6608" spans="1:5" thickTop="1" thickBot="1" x14ac:dyDescent="0.25">
      <c r="A6608" s="34" t="s">
        <v>13273</v>
      </c>
      <c r="B6608" s="34" t="s">
        <v>13274</v>
      </c>
      <c r="C6608" s="34" t="s">
        <v>134</v>
      </c>
      <c r="D6608" s="34" t="s">
        <v>59</v>
      </c>
      <c r="E6608" s="34" t="str">
        <f t="shared" si="103"/>
        <v>NAM</v>
      </c>
    </row>
    <row r="6609" spans="1:5" thickTop="1" thickBot="1" x14ac:dyDescent="0.25">
      <c r="A6609" s="34" t="s">
        <v>13275</v>
      </c>
      <c r="B6609" s="34" t="s">
        <v>13276</v>
      </c>
      <c r="C6609" s="34" t="s">
        <v>134</v>
      </c>
      <c r="D6609" s="34" t="s">
        <v>59</v>
      </c>
      <c r="E6609" s="34" t="str">
        <f t="shared" si="103"/>
        <v>NAM</v>
      </c>
    </row>
    <row r="6610" spans="1:5" thickTop="1" thickBot="1" x14ac:dyDescent="0.25">
      <c r="A6610" s="34" t="s">
        <v>13277</v>
      </c>
      <c r="B6610" s="34" t="s">
        <v>13278</v>
      </c>
      <c r="C6610" s="34" t="s">
        <v>106</v>
      </c>
      <c r="D6610" s="34" t="s">
        <v>107</v>
      </c>
      <c r="E6610" s="34" t="str">
        <f t="shared" si="103"/>
        <v>APAC</v>
      </c>
    </row>
    <row r="6611" spans="1:5" thickTop="1" thickBot="1" x14ac:dyDescent="0.25">
      <c r="A6611" s="34" t="s">
        <v>13279</v>
      </c>
      <c r="B6611" s="34" t="s">
        <v>13280</v>
      </c>
      <c r="C6611" s="34" t="s">
        <v>492</v>
      </c>
      <c r="D6611" s="34" t="s">
        <v>493</v>
      </c>
      <c r="E6611" s="34" t="str">
        <f t="shared" si="103"/>
        <v>LATAM</v>
      </c>
    </row>
    <row r="6612" spans="1:5" thickTop="1" thickBot="1" x14ac:dyDescent="0.25">
      <c r="A6612" s="34" t="s">
        <v>13281</v>
      </c>
      <c r="B6612" s="34" t="s">
        <v>13282</v>
      </c>
      <c r="C6612" s="34" t="s">
        <v>68</v>
      </c>
      <c r="D6612" s="34" t="s">
        <v>69</v>
      </c>
      <c r="E6612" s="34" t="str">
        <f t="shared" si="103"/>
        <v>NAM</v>
      </c>
    </row>
    <row r="6613" spans="1:5" thickTop="1" thickBot="1" x14ac:dyDescent="0.25">
      <c r="A6613" s="34" t="s">
        <v>13283</v>
      </c>
      <c r="B6613" s="34" t="s">
        <v>13284</v>
      </c>
      <c r="C6613" s="34" t="s">
        <v>106</v>
      </c>
      <c r="D6613" s="34" t="s">
        <v>107</v>
      </c>
      <c r="E6613" s="34" t="str">
        <f t="shared" si="103"/>
        <v>APAC</v>
      </c>
    </row>
    <row r="6614" spans="1:5" thickTop="1" thickBot="1" x14ac:dyDescent="0.25">
      <c r="A6614" s="34" t="s">
        <v>13285</v>
      </c>
      <c r="B6614" s="34" t="s">
        <v>13286</v>
      </c>
      <c r="C6614" s="34" t="s">
        <v>134</v>
      </c>
      <c r="D6614" s="34" t="s">
        <v>59</v>
      </c>
      <c r="E6614" s="34" t="str">
        <f t="shared" si="103"/>
        <v>NAM</v>
      </c>
    </row>
    <row r="6615" spans="1:5" thickTop="1" thickBot="1" x14ac:dyDescent="0.25">
      <c r="A6615" s="34" t="s">
        <v>13287</v>
      </c>
      <c r="B6615" s="34" t="s">
        <v>13288</v>
      </c>
      <c r="C6615" s="34" t="s">
        <v>6259</v>
      </c>
      <c r="D6615" s="34" t="s">
        <v>6260</v>
      </c>
      <c r="E6615" s="34" t="str">
        <f t="shared" si="103"/>
        <v>LATAM</v>
      </c>
    </row>
    <row r="6616" spans="1:5" thickTop="1" thickBot="1" x14ac:dyDescent="0.25">
      <c r="A6616" s="34" t="s">
        <v>13289</v>
      </c>
      <c r="B6616" s="34" t="s">
        <v>13290</v>
      </c>
      <c r="C6616" s="34" t="s">
        <v>68</v>
      </c>
      <c r="D6616" s="34" t="s">
        <v>69</v>
      </c>
      <c r="E6616" s="34" t="str">
        <f t="shared" si="103"/>
        <v>NAM</v>
      </c>
    </row>
    <row r="6617" spans="1:5" thickTop="1" thickBot="1" x14ac:dyDescent="0.25">
      <c r="A6617" s="34" t="s">
        <v>13291</v>
      </c>
      <c r="B6617" s="34" t="s">
        <v>13292</v>
      </c>
      <c r="C6617" s="34" t="s">
        <v>134</v>
      </c>
      <c r="D6617" s="34" t="s">
        <v>59</v>
      </c>
      <c r="E6617" s="34" t="str">
        <f t="shared" si="103"/>
        <v>NAM</v>
      </c>
    </row>
    <row r="6618" spans="1:5" thickTop="1" thickBot="1" x14ac:dyDescent="0.25">
      <c r="A6618" s="34" t="s">
        <v>13293</v>
      </c>
      <c r="B6618" s="34" t="s">
        <v>13294</v>
      </c>
      <c r="C6618" s="34" t="s">
        <v>68</v>
      </c>
      <c r="D6618" s="34" t="s">
        <v>69</v>
      </c>
      <c r="E6618" s="34" t="str">
        <f t="shared" si="103"/>
        <v>NAM</v>
      </c>
    </row>
    <row r="6619" spans="1:5" thickTop="1" thickBot="1" x14ac:dyDescent="0.25">
      <c r="A6619" s="34" t="s">
        <v>13295</v>
      </c>
      <c r="B6619" s="34" t="s">
        <v>13296</v>
      </c>
      <c r="C6619" s="34" t="s">
        <v>134</v>
      </c>
      <c r="D6619" s="34" t="s">
        <v>59</v>
      </c>
      <c r="E6619" s="34" t="str">
        <f t="shared" si="103"/>
        <v>NAM</v>
      </c>
    </row>
    <row r="6620" spans="1:5" thickTop="1" thickBot="1" x14ac:dyDescent="0.25">
      <c r="A6620" s="34" t="s">
        <v>13297</v>
      </c>
      <c r="B6620" s="34" t="s">
        <v>13298</v>
      </c>
      <c r="C6620" s="34" t="s">
        <v>3531</v>
      </c>
      <c r="D6620" s="34" t="s">
        <v>3532</v>
      </c>
      <c r="E6620" s="34" t="e">
        <f t="shared" si="103"/>
        <v>#N/A</v>
      </c>
    </row>
    <row r="6621" spans="1:5" thickTop="1" thickBot="1" x14ac:dyDescent="0.25">
      <c r="A6621" s="34" t="s">
        <v>13299</v>
      </c>
      <c r="B6621" s="34" t="s">
        <v>13300</v>
      </c>
      <c r="C6621" s="34" t="s">
        <v>492</v>
      </c>
      <c r="D6621" s="34" t="s">
        <v>493</v>
      </c>
      <c r="E6621" s="34" t="str">
        <f t="shared" si="103"/>
        <v>LATAM</v>
      </c>
    </row>
    <row r="6622" spans="1:5" thickTop="1" thickBot="1" x14ac:dyDescent="0.25">
      <c r="A6622" s="34" t="s">
        <v>13301</v>
      </c>
      <c r="B6622" s="34" t="s">
        <v>13302</v>
      </c>
      <c r="C6622" s="34" t="s">
        <v>160</v>
      </c>
      <c r="D6622" s="34" t="s">
        <v>161</v>
      </c>
      <c r="E6622" s="34" t="str">
        <f t="shared" si="103"/>
        <v>LATAM</v>
      </c>
    </row>
    <row r="6623" spans="1:5" thickTop="1" thickBot="1" x14ac:dyDescent="0.25">
      <c r="A6623" s="34" t="s">
        <v>13303</v>
      </c>
      <c r="B6623" s="34" t="s">
        <v>13304</v>
      </c>
      <c r="C6623" s="34" t="s">
        <v>340</v>
      </c>
      <c r="D6623" s="34" t="s">
        <v>341</v>
      </c>
      <c r="E6623" s="34" t="str">
        <f t="shared" si="103"/>
        <v>LATAM</v>
      </c>
    </row>
    <row r="6624" spans="1:5" thickTop="1" thickBot="1" x14ac:dyDescent="0.25">
      <c r="A6624" s="34" t="s">
        <v>13305</v>
      </c>
      <c r="B6624" s="34" t="s">
        <v>13306</v>
      </c>
      <c r="C6624" s="34" t="s">
        <v>492</v>
      </c>
      <c r="D6624" s="34" t="s">
        <v>493</v>
      </c>
      <c r="E6624" s="34" t="str">
        <f t="shared" si="103"/>
        <v>LATAM</v>
      </c>
    </row>
    <row r="6625" spans="1:5" thickTop="1" thickBot="1" x14ac:dyDescent="0.25">
      <c r="A6625" s="34" t="s">
        <v>13307</v>
      </c>
      <c r="B6625" s="34" t="s">
        <v>13308</v>
      </c>
      <c r="C6625" s="34" t="s">
        <v>508</v>
      </c>
      <c r="D6625" s="34" t="s">
        <v>509</v>
      </c>
      <c r="E6625" s="34" t="str">
        <f t="shared" si="103"/>
        <v>LATAM</v>
      </c>
    </row>
    <row r="6626" spans="1:5" thickTop="1" thickBot="1" x14ac:dyDescent="0.25">
      <c r="A6626" s="34" t="s">
        <v>13309</v>
      </c>
      <c r="B6626" s="34" t="s">
        <v>13310</v>
      </c>
      <c r="C6626" s="34" t="s">
        <v>184</v>
      </c>
      <c r="D6626" s="34" t="s">
        <v>185</v>
      </c>
      <c r="E6626" s="34" t="str">
        <f t="shared" si="103"/>
        <v>LATAM</v>
      </c>
    </row>
    <row r="6627" spans="1:5" thickTop="1" thickBot="1" x14ac:dyDescent="0.25">
      <c r="A6627" s="34" t="s">
        <v>13311</v>
      </c>
      <c r="B6627" s="34" t="s">
        <v>13312</v>
      </c>
      <c r="C6627" s="34" t="s">
        <v>492</v>
      </c>
      <c r="D6627" s="34" t="s">
        <v>493</v>
      </c>
      <c r="E6627" s="34" t="str">
        <f t="shared" si="103"/>
        <v>LATAM</v>
      </c>
    </row>
    <row r="6628" spans="1:5" thickTop="1" thickBot="1" x14ac:dyDescent="0.25">
      <c r="A6628" s="34" t="s">
        <v>13313</v>
      </c>
      <c r="B6628" s="34" t="s">
        <v>13314</v>
      </c>
      <c r="C6628" s="34" t="s">
        <v>809</v>
      </c>
      <c r="D6628" s="34" t="s">
        <v>810</v>
      </c>
      <c r="E6628" s="34" t="str">
        <f t="shared" si="103"/>
        <v>LATAM</v>
      </c>
    </row>
    <row r="6629" spans="1:5" thickTop="1" thickBot="1" x14ac:dyDescent="0.25">
      <c r="A6629" s="34" t="s">
        <v>13315</v>
      </c>
      <c r="B6629" s="34" t="s">
        <v>136</v>
      </c>
      <c r="C6629" s="34" t="s">
        <v>134</v>
      </c>
      <c r="D6629" s="34" t="s">
        <v>59</v>
      </c>
      <c r="E6629" s="34" t="str">
        <f t="shared" si="103"/>
        <v>NAM</v>
      </c>
    </row>
    <row r="6630" spans="1:5" thickTop="1" thickBot="1" x14ac:dyDescent="0.25">
      <c r="A6630" s="34" t="s">
        <v>13316</v>
      </c>
      <c r="B6630" s="34" t="s">
        <v>13317</v>
      </c>
      <c r="C6630" s="34" t="s">
        <v>134</v>
      </c>
      <c r="D6630" s="34" t="s">
        <v>59</v>
      </c>
      <c r="E6630" s="34" t="str">
        <f t="shared" si="103"/>
        <v>NAM</v>
      </c>
    </row>
    <row r="6631" spans="1:5" thickTop="1" thickBot="1" x14ac:dyDescent="0.25">
      <c r="A6631" s="34" t="s">
        <v>13318</v>
      </c>
      <c r="B6631" s="34" t="s">
        <v>13319</v>
      </c>
      <c r="C6631" s="34" t="s">
        <v>134</v>
      </c>
      <c r="D6631" s="34" t="s">
        <v>59</v>
      </c>
      <c r="E6631" s="34" t="str">
        <f t="shared" si="103"/>
        <v>NAM</v>
      </c>
    </row>
    <row r="6632" spans="1:5" thickTop="1" thickBot="1" x14ac:dyDescent="0.25">
      <c r="A6632" s="34" t="s">
        <v>13320</v>
      </c>
      <c r="B6632" s="34" t="s">
        <v>13321</v>
      </c>
      <c r="C6632" s="34" t="s">
        <v>134</v>
      </c>
      <c r="D6632" s="34" t="s">
        <v>59</v>
      </c>
      <c r="E6632" s="34" t="str">
        <f t="shared" si="103"/>
        <v>NAM</v>
      </c>
    </row>
    <row r="6633" spans="1:5" thickTop="1" thickBot="1" x14ac:dyDescent="0.25">
      <c r="A6633" s="34" t="s">
        <v>13322</v>
      </c>
      <c r="B6633" s="34" t="s">
        <v>13323</v>
      </c>
      <c r="C6633" s="34" t="s">
        <v>90</v>
      </c>
      <c r="D6633" s="34" t="s">
        <v>91</v>
      </c>
      <c r="E6633" s="34" t="str">
        <f t="shared" si="103"/>
        <v>EMEA</v>
      </c>
    </row>
    <row r="6634" spans="1:5" thickTop="1" thickBot="1" x14ac:dyDescent="0.25">
      <c r="A6634" s="34" t="s">
        <v>13324</v>
      </c>
      <c r="B6634" s="34" t="s">
        <v>13325</v>
      </c>
      <c r="C6634" s="34" t="s">
        <v>508</v>
      </c>
      <c r="D6634" s="34" t="s">
        <v>509</v>
      </c>
      <c r="E6634" s="34" t="str">
        <f t="shared" si="103"/>
        <v>LATAM</v>
      </c>
    </row>
    <row r="6635" spans="1:5" thickTop="1" thickBot="1" x14ac:dyDescent="0.25">
      <c r="A6635" s="34" t="s">
        <v>13326</v>
      </c>
      <c r="B6635" s="34" t="s">
        <v>13327</v>
      </c>
      <c r="C6635" s="34" t="s">
        <v>1964</v>
      </c>
      <c r="D6635" s="34" t="s">
        <v>1965</v>
      </c>
      <c r="E6635" s="34" t="str">
        <f t="shared" si="103"/>
        <v>LATAM</v>
      </c>
    </row>
    <row r="6636" spans="1:5" thickTop="1" thickBot="1" x14ac:dyDescent="0.25">
      <c r="A6636" s="34" t="s">
        <v>13328</v>
      </c>
      <c r="B6636" s="34" t="s">
        <v>13329</v>
      </c>
      <c r="C6636" s="34" t="s">
        <v>134</v>
      </c>
      <c r="D6636" s="34" t="s">
        <v>59</v>
      </c>
      <c r="E6636" s="34" t="str">
        <f t="shared" si="103"/>
        <v>NAM</v>
      </c>
    </row>
    <row r="6637" spans="1:5" thickTop="1" thickBot="1" x14ac:dyDescent="0.25">
      <c r="A6637" s="34" t="s">
        <v>13330</v>
      </c>
      <c r="B6637" s="34" t="s">
        <v>13331</v>
      </c>
      <c r="C6637" s="34" t="s">
        <v>134</v>
      </c>
      <c r="D6637" s="34" t="s">
        <v>59</v>
      </c>
      <c r="E6637" s="34" t="str">
        <f t="shared" si="103"/>
        <v>NAM</v>
      </c>
    </row>
    <row r="6638" spans="1:5" thickTop="1" thickBot="1" x14ac:dyDescent="0.25">
      <c r="A6638" s="34" t="s">
        <v>13332</v>
      </c>
      <c r="B6638" s="34" t="s">
        <v>13333</v>
      </c>
      <c r="C6638" s="34" t="s">
        <v>184</v>
      </c>
      <c r="D6638" s="34" t="s">
        <v>185</v>
      </c>
      <c r="E6638" s="34" t="str">
        <f t="shared" si="103"/>
        <v>LATAM</v>
      </c>
    </row>
    <row r="6639" spans="1:5" thickTop="1" thickBot="1" x14ac:dyDescent="0.25">
      <c r="A6639" s="34" t="s">
        <v>13334</v>
      </c>
      <c r="B6639" s="34" t="s">
        <v>13335</v>
      </c>
      <c r="C6639" s="34" t="s">
        <v>184</v>
      </c>
      <c r="D6639" s="34" t="s">
        <v>185</v>
      </c>
      <c r="E6639" s="34" t="str">
        <f t="shared" si="103"/>
        <v>LATAM</v>
      </c>
    </row>
    <row r="6640" spans="1:5" thickTop="1" thickBot="1" x14ac:dyDescent="0.25">
      <c r="A6640" s="34" t="s">
        <v>13336</v>
      </c>
      <c r="B6640" s="34" t="s">
        <v>13337</v>
      </c>
      <c r="C6640" s="34" t="s">
        <v>134</v>
      </c>
      <c r="D6640" s="34" t="s">
        <v>59</v>
      </c>
      <c r="E6640" s="34" t="str">
        <f t="shared" si="103"/>
        <v>NAM</v>
      </c>
    </row>
    <row r="6641" spans="1:5" thickTop="1" thickBot="1" x14ac:dyDescent="0.25">
      <c r="A6641" s="34" t="s">
        <v>13338</v>
      </c>
      <c r="B6641" s="34" t="s">
        <v>13339</v>
      </c>
      <c r="C6641" s="34" t="s">
        <v>184</v>
      </c>
      <c r="D6641" s="34" t="s">
        <v>185</v>
      </c>
      <c r="E6641" s="34" t="str">
        <f t="shared" si="103"/>
        <v>LATAM</v>
      </c>
    </row>
    <row r="6642" spans="1:5" thickTop="1" thickBot="1" x14ac:dyDescent="0.25">
      <c r="A6642" s="34" t="s">
        <v>13340</v>
      </c>
      <c r="B6642" s="34" t="s">
        <v>6927</v>
      </c>
      <c r="C6642" s="34" t="s">
        <v>134</v>
      </c>
      <c r="D6642" s="34" t="s">
        <v>59</v>
      </c>
      <c r="E6642" s="34" t="str">
        <f t="shared" si="103"/>
        <v>NAM</v>
      </c>
    </row>
    <row r="6643" spans="1:5" thickTop="1" thickBot="1" x14ac:dyDescent="0.25">
      <c r="A6643" s="34" t="s">
        <v>13341</v>
      </c>
      <c r="B6643" s="34" t="s">
        <v>13342</v>
      </c>
      <c r="C6643" s="34" t="s">
        <v>134</v>
      </c>
      <c r="D6643" s="34" t="s">
        <v>59</v>
      </c>
      <c r="E6643" s="34" t="str">
        <f t="shared" si="103"/>
        <v>NAM</v>
      </c>
    </row>
    <row r="6644" spans="1:5" thickTop="1" thickBot="1" x14ac:dyDescent="0.25">
      <c r="A6644" s="34" t="s">
        <v>13343</v>
      </c>
      <c r="B6644" s="34" t="s">
        <v>13344</v>
      </c>
      <c r="C6644" s="34" t="s">
        <v>160</v>
      </c>
      <c r="D6644" s="34" t="s">
        <v>161</v>
      </c>
      <c r="E6644" s="34" t="str">
        <f t="shared" si="103"/>
        <v>LATAM</v>
      </c>
    </row>
    <row r="6645" spans="1:5" thickTop="1" thickBot="1" x14ac:dyDescent="0.25">
      <c r="A6645" s="34" t="s">
        <v>13345</v>
      </c>
      <c r="B6645" s="34" t="s">
        <v>13346</v>
      </c>
      <c r="C6645" s="34" t="s">
        <v>3210</v>
      </c>
      <c r="D6645" s="34" t="s">
        <v>3211</v>
      </c>
      <c r="E6645" s="34" t="str">
        <f t="shared" si="103"/>
        <v>LATAM</v>
      </c>
    </row>
    <row r="6646" spans="1:5" thickTop="1" thickBot="1" x14ac:dyDescent="0.25">
      <c r="A6646" s="34" t="s">
        <v>13347</v>
      </c>
      <c r="B6646" s="34" t="s">
        <v>13348</v>
      </c>
      <c r="C6646" s="34" t="s">
        <v>1722</v>
      </c>
      <c r="D6646" s="34" t="s">
        <v>1723</v>
      </c>
      <c r="E6646" s="34" t="str">
        <f t="shared" si="103"/>
        <v>LATAM</v>
      </c>
    </row>
    <row r="6647" spans="1:5" thickTop="1" thickBot="1" x14ac:dyDescent="0.25">
      <c r="A6647" s="34" t="s">
        <v>13349</v>
      </c>
      <c r="B6647" s="34" t="s">
        <v>13350</v>
      </c>
      <c r="C6647" s="34" t="s">
        <v>200</v>
      </c>
      <c r="D6647" s="34" t="s">
        <v>201</v>
      </c>
      <c r="E6647" s="34" t="str">
        <f t="shared" si="103"/>
        <v>LATAM</v>
      </c>
    </row>
    <row r="6648" spans="1:5" thickTop="1" thickBot="1" x14ac:dyDescent="0.25">
      <c r="A6648" s="34" t="s">
        <v>13351</v>
      </c>
      <c r="B6648" s="34" t="s">
        <v>13352</v>
      </c>
      <c r="C6648" s="34" t="s">
        <v>134</v>
      </c>
      <c r="D6648" s="34" t="s">
        <v>59</v>
      </c>
      <c r="E6648" s="34" t="str">
        <f t="shared" si="103"/>
        <v>NAM</v>
      </c>
    </row>
    <row r="6649" spans="1:5" thickTop="1" thickBot="1" x14ac:dyDescent="0.25">
      <c r="A6649" s="34" t="s">
        <v>13353</v>
      </c>
      <c r="B6649" s="34" t="s">
        <v>13354</v>
      </c>
      <c r="C6649" s="34" t="s">
        <v>134</v>
      </c>
      <c r="D6649" s="34" t="s">
        <v>59</v>
      </c>
      <c r="E6649" s="34" t="str">
        <f t="shared" si="103"/>
        <v>NAM</v>
      </c>
    </row>
    <row r="6650" spans="1:5" thickTop="1" thickBot="1" x14ac:dyDescent="0.25">
      <c r="A6650" s="34" t="s">
        <v>13355</v>
      </c>
      <c r="B6650" s="34" t="s">
        <v>13356</v>
      </c>
      <c r="C6650" s="34" t="s">
        <v>1638</v>
      </c>
      <c r="D6650" s="34" t="s">
        <v>1639</v>
      </c>
      <c r="E6650" s="34" t="str">
        <f t="shared" si="103"/>
        <v>APAC</v>
      </c>
    </row>
    <row r="6651" spans="1:5" thickTop="1" thickBot="1" x14ac:dyDescent="0.25">
      <c r="A6651" s="34" t="s">
        <v>13357</v>
      </c>
      <c r="B6651" s="34" t="s">
        <v>13358</v>
      </c>
      <c r="C6651" s="34" t="s">
        <v>134</v>
      </c>
      <c r="D6651" s="34" t="s">
        <v>59</v>
      </c>
      <c r="E6651" s="34" t="str">
        <f t="shared" si="103"/>
        <v>NAM</v>
      </c>
    </row>
    <row r="6652" spans="1:5" thickTop="1" thickBot="1" x14ac:dyDescent="0.25">
      <c r="A6652" s="34" t="s">
        <v>13359</v>
      </c>
      <c r="B6652" s="34" t="s">
        <v>13360</v>
      </c>
      <c r="C6652" s="34" t="s">
        <v>269</v>
      </c>
      <c r="D6652" s="34" t="s">
        <v>270</v>
      </c>
      <c r="E6652" s="34" t="str">
        <f t="shared" si="103"/>
        <v>EMEA</v>
      </c>
    </row>
    <row r="6653" spans="1:5" thickTop="1" thickBot="1" x14ac:dyDescent="0.25">
      <c r="A6653" s="34" t="s">
        <v>13361</v>
      </c>
      <c r="B6653" s="34" t="s">
        <v>13362</v>
      </c>
      <c r="C6653" s="34" t="s">
        <v>2570</v>
      </c>
      <c r="D6653" s="34" t="s">
        <v>2571</v>
      </c>
      <c r="E6653" s="34" t="str">
        <f t="shared" si="103"/>
        <v>EMEA</v>
      </c>
    </row>
    <row r="6654" spans="1:5" thickTop="1" thickBot="1" x14ac:dyDescent="0.25">
      <c r="A6654" s="34" t="s">
        <v>13363</v>
      </c>
      <c r="B6654" s="34" t="s">
        <v>13364</v>
      </c>
      <c r="C6654" s="34" t="s">
        <v>2570</v>
      </c>
      <c r="D6654" s="34" t="s">
        <v>2571</v>
      </c>
      <c r="E6654" s="34" t="str">
        <f t="shared" si="103"/>
        <v>EMEA</v>
      </c>
    </row>
    <row r="6655" spans="1:5" thickTop="1" thickBot="1" x14ac:dyDescent="0.25">
      <c r="A6655" s="34" t="s">
        <v>13365</v>
      </c>
      <c r="B6655" s="34" t="s">
        <v>13366</v>
      </c>
      <c r="C6655" s="34" t="s">
        <v>130</v>
      </c>
      <c r="D6655" s="34" t="s">
        <v>131</v>
      </c>
      <c r="E6655" s="34" t="str">
        <f t="shared" si="103"/>
        <v>EMEA</v>
      </c>
    </row>
    <row r="6656" spans="1:5" thickTop="1" thickBot="1" x14ac:dyDescent="0.25">
      <c r="A6656" s="34" t="s">
        <v>13367</v>
      </c>
      <c r="B6656" s="34" t="s">
        <v>13366</v>
      </c>
      <c r="C6656" s="34" t="s">
        <v>134</v>
      </c>
      <c r="D6656" s="34" t="s">
        <v>59</v>
      </c>
      <c r="E6656" s="34" t="str">
        <f t="shared" si="103"/>
        <v>NAM</v>
      </c>
    </row>
    <row r="6657" spans="1:5" thickTop="1" thickBot="1" x14ac:dyDescent="0.25">
      <c r="A6657" s="34" t="s">
        <v>13368</v>
      </c>
      <c r="B6657" s="34" t="s">
        <v>13366</v>
      </c>
      <c r="C6657" s="34" t="s">
        <v>134</v>
      </c>
      <c r="D6657" s="34" t="s">
        <v>59</v>
      </c>
      <c r="E6657" s="34" t="str">
        <f t="shared" si="103"/>
        <v>NAM</v>
      </c>
    </row>
    <row r="6658" spans="1:5" thickTop="1" thickBot="1" x14ac:dyDescent="0.25">
      <c r="A6658" s="34" t="s">
        <v>13369</v>
      </c>
      <c r="B6658" s="34" t="s">
        <v>13370</v>
      </c>
      <c r="C6658" s="34" t="s">
        <v>1059</v>
      </c>
      <c r="D6658" s="34" t="s">
        <v>1060</v>
      </c>
      <c r="E6658" s="34" t="str">
        <f t="shared" si="103"/>
        <v>EMEA</v>
      </c>
    </row>
    <row r="6659" spans="1:5" thickTop="1" thickBot="1" x14ac:dyDescent="0.25">
      <c r="A6659" s="34" t="s">
        <v>13371</v>
      </c>
      <c r="B6659" s="34" t="s">
        <v>136</v>
      </c>
      <c r="C6659" s="34" t="s">
        <v>134</v>
      </c>
      <c r="D6659" s="34" t="s">
        <v>59</v>
      </c>
      <c r="E6659" s="34" t="str">
        <f t="shared" ref="E6659:E6722" si="104">VLOOKUP(C6659,I:J,2,0)</f>
        <v>NAM</v>
      </c>
    </row>
    <row r="6660" spans="1:5" thickTop="1" thickBot="1" x14ac:dyDescent="0.25">
      <c r="A6660" s="34" t="s">
        <v>13372</v>
      </c>
      <c r="B6660" s="34" t="s">
        <v>13373</v>
      </c>
      <c r="C6660" s="34" t="s">
        <v>134</v>
      </c>
      <c r="D6660" s="34" t="s">
        <v>59</v>
      </c>
      <c r="E6660" s="34" t="str">
        <f t="shared" si="104"/>
        <v>NAM</v>
      </c>
    </row>
    <row r="6661" spans="1:5" thickTop="1" thickBot="1" x14ac:dyDescent="0.25">
      <c r="A6661" s="34" t="s">
        <v>13374</v>
      </c>
      <c r="B6661" s="34" t="s">
        <v>13375</v>
      </c>
      <c r="C6661" s="34" t="s">
        <v>160</v>
      </c>
      <c r="D6661" s="34" t="s">
        <v>161</v>
      </c>
      <c r="E6661" s="34" t="str">
        <f t="shared" si="104"/>
        <v>LATAM</v>
      </c>
    </row>
    <row r="6662" spans="1:5" thickTop="1" thickBot="1" x14ac:dyDescent="0.25">
      <c r="A6662" s="34" t="s">
        <v>13376</v>
      </c>
      <c r="B6662" s="34" t="s">
        <v>13377</v>
      </c>
      <c r="C6662" s="34" t="s">
        <v>492</v>
      </c>
      <c r="D6662" s="34" t="s">
        <v>493</v>
      </c>
      <c r="E6662" s="34" t="str">
        <f t="shared" si="104"/>
        <v>LATAM</v>
      </c>
    </row>
    <row r="6663" spans="1:5" thickTop="1" thickBot="1" x14ac:dyDescent="0.25">
      <c r="A6663" s="34" t="s">
        <v>13378</v>
      </c>
      <c r="B6663" s="34" t="s">
        <v>13379</v>
      </c>
      <c r="C6663" s="34" t="s">
        <v>1958</v>
      </c>
      <c r="D6663" s="34" t="s">
        <v>1959</v>
      </c>
      <c r="E6663" s="34" t="e">
        <f t="shared" si="104"/>
        <v>#N/A</v>
      </c>
    </row>
    <row r="6664" spans="1:5" thickTop="1" thickBot="1" x14ac:dyDescent="0.25">
      <c r="A6664" s="34" t="s">
        <v>13380</v>
      </c>
      <c r="B6664" s="34" t="s">
        <v>13381</v>
      </c>
      <c r="C6664" s="34" t="s">
        <v>1476</v>
      </c>
      <c r="D6664" s="34" t="s">
        <v>1477</v>
      </c>
      <c r="E6664" s="34" t="str">
        <f t="shared" si="104"/>
        <v>EMEA</v>
      </c>
    </row>
    <row r="6665" spans="1:5" thickTop="1" thickBot="1" x14ac:dyDescent="0.25">
      <c r="A6665" s="34" t="s">
        <v>13382</v>
      </c>
      <c r="B6665" s="34" t="s">
        <v>13383</v>
      </c>
      <c r="C6665" s="34" t="s">
        <v>134</v>
      </c>
      <c r="D6665" s="34" t="s">
        <v>59</v>
      </c>
      <c r="E6665" s="34" t="str">
        <f t="shared" si="104"/>
        <v>NAM</v>
      </c>
    </row>
    <row r="6666" spans="1:5" thickTop="1" thickBot="1" x14ac:dyDescent="0.25">
      <c r="A6666" s="34" t="s">
        <v>13384</v>
      </c>
      <c r="B6666" s="34" t="s">
        <v>13385</v>
      </c>
      <c r="C6666" s="34" t="s">
        <v>2906</v>
      </c>
      <c r="D6666" s="34" t="s">
        <v>2907</v>
      </c>
      <c r="E6666" s="34" t="e">
        <f t="shared" si="104"/>
        <v>#N/A</v>
      </c>
    </row>
    <row r="6667" spans="1:5" thickTop="1" thickBot="1" x14ac:dyDescent="0.25">
      <c r="A6667" s="34" t="s">
        <v>13386</v>
      </c>
      <c r="B6667" s="34" t="s">
        <v>13387</v>
      </c>
      <c r="C6667" s="34" t="s">
        <v>8709</v>
      </c>
      <c r="D6667" s="34" t="s">
        <v>8710</v>
      </c>
      <c r="E6667" s="34" t="e">
        <f t="shared" si="104"/>
        <v>#N/A</v>
      </c>
    </row>
    <row r="6668" spans="1:5" thickTop="1" thickBot="1" x14ac:dyDescent="0.25">
      <c r="A6668" s="34" t="s">
        <v>13388</v>
      </c>
      <c r="B6668" s="34" t="s">
        <v>13389</v>
      </c>
      <c r="C6668" s="34" t="s">
        <v>134</v>
      </c>
      <c r="D6668" s="34" t="s">
        <v>59</v>
      </c>
      <c r="E6668" s="34" t="str">
        <f t="shared" si="104"/>
        <v>NAM</v>
      </c>
    </row>
    <row r="6669" spans="1:5" thickTop="1" thickBot="1" x14ac:dyDescent="0.25">
      <c r="A6669" s="34" t="s">
        <v>13390</v>
      </c>
      <c r="B6669" s="34" t="s">
        <v>13391</v>
      </c>
      <c r="C6669" s="34" t="s">
        <v>134</v>
      </c>
      <c r="D6669" s="34" t="s">
        <v>59</v>
      </c>
      <c r="E6669" s="34" t="str">
        <f t="shared" si="104"/>
        <v>NAM</v>
      </c>
    </row>
    <row r="6670" spans="1:5" thickTop="1" thickBot="1" x14ac:dyDescent="0.25">
      <c r="A6670" s="34" t="s">
        <v>13392</v>
      </c>
      <c r="B6670" s="34" t="s">
        <v>9629</v>
      </c>
      <c r="C6670" s="34" t="s">
        <v>134</v>
      </c>
      <c r="D6670" s="34" t="s">
        <v>59</v>
      </c>
      <c r="E6670" s="34" t="str">
        <f t="shared" si="104"/>
        <v>NAM</v>
      </c>
    </row>
    <row r="6671" spans="1:5" thickTop="1" thickBot="1" x14ac:dyDescent="0.25">
      <c r="A6671" s="34" t="s">
        <v>13393</v>
      </c>
      <c r="B6671" s="34" t="s">
        <v>3162</v>
      </c>
      <c r="C6671" s="34" t="s">
        <v>134</v>
      </c>
      <c r="D6671" s="34" t="s">
        <v>59</v>
      </c>
      <c r="E6671" s="34" t="str">
        <f t="shared" si="104"/>
        <v>NAM</v>
      </c>
    </row>
    <row r="6672" spans="1:5" thickTop="1" thickBot="1" x14ac:dyDescent="0.25">
      <c r="A6672" s="34" t="s">
        <v>13394</v>
      </c>
      <c r="B6672" s="34" t="s">
        <v>13395</v>
      </c>
      <c r="C6672" s="34" t="s">
        <v>2132</v>
      </c>
      <c r="D6672" s="34" t="s">
        <v>2133</v>
      </c>
      <c r="E6672" s="34" t="str">
        <f t="shared" si="104"/>
        <v>EMEA</v>
      </c>
    </row>
    <row r="6673" spans="1:5" thickTop="1" thickBot="1" x14ac:dyDescent="0.25">
      <c r="A6673" s="34" t="s">
        <v>13396</v>
      </c>
      <c r="B6673" s="34" t="s">
        <v>13397</v>
      </c>
      <c r="C6673" s="34" t="s">
        <v>1775</v>
      </c>
      <c r="D6673" s="34" t="s">
        <v>1776</v>
      </c>
      <c r="E6673" s="34" t="str">
        <f t="shared" si="104"/>
        <v>EMEA</v>
      </c>
    </row>
    <row r="6674" spans="1:5" thickTop="1" thickBot="1" x14ac:dyDescent="0.25">
      <c r="A6674" s="34" t="s">
        <v>13398</v>
      </c>
      <c r="B6674" s="34" t="s">
        <v>13399</v>
      </c>
      <c r="C6674" s="34" t="s">
        <v>68</v>
      </c>
      <c r="D6674" s="34" t="s">
        <v>69</v>
      </c>
      <c r="E6674" s="34" t="str">
        <f t="shared" si="104"/>
        <v>NAM</v>
      </c>
    </row>
    <row r="6675" spans="1:5" thickTop="1" thickBot="1" x14ac:dyDescent="0.25">
      <c r="A6675" s="34" t="s">
        <v>13400</v>
      </c>
      <c r="B6675" s="34" t="s">
        <v>13401</v>
      </c>
      <c r="C6675" s="34" t="s">
        <v>1815</v>
      </c>
      <c r="D6675" s="34" t="s">
        <v>1816</v>
      </c>
      <c r="E6675" s="34" t="str">
        <f t="shared" si="104"/>
        <v>APAC</v>
      </c>
    </row>
    <row r="6676" spans="1:5" thickTop="1" thickBot="1" x14ac:dyDescent="0.25">
      <c r="A6676" s="34" t="s">
        <v>13402</v>
      </c>
      <c r="B6676" s="34" t="s">
        <v>13403</v>
      </c>
      <c r="C6676" s="34" t="s">
        <v>266</v>
      </c>
      <c r="D6676" s="34" t="s">
        <v>61</v>
      </c>
      <c r="E6676" s="34" t="str">
        <f t="shared" si="104"/>
        <v>EMEA</v>
      </c>
    </row>
    <row r="6677" spans="1:5" thickTop="1" thickBot="1" x14ac:dyDescent="0.25">
      <c r="A6677" s="34" t="s">
        <v>13404</v>
      </c>
      <c r="B6677" s="34" t="s">
        <v>13405</v>
      </c>
      <c r="C6677" s="34" t="s">
        <v>1412</v>
      </c>
      <c r="D6677" s="34" t="s">
        <v>1413</v>
      </c>
      <c r="E6677" s="34" t="str">
        <f t="shared" si="104"/>
        <v>APAC</v>
      </c>
    </row>
    <row r="6678" spans="1:5" thickTop="1" thickBot="1" x14ac:dyDescent="0.25">
      <c r="A6678" s="34" t="s">
        <v>13406</v>
      </c>
      <c r="B6678" s="34" t="s">
        <v>13407</v>
      </c>
      <c r="C6678" s="34" t="s">
        <v>134</v>
      </c>
      <c r="D6678" s="34" t="s">
        <v>59</v>
      </c>
      <c r="E6678" s="34" t="str">
        <f t="shared" si="104"/>
        <v>NAM</v>
      </c>
    </row>
    <row r="6679" spans="1:5" thickTop="1" thickBot="1" x14ac:dyDescent="0.25">
      <c r="A6679" s="34" t="s">
        <v>13408</v>
      </c>
      <c r="B6679" s="34" t="s">
        <v>13409</v>
      </c>
      <c r="C6679" s="34" t="s">
        <v>134</v>
      </c>
      <c r="D6679" s="34" t="s">
        <v>59</v>
      </c>
      <c r="E6679" s="34" t="str">
        <f t="shared" si="104"/>
        <v>NAM</v>
      </c>
    </row>
    <row r="6680" spans="1:5" thickTop="1" thickBot="1" x14ac:dyDescent="0.25">
      <c r="A6680" s="34" t="s">
        <v>13410</v>
      </c>
      <c r="B6680" s="34" t="s">
        <v>13411</v>
      </c>
      <c r="C6680" s="34" t="s">
        <v>269</v>
      </c>
      <c r="D6680" s="34" t="s">
        <v>270</v>
      </c>
      <c r="E6680" s="34" t="str">
        <f t="shared" si="104"/>
        <v>EMEA</v>
      </c>
    </row>
    <row r="6681" spans="1:5" thickTop="1" thickBot="1" x14ac:dyDescent="0.25">
      <c r="A6681" s="34" t="s">
        <v>13412</v>
      </c>
      <c r="B6681" s="34" t="s">
        <v>13413</v>
      </c>
      <c r="C6681" s="34" t="s">
        <v>2068</v>
      </c>
      <c r="D6681" s="34" t="s">
        <v>2069</v>
      </c>
      <c r="E6681" s="34" t="str">
        <f t="shared" si="104"/>
        <v>EMEA</v>
      </c>
    </row>
    <row r="6682" spans="1:5" thickTop="1" thickBot="1" x14ac:dyDescent="0.25">
      <c r="A6682" s="34" t="s">
        <v>13414</v>
      </c>
      <c r="B6682" s="34" t="s">
        <v>13415</v>
      </c>
      <c r="C6682" s="34" t="s">
        <v>102</v>
      </c>
      <c r="D6682" s="34" t="s">
        <v>103</v>
      </c>
      <c r="E6682" s="34" t="str">
        <f t="shared" si="104"/>
        <v>EMEA</v>
      </c>
    </row>
    <row r="6683" spans="1:5" thickTop="1" thickBot="1" x14ac:dyDescent="0.25">
      <c r="A6683" s="34" t="s">
        <v>13416</v>
      </c>
      <c r="B6683" s="34" t="s">
        <v>13417</v>
      </c>
      <c r="C6683" s="34" t="s">
        <v>237</v>
      </c>
      <c r="D6683" s="34" t="s">
        <v>238</v>
      </c>
      <c r="E6683" s="34" t="str">
        <f t="shared" si="104"/>
        <v>APAC</v>
      </c>
    </row>
    <row r="6684" spans="1:5" thickTop="1" thickBot="1" x14ac:dyDescent="0.25">
      <c r="A6684" s="34" t="s">
        <v>13418</v>
      </c>
      <c r="B6684" s="34" t="s">
        <v>13419</v>
      </c>
      <c r="C6684" s="34" t="s">
        <v>134</v>
      </c>
      <c r="D6684" s="34" t="s">
        <v>59</v>
      </c>
      <c r="E6684" s="34" t="str">
        <f t="shared" si="104"/>
        <v>NAM</v>
      </c>
    </row>
    <row r="6685" spans="1:5" thickTop="1" thickBot="1" x14ac:dyDescent="0.25">
      <c r="A6685" s="34" t="s">
        <v>13420</v>
      </c>
      <c r="B6685" s="34" t="s">
        <v>13421</v>
      </c>
      <c r="C6685" s="34" t="s">
        <v>134</v>
      </c>
      <c r="D6685" s="34" t="s">
        <v>59</v>
      </c>
      <c r="E6685" s="34" t="str">
        <f t="shared" si="104"/>
        <v>NAM</v>
      </c>
    </row>
    <row r="6686" spans="1:5" thickTop="1" thickBot="1" x14ac:dyDescent="0.25">
      <c r="A6686" s="34" t="s">
        <v>13422</v>
      </c>
      <c r="B6686" s="34" t="s">
        <v>13423</v>
      </c>
      <c r="C6686" s="34" t="s">
        <v>287</v>
      </c>
      <c r="D6686" s="34" t="s">
        <v>288</v>
      </c>
      <c r="E6686" s="34" t="str">
        <f t="shared" si="104"/>
        <v>LATAM</v>
      </c>
    </row>
    <row r="6687" spans="1:5" thickTop="1" thickBot="1" x14ac:dyDescent="0.25">
      <c r="A6687" s="34" t="s">
        <v>13424</v>
      </c>
      <c r="B6687" s="34" t="s">
        <v>13425</v>
      </c>
      <c r="C6687" s="34" t="s">
        <v>68</v>
      </c>
      <c r="D6687" s="34" t="s">
        <v>69</v>
      </c>
      <c r="E6687" s="34" t="str">
        <f t="shared" si="104"/>
        <v>NAM</v>
      </c>
    </row>
    <row r="6688" spans="1:5" thickTop="1" thickBot="1" x14ac:dyDescent="0.25">
      <c r="A6688" s="34" t="s">
        <v>13426</v>
      </c>
      <c r="B6688" s="34" t="s">
        <v>13427</v>
      </c>
      <c r="C6688" s="34" t="s">
        <v>258</v>
      </c>
      <c r="D6688" s="34" t="s">
        <v>259</v>
      </c>
      <c r="E6688" s="34" t="str">
        <f t="shared" si="104"/>
        <v>APAC</v>
      </c>
    </row>
    <row r="6689" spans="1:5" thickTop="1" thickBot="1" x14ac:dyDescent="0.25">
      <c r="A6689" s="34" t="s">
        <v>13428</v>
      </c>
      <c r="B6689" s="34" t="s">
        <v>13429</v>
      </c>
      <c r="C6689" s="34" t="s">
        <v>237</v>
      </c>
      <c r="D6689" s="34" t="s">
        <v>238</v>
      </c>
      <c r="E6689" s="34" t="str">
        <f t="shared" si="104"/>
        <v>APAC</v>
      </c>
    </row>
    <row r="6690" spans="1:5" thickTop="1" thickBot="1" x14ac:dyDescent="0.25">
      <c r="A6690" s="34" t="s">
        <v>13430</v>
      </c>
      <c r="B6690" s="34" t="s">
        <v>13431</v>
      </c>
      <c r="C6690" s="34" t="s">
        <v>626</v>
      </c>
      <c r="D6690" s="34" t="s">
        <v>627</v>
      </c>
      <c r="E6690" s="34" t="str">
        <f t="shared" si="104"/>
        <v>EMEA</v>
      </c>
    </row>
    <row r="6691" spans="1:5" thickTop="1" thickBot="1" x14ac:dyDescent="0.25">
      <c r="A6691" s="34" t="s">
        <v>13432</v>
      </c>
      <c r="B6691" s="34" t="s">
        <v>13433</v>
      </c>
      <c r="C6691" s="34" t="s">
        <v>2612</v>
      </c>
      <c r="D6691" s="34" t="s">
        <v>2613</v>
      </c>
      <c r="E6691" s="34" t="str">
        <f t="shared" si="104"/>
        <v>EMEA</v>
      </c>
    </row>
    <row r="6692" spans="1:5" thickTop="1" thickBot="1" x14ac:dyDescent="0.25">
      <c r="A6692" s="34" t="s">
        <v>13434</v>
      </c>
      <c r="B6692" s="34" t="s">
        <v>13435</v>
      </c>
      <c r="C6692" s="34" t="s">
        <v>492</v>
      </c>
      <c r="D6692" s="34" t="s">
        <v>493</v>
      </c>
      <c r="E6692" s="34" t="str">
        <f t="shared" si="104"/>
        <v>LATAM</v>
      </c>
    </row>
    <row r="6693" spans="1:5" thickTop="1" thickBot="1" x14ac:dyDescent="0.25">
      <c r="A6693" s="34" t="s">
        <v>13436</v>
      </c>
      <c r="B6693" s="34" t="s">
        <v>179</v>
      </c>
      <c r="C6693" s="34" t="s">
        <v>492</v>
      </c>
      <c r="D6693" s="34" t="s">
        <v>493</v>
      </c>
      <c r="E6693" s="34" t="str">
        <f t="shared" si="104"/>
        <v>LATAM</v>
      </c>
    </row>
    <row r="6694" spans="1:5" thickTop="1" thickBot="1" x14ac:dyDescent="0.25">
      <c r="A6694" s="34" t="s">
        <v>13437</v>
      </c>
      <c r="B6694" s="34" t="s">
        <v>13438</v>
      </c>
      <c r="C6694" s="34" t="s">
        <v>492</v>
      </c>
      <c r="D6694" s="34" t="s">
        <v>493</v>
      </c>
      <c r="E6694" s="34" t="str">
        <f t="shared" si="104"/>
        <v>LATAM</v>
      </c>
    </row>
    <row r="6695" spans="1:5" thickTop="1" thickBot="1" x14ac:dyDescent="0.25">
      <c r="A6695" s="34" t="s">
        <v>13439</v>
      </c>
      <c r="B6695" s="34" t="s">
        <v>13440</v>
      </c>
      <c r="C6695" s="34" t="s">
        <v>134</v>
      </c>
      <c r="D6695" s="34" t="s">
        <v>59</v>
      </c>
      <c r="E6695" s="34" t="str">
        <f t="shared" si="104"/>
        <v>NAM</v>
      </c>
    </row>
    <row r="6696" spans="1:5" thickTop="1" thickBot="1" x14ac:dyDescent="0.25">
      <c r="A6696" s="34" t="s">
        <v>13441</v>
      </c>
      <c r="B6696" s="34" t="s">
        <v>13442</v>
      </c>
      <c r="C6696" s="34" t="s">
        <v>237</v>
      </c>
      <c r="D6696" s="34" t="s">
        <v>238</v>
      </c>
      <c r="E6696" s="34" t="str">
        <f t="shared" si="104"/>
        <v>APAC</v>
      </c>
    </row>
    <row r="6697" spans="1:5" thickTop="1" thickBot="1" x14ac:dyDescent="0.25">
      <c r="A6697" s="34" t="s">
        <v>13443</v>
      </c>
      <c r="B6697" s="34" t="s">
        <v>5465</v>
      </c>
      <c r="C6697" s="34" t="s">
        <v>467</v>
      </c>
      <c r="D6697" s="34" t="s">
        <v>468</v>
      </c>
      <c r="E6697" s="34" t="str">
        <f t="shared" si="104"/>
        <v>EMEA</v>
      </c>
    </row>
    <row r="6698" spans="1:5" thickTop="1" thickBot="1" x14ac:dyDescent="0.25">
      <c r="A6698" s="34" t="s">
        <v>13444</v>
      </c>
      <c r="B6698" s="34" t="s">
        <v>13445</v>
      </c>
      <c r="C6698" s="34" t="s">
        <v>184</v>
      </c>
      <c r="D6698" s="34" t="s">
        <v>185</v>
      </c>
      <c r="E6698" s="34" t="str">
        <f t="shared" si="104"/>
        <v>LATAM</v>
      </c>
    </row>
    <row r="6699" spans="1:5" thickTop="1" thickBot="1" x14ac:dyDescent="0.25">
      <c r="A6699" s="34" t="s">
        <v>13446</v>
      </c>
      <c r="B6699" s="34" t="s">
        <v>13447</v>
      </c>
      <c r="C6699" s="34" t="s">
        <v>134</v>
      </c>
      <c r="D6699" s="34" t="s">
        <v>59</v>
      </c>
      <c r="E6699" s="34" t="str">
        <f t="shared" si="104"/>
        <v>NAM</v>
      </c>
    </row>
    <row r="6700" spans="1:5" thickTop="1" thickBot="1" x14ac:dyDescent="0.25">
      <c r="A6700" s="34" t="s">
        <v>13448</v>
      </c>
      <c r="B6700" s="34" t="s">
        <v>13449</v>
      </c>
      <c r="C6700" s="34" t="s">
        <v>134</v>
      </c>
      <c r="D6700" s="34" t="s">
        <v>59</v>
      </c>
      <c r="E6700" s="34" t="str">
        <f t="shared" si="104"/>
        <v>NAM</v>
      </c>
    </row>
    <row r="6701" spans="1:5" thickTop="1" thickBot="1" x14ac:dyDescent="0.25">
      <c r="A6701" s="34" t="s">
        <v>13450</v>
      </c>
      <c r="B6701" s="34" t="s">
        <v>13451</v>
      </c>
      <c r="C6701" s="34" t="s">
        <v>68</v>
      </c>
      <c r="D6701" s="34" t="s">
        <v>69</v>
      </c>
      <c r="E6701" s="34" t="str">
        <f t="shared" si="104"/>
        <v>NAM</v>
      </c>
    </row>
    <row r="6702" spans="1:5" thickTop="1" thickBot="1" x14ac:dyDescent="0.25">
      <c r="A6702" s="34" t="s">
        <v>13452</v>
      </c>
      <c r="B6702" s="34" t="s">
        <v>13453</v>
      </c>
      <c r="C6702" s="34" t="s">
        <v>68</v>
      </c>
      <c r="D6702" s="34" t="s">
        <v>69</v>
      </c>
      <c r="E6702" s="34" t="str">
        <f t="shared" si="104"/>
        <v>NAM</v>
      </c>
    </row>
    <row r="6703" spans="1:5" thickTop="1" thickBot="1" x14ac:dyDescent="0.25">
      <c r="A6703" s="34" t="s">
        <v>13454</v>
      </c>
      <c r="B6703" s="34" t="s">
        <v>13455</v>
      </c>
      <c r="C6703" s="34" t="s">
        <v>106</v>
      </c>
      <c r="D6703" s="34" t="s">
        <v>107</v>
      </c>
      <c r="E6703" s="34" t="str">
        <f t="shared" si="104"/>
        <v>APAC</v>
      </c>
    </row>
    <row r="6704" spans="1:5" thickTop="1" thickBot="1" x14ac:dyDescent="0.25">
      <c r="A6704" s="34" t="s">
        <v>13456</v>
      </c>
      <c r="B6704" s="34" t="s">
        <v>13457</v>
      </c>
      <c r="C6704" s="34" t="s">
        <v>2636</v>
      </c>
      <c r="D6704" s="34" t="s">
        <v>2637</v>
      </c>
      <c r="E6704" s="34" t="str">
        <f t="shared" si="104"/>
        <v>EMEA</v>
      </c>
    </row>
    <row r="6705" spans="1:5" thickTop="1" thickBot="1" x14ac:dyDescent="0.25">
      <c r="A6705" s="34" t="s">
        <v>13458</v>
      </c>
      <c r="B6705" s="34" t="s">
        <v>13459</v>
      </c>
      <c r="C6705" s="34" t="s">
        <v>3210</v>
      </c>
      <c r="D6705" s="34" t="s">
        <v>3211</v>
      </c>
      <c r="E6705" s="34" t="str">
        <f t="shared" si="104"/>
        <v>LATAM</v>
      </c>
    </row>
    <row r="6706" spans="1:5" thickTop="1" thickBot="1" x14ac:dyDescent="0.25">
      <c r="A6706" s="34" t="s">
        <v>13460</v>
      </c>
      <c r="B6706" s="34" t="s">
        <v>13461</v>
      </c>
      <c r="C6706" s="34" t="s">
        <v>258</v>
      </c>
      <c r="D6706" s="34" t="s">
        <v>259</v>
      </c>
      <c r="E6706" s="34" t="str">
        <f t="shared" si="104"/>
        <v>APAC</v>
      </c>
    </row>
    <row r="6707" spans="1:5" thickTop="1" thickBot="1" x14ac:dyDescent="0.25">
      <c r="A6707" s="34" t="s">
        <v>13462</v>
      </c>
      <c r="B6707" s="34" t="s">
        <v>13463</v>
      </c>
      <c r="C6707" s="34" t="s">
        <v>134</v>
      </c>
      <c r="D6707" s="34" t="s">
        <v>59</v>
      </c>
      <c r="E6707" s="34" t="str">
        <f t="shared" si="104"/>
        <v>NAM</v>
      </c>
    </row>
    <row r="6708" spans="1:5" thickTop="1" thickBot="1" x14ac:dyDescent="0.25">
      <c r="A6708" s="34" t="s">
        <v>13464</v>
      </c>
      <c r="B6708" s="34" t="s">
        <v>13465</v>
      </c>
      <c r="C6708" s="34" t="s">
        <v>184</v>
      </c>
      <c r="D6708" s="34" t="s">
        <v>185</v>
      </c>
      <c r="E6708" s="34" t="str">
        <f t="shared" si="104"/>
        <v>LATAM</v>
      </c>
    </row>
    <row r="6709" spans="1:5" thickTop="1" thickBot="1" x14ac:dyDescent="0.25">
      <c r="A6709" s="34" t="s">
        <v>13466</v>
      </c>
      <c r="B6709" s="34" t="s">
        <v>13467</v>
      </c>
      <c r="C6709" s="34" t="s">
        <v>106</v>
      </c>
      <c r="D6709" s="34" t="s">
        <v>107</v>
      </c>
      <c r="E6709" s="34" t="str">
        <f t="shared" si="104"/>
        <v>APAC</v>
      </c>
    </row>
    <row r="6710" spans="1:5" thickTop="1" thickBot="1" x14ac:dyDescent="0.25">
      <c r="A6710" s="34" t="s">
        <v>13468</v>
      </c>
      <c r="B6710" s="34" t="s">
        <v>13469</v>
      </c>
      <c r="C6710" s="34" t="s">
        <v>5158</v>
      </c>
      <c r="D6710" s="34" t="s">
        <v>5159</v>
      </c>
      <c r="E6710" s="34" t="str">
        <f t="shared" si="104"/>
        <v>EMEA</v>
      </c>
    </row>
    <row r="6711" spans="1:5" thickTop="1" thickBot="1" x14ac:dyDescent="0.25">
      <c r="A6711" s="34" t="s">
        <v>13470</v>
      </c>
      <c r="B6711" s="34" t="s">
        <v>13471</v>
      </c>
      <c r="C6711" s="34" t="s">
        <v>190</v>
      </c>
      <c r="D6711" s="34" t="s">
        <v>191</v>
      </c>
      <c r="E6711" s="34" t="str">
        <f t="shared" si="104"/>
        <v>LATAM</v>
      </c>
    </row>
    <row r="6712" spans="1:5" thickTop="1" thickBot="1" x14ac:dyDescent="0.25">
      <c r="A6712" s="34" t="s">
        <v>13472</v>
      </c>
      <c r="B6712" s="34" t="s">
        <v>13473</v>
      </c>
      <c r="C6712" s="34" t="s">
        <v>82</v>
      </c>
      <c r="D6712" s="34" t="s">
        <v>83</v>
      </c>
      <c r="E6712" s="34" t="str">
        <f t="shared" si="104"/>
        <v>EMEA</v>
      </c>
    </row>
    <row r="6713" spans="1:5" thickTop="1" thickBot="1" x14ac:dyDescent="0.25">
      <c r="A6713" s="34" t="s">
        <v>13474</v>
      </c>
      <c r="B6713" s="34" t="s">
        <v>13475</v>
      </c>
      <c r="C6713" s="34" t="s">
        <v>68</v>
      </c>
      <c r="D6713" s="34" t="s">
        <v>69</v>
      </c>
      <c r="E6713" s="34" t="str">
        <f t="shared" si="104"/>
        <v>NAM</v>
      </c>
    </row>
    <row r="6714" spans="1:5" thickTop="1" thickBot="1" x14ac:dyDescent="0.25">
      <c r="A6714" s="34" t="s">
        <v>13476</v>
      </c>
      <c r="B6714" s="34" t="s">
        <v>13477</v>
      </c>
      <c r="C6714" s="34" t="s">
        <v>134</v>
      </c>
      <c r="D6714" s="34" t="s">
        <v>59</v>
      </c>
      <c r="E6714" s="34" t="str">
        <f t="shared" si="104"/>
        <v>NAM</v>
      </c>
    </row>
    <row r="6715" spans="1:5" thickTop="1" thickBot="1" x14ac:dyDescent="0.25">
      <c r="A6715" s="34" t="s">
        <v>13478</v>
      </c>
      <c r="B6715" s="34" t="s">
        <v>13479</v>
      </c>
      <c r="C6715" s="34" t="s">
        <v>269</v>
      </c>
      <c r="D6715" s="34" t="s">
        <v>270</v>
      </c>
      <c r="E6715" s="34" t="str">
        <f t="shared" si="104"/>
        <v>EMEA</v>
      </c>
    </row>
    <row r="6716" spans="1:5" thickTop="1" thickBot="1" x14ac:dyDescent="0.25">
      <c r="A6716" s="34" t="s">
        <v>13480</v>
      </c>
      <c r="B6716" s="34" t="s">
        <v>13481</v>
      </c>
      <c r="C6716" s="34" t="s">
        <v>134</v>
      </c>
      <c r="D6716" s="34" t="s">
        <v>59</v>
      </c>
      <c r="E6716" s="34" t="str">
        <f t="shared" si="104"/>
        <v>NAM</v>
      </c>
    </row>
    <row r="6717" spans="1:5" thickTop="1" thickBot="1" x14ac:dyDescent="0.25">
      <c r="A6717" s="34" t="s">
        <v>13482</v>
      </c>
      <c r="B6717" s="34" t="s">
        <v>13483</v>
      </c>
      <c r="C6717" s="34" t="s">
        <v>134</v>
      </c>
      <c r="D6717" s="34" t="s">
        <v>59</v>
      </c>
      <c r="E6717" s="34" t="str">
        <f t="shared" si="104"/>
        <v>NAM</v>
      </c>
    </row>
    <row r="6718" spans="1:5" thickTop="1" thickBot="1" x14ac:dyDescent="0.25">
      <c r="A6718" s="34" t="s">
        <v>13484</v>
      </c>
      <c r="B6718" s="34" t="s">
        <v>13485</v>
      </c>
      <c r="C6718" s="34" t="s">
        <v>134</v>
      </c>
      <c r="D6718" s="34" t="s">
        <v>59</v>
      </c>
      <c r="E6718" s="34" t="str">
        <f t="shared" si="104"/>
        <v>NAM</v>
      </c>
    </row>
    <row r="6719" spans="1:5" thickTop="1" thickBot="1" x14ac:dyDescent="0.25">
      <c r="A6719" s="34" t="s">
        <v>13486</v>
      </c>
      <c r="B6719" s="34" t="s">
        <v>13487</v>
      </c>
      <c r="C6719" s="34" t="s">
        <v>8462</v>
      </c>
      <c r="D6719" s="34" t="s">
        <v>8463</v>
      </c>
      <c r="E6719" s="34" t="str">
        <f t="shared" si="104"/>
        <v>LATAM</v>
      </c>
    </row>
    <row r="6720" spans="1:5" thickTop="1" thickBot="1" x14ac:dyDescent="0.25">
      <c r="A6720" s="34" t="s">
        <v>13488</v>
      </c>
      <c r="B6720" s="34" t="s">
        <v>13489</v>
      </c>
      <c r="C6720" s="34" t="s">
        <v>134</v>
      </c>
      <c r="D6720" s="34" t="s">
        <v>59</v>
      </c>
      <c r="E6720" s="34" t="str">
        <f t="shared" si="104"/>
        <v>NAM</v>
      </c>
    </row>
    <row r="6721" spans="1:5" thickTop="1" thickBot="1" x14ac:dyDescent="0.25">
      <c r="A6721" s="34" t="s">
        <v>13490</v>
      </c>
      <c r="B6721" s="34" t="s">
        <v>13491</v>
      </c>
      <c r="C6721" s="34" t="s">
        <v>3129</v>
      </c>
      <c r="D6721" s="34" t="s">
        <v>3130</v>
      </c>
      <c r="E6721" s="34" t="str">
        <f t="shared" si="104"/>
        <v>LATAM</v>
      </c>
    </row>
    <row r="6722" spans="1:5" thickTop="1" thickBot="1" x14ac:dyDescent="0.25">
      <c r="A6722" s="34" t="s">
        <v>13492</v>
      </c>
      <c r="B6722" s="34" t="s">
        <v>13493</v>
      </c>
      <c r="C6722" s="34" t="s">
        <v>150</v>
      </c>
      <c r="D6722" s="34" t="s">
        <v>151</v>
      </c>
      <c r="E6722" s="34" t="str">
        <f t="shared" si="104"/>
        <v>APAC</v>
      </c>
    </row>
    <row r="6723" spans="1:5" thickTop="1" thickBot="1" x14ac:dyDescent="0.25">
      <c r="A6723" s="34" t="s">
        <v>13494</v>
      </c>
      <c r="B6723" s="34" t="s">
        <v>13495</v>
      </c>
      <c r="C6723" s="34" t="s">
        <v>134</v>
      </c>
      <c r="D6723" s="34" t="s">
        <v>59</v>
      </c>
      <c r="E6723" s="34" t="str">
        <f t="shared" ref="E6723:E6786" si="105">VLOOKUP(C6723,I:J,2,0)</f>
        <v>NAM</v>
      </c>
    </row>
    <row r="6724" spans="1:5" thickTop="1" thickBot="1" x14ac:dyDescent="0.25">
      <c r="A6724" s="34" t="s">
        <v>13496</v>
      </c>
      <c r="B6724" s="34" t="s">
        <v>13497</v>
      </c>
      <c r="C6724" s="34" t="s">
        <v>678</v>
      </c>
      <c r="D6724" s="34" t="s">
        <v>679</v>
      </c>
      <c r="E6724" s="34" t="str">
        <f t="shared" si="105"/>
        <v>EMEA</v>
      </c>
    </row>
    <row r="6725" spans="1:5" thickTop="1" thickBot="1" x14ac:dyDescent="0.25">
      <c r="A6725" s="34" t="s">
        <v>13498</v>
      </c>
      <c r="B6725" s="34" t="s">
        <v>13499</v>
      </c>
      <c r="C6725" s="34" t="s">
        <v>258</v>
      </c>
      <c r="D6725" s="34" t="s">
        <v>259</v>
      </c>
      <c r="E6725" s="34" t="str">
        <f t="shared" si="105"/>
        <v>APAC</v>
      </c>
    </row>
    <row r="6726" spans="1:5" thickTop="1" thickBot="1" x14ac:dyDescent="0.25">
      <c r="A6726" s="34" t="s">
        <v>13500</v>
      </c>
      <c r="B6726" s="34" t="s">
        <v>13501</v>
      </c>
      <c r="C6726" s="34" t="s">
        <v>134</v>
      </c>
      <c r="D6726" s="34" t="s">
        <v>59</v>
      </c>
      <c r="E6726" s="34" t="str">
        <f t="shared" si="105"/>
        <v>NAM</v>
      </c>
    </row>
    <row r="6727" spans="1:5" thickTop="1" thickBot="1" x14ac:dyDescent="0.25">
      <c r="A6727" s="34" t="s">
        <v>13502</v>
      </c>
      <c r="B6727" s="34" t="s">
        <v>13503</v>
      </c>
      <c r="C6727" s="34" t="s">
        <v>3129</v>
      </c>
      <c r="D6727" s="34" t="s">
        <v>3130</v>
      </c>
      <c r="E6727" s="34" t="str">
        <f t="shared" si="105"/>
        <v>LATAM</v>
      </c>
    </row>
    <row r="6728" spans="1:5" thickTop="1" thickBot="1" x14ac:dyDescent="0.25">
      <c r="A6728" s="34" t="s">
        <v>13504</v>
      </c>
      <c r="B6728" s="34" t="s">
        <v>13505</v>
      </c>
      <c r="C6728" s="34" t="s">
        <v>150</v>
      </c>
      <c r="D6728" s="34" t="s">
        <v>151</v>
      </c>
      <c r="E6728" s="34" t="str">
        <f t="shared" si="105"/>
        <v>APAC</v>
      </c>
    </row>
    <row r="6729" spans="1:5" thickTop="1" thickBot="1" x14ac:dyDescent="0.25">
      <c r="A6729" s="34" t="s">
        <v>13506</v>
      </c>
      <c r="B6729" s="34" t="s">
        <v>13507</v>
      </c>
      <c r="C6729" s="34" t="s">
        <v>3121</v>
      </c>
      <c r="D6729" s="34" t="s">
        <v>3122</v>
      </c>
      <c r="E6729" s="34" t="str">
        <f t="shared" si="105"/>
        <v>LATAM</v>
      </c>
    </row>
    <row r="6730" spans="1:5" thickTop="1" thickBot="1" x14ac:dyDescent="0.25">
      <c r="A6730" s="34" t="s">
        <v>13508</v>
      </c>
      <c r="B6730" s="34" t="s">
        <v>13509</v>
      </c>
      <c r="C6730" s="34" t="s">
        <v>269</v>
      </c>
      <c r="D6730" s="34" t="s">
        <v>270</v>
      </c>
      <c r="E6730" s="34" t="str">
        <f t="shared" si="105"/>
        <v>EMEA</v>
      </c>
    </row>
    <row r="6731" spans="1:5" thickTop="1" thickBot="1" x14ac:dyDescent="0.25">
      <c r="A6731" s="34" t="s">
        <v>13510</v>
      </c>
      <c r="B6731" s="34" t="s">
        <v>13511</v>
      </c>
      <c r="C6731" s="34" t="s">
        <v>516</v>
      </c>
      <c r="D6731" s="34" t="s">
        <v>517</v>
      </c>
      <c r="E6731" s="34" t="str">
        <f t="shared" si="105"/>
        <v>APAC</v>
      </c>
    </row>
    <row r="6732" spans="1:5" thickTop="1" thickBot="1" x14ac:dyDescent="0.25">
      <c r="A6732" s="34" t="s">
        <v>13512</v>
      </c>
      <c r="B6732" s="34" t="s">
        <v>13513</v>
      </c>
      <c r="C6732" s="34" t="s">
        <v>134</v>
      </c>
      <c r="D6732" s="34" t="s">
        <v>59</v>
      </c>
      <c r="E6732" s="34" t="str">
        <f t="shared" si="105"/>
        <v>NAM</v>
      </c>
    </row>
    <row r="6733" spans="1:5" thickTop="1" thickBot="1" x14ac:dyDescent="0.25">
      <c r="A6733" s="34" t="s">
        <v>13514</v>
      </c>
      <c r="B6733" s="34" t="s">
        <v>13515</v>
      </c>
      <c r="C6733" s="34" t="s">
        <v>366</v>
      </c>
      <c r="D6733" s="34" t="s">
        <v>367</v>
      </c>
      <c r="E6733" s="34" t="str">
        <f t="shared" si="105"/>
        <v>EMEA</v>
      </c>
    </row>
    <row r="6734" spans="1:5" thickTop="1" thickBot="1" x14ac:dyDescent="0.25">
      <c r="A6734" s="34" t="s">
        <v>13516</v>
      </c>
      <c r="B6734" s="34" t="s">
        <v>13517</v>
      </c>
      <c r="C6734" s="34" t="s">
        <v>134</v>
      </c>
      <c r="D6734" s="34" t="s">
        <v>59</v>
      </c>
      <c r="E6734" s="34" t="str">
        <f t="shared" si="105"/>
        <v>NAM</v>
      </c>
    </row>
    <row r="6735" spans="1:5" thickTop="1" thickBot="1" x14ac:dyDescent="0.25">
      <c r="A6735" s="34" t="s">
        <v>13518</v>
      </c>
      <c r="B6735" s="34" t="s">
        <v>13519</v>
      </c>
      <c r="C6735" s="34" t="s">
        <v>180</v>
      </c>
      <c r="D6735" s="34" t="s">
        <v>181</v>
      </c>
      <c r="E6735" s="34" t="str">
        <f t="shared" si="105"/>
        <v>EMEA</v>
      </c>
    </row>
    <row r="6736" spans="1:5" thickTop="1" thickBot="1" x14ac:dyDescent="0.25">
      <c r="A6736" s="34" t="s">
        <v>13520</v>
      </c>
      <c r="B6736" s="34" t="s">
        <v>13521</v>
      </c>
      <c r="C6736" s="34" t="s">
        <v>180</v>
      </c>
      <c r="D6736" s="34" t="s">
        <v>181</v>
      </c>
      <c r="E6736" s="34" t="str">
        <f t="shared" si="105"/>
        <v>EMEA</v>
      </c>
    </row>
    <row r="6737" spans="1:5" thickTop="1" thickBot="1" x14ac:dyDescent="0.25">
      <c r="A6737" s="34" t="s">
        <v>13522</v>
      </c>
      <c r="B6737" s="34" t="s">
        <v>13523</v>
      </c>
      <c r="C6737" s="34" t="s">
        <v>68</v>
      </c>
      <c r="D6737" s="34" t="s">
        <v>69</v>
      </c>
      <c r="E6737" s="34" t="str">
        <f t="shared" si="105"/>
        <v>NAM</v>
      </c>
    </row>
    <row r="6738" spans="1:5" thickTop="1" thickBot="1" x14ac:dyDescent="0.25">
      <c r="A6738" s="34" t="s">
        <v>13524</v>
      </c>
      <c r="B6738" s="34" t="s">
        <v>13525</v>
      </c>
      <c r="C6738" s="34" t="s">
        <v>68</v>
      </c>
      <c r="D6738" s="34" t="s">
        <v>69</v>
      </c>
      <c r="E6738" s="34" t="str">
        <f t="shared" si="105"/>
        <v>NAM</v>
      </c>
    </row>
    <row r="6739" spans="1:5" thickTop="1" thickBot="1" x14ac:dyDescent="0.25">
      <c r="A6739" s="34" t="s">
        <v>13526</v>
      </c>
      <c r="B6739" s="34" t="s">
        <v>13527</v>
      </c>
      <c r="C6739" s="34" t="s">
        <v>150</v>
      </c>
      <c r="D6739" s="34" t="s">
        <v>151</v>
      </c>
      <c r="E6739" s="34" t="str">
        <f t="shared" si="105"/>
        <v>APAC</v>
      </c>
    </row>
    <row r="6740" spans="1:5" thickTop="1" thickBot="1" x14ac:dyDescent="0.25">
      <c r="A6740" s="34" t="s">
        <v>13528</v>
      </c>
      <c r="B6740" s="34" t="s">
        <v>13529</v>
      </c>
      <c r="C6740" s="34" t="s">
        <v>134</v>
      </c>
      <c r="D6740" s="34" t="s">
        <v>59</v>
      </c>
      <c r="E6740" s="34" t="str">
        <f t="shared" si="105"/>
        <v>NAM</v>
      </c>
    </row>
    <row r="6741" spans="1:5" thickTop="1" thickBot="1" x14ac:dyDescent="0.25">
      <c r="A6741" s="34" t="s">
        <v>13530</v>
      </c>
      <c r="B6741" s="34" t="s">
        <v>13531</v>
      </c>
      <c r="C6741" s="34" t="s">
        <v>68</v>
      </c>
      <c r="D6741" s="34" t="s">
        <v>69</v>
      </c>
      <c r="E6741" s="34" t="str">
        <f t="shared" si="105"/>
        <v>NAM</v>
      </c>
    </row>
    <row r="6742" spans="1:5" thickTop="1" thickBot="1" x14ac:dyDescent="0.25">
      <c r="A6742" s="34" t="s">
        <v>13532</v>
      </c>
      <c r="B6742" s="34" t="s">
        <v>13533</v>
      </c>
      <c r="C6742" s="34" t="s">
        <v>134</v>
      </c>
      <c r="D6742" s="34" t="s">
        <v>59</v>
      </c>
      <c r="E6742" s="34" t="str">
        <f t="shared" si="105"/>
        <v>NAM</v>
      </c>
    </row>
    <row r="6743" spans="1:5" thickTop="1" thickBot="1" x14ac:dyDescent="0.25">
      <c r="A6743" s="34" t="s">
        <v>13534</v>
      </c>
      <c r="B6743" s="34" t="s">
        <v>13535</v>
      </c>
      <c r="C6743" s="34" t="s">
        <v>150</v>
      </c>
      <c r="D6743" s="34" t="s">
        <v>151</v>
      </c>
      <c r="E6743" s="34" t="str">
        <f t="shared" si="105"/>
        <v>APAC</v>
      </c>
    </row>
    <row r="6744" spans="1:5" thickTop="1" thickBot="1" x14ac:dyDescent="0.25">
      <c r="A6744" s="34" t="s">
        <v>13536</v>
      </c>
      <c r="B6744" s="34" t="s">
        <v>13537</v>
      </c>
      <c r="C6744" s="34" t="s">
        <v>134</v>
      </c>
      <c r="D6744" s="34" t="s">
        <v>59</v>
      </c>
      <c r="E6744" s="34" t="str">
        <f t="shared" si="105"/>
        <v>NAM</v>
      </c>
    </row>
    <row r="6745" spans="1:5" thickTop="1" thickBot="1" x14ac:dyDescent="0.25">
      <c r="A6745" s="34" t="s">
        <v>13538</v>
      </c>
      <c r="B6745" s="34" t="s">
        <v>13539</v>
      </c>
      <c r="C6745" s="34" t="s">
        <v>134</v>
      </c>
      <c r="D6745" s="34" t="s">
        <v>59</v>
      </c>
      <c r="E6745" s="34" t="str">
        <f t="shared" si="105"/>
        <v>NAM</v>
      </c>
    </row>
    <row r="6746" spans="1:5" thickTop="1" thickBot="1" x14ac:dyDescent="0.25">
      <c r="A6746" s="34" t="s">
        <v>13540</v>
      </c>
      <c r="B6746" s="34" t="s">
        <v>13541</v>
      </c>
      <c r="C6746" s="34" t="s">
        <v>340</v>
      </c>
      <c r="D6746" s="34" t="s">
        <v>341</v>
      </c>
      <c r="E6746" s="34" t="str">
        <f t="shared" si="105"/>
        <v>LATAM</v>
      </c>
    </row>
    <row r="6747" spans="1:5" thickTop="1" thickBot="1" x14ac:dyDescent="0.25">
      <c r="A6747" s="34" t="s">
        <v>13542</v>
      </c>
      <c r="B6747" s="34" t="s">
        <v>13543</v>
      </c>
      <c r="C6747" s="34" t="s">
        <v>150</v>
      </c>
      <c r="D6747" s="34" t="s">
        <v>151</v>
      </c>
      <c r="E6747" s="34" t="str">
        <f t="shared" si="105"/>
        <v>APAC</v>
      </c>
    </row>
    <row r="6748" spans="1:5" thickTop="1" thickBot="1" x14ac:dyDescent="0.25">
      <c r="A6748" s="34" t="s">
        <v>13544</v>
      </c>
      <c r="B6748" s="34" t="s">
        <v>13545</v>
      </c>
      <c r="C6748" s="34" t="s">
        <v>588</v>
      </c>
      <c r="D6748" s="34" t="s">
        <v>589</v>
      </c>
      <c r="E6748" s="34" t="str">
        <f t="shared" si="105"/>
        <v>APAC</v>
      </c>
    </row>
    <row r="6749" spans="1:5" thickTop="1" thickBot="1" x14ac:dyDescent="0.25">
      <c r="A6749" s="34" t="s">
        <v>13546</v>
      </c>
      <c r="B6749" s="34" t="s">
        <v>13547</v>
      </c>
      <c r="C6749" s="34" t="s">
        <v>150</v>
      </c>
      <c r="D6749" s="34" t="s">
        <v>151</v>
      </c>
      <c r="E6749" s="34" t="str">
        <f t="shared" si="105"/>
        <v>APAC</v>
      </c>
    </row>
    <row r="6750" spans="1:5" thickTop="1" thickBot="1" x14ac:dyDescent="0.25">
      <c r="A6750" s="34" t="s">
        <v>13548</v>
      </c>
      <c r="B6750" s="34" t="s">
        <v>13549</v>
      </c>
      <c r="C6750" s="34" t="s">
        <v>134</v>
      </c>
      <c r="D6750" s="34" t="s">
        <v>59</v>
      </c>
      <c r="E6750" s="34" t="str">
        <f t="shared" si="105"/>
        <v>NAM</v>
      </c>
    </row>
    <row r="6751" spans="1:5" thickTop="1" thickBot="1" x14ac:dyDescent="0.25">
      <c r="A6751" s="34" t="s">
        <v>13550</v>
      </c>
      <c r="B6751" s="34" t="s">
        <v>13551</v>
      </c>
      <c r="C6751" s="34" t="s">
        <v>150</v>
      </c>
      <c r="D6751" s="34" t="s">
        <v>151</v>
      </c>
      <c r="E6751" s="34" t="str">
        <f t="shared" si="105"/>
        <v>APAC</v>
      </c>
    </row>
    <row r="6752" spans="1:5" thickTop="1" thickBot="1" x14ac:dyDescent="0.25">
      <c r="A6752" s="34" t="s">
        <v>13552</v>
      </c>
      <c r="B6752" s="34" t="s">
        <v>13553</v>
      </c>
      <c r="C6752" s="34" t="s">
        <v>68</v>
      </c>
      <c r="D6752" s="34" t="s">
        <v>69</v>
      </c>
      <c r="E6752" s="34" t="str">
        <f t="shared" si="105"/>
        <v>NAM</v>
      </c>
    </row>
    <row r="6753" spans="1:5" thickTop="1" thickBot="1" x14ac:dyDescent="0.25">
      <c r="A6753" s="34" t="s">
        <v>13554</v>
      </c>
      <c r="B6753" s="34" t="s">
        <v>13555</v>
      </c>
      <c r="C6753" s="34" t="s">
        <v>68</v>
      </c>
      <c r="D6753" s="34" t="s">
        <v>69</v>
      </c>
      <c r="E6753" s="34" t="str">
        <f t="shared" si="105"/>
        <v>NAM</v>
      </c>
    </row>
    <row r="6754" spans="1:5" thickTop="1" thickBot="1" x14ac:dyDescent="0.25">
      <c r="A6754" s="34" t="s">
        <v>13556</v>
      </c>
      <c r="B6754" s="34" t="s">
        <v>12165</v>
      </c>
      <c r="C6754" s="34" t="s">
        <v>134</v>
      </c>
      <c r="D6754" s="34" t="s">
        <v>59</v>
      </c>
      <c r="E6754" s="34" t="str">
        <f t="shared" si="105"/>
        <v>NAM</v>
      </c>
    </row>
    <row r="6755" spans="1:5" thickTop="1" thickBot="1" x14ac:dyDescent="0.25">
      <c r="A6755" s="34" t="s">
        <v>13557</v>
      </c>
      <c r="B6755" s="34" t="s">
        <v>13558</v>
      </c>
      <c r="C6755" s="34" t="s">
        <v>106</v>
      </c>
      <c r="D6755" s="34" t="s">
        <v>107</v>
      </c>
      <c r="E6755" s="34" t="str">
        <f t="shared" si="105"/>
        <v>APAC</v>
      </c>
    </row>
    <row r="6756" spans="1:5" thickTop="1" thickBot="1" x14ac:dyDescent="0.25">
      <c r="A6756" s="34" t="s">
        <v>13559</v>
      </c>
      <c r="B6756" s="34" t="s">
        <v>13560</v>
      </c>
      <c r="C6756" s="34" t="s">
        <v>134</v>
      </c>
      <c r="D6756" s="34" t="s">
        <v>59</v>
      </c>
      <c r="E6756" s="34" t="str">
        <f t="shared" si="105"/>
        <v>NAM</v>
      </c>
    </row>
    <row r="6757" spans="1:5" thickTop="1" thickBot="1" x14ac:dyDescent="0.25">
      <c r="A6757" s="34" t="s">
        <v>13561</v>
      </c>
      <c r="B6757" s="34" t="s">
        <v>13562</v>
      </c>
      <c r="C6757" s="34" t="s">
        <v>150</v>
      </c>
      <c r="D6757" s="34" t="s">
        <v>151</v>
      </c>
      <c r="E6757" s="34" t="str">
        <f t="shared" si="105"/>
        <v>APAC</v>
      </c>
    </row>
    <row r="6758" spans="1:5" thickTop="1" thickBot="1" x14ac:dyDescent="0.25">
      <c r="A6758" s="34" t="s">
        <v>13563</v>
      </c>
      <c r="B6758" s="34" t="s">
        <v>13564</v>
      </c>
      <c r="C6758" s="34" t="s">
        <v>134</v>
      </c>
      <c r="D6758" s="34" t="s">
        <v>59</v>
      </c>
      <c r="E6758" s="34" t="str">
        <f t="shared" si="105"/>
        <v>NAM</v>
      </c>
    </row>
    <row r="6759" spans="1:5" thickTop="1" thickBot="1" x14ac:dyDescent="0.25">
      <c r="A6759" s="34" t="s">
        <v>13565</v>
      </c>
      <c r="B6759" s="34" t="s">
        <v>13566</v>
      </c>
      <c r="C6759" s="34" t="s">
        <v>174</v>
      </c>
      <c r="D6759" s="34" t="s">
        <v>175</v>
      </c>
      <c r="E6759" s="34" t="str">
        <f t="shared" si="105"/>
        <v>EMEA</v>
      </c>
    </row>
    <row r="6760" spans="1:5" thickTop="1" thickBot="1" x14ac:dyDescent="0.25">
      <c r="A6760" s="34" t="s">
        <v>13567</v>
      </c>
      <c r="B6760" s="34" t="s">
        <v>13568</v>
      </c>
      <c r="C6760" s="34" t="s">
        <v>269</v>
      </c>
      <c r="D6760" s="34" t="s">
        <v>270</v>
      </c>
      <c r="E6760" s="34" t="str">
        <f t="shared" si="105"/>
        <v>EMEA</v>
      </c>
    </row>
    <row r="6761" spans="1:5" thickTop="1" thickBot="1" x14ac:dyDescent="0.25">
      <c r="A6761" s="34" t="s">
        <v>13569</v>
      </c>
      <c r="B6761" s="34" t="s">
        <v>13570</v>
      </c>
      <c r="C6761" s="34" t="s">
        <v>134</v>
      </c>
      <c r="D6761" s="34" t="s">
        <v>59</v>
      </c>
      <c r="E6761" s="34" t="str">
        <f t="shared" si="105"/>
        <v>NAM</v>
      </c>
    </row>
    <row r="6762" spans="1:5" thickTop="1" thickBot="1" x14ac:dyDescent="0.25">
      <c r="A6762" s="34" t="s">
        <v>13571</v>
      </c>
      <c r="B6762" s="34" t="s">
        <v>13572</v>
      </c>
      <c r="C6762" s="34" t="s">
        <v>68</v>
      </c>
      <c r="D6762" s="34" t="s">
        <v>69</v>
      </c>
      <c r="E6762" s="34" t="str">
        <f t="shared" si="105"/>
        <v>NAM</v>
      </c>
    </row>
    <row r="6763" spans="1:5" thickTop="1" thickBot="1" x14ac:dyDescent="0.25">
      <c r="A6763" s="34" t="s">
        <v>13573</v>
      </c>
      <c r="B6763" s="34" t="s">
        <v>13574</v>
      </c>
      <c r="C6763" s="34" t="s">
        <v>13575</v>
      </c>
      <c r="D6763" s="34" t="s">
        <v>11354</v>
      </c>
      <c r="E6763" s="34" t="str">
        <f t="shared" si="105"/>
        <v>LATAM</v>
      </c>
    </row>
    <row r="6764" spans="1:5" thickTop="1" thickBot="1" x14ac:dyDescent="0.25">
      <c r="A6764" s="34" t="s">
        <v>13576</v>
      </c>
      <c r="B6764" s="34" t="s">
        <v>13577</v>
      </c>
      <c r="C6764" s="34" t="s">
        <v>150</v>
      </c>
      <c r="D6764" s="34" t="s">
        <v>151</v>
      </c>
      <c r="E6764" s="34" t="str">
        <f t="shared" si="105"/>
        <v>APAC</v>
      </c>
    </row>
    <row r="6765" spans="1:5" thickTop="1" thickBot="1" x14ac:dyDescent="0.25">
      <c r="A6765" s="34" t="s">
        <v>13578</v>
      </c>
      <c r="B6765" s="34" t="s">
        <v>13579</v>
      </c>
      <c r="C6765" s="34" t="s">
        <v>214</v>
      </c>
      <c r="D6765" s="34" t="s">
        <v>215</v>
      </c>
      <c r="E6765" s="34" t="str">
        <f t="shared" si="105"/>
        <v>EMEA</v>
      </c>
    </row>
    <row r="6766" spans="1:5" thickTop="1" thickBot="1" x14ac:dyDescent="0.25">
      <c r="A6766" s="34" t="s">
        <v>13580</v>
      </c>
      <c r="B6766" s="34" t="s">
        <v>13581</v>
      </c>
      <c r="C6766" s="34" t="s">
        <v>134</v>
      </c>
      <c r="D6766" s="34" t="s">
        <v>59</v>
      </c>
      <c r="E6766" s="34" t="str">
        <f t="shared" si="105"/>
        <v>NAM</v>
      </c>
    </row>
    <row r="6767" spans="1:5" thickTop="1" thickBot="1" x14ac:dyDescent="0.25">
      <c r="A6767" s="34" t="s">
        <v>13582</v>
      </c>
      <c r="B6767" s="34" t="s">
        <v>13583</v>
      </c>
      <c r="C6767" s="34" t="s">
        <v>819</v>
      </c>
      <c r="D6767" s="34" t="s">
        <v>820</v>
      </c>
      <c r="E6767" s="34" t="str">
        <f t="shared" si="105"/>
        <v>APAC</v>
      </c>
    </row>
    <row r="6768" spans="1:5" thickTop="1" thickBot="1" x14ac:dyDescent="0.25">
      <c r="A6768" s="34" t="s">
        <v>13584</v>
      </c>
      <c r="B6768" s="34" t="s">
        <v>13585</v>
      </c>
      <c r="C6768" s="34" t="s">
        <v>134</v>
      </c>
      <c r="D6768" s="34" t="s">
        <v>59</v>
      </c>
      <c r="E6768" s="34" t="str">
        <f t="shared" si="105"/>
        <v>NAM</v>
      </c>
    </row>
    <row r="6769" spans="1:5" thickTop="1" thickBot="1" x14ac:dyDescent="0.25">
      <c r="A6769" s="34" t="s">
        <v>13586</v>
      </c>
      <c r="B6769" s="34" t="s">
        <v>13587</v>
      </c>
      <c r="C6769" s="34" t="s">
        <v>134</v>
      </c>
      <c r="D6769" s="34" t="s">
        <v>59</v>
      </c>
      <c r="E6769" s="34" t="str">
        <f t="shared" si="105"/>
        <v>NAM</v>
      </c>
    </row>
    <row r="6770" spans="1:5" thickTop="1" thickBot="1" x14ac:dyDescent="0.25">
      <c r="A6770" s="34" t="s">
        <v>13588</v>
      </c>
      <c r="B6770" s="34" t="s">
        <v>13589</v>
      </c>
      <c r="C6770" s="34" t="s">
        <v>134</v>
      </c>
      <c r="D6770" s="34" t="s">
        <v>59</v>
      </c>
      <c r="E6770" s="34" t="str">
        <f t="shared" si="105"/>
        <v>NAM</v>
      </c>
    </row>
    <row r="6771" spans="1:5" thickTop="1" thickBot="1" x14ac:dyDescent="0.25">
      <c r="A6771" s="34" t="s">
        <v>13590</v>
      </c>
      <c r="B6771" s="34" t="s">
        <v>13591</v>
      </c>
      <c r="C6771" s="34" t="s">
        <v>68</v>
      </c>
      <c r="D6771" s="34" t="s">
        <v>69</v>
      </c>
      <c r="E6771" s="34" t="str">
        <f t="shared" si="105"/>
        <v>NAM</v>
      </c>
    </row>
    <row r="6772" spans="1:5" thickTop="1" thickBot="1" x14ac:dyDescent="0.25">
      <c r="A6772" s="34" t="s">
        <v>13592</v>
      </c>
      <c r="B6772" s="34" t="s">
        <v>13593</v>
      </c>
      <c r="C6772" s="34" t="s">
        <v>134</v>
      </c>
      <c r="D6772" s="34" t="s">
        <v>59</v>
      </c>
      <c r="E6772" s="34" t="str">
        <f t="shared" si="105"/>
        <v>NAM</v>
      </c>
    </row>
    <row r="6773" spans="1:5" thickTop="1" thickBot="1" x14ac:dyDescent="0.25">
      <c r="A6773" s="34" t="s">
        <v>13594</v>
      </c>
      <c r="B6773" s="34" t="s">
        <v>13595</v>
      </c>
      <c r="C6773" s="34" t="s">
        <v>2612</v>
      </c>
      <c r="D6773" s="34" t="s">
        <v>2613</v>
      </c>
      <c r="E6773" s="34" t="str">
        <f t="shared" si="105"/>
        <v>EMEA</v>
      </c>
    </row>
    <row r="6774" spans="1:5" thickTop="1" thickBot="1" x14ac:dyDescent="0.25">
      <c r="A6774" s="34" t="s">
        <v>13596</v>
      </c>
      <c r="B6774" s="34" t="s">
        <v>13597</v>
      </c>
      <c r="C6774" s="34" t="s">
        <v>134</v>
      </c>
      <c r="D6774" s="34" t="s">
        <v>59</v>
      </c>
      <c r="E6774" s="34" t="str">
        <f t="shared" si="105"/>
        <v>NAM</v>
      </c>
    </row>
    <row r="6775" spans="1:5" thickTop="1" thickBot="1" x14ac:dyDescent="0.25">
      <c r="A6775" s="34" t="s">
        <v>13598</v>
      </c>
      <c r="B6775" s="34" t="s">
        <v>13599</v>
      </c>
      <c r="C6775" s="34" t="s">
        <v>134</v>
      </c>
      <c r="D6775" s="34" t="s">
        <v>59</v>
      </c>
      <c r="E6775" s="34" t="str">
        <f t="shared" si="105"/>
        <v>NAM</v>
      </c>
    </row>
    <row r="6776" spans="1:5" thickTop="1" thickBot="1" x14ac:dyDescent="0.25">
      <c r="A6776" s="34" t="s">
        <v>13600</v>
      </c>
      <c r="B6776" s="34" t="s">
        <v>6843</v>
      </c>
      <c r="C6776" s="34" t="s">
        <v>150</v>
      </c>
      <c r="D6776" s="34" t="s">
        <v>151</v>
      </c>
      <c r="E6776" s="34" t="str">
        <f t="shared" si="105"/>
        <v>APAC</v>
      </c>
    </row>
    <row r="6777" spans="1:5" thickTop="1" thickBot="1" x14ac:dyDescent="0.25">
      <c r="A6777" s="34" t="s">
        <v>13601</v>
      </c>
      <c r="B6777" s="34" t="s">
        <v>13602</v>
      </c>
      <c r="C6777" s="34" t="s">
        <v>2612</v>
      </c>
      <c r="D6777" s="34" t="s">
        <v>2613</v>
      </c>
      <c r="E6777" s="34" t="str">
        <f t="shared" si="105"/>
        <v>EMEA</v>
      </c>
    </row>
    <row r="6778" spans="1:5" thickTop="1" thickBot="1" x14ac:dyDescent="0.25">
      <c r="A6778" s="34" t="s">
        <v>13603</v>
      </c>
      <c r="B6778" s="34" t="s">
        <v>13604</v>
      </c>
      <c r="C6778" s="34" t="s">
        <v>2612</v>
      </c>
      <c r="D6778" s="34" t="s">
        <v>2613</v>
      </c>
      <c r="E6778" s="34" t="str">
        <f t="shared" si="105"/>
        <v>EMEA</v>
      </c>
    </row>
    <row r="6779" spans="1:5" thickTop="1" thickBot="1" x14ac:dyDescent="0.25">
      <c r="A6779" s="34" t="s">
        <v>13605</v>
      </c>
      <c r="B6779" s="34" t="s">
        <v>13606</v>
      </c>
      <c r="C6779" s="34" t="s">
        <v>492</v>
      </c>
      <c r="D6779" s="34" t="s">
        <v>493</v>
      </c>
      <c r="E6779" s="34" t="str">
        <f t="shared" si="105"/>
        <v>LATAM</v>
      </c>
    </row>
    <row r="6780" spans="1:5" thickTop="1" thickBot="1" x14ac:dyDescent="0.25">
      <c r="A6780" s="34" t="s">
        <v>13607</v>
      </c>
      <c r="B6780" s="34" t="s">
        <v>13608</v>
      </c>
      <c r="C6780" s="34" t="s">
        <v>13609</v>
      </c>
      <c r="D6780" s="34" t="s">
        <v>13610</v>
      </c>
      <c r="E6780" s="34" t="str">
        <f t="shared" si="105"/>
        <v>EMEA</v>
      </c>
    </row>
    <row r="6781" spans="1:5" thickTop="1" thickBot="1" x14ac:dyDescent="0.25">
      <c r="A6781" s="34" t="s">
        <v>13611</v>
      </c>
      <c r="B6781" s="34" t="s">
        <v>13612</v>
      </c>
      <c r="C6781" s="34" t="s">
        <v>492</v>
      </c>
      <c r="D6781" s="34" t="s">
        <v>493</v>
      </c>
      <c r="E6781" s="34" t="str">
        <f t="shared" si="105"/>
        <v>LATAM</v>
      </c>
    </row>
    <row r="6782" spans="1:5" thickTop="1" thickBot="1" x14ac:dyDescent="0.25">
      <c r="A6782" s="34" t="s">
        <v>13613</v>
      </c>
      <c r="B6782" s="34" t="s">
        <v>13614</v>
      </c>
      <c r="C6782" s="34" t="s">
        <v>704</v>
      </c>
      <c r="D6782" s="34" t="s">
        <v>705</v>
      </c>
      <c r="E6782" s="34" t="str">
        <f t="shared" si="105"/>
        <v>EMEA</v>
      </c>
    </row>
    <row r="6783" spans="1:5" thickTop="1" thickBot="1" x14ac:dyDescent="0.25">
      <c r="A6783" s="34" t="s">
        <v>13615</v>
      </c>
      <c r="B6783" s="34" t="s">
        <v>13616</v>
      </c>
      <c r="C6783" s="34" t="s">
        <v>492</v>
      </c>
      <c r="D6783" s="34" t="s">
        <v>493</v>
      </c>
      <c r="E6783" s="34" t="str">
        <f t="shared" si="105"/>
        <v>LATAM</v>
      </c>
    </row>
    <row r="6784" spans="1:5" thickTop="1" thickBot="1" x14ac:dyDescent="0.25">
      <c r="A6784" s="34" t="s">
        <v>13617</v>
      </c>
      <c r="B6784" s="34" t="s">
        <v>13618</v>
      </c>
      <c r="C6784" s="34" t="s">
        <v>492</v>
      </c>
      <c r="D6784" s="34" t="s">
        <v>493</v>
      </c>
      <c r="E6784" s="34" t="str">
        <f t="shared" si="105"/>
        <v>LATAM</v>
      </c>
    </row>
    <row r="6785" spans="1:5" thickTop="1" thickBot="1" x14ac:dyDescent="0.25">
      <c r="A6785" s="34" t="s">
        <v>13619</v>
      </c>
      <c r="B6785" s="34" t="s">
        <v>13620</v>
      </c>
      <c r="C6785" s="34" t="s">
        <v>281</v>
      </c>
      <c r="D6785" s="34" t="s">
        <v>282</v>
      </c>
      <c r="E6785" s="34" t="str">
        <f t="shared" si="105"/>
        <v>EMEA</v>
      </c>
    </row>
    <row r="6786" spans="1:5" thickTop="1" thickBot="1" x14ac:dyDescent="0.25">
      <c r="A6786" s="34" t="s">
        <v>13621</v>
      </c>
      <c r="B6786" s="34" t="s">
        <v>13622</v>
      </c>
      <c r="C6786" s="34" t="s">
        <v>492</v>
      </c>
      <c r="D6786" s="34" t="s">
        <v>493</v>
      </c>
      <c r="E6786" s="34" t="str">
        <f t="shared" si="105"/>
        <v>LATAM</v>
      </c>
    </row>
    <row r="6787" spans="1:5" thickTop="1" thickBot="1" x14ac:dyDescent="0.25">
      <c r="A6787" s="34" t="s">
        <v>13623</v>
      </c>
      <c r="B6787" s="34" t="s">
        <v>13624</v>
      </c>
      <c r="C6787" s="34" t="s">
        <v>2612</v>
      </c>
      <c r="D6787" s="34" t="s">
        <v>2613</v>
      </c>
      <c r="E6787" s="34" t="str">
        <f t="shared" ref="E6787:E6850" si="106">VLOOKUP(C6787,I:J,2,0)</f>
        <v>EMEA</v>
      </c>
    </row>
    <row r="6788" spans="1:5" thickTop="1" thickBot="1" x14ac:dyDescent="0.25">
      <c r="A6788" s="34" t="s">
        <v>13625</v>
      </c>
      <c r="B6788" s="34" t="s">
        <v>13626</v>
      </c>
      <c r="C6788" s="34" t="s">
        <v>492</v>
      </c>
      <c r="D6788" s="34" t="s">
        <v>493</v>
      </c>
      <c r="E6788" s="34" t="str">
        <f t="shared" si="106"/>
        <v>LATAM</v>
      </c>
    </row>
    <row r="6789" spans="1:5" thickTop="1" thickBot="1" x14ac:dyDescent="0.25">
      <c r="A6789" s="34" t="s">
        <v>13627</v>
      </c>
      <c r="B6789" s="34" t="s">
        <v>2001</v>
      </c>
      <c r="C6789" s="34" t="s">
        <v>492</v>
      </c>
      <c r="D6789" s="34" t="s">
        <v>493</v>
      </c>
      <c r="E6789" s="34" t="str">
        <f t="shared" si="106"/>
        <v>LATAM</v>
      </c>
    </row>
    <row r="6790" spans="1:5" thickTop="1" thickBot="1" x14ac:dyDescent="0.25">
      <c r="A6790" s="34" t="s">
        <v>13628</v>
      </c>
      <c r="B6790" s="34" t="s">
        <v>13629</v>
      </c>
      <c r="C6790" s="34" t="s">
        <v>9551</v>
      </c>
      <c r="D6790" s="34" t="s">
        <v>9552</v>
      </c>
      <c r="E6790" s="34" t="str">
        <f t="shared" si="106"/>
        <v>EMEA</v>
      </c>
    </row>
    <row r="6791" spans="1:5" thickTop="1" thickBot="1" x14ac:dyDescent="0.25">
      <c r="A6791" s="34" t="s">
        <v>13630</v>
      </c>
      <c r="B6791" s="34" t="s">
        <v>13631</v>
      </c>
      <c r="C6791" s="34" t="s">
        <v>682</v>
      </c>
      <c r="D6791" s="34" t="s">
        <v>683</v>
      </c>
      <c r="E6791" s="34" t="str">
        <f t="shared" si="106"/>
        <v>LATAM</v>
      </c>
    </row>
    <row r="6792" spans="1:5" thickTop="1" thickBot="1" x14ac:dyDescent="0.25">
      <c r="A6792" s="34" t="s">
        <v>13632</v>
      </c>
      <c r="B6792" s="34" t="s">
        <v>13633</v>
      </c>
      <c r="C6792" s="34" t="s">
        <v>130</v>
      </c>
      <c r="D6792" s="34" t="s">
        <v>131</v>
      </c>
      <c r="E6792" s="34" t="str">
        <f t="shared" si="106"/>
        <v>EMEA</v>
      </c>
    </row>
    <row r="6793" spans="1:5" thickTop="1" thickBot="1" x14ac:dyDescent="0.25">
      <c r="A6793" s="34" t="s">
        <v>13634</v>
      </c>
      <c r="B6793" s="34" t="s">
        <v>4065</v>
      </c>
      <c r="C6793" s="34" t="s">
        <v>134</v>
      </c>
      <c r="D6793" s="34" t="s">
        <v>59</v>
      </c>
      <c r="E6793" s="34" t="str">
        <f t="shared" si="106"/>
        <v>NAM</v>
      </c>
    </row>
    <row r="6794" spans="1:5" thickTop="1" thickBot="1" x14ac:dyDescent="0.25">
      <c r="A6794" s="34" t="s">
        <v>13635</v>
      </c>
      <c r="B6794" s="34" t="s">
        <v>13636</v>
      </c>
      <c r="C6794" s="34" t="s">
        <v>630</v>
      </c>
      <c r="D6794" s="34" t="s">
        <v>631</v>
      </c>
      <c r="E6794" s="34" t="str">
        <f t="shared" si="106"/>
        <v>LATAM</v>
      </c>
    </row>
    <row r="6795" spans="1:5" thickTop="1" thickBot="1" x14ac:dyDescent="0.25">
      <c r="A6795" s="34" t="s">
        <v>13637</v>
      </c>
      <c r="B6795" s="34" t="s">
        <v>13638</v>
      </c>
      <c r="C6795" s="34" t="s">
        <v>636</v>
      </c>
      <c r="D6795" s="34" t="s">
        <v>637</v>
      </c>
      <c r="E6795" s="34" t="str">
        <f t="shared" si="106"/>
        <v>LATAM</v>
      </c>
    </row>
    <row r="6796" spans="1:5" thickTop="1" thickBot="1" x14ac:dyDescent="0.25">
      <c r="A6796" s="34" t="s">
        <v>13639</v>
      </c>
      <c r="B6796" s="34" t="s">
        <v>13640</v>
      </c>
      <c r="C6796" s="34" t="s">
        <v>237</v>
      </c>
      <c r="D6796" s="34" t="s">
        <v>238</v>
      </c>
      <c r="E6796" s="34" t="str">
        <f t="shared" si="106"/>
        <v>APAC</v>
      </c>
    </row>
    <row r="6797" spans="1:5" thickTop="1" thickBot="1" x14ac:dyDescent="0.25">
      <c r="A6797" s="34" t="s">
        <v>13641</v>
      </c>
      <c r="B6797" s="34" t="s">
        <v>13642</v>
      </c>
      <c r="C6797" s="34" t="s">
        <v>68</v>
      </c>
      <c r="D6797" s="34" t="s">
        <v>69</v>
      </c>
      <c r="E6797" s="34" t="str">
        <f t="shared" si="106"/>
        <v>NAM</v>
      </c>
    </row>
    <row r="6798" spans="1:5" thickTop="1" thickBot="1" x14ac:dyDescent="0.25">
      <c r="A6798" s="34" t="s">
        <v>13643</v>
      </c>
      <c r="B6798" s="34" t="s">
        <v>13644</v>
      </c>
      <c r="C6798" s="34" t="s">
        <v>134</v>
      </c>
      <c r="D6798" s="34" t="s">
        <v>59</v>
      </c>
      <c r="E6798" s="34" t="str">
        <f t="shared" si="106"/>
        <v>NAM</v>
      </c>
    </row>
    <row r="6799" spans="1:5" thickTop="1" thickBot="1" x14ac:dyDescent="0.25">
      <c r="A6799" s="34" t="s">
        <v>13645</v>
      </c>
      <c r="B6799" s="34" t="s">
        <v>13646</v>
      </c>
      <c r="C6799" s="34" t="s">
        <v>972</v>
      </c>
      <c r="D6799" s="34" t="s">
        <v>973</v>
      </c>
      <c r="E6799" s="34" t="str">
        <f t="shared" si="106"/>
        <v>LATAM</v>
      </c>
    </row>
    <row r="6800" spans="1:5" thickTop="1" thickBot="1" x14ac:dyDescent="0.25">
      <c r="A6800" s="34" t="s">
        <v>13647</v>
      </c>
      <c r="B6800" s="34" t="s">
        <v>13648</v>
      </c>
      <c r="C6800" s="34" t="s">
        <v>134</v>
      </c>
      <c r="D6800" s="34" t="s">
        <v>59</v>
      </c>
      <c r="E6800" s="34" t="str">
        <f t="shared" si="106"/>
        <v>NAM</v>
      </c>
    </row>
    <row r="6801" spans="1:5" thickTop="1" thickBot="1" x14ac:dyDescent="0.25">
      <c r="A6801" s="34" t="s">
        <v>13649</v>
      </c>
      <c r="B6801" s="34" t="s">
        <v>13650</v>
      </c>
      <c r="C6801" s="34" t="s">
        <v>134</v>
      </c>
      <c r="D6801" s="34" t="s">
        <v>59</v>
      </c>
      <c r="E6801" s="34" t="str">
        <f t="shared" si="106"/>
        <v>NAM</v>
      </c>
    </row>
    <row r="6802" spans="1:5" thickTop="1" thickBot="1" x14ac:dyDescent="0.25">
      <c r="A6802" s="34" t="s">
        <v>13651</v>
      </c>
      <c r="B6802" s="34" t="s">
        <v>13652</v>
      </c>
      <c r="C6802" s="34" t="s">
        <v>134</v>
      </c>
      <c r="D6802" s="34" t="s">
        <v>59</v>
      </c>
      <c r="E6802" s="34" t="str">
        <f t="shared" si="106"/>
        <v>NAM</v>
      </c>
    </row>
    <row r="6803" spans="1:5" thickTop="1" thickBot="1" x14ac:dyDescent="0.25">
      <c r="A6803" s="34" t="s">
        <v>13653</v>
      </c>
      <c r="B6803" s="34" t="s">
        <v>13654</v>
      </c>
      <c r="C6803" s="34" t="s">
        <v>1944</v>
      </c>
      <c r="D6803" s="34" t="s">
        <v>1945</v>
      </c>
      <c r="E6803" s="34" t="str">
        <f t="shared" si="106"/>
        <v>EMEA</v>
      </c>
    </row>
    <row r="6804" spans="1:5" thickTop="1" thickBot="1" x14ac:dyDescent="0.25">
      <c r="A6804" s="34" t="s">
        <v>13655</v>
      </c>
      <c r="B6804" s="34" t="s">
        <v>13656</v>
      </c>
      <c r="C6804" s="34" t="s">
        <v>492</v>
      </c>
      <c r="D6804" s="34" t="s">
        <v>493</v>
      </c>
      <c r="E6804" s="34" t="str">
        <f t="shared" si="106"/>
        <v>LATAM</v>
      </c>
    </row>
    <row r="6805" spans="1:5" thickTop="1" thickBot="1" x14ac:dyDescent="0.25">
      <c r="A6805" s="34" t="s">
        <v>13657</v>
      </c>
      <c r="B6805" s="34" t="s">
        <v>13658</v>
      </c>
      <c r="C6805" s="34" t="s">
        <v>68</v>
      </c>
      <c r="D6805" s="34" t="s">
        <v>69</v>
      </c>
      <c r="E6805" s="34" t="str">
        <f t="shared" si="106"/>
        <v>NAM</v>
      </c>
    </row>
    <row r="6806" spans="1:5" thickTop="1" thickBot="1" x14ac:dyDescent="0.25">
      <c r="A6806" s="34" t="s">
        <v>13659</v>
      </c>
      <c r="B6806" s="34" t="s">
        <v>13660</v>
      </c>
      <c r="C6806" s="34" t="s">
        <v>134</v>
      </c>
      <c r="D6806" s="34" t="s">
        <v>59</v>
      </c>
      <c r="E6806" s="34" t="str">
        <f t="shared" si="106"/>
        <v>NAM</v>
      </c>
    </row>
    <row r="6807" spans="1:5" thickTop="1" thickBot="1" x14ac:dyDescent="0.25">
      <c r="A6807" s="34" t="s">
        <v>13661</v>
      </c>
      <c r="B6807" s="34" t="s">
        <v>13662</v>
      </c>
      <c r="C6807" s="34" t="s">
        <v>68</v>
      </c>
      <c r="D6807" s="34" t="s">
        <v>69</v>
      </c>
      <c r="E6807" s="34" t="str">
        <f t="shared" si="106"/>
        <v>NAM</v>
      </c>
    </row>
    <row r="6808" spans="1:5" thickTop="1" thickBot="1" x14ac:dyDescent="0.25">
      <c r="A6808" s="34" t="s">
        <v>13663</v>
      </c>
      <c r="B6808" s="34" t="s">
        <v>13664</v>
      </c>
      <c r="C6808" s="34" t="s">
        <v>809</v>
      </c>
      <c r="D6808" s="34" t="s">
        <v>810</v>
      </c>
      <c r="E6808" s="34" t="str">
        <f t="shared" si="106"/>
        <v>LATAM</v>
      </c>
    </row>
    <row r="6809" spans="1:5" thickTop="1" thickBot="1" x14ac:dyDescent="0.25">
      <c r="A6809" s="34" t="s">
        <v>13665</v>
      </c>
      <c r="B6809" s="34" t="s">
        <v>13666</v>
      </c>
      <c r="C6809" s="34" t="s">
        <v>68</v>
      </c>
      <c r="D6809" s="34" t="s">
        <v>69</v>
      </c>
      <c r="E6809" s="34" t="str">
        <f t="shared" si="106"/>
        <v>NAM</v>
      </c>
    </row>
    <row r="6810" spans="1:5" thickTop="1" thickBot="1" x14ac:dyDescent="0.25">
      <c r="A6810" s="34" t="s">
        <v>13667</v>
      </c>
      <c r="B6810" s="34" t="s">
        <v>13668</v>
      </c>
      <c r="C6810" s="34" t="s">
        <v>160</v>
      </c>
      <c r="D6810" s="34" t="s">
        <v>161</v>
      </c>
      <c r="E6810" s="34" t="str">
        <f t="shared" si="106"/>
        <v>LATAM</v>
      </c>
    </row>
    <row r="6811" spans="1:5" thickTop="1" thickBot="1" x14ac:dyDescent="0.25">
      <c r="A6811" s="34" t="s">
        <v>13669</v>
      </c>
      <c r="B6811" s="34" t="s">
        <v>13670</v>
      </c>
      <c r="C6811" s="34" t="s">
        <v>2939</v>
      </c>
      <c r="D6811" s="34" t="s">
        <v>2940</v>
      </c>
      <c r="E6811" s="34" t="str">
        <f t="shared" si="106"/>
        <v>EMEA</v>
      </c>
    </row>
    <row r="6812" spans="1:5" thickTop="1" thickBot="1" x14ac:dyDescent="0.25">
      <c r="A6812" s="34" t="s">
        <v>13671</v>
      </c>
      <c r="B6812" s="34" t="s">
        <v>13672</v>
      </c>
      <c r="C6812" s="34" t="s">
        <v>492</v>
      </c>
      <c r="D6812" s="34" t="s">
        <v>493</v>
      </c>
      <c r="E6812" s="34" t="str">
        <f t="shared" si="106"/>
        <v>LATAM</v>
      </c>
    </row>
    <row r="6813" spans="1:5" thickTop="1" thickBot="1" x14ac:dyDescent="0.25">
      <c r="A6813" s="34" t="s">
        <v>13673</v>
      </c>
      <c r="B6813" s="34" t="s">
        <v>13674</v>
      </c>
      <c r="C6813" s="34"/>
      <c r="D6813" s="34" t="s">
        <v>12636</v>
      </c>
      <c r="E6813" s="34" t="e">
        <f t="shared" si="106"/>
        <v>#N/A</v>
      </c>
    </row>
    <row r="6814" spans="1:5" thickTop="1" thickBot="1" x14ac:dyDescent="0.25">
      <c r="A6814" s="34" t="s">
        <v>13675</v>
      </c>
      <c r="B6814" s="34" t="s">
        <v>13676</v>
      </c>
      <c r="C6814" s="34"/>
      <c r="D6814" s="34" t="s">
        <v>12636</v>
      </c>
      <c r="E6814" s="34" t="e">
        <f t="shared" si="106"/>
        <v>#N/A</v>
      </c>
    </row>
    <row r="6815" spans="1:5" thickTop="1" thickBot="1" x14ac:dyDescent="0.25">
      <c r="A6815" s="34" t="s">
        <v>13677</v>
      </c>
      <c r="B6815" s="34" t="s">
        <v>13678</v>
      </c>
      <c r="C6815" s="34" t="s">
        <v>2710</v>
      </c>
      <c r="D6815" s="34" t="s">
        <v>2711</v>
      </c>
      <c r="E6815" s="34" t="e">
        <f t="shared" si="106"/>
        <v>#N/A</v>
      </c>
    </row>
    <row r="6816" spans="1:5" thickTop="1" thickBot="1" x14ac:dyDescent="0.25">
      <c r="A6816" s="34" t="s">
        <v>13679</v>
      </c>
      <c r="B6816" s="34" t="s">
        <v>13680</v>
      </c>
      <c r="C6816" s="34" t="s">
        <v>2374</v>
      </c>
      <c r="D6816" s="34" t="s">
        <v>2375</v>
      </c>
      <c r="E6816" s="34" t="e">
        <f t="shared" si="106"/>
        <v>#N/A</v>
      </c>
    </row>
    <row r="6817" spans="1:5" thickTop="1" thickBot="1" x14ac:dyDescent="0.25">
      <c r="A6817" s="34" t="s">
        <v>13681</v>
      </c>
      <c r="B6817" s="34" t="s">
        <v>136</v>
      </c>
      <c r="C6817" s="34" t="s">
        <v>134</v>
      </c>
      <c r="D6817" s="34" t="s">
        <v>59</v>
      </c>
      <c r="E6817" s="34" t="str">
        <f t="shared" si="106"/>
        <v>NAM</v>
      </c>
    </row>
    <row r="6818" spans="1:5" thickTop="1" thickBot="1" x14ac:dyDescent="0.25">
      <c r="A6818" s="34" t="s">
        <v>13682</v>
      </c>
      <c r="B6818" s="34" t="s">
        <v>13683</v>
      </c>
      <c r="C6818" s="34" t="s">
        <v>2256</v>
      </c>
      <c r="D6818" s="34" t="s">
        <v>2257</v>
      </c>
      <c r="E6818" s="34" t="str">
        <f t="shared" si="106"/>
        <v>EMEA</v>
      </c>
    </row>
    <row r="6819" spans="1:5" thickTop="1" thickBot="1" x14ac:dyDescent="0.25">
      <c r="A6819" s="34" t="s">
        <v>13684</v>
      </c>
      <c r="B6819" s="34" t="s">
        <v>13685</v>
      </c>
      <c r="C6819" s="34" t="s">
        <v>134</v>
      </c>
      <c r="D6819" s="34" t="s">
        <v>59</v>
      </c>
      <c r="E6819" s="34" t="str">
        <f t="shared" si="106"/>
        <v>NAM</v>
      </c>
    </row>
    <row r="6820" spans="1:5" thickTop="1" thickBot="1" x14ac:dyDescent="0.25">
      <c r="A6820" s="34" t="s">
        <v>13686</v>
      </c>
      <c r="B6820" s="34" t="s">
        <v>13687</v>
      </c>
      <c r="C6820" s="34" t="s">
        <v>134</v>
      </c>
      <c r="D6820" s="34" t="s">
        <v>59</v>
      </c>
      <c r="E6820" s="34" t="str">
        <f t="shared" si="106"/>
        <v>NAM</v>
      </c>
    </row>
    <row r="6821" spans="1:5" thickTop="1" thickBot="1" x14ac:dyDescent="0.25">
      <c r="A6821" s="34" t="s">
        <v>13688</v>
      </c>
      <c r="B6821" s="34" t="s">
        <v>13689</v>
      </c>
      <c r="C6821" s="34" t="s">
        <v>2710</v>
      </c>
      <c r="D6821" s="34" t="s">
        <v>2711</v>
      </c>
      <c r="E6821" s="34" t="e">
        <f t="shared" si="106"/>
        <v>#N/A</v>
      </c>
    </row>
    <row r="6822" spans="1:5" thickTop="1" thickBot="1" x14ac:dyDescent="0.25">
      <c r="A6822" s="34" t="s">
        <v>13690</v>
      </c>
      <c r="B6822" s="34" t="s">
        <v>13691</v>
      </c>
      <c r="C6822" s="34" t="s">
        <v>636</v>
      </c>
      <c r="D6822" s="34" t="s">
        <v>637</v>
      </c>
      <c r="E6822" s="34" t="str">
        <f t="shared" si="106"/>
        <v>LATAM</v>
      </c>
    </row>
    <row r="6823" spans="1:5" thickTop="1" thickBot="1" x14ac:dyDescent="0.25">
      <c r="A6823" s="34" t="s">
        <v>13692</v>
      </c>
      <c r="B6823" s="34" t="s">
        <v>13693</v>
      </c>
      <c r="C6823" s="34" t="s">
        <v>134</v>
      </c>
      <c r="D6823" s="34" t="s">
        <v>59</v>
      </c>
      <c r="E6823" s="34" t="str">
        <f t="shared" si="106"/>
        <v>NAM</v>
      </c>
    </row>
    <row r="6824" spans="1:5" thickTop="1" thickBot="1" x14ac:dyDescent="0.25">
      <c r="A6824" s="34" t="s">
        <v>13694</v>
      </c>
      <c r="B6824" s="34" t="s">
        <v>136</v>
      </c>
      <c r="C6824" s="34" t="s">
        <v>492</v>
      </c>
      <c r="D6824" s="34" t="s">
        <v>493</v>
      </c>
      <c r="E6824" s="34" t="str">
        <f t="shared" si="106"/>
        <v>LATAM</v>
      </c>
    </row>
    <row r="6825" spans="1:5" thickTop="1" thickBot="1" x14ac:dyDescent="0.25">
      <c r="A6825" s="34" t="s">
        <v>13695</v>
      </c>
      <c r="B6825" s="34" t="s">
        <v>13696</v>
      </c>
      <c r="C6825" s="34" t="s">
        <v>492</v>
      </c>
      <c r="D6825" s="34" t="s">
        <v>493</v>
      </c>
      <c r="E6825" s="34" t="str">
        <f t="shared" si="106"/>
        <v>LATAM</v>
      </c>
    </row>
    <row r="6826" spans="1:5" thickTop="1" thickBot="1" x14ac:dyDescent="0.25">
      <c r="A6826" s="34" t="s">
        <v>13697</v>
      </c>
      <c r="B6826" s="34" t="s">
        <v>13698</v>
      </c>
      <c r="C6826" s="34" t="s">
        <v>2710</v>
      </c>
      <c r="D6826" s="34" t="s">
        <v>2711</v>
      </c>
      <c r="E6826" s="34" t="e">
        <f t="shared" si="106"/>
        <v>#N/A</v>
      </c>
    </row>
    <row r="6827" spans="1:5" thickTop="1" thickBot="1" x14ac:dyDescent="0.25">
      <c r="A6827" s="34" t="s">
        <v>13699</v>
      </c>
      <c r="B6827" s="34" t="s">
        <v>136</v>
      </c>
      <c r="C6827" s="34" t="s">
        <v>134</v>
      </c>
      <c r="D6827" s="34" t="s">
        <v>59</v>
      </c>
      <c r="E6827" s="34" t="str">
        <f t="shared" si="106"/>
        <v>NAM</v>
      </c>
    </row>
    <row r="6828" spans="1:5" thickTop="1" thickBot="1" x14ac:dyDescent="0.25">
      <c r="A6828" s="34" t="s">
        <v>13700</v>
      </c>
      <c r="B6828" s="34" t="s">
        <v>13701</v>
      </c>
      <c r="C6828" s="34" t="s">
        <v>1662</v>
      </c>
      <c r="D6828" s="34" t="s">
        <v>1663</v>
      </c>
      <c r="E6828" s="34" t="str">
        <f t="shared" si="106"/>
        <v>LATAM</v>
      </c>
    </row>
    <row r="6829" spans="1:5" thickTop="1" thickBot="1" x14ac:dyDescent="0.25">
      <c r="A6829" s="34" t="s">
        <v>13702</v>
      </c>
      <c r="B6829" s="34" t="s">
        <v>13703</v>
      </c>
      <c r="C6829" s="34" t="s">
        <v>269</v>
      </c>
      <c r="D6829" s="34" t="s">
        <v>270</v>
      </c>
      <c r="E6829" s="34" t="str">
        <f t="shared" si="106"/>
        <v>EMEA</v>
      </c>
    </row>
    <row r="6830" spans="1:5" thickTop="1" thickBot="1" x14ac:dyDescent="0.25">
      <c r="A6830" s="34" t="s">
        <v>13704</v>
      </c>
      <c r="B6830" s="34" t="s">
        <v>13705</v>
      </c>
      <c r="C6830" s="34" t="s">
        <v>269</v>
      </c>
      <c r="D6830" s="34" t="s">
        <v>270</v>
      </c>
      <c r="E6830" s="34" t="str">
        <f t="shared" si="106"/>
        <v>EMEA</v>
      </c>
    </row>
    <row r="6831" spans="1:5" thickTop="1" thickBot="1" x14ac:dyDescent="0.25">
      <c r="A6831" s="34" t="s">
        <v>13706</v>
      </c>
      <c r="B6831" s="34" t="s">
        <v>13707</v>
      </c>
      <c r="C6831" s="34" t="s">
        <v>269</v>
      </c>
      <c r="D6831" s="34" t="s">
        <v>270</v>
      </c>
      <c r="E6831" s="34" t="str">
        <f t="shared" si="106"/>
        <v>EMEA</v>
      </c>
    </row>
    <row r="6832" spans="1:5" thickTop="1" thickBot="1" x14ac:dyDescent="0.25">
      <c r="A6832" s="34" t="s">
        <v>13708</v>
      </c>
      <c r="B6832" s="34" t="s">
        <v>13709</v>
      </c>
      <c r="C6832" s="34" t="s">
        <v>281</v>
      </c>
      <c r="D6832" s="34" t="s">
        <v>282</v>
      </c>
      <c r="E6832" s="34" t="str">
        <f t="shared" si="106"/>
        <v>EMEA</v>
      </c>
    </row>
    <row r="6833" spans="1:5" thickTop="1" thickBot="1" x14ac:dyDescent="0.25">
      <c r="A6833" s="34" t="s">
        <v>13710</v>
      </c>
      <c r="B6833" s="34" t="s">
        <v>13711</v>
      </c>
      <c r="C6833" s="34" t="s">
        <v>134</v>
      </c>
      <c r="D6833" s="34" t="s">
        <v>59</v>
      </c>
      <c r="E6833" s="34" t="str">
        <f t="shared" si="106"/>
        <v>NAM</v>
      </c>
    </row>
    <row r="6834" spans="1:5" thickTop="1" thickBot="1" x14ac:dyDescent="0.25">
      <c r="A6834" s="34" t="s">
        <v>13712</v>
      </c>
      <c r="B6834" s="34" t="s">
        <v>13713</v>
      </c>
      <c r="C6834" s="34" t="s">
        <v>269</v>
      </c>
      <c r="D6834" s="34" t="s">
        <v>270</v>
      </c>
      <c r="E6834" s="34" t="str">
        <f t="shared" si="106"/>
        <v>EMEA</v>
      </c>
    </row>
    <row r="6835" spans="1:5" thickTop="1" thickBot="1" x14ac:dyDescent="0.25">
      <c r="A6835" s="34" t="s">
        <v>13714</v>
      </c>
      <c r="B6835" s="34" t="s">
        <v>13715</v>
      </c>
      <c r="C6835" s="34" t="s">
        <v>68</v>
      </c>
      <c r="D6835" s="34" t="s">
        <v>69</v>
      </c>
      <c r="E6835" s="34" t="str">
        <f t="shared" si="106"/>
        <v>NAM</v>
      </c>
    </row>
    <row r="6836" spans="1:5" thickTop="1" thickBot="1" x14ac:dyDescent="0.25">
      <c r="A6836" s="34" t="s">
        <v>13716</v>
      </c>
      <c r="B6836" s="34" t="s">
        <v>13717</v>
      </c>
      <c r="C6836" s="34" t="s">
        <v>68</v>
      </c>
      <c r="D6836" s="34" t="s">
        <v>69</v>
      </c>
      <c r="E6836" s="34" t="str">
        <f t="shared" si="106"/>
        <v>NAM</v>
      </c>
    </row>
    <row r="6837" spans="1:5" thickTop="1" thickBot="1" x14ac:dyDescent="0.25">
      <c r="A6837" s="34" t="s">
        <v>13718</v>
      </c>
      <c r="B6837" s="34" t="s">
        <v>13719</v>
      </c>
      <c r="C6837" s="34" t="s">
        <v>68</v>
      </c>
      <c r="D6837" s="34" t="s">
        <v>69</v>
      </c>
      <c r="E6837" s="34" t="str">
        <f t="shared" si="106"/>
        <v>NAM</v>
      </c>
    </row>
    <row r="6838" spans="1:5" thickTop="1" thickBot="1" x14ac:dyDescent="0.25">
      <c r="A6838" s="34" t="s">
        <v>13720</v>
      </c>
      <c r="B6838" s="34" t="s">
        <v>13721</v>
      </c>
      <c r="C6838" s="34" t="s">
        <v>68</v>
      </c>
      <c r="D6838" s="34" t="s">
        <v>69</v>
      </c>
      <c r="E6838" s="34" t="str">
        <f t="shared" si="106"/>
        <v>NAM</v>
      </c>
    </row>
    <row r="6839" spans="1:5" thickTop="1" thickBot="1" x14ac:dyDescent="0.25">
      <c r="A6839" s="34" t="s">
        <v>13722</v>
      </c>
      <c r="B6839" s="34" t="s">
        <v>13723</v>
      </c>
      <c r="C6839" s="34" t="s">
        <v>68</v>
      </c>
      <c r="D6839" s="34" t="s">
        <v>69</v>
      </c>
      <c r="E6839" s="34" t="str">
        <f t="shared" si="106"/>
        <v>NAM</v>
      </c>
    </row>
    <row r="6840" spans="1:5" thickTop="1" thickBot="1" x14ac:dyDescent="0.25">
      <c r="A6840" s="34" t="s">
        <v>13724</v>
      </c>
      <c r="B6840" s="34" t="s">
        <v>13725</v>
      </c>
      <c r="C6840" s="34" t="s">
        <v>68</v>
      </c>
      <c r="D6840" s="34" t="s">
        <v>69</v>
      </c>
      <c r="E6840" s="34" t="str">
        <f t="shared" si="106"/>
        <v>NAM</v>
      </c>
    </row>
    <row r="6841" spans="1:5" thickTop="1" thickBot="1" x14ac:dyDescent="0.25">
      <c r="A6841" s="34" t="s">
        <v>13726</v>
      </c>
      <c r="B6841" s="34" t="s">
        <v>13727</v>
      </c>
      <c r="C6841" s="34" t="s">
        <v>134</v>
      </c>
      <c r="D6841" s="34" t="s">
        <v>59</v>
      </c>
      <c r="E6841" s="34" t="str">
        <f t="shared" si="106"/>
        <v>NAM</v>
      </c>
    </row>
    <row r="6842" spans="1:5" thickTop="1" thickBot="1" x14ac:dyDescent="0.25">
      <c r="A6842" s="34" t="s">
        <v>13728</v>
      </c>
      <c r="B6842" s="34" t="s">
        <v>13727</v>
      </c>
      <c r="C6842" s="34" t="s">
        <v>134</v>
      </c>
      <c r="D6842" s="34" t="s">
        <v>59</v>
      </c>
      <c r="E6842" s="34" t="str">
        <f t="shared" si="106"/>
        <v>NAM</v>
      </c>
    </row>
    <row r="6843" spans="1:5" thickTop="1" thickBot="1" x14ac:dyDescent="0.25">
      <c r="A6843" s="34" t="s">
        <v>13729</v>
      </c>
      <c r="B6843" s="34" t="s">
        <v>13730</v>
      </c>
      <c r="C6843" s="34" t="s">
        <v>134</v>
      </c>
      <c r="D6843" s="34" t="s">
        <v>59</v>
      </c>
      <c r="E6843" s="34" t="str">
        <f t="shared" si="106"/>
        <v>NAM</v>
      </c>
    </row>
    <row r="6844" spans="1:5" thickTop="1" thickBot="1" x14ac:dyDescent="0.25">
      <c r="A6844" s="34" t="s">
        <v>13731</v>
      </c>
      <c r="B6844" s="34" t="s">
        <v>13727</v>
      </c>
      <c r="C6844" s="34" t="s">
        <v>134</v>
      </c>
      <c r="D6844" s="34" t="s">
        <v>59</v>
      </c>
      <c r="E6844" s="34" t="str">
        <f t="shared" si="106"/>
        <v>NAM</v>
      </c>
    </row>
    <row r="6845" spans="1:5" thickTop="1" thickBot="1" x14ac:dyDescent="0.25">
      <c r="A6845" s="34" t="s">
        <v>13732</v>
      </c>
      <c r="B6845" s="34" t="s">
        <v>13733</v>
      </c>
      <c r="C6845" s="34" t="s">
        <v>13609</v>
      </c>
      <c r="D6845" s="34" t="s">
        <v>13610</v>
      </c>
      <c r="E6845" s="34" t="str">
        <f t="shared" si="106"/>
        <v>EMEA</v>
      </c>
    </row>
    <row r="6846" spans="1:5" thickTop="1" thickBot="1" x14ac:dyDescent="0.25">
      <c r="A6846" s="34" t="s">
        <v>13734</v>
      </c>
      <c r="B6846" s="34" t="s">
        <v>13735</v>
      </c>
      <c r="C6846" s="34" t="s">
        <v>134</v>
      </c>
      <c r="D6846" s="34" t="s">
        <v>59</v>
      </c>
      <c r="E6846" s="34" t="str">
        <f t="shared" si="106"/>
        <v>NAM</v>
      </c>
    </row>
    <row r="6847" spans="1:5" thickTop="1" thickBot="1" x14ac:dyDescent="0.25">
      <c r="A6847" s="34" t="s">
        <v>13736</v>
      </c>
      <c r="B6847" s="34" t="s">
        <v>13737</v>
      </c>
      <c r="C6847" s="34" t="s">
        <v>13738</v>
      </c>
      <c r="D6847" s="34" t="s">
        <v>13739</v>
      </c>
      <c r="E6847" s="34" t="e">
        <f t="shared" si="106"/>
        <v>#N/A</v>
      </c>
    </row>
    <row r="6848" spans="1:5" thickTop="1" thickBot="1" x14ac:dyDescent="0.25">
      <c r="A6848" s="34" t="s">
        <v>13740</v>
      </c>
      <c r="B6848" s="34" t="s">
        <v>5465</v>
      </c>
      <c r="C6848" s="34" t="s">
        <v>467</v>
      </c>
      <c r="D6848" s="34" t="s">
        <v>468</v>
      </c>
      <c r="E6848" s="34" t="str">
        <f t="shared" si="106"/>
        <v>EMEA</v>
      </c>
    </row>
    <row r="6849" spans="1:5" thickTop="1" thickBot="1" x14ac:dyDescent="0.25">
      <c r="A6849" s="34" t="s">
        <v>13741</v>
      </c>
      <c r="B6849" s="34" t="s">
        <v>13742</v>
      </c>
      <c r="C6849" s="34" t="s">
        <v>492</v>
      </c>
      <c r="D6849" s="34" t="s">
        <v>493</v>
      </c>
      <c r="E6849" s="34" t="str">
        <f t="shared" si="106"/>
        <v>LATAM</v>
      </c>
    </row>
    <row r="6850" spans="1:5" thickTop="1" thickBot="1" x14ac:dyDescent="0.25">
      <c r="A6850" s="34" t="s">
        <v>13743</v>
      </c>
      <c r="B6850" s="34" t="s">
        <v>13744</v>
      </c>
      <c r="C6850" s="34" t="s">
        <v>1392</v>
      </c>
      <c r="D6850" s="34" t="s">
        <v>1393</v>
      </c>
      <c r="E6850" s="34" t="str">
        <f t="shared" si="106"/>
        <v>APAC</v>
      </c>
    </row>
    <row r="6851" spans="1:5" thickTop="1" thickBot="1" x14ac:dyDescent="0.25">
      <c r="A6851" s="34" t="s">
        <v>13745</v>
      </c>
      <c r="B6851" s="34" t="s">
        <v>13746</v>
      </c>
      <c r="C6851" s="34" t="s">
        <v>266</v>
      </c>
      <c r="D6851" s="34" t="s">
        <v>61</v>
      </c>
      <c r="E6851" s="34" t="str">
        <f t="shared" ref="E6851:E6914" si="107">VLOOKUP(C6851,I:J,2,0)</f>
        <v>EMEA</v>
      </c>
    </row>
    <row r="6852" spans="1:5" thickTop="1" thickBot="1" x14ac:dyDescent="0.25">
      <c r="A6852" s="34" t="s">
        <v>13747</v>
      </c>
      <c r="B6852" s="34" t="s">
        <v>13748</v>
      </c>
      <c r="C6852" s="34" t="s">
        <v>150</v>
      </c>
      <c r="D6852" s="34" t="s">
        <v>151</v>
      </c>
      <c r="E6852" s="34" t="str">
        <f t="shared" si="107"/>
        <v>APAC</v>
      </c>
    </row>
    <row r="6853" spans="1:5" thickTop="1" thickBot="1" x14ac:dyDescent="0.25">
      <c r="A6853" s="34" t="s">
        <v>13749</v>
      </c>
      <c r="B6853" s="34" t="s">
        <v>13750</v>
      </c>
      <c r="C6853" s="34" t="s">
        <v>134</v>
      </c>
      <c r="D6853" s="34" t="s">
        <v>59</v>
      </c>
      <c r="E6853" s="34" t="str">
        <f t="shared" si="107"/>
        <v>NAM</v>
      </c>
    </row>
    <row r="6854" spans="1:5" thickTop="1" thickBot="1" x14ac:dyDescent="0.25">
      <c r="A6854" s="34" t="s">
        <v>13751</v>
      </c>
      <c r="B6854" s="34" t="s">
        <v>13752</v>
      </c>
      <c r="C6854" s="34" t="s">
        <v>102</v>
      </c>
      <c r="D6854" s="34" t="s">
        <v>103</v>
      </c>
      <c r="E6854" s="34" t="str">
        <f t="shared" si="107"/>
        <v>EMEA</v>
      </c>
    </row>
    <row r="6855" spans="1:5" thickTop="1" thickBot="1" x14ac:dyDescent="0.25">
      <c r="A6855" s="34" t="s">
        <v>13753</v>
      </c>
      <c r="B6855" s="34" t="s">
        <v>13754</v>
      </c>
      <c r="C6855" s="34" t="s">
        <v>134</v>
      </c>
      <c r="D6855" s="34" t="s">
        <v>59</v>
      </c>
      <c r="E6855" s="34" t="str">
        <f t="shared" si="107"/>
        <v>NAM</v>
      </c>
    </row>
    <row r="6856" spans="1:5" thickTop="1" thickBot="1" x14ac:dyDescent="0.25">
      <c r="A6856" s="34" t="s">
        <v>13755</v>
      </c>
      <c r="B6856" s="34" t="s">
        <v>13756</v>
      </c>
      <c r="C6856" s="34" t="s">
        <v>134</v>
      </c>
      <c r="D6856" s="34" t="s">
        <v>59</v>
      </c>
      <c r="E6856" s="34" t="str">
        <f t="shared" si="107"/>
        <v>NAM</v>
      </c>
    </row>
    <row r="6857" spans="1:5" thickTop="1" thickBot="1" x14ac:dyDescent="0.25">
      <c r="A6857" s="34" t="s">
        <v>13757</v>
      </c>
      <c r="B6857" s="34" t="s">
        <v>13758</v>
      </c>
      <c r="C6857" s="34" t="s">
        <v>184</v>
      </c>
      <c r="D6857" s="34" t="s">
        <v>185</v>
      </c>
      <c r="E6857" s="34" t="str">
        <f t="shared" si="107"/>
        <v>LATAM</v>
      </c>
    </row>
    <row r="6858" spans="1:5" thickTop="1" thickBot="1" x14ac:dyDescent="0.25">
      <c r="A6858" s="34" t="s">
        <v>13759</v>
      </c>
      <c r="B6858" s="34" t="s">
        <v>179</v>
      </c>
      <c r="C6858" s="34" t="s">
        <v>6259</v>
      </c>
      <c r="D6858" s="34" t="s">
        <v>6260</v>
      </c>
      <c r="E6858" s="34" t="str">
        <f t="shared" si="107"/>
        <v>LATAM</v>
      </c>
    </row>
    <row r="6859" spans="1:5" thickTop="1" thickBot="1" x14ac:dyDescent="0.25">
      <c r="A6859" s="34" t="s">
        <v>13760</v>
      </c>
      <c r="B6859" s="34" t="s">
        <v>13761</v>
      </c>
      <c r="C6859" s="34" t="s">
        <v>102</v>
      </c>
      <c r="D6859" s="34" t="s">
        <v>103</v>
      </c>
      <c r="E6859" s="34" t="str">
        <f t="shared" si="107"/>
        <v>EMEA</v>
      </c>
    </row>
    <row r="6860" spans="1:5" thickTop="1" thickBot="1" x14ac:dyDescent="0.25">
      <c r="A6860" s="34" t="s">
        <v>13762</v>
      </c>
      <c r="B6860" s="34" t="s">
        <v>13763</v>
      </c>
      <c r="C6860" s="34" t="s">
        <v>134</v>
      </c>
      <c r="D6860" s="34" t="s">
        <v>59</v>
      </c>
      <c r="E6860" s="34" t="str">
        <f t="shared" si="107"/>
        <v>NAM</v>
      </c>
    </row>
    <row r="6861" spans="1:5" thickTop="1" thickBot="1" x14ac:dyDescent="0.25">
      <c r="A6861" s="34" t="s">
        <v>13764</v>
      </c>
      <c r="B6861" s="34" t="s">
        <v>13765</v>
      </c>
      <c r="C6861" s="34" t="s">
        <v>134</v>
      </c>
      <c r="D6861" s="34" t="s">
        <v>59</v>
      </c>
      <c r="E6861" s="34" t="str">
        <f t="shared" si="107"/>
        <v>NAM</v>
      </c>
    </row>
    <row r="6862" spans="1:5" thickTop="1" thickBot="1" x14ac:dyDescent="0.25">
      <c r="A6862" s="34" t="s">
        <v>13766</v>
      </c>
      <c r="B6862" s="34" t="s">
        <v>13767</v>
      </c>
      <c r="C6862" s="34" t="s">
        <v>134</v>
      </c>
      <c r="D6862" s="34" t="s">
        <v>59</v>
      </c>
      <c r="E6862" s="34" t="str">
        <f t="shared" si="107"/>
        <v>NAM</v>
      </c>
    </row>
    <row r="6863" spans="1:5" thickTop="1" thickBot="1" x14ac:dyDescent="0.25">
      <c r="A6863" s="34" t="s">
        <v>13768</v>
      </c>
      <c r="B6863" s="34" t="s">
        <v>13769</v>
      </c>
      <c r="C6863" s="34" t="s">
        <v>134</v>
      </c>
      <c r="D6863" s="34" t="s">
        <v>59</v>
      </c>
      <c r="E6863" s="34" t="str">
        <f t="shared" si="107"/>
        <v>NAM</v>
      </c>
    </row>
    <row r="6864" spans="1:5" thickTop="1" thickBot="1" x14ac:dyDescent="0.25">
      <c r="A6864" s="34" t="s">
        <v>13770</v>
      </c>
      <c r="B6864" s="34" t="s">
        <v>13771</v>
      </c>
      <c r="C6864" s="34" t="s">
        <v>102</v>
      </c>
      <c r="D6864" s="34" t="s">
        <v>103</v>
      </c>
      <c r="E6864" s="34" t="str">
        <f t="shared" si="107"/>
        <v>EMEA</v>
      </c>
    </row>
    <row r="6865" spans="1:5" thickTop="1" thickBot="1" x14ac:dyDescent="0.25">
      <c r="A6865" s="34" t="s">
        <v>13772</v>
      </c>
      <c r="B6865" s="34" t="s">
        <v>13773</v>
      </c>
      <c r="C6865" s="34" t="s">
        <v>106</v>
      </c>
      <c r="D6865" s="34" t="s">
        <v>107</v>
      </c>
      <c r="E6865" s="34" t="str">
        <f t="shared" si="107"/>
        <v>APAC</v>
      </c>
    </row>
    <row r="6866" spans="1:5" thickTop="1" thickBot="1" x14ac:dyDescent="0.25">
      <c r="A6866" s="34" t="s">
        <v>13774</v>
      </c>
      <c r="B6866" s="34" t="s">
        <v>13775</v>
      </c>
      <c r="C6866" s="34" t="s">
        <v>508</v>
      </c>
      <c r="D6866" s="34" t="s">
        <v>509</v>
      </c>
      <c r="E6866" s="34" t="str">
        <f t="shared" si="107"/>
        <v>LATAM</v>
      </c>
    </row>
    <row r="6867" spans="1:5" thickTop="1" thickBot="1" x14ac:dyDescent="0.25">
      <c r="A6867" s="34" t="s">
        <v>13776</v>
      </c>
      <c r="B6867" s="34" t="s">
        <v>13777</v>
      </c>
      <c r="C6867" s="34" t="s">
        <v>630</v>
      </c>
      <c r="D6867" s="34" t="s">
        <v>631</v>
      </c>
      <c r="E6867" s="34" t="str">
        <f t="shared" si="107"/>
        <v>LATAM</v>
      </c>
    </row>
    <row r="6868" spans="1:5" thickTop="1" thickBot="1" x14ac:dyDescent="0.25">
      <c r="A6868" s="34" t="s">
        <v>13778</v>
      </c>
      <c r="B6868" s="34" t="s">
        <v>13779</v>
      </c>
      <c r="C6868" s="34" t="s">
        <v>160</v>
      </c>
      <c r="D6868" s="34" t="s">
        <v>161</v>
      </c>
      <c r="E6868" s="34" t="str">
        <f t="shared" si="107"/>
        <v>LATAM</v>
      </c>
    </row>
    <row r="6869" spans="1:5" thickTop="1" thickBot="1" x14ac:dyDescent="0.25">
      <c r="A6869" s="34" t="s">
        <v>13780</v>
      </c>
      <c r="B6869" s="34" t="s">
        <v>4197</v>
      </c>
      <c r="C6869" s="34" t="s">
        <v>134</v>
      </c>
      <c r="D6869" s="34" t="s">
        <v>59</v>
      </c>
      <c r="E6869" s="34" t="str">
        <f t="shared" si="107"/>
        <v>NAM</v>
      </c>
    </row>
    <row r="6870" spans="1:5" thickTop="1" thickBot="1" x14ac:dyDescent="0.25">
      <c r="A6870" s="34" t="s">
        <v>13781</v>
      </c>
      <c r="B6870" s="34" t="s">
        <v>13782</v>
      </c>
      <c r="C6870" s="34" t="s">
        <v>82</v>
      </c>
      <c r="D6870" s="34" t="s">
        <v>83</v>
      </c>
      <c r="E6870" s="34" t="str">
        <f t="shared" si="107"/>
        <v>EMEA</v>
      </c>
    </row>
    <row r="6871" spans="1:5" thickTop="1" thickBot="1" x14ac:dyDescent="0.25">
      <c r="A6871" s="34" t="s">
        <v>13783</v>
      </c>
      <c r="B6871" s="34" t="s">
        <v>13784</v>
      </c>
      <c r="C6871" s="34" t="s">
        <v>630</v>
      </c>
      <c r="D6871" s="34" t="s">
        <v>631</v>
      </c>
      <c r="E6871" s="34" t="str">
        <f t="shared" si="107"/>
        <v>LATAM</v>
      </c>
    </row>
    <row r="6872" spans="1:5" thickTop="1" thickBot="1" x14ac:dyDescent="0.25">
      <c r="A6872" s="34" t="s">
        <v>13785</v>
      </c>
      <c r="B6872" s="34" t="s">
        <v>13786</v>
      </c>
      <c r="C6872" s="34" t="s">
        <v>200</v>
      </c>
      <c r="D6872" s="34" t="s">
        <v>201</v>
      </c>
      <c r="E6872" s="34" t="str">
        <f t="shared" si="107"/>
        <v>LATAM</v>
      </c>
    </row>
    <row r="6873" spans="1:5" thickTop="1" thickBot="1" x14ac:dyDescent="0.25">
      <c r="A6873" s="34" t="s">
        <v>13787</v>
      </c>
      <c r="B6873" s="34" t="s">
        <v>13788</v>
      </c>
      <c r="C6873" s="34" t="s">
        <v>184</v>
      </c>
      <c r="D6873" s="34" t="s">
        <v>185</v>
      </c>
      <c r="E6873" s="34" t="str">
        <f t="shared" si="107"/>
        <v>LATAM</v>
      </c>
    </row>
    <row r="6874" spans="1:5" thickTop="1" thickBot="1" x14ac:dyDescent="0.25">
      <c r="A6874" s="34" t="s">
        <v>13789</v>
      </c>
      <c r="B6874" s="34" t="s">
        <v>13790</v>
      </c>
      <c r="C6874" s="34" t="s">
        <v>190</v>
      </c>
      <c r="D6874" s="34" t="s">
        <v>191</v>
      </c>
      <c r="E6874" s="34" t="str">
        <f t="shared" si="107"/>
        <v>LATAM</v>
      </c>
    </row>
    <row r="6875" spans="1:5" thickTop="1" thickBot="1" x14ac:dyDescent="0.25">
      <c r="A6875" s="34" t="s">
        <v>13791</v>
      </c>
      <c r="B6875" s="34" t="s">
        <v>13792</v>
      </c>
      <c r="C6875" s="34" t="s">
        <v>3210</v>
      </c>
      <c r="D6875" s="34" t="s">
        <v>3211</v>
      </c>
      <c r="E6875" s="34" t="str">
        <f t="shared" si="107"/>
        <v>LATAM</v>
      </c>
    </row>
    <row r="6876" spans="1:5" thickTop="1" thickBot="1" x14ac:dyDescent="0.25">
      <c r="A6876" s="34" t="s">
        <v>13793</v>
      </c>
      <c r="B6876" s="34" t="s">
        <v>13794</v>
      </c>
      <c r="C6876" s="34" t="s">
        <v>184</v>
      </c>
      <c r="D6876" s="34" t="s">
        <v>185</v>
      </c>
      <c r="E6876" s="34" t="str">
        <f t="shared" si="107"/>
        <v>LATAM</v>
      </c>
    </row>
    <row r="6877" spans="1:5" thickTop="1" thickBot="1" x14ac:dyDescent="0.25">
      <c r="A6877" s="34" t="s">
        <v>13795</v>
      </c>
      <c r="B6877" s="34" t="s">
        <v>13796</v>
      </c>
      <c r="C6877" s="34" t="s">
        <v>184</v>
      </c>
      <c r="D6877" s="34" t="s">
        <v>185</v>
      </c>
      <c r="E6877" s="34" t="str">
        <f t="shared" si="107"/>
        <v>LATAM</v>
      </c>
    </row>
    <row r="6878" spans="1:5" thickTop="1" thickBot="1" x14ac:dyDescent="0.25">
      <c r="A6878" s="34" t="s">
        <v>13797</v>
      </c>
      <c r="B6878" s="34" t="s">
        <v>13798</v>
      </c>
      <c r="C6878" s="34" t="s">
        <v>190</v>
      </c>
      <c r="D6878" s="34" t="s">
        <v>191</v>
      </c>
      <c r="E6878" s="34" t="str">
        <f t="shared" si="107"/>
        <v>LATAM</v>
      </c>
    </row>
    <row r="6879" spans="1:5" thickTop="1" thickBot="1" x14ac:dyDescent="0.25">
      <c r="A6879" s="34" t="s">
        <v>13799</v>
      </c>
      <c r="B6879" s="34" t="s">
        <v>13800</v>
      </c>
      <c r="C6879" s="34" t="s">
        <v>2359</v>
      </c>
      <c r="D6879" s="34" t="s">
        <v>2360</v>
      </c>
      <c r="E6879" s="34" t="str">
        <f t="shared" si="107"/>
        <v>LATAM</v>
      </c>
    </row>
    <row r="6880" spans="1:5" thickTop="1" thickBot="1" x14ac:dyDescent="0.25">
      <c r="A6880" s="34" t="s">
        <v>13801</v>
      </c>
      <c r="B6880" s="34" t="s">
        <v>13802</v>
      </c>
      <c r="C6880" s="34" t="s">
        <v>184</v>
      </c>
      <c r="D6880" s="34" t="s">
        <v>185</v>
      </c>
      <c r="E6880" s="34" t="str">
        <f t="shared" si="107"/>
        <v>LATAM</v>
      </c>
    </row>
    <row r="6881" spans="1:5" thickTop="1" thickBot="1" x14ac:dyDescent="0.25">
      <c r="A6881" s="34" t="s">
        <v>13803</v>
      </c>
      <c r="B6881" s="34" t="s">
        <v>13804</v>
      </c>
      <c r="C6881" s="34" t="s">
        <v>450</v>
      </c>
      <c r="D6881" s="34" t="s">
        <v>451</v>
      </c>
      <c r="E6881" s="34" t="str">
        <f t="shared" si="107"/>
        <v>EMEA</v>
      </c>
    </row>
    <row r="6882" spans="1:5" thickTop="1" thickBot="1" x14ac:dyDescent="0.25">
      <c r="A6882" s="34" t="s">
        <v>13805</v>
      </c>
      <c r="B6882" s="34" t="s">
        <v>13806</v>
      </c>
      <c r="C6882" s="34" t="s">
        <v>450</v>
      </c>
      <c r="D6882" s="34" t="s">
        <v>451</v>
      </c>
      <c r="E6882" s="34" t="str">
        <f t="shared" si="107"/>
        <v>EMEA</v>
      </c>
    </row>
    <row r="6883" spans="1:5" thickTop="1" thickBot="1" x14ac:dyDescent="0.25">
      <c r="A6883" s="34" t="s">
        <v>13807</v>
      </c>
      <c r="B6883" s="34" t="s">
        <v>13808</v>
      </c>
      <c r="C6883" s="34" t="s">
        <v>636</v>
      </c>
      <c r="D6883" s="34" t="s">
        <v>637</v>
      </c>
      <c r="E6883" s="34" t="str">
        <f t="shared" si="107"/>
        <v>LATAM</v>
      </c>
    </row>
    <row r="6884" spans="1:5" thickTop="1" thickBot="1" x14ac:dyDescent="0.25">
      <c r="A6884" s="34" t="s">
        <v>13809</v>
      </c>
      <c r="B6884" s="34" t="s">
        <v>13810</v>
      </c>
      <c r="C6884" s="34" t="s">
        <v>160</v>
      </c>
      <c r="D6884" s="34" t="s">
        <v>161</v>
      </c>
      <c r="E6884" s="34" t="str">
        <f t="shared" si="107"/>
        <v>LATAM</v>
      </c>
    </row>
    <row r="6885" spans="1:5" thickTop="1" thickBot="1" x14ac:dyDescent="0.25">
      <c r="A6885" s="34" t="s">
        <v>13811</v>
      </c>
      <c r="B6885" s="34" t="s">
        <v>13812</v>
      </c>
      <c r="C6885" s="34" t="s">
        <v>184</v>
      </c>
      <c r="D6885" s="34" t="s">
        <v>185</v>
      </c>
      <c r="E6885" s="34" t="str">
        <f t="shared" si="107"/>
        <v>LATAM</v>
      </c>
    </row>
    <row r="6886" spans="1:5" thickTop="1" thickBot="1" x14ac:dyDescent="0.25">
      <c r="A6886" s="34" t="s">
        <v>13813</v>
      </c>
      <c r="B6886" s="34" t="s">
        <v>13814</v>
      </c>
      <c r="C6886" s="34" t="s">
        <v>1722</v>
      </c>
      <c r="D6886" s="34" t="s">
        <v>1723</v>
      </c>
      <c r="E6886" s="34" t="str">
        <f t="shared" si="107"/>
        <v>LATAM</v>
      </c>
    </row>
    <row r="6887" spans="1:5" thickTop="1" thickBot="1" x14ac:dyDescent="0.25">
      <c r="A6887" s="34" t="s">
        <v>13815</v>
      </c>
      <c r="B6887" s="34" t="s">
        <v>13816</v>
      </c>
      <c r="C6887" s="34" t="s">
        <v>160</v>
      </c>
      <c r="D6887" s="34" t="s">
        <v>161</v>
      </c>
      <c r="E6887" s="34" t="str">
        <f t="shared" si="107"/>
        <v>LATAM</v>
      </c>
    </row>
    <row r="6888" spans="1:5" thickTop="1" thickBot="1" x14ac:dyDescent="0.25">
      <c r="A6888" s="34" t="s">
        <v>13817</v>
      </c>
      <c r="B6888" s="34" t="s">
        <v>13818</v>
      </c>
      <c r="C6888" s="34" t="s">
        <v>450</v>
      </c>
      <c r="D6888" s="34" t="s">
        <v>451</v>
      </c>
      <c r="E6888" s="34" t="str">
        <f t="shared" si="107"/>
        <v>EMEA</v>
      </c>
    </row>
    <row r="6889" spans="1:5" thickTop="1" thickBot="1" x14ac:dyDescent="0.25">
      <c r="A6889" s="34" t="s">
        <v>13819</v>
      </c>
      <c r="B6889" s="34" t="s">
        <v>13820</v>
      </c>
      <c r="C6889" s="34" t="s">
        <v>1194</v>
      </c>
      <c r="D6889" s="34" t="s">
        <v>1195</v>
      </c>
      <c r="E6889" s="34" t="str">
        <f t="shared" si="107"/>
        <v>LATAM</v>
      </c>
    </row>
    <row r="6890" spans="1:5" thickTop="1" thickBot="1" x14ac:dyDescent="0.25">
      <c r="A6890" s="34" t="s">
        <v>13821</v>
      </c>
      <c r="B6890" s="34" t="s">
        <v>13822</v>
      </c>
      <c r="C6890" s="34" t="s">
        <v>1194</v>
      </c>
      <c r="D6890" s="34" t="s">
        <v>1195</v>
      </c>
      <c r="E6890" s="34" t="str">
        <f t="shared" si="107"/>
        <v>LATAM</v>
      </c>
    </row>
    <row r="6891" spans="1:5" thickTop="1" thickBot="1" x14ac:dyDescent="0.25">
      <c r="A6891" s="34" t="s">
        <v>13823</v>
      </c>
      <c r="B6891" s="34" t="s">
        <v>13824</v>
      </c>
      <c r="C6891" s="34" t="s">
        <v>184</v>
      </c>
      <c r="D6891" s="34" t="s">
        <v>185</v>
      </c>
      <c r="E6891" s="34" t="str">
        <f t="shared" si="107"/>
        <v>LATAM</v>
      </c>
    </row>
    <row r="6892" spans="1:5" thickTop="1" thickBot="1" x14ac:dyDescent="0.25">
      <c r="A6892" s="34" t="s">
        <v>13825</v>
      </c>
      <c r="B6892" s="34" t="s">
        <v>13826</v>
      </c>
      <c r="C6892" s="34" t="s">
        <v>307</v>
      </c>
      <c r="D6892" s="34" t="s">
        <v>308</v>
      </c>
      <c r="E6892" s="34" t="str">
        <f t="shared" si="107"/>
        <v>LATAM</v>
      </c>
    </row>
    <row r="6893" spans="1:5" thickTop="1" thickBot="1" x14ac:dyDescent="0.25">
      <c r="A6893" s="34" t="s">
        <v>13827</v>
      </c>
      <c r="B6893" s="34" t="s">
        <v>13828</v>
      </c>
      <c r="C6893" s="34" t="s">
        <v>636</v>
      </c>
      <c r="D6893" s="34" t="s">
        <v>637</v>
      </c>
      <c r="E6893" s="34" t="str">
        <f t="shared" si="107"/>
        <v>LATAM</v>
      </c>
    </row>
    <row r="6894" spans="1:5" thickTop="1" thickBot="1" x14ac:dyDescent="0.25">
      <c r="A6894" s="34" t="s">
        <v>13829</v>
      </c>
      <c r="B6894" s="34" t="s">
        <v>13830</v>
      </c>
      <c r="C6894" s="34" t="s">
        <v>508</v>
      </c>
      <c r="D6894" s="34" t="s">
        <v>509</v>
      </c>
      <c r="E6894" s="34" t="str">
        <f t="shared" si="107"/>
        <v>LATAM</v>
      </c>
    </row>
    <row r="6895" spans="1:5" thickTop="1" thickBot="1" x14ac:dyDescent="0.25">
      <c r="A6895" s="34" t="s">
        <v>13831</v>
      </c>
      <c r="B6895" s="34" t="s">
        <v>13832</v>
      </c>
      <c r="C6895" s="34" t="s">
        <v>630</v>
      </c>
      <c r="D6895" s="34" t="s">
        <v>631</v>
      </c>
      <c r="E6895" s="34" t="str">
        <f t="shared" si="107"/>
        <v>LATAM</v>
      </c>
    </row>
    <row r="6896" spans="1:5" thickTop="1" thickBot="1" x14ac:dyDescent="0.25">
      <c r="A6896" s="34" t="s">
        <v>13833</v>
      </c>
      <c r="B6896" s="34" t="s">
        <v>13834</v>
      </c>
      <c r="C6896" s="34" t="s">
        <v>630</v>
      </c>
      <c r="D6896" s="34" t="s">
        <v>631</v>
      </c>
      <c r="E6896" s="34" t="str">
        <f t="shared" si="107"/>
        <v>LATAM</v>
      </c>
    </row>
    <row r="6897" spans="1:5" thickTop="1" thickBot="1" x14ac:dyDescent="0.25">
      <c r="A6897" s="34" t="s">
        <v>13835</v>
      </c>
      <c r="B6897" s="34" t="s">
        <v>13836</v>
      </c>
      <c r="C6897" s="34" t="s">
        <v>200</v>
      </c>
      <c r="D6897" s="34" t="s">
        <v>201</v>
      </c>
      <c r="E6897" s="34" t="str">
        <f t="shared" si="107"/>
        <v>LATAM</v>
      </c>
    </row>
    <row r="6898" spans="1:5" thickTop="1" thickBot="1" x14ac:dyDescent="0.25">
      <c r="A6898" s="34" t="s">
        <v>13837</v>
      </c>
      <c r="B6898" s="34" t="s">
        <v>13838</v>
      </c>
      <c r="C6898" s="34" t="s">
        <v>190</v>
      </c>
      <c r="D6898" s="34" t="s">
        <v>191</v>
      </c>
      <c r="E6898" s="34" t="str">
        <f t="shared" si="107"/>
        <v>LATAM</v>
      </c>
    </row>
    <row r="6899" spans="1:5" thickTop="1" thickBot="1" x14ac:dyDescent="0.25">
      <c r="A6899" s="34" t="s">
        <v>13839</v>
      </c>
      <c r="B6899" s="34" t="s">
        <v>13840</v>
      </c>
      <c r="C6899" s="34" t="s">
        <v>190</v>
      </c>
      <c r="D6899" s="34" t="s">
        <v>191</v>
      </c>
      <c r="E6899" s="34" t="str">
        <f t="shared" si="107"/>
        <v>LATAM</v>
      </c>
    </row>
    <row r="6900" spans="1:5" thickTop="1" thickBot="1" x14ac:dyDescent="0.25">
      <c r="A6900" s="34" t="s">
        <v>13841</v>
      </c>
      <c r="B6900" s="34" t="s">
        <v>13842</v>
      </c>
      <c r="C6900" s="34" t="s">
        <v>160</v>
      </c>
      <c r="D6900" s="34" t="s">
        <v>161</v>
      </c>
      <c r="E6900" s="34" t="str">
        <f t="shared" si="107"/>
        <v>LATAM</v>
      </c>
    </row>
    <row r="6901" spans="1:5" thickTop="1" thickBot="1" x14ac:dyDescent="0.25">
      <c r="A6901" s="34" t="s">
        <v>13843</v>
      </c>
      <c r="B6901" s="34" t="s">
        <v>8985</v>
      </c>
      <c r="C6901" s="34" t="s">
        <v>1666</v>
      </c>
      <c r="D6901" s="34" t="s">
        <v>1667</v>
      </c>
      <c r="E6901" s="34" t="str">
        <f t="shared" si="107"/>
        <v>LATAM</v>
      </c>
    </row>
    <row r="6902" spans="1:5" thickTop="1" thickBot="1" x14ac:dyDescent="0.25">
      <c r="A6902" s="34" t="s">
        <v>13844</v>
      </c>
      <c r="B6902" s="34" t="s">
        <v>13845</v>
      </c>
      <c r="C6902" s="34" t="s">
        <v>434</v>
      </c>
      <c r="D6902" s="34" t="s">
        <v>435</v>
      </c>
      <c r="E6902" s="34" t="str">
        <f t="shared" si="107"/>
        <v>APAC</v>
      </c>
    </row>
    <row r="6903" spans="1:5" thickTop="1" thickBot="1" x14ac:dyDescent="0.25">
      <c r="A6903" s="34" t="s">
        <v>13846</v>
      </c>
      <c r="B6903" s="34" t="s">
        <v>287</v>
      </c>
      <c r="C6903" s="34" t="s">
        <v>972</v>
      </c>
      <c r="D6903" s="34" t="s">
        <v>973</v>
      </c>
      <c r="E6903" s="34" t="str">
        <f t="shared" si="107"/>
        <v>LATAM</v>
      </c>
    </row>
    <row r="6904" spans="1:5" thickTop="1" thickBot="1" x14ac:dyDescent="0.25">
      <c r="A6904" s="34" t="s">
        <v>13847</v>
      </c>
      <c r="B6904" s="34" t="s">
        <v>287</v>
      </c>
      <c r="C6904" s="34" t="s">
        <v>184</v>
      </c>
      <c r="D6904" s="34" t="s">
        <v>185</v>
      </c>
      <c r="E6904" s="34" t="str">
        <f t="shared" si="107"/>
        <v>LATAM</v>
      </c>
    </row>
    <row r="6905" spans="1:5" thickTop="1" thickBot="1" x14ac:dyDescent="0.25">
      <c r="A6905" s="34" t="s">
        <v>13848</v>
      </c>
      <c r="B6905" s="34" t="s">
        <v>13849</v>
      </c>
      <c r="C6905" s="34" t="s">
        <v>972</v>
      </c>
      <c r="D6905" s="34" t="s">
        <v>973</v>
      </c>
      <c r="E6905" s="34" t="str">
        <f t="shared" si="107"/>
        <v>LATAM</v>
      </c>
    </row>
    <row r="6906" spans="1:5" thickTop="1" thickBot="1" x14ac:dyDescent="0.25">
      <c r="A6906" s="34" t="s">
        <v>13850</v>
      </c>
      <c r="B6906" s="34" t="s">
        <v>13851</v>
      </c>
      <c r="C6906" s="34" t="s">
        <v>160</v>
      </c>
      <c r="D6906" s="34" t="s">
        <v>161</v>
      </c>
      <c r="E6906" s="34" t="str">
        <f t="shared" si="107"/>
        <v>LATAM</v>
      </c>
    </row>
    <row r="6907" spans="1:5" thickTop="1" thickBot="1" x14ac:dyDescent="0.25">
      <c r="A6907" s="34" t="s">
        <v>13852</v>
      </c>
      <c r="B6907" s="34" t="s">
        <v>13853</v>
      </c>
      <c r="C6907" s="34" t="s">
        <v>630</v>
      </c>
      <c r="D6907" s="34" t="s">
        <v>631</v>
      </c>
      <c r="E6907" s="34" t="str">
        <f t="shared" si="107"/>
        <v>LATAM</v>
      </c>
    </row>
    <row r="6908" spans="1:5" thickTop="1" thickBot="1" x14ac:dyDescent="0.25">
      <c r="A6908" s="34" t="s">
        <v>13854</v>
      </c>
      <c r="B6908" s="34" t="s">
        <v>13855</v>
      </c>
      <c r="C6908" s="34" t="s">
        <v>630</v>
      </c>
      <c r="D6908" s="34" t="s">
        <v>631</v>
      </c>
      <c r="E6908" s="34" t="str">
        <f t="shared" si="107"/>
        <v>LATAM</v>
      </c>
    </row>
    <row r="6909" spans="1:5" thickTop="1" thickBot="1" x14ac:dyDescent="0.25">
      <c r="A6909" s="34" t="s">
        <v>13856</v>
      </c>
      <c r="B6909" s="34" t="s">
        <v>13857</v>
      </c>
      <c r="C6909" s="34" t="s">
        <v>450</v>
      </c>
      <c r="D6909" s="34" t="s">
        <v>451</v>
      </c>
      <c r="E6909" s="34" t="str">
        <f t="shared" si="107"/>
        <v>EMEA</v>
      </c>
    </row>
    <row r="6910" spans="1:5" thickTop="1" thickBot="1" x14ac:dyDescent="0.25">
      <c r="A6910" s="34" t="s">
        <v>13858</v>
      </c>
      <c r="B6910" s="34" t="s">
        <v>13859</v>
      </c>
      <c r="C6910" s="34" t="s">
        <v>297</v>
      </c>
      <c r="D6910" s="34" t="s">
        <v>298</v>
      </c>
      <c r="E6910" s="34" t="str">
        <f t="shared" si="107"/>
        <v>EMEA</v>
      </c>
    </row>
    <row r="6911" spans="1:5" thickTop="1" thickBot="1" x14ac:dyDescent="0.25">
      <c r="A6911" s="34" t="s">
        <v>13860</v>
      </c>
      <c r="B6911" s="34" t="s">
        <v>13861</v>
      </c>
      <c r="C6911" s="34" t="s">
        <v>348</v>
      </c>
      <c r="D6911" s="34" t="s">
        <v>349</v>
      </c>
      <c r="E6911" s="34" t="str">
        <f t="shared" si="107"/>
        <v>EMEA</v>
      </c>
    </row>
    <row r="6912" spans="1:5" thickTop="1" thickBot="1" x14ac:dyDescent="0.25">
      <c r="A6912" s="34" t="s">
        <v>13862</v>
      </c>
      <c r="B6912" s="34" t="s">
        <v>13863</v>
      </c>
      <c r="C6912" s="34" t="s">
        <v>297</v>
      </c>
      <c r="D6912" s="34" t="s">
        <v>298</v>
      </c>
      <c r="E6912" s="34" t="str">
        <f t="shared" si="107"/>
        <v>EMEA</v>
      </c>
    </row>
    <row r="6913" spans="1:5" thickTop="1" thickBot="1" x14ac:dyDescent="0.25">
      <c r="A6913" s="34" t="s">
        <v>13864</v>
      </c>
      <c r="B6913" s="34" t="s">
        <v>13865</v>
      </c>
      <c r="C6913" s="34" t="s">
        <v>68</v>
      </c>
      <c r="D6913" s="34" t="s">
        <v>69</v>
      </c>
      <c r="E6913" s="34" t="str">
        <f t="shared" si="107"/>
        <v>NAM</v>
      </c>
    </row>
    <row r="6914" spans="1:5" thickTop="1" thickBot="1" x14ac:dyDescent="0.25">
      <c r="A6914" s="34" t="s">
        <v>13866</v>
      </c>
      <c r="B6914" s="34" t="s">
        <v>13867</v>
      </c>
      <c r="C6914" s="34" t="s">
        <v>13868</v>
      </c>
      <c r="D6914" s="34" t="s">
        <v>2433</v>
      </c>
      <c r="E6914" s="34" t="e">
        <f t="shared" si="107"/>
        <v>#N/A</v>
      </c>
    </row>
    <row r="6915" spans="1:5" thickTop="1" thickBot="1" x14ac:dyDescent="0.25">
      <c r="A6915" s="34" t="s">
        <v>13869</v>
      </c>
      <c r="B6915" s="34" t="s">
        <v>13870</v>
      </c>
      <c r="C6915" s="34" t="s">
        <v>588</v>
      </c>
      <c r="D6915" s="34" t="s">
        <v>589</v>
      </c>
      <c r="E6915" s="34" t="str">
        <f t="shared" ref="E6915:E6978" si="108">VLOOKUP(C6915,I:J,2,0)</f>
        <v>APAC</v>
      </c>
    </row>
    <row r="6916" spans="1:5" thickTop="1" thickBot="1" x14ac:dyDescent="0.25">
      <c r="A6916" s="34" t="s">
        <v>13871</v>
      </c>
      <c r="B6916" s="34" t="s">
        <v>13872</v>
      </c>
      <c r="C6916" s="34" t="s">
        <v>237</v>
      </c>
      <c r="D6916" s="34" t="s">
        <v>238</v>
      </c>
      <c r="E6916" s="34" t="str">
        <f t="shared" si="108"/>
        <v>APAC</v>
      </c>
    </row>
    <row r="6917" spans="1:5" thickTop="1" thickBot="1" x14ac:dyDescent="0.25">
      <c r="A6917" s="34" t="s">
        <v>13873</v>
      </c>
      <c r="B6917" s="34" t="s">
        <v>13874</v>
      </c>
      <c r="C6917" s="34" t="s">
        <v>134</v>
      </c>
      <c r="D6917" s="34" t="s">
        <v>59</v>
      </c>
      <c r="E6917" s="34" t="str">
        <f t="shared" si="108"/>
        <v>NAM</v>
      </c>
    </row>
    <row r="6918" spans="1:5" thickTop="1" thickBot="1" x14ac:dyDescent="0.25">
      <c r="A6918" s="34" t="s">
        <v>13875</v>
      </c>
      <c r="B6918" s="34" t="s">
        <v>13876</v>
      </c>
      <c r="C6918" s="34" t="s">
        <v>106</v>
      </c>
      <c r="D6918" s="34" t="s">
        <v>107</v>
      </c>
      <c r="E6918" s="34" t="str">
        <f t="shared" si="108"/>
        <v>APAC</v>
      </c>
    </row>
    <row r="6919" spans="1:5" thickTop="1" thickBot="1" x14ac:dyDescent="0.25">
      <c r="A6919" s="34" t="s">
        <v>13877</v>
      </c>
      <c r="B6919" s="34" t="s">
        <v>13878</v>
      </c>
      <c r="C6919" s="34" t="s">
        <v>258</v>
      </c>
      <c r="D6919" s="34" t="s">
        <v>259</v>
      </c>
      <c r="E6919" s="34" t="str">
        <f t="shared" si="108"/>
        <v>APAC</v>
      </c>
    </row>
    <row r="6920" spans="1:5" thickTop="1" thickBot="1" x14ac:dyDescent="0.25">
      <c r="A6920" s="34" t="s">
        <v>13879</v>
      </c>
      <c r="B6920" s="34" t="s">
        <v>13880</v>
      </c>
      <c r="C6920" s="34" t="s">
        <v>1604</v>
      </c>
      <c r="D6920" s="34" t="s">
        <v>1605</v>
      </c>
      <c r="E6920" s="34" t="e">
        <f t="shared" si="108"/>
        <v>#N/A</v>
      </c>
    </row>
    <row r="6921" spans="1:5" thickTop="1" thickBot="1" x14ac:dyDescent="0.25">
      <c r="A6921" s="34" t="s">
        <v>13881</v>
      </c>
      <c r="B6921" s="34" t="s">
        <v>13882</v>
      </c>
      <c r="C6921" s="34" t="s">
        <v>1662</v>
      </c>
      <c r="D6921" s="34" t="s">
        <v>1663</v>
      </c>
      <c r="E6921" s="34" t="str">
        <f t="shared" si="108"/>
        <v>LATAM</v>
      </c>
    </row>
    <row r="6922" spans="1:5" thickTop="1" thickBot="1" x14ac:dyDescent="0.25">
      <c r="A6922" s="34" t="s">
        <v>13883</v>
      </c>
      <c r="B6922" s="34" t="s">
        <v>13884</v>
      </c>
      <c r="C6922" s="34" t="s">
        <v>630</v>
      </c>
      <c r="D6922" s="34" t="s">
        <v>631</v>
      </c>
      <c r="E6922" s="34" t="str">
        <f t="shared" si="108"/>
        <v>LATAM</v>
      </c>
    </row>
    <row r="6923" spans="1:5" thickTop="1" thickBot="1" x14ac:dyDescent="0.25">
      <c r="A6923" s="34" t="s">
        <v>13885</v>
      </c>
      <c r="B6923" s="34" t="s">
        <v>13886</v>
      </c>
      <c r="C6923" s="34" t="s">
        <v>1666</v>
      </c>
      <c r="D6923" s="34" t="s">
        <v>1667</v>
      </c>
      <c r="E6923" s="34" t="str">
        <f t="shared" si="108"/>
        <v>LATAM</v>
      </c>
    </row>
    <row r="6924" spans="1:5" thickTop="1" thickBot="1" x14ac:dyDescent="0.25">
      <c r="A6924" s="34" t="s">
        <v>13887</v>
      </c>
      <c r="B6924" s="34" t="s">
        <v>13888</v>
      </c>
      <c r="C6924" s="34" t="s">
        <v>160</v>
      </c>
      <c r="D6924" s="34" t="s">
        <v>161</v>
      </c>
      <c r="E6924" s="34" t="str">
        <f t="shared" si="108"/>
        <v>LATAM</v>
      </c>
    </row>
    <row r="6925" spans="1:5" thickTop="1" thickBot="1" x14ac:dyDescent="0.25">
      <c r="A6925" s="34" t="s">
        <v>13889</v>
      </c>
      <c r="B6925" s="34" t="s">
        <v>13890</v>
      </c>
      <c r="C6925" s="34" t="s">
        <v>160</v>
      </c>
      <c r="D6925" s="34" t="s">
        <v>161</v>
      </c>
      <c r="E6925" s="34" t="str">
        <f t="shared" si="108"/>
        <v>LATAM</v>
      </c>
    </row>
    <row r="6926" spans="1:5" thickTop="1" thickBot="1" x14ac:dyDescent="0.25">
      <c r="A6926" s="34" t="s">
        <v>13891</v>
      </c>
      <c r="B6926" s="34" t="s">
        <v>13892</v>
      </c>
      <c r="C6926" s="34" t="s">
        <v>1662</v>
      </c>
      <c r="D6926" s="34" t="s">
        <v>1663</v>
      </c>
      <c r="E6926" s="34" t="str">
        <f t="shared" si="108"/>
        <v>LATAM</v>
      </c>
    </row>
    <row r="6927" spans="1:5" thickTop="1" thickBot="1" x14ac:dyDescent="0.25">
      <c r="A6927" s="34" t="s">
        <v>13893</v>
      </c>
      <c r="B6927" s="34" t="s">
        <v>13894</v>
      </c>
      <c r="C6927" s="34" t="s">
        <v>1110</v>
      </c>
      <c r="D6927" s="34" t="s">
        <v>1111</v>
      </c>
      <c r="E6927" s="34" t="str">
        <f t="shared" si="108"/>
        <v>LATAM</v>
      </c>
    </row>
    <row r="6928" spans="1:5" thickTop="1" thickBot="1" x14ac:dyDescent="0.25">
      <c r="A6928" s="34" t="s">
        <v>13895</v>
      </c>
      <c r="B6928" s="34" t="s">
        <v>13896</v>
      </c>
      <c r="C6928" s="34" t="s">
        <v>1964</v>
      </c>
      <c r="D6928" s="34" t="s">
        <v>1965</v>
      </c>
      <c r="E6928" s="34" t="str">
        <f t="shared" si="108"/>
        <v>LATAM</v>
      </c>
    </row>
    <row r="6929" spans="1:5" thickTop="1" thickBot="1" x14ac:dyDescent="0.25">
      <c r="A6929" s="34" t="s">
        <v>13897</v>
      </c>
      <c r="B6929" s="34" t="s">
        <v>13898</v>
      </c>
      <c r="C6929" s="34" t="s">
        <v>134</v>
      </c>
      <c r="D6929" s="34" t="s">
        <v>59</v>
      </c>
      <c r="E6929" s="34" t="str">
        <f t="shared" si="108"/>
        <v>NAM</v>
      </c>
    </row>
    <row r="6930" spans="1:5" thickTop="1" thickBot="1" x14ac:dyDescent="0.25">
      <c r="A6930" s="34" t="s">
        <v>13899</v>
      </c>
      <c r="B6930" s="34" t="s">
        <v>13900</v>
      </c>
      <c r="C6930" s="34" t="s">
        <v>1722</v>
      </c>
      <c r="D6930" s="34" t="s">
        <v>1723</v>
      </c>
      <c r="E6930" s="34" t="str">
        <f t="shared" si="108"/>
        <v>LATAM</v>
      </c>
    </row>
    <row r="6931" spans="1:5" thickTop="1" thickBot="1" x14ac:dyDescent="0.25">
      <c r="A6931" s="34" t="s">
        <v>13901</v>
      </c>
      <c r="B6931" s="34" t="s">
        <v>13902</v>
      </c>
      <c r="C6931" s="34" t="s">
        <v>1722</v>
      </c>
      <c r="D6931" s="34" t="s">
        <v>1723</v>
      </c>
      <c r="E6931" s="34" t="str">
        <f t="shared" si="108"/>
        <v>LATAM</v>
      </c>
    </row>
    <row r="6932" spans="1:5" thickTop="1" thickBot="1" x14ac:dyDescent="0.25">
      <c r="A6932" s="34" t="s">
        <v>13903</v>
      </c>
      <c r="B6932" s="34" t="s">
        <v>13904</v>
      </c>
      <c r="C6932" s="34" t="s">
        <v>106</v>
      </c>
      <c r="D6932" s="34" t="s">
        <v>107</v>
      </c>
      <c r="E6932" s="34" t="str">
        <f t="shared" si="108"/>
        <v>APAC</v>
      </c>
    </row>
    <row r="6933" spans="1:5" thickTop="1" thickBot="1" x14ac:dyDescent="0.25">
      <c r="A6933" s="34" t="s">
        <v>13905</v>
      </c>
      <c r="B6933" s="34" t="s">
        <v>13906</v>
      </c>
      <c r="C6933" s="34" t="s">
        <v>237</v>
      </c>
      <c r="D6933" s="34" t="s">
        <v>238</v>
      </c>
      <c r="E6933" s="34" t="str">
        <f t="shared" si="108"/>
        <v>APAC</v>
      </c>
    </row>
    <row r="6934" spans="1:5" thickTop="1" thickBot="1" x14ac:dyDescent="0.25">
      <c r="A6934" s="34" t="s">
        <v>13907</v>
      </c>
      <c r="B6934" s="34" t="s">
        <v>13908</v>
      </c>
      <c r="C6934" s="34" t="s">
        <v>1392</v>
      </c>
      <c r="D6934" s="34" t="s">
        <v>1393</v>
      </c>
      <c r="E6934" s="34" t="str">
        <f t="shared" si="108"/>
        <v>APAC</v>
      </c>
    </row>
    <row r="6935" spans="1:5" thickTop="1" thickBot="1" x14ac:dyDescent="0.25">
      <c r="A6935" s="34" t="s">
        <v>13909</v>
      </c>
      <c r="B6935" s="34" t="s">
        <v>13910</v>
      </c>
      <c r="C6935" s="34" t="s">
        <v>258</v>
      </c>
      <c r="D6935" s="34" t="s">
        <v>259</v>
      </c>
      <c r="E6935" s="34" t="str">
        <f t="shared" si="108"/>
        <v>APAC</v>
      </c>
    </row>
    <row r="6936" spans="1:5" thickTop="1" thickBot="1" x14ac:dyDescent="0.25">
      <c r="A6936" s="34" t="s">
        <v>13911</v>
      </c>
      <c r="B6936" s="34" t="s">
        <v>13912</v>
      </c>
      <c r="C6936" s="34" t="s">
        <v>682</v>
      </c>
      <c r="D6936" s="34" t="s">
        <v>683</v>
      </c>
      <c r="E6936" s="34" t="str">
        <f t="shared" si="108"/>
        <v>LATAM</v>
      </c>
    </row>
    <row r="6937" spans="1:5" thickTop="1" thickBot="1" x14ac:dyDescent="0.25">
      <c r="A6937" s="34" t="s">
        <v>13913</v>
      </c>
      <c r="B6937" s="34" t="s">
        <v>13914</v>
      </c>
      <c r="C6937" s="34" t="s">
        <v>237</v>
      </c>
      <c r="D6937" s="34" t="s">
        <v>238</v>
      </c>
      <c r="E6937" s="34" t="str">
        <f t="shared" si="108"/>
        <v>APAC</v>
      </c>
    </row>
    <row r="6938" spans="1:5" thickTop="1" thickBot="1" x14ac:dyDescent="0.25">
      <c r="A6938" s="34" t="s">
        <v>13915</v>
      </c>
      <c r="B6938" s="34" t="s">
        <v>13916</v>
      </c>
      <c r="C6938" s="34" t="s">
        <v>1604</v>
      </c>
      <c r="D6938" s="34" t="s">
        <v>1605</v>
      </c>
      <c r="E6938" s="34" t="e">
        <f t="shared" si="108"/>
        <v>#N/A</v>
      </c>
    </row>
    <row r="6939" spans="1:5" thickTop="1" thickBot="1" x14ac:dyDescent="0.25">
      <c r="A6939" s="34" t="s">
        <v>13917</v>
      </c>
      <c r="B6939" s="34" t="s">
        <v>13918</v>
      </c>
      <c r="C6939" s="34" t="s">
        <v>13919</v>
      </c>
      <c r="D6939" s="34" t="s">
        <v>13920</v>
      </c>
      <c r="E6939" s="34" t="e">
        <f t="shared" si="108"/>
        <v>#N/A</v>
      </c>
    </row>
    <row r="6940" spans="1:5" thickTop="1" thickBot="1" x14ac:dyDescent="0.25">
      <c r="A6940" s="34" t="s">
        <v>13921</v>
      </c>
      <c r="B6940" s="34" t="s">
        <v>13922</v>
      </c>
      <c r="C6940" s="34" t="s">
        <v>281</v>
      </c>
      <c r="D6940" s="34" t="s">
        <v>282</v>
      </c>
      <c r="E6940" s="34" t="str">
        <f t="shared" si="108"/>
        <v>EMEA</v>
      </c>
    </row>
    <row r="6941" spans="1:5" thickTop="1" thickBot="1" x14ac:dyDescent="0.25">
      <c r="A6941" s="34" t="s">
        <v>13923</v>
      </c>
      <c r="B6941" s="34" t="s">
        <v>13924</v>
      </c>
      <c r="C6941" s="34" t="s">
        <v>90</v>
      </c>
      <c r="D6941" s="34" t="s">
        <v>91</v>
      </c>
      <c r="E6941" s="34" t="str">
        <f t="shared" si="108"/>
        <v>EMEA</v>
      </c>
    </row>
    <row r="6942" spans="1:5" thickTop="1" thickBot="1" x14ac:dyDescent="0.25">
      <c r="A6942" s="34" t="s">
        <v>13925</v>
      </c>
      <c r="B6942" s="34" t="s">
        <v>13926</v>
      </c>
      <c r="C6942" s="34" t="s">
        <v>90</v>
      </c>
      <c r="D6942" s="34" t="s">
        <v>91</v>
      </c>
      <c r="E6942" s="34" t="str">
        <f t="shared" si="108"/>
        <v>EMEA</v>
      </c>
    </row>
    <row r="6943" spans="1:5" thickTop="1" thickBot="1" x14ac:dyDescent="0.25">
      <c r="A6943" s="34" t="s">
        <v>13927</v>
      </c>
      <c r="B6943" s="34" t="s">
        <v>13928</v>
      </c>
      <c r="C6943" s="34" t="s">
        <v>9292</v>
      </c>
      <c r="D6943" s="34" t="s">
        <v>9293</v>
      </c>
      <c r="E6943" s="34" t="str">
        <f t="shared" si="108"/>
        <v>EMEA</v>
      </c>
    </row>
    <row r="6944" spans="1:5" thickTop="1" thickBot="1" x14ac:dyDescent="0.25">
      <c r="A6944" s="34" t="s">
        <v>13929</v>
      </c>
      <c r="B6944" s="34" t="s">
        <v>13930</v>
      </c>
      <c r="C6944" s="34" t="s">
        <v>139</v>
      </c>
      <c r="D6944" s="34" t="s">
        <v>140</v>
      </c>
      <c r="E6944" s="34" t="str">
        <f t="shared" si="108"/>
        <v>EMEA</v>
      </c>
    </row>
    <row r="6945" spans="1:5" thickTop="1" thickBot="1" x14ac:dyDescent="0.25">
      <c r="A6945" s="34" t="s">
        <v>13931</v>
      </c>
      <c r="B6945" s="34" t="s">
        <v>13932</v>
      </c>
      <c r="C6945" s="34" t="s">
        <v>1570</v>
      </c>
      <c r="D6945" s="34" t="s">
        <v>1571</v>
      </c>
      <c r="E6945" s="34" t="str">
        <f t="shared" si="108"/>
        <v>EMEA</v>
      </c>
    </row>
    <row r="6946" spans="1:5" thickTop="1" thickBot="1" x14ac:dyDescent="0.25">
      <c r="A6946" s="34" t="s">
        <v>13933</v>
      </c>
      <c r="B6946" s="34" t="s">
        <v>399</v>
      </c>
      <c r="C6946" s="34" t="s">
        <v>90</v>
      </c>
      <c r="D6946" s="34" t="s">
        <v>91</v>
      </c>
      <c r="E6946" s="34" t="str">
        <f t="shared" si="108"/>
        <v>EMEA</v>
      </c>
    </row>
    <row r="6947" spans="1:5" thickTop="1" thickBot="1" x14ac:dyDescent="0.25">
      <c r="A6947" s="34" t="s">
        <v>13934</v>
      </c>
      <c r="B6947" s="34" t="s">
        <v>13935</v>
      </c>
      <c r="C6947" s="34" t="s">
        <v>90</v>
      </c>
      <c r="D6947" s="34" t="s">
        <v>91</v>
      </c>
      <c r="E6947" s="34" t="str">
        <f t="shared" si="108"/>
        <v>EMEA</v>
      </c>
    </row>
    <row r="6948" spans="1:5" thickTop="1" thickBot="1" x14ac:dyDescent="0.25">
      <c r="A6948" s="34" t="s">
        <v>13936</v>
      </c>
      <c r="B6948" s="34" t="s">
        <v>399</v>
      </c>
      <c r="C6948" s="34" t="s">
        <v>78</v>
      </c>
      <c r="D6948" s="34" t="s">
        <v>79</v>
      </c>
      <c r="E6948" s="34" t="str">
        <f t="shared" si="108"/>
        <v>EMEA</v>
      </c>
    </row>
    <row r="6949" spans="1:5" thickTop="1" thickBot="1" x14ac:dyDescent="0.25">
      <c r="A6949" s="34" t="s">
        <v>13937</v>
      </c>
      <c r="B6949" s="34" t="s">
        <v>13938</v>
      </c>
      <c r="C6949" s="34" t="s">
        <v>90</v>
      </c>
      <c r="D6949" s="34" t="s">
        <v>91</v>
      </c>
      <c r="E6949" s="34" t="str">
        <f t="shared" si="108"/>
        <v>EMEA</v>
      </c>
    </row>
    <row r="6950" spans="1:5" thickTop="1" thickBot="1" x14ac:dyDescent="0.25">
      <c r="A6950" s="34" t="s">
        <v>13939</v>
      </c>
      <c r="B6950" s="34" t="s">
        <v>13940</v>
      </c>
      <c r="C6950" s="34" t="s">
        <v>388</v>
      </c>
      <c r="D6950" s="34" t="s">
        <v>389</v>
      </c>
      <c r="E6950" s="34" t="str">
        <f t="shared" si="108"/>
        <v>APAC</v>
      </c>
    </row>
    <row r="6951" spans="1:5" thickTop="1" thickBot="1" x14ac:dyDescent="0.25">
      <c r="A6951" s="34" t="s">
        <v>13941</v>
      </c>
      <c r="B6951" s="34" t="s">
        <v>13942</v>
      </c>
      <c r="C6951" s="34" t="s">
        <v>68</v>
      </c>
      <c r="D6951" s="34" t="s">
        <v>69</v>
      </c>
      <c r="E6951" s="34" t="str">
        <f t="shared" si="108"/>
        <v>NAM</v>
      </c>
    </row>
    <row r="6952" spans="1:5" thickTop="1" thickBot="1" x14ac:dyDescent="0.25">
      <c r="A6952" s="34" t="s">
        <v>13943</v>
      </c>
      <c r="B6952" s="34" t="s">
        <v>13944</v>
      </c>
      <c r="C6952" s="34" t="s">
        <v>388</v>
      </c>
      <c r="D6952" s="34" t="s">
        <v>389</v>
      </c>
      <c r="E6952" s="34" t="str">
        <f t="shared" si="108"/>
        <v>APAC</v>
      </c>
    </row>
    <row r="6953" spans="1:5" thickTop="1" thickBot="1" x14ac:dyDescent="0.25">
      <c r="A6953" s="34" t="s">
        <v>13945</v>
      </c>
      <c r="B6953" s="34" t="s">
        <v>13946</v>
      </c>
      <c r="C6953" s="34" t="s">
        <v>388</v>
      </c>
      <c r="D6953" s="34" t="s">
        <v>389</v>
      </c>
      <c r="E6953" s="34" t="str">
        <f t="shared" si="108"/>
        <v>APAC</v>
      </c>
    </row>
    <row r="6954" spans="1:5" thickTop="1" thickBot="1" x14ac:dyDescent="0.25">
      <c r="A6954" s="34" t="s">
        <v>13947</v>
      </c>
      <c r="B6954" s="34" t="s">
        <v>13948</v>
      </c>
      <c r="C6954" s="34" t="s">
        <v>388</v>
      </c>
      <c r="D6954" s="34" t="s">
        <v>389</v>
      </c>
      <c r="E6954" s="34" t="str">
        <f t="shared" si="108"/>
        <v>APAC</v>
      </c>
    </row>
    <row r="6955" spans="1:5" thickTop="1" thickBot="1" x14ac:dyDescent="0.25">
      <c r="A6955" s="34" t="s">
        <v>13949</v>
      </c>
      <c r="B6955" s="34" t="s">
        <v>13950</v>
      </c>
      <c r="C6955" s="34" t="s">
        <v>388</v>
      </c>
      <c r="D6955" s="34" t="s">
        <v>389</v>
      </c>
      <c r="E6955" s="34" t="str">
        <f t="shared" si="108"/>
        <v>APAC</v>
      </c>
    </row>
    <row r="6956" spans="1:5" thickTop="1" thickBot="1" x14ac:dyDescent="0.25">
      <c r="A6956" s="34" t="s">
        <v>13951</v>
      </c>
      <c r="B6956" s="34" t="s">
        <v>13952</v>
      </c>
      <c r="C6956" s="34" t="s">
        <v>116</v>
      </c>
      <c r="D6956" s="34" t="s">
        <v>117</v>
      </c>
      <c r="E6956" s="34" t="str">
        <f t="shared" si="108"/>
        <v>EMEA</v>
      </c>
    </row>
    <row r="6957" spans="1:5" thickTop="1" thickBot="1" x14ac:dyDescent="0.25">
      <c r="A6957" s="34" t="s">
        <v>13953</v>
      </c>
      <c r="B6957" s="34" t="s">
        <v>13954</v>
      </c>
      <c r="C6957" s="34" t="s">
        <v>134</v>
      </c>
      <c r="D6957" s="34" t="s">
        <v>59</v>
      </c>
      <c r="E6957" s="34" t="str">
        <f t="shared" si="108"/>
        <v>NAM</v>
      </c>
    </row>
    <row r="6958" spans="1:5" thickTop="1" thickBot="1" x14ac:dyDescent="0.25">
      <c r="A6958" s="34" t="s">
        <v>13955</v>
      </c>
      <c r="B6958" s="34" t="s">
        <v>13956</v>
      </c>
      <c r="C6958" s="34" t="s">
        <v>68</v>
      </c>
      <c r="D6958" s="34" t="s">
        <v>69</v>
      </c>
      <c r="E6958" s="34" t="str">
        <f t="shared" si="108"/>
        <v>NAM</v>
      </c>
    </row>
    <row r="6959" spans="1:5" thickTop="1" thickBot="1" x14ac:dyDescent="0.25">
      <c r="A6959" s="34" t="s">
        <v>13957</v>
      </c>
      <c r="B6959" s="34" t="s">
        <v>13958</v>
      </c>
      <c r="C6959" s="34" t="s">
        <v>1638</v>
      </c>
      <c r="D6959" s="34" t="s">
        <v>1639</v>
      </c>
      <c r="E6959" s="34" t="str">
        <f t="shared" si="108"/>
        <v>APAC</v>
      </c>
    </row>
    <row r="6960" spans="1:5" thickTop="1" thickBot="1" x14ac:dyDescent="0.25">
      <c r="A6960" s="34" t="s">
        <v>13959</v>
      </c>
      <c r="B6960" s="34" t="s">
        <v>13960</v>
      </c>
      <c r="C6960" s="34" t="s">
        <v>1638</v>
      </c>
      <c r="D6960" s="34" t="s">
        <v>1639</v>
      </c>
      <c r="E6960" s="34" t="str">
        <f t="shared" si="108"/>
        <v>APAC</v>
      </c>
    </row>
    <row r="6961" spans="1:5" thickTop="1" thickBot="1" x14ac:dyDescent="0.25">
      <c r="A6961" s="34" t="s">
        <v>13961</v>
      </c>
      <c r="B6961" s="34" t="s">
        <v>13962</v>
      </c>
      <c r="C6961" s="34" t="s">
        <v>134</v>
      </c>
      <c r="D6961" s="34" t="s">
        <v>59</v>
      </c>
      <c r="E6961" s="34" t="str">
        <f t="shared" si="108"/>
        <v>NAM</v>
      </c>
    </row>
    <row r="6962" spans="1:5" thickTop="1" thickBot="1" x14ac:dyDescent="0.25">
      <c r="A6962" s="34" t="s">
        <v>13963</v>
      </c>
      <c r="B6962" s="34" t="s">
        <v>13964</v>
      </c>
      <c r="C6962" s="34" t="s">
        <v>68</v>
      </c>
      <c r="D6962" s="34" t="s">
        <v>69</v>
      </c>
      <c r="E6962" s="34" t="str">
        <f t="shared" si="108"/>
        <v>NAM</v>
      </c>
    </row>
    <row r="6963" spans="1:5" thickTop="1" thickBot="1" x14ac:dyDescent="0.25">
      <c r="A6963" s="34" t="s">
        <v>13965</v>
      </c>
      <c r="B6963" s="34" t="s">
        <v>13966</v>
      </c>
      <c r="C6963" s="34" t="s">
        <v>68</v>
      </c>
      <c r="D6963" s="34" t="s">
        <v>69</v>
      </c>
      <c r="E6963" s="34" t="str">
        <f t="shared" si="108"/>
        <v>NAM</v>
      </c>
    </row>
    <row r="6964" spans="1:5" thickTop="1" thickBot="1" x14ac:dyDescent="0.25">
      <c r="A6964" s="34" t="s">
        <v>13967</v>
      </c>
      <c r="B6964" s="34" t="s">
        <v>13968</v>
      </c>
      <c r="C6964" s="34" t="s">
        <v>68</v>
      </c>
      <c r="D6964" s="34" t="s">
        <v>69</v>
      </c>
      <c r="E6964" s="34" t="str">
        <f t="shared" si="108"/>
        <v>NAM</v>
      </c>
    </row>
    <row r="6965" spans="1:5" thickTop="1" thickBot="1" x14ac:dyDescent="0.25">
      <c r="A6965" s="34" t="s">
        <v>13969</v>
      </c>
      <c r="B6965" s="34" t="s">
        <v>13970</v>
      </c>
      <c r="C6965" s="34" t="s">
        <v>68</v>
      </c>
      <c r="D6965" s="34" t="s">
        <v>69</v>
      </c>
      <c r="E6965" s="34" t="str">
        <f t="shared" si="108"/>
        <v>NAM</v>
      </c>
    </row>
    <row r="6966" spans="1:5" thickTop="1" thickBot="1" x14ac:dyDescent="0.25">
      <c r="A6966" s="34" t="s">
        <v>13971</v>
      </c>
      <c r="B6966" s="34" t="s">
        <v>13972</v>
      </c>
      <c r="C6966" s="34" t="s">
        <v>68</v>
      </c>
      <c r="D6966" s="34" t="s">
        <v>69</v>
      </c>
      <c r="E6966" s="34" t="str">
        <f t="shared" si="108"/>
        <v>NAM</v>
      </c>
    </row>
    <row r="6967" spans="1:5" thickTop="1" thickBot="1" x14ac:dyDescent="0.25">
      <c r="A6967" s="34" t="s">
        <v>13973</v>
      </c>
      <c r="B6967" s="34" t="s">
        <v>13974</v>
      </c>
      <c r="C6967" s="34" t="s">
        <v>134</v>
      </c>
      <c r="D6967" s="34" t="s">
        <v>59</v>
      </c>
      <c r="E6967" s="34" t="str">
        <f t="shared" si="108"/>
        <v>NAM</v>
      </c>
    </row>
    <row r="6968" spans="1:5" thickTop="1" thickBot="1" x14ac:dyDescent="0.25">
      <c r="A6968" s="34" t="s">
        <v>13975</v>
      </c>
      <c r="B6968" s="34" t="s">
        <v>13976</v>
      </c>
      <c r="C6968" s="34" t="s">
        <v>68</v>
      </c>
      <c r="D6968" s="34" t="s">
        <v>69</v>
      </c>
      <c r="E6968" s="34" t="str">
        <f t="shared" si="108"/>
        <v>NAM</v>
      </c>
    </row>
    <row r="6969" spans="1:5" thickTop="1" thickBot="1" x14ac:dyDescent="0.25">
      <c r="A6969" s="34" t="s">
        <v>13977</v>
      </c>
      <c r="B6969" s="34" t="s">
        <v>13978</v>
      </c>
      <c r="C6969" s="34" t="s">
        <v>516</v>
      </c>
      <c r="D6969" s="34" t="s">
        <v>517</v>
      </c>
      <c r="E6969" s="34" t="str">
        <f t="shared" si="108"/>
        <v>APAC</v>
      </c>
    </row>
    <row r="6970" spans="1:5" thickTop="1" thickBot="1" x14ac:dyDescent="0.25">
      <c r="A6970" s="34" t="s">
        <v>13979</v>
      </c>
      <c r="B6970" s="34" t="s">
        <v>13980</v>
      </c>
      <c r="C6970" s="34" t="s">
        <v>150</v>
      </c>
      <c r="D6970" s="34" t="s">
        <v>151</v>
      </c>
      <c r="E6970" s="34" t="str">
        <f t="shared" si="108"/>
        <v>APAC</v>
      </c>
    </row>
    <row r="6971" spans="1:5" thickTop="1" thickBot="1" x14ac:dyDescent="0.25">
      <c r="A6971" s="34" t="s">
        <v>13981</v>
      </c>
      <c r="B6971" s="34" t="s">
        <v>13980</v>
      </c>
      <c r="C6971" s="34" t="s">
        <v>269</v>
      </c>
      <c r="D6971" s="34" t="s">
        <v>270</v>
      </c>
      <c r="E6971" s="34" t="str">
        <f t="shared" si="108"/>
        <v>EMEA</v>
      </c>
    </row>
    <row r="6972" spans="1:5" thickTop="1" thickBot="1" x14ac:dyDescent="0.25">
      <c r="A6972" s="34" t="s">
        <v>13982</v>
      </c>
      <c r="B6972" s="34" t="s">
        <v>13983</v>
      </c>
      <c r="C6972" s="34" t="s">
        <v>626</v>
      </c>
      <c r="D6972" s="34" t="s">
        <v>627</v>
      </c>
      <c r="E6972" s="34" t="str">
        <f t="shared" si="108"/>
        <v>EMEA</v>
      </c>
    </row>
    <row r="6973" spans="1:5" thickTop="1" thickBot="1" x14ac:dyDescent="0.25">
      <c r="A6973" s="34" t="s">
        <v>13984</v>
      </c>
      <c r="B6973" s="34" t="s">
        <v>13985</v>
      </c>
      <c r="C6973" s="34" t="s">
        <v>1722</v>
      </c>
      <c r="D6973" s="34" t="s">
        <v>1723</v>
      </c>
      <c r="E6973" s="34" t="str">
        <f t="shared" si="108"/>
        <v>LATAM</v>
      </c>
    </row>
    <row r="6974" spans="1:5" thickTop="1" thickBot="1" x14ac:dyDescent="0.25">
      <c r="A6974" s="34" t="s">
        <v>13986</v>
      </c>
      <c r="B6974" s="34" t="s">
        <v>13987</v>
      </c>
      <c r="C6974" s="34" t="s">
        <v>160</v>
      </c>
      <c r="D6974" s="34" t="s">
        <v>161</v>
      </c>
      <c r="E6974" s="34" t="str">
        <f t="shared" si="108"/>
        <v>LATAM</v>
      </c>
    </row>
    <row r="6975" spans="1:5" thickTop="1" thickBot="1" x14ac:dyDescent="0.25">
      <c r="A6975" s="34" t="s">
        <v>13988</v>
      </c>
      <c r="B6975" s="34" t="s">
        <v>13989</v>
      </c>
      <c r="C6975" s="34" t="s">
        <v>68</v>
      </c>
      <c r="D6975" s="34" t="s">
        <v>69</v>
      </c>
      <c r="E6975" s="34" t="str">
        <f t="shared" si="108"/>
        <v>NAM</v>
      </c>
    </row>
    <row r="6976" spans="1:5" thickTop="1" thickBot="1" x14ac:dyDescent="0.25">
      <c r="A6976" s="34" t="s">
        <v>13990</v>
      </c>
      <c r="B6976" s="34" t="s">
        <v>13991</v>
      </c>
      <c r="C6976" s="34" t="s">
        <v>112</v>
      </c>
      <c r="D6976" s="34" t="s">
        <v>113</v>
      </c>
      <c r="E6976" s="34" t="str">
        <f t="shared" si="108"/>
        <v>APAC</v>
      </c>
    </row>
    <row r="6977" spans="1:5" thickTop="1" thickBot="1" x14ac:dyDescent="0.25">
      <c r="A6977" s="34" t="s">
        <v>13992</v>
      </c>
      <c r="B6977" s="34" t="s">
        <v>13993</v>
      </c>
      <c r="C6977" s="34" t="s">
        <v>3210</v>
      </c>
      <c r="D6977" s="34" t="s">
        <v>3211</v>
      </c>
      <c r="E6977" s="34" t="str">
        <f t="shared" si="108"/>
        <v>LATAM</v>
      </c>
    </row>
    <row r="6978" spans="1:5" thickTop="1" thickBot="1" x14ac:dyDescent="0.25">
      <c r="A6978" s="34" t="s">
        <v>13994</v>
      </c>
      <c r="B6978" s="34" t="s">
        <v>13995</v>
      </c>
      <c r="C6978" s="34" t="s">
        <v>1638</v>
      </c>
      <c r="D6978" s="34" t="s">
        <v>1639</v>
      </c>
      <c r="E6978" s="34" t="str">
        <f t="shared" si="108"/>
        <v>APAC</v>
      </c>
    </row>
    <row r="6979" spans="1:5" thickTop="1" thickBot="1" x14ac:dyDescent="0.25">
      <c r="A6979" s="34" t="s">
        <v>13996</v>
      </c>
      <c r="B6979" s="34" t="s">
        <v>13997</v>
      </c>
      <c r="C6979" s="34" t="s">
        <v>184</v>
      </c>
      <c r="D6979" s="34" t="s">
        <v>185</v>
      </c>
      <c r="E6979" s="34" t="str">
        <f t="shared" ref="E6979:E7042" si="109">VLOOKUP(C6979,I:J,2,0)</f>
        <v>LATAM</v>
      </c>
    </row>
    <row r="6980" spans="1:5" thickTop="1" thickBot="1" x14ac:dyDescent="0.25">
      <c r="A6980" s="34" t="s">
        <v>13998</v>
      </c>
      <c r="B6980" s="34" t="s">
        <v>13999</v>
      </c>
      <c r="C6980" s="34" t="s">
        <v>3210</v>
      </c>
      <c r="D6980" s="34" t="s">
        <v>3211</v>
      </c>
      <c r="E6980" s="34" t="str">
        <f t="shared" si="109"/>
        <v>LATAM</v>
      </c>
    </row>
    <row r="6981" spans="1:5" thickTop="1" thickBot="1" x14ac:dyDescent="0.25">
      <c r="A6981" s="34" t="s">
        <v>14000</v>
      </c>
      <c r="B6981" s="34" t="s">
        <v>14001</v>
      </c>
      <c r="C6981" s="34" t="s">
        <v>134</v>
      </c>
      <c r="D6981" s="34" t="s">
        <v>59</v>
      </c>
      <c r="E6981" s="34" t="str">
        <f t="shared" si="109"/>
        <v>NAM</v>
      </c>
    </row>
    <row r="6982" spans="1:5" thickTop="1" thickBot="1" x14ac:dyDescent="0.25">
      <c r="A6982" s="34" t="s">
        <v>14002</v>
      </c>
      <c r="B6982" s="34" t="s">
        <v>14003</v>
      </c>
      <c r="C6982" s="34" t="s">
        <v>150</v>
      </c>
      <c r="D6982" s="34" t="s">
        <v>151</v>
      </c>
      <c r="E6982" s="34" t="str">
        <f t="shared" si="109"/>
        <v>APAC</v>
      </c>
    </row>
    <row r="6983" spans="1:5" thickTop="1" thickBot="1" x14ac:dyDescent="0.25">
      <c r="A6983" s="34" t="s">
        <v>14004</v>
      </c>
      <c r="B6983" s="34" t="s">
        <v>14005</v>
      </c>
      <c r="C6983" s="34" t="s">
        <v>266</v>
      </c>
      <c r="D6983" s="34" t="s">
        <v>61</v>
      </c>
      <c r="E6983" s="34" t="str">
        <f t="shared" si="109"/>
        <v>EMEA</v>
      </c>
    </row>
    <row r="6984" spans="1:5" thickTop="1" thickBot="1" x14ac:dyDescent="0.25">
      <c r="A6984" s="34" t="s">
        <v>14006</v>
      </c>
      <c r="B6984" s="34" t="s">
        <v>14007</v>
      </c>
      <c r="C6984" s="34" t="s">
        <v>508</v>
      </c>
      <c r="D6984" s="34" t="s">
        <v>509</v>
      </c>
      <c r="E6984" s="34" t="str">
        <f t="shared" si="109"/>
        <v>LATAM</v>
      </c>
    </row>
    <row r="6985" spans="1:5" thickTop="1" thickBot="1" x14ac:dyDescent="0.25">
      <c r="A6985" s="34" t="s">
        <v>14008</v>
      </c>
      <c r="B6985" s="34" t="s">
        <v>136</v>
      </c>
      <c r="C6985" s="34" t="s">
        <v>134</v>
      </c>
      <c r="D6985" s="34" t="s">
        <v>59</v>
      </c>
      <c r="E6985" s="34" t="str">
        <f t="shared" si="109"/>
        <v>NAM</v>
      </c>
    </row>
    <row r="6986" spans="1:5" thickTop="1" thickBot="1" x14ac:dyDescent="0.25">
      <c r="A6986" s="34" t="s">
        <v>14009</v>
      </c>
      <c r="B6986" s="34" t="s">
        <v>14010</v>
      </c>
      <c r="C6986" s="34" t="s">
        <v>134</v>
      </c>
      <c r="D6986" s="34" t="s">
        <v>59</v>
      </c>
      <c r="E6986" s="34" t="str">
        <f t="shared" si="109"/>
        <v>NAM</v>
      </c>
    </row>
    <row r="6987" spans="1:5" thickTop="1" thickBot="1" x14ac:dyDescent="0.25">
      <c r="A6987" s="34" t="s">
        <v>14011</v>
      </c>
      <c r="B6987" s="34" t="s">
        <v>14012</v>
      </c>
      <c r="C6987" s="34" t="s">
        <v>819</v>
      </c>
      <c r="D6987" s="34" t="s">
        <v>820</v>
      </c>
      <c r="E6987" s="34" t="str">
        <f t="shared" si="109"/>
        <v>APAC</v>
      </c>
    </row>
    <row r="6988" spans="1:5" thickTop="1" thickBot="1" x14ac:dyDescent="0.25">
      <c r="A6988" s="34" t="s">
        <v>14013</v>
      </c>
      <c r="B6988" s="34" t="s">
        <v>14014</v>
      </c>
      <c r="C6988" s="34" t="s">
        <v>134</v>
      </c>
      <c r="D6988" s="34" t="s">
        <v>59</v>
      </c>
      <c r="E6988" s="34" t="str">
        <f t="shared" si="109"/>
        <v>NAM</v>
      </c>
    </row>
    <row r="6989" spans="1:5" thickTop="1" thickBot="1" x14ac:dyDescent="0.25">
      <c r="A6989" s="34" t="s">
        <v>14015</v>
      </c>
      <c r="B6989" s="34" t="s">
        <v>14016</v>
      </c>
      <c r="C6989" s="34" t="s">
        <v>150</v>
      </c>
      <c r="D6989" s="34" t="s">
        <v>151</v>
      </c>
      <c r="E6989" s="34" t="str">
        <f t="shared" si="109"/>
        <v>APAC</v>
      </c>
    </row>
    <row r="6990" spans="1:5" thickTop="1" thickBot="1" x14ac:dyDescent="0.25">
      <c r="A6990" s="34" t="s">
        <v>14017</v>
      </c>
      <c r="B6990" s="34" t="s">
        <v>14018</v>
      </c>
      <c r="C6990" s="34" t="s">
        <v>682</v>
      </c>
      <c r="D6990" s="34" t="s">
        <v>683</v>
      </c>
      <c r="E6990" s="34" t="str">
        <f t="shared" si="109"/>
        <v>LATAM</v>
      </c>
    </row>
    <row r="6991" spans="1:5" thickTop="1" thickBot="1" x14ac:dyDescent="0.25">
      <c r="A6991" s="34" t="s">
        <v>14019</v>
      </c>
      <c r="B6991" s="34" t="s">
        <v>441</v>
      </c>
      <c r="C6991" s="34" t="s">
        <v>134</v>
      </c>
      <c r="D6991" s="34" t="s">
        <v>59</v>
      </c>
      <c r="E6991" s="34" t="str">
        <f t="shared" si="109"/>
        <v>NAM</v>
      </c>
    </row>
    <row r="6992" spans="1:5" thickTop="1" thickBot="1" x14ac:dyDescent="0.25">
      <c r="A6992" s="34" t="s">
        <v>14020</v>
      </c>
      <c r="B6992" s="34" t="s">
        <v>14021</v>
      </c>
      <c r="C6992" s="34" t="s">
        <v>9292</v>
      </c>
      <c r="D6992" s="34" t="s">
        <v>9293</v>
      </c>
      <c r="E6992" s="34" t="str">
        <f t="shared" si="109"/>
        <v>EMEA</v>
      </c>
    </row>
    <row r="6993" spans="1:5" thickTop="1" thickBot="1" x14ac:dyDescent="0.25">
      <c r="A6993" s="34" t="s">
        <v>14022</v>
      </c>
      <c r="B6993" s="34" t="s">
        <v>14023</v>
      </c>
      <c r="C6993" s="34" t="s">
        <v>106</v>
      </c>
      <c r="D6993" s="34" t="s">
        <v>107</v>
      </c>
      <c r="E6993" s="34" t="str">
        <f t="shared" si="109"/>
        <v>APAC</v>
      </c>
    </row>
    <row r="6994" spans="1:5" thickTop="1" thickBot="1" x14ac:dyDescent="0.25">
      <c r="A6994" s="34" t="s">
        <v>14024</v>
      </c>
      <c r="B6994" s="34" t="s">
        <v>14025</v>
      </c>
      <c r="C6994" s="34" t="s">
        <v>254</v>
      </c>
      <c r="D6994" s="34" t="s">
        <v>255</v>
      </c>
      <c r="E6994" s="34" t="str">
        <f t="shared" si="109"/>
        <v>EMEA</v>
      </c>
    </row>
    <row r="6995" spans="1:5" thickTop="1" thickBot="1" x14ac:dyDescent="0.25">
      <c r="A6995" s="34" t="s">
        <v>14026</v>
      </c>
      <c r="B6995" s="34" t="s">
        <v>14027</v>
      </c>
      <c r="C6995" s="34" t="s">
        <v>106</v>
      </c>
      <c r="D6995" s="34" t="s">
        <v>107</v>
      </c>
      <c r="E6995" s="34" t="str">
        <f t="shared" si="109"/>
        <v>APAC</v>
      </c>
    </row>
    <row r="6996" spans="1:5" thickTop="1" thickBot="1" x14ac:dyDescent="0.25">
      <c r="A6996" s="34" t="s">
        <v>14028</v>
      </c>
      <c r="B6996" s="34" t="s">
        <v>14029</v>
      </c>
      <c r="C6996" s="34" t="s">
        <v>1364</v>
      </c>
      <c r="D6996" s="34" t="s">
        <v>1365</v>
      </c>
      <c r="E6996" s="34" t="str">
        <f t="shared" si="109"/>
        <v>APAC</v>
      </c>
    </row>
    <row r="6997" spans="1:5" thickTop="1" thickBot="1" x14ac:dyDescent="0.25">
      <c r="A6997" s="34" t="s">
        <v>14030</v>
      </c>
      <c r="B6997" s="34" t="s">
        <v>14031</v>
      </c>
      <c r="C6997" s="34" t="s">
        <v>1638</v>
      </c>
      <c r="D6997" s="34" t="s">
        <v>1639</v>
      </c>
      <c r="E6997" s="34" t="str">
        <f t="shared" si="109"/>
        <v>APAC</v>
      </c>
    </row>
    <row r="6998" spans="1:5" thickTop="1" thickBot="1" x14ac:dyDescent="0.25">
      <c r="A6998" s="34" t="s">
        <v>14032</v>
      </c>
      <c r="B6998" s="34" t="s">
        <v>14033</v>
      </c>
      <c r="C6998" s="34" t="s">
        <v>134</v>
      </c>
      <c r="D6998" s="34" t="s">
        <v>59</v>
      </c>
      <c r="E6998" s="34" t="str">
        <f t="shared" si="109"/>
        <v>NAM</v>
      </c>
    </row>
    <row r="6999" spans="1:5" thickTop="1" thickBot="1" x14ac:dyDescent="0.25">
      <c r="A6999" s="34" t="s">
        <v>14034</v>
      </c>
      <c r="B6999" s="34" t="s">
        <v>14035</v>
      </c>
      <c r="C6999" s="34" t="s">
        <v>102</v>
      </c>
      <c r="D6999" s="34" t="s">
        <v>103</v>
      </c>
      <c r="E6999" s="34" t="str">
        <f t="shared" si="109"/>
        <v>EMEA</v>
      </c>
    </row>
    <row r="7000" spans="1:5" thickTop="1" thickBot="1" x14ac:dyDescent="0.25">
      <c r="A7000" s="34" t="s">
        <v>14036</v>
      </c>
      <c r="B7000" s="34" t="s">
        <v>14037</v>
      </c>
      <c r="C7000" s="34" t="s">
        <v>68</v>
      </c>
      <c r="D7000" s="34" t="s">
        <v>69</v>
      </c>
      <c r="E7000" s="34" t="str">
        <f t="shared" si="109"/>
        <v>NAM</v>
      </c>
    </row>
    <row r="7001" spans="1:5" thickTop="1" thickBot="1" x14ac:dyDescent="0.25">
      <c r="A7001" s="34" t="s">
        <v>14038</v>
      </c>
      <c r="B7001" s="34" t="s">
        <v>14039</v>
      </c>
      <c r="C7001" s="34" t="s">
        <v>1490</v>
      </c>
      <c r="D7001" s="34" t="s">
        <v>1491</v>
      </c>
      <c r="E7001" s="34" t="str">
        <f t="shared" si="109"/>
        <v>EMEA</v>
      </c>
    </row>
    <row r="7002" spans="1:5" thickTop="1" thickBot="1" x14ac:dyDescent="0.25">
      <c r="A7002" s="34" t="s">
        <v>14040</v>
      </c>
      <c r="B7002" s="34" t="s">
        <v>14041</v>
      </c>
      <c r="C7002" s="34" t="s">
        <v>139</v>
      </c>
      <c r="D7002" s="34" t="s">
        <v>140</v>
      </c>
      <c r="E7002" s="34" t="str">
        <f t="shared" si="109"/>
        <v>EMEA</v>
      </c>
    </row>
    <row r="7003" spans="1:5" thickTop="1" thickBot="1" x14ac:dyDescent="0.25">
      <c r="A7003" s="34" t="s">
        <v>14042</v>
      </c>
      <c r="B7003" s="34" t="s">
        <v>14043</v>
      </c>
      <c r="C7003" s="34" t="s">
        <v>94</v>
      </c>
      <c r="D7003" s="34" t="s">
        <v>95</v>
      </c>
      <c r="E7003" s="34" t="str">
        <f t="shared" si="109"/>
        <v>EMEA</v>
      </c>
    </row>
    <row r="7004" spans="1:5" thickTop="1" thickBot="1" x14ac:dyDescent="0.25">
      <c r="A7004" s="34" t="s">
        <v>14044</v>
      </c>
      <c r="B7004" s="34" t="s">
        <v>1797</v>
      </c>
      <c r="C7004" s="34" t="s">
        <v>516</v>
      </c>
      <c r="D7004" s="34" t="s">
        <v>517</v>
      </c>
      <c r="E7004" s="34" t="str">
        <f t="shared" si="109"/>
        <v>APAC</v>
      </c>
    </row>
    <row r="7005" spans="1:5" thickTop="1" thickBot="1" x14ac:dyDescent="0.25">
      <c r="A7005" s="34" t="s">
        <v>14045</v>
      </c>
      <c r="B7005" s="34" t="s">
        <v>14046</v>
      </c>
      <c r="C7005" s="34" t="s">
        <v>237</v>
      </c>
      <c r="D7005" s="34" t="s">
        <v>238</v>
      </c>
      <c r="E7005" s="34" t="str">
        <f t="shared" si="109"/>
        <v>APAC</v>
      </c>
    </row>
    <row r="7006" spans="1:5" thickTop="1" thickBot="1" x14ac:dyDescent="0.25">
      <c r="A7006" s="34" t="s">
        <v>14047</v>
      </c>
      <c r="B7006" s="34" t="s">
        <v>14048</v>
      </c>
      <c r="C7006" s="34" t="s">
        <v>112</v>
      </c>
      <c r="D7006" s="34" t="s">
        <v>113</v>
      </c>
      <c r="E7006" s="34" t="str">
        <f t="shared" si="109"/>
        <v>APAC</v>
      </c>
    </row>
    <row r="7007" spans="1:5" thickTop="1" thickBot="1" x14ac:dyDescent="0.25">
      <c r="A7007" s="34" t="s">
        <v>14049</v>
      </c>
      <c r="B7007" s="34" t="s">
        <v>14050</v>
      </c>
      <c r="C7007" s="34" t="s">
        <v>297</v>
      </c>
      <c r="D7007" s="34" t="s">
        <v>298</v>
      </c>
      <c r="E7007" s="34" t="str">
        <f t="shared" si="109"/>
        <v>EMEA</v>
      </c>
    </row>
    <row r="7008" spans="1:5" thickTop="1" thickBot="1" x14ac:dyDescent="0.25">
      <c r="A7008" s="34" t="s">
        <v>14051</v>
      </c>
      <c r="B7008" s="34" t="s">
        <v>14052</v>
      </c>
      <c r="C7008" s="34" t="s">
        <v>72</v>
      </c>
      <c r="D7008" s="34" t="s">
        <v>73</v>
      </c>
      <c r="E7008" s="34" t="str">
        <f t="shared" si="109"/>
        <v>EMEA</v>
      </c>
    </row>
    <row r="7009" spans="1:5" thickTop="1" thickBot="1" x14ac:dyDescent="0.25">
      <c r="A7009" s="34" t="s">
        <v>14053</v>
      </c>
      <c r="B7009" s="34" t="s">
        <v>14052</v>
      </c>
      <c r="C7009" s="34" t="s">
        <v>293</v>
      </c>
      <c r="D7009" s="34" t="s">
        <v>294</v>
      </c>
      <c r="E7009" s="34" t="str">
        <f t="shared" si="109"/>
        <v>APAC</v>
      </c>
    </row>
    <row r="7010" spans="1:5" thickTop="1" thickBot="1" x14ac:dyDescent="0.25">
      <c r="A7010" s="34" t="s">
        <v>14054</v>
      </c>
      <c r="B7010" s="34" t="s">
        <v>14052</v>
      </c>
      <c r="C7010" s="34" t="s">
        <v>134</v>
      </c>
      <c r="D7010" s="34" t="s">
        <v>59</v>
      </c>
      <c r="E7010" s="34" t="str">
        <f t="shared" si="109"/>
        <v>NAM</v>
      </c>
    </row>
    <row r="7011" spans="1:5" thickTop="1" thickBot="1" x14ac:dyDescent="0.25">
      <c r="A7011" s="34" t="s">
        <v>14055</v>
      </c>
      <c r="B7011" s="34" t="s">
        <v>14056</v>
      </c>
      <c r="C7011" s="34" t="s">
        <v>652</v>
      </c>
      <c r="D7011" s="34" t="s">
        <v>653</v>
      </c>
      <c r="E7011" s="34" t="str">
        <f t="shared" si="109"/>
        <v>EMEA</v>
      </c>
    </row>
    <row r="7012" spans="1:5" thickTop="1" thickBot="1" x14ac:dyDescent="0.25">
      <c r="A7012" s="34" t="s">
        <v>14057</v>
      </c>
      <c r="B7012" s="34" t="s">
        <v>14052</v>
      </c>
      <c r="C7012" s="34" t="s">
        <v>150</v>
      </c>
      <c r="D7012" s="34" t="s">
        <v>151</v>
      </c>
      <c r="E7012" s="34" t="str">
        <f t="shared" si="109"/>
        <v>APAC</v>
      </c>
    </row>
    <row r="7013" spans="1:5" thickTop="1" thickBot="1" x14ac:dyDescent="0.25">
      <c r="A7013" s="34" t="s">
        <v>14058</v>
      </c>
      <c r="B7013" s="34" t="s">
        <v>14059</v>
      </c>
      <c r="C7013" s="34" t="s">
        <v>68</v>
      </c>
      <c r="D7013" s="34" t="s">
        <v>69</v>
      </c>
      <c r="E7013" s="34" t="str">
        <f t="shared" si="109"/>
        <v>NAM</v>
      </c>
    </row>
    <row r="7014" spans="1:5" thickTop="1" thickBot="1" x14ac:dyDescent="0.25">
      <c r="A7014" s="34" t="s">
        <v>14060</v>
      </c>
      <c r="B7014" s="34" t="s">
        <v>14061</v>
      </c>
      <c r="C7014" s="34" t="s">
        <v>258</v>
      </c>
      <c r="D7014" s="34" t="s">
        <v>259</v>
      </c>
      <c r="E7014" s="34" t="str">
        <f t="shared" si="109"/>
        <v>APAC</v>
      </c>
    </row>
    <row r="7015" spans="1:5" thickTop="1" thickBot="1" x14ac:dyDescent="0.25">
      <c r="A7015" s="34" t="s">
        <v>14062</v>
      </c>
      <c r="B7015" s="34" t="s">
        <v>14063</v>
      </c>
      <c r="C7015" s="34" t="s">
        <v>297</v>
      </c>
      <c r="D7015" s="34" t="s">
        <v>298</v>
      </c>
      <c r="E7015" s="34" t="str">
        <f t="shared" si="109"/>
        <v>EMEA</v>
      </c>
    </row>
    <row r="7016" spans="1:5" thickTop="1" thickBot="1" x14ac:dyDescent="0.25">
      <c r="A7016" s="34" t="s">
        <v>14064</v>
      </c>
      <c r="B7016" s="34" t="s">
        <v>14065</v>
      </c>
      <c r="C7016" s="34" t="s">
        <v>258</v>
      </c>
      <c r="D7016" s="34" t="s">
        <v>259</v>
      </c>
      <c r="E7016" s="34" t="str">
        <f t="shared" si="109"/>
        <v>APAC</v>
      </c>
    </row>
    <row r="7017" spans="1:5" thickTop="1" thickBot="1" x14ac:dyDescent="0.25">
      <c r="A7017" s="34" t="s">
        <v>14066</v>
      </c>
      <c r="B7017" s="34" t="s">
        <v>14067</v>
      </c>
      <c r="C7017" s="34" t="s">
        <v>1412</v>
      </c>
      <c r="D7017" s="34" t="s">
        <v>1413</v>
      </c>
      <c r="E7017" s="34" t="str">
        <f t="shared" si="109"/>
        <v>APAC</v>
      </c>
    </row>
    <row r="7018" spans="1:5" thickTop="1" thickBot="1" x14ac:dyDescent="0.25">
      <c r="A7018" s="34" t="s">
        <v>14068</v>
      </c>
      <c r="B7018" s="34" t="s">
        <v>8322</v>
      </c>
      <c r="C7018" s="34" t="s">
        <v>258</v>
      </c>
      <c r="D7018" s="34" t="s">
        <v>259</v>
      </c>
      <c r="E7018" s="34" t="str">
        <f t="shared" si="109"/>
        <v>APAC</v>
      </c>
    </row>
    <row r="7019" spans="1:5" thickTop="1" thickBot="1" x14ac:dyDescent="0.25">
      <c r="A7019" s="34" t="s">
        <v>14069</v>
      </c>
      <c r="B7019" s="34" t="s">
        <v>14070</v>
      </c>
      <c r="C7019" s="34" t="s">
        <v>258</v>
      </c>
      <c r="D7019" s="34" t="s">
        <v>259</v>
      </c>
      <c r="E7019" s="34" t="str">
        <f t="shared" si="109"/>
        <v>APAC</v>
      </c>
    </row>
    <row r="7020" spans="1:5" thickTop="1" thickBot="1" x14ac:dyDescent="0.25">
      <c r="A7020" s="34" t="s">
        <v>14071</v>
      </c>
      <c r="B7020" s="34" t="s">
        <v>14072</v>
      </c>
      <c r="C7020" s="34" t="s">
        <v>1704</v>
      </c>
      <c r="D7020" s="34" t="s">
        <v>1705</v>
      </c>
      <c r="E7020" s="34" t="str">
        <f t="shared" si="109"/>
        <v>APAC</v>
      </c>
    </row>
    <row r="7021" spans="1:5" thickTop="1" thickBot="1" x14ac:dyDescent="0.25">
      <c r="A7021" s="34" t="s">
        <v>14073</v>
      </c>
      <c r="B7021" s="34" t="s">
        <v>14074</v>
      </c>
      <c r="C7021" s="34" t="s">
        <v>106</v>
      </c>
      <c r="D7021" s="34" t="s">
        <v>107</v>
      </c>
      <c r="E7021" s="34" t="str">
        <f t="shared" si="109"/>
        <v>APAC</v>
      </c>
    </row>
    <row r="7022" spans="1:5" thickTop="1" thickBot="1" x14ac:dyDescent="0.25">
      <c r="A7022" s="34" t="s">
        <v>14075</v>
      </c>
      <c r="B7022" s="34" t="s">
        <v>14076</v>
      </c>
      <c r="C7022" s="34" t="s">
        <v>134</v>
      </c>
      <c r="D7022" s="34" t="s">
        <v>59</v>
      </c>
      <c r="E7022" s="34" t="str">
        <f t="shared" si="109"/>
        <v>NAM</v>
      </c>
    </row>
    <row r="7023" spans="1:5" thickTop="1" thickBot="1" x14ac:dyDescent="0.25">
      <c r="A7023" s="34" t="s">
        <v>14077</v>
      </c>
      <c r="B7023" s="34" t="s">
        <v>14078</v>
      </c>
      <c r="C7023" s="34" t="s">
        <v>174</v>
      </c>
      <c r="D7023" s="34" t="s">
        <v>175</v>
      </c>
      <c r="E7023" s="34" t="str">
        <f t="shared" si="109"/>
        <v>EMEA</v>
      </c>
    </row>
    <row r="7024" spans="1:5" thickTop="1" thickBot="1" x14ac:dyDescent="0.25">
      <c r="A7024" s="34" t="s">
        <v>14079</v>
      </c>
      <c r="B7024" s="34" t="s">
        <v>14080</v>
      </c>
      <c r="C7024" s="34" t="s">
        <v>1406</v>
      </c>
      <c r="D7024" s="34" t="s">
        <v>1407</v>
      </c>
      <c r="E7024" s="34" t="str">
        <f t="shared" si="109"/>
        <v>EMEA</v>
      </c>
    </row>
    <row r="7025" spans="1:5" thickTop="1" thickBot="1" x14ac:dyDescent="0.25">
      <c r="A7025" s="34" t="s">
        <v>14081</v>
      </c>
      <c r="B7025" s="34" t="s">
        <v>14082</v>
      </c>
      <c r="C7025" s="34" t="s">
        <v>258</v>
      </c>
      <c r="D7025" s="34" t="s">
        <v>259</v>
      </c>
      <c r="E7025" s="34" t="str">
        <f t="shared" si="109"/>
        <v>APAC</v>
      </c>
    </row>
    <row r="7026" spans="1:5" thickTop="1" thickBot="1" x14ac:dyDescent="0.25">
      <c r="A7026" s="34" t="s">
        <v>14083</v>
      </c>
      <c r="B7026" s="34" t="s">
        <v>14084</v>
      </c>
      <c r="C7026" s="34" t="s">
        <v>244</v>
      </c>
      <c r="D7026" s="34" t="s">
        <v>245</v>
      </c>
      <c r="E7026" s="34" t="str">
        <f t="shared" si="109"/>
        <v>APAC</v>
      </c>
    </row>
    <row r="7027" spans="1:5" thickTop="1" thickBot="1" x14ac:dyDescent="0.25">
      <c r="A7027" s="34" t="s">
        <v>14085</v>
      </c>
      <c r="B7027" s="34" t="s">
        <v>14086</v>
      </c>
      <c r="C7027" s="34" t="s">
        <v>1412</v>
      </c>
      <c r="D7027" s="34" t="s">
        <v>1413</v>
      </c>
      <c r="E7027" s="34" t="str">
        <f t="shared" si="109"/>
        <v>APAC</v>
      </c>
    </row>
    <row r="7028" spans="1:5" thickTop="1" thickBot="1" x14ac:dyDescent="0.25">
      <c r="A7028" s="34" t="s">
        <v>14087</v>
      </c>
      <c r="B7028" s="34" t="s">
        <v>14088</v>
      </c>
      <c r="C7028" s="34" t="s">
        <v>150</v>
      </c>
      <c r="D7028" s="34" t="s">
        <v>151</v>
      </c>
      <c r="E7028" s="34" t="str">
        <f t="shared" si="109"/>
        <v>APAC</v>
      </c>
    </row>
    <row r="7029" spans="1:5" thickTop="1" thickBot="1" x14ac:dyDescent="0.25">
      <c r="A7029" s="34" t="s">
        <v>14089</v>
      </c>
      <c r="B7029" s="34" t="s">
        <v>14090</v>
      </c>
      <c r="C7029" s="34" t="s">
        <v>134</v>
      </c>
      <c r="D7029" s="34" t="s">
        <v>59</v>
      </c>
      <c r="E7029" s="34" t="str">
        <f t="shared" si="109"/>
        <v>NAM</v>
      </c>
    </row>
    <row r="7030" spans="1:5" thickTop="1" thickBot="1" x14ac:dyDescent="0.25">
      <c r="A7030" s="34" t="s">
        <v>14091</v>
      </c>
      <c r="B7030" s="34" t="s">
        <v>14092</v>
      </c>
      <c r="C7030" s="34" t="s">
        <v>94</v>
      </c>
      <c r="D7030" s="34" t="s">
        <v>95</v>
      </c>
      <c r="E7030" s="34" t="str">
        <f t="shared" si="109"/>
        <v>EMEA</v>
      </c>
    </row>
    <row r="7031" spans="1:5" thickTop="1" thickBot="1" x14ac:dyDescent="0.25">
      <c r="A7031" s="34" t="s">
        <v>14093</v>
      </c>
      <c r="B7031" s="34" t="s">
        <v>14094</v>
      </c>
      <c r="C7031" s="34" t="s">
        <v>72</v>
      </c>
      <c r="D7031" s="34" t="s">
        <v>73</v>
      </c>
      <c r="E7031" s="34" t="str">
        <f t="shared" si="109"/>
        <v>EMEA</v>
      </c>
    </row>
    <row r="7032" spans="1:5" thickTop="1" thickBot="1" x14ac:dyDescent="0.25">
      <c r="A7032" s="34" t="s">
        <v>14095</v>
      </c>
      <c r="B7032" s="34" t="s">
        <v>14096</v>
      </c>
      <c r="C7032" s="34" t="s">
        <v>588</v>
      </c>
      <c r="D7032" s="34" t="s">
        <v>589</v>
      </c>
      <c r="E7032" s="34" t="str">
        <f t="shared" si="109"/>
        <v>APAC</v>
      </c>
    </row>
    <row r="7033" spans="1:5" thickTop="1" thickBot="1" x14ac:dyDescent="0.25">
      <c r="A7033" s="34" t="s">
        <v>14097</v>
      </c>
      <c r="B7033" s="34" t="s">
        <v>14098</v>
      </c>
      <c r="C7033" s="34" t="s">
        <v>258</v>
      </c>
      <c r="D7033" s="34" t="s">
        <v>259</v>
      </c>
      <c r="E7033" s="34" t="str">
        <f t="shared" si="109"/>
        <v>APAC</v>
      </c>
    </row>
    <row r="7034" spans="1:5" thickTop="1" thickBot="1" x14ac:dyDescent="0.25">
      <c r="A7034" s="34" t="s">
        <v>14099</v>
      </c>
      <c r="B7034" s="34" t="s">
        <v>14100</v>
      </c>
      <c r="C7034" s="34" t="s">
        <v>134</v>
      </c>
      <c r="D7034" s="34" t="s">
        <v>59</v>
      </c>
      <c r="E7034" s="34" t="str">
        <f t="shared" si="109"/>
        <v>NAM</v>
      </c>
    </row>
    <row r="7035" spans="1:5" thickTop="1" thickBot="1" x14ac:dyDescent="0.25">
      <c r="A7035" s="34" t="s">
        <v>14101</v>
      </c>
      <c r="B7035" s="34" t="s">
        <v>14102</v>
      </c>
      <c r="C7035" s="34" t="s">
        <v>134</v>
      </c>
      <c r="D7035" s="34" t="s">
        <v>59</v>
      </c>
      <c r="E7035" s="34" t="str">
        <f t="shared" si="109"/>
        <v>NAM</v>
      </c>
    </row>
    <row r="7036" spans="1:5" thickTop="1" thickBot="1" x14ac:dyDescent="0.25">
      <c r="A7036" s="34" t="s">
        <v>14103</v>
      </c>
      <c r="B7036" s="34" t="s">
        <v>14104</v>
      </c>
      <c r="C7036" s="34" t="s">
        <v>134</v>
      </c>
      <c r="D7036" s="34" t="s">
        <v>59</v>
      </c>
      <c r="E7036" s="34" t="str">
        <f t="shared" si="109"/>
        <v>NAM</v>
      </c>
    </row>
    <row r="7037" spans="1:5" thickTop="1" thickBot="1" x14ac:dyDescent="0.25">
      <c r="A7037" s="34" t="s">
        <v>14105</v>
      </c>
      <c r="B7037" s="34" t="s">
        <v>14106</v>
      </c>
      <c r="C7037" s="34" t="s">
        <v>297</v>
      </c>
      <c r="D7037" s="34" t="s">
        <v>298</v>
      </c>
      <c r="E7037" s="34" t="str">
        <f t="shared" si="109"/>
        <v>EMEA</v>
      </c>
    </row>
    <row r="7038" spans="1:5" thickTop="1" thickBot="1" x14ac:dyDescent="0.25">
      <c r="A7038" s="34" t="s">
        <v>14107</v>
      </c>
      <c r="B7038" s="34" t="s">
        <v>14108</v>
      </c>
      <c r="C7038" s="34" t="s">
        <v>1704</v>
      </c>
      <c r="D7038" s="34" t="s">
        <v>1705</v>
      </c>
      <c r="E7038" s="34" t="str">
        <f t="shared" si="109"/>
        <v>APAC</v>
      </c>
    </row>
    <row r="7039" spans="1:5" thickTop="1" thickBot="1" x14ac:dyDescent="0.25">
      <c r="A7039" s="34" t="s">
        <v>14109</v>
      </c>
      <c r="B7039" s="34" t="s">
        <v>14110</v>
      </c>
      <c r="C7039" s="34" t="s">
        <v>68</v>
      </c>
      <c r="D7039" s="34" t="s">
        <v>69</v>
      </c>
      <c r="E7039" s="34" t="str">
        <f t="shared" si="109"/>
        <v>NAM</v>
      </c>
    </row>
    <row r="7040" spans="1:5" thickTop="1" thickBot="1" x14ac:dyDescent="0.25">
      <c r="A7040" s="34" t="s">
        <v>14111</v>
      </c>
      <c r="B7040" s="34" t="s">
        <v>14112</v>
      </c>
      <c r="C7040" s="34" t="s">
        <v>1578</v>
      </c>
      <c r="D7040" s="34" t="s">
        <v>1579</v>
      </c>
      <c r="E7040" s="34" t="str">
        <f t="shared" si="109"/>
        <v>APAC</v>
      </c>
    </row>
    <row r="7041" spans="1:5" thickTop="1" thickBot="1" x14ac:dyDescent="0.25">
      <c r="A7041" s="34" t="s">
        <v>14113</v>
      </c>
      <c r="B7041" s="34" t="s">
        <v>14114</v>
      </c>
      <c r="C7041" s="34" t="s">
        <v>237</v>
      </c>
      <c r="D7041" s="34" t="s">
        <v>238</v>
      </c>
      <c r="E7041" s="34" t="str">
        <f t="shared" si="109"/>
        <v>APAC</v>
      </c>
    </row>
    <row r="7042" spans="1:5" thickTop="1" thickBot="1" x14ac:dyDescent="0.25">
      <c r="A7042" s="34" t="s">
        <v>14115</v>
      </c>
      <c r="B7042" s="34" t="s">
        <v>14116</v>
      </c>
      <c r="C7042" s="34" t="s">
        <v>134</v>
      </c>
      <c r="D7042" s="34" t="s">
        <v>59</v>
      </c>
      <c r="E7042" s="34" t="str">
        <f t="shared" si="109"/>
        <v>NAM</v>
      </c>
    </row>
    <row r="7043" spans="1:5" thickTop="1" thickBot="1" x14ac:dyDescent="0.25">
      <c r="A7043" s="34" t="s">
        <v>14117</v>
      </c>
      <c r="B7043" s="34" t="s">
        <v>4065</v>
      </c>
      <c r="C7043" s="34" t="s">
        <v>134</v>
      </c>
      <c r="D7043" s="34" t="s">
        <v>59</v>
      </c>
      <c r="E7043" s="34" t="str">
        <f t="shared" ref="E7043:E7106" si="110">VLOOKUP(C7043,I:J,2,0)</f>
        <v>NAM</v>
      </c>
    </row>
    <row r="7044" spans="1:5" thickTop="1" thickBot="1" x14ac:dyDescent="0.25">
      <c r="A7044" s="34" t="s">
        <v>14118</v>
      </c>
      <c r="B7044" s="34" t="s">
        <v>14119</v>
      </c>
      <c r="C7044" s="34" t="s">
        <v>348</v>
      </c>
      <c r="D7044" s="34" t="s">
        <v>349</v>
      </c>
      <c r="E7044" s="34" t="str">
        <f t="shared" si="110"/>
        <v>EMEA</v>
      </c>
    </row>
    <row r="7045" spans="1:5" thickTop="1" thickBot="1" x14ac:dyDescent="0.25">
      <c r="A7045" s="34" t="s">
        <v>14120</v>
      </c>
      <c r="B7045" s="34" t="s">
        <v>14121</v>
      </c>
      <c r="C7045" s="34" t="s">
        <v>164</v>
      </c>
      <c r="D7045" s="34" t="s">
        <v>165</v>
      </c>
      <c r="E7045" s="34" t="str">
        <f t="shared" si="110"/>
        <v>EMEA</v>
      </c>
    </row>
    <row r="7046" spans="1:5" thickTop="1" thickBot="1" x14ac:dyDescent="0.25">
      <c r="A7046" s="34" t="s">
        <v>14122</v>
      </c>
      <c r="B7046" s="34" t="s">
        <v>14123</v>
      </c>
      <c r="C7046" s="34" t="s">
        <v>94</v>
      </c>
      <c r="D7046" s="34" t="s">
        <v>95</v>
      </c>
      <c r="E7046" s="34" t="str">
        <f t="shared" si="110"/>
        <v>EMEA</v>
      </c>
    </row>
    <row r="7047" spans="1:5" thickTop="1" thickBot="1" x14ac:dyDescent="0.25">
      <c r="A7047" s="34" t="s">
        <v>14124</v>
      </c>
      <c r="B7047" s="34" t="s">
        <v>14125</v>
      </c>
      <c r="C7047" s="34" t="s">
        <v>134</v>
      </c>
      <c r="D7047" s="34" t="s">
        <v>59</v>
      </c>
      <c r="E7047" s="34" t="str">
        <f t="shared" si="110"/>
        <v>NAM</v>
      </c>
    </row>
    <row r="7048" spans="1:5" thickTop="1" thickBot="1" x14ac:dyDescent="0.25">
      <c r="A7048" s="34" t="s">
        <v>14126</v>
      </c>
      <c r="B7048" s="34" t="s">
        <v>14127</v>
      </c>
      <c r="C7048" s="34" t="s">
        <v>1815</v>
      </c>
      <c r="D7048" s="34" t="s">
        <v>1816</v>
      </c>
      <c r="E7048" s="34" t="str">
        <f t="shared" si="110"/>
        <v>APAC</v>
      </c>
    </row>
    <row r="7049" spans="1:5" thickTop="1" thickBot="1" x14ac:dyDescent="0.25">
      <c r="A7049" s="34" t="s">
        <v>14128</v>
      </c>
      <c r="B7049" s="34" t="s">
        <v>14129</v>
      </c>
      <c r="C7049" s="34" t="s">
        <v>258</v>
      </c>
      <c r="D7049" s="34" t="s">
        <v>259</v>
      </c>
      <c r="E7049" s="34" t="str">
        <f t="shared" si="110"/>
        <v>APAC</v>
      </c>
    </row>
    <row r="7050" spans="1:5" thickTop="1" thickBot="1" x14ac:dyDescent="0.25">
      <c r="A7050" s="34" t="s">
        <v>14130</v>
      </c>
      <c r="B7050" s="34" t="s">
        <v>14131</v>
      </c>
      <c r="C7050" s="34" t="s">
        <v>134</v>
      </c>
      <c r="D7050" s="34" t="s">
        <v>59</v>
      </c>
      <c r="E7050" s="34" t="str">
        <f t="shared" si="110"/>
        <v>NAM</v>
      </c>
    </row>
    <row r="7051" spans="1:5" thickTop="1" thickBot="1" x14ac:dyDescent="0.25">
      <c r="A7051" s="34" t="s">
        <v>14132</v>
      </c>
      <c r="B7051" s="34" t="s">
        <v>14133</v>
      </c>
      <c r="C7051" s="34" t="s">
        <v>116</v>
      </c>
      <c r="D7051" s="34" t="s">
        <v>117</v>
      </c>
      <c r="E7051" s="34" t="str">
        <f t="shared" si="110"/>
        <v>EMEA</v>
      </c>
    </row>
    <row r="7052" spans="1:5" thickTop="1" thickBot="1" x14ac:dyDescent="0.25">
      <c r="A7052" s="34" t="s">
        <v>14134</v>
      </c>
      <c r="B7052" s="34" t="s">
        <v>14135</v>
      </c>
      <c r="C7052" s="34" t="s">
        <v>404</v>
      </c>
      <c r="D7052" s="34" t="s">
        <v>405</v>
      </c>
      <c r="E7052" s="34" t="str">
        <f t="shared" si="110"/>
        <v>EMEA</v>
      </c>
    </row>
    <row r="7053" spans="1:5" thickTop="1" thickBot="1" x14ac:dyDescent="0.25">
      <c r="A7053" s="34" t="s">
        <v>14136</v>
      </c>
      <c r="B7053" s="34" t="s">
        <v>75</v>
      </c>
      <c r="C7053" s="34" t="s">
        <v>82</v>
      </c>
      <c r="D7053" s="34" t="s">
        <v>83</v>
      </c>
      <c r="E7053" s="34" t="str">
        <f t="shared" si="110"/>
        <v>EMEA</v>
      </c>
    </row>
    <row r="7054" spans="1:5" thickTop="1" thickBot="1" x14ac:dyDescent="0.25">
      <c r="A7054" s="34" t="s">
        <v>14137</v>
      </c>
      <c r="B7054" s="34" t="s">
        <v>14138</v>
      </c>
      <c r="C7054" s="34" t="s">
        <v>467</v>
      </c>
      <c r="D7054" s="34" t="s">
        <v>468</v>
      </c>
      <c r="E7054" s="34" t="str">
        <f t="shared" si="110"/>
        <v>EMEA</v>
      </c>
    </row>
    <row r="7055" spans="1:5" thickTop="1" thickBot="1" x14ac:dyDescent="0.25">
      <c r="A7055" s="34" t="s">
        <v>14139</v>
      </c>
      <c r="B7055" s="34" t="s">
        <v>14140</v>
      </c>
      <c r="C7055" s="34" t="s">
        <v>150</v>
      </c>
      <c r="D7055" s="34" t="s">
        <v>151</v>
      </c>
      <c r="E7055" s="34" t="str">
        <f t="shared" si="110"/>
        <v>APAC</v>
      </c>
    </row>
    <row r="7056" spans="1:5" thickTop="1" thickBot="1" x14ac:dyDescent="0.25">
      <c r="A7056" s="34" t="s">
        <v>14141</v>
      </c>
      <c r="B7056" s="34" t="s">
        <v>14142</v>
      </c>
      <c r="C7056" s="34" t="s">
        <v>112</v>
      </c>
      <c r="D7056" s="34" t="s">
        <v>113</v>
      </c>
      <c r="E7056" s="34" t="str">
        <f t="shared" si="110"/>
        <v>APAC</v>
      </c>
    </row>
    <row r="7057" spans="1:5" thickTop="1" thickBot="1" x14ac:dyDescent="0.25">
      <c r="A7057" s="34" t="s">
        <v>14143</v>
      </c>
      <c r="B7057" s="34" t="s">
        <v>14144</v>
      </c>
      <c r="C7057" s="34" t="s">
        <v>134</v>
      </c>
      <c r="D7057" s="34" t="s">
        <v>59</v>
      </c>
      <c r="E7057" s="34" t="str">
        <f t="shared" si="110"/>
        <v>NAM</v>
      </c>
    </row>
    <row r="7058" spans="1:5" thickTop="1" thickBot="1" x14ac:dyDescent="0.25">
      <c r="A7058" s="34" t="s">
        <v>14145</v>
      </c>
      <c r="B7058" s="34" t="s">
        <v>14146</v>
      </c>
      <c r="C7058" s="34" t="s">
        <v>134</v>
      </c>
      <c r="D7058" s="34" t="s">
        <v>59</v>
      </c>
      <c r="E7058" s="34" t="str">
        <f t="shared" si="110"/>
        <v>NAM</v>
      </c>
    </row>
    <row r="7059" spans="1:5" thickTop="1" thickBot="1" x14ac:dyDescent="0.25">
      <c r="A7059" s="34" t="s">
        <v>14147</v>
      </c>
      <c r="B7059" s="34" t="s">
        <v>14148</v>
      </c>
      <c r="C7059" s="34" t="s">
        <v>297</v>
      </c>
      <c r="D7059" s="34" t="s">
        <v>298</v>
      </c>
      <c r="E7059" s="34" t="str">
        <f t="shared" si="110"/>
        <v>EMEA</v>
      </c>
    </row>
    <row r="7060" spans="1:5" thickTop="1" thickBot="1" x14ac:dyDescent="0.25">
      <c r="A7060" s="34" t="s">
        <v>14149</v>
      </c>
      <c r="B7060" s="34" t="s">
        <v>14150</v>
      </c>
      <c r="C7060" s="34" t="s">
        <v>293</v>
      </c>
      <c r="D7060" s="34" t="s">
        <v>294</v>
      </c>
      <c r="E7060" s="34" t="str">
        <f t="shared" si="110"/>
        <v>APAC</v>
      </c>
    </row>
    <row r="7061" spans="1:5" thickTop="1" thickBot="1" x14ac:dyDescent="0.25">
      <c r="A7061" s="34" t="s">
        <v>14151</v>
      </c>
      <c r="B7061" s="34" t="s">
        <v>14152</v>
      </c>
      <c r="C7061" s="34" t="s">
        <v>72</v>
      </c>
      <c r="D7061" s="34" t="s">
        <v>73</v>
      </c>
      <c r="E7061" s="34" t="str">
        <f t="shared" si="110"/>
        <v>EMEA</v>
      </c>
    </row>
    <row r="7062" spans="1:5" thickTop="1" thickBot="1" x14ac:dyDescent="0.25">
      <c r="A7062" s="34" t="s">
        <v>14153</v>
      </c>
      <c r="B7062" s="34" t="s">
        <v>14154</v>
      </c>
      <c r="C7062" s="34" t="s">
        <v>492</v>
      </c>
      <c r="D7062" s="34" t="s">
        <v>493</v>
      </c>
      <c r="E7062" s="34" t="str">
        <f t="shared" si="110"/>
        <v>LATAM</v>
      </c>
    </row>
    <row r="7063" spans="1:5" thickTop="1" thickBot="1" x14ac:dyDescent="0.25">
      <c r="A7063" s="34" t="s">
        <v>14155</v>
      </c>
      <c r="B7063" s="34" t="s">
        <v>14156</v>
      </c>
      <c r="C7063" s="34" t="s">
        <v>636</v>
      </c>
      <c r="D7063" s="34" t="s">
        <v>637</v>
      </c>
      <c r="E7063" s="34" t="str">
        <f t="shared" si="110"/>
        <v>LATAM</v>
      </c>
    </row>
    <row r="7064" spans="1:5" thickTop="1" thickBot="1" x14ac:dyDescent="0.25">
      <c r="A7064" s="34" t="s">
        <v>14157</v>
      </c>
      <c r="B7064" s="34" t="s">
        <v>14158</v>
      </c>
      <c r="C7064" s="34" t="s">
        <v>134</v>
      </c>
      <c r="D7064" s="34" t="s">
        <v>59</v>
      </c>
      <c r="E7064" s="34" t="str">
        <f t="shared" si="110"/>
        <v>NAM</v>
      </c>
    </row>
    <row r="7065" spans="1:5" thickTop="1" thickBot="1" x14ac:dyDescent="0.25">
      <c r="A7065" s="34" t="s">
        <v>14159</v>
      </c>
      <c r="B7065" s="34" t="s">
        <v>14160</v>
      </c>
      <c r="C7065" s="34" t="s">
        <v>68</v>
      </c>
      <c r="D7065" s="34" t="s">
        <v>69</v>
      </c>
      <c r="E7065" s="34" t="str">
        <f t="shared" si="110"/>
        <v>NAM</v>
      </c>
    </row>
    <row r="7066" spans="1:5" thickTop="1" thickBot="1" x14ac:dyDescent="0.25">
      <c r="A7066" s="34" t="s">
        <v>14161</v>
      </c>
      <c r="B7066" s="34" t="s">
        <v>14162</v>
      </c>
      <c r="C7066" s="34" t="s">
        <v>134</v>
      </c>
      <c r="D7066" s="34" t="s">
        <v>59</v>
      </c>
      <c r="E7066" s="34" t="str">
        <f t="shared" si="110"/>
        <v>NAM</v>
      </c>
    </row>
    <row r="7067" spans="1:5" thickTop="1" thickBot="1" x14ac:dyDescent="0.25">
      <c r="A7067" s="34" t="s">
        <v>14163</v>
      </c>
      <c r="B7067" s="34" t="s">
        <v>14164</v>
      </c>
      <c r="C7067" s="34" t="s">
        <v>134</v>
      </c>
      <c r="D7067" s="34" t="s">
        <v>59</v>
      </c>
      <c r="E7067" s="34" t="str">
        <f t="shared" si="110"/>
        <v>NAM</v>
      </c>
    </row>
    <row r="7068" spans="1:5" thickTop="1" thickBot="1" x14ac:dyDescent="0.25">
      <c r="A7068" s="34" t="s">
        <v>14165</v>
      </c>
      <c r="B7068" s="34" t="s">
        <v>14166</v>
      </c>
      <c r="C7068" s="34" t="s">
        <v>68</v>
      </c>
      <c r="D7068" s="34" t="s">
        <v>69</v>
      </c>
      <c r="E7068" s="34" t="str">
        <f t="shared" si="110"/>
        <v>NAM</v>
      </c>
    </row>
    <row r="7069" spans="1:5" thickTop="1" thickBot="1" x14ac:dyDescent="0.25">
      <c r="A7069" s="34" t="s">
        <v>14167</v>
      </c>
      <c r="B7069" s="34" t="s">
        <v>14168</v>
      </c>
      <c r="C7069" s="34" t="s">
        <v>134</v>
      </c>
      <c r="D7069" s="34" t="s">
        <v>59</v>
      </c>
      <c r="E7069" s="34" t="str">
        <f t="shared" si="110"/>
        <v>NAM</v>
      </c>
    </row>
    <row r="7070" spans="1:5" thickTop="1" thickBot="1" x14ac:dyDescent="0.25">
      <c r="A7070" s="34" t="s">
        <v>14169</v>
      </c>
      <c r="B7070" s="34" t="s">
        <v>14170</v>
      </c>
      <c r="C7070" s="34" t="s">
        <v>68</v>
      </c>
      <c r="D7070" s="34" t="s">
        <v>69</v>
      </c>
      <c r="E7070" s="34" t="str">
        <f t="shared" si="110"/>
        <v>NAM</v>
      </c>
    </row>
    <row r="7071" spans="1:5" thickTop="1" thickBot="1" x14ac:dyDescent="0.25">
      <c r="A7071" s="34" t="s">
        <v>14171</v>
      </c>
      <c r="B7071" s="34" t="s">
        <v>14172</v>
      </c>
      <c r="C7071" s="34" t="s">
        <v>588</v>
      </c>
      <c r="D7071" s="34" t="s">
        <v>589</v>
      </c>
      <c r="E7071" s="34" t="str">
        <f t="shared" si="110"/>
        <v>APAC</v>
      </c>
    </row>
    <row r="7072" spans="1:5" thickTop="1" thickBot="1" x14ac:dyDescent="0.25">
      <c r="A7072" s="34" t="s">
        <v>14173</v>
      </c>
      <c r="B7072" s="34" t="s">
        <v>14174</v>
      </c>
      <c r="C7072" s="34" t="s">
        <v>819</v>
      </c>
      <c r="D7072" s="34" t="s">
        <v>820</v>
      </c>
      <c r="E7072" s="34" t="str">
        <f t="shared" si="110"/>
        <v>APAC</v>
      </c>
    </row>
    <row r="7073" spans="1:5" thickTop="1" thickBot="1" x14ac:dyDescent="0.25">
      <c r="A7073" s="34" t="s">
        <v>14175</v>
      </c>
      <c r="B7073" s="34" t="s">
        <v>14176</v>
      </c>
      <c r="C7073" s="34" t="s">
        <v>134</v>
      </c>
      <c r="D7073" s="34" t="s">
        <v>59</v>
      </c>
      <c r="E7073" s="34" t="str">
        <f t="shared" si="110"/>
        <v>NAM</v>
      </c>
    </row>
    <row r="7074" spans="1:5" thickTop="1" thickBot="1" x14ac:dyDescent="0.25">
      <c r="A7074" s="34" t="s">
        <v>14177</v>
      </c>
      <c r="B7074" s="34" t="s">
        <v>14178</v>
      </c>
      <c r="C7074" s="34" t="s">
        <v>492</v>
      </c>
      <c r="D7074" s="34" t="s">
        <v>493</v>
      </c>
      <c r="E7074" s="34" t="str">
        <f t="shared" si="110"/>
        <v>LATAM</v>
      </c>
    </row>
    <row r="7075" spans="1:5" thickTop="1" thickBot="1" x14ac:dyDescent="0.25">
      <c r="A7075" s="34" t="s">
        <v>14179</v>
      </c>
      <c r="B7075" s="34" t="s">
        <v>14180</v>
      </c>
      <c r="C7075" s="34" t="s">
        <v>134</v>
      </c>
      <c r="D7075" s="34" t="s">
        <v>59</v>
      </c>
      <c r="E7075" s="34" t="str">
        <f t="shared" si="110"/>
        <v>NAM</v>
      </c>
    </row>
    <row r="7076" spans="1:5" thickTop="1" thickBot="1" x14ac:dyDescent="0.25">
      <c r="A7076" s="34" t="s">
        <v>14181</v>
      </c>
      <c r="B7076" s="34" t="s">
        <v>14182</v>
      </c>
      <c r="C7076" s="34" t="s">
        <v>134</v>
      </c>
      <c r="D7076" s="34" t="s">
        <v>59</v>
      </c>
      <c r="E7076" s="34" t="str">
        <f t="shared" si="110"/>
        <v>NAM</v>
      </c>
    </row>
    <row r="7077" spans="1:5" thickTop="1" thickBot="1" x14ac:dyDescent="0.25">
      <c r="A7077" s="34" t="s">
        <v>14183</v>
      </c>
      <c r="B7077" s="34" t="s">
        <v>14184</v>
      </c>
      <c r="C7077" s="34" t="s">
        <v>134</v>
      </c>
      <c r="D7077" s="34" t="s">
        <v>59</v>
      </c>
      <c r="E7077" s="34" t="str">
        <f t="shared" si="110"/>
        <v>NAM</v>
      </c>
    </row>
    <row r="7078" spans="1:5" thickTop="1" thickBot="1" x14ac:dyDescent="0.25">
      <c r="A7078" s="34" t="s">
        <v>14185</v>
      </c>
      <c r="B7078" s="34" t="s">
        <v>14186</v>
      </c>
      <c r="C7078" s="34" t="s">
        <v>134</v>
      </c>
      <c r="D7078" s="34" t="s">
        <v>59</v>
      </c>
      <c r="E7078" s="34" t="str">
        <f t="shared" si="110"/>
        <v>NAM</v>
      </c>
    </row>
    <row r="7079" spans="1:5" thickTop="1" thickBot="1" x14ac:dyDescent="0.25">
      <c r="A7079" s="34" t="s">
        <v>14187</v>
      </c>
      <c r="B7079" s="34" t="s">
        <v>14188</v>
      </c>
      <c r="C7079" s="34" t="s">
        <v>134</v>
      </c>
      <c r="D7079" s="34" t="s">
        <v>59</v>
      </c>
      <c r="E7079" s="34" t="str">
        <f t="shared" si="110"/>
        <v>NAM</v>
      </c>
    </row>
    <row r="7080" spans="1:5" thickTop="1" thickBot="1" x14ac:dyDescent="0.25">
      <c r="A7080" s="34" t="s">
        <v>14189</v>
      </c>
      <c r="B7080" s="34" t="s">
        <v>14190</v>
      </c>
      <c r="C7080" s="34" t="s">
        <v>467</v>
      </c>
      <c r="D7080" s="34" t="s">
        <v>468</v>
      </c>
      <c r="E7080" s="34" t="str">
        <f t="shared" si="110"/>
        <v>EMEA</v>
      </c>
    </row>
    <row r="7081" spans="1:5" thickTop="1" thickBot="1" x14ac:dyDescent="0.25">
      <c r="A7081" s="34" t="s">
        <v>14191</v>
      </c>
      <c r="B7081" s="34" t="s">
        <v>14192</v>
      </c>
      <c r="C7081" s="34" t="s">
        <v>3330</v>
      </c>
      <c r="D7081" s="34" t="s">
        <v>3331</v>
      </c>
      <c r="E7081" s="34" t="str">
        <f t="shared" si="110"/>
        <v>EMEA</v>
      </c>
    </row>
    <row r="7082" spans="1:5" thickTop="1" thickBot="1" x14ac:dyDescent="0.25">
      <c r="A7082" s="34" t="s">
        <v>14193</v>
      </c>
      <c r="B7082" s="34" t="s">
        <v>14192</v>
      </c>
      <c r="C7082" s="34" t="s">
        <v>68</v>
      </c>
      <c r="D7082" s="34" t="s">
        <v>69</v>
      </c>
      <c r="E7082" s="34" t="str">
        <f t="shared" si="110"/>
        <v>NAM</v>
      </c>
    </row>
    <row r="7083" spans="1:5" thickTop="1" thickBot="1" x14ac:dyDescent="0.25">
      <c r="A7083" s="34" t="s">
        <v>14194</v>
      </c>
      <c r="B7083" s="34" t="s">
        <v>14195</v>
      </c>
      <c r="C7083" s="34" t="s">
        <v>134</v>
      </c>
      <c r="D7083" s="34" t="s">
        <v>59</v>
      </c>
      <c r="E7083" s="34" t="str">
        <f t="shared" si="110"/>
        <v>NAM</v>
      </c>
    </row>
    <row r="7084" spans="1:5" thickTop="1" thickBot="1" x14ac:dyDescent="0.25">
      <c r="A7084" s="34" t="s">
        <v>14196</v>
      </c>
      <c r="B7084" s="34" t="s">
        <v>14197</v>
      </c>
      <c r="C7084" s="34" t="s">
        <v>266</v>
      </c>
      <c r="D7084" s="34" t="s">
        <v>61</v>
      </c>
      <c r="E7084" s="34" t="str">
        <f t="shared" si="110"/>
        <v>EMEA</v>
      </c>
    </row>
    <row r="7085" spans="1:5" thickTop="1" thickBot="1" x14ac:dyDescent="0.25">
      <c r="A7085" s="34" t="s">
        <v>14198</v>
      </c>
      <c r="B7085" s="34" t="s">
        <v>14199</v>
      </c>
      <c r="C7085" s="34" t="s">
        <v>269</v>
      </c>
      <c r="D7085" s="34" t="s">
        <v>270</v>
      </c>
      <c r="E7085" s="34" t="str">
        <f t="shared" si="110"/>
        <v>EMEA</v>
      </c>
    </row>
    <row r="7086" spans="1:5" thickTop="1" thickBot="1" x14ac:dyDescent="0.25">
      <c r="A7086" s="34" t="s">
        <v>14200</v>
      </c>
      <c r="B7086" s="34" t="s">
        <v>14201</v>
      </c>
      <c r="C7086" s="34" t="s">
        <v>237</v>
      </c>
      <c r="D7086" s="34" t="s">
        <v>238</v>
      </c>
      <c r="E7086" s="34" t="str">
        <f t="shared" si="110"/>
        <v>APAC</v>
      </c>
    </row>
    <row r="7087" spans="1:5" thickTop="1" thickBot="1" x14ac:dyDescent="0.25">
      <c r="A7087" s="34" t="s">
        <v>14202</v>
      </c>
      <c r="B7087" s="34" t="s">
        <v>14203</v>
      </c>
      <c r="C7087" s="34" t="s">
        <v>150</v>
      </c>
      <c r="D7087" s="34" t="s">
        <v>151</v>
      </c>
      <c r="E7087" s="34" t="str">
        <f t="shared" si="110"/>
        <v>APAC</v>
      </c>
    </row>
    <row r="7088" spans="1:5" thickTop="1" thickBot="1" x14ac:dyDescent="0.25">
      <c r="A7088" s="34" t="s">
        <v>14204</v>
      </c>
      <c r="B7088" s="34" t="s">
        <v>14205</v>
      </c>
      <c r="C7088" s="34" t="s">
        <v>244</v>
      </c>
      <c r="D7088" s="34" t="s">
        <v>245</v>
      </c>
      <c r="E7088" s="34" t="str">
        <f t="shared" si="110"/>
        <v>APAC</v>
      </c>
    </row>
    <row r="7089" spans="1:5" thickTop="1" thickBot="1" x14ac:dyDescent="0.25">
      <c r="A7089" s="34" t="s">
        <v>14206</v>
      </c>
      <c r="B7089" s="34" t="s">
        <v>14207</v>
      </c>
      <c r="C7089" s="34" t="s">
        <v>266</v>
      </c>
      <c r="D7089" s="34" t="s">
        <v>61</v>
      </c>
      <c r="E7089" s="34" t="str">
        <f t="shared" si="110"/>
        <v>EMEA</v>
      </c>
    </row>
    <row r="7090" spans="1:5" thickTop="1" thickBot="1" x14ac:dyDescent="0.25">
      <c r="A7090" s="34" t="s">
        <v>14208</v>
      </c>
      <c r="B7090" s="34" t="s">
        <v>14209</v>
      </c>
      <c r="C7090" s="34" t="s">
        <v>266</v>
      </c>
      <c r="D7090" s="34" t="s">
        <v>61</v>
      </c>
      <c r="E7090" s="34" t="str">
        <f t="shared" si="110"/>
        <v>EMEA</v>
      </c>
    </row>
    <row r="7091" spans="1:5" thickTop="1" thickBot="1" x14ac:dyDescent="0.25">
      <c r="A7091" s="34" t="s">
        <v>14210</v>
      </c>
      <c r="B7091" s="34" t="s">
        <v>14211</v>
      </c>
      <c r="C7091" s="34" t="s">
        <v>134</v>
      </c>
      <c r="D7091" s="34" t="s">
        <v>59</v>
      </c>
      <c r="E7091" s="34" t="str">
        <f t="shared" si="110"/>
        <v>NAM</v>
      </c>
    </row>
    <row r="7092" spans="1:5" thickTop="1" thickBot="1" x14ac:dyDescent="0.25">
      <c r="A7092" s="34" t="s">
        <v>14212</v>
      </c>
      <c r="B7092" s="34" t="s">
        <v>14213</v>
      </c>
      <c r="C7092" s="34" t="s">
        <v>134</v>
      </c>
      <c r="D7092" s="34" t="s">
        <v>59</v>
      </c>
      <c r="E7092" s="34" t="str">
        <f t="shared" si="110"/>
        <v>NAM</v>
      </c>
    </row>
    <row r="7093" spans="1:5" thickTop="1" thickBot="1" x14ac:dyDescent="0.25">
      <c r="A7093" s="34" t="s">
        <v>14214</v>
      </c>
      <c r="B7093" s="34" t="s">
        <v>14215</v>
      </c>
      <c r="C7093" s="34" t="s">
        <v>68</v>
      </c>
      <c r="D7093" s="34" t="s">
        <v>69</v>
      </c>
      <c r="E7093" s="34" t="str">
        <f t="shared" si="110"/>
        <v>NAM</v>
      </c>
    </row>
    <row r="7094" spans="1:5" thickTop="1" thickBot="1" x14ac:dyDescent="0.25">
      <c r="A7094" s="34" t="s">
        <v>14216</v>
      </c>
      <c r="B7094" s="34" t="s">
        <v>14217</v>
      </c>
      <c r="C7094" s="34" t="s">
        <v>492</v>
      </c>
      <c r="D7094" s="34" t="s">
        <v>493</v>
      </c>
      <c r="E7094" s="34" t="str">
        <f t="shared" si="110"/>
        <v>LATAM</v>
      </c>
    </row>
    <row r="7095" spans="1:5" thickTop="1" thickBot="1" x14ac:dyDescent="0.25">
      <c r="A7095" s="34" t="s">
        <v>14218</v>
      </c>
      <c r="B7095" s="34" t="s">
        <v>14219</v>
      </c>
      <c r="C7095" s="34"/>
      <c r="D7095" s="34" t="s">
        <v>14220</v>
      </c>
      <c r="E7095" s="34" t="e">
        <f t="shared" si="110"/>
        <v>#N/A</v>
      </c>
    </row>
    <row r="7096" spans="1:5" thickTop="1" thickBot="1" x14ac:dyDescent="0.25">
      <c r="A7096" s="34" t="s">
        <v>14221</v>
      </c>
      <c r="B7096" s="34" t="s">
        <v>14222</v>
      </c>
      <c r="C7096" s="34" t="s">
        <v>636</v>
      </c>
      <c r="D7096" s="34" t="s">
        <v>637</v>
      </c>
      <c r="E7096" s="34" t="str">
        <f t="shared" si="110"/>
        <v>LATAM</v>
      </c>
    </row>
    <row r="7097" spans="1:5" thickTop="1" thickBot="1" x14ac:dyDescent="0.25">
      <c r="A7097" s="34" t="s">
        <v>14223</v>
      </c>
      <c r="B7097" s="34" t="s">
        <v>14224</v>
      </c>
      <c r="C7097" s="34" t="s">
        <v>68</v>
      </c>
      <c r="D7097" s="34" t="s">
        <v>69</v>
      </c>
      <c r="E7097" s="34" t="str">
        <f t="shared" si="110"/>
        <v>NAM</v>
      </c>
    </row>
    <row r="7098" spans="1:5" thickTop="1" thickBot="1" x14ac:dyDescent="0.25">
      <c r="A7098" s="34" t="s">
        <v>14225</v>
      </c>
      <c r="B7098" s="34" t="s">
        <v>14226</v>
      </c>
      <c r="C7098" s="34" t="s">
        <v>68</v>
      </c>
      <c r="D7098" s="34" t="s">
        <v>69</v>
      </c>
      <c r="E7098" s="34" t="str">
        <f t="shared" si="110"/>
        <v>NAM</v>
      </c>
    </row>
    <row r="7099" spans="1:5" thickTop="1" thickBot="1" x14ac:dyDescent="0.25">
      <c r="A7099" s="34" t="s">
        <v>14227</v>
      </c>
      <c r="B7099" s="34" t="s">
        <v>14228</v>
      </c>
      <c r="C7099" s="34" t="s">
        <v>3210</v>
      </c>
      <c r="D7099" s="34" t="s">
        <v>3211</v>
      </c>
      <c r="E7099" s="34" t="str">
        <f t="shared" si="110"/>
        <v>LATAM</v>
      </c>
    </row>
    <row r="7100" spans="1:5" thickTop="1" thickBot="1" x14ac:dyDescent="0.25">
      <c r="A7100" s="34" t="s">
        <v>14229</v>
      </c>
      <c r="B7100" s="34" t="s">
        <v>14230</v>
      </c>
      <c r="C7100" s="34" t="s">
        <v>450</v>
      </c>
      <c r="D7100" s="34" t="s">
        <v>451</v>
      </c>
      <c r="E7100" s="34" t="str">
        <f t="shared" si="110"/>
        <v>EMEA</v>
      </c>
    </row>
    <row r="7101" spans="1:5" thickTop="1" thickBot="1" x14ac:dyDescent="0.25">
      <c r="A7101" s="34" t="s">
        <v>14231</v>
      </c>
      <c r="B7101" s="34" t="s">
        <v>14232</v>
      </c>
      <c r="C7101" s="34" t="s">
        <v>68</v>
      </c>
      <c r="D7101" s="34" t="s">
        <v>69</v>
      </c>
      <c r="E7101" s="34" t="str">
        <f t="shared" si="110"/>
        <v>NAM</v>
      </c>
    </row>
    <row r="7102" spans="1:5" thickTop="1" thickBot="1" x14ac:dyDescent="0.25">
      <c r="A7102" s="34" t="s">
        <v>14233</v>
      </c>
      <c r="B7102" s="34" t="s">
        <v>14234</v>
      </c>
      <c r="C7102" s="34" t="s">
        <v>258</v>
      </c>
      <c r="D7102" s="34" t="s">
        <v>259</v>
      </c>
      <c r="E7102" s="34" t="str">
        <f t="shared" si="110"/>
        <v>APAC</v>
      </c>
    </row>
    <row r="7103" spans="1:5" thickTop="1" thickBot="1" x14ac:dyDescent="0.25">
      <c r="A7103" s="34" t="s">
        <v>14235</v>
      </c>
      <c r="B7103" s="34" t="s">
        <v>14236</v>
      </c>
      <c r="C7103" s="34" t="s">
        <v>972</v>
      </c>
      <c r="D7103" s="34" t="s">
        <v>973</v>
      </c>
      <c r="E7103" s="34" t="str">
        <f t="shared" si="110"/>
        <v>LATAM</v>
      </c>
    </row>
    <row r="7104" spans="1:5" thickTop="1" thickBot="1" x14ac:dyDescent="0.25">
      <c r="A7104" s="34" t="s">
        <v>14237</v>
      </c>
      <c r="B7104" s="34" t="s">
        <v>14238</v>
      </c>
      <c r="C7104" s="34" t="s">
        <v>404</v>
      </c>
      <c r="D7104" s="34" t="s">
        <v>405</v>
      </c>
      <c r="E7104" s="34" t="str">
        <f t="shared" si="110"/>
        <v>EMEA</v>
      </c>
    </row>
    <row r="7105" spans="1:5" thickTop="1" thickBot="1" x14ac:dyDescent="0.25">
      <c r="A7105" s="34" t="s">
        <v>14239</v>
      </c>
      <c r="B7105" s="34" t="s">
        <v>14240</v>
      </c>
      <c r="C7105" s="34" t="s">
        <v>404</v>
      </c>
      <c r="D7105" s="34" t="s">
        <v>405</v>
      </c>
      <c r="E7105" s="34" t="str">
        <f t="shared" si="110"/>
        <v>EMEA</v>
      </c>
    </row>
    <row r="7106" spans="1:5" thickTop="1" thickBot="1" x14ac:dyDescent="0.25">
      <c r="A7106" s="34" t="s">
        <v>14241</v>
      </c>
      <c r="B7106" s="34" t="s">
        <v>14242</v>
      </c>
      <c r="C7106" s="34" t="s">
        <v>404</v>
      </c>
      <c r="D7106" s="34" t="s">
        <v>405</v>
      </c>
      <c r="E7106" s="34" t="str">
        <f t="shared" si="110"/>
        <v>EMEA</v>
      </c>
    </row>
    <row r="7107" spans="1:5" thickTop="1" thickBot="1" x14ac:dyDescent="0.25">
      <c r="A7107" s="34" t="s">
        <v>14243</v>
      </c>
      <c r="B7107" s="34" t="s">
        <v>14244</v>
      </c>
      <c r="C7107" s="34" t="s">
        <v>160</v>
      </c>
      <c r="D7107" s="34" t="s">
        <v>161</v>
      </c>
      <c r="E7107" s="34" t="str">
        <f t="shared" ref="E7107:E7170" si="111">VLOOKUP(C7107,I:J,2,0)</f>
        <v>LATAM</v>
      </c>
    </row>
    <row r="7108" spans="1:5" thickTop="1" thickBot="1" x14ac:dyDescent="0.25">
      <c r="A7108" s="34" t="s">
        <v>14245</v>
      </c>
      <c r="B7108" s="34" t="s">
        <v>14246</v>
      </c>
      <c r="C7108" s="34" t="s">
        <v>72</v>
      </c>
      <c r="D7108" s="34" t="s">
        <v>73</v>
      </c>
      <c r="E7108" s="34" t="str">
        <f t="shared" si="111"/>
        <v>EMEA</v>
      </c>
    </row>
    <row r="7109" spans="1:5" thickTop="1" thickBot="1" x14ac:dyDescent="0.25">
      <c r="A7109" s="34" t="s">
        <v>14247</v>
      </c>
      <c r="B7109" s="34" t="s">
        <v>14248</v>
      </c>
      <c r="C7109" s="34" t="s">
        <v>134</v>
      </c>
      <c r="D7109" s="34" t="s">
        <v>59</v>
      </c>
      <c r="E7109" s="34" t="str">
        <f t="shared" si="111"/>
        <v>NAM</v>
      </c>
    </row>
    <row r="7110" spans="1:5" thickTop="1" thickBot="1" x14ac:dyDescent="0.25">
      <c r="A7110" s="34" t="s">
        <v>14249</v>
      </c>
      <c r="B7110" s="34" t="s">
        <v>14250</v>
      </c>
      <c r="C7110" s="34" t="s">
        <v>281</v>
      </c>
      <c r="D7110" s="34" t="s">
        <v>282</v>
      </c>
      <c r="E7110" s="34" t="str">
        <f t="shared" si="111"/>
        <v>EMEA</v>
      </c>
    </row>
    <row r="7111" spans="1:5" thickTop="1" thickBot="1" x14ac:dyDescent="0.25">
      <c r="A7111" s="34" t="s">
        <v>14251</v>
      </c>
      <c r="B7111" s="34" t="s">
        <v>14252</v>
      </c>
      <c r="C7111" s="34" t="s">
        <v>492</v>
      </c>
      <c r="D7111" s="34" t="s">
        <v>493</v>
      </c>
      <c r="E7111" s="34" t="str">
        <f t="shared" si="111"/>
        <v>LATAM</v>
      </c>
    </row>
    <row r="7112" spans="1:5" thickTop="1" thickBot="1" x14ac:dyDescent="0.25">
      <c r="A7112" s="34" t="s">
        <v>14253</v>
      </c>
      <c r="B7112" s="34" t="s">
        <v>14254</v>
      </c>
      <c r="C7112" s="34" t="s">
        <v>972</v>
      </c>
      <c r="D7112" s="34" t="s">
        <v>973</v>
      </c>
      <c r="E7112" s="34" t="str">
        <f t="shared" si="111"/>
        <v>LATAM</v>
      </c>
    </row>
    <row r="7113" spans="1:5" thickTop="1" thickBot="1" x14ac:dyDescent="0.25">
      <c r="A7113" s="34" t="s">
        <v>14255</v>
      </c>
      <c r="B7113" s="34" t="s">
        <v>14256</v>
      </c>
      <c r="C7113" s="34" t="s">
        <v>134</v>
      </c>
      <c r="D7113" s="34" t="s">
        <v>59</v>
      </c>
      <c r="E7113" s="34" t="str">
        <f t="shared" si="111"/>
        <v>NAM</v>
      </c>
    </row>
    <row r="7114" spans="1:5" thickTop="1" thickBot="1" x14ac:dyDescent="0.25">
      <c r="A7114" s="34" t="s">
        <v>14257</v>
      </c>
      <c r="B7114" s="34" t="s">
        <v>14258</v>
      </c>
      <c r="C7114" s="34" t="s">
        <v>1476</v>
      </c>
      <c r="D7114" s="34" t="s">
        <v>1477</v>
      </c>
      <c r="E7114" s="34" t="str">
        <f t="shared" si="111"/>
        <v>EMEA</v>
      </c>
    </row>
    <row r="7115" spans="1:5" thickTop="1" thickBot="1" x14ac:dyDescent="0.25">
      <c r="A7115" s="34" t="s">
        <v>14259</v>
      </c>
      <c r="B7115" s="34" t="s">
        <v>14260</v>
      </c>
      <c r="C7115" s="34" t="s">
        <v>269</v>
      </c>
      <c r="D7115" s="34" t="s">
        <v>270</v>
      </c>
      <c r="E7115" s="34" t="str">
        <f t="shared" si="111"/>
        <v>EMEA</v>
      </c>
    </row>
    <row r="7116" spans="1:5" thickTop="1" thickBot="1" x14ac:dyDescent="0.25">
      <c r="A7116" s="34" t="s">
        <v>14261</v>
      </c>
      <c r="B7116" s="34" t="s">
        <v>14262</v>
      </c>
      <c r="C7116" s="34" t="s">
        <v>134</v>
      </c>
      <c r="D7116" s="34" t="s">
        <v>59</v>
      </c>
      <c r="E7116" s="34" t="str">
        <f t="shared" si="111"/>
        <v>NAM</v>
      </c>
    </row>
    <row r="7117" spans="1:5" thickTop="1" thickBot="1" x14ac:dyDescent="0.25">
      <c r="A7117" s="34" t="s">
        <v>14263</v>
      </c>
      <c r="B7117" s="34" t="s">
        <v>14264</v>
      </c>
      <c r="C7117" s="34" t="s">
        <v>134</v>
      </c>
      <c r="D7117" s="34" t="s">
        <v>59</v>
      </c>
      <c r="E7117" s="34" t="str">
        <f t="shared" si="111"/>
        <v>NAM</v>
      </c>
    </row>
    <row r="7118" spans="1:5" thickTop="1" thickBot="1" x14ac:dyDescent="0.25">
      <c r="A7118" s="34" t="s">
        <v>14265</v>
      </c>
      <c r="B7118" s="34" t="s">
        <v>14266</v>
      </c>
      <c r="C7118" s="34" t="s">
        <v>134</v>
      </c>
      <c r="D7118" s="34" t="s">
        <v>59</v>
      </c>
      <c r="E7118" s="34" t="str">
        <f t="shared" si="111"/>
        <v>NAM</v>
      </c>
    </row>
    <row r="7119" spans="1:5" thickTop="1" thickBot="1" x14ac:dyDescent="0.25">
      <c r="A7119" s="34" t="s">
        <v>14267</v>
      </c>
      <c r="B7119" s="34" t="s">
        <v>14268</v>
      </c>
      <c r="C7119" s="34" t="s">
        <v>150</v>
      </c>
      <c r="D7119" s="34" t="s">
        <v>151</v>
      </c>
      <c r="E7119" s="34" t="str">
        <f t="shared" si="111"/>
        <v>APAC</v>
      </c>
    </row>
    <row r="7120" spans="1:5" thickTop="1" thickBot="1" x14ac:dyDescent="0.25">
      <c r="A7120" s="34" t="s">
        <v>14269</v>
      </c>
      <c r="B7120" s="34" t="s">
        <v>14266</v>
      </c>
      <c r="C7120" s="34" t="s">
        <v>150</v>
      </c>
      <c r="D7120" s="34" t="s">
        <v>151</v>
      </c>
      <c r="E7120" s="34" t="str">
        <f t="shared" si="111"/>
        <v>APAC</v>
      </c>
    </row>
    <row r="7121" spans="1:5" thickTop="1" thickBot="1" x14ac:dyDescent="0.25">
      <c r="A7121" s="34" t="s">
        <v>14270</v>
      </c>
      <c r="B7121" s="34" t="s">
        <v>14271</v>
      </c>
      <c r="C7121" s="34" t="s">
        <v>134</v>
      </c>
      <c r="D7121" s="34" t="s">
        <v>59</v>
      </c>
      <c r="E7121" s="34" t="str">
        <f t="shared" si="111"/>
        <v>NAM</v>
      </c>
    </row>
    <row r="7122" spans="1:5" thickTop="1" thickBot="1" x14ac:dyDescent="0.25">
      <c r="A7122" s="34" t="s">
        <v>14272</v>
      </c>
      <c r="B7122" s="34" t="s">
        <v>14273</v>
      </c>
      <c r="C7122" s="34" t="s">
        <v>134</v>
      </c>
      <c r="D7122" s="34" t="s">
        <v>59</v>
      </c>
      <c r="E7122" s="34" t="str">
        <f t="shared" si="111"/>
        <v>NAM</v>
      </c>
    </row>
    <row r="7123" spans="1:5" thickTop="1" thickBot="1" x14ac:dyDescent="0.25">
      <c r="A7123" s="34" t="s">
        <v>14274</v>
      </c>
      <c r="B7123" s="34" t="s">
        <v>14275</v>
      </c>
      <c r="C7123" s="34" t="s">
        <v>72</v>
      </c>
      <c r="D7123" s="34" t="s">
        <v>73</v>
      </c>
      <c r="E7123" s="34" t="str">
        <f t="shared" si="111"/>
        <v>EMEA</v>
      </c>
    </row>
    <row r="7124" spans="1:5" thickTop="1" thickBot="1" x14ac:dyDescent="0.25">
      <c r="A7124" s="34" t="s">
        <v>14276</v>
      </c>
      <c r="B7124" s="34" t="s">
        <v>14277</v>
      </c>
      <c r="C7124" s="34" t="s">
        <v>134</v>
      </c>
      <c r="D7124" s="34" t="s">
        <v>59</v>
      </c>
      <c r="E7124" s="34" t="str">
        <f t="shared" si="111"/>
        <v>NAM</v>
      </c>
    </row>
    <row r="7125" spans="1:5" thickTop="1" thickBot="1" x14ac:dyDescent="0.25">
      <c r="A7125" s="34" t="s">
        <v>14278</v>
      </c>
      <c r="B7125" s="34" t="s">
        <v>14279</v>
      </c>
      <c r="C7125" s="34" t="s">
        <v>4394</v>
      </c>
      <c r="D7125" s="34" t="s">
        <v>4395</v>
      </c>
      <c r="E7125" s="34" t="str">
        <f t="shared" si="111"/>
        <v>EMEA</v>
      </c>
    </row>
    <row r="7126" spans="1:5" thickTop="1" thickBot="1" x14ac:dyDescent="0.25">
      <c r="A7126" s="34" t="s">
        <v>14280</v>
      </c>
      <c r="B7126" s="34" t="s">
        <v>14281</v>
      </c>
      <c r="C7126" s="34" t="s">
        <v>68</v>
      </c>
      <c r="D7126" s="34" t="s">
        <v>69</v>
      </c>
      <c r="E7126" s="34" t="str">
        <f t="shared" si="111"/>
        <v>NAM</v>
      </c>
    </row>
    <row r="7127" spans="1:5" thickTop="1" thickBot="1" x14ac:dyDescent="0.25">
      <c r="A7127" s="34" t="s">
        <v>14282</v>
      </c>
      <c r="B7127" s="34" t="s">
        <v>14283</v>
      </c>
      <c r="C7127" s="34" t="s">
        <v>13868</v>
      </c>
      <c r="D7127" s="34" t="s">
        <v>2433</v>
      </c>
      <c r="E7127" s="34" t="e">
        <f t="shared" si="111"/>
        <v>#N/A</v>
      </c>
    </row>
    <row r="7128" spans="1:5" thickTop="1" thickBot="1" x14ac:dyDescent="0.25">
      <c r="A7128" s="34" t="s">
        <v>14284</v>
      </c>
      <c r="B7128" s="34" t="s">
        <v>14285</v>
      </c>
      <c r="C7128" s="34" t="s">
        <v>467</v>
      </c>
      <c r="D7128" s="34" t="s">
        <v>468</v>
      </c>
      <c r="E7128" s="34" t="str">
        <f t="shared" si="111"/>
        <v>EMEA</v>
      </c>
    </row>
    <row r="7129" spans="1:5" thickTop="1" thickBot="1" x14ac:dyDescent="0.25">
      <c r="A7129" s="34" t="s">
        <v>14286</v>
      </c>
      <c r="B7129" s="34" t="s">
        <v>14287</v>
      </c>
      <c r="C7129" s="34" t="s">
        <v>68</v>
      </c>
      <c r="D7129" s="34" t="s">
        <v>69</v>
      </c>
      <c r="E7129" s="34" t="str">
        <f t="shared" si="111"/>
        <v>NAM</v>
      </c>
    </row>
    <row r="7130" spans="1:5" thickTop="1" thickBot="1" x14ac:dyDescent="0.25">
      <c r="A7130" s="34" t="s">
        <v>14288</v>
      </c>
      <c r="B7130" s="34" t="s">
        <v>14289</v>
      </c>
      <c r="C7130" s="34" t="s">
        <v>636</v>
      </c>
      <c r="D7130" s="34" t="s">
        <v>637</v>
      </c>
      <c r="E7130" s="34" t="str">
        <f t="shared" si="111"/>
        <v>LATAM</v>
      </c>
    </row>
    <row r="7131" spans="1:5" thickTop="1" thickBot="1" x14ac:dyDescent="0.25">
      <c r="A7131" s="34" t="s">
        <v>14290</v>
      </c>
      <c r="B7131" s="34" t="s">
        <v>14291</v>
      </c>
      <c r="C7131" s="34" t="s">
        <v>82</v>
      </c>
      <c r="D7131" s="34" t="s">
        <v>83</v>
      </c>
      <c r="E7131" s="34" t="str">
        <f t="shared" si="111"/>
        <v>EMEA</v>
      </c>
    </row>
    <row r="7132" spans="1:5" thickTop="1" thickBot="1" x14ac:dyDescent="0.25">
      <c r="A7132" s="34" t="s">
        <v>14292</v>
      </c>
      <c r="B7132" s="34" t="s">
        <v>14293</v>
      </c>
      <c r="C7132" s="34" t="s">
        <v>244</v>
      </c>
      <c r="D7132" s="34" t="s">
        <v>245</v>
      </c>
      <c r="E7132" s="34" t="str">
        <f t="shared" si="111"/>
        <v>APAC</v>
      </c>
    </row>
    <row r="7133" spans="1:5" thickTop="1" thickBot="1" x14ac:dyDescent="0.25">
      <c r="A7133" s="34" t="s">
        <v>14294</v>
      </c>
      <c r="B7133" s="34" t="s">
        <v>14295</v>
      </c>
      <c r="C7133" s="34" t="s">
        <v>200</v>
      </c>
      <c r="D7133" s="34" t="s">
        <v>201</v>
      </c>
      <c r="E7133" s="34" t="str">
        <f t="shared" si="111"/>
        <v>LATAM</v>
      </c>
    </row>
    <row r="7134" spans="1:5" thickTop="1" thickBot="1" x14ac:dyDescent="0.25">
      <c r="A7134" s="34" t="s">
        <v>14296</v>
      </c>
      <c r="B7134" s="34" t="s">
        <v>14297</v>
      </c>
      <c r="C7134" s="34" t="s">
        <v>492</v>
      </c>
      <c r="D7134" s="34" t="s">
        <v>493</v>
      </c>
      <c r="E7134" s="34" t="str">
        <f t="shared" si="111"/>
        <v>LATAM</v>
      </c>
    </row>
    <row r="7135" spans="1:5" thickTop="1" thickBot="1" x14ac:dyDescent="0.25">
      <c r="A7135" s="34" t="s">
        <v>14298</v>
      </c>
      <c r="B7135" s="34" t="s">
        <v>14299</v>
      </c>
      <c r="C7135" s="34" t="s">
        <v>636</v>
      </c>
      <c r="D7135" s="34" t="s">
        <v>637</v>
      </c>
      <c r="E7135" s="34" t="str">
        <f t="shared" si="111"/>
        <v>LATAM</v>
      </c>
    </row>
    <row r="7136" spans="1:5" thickTop="1" thickBot="1" x14ac:dyDescent="0.25">
      <c r="A7136" s="34" t="s">
        <v>14300</v>
      </c>
      <c r="B7136" s="34" t="s">
        <v>14301</v>
      </c>
      <c r="C7136" s="34" t="s">
        <v>492</v>
      </c>
      <c r="D7136" s="34" t="s">
        <v>493</v>
      </c>
      <c r="E7136" s="34" t="str">
        <f t="shared" si="111"/>
        <v>LATAM</v>
      </c>
    </row>
    <row r="7137" spans="1:5" thickTop="1" thickBot="1" x14ac:dyDescent="0.25">
      <c r="A7137" s="34" t="s">
        <v>14302</v>
      </c>
      <c r="B7137" s="34" t="s">
        <v>12965</v>
      </c>
      <c r="C7137" s="34" t="s">
        <v>492</v>
      </c>
      <c r="D7137" s="34" t="s">
        <v>493</v>
      </c>
      <c r="E7137" s="34" t="str">
        <f t="shared" si="111"/>
        <v>LATAM</v>
      </c>
    </row>
    <row r="7138" spans="1:5" thickTop="1" thickBot="1" x14ac:dyDescent="0.25">
      <c r="A7138" s="34" t="s">
        <v>14303</v>
      </c>
      <c r="B7138" s="34" t="s">
        <v>9212</v>
      </c>
      <c r="C7138" s="34" t="s">
        <v>3210</v>
      </c>
      <c r="D7138" s="34" t="s">
        <v>3211</v>
      </c>
      <c r="E7138" s="34" t="str">
        <f t="shared" si="111"/>
        <v>LATAM</v>
      </c>
    </row>
    <row r="7139" spans="1:5" thickTop="1" thickBot="1" x14ac:dyDescent="0.25">
      <c r="A7139" s="34" t="s">
        <v>14304</v>
      </c>
      <c r="B7139" s="34" t="s">
        <v>14305</v>
      </c>
      <c r="C7139" s="34" t="s">
        <v>1722</v>
      </c>
      <c r="D7139" s="34" t="s">
        <v>1723</v>
      </c>
      <c r="E7139" s="34" t="str">
        <f t="shared" si="111"/>
        <v>LATAM</v>
      </c>
    </row>
    <row r="7140" spans="1:5" thickTop="1" thickBot="1" x14ac:dyDescent="0.25">
      <c r="A7140" s="34" t="s">
        <v>14306</v>
      </c>
      <c r="B7140" s="34" t="s">
        <v>3076</v>
      </c>
      <c r="C7140" s="34" t="s">
        <v>636</v>
      </c>
      <c r="D7140" s="34" t="s">
        <v>637</v>
      </c>
      <c r="E7140" s="34" t="str">
        <f t="shared" si="111"/>
        <v>LATAM</v>
      </c>
    </row>
    <row r="7141" spans="1:5" thickTop="1" thickBot="1" x14ac:dyDescent="0.25">
      <c r="A7141" s="34" t="s">
        <v>14307</v>
      </c>
      <c r="B7141" s="34" t="s">
        <v>14308</v>
      </c>
      <c r="C7141" s="34" t="s">
        <v>492</v>
      </c>
      <c r="D7141" s="34" t="s">
        <v>493</v>
      </c>
      <c r="E7141" s="34" t="str">
        <f t="shared" si="111"/>
        <v>LATAM</v>
      </c>
    </row>
    <row r="7142" spans="1:5" thickTop="1" thickBot="1" x14ac:dyDescent="0.25">
      <c r="A7142" s="34" t="s">
        <v>14309</v>
      </c>
      <c r="B7142" s="34" t="s">
        <v>14308</v>
      </c>
      <c r="C7142" s="34" t="s">
        <v>636</v>
      </c>
      <c r="D7142" s="34" t="s">
        <v>637</v>
      </c>
      <c r="E7142" s="34" t="str">
        <f t="shared" si="111"/>
        <v>LATAM</v>
      </c>
    </row>
    <row r="7143" spans="1:5" thickTop="1" thickBot="1" x14ac:dyDescent="0.25">
      <c r="A7143" s="34" t="s">
        <v>14310</v>
      </c>
      <c r="B7143" s="34" t="s">
        <v>14311</v>
      </c>
      <c r="C7143" s="34" t="s">
        <v>636</v>
      </c>
      <c r="D7143" s="34" t="s">
        <v>637</v>
      </c>
      <c r="E7143" s="34" t="str">
        <f t="shared" si="111"/>
        <v>LATAM</v>
      </c>
    </row>
    <row r="7144" spans="1:5" thickTop="1" thickBot="1" x14ac:dyDescent="0.25">
      <c r="A7144" s="34" t="s">
        <v>14312</v>
      </c>
      <c r="B7144" s="34" t="s">
        <v>14313</v>
      </c>
      <c r="C7144" s="34" t="s">
        <v>636</v>
      </c>
      <c r="D7144" s="34" t="s">
        <v>637</v>
      </c>
      <c r="E7144" s="34" t="str">
        <f t="shared" si="111"/>
        <v>LATAM</v>
      </c>
    </row>
    <row r="7145" spans="1:5" thickTop="1" thickBot="1" x14ac:dyDescent="0.25">
      <c r="A7145" s="34" t="s">
        <v>14314</v>
      </c>
      <c r="B7145" s="34" t="s">
        <v>14315</v>
      </c>
      <c r="C7145" s="34" t="s">
        <v>200</v>
      </c>
      <c r="D7145" s="34" t="s">
        <v>201</v>
      </c>
      <c r="E7145" s="34" t="str">
        <f t="shared" si="111"/>
        <v>LATAM</v>
      </c>
    </row>
    <row r="7146" spans="1:5" thickTop="1" thickBot="1" x14ac:dyDescent="0.25">
      <c r="A7146" s="34" t="s">
        <v>14316</v>
      </c>
      <c r="B7146" s="34" t="s">
        <v>14317</v>
      </c>
      <c r="C7146" s="34" t="s">
        <v>200</v>
      </c>
      <c r="D7146" s="34" t="s">
        <v>201</v>
      </c>
      <c r="E7146" s="34" t="str">
        <f t="shared" si="111"/>
        <v>LATAM</v>
      </c>
    </row>
    <row r="7147" spans="1:5" thickTop="1" thickBot="1" x14ac:dyDescent="0.25">
      <c r="A7147" s="34" t="s">
        <v>14318</v>
      </c>
      <c r="B7147" s="34" t="s">
        <v>14319</v>
      </c>
      <c r="C7147" s="34" t="s">
        <v>636</v>
      </c>
      <c r="D7147" s="34" t="s">
        <v>637</v>
      </c>
      <c r="E7147" s="34" t="str">
        <f t="shared" si="111"/>
        <v>LATAM</v>
      </c>
    </row>
    <row r="7148" spans="1:5" thickTop="1" thickBot="1" x14ac:dyDescent="0.25">
      <c r="A7148" s="34" t="s">
        <v>14320</v>
      </c>
      <c r="B7148" s="34" t="s">
        <v>14321</v>
      </c>
      <c r="C7148" s="34" t="s">
        <v>492</v>
      </c>
      <c r="D7148" s="34" t="s">
        <v>493</v>
      </c>
      <c r="E7148" s="34" t="str">
        <f t="shared" si="111"/>
        <v>LATAM</v>
      </c>
    </row>
    <row r="7149" spans="1:5" thickTop="1" thickBot="1" x14ac:dyDescent="0.25">
      <c r="A7149" s="34" t="s">
        <v>14322</v>
      </c>
      <c r="B7149" s="34" t="s">
        <v>14323</v>
      </c>
      <c r="C7149" s="34" t="s">
        <v>184</v>
      </c>
      <c r="D7149" s="34" t="s">
        <v>185</v>
      </c>
      <c r="E7149" s="34" t="str">
        <f t="shared" si="111"/>
        <v>LATAM</v>
      </c>
    </row>
    <row r="7150" spans="1:5" thickTop="1" thickBot="1" x14ac:dyDescent="0.25">
      <c r="A7150" s="34" t="s">
        <v>14324</v>
      </c>
      <c r="B7150" s="34" t="s">
        <v>14325</v>
      </c>
      <c r="C7150" s="34" t="s">
        <v>508</v>
      </c>
      <c r="D7150" s="34" t="s">
        <v>509</v>
      </c>
      <c r="E7150" s="34" t="str">
        <f t="shared" si="111"/>
        <v>LATAM</v>
      </c>
    </row>
    <row r="7151" spans="1:5" thickTop="1" thickBot="1" x14ac:dyDescent="0.25">
      <c r="A7151" s="34" t="s">
        <v>14326</v>
      </c>
      <c r="B7151" s="34" t="s">
        <v>14327</v>
      </c>
      <c r="C7151" s="34" t="s">
        <v>293</v>
      </c>
      <c r="D7151" s="34" t="s">
        <v>294</v>
      </c>
      <c r="E7151" s="34" t="str">
        <f t="shared" si="111"/>
        <v>APAC</v>
      </c>
    </row>
    <row r="7152" spans="1:5" thickTop="1" thickBot="1" x14ac:dyDescent="0.25">
      <c r="A7152" s="34" t="s">
        <v>14328</v>
      </c>
      <c r="B7152" s="34" t="s">
        <v>14329</v>
      </c>
      <c r="C7152" s="34" t="s">
        <v>1110</v>
      </c>
      <c r="D7152" s="34" t="s">
        <v>1111</v>
      </c>
      <c r="E7152" s="34" t="str">
        <f t="shared" si="111"/>
        <v>LATAM</v>
      </c>
    </row>
    <row r="7153" spans="1:5" thickTop="1" thickBot="1" x14ac:dyDescent="0.25">
      <c r="A7153" s="34" t="s">
        <v>14330</v>
      </c>
      <c r="B7153" s="34" t="s">
        <v>14331</v>
      </c>
      <c r="C7153" s="34" t="s">
        <v>1978</v>
      </c>
      <c r="D7153" s="34" t="s">
        <v>1979</v>
      </c>
      <c r="E7153" s="34" t="str">
        <f t="shared" si="111"/>
        <v>EMEA</v>
      </c>
    </row>
    <row r="7154" spans="1:5" thickTop="1" thickBot="1" x14ac:dyDescent="0.25">
      <c r="A7154" s="34" t="s">
        <v>14332</v>
      </c>
      <c r="B7154" s="34" t="s">
        <v>14333</v>
      </c>
      <c r="C7154" s="34" t="s">
        <v>68</v>
      </c>
      <c r="D7154" s="34" t="s">
        <v>69</v>
      </c>
      <c r="E7154" s="34" t="str">
        <f t="shared" si="111"/>
        <v>NAM</v>
      </c>
    </row>
    <row r="7155" spans="1:5" thickTop="1" thickBot="1" x14ac:dyDescent="0.25">
      <c r="A7155" s="34" t="s">
        <v>14334</v>
      </c>
      <c r="B7155" s="34" t="s">
        <v>14335</v>
      </c>
      <c r="C7155" s="34" t="s">
        <v>68</v>
      </c>
      <c r="D7155" s="34" t="s">
        <v>69</v>
      </c>
      <c r="E7155" s="34" t="str">
        <f t="shared" si="111"/>
        <v>NAM</v>
      </c>
    </row>
    <row r="7156" spans="1:5" thickTop="1" thickBot="1" x14ac:dyDescent="0.25">
      <c r="A7156" s="34" t="s">
        <v>14336</v>
      </c>
      <c r="B7156" s="34" t="s">
        <v>399</v>
      </c>
      <c r="C7156" s="34" t="s">
        <v>134</v>
      </c>
      <c r="D7156" s="34" t="s">
        <v>59</v>
      </c>
      <c r="E7156" s="34" t="str">
        <f t="shared" si="111"/>
        <v>NAM</v>
      </c>
    </row>
    <row r="7157" spans="1:5" thickTop="1" thickBot="1" x14ac:dyDescent="0.25">
      <c r="A7157" s="34" t="s">
        <v>14337</v>
      </c>
      <c r="B7157" s="34" t="s">
        <v>14338</v>
      </c>
      <c r="C7157" s="34" t="s">
        <v>134</v>
      </c>
      <c r="D7157" s="34" t="s">
        <v>59</v>
      </c>
      <c r="E7157" s="34" t="str">
        <f t="shared" si="111"/>
        <v>NAM</v>
      </c>
    </row>
    <row r="7158" spans="1:5" thickTop="1" thickBot="1" x14ac:dyDescent="0.25">
      <c r="A7158" s="34" t="s">
        <v>14339</v>
      </c>
      <c r="B7158" s="34" t="s">
        <v>14340</v>
      </c>
      <c r="C7158" s="34" t="s">
        <v>134</v>
      </c>
      <c r="D7158" s="34" t="s">
        <v>59</v>
      </c>
      <c r="E7158" s="34" t="str">
        <f t="shared" si="111"/>
        <v>NAM</v>
      </c>
    </row>
    <row r="7159" spans="1:5" thickTop="1" thickBot="1" x14ac:dyDescent="0.25">
      <c r="A7159" s="34" t="s">
        <v>14341</v>
      </c>
      <c r="B7159" s="34" t="s">
        <v>14342</v>
      </c>
      <c r="C7159" s="34" t="s">
        <v>134</v>
      </c>
      <c r="D7159" s="34" t="s">
        <v>59</v>
      </c>
      <c r="E7159" s="34" t="str">
        <f t="shared" si="111"/>
        <v>NAM</v>
      </c>
    </row>
    <row r="7160" spans="1:5" thickTop="1" thickBot="1" x14ac:dyDescent="0.25">
      <c r="A7160" s="34" t="s">
        <v>14343</v>
      </c>
      <c r="B7160" s="34" t="s">
        <v>14344</v>
      </c>
      <c r="C7160" s="34" t="s">
        <v>134</v>
      </c>
      <c r="D7160" s="34" t="s">
        <v>59</v>
      </c>
      <c r="E7160" s="34" t="str">
        <f t="shared" si="111"/>
        <v>NAM</v>
      </c>
    </row>
    <row r="7161" spans="1:5" thickTop="1" thickBot="1" x14ac:dyDescent="0.25">
      <c r="A7161" s="34" t="s">
        <v>14345</v>
      </c>
      <c r="B7161" s="34" t="s">
        <v>14346</v>
      </c>
      <c r="C7161" s="34" t="s">
        <v>68</v>
      </c>
      <c r="D7161" s="34" t="s">
        <v>69</v>
      </c>
      <c r="E7161" s="34" t="str">
        <f t="shared" si="111"/>
        <v>NAM</v>
      </c>
    </row>
    <row r="7162" spans="1:5" thickTop="1" thickBot="1" x14ac:dyDescent="0.25">
      <c r="A7162" s="34" t="s">
        <v>14347</v>
      </c>
      <c r="B7162" s="34" t="s">
        <v>14348</v>
      </c>
      <c r="C7162" s="34" t="s">
        <v>68</v>
      </c>
      <c r="D7162" s="34" t="s">
        <v>69</v>
      </c>
      <c r="E7162" s="34" t="str">
        <f t="shared" si="111"/>
        <v>NAM</v>
      </c>
    </row>
    <row r="7163" spans="1:5" thickTop="1" thickBot="1" x14ac:dyDescent="0.25">
      <c r="A7163" s="34" t="s">
        <v>14349</v>
      </c>
      <c r="B7163" s="34" t="s">
        <v>14350</v>
      </c>
      <c r="C7163" s="34" t="s">
        <v>139</v>
      </c>
      <c r="D7163" s="34" t="s">
        <v>140</v>
      </c>
      <c r="E7163" s="34" t="str">
        <f t="shared" si="111"/>
        <v>EMEA</v>
      </c>
    </row>
    <row r="7164" spans="1:5" thickTop="1" thickBot="1" x14ac:dyDescent="0.25">
      <c r="A7164" s="34" t="s">
        <v>14351</v>
      </c>
      <c r="B7164" s="34" t="s">
        <v>14352</v>
      </c>
      <c r="C7164" s="34" t="s">
        <v>116</v>
      </c>
      <c r="D7164" s="34" t="s">
        <v>117</v>
      </c>
      <c r="E7164" s="34" t="str">
        <f t="shared" si="111"/>
        <v>EMEA</v>
      </c>
    </row>
    <row r="7165" spans="1:5" thickTop="1" thickBot="1" x14ac:dyDescent="0.25">
      <c r="A7165" s="34" t="s">
        <v>14353</v>
      </c>
      <c r="B7165" s="34" t="s">
        <v>14354</v>
      </c>
      <c r="C7165" s="34" t="s">
        <v>266</v>
      </c>
      <c r="D7165" s="34" t="s">
        <v>61</v>
      </c>
      <c r="E7165" s="34" t="str">
        <f t="shared" si="111"/>
        <v>EMEA</v>
      </c>
    </row>
    <row r="7166" spans="1:5" thickTop="1" thickBot="1" x14ac:dyDescent="0.25">
      <c r="A7166" s="34" t="s">
        <v>14355</v>
      </c>
      <c r="B7166" s="34" t="s">
        <v>136</v>
      </c>
      <c r="C7166" s="34" t="s">
        <v>134</v>
      </c>
      <c r="D7166" s="34" t="s">
        <v>59</v>
      </c>
      <c r="E7166" s="34" t="str">
        <f t="shared" si="111"/>
        <v>NAM</v>
      </c>
    </row>
    <row r="7167" spans="1:5" thickTop="1" thickBot="1" x14ac:dyDescent="0.25">
      <c r="A7167" s="34" t="s">
        <v>14356</v>
      </c>
      <c r="B7167" s="34" t="s">
        <v>14357</v>
      </c>
      <c r="C7167" s="34" t="s">
        <v>134</v>
      </c>
      <c r="D7167" s="34" t="s">
        <v>59</v>
      </c>
      <c r="E7167" s="34" t="str">
        <f t="shared" si="111"/>
        <v>NAM</v>
      </c>
    </row>
    <row r="7168" spans="1:5" thickTop="1" thickBot="1" x14ac:dyDescent="0.25">
      <c r="A7168" s="34" t="s">
        <v>14358</v>
      </c>
      <c r="B7168" s="34" t="s">
        <v>14359</v>
      </c>
      <c r="C7168" s="34" t="s">
        <v>307</v>
      </c>
      <c r="D7168" s="34" t="s">
        <v>308</v>
      </c>
      <c r="E7168" s="34" t="str">
        <f t="shared" si="111"/>
        <v>LATAM</v>
      </c>
    </row>
    <row r="7169" spans="1:5" thickTop="1" thickBot="1" x14ac:dyDescent="0.25">
      <c r="A7169" s="34" t="s">
        <v>14360</v>
      </c>
      <c r="B7169" s="34" t="s">
        <v>14361</v>
      </c>
      <c r="C7169" s="34" t="s">
        <v>269</v>
      </c>
      <c r="D7169" s="34" t="s">
        <v>270</v>
      </c>
      <c r="E7169" s="34" t="str">
        <f t="shared" si="111"/>
        <v>EMEA</v>
      </c>
    </row>
    <row r="7170" spans="1:5" thickTop="1" thickBot="1" x14ac:dyDescent="0.25">
      <c r="A7170" s="34" t="s">
        <v>14362</v>
      </c>
      <c r="B7170" s="34" t="s">
        <v>14363</v>
      </c>
      <c r="C7170" s="34" t="s">
        <v>68</v>
      </c>
      <c r="D7170" s="34" t="s">
        <v>69</v>
      </c>
      <c r="E7170" s="34" t="str">
        <f t="shared" si="111"/>
        <v>NAM</v>
      </c>
    </row>
    <row r="7171" spans="1:5" thickTop="1" thickBot="1" x14ac:dyDescent="0.25">
      <c r="A7171" s="34" t="s">
        <v>14364</v>
      </c>
      <c r="B7171" s="34" t="s">
        <v>14365</v>
      </c>
      <c r="C7171" s="34" t="s">
        <v>150</v>
      </c>
      <c r="D7171" s="34" t="s">
        <v>151</v>
      </c>
      <c r="E7171" s="34" t="str">
        <f t="shared" ref="E7171:E7234" si="112">VLOOKUP(C7171,I:J,2,0)</f>
        <v>APAC</v>
      </c>
    </row>
    <row r="7172" spans="1:5" thickTop="1" thickBot="1" x14ac:dyDescent="0.25">
      <c r="A7172" s="34" t="s">
        <v>14366</v>
      </c>
      <c r="B7172" s="34" t="s">
        <v>14367</v>
      </c>
      <c r="C7172" s="34" t="s">
        <v>150</v>
      </c>
      <c r="D7172" s="34" t="s">
        <v>151</v>
      </c>
      <c r="E7172" s="34" t="str">
        <f t="shared" si="112"/>
        <v>APAC</v>
      </c>
    </row>
    <row r="7173" spans="1:5" thickTop="1" thickBot="1" x14ac:dyDescent="0.25">
      <c r="A7173" s="34" t="s">
        <v>14368</v>
      </c>
      <c r="B7173" s="34" t="s">
        <v>14367</v>
      </c>
      <c r="C7173" s="34" t="s">
        <v>106</v>
      </c>
      <c r="D7173" s="34" t="s">
        <v>107</v>
      </c>
      <c r="E7173" s="34" t="str">
        <f t="shared" si="112"/>
        <v>APAC</v>
      </c>
    </row>
    <row r="7174" spans="1:5" thickTop="1" thickBot="1" x14ac:dyDescent="0.25">
      <c r="A7174" s="34" t="s">
        <v>14369</v>
      </c>
      <c r="B7174" s="34" t="s">
        <v>14370</v>
      </c>
      <c r="C7174" s="34" t="s">
        <v>150</v>
      </c>
      <c r="D7174" s="34" t="s">
        <v>151</v>
      </c>
      <c r="E7174" s="34" t="str">
        <f t="shared" si="112"/>
        <v>APAC</v>
      </c>
    </row>
    <row r="7175" spans="1:5" thickTop="1" thickBot="1" x14ac:dyDescent="0.25">
      <c r="A7175" s="34" t="s">
        <v>14371</v>
      </c>
      <c r="B7175" s="34" t="s">
        <v>14372</v>
      </c>
      <c r="C7175" s="34" t="s">
        <v>972</v>
      </c>
      <c r="D7175" s="34" t="s">
        <v>973</v>
      </c>
      <c r="E7175" s="34" t="str">
        <f t="shared" si="112"/>
        <v>LATAM</v>
      </c>
    </row>
    <row r="7176" spans="1:5" thickTop="1" thickBot="1" x14ac:dyDescent="0.25">
      <c r="A7176" s="34" t="s">
        <v>14373</v>
      </c>
      <c r="B7176" s="34" t="s">
        <v>14374</v>
      </c>
      <c r="C7176" s="34" t="s">
        <v>134</v>
      </c>
      <c r="D7176" s="34" t="s">
        <v>59</v>
      </c>
      <c r="E7176" s="34" t="str">
        <f t="shared" si="112"/>
        <v>NAM</v>
      </c>
    </row>
    <row r="7177" spans="1:5" thickTop="1" thickBot="1" x14ac:dyDescent="0.25">
      <c r="A7177" s="34" t="s">
        <v>14375</v>
      </c>
      <c r="B7177" s="34" t="s">
        <v>14376</v>
      </c>
      <c r="C7177" s="34" t="s">
        <v>266</v>
      </c>
      <c r="D7177" s="34" t="s">
        <v>61</v>
      </c>
      <c r="E7177" s="34" t="str">
        <f t="shared" si="112"/>
        <v>EMEA</v>
      </c>
    </row>
    <row r="7178" spans="1:5" thickTop="1" thickBot="1" x14ac:dyDescent="0.25">
      <c r="A7178" s="34" t="s">
        <v>14377</v>
      </c>
      <c r="B7178" s="34" t="s">
        <v>14378</v>
      </c>
      <c r="C7178" s="34" t="s">
        <v>130</v>
      </c>
      <c r="D7178" s="34" t="s">
        <v>131</v>
      </c>
      <c r="E7178" s="34" t="str">
        <f t="shared" si="112"/>
        <v>EMEA</v>
      </c>
    </row>
    <row r="7179" spans="1:5" thickTop="1" thickBot="1" x14ac:dyDescent="0.25">
      <c r="A7179" s="34" t="s">
        <v>14379</v>
      </c>
      <c r="B7179" s="34" t="s">
        <v>1235</v>
      </c>
      <c r="C7179" s="34" t="s">
        <v>134</v>
      </c>
      <c r="D7179" s="34" t="s">
        <v>59</v>
      </c>
      <c r="E7179" s="34" t="str">
        <f t="shared" si="112"/>
        <v>NAM</v>
      </c>
    </row>
    <row r="7180" spans="1:5" thickTop="1" thickBot="1" x14ac:dyDescent="0.25">
      <c r="A7180" s="34" t="s">
        <v>14380</v>
      </c>
      <c r="B7180" s="34" t="s">
        <v>136</v>
      </c>
      <c r="C7180" s="34" t="s">
        <v>134</v>
      </c>
      <c r="D7180" s="34" t="s">
        <v>59</v>
      </c>
      <c r="E7180" s="34" t="str">
        <f t="shared" si="112"/>
        <v>NAM</v>
      </c>
    </row>
    <row r="7181" spans="1:5" thickTop="1" thickBot="1" x14ac:dyDescent="0.25">
      <c r="A7181" s="34" t="s">
        <v>14381</v>
      </c>
      <c r="B7181" s="34" t="s">
        <v>10250</v>
      </c>
      <c r="C7181" s="34" t="s">
        <v>134</v>
      </c>
      <c r="D7181" s="34" t="s">
        <v>59</v>
      </c>
      <c r="E7181" s="34" t="str">
        <f t="shared" si="112"/>
        <v>NAM</v>
      </c>
    </row>
    <row r="7182" spans="1:5" thickTop="1" thickBot="1" x14ac:dyDescent="0.25">
      <c r="A7182" s="34" t="s">
        <v>14382</v>
      </c>
      <c r="B7182" s="34" t="s">
        <v>14383</v>
      </c>
      <c r="C7182" s="34" t="s">
        <v>134</v>
      </c>
      <c r="D7182" s="34" t="s">
        <v>59</v>
      </c>
      <c r="E7182" s="34" t="str">
        <f t="shared" si="112"/>
        <v>NAM</v>
      </c>
    </row>
    <row r="7183" spans="1:5" thickTop="1" thickBot="1" x14ac:dyDescent="0.25">
      <c r="A7183" s="34" t="s">
        <v>14384</v>
      </c>
      <c r="B7183" s="34" t="s">
        <v>14385</v>
      </c>
      <c r="C7183" s="34" t="s">
        <v>134</v>
      </c>
      <c r="D7183" s="34" t="s">
        <v>59</v>
      </c>
      <c r="E7183" s="34" t="str">
        <f t="shared" si="112"/>
        <v>NAM</v>
      </c>
    </row>
    <row r="7184" spans="1:5" thickTop="1" thickBot="1" x14ac:dyDescent="0.25">
      <c r="A7184" s="34" t="s">
        <v>14386</v>
      </c>
      <c r="B7184" s="34" t="s">
        <v>14387</v>
      </c>
      <c r="C7184" s="34" t="s">
        <v>134</v>
      </c>
      <c r="D7184" s="34" t="s">
        <v>59</v>
      </c>
      <c r="E7184" s="34" t="str">
        <f t="shared" si="112"/>
        <v>NAM</v>
      </c>
    </row>
    <row r="7185" spans="1:5" thickTop="1" thickBot="1" x14ac:dyDescent="0.25">
      <c r="A7185" s="34" t="s">
        <v>14388</v>
      </c>
      <c r="B7185" s="34" t="s">
        <v>14389</v>
      </c>
      <c r="C7185" s="34" t="s">
        <v>809</v>
      </c>
      <c r="D7185" s="34" t="s">
        <v>810</v>
      </c>
      <c r="E7185" s="34" t="str">
        <f t="shared" si="112"/>
        <v>LATAM</v>
      </c>
    </row>
    <row r="7186" spans="1:5" thickTop="1" thickBot="1" x14ac:dyDescent="0.25">
      <c r="A7186" s="34" t="s">
        <v>14390</v>
      </c>
      <c r="B7186" s="34" t="s">
        <v>14391</v>
      </c>
      <c r="C7186" s="34" t="s">
        <v>134</v>
      </c>
      <c r="D7186" s="34" t="s">
        <v>59</v>
      </c>
      <c r="E7186" s="34" t="str">
        <f t="shared" si="112"/>
        <v>NAM</v>
      </c>
    </row>
    <row r="7187" spans="1:5" thickTop="1" thickBot="1" x14ac:dyDescent="0.25">
      <c r="A7187" s="34" t="s">
        <v>14392</v>
      </c>
      <c r="B7187" s="34" t="s">
        <v>14393</v>
      </c>
      <c r="C7187" s="34" t="s">
        <v>134</v>
      </c>
      <c r="D7187" s="34" t="s">
        <v>59</v>
      </c>
      <c r="E7187" s="34" t="str">
        <f t="shared" si="112"/>
        <v>NAM</v>
      </c>
    </row>
    <row r="7188" spans="1:5" thickTop="1" thickBot="1" x14ac:dyDescent="0.25">
      <c r="A7188" s="34" t="s">
        <v>14394</v>
      </c>
      <c r="B7188" s="34" t="s">
        <v>14395</v>
      </c>
      <c r="C7188" s="34" t="s">
        <v>134</v>
      </c>
      <c r="D7188" s="34" t="s">
        <v>59</v>
      </c>
      <c r="E7188" s="34" t="str">
        <f t="shared" si="112"/>
        <v>NAM</v>
      </c>
    </row>
    <row r="7189" spans="1:5" thickTop="1" thickBot="1" x14ac:dyDescent="0.25">
      <c r="A7189" s="34" t="s">
        <v>14396</v>
      </c>
      <c r="B7189" s="34" t="s">
        <v>14397</v>
      </c>
      <c r="C7189" s="34" t="s">
        <v>134</v>
      </c>
      <c r="D7189" s="34" t="s">
        <v>59</v>
      </c>
      <c r="E7189" s="34" t="str">
        <f t="shared" si="112"/>
        <v>NAM</v>
      </c>
    </row>
    <row r="7190" spans="1:5" thickTop="1" thickBot="1" x14ac:dyDescent="0.25">
      <c r="A7190" s="34" t="s">
        <v>14398</v>
      </c>
      <c r="B7190" s="34" t="s">
        <v>14399</v>
      </c>
      <c r="C7190" s="34" t="s">
        <v>134</v>
      </c>
      <c r="D7190" s="34" t="s">
        <v>59</v>
      </c>
      <c r="E7190" s="34" t="str">
        <f t="shared" si="112"/>
        <v>NAM</v>
      </c>
    </row>
    <row r="7191" spans="1:5" thickTop="1" thickBot="1" x14ac:dyDescent="0.25">
      <c r="A7191" s="34" t="s">
        <v>14400</v>
      </c>
      <c r="B7191" s="34" t="s">
        <v>14401</v>
      </c>
      <c r="C7191" s="34" t="s">
        <v>150</v>
      </c>
      <c r="D7191" s="34" t="s">
        <v>151</v>
      </c>
      <c r="E7191" s="34" t="str">
        <f t="shared" si="112"/>
        <v>APAC</v>
      </c>
    </row>
    <row r="7192" spans="1:5" thickTop="1" thickBot="1" x14ac:dyDescent="0.25">
      <c r="A7192" s="34" t="s">
        <v>14402</v>
      </c>
      <c r="B7192" s="34" t="s">
        <v>14403</v>
      </c>
      <c r="C7192" s="34" t="s">
        <v>150</v>
      </c>
      <c r="D7192" s="34" t="s">
        <v>151</v>
      </c>
      <c r="E7192" s="34" t="str">
        <f t="shared" si="112"/>
        <v>APAC</v>
      </c>
    </row>
    <row r="7193" spans="1:5" thickTop="1" thickBot="1" x14ac:dyDescent="0.25">
      <c r="A7193" s="34" t="s">
        <v>14404</v>
      </c>
      <c r="B7193" s="34" t="s">
        <v>14405</v>
      </c>
      <c r="C7193" s="34" t="s">
        <v>134</v>
      </c>
      <c r="D7193" s="34" t="s">
        <v>59</v>
      </c>
      <c r="E7193" s="34" t="str">
        <f t="shared" si="112"/>
        <v>NAM</v>
      </c>
    </row>
    <row r="7194" spans="1:5" thickTop="1" thickBot="1" x14ac:dyDescent="0.25">
      <c r="A7194" s="34" t="s">
        <v>14406</v>
      </c>
      <c r="B7194" s="34" t="s">
        <v>14407</v>
      </c>
      <c r="C7194" s="34" t="s">
        <v>134</v>
      </c>
      <c r="D7194" s="34" t="s">
        <v>59</v>
      </c>
      <c r="E7194" s="34" t="str">
        <f t="shared" si="112"/>
        <v>NAM</v>
      </c>
    </row>
    <row r="7195" spans="1:5" thickTop="1" thickBot="1" x14ac:dyDescent="0.25">
      <c r="A7195" s="34" t="s">
        <v>14408</v>
      </c>
      <c r="B7195" s="34" t="s">
        <v>136</v>
      </c>
      <c r="C7195" s="34" t="s">
        <v>134</v>
      </c>
      <c r="D7195" s="34" t="s">
        <v>59</v>
      </c>
      <c r="E7195" s="34" t="str">
        <f t="shared" si="112"/>
        <v>NAM</v>
      </c>
    </row>
    <row r="7196" spans="1:5" thickTop="1" thickBot="1" x14ac:dyDescent="0.25">
      <c r="A7196" s="34" t="s">
        <v>14409</v>
      </c>
      <c r="B7196" s="34" t="s">
        <v>14410</v>
      </c>
      <c r="C7196" s="34" t="s">
        <v>134</v>
      </c>
      <c r="D7196" s="34" t="s">
        <v>59</v>
      </c>
      <c r="E7196" s="34" t="str">
        <f t="shared" si="112"/>
        <v>NAM</v>
      </c>
    </row>
    <row r="7197" spans="1:5" thickTop="1" thickBot="1" x14ac:dyDescent="0.25">
      <c r="A7197" s="34" t="s">
        <v>14411</v>
      </c>
      <c r="B7197" s="34" t="s">
        <v>14412</v>
      </c>
      <c r="C7197" s="34" t="s">
        <v>68</v>
      </c>
      <c r="D7197" s="34" t="s">
        <v>69</v>
      </c>
      <c r="E7197" s="34" t="str">
        <f t="shared" si="112"/>
        <v>NAM</v>
      </c>
    </row>
    <row r="7198" spans="1:5" thickTop="1" thickBot="1" x14ac:dyDescent="0.25">
      <c r="A7198" s="34" t="s">
        <v>14413</v>
      </c>
      <c r="B7198" s="34" t="s">
        <v>14414</v>
      </c>
      <c r="C7198" s="34" t="s">
        <v>266</v>
      </c>
      <c r="D7198" s="34" t="s">
        <v>61</v>
      </c>
      <c r="E7198" s="34" t="str">
        <f t="shared" si="112"/>
        <v>EMEA</v>
      </c>
    </row>
    <row r="7199" spans="1:5" thickTop="1" thickBot="1" x14ac:dyDescent="0.25">
      <c r="A7199" s="34" t="s">
        <v>14415</v>
      </c>
      <c r="B7199" s="34" t="s">
        <v>14416</v>
      </c>
      <c r="C7199" s="34" t="s">
        <v>10560</v>
      </c>
      <c r="D7199" s="34" t="s">
        <v>10561</v>
      </c>
      <c r="E7199" s="34" t="str">
        <f t="shared" si="112"/>
        <v>EMEA</v>
      </c>
    </row>
    <row r="7200" spans="1:5" thickTop="1" thickBot="1" x14ac:dyDescent="0.25">
      <c r="A7200" s="34" t="s">
        <v>14417</v>
      </c>
      <c r="B7200" s="34" t="s">
        <v>14418</v>
      </c>
      <c r="C7200" s="34" t="s">
        <v>508</v>
      </c>
      <c r="D7200" s="34" t="s">
        <v>509</v>
      </c>
      <c r="E7200" s="34" t="str">
        <f t="shared" si="112"/>
        <v>LATAM</v>
      </c>
    </row>
    <row r="7201" spans="1:5" thickTop="1" thickBot="1" x14ac:dyDescent="0.25">
      <c r="A7201" s="34" t="s">
        <v>14419</v>
      </c>
      <c r="B7201" s="34" t="s">
        <v>14420</v>
      </c>
      <c r="C7201" s="34" t="s">
        <v>150</v>
      </c>
      <c r="D7201" s="34" t="s">
        <v>151</v>
      </c>
      <c r="E7201" s="34" t="str">
        <f t="shared" si="112"/>
        <v>APAC</v>
      </c>
    </row>
    <row r="7202" spans="1:5" thickTop="1" thickBot="1" x14ac:dyDescent="0.25">
      <c r="A7202" s="34" t="s">
        <v>14421</v>
      </c>
      <c r="B7202" s="34" t="s">
        <v>14422</v>
      </c>
      <c r="C7202" s="34" t="s">
        <v>82</v>
      </c>
      <c r="D7202" s="34" t="s">
        <v>83</v>
      </c>
      <c r="E7202" s="34" t="str">
        <f t="shared" si="112"/>
        <v>EMEA</v>
      </c>
    </row>
    <row r="7203" spans="1:5" thickTop="1" thickBot="1" x14ac:dyDescent="0.25">
      <c r="A7203" s="34" t="s">
        <v>14423</v>
      </c>
      <c r="B7203" s="34" t="s">
        <v>14424</v>
      </c>
      <c r="C7203" s="34" t="s">
        <v>134</v>
      </c>
      <c r="D7203" s="34" t="s">
        <v>59</v>
      </c>
      <c r="E7203" s="34" t="str">
        <f t="shared" si="112"/>
        <v>NAM</v>
      </c>
    </row>
    <row r="7204" spans="1:5" thickTop="1" thickBot="1" x14ac:dyDescent="0.25">
      <c r="A7204" s="34" t="s">
        <v>14425</v>
      </c>
      <c r="B7204" s="34" t="s">
        <v>14426</v>
      </c>
      <c r="C7204" s="34" t="s">
        <v>1578</v>
      </c>
      <c r="D7204" s="34" t="s">
        <v>1579</v>
      </c>
      <c r="E7204" s="34" t="str">
        <f t="shared" si="112"/>
        <v>APAC</v>
      </c>
    </row>
    <row r="7205" spans="1:5" thickTop="1" thickBot="1" x14ac:dyDescent="0.25">
      <c r="A7205" s="34" t="s">
        <v>14427</v>
      </c>
      <c r="B7205" s="34" t="s">
        <v>14428</v>
      </c>
      <c r="C7205" s="34" t="s">
        <v>150</v>
      </c>
      <c r="D7205" s="34" t="s">
        <v>151</v>
      </c>
      <c r="E7205" s="34" t="str">
        <f t="shared" si="112"/>
        <v>APAC</v>
      </c>
    </row>
    <row r="7206" spans="1:5" thickTop="1" thickBot="1" x14ac:dyDescent="0.25">
      <c r="A7206" s="34" t="s">
        <v>14429</v>
      </c>
      <c r="B7206" s="34" t="s">
        <v>14430</v>
      </c>
      <c r="C7206" s="34" t="s">
        <v>237</v>
      </c>
      <c r="D7206" s="34" t="s">
        <v>238</v>
      </c>
      <c r="E7206" s="34" t="str">
        <f t="shared" si="112"/>
        <v>APAC</v>
      </c>
    </row>
    <row r="7207" spans="1:5" thickTop="1" thickBot="1" x14ac:dyDescent="0.25">
      <c r="A7207" s="34" t="s">
        <v>14431</v>
      </c>
      <c r="B7207" s="34" t="s">
        <v>2766</v>
      </c>
      <c r="C7207" s="34" t="s">
        <v>134</v>
      </c>
      <c r="D7207" s="34" t="s">
        <v>59</v>
      </c>
      <c r="E7207" s="34" t="str">
        <f t="shared" si="112"/>
        <v>NAM</v>
      </c>
    </row>
    <row r="7208" spans="1:5" thickTop="1" thickBot="1" x14ac:dyDescent="0.25">
      <c r="A7208" s="34" t="s">
        <v>14432</v>
      </c>
      <c r="B7208" s="34" t="s">
        <v>14433</v>
      </c>
      <c r="C7208" s="34" t="s">
        <v>1412</v>
      </c>
      <c r="D7208" s="34" t="s">
        <v>1413</v>
      </c>
      <c r="E7208" s="34" t="str">
        <f t="shared" si="112"/>
        <v>APAC</v>
      </c>
    </row>
    <row r="7209" spans="1:5" thickTop="1" thickBot="1" x14ac:dyDescent="0.25">
      <c r="A7209" s="34" t="s">
        <v>14434</v>
      </c>
      <c r="B7209" s="34" t="s">
        <v>14435</v>
      </c>
      <c r="C7209" s="34" t="s">
        <v>150</v>
      </c>
      <c r="D7209" s="34" t="s">
        <v>151</v>
      </c>
      <c r="E7209" s="34" t="str">
        <f t="shared" si="112"/>
        <v>APAC</v>
      </c>
    </row>
    <row r="7210" spans="1:5" thickTop="1" thickBot="1" x14ac:dyDescent="0.25">
      <c r="A7210" s="34" t="s">
        <v>14436</v>
      </c>
      <c r="B7210" s="34" t="s">
        <v>14437</v>
      </c>
      <c r="C7210" s="34" t="s">
        <v>134</v>
      </c>
      <c r="D7210" s="34" t="s">
        <v>59</v>
      </c>
      <c r="E7210" s="34" t="str">
        <f t="shared" si="112"/>
        <v>NAM</v>
      </c>
    </row>
    <row r="7211" spans="1:5" thickTop="1" thickBot="1" x14ac:dyDescent="0.25">
      <c r="A7211" s="34" t="s">
        <v>14438</v>
      </c>
      <c r="B7211" s="34" t="s">
        <v>14439</v>
      </c>
      <c r="C7211" s="34" t="s">
        <v>134</v>
      </c>
      <c r="D7211" s="34" t="s">
        <v>59</v>
      </c>
      <c r="E7211" s="34" t="str">
        <f t="shared" si="112"/>
        <v>NAM</v>
      </c>
    </row>
    <row r="7212" spans="1:5" thickTop="1" thickBot="1" x14ac:dyDescent="0.25">
      <c r="A7212" s="34" t="s">
        <v>14440</v>
      </c>
      <c r="B7212" s="34" t="s">
        <v>14441</v>
      </c>
      <c r="C7212" s="34" t="s">
        <v>467</v>
      </c>
      <c r="D7212" s="34" t="s">
        <v>468</v>
      </c>
      <c r="E7212" s="34" t="str">
        <f t="shared" si="112"/>
        <v>EMEA</v>
      </c>
    </row>
    <row r="7213" spans="1:5" thickTop="1" thickBot="1" x14ac:dyDescent="0.25">
      <c r="A7213" s="34" t="s">
        <v>14442</v>
      </c>
      <c r="B7213" s="34" t="s">
        <v>14443</v>
      </c>
      <c r="C7213" s="34" t="s">
        <v>467</v>
      </c>
      <c r="D7213" s="34" t="s">
        <v>468</v>
      </c>
      <c r="E7213" s="34" t="str">
        <f t="shared" si="112"/>
        <v>EMEA</v>
      </c>
    </row>
    <row r="7214" spans="1:5" thickTop="1" thickBot="1" x14ac:dyDescent="0.25">
      <c r="A7214" s="34" t="s">
        <v>14444</v>
      </c>
      <c r="B7214" s="34" t="s">
        <v>14445</v>
      </c>
      <c r="C7214" s="34" t="s">
        <v>467</v>
      </c>
      <c r="D7214" s="34" t="s">
        <v>468</v>
      </c>
      <c r="E7214" s="34" t="str">
        <f t="shared" si="112"/>
        <v>EMEA</v>
      </c>
    </row>
    <row r="7215" spans="1:5" thickTop="1" thickBot="1" x14ac:dyDescent="0.25">
      <c r="A7215" s="34" t="s">
        <v>14446</v>
      </c>
      <c r="B7215" s="34" t="s">
        <v>14447</v>
      </c>
      <c r="C7215" s="34" t="s">
        <v>467</v>
      </c>
      <c r="D7215" s="34" t="s">
        <v>468</v>
      </c>
      <c r="E7215" s="34" t="str">
        <f t="shared" si="112"/>
        <v>EMEA</v>
      </c>
    </row>
    <row r="7216" spans="1:5" thickTop="1" thickBot="1" x14ac:dyDescent="0.25">
      <c r="A7216" s="34" t="s">
        <v>14448</v>
      </c>
      <c r="B7216" s="34" t="s">
        <v>14449</v>
      </c>
      <c r="C7216" s="34" t="s">
        <v>134</v>
      </c>
      <c r="D7216" s="34" t="s">
        <v>59</v>
      </c>
      <c r="E7216" s="34" t="str">
        <f t="shared" si="112"/>
        <v>NAM</v>
      </c>
    </row>
    <row r="7217" spans="1:5" thickTop="1" thickBot="1" x14ac:dyDescent="0.25">
      <c r="A7217" s="34" t="s">
        <v>14450</v>
      </c>
      <c r="B7217" s="34" t="s">
        <v>1601</v>
      </c>
      <c r="C7217" s="34" t="s">
        <v>134</v>
      </c>
      <c r="D7217" s="34" t="s">
        <v>59</v>
      </c>
      <c r="E7217" s="34" t="str">
        <f t="shared" si="112"/>
        <v>NAM</v>
      </c>
    </row>
    <row r="7218" spans="1:5" thickTop="1" thickBot="1" x14ac:dyDescent="0.25">
      <c r="A7218" s="34" t="s">
        <v>14451</v>
      </c>
      <c r="B7218" s="34" t="s">
        <v>14452</v>
      </c>
      <c r="C7218" s="34" t="s">
        <v>450</v>
      </c>
      <c r="D7218" s="34" t="s">
        <v>451</v>
      </c>
      <c r="E7218" s="34" t="str">
        <f t="shared" si="112"/>
        <v>EMEA</v>
      </c>
    </row>
    <row r="7219" spans="1:5" thickTop="1" thickBot="1" x14ac:dyDescent="0.25">
      <c r="A7219" s="34" t="s">
        <v>14453</v>
      </c>
      <c r="B7219" s="34" t="s">
        <v>14454</v>
      </c>
      <c r="C7219" s="34" t="s">
        <v>184</v>
      </c>
      <c r="D7219" s="34" t="s">
        <v>185</v>
      </c>
      <c r="E7219" s="34" t="str">
        <f t="shared" si="112"/>
        <v>LATAM</v>
      </c>
    </row>
    <row r="7220" spans="1:5" thickTop="1" thickBot="1" x14ac:dyDescent="0.25">
      <c r="A7220" s="34" t="s">
        <v>14455</v>
      </c>
      <c r="B7220" s="34" t="s">
        <v>14456</v>
      </c>
      <c r="C7220" s="34" t="s">
        <v>492</v>
      </c>
      <c r="D7220" s="34" t="s">
        <v>493</v>
      </c>
      <c r="E7220" s="34" t="str">
        <f t="shared" si="112"/>
        <v>LATAM</v>
      </c>
    </row>
    <row r="7221" spans="1:5" thickTop="1" thickBot="1" x14ac:dyDescent="0.25">
      <c r="A7221" s="34" t="s">
        <v>14457</v>
      </c>
      <c r="B7221" s="34" t="s">
        <v>14458</v>
      </c>
      <c r="C7221" s="34" t="s">
        <v>322</v>
      </c>
      <c r="D7221" s="34" t="s">
        <v>323</v>
      </c>
      <c r="E7221" s="34" t="str">
        <f t="shared" si="112"/>
        <v>APAC</v>
      </c>
    </row>
    <row r="7222" spans="1:5" thickTop="1" thickBot="1" x14ac:dyDescent="0.25">
      <c r="A7222" s="34" t="s">
        <v>14459</v>
      </c>
      <c r="B7222" s="34" t="s">
        <v>14460</v>
      </c>
      <c r="C7222" s="34" t="s">
        <v>652</v>
      </c>
      <c r="D7222" s="34" t="s">
        <v>653</v>
      </c>
      <c r="E7222" s="34" t="str">
        <f t="shared" si="112"/>
        <v>EMEA</v>
      </c>
    </row>
    <row r="7223" spans="1:5" thickTop="1" thickBot="1" x14ac:dyDescent="0.25">
      <c r="A7223" s="34" t="s">
        <v>14461</v>
      </c>
      <c r="B7223" s="34" t="s">
        <v>14462</v>
      </c>
      <c r="C7223" s="34" t="s">
        <v>652</v>
      </c>
      <c r="D7223" s="34" t="s">
        <v>653</v>
      </c>
      <c r="E7223" s="34" t="str">
        <f t="shared" si="112"/>
        <v>EMEA</v>
      </c>
    </row>
    <row r="7224" spans="1:5" thickTop="1" thickBot="1" x14ac:dyDescent="0.25">
      <c r="A7224" s="34" t="s">
        <v>14463</v>
      </c>
      <c r="B7224" s="34" t="s">
        <v>14464</v>
      </c>
      <c r="C7224" s="34" t="s">
        <v>134</v>
      </c>
      <c r="D7224" s="34" t="s">
        <v>59</v>
      </c>
      <c r="E7224" s="34" t="str">
        <f t="shared" si="112"/>
        <v>NAM</v>
      </c>
    </row>
    <row r="7225" spans="1:5" thickTop="1" thickBot="1" x14ac:dyDescent="0.25">
      <c r="A7225" s="34" t="s">
        <v>14465</v>
      </c>
      <c r="B7225" s="34" t="s">
        <v>14466</v>
      </c>
      <c r="C7225" s="34" t="s">
        <v>287</v>
      </c>
      <c r="D7225" s="34" t="s">
        <v>288</v>
      </c>
      <c r="E7225" s="34" t="str">
        <f t="shared" si="112"/>
        <v>LATAM</v>
      </c>
    </row>
    <row r="7226" spans="1:5" thickTop="1" thickBot="1" x14ac:dyDescent="0.25">
      <c r="A7226" s="34" t="s">
        <v>14467</v>
      </c>
      <c r="B7226" s="34" t="s">
        <v>14468</v>
      </c>
      <c r="C7226" s="34" t="s">
        <v>150</v>
      </c>
      <c r="D7226" s="34" t="s">
        <v>151</v>
      </c>
      <c r="E7226" s="34" t="str">
        <f t="shared" si="112"/>
        <v>APAC</v>
      </c>
    </row>
    <row r="7227" spans="1:5" thickTop="1" thickBot="1" x14ac:dyDescent="0.25">
      <c r="A7227" s="34" t="s">
        <v>14469</v>
      </c>
      <c r="B7227" s="34" t="s">
        <v>14470</v>
      </c>
      <c r="C7227" s="34" t="s">
        <v>150</v>
      </c>
      <c r="D7227" s="34" t="s">
        <v>151</v>
      </c>
      <c r="E7227" s="34" t="str">
        <f t="shared" si="112"/>
        <v>APAC</v>
      </c>
    </row>
    <row r="7228" spans="1:5" thickTop="1" thickBot="1" x14ac:dyDescent="0.25">
      <c r="A7228" s="34" t="s">
        <v>14471</v>
      </c>
      <c r="B7228" s="34" t="s">
        <v>14472</v>
      </c>
      <c r="C7228" s="34" t="s">
        <v>82</v>
      </c>
      <c r="D7228" s="34" t="s">
        <v>83</v>
      </c>
      <c r="E7228" s="34" t="str">
        <f t="shared" si="112"/>
        <v>EMEA</v>
      </c>
    </row>
    <row r="7229" spans="1:5" thickTop="1" thickBot="1" x14ac:dyDescent="0.25">
      <c r="A7229" s="34" t="s">
        <v>14473</v>
      </c>
      <c r="B7229" s="34" t="s">
        <v>14474</v>
      </c>
      <c r="C7229" s="34" t="s">
        <v>636</v>
      </c>
      <c r="D7229" s="34" t="s">
        <v>637</v>
      </c>
      <c r="E7229" s="34" t="str">
        <f t="shared" si="112"/>
        <v>LATAM</v>
      </c>
    </row>
    <row r="7230" spans="1:5" thickTop="1" thickBot="1" x14ac:dyDescent="0.25">
      <c r="A7230" s="34" t="s">
        <v>14475</v>
      </c>
      <c r="B7230" s="34" t="s">
        <v>14476</v>
      </c>
      <c r="C7230" s="34" t="s">
        <v>134</v>
      </c>
      <c r="D7230" s="34" t="s">
        <v>59</v>
      </c>
      <c r="E7230" s="34" t="str">
        <f t="shared" si="112"/>
        <v>NAM</v>
      </c>
    </row>
    <row r="7231" spans="1:5" thickTop="1" thickBot="1" x14ac:dyDescent="0.25">
      <c r="A7231" s="34" t="s">
        <v>14477</v>
      </c>
      <c r="B7231" s="34" t="s">
        <v>136</v>
      </c>
      <c r="C7231" s="34" t="s">
        <v>134</v>
      </c>
      <c r="D7231" s="34" t="s">
        <v>59</v>
      </c>
      <c r="E7231" s="34" t="str">
        <f t="shared" si="112"/>
        <v>NAM</v>
      </c>
    </row>
    <row r="7232" spans="1:5" thickTop="1" thickBot="1" x14ac:dyDescent="0.25">
      <c r="A7232" s="34" t="s">
        <v>14478</v>
      </c>
      <c r="B7232" s="34" t="s">
        <v>14479</v>
      </c>
      <c r="C7232" s="34" t="s">
        <v>150</v>
      </c>
      <c r="D7232" s="34" t="s">
        <v>151</v>
      </c>
      <c r="E7232" s="34" t="str">
        <f t="shared" si="112"/>
        <v>APAC</v>
      </c>
    </row>
    <row r="7233" spans="1:5" thickTop="1" thickBot="1" x14ac:dyDescent="0.25">
      <c r="A7233" s="34" t="s">
        <v>14480</v>
      </c>
      <c r="B7233" s="34" t="s">
        <v>136</v>
      </c>
      <c r="C7233" s="34" t="s">
        <v>134</v>
      </c>
      <c r="D7233" s="34" t="s">
        <v>59</v>
      </c>
      <c r="E7233" s="34" t="str">
        <f t="shared" si="112"/>
        <v>NAM</v>
      </c>
    </row>
    <row r="7234" spans="1:5" thickTop="1" thickBot="1" x14ac:dyDescent="0.25">
      <c r="A7234" s="34" t="s">
        <v>14481</v>
      </c>
      <c r="B7234" s="34" t="s">
        <v>14482</v>
      </c>
      <c r="C7234" s="34" t="s">
        <v>214</v>
      </c>
      <c r="D7234" s="34" t="s">
        <v>215</v>
      </c>
      <c r="E7234" s="34" t="str">
        <f t="shared" si="112"/>
        <v>EMEA</v>
      </c>
    </row>
    <row r="7235" spans="1:5" thickTop="1" thickBot="1" x14ac:dyDescent="0.25">
      <c r="A7235" s="34" t="s">
        <v>14483</v>
      </c>
      <c r="B7235" s="34" t="s">
        <v>14484</v>
      </c>
      <c r="C7235" s="34" t="s">
        <v>150</v>
      </c>
      <c r="D7235" s="34" t="s">
        <v>151</v>
      </c>
      <c r="E7235" s="34" t="str">
        <f t="shared" ref="E7235:E7298" si="113">VLOOKUP(C7235,I:J,2,0)</f>
        <v>APAC</v>
      </c>
    </row>
    <row r="7236" spans="1:5" thickTop="1" thickBot="1" x14ac:dyDescent="0.25">
      <c r="A7236" s="34" t="s">
        <v>14485</v>
      </c>
      <c r="B7236" s="34" t="s">
        <v>14486</v>
      </c>
      <c r="C7236" s="34" t="s">
        <v>1904</v>
      </c>
      <c r="D7236" s="34" t="s">
        <v>1905</v>
      </c>
      <c r="E7236" s="34" t="str">
        <f t="shared" si="113"/>
        <v>EMEA</v>
      </c>
    </row>
    <row r="7237" spans="1:5" thickTop="1" thickBot="1" x14ac:dyDescent="0.25">
      <c r="A7237" s="34" t="s">
        <v>14487</v>
      </c>
      <c r="B7237" s="34" t="s">
        <v>14486</v>
      </c>
      <c r="C7237" s="34" t="s">
        <v>313</v>
      </c>
      <c r="D7237" s="34" t="s">
        <v>314</v>
      </c>
      <c r="E7237" s="34" t="str">
        <f t="shared" si="113"/>
        <v>EMEA</v>
      </c>
    </row>
    <row r="7238" spans="1:5" thickTop="1" thickBot="1" x14ac:dyDescent="0.25">
      <c r="A7238" s="34" t="s">
        <v>14488</v>
      </c>
      <c r="B7238" s="34" t="s">
        <v>14489</v>
      </c>
      <c r="C7238" s="34" t="s">
        <v>2359</v>
      </c>
      <c r="D7238" s="34" t="s">
        <v>2360</v>
      </c>
      <c r="E7238" s="34" t="str">
        <f t="shared" si="113"/>
        <v>LATAM</v>
      </c>
    </row>
    <row r="7239" spans="1:5" thickTop="1" thickBot="1" x14ac:dyDescent="0.25">
      <c r="A7239" s="34" t="s">
        <v>14490</v>
      </c>
      <c r="B7239" s="34" t="s">
        <v>14491</v>
      </c>
      <c r="C7239" s="34" t="s">
        <v>68</v>
      </c>
      <c r="D7239" s="34" t="s">
        <v>69</v>
      </c>
      <c r="E7239" s="34" t="str">
        <f t="shared" si="113"/>
        <v>NAM</v>
      </c>
    </row>
    <row r="7240" spans="1:5" thickTop="1" thickBot="1" x14ac:dyDescent="0.25">
      <c r="A7240" s="34" t="s">
        <v>14492</v>
      </c>
      <c r="B7240" s="34" t="s">
        <v>14493</v>
      </c>
      <c r="C7240" s="34" t="s">
        <v>82</v>
      </c>
      <c r="D7240" s="34" t="s">
        <v>83</v>
      </c>
      <c r="E7240" s="34" t="str">
        <f t="shared" si="113"/>
        <v>EMEA</v>
      </c>
    </row>
    <row r="7241" spans="1:5" thickTop="1" thickBot="1" x14ac:dyDescent="0.25">
      <c r="A7241" s="34" t="s">
        <v>14494</v>
      </c>
      <c r="B7241" s="34" t="s">
        <v>14495</v>
      </c>
      <c r="C7241" s="34" t="s">
        <v>72</v>
      </c>
      <c r="D7241" s="34" t="s">
        <v>73</v>
      </c>
      <c r="E7241" s="34" t="str">
        <f t="shared" si="113"/>
        <v>EMEA</v>
      </c>
    </row>
    <row r="7242" spans="1:5" thickTop="1" thickBot="1" x14ac:dyDescent="0.25">
      <c r="A7242" s="34" t="s">
        <v>14496</v>
      </c>
      <c r="B7242" s="34" t="s">
        <v>8777</v>
      </c>
      <c r="C7242" s="34" t="s">
        <v>102</v>
      </c>
      <c r="D7242" s="34" t="s">
        <v>103</v>
      </c>
      <c r="E7242" s="34" t="str">
        <f t="shared" si="113"/>
        <v>EMEA</v>
      </c>
    </row>
    <row r="7243" spans="1:5" thickTop="1" thickBot="1" x14ac:dyDescent="0.25">
      <c r="A7243" s="34" t="s">
        <v>14497</v>
      </c>
      <c r="B7243" s="34" t="s">
        <v>12650</v>
      </c>
      <c r="C7243" s="34" t="s">
        <v>134</v>
      </c>
      <c r="D7243" s="34" t="s">
        <v>59</v>
      </c>
      <c r="E7243" s="34" t="str">
        <f t="shared" si="113"/>
        <v>NAM</v>
      </c>
    </row>
    <row r="7244" spans="1:5" thickTop="1" thickBot="1" x14ac:dyDescent="0.25">
      <c r="A7244" s="34" t="s">
        <v>14498</v>
      </c>
      <c r="B7244" s="34" t="s">
        <v>14499</v>
      </c>
      <c r="C7244" s="34" t="s">
        <v>14500</v>
      </c>
      <c r="D7244" s="34" t="s">
        <v>14501</v>
      </c>
      <c r="E7244" s="34" t="str">
        <f t="shared" si="113"/>
        <v>APAC</v>
      </c>
    </row>
    <row r="7245" spans="1:5" thickTop="1" thickBot="1" x14ac:dyDescent="0.25">
      <c r="A7245" s="34" t="s">
        <v>14502</v>
      </c>
      <c r="B7245" s="34" t="s">
        <v>399</v>
      </c>
      <c r="C7245" s="34" t="s">
        <v>130</v>
      </c>
      <c r="D7245" s="34" t="s">
        <v>131</v>
      </c>
      <c r="E7245" s="34" t="str">
        <f t="shared" si="113"/>
        <v>EMEA</v>
      </c>
    </row>
    <row r="7246" spans="1:5" thickTop="1" thickBot="1" x14ac:dyDescent="0.25">
      <c r="A7246" s="34" t="s">
        <v>14503</v>
      </c>
      <c r="B7246" s="34" t="s">
        <v>14504</v>
      </c>
      <c r="C7246" s="34" t="s">
        <v>237</v>
      </c>
      <c r="D7246" s="34" t="s">
        <v>238</v>
      </c>
      <c r="E7246" s="34" t="str">
        <f t="shared" si="113"/>
        <v>APAC</v>
      </c>
    </row>
    <row r="7247" spans="1:5" thickTop="1" thickBot="1" x14ac:dyDescent="0.25">
      <c r="A7247" s="34" t="s">
        <v>14505</v>
      </c>
      <c r="B7247" s="34" t="s">
        <v>14506</v>
      </c>
      <c r="C7247" s="34" t="s">
        <v>516</v>
      </c>
      <c r="D7247" s="34" t="s">
        <v>517</v>
      </c>
      <c r="E7247" s="34" t="str">
        <f t="shared" si="113"/>
        <v>APAC</v>
      </c>
    </row>
    <row r="7248" spans="1:5" thickTop="1" thickBot="1" x14ac:dyDescent="0.25">
      <c r="A7248" s="34" t="s">
        <v>14507</v>
      </c>
      <c r="B7248" s="34" t="s">
        <v>14508</v>
      </c>
      <c r="C7248" s="34" t="s">
        <v>2080</v>
      </c>
      <c r="D7248" s="34" t="s">
        <v>744</v>
      </c>
      <c r="E7248" s="34" t="str">
        <f t="shared" si="113"/>
        <v>EMEA</v>
      </c>
    </row>
    <row r="7249" spans="1:5" thickTop="1" thickBot="1" x14ac:dyDescent="0.25">
      <c r="A7249" s="34" t="s">
        <v>14509</v>
      </c>
      <c r="B7249" s="34" t="s">
        <v>10823</v>
      </c>
      <c r="C7249" s="34" t="s">
        <v>2080</v>
      </c>
      <c r="D7249" s="34" t="s">
        <v>744</v>
      </c>
      <c r="E7249" s="34" t="str">
        <f t="shared" si="113"/>
        <v>EMEA</v>
      </c>
    </row>
    <row r="7250" spans="1:5" thickTop="1" thickBot="1" x14ac:dyDescent="0.25">
      <c r="A7250" s="34" t="s">
        <v>14510</v>
      </c>
      <c r="B7250" s="34" t="s">
        <v>14511</v>
      </c>
      <c r="C7250" s="34" t="s">
        <v>150</v>
      </c>
      <c r="D7250" s="34" t="s">
        <v>151</v>
      </c>
      <c r="E7250" s="34" t="str">
        <f t="shared" si="113"/>
        <v>APAC</v>
      </c>
    </row>
    <row r="7251" spans="1:5" thickTop="1" thickBot="1" x14ac:dyDescent="0.25">
      <c r="A7251" s="34" t="s">
        <v>14512</v>
      </c>
      <c r="B7251" s="34" t="s">
        <v>14513</v>
      </c>
      <c r="C7251" s="34" t="s">
        <v>1364</v>
      </c>
      <c r="D7251" s="34" t="s">
        <v>1365</v>
      </c>
      <c r="E7251" s="34" t="str">
        <f t="shared" si="113"/>
        <v>APAC</v>
      </c>
    </row>
    <row r="7252" spans="1:5" thickTop="1" thickBot="1" x14ac:dyDescent="0.25">
      <c r="A7252" s="34" t="s">
        <v>14514</v>
      </c>
      <c r="B7252" s="34" t="s">
        <v>14515</v>
      </c>
      <c r="C7252" s="34" t="s">
        <v>134</v>
      </c>
      <c r="D7252" s="34" t="s">
        <v>59</v>
      </c>
      <c r="E7252" s="34" t="str">
        <f t="shared" si="113"/>
        <v>NAM</v>
      </c>
    </row>
    <row r="7253" spans="1:5" thickTop="1" thickBot="1" x14ac:dyDescent="0.25">
      <c r="A7253" s="34" t="s">
        <v>14516</v>
      </c>
      <c r="B7253" s="34" t="s">
        <v>14517</v>
      </c>
      <c r="C7253" s="34" t="s">
        <v>266</v>
      </c>
      <c r="D7253" s="34" t="s">
        <v>61</v>
      </c>
      <c r="E7253" s="34" t="str">
        <f t="shared" si="113"/>
        <v>EMEA</v>
      </c>
    </row>
    <row r="7254" spans="1:5" thickTop="1" thickBot="1" x14ac:dyDescent="0.25">
      <c r="A7254" s="34" t="s">
        <v>14518</v>
      </c>
      <c r="B7254" s="34" t="s">
        <v>14519</v>
      </c>
      <c r="C7254" s="34" t="s">
        <v>68</v>
      </c>
      <c r="D7254" s="34" t="s">
        <v>69</v>
      </c>
      <c r="E7254" s="34" t="str">
        <f t="shared" si="113"/>
        <v>NAM</v>
      </c>
    </row>
    <row r="7255" spans="1:5" thickTop="1" thickBot="1" x14ac:dyDescent="0.25">
      <c r="A7255" s="34" t="s">
        <v>14520</v>
      </c>
      <c r="B7255" s="34" t="s">
        <v>14521</v>
      </c>
      <c r="C7255" s="34" t="s">
        <v>134</v>
      </c>
      <c r="D7255" s="34" t="s">
        <v>59</v>
      </c>
      <c r="E7255" s="34" t="str">
        <f t="shared" si="113"/>
        <v>NAM</v>
      </c>
    </row>
    <row r="7256" spans="1:5" thickTop="1" thickBot="1" x14ac:dyDescent="0.25">
      <c r="A7256" s="34" t="s">
        <v>14522</v>
      </c>
      <c r="B7256" s="34" t="s">
        <v>14523</v>
      </c>
      <c r="C7256" s="34" t="s">
        <v>258</v>
      </c>
      <c r="D7256" s="34" t="s">
        <v>259</v>
      </c>
      <c r="E7256" s="34" t="str">
        <f t="shared" si="113"/>
        <v>APAC</v>
      </c>
    </row>
    <row r="7257" spans="1:5" thickTop="1" thickBot="1" x14ac:dyDescent="0.25">
      <c r="A7257" s="34" t="s">
        <v>14524</v>
      </c>
      <c r="B7257" s="34" t="s">
        <v>14525</v>
      </c>
      <c r="C7257" s="34" t="s">
        <v>134</v>
      </c>
      <c r="D7257" s="34" t="s">
        <v>59</v>
      </c>
      <c r="E7257" s="34" t="str">
        <f t="shared" si="113"/>
        <v>NAM</v>
      </c>
    </row>
    <row r="7258" spans="1:5" thickTop="1" thickBot="1" x14ac:dyDescent="0.25">
      <c r="A7258" s="34" t="s">
        <v>14526</v>
      </c>
      <c r="B7258" s="34" t="s">
        <v>14527</v>
      </c>
      <c r="C7258" s="34" t="s">
        <v>2570</v>
      </c>
      <c r="D7258" s="34" t="s">
        <v>2571</v>
      </c>
      <c r="E7258" s="34" t="str">
        <f t="shared" si="113"/>
        <v>EMEA</v>
      </c>
    </row>
    <row r="7259" spans="1:5" thickTop="1" thickBot="1" x14ac:dyDescent="0.25">
      <c r="A7259" s="34" t="s">
        <v>14528</v>
      </c>
      <c r="B7259" s="34" t="s">
        <v>14529</v>
      </c>
      <c r="C7259" s="34" t="s">
        <v>68</v>
      </c>
      <c r="D7259" s="34" t="s">
        <v>69</v>
      </c>
      <c r="E7259" s="34" t="str">
        <f t="shared" si="113"/>
        <v>NAM</v>
      </c>
    </row>
    <row r="7260" spans="1:5" thickTop="1" thickBot="1" x14ac:dyDescent="0.25">
      <c r="A7260" s="34" t="s">
        <v>14530</v>
      </c>
      <c r="B7260" s="34" t="s">
        <v>14531</v>
      </c>
      <c r="C7260" s="34" t="s">
        <v>5158</v>
      </c>
      <c r="D7260" s="34" t="s">
        <v>5159</v>
      </c>
      <c r="E7260" s="34" t="str">
        <f t="shared" si="113"/>
        <v>EMEA</v>
      </c>
    </row>
    <row r="7261" spans="1:5" thickTop="1" thickBot="1" x14ac:dyDescent="0.25">
      <c r="A7261" s="34" t="s">
        <v>14532</v>
      </c>
      <c r="B7261" s="34" t="s">
        <v>14533</v>
      </c>
      <c r="C7261" s="34" t="s">
        <v>2068</v>
      </c>
      <c r="D7261" s="34" t="s">
        <v>2069</v>
      </c>
      <c r="E7261" s="34" t="str">
        <f t="shared" si="113"/>
        <v>EMEA</v>
      </c>
    </row>
    <row r="7262" spans="1:5" thickTop="1" thickBot="1" x14ac:dyDescent="0.25">
      <c r="A7262" s="34" t="s">
        <v>14534</v>
      </c>
      <c r="B7262" s="34" t="s">
        <v>14535</v>
      </c>
      <c r="C7262" s="34" t="s">
        <v>134</v>
      </c>
      <c r="D7262" s="34" t="s">
        <v>59</v>
      </c>
      <c r="E7262" s="34" t="str">
        <f t="shared" si="113"/>
        <v>NAM</v>
      </c>
    </row>
    <row r="7263" spans="1:5" thickTop="1" thickBot="1" x14ac:dyDescent="0.25">
      <c r="A7263" s="34" t="s">
        <v>14536</v>
      </c>
      <c r="B7263" s="34" t="s">
        <v>14537</v>
      </c>
      <c r="C7263" s="34" t="s">
        <v>434</v>
      </c>
      <c r="D7263" s="34" t="s">
        <v>435</v>
      </c>
      <c r="E7263" s="34" t="str">
        <f t="shared" si="113"/>
        <v>APAC</v>
      </c>
    </row>
    <row r="7264" spans="1:5" thickTop="1" thickBot="1" x14ac:dyDescent="0.25">
      <c r="A7264" s="34" t="s">
        <v>14538</v>
      </c>
      <c r="B7264" s="34" t="s">
        <v>14539</v>
      </c>
      <c r="C7264" s="34" t="s">
        <v>150</v>
      </c>
      <c r="D7264" s="34" t="s">
        <v>151</v>
      </c>
      <c r="E7264" s="34" t="str">
        <f t="shared" si="113"/>
        <v>APAC</v>
      </c>
    </row>
    <row r="7265" spans="1:5" thickTop="1" thickBot="1" x14ac:dyDescent="0.25">
      <c r="A7265" s="34" t="s">
        <v>14540</v>
      </c>
      <c r="B7265" s="34" t="s">
        <v>14541</v>
      </c>
      <c r="C7265" s="34" t="s">
        <v>266</v>
      </c>
      <c r="D7265" s="34" t="s">
        <v>61</v>
      </c>
      <c r="E7265" s="34" t="str">
        <f t="shared" si="113"/>
        <v>EMEA</v>
      </c>
    </row>
    <row r="7266" spans="1:5" thickTop="1" thickBot="1" x14ac:dyDescent="0.25">
      <c r="A7266" s="34" t="s">
        <v>14542</v>
      </c>
      <c r="B7266" s="34" t="s">
        <v>14543</v>
      </c>
      <c r="C7266" s="34" t="s">
        <v>3210</v>
      </c>
      <c r="D7266" s="34" t="s">
        <v>3211</v>
      </c>
      <c r="E7266" s="34" t="str">
        <f t="shared" si="113"/>
        <v>LATAM</v>
      </c>
    </row>
    <row r="7267" spans="1:5" thickTop="1" thickBot="1" x14ac:dyDescent="0.25">
      <c r="A7267" s="34" t="s">
        <v>14544</v>
      </c>
      <c r="B7267" s="34" t="s">
        <v>14545</v>
      </c>
      <c r="C7267" s="34" t="s">
        <v>134</v>
      </c>
      <c r="D7267" s="34" t="s">
        <v>59</v>
      </c>
      <c r="E7267" s="34" t="str">
        <f t="shared" si="113"/>
        <v>NAM</v>
      </c>
    </row>
    <row r="7268" spans="1:5" thickTop="1" thickBot="1" x14ac:dyDescent="0.25">
      <c r="A7268" s="34" t="s">
        <v>14546</v>
      </c>
      <c r="B7268" s="34" t="s">
        <v>14547</v>
      </c>
      <c r="C7268" s="34" t="s">
        <v>388</v>
      </c>
      <c r="D7268" s="34" t="s">
        <v>389</v>
      </c>
      <c r="E7268" s="34" t="str">
        <f t="shared" si="113"/>
        <v>APAC</v>
      </c>
    </row>
    <row r="7269" spans="1:5" thickTop="1" thickBot="1" x14ac:dyDescent="0.25">
      <c r="A7269" s="34" t="s">
        <v>14548</v>
      </c>
      <c r="B7269" s="34" t="s">
        <v>14549</v>
      </c>
      <c r="C7269" s="34" t="s">
        <v>2918</v>
      </c>
      <c r="D7269" s="34" t="s">
        <v>2919</v>
      </c>
      <c r="E7269" s="34" t="str">
        <f t="shared" si="113"/>
        <v>EMEA</v>
      </c>
    </row>
    <row r="7270" spans="1:5" thickTop="1" thickBot="1" x14ac:dyDescent="0.25">
      <c r="A7270" s="34" t="s">
        <v>14550</v>
      </c>
      <c r="B7270" s="34" t="s">
        <v>136</v>
      </c>
      <c r="C7270" s="34" t="s">
        <v>134</v>
      </c>
      <c r="D7270" s="34" t="s">
        <v>59</v>
      </c>
      <c r="E7270" s="34" t="str">
        <f t="shared" si="113"/>
        <v>NAM</v>
      </c>
    </row>
    <row r="7271" spans="1:5" thickTop="1" thickBot="1" x14ac:dyDescent="0.25">
      <c r="A7271" s="34" t="s">
        <v>14551</v>
      </c>
      <c r="B7271" s="34" t="s">
        <v>14552</v>
      </c>
      <c r="C7271" s="34" t="s">
        <v>1412</v>
      </c>
      <c r="D7271" s="34" t="s">
        <v>1413</v>
      </c>
      <c r="E7271" s="34" t="str">
        <f t="shared" si="113"/>
        <v>APAC</v>
      </c>
    </row>
    <row r="7272" spans="1:5" thickTop="1" thickBot="1" x14ac:dyDescent="0.25">
      <c r="A7272" s="34" t="s">
        <v>14553</v>
      </c>
      <c r="B7272" s="34" t="s">
        <v>14554</v>
      </c>
      <c r="C7272" s="34" t="s">
        <v>809</v>
      </c>
      <c r="D7272" s="34" t="s">
        <v>810</v>
      </c>
      <c r="E7272" s="34" t="str">
        <f t="shared" si="113"/>
        <v>LATAM</v>
      </c>
    </row>
    <row r="7273" spans="1:5" thickTop="1" thickBot="1" x14ac:dyDescent="0.25">
      <c r="A7273" s="34" t="s">
        <v>14555</v>
      </c>
      <c r="B7273" s="34" t="s">
        <v>14556</v>
      </c>
      <c r="C7273" s="34" t="s">
        <v>106</v>
      </c>
      <c r="D7273" s="34" t="s">
        <v>107</v>
      </c>
      <c r="E7273" s="34" t="str">
        <f t="shared" si="113"/>
        <v>APAC</v>
      </c>
    </row>
    <row r="7274" spans="1:5" thickTop="1" thickBot="1" x14ac:dyDescent="0.25">
      <c r="A7274" s="34" t="s">
        <v>14557</v>
      </c>
      <c r="B7274" s="34" t="s">
        <v>14558</v>
      </c>
      <c r="C7274" s="34" t="s">
        <v>1412</v>
      </c>
      <c r="D7274" s="34" t="s">
        <v>1413</v>
      </c>
      <c r="E7274" s="34" t="str">
        <f t="shared" si="113"/>
        <v>APAC</v>
      </c>
    </row>
    <row r="7275" spans="1:5" thickTop="1" thickBot="1" x14ac:dyDescent="0.25">
      <c r="A7275" s="34" t="s">
        <v>14559</v>
      </c>
      <c r="B7275" s="34" t="s">
        <v>14560</v>
      </c>
      <c r="C7275" s="34" t="s">
        <v>313</v>
      </c>
      <c r="D7275" s="34" t="s">
        <v>314</v>
      </c>
      <c r="E7275" s="34" t="str">
        <f t="shared" si="113"/>
        <v>EMEA</v>
      </c>
    </row>
    <row r="7276" spans="1:5" thickTop="1" thickBot="1" x14ac:dyDescent="0.25">
      <c r="A7276" s="34" t="s">
        <v>14561</v>
      </c>
      <c r="B7276" s="34" t="s">
        <v>14562</v>
      </c>
      <c r="C7276" s="34" t="s">
        <v>134</v>
      </c>
      <c r="D7276" s="34" t="s">
        <v>59</v>
      </c>
      <c r="E7276" s="34" t="str">
        <f t="shared" si="113"/>
        <v>NAM</v>
      </c>
    </row>
    <row r="7277" spans="1:5" thickTop="1" thickBot="1" x14ac:dyDescent="0.25">
      <c r="A7277" s="34" t="s">
        <v>14563</v>
      </c>
      <c r="B7277" s="34" t="s">
        <v>14564</v>
      </c>
      <c r="C7277" s="34" t="s">
        <v>258</v>
      </c>
      <c r="D7277" s="34" t="s">
        <v>259</v>
      </c>
      <c r="E7277" s="34" t="str">
        <f t="shared" si="113"/>
        <v>APAC</v>
      </c>
    </row>
    <row r="7278" spans="1:5" thickTop="1" thickBot="1" x14ac:dyDescent="0.25">
      <c r="A7278" s="34" t="s">
        <v>14565</v>
      </c>
      <c r="B7278" s="34" t="s">
        <v>14566</v>
      </c>
      <c r="C7278" s="34" t="s">
        <v>972</v>
      </c>
      <c r="D7278" s="34" t="s">
        <v>973</v>
      </c>
      <c r="E7278" s="34" t="str">
        <f t="shared" si="113"/>
        <v>LATAM</v>
      </c>
    </row>
    <row r="7279" spans="1:5" thickTop="1" thickBot="1" x14ac:dyDescent="0.25">
      <c r="A7279" s="34" t="s">
        <v>14567</v>
      </c>
      <c r="B7279" s="34" t="s">
        <v>14568</v>
      </c>
      <c r="C7279" s="34" t="s">
        <v>297</v>
      </c>
      <c r="D7279" s="34" t="s">
        <v>298</v>
      </c>
      <c r="E7279" s="34" t="str">
        <f t="shared" si="113"/>
        <v>EMEA</v>
      </c>
    </row>
    <row r="7280" spans="1:5" thickTop="1" thickBot="1" x14ac:dyDescent="0.25">
      <c r="A7280" s="34" t="s">
        <v>14569</v>
      </c>
      <c r="B7280" s="34" t="s">
        <v>14570</v>
      </c>
      <c r="C7280" s="34" t="s">
        <v>134</v>
      </c>
      <c r="D7280" s="34" t="s">
        <v>59</v>
      </c>
      <c r="E7280" s="34" t="str">
        <f t="shared" si="113"/>
        <v>NAM</v>
      </c>
    </row>
    <row r="7281" spans="1:5" thickTop="1" thickBot="1" x14ac:dyDescent="0.25">
      <c r="A7281" s="34" t="s">
        <v>14571</v>
      </c>
      <c r="B7281" s="34" t="s">
        <v>14572</v>
      </c>
      <c r="C7281" s="34" t="s">
        <v>134</v>
      </c>
      <c r="D7281" s="34" t="s">
        <v>59</v>
      </c>
      <c r="E7281" s="34" t="str">
        <f t="shared" si="113"/>
        <v>NAM</v>
      </c>
    </row>
    <row r="7282" spans="1:5" thickTop="1" thickBot="1" x14ac:dyDescent="0.25">
      <c r="A7282" s="34" t="s">
        <v>14573</v>
      </c>
      <c r="B7282" s="34" t="s">
        <v>14574</v>
      </c>
      <c r="C7282" s="34" t="s">
        <v>134</v>
      </c>
      <c r="D7282" s="34" t="s">
        <v>59</v>
      </c>
      <c r="E7282" s="34" t="str">
        <f t="shared" si="113"/>
        <v>NAM</v>
      </c>
    </row>
    <row r="7283" spans="1:5" thickTop="1" thickBot="1" x14ac:dyDescent="0.25">
      <c r="A7283" s="34" t="s">
        <v>14575</v>
      </c>
      <c r="B7283" s="34" t="s">
        <v>14576</v>
      </c>
      <c r="C7283" s="34" t="s">
        <v>237</v>
      </c>
      <c r="D7283" s="34" t="s">
        <v>238</v>
      </c>
      <c r="E7283" s="34" t="str">
        <f t="shared" si="113"/>
        <v>APAC</v>
      </c>
    </row>
    <row r="7284" spans="1:5" thickTop="1" thickBot="1" x14ac:dyDescent="0.25">
      <c r="A7284" s="34" t="s">
        <v>14577</v>
      </c>
      <c r="B7284" s="34" t="s">
        <v>14578</v>
      </c>
      <c r="C7284" s="34" t="s">
        <v>106</v>
      </c>
      <c r="D7284" s="34" t="s">
        <v>107</v>
      </c>
      <c r="E7284" s="34" t="str">
        <f t="shared" si="113"/>
        <v>APAC</v>
      </c>
    </row>
    <row r="7285" spans="1:5" thickTop="1" thickBot="1" x14ac:dyDescent="0.25">
      <c r="A7285" s="34" t="s">
        <v>14579</v>
      </c>
      <c r="B7285" s="34" t="s">
        <v>14580</v>
      </c>
      <c r="C7285" s="34" t="s">
        <v>134</v>
      </c>
      <c r="D7285" s="34" t="s">
        <v>59</v>
      </c>
      <c r="E7285" s="34" t="str">
        <f t="shared" si="113"/>
        <v>NAM</v>
      </c>
    </row>
    <row r="7286" spans="1:5" thickTop="1" thickBot="1" x14ac:dyDescent="0.25">
      <c r="A7286" s="34" t="s">
        <v>14581</v>
      </c>
      <c r="B7286" s="34" t="s">
        <v>14582</v>
      </c>
      <c r="C7286" s="34" t="s">
        <v>150</v>
      </c>
      <c r="D7286" s="34" t="s">
        <v>151</v>
      </c>
      <c r="E7286" s="34" t="str">
        <f t="shared" si="113"/>
        <v>APAC</v>
      </c>
    </row>
    <row r="7287" spans="1:5" thickTop="1" thickBot="1" x14ac:dyDescent="0.25">
      <c r="A7287" s="34" t="s">
        <v>14583</v>
      </c>
      <c r="B7287" s="34" t="s">
        <v>14584</v>
      </c>
      <c r="C7287" s="34" t="s">
        <v>102</v>
      </c>
      <c r="D7287" s="34" t="s">
        <v>103</v>
      </c>
      <c r="E7287" s="34" t="str">
        <f t="shared" si="113"/>
        <v>EMEA</v>
      </c>
    </row>
    <row r="7288" spans="1:5" thickTop="1" thickBot="1" x14ac:dyDescent="0.25">
      <c r="A7288" s="34" t="s">
        <v>14585</v>
      </c>
      <c r="B7288" s="34" t="s">
        <v>14586</v>
      </c>
      <c r="C7288" s="34" t="s">
        <v>102</v>
      </c>
      <c r="D7288" s="34" t="s">
        <v>103</v>
      </c>
      <c r="E7288" s="34" t="str">
        <f t="shared" si="113"/>
        <v>EMEA</v>
      </c>
    </row>
    <row r="7289" spans="1:5" thickTop="1" thickBot="1" x14ac:dyDescent="0.25">
      <c r="A7289" s="34" t="s">
        <v>14587</v>
      </c>
      <c r="B7289" s="34" t="s">
        <v>14588</v>
      </c>
      <c r="C7289" s="34" t="s">
        <v>293</v>
      </c>
      <c r="D7289" s="34" t="s">
        <v>294</v>
      </c>
      <c r="E7289" s="34" t="str">
        <f t="shared" si="113"/>
        <v>APAC</v>
      </c>
    </row>
    <row r="7290" spans="1:5" thickTop="1" thickBot="1" x14ac:dyDescent="0.25">
      <c r="A7290" s="34" t="s">
        <v>14589</v>
      </c>
      <c r="B7290" s="34" t="s">
        <v>14590</v>
      </c>
      <c r="C7290" s="34" t="s">
        <v>2939</v>
      </c>
      <c r="D7290" s="34" t="s">
        <v>2940</v>
      </c>
      <c r="E7290" s="34" t="str">
        <f t="shared" si="113"/>
        <v>EMEA</v>
      </c>
    </row>
    <row r="7291" spans="1:5" thickTop="1" thickBot="1" x14ac:dyDescent="0.25">
      <c r="A7291" s="34" t="s">
        <v>14591</v>
      </c>
      <c r="B7291" s="34" t="s">
        <v>14592</v>
      </c>
      <c r="C7291" s="34" t="s">
        <v>160</v>
      </c>
      <c r="D7291" s="34" t="s">
        <v>161</v>
      </c>
      <c r="E7291" s="34" t="str">
        <f t="shared" si="113"/>
        <v>LATAM</v>
      </c>
    </row>
    <row r="7292" spans="1:5" thickTop="1" thickBot="1" x14ac:dyDescent="0.25">
      <c r="A7292" s="34" t="s">
        <v>14593</v>
      </c>
      <c r="B7292" s="34" t="s">
        <v>14594</v>
      </c>
      <c r="C7292" s="34" t="s">
        <v>72</v>
      </c>
      <c r="D7292" s="34" t="s">
        <v>73</v>
      </c>
      <c r="E7292" s="34" t="str">
        <f t="shared" si="113"/>
        <v>EMEA</v>
      </c>
    </row>
    <row r="7293" spans="1:5" thickTop="1" thickBot="1" x14ac:dyDescent="0.25">
      <c r="A7293" s="34" t="s">
        <v>14595</v>
      </c>
      <c r="B7293" s="34" t="s">
        <v>14596</v>
      </c>
      <c r="C7293" s="34" t="s">
        <v>2455</v>
      </c>
      <c r="D7293" s="34" t="s">
        <v>2456</v>
      </c>
      <c r="E7293" s="34" t="e">
        <f t="shared" si="113"/>
        <v>#N/A</v>
      </c>
    </row>
    <row r="7294" spans="1:5" thickTop="1" thickBot="1" x14ac:dyDescent="0.25">
      <c r="A7294" s="34" t="s">
        <v>14597</v>
      </c>
      <c r="B7294" s="34" t="s">
        <v>14598</v>
      </c>
      <c r="C7294" s="34" t="s">
        <v>106</v>
      </c>
      <c r="D7294" s="34" t="s">
        <v>107</v>
      </c>
      <c r="E7294" s="34" t="str">
        <f t="shared" si="113"/>
        <v>APAC</v>
      </c>
    </row>
    <row r="7295" spans="1:5" thickTop="1" thickBot="1" x14ac:dyDescent="0.25">
      <c r="A7295" s="34" t="s">
        <v>14599</v>
      </c>
      <c r="B7295" s="34" t="s">
        <v>14600</v>
      </c>
      <c r="C7295" s="34" t="s">
        <v>1666</v>
      </c>
      <c r="D7295" s="34" t="s">
        <v>1667</v>
      </c>
      <c r="E7295" s="34" t="str">
        <f t="shared" si="113"/>
        <v>LATAM</v>
      </c>
    </row>
    <row r="7296" spans="1:5" thickTop="1" thickBot="1" x14ac:dyDescent="0.25">
      <c r="A7296" s="34" t="s">
        <v>14601</v>
      </c>
      <c r="B7296" s="34" t="s">
        <v>14602</v>
      </c>
      <c r="C7296" s="34" t="s">
        <v>184</v>
      </c>
      <c r="D7296" s="34" t="s">
        <v>185</v>
      </c>
      <c r="E7296" s="34" t="str">
        <f t="shared" si="113"/>
        <v>LATAM</v>
      </c>
    </row>
    <row r="7297" spans="1:5" thickTop="1" thickBot="1" x14ac:dyDescent="0.25">
      <c r="A7297" s="34" t="s">
        <v>14603</v>
      </c>
      <c r="B7297" s="34" t="s">
        <v>14604</v>
      </c>
      <c r="C7297" s="34" t="s">
        <v>237</v>
      </c>
      <c r="D7297" s="34" t="s">
        <v>238</v>
      </c>
      <c r="E7297" s="34" t="str">
        <f t="shared" si="113"/>
        <v>APAC</v>
      </c>
    </row>
    <row r="7298" spans="1:5" thickTop="1" thickBot="1" x14ac:dyDescent="0.25">
      <c r="A7298" s="34" t="s">
        <v>14605</v>
      </c>
      <c r="B7298" s="34" t="s">
        <v>14606</v>
      </c>
      <c r="C7298" s="34" t="s">
        <v>269</v>
      </c>
      <c r="D7298" s="34" t="s">
        <v>270</v>
      </c>
      <c r="E7298" s="34" t="str">
        <f t="shared" si="113"/>
        <v>EMEA</v>
      </c>
    </row>
    <row r="7299" spans="1:5" thickTop="1" thickBot="1" x14ac:dyDescent="0.25">
      <c r="A7299" s="34" t="s">
        <v>14607</v>
      </c>
      <c r="B7299" s="34" t="s">
        <v>14608</v>
      </c>
      <c r="C7299" s="34" t="s">
        <v>68</v>
      </c>
      <c r="D7299" s="34" t="s">
        <v>69</v>
      </c>
      <c r="E7299" s="34" t="str">
        <f t="shared" ref="E7299:E7362" si="114">VLOOKUP(C7299,I:J,2,0)</f>
        <v>NAM</v>
      </c>
    </row>
    <row r="7300" spans="1:5" thickTop="1" thickBot="1" x14ac:dyDescent="0.25">
      <c r="A7300" s="34" t="s">
        <v>14609</v>
      </c>
      <c r="B7300" s="34" t="s">
        <v>14610</v>
      </c>
      <c r="C7300" s="34" t="s">
        <v>94</v>
      </c>
      <c r="D7300" s="34" t="s">
        <v>95</v>
      </c>
      <c r="E7300" s="34" t="str">
        <f t="shared" si="114"/>
        <v>EMEA</v>
      </c>
    </row>
    <row r="7301" spans="1:5" thickTop="1" thickBot="1" x14ac:dyDescent="0.25">
      <c r="A7301" s="34" t="s">
        <v>14611</v>
      </c>
      <c r="B7301" s="34" t="s">
        <v>14612</v>
      </c>
      <c r="C7301" s="34" t="s">
        <v>68</v>
      </c>
      <c r="D7301" s="34" t="s">
        <v>69</v>
      </c>
      <c r="E7301" s="34" t="str">
        <f t="shared" si="114"/>
        <v>NAM</v>
      </c>
    </row>
    <row r="7302" spans="1:5" thickTop="1" thickBot="1" x14ac:dyDescent="0.25">
      <c r="A7302" s="34" t="s">
        <v>14613</v>
      </c>
      <c r="B7302" s="34" t="s">
        <v>14614</v>
      </c>
      <c r="C7302" s="34" t="s">
        <v>68</v>
      </c>
      <c r="D7302" s="34" t="s">
        <v>69</v>
      </c>
      <c r="E7302" s="34" t="str">
        <f t="shared" si="114"/>
        <v>NAM</v>
      </c>
    </row>
    <row r="7303" spans="1:5" thickTop="1" thickBot="1" x14ac:dyDescent="0.25">
      <c r="A7303" s="34" t="s">
        <v>14615</v>
      </c>
      <c r="B7303" s="34" t="s">
        <v>3746</v>
      </c>
      <c r="C7303" s="34" t="s">
        <v>134</v>
      </c>
      <c r="D7303" s="34" t="s">
        <v>59</v>
      </c>
      <c r="E7303" s="34" t="str">
        <f t="shared" si="114"/>
        <v>NAM</v>
      </c>
    </row>
    <row r="7304" spans="1:5" thickTop="1" thickBot="1" x14ac:dyDescent="0.25">
      <c r="A7304" s="34" t="s">
        <v>14616</v>
      </c>
      <c r="B7304" s="34" t="s">
        <v>14617</v>
      </c>
      <c r="C7304" s="34" t="s">
        <v>134</v>
      </c>
      <c r="D7304" s="34" t="s">
        <v>59</v>
      </c>
      <c r="E7304" s="34" t="str">
        <f t="shared" si="114"/>
        <v>NAM</v>
      </c>
    </row>
    <row r="7305" spans="1:5" thickTop="1" thickBot="1" x14ac:dyDescent="0.25">
      <c r="A7305" s="34" t="s">
        <v>14618</v>
      </c>
      <c r="B7305" s="34" t="s">
        <v>14619</v>
      </c>
      <c r="C7305" s="34" t="s">
        <v>134</v>
      </c>
      <c r="D7305" s="34" t="s">
        <v>59</v>
      </c>
      <c r="E7305" s="34" t="str">
        <f t="shared" si="114"/>
        <v>NAM</v>
      </c>
    </row>
    <row r="7306" spans="1:5" thickTop="1" thickBot="1" x14ac:dyDescent="0.25">
      <c r="A7306" s="34" t="s">
        <v>14620</v>
      </c>
      <c r="B7306" s="34" t="s">
        <v>14621</v>
      </c>
      <c r="C7306" s="34" t="s">
        <v>134</v>
      </c>
      <c r="D7306" s="34" t="s">
        <v>59</v>
      </c>
      <c r="E7306" s="34" t="str">
        <f t="shared" si="114"/>
        <v>NAM</v>
      </c>
    </row>
    <row r="7307" spans="1:5" thickTop="1" thickBot="1" x14ac:dyDescent="0.25">
      <c r="A7307" s="34" t="s">
        <v>14622</v>
      </c>
      <c r="B7307" s="34" t="s">
        <v>14623</v>
      </c>
      <c r="C7307" s="34" t="s">
        <v>134</v>
      </c>
      <c r="D7307" s="34" t="s">
        <v>59</v>
      </c>
      <c r="E7307" s="34" t="str">
        <f t="shared" si="114"/>
        <v>NAM</v>
      </c>
    </row>
    <row r="7308" spans="1:5" thickTop="1" thickBot="1" x14ac:dyDescent="0.25">
      <c r="A7308" s="34" t="s">
        <v>14624</v>
      </c>
      <c r="B7308" s="34" t="s">
        <v>14625</v>
      </c>
      <c r="C7308" s="34" t="s">
        <v>116</v>
      </c>
      <c r="D7308" s="34" t="s">
        <v>117</v>
      </c>
      <c r="E7308" s="34" t="str">
        <f t="shared" si="114"/>
        <v>EMEA</v>
      </c>
    </row>
    <row r="7309" spans="1:5" thickTop="1" thickBot="1" x14ac:dyDescent="0.25">
      <c r="A7309" s="34" t="s">
        <v>14626</v>
      </c>
      <c r="B7309" s="34" t="s">
        <v>14627</v>
      </c>
      <c r="C7309" s="34" t="s">
        <v>293</v>
      </c>
      <c r="D7309" s="34" t="s">
        <v>294</v>
      </c>
      <c r="E7309" s="34" t="str">
        <f t="shared" si="114"/>
        <v>APAC</v>
      </c>
    </row>
    <row r="7310" spans="1:5" thickTop="1" thickBot="1" x14ac:dyDescent="0.25">
      <c r="A7310" s="34" t="s">
        <v>14628</v>
      </c>
      <c r="B7310" s="34" t="s">
        <v>14629</v>
      </c>
      <c r="C7310" s="34" t="s">
        <v>636</v>
      </c>
      <c r="D7310" s="34" t="s">
        <v>637</v>
      </c>
      <c r="E7310" s="34" t="str">
        <f t="shared" si="114"/>
        <v>LATAM</v>
      </c>
    </row>
    <row r="7311" spans="1:5" thickTop="1" thickBot="1" x14ac:dyDescent="0.25">
      <c r="A7311" s="34" t="s">
        <v>14630</v>
      </c>
      <c r="B7311" s="34" t="s">
        <v>14631</v>
      </c>
      <c r="C7311" s="34" t="s">
        <v>134</v>
      </c>
      <c r="D7311" s="34" t="s">
        <v>59</v>
      </c>
      <c r="E7311" s="34" t="str">
        <f t="shared" si="114"/>
        <v>NAM</v>
      </c>
    </row>
    <row r="7312" spans="1:5" thickTop="1" thickBot="1" x14ac:dyDescent="0.25">
      <c r="A7312" s="34" t="s">
        <v>14632</v>
      </c>
      <c r="B7312" s="34" t="s">
        <v>14633</v>
      </c>
      <c r="C7312" s="34" t="s">
        <v>254</v>
      </c>
      <c r="D7312" s="34" t="s">
        <v>255</v>
      </c>
      <c r="E7312" s="34" t="str">
        <f t="shared" si="114"/>
        <v>EMEA</v>
      </c>
    </row>
    <row r="7313" spans="1:5" thickTop="1" thickBot="1" x14ac:dyDescent="0.25">
      <c r="A7313" s="34" t="s">
        <v>14634</v>
      </c>
      <c r="B7313" s="34" t="s">
        <v>14635</v>
      </c>
      <c r="C7313" s="34" t="s">
        <v>106</v>
      </c>
      <c r="D7313" s="34" t="s">
        <v>107</v>
      </c>
      <c r="E7313" s="34" t="str">
        <f t="shared" si="114"/>
        <v>APAC</v>
      </c>
    </row>
    <row r="7314" spans="1:5" thickTop="1" thickBot="1" x14ac:dyDescent="0.25">
      <c r="A7314" s="34" t="s">
        <v>14636</v>
      </c>
      <c r="B7314" s="34" t="s">
        <v>14637</v>
      </c>
      <c r="C7314" s="34" t="s">
        <v>293</v>
      </c>
      <c r="D7314" s="34" t="s">
        <v>294</v>
      </c>
      <c r="E7314" s="34" t="str">
        <f t="shared" si="114"/>
        <v>APAC</v>
      </c>
    </row>
    <row r="7315" spans="1:5" thickTop="1" thickBot="1" x14ac:dyDescent="0.25">
      <c r="A7315" s="34" t="s">
        <v>14638</v>
      </c>
      <c r="B7315" s="34" t="s">
        <v>14639</v>
      </c>
      <c r="C7315" s="34" t="s">
        <v>106</v>
      </c>
      <c r="D7315" s="34" t="s">
        <v>107</v>
      </c>
      <c r="E7315" s="34" t="str">
        <f t="shared" si="114"/>
        <v>APAC</v>
      </c>
    </row>
    <row r="7316" spans="1:5" thickTop="1" thickBot="1" x14ac:dyDescent="0.25">
      <c r="A7316" s="34" t="s">
        <v>14640</v>
      </c>
      <c r="B7316" s="34" t="s">
        <v>14641</v>
      </c>
      <c r="C7316" s="34" t="s">
        <v>134</v>
      </c>
      <c r="D7316" s="34" t="s">
        <v>59</v>
      </c>
      <c r="E7316" s="34" t="str">
        <f t="shared" si="114"/>
        <v>NAM</v>
      </c>
    </row>
    <row r="7317" spans="1:5" thickTop="1" thickBot="1" x14ac:dyDescent="0.25">
      <c r="A7317" s="34" t="s">
        <v>14642</v>
      </c>
      <c r="B7317" s="34" t="s">
        <v>14643</v>
      </c>
      <c r="C7317" s="34" t="s">
        <v>134</v>
      </c>
      <c r="D7317" s="34" t="s">
        <v>59</v>
      </c>
      <c r="E7317" s="34" t="str">
        <f t="shared" si="114"/>
        <v>NAM</v>
      </c>
    </row>
    <row r="7318" spans="1:5" thickTop="1" thickBot="1" x14ac:dyDescent="0.25">
      <c r="A7318" s="34" t="s">
        <v>14644</v>
      </c>
      <c r="B7318" s="34" t="s">
        <v>14645</v>
      </c>
      <c r="C7318" s="34" t="s">
        <v>68</v>
      </c>
      <c r="D7318" s="34" t="s">
        <v>69</v>
      </c>
      <c r="E7318" s="34" t="str">
        <f t="shared" si="114"/>
        <v>NAM</v>
      </c>
    </row>
    <row r="7319" spans="1:5" thickTop="1" thickBot="1" x14ac:dyDescent="0.25">
      <c r="A7319" s="34" t="s">
        <v>14646</v>
      </c>
      <c r="B7319" s="34" t="s">
        <v>14647</v>
      </c>
      <c r="C7319" s="34" t="s">
        <v>134</v>
      </c>
      <c r="D7319" s="34" t="s">
        <v>59</v>
      </c>
      <c r="E7319" s="34" t="str">
        <f t="shared" si="114"/>
        <v>NAM</v>
      </c>
    </row>
    <row r="7320" spans="1:5" thickTop="1" thickBot="1" x14ac:dyDescent="0.25">
      <c r="A7320" s="34" t="s">
        <v>14648</v>
      </c>
      <c r="B7320" s="34" t="s">
        <v>14649</v>
      </c>
      <c r="C7320" s="34" t="s">
        <v>588</v>
      </c>
      <c r="D7320" s="34" t="s">
        <v>589</v>
      </c>
      <c r="E7320" s="34" t="str">
        <f t="shared" si="114"/>
        <v>APAC</v>
      </c>
    </row>
    <row r="7321" spans="1:5" thickTop="1" thickBot="1" x14ac:dyDescent="0.25">
      <c r="A7321" s="34" t="s">
        <v>14650</v>
      </c>
      <c r="B7321" s="34" t="s">
        <v>14651</v>
      </c>
      <c r="C7321" s="34" t="s">
        <v>94</v>
      </c>
      <c r="D7321" s="34" t="s">
        <v>95</v>
      </c>
      <c r="E7321" s="34" t="str">
        <f t="shared" si="114"/>
        <v>EMEA</v>
      </c>
    </row>
    <row r="7322" spans="1:5" thickTop="1" thickBot="1" x14ac:dyDescent="0.25">
      <c r="A7322" s="34" t="s">
        <v>14652</v>
      </c>
      <c r="B7322" s="34" t="s">
        <v>14653</v>
      </c>
      <c r="C7322" s="34" t="s">
        <v>112</v>
      </c>
      <c r="D7322" s="34" t="s">
        <v>113</v>
      </c>
      <c r="E7322" s="34" t="str">
        <f t="shared" si="114"/>
        <v>APAC</v>
      </c>
    </row>
    <row r="7323" spans="1:5" thickTop="1" thickBot="1" x14ac:dyDescent="0.25">
      <c r="A7323" s="34" t="s">
        <v>14654</v>
      </c>
      <c r="B7323" s="34" t="s">
        <v>14655</v>
      </c>
      <c r="C7323" s="34" t="s">
        <v>150</v>
      </c>
      <c r="D7323" s="34" t="s">
        <v>151</v>
      </c>
      <c r="E7323" s="34" t="str">
        <f t="shared" si="114"/>
        <v>APAC</v>
      </c>
    </row>
    <row r="7324" spans="1:5" thickTop="1" thickBot="1" x14ac:dyDescent="0.25">
      <c r="A7324" s="34" t="s">
        <v>14656</v>
      </c>
      <c r="B7324" s="34" t="s">
        <v>14657</v>
      </c>
      <c r="C7324" s="34" t="s">
        <v>106</v>
      </c>
      <c r="D7324" s="34" t="s">
        <v>107</v>
      </c>
      <c r="E7324" s="34" t="str">
        <f t="shared" si="114"/>
        <v>APAC</v>
      </c>
    </row>
    <row r="7325" spans="1:5" thickTop="1" thickBot="1" x14ac:dyDescent="0.25">
      <c r="A7325" s="34" t="s">
        <v>14658</v>
      </c>
      <c r="B7325" s="34" t="s">
        <v>14659</v>
      </c>
      <c r="C7325" s="34" t="s">
        <v>1704</v>
      </c>
      <c r="D7325" s="34" t="s">
        <v>1705</v>
      </c>
      <c r="E7325" s="34" t="str">
        <f t="shared" si="114"/>
        <v>APAC</v>
      </c>
    </row>
    <row r="7326" spans="1:5" thickTop="1" thickBot="1" x14ac:dyDescent="0.25">
      <c r="A7326" s="34" t="s">
        <v>14660</v>
      </c>
      <c r="B7326" s="34" t="s">
        <v>14661</v>
      </c>
      <c r="C7326" s="34" t="s">
        <v>112</v>
      </c>
      <c r="D7326" s="34" t="s">
        <v>113</v>
      </c>
      <c r="E7326" s="34" t="str">
        <f t="shared" si="114"/>
        <v>APAC</v>
      </c>
    </row>
    <row r="7327" spans="1:5" thickTop="1" thickBot="1" x14ac:dyDescent="0.25">
      <c r="A7327" s="34" t="s">
        <v>14662</v>
      </c>
      <c r="B7327" s="34" t="s">
        <v>136</v>
      </c>
      <c r="C7327" s="34" t="s">
        <v>134</v>
      </c>
      <c r="D7327" s="34" t="s">
        <v>59</v>
      </c>
      <c r="E7327" s="34" t="str">
        <f t="shared" si="114"/>
        <v>NAM</v>
      </c>
    </row>
    <row r="7328" spans="1:5" thickTop="1" thickBot="1" x14ac:dyDescent="0.25">
      <c r="A7328" s="34" t="s">
        <v>14663</v>
      </c>
      <c r="B7328" s="34" t="s">
        <v>10250</v>
      </c>
      <c r="C7328" s="34" t="s">
        <v>134</v>
      </c>
      <c r="D7328" s="34" t="s">
        <v>59</v>
      </c>
      <c r="E7328" s="34" t="str">
        <f t="shared" si="114"/>
        <v>NAM</v>
      </c>
    </row>
    <row r="7329" spans="1:5" thickTop="1" thickBot="1" x14ac:dyDescent="0.25">
      <c r="A7329" s="34" t="s">
        <v>14664</v>
      </c>
      <c r="B7329" s="34" t="s">
        <v>136</v>
      </c>
      <c r="C7329" s="34" t="s">
        <v>134</v>
      </c>
      <c r="D7329" s="34" t="s">
        <v>59</v>
      </c>
      <c r="E7329" s="34" t="str">
        <f t="shared" si="114"/>
        <v>NAM</v>
      </c>
    </row>
    <row r="7330" spans="1:5" thickTop="1" thickBot="1" x14ac:dyDescent="0.25">
      <c r="A7330" s="34" t="s">
        <v>14665</v>
      </c>
      <c r="B7330" s="34" t="s">
        <v>14666</v>
      </c>
      <c r="C7330" s="34" t="s">
        <v>68</v>
      </c>
      <c r="D7330" s="34" t="s">
        <v>69</v>
      </c>
      <c r="E7330" s="34" t="str">
        <f t="shared" si="114"/>
        <v>NAM</v>
      </c>
    </row>
    <row r="7331" spans="1:5" thickTop="1" thickBot="1" x14ac:dyDescent="0.25">
      <c r="A7331" s="34" t="s">
        <v>14667</v>
      </c>
      <c r="B7331" s="34" t="s">
        <v>14668</v>
      </c>
      <c r="C7331" s="34" t="s">
        <v>134</v>
      </c>
      <c r="D7331" s="34" t="s">
        <v>59</v>
      </c>
      <c r="E7331" s="34" t="str">
        <f t="shared" si="114"/>
        <v>NAM</v>
      </c>
    </row>
    <row r="7332" spans="1:5" thickTop="1" thickBot="1" x14ac:dyDescent="0.25">
      <c r="A7332" s="34" t="s">
        <v>14669</v>
      </c>
      <c r="B7332" s="34" t="s">
        <v>14670</v>
      </c>
      <c r="C7332" s="34" t="s">
        <v>134</v>
      </c>
      <c r="D7332" s="34" t="s">
        <v>59</v>
      </c>
      <c r="E7332" s="34" t="str">
        <f t="shared" si="114"/>
        <v>NAM</v>
      </c>
    </row>
    <row r="7333" spans="1:5" thickTop="1" thickBot="1" x14ac:dyDescent="0.25">
      <c r="A7333" s="34" t="s">
        <v>14671</v>
      </c>
      <c r="B7333" s="34" t="s">
        <v>5465</v>
      </c>
      <c r="C7333" s="34" t="s">
        <v>266</v>
      </c>
      <c r="D7333" s="34" t="s">
        <v>61</v>
      </c>
      <c r="E7333" s="34" t="str">
        <f t="shared" si="114"/>
        <v>EMEA</v>
      </c>
    </row>
    <row r="7334" spans="1:5" thickTop="1" thickBot="1" x14ac:dyDescent="0.25">
      <c r="A7334" s="34" t="s">
        <v>14672</v>
      </c>
      <c r="B7334" s="34" t="s">
        <v>14673</v>
      </c>
      <c r="C7334" s="34" t="s">
        <v>266</v>
      </c>
      <c r="D7334" s="34" t="s">
        <v>61</v>
      </c>
      <c r="E7334" s="34" t="str">
        <f t="shared" si="114"/>
        <v>EMEA</v>
      </c>
    </row>
    <row r="7335" spans="1:5" thickTop="1" thickBot="1" x14ac:dyDescent="0.25">
      <c r="A7335" s="34" t="s">
        <v>14674</v>
      </c>
      <c r="B7335" s="34" t="s">
        <v>14675</v>
      </c>
      <c r="C7335" s="34" t="s">
        <v>266</v>
      </c>
      <c r="D7335" s="34" t="s">
        <v>61</v>
      </c>
      <c r="E7335" s="34" t="str">
        <f t="shared" si="114"/>
        <v>EMEA</v>
      </c>
    </row>
    <row r="7336" spans="1:5" thickTop="1" thickBot="1" x14ac:dyDescent="0.25">
      <c r="A7336" s="34" t="s">
        <v>14676</v>
      </c>
      <c r="B7336" s="34" t="s">
        <v>14677</v>
      </c>
      <c r="C7336" s="34" t="s">
        <v>678</v>
      </c>
      <c r="D7336" s="34" t="s">
        <v>679</v>
      </c>
      <c r="E7336" s="34" t="str">
        <f t="shared" si="114"/>
        <v>EMEA</v>
      </c>
    </row>
    <row r="7337" spans="1:5" thickTop="1" thickBot="1" x14ac:dyDescent="0.25">
      <c r="A7337" s="34" t="s">
        <v>14678</v>
      </c>
      <c r="B7337" s="34" t="s">
        <v>179</v>
      </c>
      <c r="C7337" s="34" t="s">
        <v>14500</v>
      </c>
      <c r="D7337" s="34" t="s">
        <v>14501</v>
      </c>
      <c r="E7337" s="34" t="str">
        <f t="shared" si="114"/>
        <v>APAC</v>
      </c>
    </row>
    <row r="7338" spans="1:5" thickTop="1" thickBot="1" x14ac:dyDescent="0.25">
      <c r="A7338" s="34" t="s">
        <v>14679</v>
      </c>
      <c r="B7338" s="34" t="s">
        <v>14680</v>
      </c>
      <c r="C7338" s="34" t="s">
        <v>1578</v>
      </c>
      <c r="D7338" s="34" t="s">
        <v>1579</v>
      </c>
      <c r="E7338" s="34" t="str">
        <f t="shared" si="114"/>
        <v>APAC</v>
      </c>
    </row>
    <row r="7339" spans="1:5" thickTop="1" thickBot="1" x14ac:dyDescent="0.25">
      <c r="A7339" s="34" t="s">
        <v>14681</v>
      </c>
      <c r="B7339" s="34" t="s">
        <v>14682</v>
      </c>
      <c r="C7339" s="34" t="s">
        <v>2374</v>
      </c>
      <c r="D7339" s="34" t="s">
        <v>2375</v>
      </c>
      <c r="E7339" s="34" t="e">
        <f t="shared" si="114"/>
        <v>#N/A</v>
      </c>
    </row>
    <row r="7340" spans="1:5" thickTop="1" thickBot="1" x14ac:dyDescent="0.25">
      <c r="A7340" s="34" t="s">
        <v>14683</v>
      </c>
      <c r="B7340" s="34" t="s">
        <v>14684</v>
      </c>
      <c r="C7340" s="34" t="s">
        <v>652</v>
      </c>
      <c r="D7340" s="34" t="s">
        <v>653</v>
      </c>
      <c r="E7340" s="34" t="str">
        <f t="shared" si="114"/>
        <v>EMEA</v>
      </c>
    </row>
    <row r="7341" spans="1:5" thickTop="1" thickBot="1" x14ac:dyDescent="0.25">
      <c r="A7341" s="34" t="s">
        <v>14685</v>
      </c>
      <c r="B7341" s="34" t="s">
        <v>14686</v>
      </c>
      <c r="C7341" s="34" t="s">
        <v>422</v>
      </c>
      <c r="D7341" s="34" t="s">
        <v>423</v>
      </c>
      <c r="E7341" s="34" t="str">
        <f t="shared" si="114"/>
        <v>EMEA</v>
      </c>
    </row>
    <row r="7342" spans="1:5" thickTop="1" thickBot="1" x14ac:dyDescent="0.25">
      <c r="A7342" s="34" t="s">
        <v>14687</v>
      </c>
      <c r="B7342" s="34" t="s">
        <v>14688</v>
      </c>
      <c r="C7342" s="34" t="s">
        <v>450</v>
      </c>
      <c r="D7342" s="34" t="s">
        <v>451</v>
      </c>
      <c r="E7342" s="34" t="str">
        <f t="shared" si="114"/>
        <v>EMEA</v>
      </c>
    </row>
    <row r="7343" spans="1:5" thickTop="1" thickBot="1" x14ac:dyDescent="0.25">
      <c r="A7343" s="34" t="s">
        <v>14689</v>
      </c>
      <c r="B7343" s="34" t="s">
        <v>14690</v>
      </c>
      <c r="C7343" s="34" t="s">
        <v>106</v>
      </c>
      <c r="D7343" s="34" t="s">
        <v>107</v>
      </c>
      <c r="E7343" s="34" t="str">
        <f t="shared" si="114"/>
        <v>APAC</v>
      </c>
    </row>
    <row r="7344" spans="1:5" thickTop="1" thickBot="1" x14ac:dyDescent="0.25">
      <c r="A7344" s="34" t="s">
        <v>14691</v>
      </c>
      <c r="B7344" s="34" t="s">
        <v>14692</v>
      </c>
      <c r="C7344" s="34" t="s">
        <v>269</v>
      </c>
      <c r="D7344" s="34" t="s">
        <v>270</v>
      </c>
      <c r="E7344" s="34" t="str">
        <f t="shared" si="114"/>
        <v>EMEA</v>
      </c>
    </row>
    <row r="7345" spans="1:5" thickTop="1" thickBot="1" x14ac:dyDescent="0.25">
      <c r="A7345" s="34" t="s">
        <v>14693</v>
      </c>
      <c r="B7345" s="34" t="s">
        <v>14025</v>
      </c>
      <c r="C7345" s="34" t="s">
        <v>150</v>
      </c>
      <c r="D7345" s="34" t="s">
        <v>151</v>
      </c>
      <c r="E7345" s="34" t="str">
        <f t="shared" si="114"/>
        <v>APAC</v>
      </c>
    </row>
    <row r="7346" spans="1:5" thickTop="1" thickBot="1" x14ac:dyDescent="0.25">
      <c r="A7346" s="34" t="s">
        <v>14694</v>
      </c>
      <c r="B7346" s="34" t="s">
        <v>14695</v>
      </c>
      <c r="C7346" s="34" t="s">
        <v>102</v>
      </c>
      <c r="D7346" s="34" t="s">
        <v>103</v>
      </c>
      <c r="E7346" s="34" t="str">
        <f t="shared" si="114"/>
        <v>EMEA</v>
      </c>
    </row>
    <row r="7347" spans="1:5" thickTop="1" thickBot="1" x14ac:dyDescent="0.25">
      <c r="A7347" s="34" t="s">
        <v>14696</v>
      </c>
      <c r="B7347" s="34" t="s">
        <v>14697</v>
      </c>
      <c r="C7347" s="34" t="s">
        <v>134</v>
      </c>
      <c r="D7347" s="34" t="s">
        <v>59</v>
      </c>
      <c r="E7347" s="34" t="str">
        <f t="shared" si="114"/>
        <v>NAM</v>
      </c>
    </row>
    <row r="7348" spans="1:5" thickTop="1" thickBot="1" x14ac:dyDescent="0.25">
      <c r="A7348" s="34" t="s">
        <v>14698</v>
      </c>
      <c r="B7348" s="34" t="s">
        <v>14699</v>
      </c>
      <c r="C7348" s="34" t="s">
        <v>258</v>
      </c>
      <c r="D7348" s="34" t="s">
        <v>259</v>
      </c>
      <c r="E7348" s="34" t="str">
        <f t="shared" si="114"/>
        <v>APAC</v>
      </c>
    </row>
    <row r="7349" spans="1:5" thickTop="1" thickBot="1" x14ac:dyDescent="0.25">
      <c r="A7349" s="34" t="s">
        <v>14700</v>
      </c>
      <c r="B7349" s="34" t="s">
        <v>14701</v>
      </c>
      <c r="C7349" s="34" t="s">
        <v>134</v>
      </c>
      <c r="D7349" s="34" t="s">
        <v>59</v>
      </c>
      <c r="E7349" s="34" t="str">
        <f t="shared" si="114"/>
        <v>NAM</v>
      </c>
    </row>
    <row r="7350" spans="1:5" thickTop="1" thickBot="1" x14ac:dyDescent="0.25">
      <c r="A7350" s="34" t="s">
        <v>14702</v>
      </c>
      <c r="B7350" s="34" t="s">
        <v>14703</v>
      </c>
      <c r="C7350" s="34" t="s">
        <v>134</v>
      </c>
      <c r="D7350" s="34" t="s">
        <v>59</v>
      </c>
      <c r="E7350" s="34" t="str">
        <f t="shared" si="114"/>
        <v>NAM</v>
      </c>
    </row>
    <row r="7351" spans="1:5" thickTop="1" thickBot="1" x14ac:dyDescent="0.25">
      <c r="A7351" s="34" t="s">
        <v>14704</v>
      </c>
      <c r="B7351" s="34" t="s">
        <v>14705</v>
      </c>
      <c r="C7351" s="34" t="s">
        <v>2331</v>
      </c>
      <c r="D7351" s="34" t="s">
        <v>2332</v>
      </c>
      <c r="E7351" s="34" t="str">
        <f t="shared" si="114"/>
        <v>EMEA</v>
      </c>
    </row>
    <row r="7352" spans="1:5" thickTop="1" thickBot="1" x14ac:dyDescent="0.25">
      <c r="A7352" s="34" t="s">
        <v>14706</v>
      </c>
      <c r="B7352" s="34" t="s">
        <v>9506</v>
      </c>
      <c r="C7352" s="34" t="s">
        <v>467</v>
      </c>
      <c r="D7352" s="34" t="s">
        <v>468</v>
      </c>
      <c r="E7352" s="34" t="str">
        <f t="shared" si="114"/>
        <v>EMEA</v>
      </c>
    </row>
    <row r="7353" spans="1:5" thickTop="1" thickBot="1" x14ac:dyDescent="0.25">
      <c r="A7353" s="34" t="s">
        <v>14707</v>
      </c>
      <c r="B7353" s="34" t="s">
        <v>14708</v>
      </c>
      <c r="C7353" s="34" t="s">
        <v>134</v>
      </c>
      <c r="D7353" s="34" t="s">
        <v>59</v>
      </c>
      <c r="E7353" s="34" t="str">
        <f t="shared" si="114"/>
        <v>NAM</v>
      </c>
    </row>
    <row r="7354" spans="1:5" thickTop="1" thickBot="1" x14ac:dyDescent="0.25">
      <c r="A7354" s="34" t="s">
        <v>14709</v>
      </c>
      <c r="B7354" s="34" t="s">
        <v>14708</v>
      </c>
      <c r="C7354" s="34" t="s">
        <v>134</v>
      </c>
      <c r="D7354" s="34" t="s">
        <v>59</v>
      </c>
      <c r="E7354" s="34" t="str">
        <f t="shared" si="114"/>
        <v>NAM</v>
      </c>
    </row>
    <row r="7355" spans="1:5" thickTop="1" thickBot="1" x14ac:dyDescent="0.25">
      <c r="A7355" s="34" t="s">
        <v>14710</v>
      </c>
      <c r="B7355" s="34" t="s">
        <v>14711</v>
      </c>
      <c r="C7355" s="34" t="s">
        <v>160</v>
      </c>
      <c r="D7355" s="34" t="s">
        <v>161</v>
      </c>
      <c r="E7355" s="34" t="str">
        <f t="shared" si="114"/>
        <v>LATAM</v>
      </c>
    </row>
    <row r="7356" spans="1:5" thickTop="1" thickBot="1" x14ac:dyDescent="0.25">
      <c r="A7356" s="34" t="s">
        <v>14712</v>
      </c>
      <c r="B7356" s="34" t="s">
        <v>14713</v>
      </c>
      <c r="C7356" s="34" t="s">
        <v>134</v>
      </c>
      <c r="D7356" s="34" t="s">
        <v>59</v>
      </c>
      <c r="E7356" s="34" t="str">
        <f t="shared" si="114"/>
        <v>NAM</v>
      </c>
    </row>
    <row r="7357" spans="1:5" thickTop="1" thickBot="1" x14ac:dyDescent="0.25">
      <c r="A7357" s="34" t="s">
        <v>14714</v>
      </c>
      <c r="B7357" s="34" t="s">
        <v>14713</v>
      </c>
      <c r="C7357" s="34" t="s">
        <v>682</v>
      </c>
      <c r="D7357" s="34" t="s">
        <v>683</v>
      </c>
      <c r="E7357" s="34" t="str">
        <f t="shared" si="114"/>
        <v>LATAM</v>
      </c>
    </row>
    <row r="7358" spans="1:5" thickTop="1" thickBot="1" x14ac:dyDescent="0.25">
      <c r="A7358" s="34" t="s">
        <v>14715</v>
      </c>
      <c r="B7358" s="34" t="s">
        <v>14716</v>
      </c>
      <c r="C7358" s="34" t="s">
        <v>134</v>
      </c>
      <c r="D7358" s="34" t="s">
        <v>59</v>
      </c>
      <c r="E7358" s="34" t="str">
        <f t="shared" si="114"/>
        <v>NAM</v>
      </c>
    </row>
    <row r="7359" spans="1:5" thickTop="1" thickBot="1" x14ac:dyDescent="0.25">
      <c r="A7359" s="34" t="s">
        <v>14717</v>
      </c>
      <c r="B7359" s="34" t="s">
        <v>14718</v>
      </c>
      <c r="C7359" s="34" t="s">
        <v>134</v>
      </c>
      <c r="D7359" s="34" t="s">
        <v>59</v>
      </c>
      <c r="E7359" s="34" t="str">
        <f t="shared" si="114"/>
        <v>NAM</v>
      </c>
    </row>
    <row r="7360" spans="1:5" thickTop="1" thickBot="1" x14ac:dyDescent="0.25">
      <c r="A7360" s="34" t="s">
        <v>14719</v>
      </c>
      <c r="B7360" s="34" t="s">
        <v>14720</v>
      </c>
      <c r="C7360" s="34" t="s">
        <v>68</v>
      </c>
      <c r="D7360" s="34" t="s">
        <v>69</v>
      </c>
      <c r="E7360" s="34" t="str">
        <f t="shared" si="114"/>
        <v>NAM</v>
      </c>
    </row>
    <row r="7361" spans="1:5" thickTop="1" thickBot="1" x14ac:dyDescent="0.25">
      <c r="A7361" s="34" t="s">
        <v>14721</v>
      </c>
      <c r="B7361" s="34" t="s">
        <v>14722</v>
      </c>
      <c r="C7361" s="34" t="s">
        <v>134</v>
      </c>
      <c r="D7361" s="34" t="s">
        <v>59</v>
      </c>
      <c r="E7361" s="34" t="str">
        <f t="shared" si="114"/>
        <v>NAM</v>
      </c>
    </row>
    <row r="7362" spans="1:5" thickTop="1" thickBot="1" x14ac:dyDescent="0.25">
      <c r="A7362" s="34" t="s">
        <v>14723</v>
      </c>
      <c r="B7362" s="34" t="s">
        <v>14724</v>
      </c>
      <c r="C7362" s="34" t="s">
        <v>68</v>
      </c>
      <c r="D7362" s="34" t="s">
        <v>69</v>
      </c>
      <c r="E7362" s="34" t="str">
        <f t="shared" si="114"/>
        <v>NAM</v>
      </c>
    </row>
    <row r="7363" spans="1:5" thickTop="1" thickBot="1" x14ac:dyDescent="0.25">
      <c r="A7363" s="34" t="s">
        <v>14725</v>
      </c>
      <c r="B7363" s="34" t="s">
        <v>14726</v>
      </c>
      <c r="C7363" s="34" t="s">
        <v>6259</v>
      </c>
      <c r="D7363" s="34" t="s">
        <v>6260</v>
      </c>
      <c r="E7363" s="34" t="str">
        <f t="shared" ref="E7363:E7426" si="115">VLOOKUP(C7363,I:J,2,0)</f>
        <v>LATAM</v>
      </c>
    </row>
    <row r="7364" spans="1:5" thickTop="1" thickBot="1" x14ac:dyDescent="0.25">
      <c r="A7364" s="34" t="s">
        <v>14727</v>
      </c>
      <c r="B7364" s="34" t="s">
        <v>179</v>
      </c>
      <c r="C7364" s="34" t="s">
        <v>134</v>
      </c>
      <c r="D7364" s="34" t="s">
        <v>59</v>
      </c>
      <c r="E7364" s="34" t="str">
        <f t="shared" si="115"/>
        <v>NAM</v>
      </c>
    </row>
    <row r="7365" spans="1:5" thickTop="1" thickBot="1" x14ac:dyDescent="0.25">
      <c r="A7365" s="34" t="s">
        <v>14728</v>
      </c>
      <c r="B7365" s="34" t="s">
        <v>14729</v>
      </c>
      <c r="C7365" s="34" t="s">
        <v>636</v>
      </c>
      <c r="D7365" s="34" t="s">
        <v>637</v>
      </c>
      <c r="E7365" s="34" t="str">
        <f t="shared" si="115"/>
        <v>LATAM</v>
      </c>
    </row>
    <row r="7366" spans="1:5" thickTop="1" thickBot="1" x14ac:dyDescent="0.25">
      <c r="A7366" s="34" t="s">
        <v>14730</v>
      </c>
      <c r="B7366" s="34" t="s">
        <v>14731</v>
      </c>
      <c r="C7366" s="34" t="s">
        <v>160</v>
      </c>
      <c r="D7366" s="34" t="s">
        <v>161</v>
      </c>
      <c r="E7366" s="34" t="str">
        <f t="shared" si="115"/>
        <v>LATAM</v>
      </c>
    </row>
    <row r="7367" spans="1:5" thickTop="1" thickBot="1" x14ac:dyDescent="0.25">
      <c r="A7367" s="34" t="s">
        <v>14732</v>
      </c>
      <c r="B7367" s="34" t="s">
        <v>14733</v>
      </c>
      <c r="C7367" s="34" t="s">
        <v>1110</v>
      </c>
      <c r="D7367" s="34" t="s">
        <v>1111</v>
      </c>
      <c r="E7367" s="34" t="str">
        <f t="shared" si="115"/>
        <v>LATAM</v>
      </c>
    </row>
    <row r="7368" spans="1:5" thickTop="1" thickBot="1" x14ac:dyDescent="0.25">
      <c r="A7368" s="34" t="s">
        <v>14734</v>
      </c>
      <c r="B7368" s="34" t="s">
        <v>14735</v>
      </c>
      <c r="C7368" s="34" t="s">
        <v>134</v>
      </c>
      <c r="D7368" s="34" t="s">
        <v>59</v>
      </c>
      <c r="E7368" s="34" t="str">
        <f t="shared" si="115"/>
        <v>NAM</v>
      </c>
    </row>
    <row r="7369" spans="1:5" thickTop="1" thickBot="1" x14ac:dyDescent="0.25">
      <c r="A7369" s="34" t="s">
        <v>14736</v>
      </c>
      <c r="B7369" s="34" t="s">
        <v>14737</v>
      </c>
      <c r="C7369" s="34" t="s">
        <v>492</v>
      </c>
      <c r="D7369" s="34" t="s">
        <v>493</v>
      </c>
      <c r="E7369" s="34" t="str">
        <f t="shared" si="115"/>
        <v>LATAM</v>
      </c>
    </row>
    <row r="7370" spans="1:5" thickTop="1" thickBot="1" x14ac:dyDescent="0.25">
      <c r="A7370" s="34" t="s">
        <v>14738</v>
      </c>
      <c r="B7370" s="34" t="s">
        <v>14739</v>
      </c>
      <c r="C7370" s="34" t="s">
        <v>2657</v>
      </c>
      <c r="D7370" s="34" t="s">
        <v>2658</v>
      </c>
      <c r="E7370" s="34" t="str">
        <f t="shared" si="115"/>
        <v>EMEA</v>
      </c>
    </row>
    <row r="7371" spans="1:5" thickTop="1" thickBot="1" x14ac:dyDescent="0.25">
      <c r="A7371" s="34" t="s">
        <v>14740</v>
      </c>
      <c r="B7371" s="34" t="s">
        <v>14741</v>
      </c>
      <c r="C7371" s="34" t="s">
        <v>1264</v>
      </c>
      <c r="D7371" s="34" t="s">
        <v>1265</v>
      </c>
      <c r="E7371" s="34" t="str">
        <f t="shared" si="115"/>
        <v>APAC</v>
      </c>
    </row>
    <row r="7372" spans="1:5" thickTop="1" thickBot="1" x14ac:dyDescent="0.25">
      <c r="A7372" s="34" t="s">
        <v>14742</v>
      </c>
      <c r="B7372" s="34" t="s">
        <v>14743</v>
      </c>
      <c r="C7372" s="34" t="s">
        <v>102</v>
      </c>
      <c r="D7372" s="34" t="s">
        <v>103</v>
      </c>
      <c r="E7372" s="34" t="str">
        <f t="shared" si="115"/>
        <v>EMEA</v>
      </c>
    </row>
    <row r="7373" spans="1:5" thickTop="1" thickBot="1" x14ac:dyDescent="0.25">
      <c r="A7373" s="34" t="s">
        <v>14744</v>
      </c>
      <c r="B7373" s="34" t="s">
        <v>14745</v>
      </c>
      <c r="C7373" s="34" t="s">
        <v>106</v>
      </c>
      <c r="D7373" s="34" t="s">
        <v>107</v>
      </c>
      <c r="E7373" s="34" t="str">
        <f t="shared" si="115"/>
        <v>APAC</v>
      </c>
    </row>
    <row r="7374" spans="1:5" thickTop="1" thickBot="1" x14ac:dyDescent="0.25">
      <c r="A7374" s="34" t="s">
        <v>14746</v>
      </c>
      <c r="B7374" s="34" t="s">
        <v>14747</v>
      </c>
      <c r="C7374" s="34" t="s">
        <v>237</v>
      </c>
      <c r="D7374" s="34" t="s">
        <v>238</v>
      </c>
      <c r="E7374" s="34" t="str">
        <f t="shared" si="115"/>
        <v>APAC</v>
      </c>
    </row>
    <row r="7375" spans="1:5" thickTop="1" thickBot="1" x14ac:dyDescent="0.25">
      <c r="A7375" s="34" t="s">
        <v>14748</v>
      </c>
      <c r="B7375" s="34" t="s">
        <v>14749</v>
      </c>
      <c r="C7375" s="34" t="s">
        <v>796</v>
      </c>
      <c r="D7375" s="34" t="s">
        <v>797</v>
      </c>
      <c r="E7375" s="34" t="str">
        <f t="shared" si="115"/>
        <v>EMEA</v>
      </c>
    </row>
    <row r="7376" spans="1:5" thickTop="1" thickBot="1" x14ac:dyDescent="0.25">
      <c r="A7376" s="34" t="s">
        <v>14750</v>
      </c>
      <c r="B7376" s="34" t="s">
        <v>14751</v>
      </c>
      <c r="C7376" s="34" t="s">
        <v>678</v>
      </c>
      <c r="D7376" s="34" t="s">
        <v>679</v>
      </c>
      <c r="E7376" s="34" t="str">
        <f t="shared" si="115"/>
        <v>EMEA</v>
      </c>
    </row>
    <row r="7377" spans="1:5" thickTop="1" thickBot="1" x14ac:dyDescent="0.25">
      <c r="A7377" s="34" t="s">
        <v>14752</v>
      </c>
      <c r="B7377" s="34" t="s">
        <v>14753</v>
      </c>
      <c r="C7377" s="34" t="s">
        <v>200</v>
      </c>
      <c r="D7377" s="34" t="s">
        <v>201</v>
      </c>
      <c r="E7377" s="34" t="str">
        <f t="shared" si="115"/>
        <v>LATAM</v>
      </c>
    </row>
    <row r="7378" spans="1:5" thickTop="1" thickBot="1" x14ac:dyDescent="0.25">
      <c r="A7378" s="34" t="s">
        <v>14754</v>
      </c>
      <c r="B7378" s="34" t="s">
        <v>14755</v>
      </c>
      <c r="C7378" s="34" t="s">
        <v>700</v>
      </c>
      <c r="D7378" s="34" t="s">
        <v>701</v>
      </c>
      <c r="E7378" s="34" t="str">
        <f t="shared" si="115"/>
        <v>EMEA</v>
      </c>
    </row>
    <row r="7379" spans="1:5" thickTop="1" thickBot="1" x14ac:dyDescent="0.25">
      <c r="A7379" s="34" t="s">
        <v>14756</v>
      </c>
      <c r="B7379" s="34" t="s">
        <v>14757</v>
      </c>
      <c r="C7379" s="34" t="s">
        <v>2906</v>
      </c>
      <c r="D7379" s="34" t="s">
        <v>2907</v>
      </c>
      <c r="E7379" s="34" t="e">
        <f t="shared" si="115"/>
        <v>#N/A</v>
      </c>
    </row>
    <row r="7380" spans="1:5" thickTop="1" thickBot="1" x14ac:dyDescent="0.25">
      <c r="A7380" s="34" t="s">
        <v>14758</v>
      </c>
      <c r="B7380" s="34" t="s">
        <v>14759</v>
      </c>
      <c r="C7380" s="34" t="s">
        <v>281</v>
      </c>
      <c r="D7380" s="34" t="s">
        <v>282</v>
      </c>
      <c r="E7380" s="34" t="str">
        <f t="shared" si="115"/>
        <v>EMEA</v>
      </c>
    </row>
    <row r="7381" spans="1:5" thickTop="1" thickBot="1" x14ac:dyDescent="0.25">
      <c r="A7381" s="34" t="s">
        <v>14760</v>
      </c>
      <c r="B7381" s="34" t="s">
        <v>14761</v>
      </c>
      <c r="C7381" s="34" t="s">
        <v>237</v>
      </c>
      <c r="D7381" s="34" t="s">
        <v>238</v>
      </c>
      <c r="E7381" s="34" t="str">
        <f t="shared" si="115"/>
        <v>APAC</v>
      </c>
    </row>
    <row r="7382" spans="1:5" thickTop="1" thickBot="1" x14ac:dyDescent="0.25">
      <c r="A7382" s="34" t="s">
        <v>14762</v>
      </c>
      <c r="B7382" s="34" t="s">
        <v>14763</v>
      </c>
      <c r="C7382" s="34" t="s">
        <v>208</v>
      </c>
      <c r="D7382" s="34" t="s">
        <v>209</v>
      </c>
      <c r="E7382" s="34" t="str">
        <f t="shared" si="115"/>
        <v>EMEA</v>
      </c>
    </row>
    <row r="7383" spans="1:5" thickTop="1" thickBot="1" x14ac:dyDescent="0.25">
      <c r="A7383" s="34" t="s">
        <v>14764</v>
      </c>
      <c r="B7383" s="34" t="s">
        <v>14765</v>
      </c>
      <c r="C7383" s="34" t="s">
        <v>208</v>
      </c>
      <c r="D7383" s="34" t="s">
        <v>209</v>
      </c>
      <c r="E7383" s="34" t="str">
        <f t="shared" si="115"/>
        <v>EMEA</v>
      </c>
    </row>
    <row r="7384" spans="1:5" thickTop="1" thickBot="1" x14ac:dyDescent="0.25">
      <c r="A7384" s="34" t="s">
        <v>14766</v>
      </c>
      <c r="B7384" s="34" t="s">
        <v>14767</v>
      </c>
      <c r="C7384" s="34" t="s">
        <v>184</v>
      </c>
      <c r="D7384" s="34" t="s">
        <v>185</v>
      </c>
      <c r="E7384" s="34" t="str">
        <f t="shared" si="115"/>
        <v>LATAM</v>
      </c>
    </row>
    <row r="7385" spans="1:5" thickTop="1" thickBot="1" x14ac:dyDescent="0.25">
      <c r="A7385" s="34" t="s">
        <v>14768</v>
      </c>
      <c r="B7385" s="34" t="s">
        <v>14769</v>
      </c>
      <c r="C7385" s="34" t="s">
        <v>809</v>
      </c>
      <c r="D7385" s="34" t="s">
        <v>810</v>
      </c>
      <c r="E7385" s="34" t="str">
        <f t="shared" si="115"/>
        <v>LATAM</v>
      </c>
    </row>
    <row r="7386" spans="1:5" thickTop="1" thickBot="1" x14ac:dyDescent="0.25">
      <c r="A7386" s="34" t="s">
        <v>14770</v>
      </c>
      <c r="B7386" s="34" t="s">
        <v>14771</v>
      </c>
      <c r="C7386" s="34" t="s">
        <v>134</v>
      </c>
      <c r="D7386" s="34" t="s">
        <v>59</v>
      </c>
      <c r="E7386" s="34" t="str">
        <f t="shared" si="115"/>
        <v>NAM</v>
      </c>
    </row>
    <row r="7387" spans="1:5" thickTop="1" thickBot="1" x14ac:dyDescent="0.25">
      <c r="A7387" s="34" t="s">
        <v>14772</v>
      </c>
      <c r="B7387" s="34" t="s">
        <v>14773</v>
      </c>
      <c r="C7387" s="34" t="s">
        <v>134</v>
      </c>
      <c r="D7387" s="34" t="s">
        <v>59</v>
      </c>
      <c r="E7387" s="34" t="str">
        <f t="shared" si="115"/>
        <v>NAM</v>
      </c>
    </row>
    <row r="7388" spans="1:5" thickTop="1" thickBot="1" x14ac:dyDescent="0.25">
      <c r="A7388" s="34" t="s">
        <v>14774</v>
      </c>
      <c r="B7388" s="34" t="s">
        <v>14775</v>
      </c>
      <c r="C7388" s="34" t="s">
        <v>134</v>
      </c>
      <c r="D7388" s="34" t="s">
        <v>59</v>
      </c>
      <c r="E7388" s="34" t="str">
        <f t="shared" si="115"/>
        <v>NAM</v>
      </c>
    </row>
    <row r="7389" spans="1:5" thickTop="1" thickBot="1" x14ac:dyDescent="0.25">
      <c r="A7389" s="34" t="s">
        <v>14776</v>
      </c>
      <c r="B7389" s="34" t="s">
        <v>14777</v>
      </c>
      <c r="C7389" s="34" t="s">
        <v>134</v>
      </c>
      <c r="D7389" s="34" t="s">
        <v>59</v>
      </c>
      <c r="E7389" s="34" t="str">
        <f t="shared" si="115"/>
        <v>NAM</v>
      </c>
    </row>
    <row r="7390" spans="1:5" thickTop="1" thickBot="1" x14ac:dyDescent="0.25">
      <c r="A7390" s="34" t="s">
        <v>14778</v>
      </c>
      <c r="B7390" s="34" t="s">
        <v>14779</v>
      </c>
      <c r="C7390" s="34" t="s">
        <v>134</v>
      </c>
      <c r="D7390" s="34" t="s">
        <v>59</v>
      </c>
      <c r="E7390" s="34" t="str">
        <f t="shared" si="115"/>
        <v>NAM</v>
      </c>
    </row>
    <row r="7391" spans="1:5" thickTop="1" thickBot="1" x14ac:dyDescent="0.25">
      <c r="A7391" s="34" t="s">
        <v>14780</v>
      </c>
      <c r="B7391" s="34" t="s">
        <v>14781</v>
      </c>
      <c r="C7391" s="34" t="s">
        <v>134</v>
      </c>
      <c r="D7391" s="34" t="s">
        <v>59</v>
      </c>
      <c r="E7391" s="34" t="str">
        <f t="shared" si="115"/>
        <v>NAM</v>
      </c>
    </row>
    <row r="7392" spans="1:5" thickTop="1" thickBot="1" x14ac:dyDescent="0.25">
      <c r="A7392" s="34" t="s">
        <v>14782</v>
      </c>
      <c r="B7392" s="34" t="s">
        <v>14783</v>
      </c>
      <c r="C7392" s="34" t="s">
        <v>134</v>
      </c>
      <c r="D7392" s="34" t="s">
        <v>59</v>
      </c>
      <c r="E7392" s="34" t="str">
        <f t="shared" si="115"/>
        <v>NAM</v>
      </c>
    </row>
    <row r="7393" spans="1:5" thickTop="1" thickBot="1" x14ac:dyDescent="0.25">
      <c r="A7393" s="34" t="s">
        <v>14784</v>
      </c>
      <c r="B7393" s="34" t="s">
        <v>14785</v>
      </c>
      <c r="C7393" s="34" t="s">
        <v>190</v>
      </c>
      <c r="D7393" s="34" t="s">
        <v>191</v>
      </c>
      <c r="E7393" s="34" t="str">
        <f t="shared" si="115"/>
        <v>LATAM</v>
      </c>
    </row>
    <row r="7394" spans="1:5" thickTop="1" thickBot="1" x14ac:dyDescent="0.25">
      <c r="A7394" s="34" t="s">
        <v>14786</v>
      </c>
      <c r="B7394" s="34" t="s">
        <v>14787</v>
      </c>
      <c r="C7394" s="34" t="s">
        <v>636</v>
      </c>
      <c r="D7394" s="34" t="s">
        <v>637</v>
      </c>
      <c r="E7394" s="34" t="str">
        <f t="shared" si="115"/>
        <v>LATAM</v>
      </c>
    </row>
    <row r="7395" spans="1:5" thickTop="1" thickBot="1" x14ac:dyDescent="0.25">
      <c r="A7395" s="34" t="s">
        <v>14788</v>
      </c>
      <c r="B7395" s="34" t="s">
        <v>14789</v>
      </c>
      <c r="C7395" s="34" t="s">
        <v>134</v>
      </c>
      <c r="D7395" s="34" t="s">
        <v>59</v>
      </c>
      <c r="E7395" s="34" t="str">
        <f t="shared" si="115"/>
        <v>NAM</v>
      </c>
    </row>
    <row r="7396" spans="1:5" thickTop="1" thickBot="1" x14ac:dyDescent="0.25">
      <c r="A7396" s="34" t="s">
        <v>14790</v>
      </c>
      <c r="B7396" s="34" t="s">
        <v>12981</v>
      </c>
      <c r="C7396" s="34" t="s">
        <v>134</v>
      </c>
      <c r="D7396" s="34" t="s">
        <v>59</v>
      </c>
      <c r="E7396" s="34" t="str">
        <f t="shared" si="115"/>
        <v>NAM</v>
      </c>
    </row>
    <row r="7397" spans="1:5" thickTop="1" thickBot="1" x14ac:dyDescent="0.25">
      <c r="A7397" s="34" t="s">
        <v>14791</v>
      </c>
      <c r="B7397" s="34" t="s">
        <v>14792</v>
      </c>
      <c r="C7397" s="34" t="s">
        <v>200</v>
      </c>
      <c r="D7397" s="34" t="s">
        <v>201</v>
      </c>
      <c r="E7397" s="34" t="str">
        <f t="shared" si="115"/>
        <v>LATAM</v>
      </c>
    </row>
    <row r="7398" spans="1:5" thickTop="1" thickBot="1" x14ac:dyDescent="0.25">
      <c r="A7398" s="34" t="s">
        <v>14793</v>
      </c>
      <c r="B7398" s="34" t="s">
        <v>14794</v>
      </c>
      <c r="C7398" s="34" t="s">
        <v>972</v>
      </c>
      <c r="D7398" s="34" t="s">
        <v>973</v>
      </c>
      <c r="E7398" s="34" t="str">
        <f t="shared" si="115"/>
        <v>LATAM</v>
      </c>
    </row>
    <row r="7399" spans="1:5" thickTop="1" thickBot="1" x14ac:dyDescent="0.25">
      <c r="A7399" s="34" t="s">
        <v>14795</v>
      </c>
      <c r="B7399" s="34" t="s">
        <v>14796</v>
      </c>
      <c r="C7399" s="34" t="s">
        <v>134</v>
      </c>
      <c r="D7399" s="34" t="s">
        <v>59</v>
      </c>
      <c r="E7399" s="34" t="str">
        <f t="shared" si="115"/>
        <v>NAM</v>
      </c>
    </row>
    <row r="7400" spans="1:5" thickTop="1" thickBot="1" x14ac:dyDescent="0.25">
      <c r="A7400" s="34" t="s">
        <v>14797</v>
      </c>
      <c r="B7400" s="34" t="s">
        <v>14796</v>
      </c>
      <c r="C7400" s="34" t="s">
        <v>2359</v>
      </c>
      <c r="D7400" s="34" t="s">
        <v>2360</v>
      </c>
      <c r="E7400" s="34" t="str">
        <f t="shared" si="115"/>
        <v>LATAM</v>
      </c>
    </row>
    <row r="7401" spans="1:5" thickTop="1" thickBot="1" x14ac:dyDescent="0.25">
      <c r="A7401" s="34" t="s">
        <v>14798</v>
      </c>
      <c r="B7401" s="34" t="s">
        <v>179</v>
      </c>
      <c r="C7401" s="34" t="s">
        <v>636</v>
      </c>
      <c r="D7401" s="34" t="s">
        <v>637</v>
      </c>
      <c r="E7401" s="34" t="str">
        <f t="shared" si="115"/>
        <v>LATAM</v>
      </c>
    </row>
    <row r="7402" spans="1:5" thickTop="1" thickBot="1" x14ac:dyDescent="0.25">
      <c r="A7402" s="34" t="s">
        <v>14799</v>
      </c>
      <c r="B7402" s="34" t="s">
        <v>14592</v>
      </c>
      <c r="C7402" s="34" t="s">
        <v>682</v>
      </c>
      <c r="D7402" s="34" t="s">
        <v>683</v>
      </c>
      <c r="E7402" s="34" t="str">
        <f t="shared" si="115"/>
        <v>LATAM</v>
      </c>
    </row>
    <row r="7403" spans="1:5" thickTop="1" thickBot="1" x14ac:dyDescent="0.25">
      <c r="A7403" s="34" t="s">
        <v>14800</v>
      </c>
      <c r="B7403" s="34" t="s">
        <v>14801</v>
      </c>
      <c r="C7403" s="34" t="s">
        <v>190</v>
      </c>
      <c r="D7403" s="34" t="s">
        <v>191</v>
      </c>
      <c r="E7403" s="34" t="str">
        <f t="shared" si="115"/>
        <v>LATAM</v>
      </c>
    </row>
    <row r="7404" spans="1:5" thickTop="1" thickBot="1" x14ac:dyDescent="0.25">
      <c r="A7404" s="34" t="s">
        <v>14802</v>
      </c>
      <c r="B7404" s="34" t="s">
        <v>14803</v>
      </c>
      <c r="C7404" s="34" t="s">
        <v>134</v>
      </c>
      <c r="D7404" s="34" t="s">
        <v>59</v>
      </c>
      <c r="E7404" s="34" t="str">
        <f t="shared" si="115"/>
        <v>NAM</v>
      </c>
    </row>
    <row r="7405" spans="1:5" thickTop="1" thickBot="1" x14ac:dyDescent="0.25">
      <c r="A7405" s="34" t="s">
        <v>14804</v>
      </c>
      <c r="B7405" s="34" t="s">
        <v>3205</v>
      </c>
      <c r="C7405" s="34" t="s">
        <v>134</v>
      </c>
      <c r="D7405" s="34" t="s">
        <v>59</v>
      </c>
      <c r="E7405" s="34" t="str">
        <f t="shared" si="115"/>
        <v>NAM</v>
      </c>
    </row>
    <row r="7406" spans="1:5" thickTop="1" thickBot="1" x14ac:dyDescent="0.25">
      <c r="A7406" s="34" t="s">
        <v>14805</v>
      </c>
      <c r="B7406" s="34" t="s">
        <v>14806</v>
      </c>
      <c r="C7406" s="34" t="s">
        <v>134</v>
      </c>
      <c r="D7406" s="34" t="s">
        <v>59</v>
      </c>
      <c r="E7406" s="34" t="str">
        <f t="shared" si="115"/>
        <v>NAM</v>
      </c>
    </row>
    <row r="7407" spans="1:5" thickTop="1" thickBot="1" x14ac:dyDescent="0.25">
      <c r="A7407" s="34" t="s">
        <v>14807</v>
      </c>
      <c r="B7407" s="34" t="s">
        <v>14808</v>
      </c>
      <c r="C7407" s="34" t="s">
        <v>134</v>
      </c>
      <c r="D7407" s="34" t="s">
        <v>59</v>
      </c>
      <c r="E7407" s="34" t="str">
        <f t="shared" si="115"/>
        <v>NAM</v>
      </c>
    </row>
    <row r="7408" spans="1:5" thickTop="1" thickBot="1" x14ac:dyDescent="0.25">
      <c r="A7408" s="34" t="s">
        <v>14809</v>
      </c>
      <c r="B7408" s="34" t="s">
        <v>14810</v>
      </c>
      <c r="C7408" s="34" t="s">
        <v>134</v>
      </c>
      <c r="D7408" s="34" t="s">
        <v>59</v>
      </c>
      <c r="E7408" s="34" t="str">
        <f t="shared" si="115"/>
        <v>NAM</v>
      </c>
    </row>
    <row r="7409" spans="1:5" thickTop="1" thickBot="1" x14ac:dyDescent="0.25">
      <c r="A7409" s="34" t="s">
        <v>14811</v>
      </c>
      <c r="B7409" s="34" t="s">
        <v>14812</v>
      </c>
      <c r="C7409" s="34" t="s">
        <v>134</v>
      </c>
      <c r="D7409" s="34" t="s">
        <v>59</v>
      </c>
      <c r="E7409" s="34" t="str">
        <f t="shared" si="115"/>
        <v>NAM</v>
      </c>
    </row>
    <row r="7410" spans="1:5" thickTop="1" thickBot="1" x14ac:dyDescent="0.25">
      <c r="A7410" s="34" t="s">
        <v>14813</v>
      </c>
      <c r="B7410" s="34" t="s">
        <v>14814</v>
      </c>
      <c r="C7410" s="34" t="s">
        <v>134</v>
      </c>
      <c r="D7410" s="34" t="s">
        <v>59</v>
      </c>
      <c r="E7410" s="34" t="str">
        <f t="shared" si="115"/>
        <v>NAM</v>
      </c>
    </row>
    <row r="7411" spans="1:5" thickTop="1" thickBot="1" x14ac:dyDescent="0.25">
      <c r="A7411" s="34" t="s">
        <v>14815</v>
      </c>
      <c r="B7411" s="34" t="s">
        <v>14816</v>
      </c>
      <c r="C7411" s="34" t="s">
        <v>467</v>
      </c>
      <c r="D7411" s="34" t="s">
        <v>468</v>
      </c>
      <c r="E7411" s="34" t="str">
        <f t="shared" si="115"/>
        <v>EMEA</v>
      </c>
    </row>
    <row r="7412" spans="1:5" thickTop="1" thickBot="1" x14ac:dyDescent="0.25">
      <c r="A7412" s="34" t="s">
        <v>14817</v>
      </c>
      <c r="B7412" s="34" t="s">
        <v>14818</v>
      </c>
      <c r="C7412" s="34" t="s">
        <v>307</v>
      </c>
      <c r="D7412" s="34" t="s">
        <v>308</v>
      </c>
      <c r="E7412" s="34" t="str">
        <f t="shared" si="115"/>
        <v>LATAM</v>
      </c>
    </row>
    <row r="7413" spans="1:5" thickTop="1" thickBot="1" x14ac:dyDescent="0.25">
      <c r="A7413" s="34" t="s">
        <v>14819</v>
      </c>
      <c r="B7413" s="34" t="s">
        <v>14820</v>
      </c>
      <c r="C7413" s="34" t="s">
        <v>184</v>
      </c>
      <c r="D7413" s="34" t="s">
        <v>185</v>
      </c>
      <c r="E7413" s="34" t="str">
        <f t="shared" si="115"/>
        <v>LATAM</v>
      </c>
    </row>
    <row r="7414" spans="1:5" thickTop="1" thickBot="1" x14ac:dyDescent="0.25">
      <c r="A7414" s="34" t="s">
        <v>14821</v>
      </c>
      <c r="B7414" s="34" t="s">
        <v>14820</v>
      </c>
      <c r="C7414" s="34" t="s">
        <v>160</v>
      </c>
      <c r="D7414" s="34" t="s">
        <v>161</v>
      </c>
      <c r="E7414" s="34" t="str">
        <f t="shared" si="115"/>
        <v>LATAM</v>
      </c>
    </row>
    <row r="7415" spans="1:5" thickTop="1" thickBot="1" x14ac:dyDescent="0.25">
      <c r="A7415" s="34" t="s">
        <v>14822</v>
      </c>
      <c r="B7415" s="34" t="s">
        <v>14820</v>
      </c>
      <c r="C7415" s="34" t="s">
        <v>190</v>
      </c>
      <c r="D7415" s="34" t="s">
        <v>191</v>
      </c>
      <c r="E7415" s="34" t="str">
        <f t="shared" si="115"/>
        <v>LATAM</v>
      </c>
    </row>
    <row r="7416" spans="1:5" thickTop="1" thickBot="1" x14ac:dyDescent="0.25">
      <c r="A7416" s="34" t="s">
        <v>14823</v>
      </c>
      <c r="B7416" s="34" t="s">
        <v>14824</v>
      </c>
      <c r="C7416" s="34" t="s">
        <v>190</v>
      </c>
      <c r="D7416" s="34" t="s">
        <v>191</v>
      </c>
      <c r="E7416" s="34" t="str">
        <f t="shared" si="115"/>
        <v>LATAM</v>
      </c>
    </row>
    <row r="7417" spans="1:5" thickTop="1" thickBot="1" x14ac:dyDescent="0.25">
      <c r="A7417" s="34" t="s">
        <v>14825</v>
      </c>
      <c r="B7417" s="34" t="s">
        <v>14826</v>
      </c>
      <c r="C7417" s="34" t="s">
        <v>3899</v>
      </c>
      <c r="D7417" s="34" t="s">
        <v>3858</v>
      </c>
      <c r="E7417" s="34" t="e">
        <f t="shared" si="115"/>
        <v>#N/A</v>
      </c>
    </row>
    <row r="7418" spans="1:5" thickTop="1" thickBot="1" x14ac:dyDescent="0.25">
      <c r="A7418" s="34" t="s">
        <v>14827</v>
      </c>
      <c r="B7418" s="34" t="s">
        <v>14826</v>
      </c>
      <c r="C7418" s="34" t="s">
        <v>450</v>
      </c>
      <c r="D7418" s="34" t="s">
        <v>451</v>
      </c>
      <c r="E7418" s="34" t="str">
        <f t="shared" si="115"/>
        <v>EMEA</v>
      </c>
    </row>
    <row r="7419" spans="1:5" thickTop="1" thickBot="1" x14ac:dyDescent="0.25">
      <c r="A7419" s="34" t="s">
        <v>14828</v>
      </c>
      <c r="B7419" s="34" t="s">
        <v>14826</v>
      </c>
      <c r="C7419" s="34" t="s">
        <v>434</v>
      </c>
      <c r="D7419" s="34" t="s">
        <v>435</v>
      </c>
      <c r="E7419" s="34" t="str">
        <f t="shared" si="115"/>
        <v>APAC</v>
      </c>
    </row>
    <row r="7420" spans="1:5" thickTop="1" thickBot="1" x14ac:dyDescent="0.25">
      <c r="A7420" s="34" t="s">
        <v>14829</v>
      </c>
      <c r="B7420" s="34" t="s">
        <v>14830</v>
      </c>
      <c r="C7420" s="34" t="s">
        <v>190</v>
      </c>
      <c r="D7420" s="34" t="s">
        <v>191</v>
      </c>
      <c r="E7420" s="34" t="str">
        <f t="shared" si="115"/>
        <v>LATAM</v>
      </c>
    </row>
    <row r="7421" spans="1:5" thickTop="1" thickBot="1" x14ac:dyDescent="0.25">
      <c r="A7421" s="34" t="s">
        <v>14831</v>
      </c>
      <c r="B7421" s="34" t="s">
        <v>14832</v>
      </c>
      <c r="C7421" s="34" t="s">
        <v>134</v>
      </c>
      <c r="D7421" s="34" t="s">
        <v>59</v>
      </c>
      <c r="E7421" s="34" t="str">
        <f t="shared" si="115"/>
        <v>NAM</v>
      </c>
    </row>
    <row r="7422" spans="1:5" thickTop="1" thickBot="1" x14ac:dyDescent="0.25">
      <c r="A7422" s="34" t="s">
        <v>14833</v>
      </c>
      <c r="B7422" s="34" t="s">
        <v>14834</v>
      </c>
      <c r="C7422" s="34" t="s">
        <v>134</v>
      </c>
      <c r="D7422" s="34" t="s">
        <v>59</v>
      </c>
      <c r="E7422" s="34" t="str">
        <f t="shared" si="115"/>
        <v>NAM</v>
      </c>
    </row>
    <row r="7423" spans="1:5" thickTop="1" thickBot="1" x14ac:dyDescent="0.25">
      <c r="A7423" s="34" t="s">
        <v>14835</v>
      </c>
      <c r="B7423" s="34" t="s">
        <v>14836</v>
      </c>
      <c r="C7423" s="34" t="s">
        <v>134</v>
      </c>
      <c r="D7423" s="34" t="s">
        <v>59</v>
      </c>
      <c r="E7423" s="34" t="str">
        <f t="shared" si="115"/>
        <v>NAM</v>
      </c>
    </row>
    <row r="7424" spans="1:5" thickTop="1" thickBot="1" x14ac:dyDescent="0.25">
      <c r="A7424" s="34" t="s">
        <v>14837</v>
      </c>
      <c r="B7424" s="34" t="s">
        <v>14838</v>
      </c>
      <c r="C7424" s="34" t="s">
        <v>467</v>
      </c>
      <c r="D7424" s="34" t="s">
        <v>468</v>
      </c>
      <c r="E7424" s="34" t="str">
        <f t="shared" si="115"/>
        <v>EMEA</v>
      </c>
    </row>
    <row r="7425" spans="1:5" thickTop="1" thickBot="1" x14ac:dyDescent="0.25">
      <c r="A7425" s="34" t="s">
        <v>14839</v>
      </c>
      <c r="B7425" s="34" t="s">
        <v>14840</v>
      </c>
      <c r="C7425" s="34" t="s">
        <v>1964</v>
      </c>
      <c r="D7425" s="34" t="s">
        <v>1965</v>
      </c>
      <c r="E7425" s="34" t="str">
        <f t="shared" si="115"/>
        <v>LATAM</v>
      </c>
    </row>
    <row r="7426" spans="1:5" thickTop="1" thickBot="1" x14ac:dyDescent="0.25">
      <c r="A7426" s="34" t="s">
        <v>14841</v>
      </c>
      <c r="B7426" s="34" t="s">
        <v>14842</v>
      </c>
      <c r="C7426" s="34" t="s">
        <v>160</v>
      </c>
      <c r="D7426" s="34" t="s">
        <v>161</v>
      </c>
      <c r="E7426" s="34" t="str">
        <f t="shared" si="115"/>
        <v>LATAM</v>
      </c>
    </row>
    <row r="7427" spans="1:5" thickTop="1" thickBot="1" x14ac:dyDescent="0.25">
      <c r="A7427" s="34" t="s">
        <v>14843</v>
      </c>
      <c r="B7427" s="34" t="s">
        <v>14844</v>
      </c>
      <c r="C7427" s="34" t="s">
        <v>972</v>
      </c>
      <c r="D7427" s="34" t="s">
        <v>973</v>
      </c>
      <c r="E7427" s="34" t="str">
        <f t="shared" ref="E7427:E7490" si="116">VLOOKUP(C7427,I:J,2,0)</f>
        <v>LATAM</v>
      </c>
    </row>
    <row r="7428" spans="1:5" thickTop="1" thickBot="1" x14ac:dyDescent="0.25">
      <c r="A7428" s="34" t="s">
        <v>14845</v>
      </c>
      <c r="B7428" s="34" t="s">
        <v>14846</v>
      </c>
      <c r="C7428" s="34" t="s">
        <v>972</v>
      </c>
      <c r="D7428" s="34" t="s">
        <v>973</v>
      </c>
      <c r="E7428" s="34" t="str">
        <f t="shared" si="116"/>
        <v>LATAM</v>
      </c>
    </row>
    <row r="7429" spans="1:5" thickTop="1" thickBot="1" x14ac:dyDescent="0.25">
      <c r="A7429" s="34" t="s">
        <v>14847</v>
      </c>
      <c r="B7429" s="34" t="s">
        <v>11487</v>
      </c>
      <c r="C7429" s="34" t="s">
        <v>972</v>
      </c>
      <c r="D7429" s="34" t="s">
        <v>973</v>
      </c>
      <c r="E7429" s="34" t="str">
        <f t="shared" si="116"/>
        <v>LATAM</v>
      </c>
    </row>
    <row r="7430" spans="1:5" thickTop="1" thickBot="1" x14ac:dyDescent="0.25">
      <c r="A7430" s="34" t="s">
        <v>14848</v>
      </c>
      <c r="B7430" s="34" t="s">
        <v>14849</v>
      </c>
      <c r="C7430" s="34" t="s">
        <v>972</v>
      </c>
      <c r="D7430" s="34" t="s">
        <v>973</v>
      </c>
      <c r="E7430" s="34" t="str">
        <f t="shared" si="116"/>
        <v>LATAM</v>
      </c>
    </row>
    <row r="7431" spans="1:5" thickTop="1" thickBot="1" x14ac:dyDescent="0.25">
      <c r="A7431" s="34" t="s">
        <v>14850</v>
      </c>
      <c r="B7431" s="34" t="s">
        <v>14851</v>
      </c>
      <c r="C7431" s="34" t="s">
        <v>972</v>
      </c>
      <c r="D7431" s="34" t="s">
        <v>973</v>
      </c>
      <c r="E7431" s="34" t="str">
        <f t="shared" si="116"/>
        <v>LATAM</v>
      </c>
    </row>
    <row r="7432" spans="1:5" thickTop="1" thickBot="1" x14ac:dyDescent="0.25">
      <c r="A7432" s="34" t="s">
        <v>14852</v>
      </c>
      <c r="B7432" s="34" t="s">
        <v>14853</v>
      </c>
      <c r="C7432" s="34" t="s">
        <v>134</v>
      </c>
      <c r="D7432" s="34" t="s">
        <v>59</v>
      </c>
      <c r="E7432" s="34" t="str">
        <f t="shared" si="116"/>
        <v>NAM</v>
      </c>
    </row>
    <row r="7433" spans="1:5" thickTop="1" thickBot="1" x14ac:dyDescent="0.25">
      <c r="A7433" s="34" t="s">
        <v>14854</v>
      </c>
      <c r="B7433" s="34" t="s">
        <v>14855</v>
      </c>
      <c r="C7433" s="34" t="s">
        <v>134</v>
      </c>
      <c r="D7433" s="34" t="s">
        <v>59</v>
      </c>
      <c r="E7433" s="34" t="str">
        <f t="shared" si="116"/>
        <v>NAM</v>
      </c>
    </row>
    <row r="7434" spans="1:5" thickTop="1" thickBot="1" x14ac:dyDescent="0.25">
      <c r="A7434" s="34" t="s">
        <v>14856</v>
      </c>
      <c r="B7434" s="34" t="s">
        <v>14857</v>
      </c>
      <c r="C7434" s="34" t="s">
        <v>1722</v>
      </c>
      <c r="D7434" s="34" t="s">
        <v>1723</v>
      </c>
      <c r="E7434" s="34" t="str">
        <f t="shared" si="116"/>
        <v>LATAM</v>
      </c>
    </row>
    <row r="7435" spans="1:5" thickTop="1" thickBot="1" x14ac:dyDescent="0.25">
      <c r="A7435" s="34" t="s">
        <v>14858</v>
      </c>
      <c r="B7435" s="34" t="s">
        <v>14859</v>
      </c>
      <c r="C7435" s="34" t="s">
        <v>434</v>
      </c>
      <c r="D7435" s="34" t="s">
        <v>435</v>
      </c>
      <c r="E7435" s="34" t="str">
        <f t="shared" si="116"/>
        <v>APAC</v>
      </c>
    </row>
    <row r="7436" spans="1:5" thickTop="1" thickBot="1" x14ac:dyDescent="0.25">
      <c r="A7436" s="34" t="s">
        <v>14860</v>
      </c>
      <c r="B7436" s="34" t="s">
        <v>14861</v>
      </c>
      <c r="C7436" s="34" t="s">
        <v>160</v>
      </c>
      <c r="D7436" s="34" t="s">
        <v>161</v>
      </c>
      <c r="E7436" s="34" t="str">
        <f t="shared" si="116"/>
        <v>LATAM</v>
      </c>
    </row>
    <row r="7437" spans="1:5" thickTop="1" thickBot="1" x14ac:dyDescent="0.25">
      <c r="A7437" s="34" t="s">
        <v>14862</v>
      </c>
      <c r="B7437" s="34" t="s">
        <v>14863</v>
      </c>
      <c r="C7437" s="34" t="s">
        <v>184</v>
      </c>
      <c r="D7437" s="34" t="s">
        <v>185</v>
      </c>
      <c r="E7437" s="34" t="str">
        <f t="shared" si="116"/>
        <v>LATAM</v>
      </c>
    </row>
    <row r="7438" spans="1:5" thickTop="1" thickBot="1" x14ac:dyDescent="0.25">
      <c r="A7438" s="34" t="s">
        <v>14864</v>
      </c>
      <c r="B7438" s="34" t="s">
        <v>14865</v>
      </c>
      <c r="C7438" s="34" t="s">
        <v>134</v>
      </c>
      <c r="D7438" s="34" t="s">
        <v>59</v>
      </c>
      <c r="E7438" s="34" t="str">
        <f t="shared" si="116"/>
        <v>NAM</v>
      </c>
    </row>
    <row r="7439" spans="1:5" thickTop="1" thickBot="1" x14ac:dyDescent="0.25">
      <c r="A7439" s="34" t="s">
        <v>14866</v>
      </c>
      <c r="B7439" s="34" t="s">
        <v>14867</v>
      </c>
      <c r="C7439" s="34" t="s">
        <v>1666</v>
      </c>
      <c r="D7439" s="34" t="s">
        <v>1667</v>
      </c>
      <c r="E7439" s="34" t="str">
        <f t="shared" si="116"/>
        <v>LATAM</v>
      </c>
    </row>
    <row r="7440" spans="1:5" thickTop="1" thickBot="1" x14ac:dyDescent="0.25">
      <c r="A7440" s="34" t="s">
        <v>14868</v>
      </c>
      <c r="B7440" s="34" t="s">
        <v>14867</v>
      </c>
      <c r="C7440" s="34" t="s">
        <v>508</v>
      </c>
      <c r="D7440" s="34" t="s">
        <v>509</v>
      </c>
      <c r="E7440" s="34" t="str">
        <f t="shared" si="116"/>
        <v>LATAM</v>
      </c>
    </row>
    <row r="7441" spans="1:5" thickTop="1" thickBot="1" x14ac:dyDescent="0.25">
      <c r="A7441" s="34" t="s">
        <v>14869</v>
      </c>
      <c r="B7441" s="34" t="s">
        <v>14870</v>
      </c>
      <c r="C7441" s="34" t="s">
        <v>287</v>
      </c>
      <c r="D7441" s="34" t="s">
        <v>288</v>
      </c>
      <c r="E7441" s="34" t="str">
        <f t="shared" si="116"/>
        <v>LATAM</v>
      </c>
    </row>
    <row r="7442" spans="1:5" thickTop="1" thickBot="1" x14ac:dyDescent="0.25">
      <c r="A7442" s="34" t="s">
        <v>14871</v>
      </c>
      <c r="B7442" s="34" t="s">
        <v>14872</v>
      </c>
      <c r="C7442" s="34" t="s">
        <v>287</v>
      </c>
      <c r="D7442" s="34" t="s">
        <v>288</v>
      </c>
      <c r="E7442" s="34" t="str">
        <f t="shared" si="116"/>
        <v>LATAM</v>
      </c>
    </row>
    <row r="7443" spans="1:5" thickTop="1" thickBot="1" x14ac:dyDescent="0.25">
      <c r="A7443" s="34" t="s">
        <v>14873</v>
      </c>
      <c r="B7443" s="34" t="s">
        <v>14867</v>
      </c>
      <c r="C7443" s="34" t="s">
        <v>636</v>
      </c>
      <c r="D7443" s="34" t="s">
        <v>637</v>
      </c>
      <c r="E7443" s="34" t="str">
        <f t="shared" si="116"/>
        <v>LATAM</v>
      </c>
    </row>
    <row r="7444" spans="1:5" thickTop="1" thickBot="1" x14ac:dyDescent="0.25">
      <c r="A7444" s="34" t="s">
        <v>14874</v>
      </c>
      <c r="B7444" s="34" t="s">
        <v>14875</v>
      </c>
      <c r="C7444" s="34" t="s">
        <v>508</v>
      </c>
      <c r="D7444" s="34" t="s">
        <v>509</v>
      </c>
      <c r="E7444" s="34" t="str">
        <f t="shared" si="116"/>
        <v>LATAM</v>
      </c>
    </row>
    <row r="7445" spans="1:5" thickTop="1" thickBot="1" x14ac:dyDescent="0.25">
      <c r="A7445" s="34" t="s">
        <v>14876</v>
      </c>
      <c r="B7445" s="34" t="s">
        <v>14877</v>
      </c>
      <c r="C7445" s="34" t="s">
        <v>184</v>
      </c>
      <c r="D7445" s="34" t="s">
        <v>185</v>
      </c>
      <c r="E7445" s="34" t="str">
        <f t="shared" si="116"/>
        <v>LATAM</v>
      </c>
    </row>
    <row r="7446" spans="1:5" thickTop="1" thickBot="1" x14ac:dyDescent="0.25">
      <c r="A7446" s="34" t="s">
        <v>14878</v>
      </c>
      <c r="B7446" s="34" t="s">
        <v>14879</v>
      </c>
      <c r="C7446" s="34" t="s">
        <v>184</v>
      </c>
      <c r="D7446" s="34" t="s">
        <v>185</v>
      </c>
      <c r="E7446" s="34" t="str">
        <f t="shared" si="116"/>
        <v>LATAM</v>
      </c>
    </row>
    <row r="7447" spans="1:5" thickTop="1" thickBot="1" x14ac:dyDescent="0.25">
      <c r="A7447" s="34" t="s">
        <v>14880</v>
      </c>
      <c r="B7447" s="34" t="s">
        <v>14881</v>
      </c>
      <c r="C7447" s="34" t="s">
        <v>1662</v>
      </c>
      <c r="D7447" s="34" t="s">
        <v>1663</v>
      </c>
      <c r="E7447" s="34" t="str">
        <f t="shared" si="116"/>
        <v>LATAM</v>
      </c>
    </row>
    <row r="7448" spans="1:5" thickTop="1" thickBot="1" x14ac:dyDescent="0.25">
      <c r="A7448" s="34" t="s">
        <v>14882</v>
      </c>
      <c r="B7448" s="34" t="s">
        <v>14881</v>
      </c>
      <c r="C7448" s="34" t="s">
        <v>636</v>
      </c>
      <c r="D7448" s="34" t="s">
        <v>637</v>
      </c>
      <c r="E7448" s="34" t="str">
        <f t="shared" si="116"/>
        <v>LATAM</v>
      </c>
    </row>
    <row r="7449" spans="1:5" thickTop="1" thickBot="1" x14ac:dyDescent="0.25">
      <c r="A7449" s="34" t="s">
        <v>14883</v>
      </c>
      <c r="B7449" s="34" t="s">
        <v>7345</v>
      </c>
      <c r="C7449" s="34" t="s">
        <v>636</v>
      </c>
      <c r="D7449" s="34" t="s">
        <v>637</v>
      </c>
      <c r="E7449" s="34" t="str">
        <f t="shared" si="116"/>
        <v>LATAM</v>
      </c>
    </row>
    <row r="7450" spans="1:5" thickTop="1" thickBot="1" x14ac:dyDescent="0.25">
      <c r="A7450" s="34" t="s">
        <v>14884</v>
      </c>
      <c r="B7450" s="34" t="s">
        <v>14885</v>
      </c>
      <c r="C7450" s="34" t="s">
        <v>184</v>
      </c>
      <c r="D7450" s="34" t="s">
        <v>185</v>
      </c>
      <c r="E7450" s="34" t="str">
        <f t="shared" si="116"/>
        <v>LATAM</v>
      </c>
    </row>
    <row r="7451" spans="1:5" thickTop="1" thickBot="1" x14ac:dyDescent="0.25">
      <c r="A7451" s="34" t="s">
        <v>14886</v>
      </c>
      <c r="B7451" s="34" t="s">
        <v>14887</v>
      </c>
      <c r="C7451" s="34" t="s">
        <v>134</v>
      </c>
      <c r="D7451" s="34" t="s">
        <v>59</v>
      </c>
      <c r="E7451" s="34" t="str">
        <f t="shared" si="116"/>
        <v>NAM</v>
      </c>
    </row>
    <row r="7452" spans="1:5" thickTop="1" thickBot="1" x14ac:dyDescent="0.25">
      <c r="A7452" s="34" t="s">
        <v>14888</v>
      </c>
      <c r="B7452" s="34" t="s">
        <v>14889</v>
      </c>
      <c r="C7452" s="34" t="s">
        <v>160</v>
      </c>
      <c r="D7452" s="34" t="s">
        <v>161</v>
      </c>
      <c r="E7452" s="34" t="str">
        <f t="shared" si="116"/>
        <v>LATAM</v>
      </c>
    </row>
    <row r="7453" spans="1:5" thickTop="1" thickBot="1" x14ac:dyDescent="0.25">
      <c r="A7453" s="34" t="s">
        <v>14890</v>
      </c>
      <c r="B7453" s="34" t="s">
        <v>14891</v>
      </c>
      <c r="C7453" s="34" t="s">
        <v>160</v>
      </c>
      <c r="D7453" s="34" t="s">
        <v>161</v>
      </c>
      <c r="E7453" s="34" t="str">
        <f t="shared" si="116"/>
        <v>LATAM</v>
      </c>
    </row>
    <row r="7454" spans="1:5" thickTop="1" thickBot="1" x14ac:dyDescent="0.25">
      <c r="A7454" s="34" t="s">
        <v>14892</v>
      </c>
      <c r="B7454" s="34" t="s">
        <v>14893</v>
      </c>
      <c r="C7454" s="34" t="s">
        <v>184</v>
      </c>
      <c r="D7454" s="34" t="s">
        <v>185</v>
      </c>
      <c r="E7454" s="34" t="str">
        <f t="shared" si="116"/>
        <v>LATAM</v>
      </c>
    </row>
    <row r="7455" spans="1:5" thickTop="1" thickBot="1" x14ac:dyDescent="0.25">
      <c r="A7455" s="34" t="s">
        <v>14894</v>
      </c>
      <c r="B7455" s="34" t="s">
        <v>14895</v>
      </c>
      <c r="C7455" s="34"/>
      <c r="D7455" s="34" t="s">
        <v>14896</v>
      </c>
      <c r="E7455" s="34" t="e">
        <f t="shared" si="116"/>
        <v>#N/A</v>
      </c>
    </row>
    <row r="7456" spans="1:5" thickTop="1" thickBot="1" x14ac:dyDescent="0.25">
      <c r="A7456" s="34" t="s">
        <v>14897</v>
      </c>
      <c r="B7456" s="34" t="s">
        <v>14898</v>
      </c>
      <c r="C7456" s="34" t="s">
        <v>636</v>
      </c>
      <c r="D7456" s="34" t="s">
        <v>637</v>
      </c>
      <c r="E7456" s="34" t="str">
        <f t="shared" si="116"/>
        <v>LATAM</v>
      </c>
    </row>
    <row r="7457" spans="1:5" thickTop="1" thickBot="1" x14ac:dyDescent="0.25">
      <c r="A7457" s="34" t="s">
        <v>14899</v>
      </c>
      <c r="B7457" s="34" t="s">
        <v>14900</v>
      </c>
      <c r="C7457" s="34" t="s">
        <v>972</v>
      </c>
      <c r="D7457" s="34" t="s">
        <v>973</v>
      </c>
      <c r="E7457" s="34" t="str">
        <f t="shared" si="116"/>
        <v>LATAM</v>
      </c>
    </row>
    <row r="7458" spans="1:5" thickTop="1" thickBot="1" x14ac:dyDescent="0.25">
      <c r="A7458" s="34" t="s">
        <v>14901</v>
      </c>
      <c r="B7458" s="34" t="s">
        <v>14902</v>
      </c>
      <c r="C7458" s="34" t="s">
        <v>134</v>
      </c>
      <c r="D7458" s="34" t="s">
        <v>59</v>
      </c>
      <c r="E7458" s="34" t="str">
        <f t="shared" si="116"/>
        <v>NAM</v>
      </c>
    </row>
    <row r="7459" spans="1:5" thickTop="1" thickBot="1" x14ac:dyDescent="0.25">
      <c r="A7459" s="34" t="s">
        <v>14903</v>
      </c>
      <c r="B7459" s="34" t="s">
        <v>14904</v>
      </c>
      <c r="C7459" s="34" t="s">
        <v>200</v>
      </c>
      <c r="D7459" s="34" t="s">
        <v>201</v>
      </c>
      <c r="E7459" s="34" t="str">
        <f t="shared" si="116"/>
        <v>LATAM</v>
      </c>
    </row>
    <row r="7460" spans="1:5" thickTop="1" thickBot="1" x14ac:dyDescent="0.25">
      <c r="A7460" s="34" t="s">
        <v>14905</v>
      </c>
      <c r="B7460" s="34" t="s">
        <v>14906</v>
      </c>
      <c r="C7460" s="34" t="s">
        <v>450</v>
      </c>
      <c r="D7460" s="34" t="s">
        <v>451</v>
      </c>
      <c r="E7460" s="34" t="str">
        <f t="shared" si="116"/>
        <v>EMEA</v>
      </c>
    </row>
    <row r="7461" spans="1:5" thickTop="1" thickBot="1" x14ac:dyDescent="0.25">
      <c r="A7461" s="34" t="s">
        <v>14907</v>
      </c>
      <c r="B7461" s="34" t="s">
        <v>2458</v>
      </c>
      <c r="C7461" s="34" t="s">
        <v>1964</v>
      </c>
      <c r="D7461" s="34" t="s">
        <v>1965</v>
      </c>
      <c r="E7461" s="34" t="str">
        <f t="shared" si="116"/>
        <v>LATAM</v>
      </c>
    </row>
    <row r="7462" spans="1:5" thickTop="1" thickBot="1" x14ac:dyDescent="0.25">
      <c r="A7462" s="34" t="s">
        <v>14908</v>
      </c>
      <c r="B7462" s="34" t="s">
        <v>14909</v>
      </c>
      <c r="C7462" s="34" t="s">
        <v>134</v>
      </c>
      <c r="D7462" s="34" t="s">
        <v>59</v>
      </c>
      <c r="E7462" s="34" t="str">
        <f t="shared" si="116"/>
        <v>NAM</v>
      </c>
    </row>
    <row r="7463" spans="1:5" thickTop="1" thickBot="1" x14ac:dyDescent="0.25">
      <c r="A7463" s="34" t="s">
        <v>14910</v>
      </c>
      <c r="B7463" s="34" t="s">
        <v>2458</v>
      </c>
      <c r="C7463" s="34" t="s">
        <v>126</v>
      </c>
      <c r="D7463" s="34" t="s">
        <v>127</v>
      </c>
      <c r="E7463" s="34" t="e">
        <f t="shared" si="116"/>
        <v>#N/A</v>
      </c>
    </row>
    <row r="7464" spans="1:5" thickTop="1" thickBot="1" x14ac:dyDescent="0.25">
      <c r="A7464" s="34" t="s">
        <v>14911</v>
      </c>
      <c r="B7464" s="34" t="s">
        <v>2597</v>
      </c>
      <c r="C7464" s="34" t="s">
        <v>450</v>
      </c>
      <c r="D7464" s="34" t="s">
        <v>451</v>
      </c>
      <c r="E7464" s="34" t="str">
        <f t="shared" si="116"/>
        <v>EMEA</v>
      </c>
    </row>
    <row r="7465" spans="1:5" thickTop="1" thickBot="1" x14ac:dyDescent="0.25">
      <c r="A7465" s="34" t="s">
        <v>14912</v>
      </c>
      <c r="B7465" s="34" t="s">
        <v>14913</v>
      </c>
      <c r="C7465" s="34" t="s">
        <v>184</v>
      </c>
      <c r="D7465" s="34" t="s">
        <v>185</v>
      </c>
      <c r="E7465" s="34" t="str">
        <f t="shared" si="116"/>
        <v>LATAM</v>
      </c>
    </row>
    <row r="7466" spans="1:5" thickTop="1" thickBot="1" x14ac:dyDescent="0.25">
      <c r="A7466" s="34" t="s">
        <v>14914</v>
      </c>
      <c r="B7466" s="34" t="s">
        <v>14915</v>
      </c>
      <c r="C7466" s="34" t="s">
        <v>307</v>
      </c>
      <c r="D7466" s="34" t="s">
        <v>308</v>
      </c>
      <c r="E7466" s="34" t="str">
        <f t="shared" si="116"/>
        <v>LATAM</v>
      </c>
    </row>
    <row r="7467" spans="1:5" thickTop="1" thickBot="1" x14ac:dyDescent="0.25">
      <c r="A7467" s="34" t="s">
        <v>14916</v>
      </c>
      <c r="B7467" s="34" t="s">
        <v>14917</v>
      </c>
      <c r="C7467" s="34" t="s">
        <v>184</v>
      </c>
      <c r="D7467" s="34" t="s">
        <v>185</v>
      </c>
      <c r="E7467" s="34" t="str">
        <f t="shared" si="116"/>
        <v>LATAM</v>
      </c>
    </row>
    <row r="7468" spans="1:5" thickTop="1" thickBot="1" x14ac:dyDescent="0.25">
      <c r="A7468" s="34" t="s">
        <v>14918</v>
      </c>
      <c r="B7468" s="34" t="s">
        <v>14919</v>
      </c>
      <c r="C7468" s="34" t="s">
        <v>160</v>
      </c>
      <c r="D7468" s="34" t="s">
        <v>161</v>
      </c>
      <c r="E7468" s="34" t="str">
        <f t="shared" si="116"/>
        <v>LATAM</v>
      </c>
    </row>
    <row r="7469" spans="1:5" thickTop="1" thickBot="1" x14ac:dyDescent="0.25">
      <c r="A7469" s="34" t="s">
        <v>14920</v>
      </c>
      <c r="B7469" s="34" t="s">
        <v>14921</v>
      </c>
      <c r="C7469" s="34" t="s">
        <v>134</v>
      </c>
      <c r="D7469" s="34" t="s">
        <v>59</v>
      </c>
      <c r="E7469" s="34" t="str">
        <f t="shared" si="116"/>
        <v>NAM</v>
      </c>
    </row>
    <row r="7470" spans="1:5" thickTop="1" thickBot="1" x14ac:dyDescent="0.25">
      <c r="A7470" s="34" t="s">
        <v>14922</v>
      </c>
      <c r="B7470" s="34" t="s">
        <v>14923</v>
      </c>
      <c r="C7470" s="34" t="s">
        <v>134</v>
      </c>
      <c r="D7470" s="34" t="s">
        <v>59</v>
      </c>
      <c r="E7470" s="34" t="str">
        <f t="shared" si="116"/>
        <v>NAM</v>
      </c>
    </row>
    <row r="7471" spans="1:5" thickTop="1" thickBot="1" x14ac:dyDescent="0.25">
      <c r="A7471" s="34" t="s">
        <v>14924</v>
      </c>
      <c r="B7471" s="34" t="s">
        <v>14925</v>
      </c>
      <c r="C7471" s="34" t="s">
        <v>636</v>
      </c>
      <c r="D7471" s="34" t="s">
        <v>637</v>
      </c>
      <c r="E7471" s="34" t="str">
        <f t="shared" si="116"/>
        <v>LATAM</v>
      </c>
    </row>
    <row r="7472" spans="1:5" thickTop="1" thickBot="1" x14ac:dyDescent="0.25">
      <c r="A7472" s="34" t="s">
        <v>14926</v>
      </c>
      <c r="B7472" s="34" t="s">
        <v>14927</v>
      </c>
      <c r="C7472" s="34" t="s">
        <v>972</v>
      </c>
      <c r="D7472" s="34" t="s">
        <v>973</v>
      </c>
      <c r="E7472" s="34" t="str">
        <f t="shared" si="116"/>
        <v>LATAM</v>
      </c>
    </row>
    <row r="7473" spans="1:5" thickTop="1" thickBot="1" x14ac:dyDescent="0.25">
      <c r="A7473" s="34" t="s">
        <v>14928</v>
      </c>
      <c r="B7473" s="34" t="s">
        <v>14929</v>
      </c>
      <c r="C7473" s="34" t="s">
        <v>492</v>
      </c>
      <c r="D7473" s="34" t="s">
        <v>810</v>
      </c>
      <c r="E7473" s="34" t="str">
        <f t="shared" si="116"/>
        <v>LATAM</v>
      </c>
    </row>
    <row r="7474" spans="1:5" thickTop="1" thickBot="1" x14ac:dyDescent="0.25">
      <c r="A7474" s="34" t="s">
        <v>14930</v>
      </c>
      <c r="B7474" s="34" t="s">
        <v>14931</v>
      </c>
      <c r="C7474" s="34" t="s">
        <v>5047</v>
      </c>
      <c r="D7474" s="34" t="s">
        <v>14932</v>
      </c>
      <c r="E7474" s="34" t="str">
        <f t="shared" si="116"/>
        <v>LATAM</v>
      </c>
    </row>
    <row r="7475" spans="1:5" thickTop="1" thickBot="1" x14ac:dyDescent="0.25">
      <c r="A7475" s="34" t="s">
        <v>14933</v>
      </c>
      <c r="B7475" s="34" t="s">
        <v>14934</v>
      </c>
      <c r="C7475" s="34" t="s">
        <v>190</v>
      </c>
      <c r="D7475" s="34" t="s">
        <v>191</v>
      </c>
      <c r="E7475" s="34" t="str">
        <f t="shared" si="116"/>
        <v>LATAM</v>
      </c>
    </row>
    <row r="7476" spans="1:5" thickTop="1" thickBot="1" x14ac:dyDescent="0.25">
      <c r="A7476" s="34" t="s">
        <v>14935</v>
      </c>
      <c r="B7476" s="34" t="s">
        <v>14936</v>
      </c>
      <c r="C7476" s="34" t="s">
        <v>450</v>
      </c>
      <c r="D7476" s="34" t="s">
        <v>451</v>
      </c>
      <c r="E7476" s="34" t="str">
        <f t="shared" si="116"/>
        <v>EMEA</v>
      </c>
    </row>
    <row r="7477" spans="1:5" thickTop="1" thickBot="1" x14ac:dyDescent="0.25">
      <c r="A7477" s="34" t="s">
        <v>14937</v>
      </c>
      <c r="B7477" s="34" t="s">
        <v>14938</v>
      </c>
      <c r="C7477" s="34" t="s">
        <v>450</v>
      </c>
      <c r="D7477" s="34" t="s">
        <v>451</v>
      </c>
      <c r="E7477" s="34" t="str">
        <f t="shared" si="116"/>
        <v>EMEA</v>
      </c>
    </row>
    <row r="7478" spans="1:5" thickTop="1" thickBot="1" x14ac:dyDescent="0.25">
      <c r="A7478" s="34" t="s">
        <v>14939</v>
      </c>
      <c r="B7478" s="34" t="s">
        <v>5049</v>
      </c>
      <c r="C7478" s="34" t="s">
        <v>190</v>
      </c>
      <c r="D7478" s="34" t="s">
        <v>191</v>
      </c>
      <c r="E7478" s="34" t="str">
        <f t="shared" si="116"/>
        <v>LATAM</v>
      </c>
    </row>
    <row r="7479" spans="1:5" thickTop="1" thickBot="1" x14ac:dyDescent="0.25">
      <c r="A7479" s="34" t="s">
        <v>14940</v>
      </c>
      <c r="B7479" s="34" t="s">
        <v>14941</v>
      </c>
      <c r="C7479" s="34" t="s">
        <v>184</v>
      </c>
      <c r="D7479" s="34" t="s">
        <v>185</v>
      </c>
      <c r="E7479" s="34" t="str">
        <f t="shared" si="116"/>
        <v>LATAM</v>
      </c>
    </row>
    <row r="7480" spans="1:5" thickTop="1" thickBot="1" x14ac:dyDescent="0.25">
      <c r="A7480" s="34" t="s">
        <v>14942</v>
      </c>
      <c r="B7480" s="34" t="s">
        <v>14943</v>
      </c>
      <c r="C7480" s="34" t="s">
        <v>1722</v>
      </c>
      <c r="D7480" s="34" t="s">
        <v>1723</v>
      </c>
      <c r="E7480" s="34" t="str">
        <f t="shared" si="116"/>
        <v>LATAM</v>
      </c>
    </row>
    <row r="7481" spans="1:5" thickTop="1" thickBot="1" x14ac:dyDescent="0.25">
      <c r="A7481" s="34" t="s">
        <v>14944</v>
      </c>
      <c r="B7481" s="34" t="s">
        <v>14945</v>
      </c>
      <c r="C7481" s="34" t="s">
        <v>237</v>
      </c>
      <c r="D7481" s="34" t="s">
        <v>238</v>
      </c>
      <c r="E7481" s="34" t="str">
        <f t="shared" si="116"/>
        <v>APAC</v>
      </c>
    </row>
    <row r="7482" spans="1:5" thickTop="1" thickBot="1" x14ac:dyDescent="0.25">
      <c r="A7482" s="34" t="s">
        <v>14946</v>
      </c>
      <c r="B7482" s="34" t="s">
        <v>14947</v>
      </c>
      <c r="C7482" s="34" t="s">
        <v>94</v>
      </c>
      <c r="D7482" s="34" t="s">
        <v>95</v>
      </c>
      <c r="E7482" s="34" t="str">
        <f t="shared" si="116"/>
        <v>EMEA</v>
      </c>
    </row>
    <row r="7483" spans="1:5" thickTop="1" thickBot="1" x14ac:dyDescent="0.25">
      <c r="A7483" s="34" t="s">
        <v>14948</v>
      </c>
      <c r="B7483" s="34" t="s">
        <v>14949</v>
      </c>
      <c r="C7483" s="34" t="s">
        <v>1662</v>
      </c>
      <c r="D7483" s="34" t="s">
        <v>1663</v>
      </c>
      <c r="E7483" s="34" t="str">
        <f t="shared" si="116"/>
        <v>LATAM</v>
      </c>
    </row>
    <row r="7484" spans="1:5" thickTop="1" thickBot="1" x14ac:dyDescent="0.25">
      <c r="A7484" s="34" t="s">
        <v>14950</v>
      </c>
      <c r="B7484" s="34" t="s">
        <v>136</v>
      </c>
      <c r="C7484" s="34" t="s">
        <v>134</v>
      </c>
      <c r="D7484" s="34" t="s">
        <v>59</v>
      </c>
      <c r="E7484" s="34" t="str">
        <f t="shared" si="116"/>
        <v>NAM</v>
      </c>
    </row>
    <row r="7485" spans="1:5" thickTop="1" thickBot="1" x14ac:dyDescent="0.25">
      <c r="A7485" s="34" t="s">
        <v>14951</v>
      </c>
      <c r="B7485" s="34" t="s">
        <v>14952</v>
      </c>
      <c r="C7485" s="34" t="s">
        <v>588</v>
      </c>
      <c r="D7485" s="34" t="s">
        <v>589</v>
      </c>
      <c r="E7485" s="34" t="str">
        <f t="shared" si="116"/>
        <v>APAC</v>
      </c>
    </row>
    <row r="7486" spans="1:5" thickTop="1" thickBot="1" x14ac:dyDescent="0.25">
      <c r="A7486" s="34" t="s">
        <v>14953</v>
      </c>
      <c r="B7486" s="34" t="s">
        <v>14954</v>
      </c>
      <c r="C7486" s="34" t="s">
        <v>82</v>
      </c>
      <c r="D7486" s="34" t="s">
        <v>83</v>
      </c>
      <c r="E7486" s="34" t="str">
        <f t="shared" si="116"/>
        <v>EMEA</v>
      </c>
    </row>
    <row r="7487" spans="1:5" thickTop="1" thickBot="1" x14ac:dyDescent="0.25">
      <c r="A7487" s="34" t="s">
        <v>14955</v>
      </c>
      <c r="B7487" s="34" t="s">
        <v>14956</v>
      </c>
      <c r="C7487" s="34" t="s">
        <v>130</v>
      </c>
      <c r="D7487" s="34" t="s">
        <v>131</v>
      </c>
      <c r="E7487" s="34" t="str">
        <f t="shared" si="116"/>
        <v>EMEA</v>
      </c>
    </row>
    <row r="7488" spans="1:5" thickTop="1" thickBot="1" x14ac:dyDescent="0.25">
      <c r="A7488" s="34" t="s">
        <v>14957</v>
      </c>
      <c r="B7488" s="34" t="s">
        <v>14958</v>
      </c>
      <c r="C7488" s="34" t="s">
        <v>340</v>
      </c>
      <c r="D7488" s="34" t="s">
        <v>341</v>
      </c>
      <c r="E7488" s="34" t="str">
        <f t="shared" si="116"/>
        <v>LATAM</v>
      </c>
    </row>
    <row r="7489" spans="1:5" thickTop="1" thickBot="1" x14ac:dyDescent="0.25">
      <c r="A7489" s="34" t="s">
        <v>14959</v>
      </c>
      <c r="B7489" s="34" t="s">
        <v>14960</v>
      </c>
      <c r="C7489" s="34" t="s">
        <v>82</v>
      </c>
      <c r="D7489" s="34" t="s">
        <v>83</v>
      </c>
      <c r="E7489" s="34" t="str">
        <f t="shared" si="116"/>
        <v>EMEA</v>
      </c>
    </row>
    <row r="7490" spans="1:5" thickTop="1" thickBot="1" x14ac:dyDescent="0.25">
      <c r="A7490" s="34" t="s">
        <v>14961</v>
      </c>
      <c r="B7490" s="34" t="s">
        <v>14962</v>
      </c>
      <c r="C7490" s="34" t="s">
        <v>82</v>
      </c>
      <c r="D7490" s="34" t="s">
        <v>83</v>
      </c>
      <c r="E7490" s="34" t="str">
        <f t="shared" si="116"/>
        <v>EMEA</v>
      </c>
    </row>
    <row r="7491" spans="1:5" thickTop="1" thickBot="1" x14ac:dyDescent="0.25">
      <c r="A7491" s="34" t="s">
        <v>14963</v>
      </c>
      <c r="B7491" s="34" t="s">
        <v>14964</v>
      </c>
      <c r="C7491" s="34" t="s">
        <v>82</v>
      </c>
      <c r="D7491" s="34" t="s">
        <v>83</v>
      </c>
      <c r="E7491" s="34" t="str">
        <f t="shared" ref="E7491:E7554" si="117">VLOOKUP(C7491,I:J,2,0)</f>
        <v>EMEA</v>
      </c>
    </row>
    <row r="7492" spans="1:5" thickTop="1" thickBot="1" x14ac:dyDescent="0.25">
      <c r="A7492" s="34" t="s">
        <v>14965</v>
      </c>
      <c r="B7492" s="34" t="s">
        <v>14966</v>
      </c>
      <c r="C7492" s="34" t="s">
        <v>150</v>
      </c>
      <c r="D7492" s="34" t="s">
        <v>151</v>
      </c>
      <c r="E7492" s="34" t="str">
        <f t="shared" si="117"/>
        <v>APAC</v>
      </c>
    </row>
    <row r="7493" spans="1:5" thickTop="1" thickBot="1" x14ac:dyDescent="0.25">
      <c r="A7493" s="34" t="s">
        <v>14967</v>
      </c>
      <c r="B7493" s="34" t="s">
        <v>14968</v>
      </c>
      <c r="C7493" s="34" t="s">
        <v>68</v>
      </c>
      <c r="D7493" s="34" t="s">
        <v>69</v>
      </c>
      <c r="E7493" s="34" t="str">
        <f t="shared" si="117"/>
        <v>NAM</v>
      </c>
    </row>
    <row r="7494" spans="1:5" thickTop="1" thickBot="1" x14ac:dyDescent="0.25">
      <c r="A7494" s="34" t="s">
        <v>14969</v>
      </c>
      <c r="B7494" s="34" t="s">
        <v>14970</v>
      </c>
      <c r="C7494" s="34" t="s">
        <v>150</v>
      </c>
      <c r="D7494" s="34" t="s">
        <v>151</v>
      </c>
      <c r="E7494" s="34" t="str">
        <f t="shared" si="117"/>
        <v>APAC</v>
      </c>
    </row>
    <row r="7495" spans="1:5" thickTop="1" thickBot="1" x14ac:dyDescent="0.25">
      <c r="A7495" s="34" t="s">
        <v>14971</v>
      </c>
      <c r="B7495" s="34" t="s">
        <v>14972</v>
      </c>
      <c r="C7495" s="34" t="s">
        <v>134</v>
      </c>
      <c r="D7495" s="34" t="s">
        <v>59</v>
      </c>
      <c r="E7495" s="34" t="str">
        <f t="shared" si="117"/>
        <v>NAM</v>
      </c>
    </row>
    <row r="7496" spans="1:5" thickTop="1" thickBot="1" x14ac:dyDescent="0.25">
      <c r="A7496" s="34" t="s">
        <v>14973</v>
      </c>
      <c r="B7496" s="34" t="s">
        <v>14974</v>
      </c>
      <c r="C7496" s="34" t="s">
        <v>1704</v>
      </c>
      <c r="D7496" s="34" t="s">
        <v>1705</v>
      </c>
      <c r="E7496" s="34" t="str">
        <f t="shared" si="117"/>
        <v>APAC</v>
      </c>
    </row>
    <row r="7497" spans="1:5" thickTop="1" thickBot="1" x14ac:dyDescent="0.25">
      <c r="A7497" s="34" t="s">
        <v>14975</v>
      </c>
      <c r="B7497" s="34" t="s">
        <v>14976</v>
      </c>
      <c r="C7497" s="34" t="s">
        <v>68</v>
      </c>
      <c r="D7497" s="34" t="s">
        <v>69</v>
      </c>
      <c r="E7497" s="34" t="str">
        <f t="shared" si="117"/>
        <v>NAM</v>
      </c>
    </row>
    <row r="7498" spans="1:5" thickTop="1" thickBot="1" x14ac:dyDescent="0.25">
      <c r="A7498" s="34" t="s">
        <v>14977</v>
      </c>
      <c r="B7498" s="34" t="s">
        <v>14978</v>
      </c>
      <c r="C7498" s="34" t="s">
        <v>134</v>
      </c>
      <c r="D7498" s="34" t="s">
        <v>59</v>
      </c>
      <c r="E7498" s="34" t="str">
        <f t="shared" si="117"/>
        <v>NAM</v>
      </c>
    </row>
    <row r="7499" spans="1:5" thickTop="1" thickBot="1" x14ac:dyDescent="0.25">
      <c r="A7499" s="34" t="s">
        <v>14979</v>
      </c>
      <c r="B7499" s="34" t="s">
        <v>14980</v>
      </c>
      <c r="C7499" s="34" t="s">
        <v>1412</v>
      </c>
      <c r="D7499" s="34" t="s">
        <v>1413</v>
      </c>
      <c r="E7499" s="34" t="str">
        <f t="shared" si="117"/>
        <v>APAC</v>
      </c>
    </row>
    <row r="7500" spans="1:5" thickTop="1" thickBot="1" x14ac:dyDescent="0.25">
      <c r="A7500" s="34" t="s">
        <v>14981</v>
      </c>
      <c r="B7500" s="34" t="s">
        <v>14982</v>
      </c>
      <c r="C7500" s="34" t="s">
        <v>134</v>
      </c>
      <c r="D7500" s="34" t="s">
        <v>59</v>
      </c>
      <c r="E7500" s="34" t="str">
        <f t="shared" si="117"/>
        <v>NAM</v>
      </c>
    </row>
    <row r="7501" spans="1:5" thickTop="1" thickBot="1" x14ac:dyDescent="0.25">
      <c r="A7501" s="34" t="s">
        <v>14983</v>
      </c>
      <c r="B7501" s="34" t="s">
        <v>14984</v>
      </c>
      <c r="C7501" s="34" t="s">
        <v>434</v>
      </c>
      <c r="D7501" s="34" t="s">
        <v>435</v>
      </c>
      <c r="E7501" s="34" t="str">
        <f t="shared" si="117"/>
        <v>APAC</v>
      </c>
    </row>
    <row r="7502" spans="1:5" thickTop="1" thickBot="1" x14ac:dyDescent="0.25">
      <c r="A7502" s="34" t="s">
        <v>14985</v>
      </c>
      <c r="B7502" s="34" t="s">
        <v>14986</v>
      </c>
      <c r="C7502" s="34" t="s">
        <v>106</v>
      </c>
      <c r="D7502" s="34" t="s">
        <v>107</v>
      </c>
      <c r="E7502" s="34" t="str">
        <f t="shared" si="117"/>
        <v>APAC</v>
      </c>
    </row>
    <row r="7503" spans="1:5" thickTop="1" thickBot="1" x14ac:dyDescent="0.25">
      <c r="A7503" s="34" t="s">
        <v>14987</v>
      </c>
      <c r="B7503" s="34" t="s">
        <v>14988</v>
      </c>
      <c r="C7503" s="34" t="s">
        <v>237</v>
      </c>
      <c r="D7503" s="34" t="s">
        <v>238</v>
      </c>
      <c r="E7503" s="34" t="str">
        <f t="shared" si="117"/>
        <v>APAC</v>
      </c>
    </row>
    <row r="7504" spans="1:5" thickTop="1" thickBot="1" x14ac:dyDescent="0.25">
      <c r="A7504" s="34" t="s">
        <v>14989</v>
      </c>
      <c r="B7504" s="34" t="s">
        <v>14990</v>
      </c>
      <c r="C7504" s="34" t="s">
        <v>237</v>
      </c>
      <c r="D7504" s="34" t="s">
        <v>238</v>
      </c>
      <c r="E7504" s="34" t="str">
        <f t="shared" si="117"/>
        <v>APAC</v>
      </c>
    </row>
    <row r="7505" spans="1:5" thickTop="1" thickBot="1" x14ac:dyDescent="0.25">
      <c r="A7505" s="34" t="s">
        <v>14991</v>
      </c>
      <c r="B7505" s="34" t="s">
        <v>1580</v>
      </c>
      <c r="C7505" s="34" t="s">
        <v>434</v>
      </c>
      <c r="D7505" s="34" t="s">
        <v>435</v>
      </c>
      <c r="E7505" s="34" t="str">
        <f t="shared" si="117"/>
        <v>APAC</v>
      </c>
    </row>
    <row r="7506" spans="1:5" thickTop="1" thickBot="1" x14ac:dyDescent="0.25">
      <c r="A7506" s="34" t="s">
        <v>14992</v>
      </c>
      <c r="B7506" s="34" t="s">
        <v>14993</v>
      </c>
      <c r="C7506" s="34" t="s">
        <v>68</v>
      </c>
      <c r="D7506" s="34" t="s">
        <v>69</v>
      </c>
      <c r="E7506" s="34" t="str">
        <f t="shared" si="117"/>
        <v>NAM</v>
      </c>
    </row>
    <row r="7507" spans="1:5" thickTop="1" thickBot="1" x14ac:dyDescent="0.25">
      <c r="A7507" s="34" t="s">
        <v>14994</v>
      </c>
      <c r="B7507" s="34" t="s">
        <v>14995</v>
      </c>
      <c r="C7507" s="34" t="s">
        <v>208</v>
      </c>
      <c r="D7507" s="34" t="s">
        <v>209</v>
      </c>
      <c r="E7507" s="34" t="str">
        <f t="shared" si="117"/>
        <v>EMEA</v>
      </c>
    </row>
    <row r="7508" spans="1:5" thickTop="1" thickBot="1" x14ac:dyDescent="0.25">
      <c r="A7508" s="34" t="s">
        <v>14996</v>
      </c>
      <c r="B7508" s="34" t="s">
        <v>14997</v>
      </c>
      <c r="C7508" s="34" t="s">
        <v>68</v>
      </c>
      <c r="D7508" s="34" t="s">
        <v>69</v>
      </c>
      <c r="E7508" s="34" t="str">
        <f t="shared" si="117"/>
        <v>NAM</v>
      </c>
    </row>
    <row r="7509" spans="1:5" thickTop="1" thickBot="1" x14ac:dyDescent="0.25">
      <c r="A7509" s="34" t="s">
        <v>14998</v>
      </c>
      <c r="B7509" s="34" t="s">
        <v>14999</v>
      </c>
      <c r="C7509" s="34" t="s">
        <v>972</v>
      </c>
      <c r="D7509" s="34" t="s">
        <v>973</v>
      </c>
      <c r="E7509" s="34" t="str">
        <f t="shared" si="117"/>
        <v>LATAM</v>
      </c>
    </row>
    <row r="7510" spans="1:5" thickTop="1" thickBot="1" x14ac:dyDescent="0.25">
      <c r="A7510" s="34" t="s">
        <v>15000</v>
      </c>
      <c r="B7510" s="34" t="s">
        <v>15001</v>
      </c>
      <c r="C7510" s="34" t="s">
        <v>134</v>
      </c>
      <c r="D7510" s="34" t="s">
        <v>59</v>
      </c>
      <c r="E7510" s="34" t="str">
        <f t="shared" si="117"/>
        <v>NAM</v>
      </c>
    </row>
    <row r="7511" spans="1:5" thickTop="1" thickBot="1" x14ac:dyDescent="0.25">
      <c r="A7511" s="34" t="s">
        <v>15002</v>
      </c>
      <c r="B7511" s="34" t="s">
        <v>4322</v>
      </c>
      <c r="C7511" s="34" t="s">
        <v>134</v>
      </c>
      <c r="D7511" s="34" t="s">
        <v>59</v>
      </c>
      <c r="E7511" s="34" t="str">
        <f t="shared" si="117"/>
        <v>NAM</v>
      </c>
    </row>
    <row r="7512" spans="1:5" thickTop="1" thickBot="1" x14ac:dyDescent="0.25">
      <c r="A7512" s="34" t="s">
        <v>15003</v>
      </c>
      <c r="B7512" s="34" t="s">
        <v>15004</v>
      </c>
      <c r="C7512" s="34" t="s">
        <v>134</v>
      </c>
      <c r="D7512" s="34" t="s">
        <v>59</v>
      </c>
      <c r="E7512" s="34" t="str">
        <f t="shared" si="117"/>
        <v>NAM</v>
      </c>
    </row>
    <row r="7513" spans="1:5" thickTop="1" thickBot="1" x14ac:dyDescent="0.25">
      <c r="A7513" s="34" t="s">
        <v>15005</v>
      </c>
      <c r="B7513" s="34" t="s">
        <v>15006</v>
      </c>
      <c r="C7513" s="34" t="s">
        <v>184</v>
      </c>
      <c r="D7513" s="34" t="s">
        <v>185</v>
      </c>
      <c r="E7513" s="34" t="str">
        <f t="shared" si="117"/>
        <v>LATAM</v>
      </c>
    </row>
    <row r="7514" spans="1:5" thickTop="1" thickBot="1" x14ac:dyDescent="0.25">
      <c r="A7514" s="34" t="s">
        <v>15007</v>
      </c>
      <c r="B7514" s="34" t="s">
        <v>15006</v>
      </c>
      <c r="C7514" s="34" t="s">
        <v>244</v>
      </c>
      <c r="D7514" s="34" t="s">
        <v>245</v>
      </c>
      <c r="E7514" s="34" t="str">
        <f t="shared" si="117"/>
        <v>APAC</v>
      </c>
    </row>
    <row r="7515" spans="1:5" thickTop="1" thickBot="1" x14ac:dyDescent="0.25">
      <c r="A7515" s="34" t="s">
        <v>15008</v>
      </c>
      <c r="B7515" s="34" t="s">
        <v>136</v>
      </c>
      <c r="C7515" s="34" t="s">
        <v>134</v>
      </c>
      <c r="D7515" s="34" t="s">
        <v>59</v>
      </c>
      <c r="E7515" s="34" t="str">
        <f t="shared" si="117"/>
        <v>NAM</v>
      </c>
    </row>
    <row r="7516" spans="1:5" thickTop="1" thickBot="1" x14ac:dyDescent="0.25">
      <c r="A7516" s="34" t="s">
        <v>15009</v>
      </c>
      <c r="B7516" s="34" t="s">
        <v>15010</v>
      </c>
      <c r="C7516" s="34" t="s">
        <v>134</v>
      </c>
      <c r="D7516" s="34" t="s">
        <v>59</v>
      </c>
      <c r="E7516" s="34" t="str">
        <f t="shared" si="117"/>
        <v>NAM</v>
      </c>
    </row>
    <row r="7517" spans="1:5" thickTop="1" thickBot="1" x14ac:dyDescent="0.25">
      <c r="A7517" s="34" t="s">
        <v>15011</v>
      </c>
      <c r="B7517" s="34" t="s">
        <v>15012</v>
      </c>
      <c r="C7517" s="34" t="s">
        <v>190</v>
      </c>
      <c r="D7517" s="34" t="s">
        <v>191</v>
      </c>
      <c r="E7517" s="34" t="str">
        <f t="shared" si="117"/>
        <v>LATAM</v>
      </c>
    </row>
    <row r="7518" spans="1:5" thickTop="1" thickBot="1" x14ac:dyDescent="0.25">
      <c r="A7518" s="34" t="s">
        <v>15013</v>
      </c>
      <c r="B7518" s="34" t="s">
        <v>15014</v>
      </c>
      <c r="C7518" s="34" t="s">
        <v>190</v>
      </c>
      <c r="D7518" s="34" t="s">
        <v>191</v>
      </c>
      <c r="E7518" s="34" t="str">
        <f t="shared" si="117"/>
        <v>LATAM</v>
      </c>
    </row>
    <row r="7519" spans="1:5" thickTop="1" thickBot="1" x14ac:dyDescent="0.25">
      <c r="A7519" s="34" t="s">
        <v>15015</v>
      </c>
      <c r="B7519" s="34" t="s">
        <v>15016</v>
      </c>
      <c r="C7519" s="34" t="s">
        <v>626</v>
      </c>
      <c r="D7519" s="34" t="s">
        <v>627</v>
      </c>
      <c r="E7519" s="34" t="str">
        <f t="shared" si="117"/>
        <v>EMEA</v>
      </c>
    </row>
    <row r="7520" spans="1:5" thickTop="1" thickBot="1" x14ac:dyDescent="0.25">
      <c r="A7520" s="34" t="s">
        <v>15017</v>
      </c>
      <c r="B7520" s="34" t="s">
        <v>15018</v>
      </c>
      <c r="C7520" s="34" t="s">
        <v>184</v>
      </c>
      <c r="D7520" s="34" t="s">
        <v>185</v>
      </c>
      <c r="E7520" s="34" t="str">
        <f t="shared" si="117"/>
        <v>LATAM</v>
      </c>
    </row>
    <row r="7521" spans="1:5" thickTop="1" thickBot="1" x14ac:dyDescent="0.25">
      <c r="A7521" s="34" t="s">
        <v>15019</v>
      </c>
      <c r="B7521" s="34" t="s">
        <v>15020</v>
      </c>
      <c r="C7521" s="34" t="s">
        <v>1662</v>
      </c>
      <c r="D7521" s="34" t="s">
        <v>1663</v>
      </c>
      <c r="E7521" s="34" t="str">
        <f t="shared" si="117"/>
        <v>LATAM</v>
      </c>
    </row>
    <row r="7522" spans="1:5" thickTop="1" thickBot="1" x14ac:dyDescent="0.25">
      <c r="A7522" s="34" t="s">
        <v>15021</v>
      </c>
      <c r="B7522" s="34" t="s">
        <v>15022</v>
      </c>
      <c r="C7522" s="34" t="s">
        <v>972</v>
      </c>
      <c r="D7522" s="34" t="s">
        <v>973</v>
      </c>
      <c r="E7522" s="34" t="str">
        <f t="shared" si="117"/>
        <v>LATAM</v>
      </c>
    </row>
    <row r="7523" spans="1:5" thickTop="1" thickBot="1" x14ac:dyDescent="0.25">
      <c r="A7523" s="34" t="s">
        <v>15023</v>
      </c>
      <c r="B7523" s="34" t="s">
        <v>15024</v>
      </c>
      <c r="C7523" s="34" t="s">
        <v>972</v>
      </c>
      <c r="D7523" s="34" t="s">
        <v>973</v>
      </c>
      <c r="E7523" s="34" t="str">
        <f t="shared" si="117"/>
        <v>LATAM</v>
      </c>
    </row>
    <row r="7524" spans="1:5" thickTop="1" thickBot="1" x14ac:dyDescent="0.25">
      <c r="A7524" s="34" t="s">
        <v>15025</v>
      </c>
      <c r="B7524" s="34" t="s">
        <v>5504</v>
      </c>
      <c r="C7524" s="34" t="s">
        <v>1964</v>
      </c>
      <c r="D7524" s="34" t="s">
        <v>1965</v>
      </c>
      <c r="E7524" s="34" t="str">
        <f t="shared" si="117"/>
        <v>LATAM</v>
      </c>
    </row>
    <row r="7525" spans="1:5" thickTop="1" thickBot="1" x14ac:dyDescent="0.25">
      <c r="A7525" s="34" t="s">
        <v>15026</v>
      </c>
      <c r="B7525" s="34" t="s">
        <v>15027</v>
      </c>
      <c r="C7525" s="34" t="s">
        <v>134</v>
      </c>
      <c r="D7525" s="34" t="s">
        <v>59</v>
      </c>
      <c r="E7525" s="34" t="str">
        <f t="shared" si="117"/>
        <v>NAM</v>
      </c>
    </row>
    <row r="7526" spans="1:5" thickTop="1" thickBot="1" x14ac:dyDescent="0.25">
      <c r="A7526" s="34" t="s">
        <v>15028</v>
      </c>
      <c r="B7526" s="34" t="s">
        <v>12005</v>
      </c>
      <c r="C7526" s="34" t="s">
        <v>1722</v>
      </c>
      <c r="D7526" s="34" t="s">
        <v>1723</v>
      </c>
      <c r="E7526" s="34" t="str">
        <f t="shared" si="117"/>
        <v>LATAM</v>
      </c>
    </row>
    <row r="7527" spans="1:5" thickTop="1" thickBot="1" x14ac:dyDescent="0.25">
      <c r="A7527" s="34" t="s">
        <v>15029</v>
      </c>
      <c r="B7527" s="34" t="s">
        <v>5504</v>
      </c>
      <c r="C7527" s="34" t="s">
        <v>492</v>
      </c>
      <c r="D7527" s="34" t="s">
        <v>493</v>
      </c>
      <c r="E7527" s="34" t="str">
        <f t="shared" si="117"/>
        <v>LATAM</v>
      </c>
    </row>
    <row r="7528" spans="1:5" thickTop="1" thickBot="1" x14ac:dyDescent="0.25">
      <c r="A7528" s="34" t="s">
        <v>15030</v>
      </c>
      <c r="B7528" s="34" t="s">
        <v>5504</v>
      </c>
      <c r="C7528" s="34" t="s">
        <v>636</v>
      </c>
      <c r="D7528" s="34" t="s">
        <v>637</v>
      </c>
      <c r="E7528" s="34" t="str">
        <f t="shared" si="117"/>
        <v>LATAM</v>
      </c>
    </row>
    <row r="7529" spans="1:5" thickTop="1" thickBot="1" x14ac:dyDescent="0.25">
      <c r="A7529" s="34" t="s">
        <v>15031</v>
      </c>
      <c r="B7529" s="34" t="s">
        <v>8952</v>
      </c>
      <c r="C7529" s="34" t="s">
        <v>450</v>
      </c>
      <c r="D7529" s="34" t="s">
        <v>451</v>
      </c>
      <c r="E7529" s="34" t="str">
        <f t="shared" si="117"/>
        <v>EMEA</v>
      </c>
    </row>
    <row r="7530" spans="1:5" thickTop="1" thickBot="1" x14ac:dyDescent="0.25">
      <c r="A7530" s="34" t="s">
        <v>15032</v>
      </c>
      <c r="B7530" s="34" t="s">
        <v>15033</v>
      </c>
      <c r="C7530" s="34" t="s">
        <v>492</v>
      </c>
      <c r="D7530" s="34" t="s">
        <v>493</v>
      </c>
      <c r="E7530" s="34" t="str">
        <f t="shared" si="117"/>
        <v>LATAM</v>
      </c>
    </row>
    <row r="7531" spans="1:5" thickTop="1" thickBot="1" x14ac:dyDescent="0.25">
      <c r="A7531" s="34" t="s">
        <v>15034</v>
      </c>
      <c r="B7531" s="34" t="s">
        <v>15035</v>
      </c>
      <c r="C7531" s="34" t="s">
        <v>244</v>
      </c>
      <c r="D7531" s="34" t="s">
        <v>245</v>
      </c>
      <c r="E7531" s="34" t="str">
        <f t="shared" si="117"/>
        <v>APAC</v>
      </c>
    </row>
    <row r="7532" spans="1:5" thickTop="1" thickBot="1" x14ac:dyDescent="0.25">
      <c r="A7532" s="34" t="s">
        <v>15036</v>
      </c>
      <c r="B7532" s="34" t="s">
        <v>5502</v>
      </c>
      <c r="C7532" s="34" t="s">
        <v>190</v>
      </c>
      <c r="D7532" s="34" t="s">
        <v>191</v>
      </c>
      <c r="E7532" s="34" t="str">
        <f t="shared" si="117"/>
        <v>LATAM</v>
      </c>
    </row>
    <row r="7533" spans="1:5" thickTop="1" thickBot="1" x14ac:dyDescent="0.25">
      <c r="A7533" s="34" t="s">
        <v>15037</v>
      </c>
      <c r="B7533" s="34" t="s">
        <v>15038</v>
      </c>
      <c r="C7533" s="34" t="s">
        <v>134</v>
      </c>
      <c r="D7533" s="34" t="s">
        <v>59</v>
      </c>
      <c r="E7533" s="34" t="str">
        <f t="shared" si="117"/>
        <v>NAM</v>
      </c>
    </row>
    <row r="7534" spans="1:5" thickTop="1" thickBot="1" x14ac:dyDescent="0.25">
      <c r="A7534" s="34" t="s">
        <v>15039</v>
      </c>
      <c r="B7534" s="34" t="s">
        <v>2597</v>
      </c>
      <c r="C7534" s="34" t="s">
        <v>134</v>
      </c>
      <c r="D7534" s="34" t="s">
        <v>59</v>
      </c>
      <c r="E7534" s="34" t="str">
        <f t="shared" si="117"/>
        <v>NAM</v>
      </c>
    </row>
    <row r="7535" spans="1:5" thickTop="1" thickBot="1" x14ac:dyDescent="0.25">
      <c r="A7535" s="34" t="s">
        <v>15040</v>
      </c>
      <c r="B7535" s="34" t="s">
        <v>15038</v>
      </c>
      <c r="C7535" s="34" t="s">
        <v>200</v>
      </c>
      <c r="D7535" s="34" t="s">
        <v>201</v>
      </c>
      <c r="E7535" s="34" t="str">
        <f t="shared" si="117"/>
        <v>LATAM</v>
      </c>
    </row>
    <row r="7536" spans="1:5" thickTop="1" thickBot="1" x14ac:dyDescent="0.25">
      <c r="A7536" s="34" t="s">
        <v>15041</v>
      </c>
      <c r="B7536" s="34" t="s">
        <v>15038</v>
      </c>
      <c r="C7536" s="34" t="s">
        <v>636</v>
      </c>
      <c r="D7536" s="34" t="s">
        <v>637</v>
      </c>
      <c r="E7536" s="34" t="str">
        <f t="shared" si="117"/>
        <v>LATAM</v>
      </c>
    </row>
    <row r="7537" spans="1:5" thickTop="1" thickBot="1" x14ac:dyDescent="0.25">
      <c r="A7537" s="34" t="s">
        <v>15042</v>
      </c>
      <c r="B7537" s="34" t="s">
        <v>15043</v>
      </c>
      <c r="C7537" s="34" t="s">
        <v>492</v>
      </c>
      <c r="D7537" s="34" t="s">
        <v>493</v>
      </c>
      <c r="E7537" s="34" t="str">
        <f t="shared" si="117"/>
        <v>LATAM</v>
      </c>
    </row>
    <row r="7538" spans="1:5" thickTop="1" thickBot="1" x14ac:dyDescent="0.25">
      <c r="A7538" s="34" t="s">
        <v>15044</v>
      </c>
      <c r="B7538" s="34" t="s">
        <v>15045</v>
      </c>
      <c r="C7538" s="34" t="s">
        <v>492</v>
      </c>
      <c r="D7538" s="34" t="s">
        <v>493</v>
      </c>
      <c r="E7538" s="34" t="str">
        <f t="shared" si="117"/>
        <v>LATAM</v>
      </c>
    </row>
    <row r="7539" spans="1:5" thickTop="1" thickBot="1" x14ac:dyDescent="0.25">
      <c r="A7539" s="34" t="s">
        <v>15046</v>
      </c>
      <c r="B7539" s="34" t="s">
        <v>15047</v>
      </c>
      <c r="C7539" s="34" t="s">
        <v>174</v>
      </c>
      <c r="D7539" s="34" t="s">
        <v>175</v>
      </c>
      <c r="E7539" s="34" t="str">
        <f t="shared" si="117"/>
        <v>EMEA</v>
      </c>
    </row>
    <row r="7540" spans="1:5" thickTop="1" thickBot="1" x14ac:dyDescent="0.25">
      <c r="A7540" s="34" t="s">
        <v>15048</v>
      </c>
      <c r="B7540" s="34" t="s">
        <v>2391</v>
      </c>
      <c r="C7540" s="34" t="s">
        <v>134</v>
      </c>
      <c r="D7540" s="34" t="s">
        <v>59</v>
      </c>
      <c r="E7540" s="34" t="str">
        <f t="shared" si="117"/>
        <v>NAM</v>
      </c>
    </row>
    <row r="7541" spans="1:5" thickTop="1" thickBot="1" x14ac:dyDescent="0.25">
      <c r="A7541" s="34" t="s">
        <v>15049</v>
      </c>
      <c r="B7541" s="34" t="s">
        <v>15050</v>
      </c>
      <c r="C7541" s="34" t="s">
        <v>184</v>
      </c>
      <c r="D7541" s="34" t="s">
        <v>185</v>
      </c>
      <c r="E7541" s="34" t="str">
        <f t="shared" si="117"/>
        <v>LATAM</v>
      </c>
    </row>
    <row r="7542" spans="1:5" thickTop="1" thickBot="1" x14ac:dyDescent="0.25">
      <c r="A7542" s="34" t="s">
        <v>15051</v>
      </c>
      <c r="B7542" s="34" t="s">
        <v>15050</v>
      </c>
      <c r="C7542" s="34" t="s">
        <v>508</v>
      </c>
      <c r="D7542" s="34" t="s">
        <v>509</v>
      </c>
      <c r="E7542" s="34" t="str">
        <f t="shared" si="117"/>
        <v>LATAM</v>
      </c>
    </row>
    <row r="7543" spans="1:5" thickTop="1" thickBot="1" x14ac:dyDescent="0.25">
      <c r="A7543" s="34" t="s">
        <v>15052</v>
      </c>
      <c r="B7543" s="34" t="s">
        <v>15053</v>
      </c>
      <c r="C7543" s="34" t="s">
        <v>2612</v>
      </c>
      <c r="D7543" s="34" t="s">
        <v>2613</v>
      </c>
      <c r="E7543" s="34" t="str">
        <f t="shared" si="117"/>
        <v>EMEA</v>
      </c>
    </row>
    <row r="7544" spans="1:5" thickTop="1" thickBot="1" x14ac:dyDescent="0.25">
      <c r="A7544" s="34" t="s">
        <v>15054</v>
      </c>
      <c r="B7544" s="34" t="s">
        <v>15055</v>
      </c>
      <c r="C7544" s="34" t="s">
        <v>492</v>
      </c>
      <c r="D7544" s="34" t="s">
        <v>493</v>
      </c>
      <c r="E7544" s="34" t="str">
        <f t="shared" si="117"/>
        <v>LATAM</v>
      </c>
    </row>
    <row r="7545" spans="1:5" thickTop="1" thickBot="1" x14ac:dyDescent="0.25">
      <c r="A7545" s="34" t="s">
        <v>15056</v>
      </c>
      <c r="B7545" s="34" t="s">
        <v>6435</v>
      </c>
      <c r="C7545" s="34" t="s">
        <v>184</v>
      </c>
      <c r="D7545" s="34" t="s">
        <v>185</v>
      </c>
      <c r="E7545" s="34" t="str">
        <f t="shared" si="117"/>
        <v>LATAM</v>
      </c>
    </row>
    <row r="7546" spans="1:5" thickTop="1" thickBot="1" x14ac:dyDescent="0.25">
      <c r="A7546" s="34" t="s">
        <v>15057</v>
      </c>
      <c r="B7546" s="34" t="s">
        <v>15058</v>
      </c>
      <c r="C7546" s="34" t="s">
        <v>134</v>
      </c>
      <c r="D7546" s="34" t="s">
        <v>59</v>
      </c>
      <c r="E7546" s="34" t="str">
        <f t="shared" si="117"/>
        <v>NAM</v>
      </c>
    </row>
    <row r="7547" spans="1:5" thickTop="1" thickBot="1" x14ac:dyDescent="0.25">
      <c r="A7547" s="34" t="s">
        <v>15059</v>
      </c>
      <c r="B7547" s="34" t="s">
        <v>15060</v>
      </c>
      <c r="C7547" s="34" t="s">
        <v>134</v>
      </c>
      <c r="D7547" s="34" t="s">
        <v>59</v>
      </c>
      <c r="E7547" s="34" t="str">
        <f t="shared" si="117"/>
        <v>NAM</v>
      </c>
    </row>
    <row r="7548" spans="1:5" thickTop="1" thickBot="1" x14ac:dyDescent="0.25">
      <c r="A7548" s="34" t="s">
        <v>15061</v>
      </c>
      <c r="B7548" s="34" t="s">
        <v>15062</v>
      </c>
      <c r="C7548" s="34" t="s">
        <v>972</v>
      </c>
      <c r="D7548" s="34" t="s">
        <v>973</v>
      </c>
      <c r="E7548" s="34" t="str">
        <f t="shared" si="117"/>
        <v>LATAM</v>
      </c>
    </row>
    <row r="7549" spans="1:5" thickTop="1" thickBot="1" x14ac:dyDescent="0.25">
      <c r="A7549" s="34" t="s">
        <v>15063</v>
      </c>
      <c r="B7549" s="34" t="s">
        <v>15064</v>
      </c>
      <c r="C7549" s="34" t="s">
        <v>134</v>
      </c>
      <c r="D7549" s="34" t="s">
        <v>59</v>
      </c>
      <c r="E7549" s="34" t="str">
        <f t="shared" si="117"/>
        <v>NAM</v>
      </c>
    </row>
    <row r="7550" spans="1:5" thickTop="1" thickBot="1" x14ac:dyDescent="0.25">
      <c r="A7550" s="34" t="s">
        <v>15065</v>
      </c>
      <c r="B7550" s="34" t="s">
        <v>15062</v>
      </c>
      <c r="C7550" s="34" t="s">
        <v>636</v>
      </c>
      <c r="D7550" s="34" t="s">
        <v>637</v>
      </c>
      <c r="E7550" s="34" t="str">
        <f t="shared" si="117"/>
        <v>LATAM</v>
      </c>
    </row>
    <row r="7551" spans="1:5" thickTop="1" thickBot="1" x14ac:dyDescent="0.25">
      <c r="A7551" s="34" t="s">
        <v>15066</v>
      </c>
      <c r="B7551" s="34" t="s">
        <v>15062</v>
      </c>
      <c r="C7551" s="34" t="s">
        <v>492</v>
      </c>
      <c r="D7551" s="34" t="s">
        <v>493</v>
      </c>
      <c r="E7551" s="34" t="str">
        <f t="shared" si="117"/>
        <v>LATAM</v>
      </c>
    </row>
    <row r="7552" spans="1:5" thickTop="1" thickBot="1" x14ac:dyDescent="0.25">
      <c r="A7552" s="34" t="s">
        <v>15067</v>
      </c>
      <c r="B7552" s="34" t="s">
        <v>15068</v>
      </c>
      <c r="C7552" s="34" t="s">
        <v>307</v>
      </c>
      <c r="D7552" s="34" t="s">
        <v>308</v>
      </c>
      <c r="E7552" s="34" t="str">
        <f t="shared" si="117"/>
        <v>LATAM</v>
      </c>
    </row>
    <row r="7553" spans="1:5" thickTop="1" thickBot="1" x14ac:dyDescent="0.25">
      <c r="A7553" s="34" t="s">
        <v>15069</v>
      </c>
      <c r="B7553" s="34" t="s">
        <v>15070</v>
      </c>
      <c r="C7553" s="34" t="s">
        <v>184</v>
      </c>
      <c r="D7553" s="34" t="s">
        <v>185</v>
      </c>
      <c r="E7553" s="34" t="str">
        <f t="shared" si="117"/>
        <v>LATAM</v>
      </c>
    </row>
    <row r="7554" spans="1:5" thickTop="1" thickBot="1" x14ac:dyDescent="0.25">
      <c r="A7554" s="34" t="s">
        <v>15071</v>
      </c>
      <c r="B7554" s="34" t="s">
        <v>15070</v>
      </c>
      <c r="C7554" s="34" t="s">
        <v>160</v>
      </c>
      <c r="D7554" s="34" t="s">
        <v>161</v>
      </c>
      <c r="E7554" s="34" t="str">
        <f t="shared" si="117"/>
        <v>LATAM</v>
      </c>
    </row>
    <row r="7555" spans="1:5" thickTop="1" thickBot="1" x14ac:dyDescent="0.25">
      <c r="A7555" s="34" t="s">
        <v>15072</v>
      </c>
      <c r="B7555" s="34" t="s">
        <v>15073</v>
      </c>
      <c r="C7555" s="34" t="s">
        <v>636</v>
      </c>
      <c r="D7555" s="34" t="s">
        <v>637</v>
      </c>
      <c r="E7555" s="34" t="str">
        <f t="shared" ref="E7555:E7618" si="118">VLOOKUP(C7555,I:J,2,0)</f>
        <v>LATAM</v>
      </c>
    </row>
    <row r="7556" spans="1:5" thickTop="1" thickBot="1" x14ac:dyDescent="0.25">
      <c r="A7556" s="34" t="s">
        <v>15074</v>
      </c>
      <c r="B7556" s="34" t="s">
        <v>15075</v>
      </c>
      <c r="C7556" s="34" t="s">
        <v>492</v>
      </c>
      <c r="D7556" s="34" t="s">
        <v>493</v>
      </c>
      <c r="E7556" s="34" t="str">
        <f t="shared" si="118"/>
        <v>LATAM</v>
      </c>
    </row>
    <row r="7557" spans="1:5" thickTop="1" thickBot="1" x14ac:dyDescent="0.25">
      <c r="A7557" s="34" t="s">
        <v>15076</v>
      </c>
      <c r="B7557" s="34" t="s">
        <v>15077</v>
      </c>
      <c r="C7557" s="34" t="s">
        <v>15078</v>
      </c>
      <c r="D7557" s="34" t="s">
        <v>15079</v>
      </c>
      <c r="E7557" s="34" t="e">
        <f t="shared" si="118"/>
        <v>#N/A</v>
      </c>
    </row>
    <row r="7558" spans="1:5" thickTop="1" thickBot="1" x14ac:dyDescent="0.25">
      <c r="A7558" s="34" t="s">
        <v>15080</v>
      </c>
      <c r="B7558" s="34" t="s">
        <v>15081</v>
      </c>
      <c r="C7558" s="34" t="s">
        <v>134</v>
      </c>
      <c r="D7558" s="34" t="s">
        <v>59</v>
      </c>
      <c r="E7558" s="34" t="str">
        <f t="shared" si="118"/>
        <v>NAM</v>
      </c>
    </row>
    <row r="7559" spans="1:5" thickTop="1" thickBot="1" x14ac:dyDescent="0.25">
      <c r="A7559" s="34" t="s">
        <v>15082</v>
      </c>
      <c r="B7559" s="34" t="s">
        <v>15083</v>
      </c>
      <c r="C7559" s="34" t="s">
        <v>492</v>
      </c>
      <c r="D7559" s="34" t="s">
        <v>493</v>
      </c>
      <c r="E7559" s="34" t="str">
        <f t="shared" si="118"/>
        <v>LATAM</v>
      </c>
    </row>
    <row r="7560" spans="1:5" thickTop="1" thickBot="1" x14ac:dyDescent="0.25">
      <c r="A7560" s="34" t="s">
        <v>15084</v>
      </c>
      <c r="B7560" s="34" t="s">
        <v>15085</v>
      </c>
      <c r="C7560" s="34" t="s">
        <v>184</v>
      </c>
      <c r="D7560" s="34" t="s">
        <v>185</v>
      </c>
      <c r="E7560" s="34" t="str">
        <f t="shared" si="118"/>
        <v>LATAM</v>
      </c>
    </row>
    <row r="7561" spans="1:5" thickTop="1" thickBot="1" x14ac:dyDescent="0.25">
      <c r="A7561" s="34" t="s">
        <v>15086</v>
      </c>
      <c r="B7561" s="34" t="s">
        <v>15087</v>
      </c>
      <c r="C7561" s="34" t="s">
        <v>450</v>
      </c>
      <c r="D7561" s="34" t="s">
        <v>451</v>
      </c>
      <c r="E7561" s="34" t="str">
        <f t="shared" si="118"/>
        <v>EMEA</v>
      </c>
    </row>
    <row r="7562" spans="1:5" thickTop="1" thickBot="1" x14ac:dyDescent="0.25">
      <c r="A7562" s="34" t="s">
        <v>15088</v>
      </c>
      <c r="B7562" s="34" t="s">
        <v>7206</v>
      </c>
      <c r="C7562" s="34" t="s">
        <v>492</v>
      </c>
      <c r="D7562" s="34" t="s">
        <v>493</v>
      </c>
      <c r="E7562" s="34" t="str">
        <f t="shared" si="118"/>
        <v>LATAM</v>
      </c>
    </row>
    <row r="7563" spans="1:5" thickTop="1" thickBot="1" x14ac:dyDescent="0.25">
      <c r="A7563" s="34" t="s">
        <v>15089</v>
      </c>
      <c r="B7563" s="34" t="s">
        <v>15090</v>
      </c>
      <c r="C7563" s="34" t="s">
        <v>630</v>
      </c>
      <c r="D7563" s="34" t="s">
        <v>631</v>
      </c>
      <c r="E7563" s="34" t="str">
        <f t="shared" si="118"/>
        <v>LATAM</v>
      </c>
    </row>
    <row r="7564" spans="1:5" thickTop="1" thickBot="1" x14ac:dyDescent="0.25">
      <c r="A7564" s="34" t="s">
        <v>15091</v>
      </c>
      <c r="B7564" s="34" t="s">
        <v>15092</v>
      </c>
      <c r="C7564" s="34" t="s">
        <v>630</v>
      </c>
      <c r="D7564" s="34" t="s">
        <v>631</v>
      </c>
      <c r="E7564" s="34" t="str">
        <f t="shared" si="118"/>
        <v>LATAM</v>
      </c>
    </row>
    <row r="7565" spans="1:5" thickTop="1" thickBot="1" x14ac:dyDescent="0.25">
      <c r="A7565" s="34" t="s">
        <v>15093</v>
      </c>
      <c r="B7565" s="34" t="s">
        <v>15094</v>
      </c>
      <c r="C7565" s="34" t="s">
        <v>1662</v>
      </c>
      <c r="D7565" s="34" t="s">
        <v>1663</v>
      </c>
      <c r="E7565" s="34" t="str">
        <f t="shared" si="118"/>
        <v>LATAM</v>
      </c>
    </row>
    <row r="7566" spans="1:5" thickTop="1" thickBot="1" x14ac:dyDescent="0.25">
      <c r="A7566" s="34" t="s">
        <v>15095</v>
      </c>
      <c r="B7566" s="34" t="s">
        <v>136</v>
      </c>
      <c r="C7566" s="34" t="s">
        <v>1666</v>
      </c>
      <c r="D7566" s="34" t="s">
        <v>1667</v>
      </c>
      <c r="E7566" s="34" t="str">
        <f t="shared" si="118"/>
        <v>LATAM</v>
      </c>
    </row>
    <row r="7567" spans="1:5" thickTop="1" thickBot="1" x14ac:dyDescent="0.25">
      <c r="A7567" s="34" t="s">
        <v>15096</v>
      </c>
      <c r="B7567" s="34" t="s">
        <v>15097</v>
      </c>
      <c r="C7567" s="34" t="s">
        <v>200</v>
      </c>
      <c r="D7567" s="34" t="s">
        <v>201</v>
      </c>
      <c r="E7567" s="34" t="str">
        <f t="shared" si="118"/>
        <v>LATAM</v>
      </c>
    </row>
    <row r="7568" spans="1:5" thickTop="1" thickBot="1" x14ac:dyDescent="0.25">
      <c r="A7568" s="34" t="s">
        <v>15098</v>
      </c>
      <c r="B7568" s="34" t="s">
        <v>15099</v>
      </c>
      <c r="C7568" s="34" t="s">
        <v>450</v>
      </c>
      <c r="D7568" s="34" t="s">
        <v>451</v>
      </c>
      <c r="E7568" s="34" t="str">
        <f t="shared" si="118"/>
        <v>EMEA</v>
      </c>
    </row>
    <row r="7569" spans="1:5" thickTop="1" thickBot="1" x14ac:dyDescent="0.25">
      <c r="A7569" s="34" t="s">
        <v>15100</v>
      </c>
      <c r="B7569" s="34" t="s">
        <v>15101</v>
      </c>
      <c r="C7569" s="34" t="s">
        <v>636</v>
      </c>
      <c r="D7569" s="34" t="s">
        <v>637</v>
      </c>
      <c r="E7569" s="34" t="str">
        <f t="shared" si="118"/>
        <v>LATAM</v>
      </c>
    </row>
    <row r="7570" spans="1:5" thickTop="1" thickBot="1" x14ac:dyDescent="0.25">
      <c r="A7570" s="34" t="s">
        <v>15102</v>
      </c>
      <c r="B7570" s="34" t="s">
        <v>15103</v>
      </c>
      <c r="C7570" s="34" t="s">
        <v>492</v>
      </c>
      <c r="D7570" s="34" t="s">
        <v>493</v>
      </c>
      <c r="E7570" s="34" t="str">
        <f t="shared" si="118"/>
        <v>LATAM</v>
      </c>
    </row>
    <row r="7571" spans="1:5" thickTop="1" thickBot="1" x14ac:dyDescent="0.25">
      <c r="A7571" s="34" t="s">
        <v>15104</v>
      </c>
      <c r="B7571" s="34" t="s">
        <v>15105</v>
      </c>
      <c r="C7571" s="34" t="s">
        <v>2374</v>
      </c>
      <c r="D7571" s="34" t="s">
        <v>2375</v>
      </c>
      <c r="E7571" s="34" t="e">
        <f t="shared" si="118"/>
        <v>#N/A</v>
      </c>
    </row>
    <row r="7572" spans="1:5" thickTop="1" thickBot="1" x14ac:dyDescent="0.25">
      <c r="A7572" s="34" t="s">
        <v>15106</v>
      </c>
      <c r="B7572" s="34" t="s">
        <v>6813</v>
      </c>
      <c r="C7572" s="34" t="s">
        <v>1666</v>
      </c>
      <c r="D7572" s="34" t="s">
        <v>1667</v>
      </c>
      <c r="E7572" s="34" t="str">
        <f t="shared" si="118"/>
        <v>LATAM</v>
      </c>
    </row>
    <row r="7573" spans="1:5" thickTop="1" thickBot="1" x14ac:dyDescent="0.25">
      <c r="A7573" s="34" t="s">
        <v>15107</v>
      </c>
      <c r="B7573" s="34" t="s">
        <v>15108</v>
      </c>
      <c r="C7573" s="34" t="s">
        <v>1666</v>
      </c>
      <c r="D7573" s="34" t="s">
        <v>15109</v>
      </c>
      <c r="E7573" s="34" t="str">
        <f t="shared" si="118"/>
        <v>LATAM</v>
      </c>
    </row>
    <row r="7574" spans="1:5" thickTop="1" thickBot="1" x14ac:dyDescent="0.25">
      <c r="A7574" s="34" t="s">
        <v>15110</v>
      </c>
      <c r="B7574" s="34" t="s">
        <v>15111</v>
      </c>
      <c r="C7574" s="34" t="s">
        <v>190</v>
      </c>
      <c r="D7574" s="34" t="s">
        <v>191</v>
      </c>
      <c r="E7574" s="34" t="str">
        <f t="shared" si="118"/>
        <v>LATAM</v>
      </c>
    </row>
    <row r="7575" spans="1:5" thickTop="1" thickBot="1" x14ac:dyDescent="0.25">
      <c r="A7575" s="34" t="s">
        <v>15112</v>
      </c>
      <c r="B7575" s="34" t="s">
        <v>15113</v>
      </c>
      <c r="C7575" s="34" t="s">
        <v>492</v>
      </c>
      <c r="D7575" s="34" t="s">
        <v>493</v>
      </c>
      <c r="E7575" s="34" t="str">
        <f t="shared" si="118"/>
        <v>LATAM</v>
      </c>
    </row>
    <row r="7576" spans="1:5" thickTop="1" thickBot="1" x14ac:dyDescent="0.25">
      <c r="A7576" s="34" t="s">
        <v>15114</v>
      </c>
      <c r="B7576" s="34" t="s">
        <v>15115</v>
      </c>
      <c r="C7576" s="34" t="s">
        <v>388</v>
      </c>
      <c r="D7576" s="34" t="s">
        <v>389</v>
      </c>
      <c r="E7576" s="34" t="str">
        <f t="shared" si="118"/>
        <v>APAC</v>
      </c>
    </row>
    <row r="7577" spans="1:5" thickTop="1" thickBot="1" x14ac:dyDescent="0.25">
      <c r="A7577" s="34" t="s">
        <v>15116</v>
      </c>
      <c r="B7577" s="34" t="s">
        <v>15117</v>
      </c>
      <c r="C7577" s="34" t="s">
        <v>492</v>
      </c>
      <c r="D7577" s="34" t="s">
        <v>493</v>
      </c>
      <c r="E7577" s="34" t="str">
        <f t="shared" si="118"/>
        <v>LATAM</v>
      </c>
    </row>
    <row r="7578" spans="1:5" thickTop="1" thickBot="1" x14ac:dyDescent="0.25">
      <c r="A7578" s="34" t="s">
        <v>15118</v>
      </c>
      <c r="B7578" s="34" t="s">
        <v>15119</v>
      </c>
      <c r="C7578" s="34" t="s">
        <v>492</v>
      </c>
      <c r="D7578" s="34" t="s">
        <v>493</v>
      </c>
      <c r="E7578" s="34" t="str">
        <f t="shared" si="118"/>
        <v>LATAM</v>
      </c>
    </row>
    <row r="7579" spans="1:5" thickTop="1" thickBot="1" x14ac:dyDescent="0.25">
      <c r="A7579" s="34" t="s">
        <v>15120</v>
      </c>
      <c r="B7579" s="34" t="s">
        <v>15121</v>
      </c>
      <c r="C7579" s="34" t="s">
        <v>2374</v>
      </c>
      <c r="D7579" s="34" t="s">
        <v>2375</v>
      </c>
      <c r="E7579" s="34" t="e">
        <f t="shared" si="118"/>
        <v>#N/A</v>
      </c>
    </row>
    <row r="7580" spans="1:5" thickTop="1" thickBot="1" x14ac:dyDescent="0.25">
      <c r="A7580" s="34" t="s">
        <v>15122</v>
      </c>
      <c r="B7580" s="34" t="s">
        <v>15123</v>
      </c>
      <c r="C7580" s="34" t="s">
        <v>492</v>
      </c>
      <c r="D7580" s="34" t="s">
        <v>493</v>
      </c>
      <c r="E7580" s="34" t="str">
        <f t="shared" si="118"/>
        <v>LATAM</v>
      </c>
    </row>
    <row r="7581" spans="1:5" thickTop="1" thickBot="1" x14ac:dyDescent="0.25">
      <c r="A7581" s="34" t="s">
        <v>15124</v>
      </c>
      <c r="B7581" s="34" t="s">
        <v>15125</v>
      </c>
      <c r="C7581" s="34" t="s">
        <v>2612</v>
      </c>
      <c r="D7581" s="34" t="s">
        <v>2613</v>
      </c>
      <c r="E7581" s="34" t="str">
        <f t="shared" si="118"/>
        <v>EMEA</v>
      </c>
    </row>
    <row r="7582" spans="1:5" thickTop="1" thickBot="1" x14ac:dyDescent="0.25">
      <c r="A7582" s="34" t="s">
        <v>15126</v>
      </c>
      <c r="B7582" s="34" t="s">
        <v>15127</v>
      </c>
      <c r="C7582" s="34" t="s">
        <v>492</v>
      </c>
      <c r="D7582" s="34" t="s">
        <v>493</v>
      </c>
      <c r="E7582" s="34" t="str">
        <f t="shared" si="118"/>
        <v>LATAM</v>
      </c>
    </row>
    <row r="7583" spans="1:5" thickTop="1" thickBot="1" x14ac:dyDescent="0.25">
      <c r="A7583" s="34" t="s">
        <v>15128</v>
      </c>
      <c r="B7583" s="34" t="s">
        <v>15129</v>
      </c>
      <c r="C7583" s="34" t="s">
        <v>492</v>
      </c>
      <c r="D7583" s="34" t="s">
        <v>493</v>
      </c>
      <c r="E7583" s="34" t="str">
        <f t="shared" si="118"/>
        <v>LATAM</v>
      </c>
    </row>
    <row r="7584" spans="1:5" thickTop="1" thickBot="1" x14ac:dyDescent="0.25">
      <c r="A7584" s="34" t="s">
        <v>15130</v>
      </c>
      <c r="B7584" s="34" t="s">
        <v>15131</v>
      </c>
      <c r="C7584" s="34" t="s">
        <v>492</v>
      </c>
      <c r="D7584" s="34" t="s">
        <v>493</v>
      </c>
      <c r="E7584" s="34" t="str">
        <f t="shared" si="118"/>
        <v>LATAM</v>
      </c>
    </row>
    <row r="7585" spans="1:5" thickTop="1" thickBot="1" x14ac:dyDescent="0.25">
      <c r="A7585" s="34" t="s">
        <v>15132</v>
      </c>
      <c r="B7585" s="34" t="s">
        <v>15133</v>
      </c>
      <c r="C7585" s="34" t="s">
        <v>492</v>
      </c>
      <c r="D7585" s="34" t="s">
        <v>493</v>
      </c>
      <c r="E7585" s="34" t="str">
        <f t="shared" si="118"/>
        <v>LATAM</v>
      </c>
    </row>
    <row r="7586" spans="1:5" thickTop="1" thickBot="1" x14ac:dyDescent="0.25">
      <c r="A7586" s="34" t="s">
        <v>15134</v>
      </c>
      <c r="B7586" s="34" t="s">
        <v>15135</v>
      </c>
      <c r="C7586" s="34" t="s">
        <v>492</v>
      </c>
      <c r="D7586" s="34" t="s">
        <v>493</v>
      </c>
      <c r="E7586" s="34" t="str">
        <f t="shared" si="118"/>
        <v>LATAM</v>
      </c>
    </row>
    <row r="7587" spans="1:5" thickTop="1" thickBot="1" x14ac:dyDescent="0.25">
      <c r="A7587" s="34" t="s">
        <v>15136</v>
      </c>
      <c r="B7587" s="34" t="s">
        <v>15137</v>
      </c>
      <c r="C7587" s="34" t="s">
        <v>492</v>
      </c>
      <c r="D7587" s="34" t="s">
        <v>493</v>
      </c>
      <c r="E7587" s="34" t="str">
        <f t="shared" si="118"/>
        <v>LATAM</v>
      </c>
    </row>
    <row r="7588" spans="1:5" thickTop="1" thickBot="1" x14ac:dyDescent="0.25">
      <c r="A7588" s="34" t="s">
        <v>15138</v>
      </c>
      <c r="B7588" s="34" t="s">
        <v>15139</v>
      </c>
      <c r="C7588" s="34" t="s">
        <v>492</v>
      </c>
      <c r="D7588" s="34" t="s">
        <v>493</v>
      </c>
      <c r="E7588" s="34" t="str">
        <f t="shared" si="118"/>
        <v>LATAM</v>
      </c>
    </row>
    <row r="7589" spans="1:5" thickTop="1" thickBot="1" x14ac:dyDescent="0.25">
      <c r="A7589" s="34" t="s">
        <v>15140</v>
      </c>
      <c r="B7589" s="34" t="s">
        <v>15141</v>
      </c>
      <c r="C7589" s="34" t="s">
        <v>492</v>
      </c>
      <c r="D7589" s="34" t="s">
        <v>493</v>
      </c>
      <c r="E7589" s="34" t="str">
        <f t="shared" si="118"/>
        <v>LATAM</v>
      </c>
    </row>
    <row r="7590" spans="1:5" thickTop="1" thickBot="1" x14ac:dyDescent="0.25">
      <c r="A7590" s="34" t="s">
        <v>15142</v>
      </c>
      <c r="B7590" s="34" t="s">
        <v>15143</v>
      </c>
      <c r="C7590" s="34" t="s">
        <v>2374</v>
      </c>
      <c r="D7590" s="34" t="s">
        <v>2375</v>
      </c>
      <c r="E7590" s="34" t="e">
        <f t="shared" si="118"/>
        <v>#N/A</v>
      </c>
    </row>
    <row r="7591" spans="1:5" thickTop="1" thickBot="1" x14ac:dyDescent="0.25">
      <c r="A7591" s="34" t="s">
        <v>15144</v>
      </c>
      <c r="B7591" s="34" t="s">
        <v>15145</v>
      </c>
      <c r="C7591" s="34" t="s">
        <v>492</v>
      </c>
      <c r="D7591" s="34" t="s">
        <v>493</v>
      </c>
      <c r="E7591" s="34" t="str">
        <f t="shared" si="118"/>
        <v>LATAM</v>
      </c>
    </row>
    <row r="7592" spans="1:5" thickTop="1" thickBot="1" x14ac:dyDescent="0.25">
      <c r="A7592" s="34" t="s">
        <v>15146</v>
      </c>
      <c r="B7592" s="34" t="s">
        <v>15147</v>
      </c>
      <c r="C7592" s="34" t="s">
        <v>492</v>
      </c>
      <c r="D7592" s="34" t="s">
        <v>493</v>
      </c>
      <c r="E7592" s="34" t="str">
        <f t="shared" si="118"/>
        <v>LATAM</v>
      </c>
    </row>
    <row r="7593" spans="1:5" thickTop="1" thickBot="1" x14ac:dyDescent="0.25">
      <c r="A7593" s="34" t="s">
        <v>15148</v>
      </c>
      <c r="B7593" s="34" t="s">
        <v>15149</v>
      </c>
      <c r="C7593" s="34" t="s">
        <v>492</v>
      </c>
      <c r="D7593" s="34" t="s">
        <v>493</v>
      </c>
      <c r="E7593" s="34" t="str">
        <f t="shared" si="118"/>
        <v>LATAM</v>
      </c>
    </row>
    <row r="7594" spans="1:5" thickTop="1" thickBot="1" x14ac:dyDescent="0.25">
      <c r="A7594" s="34" t="s">
        <v>15150</v>
      </c>
      <c r="B7594" s="34" t="s">
        <v>15151</v>
      </c>
      <c r="C7594" s="34" t="s">
        <v>13609</v>
      </c>
      <c r="D7594" s="34" t="s">
        <v>13610</v>
      </c>
      <c r="E7594" s="34" t="str">
        <f t="shared" si="118"/>
        <v>EMEA</v>
      </c>
    </row>
    <row r="7595" spans="1:5" thickTop="1" thickBot="1" x14ac:dyDescent="0.25">
      <c r="A7595" s="34" t="s">
        <v>15152</v>
      </c>
      <c r="B7595" s="34" t="s">
        <v>2458</v>
      </c>
      <c r="C7595" s="34" t="s">
        <v>2374</v>
      </c>
      <c r="D7595" s="34" t="s">
        <v>2375</v>
      </c>
      <c r="E7595" s="34" t="e">
        <f t="shared" si="118"/>
        <v>#N/A</v>
      </c>
    </row>
    <row r="7596" spans="1:5" thickTop="1" thickBot="1" x14ac:dyDescent="0.25">
      <c r="A7596" s="34" t="s">
        <v>15153</v>
      </c>
      <c r="B7596" s="34" t="s">
        <v>15154</v>
      </c>
      <c r="C7596" s="34" t="s">
        <v>106</v>
      </c>
      <c r="D7596" s="34" t="s">
        <v>107</v>
      </c>
      <c r="E7596" s="34" t="str">
        <f t="shared" si="118"/>
        <v>APAC</v>
      </c>
    </row>
    <row r="7597" spans="1:5" thickTop="1" thickBot="1" x14ac:dyDescent="0.25">
      <c r="A7597" s="34" t="s">
        <v>15155</v>
      </c>
      <c r="B7597" s="34" t="s">
        <v>15156</v>
      </c>
      <c r="C7597" s="34" t="s">
        <v>508</v>
      </c>
      <c r="D7597" s="34" t="s">
        <v>509</v>
      </c>
      <c r="E7597" s="34" t="str">
        <f t="shared" si="118"/>
        <v>LATAM</v>
      </c>
    </row>
    <row r="7598" spans="1:5" thickTop="1" thickBot="1" x14ac:dyDescent="0.25">
      <c r="A7598" s="34" t="s">
        <v>15157</v>
      </c>
      <c r="B7598" s="34" t="s">
        <v>15158</v>
      </c>
      <c r="C7598" s="34" t="s">
        <v>293</v>
      </c>
      <c r="D7598" s="34" t="s">
        <v>294</v>
      </c>
      <c r="E7598" s="34" t="str">
        <f t="shared" si="118"/>
        <v>APAC</v>
      </c>
    </row>
    <row r="7599" spans="1:5" thickTop="1" thickBot="1" x14ac:dyDescent="0.25">
      <c r="A7599" s="34" t="s">
        <v>15159</v>
      </c>
      <c r="B7599" s="34" t="s">
        <v>15160</v>
      </c>
      <c r="C7599" s="34" t="s">
        <v>293</v>
      </c>
      <c r="D7599" s="34" t="s">
        <v>294</v>
      </c>
      <c r="E7599" s="34" t="str">
        <f t="shared" si="118"/>
        <v>APAC</v>
      </c>
    </row>
    <row r="7600" spans="1:5" thickTop="1" thickBot="1" x14ac:dyDescent="0.25">
      <c r="A7600" s="34" t="s">
        <v>15161</v>
      </c>
      <c r="B7600" s="34" t="s">
        <v>15162</v>
      </c>
      <c r="C7600" s="34" t="s">
        <v>1364</v>
      </c>
      <c r="D7600" s="34" t="s">
        <v>1365</v>
      </c>
      <c r="E7600" s="34" t="str">
        <f t="shared" si="118"/>
        <v>APAC</v>
      </c>
    </row>
    <row r="7601" spans="1:5" thickTop="1" thickBot="1" x14ac:dyDescent="0.25">
      <c r="A7601" s="34" t="s">
        <v>15163</v>
      </c>
      <c r="B7601" s="34" t="s">
        <v>399</v>
      </c>
      <c r="C7601" s="34" t="s">
        <v>90</v>
      </c>
      <c r="D7601" s="34" t="s">
        <v>91</v>
      </c>
      <c r="E7601" s="34" t="str">
        <f t="shared" si="118"/>
        <v>EMEA</v>
      </c>
    </row>
    <row r="7602" spans="1:5" thickTop="1" thickBot="1" x14ac:dyDescent="0.25">
      <c r="A7602" s="34" t="s">
        <v>15164</v>
      </c>
      <c r="B7602" s="34" t="s">
        <v>15165</v>
      </c>
      <c r="C7602" s="34" t="s">
        <v>819</v>
      </c>
      <c r="D7602" s="34" t="s">
        <v>820</v>
      </c>
      <c r="E7602" s="34" t="str">
        <f t="shared" si="118"/>
        <v>APAC</v>
      </c>
    </row>
    <row r="7603" spans="1:5" thickTop="1" thickBot="1" x14ac:dyDescent="0.25">
      <c r="A7603" s="34" t="s">
        <v>15166</v>
      </c>
      <c r="B7603" s="34" t="s">
        <v>15167</v>
      </c>
      <c r="C7603" s="34" t="s">
        <v>11290</v>
      </c>
      <c r="D7603" s="34" t="s">
        <v>1627</v>
      </c>
      <c r="E7603" s="34" t="str">
        <f t="shared" si="118"/>
        <v>EMEA</v>
      </c>
    </row>
    <row r="7604" spans="1:5" thickTop="1" thickBot="1" x14ac:dyDescent="0.25">
      <c r="A7604" s="34" t="s">
        <v>15168</v>
      </c>
      <c r="B7604" s="34" t="s">
        <v>15169</v>
      </c>
      <c r="C7604" s="34" t="s">
        <v>94</v>
      </c>
      <c r="D7604" s="34" t="s">
        <v>95</v>
      </c>
      <c r="E7604" s="34" t="str">
        <f t="shared" si="118"/>
        <v>EMEA</v>
      </c>
    </row>
    <row r="7605" spans="1:5" thickTop="1" thickBot="1" x14ac:dyDescent="0.25">
      <c r="A7605" s="34" t="s">
        <v>15170</v>
      </c>
      <c r="B7605" s="34" t="s">
        <v>15171</v>
      </c>
      <c r="C7605" s="34" t="s">
        <v>134</v>
      </c>
      <c r="D7605" s="34" t="s">
        <v>59</v>
      </c>
      <c r="E7605" s="34" t="str">
        <f t="shared" si="118"/>
        <v>NAM</v>
      </c>
    </row>
    <row r="7606" spans="1:5" thickTop="1" thickBot="1" x14ac:dyDescent="0.25">
      <c r="A7606" s="34" t="s">
        <v>15172</v>
      </c>
      <c r="B7606" s="34" t="s">
        <v>15173</v>
      </c>
      <c r="C7606" s="34" t="s">
        <v>102</v>
      </c>
      <c r="D7606" s="34" t="s">
        <v>103</v>
      </c>
      <c r="E7606" s="34" t="str">
        <f t="shared" si="118"/>
        <v>EMEA</v>
      </c>
    </row>
    <row r="7607" spans="1:5" thickTop="1" thickBot="1" x14ac:dyDescent="0.25">
      <c r="A7607" s="34" t="s">
        <v>15174</v>
      </c>
      <c r="B7607" s="34" t="s">
        <v>15175</v>
      </c>
      <c r="C7607" s="34" t="s">
        <v>134</v>
      </c>
      <c r="D7607" s="34" t="s">
        <v>59</v>
      </c>
      <c r="E7607" s="34" t="str">
        <f t="shared" si="118"/>
        <v>NAM</v>
      </c>
    </row>
    <row r="7608" spans="1:5" thickTop="1" thickBot="1" x14ac:dyDescent="0.25">
      <c r="A7608" s="34" t="s">
        <v>15176</v>
      </c>
      <c r="B7608" s="34" t="s">
        <v>15177</v>
      </c>
      <c r="C7608" s="34" t="s">
        <v>134</v>
      </c>
      <c r="D7608" s="34" t="s">
        <v>59</v>
      </c>
      <c r="E7608" s="34" t="str">
        <f t="shared" si="118"/>
        <v>NAM</v>
      </c>
    </row>
    <row r="7609" spans="1:5" thickTop="1" thickBot="1" x14ac:dyDescent="0.25">
      <c r="A7609" s="34" t="s">
        <v>15178</v>
      </c>
      <c r="B7609" s="34" t="s">
        <v>15179</v>
      </c>
      <c r="C7609" s="34" t="s">
        <v>102</v>
      </c>
      <c r="D7609" s="34" t="s">
        <v>103</v>
      </c>
      <c r="E7609" s="34" t="str">
        <f t="shared" si="118"/>
        <v>EMEA</v>
      </c>
    </row>
    <row r="7610" spans="1:5" thickTop="1" thickBot="1" x14ac:dyDescent="0.25">
      <c r="A7610" s="34" t="s">
        <v>15180</v>
      </c>
      <c r="B7610" s="34" t="s">
        <v>15181</v>
      </c>
      <c r="C7610" s="34" t="s">
        <v>1264</v>
      </c>
      <c r="D7610" s="34" t="s">
        <v>1265</v>
      </c>
      <c r="E7610" s="34" t="str">
        <f t="shared" si="118"/>
        <v>APAC</v>
      </c>
    </row>
    <row r="7611" spans="1:5" thickTop="1" thickBot="1" x14ac:dyDescent="0.25">
      <c r="A7611" s="34" t="s">
        <v>15182</v>
      </c>
      <c r="B7611" s="34" t="s">
        <v>15183</v>
      </c>
      <c r="C7611" s="34" t="s">
        <v>184</v>
      </c>
      <c r="D7611" s="34" t="s">
        <v>185</v>
      </c>
      <c r="E7611" s="34" t="str">
        <f t="shared" si="118"/>
        <v>LATAM</v>
      </c>
    </row>
    <row r="7612" spans="1:5" thickTop="1" thickBot="1" x14ac:dyDescent="0.25">
      <c r="A7612" s="34" t="s">
        <v>15184</v>
      </c>
      <c r="B7612" s="34" t="s">
        <v>15185</v>
      </c>
      <c r="C7612" s="34" t="s">
        <v>1570</v>
      </c>
      <c r="D7612" s="34" t="s">
        <v>1571</v>
      </c>
      <c r="E7612" s="34" t="str">
        <f t="shared" si="118"/>
        <v>EMEA</v>
      </c>
    </row>
    <row r="7613" spans="1:5" thickTop="1" thickBot="1" x14ac:dyDescent="0.25">
      <c r="A7613" s="34" t="s">
        <v>15186</v>
      </c>
      <c r="B7613" s="34" t="s">
        <v>15187</v>
      </c>
      <c r="C7613" s="34" t="s">
        <v>112</v>
      </c>
      <c r="D7613" s="34" t="s">
        <v>113</v>
      </c>
      <c r="E7613" s="34" t="str">
        <f t="shared" si="118"/>
        <v>APAC</v>
      </c>
    </row>
    <row r="7614" spans="1:5" thickTop="1" thickBot="1" x14ac:dyDescent="0.25">
      <c r="A7614" s="34" t="s">
        <v>15188</v>
      </c>
      <c r="B7614" s="34" t="s">
        <v>15189</v>
      </c>
      <c r="C7614" s="34" t="s">
        <v>112</v>
      </c>
      <c r="D7614" s="34" t="s">
        <v>113</v>
      </c>
      <c r="E7614" s="34" t="str">
        <f t="shared" si="118"/>
        <v>APAC</v>
      </c>
    </row>
    <row r="7615" spans="1:5" thickTop="1" thickBot="1" x14ac:dyDescent="0.25">
      <c r="A7615" s="34" t="s">
        <v>15190</v>
      </c>
      <c r="B7615" s="34" t="s">
        <v>15191</v>
      </c>
      <c r="C7615" s="34" t="s">
        <v>120</v>
      </c>
      <c r="D7615" s="34" t="s">
        <v>121</v>
      </c>
      <c r="E7615" s="34" t="str">
        <f t="shared" si="118"/>
        <v>EMEA</v>
      </c>
    </row>
    <row r="7616" spans="1:5" thickTop="1" thickBot="1" x14ac:dyDescent="0.25">
      <c r="A7616" s="34" t="s">
        <v>15192</v>
      </c>
      <c r="B7616" s="34" t="s">
        <v>15193</v>
      </c>
      <c r="C7616" s="34" t="s">
        <v>134</v>
      </c>
      <c r="D7616" s="34" t="s">
        <v>59</v>
      </c>
      <c r="E7616" s="34" t="str">
        <f t="shared" si="118"/>
        <v>NAM</v>
      </c>
    </row>
    <row r="7617" spans="1:5" thickTop="1" thickBot="1" x14ac:dyDescent="0.25">
      <c r="A7617" s="34" t="s">
        <v>15194</v>
      </c>
      <c r="B7617" s="34" t="s">
        <v>15195</v>
      </c>
      <c r="C7617" s="34" t="s">
        <v>237</v>
      </c>
      <c r="D7617" s="34" t="s">
        <v>238</v>
      </c>
      <c r="E7617" s="34" t="str">
        <f t="shared" si="118"/>
        <v>APAC</v>
      </c>
    </row>
    <row r="7618" spans="1:5" thickTop="1" thickBot="1" x14ac:dyDescent="0.25">
      <c r="A7618" s="34" t="s">
        <v>15196</v>
      </c>
      <c r="B7618" s="34" t="s">
        <v>15197</v>
      </c>
      <c r="C7618" s="34" t="s">
        <v>68</v>
      </c>
      <c r="D7618" s="34" t="s">
        <v>69</v>
      </c>
      <c r="E7618" s="34" t="str">
        <f t="shared" si="118"/>
        <v>NAM</v>
      </c>
    </row>
    <row r="7619" spans="1:5" thickTop="1" thickBot="1" x14ac:dyDescent="0.25">
      <c r="A7619" s="34" t="s">
        <v>15198</v>
      </c>
      <c r="B7619" s="34" t="s">
        <v>15199</v>
      </c>
      <c r="C7619" s="34" t="s">
        <v>82</v>
      </c>
      <c r="D7619" s="34" t="s">
        <v>83</v>
      </c>
      <c r="E7619" s="34" t="str">
        <f t="shared" ref="E7619:E7682" si="119">VLOOKUP(C7619,I:J,2,0)</f>
        <v>EMEA</v>
      </c>
    </row>
    <row r="7620" spans="1:5" thickTop="1" thickBot="1" x14ac:dyDescent="0.25">
      <c r="A7620" s="34" t="s">
        <v>15200</v>
      </c>
      <c r="B7620" s="34" t="s">
        <v>15201</v>
      </c>
      <c r="C7620" s="34" t="s">
        <v>1964</v>
      </c>
      <c r="D7620" s="34" t="s">
        <v>1965</v>
      </c>
      <c r="E7620" s="34" t="str">
        <f t="shared" si="119"/>
        <v>LATAM</v>
      </c>
    </row>
    <row r="7621" spans="1:5" thickTop="1" thickBot="1" x14ac:dyDescent="0.25">
      <c r="A7621" s="34" t="s">
        <v>15202</v>
      </c>
      <c r="B7621" s="34" t="s">
        <v>15203</v>
      </c>
      <c r="C7621" s="34" t="s">
        <v>94</v>
      </c>
      <c r="D7621" s="34" t="s">
        <v>95</v>
      </c>
      <c r="E7621" s="34" t="str">
        <f t="shared" si="119"/>
        <v>EMEA</v>
      </c>
    </row>
    <row r="7622" spans="1:5" thickTop="1" thickBot="1" x14ac:dyDescent="0.25">
      <c r="A7622" s="34" t="s">
        <v>15204</v>
      </c>
      <c r="B7622" s="34" t="s">
        <v>15205</v>
      </c>
      <c r="C7622" s="34" t="s">
        <v>106</v>
      </c>
      <c r="D7622" s="34" t="s">
        <v>107</v>
      </c>
      <c r="E7622" s="34" t="str">
        <f t="shared" si="119"/>
        <v>APAC</v>
      </c>
    </row>
    <row r="7623" spans="1:5" thickTop="1" thickBot="1" x14ac:dyDescent="0.25">
      <c r="A7623" s="34" t="s">
        <v>15206</v>
      </c>
      <c r="B7623" s="34" t="s">
        <v>15207</v>
      </c>
      <c r="C7623" s="34" t="s">
        <v>68</v>
      </c>
      <c r="D7623" s="34" t="s">
        <v>69</v>
      </c>
      <c r="E7623" s="34" t="str">
        <f t="shared" si="119"/>
        <v>NAM</v>
      </c>
    </row>
    <row r="7624" spans="1:5" thickTop="1" thickBot="1" x14ac:dyDescent="0.25">
      <c r="A7624" s="34" t="s">
        <v>15208</v>
      </c>
      <c r="B7624" s="34" t="s">
        <v>15209</v>
      </c>
      <c r="C7624" s="34" t="s">
        <v>126</v>
      </c>
      <c r="D7624" s="34" t="s">
        <v>127</v>
      </c>
      <c r="E7624" s="34" t="e">
        <f t="shared" si="119"/>
        <v>#N/A</v>
      </c>
    </row>
    <row r="7625" spans="1:5" thickTop="1" thickBot="1" x14ac:dyDescent="0.25">
      <c r="A7625" s="34" t="s">
        <v>15210</v>
      </c>
      <c r="B7625" s="34" t="s">
        <v>15211</v>
      </c>
      <c r="C7625" s="34" t="s">
        <v>1978</v>
      </c>
      <c r="D7625" s="34" t="s">
        <v>1979</v>
      </c>
      <c r="E7625" s="34" t="str">
        <f t="shared" si="119"/>
        <v>EMEA</v>
      </c>
    </row>
    <row r="7626" spans="1:5" thickTop="1" thickBot="1" x14ac:dyDescent="0.25">
      <c r="A7626" s="34" t="s">
        <v>15212</v>
      </c>
      <c r="B7626" s="34" t="s">
        <v>15213</v>
      </c>
      <c r="C7626" s="34" t="s">
        <v>258</v>
      </c>
      <c r="D7626" s="34" t="s">
        <v>259</v>
      </c>
      <c r="E7626" s="34" t="str">
        <f t="shared" si="119"/>
        <v>APAC</v>
      </c>
    </row>
    <row r="7627" spans="1:5" thickTop="1" thickBot="1" x14ac:dyDescent="0.25">
      <c r="A7627" s="34" t="s">
        <v>15214</v>
      </c>
      <c r="B7627" s="34" t="s">
        <v>15215</v>
      </c>
      <c r="C7627" s="34" t="s">
        <v>992</v>
      </c>
      <c r="D7627" s="34" t="s">
        <v>993</v>
      </c>
      <c r="E7627" s="34" t="str">
        <f t="shared" si="119"/>
        <v>EMEA</v>
      </c>
    </row>
    <row r="7628" spans="1:5" thickTop="1" thickBot="1" x14ac:dyDescent="0.25">
      <c r="A7628" s="34" t="s">
        <v>15216</v>
      </c>
      <c r="B7628" s="34" t="s">
        <v>15217</v>
      </c>
      <c r="C7628" s="34" t="s">
        <v>106</v>
      </c>
      <c r="D7628" s="34" t="s">
        <v>107</v>
      </c>
      <c r="E7628" s="34" t="str">
        <f t="shared" si="119"/>
        <v>APAC</v>
      </c>
    </row>
    <row r="7629" spans="1:5" thickTop="1" thickBot="1" x14ac:dyDescent="0.25">
      <c r="A7629" s="34" t="s">
        <v>15218</v>
      </c>
      <c r="B7629" s="34" t="s">
        <v>15219</v>
      </c>
      <c r="C7629" s="34" t="s">
        <v>404</v>
      </c>
      <c r="D7629" s="34" t="s">
        <v>405</v>
      </c>
      <c r="E7629" s="34" t="str">
        <f t="shared" si="119"/>
        <v>EMEA</v>
      </c>
    </row>
    <row r="7630" spans="1:5" thickTop="1" thickBot="1" x14ac:dyDescent="0.25">
      <c r="A7630" s="34" t="s">
        <v>15220</v>
      </c>
      <c r="B7630" s="34" t="s">
        <v>15221</v>
      </c>
      <c r="C7630" s="34" t="s">
        <v>3330</v>
      </c>
      <c r="D7630" s="34" t="s">
        <v>3331</v>
      </c>
      <c r="E7630" s="34" t="str">
        <f t="shared" si="119"/>
        <v>EMEA</v>
      </c>
    </row>
    <row r="7631" spans="1:5" thickTop="1" thickBot="1" x14ac:dyDescent="0.25">
      <c r="A7631" s="34" t="s">
        <v>15222</v>
      </c>
      <c r="B7631" s="34" t="s">
        <v>15223</v>
      </c>
      <c r="C7631" s="34" t="s">
        <v>134</v>
      </c>
      <c r="D7631" s="34" t="s">
        <v>59</v>
      </c>
      <c r="E7631" s="34" t="str">
        <f t="shared" si="119"/>
        <v>NAM</v>
      </c>
    </row>
    <row r="7632" spans="1:5" thickTop="1" thickBot="1" x14ac:dyDescent="0.25">
      <c r="A7632" s="34" t="s">
        <v>15224</v>
      </c>
      <c r="B7632" s="34" t="s">
        <v>15225</v>
      </c>
      <c r="C7632" s="34" t="s">
        <v>134</v>
      </c>
      <c r="D7632" s="34" t="s">
        <v>59</v>
      </c>
      <c r="E7632" s="34" t="str">
        <f t="shared" si="119"/>
        <v>NAM</v>
      </c>
    </row>
    <row r="7633" spans="1:5" thickTop="1" thickBot="1" x14ac:dyDescent="0.25">
      <c r="A7633" s="34" t="s">
        <v>15226</v>
      </c>
      <c r="B7633" s="34" t="s">
        <v>15227</v>
      </c>
      <c r="C7633" s="34" t="s">
        <v>68</v>
      </c>
      <c r="D7633" s="34" t="s">
        <v>69</v>
      </c>
      <c r="E7633" s="34" t="str">
        <f t="shared" si="119"/>
        <v>NAM</v>
      </c>
    </row>
    <row r="7634" spans="1:5" thickTop="1" thickBot="1" x14ac:dyDescent="0.25">
      <c r="A7634" s="34" t="s">
        <v>15228</v>
      </c>
      <c r="B7634" s="34" t="s">
        <v>15229</v>
      </c>
      <c r="C7634" s="34" t="s">
        <v>237</v>
      </c>
      <c r="D7634" s="34" t="s">
        <v>238</v>
      </c>
      <c r="E7634" s="34" t="str">
        <f t="shared" si="119"/>
        <v>APAC</v>
      </c>
    </row>
    <row r="7635" spans="1:5" thickTop="1" thickBot="1" x14ac:dyDescent="0.25">
      <c r="A7635" s="34" t="s">
        <v>15230</v>
      </c>
      <c r="B7635" s="34" t="s">
        <v>15231</v>
      </c>
      <c r="C7635" s="34" t="s">
        <v>106</v>
      </c>
      <c r="D7635" s="34" t="s">
        <v>107</v>
      </c>
      <c r="E7635" s="34" t="str">
        <f t="shared" si="119"/>
        <v>APAC</v>
      </c>
    </row>
    <row r="7636" spans="1:5" thickTop="1" thickBot="1" x14ac:dyDescent="0.25">
      <c r="A7636" s="34" t="s">
        <v>15232</v>
      </c>
      <c r="B7636" s="34" t="s">
        <v>15233</v>
      </c>
      <c r="C7636" s="34" t="s">
        <v>704</v>
      </c>
      <c r="D7636" s="34" t="s">
        <v>705</v>
      </c>
      <c r="E7636" s="34" t="str">
        <f t="shared" si="119"/>
        <v>EMEA</v>
      </c>
    </row>
    <row r="7637" spans="1:5" thickTop="1" thickBot="1" x14ac:dyDescent="0.25">
      <c r="A7637" s="34" t="s">
        <v>15234</v>
      </c>
      <c r="B7637" s="34" t="s">
        <v>15235</v>
      </c>
      <c r="C7637" s="34" t="s">
        <v>134</v>
      </c>
      <c r="D7637" s="34" t="s">
        <v>59</v>
      </c>
      <c r="E7637" s="34" t="str">
        <f t="shared" si="119"/>
        <v>NAM</v>
      </c>
    </row>
    <row r="7638" spans="1:5" thickTop="1" thickBot="1" x14ac:dyDescent="0.25">
      <c r="A7638" s="34" t="s">
        <v>15236</v>
      </c>
      <c r="B7638" s="34" t="s">
        <v>7700</v>
      </c>
      <c r="C7638" s="34" t="s">
        <v>134</v>
      </c>
      <c r="D7638" s="34" t="s">
        <v>59</v>
      </c>
      <c r="E7638" s="34" t="str">
        <f t="shared" si="119"/>
        <v>NAM</v>
      </c>
    </row>
    <row r="7639" spans="1:5" thickTop="1" thickBot="1" x14ac:dyDescent="0.25">
      <c r="A7639" s="34" t="s">
        <v>15237</v>
      </c>
      <c r="B7639" s="34" t="s">
        <v>15238</v>
      </c>
      <c r="C7639" s="34" t="s">
        <v>134</v>
      </c>
      <c r="D7639" s="34" t="s">
        <v>59</v>
      </c>
      <c r="E7639" s="34" t="str">
        <f t="shared" si="119"/>
        <v>NAM</v>
      </c>
    </row>
    <row r="7640" spans="1:5" thickTop="1" thickBot="1" x14ac:dyDescent="0.25">
      <c r="A7640" s="34" t="s">
        <v>15239</v>
      </c>
      <c r="B7640" s="34" t="s">
        <v>15240</v>
      </c>
      <c r="C7640" s="34" t="s">
        <v>1264</v>
      </c>
      <c r="D7640" s="34" t="s">
        <v>1265</v>
      </c>
      <c r="E7640" s="34" t="str">
        <f t="shared" si="119"/>
        <v>APAC</v>
      </c>
    </row>
    <row r="7641" spans="1:5" thickTop="1" thickBot="1" x14ac:dyDescent="0.25">
      <c r="A7641" s="34" t="s">
        <v>15241</v>
      </c>
      <c r="B7641" s="34" t="s">
        <v>15242</v>
      </c>
      <c r="C7641" s="34" t="s">
        <v>4112</v>
      </c>
      <c r="D7641" s="34" t="s">
        <v>4113</v>
      </c>
      <c r="E7641" s="34" t="str">
        <f t="shared" si="119"/>
        <v>EMEA</v>
      </c>
    </row>
    <row r="7642" spans="1:5" thickTop="1" thickBot="1" x14ac:dyDescent="0.25">
      <c r="A7642" s="34" t="s">
        <v>15243</v>
      </c>
      <c r="B7642" s="34" t="s">
        <v>15244</v>
      </c>
      <c r="C7642" s="34" t="s">
        <v>244</v>
      </c>
      <c r="D7642" s="34" t="s">
        <v>245</v>
      </c>
      <c r="E7642" s="34" t="str">
        <f t="shared" si="119"/>
        <v>APAC</v>
      </c>
    </row>
    <row r="7643" spans="1:5" thickTop="1" thickBot="1" x14ac:dyDescent="0.25">
      <c r="A7643" s="34" t="s">
        <v>15245</v>
      </c>
      <c r="B7643" s="34" t="s">
        <v>15246</v>
      </c>
      <c r="C7643" s="34" t="s">
        <v>5158</v>
      </c>
      <c r="D7643" s="34" t="s">
        <v>5159</v>
      </c>
      <c r="E7643" s="34" t="str">
        <f t="shared" si="119"/>
        <v>EMEA</v>
      </c>
    </row>
    <row r="7644" spans="1:5" thickTop="1" thickBot="1" x14ac:dyDescent="0.25">
      <c r="A7644" s="34" t="s">
        <v>15247</v>
      </c>
      <c r="B7644" s="34" t="s">
        <v>15248</v>
      </c>
      <c r="C7644" s="34" t="s">
        <v>134</v>
      </c>
      <c r="D7644" s="34" t="s">
        <v>59</v>
      </c>
      <c r="E7644" s="34" t="str">
        <f t="shared" si="119"/>
        <v>NAM</v>
      </c>
    </row>
    <row r="7645" spans="1:5" thickTop="1" thickBot="1" x14ac:dyDescent="0.25">
      <c r="A7645" s="34" t="s">
        <v>15249</v>
      </c>
      <c r="B7645" s="34" t="s">
        <v>15250</v>
      </c>
      <c r="C7645" s="34" t="s">
        <v>1364</v>
      </c>
      <c r="D7645" s="34" t="s">
        <v>1365</v>
      </c>
      <c r="E7645" s="34" t="str">
        <f t="shared" si="119"/>
        <v>APAC</v>
      </c>
    </row>
    <row r="7646" spans="1:5" thickTop="1" thickBot="1" x14ac:dyDescent="0.25">
      <c r="A7646" s="34" t="s">
        <v>15251</v>
      </c>
      <c r="B7646" s="34" t="s">
        <v>15252</v>
      </c>
      <c r="C7646" s="34" t="s">
        <v>5686</v>
      </c>
      <c r="D7646" s="34" t="s">
        <v>5687</v>
      </c>
      <c r="E7646" s="34" t="str">
        <f t="shared" si="119"/>
        <v>EMEA</v>
      </c>
    </row>
    <row r="7647" spans="1:5" thickTop="1" thickBot="1" x14ac:dyDescent="0.25">
      <c r="A7647" s="34" t="s">
        <v>15253</v>
      </c>
      <c r="B7647" s="34" t="s">
        <v>15254</v>
      </c>
      <c r="C7647" s="34" t="s">
        <v>112</v>
      </c>
      <c r="D7647" s="34" t="s">
        <v>113</v>
      </c>
      <c r="E7647" s="34" t="str">
        <f t="shared" si="119"/>
        <v>APAC</v>
      </c>
    </row>
    <row r="7648" spans="1:5" thickTop="1" thickBot="1" x14ac:dyDescent="0.25">
      <c r="A7648" s="34" t="s">
        <v>15255</v>
      </c>
      <c r="B7648" s="34" t="s">
        <v>15256</v>
      </c>
      <c r="C7648" s="34" t="s">
        <v>237</v>
      </c>
      <c r="D7648" s="34" t="s">
        <v>238</v>
      </c>
      <c r="E7648" s="34" t="str">
        <f t="shared" si="119"/>
        <v>APAC</v>
      </c>
    </row>
    <row r="7649" spans="1:5" thickTop="1" thickBot="1" x14ac:dyDescent="0.25">
      <c r="A7649" s="34" t="s">
        <v>15257</v>
      </c>
      <c r="B7649" s="34" t="s">
        <v>15258</v>
      </c>
      <c r="C7649" s="34" t="s">
        <v>1264</v>
      </c>
      <c r="D7649" s="34" t="s">
        <v>1265</v>
      </c>
      <c r="E7649" s="34" t="str">
        <f t="shared" si="119"/>
        <v>APAC</v>
      </c>
    </row>
    <row r="7650" spans="1:5" thickTop="1" thickBot="1" x14ac:dyDescent="0.25">
      <c r="A7650" s="34" t="s">
        <v>15259</v>
      </c>
      <c r="B7650" s="34" t="s">
        <v>3498</v>
      </c>
      <c r="C7650" s="34" t="s">
        <v>134</v>
      </c>
      <c r="D7650" s="34" t="s">
        <v>59</v>
      </c>
      <c r="E7650" s="34" t="str">
        <f t="shared" si="119"/>
        <v>NAM</v>
      </c>
    </row>
    <row r="7651" spans="1:5" thickTop="1" thickBot="1" x14ac:dyDescent="0.25">
      <c r="A7651" s="34" t="s">
        <v>15260</v>
      </c>
      <c r="B7651" s="34" t="s">
        <v>147</v>
      </c>
      <c r="C7651" s="34" t="s">
        <v>130</v>
      </c>
      <c r="D7651" s="34" t="s">
        <v>131</v>
      </c>
      <c r="E7651" s="34" t="str">
        <f t="shared" si="119"/>
        <v>EMEA</v>
      </c>
    </row>
    <row r="7652" spans="1:5" thickTop="1" thickBot="1" x14ac:dyDescent="0.25">
      <c r="A7652" s="34" t="s">
        <v>15261</v>
      </c>
      <c r="B7652" s="34" t="s">
        <v>15262</v>
      </c>
      <c r="C7652" s="34" t="s">
        <v>134</v>
      </c>
      <c r="D7652" s="34" t="s">
        <v>59</v>
      </c>
      <c r="E7652" s="34" t="str">
        <f t="shared" si="119"/>
        <v>NAM</v>
      </c>
    </row>
    <row r="7653" spans="1:5" thickTop="1" thickBot="1" x14ac:dyDescent="0.25">
      <c r="A7653" s="34" t="s">
        <v>15263</v>
      </c>
      <c r="B7653" s="34" t="s">
        <v>15264</v>
      </c>
      <c r="C7653" s="34" t="s">
        <v>68</v>
      </c>
      <c r="D7653" s="34" t="s">
        <v>69</v>
      </c>
      <c r="E7653" s="34" t="str">
        <f t="shared" si="119"/>
        <v>NAM</v>
      </c>
    </row>
    <row r="7654" spans="1:5" thickTop="1" thickBot="1" x14ac:dyDescent="0.25">
      <c r="A7654" s="34" t="s">
        <v>15265</v>
      </c>
      <c r="B7654" s="34" t="s">
        <v>1873</v>
      </c>
      <c r="C7654" s="34" t="s">
        <v>134</v>
      </c>
      <c r="D7654" s="34" t="s">
        <v>59</v>
      </c>
      <c r="E7654" s="34" t="str">
        <f t="shared" si="119"/>
        <v>NAM</v>
      </c>
    </row>
    <row r="7655" spans="1:5" thickTop="1" thickBot="1" x14ac:dyDescent="0.25">
      <c r="A7655" s="34" t="s">
        <v>15266</v>
      </c>
      <c r="B7655" s="34" t="s">
        <v>15267</v>
      </c>
      <c r="C7655" s="34" t="s">
        <v>134</v>
      </c>
      <c r="D7655" s="34" t="s">
        <v>59</v>
      </c>
      <c r="E7655" s="34" t="str">
        <f t="shared" si="119"/>
        <v>NAM</v>
      </c>
    </row>
    <row r="7656" spans="1:5" thickTop="1" thickBot="1" x14ac:dyDescent="0.25">
      <c r="A7656" s="34" t="s">
        <v>15268</v>
      </c>
      <c r="B7656" s="34" t="s">
        <v>15269</v>
      </c>
      <c r="C7656" s="34" t="s">
        <v>72</v>
      </c>
      <c r="D7656" s="34" t="s">
        <v>73</v>
      </c>
      <c r="E7656" s="34" t="str">
        <f t="shared" si="119"/>
        <v>EMEA</v>
      </c>
    </row>
    <row r="7657" spans="1:5" thickTop="1" thickBot="1" x14ac:dyDescent="0.25">
      <c r="A7657" s="34" t="s">
        <v>15270</v>
      </c>
      <c r="B7657" s="34" t="s">
        <v>15271</v>
      </c>
      <c r="C7657" s="34" t="s">
        <v>72</v>
      </c>
      <c r="D7657" s="34" t="s">
        <v>73</v>
      </c>
      <c r="E7657" s="34" t="str">
        <f t="shared" si="119"/>
        <v>EMEA</v>
      </c>
    </row>
    <row r="7658" spans="1:5" thickTop="1" thickBot="1" x14ac:dyDescent="0.25">
      <c r="A7658" s="34" t="s">
        <v>15272</v>
      </c>
      <c r="B7658" s="34" t="s">
        <v>15273</v>
      </c>
      <c r="C7658" s="34" t="s">
        <v>150</v>
      </c>
      <c r="D7658" s="34" t="s">
        <v>151</v>
      </c>
      <c r="E7658" s="34" t="str">
        <f t="shared" si="119"/>
        <v>APAC</v>
      </c>
    </row>
    <row r="7659" spans="1:5" thickTop="1" thickBot="1" x14ac:dyDescent="0.25">
      <c r="A7659" s="34" t="s">
        <v>15274</v>
      </c>
      <c r="B7659" s="34" t="s">
        <v>15275</v>
      </c>
      <c r="C7659" s="34" t="s">
        <v>134</v>
      </c>
      <c r="D7659" s="34" t="s">
        <v>59</v>
      </c>
      <c r="E7659" s="34" t="str">
        <f t="shared" si="119"/>
        <v>NAM</v>
      </c>
    </row>
    <row r="7660" spans="1:5" thickTop="1" thickBot="1" x14ac:dyDescent="0.25">
      <c r="A7660" s="34" t="s">
        <v>15276</v>
      </c>
      <c r="B7660" s="34" t="s">
        <v>136</v>
      </c>
      <c r="C7660" s="34" t="s">
        <v>134</v>
      </c>
      <c r="D7660" s="34" t="s">
        <v>59</v>
      </c>
      <c r="E7660" s="34" t="str">
        <f t="shared" si="119"/>
        <v>NAM</v>
      </c>
    </row>
    <row r="7661" spans="1:5" thickTop="1" thickBot="1" x14ac:dyDescent="0.25">
      <c r="A7661" s="34" t="s">
        <v>15277</v>
      </c>
      <c r="B7661" s="34" t="s">
        <v>1601</v>
      </c>
      <c r="C7661" s="34" t="s">
        <v>134</v>
      </c>
      <c r="D7661" s="34" t="s">
        <v>59</v>
      </c>
      <c r="E7661" s="34" t="str">
        <f t="shared" si="119"/>
        <v>NAM</v>
      </c>
    </row>
    <row r="7662" spans="1:5" thickTop="1" thickBot="1" x14ac:dyDescent="0.25">
      <c r="A7662" s="34" t="s">
        <v>15278</v>
      </c>
      <c r="B7662" s="34" t="s">
        <v>15279</v>
      </c>
      <c r="C7662" s="34" t="s">
        <v>647</v>
      </c>
      <c r="D7662" s="34" t="s">
        <v>648</v>
      </c>
      <c r="E7662" s="34" t="str">
        <f t="shared" si="119"/>
        <v>EMEA</v>
      </c>
    </row>
    <row r="7663" spans="1:5" thickTop="1" thickBot="1" x14ac:dyDescent="0.25">
      <c r="A7663" s="34" t="s">
        <v>15280</v>
      </c>
      <c r="B7663" s="34" t="s">
        <v>15281</v>
      </c>
      <c r="C7663" s="34" t="s">
        <v>134</v>
      </c>
      <c r="D7663" s="34" t="s">
        <v>59</v>
      </c>
      <c r="E7663" s="34" t="str">
        <f t="shared" si="119"/>
        <v>NAM</v>
      </c>
    </row>
    <row r="7664" spans="1:5" thickTop="1" thickBot="1" x14ac:dyDescent="0.25">
      <c r="A7664" s="34" t="s">
        <v>15282</v>
      </c>
      <c r="B7664" s="34" t="s">
        <v>15283</v>
      </c>
      <c r="C7664" s="34" t="s">
        <v>134</v>
      </c>
      <c r="D7664" s="34" t="s">
        <v>59</v>
      </c>
      <c r="E7664" s="34" t="str">
        <f t="shared" si="119"/>
        <v>NAM</v>
      </c>
    </row>
    <row r="7665" spans="1:5" thickTop="1" thickBot="1" x14ac:dyDescent="0.25">
      <c r="A7665" s="34" t="s">
        <v>15284</v>
      </c>
      <c r="B7665" s="34" t="s">
        <v>15285</v>
      </c>
      <c r="C7665" s="34" t="s">
        <v>134</v>
      </c>
      <c r="D7665" s="34" t="s">
        <v>59</v>
      </c>
      <c r="E7665" s="34" t="str">
        <f t="shared" si="119"/>
        <v>NAM</v>
      </c>
    </row>
    <row r="7666" spans="1:5" thickTop="1" thickBot="1" x14ac:dyDescent="0.25">
      <c r="A7666" s="34" t="s">
        <v>15286</v>
      </c>
      <c r="B7666" s="34" t="s">
        <v>15287</v>
      </c>
      <c r="C7666" s="34" t="s">
        <v>134</v>
      </c>
      <c r="D7666" s="34" t="s">
        <v>59</v>
      </c>
      <c r="E7666" s="34" t="str">
        <f t="shared" si="119"/>
        <v>NAM</v>
      </c>
    </row>
    <row r="7667" spans="1:5" thickTop="1" thickBot="1" x14ac:dyDescent="0.25">
      <c r="A7667" s="34" t="s">
        <v>15288</v>
      </c>
      <c r="B7667" s="34" t="s">
        <v>15289</v>
      </c>
      <c r="C7667" s="34" t="s">
        <v>134</v>
      </c>
      <c r="D7667" s="34" t="s">
        <v>59</v>
      </c>
      <c r="E7667" s="34" t="str">
        <f t="shared" si="119"/>
        <v>NAM</v>
      </c>
    </row>
    <row r="7668" spans="1:5" thickTop="1" thickBot="1" x14ac:dyDescent="0.25">
      <c r="A7668" s="34" t="s">
        <v>15290</v>
      </c>
      <c r="B7668" s="34" t="s">
        <v>15291</v>
      </c>
      <c r="C7668" s="34" t="s">
        <v>1059</v>
      </c>
      <c r="D7668" s="34" t="s">
        <v>1060</v>
      </c>
      <c r="E7668" s="34" t="str">
        <f t="shared" si="119"/>
        <v>EMEA</v>
      </c>
    </row>
    <row r="7669" spans="1:5" thickTop="1" thickBot="1" x14ac:dyDescent="0.25">
      <c r="A7669" s="34" t="s">
        <v>15292</v>
      </c>
      <c r="B7669" s="34" t="s">
        <v>15293</v>
      </c>
      <c r="C7669" s="34" t="s">
        <v>1914</v>
      </c>
      <c r="D7669" s="34" t="s">
        <v>1915</v>
      </c>
      <c r="E7669" s="34" t="str">
        <f t="shared" si="119"/>
        <v>EMEA</v>
      </c>
    </row>
    <row r="7670" spans="1:5" thickTop="1" thickBot="1" x14ac:dyDescent="0.25">
      <c r="A7670" s="34" t="s">
        <v>15294</v>
      </c>
      <c r="B7670" s="34" t="s">
        <v>6734</v>
      </c>
      <c r="C7670" s="34" t="s">
        <v>134</v>
      </c>
      <c r="D7670" s="34" t="s">
        <v>59</v>
      </c>
      <c r="E7670" s="34" t="str">
        <f t="shared" si="119"/>
        <v>NAM</v>
      </c>
    </row>
    <row r="7671" spans="1:5" thickTop="1" thickBot="1" x14ac:dyDescent="0.25">
      <c r="A7671" s="34" t="s">
        <v>15295</v>
      </c>
      <c r="B7671" s="34" t="s">
        <v>15296</v>
      </c>
      <c r="C7671" s="34" t="s">
        <v>68</v>
      </c>
      <c r="D7671" s="34" t="s">
        <v>69</v>
      </c>
      <c r="E7671" s="34" t="str">
        <f t="shared" si="119"/>
        <v>NAM</v>
      </c>
    </row>
    <row r="7672" spans="1:5" thickTop="1" thickBot="1" x14ac:dyDescent="0.25">
      <c r="A7672" s="34" t="s">
        <v>15297</v>
      </c>
      <c r="B7672" s="34" t="s">
        <v>15298</v>
      </c>
      <c r="C7672" s="34" t="s">
        <v>269</v>
      </c>
      <c r="D7672" s="34" t="s">
        <v>270</v>
      </c>
      <c r="E7672" s="34" t="str">
        <f t="shared" si="119"/>
        <v>EMEA</v>
      </c>
    </row>
    <row r="7673" spans="1:5" thickTop="1" thickBot="1" x14ac:dyDescent="0.25">
      <c r="A7673" s="34" t="s">
        <v>15299</v>
      </c>
      <c r="B7673" s="34" t="s">
        <v>15300</v>
      </c>
      <c r="C7673" s="34" t="s">
        <v>134</v>
      </c>
      <c r="D7673" s="34" t="s">
        <v>59</v>
      </c>
      <c r="E7673" s="34" t="str">
        <f t="shared" si="119"/>
        <v>NAM</v>
      </c>
    </row>
    <row r="7674" spans="1:5" thickTop="1" thickBot="1" x14ac:dyDescent="0.25">
      <c r="A7674" s="34" t="s">
        <v>15301</v>
      </c>
      <c r="B7674" s="34" t="s">
        <v>15302</v>
      </c>
      <c r="C7674" s="34" t="s">
        <v>134</v>
      </c>
      <c r="D7674" s="34" t="s">
        <v>59</v>
      </c>
      <c r="E7674" s="34" t="str">
        <f t="shared" si="119"/>
        <v>NAM</v>
      </c>
    </row>
    <row r="7675" spans="1:5" thickTop="1" thickBot="1" x14ac:dyDescent="0.25">
      <c r="A7675" s="34" t="s">
        <v>15303</v>
      </c>
      <c r="B7675" s="34" t="s">
        <v>15304</v>
      </c>
      <c r="C7675" s="34" t="s">
        <v>244</v>
      </c>
      <c r="D7675" s="34" t="s">
        <v>245</v>
      </c>
      <c r="E7675" s="34" t="str">
        <f t="shared" si="119"/>
        <v>APAC</v>
      </c>
    </row>
    <row r="7676" spans="1:5" thickTop="1" thickBot="1" x14ac:dyDescent="0.25">
      <c r="A7676" s="34" t="s">
        <v>15305</v>
      </c>
      <c r="B7676" s="34" t="s">
        <v>15306</v>
      </c>
      <c r="C7676" s="34" t="s">
        <v>1554</v>
      </c>
      <c r="D7676" s="34" t="s">
        <v>1555</v>
      </c>
      <c r="E7676" s="34" t="str">
        <f t="shared" si="119"/>
        <v>EMEA</v>
      </c>
    </row>
    <row r="7677" spans="1:5" thickTop="1" thickBot="1" x14ac:dyDescent="0.25">
      <c r="A7677" s="34" t="s">
        <v>15307</v>
      </c>
      <c r="B7677" s="34" t="s">
        <v>15308</v>
      </c>
      <c r="C7677" s="34" t="s">
        <v>126</v>
      </c>
      <c r="D7677" s="34" t="s">
        <v>127</v>
      </c>
      <c r="E7677" s="34" t="e">
        <f t="shared" si="119"/>
        <v>#N/A</v>
      </c>
    </row>
    <row r="7678" spans="1:5" thickTop="1" thickBot="1" x14ac:dyDescent="0.25">
      <c r="A7678" s="34" t="s">
        <v>15309</v>
      </c>
      <c r="B7678" s="34" t="s">
        <v>15310</v>
      </c>
      <c r="C7678" s="34" t="s">
        <v>9292</v>
      </c>
      <c r="D7678" s="34" t="s">
        <v>9293</v>
      </c>
      <c r="E7678" s="34" t="str">
        <f t="shared" si="119"/>
        <v>EMEA</v>
      </c>
    </row>
    <row r="7679" spans="1:5" thickTop="1" thickBot="1" x14ac:dyDescent="0.25">
      <c r="A7679" s="34" t="s">
        <v>15311</v>
      </c>
      <c r="B7679" s="34" t="s">
        <v>15312</v>
      </c>
      <c r="C7679" s="34" t="s">
        <v>106</v>
      </c>
      <c r="D7679" s="34" t="s">
        <v>107</v>
      </c>
      <c r="E7679" s="34" t="str">
        <f t="shared" si="119"/>
        <v>APAC</v>
      </c>
    </row>
    <row r="7680" spans="1:5" thickTop="1" thickBot="1" x14ac:dyDescent="0.25">
      <c r="A7680" s="34" t="s">
        <v>15313</v>
      </c>
      <c r="B7680" s="34" t="s">
        <v>15314</v>
      </c>
      <c r="C7680" s="34" t="s">
        <v>112</v>
      </c>
      <c r="D7680" s="34" t="s">
        <v>113</v>
      </c>
      <c r="E7680" s="34" t="str">
        <f t="shared" si="119"/>
        <v>APAC</v>
      </c>
    </row>
    <row r="7681" spans="1:5" thickTop="1" thickBot="1" x14ac:dyDescent="0.25">
      <c r="A7681" s="34" t="s">
        <v>15315</v>
      </c>
      <c r="B7681" s="34" t="s">
        <v>15316</v>
      </c>
      <c r="C7681" s="34" t="s">
        <v>5158</v>
      </c>
      <c r="D7681" s="34" t="s">
        <v>5159</v>
      </c>
      <c r="E7681" s="34" t="str">
        <f t="shared" si="119"/>
        <v>EMEA</v>
      </c>
    </row>
    <row r="7682" spans="1:5" thickTop="1" thickBot="1" x14ac:dyDescent="0.25">
      <c r="A7682" s="34" t="s">
        <v>15317</v>
      </c>
      <c r="B7682" s="34" t="s">
        <v>15318</v>
      </c>
      <c r="C7682" s="34" t="s">
        <v>116</v>
      </c>
      <c r="D7682" s="34" t="s">
        <v>117</v>
      </c>
      <c r="E7682" s="34" t="str">
        <f t="shared" si="119"/>
        <v>EMEA</v>
      </c>
    </row>
    <row r="7683" spans="1:5" thickTop="1" thickBot="1" x14ac:dyDescent="0.25">
      <c r="A7683" s="34" t="s">
        <v>15319</v>
      </c>
      <c r="B7683" s="34" t="s">
        <v>15320</v>
      </c>
      <c r="C7683" s="34" t="s">
        <v>9292</v>
      </c>
      <c r="D7683" s="34" t="s">
        <v>9293</v>
      </c>
      <c r="E7683" s="34" t="str">
        <f t="shared" ref="E7683:E7746" si="120">VLOOKUP(C7683,I:J,2,0)</f>
        <v>EMEA</v>
      </c>
    </row>
    <row r="7684" spans="1:5" thickTop="1" thickBot="1" x14ac:dyDescent="0.25">
      <c r="A7684" s="34" t="s">
        <v>15321</v>
      </c>
      <c r="B7684" s="34" t="s">
        <v>15322</v>
      </c>
      <c r="C7684" s="34" t="s">
        <v>134</v>
      </c>
      <c r="D7684" s="34" t="s">
        <v>59</v>
      </c>
      <c r="E7684" s="34" t="str">
        <f t="shared" si="120"/>
        <v>NAM</v>
      </c>
    </row>
    <row r="7685" spans="1:5" thickTop="1" thickBot="1" x14ac:dyDescent="0.25">
      <c r="A7685" s="34" t="s">
        <v>15323</v>
      </c>
      <c r="B7685" s="34" t="s">
        <v>15324</v>
      </c>
      <c r="C7685" s="34" t="s">
        <v>106</v>
      </c>
      <c r="D7685" s="34" t="s">
        <v>107</v>
      </c>
      <c r="E7685" s="34" t="str">
        <f t="shared" si="120"/>
        <v>APAC</v>
      </c>
    </row>
    <row r="7686" spans="1:5" thickTop="1" thickBot="1" x14ac:dyDescent="0.25">
      <c r="A7686" s="34" t="s">
        <v>15325</v>
      </c>
      <c r="B7686" s="34" t="s">
        <v>15326</v>
      </c>
      <c r="C7686" s="34" t="s">
        <v>134</v>
      </c>
      <c r="D7686" s="34" t="s">
        <v>59</v>
      </c>
      <c r="E7686" s="34" t="str">
        <f t="shared" si="120"/>
        <v>NAM</v>
      </c>
    </row>
    <row r="7687" spans="1:5" thickTop="1" thickBot="1" x14ac:dyDescent="0.25">
      <c r="A7687" s="34" t="s">
        <v>15327</v>
      </c>
      <c r="B7687" s="34" t="s">
        <v>15328</v>
      </c>
      <c r="C7687" s="34" t="s">
        <v>5686</v>
      </c>
      <c r="D7687" s="34" t="s">
        <v>5687</v>
      </c>
      <c r="E7687" s="34" t="str">
        <f t="shared" si="120"/>
        <v>EMEA</v>
      </c>
    </row>
    <row r="7688" spans="1:5" thickTop="1" thickBot="1" x14ac:dyDescent="0.25">
      <c r="A7688" s="34" t="s">
        <v>15329</v>
      </c>
      <c r="B7688" s="34" t="s">
        <v>15330</v>
      </c>
      <c r="C7688" s="34" t="s">
        <v>332</v>
      </c>
      <c r="D7688" s="34" t="s">
        <v>333</v>
      </c>
      <c r="E7688" s="34" t="str">
        <f t="shared" si="120"/>
        <v>EMEA</v>
      </c>
    </row>
    <row r="7689" spans="1:5" thickTop="1" thickBot="1" x14ac:dyDescent="0.25">
      <c r="A7689" s="34" t="s">
        <v>15331</v>
      </c>
      <c r="B7689" s="34" t="s">
        <v>15332</v>
      </c>
      <c r="C7689" s="34" t="s">
        <v>134</v>
      </c>
      <c r="D7689" s="34" t="s">
        <v>59</v>
      </c>
      <c r="E7689" s="34" t="str">
        <f t="shared" si="120"/>
        <v>NAM</v>
      </c>
    </row>
    <row r="7690" spans="1:5" thickTop="1" thickBot="1" x14ac:dyDescent="0.25">
      <c r="A7690" s="34" t="s">
        <v>15333</v>
      </c>
      <c r="B7690" s="34" t="s">
        <v>5465</v>
      </c>
      <c r="C7690" s="34" t="s">
        <v>82</v>
      </c>
      <c r="D7690" s="34" t="s">
        <v>83</v>
      </c>
      <c r="E7690" s="34" t="str">
        <f t="shared" si="120"/>
        <v>EMEA</v>
      </c>
    </row>
    <row r="7691" spans="1:5" thickTop="1" thickBot="1" x14ac:dyDescent="0.25">
      <c r="A7691" s="34" t="s">
        <v>15334</v>
      </c>
      <c r="B7691" s="34" t="s">
        <v>15335</v>
      </c>
      <c r="C7691" s="34" t="s">
        <v>134</v>
      </c>
      <c r="D7691" s="34" t="s">
        <v>59</v>
      </c>
      <c r="E7691" s="34" t="str">
        <f t="shared" si="120"/>
        <v>NAM</v>
      </c>
    </row>
    <row r="7692" spans="1:5" thickTop="1" thickBot="1" x14ac:dyDescent="0.25">
      <c r="A7692" s="34" t="s">
        <v>15336</v>
      </c>
      <c r="B7692" s="34" t="s">
        <v>15337</v>
      </c>
      <c r="C7692" s="34" t="s">
        <v>134</v>
      </c>
      <c r="D7692" s="34" t="s">
        <v>59</v>
      </c>
      <c r="E7692" s="34" t="str">
        <f t="shared" si="120"/>
        <v>NAM</v>
      </c>
    </row>
    <row r="7693" spans="1:5" thickTop="1" thickBot="1" x14ac:dyDescent="0.25">
      <c r="A7693" s="34" t="s">
        <v>15338</v>
      </c>
      <c r="B7693" s="34" t="s">
        <v>15339</v>
      </c>
      <c r="C7693" s="34" t="s">
        <v>237</v>
      </c>
      <c r="D7693" s="34" t="s">
        <v>238</v>
      </c>
      <c r="E7693" s="34" t="str">
        <f t="shared" si="120"/>
        <v>APAC</v>
      </c>
    </row>
    <row r="7694" spans="1:5" thickTop="1" thickBot="1" x14ac:dyDescent="0.25">
      <c r="A7694" s="34" t="s">
        <v>15340</v>
      </c>
      <c r="B7694" s="34" t="s">
        <v>15341</v>
      </c>
      <c r="C7694" s="34" t="s">
        <v>588</v>
      </c>
      <c r="D7694" s="34" t="s">
        <v>589</v>
      </c>
      <c r="E7694" s="34" t="str">
        <f t="shared" si="120"/>
        <v>APAC</v>
      </c>
    </row>
    <row r="7695" spans="1:5" thickTop="1" thickBot="1" x14ac:dyDescent="0.25">
      <c r="A7695" s="34" t="s">
        <v>15342</v>
      </c>
      <c r="B7695" s="34" t="s">
        <v>15343</v>
      </c>
      <c r="C7695" s="34" t="s">
        <v>72</v>
      </c>
      <c r="D7695" s="34" t="s">
        <v>73</v>
      </c>
      <c r="E7695" s="34" t="str">
        <f t="shared" si="120"/>
        <v>EMEA</v>
      </c>
    </row>
    <row r="7696" spans="1:5" thickTop="1" thickBot="1" x14ac:dyDescent="0.25">
      <c r="A7696" s="34" t="s">
        <v>15344</v>
      </c>
      <c r="B7696" s="34" t="s">
        <v>15345</v>
      </c>
      <c r="C7696" s="34" t="s">
        <v>218</v>
      </c>
      <c r="D7696" s="34" t="s">
        <v>219</v>
      </c>
      <c r="E7696" s="34" t="str">
        <f t="shared" si="120"/>
        <v>EMEA</v>
      </c>
    </row>
    <row r="7697" spans="1:5" thickTop="1" thickBot="1" x14ac:dyDescent="0.25">
      <c r="A7697" s="34" t="s">
        <v>15346</v>
      </c>
      <c r="B7697" s="34" t="s">
        <v>15347</v>
      </c>
      <c r="C7697" s="34" t="s">
        <v>392</v>
      </c>
      <c r="D7697" s="34" t="s">
        <v>393</v>
      </c>
      <c r="E7697" s="34" t="str">
        <f t="shared" si="120"/>
        <v>EMEA</v>
      </c>
    </row>
    <row r="7698" spans="1:5" thickTop="1" thickBot="1" x14ac:dyDescent="0.25">
      <c r="A7698" s="34" t="s">
        <v>15348</v>
      </c>
      <c r="B7698" s="34" t="s">
        <v>15349</v>
      </c>
      <c r="C7698" s="34" t="s">
        <v>9292</v>
      </c>
      <c r="D7698" s="34" t="s">
        <v>9293</v>
      </c>
      <c r="E7698" s="34" t="str">
        <f t="shared" si="120"/>
        <v>EMEA</v>
      </c>
    </row>
    <row r="7699" spans="1:5" thickTop="1" thickBot="1" x14ac:dyDescent="0.25">
      <c r="A7699" s="34" t="s">
        <v>15350</v>
      </c>
      <c r="B7699" s="34" t="s">
        <v>15351</v>
      </c>
      <c r="C7699" s="34" t="s">
        <v>588</v>
      </c>
      <c r="D7699" s="34" t="s">
        <v>589</v>
      </c>
      <c r="E7699" s="34" t="str">
        <f t="shared" si="120"/>
        <v>APAC</v>
      </c>
    </row>
    <row r="7700" spans="1:5" thickTop="1" thickBot="1" x14ac:dyDescent="0.25">
      <c r="A7700" s="34" t="s">
        <v>15352</v>
      </c>
      <c r="B7700" s="34" t="s">
        <v>15353</v>
      </c>
      <c r="C7700" s="34" t="s">
        <v>492</v>
      </c>
      <c r="D7700" s="34" t="s">
        <v>493</v>
      </c>
      <c r="E7700" s="34" t="str">
        <f t="shared" si="120"/>
        <v>LATAM</v>
      </c>
    </row>
    <row r="7701" spans="1:5" thickTop="1" thickBot="1" x14ac:dyDescent="0.25">
      <c r="A7701" s="34" t="s">
        <v>15354</v>
      </c>
      <c r="B7701" s="34" t="s">
        <v>15355</v>
      </c>
      <c r="C7701" s="34" t="s">
        <v>3606</v>
      </c>
      <c r="D7701" s="34" t="s">
        <v>3607</v>
      </c>
      <c r="E7701" s="34" t="str">
        <f t="shared" si="120"/>
        <v>EMEA</v>
      </c>
    </row>
    <row r="7702" spans="1:5" thickTop="1" thickBot="1" x14ac:dyDescent="0.25">
      <c r="A7702" s="34" t="s">
        <v>15356</v>
      </c>
      <c r="B7702" s="34" t="s">
        <v>15357</v>
      </c>
      <c r="C7702" s="34" t="s">
        <v>293</v>
      </c>
      <c r="D7702" s="34" t="s">
        <v>294</v>
      </c>
      <c r="E7702" s="34" t="str">
        <f t="shared" si="120"/>
        <v>APAC</v>
      </c>
    </row>
    <row r="7703" spans="1:5" thickTop="1" thickBot="1" x14ac:dyDescent="0.25">
      <c r="A7703" s="34" t="s">
        <v>15358</v>
      </c>
      <c r="B7703" s="34" t="s">
        <v>15359</v>
      </c>
      <c r="C7703" s="34" t="s">
        <v>237</v>
      </c>
      <c r="D7703" s="34" t="s">
        <v>238</v>
      </c>
      <c r="E7703" s="34" t="str">
        <f t="shared" si="120"/>
        <v>APAC</v>
      </c>
    </row>
    <row r="7704" spans="1:5" thickTop="1" thickBot="1" x14ac:dyDescent="0.25">
      <c r="A7704" s="34" t="s">
        <v>15360</v>
      </c>
      <c r="B7704" s="34" t="s">
        <v>15361</v>
      </c>
      <c r="C7704" s="34" t="s">
        <v>237</v>
      </c>
      <c r="D7704" s="34" t="s">
        <v>238</v>
      </c>
      <c r="E7704" s="34" t="str">
        <f t="shared" si="120"/>
        <v>APAC</v>
      </c>
    </row>
    <row r="7705" spans="1:5" thickTop="1" thickBot="1" x14ac:dyDescent="0.25">
      <c r="A7705" s="34" t="s">
        <v>15362</v>
      </c>
      <c r="B7705" s="34" t="s">
        <v>15363</v>
      </c>
      <c r="C7705" s="34" t="s">
        <v>492</v>
      </c>
      <c r="D7705" s="34" t="s">
        <v>493</v>
      </c>
      <c r="E7705" s="34" t="str">
        <f t="shared" si="120"/>
        <v>LATAM</v>
      </c>
    </row>
    <row r="7706" spans="1:5" thickTop="1" thickBot="1" x14ac:dyDescent="0.25">
      <c r="A7706" s="34" t="s">
        <v>15364</v>
      </c>
      <c r="B7706" s="34" t="s">
        <v>15365</v>
      </c>
      <c r="C7706" s="34" t="s">
        <v>237</v>
      </c>
      <c r="D7706" s="34" t="s">
        <v>238</v>
      </c>
      <c r="E7706" s="34" t="str">
        <f t="shared" si="120"/>
        <v>APAC</v>
      </c>
    </row>
    <row r="7707" spans="1:5" thickTop="1" thickBot="1" x14ac:dyDescent="0.25">
      <c r="A7707" s="34" t="s">
        <v>15366</v>
      </c>
      <c r="B7707" s="34" t="s">
        <v>15367</v>
      </c>
      <c r="C7707" s="34" t="s">
        <v>1264</v>
      </c>
      <c r="D7707" s="34" t="s">
        <v>1265</v>
      </c>
      <c r="E7707" s="34" t="str">
        <f t="shared" si="120"/>
        <v>APAC</v>
      </c>
    </row>
    <row r="7708" spans="1:5" thickTop="1" thickBot="1" x14ac:dyDescent="0.25">
      <c r="A7708" s="34" t="s">
        <v>15368</v>
      </c>
      <c r="B7708" s="34" t="s">
        <v>15369</v>
      </c>
      <c r="C7708" s="34" t="s">
        <v>450</v>
      </c>
      <c r="D7708" s="34" t="s">
        <v>451</v>
      </c>
      <c r="E7708" s="34" t="str">
        <f t="shared" si="120"/>
        <v>EMEA</v>
      </c>
    </row>
    <row r="7709" spans="1:5" thickTop="1" thickBot="1" x14ac:dyDescent="0.25">
      <c r="A7709" s="34" t="s">
        <v>15370</v>
      </c>
      <c r="B7709" s="34" t="s">
        <v>15371</v>
      </c>
      <c r="C7709" s="34" t="s">
        <v>15372</v>
      </c>
      <c r="D7709" s="34" t="s">
        <v>2907</v>
      </c>
      <c r="E7709" s="34" t="e">
        <f t="shared" si="120"/>
        <v>#N/A</v>
      </c>
    </row>
    <row r="7710" spans="1:5" thickTop="1" thickBot="1" x14ac:dyDescent="0.25">
      <c r="A7710" s="34" t="s">
        <v>15373</v>
      </c>
      <c r="B7710" s="34" t="s">
        <v>15374</v>
      </c>
      <c r="C7710" s="34" t="s">
        <v>106</v>
      </c>
      <c r="D7710" s="34" t="s">
        <v>107</v>
      </c>
      <c r="E7710" s="34" t="str">
        <f t="shared" si="120"/>
        <v>APAC</v>
      </c>
    </row>
    <row r="7711" spans="1:5" thickTop="1" thickBot="1" x14ac:dyDescent="0.25">
      <c r="A7711" s="34" t="s">
        <v>15375</v>
      </c>
      <c r="B7711" s="34" t="s">
        <v>15376</v>
      </c>
      <c r="C7711" s="34" t="s">
        <v>68</v>
      </c>
      <c r="D7711" s="34" t="s">
        <v>69</v>
      </c>
      <c r="E7711" s="34" t="str">
        <f t="shared" si="120"/>
        <v>NAM</v>
      </c>
    </row>
    <row r="7712" spans="1:5" thickTop="1" thickBot="1" x14ac:dyDescent="0.25">
      <c r="A7712" s="34" t="s">
        <v>15377</v>
      </c>
      <c r="B7712" s="34" t="s">
        <v>15378</v>
      </c>
      <c r="C7712" s="34" t="s">
        <v>588</v>
      </c>
      <c r="D7712" s="34" t="s">
        <v>589</v>
      </c>
      <c r="E7712" s="34" t="str">
        <f t="shared" si="120"/>
        <v>APAC</v>
      </c>
    </row>
    <row r="7713" spans="1:5" thickTop="1" thickBot="1" x14ac:dyDescent="0.25">
      <c r="A7713" s="34" t="s">
        <v>15379</v>
      </c>
      <c r="B7713" s="34" t="s">
        <v>15380</v>
      </c>
      <c r="C7713" s="34" t="s">
        <v>134</v>
      </c>
      <c r="D7713" s="34" t="s">
        <v>59</v>
      </c>
      <c r="E7713" s="34" t="str">
        <f t="shared" si="120"/>
        <v>NAM</v>
      </c>
    </row>
    <row r="7714" spans="1:5" thickTop="1" thickBot="1" x14ac:dyDescent="0.25">
      <c r="A7714" s="34" t="s">
        <v>15381</v>
      </c>
      <c r="B7714" s="34" t="s">
        <v>15382</v>
      </c>
      <c r="C7714" s="34" t="s">
        <v>1124</v>
      </c>
      <c r="D7714" s="34" t="s">
        <v>1125</v>
      </c>
      <c r="E7714" s="34" t="str">
        <f t="shared" si="120"/>
        <v>EMEA</v>
      </c>
    </row>
    <row r="7715" spans="1:5" thickTop="1" thickBot="1" x14ac:dyDescent="0.25">
      <c r="A7715" s="34" t="s">
        <v>15383</v>
      </c>
      <c r="B7715" s="34" t="s">
        <v>15384</v>
      </c>
      <c r="C7715" s="34" t="s">
        <v>492</v>
      </c>
      <c r="D7715" s="34" t="s">
        <v>493</v>
      </c>
      <c r="E7715" s="34" t="str">
        <f t="shared" si="120"/>
        <v>LATAM</v>
      </c>
    </row>
    <row r="7716" spans="1:5" thickTop="1" thickBot="1" x14ac:dyDescent="0.25">
      <c r="A7716" s="34" t="s">
        <v>15385</v>
      </c>
      <c r="B7716" s="34" t="s">
        <v>15386</v>
      </c>
      <c r="C7716" s="34" t="s">
        <v>492</v>
      </c>
      <c r="D7716" s="34" t="s">
        <v>493</v>
      </c>
      <c r="E7716" s="34" t="str">
        <f t="shared" si="120"/>
        <v>LATAM</v>
      </c>
    </row>
    <row r="7717" spans="1:5" thickTop="1" thickBot="1" x14ac:dyDescent="0.25">
      <c r="A7717" s="34" t="s">
        <v>15387</v>
      </c>
      <c r="B7717" s="34" t="s">
        <v>15388</v>
      </c>
      <c r="C7717" s="34" t="s">
        <v>266</v>
      </c>
      <c r="D7717" s="34" t="s">
        <v>61</v>
      </c>
      <c r="E7717" s="34" t="str">
        <f t="shared" si="120"/>
        <v>EMEA</v>
      </c>
    </row>
    <row r="7718" spans="1:5" thickTop="1" thickBot="1" x14ac:dyDescent="0.25">
      <c r="A7718" s="34" t="s">
        <v>15389</v>
      </c>
      <c r="B7718" s="34" t="s">
        <v>15390</v>
      </c>
      <c r="C7718" s="34" t="s">
        <v>1914</v>
      </c>
      <c r="D7718" s="34" t="s">
        <v>1915</v>
      </c>
      <c r="E7718" s="34" t="str">
        <f t="shared" si="120"/>
        <v>EMEA</v>
      </c>
    </row>
    <row r="7719" spans="1:5" thickTop="1" thickBot="1" x14ac:dyDescent="0.25">
      <c r="A7719" s="34" t="s">
        <v>15391</v>
      </c>
      <c r="B7719" s="34" t="s">
        <v>15392</v>
      </c>
      <c r="C7719" s="34" t="s">
        <v>237</v>
      </c>
      <c r="D7719" s="34" t="s">
        <v>238</v>
      </c>
      <c r="E7719" s="34" t="str">
        <f t="shared" si="120"/>
        <v>APAC</v>
      </c>
    </row>
    <row r="7720" spans="1:5" thickTop="1" thickBot="1" x14ac:dyDescent="0.25">
      <c r="A7720" s="34" t="s">
        <v>15393</v>
      </c>
      <c r="B7720" s="34" t="s">
        <v>15394</v>
      </c>
      <c r="C7720" s="34" t="s">
        <v>3606</v>
      </c>
      <c r="D7720" s="34" t="s">
        <v>3607</v>
      </c>
      <c r="E7720" s="34" t="str">
        <f t="shared" si="120"/>
        <v>EMEA</v>
      </c>
    </row>
    <row r="7721" spans="1:5" thickTop="1" thickBot="1" x14ac:dyDescent="0.25">
      <c r="A7721" s="34" t="s">
        <v>15395</v>
      </c>
      <c r="B7721" s="34" t="s">
        <v>15396</v>
      </c>
      <c r="C7721" s="34" t="s">
        <v>9292</v>
      </c>
      <c r="D7721" s="34" t="s">
        <v>9293</v>
      </c>
      <c r="E7721" s="34" t="str">
        <f t="shared" si="120"/>
        <v>EMEA</v>
      </c>
    </row>
    <row r="7722" spans="1:5" thickTop="1" thickBot="1" x14ac:dyDescent="0.25">
      <c r="A7722" s="34" t="s">
        <v>15397</v>
      </c>
      <c r="B7722" s="34" t="s">
        <v>15398</v>
      </c>
      <c r="C7722" s="34" t="s">
        <v>313</v>
      </c>
      <c r="D7722" s="34" t="s">
        <v>314</v>
      </c>
      <c r="E7722" s="34" t="str">
        <f t="shared" si="120"/>
        <v>EMEA</v>
      </c>
    </row>
    <row r="7723" spans="1:5" thickTop="1" thickBot="1" x14ac:dyDescent="0.25">
      <c r="A7723" s="34" t="s">
        <v>15399</v>
      </c>
      <c r="B7723" s="34" t="s">
        <v>15400</v>
      </c>
      <c r="C7723" s="34" t="s">
        <v>231</v>
      </c>
      <c r="D7723" s="34" t="s">
        <v>232</v>
      </c>
      <c r="E7723" s="34" t="str">
        <f t="shared" si="120"/>
        <v>EMEA</v>
      </c>
    </row>
    <row r="7724" spans="1:5" thickTop="1" thickBot="1" x14ac:dyDescent="0.25">
      <c r="A7724" s="34" t="s">
        <v>15401</v>
      </c>
      <c r="B7724" s="34" t="s">
        <v>15402</v>
      </c>
      <c r="C7724" s="34" t="s">
        <v>366</v>
      </c>
      <c r="D7724" s="34" t="s">
        <v>367</v>
      </c>
      <c r="E7724" s="34" t="str">
        <f t="shared" si="120"/>
        <v>EMEA</v>
      </c>
    </row>
    <row r="7725" spans="1:5" thickTop="1" thickBot="1" x14ac:dyDescent="0.25">
      <c r="A7725" s="34" t="s">
        <v>15403</v>
      </c>
      <c r="B7725" s="34" t="s">
        <v>15404</v>
      </c>
      <c r="C7725" s="34" t="s">
        <v>2068</v>
      </c>
      <c r="D7725" s="34" t="s">
        <v>2069</v>
      </c>
      <c r="E7725" s="34" t="str">
        <f t="shared" si="120"/>
        <v>EMEA</v>
      </c>
    </row>
    <row r="7726" spans="1:5" thickTop="1" thickBot="1" x14ac:dyDescent="0.25">
      <c r="A7726" s="34" t="s">
        <v>15405</v>
      </c>
      <c r="B7726" s="34" t="s">
        <v>15406</v>
      </c>
      <c r="C7726" s="34" t="s">
        <v>2068</v>
      </c>
      <c r="D7726" s="34" t="s">
        <v>2069</v>
      </c>
      <c r="E7726" s="34" t="str">
        <f t="shared" si="120"/>
        <v>EMEA</v>
      </c>
    </row>
    <row r="7727" spans="1:5" thickTop="1" thickBot="1" x14ac:dyDescent="0.25">
      <c r="A7727" s="34" t="s">
        <v>15407</v>
      </c>
      <c r="B7727" s="34" t="s">
        <v>14906</v>
      </c>
      <c r="C7727" s="34" t="s">
        <v>450</v>
      </c>
      <c r="D7727" s="34" t="s">
        <v>451</v>
      </c>
      <c r="E7727" s="34" t="str">
        <f t="shared" si="120"/>
        <v>EMEA</v>
      </c>
    </row>
    <row r="7728" spans="1:5" thickTop="1" thickBot="1" x14ac:dyDescent="0.25">
      <c r="A7728" s="34" t="s">
        <v>15408</v>
      </c>
      <c r="B7728" s="34" t="s">
        <v>15409</v>
      </c>
      <c r="C7728" s="34" t="s">
        <v>134</v>
      </c>
      <c r="D7728" s="34" t="s">
        <v>59</v>
      </c>
      <c r="E7728" s="34" t="str">
        <f t="shared" si="120"/>
        <v>NAM</v>
      </c>
    </row>
    <row r="7729" spans="1:5" thickTop="1" thickBot="1" x14ac:dyDescent="0.25">
      <c r="A7729" s="34" t="s">
        <v>15410</v>
      </c>
      <c r="B7729" s="34" t="s">
        <v>15411</v>
      </c>
      <c r="C7729" s="34" t="s">
        <v>134</v>
      </c>
      <c r="D7729" s="34" t="s">
        <v>59</v>
      </c>
      <c r="E7729" s="34" t="str">
        <f t="shared" si="120"/>
        <v>NAM</v>
      </c>
    </row>
    <row r="7730" spans="1:5" thickTop="1" thickBot="1" x14ac:dyDescent="0.25">
      <c r="A7730" s="34" t="s">
        <v>15412</v>
      </c>
      <c r="B7730" s="34" t="s">
        <v>15413</v>
      </c>
      <c r="C7730" s="34" t="s">
        <v>404</v>
      </c>
      <c r="D7730" s="34" t="s">
        <v>405</v>
      </c>
      <c r="E7730" s="34" t="str">
        <f t="shared" si="120"/>
        <v>EMEA</v>
      </c>
    </row>
    <row r="7731" spans="1:5" thickTop="1" thickBot="1" x14ac:dyDescent="0.25">
      <c r="A7731" s="34" t="s">
        <v>15414</v>
      </c>
      <c r="B7731" s="34" t="s">
        <v>15415</v>
      </c>
      <c r="C7731" s="34" t="s">
        <v>134</v>
      </c>
      <c r="D7731" s="34" t="s">
        <v>59</v>
      </c>
      <c r="E7731" s="34" t="str">
        <f t="shared" si="120"/>
        <v>NAM</v>
      </c>
    </row>
    <row r="7732" spans="1:5" thickTop="1" thickBot="1" x14ac:dyDescent="0.25">
      <c r="A7732" s="34" t="s">
        <v>15416</v>
      </c>
      <c r="B7732" s="34" t="s">
        <v>15417</v>
      </c>
      <c r="C7732" s="34" t="s">
        <v>4665</v>
      </c>
      <c r="D7732" s="34" t="s">
        <v>4666</v>
      </c>
      <c r="E7732" s="34" t="str">
        <f t="shared" si="120"/>
        <v>EMEA</v>
      </c>
    </row>
    <row r="7733" spans="1:5" thickTop="1" thickBot="1" x14ac:dyDescent="0.25">
      <c r="A7733" s="34" t="s">
        <v>15418</v>
      </c>
      <c r="B7733" s="34" t="s">
        <v>7331</v>
      </c>
      <c r="C7733" s="34" t="s">
        <v>134</v>
      </c>
      <c r="D7733" s="34" t="s">
        <v>59</v>
      </c>
      <c r="E7733" s="34" t="str">
        <f t="shared" si="120"/>
        <v>NAM</v>
      </c>
    </row>
    <row r="7734" spans="1:5" thickTop="1" thickBot="1" x14ac:dyDescent="0.25">
      <c r="A7734" s="34" t="s">
        <v>15419</v>
      </c>
      <c r="B7734" s="34" t="s">
        <v>15420</v>
      </c>
      <c r="C7734" s="34" t="s">
        <v>134</v>
      </c>
      <c r="D7734" s="34" t="s">
        <v>59</v>
      </c>
      <c r="E7734" s="34" t="str">
        <f t="shared" si="120"/>
        <v>NAM</v>
      </c>
    </row>
    <row r="7735" spans="1:5" thickTop="1" thickBot="1" x14ac:dyDescent="0.25">
      <c r="A7735" s="34" t="s">
        <v>15421</v>
      </c>
      <c r="B7735" s="34" t="s">
        <v>15422</v>
      </c>
      <c r="C7735" s="34" t="s">
        <v>94</v>
      </c>
      <c r="D7735" s="34" t="s">
        <v>95</v>
      </c>
      <c r="E7735" s="34" t="str">
        <f t="shared" si="120"/>
        <v>EMEA</v>
      </c>
    </row>
    <row r="7736" spans="1:5" thickTop="1" thickBot="1" x14ac:dyDescent="0.25">
      <c r="A7736" s="34" t="s">
        <v>15423</v>
      </c>
      <c r="B7736" s="34" t="s">
        <v>15424</v>
      </c>
      <c r="C7736" s="34" t="s">
        <v>5686</v>
      </c>
      <c r="D7736" s="34" t="s">
        <v>5687</v>
      </c>
      <c r="E7736" s="34" t="str">
        <f t="shared" si="120"/>
        <v>EMEA</v>
      </c>
    </row>
    <row r="7737" spans="1:5" thickTop="1" thickBot="1" x14ac:dyDescent="0.25">
      <c r="A7737" s="34" t="s">
        <v>15425</v>
      </c>
      <c r="B7737" s="34" t="s">
        <v>15426</v>
      </c>
      <c r="C7737" s="34" t="s">
        <v>218</v>
      </c>
      <c r="D7737" s="34" t="s">
        <v>219</v>
      </c>
      <c r="E7737" s="34" t="str">
        <f t="shared" si="120"/>
        <v>EMEA</v>
      </c>
    </row>
    <row r="7738" spans="1:5" thickTop="1" thickBot="1" x14ac:dyDescent="0.25">
      <c r="A7738" s="34" t="s">
        <v>15427</v>
      </c>
      <c r="B7738" s="34" t="s">
        <v>15428</v>
      </c>
      <c r="C7738" s="34" t="s">
        <v>134</v>
      </c>
      <c r="D7738" s="34" t="s">
        <v>59</v>
      </c>
      <c r="E7738" s="34" t="str">
        <f t="shared" si="120"/>
        <v>NAM</v>
      </c>
    </row>
    <row r="7739" spans="1:5" thickTop="1" thickBot="1" x14ac:dyDescent="0.25">
      <c r="A7739" s="34" t="s">
        <v>15429</v>
      </c>
      <c r="B7739" s="34" t="s">
        <v>15430</v>
      </c>
      <c r="C7739" s="34" t="s">
        <v>68</v>
      </c>
      <c r="D7739" s="34" t="s">
        <v>69</v>
      </c>
      <c r="E7739" s="34" t="str">
        <f t="shared" si="120"/>
        <v>NAM</v>
      </c>
    </row>
    <row r="7740" spans="1:5" thickTop="1" thickBot="1" x14ac:dyDescent="0.25">
      <c r="A7740" s="34" t="s">
        <v>15431</v>
      </c>
      <c r="B7740" s="34" t="s">
        <v>15432</v>
      </c>
      <c r="C7740" s="34" t="s">
        <v>1704</v>
      </c>
      <c r="D7740" s="34" t="s">
        <v>1705</v>
      </c>
      <c r="E7740" s="34" t="str">
        <f t="shared" si="120"/>
        <v>APAC</v>
      </c>
    </row>
    <row r="7741" spans="1:5" thickTop="1" thickBot="1" x14ac:dyDescent="0.25">
      <c r="A7741" s="34" t="s">
        <v>15433</v>
      </c>
      <c r="B7741" s="34" t="s">
        <v>15434</v>
      </c>
      <c r="C7741" s="34" t="s">
        <v>388</v>
      </c>
      <c r="D7741" s="34" t="s">
        <v>389</v>
      </c>
      <c r="E7741" s="34" t="str">
        <f t="shared" si="120"/>
        <v>APAC</v>
      </c>
    </row>
    <row r="7742" spans="1:5" thickTop="1" thickBot="1" x14ac:dyDescent="0.25">
      <c r="A7742" s="34" t="s">
        <v>15435</v>
      </c>
      <c r="B7742" s="34" t="s">
        <v>15436</v>
      </c>
      <c r="C7742" s="34" t="s">
        <v>388</v>
      </c>
      <c r="D7742" s="34" t="s">
        <v>389</v>
      </c>
      <c r="E7742" s="34" t="str">
        <f t="shared" si="120"/>
        <v>APAC</v>
      </c>
    </row>
    <row r="7743" spans="1:5" thickTop="1" thickBot="1" x14ac:dyDescent="0.25">
      <c r="A7743" s="34" t="s">
        <v>15437</v>
      </c>
      <c r="B7743" s="34" t="s">
        <v>15438</v>
      </c>
      <c r="C7743" s="34" t="s">
        <v>134</v>
      </c>
      <c r="D7743" s="34" t="s">
        <v>59</v>
      </c>
      <c r="E7743" s="34" t="str">
        <f t="shared" si="120"/>
        <v>NAM</v>
      </c>
    </row>
    <row r="7744" spans="1:5" thickTop="1" thickBot="1" x14ac:dyDescent="0.25">
      <c r="A7744" s="34" t="s">
        <v>15439</v>
      </c>
      <c r="B7744" s="34" t="s">
        <v>15440</v>
      </c>
      <c r="C7744" s="34" t="s">
        <v>388</v>
      </c>
      <c r="D7744" s="34" t="s">
        <v>389</v>
      </c>
      <c r="E7744" s="34" t="str">
        <f t="shared" si="120"/>
        <v>APAC</v>
      </c>
    </row>
    <row r="7745" spans="1:5" thickTop="1" thickBot="1" x14ac:dyDescent="0.25">
      <c r="A7745" s="34" t="s">
        <v>15441</v>
      </c>
      <c r="B7745" s="34" t="s">
        <v>15442</v>
      </c>
      <c r="C7745" s="34" t="s">
        <v>1646</v>
      </c>
      <c r="D7745" s="34" t="s">
        <v>1647</v>
      </c>
      <c r="E7745" s="34" t="str">
        <f t="shared" si="120"/>
        <v>EMEA</v>
      </c>
    </row>
    <row r="7746" spans="1:5" thickTop="1" thickBot="1" x14ac:dyDescent="0.25">
      <c r="A7746" s="34" t="s">
        <v>15443</v>
      </c>
      <c r="B7746" s="34" t="s">
        <v>15444</v>
      </c>
      <c r="C7746" s="34" t="s">
        <v>388</v>
      </c>
      <c r="D7746" s="34" t="s">
        <v>389</v>
      </c>
      <c r="E7746" s="34" t="str">
        <f t="shared" si="120"/>
        <v>APAC</v>
      </c>
    </row>
    <row r="7747" spans="1:5" thickTop="1" thickBot="1" x14ac:dyDescent="0.25">
      <c r="A7747" s="34" t="s">
        <v>15445</v>
      </c>
      <c r="B7747" s="34" t="s">
        <v>15446</v>
      </c>
      <c r="C7747" s="34" t="s">
        <v>388</v>
      </c>
      <c r="D7747" s="34" t="s">
        <v>389</v>
      </c>
      <c r="E7747" s="34" t="str">
        <f t="shared" ref="E7747:E7810" si="121">VLOOKUP(C7747,I:J,2,0)</f>
        <v>APAC</v>
      </c>
    </row>
    <row r="7748" spans="1:5" thickTop="1" thickBot="1" x14ac:dyDescent="0.25">
      <c r="A7748" s="34" t="s">
        <v>15447</v>
      </c>
      <c r="B7748" s="34" t="s">
        <v>15448</v>
      </c>
      <c r="C7748" s="34" t="s">
        <v>388</v>
      </c>
      <c r="D7748" s="34" t="s">
        <v>389</v>
      </c>
      <c r="E7748" s="34" t="str">
        <f t="shared" si="121"/>
        <v>APAC</v>
      </c>
    </row>
    <row r="7749" spans="1:5" thickTop="1" thickBot="1" x14ac:dyDescent="0.25">
      <c r="A7749" s="34" t="s">
        <v>15449</v>
      </c>
      <c r="B7749" s="34" t="s">
        <v>15450</v>
      </c>
      <c r="C7749" s="34" t="s">
        <v>388</v>
      </c>
      <c r="D7749" s="34" t="s">
        <v>389</v>
      </c>
      <c r="E7749" s="34" t="str">
        <f t="shared" si="121"/>
        <v>APAC</v>
      </c>
    </row>
    <row r="7750" spans="1:5" thickTop="1" thickBot="1" x14ac:dyDescent="0.25">
      <c r="A7750" s="34" t="s">
        <v>15451</v>
      </c>
      <c r="B7750" s="34" t="s">
        <v>15452</v>
      </c>
      <c r="C7750" s="34" t="s">
        <v>164</v>
      </c>
      <c r="D7750" s="34" t="s">
        <v>165</v>
      </c>
      <c r="E7750" s="34" t="str">
        <f t="shared" si="121"/>
        <v>EMEA</v>
      </c>
    </row>
    <row r="7751" spans="1:5" thickTop="1" thickBot="1" x14ac:dyDescent="0.25">
      <c r="A7751" s="34" t="s">
        <v>15453</v>
      </c>
      <c r="B7751" s="34" t="s">
        <v>15454</v>
      </c>
      <c r="C7751" s="34" t="s">
        <v>174</v>
      </c>
      <c r="D7751" s="34" t="s">
        <v>175</v>
      </c>
      <c r="E7751" s="34" t="str">
        <f t="shared" si="121"/>
        <v>EMEA</v>
      </c>
    </row>
    <row r="7752" spans="1:5" thickTop="1" thickBot="1" x14ac:dyDescent="0.25">
      <c r="A7752" s="34" t="s">
        <v>15455</v>
      </c>
      <c r="B7752" s="34" t="s">
        <v>15456</v>
      </c>
      <c r="C7752" s="34" t="s">
        <v>174</v>
      </c>
      <c r="D7752" s="34" t="s">
        <v>175</v>
      </c>
      <c r="E7752" s="34" t="str">
        <f t="shared" si="121"/>
        <v>EMEA</v>
      </c>
    </row>
    <row r="7753" spans="1:5" thickTop="1" thickBot="1" x14ac:dyDescent="0.25">
      <c r="A7753" s="34" t="s">
        <v>15457</v>
      </c>
      <c r="B7753" s="34" t="s">
        <v>15458</v>
      </c>
      <c r="C7753" s="34" t="s">
        <v>139</v>
      </c>
      <c r="D7753" s="34" t="s">
        <v>140</v>
      </c>
      <c r="E7753" s="34" t="str">
        <f t="shared" si="121"/>
        <v>EMEA</v>
      </c>
    </row>
    <row r="7754" spans="1:5" thickTop="1" thickBot="1" x14ac:dyDescent="0.25">
      <c r="A7754" s="34" t="s">
        <v>15459</v>
      </c>
      <c r="B7754" s="34" t="s">
        <v>15460</v>
      </c>
      <c r="C7754" s="34" t="s">
        <v>388</v>
      </c>
      <c r="D7754" s="34" t="s">
        <v>389</v>
      </c>
      <c r="E7754" s="34" t="str">
        <f t="shared" si="121"/>
        <v>APAC</v>
      </c>
    </row>
    <row r="7755" spans="1:5" thickTop="1" thickBot="1" x14ac:dyDescent="0.25">
      <c r="A7755" s="34" t="s">
        <v>15461</v>
      </c>
      <c r="B7755" s="34" t="s">
        <v>15462</v>
      </c>
      <c r="C7755" s="34" t="s">
        <v>150</v>
      </c>
      <c r="D7755" s="34" t="s">
        <v>151</v>
      </c>
      <c r="E7755" s="34" t="str">
        <f t="shared" si="121"/>
        <v>APAC</v>
      </c>
    </row>
    <row r="7756" spans="1:5" thickTop="1" thickBot="1" x14ac:dyDescent="0.25">
      <c r="A7756" s="34" t="s">
        <v>15463</v>
      </c>
      <c r="B7756" s="34" t="s">
        <v>136</v>
      </c>
      <c r="C7756" s="34" t="s">
        <v>134</v>
      </c>
      <c r="D7756" s="34" t="s">
        <v>59</v>
      </c>
      <c r="E7756" s="34" t="str">
        <f t="shared" si="121"/>
        <v>NAM</v>
      </c>
    </row>
    <row r="7757" spans="1:5" thickTop="1" thickBot="1" x14ac:dyDescent="0.25">
      <c r="A7757" s="34" t="s">
        <v>15464</v>
      </c>
      <c r="B7757" s="34" t="s">
        <v>15465</v>
      </c>
      <c r="C7757" s="34" t="s">
        <v>150</v>
      </c>
      <c r="D7757" s="34" t="s">
        <v>151</v>
      </c>
      <c r="E7757" s="34" t="str">
        <f t="shared" si="121"/>
        <v>APAC</v>
      </c>
    </row>
    <row r="7758" spans="1:5" thickTop="1" thickBot="1" x14ac:dyDescent="0.25">
      <c r="A7758" s="34" t="s">
        <v>15466</v>
      </c>
      <c r="B7758" s="34" t="s">
        <v>15467</v>
      </c>
      <c r="C7758" s="34" t="s">
        <v>388</v>
      </c>
      <c r="D7758" s="34" t="s">
        <v>389</v>
      </c>
      <c r="E7758" s="34" t="str">
        <f t="shared" si="121"/>
        <v>APAC</v>
      </c>
    </row>
    <row r="7759" spans="1:5" thickTop="1" thickBot="1" x14ac:dyDescent="0.25">
      <c r="A7759" s="34" t="s">
        <v>15468</v>
      </c>
      <c r="B7759" s="34" t="s">
        <v>6564</v>
      </c>
      <c r="C7759" s="34" t="s">
        <v>68</v>
      </c>
      <c r="D7759" s="34" t="s">
        <v>69</v>
      </c>
      <c r="E7759" s="34" t="str">
        <f t="shared" si="121"/>
        <v>NAM</v>
      </c>
    </row>
    <row r="7760" spans="1:5" thickTop="1" thickBot="1" x14ac:dyDescent="0.25">
      <c r="A7760" s="34" t="s">
        <v>15469</v>
      </c>
      <c r="B7760" s="34" t="s">
        <v>4197</v>
      </c>
      <c r="C7760" s="34" t="s">
        <v>134</v>
      </c>
      <c r="D7760" s="34" t="s">
        <v>59</v>
      </c>
      <c r="E7760" s="34" t="str">
        <f t="shared" si="121"/>
        <v>NAM</v>
      </c>
    </row>
    <row r="7761" spans="1:5" thickTop="1" thickBot="1" x14ac:dyDescent="0.25">
      <c r="A7761" s="34" t="s">
        <v>15470</v>
      </c>
      <c r="B7761" s="34" t="s">
        <v>15471</v>
      </c>
      <c r="C7761" s="34" t="s">
        <v>134</v>
      </c>
      <c r="D7761" s="34" t="s">
        <v>59</v>
      </c>
      <c r="E7761" s="34" t="str">
        <f t="shared" si="121"/>
        <v>NAM</v>
      </c>
    </row>
    <row r="7762" spans="1:5" thickTop="1" thickBot="1" x14ac:dyDescent="0.25">
      <c r="A7762" s="34" t="s">
        <v>15472</v>
      </c>
      <c r="B7762" s="34" t="s">
        <v>15473</v>
      </c>
      <c r="C7762" s="34" t="s">
        <v>134</v>
      </c>
      <c r="D7762" s="34" t="s">
        <v>59</v>
      </c>
      <c r="E7762" s="34" t="str">
        <f t="shared" si="121"/>
        <v>NAM</v>
      </c>
    </row>
    <row r="7763" spans="1:5" thickTop="1" thickBot="1" x14ac:dyDescent="0.25">
      <c r="A7763" s="34" t="s">
        <v>15474</v>
      </c>
      <c r="B7763" s="34" t="s">
        <v>15475</v>
      </c>
      <c r="C7763" s="34" t="s">
        <v>130</v>
      </c>
      <c r="D7763" s="34" t="s">
        <v>131</v>
      </c>
      <c r="E7763" s="34" t="str">
        <f t="shared" si="121"/>
        <v>EMEA</v>
      </c>
    </row>
    <row r="7764" spans="1:5" thickTop="1" thickBot="1" x14ac:dyDescent="0.25">
      <c r="A7764" s="34" t="s">
        <v>15476</v>
      </c>
      <c r="B7764" s="34" t="s">
        <v>15477</v>
      </c>
      <c r="C7764" s="34" t="s">
        <v>1570</v>
      </c>
      <c r="D7764" s="34" t="s">
        <v>1571</v>
      </c>
      <c r="E7764" s="34" t="str">
        <f t="shared" si="121"/>
        <v>EMEA</v>
      </c>
    </row>
    <row r="7765" spans="1:5" thickTop="1" thickBot="1" x14ac:dyDescent="0.25">
      <c r="A7765" s="34" t="s">
        <v>15478</v>
      </c>
      <c r="B7765" s="34" t="s">
        <v>15479</v>
      </c>
      <c r="C7765" s="34" t="s">
        <v>218</v>
      </c>
      <c r="D7765" s="34" t="s">
        <v>219</v>
      </c>
      <c r="E7765" s="34" t="str">
        <f t="shared" si="121"/>
        <v>EMEA</v>
      </c>
    </row>
    <row r="7766" spans="1:5" thickTop="1" thickBot="1" x14ac:dyDescent="0.25">
      <c r="A7766" s="34" t="s">
        <v>15480</v>
      </c>
      <c r="B7766" s="34" t="s">
        <v>15481</v>
      </c>
      <c r="C7766" s="34" t="s">
        <v>3471</v>
      </c>
      <c r="D7766" s="34" t="s">
        <v>3472</v>
      </c>
      <c r="E7766" s="34" t="str">
        <f t="shared" si="121"/>
        <v>APAC</v>
      </c>
    </row>
    <row r="7767" spans="1:5" thickTop="1" thickBot="1" x14ac:dyDescent="0.25">
      <c r="A7767" s="34" t="s">
        <v>15482</v>
      </c>
      <c r="B7767" s="34" t="s">
        <v>15483</v>
      </c>
      <c r="C7767" s="34" t="s">
        <v>388</v>
      </c>
      <c r="D7767" s="34" t="s">
        <v>389</v>
      </c>
      <c r="E7767" s="34" t="str">
        <f t="shared" si="121"/>
        <v>APAC</v>
      </c>
    </row>
    <row r="7768" spans="1:5" thickTop="1" thickBot="1" x14ac:dyDescent="0.25">
      <c r="A7768" s="34" t="s">
        <v>15484</v>
      </c>
      <c r="B7768" s="34" t="s">
        <v>15485</v>
      </c>
      <c r="C7768" s="34" t="s">
        <v>134</v>
      </c>
      <c r="D7768" s="34" t="s">
        <v>59</v>
      </c>
      <c r="E7768" s="34" t="str">
        <f t="shared" si="121"/>
        <v>NAM</v>
      </c>
    </row>
    <row r="7769" spans="1:5" thickTop="1" thickBot="1" x14ac:dyDescent="0.25">
      <c r="A7769" s="34" t="s">
        <v>15486</v>
      </c>
      <c r="B7769" s="34" t="s">
        <v>15487</v>
      </c>
      <c r="C7769" s="34" t="s">
        <v>134</v>
      </c>
      <c r="D7769" s="34" t="s">
        <v>59</v>
      </c>
      <c r="E7769" s="34" t="str">
        <f t="shared" si="121"/>
        <v>NAM</v>
      </c>
    </row>
    <row r="7770" spans="1:5" thickTop="1" thickBot="1" x14ac:dyDescent="0.25">
      <c r="A7770" s="34" t="s">
        <v>15488</v>
      </c>
      <c r="B7770" s="34" t="s">
        <v>15489</v>
      </c>
      <c r="C7770" s="34" t="s">
        <v>134</v>
      </c>
      <c r="D7770" s="34" t="s">
        <v>59</v>
      </c>
      <c r="E7770" s="34" t="str">
        <f t="shared" si="121"/>
        <v>NAM</v>
      </c>
    </row>
    <row r="7771" spans="1:5" thickTop="1" thickBot="1" x14ac:dyDescent="0.25">
      <c r="A7771" s="34" t="s">
        <v>15490</v>
      </c>
      <c r="B7771" s="34" t="s">
        <v>15491</v>
      </c>
      <c r="C7771" s="34" t="s">
        <v>134</v>
      </c>
      <c r="D7771" s="34" t="s">
        <v>59</v>
      </c>
      <c r="E7771" s="34" t="str">
        <f t="shared" si="121"/>
        <v>NAM</v>
      </c>
    </row>
    <row r="7772" spans="1:5" thickTop="1" thickBot="1" x14ac:dyDescent="0.25">
      <c r="A7772" s="34" t="s">
        <v>15492</v>
      </c>
      <c r="B7772" s="34" t="s">
        <v>15493</v>
      </c>
      <c r="C7772" s="34" t="s">
        <v>134</v>
      </c>
      <c r="D7772" s="34" t="s">
        <v>59</v>
      </c>
      <c r="E7772" s="34" t="str">
        <f t="shared" si="121"/>
        <v>NAM</v>
      </c>
    </row>
    <row r="7773" spans="1:5" thickTop="1" thickBot="1" x14ac:dyDescent="0.25">
      <c r="A7773" s="34" t="s">
        <v>15494</v>
      </c>
      <c r="B7773" s="34" t="s">
        <v>15495</v>
      </c>
      <c r="C7773" s="34" t="s">
        <v>388</v>
      </c>
      <c r="D7773" s="34" t="s">
        <v>389</v>
      </c>
      <c r="E7773" s="34" t="str">
        <f t="shared" si="121"/>
        <v>APAC</v>
      </c>
    </row>
    <row r="7774" spans="1:5" thickTop="1" thickBot="1" x14ac:dyDescent="0.25">
      <c r="A7774" s="34" t="s">
        <v>15496</v>
      </c>
      <c r="B7774" s="34" t="s">
        <v>15497</v>
      </c>
      <c r="C7774" s="34" t="s">
        <v>388</v>
      </c>
      <c r="D7774" s="34" t="s">
        <v>389</v>
      </c>
      <c r="E7774" s="34" t="str">
        <f t="shared" si="121"/>
        <v>APAC</v>
      </c>
    </row>
    <row r="7775" spans="1:5" thickTop="1" thickBot="1" x14ac:dyDescent="0.25">
      <c r="A7775" s="34" t="s">
        <v>15498</v>
      </c>
      <c r="B7775" s="34" t="s">
        <v>15499</v>
      </c>
      <c r="C7775" s="34" t="s">
        <v>150</v>
      </c>
      <c r="D7775" s="34" t="s">
        <v>151</v>
      </c>
      <c r="E7775" s="34" t="str">
        <f t="shared" si="121"/>
        <v>APAC</v>
      </c>
    </row>
    <row r="7776" spans="1:5" thickTop="1" thickBot="1" x14ac:dyDescent="0.25">
      <c r="A7776" s="34" t="s">
        <v>15500</v>
      </c>
      <c r="B7776" s="34" t="s">
        <v>15501</v>
      </c>
      <c r="C7776" s="34" t="s">
        <v>68</v>
      </c>
      <c r="D7776" s="34" t="s">
        <v>69</v>
      </c>
      <c r="E7776" s="34" t="str">
        <f t="shared" si="121"/>
        <v>NAM</v>
      </c>
    </row>
    <row r="7777" spans="1:5" thickTop="1" thickBot="1" x14ac:dyDescent="0.25">
      <c r="A7777" s="34" t="s">
        <v>15502</v>
      </c>
      <c r="B7777" s="34" t="s">
        <v>15503</v>
      </c>
      <c r="C7777" s="34" t="s">
        <v>134</v>
      </c>
      <c r="D7777" s="34" t="s">
        <v>59</v>
      </c>
      <c r="E7777" s="34" t="str">
        <f t="shared" si="121"/>
        <v>NAM</v>
      </c>
    </row>
    <row r="7778" spans="1:5" thickTop="1" thickBot="1" x14ac:dyDescent="0.25">
      <c r="A7778" s="34" t="s">
        <v>15504</v>
      </c>
      <c r="B7778" s="34" t="s">
        <v>15505</v>
      </c>
      <c r="C7778" s="34" t="s">
        <v>134</v>
      </c>
      <c r="D7778" s="34" t="s">
        <v>59</v>
      </c>
      <c r="E7778" s="34" t="str">
        <f t="shared" si="121"/>
        <v>NAM</v>
      </c>
    </row>
    <row r="7779" spans="1:5" thickTop="1" thickBot="1" x14ac:dyDescent="0.25">
      <c r="A7779" s="34" t="s">
        <v>15506</v>
      </c>
      <c r="B7779" s="34" t="s">
        <v>15507</v>
      </c>
      <c r="C7779" s="34" t="s">
        <v>130</v>
      </c>
      <c r="D7779" s="34" t="s">
        <v>131</v>
      </c>
      <c r="E7779" s="34" t="str">
        <f t="shared" si="121"/>
        <v>EMEA</v>
      </c>
    </row>
    <row r="7780" spans="1:5" thickTop="1" thickBot="1" x14ac:dyDescent="0.25">
      <c r="A7780" s="34" t="s">
        <v>15508</v>
      </c>
      <c r="B7780" s="34" t="s">
        <v>15509</v>
      </c>
      <c r="C7780" s="34" t="s">
        <v>130</v>
      </c>
      <c r="D7780" s="34" t="s">
        <v>131</v>
      </c>
      <c r="E7780" s="34" t="str">
        <f t="shared" si="121"/>
        <v>EMEA</v>
      </c>
    </row>
    <row r="7781" spans="1:5" thickTop="1" thickBot="1" x14ac:dyDescent="0.25">
      <c r="A7781" s="34" t="s">
        <v>15510</v>
      </c>
      <c r="B7781" s="34" t="s">
        <v>15511</v>
      </c>
      <c r="C7781" s="34" t="s">
        <v>130</v>
      </c>
      <c r="D7781" s="34" t="s">
        <v>131</v>
      </c>
      <c r="E7781" s="34" t="str">
        <f t="shared" si="121"/>
        <v>EMEA</v>
      </c>
    </row>
    <row r="7782" spans="1:5" thickTop="1" thickBot="1" x14ac:dyDescent="0.25">
      <c r="A7782" s="34" t="s">
        <v>15512</v>
      </c>
      <c r="B7782" s="34" t="s">
        <v>15513</v>
      </c>
      <c r="C7782" s="34" t="s">
        <v>388</v>
      </c>
      <c r="D7782" s="34" t="s">
        <v>389</v>
      </c>
      <c r="E7782" s="34" t="str">
        <f t="shared" si="121"/>
        <v>APAC</v>
      </c>
    </row>
    <row r="7783" spans="1:5" thickTop="1" thickBot="1" x14ac:dyDescent="0.25">
      <c r="A7783" s="34" t="s">
        <v>15514</v>
      </c>
      <c r="B7783" s="34" t="s">
        <v>15515</v>
      </c>
      <c r="C7783" s="34" t="s">
        <v>112</v>
      </c>
      <c r="D7783" s="34" t="s">
        <v>113</v>
      </c>
      <c r="E7783" s="34" t="str">
        <f t="shared" si="121"/>
        <v>APAC</v>
      </c>
    </row>
    <row r="7784" spans="1:5" thickTop="1" thickBot="1" x14ac:dyDescent="0.25">
      <c r="A7784" s="34" t="s">
        <v>15516</v>
      </c>
      <c r="B7784" s="34" t="s">
        <v>15517</v>
      </c>
      <c r="C7784" s="34" t="s">
        <v>218</v>
      </c>
      <c r="D7784" s="34" t="s">
        <v>219</v>
      </c>
      <c r="E7784" s="34" t="str">
        <f t="shared" si="121"/>
        <v>EMEA</v>
      </c>
    </row>
    <row r="7785" spans="1:5" thickTop="1" thickBot="1" x14ac:dyDescent="0.25">
      <c r="A7785" s="34" t="s">
        <v>15518</v>
      </c>
      <c r="B7785" s="34" t="s">
        <v>15519</v>
      </c>
      <c r="C7785" s="34" t="s">
        <v>258</v>
      </c>
      <c r="D7785" s="34" t="s">
        <v>259</v>
      </c>
      <c r="E7785" s="34" t="str">
        <f t="shared" si="121"/>
        <v>APAC</v>
      </c>
    </row>
    <row r="7786" spans="1:5" thickTop="1" thickBot="1" x14ac:dyDescent="0.25">
      <c r="A7786" s="34" t="s">
        <v>15520</v>
      </c>
      <c r="B7786" s="34" t="s">
        <v>15521</v>
      </c>
      <c r="C7786" s="34" t="s">
        <v>68</v>
      </c>
      <c r="D7786" s="34" t="s">
        <v>69</v>
      </c>
      <c r="E7786" s="34" t="str">
        <f t="shared" si="121"/>
        <v>NAM</v>
      </c>
    </row>
    <row r="7787" spans="1:5" thickTop="1" thickBot="1" x14ac:dyDescent="0.25">
      <c r="A7787" s="34" t="s">
        <v>15522</v>
      </c>
      <c r="B7787" s="34" t="s">
        <v>15523</v>
      </c>
      <c r="C7787" s="34" t="s">
        <v>392</v>
      </c>
      <c r="D7787" s="34" t="s">
        <v>393</v>
      </c>
      <c r="E7787" s="34" t="str">
        <f t="shared" si="121"/>
        <v>EMEA</v>
      </c>
    </row>
    <row r="7788" spans="1:5" thickTop="1" thickBot="1" x14ac:dyDescent="0.25">
      <c r="A7788" s="34" t="s">
        <v>15524</v>
      </c>
      <c r="B7788" s="34" t="s">
        <v>15525</v>
      </c>
      <c r="C7788" s="34" t="s">
        <v>293</v>
      </c>
      <c r="D7788" s="34" t="s">
        <v>294</v>
      </c>
      <c r="E7788" s="34" t="str">
        <f t="shared" si="121"/>
        <v>APAC</v>
      </c>
    </row>
    <row r="7789" spans="1:5" thickTop="1" thickBot="1" x14ac:dyDescent="0.25">
      <c r="A7789" s="34" t="s">
        <v>15526</v>
      </c>
      <c r="B7789" s="34" t="s">
        <v>15527</v>
      </c>
      <c r="C7789" s="34" t="s">
        <v>1124</v>
      </c>
      <c r="D7789" s="34" t="s">
        <v>1125</v>
      </c>
      <c r="E7789" s="34" t="str">
        <f t="shared" si="121"/>
        <v>EMEA</v>
      </c>
    </row>
    <row r="7790" spans="1:5" thickTop="1" thickBot="1" x14ac:dyDescent="0.25">
      <c r="A7790" s="34" t="s">
        <v>15528</v>
      </c>
      <c r="B7790" s="34" t="s">
        <v>15529</v>
      </c>
      <c r="C7790" s="34" t="s">
        <v>293</v>
      </c>
      <c r="D7790" s="34" t="s">
        <v>294</v>
      </c>
      <c r="E7790" s="34" t="str">
        <f t="shared" si="121"/>
        <v>APAC</v>
      </c>
    </row>
    <row r="7791" spans="1:5" thickTop="1" thickBot="1" x14ac:dyDescent="0.25">
      <c r="A7791" s="34" t="s">
        <v>15530</v>
      </c>
      <c r="B7791" s="34" t="s">
        <v>15531</v>
      </c>
      <c r="C7791" s="34" t="s">
        <v>94</v>
      </c>
      <c r="D7791" s="34" t="s">
        <v>95</v>
      </c>
      <c r="E7791" s="34" t="str">
        <f t="shared" si="121"/>
        <v>EMEA</v>
      </c>
    </row>
    <row r="7792" spans="1:5" thickTop="1" thickBot="1" x14ac:dyDescent="0.25">
      <c r="A7792" s="34" t="s">
        <v>15532</v>
      </c>
      <c r="B7792" s="34" t="s">
        <v>15533</v>
      </c>
      <c r="C7792" s="34" t="s">
        <v>508</v>
      </c>
      <c r="D7792" s="34" t="s">
        <v>509</v>
      </c>
      <c r="E7792" s="34" t="str">
        <f t="shared" si="121"/>
        <v>LATAM</v>
      </c>
    </row>
    <row r="7793" spans="1:5" thickTop="1" thickBot="1" x14ac:dyDescent="0.25">
      <c r="A7793" s="34" t="s">
        <v>15534</v>
      </c>
      <c r="B7793" s="34" t="s">
        <v>15535</v>
      </c>
      <c r="C7793" s="34" t="s">
        <v>134</v>
      </c>
      <c r="D7793" s="34" t="s">
        <v>59</v>
      </c>
      <c r="E7793" s="34" t="str">
        <f t="shared" si="121"/>
        <v>NAM</v>
      </c>
    </row>
    <row r="7794" spans="1:5" thickTop="1" thickBot="1" x14ac:dyDescent="0.25">
      <c r="A7794" s="34" t="s">
        <v>15536</v>
      </c>
      <c r="B7794" s="34" t="s">
        <v>15537</v>
      </c>
      <c r="C7794" s="34" t="s">
        <v>134</v>
      </c>
      <c r="D7794" s="34" t="s">
        <v>59</v>
      </c>
      <c r="E7794" s="34" t="str">
        <f t="shared" si="121"/>
        <v>NAM</v>
      </c>
    </row>
    <row r="7795" spans="1:5" thickTop="1" thickBot="1" x14ac:dyDescent="0.25">
      <c r="A7795" s="34" t="s">
        <v>15538</v>
      </c>
      <c r="B7795" s="34" t="s">
        <v>15539</v>
      </c>
      <c r="C7795" s="34" t="s">
        <v>134</v>
      </c>
      <c r="D7795" s="34" t="s">
        <v>59</v>
      </c>
      <c r="E7795" s="34" t="str">
        <f t="shared" si="121"/>
        <v>NAM</v>
      </c>
    </row>
    <row r="7796" spans="1:5" thickTop="1" thickBot="1" x14ac:dyDescent="0.25">
      <c r="A7796" s="34" t="s">
        <v>15540</v>
      </c>
      <c r="B7796" s="34" t="s">
        <v>15541</v>
      </c>
      <c r="C7796" s="34" t="s">
        <v>258</v>
      </c>
      <c r="D7796" s="34" t="s">
        <v>259</v>
      </c>
      <c r="E7796" s="34" t="str">
        <f t="shared" si="121"/>
        <v>APAC</v>
      </c>
    </row>
    <row r="7797" spans="1:5" thickTop="1" thickBot="1" x14ac:dyDescent="0.25">
      <c r="A7797" s="34" t="s">
        <v>15542</v>
      </c>
      <c r="B7797" s="34" t="s">
        <v>15543</v>
      </c>
      <c r="C7797" s="34" t="s">
        <v>293</v>
      </c>
      <c r="D7797" s="34" t="s">
        <v>294</v>
      </c>
      <c r="E7797" s="34" t="str">
        <f t="shared" si="121"/>
        <v>APAC</v>
      </c>
    </row>
    <row r="7798" spans="1:5" thickTop="1" thickBot="1" x14ac:dyDescent="0.25">
      <c r="A7798" s="34" t="s">
        <v>15544</v>
      </c>
      <c r="B7798" s="34" t="s">
        <v>15545</v>
      </c>
      <c r="C7798" s="34" t="s">
        <v>130</v>
      </c>
      <c r="D7798" s="34" t="s">
        <v>131</v>
      </c>
      <c r="E7798" s="34" t="str">
        <f t="shared" si="121"/>
        <v>EMEA</v>
      </c>
    </row>
    <row r="7799" spans="1:5" thickTop="1" thickBot="1" x14ac:dyDescent="0.25">
      <c r="A7799" s="34" t="s">
        <v>15546</v>
      </c>
      <c r="B7799" s="34" t="s">
        <v>15547</v>
      </c>
      <c r="C7799" s="34" t="s">
        <v>134</v>
      </c>
      <c r="D7799" s="34" t="s">
        <v>59</v>
      </c>
      <c r="E7799" s="34" t="str">
        <f t="shared" si="121"/>
        <v>NAM</v>
      </c>
    </row>
    <row r="7800" spans="1:5" thickTop="1" thickBot="1" x14ac:dyDescent="0.25">
      <c r="A7800" s="34" t="s">
        <v>15548</v>
      </c>
      <c r="B7800" s="34" t="s">
        <v>15549</v>
      </c>
      <c r="C7800" s="34" t="s">
        <v>134</v>
      </c>
      <c r="D7800" s="34" t="s">
        <v>59</v>
      </c>
      <c r="E7800" s="34" t="str">
        <f t="shared" si="121"/>
        <v>NAM</v>
      </c>
    </row>
    <row r="7801" spans="1:5" thickTop="1" thickBot="1" x14ac:dyDescent="0.25">
      <c r="A7801" s="34" t="s">
        <v>15550</v>
      </c>
      <c r="B7801" s="34" t="s">
        <v>1044</v>
      </c>
      <c r="C7801" s="34" t="s">
        <v>134</v>
      </c>
      <c r="D7801" s="34" t="s">
        <v>59</v>
      </c>
      <c r="E7801" s="34" t="str">
        <f t="shared" si="121"/>
        <v>NAM</v>
      </c>
    </row>
    <row r="7802" spans="1:5" thickTop="1" thickBot="1" x14ac:dyDescent="0.25">
      <c r="A7802" s="34" t="s">
        <v>15551</v>
      </c>
      <c r="B7802" s="34" t="s">
        <v>4065</v>
      </c>
      <c r="C7802" s="34" t="s">
        <v>134</v>
      </c>
      <c r="D7802" s="34" t="s">
        <v>59</v>
      </c>
      <c r="E7802" s="34" t="str">
        <f t="shared" si="121"/>
        <v>NAM</v>
      </c>
    </row>
    <row r="7803" spans="1:5" thickTop="1" thickBot="1" x14ac:dyDescent="0.25">
      <c r="A7803" s="34" t="s">
        <v>15552</v>
      </c>
      <c r="B7803" s="34" t="s">
        <v>15553</v>
      </c>
      <c r="C7803" s="34" t="s">
        <v>388</v>
      </c>
      <c r="D7803" s="34" t="s">
        <v>389</v>
      </c>
      <c r="E7803" s="34" t="str">
        <f t="shared" si="121"/>
        <v>APAC</v>
      </c>
    </row>
    <row r="7804" spans="1:5" thickTop="1" thickBot="1" x14ac:dyDescent="0.25">
      <c r="A7804" s="34" t="s">
        <v>15554</v>
      </c>
      <c r="B7804" s="34" t="s">
        <v>15555</v>
      </c>
      <c r="C7804" s="34" t="s">
        <v>134</v>
      </c>
      <c r="D7804" s="34" t="s">
        <v>59</v>
      </c>
      <c r="E7804" s="34" t="str">
        <f t="shared" si="121"/>
        <v>NAM</v>
      </c>
    </row>
    <row r="7805" spans="1:5" thickTop="1" thickBot="1" x14ac:dyDescent="0.25">
      <c r="A7805" s="34" t="s">
        <v>15556</v>
      </c>
      <c r="B7805" s="34" t="s">
        <v>15557</v>
      </c>
      <c r="C7805" s="34" t="s">
        <v>150</v>
      </c>
      <c r="D7805" s="34" t="s">
        <v>151</v>
      </c>
      <c r="E7805" s="34" t="str">
        <f t="shared" si="121"/>
        <v>APAC</v>
      </c>
    </row>
    <row r="7806" spans="1:5" thickTop="1" thickBot="1" x14ac:dyDescent="0.25">
      <c r="A7806" s="34" t="s">
        <v>15558</v>
      </c>
      <c r="B7806" s="34" t="s">
        <v>15559</v>
      </c>
      <c r="C7806" s="34" t="s">
        <v>112</v>
      </c>
      <c r="D7806" s="34" t="s">
        <v>113</v>
      </c>
      <c r="E7806" s="34" t="str">
        <f t="shared" si="121"/>
        <v>APAC</v>
      </c>
    </row>
    <row r="7807" spans="1:5" thickTop="1" thickBot="1" x14ac:dyDescent="0.25">
      <c r="A7807" s="34" t="s">
        <v>15560</v>
      </c>
      <c r="B7807" s="34" t="s">
        <v>15561</v>
      </c>
      <c r="C7807" s="34" t="s">
        <v>106</v>
      </c>
      <c r="D7807" s="34" t="s">
        <v>107</v>
      </c>
      <c r="E7807" s="34" t="str">
        <f t="shared" si="121"/>
        <v>APAC</v>
      </c>
    </row>
    <row r="7808" spans="1:5" thickTop="1" thickBot="1" x14ac:dyDescent="0.25">
      <c r="A7808" s="34" t="s">
        <v>15562</v>
      </c>
      <c r="B7808" s="34" t="s">
        <v>15563</v>
      </c>
      <c r="C7808" s="34" t="s">
        <v>434</v>
      </c>
      <c r="D7808" s="34" t="s">
        <v>435</v>
      </c>
      <c r="E7808" s="34" t="str">
        <f t="shared" si="121"/>
        <v>APAC</v>
      </c>
    </row>
    <row r="7809" spans="1:5" thickTop="1" thickBot="1" x14ac:dyDescent="0.25">
      <c r="A7809" s="34" t="s">
        <v>15564</v>
      </c>
      <c r="B7809" s="34" t="s">
        <v>15565</v>
      </c>
      <c r="C7809" s="34" t="s">
        <v>106</v>
      </c>
      <c r="D7809" s="34" t="s">
        <v>107</v>
      </c>
      <c r="E7809" s="34" t="str">
        <f t="shared" si="121"/>
        <v>APAC</v>
      </c>
    </row>
    <row r="7810" spans="1:5" thickTop="1" thickBot="1" x14ac:dyDescent="0.25">
      <c r="A7810" s="34" t="s">
        <v>15566</v>
      </c>
      <c r="B7810" s="34" t="s">
        <v>15567</v>
      </c>
      <c r="C7810" s="34" t="s">
        <v>8145</v>
      </c>
      <c r="D7810" s="34" t="s">
        <v>8146</v>
      </c>
      <c r="E7810" s="34" t="str">
        <f t="shared" si="121"/>
        <v>EMEA</v>
      </c>
    </row>
    <row r="7811" spans="1:5" thickTop="1" thickBot="1" x14ac:dyDescent="0.25">
      <c r="A7811" s="34" t="s">
        <v>15568</v>
      </c>
      <c r="B7811" s="34" t="s">
        <v>15569</v>
      </c>
      <c r="C7811" s="34" t="s">
        <v>112</v>
      </c>
      <c r="D7811" s="34" t="s">
        <v>113</v>
      </c>
      <c r="E7811" s="34" t="str">
        <f t="shared" ref="E7811:E7874" si="122">VLOOKUP(C7811,I:J,2,0)</f>
        <v>APAC</v>
      </c>
    </row>
    <row r="7812" spans="1:5" thickTop="1" thickBot="1" x14ac:dyDescent="0.25">
      <c r="A7812" s="34" t="s">
        <v>15570</v>
      </c>
      <c r="B7812" s="34" t="s">
        <v>15571</v>
      </c>
      <c r="C7812" s="34" t="s">
        <v>237</v>
      </c>
      <c r="D7812" s="34" t="s">
        <v>238</v>
      </c>
      <c r="E7812" s="34" t="str">
        <f t="shared" si="122"/>
        <v>APAC</v>
      </c>
    </row>
    <row r="7813" spans="1:5" thickTop="1" thickBot="1" x14ac:dyDescent="0.25">
      <c r="A7813" s="34" t="s">
        <v>15572</v>
      </c>
      <c r="B7813" s="34" t="s">
        <v>15573</v>
      </c>
      <c r="C7813" s="34" t="s">
        <v>2132</v>
      </c>
      <c r="D7813" s="34" t="s">
        <v>2133</v>
      </c>
      <c r="E7813" s="34" t="str">
        <f t="shared" si="122"/>
        <v>EMEA</v>
      </c>
    </row>
    <row r="7814" spans="1:5" thickTop="1" thickBot="1" x14ac:dyDescent="0.25">
      <c r="A7814" s="34" t="s">
        <v>15574</v>
      </c>
      <c r="B7814" s="34" t="s">
        <v>15575</v>
      </c>
      <c r="C7814" s="34" t="s">
        <v>992</v>
      </c>
      <c r="D7814" s="34" t="s">
        <v>993</v>
      </c>
      <c r="E7814" s="34" t="str">
        <f t="shared" si="122"/>
        <v>EMEA</v>
      </c>
    </row>
    <row r="7815" spans="1:5" thickTop="1" thickBot="1" x14ac:dyDescent="0.25">
      <c r="A7815" s="34" t="s">
        <v>15576</v>
      </c>
      <c r="B7815" s="34" t="s">
        <v>15577</v>
      </c>
      <c r="C7815" s="34" t="s">
        <v>588</v>
      </c>
      <c r="D7815" s="34" t="s">
        <v>589</v>
      </c>
      <c r="E7815" s="34" t="str">
        <f t="shared" si="122"/>
        <v>APAC</v>
      </c>
    </row>
    <row r="7816" spans="1:5" thickTop="1" thickBot="1" x14ac:dyDescent="0.25">
      <c r="A7816" s="34" t="s">
        <v>15578</v>
      </c>
      <c r="B7816" s="34" t="s">
        <v>15579</v>
      </c>
      <c r="C7816" s="34" t="s">
        <v>434</v>
      </c>
      <c r="D7816" s="34" t="s">
        <v>435</v>
      </c>
      <c r="E7816" s="34" t="str">
        <f t="shared" si="122"/>
        <v>APAC</v>
      </c>
    </row>
    <row r="7817" spans="1:5" thickTop="1" thickBot="1" x14ac:dyDescent="0.25">
      <c r="A7817" s="34" t="s">
        <v>15580</v>
      </c>
      <c r="B7817" s="34" t="s">
        <v>15581</v>
      </c>
      <c r="C7817" s="34" t="s">
        <v>174</v>
      </c>
      <c r="D7817" s="34" t="s">
        <v>175</v>
      </c>
      <c r="E7817" s="34" t="str">
        <f t="shared" si="122"/>
        <v>EMEA</v>
      </c>
    </row>
    <row r="7818" spans="1:5" thickTop="1" thickBot="1" x14ac:dyDescent="0.25">
      <c r="A7818" s="34" t="s">
        <v>15582</v>
      </c>
      <c r="B7818" s="34" t="s">
        <v>15583</v>
      </c>
      <c r="C7818" s="34" t="s">
        <v>231</v>
      </c>
      <c r="D7818" s="34" t="s">
        <v>232</v>
      </c>
      <c r="E7818" s="34" t="str">
        <f t="shared" si="122"/>
        <v>EMEA</v>
      </c>
    </row>
    <row r="7819" spans="1:5" thickTop="1" thickBot="1" x14ac:dyDescent="0.25">
      <c r="A7819" s="34" t="s">
        <v>15584</v>
      </c>
      <c r="B7819" s="34" t="s">
        <v>15585</v>
      </c>
      <c r="C7819" s="34" t="s">
        <v>254</v>
      </c>
      <c r="D7819" s="34" t="s">
        <v>255</v>
      </c>
      <c r="E7819" s="34" t="str">
        <f t="shared" si="122"/>
        <v>EMEA</v>
      </c>
    </row>
    <row r="7820" spans="1:5" thickTop="1" thickBot="1" x14ac:dyDescent="0.25">
      <c r="A7820" s="34" t="s">
        <v>15586</v>
      </c>
      <c r="B7820" s="34" t="s">
        <v>15587</v>
      </c>
      <c r="C7820" s="34" t="s">
        <v>134</v>
      </c>
      <c r="D7820" s="34" t="s">
        <v>59</v>
      </c>
      <c r="E7820" s="34" t="str">
        <f t="shared" si="122"/>
        <v>NAM</v>
      </c>
    </row>
    <row r="7821" spans="1:5" thickTop="1" thickBot="1" x14ac:dyDescent="0.25">
      <c r="A7821" s="34" t="s">
        <v>15588</v>
      </c>
      <c r="B7821" s="34" t="s">
        <v>15589</v>
      </c>
      <c r="C7821" s="34" t="s">
        <v>134</v>
      </c>
      <c r="D7821" s="34" t="s">
        <v>59</v>
      </c>
      <c r="E7821" s="34" t="str">
        <f t="shared" si="122"/>
        <v>NAM</v>
      </c>
    </row>
    <row r="7822" spans="1:5" thickTop="1" thickBot="1" x14ac:dyDescent="0.25">
      <c r="A7822" s="34" t="s">
        <v>15590</v>
      </c>
      <c r="B7822" s="34" t="s">
        <v>15589</v>
      </c>
      <c r="C7822" s="34" t="s">
        <v>134</v>
      </c>
      <c r="D7822" s="34" t="s">
        <v>59</v>
      </c>
      <c r="E7822" s="34" t="str">
        <f t="shared" si="122"/>
        <v>NAM</v>
      </c>
    </row>
    <row r="7823" spans="1:5" thickTop="1" thickBot="1" x14ac:dyDescent="0.25">
      <c r="A7823" s="34" t="s">
        <v>15591</v>
      </c>
      <c r="B7823" s="34" t="s">
        <v>15592</v>
      </c>
      <c r="C7823" s="34" t="s">
        <v>72</v>
      </c>
      <c r="D7823" s="34" t="s">
        <v>73</v>
      </c>
      <c r="E7823" s="34" t="str">
        <f t="shared" si="122"/>
        <v>EMEA</v>
      </c>
    </row>
    <row r="7824" spans="1:5" thickTop="1" thickBot="1" x14ac:dyDescent="0.25">
      <c r="A7824" s="34" t="s">
        <v>15593</v>
      </c>
      <c r="B7824" s="34" t="s">
        <v>15594</v>
      </c>
      <c r="C7824" s="34" t="s">
        <v>1815</v>
      </c>
      <c r="D7824" s="34" t="s">
        <v>1816</v>
      </c>
      <c r="E7824" s="34" t="str">
        <f t="shared" si="122"/>
        <v>APAC</v>
      </c>
    </row>
    <row r="7825" spans="1:5" thickTop="1" thickBot="1" x14ac:dyDescent="0.25">
      <c r="A7825" s="34" t="s">
        <v>15595</v>
      </c>
      <c r="B7825" s="34" t="s">
        <v>15596</v>
      </c>
      <c r="C7825" s="34" t="s">
        <v>467</v>
      </c>
      <c r="D7825" s="34" t="s">
        <v>468</v>
      </c>
      <c r="E7825" s="34" t="str">
        <f t="shared" si="122"/>
        <v>EMEA</v>
      </c>
    </row>
    <row r="7826" spans="1:5" thickTop="1" thickBot="1" x14ac:dyDescent="0.25">
      <c r="A7826" s="34" t="s">
        <v>15597</v>
      </c>
      <c r="B7826" s="34" t="s">
        <v>15598</v>
      </c>
      <c r="C7826" s="34" t="s">
        <v>636</v>
      </c>
      <c r="D7826" s="34" t="s">
        <v>637</v>
      </c>
      <c r="E7826" s="34" t="str">
        <f t="shared" si="122"/>
        <v>LATAM</v>
      </c>
    </row>
    <row r="7827" spans="1:5" thickTop="1" thickBot="1" x14ac:dyDescent="0.25">
      <c r="A7827" s="34" t="s">
        <v>15599</v>
      </c>
      <c r="B7827" s="34" t="s">
        <v>2370</v>
      </c>
      <c r="C7827" s="34" t="s">
        <v>2370</v>
      </c>
      <c r="D7827" s="34" t="s">
        <v>2371</v>
      </c>
      <c r="E7827" s="34" t="str">
        <f t="shared" si="122"/>
        <v>EMEA</v>
      </c>
    </row>
    <row r="7828" spans="1:5" thickTop="1" thickBot="1" x14ac:dyDescent="0.25">
      <c r="A7828" s="34" t="s">
        <v>15600</v>
      </c>
      <c r="B7828" s="34" t="s">
        <v>136</v>
      </c>
      <c r="C7828" s="34" t="s">
        <v>134</v>
      </c>
      <c r="D7828" s="34" t="s">
        <v>59</v>
      </c>
      <c r="E7828" s="34" t="str">
        <f t="shared" si="122"/>
        <v>NAM</v>
      </c>
    </row>
    <row r="7829" spans="1:5" thickTop="1" thickBot="1" x14ac:dyDescent="0.25">
      <c r="A7829" s="34" t="s">
        <v>15601</v>
      </c>
      <c r="B7829" s="34" t="s">
        <v>15602</v>
      </c>
      <c r="C7829" s="34" t="s">
        <v>735</v>
      </c>
      <c r="D7829" s="34" t="s">
        <v>736</v>
      </c>
      <c r="E7829" s="34" t="str">
        <f t="shared" si="122"/>
        <v>APAC</v>
      </c>
    </row>
    <row r="7830" spans="1:5" thickTop="1" thickBot="1" x14ac:dyDescent="0.25">
      <c r="A7830" s="34" t="s">
        <v>15603</v>
      </c>
      <c r="B7830" s="34" t="s">
        <v>15604</v>
      </c>
      <c r="C7830" s="34" t="s">
        <v>404</v>
      </c>
      <c r="D7830" s="34" t="s">
        <v>405</v>
      </c>
      <c r="E7830" s="34" t="str">
        <f t="shared" si="122"/>
        <v>EMEA</v>
      </c>
    </row>
    <row r="7831" spans="1:5" thickTop="1" thickBot="1" x14ac:dyDescent="0.25">
      <c r="A7831" s="34" t="s">
        <v>15605</v>
      </c>
      <c r="B7831" s="34" t="s">
        <v>15606</v>
      </c>
      <c r="C7831" s="34" t="s">
        <v>467</v>
      </c>
      <c r="D7831" s="34" t="s">
        <v>468</v>
      </c>
      <c r="E7831" s="34" t="str">
        <f t="shared" si="122"/>
        <v>EMEA</v>
      </c>
    </row>
    <row r="7832" spans="1:5" thickTop="1" thickBot="1" x14ac:dyDescent="0.25">
      <c r="A7832" s="34" t="s">
        <v>15607</v>
      </c>
      <c r="B7832" s="34" t="s">
        <v>15608</v>
      </c>
      <c r="C7832" s="34" t="s">
        <v>1662</v>
      </c>
      <c r="D7832" s="34" t="s">
        <v>1663</v>
      </c>
      <c r="E7832" s="34" t="str">
        <f t="shared" si="122"/>
        <v>LATAM</v>
      </c>
    </row>
    <row r="7833" spans="1:5" thickTop="1" thickBot="1" x14ac:dyDescent="0.25">
      <c r="A7833" s="34" t="s">
        <v>15609</v>
      </c>
      <c r="B7833" s="34" t="s">
        <v>15610</v>
      </c>
      <c r="C7833" s="34" t="s">
        <v>2422</v>
      </c>
      <c r="D7833" s="34" t="s">
        <v>2423</v>
      </c>
      <c r="E7833" s="34" t="str">
        <f t="shared" si="122"/>
        <v>EMEA</v>
      </c>
    </row>
    <row r="7834" spans="1:5" thickTop="1" thickBot="1" x14ac:dyDescent="0.25">
      <c r="A7834" s="34" t="s">
        <v>15611</v>
      </c>
      <c r="B7834" s="34" t="s">
        <v>15612</v>
      </c>
      <c r="C7834" s="34" t="s">
        <v>1815</v>
      </c>
      <c r="D7834" s="34" t="s">
        <v>1816</v>
      </c>
      <c r="E7834" s="34" t="str">
        <f t="shared" si="122"/>
        <v>APAC</v>
      </c>
    </row>
    <row r="7835" spans="1:5" thickTop="1" thickBot="1" x14ac:dyDescent="0.25">
      <c r="A7835" s="34" t="s">
        <v>15613</v>
      </c>
      <c r="B7835" s="34" t="s">
        <v>15614</v>
      </c>
      <c r="C7835" s="34" t="s">
        <v>208</v>
      </c>
      <c r="D7835" s="34" t="s">
        <v>209</v>
      </c>
      <c r="E7835" s="34" t="str">
        <f t="shared" si="122"/>
        <v>EMEA</v>
      </c>
    </row>
    <row r="7836" spans="1:5" thickTop="1" thickBot="1" x14ac:dyDescent="0.25">
      <c r="A7836" s="34" t="s">
        <v>15615</v>
      </c>
      <c r="B7836" s="34" t="s">
        <v>15616</v>
      </c>
      <c r="C7836" s="34" t="s">
        <v>1554</v>
      </c>
      <c r="D7836" s="34" t="s">
        <v>1555</v>
      </c>
      <c r="E7836" s="34" t="str">
        <f t="shared" si="122"/>
        <v>EMEA</v>
      </c>
    </row>
    <row r="7837" spans="1:5" thickTop="1" thickBot="1" x14ac:dyDescent="0.25">
      <c r="A7837" s="34" t="s">
        <v>15617</v>
      </c>
      <c r="B7837" s="34" t="s">
        <v>4197</v>
      </c>
      <c r="C7837" s="34" t="s">
        <v>134</v>
      </c>
      <c r="D7837" s="34" t="s">
        <v>59</v>
      </c>
      <c r="E7837" s="34" t="str">
        <f t="shared" si="122"/>
        <v>NAM</v>
      </c>
    </row>
    <row r="7838" spans="1:5" thickTop="1" thickBot="1" x14ac:dyDescent="0.25">
      <c r="A7838" s="34" t="s">
        <v>15618</v>
      </c>
      <c r="B7838" s="34" t="s">
        <v>15619</v>
      </c>
      <c r="C7838" s="34" t="s">
        <v>106</v>
      </c>
      <c r="D7838" s="34" t="s">
        <v>107</v>
      </c>
      <c r="E7838" s="34" t="str">
        <f t="shared" si="122"/>
        <v>APAC</v>
      </c>
    </row>
    <row r="7839" spans="1:5" thickTop="1" thickBot="1" x14ac:dyDescent="0.25">
      <c r="A7839" s="34" t="s">
        <v>15620</v>
      </c>
      <c r="B7839" s="34" t="s">
        <v>15621</v>
      </c>
      <c r="C7839" s="34" t="s">
        <v>258</v>
      </c>
      <c r="D7839" s="34" t="s">
        <v>259</v>
      </c>
      <c r="E7839" s="34" t="str">
        <f t="shared" si="122"/>
        <v>APAC</v>
      </c>
    </row>
    <row r="7840" spans="1:5" thickTop="1" thickBot="1" x14ac:dyDescent="0.25">
      <c r="A7840" s="34" t="s">
        <v>15622</v>
      </c>
      <c r="B7840" s="34" t="s">
        <v>15623</v>
      </c>
      <c r="C7840" s="34" t="s">
        <v>1412</v>
      </c>
      <c r="D7840" s="34" t="s">
        <v>1413</v>
      </c>
      <c r="E7840" s="34" t="str">
        <f t="shared" si="122"/>
        <v>APAC</v>
      </c>
    </row>
    <row r="7841" spans="1:5" thickTop="1" thickBot="1" x14ac:dyDescent="0.25">
      <c r="A7841" s="34" t="s">
        <v>15624</v>
      </c>
      <c r="B7841" s="34" t="s">
        <v>15625</v>
      </c>
      <c r="C7841" s="34" t="s">
        <v>2570</v>
      </c>
      <c r="D7841" s="34" t="s">
        <v>2571</v>
      </c>
      <c r="E7841" s="34" t="str">
        <f t="shared" si="122"/>
        <v>EMEA</v>
      </c>
    </row>
    <row r="7842" spans="1:5" thickTop="1" thickBot="1" x14ac:dyDescent="0.25">
      <c r="A7842" s="34" t="s">
        <v>15626</v>
      </c>
      <c r="B7842" s="34" t="s">
        <v>5644</v>
      </c>
      <c r="C7842" s="34" t="s">
        <v>134</v>
      </c>
      <c r="D7842" s="34" t="s">
        <v>59</v>
      </c>
      <c r="E7842" s="34" t="str">
        <f t="shared" si="122"/>
        <v>NAM</v>
      </c>
    </row>
    <row r="7843" spans="1:5" thickTop="1" thickBot="1" x14ac:dyDescent="0.25">
      <c r="A7843" s="34" t="s">
        <v>15627</v>
      </c>
      <c r="B7843" s="34" t="s">
        <v>15628</v>
      </c>
      <c r="C7843" s="34" t="s">
        <v>106</v>
      </c>
      <c r="D7843" s="34" t="s">
        <v>107</v>
      </c>
      <c r="E7843" s="34" t="str">
        <f t="shared" si="122"/>
        <v>APAC</v>
      </c>
    </row>
    <row r="7844" spans="1:5" thickTop="1" thickBot="1" x14ac:dyDescent="0.25">
      <c r="A7844" s="34" t="s">
        <v>15629</v>
      </c>
      <c r="B7844" s="34" t="s">
        <v>15630</v>
      </c>
      <c r="C7844" s="34" t="s">
        <v>68</v>
      </c>
      <c r="D7844" s="34" t="s">
        <v>69</v>
      </c>
      <c r="E7844" s="34" t="str">
        <f t="shared" si="122"/>
        <v>NAM</v>
      </c>
    </row>
    <row r="7845" spans="1:5" thickTop="1" thickBot="1" x14ac:dyDescent="0.25">
      <c r="A7845" s="34" t="s">
        <v>15631</v>
      </c>
      <c r="B7845" s="34" t="s">
        <v>11272</v>
      </c>
      <c r="C7845" s="34" t="s">
        <v>134</v>
      </c>
      <c r="D7845" s="34" t="s">
        <v>59</v>
      </c>
      <c r="E7845" s="34" t="str">
        <f t="shared" si="122"/>
        <v>NAM</v>
      </c>
    </row>
    <row r="7846" spans="1:5" thickTop="1" thickBot="1" x14ac:dyDescent="0.25">
      <c r="A7846" s="34" t="s">
        <v>15632</v>
      </c>
      <c r="B7846" s="34" t="s">
        <v>15633</v>
      </c>
      <c r="C7846" s="34" t="s">
        <v>1964</v>
      </c>
      <c r="D7846" s="34" t="s">
        <v>1965</v>
      </c>
      <c r="E7846" s="34" t="str">
        <f t="shared" si="122"/>
        <v>LATAM</v>
      </c>
    </row>
    <row r="7847" spans="1:5" thickTop="1" thickBot="1" x14ac:dyDescent="0.25">
      <c r="A7847" s="34" t="s">
        <v>15634</v>
      </c>
      <c r="B7847" s="34" t="s">
        <v>15635</v>
      </c>
      <c r="C7847" s="34" t="s">
        <v>150</v>
      </c>
      <c r="D7847" s="34" t="s">
        <v>151</v>
      </c>
      <c r="E7847" s="34" t="str">
        <f t="shared" si="122"/>
        <v>APAC</v>
      </c>
    </row>
    <row r="7848" spans="1:5" thickTop="1" thickBot="1" x14ac:dyDescent="0.25">
      <c r="A7848" s="34" t="s">
        <v>15636</v>
      </c>
      <c r="B7848" s="34" t="s">
        <v>15637</v>
      </c>
      <c r="C7848" s="34" t="s">
        <v>106</v>
      </c>
      <c r="D7848" s="34" t="s">
        <v>107</v>
      </c>
      <c r="E7848" s="34" t="str">
        <f t="shared" si="122"/>
        <v>APAC</v>
      </c>
    </row>
    <row r="7849" spans="1:5" thickTop="1" thickBot="1" x14ac:dyDescent="0.25">
      <c r="A7849" s="34" t="s">
        <v>15638</v>
      </c>
      <c r="B7849" s="34" t="s">
        <v>15639</v>
      </c>
      <c r="C7849" s="34" t="s">
        <v>588</v>
      </c>
      <c r="D7849" s="34" t="s">
        <v>589</v>
      </c>
      <c r="E7849" s="34" t="str">
        <f t="shared" si="122"/>
        <v>APAC</v>
      </c>
    </row>
    <row r="7850" spans="1:5" thickTop="1" thickBot="1" x14ac:dyDescent="0.25">
      <c r="A7850" s="34" t="s">
        <v>15640</v>
      </c>
      <c r="B7850" s="34" t="s">
        <v>15641</v>
      </c>
      <c r="C7850" s="34" t="s">
        <v>388</v>
      </c>
      <c r="D7850" s="34" t="s">
        <v>389</v>
      </c>
      <c r="E7850" s="34" t="str">
        <f t="shared" si="122"/>
        <v>APAC</v>
      </c>
    </row>
    <row r="7851" spans="1:5" thickTop="1" thickBot="1" x14ac:dyDescent="0.25">
      <c r="A7851" s="34" t="s">
        <v>15642</v>
      </c>
      <c r="B7851" s="34" t="s">
        <v>15643</v>
      </c>
      <c r="C7851" s="34" t="s">
        <v>1412</v>
      </c>
      <c r="D7851" s="34" t="s">
        <v>1413</v>
      </c>
      <c r="E7851" s="34" t="str">
        <f t="shared" si="122"/>
        <v>APAC</v>
      </c>
    </row>
    <row r="7852" spans="1:5" thickTop="1" thickBot="1" x14ac:dyDescent="0.25">
      <c r="A7852" s="34" t="s">
        <v>15644</v>
      </c>
      <c r="B7852" s="34" t="s">
        <v>15645</v>
      </c>
      <c r="C7852" s="34" t="s">
        <v>106</v>
      </c>
      <c r="D7852" s="34" t="s">
        <v>107</v>
      </c>
      <c r="E7852" s="34" t="str">
        <f t="shared" si="122"/>
        <v>APAC</v>
      </c>
    </row>
    <row r="7853" spans="1:5" thickTop="1" thickBot="1" x14ac:dyDescent="0.25">
      <c r="A7853" s="34" t="s">
        <v>15646</v>
      </c>
      <c r="B7853" s="34" t="s">
        <v>15647</v>
      </c>
      <c r="C7853" s="34" t="s">
        <v>106</v>
      </c>
      <c r="D7853" s="34" t="s">
        <v>107</v>
      </c>
      <c r="E7853" s="34" t="str">
        <f t="shared" si="122"/>
        <v>APAC</v>
      </c>
    </row>
    <row r="7854" spans="1:5" thickTop="1" thickBot="1" x14ac:dyDescent="0.25">
      <c r="A7854" s="34" t="s">
        <v>15648</v>
      </c>
      <c r="B7854" s="34" t="s">
        <v>15649</v>
      </c>
      <c r="C7854" s="34" t="s">
        <v>1476</v>
      </c>
      <c r="D7854" s="34" t="s">
        <v>1477</v>
      </c>
      <c r="E7854" s="34" t="str">
        <f t="shared" si="122"/>
        <v>EMEA</v>
      </c>
    </row>
    <row r="7855" spans="1:5" thickTop="1" thickBot="1" x14ac:dyDescent="0.25">
      <c r="A7855" s="34" t="s">
        <v>15650</v>
      </c>
      <c r="B7855" s="34" t="s">
        <v>15651</v>
      </c>
      <c r="C7855" s="34" t="s">
        <v>2068</v>
      </c>
      <c r="D7855" s="34" t="s">
        <v>2069</v>
      </c>
      <c r="E7855" s="34" t="str">
        <f t="shared" si="122"/>
        <v>EMEA</v>
      </c>
    </row>
    <row r="7856" spans="1:5" thickTop="1" thickBot="1" x14ac:dyDescent="0.25">
      <c r="A7856" s="34" t="s">
        <v>15652</v>
      </c>
      <c r="B7856" s="34" t="s">
        <v>15653</v>
      </c>
      <c r="C7856" s="34" t="s">
        <v>1412</v>
      </c>
      <c r="D7856" s="34" t="s">
        <v>1413</v>
      </c>
      <c r="E7856" s="34" t="str">
        <f t="shared" si="122"/>
        <v>APAC</v>
      </c>
    </row>
    <row r="7857" spans="1:5" thickTop="1" thickBot="1" x14ac:dyDescent="0.25">
      <c r="A7857" s="34" t="s">
        <v>15654</v>
      </c>
      <c r="B7857" s="34" t="s">
        <v>15655</v>
      </c>
      <c r="C7857" s="34" t="s">
        <v>258</v>
      </c>
      <c r="D7857" s="34" t="s">
        <v>259</v>
      </c>
      <c r="E7857" s="34" t="str">
        <f t="shared" si="122"/>
        <v>APAC</v>
      </c>
    </row>
    <row r="7858" spans="1:5" thickTop="1" thickBot="1" x14ac:dyDescent="0.25">
      <c r="A7858" s="34" t="s">
        <v>15656</v>
      </c>
      <c r="B7858" s="34" t="s">
        <v>15657</v>
      </c>
      <c r="C7858" s="34" t="s">
        <v>237</v>
      </c>
      <c r="D7858" s="34" t="s">
        <v>238</v>
      </c>
      <c r="E7858" s="34" t="str">
        <f t="shared" si="122"/>
        <v>APAC</v>
      </c>
    </row>
    <row r="7859" spans="1:5" thickTop="1" thickBot="1" x14ac:dyDescent="0.25">
      <c r="A7859" s="34" t="s">
        <v>15658</v>
      </c>
      <c r="B7859" s="34" t="s">
        <v>15659</v>
      </c>
      <c r="C7859" s="34" t="s">
        <v>78</v>
      </c>
      <c r="D7859" s="34" t="s">
        <v>79</v>
      </c>
      <c r="E7859" s="34" t="str">
        <f t="shared" si="122"/>
        <v>EMEA</v>
      </c>
    </row>
    <row r="7860" spans="1:5" thickTop="1" thickBot="1" x14ac:dyDescent="0.25">
      <c r="A7860" s="34" t="s">
        <v>15660</v>
      </c>
      <c r="B7860" s="34" t="s">
        <v>15661</v>
      </c>
      <c r="C7860" s="34" t="s">
        <v>2612</v>
      </c>
      <c r="D7860" s="34" t="s">
        <v>2613</v>
      </c>
      <c r="E7860" s="34" t="str">
        <f t="shared" si="122"/>
        <v>EMEA</v>
      </c>
    </row>
    <row r="7861" spans="1:5" thickTop="1" thickBot="1" x14ac:dyDescent="0.25">
      <c r="A7861" s="34" t="s">
        <v>15662</v>
      </c>
      <c r="B7861" s="34" t="s">
        <v>15663</v>
      </c>
      <c r="C7861" s="34" t="s">
        <v>15664</v>
      </c>
      <c r="D7861" s="34" t="s">
        <v>15665</v>
      </c>
      <c r="E7861" s="34" t="str">
        <f t="shared" si="122"/>
        <v>APAC</v>
      </c>
    </row>
    <row r="7862" spans="1:5" thickTop="1" thickBot="1" x14ac:dyDescent="0.25">
      <c r="A7862" s="34" t="s">
        <v>15666</v>
      </c>
      <c r="B7862" s="34" t="s">
        <v>15667</v>
      </c>
      <c r="C7862" s="34" t="s">
        <v>15664</v>
      </c>
      <c r="D7862" s="34" t="s">
        <v>15665</v>
      </c>
      <c r="E7862" s="34" t="str">
        <f t="shared" si="122"/>
        <v>APAC</v>
      </c>
    </row>
    <row r="7863" spans="1:5" thickTop="1" thickBot="1" x14ac:dyDescent="0.25">
      <c r="A7863" s="34" t="s">
        <v>15668</v>
      </c>
      <c r="B7863" s="34" t="s">
        <v>15669</v>
      </c>
      <c r="C7863" s="34" t="s">
        <v>15664</v>
      </c>
      <c r="D7863" s="34" t="s">
        <v>15665</v>
      </c>
      <c r="E7863" s="34" t="str">
        <f t="shared" si="122"/>
        <v>APAC</v>
      </c>
    </row>
    <row r="7864" spans="1:5" thickTop="1" thickBot="1" x14ac:dyDescent="0.25">
      <c r="A7864" s="34" t="s">
        <v>15670</v>
      </c>
      <c r="B7864" s="34" t="s">
        <v>15671</v>
      </c>
      <c r="C7864" s="34" t="s">
        <v>106</v>
      </c>
      <c r="D7864" s="34" t="s">
        <v>107</v>
      </c>
      <c r="E7864" s="34" t="str">
        <f t="shared" si="122"/>
        <v>APAC</v>
      </c>
    </row>
    <row r="7865" spans="1:5" thickTop="1" thickBot="1" x14ac:dyDescent="0.25">
      <c r="A7865" s="34" t="s">
        <v>15672</v>
      </c>
      <c r="B7865" s="34" t="s">
        <v>4276</v>
      </c>
      <c r="C7865" s="34" t="s">
        <v>237</v>
      </c>
      <c r="D7865" s="34" t="s">
        <v>238</v>
      </c>
      <c r="E7865" s="34" t="str">
        <f t="shared" si="122"/>
        <v>APAC</v>
      </c>
    </row>
    <row r="7866" spans="1:5" thickTop="1" thickBot="1" x14ac:dyDescent="0.25">
      <c r="A7866" s="34" t="s">
        <v>15673</v>
      </c>
      <c r="B7866" s="34" t="s">
        <v>15674</v>
      </c>
      <c r="C7866" s="34" t="s">
        <v>150</v>
      </c>
      <c r="D7866" s="34" t="s">
        <v>151</v>
      </c>
      <c r="E7866" s="34" t="str">
        <f t="shared" si="122"/>
        <v>APAC</v>
      </c>
    </row>
    <row r="7867" spans="1:5" thickTop="1" thickBot="1" x14ac:dyDescent="0.25">
      <c r="A7867" s="34" t="s">
        <v>15675</v>
      </c>
      <c r="B7867" s="34" t="s">
        <v>15676</v>
      </c>
      <c r="C7867" s="34" t="s">
        <v>1978</v>
      </c>
      <c r="D7867" s="34" t="s">
        <v>1979</v>
      </c>
      <c r="E7867" s="34" t="str">
        <f t="shared" si="122"/>
        <v>EMEA</v>
      </c>
    </row>
    <row r="7868" spans="1:5" thickTop="1" thickBot="1" x14ac:dyDescent="0.25">
      <c r="A7868" s="34" t="s">
        <v>15677</v>
      </c>
      <c r="B7868" s="34" t="s">
        <v>15678</v>
      </c>
      <c r="C7868" s="34" t="s">
        <v>1978</v>
      </c>
      <c r="D7868" s="34" t="s">
        <v>1979</v>
      </c>
      <c r="E7868" s="34" t="str">
        <f t="shared" si="122"/>
        <v>EMEA</v>
      </c>
    </row>
    <row r="7869" spans="1:5" thickTop="1" thickBot="1" x14ac:dyDescent="0.25">
      <c r="A7869" s="34" t="s">
        <v>15679</v>
      </c>
      <c r="B7869" s="34" t="s">
        <v>15680</v>
      </c>
      <c r="C7869" s="34" t="s">
        <v>492</v>
      </c>
      <c r="D7869" s="34" t="s">
        <v>493</v>
      </c>
      <c r="E7869" s="34" t="str">
        <f t="shared" si="122"/>
        <v>LATAM</v>
      </c>
    </row>
    <row r="7870" spans="1:5" thickTop="1" thickBot="1" x14ac:dyDescent="0.25">
      <c r="A7870" s="34" t="s">
        <v>15681</v>
      </c>
      <c r="B7870" s="34" t="s">
        <v>15680</v>
      </c>
      <c r="C7870" s="34" t="s">
        <v>208</v>
      </c>
      <c r="D7870" s="34" t="s">
        <v>209</v>
      </c>
      <c r="E7870" s="34" t="str">
        <f t="shared" si="122"/>
        <v>EMEA</v>
      </c>
    </row>
    <row r="7871" spans="1:5" thickTop="1" thickBot="1" x14ac:dyDescent="0.25">
      <c r="A7871" s="34" t="s">
        <v>15682</v>
      </c>
      <c r="B7871" s="34" t="s">
        <v>15683</v>
      </c>
      <c r="C7871" s="34" t="s">
        <v>208</v>
      </c>
      <c r="D7871" s="34" t="s">
        <v>209</v>
      </c>
      <c r="E7871" s="34" t="str">
        <f t="shared" si="122"/>
        <v>EMEA</v>
      </c>
    </row>
    <row r="7872" spans="1:5" thickTop="1" thickBot="1" x14ac:dyDescent="0.25">
      <c r="A7872" s="34" t="s">
        <v>15684</v>
      </c>
      <c r="B7872" s="34" t="s">
        <v>15685</v>
      </c>
      <c r="C7872" s="34" t="s">
        <v>237</v>
      </c>
      <c r="D7872" s="34" t="s">
        <v>238</v>
      </c>
      <c r="E7872" s="34" t="str">
        <f t="shared" si="122"/>
        <v>APAC</v>
      </c>
    </row>
    <row r="7873" spans="1:5" thickTop="1" thickBot="1" x14ac:dyDescent="0.25">
      <c r="A7873" s="34" t="s">
        <v>15686</v>
      </c>
      <c r="B7873" s="34" t="s">
        <v>15687</v>
      </c>
      <c r="C7873" s="34" t="s">
        <v>434</v>
      </c>
      <c r="D7873" s="34" t="s">
        <v>435</v>
      </c>
      <c r="E7873" s="34" t="str">
        <f t="shared" si="122"/>
        <v>APAC</v>
      </c>
    </row>
    <row r="7874" spans="1:5" thickTop="1" thickBot="1" x14ac:dyDescent="0.25">
      <c r="A7874" s="34" t="s">
        <v>15688</v>
      </c>
      <c r="B7874" s="34" t="s">
        <v>15689</v>
      </c>
      <c r="C7874" s="34" t="s">
        <v>622</v>
      </c>
      <c r="D7874" s="34" t="s">
        <v>623</v>
      </c>
      <c r="E7874" s="34" t="str">
        <f t="shared" si="122"/>
        <v>EMEA</v>
      </c>
    </row>
    <row r="7875" spans="1:5" thickTop="1" thickBot="1" x14ac:dyDescent="0.25">
      <c r="A7875" s="34" t="s">
        <v>15690</v>
      </c>
      <c r="B7875" s="34" t="s">
        <v>15691</v>
      </c>
      <c r="C7875" s="34" t="s">
        <v>134</v>
      </c>
      <c r="D7875" s="34" t="s">
        <v>59</v>
      </c>
      <c r="E7875" s="34" t="str">
        <f t="shared" ref="E7875:E7938" si="123">VLOOKUP(C7875,I:J,2,0)</f>
        <v>NAM</v>
      </c>
    </row>
    <row r="7876" spans="1:5" thickTop="1" thickBot="1" x14ac:dyDescent="0.25">
      <c r="A7876" s="34" t="s">
        <v>15692</v>
      </c>
      <c r="B7876" s="34" t="s">
        <v>15693</v>
      </c>
      <c r="C7876" s="34" t="s">
        <v>134</v>
      </c>
      <c r="D7876" s="34" t="s">
        <v>59</v>
      </c>
      <c r="E7876" s="34" t="str">
        <f t="shared" si="123"/>
        <v>NAM</v>
      </c>
    </row>
    <row r="7877" spans="1:5" thickTop="1" thickBot="1" x14ac:dyDescent="0.25">
      <c r="A7877" s="34" t="s">
        <v>15694</v>
      </c>
      <c r="B7877" s="34" t="s">
        <v>15695</v>
      </c>
      <c r="C7877" s="34" t="s">
        <v>68</v>
      </c>
      <c r="D7877" s="34" t="s">
        <v>69</v>
      </c>
      <c r="E7877" s="34" t="str">
        <f t="shared" si="123"/>
        <v>NAM</v>
      </c>
    </row>
    <row r="7878" spans="1:5" thickTop="1" thickBot="1" x14ac:dyDescent="0.25">
      <c r="A7878" s="34" t="s">
        <v>15696</v>
      </c>
      <c r="B7878" s="34" t="s">
        <v>15697</v>
      </c>
      <c r="C7878" s="34" t="s">
        <v>588</v>
      </c>
      <c r="D7878" s="34" t="s">
        <v>589</v>
      </c>
      <c r="E7878" s="34" t="str">
        <f t="shared" si="123"/>
        <v>APAC</v>
      </c>
    </row>
    <row r="7879" spans="1:5" thickTop="1" thickBot="1" x14ac:dyDescent="0.25">
      <c r="A7879" s="34" t="s">
        <v>15698</v>
      </c>
      <c r="B7879" s="34" t="s">
        <v>15699</v>
      </c>
      <c r="C7879" s="34" t="s">
        <v>237</v>
      </c>
      <c r="D7879" s="34" t="s">
        <v>238</v>
      </c>
      <c r="E7879" s="34" t="str">
        <f t="shared" si="123"/>
        <v>APAC</v>
      </c>
    </row>
    <row r="7880" spans="1:5" thickTop="1" thickBot="1" x14ac:dyDescent="0.25">
      <c r="A7880" s="34" t="s">
        <v>15700</v>
      </c>
      <c r="B7880" s="34" t="s">
        <v>15701</v>
      </c>
      <c r="C7880" s="34" t="s">
        <v>1704</v>
      </c>
      <c r="D7880" s="34" t="s">
        <v>1705</v>
      </c>
      <c r="E7880" s="34" t="str">
        <f t="shared" si="123"/>
        <v>APAC</v>
      </c>
    </row>
    <row r="7881" spans="1:5" thickTop="1" thickBot="1" x14ac:dyDescent="0.25">
      <c r="A7881" s="34" t="s">
        <v>15702</v>
      </c>
      <c r="B7881" s="34" t="s">
        <v>15703</v>
      </c>
      <c r="C7881" s="34" t="s">
        <v>94</v>
      </c>
      <c r="D7881" s="34" t="s">
        <v>95</v>
      </c>
      <c r="E7881" s="34" t="str">
        <f t="shared" si="123"/>
        <v>EMEA</v>
      </c>
    </row>
    <row r="7882" spans="1:5" thickTop="1" thickBot="1" x14ac:dyDescent="0.25">
      <c r="A7882" s="34" t="s">
        <v>15704</v>
      </c>
      <c r="B7882" s="34" t="s">
        <v>15705</v>
      </c>
      <c r="C7882" s="34" t="s">
        <v>94</v>
      </c>
      <c r="D7882" s="34" t="s">
        <v>95</v>
      </c>
      <c r="E7882" s="34" t="str">
        <f t="shared" si="123"/>
        <v>EMEA</v>
      </c>
    </row>
    <row r="7883" spans="1:5" thickTop="1" thickBot="1" x14ac:dyDescent="0.25">
      <c r="A7883" s="34" t="s">
        <v>15706</v>
      </c>
      <c r="B7883" s="34" t="s">
        <v>15707</v>
      </c>
      <c r="C7883" s="34" t="s">
        <v>269</v>
      </c>
      <c r="D7883" s="34" t="s">
        <v>270</v>
      </c>
      <c r="E7883" s="34" t="str">
        <f t="shared" si="123"/>
        <v>EMEA</v>
      </c>
    </row>
    <row r="7884" spans="1:5" thickTop="1" thickBot="1" x14ac:dyDescent="0.25">
      <c r="A7884" s="34" t="s">
        <v>15708</v>
      </c>
      <c r="B7884" s="34" t="s">
        <v>15709</v>
      </c>
      <c r="C7884" s="34" t="s">
        <v>90</v>
      </c>
      <c r="D7884" s="34" t="s">
        <v>91</v>
      </c>
      <c r="E7884" s="34" t="str">
        <f t="shared" si="123"/>
        <v>EMEA</v>
      </c>
    </row>
    <row r="7885" spans="1:5" thickTop="1" thickBot="1" x14ac:dyDescent="0.25">
      <c r="A7885" s="34" t="s">
        <v>15710</v>
      </c>
      <c r="B7885" s="34" t="s">
        <v>15711</v>
      </c>
      <c r="C7885" s="34" t="s">
        <v>106</v>
      </c>
      <c r="D7885" s="34" t="s">
        <v>107</v>
      </c>
      <c r="E7885" s="34" t="str">
        <f t="shared" si="123"/>
        <v>APAC</v>
      </c>
    </row>
    <row r="7886" spans="1:5" thickTop="1" thickBot="1" x14ac:dyDescent="0.25">
      <c r="A7886" s="34" t="s">
        <v>15712</v>
      </c>
      <c r="B7886" s="34" t="s">
        <v>15713</v>
      </c>
      <c r="C7886" s="34" t="s">
        <v>281</v>
      </c>
      <c r="D7886" s="34" t="s">
        <v>282</v>
      </c>
      <c r="E7886" s="34" t="str">
        <f t="shared" si="123"/>
        <v>EMEA</v>
      </c>
    </row>
    <row r="7887" spans="1:5" thickTop="1" thickBot="1" x14ac:dyDescent="0.25">
      <c r="A7887" s="34" t="s">
        <v>15714</v>
      </c>
      <c r="B7887" s="34" t="s">
        <v>15715</v>
      </c>
      <c r="C7887" s="34" t="s">
        <v>588</v>
      </c>
      <c r="D7887" s="34" t="s">
        <v>589</v>
      </c>
      <c r="E7887" s="34" t="str">
        <f t="shared" si="123"/>
        <v>APAC</v>
      </c>
    </row>
    <row r="7888" spans="1:5" thickTop="1" thickBot="1" x14ac:dyDescent="0.25">
      <c r="A7888" s="34" t="s">
        <v>15716</v>
      </c>
      <c r="B7888" s="34" t="s">
        <v>15717</v>
      </c>
      <c r="C7888" s="34" t="s">
        <v>134</v>
      </c>
      <c r="D7888" s="34" t="s">
        <v>59</v>
      </c>
      <c r="E7888" s="34" t="str">
        <f t="shared" si="123"/>
        <v>NAM</v>
      </c>
    </row>
    <row r="7889" spans="1:5" thickTop="1" thickBot="1" x14ac:dyDescent="0.25">
      <c r="A7889" s="34" t="s">
        <v>15718</v>
      </c>
      <c r="B7889" s="34" t="s">
        <v>15719</v>
      </c>
      <c r="C7889" s="34" t="s">
        <v>134</v>
      </c>
      <c r="D7889" s="34" t="s">
        <v>59</v>
      </c>
      <c r="E7889" s="34" t="str">
        <f t="shared" si="123"/>
        <v>NAM</v>
      </c>
    </row>
    <row r="7890" spans="1:5" thickTop="1" thickBot="1" x14ac:dyDescent="0.25">
      <c r="A7890" s="34" t="s">
        <v>15720</v>
      </c>
      <c r="B7890" s="34" t="s">
        <v>8322</v>
      </c>
      <c r="C7890" s="34" t="s">
        <v>1392</v>
      </c>
      <c r="D7890" s="34" t="s">
        <v>1393</v>
      </c>
      <c r="E7890" s="34" t="str">
        <f t="shared" si="123"/>
        <v>APAC</v>
      </c>
    </row>
    <row r="7891" spans="1:5" thickTop="1" thickBot="1" x14ac:dyDescent="0.25">
      <c r="A7891" s="34" t="s">
        <v>15721</v>
      </c>
      <c r="B7891" s="34" t="s">
        <v>15722</v>
      </c>
      <c r="C7891" s="34" t="s">
        <v>2359</v>
      </c>
      <c r="D7891" s="34" t="s">
        <v>2360</v>
      </c>
      <c r="E7891" s="34" t="str">
        <f t="shared" si="123"/>
        <v>LATAM</v>
      </c>
    </row>
    <row r="7892" spans="1:5" thickTop="1" thickBot="1" x14ac:dyDescent="0.25">
      <c r="A7892" s="34" t="s">
        <v>15723</v>
      </c>
      <c r="B7892" s="34" t="s">
        <v>15724</v>
      </c>
      <c r="C7892" s="34" t="s">
        <v>208</v>
      </c>
      <c r="D7892" s="34" t="s">
        <v>209</v>
      </c>
      <c r="E7892" s="34" t="str">
        <f t="shared" si="123"/>
        <v>EMEA</v>
      </c>
    </row>
    <row r="7893" spans="1:5" thickTop="1" thickBot="1" x14ac:dyDescent="0.25">
      <c r="A7893" s="34" t="s">
        <v>15725</v>
      </c>
      <c r="B7893" s="34" t="s">
        <v>15726</v>
      </c>
      <c r="C7893" s="34" t="s">
        <v>174</v>
      </c>
      <c r="D7893" s="34" t="s">
        <v>175</v>
      </c>
      <c r="E7893" s="34" t="str">
        <f t="shared" si="123"/>
        <v>EMEA</v>
      </c>
    </row>
    <row r="7894" spans="1:5" thickTop="1" thickBot="1" x14ac:dyDescent="0.25">
      <c r="A7894" s="34" t="s">
        <v>15727</v>
      </c>
      <c r="B7894" s="34" t="s">
        <v>15728</v>
      </c>
      <c r="C7894" s="34" t="s">
        <v>106</v>
      </c>
      <c r="D7894" s="34" t="s">
        <v>107</v>
      </c>
      <c r="E7894" s="34" t="str">
        <f t="shared" si="123"/>
        <v>APAC</v>
      </c>
    </row>
    <row r="7895" spans="1:5" thickTop="1" thickBot="1" x14ac:dyDescent="0.25">
      <c r="A7895" s="34" t="s">
        <v>15729</v>
      </c>
      <c r="B7895" s="34" t="s">
        <v>15730</v>
      </c>
      <c r="C7895" s="34" t="s">
        <v>78</v>
      </c>
      <c r="D7895" s="34" t="s">
        <v>79</v>
      </c>
      <c r="E7895" s="34" t="str">
        <f t="shared" si="123"/>
        <v>EMEA</v>
      </c>
    </row>
    <row r="7896" spans="1:5" thickTop="1" thickBot="1" x14ac:dyDescent="0.25">
      <c r="A7896" s="34" t="s">
        <v>15731</v>
      </c>
      <c r="B7896" s="34" t="s">
        <v>136</v>
      </c>
      <c r="C7896" s="34" t="s">
        <v>134</v>
      </c>
      <c r="D7896" s="34" t="s">
        <v>59</v>
      </c>
      <c r="E7896" s="34" t="str">
        <f t="shared" si="123"/>
        <v>NAM</v>
      </c>
    </row>
    <row r="7897" spans="1:5" thickTop="1" thickBot="1" x14ac:dyDescent="0.25">
      <c r="A7897" s="34" t="s">
        <v>15732</v>
      </c>
      <c r="B7897" s="34" t="s">
        <v>15733</v>
      </c>
      <c r="C7897" s="34" t="s">
        <v>112</v>
      </c>
      <c r="D7897" s="34" t="s">
        <v>113</v>
      </c>
      <c r="E7897" s="34" t="str">
        <f t="shared" si="123"/>
        <v>APAC</v>
      </c>
    </row>
    <row r="7898" spans="1:5" thickTop="1" thickBot="1" x14ac:dyDescent="0.25">
      <c r="A7898" s="34" t="s">
        <v>15734</v>
      </c>
      <c r="B7898" s="34" t="s">
        <v>15735</v>
      </c>
      <c r="C7898" s="34" t="s">
        <v>340</v>
      </c>
      <c r="D7898" s="34" t="s">
        <v>341</v>
      </c>
      <c r="E7898" s="34" t="str">
        <f t="shared" si="123"/>
        <v>LATAM</v>
      </c>
    </row>
    <row r="7899" spans="1:5" thickTop="1" thickBot="1" x14ac:dyDescent="0.25">
      <c r="A7899" s="34" t="s">
        <v>15736</v>
      </c>
      <c r="B7899" s="34" t="s">
        <v>15737</v>
      </c>
      <c r="C7899" s="34" t="s">
        <v>652</v>
      </c>
      <c r="D7899" s="34" t="s">
        <v>653</v>
      </c>
      <c r="E7899" s="34" t="str">
        <f t="shared" si="123"/>
        <v>EMEA</v>
      </c>
    </row>
    <row r="7900" spans="1:5" thickTop="1" thickBot="1" x14ac:dyDescent="0.25">
      <c r="A7900" s="34" t="s">
        <v>15738</v>
      </c>
      <c r="B7900" s="34" t="s">
        <v>75</v>
      </c>
      <c r="C7900" s="34" t="s">
        <v>82</v>
      </c>
      <c r="D7900" s="34" t="s">
        <v>83</v>
      </c>
      <c r="E7900" s="34" t="str">
        <f t="shared" si="123"/>
        <v>EMEA</v>
      </c>
    </row>
    <row r="7901" spans="1:5" thickTop="1" thickBot="1" x14ac:dyDescent="0.25">
      <c r="A7901" s="34" t="s">
        <v>15739</v>
      </c>
      <c r="B7901" s="34" t="s">
        <v>15740</v>
      </c>
      <c r="C7901" s="34" t="s">
        <v>281</v>
      </c>
      <c r="D7901" s="34" t="s">
        <v>282</v>
      </c>
      <c r="E7901" s="34" t="str">
        <f t="shared" si="123"/>
        <v>EMEA</v>
      </c>
    </row>
    <row r="7902" spans="1:5" thickTop="1" thickBot="1" x14ac:dyDescent="0.25">
      <c r="A7902" s="34" t="s">
        <v>15741</v>
      </c>
      <c r="B7902" s="34" t="s">
        <v>15742</v>
      </c>
      <c r="C7902" s="34" t="s">
        <v>82</v>
      </c>
      <c r="D7902" s="34" t="s">
        <v>83</v>
      </c>
      <c r="E7902" s="34" t="str">
        <f t="shared" si="123"/>
        <v>EMEA</v>
      </c>
    </row>
    <row r="7903" spans="1:5" thickTop="1" thickBot="1" x14ac:dyDescent="0.25">
      <c r="A7903" s="34" t="s">
        <v>15743</v>
      </c>
      <c r="B7903" s="34" t="s">
        <v>15744</v>
      </c>
      <c r="C7903" s="34" t="s">
        <v>231</v>
      </c>
      <c r="D7903" s="34" t="s">
        <v>232</v>
      </c>
      <c r="E7903" s="34" t="str">
        <f t="shared" si="123"/>
        <v>EMEA</v>
      </c>
    </row>
    <row r="7904" spans="1:5" thickTop="1" thickBot="1" x14ac:dyDescent="0.25">
      <c r="A7904" s="34" t="s">
        <v>15745</v>
      </c>
      <c r="B7904" s="34" t="s">
        <v>15746</v>
      </c>
      <c r="C7904" s="34" t="s">
        <v>281</v>
      </c>
      <c r="D7904" s="34" t="s">
        <v>282</v>
      </c>
      <c r="E7904" s="34" t="str">
        <f t="shared" si="123"/>
        <v>EMEA</v>
      </c>
    </row>
    <row r="7905" spans="1:5" thickTop="1" thickBot="1" x14ac:dyDescent="0.25">
      <c r="A7905" s="34" t="s">
        <v>15747</v>
      </c>
      <c r="B7905" s="34" t="s">
        <v>15748</v>
      </c>
      <c r="C7905" s="34" t="s">
        <v>78</v>
      </c>
      <c r="D7905" s="34" t="s">
        <v>79</v>
      </c>
      <c r="E7905" s="34" t="str">
        <f t="shared" si="123"/>
        <v>EMEA</v>
      </c>
    </row>
    <row r="7906" spans="1:5" thickTop="1" thickBot="1" x14ac:dyDescent="0.25">
      <c r="A7906" s="34" t="s">
        <v>15749</v>
      </c>
      <c r="B7906" s="34" t="s">
        <v>15750</v>
      </c>
      <c r="C7906" s="34" t="s">
        <v>15751</v>
      </c>
      <c r="D7906" s="34" t="s">
        <v>15752</v>
      </c>
      <c r="E7906" s="34" t="e">
        <f t="shared" si="123"/>
        <v>#N/A</v>
      </c>
    </row>
    <row r="7907" spans="1:5" thickTop="1" thickBot="1" x14ac:dyDescent="0.25">
      <c r="A7907" s="34" t="s">
        <v>15753</v>
      </c>
      <c r="B7907" s="34" t="s">
        <v>15754</v>
      </c>
      <c r="C7907" s="34" t="s">
        <v>82</v>
      </c>
      <c r="D7907" s="34" t="s">
        <v>83</v>
      </c>
      <c r="E7907" s="34" t="str">
        <f t="shared" si="123"/>
        <v>EMEA</v>
      </c>
    </row>
    <row r="7908" spans="1:5" thickTop="1" thickBot="1" x14ac:dyDescent="0.25">
      <c r="A7908" s="34" t="s">
        <v>15755</v>
      </c>
      <c r="B7908" s="34" t="s">
        <v>15756</v>
      </c>
      <c r="C7908" s="34" t="s">
        <v>652</v>
      </c>
      <c r="D7908" s="34" t="s">
        <v>653</v>
      </c>
      <c r="E7908" s="34" t="str">
        <f t="shared" si="123"/>
        <v>EMEA</v>
      </c>
    </row>
    <row r="7909" spans="1:5" thickTop="1" thickBot="1" x14ac:dyDescent="0.25">
      <c r="A7909" s="34" t="s">
        <v>15757</v>
      </c>
      <c r="B7909" s="34" t="s">
        <v>15758</v>
      </c>
      <c r="C7909" s="34" t="s">
        <v>269</v>
      </c>
      <c r="D7909" s="34" t="s">
        <v>270</v>
      </c>
      <c r="E7909" s="34" t="str">
        <f t="shared" si="123"/>
        <v>EMEA</v>
      </c>
    </row>
    <row r="7910" spans="1:5" thickTop="1" thickBot="1" x14ac:dyDescent="0.25">
      <c r="A7910" s="34" t="s">
        <v>15759</v>
      </c>
      <c r="B7910" s="34" t="s">
        <v>6615</v>
      </c>
      <c r="C7910" s="34" t="s">
        <v>134</v>
      </c>
      <c r="D7910" s="34" t="s">
        <v>59</v>
      </c>
      <c r="E7910" s="34" t="str">
        <f t="shared" si="123"/>
        <v>NAM</v>
      </c>
    </row>
    <row r="7911" spans="1:5" thickTop="1" thickBot="1" x14ac:dyDescent="0.25">
      <c r="A7911" s="34" t="s">
        <v>15760</v>
      </c>
      <c r="B7911" s="34" t="s">
        <v>15761</v>
      </c>
      <c r="C7911" s="34" t="s">
        <v>68</v>
      </c>
      <c r="D7911" s="34" t="s">
        <v>69</v>
      </c>
      <c r="E7911" s="34" t="str">
        <f t="shared" si="123"/>
        <v>NAM</v>
      </c>
    </row>
    <row r="7912" spans="1:5" thickTop="1" thickBot="1" x14ac:dyDescent="0.25">
      <c r="A7912" s="34" t="s">
        <v>15762</v>
      </c>
      <c r="B7912" s="34" t="s">
        <v>15763</v>
      </c>
      <c r="C7912" s="34" t="s">
        <v>68</v>
      </c>
      <c r="D7912" s="34" t="s">
        <v>69</v>
      </c>
      <c r="E7912" s="34" t="str">
        <f t="shared" si="123"/>
        <v>NAM</v>
      </c>
    </row>
    <row r="7913" spans="1:5" thickTop="1" thickBot="1" x14ac:dyDescent="0.25">
      <c r="A7913" s="34" t="s">
        <v>15764</v>
      </c>
      <c r="B7913" s="34" t="s">
        <v>15765</v>
      </c>
      <c r="C7913" s="34" t="s">
        <v>134</v>
      </c>
      <c r="D7913" s="34" t="s">
        <v>59</v>
      </c>
      <c r="E7913" s="34" t="str">
        <f t="shared" si="123"/>
        <v>NAM</v>
      </c>
    </row>
    <row r="7914" spans="1:5" thickTop="1" thickBot="1" x14ac:dyDescent="0.25">
      <c r="A7914" s="34" t="s">
        <v>15766</v>
      </c>
      <c r="B7914" s="34" t="s">
        <v>15767</v>
      </c>
      <c r="C7914" s="34" t="s">
        <v>2636</v>
      </c>
      <c r="D7914" s="34" t="s">
        <v>2637</v>
      </c>
      <c r="E7914" s="34" t="str">
        <f t="shared" si="123"/>
        <v>EMEA</v>
      </c>
    </row>
    <row r="7915" spans="1:5" thickTop="1" thickBot="1" x14ac:dyDescent="0.25">
      <c r="A7915" s="34" t="s">
        <v>15768</v>
      </c>
      <c r="B7915" s="34" t="s">
        <v>2597</v>
      </c>
      <c r="C7915" s="34" t="s">
        <v>1646</v>
      </c>
      <c r="D7915" s="34" t="s">
        <v>1647</v>
      </c>
      <c r="E7915" s="34" t="str">
        <f t="shared" si="123"/>
        <v>EMEA</v>
      </c>
    </row>
    <row r="7916" spans="1:5" thickTop="1" thickBot="1" x14ac:dyDescent="0.25">
      <c r="A7916" s="34" t="s">
        <v>15769</v>
      </c>
      <c r="B7916" s="34" t="s">
        <v>15770</v>
      </c>
      <c r="C7916" s="34" t="s">
        <v>1646</v>
      </c>
      <c r="D7916" s="34" t="s">
        <v>1647</v>
      </c>
      <c r="E7916" s="34" t="str">
        <f t="shared" si="123"/>
        <v>EMEA</v>
      </c>
    </row>
    <row r="7917" spans="1:5" thickTop="1" thickBot="1" x14ac:dyDescent="0.25">
      <c r="A7917" s="34" t="s">
        <v>15771</v>
      </c>
      <c r="B7917" s="34" t="s">
        <v>15772</v>
      </c>
      <c r="C7917" s="34" t="s">
        <v>2939</v>
      </c>
      <c r="D7917" s="34" t="s">
        <v>2940</v>
      </c>
      <c r="E7917" s="34" t="str">
        <f t="shared" si="123"/>
        <v>EMEA</v>
      </c>
    </row>
    <row r="7918" spans="1:5" thickTop="1" thickBot="1" x14ac:dyDescent="0.25">
      <c r="A7918" s="34" t="s">
        <v>15773</v>
      </c>
      <c r="B7918" s="34" t="s">
        <v>15774</v>
      </c>
      <c r="C7918" s="34" t="s">
        <v>254</v>
      </c>
      <c r="D7918" s="34" t="s">
        <v>255</v>
      </c>
      <c r="E7918" s="34" t="str">
        <f t="shared" si="123"/>
        <v>EMEA</v>
      </c>
    </row>
    <row r="7919" spans="1:5" thickTop="1" thickBot="1" x14ac:dyDescent="0.25">
      <c r="A7919" s="34" t="s">
        <v>15775</v>
      </c>
      <c r="B7919" s="34" t="s">
        <v>15776</v>
      </c>
      <c r="C7919" s="34" t="s">
        <v>134</v>
      </c>
      <c r="D7919" s="34" t="s">
        <v>59</v>
      </c>
      <c r="E7919" s="34" t="str">
        <f t="shared" si="123"/>
        <v>NAM</v>
      </c>
    </row>
    <row r="7920" spans="1:5" thickTop="1" thickBot="1" x14ac:dyDescent="0.25">
      <c r="A7920" s="34" t="s">
        <v>15777</v>
      </c>
      <c r="B7920" s="34" t="s">
        <v>15778</v>
      </c>
      <c r="C7920" s="34" t="s">
        <v>68</v>
      </c>
      <c r="D7920" s="34" t="s">
        <v>69</v>
      </c>
      <c r="E7920" s="34" t="str">
        <f t="shared" si="123"/>
        <v>NAM</v>
      </c>
    </row>
    <row r="7921" spans="1:5" thickTop="1" thickBot="1" x14ac:dyDescent="0.25">
      <c r="A7921" s="34" t="s">
        <v>15779</v>
      </c>
      <c r="B7921" s="34" t="s">
        <v>15780</v>
      </c>
      <c r="C7921" s="34" t="s">
        <v>150</v>
      </c>
      <c r="D7921" s="34" t="s">
        <v>151</v>
      </c>
      <c r="E7921" s="34" t="str">
        <f t="shared" si="123"/>
        <v>APAC</v>
      </c>
    </row>
    <row r="7922" spans="1:5" thickTop="1" thickBot="1" x14ac:dyDescent="0.25">
      <c r="A7922" s="34" t="s">
        <v>15781</v>
      </c>
      <c r="B7922" s="34" t="s">
        <v>15782</v>
      </c>
      <c r="C7922" s="34" t="s">
        <v>68</v>
      </c>
      <c r="D7922" s="34" t="s">
        <v>69</v>
      </c>
      <c r="E7922" s="34" t="str">
        <f t="shared" si="123"/>
        <v>NAM</v>
      </c>
    </row>
    <row r="7923" spans="1:5" thickTop="1" thickBot="1" x14ac:dyDescent="0.25">
      <c r="A7923" s="34" t="s">
        <v>15783</v>
      </c>
      <c r="B7923" s="34" t="s">
        <v>15784</v>
      </c>
      <c r="C7923" s="34" t="s">
        <v>134</v>
      </c>
      <c r="D7923" s="34" t="s">
        <v>59</v>
      </c>
      <c r="E7923" s="34" t="str">
        <f t="shared" si="123"/>
        <v>NAM</v>
      </c>
    </row>
    <row r="7924" spans="1:5" thickTop="1" thickBot="1" x14ac:dyDescent="0.25">
      <c r="A7924" s="34" t="s">
        <v>15785</v>
      </c>
      <c r="B7924" s="34" t="s">
        <v>15786</v>
      </c>
      <c r="C7924" s="34" t="s">
        <v>150</v>
      </c>
      <c r="D7924" s="34" t="s">
        <v>151</v>
      </c>
      <c r="E7924" s="34" t="str">
        <f t="shared" si="123"/>
        <v>APAC</v>
      </c>
    </row>
    <row r="7925" spans="1:5" thickTop="1" thickBot="1" x14ac:dyDescent="0.25">
      <c r="A7925" s="34" t="s">
        <v>15787</v>
      </c>
      <c r="B7925" s="34" t="s">
        <v>15788</v>
      </c>
      <c r="C7925" s="34" t="s">
        <v>102</v>
      </c>
      <c r="D7925" s="34" t="s">
        <v>103</v>
      </c>
      <c r="E7925" s="34" t="str">
        <f t="shared" si="123"/>
        <v>EMEA</v>
      </c>
    </row>
    <row r="7926" spans="1:5" thickTop="1" thickBot="1" x14ac:dyDescent="0.25">
      <c r="A7926" s="34" t="s">
        <v>15789</v>
      </c>
      <c r="B7926" s="34" t="s">
        <v>15790</v>
      </c>
      <c r="C7926" s="34" t="s">
        <v>134</v>
      </c>
      <c r="D7926" s="34" t="s">
        <v>59</v>
      </c>
      <c r="E7926" s="34" t="str">
        <f t="shared" si="123"/>
        <v>NAM</v>
      </c>
    </row>
    <row r="7927" spans="1:5" thickTop="1" thickBot="1" x14ac:dyDescent="0.25">
      <c r="A7927" s="34" t="s">
        <v>15791</v>
      </c>
      <c r="B7927" s="34" t="s">
        <v>15792</v>
      </c>
      <c r="C7927" s="34" t="s">
        <v>150</v>
      </c>
      <c r="D7927" s="34" t="s">
        <v>151</v>
      </c>
      <c r="E7927" s="34" t="str">
        <f t="shared" si="123"/>
        <v>APAC</v>
      </c>
    </row>
    <row r="7928" spans="1:5" thickTop="1" thickBot="1" x14ac:dyDescent="0.25">
      <c r="A7928" s="34" t="s">
        <v>15793</v>
      </c>
      <c r="B7928" s="34" t="s">
        <v>15794</v>
      </c>
      <c r="C7928" s="34" t="s">
        <v>68</v>
      </c>
      <c r="D7928" s="34" t="s">
        <v>69</v>
      </c>
      <c r="E7928" s="34" t="str">
        <f t="shared" si="123"/>
        <v>NAM</v>
      </c>
    </row>
    <row r="7929" spans="1:5" thickTop="1" thickBot="1" x14ac:dyDescent="0.25">
      <c r="A7929" s="34" t="s">
        <v>15795</v>
      </c>
      <c r="B7929" s="34" t="s">
        <v>15796</v>
      </c>
      <c r="C7929" s="34" t="s">
        <v>68</v>
      </c>
      <c r="D7929" s="34" t="s">
        <v>69</v>
      </c>
      <c r="E7929" s="34" t="str">
        <f t="shared" si="123"/>
        <v>NAM</v>
      </c>
    </row>
    <row r="7930" spans="1:5" thickTop="1" thickBot="1" x14ac:dyDescent="0.25">
      <c r="A7930" s="34" t="s">
        <v>15797</v>
      </c>
      <c r="B7930" s="34" t="s">
        <v>15798</v>
      </c>
      <c r="C7930" s="34" t="s">
        <v>82</v>
      </c>
      <c r="D7930" s="34" t="s">
        <v>83</v>
      </c>
      <c r="E7930" s="34" t="str">
        <f t="shared" si="123"/>
        <v>EMEA</v>
      </c>
    </row>
    <row r="7931" spans="1:5" thickTop="1" thickBot="1" x14ac:dyDescent="0.25">
      <c r="A7931" s="34" t="s">
        <v>15799</v>
      </c>
      <c r="B7931" s="34" t="s">
        <v>15800</v>
      </c>
      <c r="C7931" s="34" t="s">
        <v>935</v>
      </c>
      <c r="D7931" s="34" t="s">
        <v>936</v>
      </c>
      <c r="E7931" s="34" t="str">
        <f t="shared" si="123"/>
        <v>EMEA</v>
      </c>
    </row>
    <row r="7932" spans="1:5" thickTop="1" thickBot="1" x14ac:dyDescent="0.25">
      <c r="A7932" s="34" t="s">
        <v>15801</v>
      </c>
      <c r="B7932" s="34" t="s">
        <v>15802</v>
      </c>
      <c r="C7932" s="34" t="s">
        <v>134</v>
      </c>
      <c r="D7932" s="34" t="s">
        <v>59</v>
      </c>
      <c r="E7932" s="34" t="str">
        <f t="shared" si="123"/>
        <v>NAM</v>
      </c>
    </row>
    <row r="7933" spans="1:5" thickTop="1" thickBot="1" x14ac:dyDescent="0.25">
      <c r="A7933" s="34" t="s">
        <v>15803</v>
      </c>
      <c r="B7933" s="34" t="s">
        <v>15804</v>
      </c>
      <c r="C7933" s="34" t="s">
        <v>678</v>
      </c>
      <c r="D7933" s="34" t="s">
        <v>679</v>
      </c>
      <c r="E7933" s="34" t="str">
        <f t="shared" si="123"/>
        <v>EMEA</v>
      </c>
    </row>
    <row r="7934" spans="1:5" thickTop="1" thickBot="1" x14ac:dyDescent="0.25">
      <c r="A7934" s="34" t="s">
        <v>15805</v>
      </c>
      <c r="B7934" s="34" t="s">
        <v>15806</v>
      </c>
      <c r="C7934" s="34" t="s">
        <v>1638</v>
      </c>
      <c r="D7934" s="34" t="s">
        <v>1639</v>
      </c>
      <c r="E7934" s="34" t="str">
        <f t="shared" si="123"/>
        <v>APAC</v>
      </c>
    </row>
    <row r="7935" spans="1:5" thickTop="1" thickBot="1" x14ac:dyDescent="0.25">
      <c r="A7935" s="34" t="s">
        <v>15807</v>
      </c>
      <c r="B7935" s="34" t="s">
        <v>15808</v>
      </c>
      <c r="C7935" s="34" t="s">
        <v>134</v>
      </c>
      <c r="D7935" s="34" t="s">
        <v>59</v>
      </c>
      <c r="E7935" s="34" t="str">
        <f t="shared" si="123"/>
        <v>NAM</v>
      </c>
    </row>
    <row r="7936" spans="1:5" thickTop="1" thickBot="1" x14ac:dyDescent="0.25">
      <c r="A7936" s="34" t="s">
        <v>15809</v>
      </c>
      <c r="B7936" s="34" t="s">
        <v>15810</v>
      </c>
      <c r="C7936" s="34" t="s">
        <v>116</v>
      </c>
      <c r="D7936" s="34" t="s">
        <v>117</v>
      </c>
      <c r="E7936" s="34" t="str">
        <f t="shared" si="123"/>
        <v>EMEA</v>
      </c>
    </row>
    <row r="7937" spans="1:5" thickTop="1" thickBot="1" x14ac:dyDescent="0.25">
      <c r="A7937" s="34" t="s">
        <v>15811</v>
      </c>
      <c r="B7937" s="34" t="s">
        <v>15812</v>
      </c>
      <c r="C7937" s="34" t="s">
        <v>5158</v>
      </c>
      <c r="D7937" s="34" t="s">
        <v>5159</v>
      </c>
      <c r="E7937" s="34" t="str">
        <f t="shared" si="123"/>
        <v>EMEA</v>
      </c>
    </row>
    <row r="7938" spans="1:5" thickTop="1" thickBot="1" x14ac:dyDescent="0.25">
      <c r="A7938" s="34" t="s">
        <v>15813</v>
      </c>
      <c r="B7938" s="34" t="s">
        <v>15814</v>
      </c>
      <c r="C7938" s="34" t="s">
        <v>218</v>
      </c>
      <c r="D7938" s="34" t="s">
        <v>219</v>
      </c>
      <c r="E7938" s="34" t="str">
        <f t="shared" si="123"/>
        <v>EMEA</v>
      </c>
    </row>
    <row r="7939" spans="1:5" thickTop="1" thickBot="1" x14ac:dyDescent="0.25">
      <c r="A7939" s="34" t="s">
        <v>15815</v>
      </c>
      <c r="B7939" s="34" t="s">
        <v>15816</v>
      </c>
      <c r="C7939" s="34" t="s">
        <v>652</v>
      </c>
      <c r="D7939" s="34" t="s">
        <v>653</v>
      </c>
      <c r="E7939" s="34" t="str">
        <f t="shared" ref="E7939:E8002" si="124">VLOOKUP(C7939,I:J,2,0)</f>
        <v>EMEA</v>
      </c>
    </row>
    <row r="7940" spans="1:5" thickTop="1" thickBot="1" x14ac:dyDescent="0.25">
      <c r="A7940" s="34" t="s">
        <v>15817</v>
      </c>
      <c r="B7940" s="34" t="s">
        <v>15818</v>
      </c>
      <c r="C7940" s="34" t="s">
        <v>652</v>
      </c>
      <c r="D7940" s="34" t="s">
        <v>653</v>
      </c>
      <c r="E7940" s="34" t="str">
        <f t="shared" si="124"/>
        <v>EMEA</v>
      </c>
    </row>
    <row r="7941" spans="1:5" thickTop="1" thickBot="1" x14ac:dyDescent="0.25">
      <c r="A7941" s="34" t="s">
        <v>15819</v>
      </c>
      <c r="B7941" s="34" t="s">
        <v>15820</v>
      </c>
      <c r="C7941" s="34" t="s">
        <v>652</v>
      </c>
      <c r="D7941" s="34" t="s">
        <v>653</v>
      </c>
      <c r="E7941" s="34" t="str">
        <f t="shared" si="124"/>
        <v>EMEA</v>
      </c>
    </row>
    <row r="7942" spans="1:5" thickTop="1" thickBot="1" x14ac:dyDescent="0.25">
      <c r="A7942" s="34" t="s">
        <v>15821</v>
      </c>
      <c r="B7942" s="34" t="s">
        <v>15822</v>
      </c>
      <c r="C7942" s="34" t="s">
        <v>2570</v>
      </c>
      <c r="D7942" s="34" t="s">
        <v>2571</v>
      </c>
      <c r="E7942" s="34" t="str">
        <f t="shared" si="124"/>
        <v>EMEA</v>
      </c>
    </row>
    <row r="7943" spans="1:5" thickTop="1" thickBot="1" x14ac:dyDescent="0.25">
      <c r="A7943" s="34" t="s">
        <v>15823</v>
      </c>
      <c r="B7943" s="34" t="s">
        <v>15824</v>
      </c>
      <c r="C7943" s="34" t="s">
        <v>184</v>
      </c>
      <c r="D7943" s="34" t="s">
        <v>185</v>
      </c>
      <c r="E7943" s="34" t="str">
        <f t="shared" si="124"/>
        <v>LATAM</v>
      </c>
    </row>
    <row r="7944" spans="1:5" thickTop="1" thickBot="1" x14ac:dyDescent="0.25">
      <c r="A7944" s="34" t="s">
        <v>15825</v>
      </c>
      <c r="B7944" s="34" t="s">
        <v>15826</v>
      </c>
      <c r="C7944" s="34" t="s">
        <v>82</v>
      </c>
      <c r="D7944" s="34" t="s">
        <v>83</v>
      </c>
      <c r="E7944" s="34" t="str">
        <f t="shared" si="124"/>
        <v>EMEA</v>
      </c>
    </row>
    <row r="7945" spans="1:5" thickTop="1" thickBot="1" x14ac:dyDescent="0.25">
      <c r="A7945" s="34" t="s">
        <v>15827</v>
      </c>
      <c r="B7945" s="34" t="s">
        <v>15828</v>
      </c>
      <c r="C7945" s="34" t="s">
        <v>2906</v>
      </c>
      <c r="D7945" s="34" t="s">
        <v>2907</v>
      </c>
      <c r="E7945" s="34" t="e">
        <f t="shared" si="124"/>
        <v>#N/A</v>
      </c>
    </row>
    <row r="7946" spans="1:5" thickTop="1" thickBot="1" x14ac:dyDescent="0.25">
      <c r="A7946" s="34" t="s">
        <v>15829</v>
      </c>
      <c r="B7946" s="34" t="s">
        <v>15830</v>
      </c>
      <c r="C7946" s="34" t="s">
        <v>180</v>
      </c>
      <c r="D7946" s="34" t="s">
        <v>181</v>
      </c>
      <c r="E7946" s="34" t="str">
        <f t="shared" si="124"/>
        <v>EMEA</v>
      </c>
    </row>
    <row r="7947" spans="1:5" thickTop="1" thickBot="1" x14ac:dyDescent="0.25">
      <c r="A7947" s="34" t="s">
        <v>15831</v>
      </c>
      <c r="B7947" s="34" t="s">
        <v>15832</v>
      </c>
      <c r="C7947" s="34" t="s">
        <v>819</v>
      </c>
      <c r="D7947" s="34" t="s">
        <v>820</v>
      </c>
      <c r="E7947" s="34" t="str">
        <f t="shared" si="124"/>
        <v>APAC</v>
      </c>
    </row>
    <row r="7948" spans="1:5" thickTop="1" thickBot="1" x14ac:dyDescent="0.25">
      <c r="A7948" s="34" t="s">
        <v>15833</v>
      </c>
      <c r="B7948" s="34" t="s">
        <v>15834</v>
      </c>
      <c r="C7948" s="34" t="s">
        <v>184</v>
      </c>
      <c r="D7948" s="34" t="s">
        <v>185</v>
      </c>
      <c r="E7948" s="34" t="str">
        <f t="shared" si="124"/>
        <v>LATAM</v>
      </c>
    </row>
    <row r="7949" spans="1:5" thickTop="1" thickBot="1" x14ac:dyDescent="0.25">
      <c r="A7949" s="34" t="s">
        <v>15835</v>
      </c>
      <c r="B7949" s="34" t="s">
        <v>15836</v>
      </c>
      <c r="C7949" s="34" t="s">
        <v>134</v>
      </c>
      <c r="D7949" s="34" t="s">
        <v>59</v>
      </c>
      <c r="E7949" s="34" t="str">
        <f t="shared" si="124"/>
        <v>NAM</v>
      </c>
    </row>
    <row r="7950" spans="1:5" thickTop="1" thickBot="1" x14ac:dyDescent="0.25">
      <c r="A7950" s="34" t="s">
        <v>15837</v>
      </c>
      <c r="B7950" s="34" t="s">
        <v>15838</v>
      </c>
      <c r="C7950" s="34" t="s">
        <v>266</v>
      </c>
      <c r="D7950" s="34" t="s">
        <v>61</v>
      </c>
      <c r="E7950" s="34" t="str">
        <f t="shared" si="124"/>
        <v>EMEA</v>
      </c>
    </row>
    <row r="7951" spans="1:5" thickTop="1" thickBot="1" x14ac:dyDescent="0.25">
      <c r="A7951" s="34" t="s">
        <v>15839</v>
      </c>
      <c r="B7951" s="34" t="s">
        <v>15840</v>
      </c>
      <c r="C7951" s="34" t="s">
        <v>184</v>
      </c>
      <c r="D7951" s="34" t="s">
        <v>185</v>
      </c>
      <c r="E7951" s="34" t="str">
        <f t="shared" si="124"/>
        <v>LATAM</v>
      </c>
    </row>
    <row r="7952" spans="1:5" thickTop="1" thickBot="1" x14ac:dyDescent="0.25">
      <c r="A7952" s="34" t="s">
        <v>15841</v>
      </c>
      <c r="B7952" s="34" t="s">
        <v>15842</v>
      </c>
      <c r="C7952" s="34" t="s">
        <v>237</v>
      </c>
      <c r="D7952" s="34" t="s">
        <v>238</v>
      </c>
      <c r="E7952" s="34" t="str">
        <f t="shared" si="124"/>
        <v>APAC</v>
      </c>
    </row>
    <row r="7953" spans="1:5" thickTop="1" thickBot="1" x14ac:dyDescent="0.25">
      <c r="A7953" s="34" t="s">
        <v>15843</v>
      </c>
      <c r="B7953" s="34" t="s">
        <v>15844</v>
      </c>
      <c r="C7953" s="34" t="s">
        <v>134</v>
      </c>
      <c r="D7953" s="34" t="s">
        <v>59</v>
      </c>
      <c r="E7953" s="34" t="str">
        <f t="shared" si="124"/>
        <v>NAM</v>
      </c>
    </row>
    <row r="7954" spans="1:5" thickTop="1" thickBot="1" x14ac:dyDescent="0.25">
      <c r="A7954" s="34" t="s">
        <v>15845</v>
      </c>
      <c r="B7954" s="34" t="s">
        <v>15846</v>
      </c>
      <c r="C7954" s="34" t="s">
        <v>8312</v>
      </c>
      <c r="D7954" s="34" t="s">
        <v>10336</v>
      </c>
      <c r="E7954" s="34" t="e">
        <f t="shared" si="124"/>
        <v>#N/A</v>
      </c>
    </row>
    <row r="7955" spans="1:5" thickTop="1" thickBot="1" x14ac:dyDescent="0.25">
      <c r="A7955" s="34" t="s">
        <v>15847</v>
      </c>
      <c r="B7955" s="34" t="s">
        <v>15848</v>
      </c>
      <c r="C7955" s="34" t="s">
        <v>652</v>
      </c>
      <c r="D7955" s="34" t="s">
        <v>653</v>
      </c>
      <c r="E7955" s="34" t="str">
        <f t="shared" si="124"/>
        <v>EMEA</v>
      </c>
    </row>
    <row r="7956" spans="1:5" thickTop="1" thickBot="1" x14ac:dyDescent="0.25">
      <c r="A7956" s="34" t="s">
        <v>15849</v>
      </c>
      <c r="B7956" s="34" t="s">
        <v>15850</v>
      </c>
      <c r="C7956" s="34" t="s">
        <v>3606</v>
      </c>
      <c r="D7956" s="34" t="s">
        <v>3607</v>
      </c>
      <c r="E7956" s="34" t="str">
        <f t="shared" si="124"/>
        <v>EMEA</v>
      </c>
    </row>
    <row r="7957" spans="1:5" thickTop="1" thickBot="1" x14ac:dyDescent="0.25">
      <c r="A7957" s="34" t="s">
        <v>15851</v>
      </c>
      <c r="B7957" s="34" t="s">
        <v>15852</v>
      </c>
      <c r="C7957" s="34" t="s">
        <v>134</v>
      </c>
      <c r="D7957" s="34" t="s">
        <v>59</v>
      </c>
      <c r="E7957" s="34" t="str">
        <f t="shared" si="124"/>
        <v>NAM</v>
      </c>
    </row>
    <row r="7958" spans="1:5" thickTop="1" thickBot="1" x14ac:dyDescent="0.25">
      <c r="A7958" s="34" t="s">
        <v>15853</v>
      </c>
      <c r="B7958" s="34" t="s">
        <v>15854</v>
      </c>
      <c r="C7958" s="34" t="s">
        <v>78</v>
      </c>
      <c r="D7958" s="34" t="s">
        <v>79</v>
      </c>
      <c r="E7958" s="34" t="str">
        <f t="shared" si="124"/>
        <v>EMEA</v>
      </c>
    </row>
    <row r="7959" spans="1:5" thickTop="1" thickBot="1" x14ac:dyDescent="0.25">
      <c r="A7959" s="34" t="s">
        <v>15855</v>
      </c>
      <c r="B7959" s="34" t="s">
        <v>15854</v>
      </c>
      <c r="C7959" s="34" t="s">
        <v>78</v>
      </c>
      <c r="D7959" s="34" t="s">
        <v>79</v>
      </c>
      <c r="E7959" s="34" t="str">
        <f t="shared" si="124"/>
        <v>EMEA</v>
      </c>
    </row>
    <row r="7960" spans="1:5" thickTop="1" thickBot="1" x14ac:dyDescent="0.25">
      <c r="A7960" s="34" t="s">
        <v>15856</v>
      </c>
      <c r="B7960" s="34" t="s">
        <v>15857</v>
      </c>
      <c r="C7960" s="34" t="s">
        <v>388</v>
      </c>
      <c r="D7960" s="34" t="s">
        <v>389</v>
      </c>
      <c r="E7960" s="34" t="str">
        <f t="shared" si="124"/>
        <v>APAC</v>
      </c>
    </row>
    <row r="7961" spans="1:5" thickTop="1" thickBot="1" x14ac:dyDescent="0.25">
      <c r="A7961" s="34" t="s">
        <v>15858</v>
      </c>
      <c r="B7961" s="34" t="s">
        <v>15859</v>
      </c>
      <c r="C7961" s="34" t="s">
        <v>1124</v>
      </c>
      <c r="D7961" s="34" t="s">
        <v>1125</v>
      </c>
      <c r="E7961" s="34" t="str">
        <f t="shared" si="124"/>
        <v>EMEA</v>
      </c>
    </row>
    <row r="7962" spans="1:5" thickTop="1" thickBot="1" x14ac:dyDescent="0.25">
      <c r="A7962" s="34" t="s">
        <v>15860</v>
      </c>
      <c r="B7962" s="34" t="s">
        <v>15861</v>
      </c>
      <c r="C7962" s="34" t="s">
        <v>1578</v>
      </c>
      <c r="D7962" s="34" t="s">
        <v>1579</v>
      </c>
      <c r="E7962" s="34" t="str">
        <f t="shared" si="124"/>
        <v>APAC</v>
      </c>
    </row>
    <row r="7963" spans="1:5" thickTop="1" thickBot="1" x14ac:dyDescent="0.25">
      <c r="A7963" s="34" t="s">
        <v>15862</v>
      </c>
      <c r="B7963" s="34" t="s">
        <v>15863</v>
      </c>
      <c r="C7963" s="34" t="s">
        <v>1638</v>
      </c>
      <c r="D7963" s="34" t="s">
        <v>1639</v>
      </c>
      <c r="E7963" s="34" t="str">
        <f t="shared" si="124"/>
        <v>APAC</v>
      </c>
    </row>
    <row r="7964" spans="1:5" thickTop="1" thickBot="1" x14ac:dyDescent="0.25">
      <c r="A7964" s="34" t="s">
        <v>15864</v>
      </c>
      <c r="B7964" s="34" t="s">
        <v>15865</v>
      </c>
      <c r="C7964" s="34" t="s">
        <v>266</v>
      </c>
      <c r="D7964" s="34" t="s">
        <v>61</v>
      </c>
      <c r="E7964" s="34" t="str">
        <f t="shared" si="124"/>
        <v>EMEA</v>
      </c>
    </row>
    <row r="7965" spans="1:5" thickTop="1" thickBot="1" x14ac:dyDescent="0.25">
      <c r="A7965" s="34" t="s">
        <v>15866</v>
      </c>
      <c r="B7965" s="34" t="s">
        <v>15867</v>
      </c>
      <c r="C7965" s="34" t="s">
        <v>106</v>
      </c>
      <c r="D7965" s="34" t="s">
        <v>107</v>
      </c>
      <c r="E7965" s="34" t="str">
        <f t="shared" si="124"/>
        <v>APAC</v>
      </c>
    </row>
    <row r="7966" spans="1:5" thickTop="1" thickBot="1" x14ac:dyDescent="0.25">
      <c r="A7966" s="34" t="s">
        <v>15868</v>
      </c>
      <c r="B7966" s="34" t="s">
        <v>15869</v>
      </c>
      <c r="C7966" s="34" t="s">
        <v>82</v>
      </c>
      <c r="D7966" s="34" t="s">
        <v>83</v>
      </c>
      <c r="E7966" s="34" t="str">
        <f t="shared" si="124"/>
        <v>EMEA</v>
      </c>
    </row>
    <row r="7967" spans="1:5" thickTop="1" thickBot="1" x14ac:dyDescent="0.25">
      <c r="A7967" s="34" t="s">
        <v>15870</v>
      </c>
      <c r="B7967" s="34" t="s">
        <v>15871</v>
      </c>
      <c r="C7967" s="34" t="s">
        <v>237</v>
      </c>
      <c r="D7967" s="34" t="s">
        <v>238</v>
      </c>
      <c r="E7967" s="34" t="str">
        <f t="shared" si="124"/>
        <v>APAC</v>
      </c>
    </row>
    <row r="7968" spans="1:5" thickTop="1" thickBot="1" x14ac:dyDescent="0.25">
      <c r="A7968" s="34" t="s">
        <v>15872</v>
      </c>
      <c r="B7968" s="34" t="s">
        <v>15873</v>
      </c>
      <c r="C7968" s="34" t="s">
        <v>492</v>
      </c>
      <c r="D7968" s="34" t="s">
        <v>493</v>
      </c>
      <c r="E7968" s="34" t="str">
        <f t="shared" si="124"/>
        <v>LATAM</v>
      </c>
    </row>
    <row r="7969" spans="1:5" thickTop="1" thickBot="1" x14ac:dyDescent="0.25">
      <c r="A7969" s="34" t="s">
        <v>15874</v>
      </c>
      <c r="B7969" s="34" t="s">
        <v>15875</v>
      </c>
      <c r="C7969" s="34" t="s">
        <v>237</v>
      </c>
      <c r="D7969" s="34" t="s">
        <v>238</v>
      </c>
      <c r="E7969" s="34" t="str">
        <f t="shared" si="124"/>
        <v>APAC</v>
      </c>
    </row>
    <row r="7970" spans="1:5" thickTop="1" thickBot="1" x14ac:dyDescent="0.25">
      <c r="A7970" s="34" t="s">
        <v>15876</v>
      </c>
      <c r="B7970" s="34" t="s">
        <v>15877</v>
      </c>
      <c r="C7970" s="34" t="s">
        <v>1114</v>
      </c>
      <c r="D7970" s="34" t="s">
        <v>1115</v>
      </c>
      <c r="E7970" s="34" t="str">
        <f t="shared" si="124"/>
        <v>EMEA</v>
      </c>
    </row>
    <row r="7971" spans="1:5" thickTop="1" thickBot="1" x14ac:dyDescent="0.25">
      <c r="A7971" s="34" t="s">
        <v>15878</v>
      </c>
      <c r="B7971" s="34" t="s">
        <v>15879</v>
      </c>
      <c r="C7971" s="34" t="s">
        <v>467</v>
      </c>
      <c r="D7971" s="34" t="s">
        <v>468</v>
      </c>
      <c r="E7971" s="34" t="str">
        <f t="shared" si="124"/>
        <v>EMEA</v>
      </c>
    </row>
    <row r="7972" spans="1:5" thickTop="1" thickBot="1" x14ac:dyDescent="0.25">
      <c r="A7972" s="34" t="s">
        <v>15880</v>
      </c>
      <c r="B7972" s="34" t="s">
        <v>15881</v>
      </c>
      <c r="C7972" s="34" t="s">
        <v>2132</v>
      </c>
      <c r="D7972" s="34" t="s">
        <v>2133</v>
      </c>
      <c r="E7972" s="34" t="str">
        <f t="shared" si="124"/>
        <v>EMEA</v>
      </c>
    </row>
    <row r="7973" spans="1:5" thickTop="1" thickBot="1" x14ac:dyDescent="0.25">
      <c r="A7973" s="34" t="s">
        <v>15882</v>
      </c>
      <c r="B7973" s="34" t="s">
        <v>15883</v>
      </c>
      <c r="C7973" s="34" t="s">
        <v>492</v>
      </c>
      <c r="D7973" s="34" t="s">
        <v>493</v>
      </c>
      <c r="E7973" s="34" t="str">
        <f t="shared" si="124"/>
        <v>LATAM</v>
      </c>
    </row>
    <row r="7974" spans="1:5" thickTop="1" thickBot="1" x14ac:dyDescent="0.25">
      <c r="A7974" s="34" t="s">
        <v>15884</v>
      </c>
      <c r="B7974" s="34" t="s">
        <v>15885</v>
      </c>
      <c r="C7974" s="34" t="s">
        <v>809</v>
      </c>
      <c r="D7974" s="34" t="s">
        <v>810</v>
      </c>
      <c r="E7974" s="34" t="str">
        <f t="shared" si="124"/>
        <v>LATAM</v>
      </c>
    </row>
    <row r="7975" spans="1:5" thickTop="1" thickBot="1" x14ac:dyDescent="0.25">
      <c r="A7975" s="34" t="s">
        <v>15886</v>
      </c>
      <c r="B7975" s="34" t="s">
        <v>15887</v>
      </c>
      <c r="C7975" s="34" t="s">
        <v>134</v>
      </c>
      <c r="D7975" s="34" t="s">
        <v>59</v>
      </c>
      <c r="E7975" s="34" t="str">
        <f t="shared" si="124"/>
        <v>NAM</v>
      </c>
    </row>
    <row r="7976" spans="1:5" thickTop="1" thickBot="1" x14ac:dyDescent="0.25">
      <c r="A7976" s="34" t="s">
        <v>15888</v>
      </c>
      <c r="B7976" s="34" t="s">
        <v>179</v>
      </c>
      <c r="C7976" s="34" t="s">
        <v>6259</v>
      </c>
      <c r="D7976" s="34" t="s">
        <v>6260</v>
      </c>
      <c r="E7976" s="34" t="str">
        <f t="shared" si="124"/>
        <v>LATAM</v>
      </c>
    </row>
    <row r="7977" spans="1:5" thickTop="1" thickBot="1" x14ac:dyDescent="0.25">
      <c r="A7977" s="34" t="s">
        <v>15889</v>
      </c>
      <c r="B7977" s="34" t="s">
        <v>15890</v>
      </c>
      <c r="C7977" s="34" t="s">
        <v>150</v>
      </c>
      <c r="D7977" s="34" t="s">
        <v>151</v>
      </c>
      <c r="E7977" s="34" t="str">
        <f t="shared" si="124"/>
        <v>APAC</v>
      </c>
    </row>
    <row r="7978" spans="1:5" thickTop="1" thickBot="1" x14ac:dyDescent="0.25">
      <c r="A7978" s="34" t="s">
        <v>15891</v>
      </c>
      <c r="B7978" s="34" t="s">
        <v>15892</v>
      </c>
      <c r="C7978" s="34" t="s">
        <v>68</v>
      </c>
      <c r="D7978" s="34" t="s">
        <v>69</v>
      </c>
      <c r="E7978" s="34" t="str">
        <f t="shared" si="124"/>
        <v>NAM</v>
      </c>
    </row>
    <row r="7979" spans="1:5" thickTop="1" thickBot="1" x14ac:dyDescent="0.25">
      <c r="A7979" s="34" t="s">
        <v>15893</v>
      </c>
      <c r="B7979" s="34" t="s">
        <v>15894</v>
      </c>
      <c r="C7979" s="34" t="s">
        <v>134</v>
      </c>
      <c r="D7979" s="34" t="s">
        <v>59</v>
      </c>
      <c r="E7979" s="34" t="str">
        <f t="shared" si="124"/>
        <v>NAM</v>
      </c>
    </row>
    <row r="7980" spans="1:5" thickTop="1" thickBot="1" x14ac:dyDescent="0.25">
      <c r="A7980" s="34" t="s">
        <v>15895</v>
      </c>
      <c r="B7980" s="34" t="s">
        <v>15896</v>
      </c>
      <c r="C7980" s="34" t="s">
        <v>150</v>
      </c>
      <c r="D7980" s="34" t="s">
        <v>151</v>
      </c>
      <c r="E7980" s="34" t="str">
        <f t="shared" si="124"/>
        <v>APAC</v>
      </c>
    </row>
    <row r="7981" spans="1:5" thickTop="1" thickBot="1" x14ac:dyDescent="0.25">
      <c r="A7981" s="34" t="s">
        <v>15897</v>
      </c>
      <c r="B7981" s="34" t="s">
        <v>15898</v>
      </c>
      <c r="C7981" s="34" t="s">
        <v>134</v>
      </c>
      <c r="D7981" s="34" t="s">
        <v>59</v>
      </c>
      <c r="E7981" s="34" t="str">
        <f t="shared" si="124"/>
        <v>NAM</v>
      </c>
    </row>
    <row r="7982" spans="1:5" thickTop="1" thickBot="1" x14ac:dyDescent="0.25">
      <c r="A7982" s="34" t="s">
        <v>15899</v>
      </c>
      <c r="B7982" s="34" t="s">
        <v>15900</v>
      </c>
      <c r="C7982" s="34" t="s">
        <v>68</v>
      </c>
      <c r="D7982" s="34" t="s">
        <v>69</v>
      </c>
      <c r="E7982" s="34" t="str">
        <f t="shared" si="124"/>
        <v>NAM</v>
      </c>
    </row>
    <row r="7983" spans="1:5" thickTop="1" thickBot="1" x14ac:dyDescent="0.25">
      <c r="A7983" s="34" t="s">
        <v>15901</v>
      </c>
      <c r="B7983" s="34" t="s">
        <v>15902</v>
      </c>
      <c r="C7983" s="34" t="s">
        <v>819</v>
      </c>
      <c r="D7983" s="34" t="s">
        <v>820</v>
      </c>
      <c r="E7983" s="34" t="str">
        <f t="shared" si="124"/>
        <v>APAC</v>
      </c>
    </row>
    <row r="7984" spans="1:5" thickTop="1" thickBot="1" x14ac:dyDescent="0.25">
      <c r="A7984" s="34" t="s">
        <v>15903</v>
      </c>
      <c r="B7984" s="34" t="s">
        <v>15904</v>
      </c>
      <c r="C7984" s="34" t="s">
        <v>134</v>
      </c>
      <c r="D7984" s="34" t="s">
        <v>59</v>
      </c>
      <c r="E7984" s="34" t="str">
        <f t="shared" si="124"/>
        <v>NAM</v>
      </c>
    </row>
    <row r="7985" spans="1:5" thickTop="1" thickBot="1" x14ac:dyDescent="0.25">
      <c r="A7985" s="34" t="s">
        <v>15905</v>
      </c>
      <c r="B7985" s="34" t="s">
        <v>15906</v>
      </c>
      <c r="C7985" s="34" t="s">
        <v>130</v>
      </c>
      <c r="D7985" s="34" t="s">
        <v>131</v>
      </c>
      <c r="E7985" s="34" t="str">
        <f t="shared" si="124"/>
        <v>EMEA</v>
      </c>
    </row>
    <row r="7986" spans="1:5" thickTop="1" thickBot="1" x14ac:dyDescent="0.25">
      <c r="A7986" s="34" t="s">
        <v>15907</v>
      </c>
      <c r="B7986" s="34" t="s">
        <v>15908</v>
      </c>
      <c r="C7986" s="34" t="s">
        <v>130</v>
      </c>
      <c r="D7986" s="34" t="s">
        <v>131</v>
      </c>
      <c r="E7986" s="34" t="str">
        <f t="shared" si="124"/>
        <v>EMEA</v>
      </c>
    </row>
    <row r="7987" spans="1:5" thickTop="1" thickBot="1" x14ac:dyDescent="0.25">
      <c r="A7987" s="34" t="s">
        <v>15909</v>
      </c>
      <c r="B7987" s="34" t="s">
        <v>15910</v>
      </c>
      <c r="C7987" s="34" t="s">
        <v>150</v>
      </c>
      <c r="D7987" s="34" t="s">
        <v>151</v>
      </c>
      <c r="E7987" s="34" t="str">
        <f t="shared" si="124"/>
        <v>APAC</v>
      </c>
    </row>
    <row r="7988" spans="1:5" thickTop="1" thickBot="1" x14ac:dyDescent="0.25">
      <c r="A7988" s="34" t="s">
        <v>15911</v>
      </c>
      <c r="B7988" s="34" t="s">
        <v>15912</v>
      </c>
      <c r="C7988" s="34" t="s">
        <v>134</v>
      </c>
      <c r="D7988" s="34" t="s">
        <v>59</v>
      </c>
      <c r="E7988" s="34" t="str">
        <f t="shared" si="124"/>
        <v>NAM</v>
      </c>
    </row>
    <row r="7989" spans="1:5" thickTop="1" thickBot="1" x14ac:dyDescent="0.25">
      <c r="A7989" s="34" t="s">
        <v>15913</v>
      </c>
      <c r="B7989" s="34" t="s">
        <v>15914</v>
      </c>
      <c r="C7989" s="34" t="s">
        <v>150</v>
      </c>
      <c r="D7989" s="34" t="s">
        <v>151</v>
      </c>
      <c r="E7989" s="34" t="str">
        <f t="shared" si="124"/>
        <v>APAC</v>
      </c>
    </row>
    <row r="7990" spans="1:5" thickTop="1" thickBot="1" x14ac:dyDescent="0.25">
      <c r="A7990" s="34" t="s">
        <v>15915</v>
      </c>
      <c r="B7990" s="34" t="s">
        <v>15916</v>
      </c>
      <c r="C7990" s="34" t="s">
        <v>704</v>
      </c>
      <c r="D7990" s="34" t="s">
        <v>705</v>
      </c>
      <c r="E7990" s="34" t="str">
        <f t="shared" si="124"/>
        <v>EMEA</v>
      </c>
    </row>
    <row r="7991" spans="1:5" thickTop="1" thickBot="1" x14ac:dyDescent="0.25">
      <c r="A7991" s="34" t="s">
        <v>15917</v>
      </c>
      <c r="B7991" s="34" t="s">
        <v>15918</v>
      </c>
      <c r="C7991" s="34" t="s">
        <v>72</v>
      </c>
      <c r="D7991" s="34" t="s">
        <v>73</v>
      </c>
      <c r="E7991" s="34" t="str">
        <f t="shared" si="124"/>
        <v>EMEA</v>
      </c>
    </row>
    <row r="7992" spans="1:5" thickTop="1" thickBot="1" x14ac:dyDescent="0.25">
      <c r="A7992" s="34" t="s">
        <v>15919</v>
      </c>
      <c r="B7992" s="34" t="s">
        <v>15920</v>
      </c>
      <c r="C7992" s="34" t="s">
        <v>809</v>
      </c>
      <c r="D7992" s="34" t="s">
        <v>810</v>
      </c>
      <c r="E7992" s="34" t="str">
        <f t="shared" si="124"/>
        <v>LATAM</v>
      </c>
    </row>
    <row r="7993" spans="1:5" thickTop="1" thickBot="1" x14ac:dyDescent="0.25">
      <c r="A7993" s="34" t="s">
        <v>15921</v>
      </c>
      <c r="B7993" s="34" t="s">
        <v>15922</v>
      </c>
      <c r="C7993" s="34" t="s">
        <v>134</v>
      </c>
      <c r="D7993" s="34" t="s">
        <v>59</v>
      </c>
      <c r="E7993" s="34" t="str">
        <f t="shared" si="124"/>
        <v>NAM</v>
      </c>
    </row>
    <row r="7994" spans="1:5" thickTop="1" thickBot="1" x14ac:dyDescent="0.25">
      <c r="A7994" s="34" t="s">
        <v>15923</v>
      </c>
      <c r="B7994" s="34" t="s">
        <v>1213</v>
      </c>
      <c r="C7994" s="34" t="s">
        <v>281</v>
      </c>
      <c r="D7994" s="34" t="s">
        <v>282</v>
      </c>
      <c r="E7994" s="34" t="str">
        <f t="shared" si="124"/>
        <v>EMEA</v>
      </c>
    </row>
    <row r="7995" spans="1:5" thickTop="1" thickBot="1" x14ac:dyDescent="0.25">
      <c r="A7995" s="34" t="s">
        <v>15924</v>
      </c>
      <c r="B7995" s="34" t="s">
        <v>15925</v>
      </c>
      <c r="C7995" s="34" t="s">
        <v>134</v>
      </c>
      <c r="D7995" s="34" t="s">
        <v>59</v>
      </c>
      <c r="E7995" s="34" t="str">
        <f t="shared" si="124"/>
        <v>NAM</v>
      </c>
    </row>
    <row r="7996" spans="1:5" thickTop="1" thickBot="1" x14ac:dyDescent="0.25">
      <c r="A7996" s="34" t="s">
        <v>15926</v>
      </c>
      <c r="B7996" s="34" t="s">
        <v>15927</v>
      </c>
      <c r="C7996" s="34" t="s">
        <v>134</v>
      </c>
      <c r="D7996" s="34" t="s">
        <v>59</v>
      </c>
      <c r="E7996" s="34" t="str">
        <f t="shared" si="124"/>
        <v>NAM</v>
      </c>
    </row>
    <row r="7997" spans="1:5" thickTop="1" thickBot="1" x14ac:dyDescent="0.25">
      <c r="A7997" s="34" t="s">
        <v>15928</v>
      </c>
      <c r="B7997" s="34" t="s">
        <v>15929</v>
      </c>
      <c r="C7997" s="34" t="s">
        <v>134</v>
      </c>
      <c r="D7997" s="34" t="s">
        <v>59</v>
      </c>
      <c r="E7997" s="34" t="str">
        <f t="shared" si="124"/>
        <v>NAM</v>
      </c>
    </row>
    <row r="7998" spans="1:5" thickTop="1" thickBot="1" x14ac:dyDescent="0.25">
      <c r="A7998" s="34" t="s">
        <v>15930</v>
      </c>
      <c r="B7998" s="34" t="s">
        <v>15931</v>
      </c>
      <c r="C7998" s="34" t="s">
        <v>134</v>
      </c>
      <c r="D7998" s="34" t="s">
        <v>59</v>
      </c>
      <c r="E7998" s="34" t="str">
        <f t="shared" si="124"/>
        <v>NAM</v>
      </c>
    </row>
    <row r="7999" spans="1:5" thickTop="1" thickBot="1" x14ac:dyDescent="0.25">
      <c r="A7999" s="34" t="s">
        <v>15932</v>
      </c>
      <c r="B7999" s="34" t="s">
        <v>136</v>
      </c>
      <c r="C7999" s="34" t="s">
        <v>134</v>
      </c>
      <c r="D7999" s="34" t="s">
        <v>59</v>
      </c>
      <c r="E7999" s="34" t="str">
        <f t="shared" si="124"/>
        <v>NAM</v>
      </c>
    </row>
    <row r="8000" spans="1:5" thickTop="1" thickBot="1" x14ac:dyDescent="0.25">
      <c r="A8000" s="34" t="s">
        <v>15933</v>
      </c>
      <c r="B8000" s="34" t="s">
        <v>15934</v>
      </c>
      <c r="C8000" s="34" t="s">
        <v>281</v>
      </c>
      <c r="D8000" s="34" t="s">
        <v>282</v>
      </c>
      <c r="E8000" s="34" t="str">
        <f t="shared" si="124"/>
        <v>EMEA</v>
      </c>
    </row>
    <row r="8001" spans="1:5" thickTop="1" thickBot="1" x14ac:dyDescent="0.25">
      <c r="A8001" s="34" t="s">
        <v>15935</v>
      </c>
      <c r="B8001" s="34" t="s">
        <v>15936</v>
      </c>
      <c r="C8001" s="34" t="s">
        <v>1646</v>
      </c>
      <c r="D8001" s="34" t="s">
        <v>1647</v>
      </c>
      <c r="E8001" s="34" t="str">
        <f t="shared" si="124"/>
        <v>EMEA</v>
      </c>
    </row>
    <row r="8002" spans="1:5" thickTop="1" thickBot="1" x14ac:dyDescent="0.25">
      <c r="A8002" s="34" t="s">
        <v>15937</v>
      </c>
      <c r="B8002" s="34" t="s">
        <v>15938</v>
      </c>
      <c r="C8002" s="34" t="s">
        <v>134</v>
      </c>
      <c r="D8002" s="34" t="s">
        <v>59</v>
      </c>
      <c r="E8002" s="34" t="str">
        <f t="shared" si="124"/>
        <v>NAM</v>
      </c>
    </row>
    <row r="8003" spans="1:5" thickTop="1" thickBot="1" x14ac:dyDescent="0.25">
      <c r="A8003" s="34" t="s">
        <v>15939</v>
      </c>
      <c r="B8003" s="34" t="s">
        <v>15940</v>
      </c>
      <c r="C8003" s="34" t="s">
        <v>2432</v>
      </c>
      <c r="D8003" s="34" t="s">
        <v>2433</v>
      </c>
      <c r="E8003" s="34" t="e">
        <f t="shared" ref="E8003:E8066" si="125">VLOOKUP(C8003,I:J,2,0)</f>
        <v>#N/A</v>
      </c>
    </row>
    <row r="8004" spans="1:5" thickTop="1" thickBot="1" x14ac:dyDescent="0.25">
      <c r="A8004" s="34" t="s">
        <v>15941</v>
      </c>
      <c r="B8004" s="34" t="s">
        <v>15942</v>
      </c>
      <c r="C8004" s="34" t="s">
        <v>134</v>
      </c>
      <c r="D8004" s="34" t="s">
        <v>59</v>
      </c>
      <c r="E8004" s="34" t="str">
        <f t="shared" si="125"/>
        <v>NAM</v>
      </c>
    </row>
    <row r="8005" spans="1:5" thickTop="1" thickBot="1" x14ac:dyDescent="0.25">
      <c r="A8005" s="34" t="s">
        <v>15943</v>
      </c>
      <c r="B8005" s="34" t="s">
        <v>15944</v>
      </c>
      <c r="C8005" s="34" t="s">
        <v>134</v>
      </c>
      <c r="D8005" s="34" t="s">
        <v>59</v>
      </c>
      <c r="E8005" s="34" t="str">
        <f t="shared" si="125"/>
        <v>NAM</v>
      </c>
    </row>
    <row r="8006" spans="1:5" thickTop="1" thickBot="1" x14ac:dyDescent="0.25">
      <c r="A8006" s="34" t="s">
        <v>15945</v>
      </c>
      <c r="B8006" s="34" t="s">
        <v>179</v>
      </c>
      <c r="C8006" s="34" t="s">
        <v>134</v>
      </c>
      <c r="D8006" s="34" t="s">
        <v>59</v>
      </c>
      <c r="E8006" s="34" t="str">
        <f t="shared" si="125"/>
        <v>NAM</v>
      </c>
    </row>
    <row r="8007" spans="1:5" thickTop="1" thickBot="1" x14ac:dyDescent="0.25">
      <c r="A8007" s="34" t="s">
        <v>12054</v>
      </c>
      <c r="B8007" s="34" t="s">
        <v>15946</v>
      </c>
      <c r="C8007" s="34" t="s">
        <v>150</v>
      </c>
      <c r="D8007" s="34" t="s">
        <v>151</v>
      </c>
      <c r="E8007" s="34" t="str">
        <f t="shared" si="125"/>
        <v>APAC</v>
      </c>
    </row>
    <row r="8008" spans="1:5" thickTop="1" thickBot="1" x14ac:dyDescent="0.25">
      <c r="A8008" s="34" t="s">
        <v>15947</v>
      </c>
      <c r="B8008" s="34" t="s">
        <v>15948</v>
      </c>
      <c r="C8008" s="34" t="s">
        <v>68</v>
      </c>
      <c r="D8008" s="34" t="s">
        <v>69</v>
      </c>
      <c r="E8008" s="34" t="str">
        <f t="shared" si="125"/>
        <v>NAM</v>
      </c>
    </row>
    <row r="8009" spans="1:5" thickTop="1" thickBot="1" x14ac:dyDescent="0.25">
      <c r="A8009" s="34" t="s">
        <v>15949</v>
      </c>
      <c r="B8009" s="34" t="s">
        <v>15950</v>
      </c>
      <c r="C8009" s="34" t="s">
        <v>809</v>
      </c>
      <c r="D8009" s="34" t="s">
        <v>810</v>
      </c>
      <c r="E8009" s="34" t="str">
        <f t="shared" si="125"/>
        <v>LATAM</v>
      </c>
    </row>
    <row r="8010" spans="1:5" thickTop="1" thickBot="1" x14ac:dyDescent="0.25">
      <c r="A8010" s="34" t="s">
        <v>15951</v>
      </c>
      <c r="B8010" s="34" t="s">
        <v>15952</v>
      </c>
      <c r="C8010" s="34" t="s">
        <v>269</v>
      </c>
      <c r="D8010" s="34" t="s">
        <v>270</v>
      </c>
      <c r="E8010" s="34" t="str">
        <f t="shared" si="125"/>
        <v>EMEA</v>
      </c>
    </row>
    <row r="8011" spans="1:5" thickTop="1" thickBot="1" x14ac:dyDescent="0.25">
      <c r="A8011" s="34" t="s">
        <v>15953</v>
      </c>
      <c r="B8011" s="34" t="s">
        <v>15954</v>
      </c>
      <c r="C8011" s="34" t="s">
        <v>134</v>
      </c>
      <c r="D8011" s="34" t="s">
        <v>59</v>
      </c>
      <c r="E8011" s="34" t="str">
        <f t="shared" si="125"/>
        <v>NAM</v>
      </c>
    </row>
    <row r="8012" spans="1:5" thickTop="1" thickBot="1" x14ac:dyDescent="0.25">
      <c r="A8012" s="34" t="s">
        <v>15955</v>
      </c>
      <c r="B8012" s="34" t="s">
        <v>1923</v>
      </c>
      <c r="C8012" s="34" t="s">
        <v>134</v>
      </c>
      <c r="D8012" s="34" t="s">
        <v>59</v>
      </c>
      <c r="E8012" s="34" t="str">
        <f t="shared" si="125"/>
        <v>NAM</v>
      </c>
    </row>
    <row r="8013" spans="1:5" thickTop="1" thickBot="1" x14ac:dyDescent="0.25">
      <c r="A8013" s="34" t="s">
        <v>15956</v>
      </c>
      <c r="B8013" s="34" t="s">
        <v>15957</v>
      </c>
      <c r="C8013" s="34" t="s">
        <v>134</v>
      </c>
      <c r="D8013" s="34" t="s">
        <v>59</v>
      </c>
      <c r="E8013" s="34" t="str">
        <f t="shared" si="125"/>
        <v>NAM</v>
      </c>
    </row>
    <row r="8014" spans="1:5" thickTop="1" thickBot="1" x14ac:dyDescent="0.25">
      <c r="A8014" s="34" t="s">
        <v>15958</v>
      </c>
      <c r="B8014" s="34" t="s">
        <v>15959</v>
      </c>
      <c r="C8014" s="34" t="s">
        <v>134</v>
      </c>
      <c r="D8014" s="34" t="s">
        <v>59</v>
      </c>
      <c r="E8014" s="34" t="str">
        <f t="shared" si="125"/>
        <v>NAM</v>
      </c>
    </row>
    <row r="8015" spans="1:5" thickTop="1" thickBot="1" x14ac:dyDescent="0.25">
      <c r="A8015" s="34" t="s">
        <v>15960</v>
      </c>
      <c r="B8015" s="34" t="s">
        <v>15961</v>
      </c>
      <c r="C8015" s="34" t="s">
        <v>134</v>
      </c>
      <c r="D8015" s="34" t="s">
        <v>59</v>
      </c>
      <c r="E8015" s="34" t="str">
        <f t="shared" si="125"/>
        <v>NAM</v>
      </c>
    </row>
    <row r="8016" spans="1:5" thickTop="1" thickBot="1" x14ac:dyDescent="0.25">
      <c r="A8016" s="34" t="s">
        <v>15962</v>
      </c>
      <c r="B8016" s="34" t="s">
        <v>15963</v>
      </c>
      <c r="C8016" s="34" t="s">
        <v>134</v>
      </c>
      <c r="D8016" s="34" t="s">
        <v>59</v>
      </c>
      <c r="E8016" s="34" t="str">
        <f t="shared" si="125"/>
        <v>NAM</v>
      </c>
    </row>
    <row r="8017" spans="1:5" thickTop="1" thickBot="1" x14ac:dyDescent="0.25">
      <c r="A8017" s="34" t="s">
        <v>15964</v>
      </c>
      <c r="B8017" s="34" t="s">
        <v>1601</v>
      </c>
      <c r="C8017" s="34" t="s">
        <v>134</v>
      </c>
      <c r="D8017" s="34" t="s">
        <v>59</v>
      </c>
      <c r="E8017" s="34" t="str">
        <f t="shared" si="125"/>
        <v>NAM</v>
      </c>
    </row>
    <row r="8018" spans="1:5" thickTop="1" thickBot="1" x14ac:dyDescent="0.25">
      <c r="A8018" s="34" t="s">
        <v>15965</v>
      </c>
      <c r="B8018" s="34" t="s">
        <v>15966</v>
      </c>
      <c r="C8018" s="34" t="s">
        <v>150</v>
      </c>
      <c r="D8018" s="34" t="s">
        <v>151</v>
      </c>
      <c r="E8018" s="34" t="str">
        <f t="shared" si="125"/>
        <v>APAC</v>
      </c>
    </row>
    <row r="8019" spans="1:5" thickTop="1" thickBot="1" x14ac:dyDescent="0.25">
      <c r="A8019" s="34" t="s">
        <v>15967</v>
      </c>
      <c r="B8019" s="34" t="s">
        <v>15966</v>
      </c>
      <c r="C8019" s="34" t="s">
        <v>150</v>
      </c>
      <c r="D8019" s="34" t="s">
        <v>151</v>
      </c>
      <c r="E8019" s="34" t="str">
        <f t="shared" si="125"/>
        <v>APAC</v>
      </c>
    </row>
    <row r="8020" spans="1:5" thickTop="1" thickBot="1" x14ac:dyDescent="0.25">
      <c r="A8020" s="34" t="s">
        <v>15968</v>
      </c>
      <c r="B8020" s="34" t="s">
        <v>15969</v>
      </c>
      <c r="C8020" s="34" t="s">
        <v>68</v>
      </c>
      <c r="D8020" s="34" t="s">
        <v>69</v>
      </c>
      <c r="E8020" s="34" t="str">
        <f t="shared" si="125"/>
        <v>NAM</v>
      </c>
    </row>
    <row r="8021" spans="1:5" thickTop="1" thickBot="1" x14ac:dyDescent="0.25">
      <c r="A8021" s="34" t="s">
        <v>15970</v>
      </c>
      <c r="B8021" s="34" t="s">
        <v>15971</v>
      </c>
      <c r="C8021" s="34" t="s">
        <v>68</v>
      </c>
      <c r="D8021" s="34" t="s">
        <v>69</v>
      </c>
      <c r="E8021" s="34" t="str">
        <f t="shared" si="125"/>
        <v>NAM</v>
      </c>
    </row>
    <row r="8022" spans="1:5" thickTop="1" thickBot="1" x14ac:dyDescent="0.25">
      <c r="A8022" s="34" t="s">
        <v>15972</v>
      </c>
      <c r="B8022" s="34" t="s">
        <v>15973</v>
      </c>
      <c r="C8022" s="34" t="s">
        <v>258</v>
      </c>
      <c r="D8022" s="34" t="s">
        <v>259</v>
      </c>
      <c r="E8022" s="34" t="str">
        <f t="shared" si="125"/>
        <v>APAC</v>
      </c>
    </row>
    <row r="8023" spans="1:5" thickTop="1" thickBot="1" x14ac:dyDescent="0.25">
      <c r="A8023" s="34" t="s">
        <v>15974</v>
      </c>
      <c r="B8023" s="34" t="s">
        <v>15975</v>
      </c>
      <c r="C8023" s="34" t="s">
        <v>130</v>
      </c>
      <c r="D8023" s="34" t="s">
        <v>131</v>
      </c>
      <c r="E8023" s="34" t="str">
        <f t="shared" si="125"/>
        <v>EMEA</v>
      </c>
    </row>
    <row r="8024" spans="1:5" thickTop="1" thickBot="1" x14ac:dyDescent="0.25">
      <c r="A8024" s="34" t="s">
        <v>15976</v>
      </c>
      <c r="B8024" s="34" t="s">
        <v>15977</v>
      </c>
      <c r="C8024" s="34" t="s">
        <v>68</v>
      </c>
      <c r="D8024" s="34" t="s">
        <v>69</v>
      </c>
      <c r="E8024" s="34" t="str">
        <f t="shared" si="125"/>
        <v>NAM</v>
      </c>
    </row>
    <row r="8025" spans="1:5" thickTop="1" thickBot="1" x14ac:dyDescent="0.25">
      <c r="A8025" s="34" t="s">
        <v>15978</v>
      </c>
      <c r="B8025" s="34" t="s">
        <v>15979</v>
      </c>
      <c r="C8025" s="34" t="s">
        <v>2657</v>
      </c>
      <c r="D8025" s="34" t="s">
        <v>2658</v>
      </c>
      <c r="E8025" s="34" t="str">
        <f t="shared" si="125"/>
        <v>EMEA</v>
      </c>
    </row>
    <row r="8026" spans="1:5" thickTop="1" thickBot="1" x14ac:dyDescent="0.25">
      <c r="A8026" s="34" t="s">
        <v>15980</v>
      </c>
      <c r="B8026" s="34" t="s">
        <v>15981</v>
      </c>
      <c r="C8026" s="34" t="s">
        <v>134</v>
      </c>
      <c r="D8026" s="34" t="s">
        <v>59</v>
      </c>
      <c r="E8026" s="34" t="str">
        <f t="shared" si="125"/>
        <v>NAM</v>
      </c>
    </row>
    <row r="8027" spans="1:5" thickTop="1" thickBot="1" x14ac:dyDescent="0.25">
      <c r="A8027" s="34" t="s">
        <v>15982</v>
      </c>
      <c r="B8027" s="34" t="s">
        <v>15983</v>
      </c>
      <c r="C8027" s="34" t="s">
        <v>1775</v>
      </c>
      <c r="D8027" s="34" t="s">
        <v>1776</v>
      </c>
      <c r="E8027" s="34" t="str">
        <f t="shared" si="125"/>
        <v>EMEA</v>
      </c>
    </row>
    <row r="8028" spans="1:5" thickTop="1" thickBot="1" x14ac:dyDescent="0.25">
      <c r="A8028" s="34" t="s">
        <v>15984</v>
      </c>
      <c r="B8028" s="34" t="s">
        <v>15985</v>
      </c>
      <c r="C8028" s="34" t="s">
        <v>266</v>
      </c>
      <c r="D8028" s="34" t="s">
        <v>61</v>
      </c>
      <c r="E8028" s="34" t="str">
        <f t="shared" si="125"/>
        <v>EMEA</v>
      </c>
    </row>
    <row r="8029" spans="1:5" thickTop="1" thickBot="1" x14ac:dyDescent="0.25">
      <c r="A8029" s="34" t="s">
        <v>15986</v>
      </c>
      <c r="B8029" s="34" t="s">
        <v>15987</v>
      </c>
      <c r="C8029" s="34" t="s">
        <v>68</v>
      </c>
      <c r="D8029" s="34" t="s">
        <v>69</v>
      </c>
      <c r="E8029" s="34" t="str">
        <f t="shared" si="125"/>
        <v>NAM</v>
      </c>
    </row>
    <row r="8030" spans="1:5" thickTop="1" thickBot="1" x14ac:dyDescent="0.25">
      <c r="A8030" s="34" t="s">
        <v>15988</v>
      </c>
      <c r="B8030" s="34" t="s">
        <v>15989</v>
      </c>
      <c r="C8030" s="34" t="s">
        <v>266</v>
      </c>
      <c r="D8030" s="34" t="s">
        <v>61</v>
      </c>
      <c r="E8030" s="34" t="str">
        <f t="shared" si="125"/>
        <v>EMEA</v>
      </c>
    </row>
    <row r="8031" spans="1:5" thickTop="1" thickBot="1" x14ac:dyDescent="0.25">
      <c r="A8031" s="34" t="s">
        <v>15990</v>
      </c>
      <c r="B8031" s="34" t="s">
        <v>15991</v>
      </c>
      <c r="C8031" s="34" t="s">
        <v>15992</v>
      </c>
      <c r="D8031" s="34" t="s">
        <v>15993</v>
      </c>
      <c r="E8031" s="34" t="e">
        <f t="shared" si="125"/>
        <v>#N/A</v>
      </c>
    </row>
    <row r="8032" spans="1:5" thickTop="1" thickBot="1" x14ac:dyDescent="0.25">
      <c r="A8032" s="34" t="s">
        <v>15994</v>
      </c>
      <c r="B8032" s="34" t="s">
        <v>4322</v>
      </c>
      <c r="C8032" s="34" t="s">
        <v>15992</v>
      </c>
      <c r="D8032" s="34" t="s">
        <v>15993</v>
      </c>
      <c r="E8032" s="34" t="e">
        <f t="shared" si="125"/>
        <v>#N/A</v>
      </c>
    </row>
    <row r="8033" spans="1:5" thickTop="1" thickBot="1" x14ac:dyDescent="0.25">
      <c r="A8033" s="34" t="s">
        <v>15995</v>
      </c>
      <c r="B8033" s="34" t="s">
        <v>3498</v>
      </c>
      <c r="C8033" s="34" t="s">
        <v>15992</v>
      </c>
      <c r="D8033" s="34" t="s">
        <v>15993</v>
      </c>
      <c r="E8033" s="34" t="e">
        <f t="shared" si="125"/>
        <v>#N/A</v>
      </c>
    </row>
    <row r="8034" spans="1:5" thickTop="1" thickBot="1" x14ac:dyDescent="0.25">
      <c r="A8034" s="34" t="s">
        <v>15996</v>
      </c>
      <c r="B8034" s="34" t="s">
        <v>15997</v>
      </c>
      <c r="C8034" s="34" t="s">
        <v>15998</v>
      </c>
      <c r="D8034" s="34" t="s">
        <v>15999</v>
      </c>
      <c r="E8034" s="34" t="e">
        <f t="shared" si="125"/>
        <v>#N/A</v>
      </c>
    </row>
    <row r="8035" spans="1:5" thickTop="1" thickBot="1" x14ac:dyDescent="0.25">
      <c r="A8035" s="34" t="s">
        <v>16000</v>
      </c>
      <c r="B8035" s="34" t="s">
        <v>16001</v>
      </c>
      <c r="C8035" s="34" t="s">
        <v>266</v>
      </c>
      <c r="D8035" s="34" t="s">
        <v>61</v>
      </c>
      <c r="E8035" s="34" t="str">
        <f t="shared" si="125"/>
        <v>EMEA</v>
      </c>
    </row>
    <row r="8036" spans="1:5" thickTop="1" thickBot="1" x14ac:dyDescent="0.25">
      <c r="A8036" s="34" t="s">
        <v>16002</v>
      </c>
      <c r="B8036" s="34" t="s">
        <v>16003</v>
      </c>
      <c r="C8036" s="34" t="s">
        <v>2455</v>
      </c>
      <c r="D8036" s="34" t="s">
        <v>2456</v>
      </c>
      <c r="E8036" s="34" t="e">
        <f t="shared" si="125"/>
        <v>#N/A</v>
      </c>
    </row>
    <row r="8037" spans="1:5" thickTop="1" thickBot="1" x14ac:dyDescent="0.25">
      <c r="A8037" s="34" t="s">
        <v>16004</v>
      </c>
      <c r="B8037" s="34" t="s">
        <v>16005</v>
      </c>
      <c r="C8037" s="34" t="s">
        <v>1775</v>
      </c>
      <c r="D8037" s="34" t="s">
        <v>1776</v>
      </c>
      <c r="E8037" s="34" t="str">
        <f t="shared" si="125"/>
        <v>EMEA</v>
      </c>
    </row>
    <row r="8038" spans="1:5" thickTop="1" thickBot="1" x14ac:dyDescent="0.25">
      <c r="A8038" s="34" t="s">
        <v>16006</v>
      </c>
      <c r="B8038" s="34" t="s">
        <v>16007</v>
      </c>
      <c r="C8038" s="34" t="s">
        <v>150</v>
      </c>
      <c r="D8038" s="34" t="s">
        <v>151</v>
      </c>
      <c r="E8038" s="34" t="str">
        <f t="shared" si="125"/>
        <v>APAC</v>
      </c>
    </row>
    <row r="8039" spans="1:5" thickTop="1" thickBot="1" x14ac:dyDescent="0.25">
      <c r="A8039" s="34" t="s">
        <v>16008</v>
      </c>
      <c r="B8039" s="34" t="s">
        <v>16009</v>
      </c>
      <c r="C8039" s="34" t="s">
        <v>134</v>
      </c>
      <c r="D8039" s="34" t="s">
        <v>59</v>
      </c>
      <c r="E8039" s="34" t="str">
        <f t="shared" si="125"/>
        <v>NAM</v>
      </c>
    </row>
    <row r="8040" spans="1:5" thickTop="1" thickBot="1" x14ac:dyDescent="0.25">
      <c r="A8040" s="34" t="s">
        <v>16010</v>
      </c>
      <c r="B8040" s="34" t="s">
        <v>16011</v>
      </c>
      <c r="C8040" s="34" t="s">
        <v>3330</v>
      </c>
      <c r="D8040" s="34" t="s">
        <v>3331</v>
      </c>
      <c r="E8040" s="34" t="str">
        <f t="shared" si="125"/>
        <v>EMEA</v>
      </c>
    </row>
    <row r="8041" spans="1:5" thickTop="1" thickBot="1" x14ac:dyDescent="0.25">
      <c r="A8041" s="34" t="s">
        <v>16012</v>
      </c>
      <c r="B8041" s="34" t="s">
        <v>16013</v>
      </c>
      <c r="C8041" s="34" t="s">
        <v>150</v>
      </c>
      <c r="D8041" s="34" t="s">
        <v>151</v>
      </c>
      <c r="E8041" s="34" t="str">
        <f t="shared" si="125"/>
        <v>APAC</v>
      </c>
    </row>
    <row r="8042" spans="1:5" thickTop="1" thickBot="1" x14ac:dyDescent="0.25">
      <c r="A8042" s="34" t="s">
        <v>16014</v>
      </c>
      <c r="B8042" s="34" t="s">
        <v>16015</v>
      </c>
      <c r="C8042" s="34" t="s">
        <v>68</v>
      </c>
      <c r="D8042" s="34" t="s">
        <v>69</v>
      </c>
      <c r="E8042" s="34" t="str">
        <f t="shared" si="125"/>
        <v>NAM</v>
      </c>
    </row>
    <row r="8043" spans="1:5" thickTop="1" thickBot="1" x14ac:dyDescent="0.25">
      <c r="A8043" s="34" t="s">
        <v>16016</v>
      </c>
      <c r="B8043" s="34" t="s">
        <v>16017</v>
      </c>
      <c r="C8043" s="34" t="s">
        <v>15992</v>
      </c>
      <c r="D8043" s="34" t="s">
        <v>15993</v>
      </c>
      <c r="E8043" s="34" t="e">
        <f t="shared" si="125"/>
        <v>#N/A</v>
      </c>
    </row>
    <row r="8044" spans="1:5" thickTop="1" thickBot="1" x14ac:dyDescent="0.25">
      <c r="A8044" s="34" t="s">
        <v>16018</v>
      </c>
      <c r="B8044" s="34" t="s">
        <v>136</v>
      </c>
      <c r="C8044" s="34" t="s">
        <v>134</v>
      </c>
      <c r="D8044" s="34" t="s">
        <v>59</v>
      </c>
      <c r="E8044" s="34" t="str">
        <f t="shared" si="125"/>
        <v>NAM</v>
      </c>
    </row>
    <row r="8045" spans="1:5" thickTop="1" thickBot="1" x14ac:dyDescent="0.25">
      <c r="A8045" s="34" t="s">
        <v>16019</v>
      </c>
      <c r="B8045" s="34" t="s">
        <v>16020</v>
      </c>
      <c r="C8045" s="34" t="s">
        <v>134</v>
      </c>
      <c r="D8045" s="34" t="s">
        <v>59</v>
      </c>
      <c r="E8045" s="34" t="str">
        <f t="shared" si="125"/>
        <v>NAM</v>
      </c>
    </row>
    <row r="8046" spans="1:5" thickTop="1" thickBot="1" x14ac:dyDescent="0.25">
      <c r="A8046" s="34" t="s">
        <v>16021</v>
      </c>
      <c r="B8046" s="34" t="s">
        <v>16022</v>
      </c>
      <c r="C8046" s="34" t="s">
        <v>11867</v>
      </c>
      <c r="D8046" s="34" t="s">
        <v>11868</v>
      </c>
      <c r="E8046" s="34" t="str">
        <f t="shared" si="125"/>
        <v>LATAM</v>
      </c>
    </row>
    <row r="8047" spans="1:5" thickTop="1" thickBot="1" x14ac:dyDescent="0.25">
      <c r="A8047" s="34" t="s">
        <v>16023</v>
      </c>
      <c r="B8047" s="34" t="s">
        <v>16024</v>
      </c>
      <c r="C8047" s="34" t="s">
        <v>3330</v>
      </c>
      <c r="D8047" s="34" t="s">
        <v>3331</v>
      </c>
      <c r="E8047" s="34" t="str">
        <f t="shared" si="125"/>
        <v>EMEA</v>
      </c>
    </row>
    <row r="8048" spans="1:5" thickTop="1" thickBot="1" x14ac:dyDescent="0.25">
      <c r="A8048" s="34" t="s">
        <v>16025</v>
      </c>
      <c r="B8048" s="34" t="s">
        <v>16026</v>
      </c>
      <c r="C8048" s="34" t="s">
        <v>68</v>
      </c>
      <c r="D8048" s="34" t="s">
        <v>69</v>
      </c>
      <c r="E8048" s="34" t="str">
        <f t="shared" si="125"/>
        <v>NAM</v>
      </c>
    </row>
    <row r="8049" spans="1:5" thickTop="1" thickBot="1" x14ac:dyDescent="0.25">
      <c r="A8049" s="34" t="s">
        <v>16027</v>
      </c>
      <c r="B8049" s="34" t="s">
        <v>16028</v>
      </c>
      <c r="C8049" s="34" t="s">
        <v>134</v>
      </c>
      <c r="D8049" s="34" t="s">
        <v>59</v>
      </c>
      <c r="E8049" s="34" t="str">
        <f t="shared" si="125"/>
        <v>NAM</v>
      </c>
    </row>
    <row r="8050" spans="1:5" thickTop="1" thickBot="1" x14ac:dyDescent="0.25">
      <c r="A8050" s="34" t="s">
        <v>16029</v>
      </c>
      <c r="B8050" s="34" t="s">
        <v>16030</v>
      </c>
      <c r="C8050" s="34" t="s">
        <v>134</v>
      </c>
      <c r="D8050" s="34" t="s">
        <v>59</v>
      </c>
      <c r="E8050" s="34" t="str">
        <f t="shared" si="125"/>
        <v>NAM</v>
      </c>
    </row>
    <row r="8051" spans="1:5" thickTop="1" thickBot="1" x14ac:dyDescent="0.25">
      <c r="A8051" s="34" t="s">
        <v>16031</v>
      </c>
      <c r="B8051" s="34" t="s">
        <v>16032</v>
      </c>
      <c r="C8051" s="34" t="s">
        <v>134</v>
      </c>
      <c r="D8051" s="34" t="s">
        <v>59</v>
      </c>
      <c r="E8051" s="34" t="str">
        <f t="shared" si="125"/>
        <v>NAM</v>
      </c>
    </row>
    <row r="8052" spans="1:5" thickTop="1" thickBot="1" x14ac:dyDescent="0.25">
      <c r="A8052" s="34" t="s">
        <v>16033</v>
      </c>
      <c r="B8052" s="34" t="s">
        <v>16034</v>
      </c>
      <c r="C8052" s="34" t="s">
        <v>1476</v>
      </c>
      <c r="D8052" s="34" t="s">
        <v>1477</v>
      </c>
      <c r="E8052" s="34" t="str">
        <f t="shared" si="125"/>
        <v>EMEA</v>
      </c>
    </row>
    <row r="8053" spans="1:5" thickTop="1" thickBot="1" x14ac:dyDescent="0.25">
      <c r="A8053" s="34" t="s">
        <v>16035</v>
      </c>
      <c r="B8053" s="34" t="s">
        <v>16036</v>
      </c>
      <c r="C8053" s="34" t="s">
        <v>16037</v>
      </c>
      <c r="D8053" s="34" t="s">
        <v>16038</v>
      </c>
      <c r="E8053" s="34" t="str">
        <f t="shared" si="125"/>
        <v>LATAM</v>
      </c>
    </row>
    <row r="8054" spans="1:5" thickTop="1" thickBot="1" x14ac:dyDescent="0.25">
      <c r="A8054" s="34" t="s">
        <v>16039</v>
      </c>
      <c r="B8054" s="34" t="s">
        <v>16040</v>
      </c>
      <c r="C8054" s="34" t="s">
        <v>16037</v>
      </c>
      <c r="D8054" s="34" t="s">
        <v>16038</v>
      </c>
      <c r="E8054" s="34" t="str">
        <f t="shared" si="125"/>
        <v>LATAM</v>
      </c>
    </row>
    <row r="8055" spans="1:5" thickTop="1" thickBot="1" x14ac:dyDescent="0.25">
      <c r="A8055" s="34" t="s">
        <v>16041</v>
      </c>
      <c r="B8055" s="34" t="s">
        <v>16042</v>
      </c>
      <c r="C8055" s="34" t="s">
        <v>2455</v>
      </c>
      <c r="D8055" s="34" t="s">
        <v>2456</v>
      </c>
      <c r="E8055" s="34" t="e">
        <f t="shared" si="125"/>
        <v>#N/A</v>
      </c>
    </row>
    <row r="8056" spans="1:5" thickTop="1" thickBot="1" x14ac:dyDescent="0.25">
      <c r="A8056" s="34" t="s">
        <v>16043</v>
      </c>
      <c r="B8056" s="34" t="s">
        <v>5225</v>
      </c>
      <c r="C8056" s="34" t="s">
        <v>1775</v>
      </c>
      <c r="D8056" s="34" t="s">
        <v>1776</v>
      </c>
      <c r="E8056" s="34" t="str">
        <f t="shared" si="125"/>
        <v>EMEA</v>
      </c>
    </row>
    <row r="8057" spans="1:5" thickTop="1" thickBot="1" x14ac:dyDescent="0.25">
      <c r="A8057" s="34" t="s">
        <v>16044</v>
      </c>
      <c r="B8057" s="34" t="s">
        <v>16045</v>
      </c>
      <c r="C8057" s="34" t="s">
        <v>1775</v>
      </c>
      <c r="D8057" s="34" t="s">
        <v>1776</v>
      </c>
      <c r="E8057" s="34" t="str">
        <f t="shared" si="125"/>
        <v>EMEA</v>
      </c>
    </row>
    <row r="8058" spans="1:5" thickTop="1" thickBot="1" x14ac:dyDescent="0.25">
      <c r="A8058" s="34" t="s">
        <v>16046</v>
      </c>
      <c r="B8058" s="34" t="s">
        <v>16047</v>
      </c>
      <c r="C8058" s="34" t="s">
        <v>1775</v>
      </c>
      <c r="D8058" s="34" t="s">
        <v>1776</v>
      </c>
      <c r="E8058" s="34" t="str">
        <f t="shared" si="125"/>
        <v>EMEA</v>
      </c>
    </row>
    <row r="8059" spans="1:5" thickTop="1" thickBot="1" x14ac:dyDescent="0.25">
      <c r="A8059" s="34" t="s">
        <v>16048</v>
      </c>
      <c r="B8059" s="34" t="s">
        <v>7410</v>
      </c>
      <c r="C8059" s="34" t="s">
        <v>134</v>
      </c>
      <c r="D8059" s="34" t="s">
        <v>59</v>
      </c>
      <c r="E8059" s="34" t="str">
        <f t="shared" si="125"/>
        <v>NAM</v>
      </c>
    </row>
    <row r="8060" spans="1:5" thickTop="1" thickBot="1" x14ac:dyDescent="0.25">
      <c r="A8060" s="34" t="s">
        <v>16049</v>
      </c>
      <c r="B8060" s="34" t="s">
        <v>7410</v>
      </c>
      <c r="C8060" s="34" t="s">
        <v>134</v>
      </c>
      <c r="D8060" s="34" t="s">
        <v>59</v>
      </c>
      <c r="E8060" s="34" t="str">
        <f t="shared" si="125"/>
        <v>NAM</v>
      </c>
    </row>
    <row r="8061" spans="1:5" thickTop="1" thickBot="1" x14ac:dyDescent="0.25">
      <c r="A8061" s="34" t="s">
        <v>16050</v>
      </c>
      <c r="B8061" s="34" t="s">
        <v>16051</v>
      </c>
      <c r="C8061" s="34" t="s">
        <v>134</v>
      </c>
      <c r="D8061" s="34" t="s">
        <v>59</v>
      </c>
      <c r="E8061" s="34" t="str">
        <f t="shared" si="125"/>
        <v>NAM</v>
      </c>
    </row>
    <row r="8062" spans="1:5" thickTop="1" thickBot="1" x14ac:dyDescent="0.25">
      <c r="A8062" s="34" t="s">
        <v>16052</v>
      </c>
      <c r="B8062" s="34" t="s">
        <v>16053</v>
      </c>
      <c r="C8062" s="34" t="s">
        <v>622</v>
      </c>
      <c r="D8062" s="34" t="s">
        <v>623</v>
      </c>
      <c r="E8062" s="34" t="str">
        <f t="shared" si="125"/>
        <v>EMEA</v>
      </c>
    </row>
    <row r="8063" spans="1:5" thickTop="1" thickBot="1" x14ac:dyDescent="0.25">
      <c r="A8063" s="34" t="s">
        <v>16054</v>
      </c>
      <c r="B8063" s="34" t="s">
        <v>8926</v>
      </c>
      <c r="C8063" s="34" t="s">
        <v>266</v>
      </c>
      <c r="D8063" s="34" t="s">
        <v>61</v>
      </c>
      <c r="E8063" s="34" t="str">
        <f t="shared" si="125"/>
        <v>EMEA</v>
      </c>
    </row>
    <row r="8064" spans="1:5" thickTop="1" thickBot="1" x14ac:dyDescent="0.25">
      <c r="A8064" s="34" t="s">
        <v>16055</v>
      </c>
      <c r="B8064" s="34" t="s">
        <v>1044</v>
      </c>
      <c r="C8064" s="34" t="s">
        <v>134</v>
      </c>
      <c r="D8064" s="34" t="s">
        <v>59</v>
      </c>
      <c r="E8064" s="34" t="str">
        <f t="shared" si="125"/>
        <v>NAM</v>
      </c>
    </row>
    <row r="8065" spans="1:5" thickTop="1" thickBot="1" x14ac:dyDescent="0.25">
      <c r="A8065" s="34" t="s">
        <v>16056</v>
      </c>
      <c r="B8065" s="34" t="s">
        <v>16057</v>
      </c>
      <c r="C8065" s="34" t="s">
        <v>68</v>
      </c>
      <c r="D8065" s="34" t="s">
        <v>69</v>
      </c>
      <c r="E8065" s="34" t="str">
        <f t="shared" si="125"/>
        <v>NAM</v>
      </c>
    </row>
    <row r="8066" spans="1:5" thickTop="1" thickBot="1" x14ac:dyDescent="0.25">
      <c r="A8066" s="34" t="s">
        <v>16058</v>
      </c>
      <c r="B8066" s="34" t="s">
        <v>16059</v>
      </c>
      <c r="C8066" s="34" t="s">
        <v>72</v>
      </c>
      <c r="D8066" s="34" t="s">
        <v>73</v>
      </c>
      <c r="E8066" s="34" t="str">
        <f t="shared" si="125"/>
        <v>EMEA</v>
      </c>
    </row>
    <row r="8067" spans="1:5" thickTop="1" thickBot="1" x14ac:dyDescent="0.25">
      <c r="A8067" s="34" t="s">
        <v>16060</v>
      </c>
      <c r="B8067" s="34" t="s">
        <v>179</v>
      </c>
      <c r="C8067" s="34" t="s">
        <v>134</v>
      </c>
      <c r="D8067" s="34" t="s">
        <v>59</v>
      </c>
      <c r="E8067" s="34" t="str">
        <f t="shared" ref="E8067:E8130" si="126">VLOOKUP(C8067,I:J,2,0)</f>
        <v>NAM</v>
      </c>
    </row>
    <row r="8068" spans="1:5" thickTop="1" thickBot="1" x14ac:dyDescent="0.25">
      <c r="A8068" s="34" t="s">
        <v>16061</v>
      </c>
      <c r="B8068" s="34" t="s">
        <v>16062</v>
      </c>
      <c r="C8068" s="34" t="s">
        <v>134</v>
      </c>
      <c r="D8068" s="34" t="s">
        <v>59</v>
      </c>
      <c r="E8068" s="34" t="str">
        <f t="shared" si="126"/>
        <v>NAM</v>
      </c>
    </row>
    <row r="8069" spans="1:5" thickTop="1" thickBot="1" x14ac:dyDescent="0.25">
      <c r="A8069" s="34" t="s">
        <v>16063</v>
      </c>
      <c r="B8069" s="34" t="s">
        <v>16064</v>
      </c>
      <c r="C8069" s="34" t="s">
        <v>102</v>
      </c>
      <c r="D8069" s="34" t="s">
        <v>103</v>
      </c>
      <c r="E8069" s="34" t="str">
        <f t="shared" si="126"/>
        <v>EMEA</v>
      </c>
    </row>
    <row r="8070" spans="1:5" thickTop="1" thickBot="1" x14ac:dyDescent="0.25">
      <c r="A8070" s="34" t="s">
        <v>16065</v>
      </c>
      <c r="B8070" s="34" t="s">
        <v>16066</v>
      </c>
      <c r="C8070" s="34" t="s">
        <v>102</v>
      </c>
      <c r="D8070" s="34" t="s">
        <v>103</v>
      </c>
      <c r="E8070" s="34" t="str">
        <f t="shared" si="126"/>
        <v>EMEA</v>
      </c>
    </row>
    <row r="8071" spans="1:5" thickTop="1" thickBot="1" x14ac:dyDescent="0.25">
      <c r="A8071" s="34" t="s">
        <v>16067</v>
      </c>
      <c r="B8071" s="34" t="s">
        <v>16068</v>
      </c>
      <c r="C8071" s="34" t="s">
        <v>102</v>
      </c>
      <c r="D8071" s="34" t="s">
        <v>103</v>
      </c>
      <c r="E8071" s="34" t="str">
        <f t="shared" si="126"/>
        <v>EMEA</v>
      </c>
    </row>
    <row r="8072" spans="1:5" thickTop="1" thickBot="1" x14ac:dyDescent="0.25">
      <c r="A8072" s="34" t="s">
        <v>16069</v>
      </c>
      <c r="B8072" s="34" t="s">
        <v>16070</v>
      </c>
      <c r="C8072" s="34" t="s">
        <v>16071</v>
      </c>
      <c r="D8072" s="34" t="s">
        <v>10931</v>
      </c>
      <c r="E8072" s="34" t="e">
        <f t="shared" si="126"/>
        <v>#N/A</v>
      </c>
    </row>
    <row r="8073" spans="1:5" thickTop="1" thickBot="1" x14ac:dyDescent="0.25">
      <c r="A8073" s="34" t="s">
        <v>16072</v>
      </c>
      <c r="B8073" s="34" t="s">
        <v>16073</v>
      </c>
      <c r="C8073" s="34" t="s">
        <v>15998</v>
      </c>
      <c r="D8073" s="34" t="s">
        <v>15999</v>
      </c>
      <c r="E8073" s="34" t="e">
        <f t="shared" si="126"/>
        <v>#N/A</v>
      </c>
    </row>
    <row r="8074" spans="1:5" thickTop="1" thickBot="1" x14ac:dyDescent="0.25">
      <c r="A8074" s="34" t="s">
        <v>16074</v>
      </c>
      <c r="B8074" s="34" t="s">
        <v>16075</v>
      </c>
      <c r="C8074" s="34" t="s">
        <v>68</v>
      </c>
      <c r="D8074" s="34" t="s">
        <v>69</v>
      </c>
      <c r="E8074" s="34" t="str">
        <f t="shared" si="126"/>
        <v>NAM</v>
      </c>
    </row>
    <row r="8075" spans="1:5" thickTop="1" thickBot="1" x14ac:dyDescent="0.25">
      <c r="A8075" s="34" t="s">
        <v>16076</v>
      </c>
      <c r="B8075" s="34" t="s">
        <v>16077</v>
      </c>
      <c r="C8075" s="34" t="s">
        <v>15992</v>
      </c>
      <c r="D8075" s="34" t="s">
        <v>15993</v>
      </c>
      <c r="E8075" s="34" t="e">
        <f t="shared" si="126"/>
        <v>#N/A</v>
      </c>
    </row>
    <row r="8076" spans="1:5" thickTop="1" thickBot="1" x14ac:dyDescent="0.25">
      <c r="A8076" s="34" t="s">
        <v>3498</v>
      </c>
      <c r="B8076" s="34" t="s">
        <v>3498</v>
      </c>
      <c r="C8076" s="34" t="s">
        <v>15992</v>
      </c>
      <c r="D8076" s="34" t="s">
        <v>15993</v>
      </c>
      <c r="E8076" s="34" t="e">
        <f t="shared" si="126"/>
        <v>#N/A</v>
      </c>
    </row>
    <row r="8077" spans="1:5" thickTop="1" thickBot="1" x14ac:dyDescent="0.25">
      <c r="A8077" s="34" t="s">
        <v>16078</v>
      </c>
      <c r="B8077" s="34" t="s">
        <v>16079</v>
      </c>
      <c r="C8077" s="34" t="s">
        <v>3121</v>
      </c>
      <c r="D8077" s="34" t="s">
        <v>3122</v>
      </c>
      <c r="E8077" s="34" t="str">
        <f t="shared" si="126"/>
        <v>LATAM</v>
      </c>
    </row>
    <row r="8078" spans="1:5" thickTop="1" thickBot="1" x14ac:dyDescent="0.25">
      <c r="A8078" s="34" t="s">
        <v>16080</v>
      </c>
      <c r="B8078" s="34" t="s">
        <v>16081</v>
      </c>
      <c r="C8078" s="34" t="s">
        <v>809</v>
      </c>
      <c r="D8078" s="34" t="s">
        <v>810</v>
      </c>
      <c r="E8078" s="34" t="str">
        <f t="shared" si="126"/>
        <v>LATAM</v>
      </c>
    </row>
    <row r="8079" spans="1:5" thickTop="1" thickBot="1" x14ac:dyDescent="0.25">
      <c r="A8079" s="34" t="s">
        <v>16082</v>
      </c>
      <c r="B8079" s="34" t="s">
        <v>16083</v>
      </c>
      <c r="C8079" s="34" t="s">
        <v>150</v>
      </c>
      <c r="D8079" s="34" t="s">
        <v>151</v>
      </c>
      <c r="E8079" s="34" t="str">
        <f t="shared" si="126"/>
        <v>APAC</v>
      </c>
    </row>
    <row r="8080" spans="1:5" thickTop="1" thickBot="1" x14ac:dyDescent="0.25">
      <c r="A8080" s="34" t="s">
        <v>16084</v>
      </c>
      <c r="B8080" s="34" t="s">
        <v>16085</v>
      </c>
      <c r="C8080" s="34" t="s">
        <v>134</v>
      </c>
      <c r="D8080" s="34" t="s">
        <v>59</v>
      </c>
      <c r="E8080" s="34" t="str">
        <f t="shared" si="126"/>
        <v>NAM</v>
      </c>
    </row>
    <row r="8081" spans="1:5" thickTop="1" thickBot="1" x14ac:dyDescent="0.25">
      <c r="A8081" s="34" t="s">
        <v>16086</v>
      </c>
      <c r="B8081" s="34" t="s">
        <v>16087</v>
      </c>
      <c r="C8081" s="34" t="s">
        <v>244</v>
      </c>
      <c r="D8081" s="34" t="s">
        <v>245</v>
      </c>
      <c r="E8081" s="34" t="str">
        <f t="shared" si="126"/>
        <v>APAC</v>
      </c>
    </row>
    <row r="8082" spans="1:5" thickTop="1" thickBot="1" x14ac:dyDescent="0.25">
      <c r="A8082" s="34" t="s">
        <v>16088</v>
      </c>
      <c r="B8082" s="34" t="s">
        <v>16089</v>
      </c>
      <c r="C8082" s="34" t="s">
        <v>2570</v>
      </c>
      <c r="D8082" s="34" t="s">
        <v>2571</v>
      </c>
      <c r="E8082" s="34" t="str">
        <f t="shared" si="126"/>
        <v>EMEA</v>
      </c>
    </row>
    <row r="8083" spans="1:5" thickTop="1" thickBot="1" x14ac:dyDescent="0.25">
      <c r="A8083" s="34" t="s">
        <v>16090</v>
      </c>
      <c r="B8083" s="34" t="s">
        <v>16091</v>
      </c>
      <c r="C8083" s="34" t="s">
        <v>150</v>
      </c>
      <c r="D8083" s="34" t="s">
        <v>151</v>
      </c>
      <c r="E8083" s="34" t="str">
        <f t="shared" si="126"/>
        <v>APAC</v>
      </c>
    </row>
    <row r="8084" spans="1:5" thickTop="1" thickBot="1" x14ac:dyDescent="0.25">
      <c r="A8084" s="34" t="s">
        <v>16092</v>
      </c>
      <c r="B8084" s="34" t="s">
        <v>16093</v>
      </c>
      <c r="C8084" s="34" t="s">
        <v>134</v>
      </c>
      <c r="D8084" s="34" t="s">
        <v>59</v>
      </c>
      <c r="E8084" s="34" t="str">
        <f t="shared" si="126"/>
        <v>NAM</v>
      </c>
    </row>
    <row r="8085" spans="1:5" thickTop="1" thickBot="1" x14ac:dyDescent="0.25">
      <c r="A8085" s="34" t="s">
        <v>16094</v>
      </c>
      <c r="B8085" s="34" t="s">
        <v>136</v>
      </c>
      <c r="C8085" s="34" t="s">
        <v>134</v>
      </c>
      <c r="D8085" s="34" t="s">
        <v>59</v>
      </c>
      <c r="E8085" s="34" t="str">
        <f t="shared" si="126"/>
        <v>NAM</v>
      </c>
    </row>
    <row r="8086" spans="1:5" thickTop="1" thickBot="1" x14ac:dyDescent="0.25">
      <c r="A8086" s="34" t="s">
        <v>16095</v>
      </c>
      <c r="B8086" s="34" t="s">
        <v>136</v>
      </c>
      <c r="C8086" s="34" t="s">
        <v>134</v>
      </c>
      <c r="D8086" s="34" t="s">
        <v>59</v>
      </c>
      <c r="E8086" s="34" t="str">
        <f t="shared" si="126"/>
        <v>NAM</v>
      </c>
    </row>
    <row r="8087" spans="1:5" thickTop="1" thickBot="1" x14ac:dyDescent="0.25">
      <c r="A8087" s="34" t="s">
        <v>16096</v>
      </c>
      <c r="B8087" s="34" t="s">
        <v>16097</v>
      </c>
      <c r="C8087" s="34" t="s">
        <v>78</v>
      </c>
      <c r="D8087" s="34" t="s">
        <v>79</v>
      </c>
      <c r="E8087" s="34" t="str">
        <f t="shared" si="126"/>
        <v>EMEA</v>
      </c>
    </row>
    <row r="8088" spans="1:5" thickTop="1" thickBot="1" x14ac:dyDescent="0.25">
      <c r="A8088" s="34" t="s">
        <v>16098</v>
      </c>
      <c r="B8088" s="34" t="s">
        <v>16099</v>
      </c>
      <c r="C8088" s="34" t="s">
        <v>134</v>
      </c>
      <c r="D8088" s="34" t="s">
        <v>59</v>
      </c>
      <c r="E8088" s="34" t="str">
        <f t="shared" si="126"/>
        <v>NAM</v>
      </c>
    </row>
    <row r="8089" spans="1:5" thickTop="1" thickBot="1" x14ac:dyDescent="0.25">
      <c r="A8089" s="34" t="s">
        <v>16100</v>
      </c>
      <c r="B8089" s="34" t="s">
        <v>15832</v>
      </c>
      <c r="C8089" s="34" t="s">
        <v>82</v>
      </c>
      <c r="D8089" s="34" t="s">
        <v>83</v>
      </c>
      <c r="E8089" s="34" t="str">
        <f t="shared" si="126"/>
        <v>EMEA</v>
      </c>
    </row>
    <row r="8090" spans="1:5" thickTop="1" thickBot="1" x14ac:dyDescent="0.25">
      <c r="A8090" s="34" t="s">
        <v>16101</v>
      </c>
      <c r="B8090" s="34" t="s">
        <v>16102</v>
      </c>
      <c r="C8090" s="34" t="s">
        <v>102</v>
      </c>
      <c r="D8090" s="34" t="s">
        <v>103</v>
      </c>
      <c r="E8090" s="34" t="str">
        <f t="shared" si="126"/>
        <v>EMEA</v>
      </c>
    </row>
    <row r="8091" spans="1:5" thickTop="1" thickBot="1" x14ac:dyDescent="0.25">
      <c r="A8091" s="34" t="s">
        <v>16103</v>
      </c>
      <c r="B8091" s="34" t="s">
        <v>16104</v>
      </c>
      <c r="C8091" s="34" t="s">
        <v>150</v>
      </c>
      <c r="D8091" s="34" t="s">
        <v>151</v>
      </c>
      <c r="E8091" s="34" t="str">
        <f t="shared" si="126"/>
        <v>APAC</v>
      </c>
    </row>
    <row r="8092" spans="1:5" thickTop="1" thickBot="1" x14ac:dyDescent="0.25">
      <c r="A8092" s="34" t="s">
        <v>16105</v>
      </c>
      <c r="B8092" s="34" t="s">
        <v>16106</v>
      </c>
      <c r="C8092" s="34" t="s">
        <v>68</v>
      </c>
      <c r="D8092" s="34" t="s">
        <v>69</v>
      </c>
      <c r="E8092" s="34" t="str">
        <f t="shared" si="126"/>
        <v>NAM</v>
      </c>
    </row>
    <row r="8093" spans="1:5" thickTop="1" thickBot="1" x14ac:dyDescent="0.25">
      <c r="A8093" s="34" t="s">
        <v>16107</v>
      </c>
      <c r="B8093" s="34" t="s">
        <v>3498</v>
      </c>
      <c r="C8093" s="34" t="s">
        <v>134</v>
      </c>
      <c r="D8093" s="34" t="s">
        <v>59</v>
      </c>
      <c r="E8093" s="34" t="str">
        <f t="shared" si="126"/>
        <v>NAM</v>
      </c>
    </row>
    <row r="8094" spans="1:5" thickTop="1" thickBot="1" x14ac:dyDescent="0.25">
      <c r="A8094" s="34" t="s">
        <v>16108</v>
      </c>
      <c r="B8094" s="34" t="s">
        <v>16109</v>
      </c>
      <c r="C8094" s="34" t="s">
        <v>134</v>
      </c>
      <c r="D8094" s="34" t="s">
        <v>59</v>
      </c>
      <c r="E8094" s="34" t="str">
        <f t="shared" si="126"/>
        <v>NAM</v>
      </c>
    </row>
    <row r="8095" spans="1:5" thickTop="1" thickBot="1" x14ac:dyDescent="0.25">
      <c r="A8095" s="34" t="s">
        <v>16110</v>
      </c>
      <c r="B8095" s="34" t="s">
        <v>16111</v>
      </c>
      <c r="C8095" s="34" t="s">
        <v>134</v>
      </c>
      <c r="D8095" s="34" t="s">
        <v>59</v>
      </c>
      <c r="E8095" s="34" t="str">
        <f t="shared" si="126"/>
        <v>NAM</v>
      </c>
    </row>
    <row r="8096" spans="1:5" thickTop="1" thickBot="1" x14ac:dyDescent="0.25">
      <c r="A8096" s="34" t="s">
        <v>16112</v>
      </c>
      <c r="B8096" s="34" t="s">
        <v>16113</v>
      </c>
      <c r="C8096" s="34" t="s">
        <v>237</v>
      </c>
      <c r="D8096" s="34" t="s">
        <v>238</v>
      </c>
      <c r="E8096" s="34" t="str">
        <f t="shared" si="126"/>
        <v>APAC</v>
      </c>
    </row>
    <row r="8097" spans="1:5" thickTop="1" thickBot="1" x14ac:dyDescent="0.25">
      <c r="A8097" s="34" t="s">
        <v>16114</v>
      </c>
      <c r="B8097" s="34" t="s">
        <v>16115</v>
      </c>
      <c r="C8097" s="34" t="s">
        <v>809</v>
      </c>
      <c r="D8097" s="34" t="s">
        <v>810</v>
      </c>
      <c r="E8097" s="34" t="str">
        <f t="shared" si="126"/>
        <v>LATAM</v>
      </c>
    </row>
    <row r="8098" spans="1:5" thickTop="1" thickBot="1" x14ac:dyDescent="0.25">
      <c r="A8098" s="34" t="s">
        <v>16116</v>
      </c>
      <c r="B8098" s="34" t="s">
        <v>16117</v>
      </c>
      <c r="C8098" s="34" t="s">
        <v>150</v>
      </c>
      <c r="D8098" s="34" t="s">
        <v>151</v>
      </c>
      <c r="E8098" s="34" t="str">
        <f t="shared" si="126"/>
        <v>APAC</v>
      </c>
    </row>
    <row r="8099" spans="1:5" thickTop="1" thickBot="1" x14ac:dyDescent="0.25">
      <c r="A8099" s="34" t="s">
        <v>16118</v>
      </c>
      <c r="B8099" s="34" t="s">
        <v>16119</v>
      </c>
      <c r="C8099" s="34" t="s">
        <v>68</v>
      </c>
      <c r="D8099" s="34" t="s">
        <v>69</v>
      </c>
      <c r="E8099" s="34" t="str">
        <f t="shared" si="126"/>
        <v>NAM</v>
      </c>
    </row>
    <row r="8100" spans="1:5" thickTop="1" thickBot="1" x14ac:dyDescent="0.25">
      <c r="A8100" s="34" t="s">
        <v>16120</v>
      </c>
      <c r="B8100" s="34" t="s">
        <v>16121</v>
      </c>
      <c r="C8100" s="34" t="s">
        <v>134</v>
      </c>
      <c r="D8100" s="34" t="s">
        <v>59</v>
      </c>
      <c r="E8100" s="34" t="str">
        <f t="shared" si="126"/>
        <v>NAM</v>
      </c>
    </row>
    <row r="8101" spans="1:5" thickTop="1" thickBot="1" x14ac:dyDescent="0.25">
      <c r="A8101" s="34" t="s">
        <v>16122</v>
      </c>
      <c r="B8101" s="34" t="s">
        <v>16123</v>
      </c>
      <c r="C8101" s="34" t="s">
        <v>134</v>
      </c>
      <c r="D8101" s="34" t="s">
        <v>59</v>
      </c>
      <c r="E8101" s="34" t="str">
        <f t="shared" si="126"/>
        <v>NAM</v>
      </c>
    </row>
    <row r="8102" spans="1:5" thickTop="1" thickBot="1" x14ac:dyDescent="0.25">
      <c r="A8102" s="34" t="s">
        <v>16124</v>
      </c>
      <c r="B8102" s="34" t="s">
        <v>16125</v>
      </c>
      <c r="C8102" s="34" t="s">
        <v>134</v>
      </c>
      <c r="D8102" s="34" t="s">
        <v>59</v>
      </c>
      <c r="E8102" s="34" t="str">
        <f t="shared" si="126"/>
        <v>NAM</v>
      </c>
    </row>
    <row r="8103" spans="1:5" thickTop="1" thickBot="1" x14ac:dyDescent="0.25">
      <c r="A8103" s="34" t="s">
        <v>16126</v>
      </c>
      <c r="B8103" s="34" t="s">
        <v>16127</v>
      </c>
      <c r="C8103" s="34" t="s">
        <v>134</v>
      </c>
      <c r="D8103" s="34" t="s">
        <v>59</v>
      </c>
      <c r="E8103" s="34" t="str">
        <f t="shared" si="126"/>
        <v>NAM</v>
      </c>
    </row>
    <row r="8104" spans="1:5" thickTop="1" thickBot="1" x14ac:dyDescent="0.25">
      <c r="A8104" s="34" t="s">
        <v>16128</v>
      </c>
      <c r="B8104" s="34" t="s">
        <v>16129</v>
      </c>
      <c r="C8104" s="34" t="s">
        <v>134</v>
      </c>
      <c r="D8104" s="34" t="s">
        <v>59</v>
      </c>
      <c r="E8104" s="34" t="str">
        <f t="shared" si="126"/>
        <v>NAM</v>
      </c>
    </row>
    <row r="8105" spans="1:5" thickTop="1" thickBot="1" x14ac:dyDescent="0.25">
      <c r="A8105" s="34" t="s">
        <v>16130</v>
      </c>
      <c r="B8105" s="34" t="s">
        <v>11940</v>
      </c>
      <c r="C8105" s="34" t="s">
        <v>68</v>
      </c>
      <c r="D8105" s="34" t="s">
        <v>69</v>
      </c>
      <c r="E8105" s="34" t="str">
        <f t="shared" si="126"/>
        <v>NAM</v>
      </c>
    </row>
    <row r="8106" spans="1:5" thickTop="1" thickBot="1" x14ac:dyDescent="0.25">
      <c r="A8106" s="34" t="s">
        <v>16131</v>
      </c>
      <c r="B8106" s="34" t="s">
        <v>16132</v>
      </c>
      <c r="C8106" s="34" t="s">
        <v>516</v>
      </c>
      <c r="D8106" s="34" t="s">
        <v>517</v>
      </c>
      <c r="E8106" s="34" t="str">
        <f t="shared" si="126"/>
        <v>APAC</v>
      </c>
    </row>
    <row r="8107" spans="1:5" thickTop="1" thickBot="1" x14ac:dyDescent="0.25">
      <c r="A8107" s="34" t="s">
        <v>16133</v>
      </c>
      <c r="B8107" s="34" t="s">
        <v>16134</v>
      </c>
      <c r="C8107" s="34" t="s">
        <v>134</v>
      </c>
      <c r="D8107" s="34" t="s">
        <v>59</v>
      </c>
      <c r="E8107" s="34" t="str">
        <f t="shared" si="126"/>
        <v>NAM</v>
      </c>
    </row>
    <row r="8108" spans="1:5" thickTop="1" thickBot="1" x14ac:dyDescent="0.25">
      <c r="A8108" s="34" t="s">
        <v>16135</v>
      </c>
      <c r="B8108" s="34" t="s">
        <v>16136</v>
      </c>
      <c r="C8108" s="34" t="s">
        <v>82</v>
      </c>
      <c r="D8108" s="34" t="s">
        <v>83</v>
      </c>
      <c r="E8108" s="34" t="str">
        <f t="shared" si="126"/>
        <v>EMEA</v>
      </c>
    </row>
    <row r="8109" spans="1:5" thickTop="1" thickBot="1" x14ac:dyDescent="0.25">
      <c r="A8109" s="34" t="s">
        <v>16137</v>
      </c>
      <c r="B8109" s="34" t="s">
        <v>16138</v>
      </c>
      <c r="C8109" s="34" t="s">
        <v>106</v>
      </c>
      <c r="D8109" s="34" t="s">
        <v>107</v>
      </c>
      <c r="E8109" s="34" t="str">
        <f t="shared" si="126"/>
        <v>APAC</v>
      </c>
    </row>
    <row r="8110" spans="1:5" thickTop="1" thickBot="1" x14ac:dyDescent="0.25">
      <c r="A8110" s="34" t="s">
        <v>16139</v>
      </c>
      <c r="B8110" s="34" t="s">
        <v>16140</v>
      </c>
      <c r="C8110" s="34" t="s">
        <v>652</v>
      </c>
      <c r="D8110" s="34" t="s">
        <v>653</v>
      </c>
      <c r="E8110" s="34" t="str">
        <f t="shared" si="126"/>
        <v>EMEA</v>
      </c>
    </row>
    <row r="8111" spans="1:5" thickTop="1" thickBot="1" x14ac:dyDescent="0.25">
      <c r="A8111" s="34" t="s">
        <v>16141</v>
      </c>
      <c r="B8111" s="34" t="s">
        <v>16142</v>
      </c>
      <c r="C8111" s="34" t="s">
        <v>652</v>
      </c>
      <c r="D8111" s="34" t="s">
        <v>653</v>
      </c>
      <c r="E8111" s="34" t="str">
        <f t="shared" si="126"/>
        <v>EMEA</v>
      </c>
    </row>
    <row r="8112" spans="1:5" thickTop="1" thickBot="1" x14ac:dyDescent="0.25">
      <c r="A8112" s="34" t="s">
        <v>16143</v>
      </c>
      <c r="B8112" s="34" t="s">
        <v>16144</v>
      </c>
      <c r="C8112" s="34" t="s">
        <v>652</v>
      </c>
      <c r="D8112" s="34" t="s">
        <v>653</v>
      </c>
      <c r="E8112" s="34" t="str">
        <f t="shared" si="126"/>
        <v>EMEA</v>
      </c>
    </row>
    <row r="8113" spans="1:5" thickTop="1" thickBot="1" x14ac:dyDescent="0.25">
      <c r="A8113" s="34" t="s">
        <v>16145</v>
      </c>
      <c r="B8113" s="34" t="s">
        <v>16146</v>
      </c>
      <c r="C8113" s="34" t="s">
        <v>652</v>
      </c>
      <c r="D8113" s="34" t="s">
        <v>653</v>
      </c>
      <c r="E8113" s="34" t="str">
        <f t="shared" si="126"/>
        <v>EMEA</v>
      </c>
    </row>
    <row r="8114" spans="1:5" thickTop="1" thickBot="1" x14ac:dyDescent="0.25">
      <c r="A8114" s="34" t="s">
        <v>16147</v>
      </c>
      <c r="B8114" s="34" t="s">
        <v>16148</v>
      </c>
      <c r="C8114" s="34" t="s">
        <v>475</v>
      </c>
      <c r="D8114" s="34" t="s">
        <v>476</v>
      </c>
      <c r="E8114" s="34" t="str">
        <f t="shared" si="126"/>
        <v>LATAM</v>
      </c>
    </row>
    <row r="8115" spans="1:5" thickTop="1" thickBot="1" x14ac:dyDescent="0.25">
      <c r="A8115" s="34" t="s">
        <v>16149</v>
      </c>
      <c r="B8115" s="34" t="s">
        <v>16150</v>
      </c>
      <c r="C8115" s="34" t="s">
        <v>82</v>
      </c>
      <c r="D8115" s="34" t="s">
        <v>83</v>
      </c>
      <c r="E8115" s="34" t="str">
        <f t="shared" si="126"/>
        <v>EMEA</v>
      </c>
    </row>
    <row r="8116" spans="1:5" thickTop="1" thickBot="1" x14ac:dyDescent="0.25">
      <c r="A8116" s="34" t="s">
        <v>16151</v>
      </c>
      <c r="B8116" s="34" t="s">
        <v>16152</v>
      </c>
      <c r="C8116" s="34" t="s">
        <v>68</v>
      </c>
      <c r="D8116" s="34" t="s">
        <v>69</v>
      </c>
      <c r="E8116" s="34" t="str">
        <f t="shared" si="126"/>
        <v>NAM</v>
      </c>
    </row>
    <row r="8117" spans="1:5" thickTop="1" thickBot="1" x14ac:dyDescent="0.25">
      <c r="A8117" s="34" t="s">
        <v>16153</v>
      </c>
      <c r="B8117" s="34" t="s">
        <v>16154</v>
      </c>
      <c r="C8117" s="34" t="s">
        <v>134</v>
      </c>
      <c r="D8117" s="34" t="s">
        <v>59</v>
      </c>
      <c r="E8117" s="34" t="str">
        <f t="shared" si="126"/>
        <v>NAM</v>
      </c>
    </row>
    <row r="8118" spans="1:5" thickTop="1" thickBot="1" x14ac:dyDescent="0.25">
      <c r="A8118" s="34" t="s">
        <v>16155</v>
      </c>
      <c r="B8118" s="34" t="s">
        <v>16156</v>
      </c>
      <c r="C8118" s="34" t="s">
        <v>82</v>
      </c>
      <c r="D8118" s="34" t="s">
        <v>83</v>
      </c>
      <c r="E8118" s="34" t="str">
        <f t="shared" si="126"/>
        <v>EMEA</v>
      </c>
    </row>
    <row r="8119" spans="1:5" thickTop="1" thickBot="1" x14ac:dyDescent="0.25">
      <c r="A8119" s="34" t="s">
        <v>16157</v>
      </c>
      <c r="B8119" s="34" t="s">
        <v>16158</v>
      </c>
      <c r="C8119" s="34" t="s">
        <v>82</v>
      </c>
      <c r="D8119" s="34" t="s">
        <v>83</v>
      </c>
      <c r="E8119" s="34" t="str">
        <f t="shared" si="126"/>
        <v>EMEA</v>
      </c>
    </row>
    <row r="8120" spans="1:5" thickTop="1" thickBot="1" x14ac:dyDescent="0.25">
      <c r="A8120" s="34" t="s">
        <v>16159</v>
      </c>
      <c r="B8120" s="34" t="s">
        <v>16160</v>
      </c>
      <c r="C8120" s="34" t="s">
        <v>82</v>
      </c>
      <c r="D8120" s="34" t="s">
        <v>83</v>
      </c>
      <c r="E8120" s="34" t="str">
        <f t="shared" si="126"/>
        <v>EMEA</v>
      </c>
    </row>
    <row r="8121" spans="1:5" thickTop="1" thickBot="1" x14ac:dyDescent="0.25">
      <c r="A8121" s="34" t="s">
        <v>16161</v>
      </c>
      <c r="B8121" s="34" t="s">
        <v>136</v>
      </c>
      <c r="C8121" s="34" t="s">
        <v>134</v>
      </c>
      <c r="D8121" s="34" t="s">
        <v>59</v>
      </c>
      <c r="E8121" s="34" t="str">
        <f t="shared" si="126"/>
        <v>NAM</v>
      </c>
    </row>
    <row r="8122" spans="1:5" thickTop="1" thickBot="1" x14ac:dyDescent="0.25">
      <c r="A8122" s="34" t="s">
        <v>16162</v>
      </c>
      <c r="B8122" s="34" t="s">
        <v>16163</v>
      </c>
      <c r="C8122" s="34" t="s">
        <v>130</v>
      </c>
      <c r="D8122" s="34" t="s">
        <v>131</v>
      </c>
      <c r="E8122" s="34" t="str">
        <f t="shared" si="126"/>
        <v>EMEA</v>
      </c>
    </row>
    <row r="8123" spans="1:5" thickTop="1" thickBot="1" x14ac:dyDescent="0.25">
      <c r="A8123" s="34" t="s">
        <v>16164</v>
      </c>
      <c r="B8123" s="34" t="s">
        <v>16165</v>
      </c>
      <c r="C8123" s="34" t="s">
        <v>652</v>
      </c>
      <c r="D8123" s="34" t="s">
        <v>653</v>
      </c>
      <c r="E8123" s="34" t="str">
        <f t="shared" si="126"/>
        <v>EMEA</v>
      </c>
    </row>
    <row r="8124" spans="1:5" thickTop="1" thickBot="1" x14ac:dyDescent="0.25">
      <c r="A8124" s="34" t="s">
        <v>16166</v>
      </c>
      <c r="B8124" s="34" t="s">
        <v>16167</v>
      </c>
      <c r="C8124" s="34" t="s">
        <v>134</v>
      </c>
      <c r="D8124" s="34" t="s">
        <v>59</v>
      </c>
      <c r="E8124" s="34" t="str">
        <f t="shared" si="126"/>
        <v>NAM</v>
      </c>
    </row>
    <row r="8125" spans="1:5" thickTop="1" thickBot="1" x14ac:dyDescent="0.25">
      <c r="A8125" s="34" t="s">
        <v>16168</v>
      </c>
      <c r="B8125" s="34" t="s">
        <v>16169</v>
      </c>
      <c r="C8125" s="34" t="s">
        <v>134</v>
      </c>
      <c r="D8125" s="34" t="s">
        <v>59</v>
      </c>
      <c r="E8125" s="34" t="str">
        <f t="shared" si="126"/>
        <v>NAM</v>
      </c>
    </row>
    <row r="8126" spans="1:5" thickTop="1" thickBot="1" x14ac:dyDescent="0.25">
      <c r="A8126" s="34" t="s">
        <v>16170</v>
      </c>
      <c r="B8126" s="34" t="s">
        <v>16171</v>
      </c>
      <c r="C8126" s="34" t="s">
        <v>150</v>
      </c>
      <c r="D8126" s="34" t="s">
        <v>151</v>
      </c>
      <c r="E8126" s="34" t="str">
        <f t="shared" si="126"/>
        <v>APAC</v>
      </c>
    </row>
    <row r="8127" spans="1:5" thickTop="1" thickBot="1" x14ac:dyDescent="0.25">
      <c r="A8127" s="34" t="s">
        <v>16172</v>
      </c>
      <c r="B8127" s="34" t="s">
        <v>16173</v>
      </c>
      <c r="C8127" s="34" t="s">
        <v>150</v>
      </c>
      <c r="D8127" s="34" t="s">
        <v>151</v>
      </c>
      <c r="E8127" s="34" t="str">
        <f t="shared" si="126"/>
        <v>APAC</v>
      </c>
    </row>
    <row r="8128" spans="1:5" thickTop="1" thickBot="1" x14ac:dyDescent="0.25">
      <c r="A8128" s="34" t="s">
        <v>16174</v>
      </c>
      <c r="B8128" s="34" t="s">
        <v>16175</v>
      </c>
      <c r="C8128" s="34" t="s">
        <v>266</v>
      </c>
      <c r="D8128" s="34" t="s">
        <v>61</v>
      </c>
      <c r="E8128" s="34" t="str">
        <f t="shared" si="126"/>
        <v>EMEA</v>
      </c>
    </row>
    <row r="8129" spans="1:5" thickTop="1" thickBot="1" x14ac:dyDescent="0.25">
      <c r="A8129" s="34" t="s">
        <v>16176</v>
      </c>
      <c r="B8129" s="34" t="s">
        <v>16177</v>
      </c>
      <c r="C8129" s="34" t="s">
        <v>134</v>
      </c>
      <c r="D8129" s="34" t="s">
        <v>59</v>
      </c>
      <c r="E8129" s="34" t="str">
        <f t="shared" si="126"/>
        <v>NAM</v>
      </c>
    </row>
    <row r="8130" spans="1:5" thickTop="1" thickBot="1" x14ac:dyDescent="0.25">
      <c r="A8130" s="34" t="s">
        <v>16178</v>
      </c>
      <c r="B8130" s="34" t="s">
        <v>16179</v>
      </c>
      <c r="C8130" s="34" t="s">
        <v>150</v>
      </c>
      <c r="D8130" s="34" t="s">
        <v>151</v>
      </c>
      <c r="E8130" s="34" t="str">
        <f t="shared" si="126"/>
        <v>APAC</v>
      </c>
    </row>
    <row r="8131" spans="1:5" thickTop="1" thickBot="1" x14ac:dyDescent="0.25">
      <c r="A8131" s="34" t="s">
        <v>16180</v>
      </c>
      <c r="B8131" s="34" t="s">
        <v>16181</v>
      </c>
      <c r="C8131" s="34" t="s">
        <v>72</v>
      </c>
      <c r="D8131" s="34" t="s">
        <v>73</v>
      </c>
      <c r="E8131" s="34" t="str">
        <f t="shared" ref="E8131:E8194" si="127">VLOOKUP(C8131,I:J,2,0)</f>
        <v>EMEA</v>
      </c>
    </row>
    <row r="8132" spans="1:5" thickTop="1" thickBot="1" x14ac:dyDescent="0.25">
      <c r="A8132" s="34" t="s">
        <v>16182</v>
      </c>
      <c r="B8132" s="34" t="s">
        <v>16183</v>
      </c>
      <c r="C8132" s="34" t="s">
        <v>150</v>
      </c>
      <c r="D8132" s="34" t="s">
        <v>151</v>
      </c>
      <c r="E8132" s="34" t="str">
        <f t="shared" si="127"/>
        <v>APAC</v>
      </c>
    </row>
    <row r="8133" spans="1:5" thickTop="1" thickBot="1" x14ac:dyDescent="0.25">
      <c r="A8133" s="34" t="s">
        <v>16184</v>
      </c>
      <c r="B8133" s="34" t="s">
        <v>9506</v>
      </c>
      <c r="C8133" s="34" t="s">
        <v>467</v>
      </c>
      <c r="D8133" s="34" t="s">
        <v>468</v>
      </c>
      <c r="E8133" s="34" t="str">
        <f t="shared" si="127"/>
        <v>EMEA</v>
      </c>
    </row>
    <row r="8134" spans="1:5" thickTop="1" thickBot="1" x14ac:dyDescent="0.25">
      <c r="A8134" s="34" t="s">
        <v>16185</v>
      </c>
      <c r="B8134" s="34" t="s">
        <v>16186</v>
      </c>
      <c r="C8134" s="34" t="s">
        <v>130</v>
      </c>
      <c r="D8134" s="34" t="s">
        <v>131</v>
      </c>
      <c r="E8134" s="34" t="str">
        <f t="shared" si="127"/>
        <v>EMEA</v>
      </c>
    </row>
    <row r="8135" spans="1:5" thickTop="1" thickBot="1" x14ac:dyDescent="0.25">
      <c r="A8135" s="34" t="s">
        <v>16187</v>
      </c>
      <c r="B8135" s="34" t="s">
        <v>16188</v>
      </c>
      <c r="C8135" s="34" t="s">
        <v>134</v>
      </c>
      <c r="D8135" s="34" t="s">
        <v>59</v>
      </c>
      <c r="E8135" s="34" t="str">
        <f t="shared" si="127"/>
        <v>NAM</v>
      </c>
    </row>
    <row r="8136" spans="1:5" thickTop="1" thickBot="1" x14ac:dyDescent="0.25">
      <c r="A8136" s="34" t="s">
        <v>16189</v>
      </c>
      <c r="B8136" s="34" t="s">
        <v>16190</v>
      </c>
      <c r="C8136" s="34" t="s">
        <v>102</v>
      </c>
      <c r="D8136" s="34" t="s">
        <v>103</v>
      </c>
      <c r="E8136" s="34" t="str">
        <f t="shared" si="127"/>
        <v>EMEA</v>
      </c>
    </row>
    <row r="8137" spans="1:5" thickTop="1" thickBot="1" x14ac:dyDescent="0.25">
      <c r="A8137" s="34" t="s">
        <v>16191</v>
      </c>
      <c r="B8137" s="34" t="s">
        <v>16192</v>
      </c>
      <c r="C8137" s="34" t="s">
        <v>134</v>
      </c>
      <c r="D8137" s="34" t="s">
        <v>59</v>
      </c>
      <c r="E8137" s="34" t="str">
        <f t="shared" si="127"/>
        <v>NAM</v>
      </c>
    </row>
    <row r="8138" spans="1:5" thickTop="1" thickBot="1" x14ac:dyDescent="0.25">
      <c r="A8138" s="34" t="s">
        <v>16193</v>
      </c>
      <c r="B8138" s="34" t="s">
        <v>16194</v>
      </c>
      <c r="C8138" s="34" t="s">
        <v>68</v>
      </c>
      <c r="D8138" s="34" t="s">
        <v>69</v>
      </c>
      <c r="E8138" s="34" t="str">
        <f t="shared" si="127"/>
        <v>NAM</v>
      </c>
    </row>
    <row r="8139" spans="1:5" thickTop="1" thickBot="1" x14ac:dyDescent="0.25">
      <c r="A8139" s="34" t="s">
        <v>16195</v>
      </c>
      <c r="B8139" s="34" t="s">
        <v>16194</v>
      </c>
      <c r="C8139" s="34" t="s">
        <v>134</v>
      </c>
      <c r="D8139" s="34" t="s">
        <v>59</v>
      </c>
      <c r="E8139" s="34" t="str">
        <f t="shared" si="127"/>
        <v>NAM</v>
      </c>
    </row>
    <row r="8140" spans="1:5" thickTop="1" thickBot="1" x14ac:dyDescent="0.25">
      <c r="A8140" s="34" t="s">
        <v>16196</v>
      </c>
      <c r="B8140" s="34" t="s">
        <v>16197</v>
      </c>
      <c r="C8140" s="34" t="s">
        <v>1815</v>
      </c>
      <c r="D8140" s="34" t="s">
        <v>1816</v>
      </c>
      <c r="E8140" s="34" t="str">
        <f t="shared" si="127"/>
        <v>APAC</v>
      </c>
    </row>
    <row r="8141" spans="1:5" thickTop="1" thickBot="1" x14ac:dyDescent="0.25">
      <c r="A8141" s="34" t="s">
        <v>16198</v>
      </c>
      <c r="B8141" s="34" t="s">
        <v>16199</v>
      </c>
      <c r="C8141" s="34" t="s">
        <v>68</v>
      </c>
      <c r="D8141" s="34" t="s">
        <v>69</v>
      </c>
      <c r="E8141" s="34" t="str">
        <f t="shared" si="127"/>
        <v>NAM</v>
      </c>
    </row>
    <row r="8142" spans="1:5" thickTop="1" thickBot="1" x14ac:dyDescent="0.25">
      <c r="A8142" s="34" t="s">
        <v>16200</v>
      </c>
      <c r="B8142" s="34" t="s">
        <v>16201</v>
      </c>
      <c r="C8142" s="34" t="s">
        <v>134</v>
      </c>
      <c r="D8142" s="34" t="s">
        <v>59</v>
      </c>
      <c r="E8142" s="34" t="str">
        <f t="shared" si="127"/>
        <v>NAM</v>
      </c>
    </row>
    <row r="8143" spans="1:5" thickTop="1" thickBot="1" x14ac:dyDescent="0.25">
      <c r="A8143" s="34" t="s">
        <v>16202</v>
      </c>
      <c r="B8143" s="34" t="s">
        <v>16203</v>
      </c>
      <c r="C8143" s="34" t="s">
        <v>134</v>
      </c>
      <c r="D8143" s="34" t="s">
        <v>59</v>
      </c>
      <c r="E8143" s="34" t="str">
        <f t="shared" si="127"/>
        <v>NAM</v>
      </c>
    </row>
    <row r="8144" spans="1:5" thickTop="1" thickBot="1" x14ac:dyDescent="0.25">
      <c r="A8144" s="34" t="s">
        <v>16204</v>
      </c>
      <c r="B8144" s="34" t="s">
        <v>16205</v>
      </c>
      <c r="C8144" s="34" t="s">
        <v>150</v>
      </c>
      <c r="D8144" s="34" t="s">
        <v>151</v>
      </c>
      <c r="E8144" s="34" t="str">
        <f t="shared" si="127"/>
        <v>APAC</v>
      </c>
    </row>
    <row r="8145" spans="1:5" thickTop="1" thickBot="1" x14ac:dyDescent="0.25">
      <c r="A8145" s="34" t="s">
        <v>16206</v>
      </c>
      <c r="B8145" s="34" t="s">
        <v>16207</v>
      </c>
      <c r="C8145" s="34" t="s">
        <v>134</v>
      </c>
      <c r="D8145" s="34" t="s">
        <v>59</v>
      </c>
      <c r="E8145" s="34" t="str">
        <f t="shared" si="127"/>
        <v>NAM</v>
      </c>
    </row>
    <row r="8146" spans="1:5" thickTop="1" thickBot="1" x14ac:dyDescent="0.25">
      <c r="A8146" s="34" t="s">
        <v>16208</v>
      </c>
      <c r="B8146" s="34" t="s">
        <v>16209</v>
      </c>
      <c r="C8146" s="34" t="s">
        <v>72</v>
      </c>
      <c r="D8146" s="34" t="s">
        <v>73</v>
      </c>
      <c r="E8146" s="34" t="str">
        <f t="shared" si="127"/>
        <v>EMEA</v>
      </c>
    </row>
    <row r="8147" spans="1:5" thickTop="1" thickBot="1" x14ac:dyDescent="0.25">
      <c r="A8147" s="34" t="s">
        <v>16210</v>
      </c>
      <c r="B8147" s="34" t="s">
        <v>16211</v>
      </c>
      <c r="C8147" s="34" t="s">
        <v>404</v>
      </c>
      <c r="D8147" s="34" t="s">
        <v>405</v>
      </c>
      <c r="E8147" s="34" t="str">
        <f t="shared" si="127"/>
        <v>EMEA</v>
      </c>
    </row>
    <row r="8148" spans="1:5" thickTop="1" thickBot="1" x14ac:dyDescent="0.25">
      <c r="A8148" s="34" t="s">
        <v>16212</v>
      </c>
      <c r="B8148" s="34" t="s">
        <v>16213</v>
      </c>
      <c r="C8148" s="34" t="s">
        <v>106</v>
      </c>
      <c r="D8148" s="34" t="s">
        <v>107</v>
      </c>
      <c r="E8148" s="34" t="str">
        <f t="shared" si="127"/>
        <v>APAC</v>
      </c>
    </row>
    <row r="8149" spans="1:5" thickTop="1" thickBot="1" x14ac:dyDescent="0.25">
      <c r="A8149" s="34" t="s">
        <v>16214</v>
      </c>
      <c r="B8149" s="34" t="s">
        <v>16215</v>
      </c>
      <c r="C8149" s="34" t="s">
        <v>237</v>
      </c>
      <c r="D8149" s="34" t="s">
        <v>238</v>
      </c>
      <c r="E8149" s="34" t="str">
        <f t="shared" si="127"/>
        <v>APAC</v>
      </c>
    </row>
    <row r="8150" spans="1:5" thickTop="1" thickBot="1" x14ac:dyDescent="0.25">
      <c r="A8150" s="34" t="s">
        <v>16216</v>
      </c>
      <c r="B8150" s="34" t="s">
        <v>16217</v>
      </c>
      <c r="C8150" s="34" t="s">
        <v>5686</v>
      </c>
      <c r="D8150" s="34" t="s">
        <v>5687</v>
      </c>
      <c r="E8150" s="34" t="str">
        <f t="shared" si="127"/>
        <v>EMEA</v>
      </c>
    </row>
    <row r="8151" spans="1:5" thickTop="1" thickBot="1" x14ac:dyDescent="0.25">
      <c r="A8151" s="34" t="s">
        <v>16218</v>
      </c>
      <c r="B8151" s="34" t="s">
        <v>16219</v>
      </c>
      <c r="C8151" s="34" t="s">
        <v>244</v>
      </c>
      <c r="D8151" s="34" t="s">
        <v>245</v>
      </c>
      <c r="E8151" s="34" t="str">
        <f t="shared" si="127"/>
        <v>APAC</v>
      </c>
    </row>
    <row r="8152" spans="1:5" thickTop="1" thickBot="1" x14ac:dyDescent="0.25">
      <c r="A8152" s="34" t="s">
        <v>16220</v>
      </c>
      <c r="B8152" s="34" t="s">
        <v>16221</v>
      </c>
      <c r="C8152" s="34" t="s">
        <v>992</v>
      </c>
      <c r="D8152" s="34" t="s">
        <v>993</v>
      </c>
      <c r="E8152" s="34" t="str">
        <f t="shared" si="127"/>
        <v>EMEA</v>
      </c>
    </row>
    <row r="8153" spans="1:5" thickTop="1" thickBot="1" x14ac:dyDescent="0.25">
      <c r="A8153" s="34" t="s">
        <v>16222</v>
      </c>
      <c r="B8153" s="34" t="s">
        <v>16223</v>
      </c>
      <c r="C8153" s="34" t="s">
        <v>972</v>
      </c>
      <c r="D8153" s="34" t="s">
        <v>973</v>
      </c>
      <c r="E8153" s="34" t="str">
        <f t="shared" si="127"/>
        <v>LATAM</v>
      </c>
    </row>
    <row r="8154" spans="1:5" thickTop="1" thickBot="1" x14ac:dyDescent="0.25">
      <c r="A8154" s="34" t="s">
        <v>16224</v>
      </c>
      <c r="B8154" s="34" t="s">
        <v>16225</v>
      </c>
      <c r="C8154" s="34" t="s">
        <v>682</v>
      </c>
      <c r="D8154" s="34" t="s">
        <v>683</v>
      </c>
      <c r="E8154" s="34" t="str">
        <f t="shared" si="127"/>
        <v>LATAM</v>
      </c>
    </row>
    <row r="8155" spans="1:5" thickTop="1" thickBot="1" x14ac:dyDescent="0.25">
      <c r="A8155" s="34" t="s">
        <v>16226</v>
      </c>
      <c r="B8155" s="34" t="s">
        <v>16227</v>
      </c>
      <c r="C8155" s="34" t="s">
        <v>68</v>
      </c>
      <c r="D8155" s="34" t="s">
        <v>69</v>
      </c>
      <c r="E8155" s="34" t="str">
        <f t="shared" si="127"/>
        <v>NAM</v>
      </c>
    </row>
    <row r="8156" spans="1:5" thickTop="1" thickBot="1" x14ac:dyDescent="0.25">
      <c r="A8156" s="34" t="s">
        <v>16228</v>
      </c>
      <c r="B8156" s="34" t="s">
        <v>16229</v>
      </c>
      <c r="C8156" s="34" t="s">
        <v>68</v>
      </c>
      <c r="D8156" s="34" t="s">
        <v>69</v>
      </c>
      <c r="E8156" s="34" t="str">
        <f t="shared" si="127"/>
        <v>NAM</v>
      </c>
    </row>
    <row r="8157" spans="1:5" thickTop="1" thickBot="1" x14ac:dyDescent="0.25">
      <c r="A8157" s="34" t="s">
        <v>16230</v>
      </c>
      <c r="B8157" s="34" t="s">
        <v>16231</v>
      </c>
      <c r="C8157" s="34" t="s">
        <v>404</v>
      </c>
      <c r="D8157" s="34" t="s">
        <v>405</v>
      </c>
      <c r="E8157" s="34" t="str">
        <f t="shared" si="127"/>
        <v>EMEA</v>
      </c>
    </row>
    <row r="8158" spans="1:5" thickTop="1" thickBot="1" x14ac:dyDescent="0.25">
      <c r="A8158" s="34" t="s">
        <v>16232</v>
      </c>
      <c r="B8158" s="34" t="s">
        <v>16233</v>
      </c>
      <c r="C8158" s="34" t="s">
        <v>150</v>
      </c>
      <c r="D8158" s="34" t="s">
        <v>151</v>
      </c>
      <c r="E8158" s="34" t="str">
        <f t="shared" si="127"/>
        <v>APAC</v>
      </c>
    </row>
    <row r="8159" spans="1:5" thickTop="1" thickBot="1" x14ac:dyDescent="0.25">
      <c r="A8159" s="34" t="s">
        <v>16234</v>
      </c>
      <c r="B8159" s="34" t="s">
        <v>16235</v>
      </c>
      <c r="C8159" s="34" t="s">
        <v>68</v>
      </c>
      <c r="D8159" s="34" t="s">
        <v>69</v>
      </c>
      <c r="E8159" s="34" t="str">
        <f t="shared" si="127"/>
        <v>NAM</v>
      </c>
    </row>
    <row r="8160" spans="1:5" thickTop="1" thickBot="1" x14ac:dyDescent="0.25">
      <c r="A8160" s="34" t="s">
        <v>16236</v>
      </c>
      <c r="B8160" s="34" t="s">
        <v>16237</v>
      </c>
      <c r="C8160" s="34" t="s">
        <v>134</v>
      </c>
      <c r="D8160" s="34" t="s">
        <v>59</v>
      </c>
      <c r="E8160" s="34" t="str">
        <f t="shared" si="127"/>
        <v>NAM</v>
      </c>
    </row>
    <row r="8161" spans="1:5" thickTop="1" thickBot="1" x14ac:dyDescent="0.25">
      <c r="A8161" s="34" t="s">
        <v>16238</v>
      </c>
      <c r="B8161" s="34" t="s">
        <v>16239</v>
      </c>
      <c r="C8161" s="34" t="s">
        <v>112</v>
      </c>
      <c r="D8161" s="34" t="s">
        <v>113</v>
      </c>
      <c r="E8161" s="34" t="str">
        <f t="shared" si="127"/>
        <v>APAC</v>
      </c>
    </row>
    <row r="8162" spans="1:5" thickTop="1" thickBot="1" x14ac:dyDescent="0.25">
      <c r="A8162" s="34" t="s">
        <v>16240</v>
      </c>
      <c r="B8162" s="34" t="s">
        <v>16241</v>
      </c>
      <c r="C8162" s="34" t="s">
        <v>388</v>
      </c>
      <c r="D8162" s="34" t="s">
        <v>389</v>
      </c>
      <c r="E8162" s="34" t="str">
        <f t="shared" si="127"/>
        <v>APAC</v>
      </c>
    </row>
    <row r="8163" spans="1:5" thickTop="1" thickBot="1" x14ac:dyDescent="0.25">
      <c r="A8163" s="34" t="s">
        <v>16242</v>
      </c>
      <c r="B8163" s="34" t="s">
        <v>16243</v>
      </c>
      <c r="C8163" s="34" t="s">
        <v>492</v>
      </c>
      <c r="D8163" s="34" t="s">
        <v>493</v>
      </c>
      <c r="E8163" s="34" t="str">
        <f t="shared" si="127"/>
        <v>LATAM</v>
      </c>
    </row>
    <row r="8164" spans="1:5" thickTop="1" thickBot="1" x14ac:dyDescent="0.25">
      <c r="A8164" s="34" t="s">
        <v>16244</v>
      </c>
      <c r="B8164" s="34" t="s">
        <v>16245</v>
      </c>
      <c r="C8164" s="34" t="s">
        <v>1578</v>
      </c>
      <c r="D8164" s="34" t="s">
        <v>1579</v>
      </c>
      <c r="E8164" s="34" t="str">
        <f t="shared" si="127"/>
        <v>APAC</v>
      </c>
    </row>
    <row r="8165" spans="1:5" thickTop="1" thickBot="1" x14ac:dyDescent="0.25">
      <c r="A8165" s="34" t="s">
        <v>16246</v>
      </c>
      <c r="B8165" s="34" t="s">
        <v>16247</v>
      </c>
      <c r="C8165" s="34" t="s">
        <v>1827</v>
      </c>
      <c r="D8165" s="34" t="s">
        <v>1828</v>
      </c>
      <c r="E8165" s="34" t="str">
        <f t="shared" si="127"/>
        <v>EMEA</v>
      </c>
    </row>
    <row r="8166" spans="1:5" thickTop="1" thickBot="1" x14ac:dyDescent="0.25">
      <c r="A8166" s="34" t="s">
        <v>16248</v>
      </c>
      <c r="B8166" s="34" t="s">
        <v>16249</v>
      </c>
      <c r="C8166" s="34" t="s">
        <v>106</v>
      </c>
      <c r="D8166" s="34" t="s">
        <v>107</v>
      </c>
      <c r="E8166" s="34" t="str">
        <f t="shared" si="127"/>
        <v>APAC</v>
      </c>
    </row>
    <row r="8167" spans="1:5" thickTop="1" thickBot="1" x14ac:dyDescent="0.25">
      <c r="A8167" s="34" t="s">
        <v>16250</v>
      </c>
      <c r="B8167" s="34" t="s">
        <v>16251</v>
      </c>
      <c r="C8167" s="34" t="s">
        <v>112</v>
      </c>
      <c r="D8167" s="34" t="s">
        <v>113</v>
      </c>
      <c r="E8167" s="34" t="str">
        <f t="shared" si="127"/>
        <v>APAC</v>
      </c>
    </row>
    <row r="8168" spans="1:5" thickTop="1" thickBot="1" x14ac:dyDescent="0.25">
      <c r="A8168" s="34" t="s">
        <v>16252</v>
      </c>
      <c r="B8168" s="34" t="s">
        <v>16253</v>
      </c>
      <c r="C8168" s="34" t="s">
        <v>307</v>
      </c>
      <c r="D8168" s="34" t="s">
        <v>308</v>
      </c>
      <c r="E8168" s="34" t="str">
        <f t="shared" si="127"/>
        <v>LATAM</v>
      </c>
    </row>
    <row r="8169" spans="1:5" thickTop="1" thickBot="1" x14ac:dyDescent="0.25">
      <c r="A8169" s="34" t="s">
        <v>16254</v>
      </c>
      <c r="B8169" s="34" t="s">
        <v>16255</v>
      </c>
      <c r="C8169" s="34" t="s">
        <v>139</v>
      </c>
      <c r="D8169" s="34" t="s">
        <v>140</v>
      </c>
      <c r="E8169" s="34" t="str">
        <f t="shared" si="127"/>
        <v>EMEA</v>
      </c>
    </row>
    <row r="8170" spans="1:5" thickTop="1" thickBot="1" x14ac:dyDescent="0.25">
      <c r="A8170" s="34" t="s">
        <v>16256</v>
      </c>
      <c r="B8170" s="34" t="s">
        <v>16257</v>
      </c>
      <c r="C8170" s="34" t="s">
        <v>106</v>
      </c>
      <c r="D8170" s="34" t="s">
        <v>107</v>
      </c>
      <c r="E8170" s="34" t="str">
        <f t="shared" si="127"/>
        <v>APAC</v>
      </c>
    </row>
    <row r="8171" spans="1:5" thickTop="1" thickBot="1" x14ac:dyDescent="0.25">
      <c r="A8171" s="34" t="s">
        <v>16258</v>
      </c>
      <c r="B8171" s="34" t="s">
        <v>1873</v>
      </c>
      <c r="C8171" s="34" t="s">
        <v>134</v>
      </c>
      <c r="D8171" s="34" t="s">
        <v>59</v>
      </c>
      <c r="E8171" s="34" t="str">
        <f t="shared" si="127"/>
        <v>NAM</v>
      </c>
    </row>
    <row r="8172" spans="1:5" thickTop="1" thickBot="1" x14ac:dyDescent="0.25">
      <c r="A8172" s="34" t="s">
        <v>16259</v>
      </c>
      <c r="B8172" s="34" t="s">
        <v>16260</v>
      </c>
      <c r="C8172" s="34" t="s">
        <v>68</v>
      </c>
      <c r="D8172" s="34" t="s">
        <v>69</v>
      </c>
      <c r="E8172" s="34" t="str">
        <f t="shared" si="127"/>
        <v>NAM</v>
      </c>
    </row>
    <row r="8173" spans="1:5" thickTop="1" thickBot="1" x14ac:dyDescent="0.25">
      <c r="A8173" s="34" t="s">
        <v>16261</v>
      </c>
      <c r="B8173" s="34" t="s">
        <v>16262</v>
      </c>
      <c r="C8173" s="34" t="s">
        <v>134</v>
      </c>
      <c r="D8173" s="34" t="s">
        <v>59</v>
      </c>
      <c r="E8173" s="34" t="str">
        <f t="shared" si="127"/>
        <v>NAM</v>
      </c>
    </row>
    <row r="8174" spans="1:5" thickTop="1" thickBot="1" x14ac:dyDescent="0.25">
      <c r="A8174" s="34" t="s">
        <v>16263</v>
      </c>
      <c r="B8174" s="34" t="s">
        <v>16264</v>
      </c>
      <c r="C8174" s="34" t="s">
        <v>492</v>
      </c>
      <c r="D8174" s="34" t="s">
        <v>493</v>
      </c>
      <c r="E8174" s="34" t="str">
        <f t="shared" si="127"/>
        <v>LATAM</v>
      </c>
    </row>
    <row r="8175" spans="1:5" thickTop="1" thickBot="1" x14ac:dyDescent="0.25">
      <c r="A8175" s="34" t="s">
        <v>16265</v>
      </c>
      <c r="B8175" s="34" t="s">
        <v>16266</v>
      </c>
      <c r="C8175" s="34" t="s">
        <v>237</v>
      </c>
      <c r="D8175" s="34" t="s">
        <v>238</v>
      </c>
      <c r="E8175" s="34" t="str">
        <f t="shared" si="127"/>
        <v>APAC</v>
      </c>
    </row>
    <row r="8176" spans="1:5" thickTop="1" thickBot="1" x14ac:dyDescent="0.25">
      <c r="A8176" s="34" t="s">
        <v>16267</v>
      </c>
      <c r="B8176" s="34" t="s">
        <v>16268</v>
      </c>
      <c r="C8176" s="34" t="s">
        <v>1124</v>
      </c>
      <c r="D8176" s="34" t="s">
        <v>1125</v>
      </c>
      <c r="E8176" s="34" t="str">
        <f t="shared" si="127"/>
        <v>EMEA</v>
      </c>
    </row>
    <row r="8177" spans="1:5" thickTop="1" thickBot="1" x14ac:dyDescent="0.25">
      <c r="A8177" s="34" t="s">
        <v>16269</v>
      </c>
      <c r="B8177" s="34" t="s">
        <v>16270</v>
      </c>
      <c r="C8177" s="34" t="s">
        <v>704</v>
      </c>
      <c r="D8177" s="34" t="s">
        <v>705</v>
      </c>
      <c r="E8177" s="34" t="str">
        <f t="shared" si="127"/>
        <v>EMEA</v>
      </c>
    </row>
    <row r="8178" spans="1:5" thickTop="1" thickBot="1" x14ac:dyDescent="0.25">
      <c r="A8178" s="34" t="s">
        <v>16271</v>
      </c>
      <c r="B8178" s="34" t="s">
        <v>16272</v>
      </c>
      <c r="C8178" s="34" t="s">
        <v>237</v>
      </c>
      <c r="D8178" s="34" t="s">
        <v>238</v>
      </c>
      <c r="E8178" s="34" t="str">
        <f t="shared" si="127"/>
        <v>APAC</v>
      </c>
    </row>
    <row r="8179" spans="1:5" thickTop="1" thickBot="1" x14ac:dyDescent="0.25">
      <c r="A8179" s="34" t="s">
        <v>16273</v>
      </c>
      <c r="B8179" s="34" t="s">
        <v>16274</v>
      </c>
      <c r="C8179" s="34" t="s">
        <v>68</v>
      </c>
      <c r="D8179" s="34" t="s">
        <v>69</v>
      </c>
      <c r="E8179" s="34" t="str">
        <f t="shared" si="127"/>
        <v>NAM</v>
      </c>
    </row>
    <row r="8180" spans="1:5" thickTop="1" thickBot="1" x14ac:dyDescent="0.25">
      <c r="A8180" s="34" t="s">
        <v>16275</v>
      </c>
      <c r="B8180" s="34" t="s">
        <v>16276</v>
      </c>
      <c r="C8180" s="34" t="s">
        <v>68</v>
      </c>
      <c r="D8180" s="34" t="s">
        <v>69</v>
      </c>
      <c r="E8180" s="34" t="str">
        <f t="shared" si="127"/>
        <v>NAM</v>
      </c>
    </row>
    <row r="8181" spans="1:5" thickTop="1" thickBot="1" x14ac:dyDescent="0.25">
      <c r="A8181" s="34" t="s">
        <v>16277</v>
      </c>
      <c r="B8181" s="34" t="s">
        <v>16278</v>
      </c>
      <c r="C8181" s="34" t="s">
        <v>134</v>
      </c>
      <c r="D8181" s="34" t="s">
        <v>59</v>
      </c>
      <c r="E8181" s="34" t="str">
        <f t="shared" si="127"/>
        <v>NAM</v>
      </c>
    </row>
    <row r="8182" spans="1:5" thickTop="1" thickBot="1" x14ac:dyDescent="0.25">
      <c r="A8182" s="34" t="s">
        <v>16279</v>
      </c>
      <c r="B8182" s="34" t="s">
        <v>16280</v>
      </c>
      <c r="C8182" s="34" t="s">
        <v>68</v>
      </c>
      <c r="D8182" s="34" t="s">
        <v>69</v>
      </c>
      <c r="E8182" s="34" t="str">
        <f t="shared" si="127"/>
        <v>NAM</v>
      </c>
    </row>
    <row r="8183" spans="1:5" thickTop="1" thickBot="1" x14ac:dyDescent="0.25">
      <c r="A8183" s="34" t="s">
        <v>16281</v>
      </c>
      <c r="B8183" s="34" t="s">
        <v>136</v>
      </c>
      <c r="C8183" s="34" t="s">
        <v>134</v>
      </c>
      <c r="D8183" s="34" t="s">
        <v>59</v>
      </c>
      <c r="E8183" s="34" t="str">
        <f t="shared" si="127"/>
        <v>NAM</v>
      </c>
    </row>
    <row r="8184" spans="1:5" thickTop="1" thickBot="1" x14ac:dyDescent="0.25">
      <c r="A8184" s="34" t="s">
        <v>16282</v>
      </c>
      <c r="B8184" s="34" t="s">
        <v>16283</v>
      </c>
      <c r="C8184" s="34" t="s">
        <v>134</v>
      </c>
      <c r="D8184" s="34" t="s">
        <v>59</v>
      </c>
      <c r="E8184" s="34" t="str">
        <f t="shared" si="127"/>
        <v>NAM</v>
      </c>
    </row>
    <row r="8185" spans="1:5" thickTop="1" thickBot="1" x14ac:dyDescent="0.25">
      <c r="A8185" s="34" t="s">
        <v>16284</v>
      </c>
      <c r="B8185" s="34" t="s">
        <v>16285</v>
      </c>
      <c r="C8185" s="34" t="s">
        <v>2068</v>
      </c>
      <c r="D8185" s="34" t="s">
        <v>2069</v>
      </c>
      <c r="E8185" s="34" t="str">
        <f t="shared" si="127"/>
        <v>EMEA</v>
      </c>
    </row>
    <row r="8186" spans="1:5" thickTop="1" thickBot="1" x14ac:dyDescent="0.25">
      <c r="A8186" s="34" t="s">
        <v>16286</v>
      </c>
      <c r="B8186" s="34" t="s">
        <v>16287</v>
      </c>
      <c r="C8186" s="34" t="s">
        <v>269</v>
      </c>
      <c r="D8186" s="34" t="s">
        <v>270</v>
      </c>
      <c r="E8186" s="34" t="str">
        <f t="shared" si="127"/>
        <v>EMEA</v>
      </c>
    </row>
    <row r="8187" spans="1:5" thickTop="1" thickBot="1" x14ac:dyDescent="0.25">
      <c r="A8187" s="34" t="s">
        <v>16288</v>
      </c>
      <c r="B8187" s="34" t="s">
        <v>16289</v>
      </c>
      <c r="C8187" s="34" t="s">
        <v>3531</v>
      </c>
      <c r="D8187" s="34" t="s">
        <v>3532</v>
      </c>
      <c r="E8187" s="34" t="e">
        <f t="shared" si="127"/>
        <v>#N/A</v>
      </c>
    </row>
    <row r="8188" spans="1:5" thickTop="1" thickBot="1" x14ac:dyDescent="0.25">
      <c r="A8188" s="34" t="s">
        <v>16290</v>
      </c>
      <c r="B8188" s="34" t="s">
        <v>16291</v>
      </c>
      <c r="C8188" s="34" t="s">
        <v>134</v>
      </c>
      <c r="D8188" s="34" t="s">
        <v>59</v>
      </c>
      <c r="E8188" s="34" t="str">
        <f t="shared" si="127"/>
        <v>NAM</v>
      </c>
    </row>
    <row r="8189" spans="1:5" thickTop="1" thickBot="1" x14ac:dyDescent="0.25">
      <c r="A8189" s="34" t="s">
        <v>16292</v>
      </c>
      <c r="B8189" s="34" t="s">
        <v>16293</v>
      </c>
      <c r="C8189" s="34" t="s">
        <v>134</v>
      </c>
      <c r="D8189" s="34" t="s">
        <v>59</v>
      </c>
      <c r="E8189" s="34" t="str">
        <f t="shared" si="127"/>
        <v>NAM</v>
      </c>
    </row>
    <row r="8190" spans="1:5" thickTop="1" thickBot="1" x14ac:dyDescent="0.25">
      <c r="A8190" s="34" t="s">
        <v>16294</v>
      </c>
      <c r="B8190" s="34" t="s">
        <v>16295</v>
      </c>
      <c r="C8190" s="34" t="s">
        <v>2906</v>
      </c>
      <c r="D8190" s="34" t="s">
        <v>2907</v>
      </c>
      <c r="E8190" s="34" t="e">
        <f t="shared" si="127"/>
        <v>#N/A</v>
      </c>
    </row>
    <row r="8191" spans="1:5" thickTop="1" thickBot="1" x14ac:dyDescent="0.25">
      <c r="A8191" s="34" t="s">
        <v>16296</v>
      </c>
      <c r="B8191" s="34" t="s">
        <v>16297</v>
      </c>
      <c r="C8191" s="34" t="s">
        <v>134</v>
      </c>
      <c r="D8191" s="34" t="s">
        <v>59</v>
      </c>
      <c r="E8191" s="34" t="str">
        <f t="shared" si="127"/>
        <v>NAM</v>
      </c>
    </row>
    <row r="8192" spans="1:5" thickTop="1" thickBot="1" x14ac:dyDescent="0.25">
      <c r="A8192" s="34" t="s">
        <v>16298</v>
      </c>
      <c r="B8192" s="34" t="s">
        <v>16299</v>
      </c>
      <c r="C8192" s="34" t="s">
        <v>652</v>
      </c>
      <c r="D8192" s="34" t="s">
        <v>653</v>
      </c>
      <c r="E8192" s="34" t="str">
        <f t="shared" si="127"/>
        <v>EMEA</v>
      </c>
    </row>
    <row r="8193" spans="1:5" thickTop="1" thickBot="1" x14ac:dyDescent="0.25">
      <c r="A8193" s="34" t="s">
        <v>16300</v>
      </c>
      <c r="B8193" s="34" t="s">
        <v>16301</v>
      </c>
      <c r="C8193" s="34" t="s">
        <v>237</v>
      </c>
      <c r="D8193" s="34" t="s">
        <v>238</v>
      </c>
      <c r="E8193" s="34" t="str">
        <f t="shared" si="127"/>
        <v>APAC</v>
      </c>
    </row>
    <row r="8194" spans="1:5" thickTop="1" thickBot="1" x14ac:dyDescent="0.25">
      <c r="A8194" s="34" t="s">
        <v>16302</v>
      </c>
      <c r="B8194" s="34" t="s">
        <v>16303</v>
      </c>
      <c r="C8194" s="34" t="s">
        <v>588</v>
      </c>
      <c r="D8194" s="34" t="s">
        <v>589</v>
      </c>
      <c r="E8194" s="34" t="str">
        <f t="shared" si="127"/>
        <v>APAC</v>
      </c>
    </row>
    <row r="8195" spans="1:5" thickTop="1" thickBot="1" x14ac:dyDescent="0.25">
      <c r="A8195" s="34" t="s">
        <v>16304</v>
      </c>
      <c r="B8195" s="34" t="s">
        <v>16305</v>
      </c>
      <c r="C8195" s="34" t="s">
        <v>150</v>
      </c>
      <c r="D8195" s="34" t="s">
        <v>151</v>
      </c>
      <c r="E8195" s="34" t="str">
        <f t="shared" ref="E8195:E8258" si="128">VLOOKUP(C8195,I:J,2,0)</f>
        <v>APAC</v>
      </c>
    </row>
    <row r="8196" spans="1:5" thickTop="1" thickBot="1" x14ac:dyDescent="0.25">
      <c r="A8196" s="34" t="s">
        <v>16306</v>
      </c>
      <c r="B8196" s="34" t="s">
        <v>16307</v>
      </c>
      <c r="C8196" s="34" t="s">
        <v>194</v>
      </c>
      <c r="D8196" s="34" t="s">
        <v>195</v>
      </c>
      <c r="E8196" s="34" t="str">
        <f t="shared" si="128"/>
        <v>EMEA</v>
      </c>
    </row>
    <row r="8197" spans="1:5" thickTop="1" thickBot="1" x14ac:dyDescent="0.25">
      <c r="A8197" s="34" t="s">
        <v>16308</v>
      </c>
      <c r="B8197" s="34" t="s">
        <v>16309</v>
      </c>
      <c r="C8197" s="34" t="s">
        <v>134</v>
      </c>
      <c r="D8197" s="34" t="s">
        <v>59</v>
      </c>
      <c r="E8197" s="34" t="str">
        <f t="shared" si="128"/>
        <v>NAM</v>
      </c>
    </row>
    <row r="8198" spans="1:5" thickTop="1" thickBot="1" x14ac:dyDescent="0.25">
      <c r="A8198" s="34" t="s">
        <v>16310</v>
      </c>
      <c r="B8198" s="34" t="s">
        <v>16311</v>
      </c>
      <c r="C8198" s="34" t="s">
        <v>422</v>
      </c>
      <c r="D8198" s="34" t="s">
        <v>423</v>
      </c>
      <c r="E8198" s="34" t="str">
        <f t="shared" si="128"/>
        <v>EMEA</v>
      </c>
    </row>
    <row r="8199" spans="1:5" thickTop="1" thickBot="1" x14ac:dyDescent="0.25">
      <c r="A8199" s="34" t="s">
        <v>16312</v>
      </c>
      <c r="B8199" s="34" t="s">
        <v>16313</v>
      </c>
      <c r="C8199" s="34" t="s">
        <v>237</v>
      </c>
      <c r="D8199" s="34" t="s">
        <v>238</v>
      </c>
      <c r="E8199" s="34" t="str">
        <f t="shared" si="128"/>
        <v>APAC</v>
      </c>
    </row>
    <row r="8200" spans="1:5" thickTop="1" thickBot="1" x14ac:dyDescent="0.25">
      <c r="A8200" s="34" t="s">
        <v>16314</v>
      </c>
      <c r="B8200" s="34" t="s">
        <v>16315</v>
      </c>
      <c r="C8200" s="34" t="s">
        <v>258</v>
      </c>
      <c r="D8200" s="34" t="s">
        <v>259</v>
      </c>
      <c r="E8200" s="34" t="str">
        <f t="shared" si="128"/>
        <v>APAC</v>
      </c>
    </row>
    <row r="8201" spans="1:5" thickTop="1" thickBot="1" x14ac:dyDescent="0.25">
      <c r="A8201" s="34" t="s">
        <v>16316</v>
      </c>
      <c r="B8201" s="34" t="s">
        <v>16317</v>
      </c>
      <c r="C8201" s="34" t="s">
        <v>1578</v>
      </c>
      <c r="D8201" s="34" t="s">
        <v>1579</v>
      </c>
      <c r="E8201" s="34" t="str">
        <f t="shared" si="128"/>
        <v>APAC</v>
      </c>
    </row>
    <row r="8202" spans="1:5" thickTop="1" thickBot="1" x14ac:dyDescent="0.25">
      <c r="A8202" s="34" t="s">
        <v>16318</v>
      </c>
      <c r="B8202" s="34" t="s">
        <v>16319</v>
      </c>
      <c r="C8202" s="34" t="s">
        <v>516</v>
      </c>
      <c r="D8202" s="34" t="s">
        <v>517</v>
      </c>
      <c r="E8202" s="34" t="str">
        <f t="shared" si="128"/>
        <v>APAC</v>
      </c>
    </row>
    <row r="8203" spans="1:5" thickTop="1" thickBot="1" x14ac:dyDescent="0.25">
      <c r="A8203" s="34" t="s">
        <v>16320</v>
      </c>
      <c r="B8203" s="34" t="s">
        <v>16321</v>
      </c>
      <c r="C8203" s="34" t="s">
        <v>150</v>
      </c>
      <c r="D8203" s="34" t="s">
        <v>151</v>
      </c>
      <c r="E8203" s="34" t="str">
        <f t="shared" si="128"/>
        <v>APAC</v>
      </c>
    </row>
    <row r="8204" spans="1:5" thickTop="1" thickBot="1" x14ac:dyDescent="0.25">
      <c r="A8204" s="34" t="s">
        <v>16322</v>
      </c>
      <c r="B8204" s="34" t="s">
        <v>16323</v>
      </c>
      <c r="C8204" s="34" t="s">
        <v>102</v>
      </c>
      <c r="D8204" s="34" t="s">
        <v>103</v>
      </c>
      <c r="E8204" s="34" t="str">
        <f t="shared" si="128"/>
        <v>EMEA</v>
      </c>
    </row>
    <row r="8205" spans="1:5" thickTop="1" thickBot="1" x14ac:dyDescent="0.25">
      <c r="A8205" s="34" t="s">
        <v>16324</v>
      </c>
      <c r="B8205" s="34" t="s">
        <v>16325</v>
      </c>
      <c r="C8205" s="34" t="s">
        <v>106</v>
      </c>
      <c r="D8205" s="34" t="s">
        <v>107</v>
      </c>
      <c r="E8205" s="34" t="str">
        <f t="shared" si="128"/>
        <v>APAC</v>
      </c>
    </row>
    <row r="8206" spans="1:5" thickTop="1" thickBot="1" x14ac:dyDescent="0.25">
      <c r="A8206" s="34" t="s">
        <v>16326</v>
      </c>
      <c r="B8206" s="34" t="s">
        <v>16327</v>
      </c>
      <c r="C8206" s="34" t="s">
        <v>434</v>
      </c>
      <c r="D8206" s="34" t="s">
        <v>435</v>
      </c>
      <c r="E8206" s="34" t="str">
        <f t="shared" si="128"/>
        <v>APAC</v>
      </c>
    </row>
    <row r="8207" spans="1:5" thickTop="1" thickBot="1" x14ac:dyDescent="0.25">
      <c r="A8207" s="34" t="s">
        <v>16328</v>
      </c>
      <c r="B8207" s="34" t="s">
        <v>16329</v>
      </c>
      <c r="C8207" s="34" t="s">
        <v>1578</v>
      </c>
      <c r="D8207" s="34" t="s">
        <v>1579</v>
      </c>
      <c r="E8207" s="34" t="str">
        <f t="shared" si="128"/>
        <v>APAC</v>
      </c>
    </row>
    <row r="8208" spans="1:5" thickTop="1" thickBot="1" x14ac:dyDescent="0.25">
      <c r="A8208" s="34" t="s">
        <v>16330</v>
      </c>
      <c r="B8208" s="34" t="s">
        <v>16331</v>
      </c>
      <c r="C8208" s="34" t="s">
        <v>1412</v>
      </c>
      <c r="D8208" s="34" t="s">
        <v>1413</v>
      </c>
      <c r="E8208" s="34" t="str">
        <f t="shared" si="128"/>
        <v>APAC</v>
      </c>
    </row>
    <row r="8209" spans="1:5" thickTop="1" thickBot="1" x14ac:dyDescent="0.25">
      <c r="A8209" s="34" t="s">
        <v>16332</v>
      </c>
      <c r="B8209" s="34" t="s">
        <v>16333</v>
      </c>
      <c r="C8209" s="34" t="s">
        <v>134</v>
      </c>
      <c r="D8209" s="34" t="s">
        <v>59</v>
      </c>
      <c r="E8209" s="34" t="str">
        <f t="shared" si="128"/>
        <v>NAM</v>
      </c>
    </row>
    <row r="8210" spans="1:5" thickTop="1" thickBot="1" x14ac:dyDescent="0.25">
      <c r="A8210" s="34" t="s">
        <v>16334</v>
      </c>
      <c r="B8210" s="34" t="s">
        <v>16335</v>
      </c>
      <c r="C8210" s="34" t="s">
        <v>130</v>
      </c>
      <c r="D8210" s="34" t="s">
        <v>131</v>
      </c>
      <c r="E8210" s="34" t="str">
        <f t="shared" si="128"/>
        <v>EMEA</v>
      </c>
    </row>
    <row r="8211" spans="1:5" thickTop="1" thickBot="1" x14ac:dyDescent="0.25">
      <c r="A8211" s="34" t="s">
        <v>16336</v>
      </c>
      <c r="B8211" s="34" t="s">
        <v>16337</v>
      </c>
      <c r="C8211" s="34" t="s">
        <v>1364</v>
      </c>
      <c r="D8211" s="34" t="s">
        <v>1365</v>
      </c>
      <c r="E8211" s="34" t="str">
        <f t="shared" si="128"/>
        <v>APAC</v>
      </c>
    </row>
    <row r="8212" spans="1:5" thickTop="1" thickBot="1" x14ac:dyDescent="0.25">
      <c r="A8212" s="34" t="s">
        <v>16338</v>
      </c>
      <c r="B8212" s="34" t="s">
        <v>16339</v>
      </c>
      <c r="C8212" s="34" t="s">
        <v>2906</v>
      </c>
      <c r="D8212" s="34" t="s">
        <v>2907</v>
      </c>
      <c r="E8212" s="34" t="e">
        <f t="shared" si="128"/>
        <v>#N/A</v>
      </c>
    </row>
    <row r="8213" spans="1:5" thickTop="1" thickBot="1" x14ac:dyDescent="0.25">
      <c r="A8213" s="34" t="s">
        <v>16340</v>
      </c>
      <c r="B8213" s="34" t="s">
        <v>16341</v>
      </c>
      <c r="C8213" s="34" t="s">
        <v>388</v>
      </c>
      <c r="D8213" s="34" t="s">
        <v>389</v>
      </c>
      <c r="E8213" s="34" t="str">
        <f t="shared" si="128"/>
        <v>APAC</v>
      </c>
    </row>
    <row r="8214" spans="1:5" thickTop="1" thickBot="1" x14ac:dyDescent="0.25">
      <c r="A8214" s="34" t="s">
        <v>16342</v>
      </c>
      <c r="B8214" s="34" t="s">
        <v>16343</v>
      </c>
      <c r="C8214" s="34" t="s">
        <v>82</v>
      </c>
      <c r="D8214" s="34" t="s">
        <v>83</v>
      </c>
      <c r="E8214" s="34" t="str">
        <f t="shared" si="128"/>
        <v>EMEA</v>
      </c>
    </row>
    <row r="8215" spans="1:5" thickTop="1" thickBot="1" x14ac:dyDescent="0.25">
      <c r="A8215" s="34" t="s">
        <v>16344</v>
      </c>
      <c r="B8215" s="34" t="s">
        <v>16345</v>
      </c>
      <c r="C8215" s="34" t="s">
        <v>1815</v>
      </c>
      <c r="D8215" s="34" t="s">
        <v>1816</v>
      </c>
      <c r="E8215" s="34" t="str">
        <f t="shared" si="128"/>
        <v>APAC</v>
      </c>
    </row>
    <row r="8216" spans="1:5" thickTop="1" thickBot="1" x14ac:dyDescent="0.25">
      <c r="A8216" s="34" t="s">
        <v>16346</v>
      </c>
      <c r="B8216" s="34" t="s">
        <v>16347</v>
      </c>
      <c r="C8216" s="34" t="s">
        <v>652</v>
      </c>
      <c r="D8216" s="34" t="s">
        <v>653</v>
      </c>
      <c r="E8216" s="34" t="str">
        <f t="shared" si="128"/>
        <v>EMEA</v>
      </c>
    </row>
    <row r="8217" spans="1:5" thickTop="1" thickBot="1" x14ac:dyDescent="0.25">
      <c r="A8217" s="34" t="s">
        <v>16348</v>
      </c>
      <c r="B8217" s="34" t="s">
        <v>16349</v>
      </c>
      <c r="C8217" s="34" t="s">
        <v>82</v>
      </c>
      <c r="D8217" s="34" t="s">
        <v>83</v>
      </c>
      <c r="E8217" s="34" t="str">
        <f t="shared" si="128"/>
        <v>EMEA</v>
      </c>
    </row>
    <row r="8218" spans="1:5" thickTop="1" thickBot="1" x14ac:dyDescent="0.25">
      <c r="A8218" s="34" t="s">
        <v>16350</v>
      </c>
      <c r="B8218" s="34" t="s">
        <v>16351</v>
      </c>
      <c r="C8218" s="34" t="s">
        <v>313</v>
      </c>
      <c r="D8218" s="34" t="s">
        <v>314</v>
      </c>
      <c r="E8218" s="34" t="str">
        <f t="shared" si="128"/>
        <v>EMEA</v>
      </c>
    </row>
    <row r="8219" spans="1:5" thickTop="1" thickBot="1" x14ac:dyDescent="0.25">
      <c r="A8219" s="34" t="s">
        <v>16352</v>
      </c>
      <c r="B8219" s="34" t="s">
        <v>351</v>
      </c>
      <c r="C8219" s="34" t="s">
        <v>313</v>
      </c>
      <c r="D8219" s="34" t="s">
        <v>314</v>
      </c>
      <c r="E8219" s="34" t="str">
        <f t="shared" si="128"/>
        <v>EMEA</v>
      </c>
    </row>
    <row r="8220" spans="1:5" thickTop="1" thickBot="1" x14ac:dyDescent="0.25">
      <c r="A8220" s="34" t="s">
        <v>16353</v>
      </c>
      <c r="B8220" s="34" t="s">
        <v>16354</v>
      </c>
      <c r="C8220" s="34" t="s">
        <v>150</v>
      </c>
      <c r="D8220" s="34" t="s">
        <v>151</v>
      </c>
      <c r="E8220" s="34" t="str">
        <f t="shared" si="128"/>
        <v>APAC</v>
      </c>
    </row>
    <row r="8221" spans="1:5" thickTop="1" thickBot="1" x14ac:dyDescent="0.25">
      <c r="A8221" s="34" t="s">
        <v>16355</v>
      </c>
      <c r="B8221" s="34" t="s">
        <v>16356</v>
      </c>
      <c r="C8221" s="34" t="s">
        <v>68</v>
      </c>
      <c r="D8221" s="34" t="s">
        <v>69</v>
      </c>
      <c r="E8221" s="34" t="str">
        <f t="shared" si="128"/>
        <v>NAM</v>
      </c>
    </row>
    <row r="8222" spans="1:5" thickTop="1" thickBot="1" x14ac:dyDescent="0.25">
      <c r="A8222" s="34" t="s">
        <v>16357</v>
      </c>
      <c r="B8222" s="34" t="s">
        <v>16358</v>
      </c>
      <c r="C8222" s="34" t="s">
        <v>130</v>
      </c>
      <c r="D8222" s="34" t="s">
        <v>131</v>
      </c>
      <c r="E8222" s="34" t="str">
        <f t="shared" si="128"/>
        <v>EMEA</v>
      </c>
    </row>
    <row r="8223" spans="1:5" thickTop="1" thickBot="1" x14ac:dyDescent="0.25">
      <c r="A8223" s="34" t="s">
        <v>16359</v>
      </c>
      <c r="B8223" s="34" t="s">
        <v>16360</v>
      </c>
      <c r="C8223" s="34" t="s">
        <v>134</v>
      </c>
      <c r="D8223" s="34" t="s">
        <v>59</v>
      </c>
      <c r="E8223" s="34" t="str">
        <f t="shared" si="128"/>
        <v>NAM</v>
      </c>
    </row>
    <row r="8224" spans="1:5" thickTop="1" thickBot="1" x14ac:dyDescent="0.25">
      <c r="A8224" s="34" t="s">
        <v>16361</v>
      </c>
      <c r="B8224" s="34" t="s">
        <v>16362</v>
      </c>
      <c r="C8224" s="34" t="s">
        <v>68</v>
      </c>
      <c r="D8224" s="34" t="s">
        <v>69</v>
      </c>
      <c r="E8224" s="34" t="str">
        <f t="shared" si="128"/>
        <v>NAM</v>
      </c>
    </row>
    <row r="8225" spans="1:5" thickTop="1" thickBot="1" x14ac:dyDescent="0.25">
      <c r="A8225" s="34" t="s">
        <v>16363</v>
      </c>
      <c r="B8225" s="34" t="s">
        <v>16364</v>
      </c>
      <c r="C8225" s="34" t="s">
        <v>130</v>
      </c>
      <c r="D8225" s="34" t="s">
        <v>131</v>
      </c>
      <c r="E8225" s="34" t="str">
        <f t="shared" si="128"/>
        <v>EMEA</v>
      </c>
    </row>
    <row r="8226" spans="1:5" thickTop="1" thickBot="1" x14ac:dyDescent="0.25">
      <c r="A8226" s="34" t="s">
        <v>16365</v>
      </c>
      <c r="B8226" s="34" t="s">
        <v>351</v>
      </c>
      <c r="C8226" s="34" t="s">
        <v>130</v>
      </c>
      <c r="D8226" s="34" t="s">
        <v>131</v>
      </c>
      <c r="E8226" s="34" t="str">
        <f t="shared" si="128"/>
        <v>EMEA</v>
      </c>
    </row>
    <row r="8227" spans="1:5" thickTop="1" thickBot="1" x14ac:dyDescent="0.25">
      <c r="A8227" s="34" t="s">
        <v>16366</v>
      </c>
      <c r="B8227" s="34" t="s">
        <v>16367</v>
      </c>
      <c r="C8227" s="34" t="s">
        <v>1412</v>
      </c>
      <c r="D8227" s="34" t="s">
        <v>1413</v>
      </c>
      <c r="E8227" s="34" t="str">
        <f t="shared" si="128"/>
        <v>APAC</v>
      </c>
    </row>
    <row r="8228" spans="1:5" thickTop="1" thickBot="1" x14ac:dyDescent="0.25">
      <c r="A8228" s="34" t="s">
        <v>16368</v>
      </c>
      <c r="B8228" s="34" t="s">
        <v>16369</v>
      </c>
      <c r="C8228" s="34" t="s">
        <v>150</v>
      </c>
      <c r="D8228" s="34" t="s">
        <v>151</v>
      </c>
      <c r="E8228" s="34" t="str">
        <f t="shared" si="128"/>
        <v>APAC</v>
      </c>
    </row>
    <row r="8229" spans="1:5" thickTop="1" thickBot="1" x14ac:dyDescent="0.25">
      <c r="A8229" s="34" t="s">
        <v>16370</v>
      </c>
      <c r="B8229" s="34" t="s">
        <v>16371</v>
      </c>
      <c r="C8229" s="34" t="s">
        <v>150</v>
      </c>
      <c r="D8229" s="34" t="s">
        <v>151</v>
      </c>
      <c r="E8229" s="34" t="str">
        <f t="shared" si="128"/>
        <v>APAC</v>
      </c>
    </row>
    <row r="8230" spans="1:5" thickTop="1" thickBot="1" x14ac:dyDescent="0.25">
      <c r="A8230" s="34" t="s">
        <v>16372</v>
      </c>
      <c r="B8230" s="34" t="s">
        <v>16373</v>
      </c>
      <c r="C8230" s="34" t="s">
        <v>150</v>
      </c>
      <c r="D8230" s="34" t="s">
        <v>151</v>
      </c>
      <c r="E8230" s="34" t="str">
        <f t="shared" si="128"/>
        <v>APAC</v>
      </c>
    </row>
    <row r="8231" spans="1:5" thickTop="1" thickBot="1" x14ac:dyDescent="0.25">
      <c r="A8231" s="34" t="s">
        <v>16374</v>
      </c>
      <c r="B8231" s="34" t="s">
        <v>16375</v>
      </c>
      <c r="C8231" s="34" t="s">
        <v>150</v>
      </c>
      <c r="D8231" s="34" t="s">
        <v>151</v>
      </c>
      <c r="E8231" s="34" t="str">
        <f t="shared" si="128"/>
        <v>APAC</v>
      </c>
    </row>
    <row r="8232" spans="1:5" thickTop="1" thickBot="1" x14ac:dyDescent="0.25">
      <c r="A8232" s="34" t="s">
        <v>16376</v>
      </c>
      <c r="B8232" s="34" t="s">
        <v>16377</v>
      </c>
      <c r="C8232" s="34" t="s">
        <v>68</v>
      </c>
      <c r="D8232" s="34" t="s">
        <v>69</v>
      </c>
      <c r="E8232" s="34" t="str">
        <f t="shared" si="128"/>
        <v>NAM</v>
      </c>
    </row>
    <row r="8233" spans="1:5" thickTop="1" thickBot="1" x14ac:dyDescent="0.25">
      <c r="A8233" s="34" t="s">
        <v>16378</v>
      </c>
      <c r="B8233" s="34" t="s">
        <v>16379</v>
      </c>
      <c r="C8233" s="34" t="s">
        <v>102</v>
      </c>
      <c r="D8233" s="34" t="s">
        <v>103</v>
      </c>
      <c r="E8233" s="34" t="str">
        <f t="shared" si="128"/>
        <v>EMEA</v>
      </c>
    </row>
    <row r="8234" spans="1:5" thickTop="1" thickBot="1" x14ac:dyDescent="0.25">
      <c r="A8234" s="34" t="s">
        <v>16380</v>
      </c>
      <c r="B8234" s="34" t="s">
        <v>16381</v>
      </c>
      <c r="C8234" s="34" t="s">
        <v>1704</v>
      </c>
      <c r="D8234" s="34" t="s">
        <v>1705</v>
      </c>
      <c r="E8234" s="34" t="str">
        <f t="shared" si="128"/>
        <v>APAC</v>
      </c>
    </row>
    <row r="8235" spans="1:5" thickTop="1" thickBot="1" x14ac:dyDescent="0.25">
      <c r="A8235" s="34" t="s">
        <v>16382</v>
      </c>
      <c r="B8235" s="34" t="s">
        <v>16383</v>
      </c>
      <c r="C8235" s="34" t="s">
        <v>134</v>
      </c>
      <c r="D8235" s="34" t="s">
        <v>59</v>
      </c>
      <c r="E8235" s="34" t="str">
        <f t="shared" si="128"/>
        <v>NAM</v>
      </c>
    </row>
    <row r="8236" spans="1:5" thickTop="1" thickBot="1" x14ac:dyDescent="0.25">
      <c r="A8236" s="34" t="s">
        <v>16384</v>
      </c>
      <c r="B8236" s="34" t="s">
        <v>16385</v>
      </c>
      <c r="C8236" s="34" t="s">
        <v>134</v>
      </c>
      <c r="D8236" s="34" t="s">
        <v>59</v>
      </c>
      <c r="E8236" s="34" t="str">
        <f t="shared" si="128"/>
        <v>NAM</v>
      </c>
    </row>
    <row r="8237" spans="1:5" thickTop="1" thickBot="1" x14ac:dyDescent="0.25">
      <c r="A8237" s="34" t="s">
        <v>16386</v>
      </c>
      <c r="B8237" s="34" t="s">
        <v>16387</v>
      </c>
      <c r="C8237" s="34" t="s">
        <v>134</v>
      </c>
      <c r="D8237" s="34" t="s">
        <v>59</v>
      </c>
      <c r="E8237" s="34" t="str">
        <f t="shared" si="128"/>
        <v>NAM</v>
      </c>
    </row>
    <row r="8238" spans="1:5" thickTop="1" thickBot="1" x14ac:dyDescent="0.25">
      <c r="A8238" s="34" t="s">
        <v>16388</v>
      </c>
      <c r="B8238" s="34" t="s">
        <v>16389</v>
      </c>
      <c r="C8238" s="34" t="s">
        <v>281</v>
      </c>
      <c r="D8238" s="34" t="s">
        <v>282</v>
      </c>
      <c r="E8238" s="34" t="str">
        <f t="shared" si="128"/>
        <v>EMEA</v>
      </c>
    </row>
    <row r="8239" spans="1:5" thickTop="1" thickBot="1" x14ac:dyDescent="0.25">
      <c r="A8239" s="34" t="s">
        <v>16390</v>
      </c>
      <c r="B8239" s="34" t="s">
        <v>16391</v>
      </c>
      <c r="C8239" s="34" t="s">
        <v>2939</v>
      </c>
      <c r="D8239" s="34" t="s">
        <v>2940</v>
      </c>
      <c r="E8239" s="34" t="str">
        <f t="shared" si="128"/>
        <v>EMEA</v>
      </c>
    </row>
    <row r="8240" spans="1:5" thickTop="1" thickBot="1" x14ac:dyDescent="0.25">
      <c r="A8240" s="34" t="s">
        <v>16392</v>
      </c>
      <c r="B8240" s="34" t="s">
        <v>16393</v>
      </c>
      <c r="C8240" s="34" t="s">
        <v>2939</v>
      </c>
      <c r="D8240" s="34" t="s">
        <v>2940</v>
      </c>
      <c r="E8240" s="34" t="str">
        <f t="shared" si="128"/>
        <v>EMEA</v>
      </c>
    </row>
    <row r="8241" spans="1:5" thickTop="1" thickBot="1" x14ac:dyDescent="0.25">
      <c r="A8241" s="34" t="s">
        <v>16394</v>
      </c>
      <c r="B8241" s="34" t="s">
        <v>16395</v>
      </c>
      <c r="C8241" s="34" t="s">
        <v>126</v>
      </c>
      <c r="D8241" s="34" t="s">
        <v>127</v>
      </c>
      <c r="E8241" s="34" t="e">
        <f t="shared" si="128"/>
        <v>#N/A</v>
      </c>
    </row>
    <row r="8242" spans="1:5" thickTop="1" thickBot="1" x14ac:dyDescent="0.25">
      <c r="A8242" s="34" t="s">
        <v>16396</v>
      </c>
      <c r="B8242" s="34" t="s">
        <v>16397</v>
      </c>
      <c r="C8242" s="34" t="s">
        <v>174</v>
      </c>
      <c r="D8242" s="34" t="s">
        <v>175</v>
      </c>
      <c r="E8242" s="34" t="str">
        <f t="shared" si="128"/>
        <v>EMEA</v>
      </c>
    </row>
    <row r="8243" spans="1:5" thickTop="1" thickBot="1" x14ac:dyDescent="0.25">
      <c r="A8243" s="34" t="s">
        <v>16398</v>
      </c>
      <c r="B8243" s="34" t="s">
        <v>16399</v>
      </c>
      <c r="C8243" s="34" t="s">
        <v>322</v>
      </c>
      <c r="D8243" s="34" t="s">
        <v>323</v>
      </c>
      <c r="E8243" s="34" t="str">
        <f t="shared" si="128"/>
        <v>APAC</v>
      </c>
    </row>
    <row r="8244" spans="1:5" thickTop="1" thickBot="1" x14ac:dyDescent="0.25">
      <c r="A8244" s="34" t="s">
        <v>16400</v>
      </c>
      <c r="B8244" s="34" t="s">
        <v>16401</v>
      </c>
      <c r="C8244" s="34" t="s">
        <v>4665</v>
      </c>
      <c r="D8244" s="34" t="s">
        <v>4666</v>
      </c>
      <c r="E8244" s="34" t="str">
        <f t="shared" si="128"/>
        <v>EMEA</v>
      </c>
    </row>
    <row r="8245" spans="1:5" thickTop="1" thickBot="1" x14ac:dyDescent="0.25">
      <c r="A8245" s="34" t="s">
        <v>16402</v>
      </c>
      <c r="B8245" s="34" t="s">
        <v>16403</v>
      </c>
      <c r="C8245" s="34" t="s">
        <v>94</v>
      </c>
      <c r="D8245" s="34" t="s">
        <v>95</v>
      </c>
      <c r="E8245" s="34" t="str">
        <f t="shared" si="128"/>
        <v>EMEA</v>
      </c>
    </row>
    <row r="8246" spans="1:5" thickTop="1" thickBot="1" x14ac:dyDescent="0.25">
      <c r="A8246" s="34" t="s">
        <v>16404</v>
      </c>
      <c r="B8246" s="34" t="s">
        <v>3076</v>
      </c>
      <c r="C8246" s="34" t="s">
        <v>492</v>
      </c>
      <c r="D8246" s="34" t="s">
        <v>493</v>
      </c>
      <c r="E8246" s="34" t="str">
        <f t="shared" si="128"/>
        <v>LATAM</v>
      </c>
    </row>
    <row r="8247" spans="1:5" thickTop="1" thickBot="1" x14ac:dyDescent="0.25">
      <c r="A8247" s="34" t="s">
        <v>16405</v>
      </c>
      <c r="B8247" s="34" t="s">
        <v>16406</v>
      </c>
      <c r="C8247" s="34" t="s">
        <v>106</v>
      </c>
      <c r="D8247" s="34" t="s">
        <v>107</v>
      </c>
      <c r="E8247" s="34" t="str">
        <f t="shared" si="128"/>
        <v>APAC</v>
      </c>
    </row>
    <row r="8248" spans="1:5" thickTop="1" thickBot="1" x14ac:dyDescent="0.25">
      <c r="A8248" s="34" t="s">
        <v>16407</v>
      </c>
      <c r="B8248" s="34" t="s">
        <v>16408</v>
      </c>
      <c r="C8248" s="34" t="s">
        <v>98</v>
      </c>
      <c r="D8248" s="34" t="s">
        <v>99</v>
      </c>
      <c r="E8248" s="34" t="str">
        <f t="shared" si="128"/>
        <v>APAC</v>
      </c>
    </row>
    <row r="8249" spans="1:5" thickTop="1" thickBot="1" x14ac:dyDescent="0.25">
      <c r="A8249" s="34" t="s">
        <v>16409</v>
      </c>
      <c r="B8249" s="34" t="s">
        <v>16410</v>
      </c>
      <c r="C8249" s="34" t="s">
        <v>98</v>
      </c>
      <c r="D8249" s="34" t="s">
        <v>99</v>
      </c>
      <c r="E8249" s="34" t="str">
        <f t="shared" si="128"/>
        <v>APAC</v>
      </c>
    </row>
    <row r="8250" spans="1:5" thickTop="1" thickBot="1" x14ac:dyDescent="0.25">
      <c r="A8250" s="34" t="s">
        <v>16411</v>
      </c>
      <c r="B8250" s="34" t="s">
        <v>16412</v>
      </c>
      <c r="C8250" s="34" t="s">
        <v>434</v>
      </c>
      <c r="D8250" s="34" t="s">
        <v>435</v>
      </c>
      <c r="E8250" s="34" t="str">
        <f t="shared" si="128"/>
        <v>APAC</v>
      </c>
    </row>
    <row r="8251" spans="1:5" thickTop="1" thickBot="1" x14ac:dyDescent="0.25">
      <c r="A8251" s="34" t="s">
        <v>16413</v>
      </c>
      <c r="B8251" s="34" t="s">
        <v>16414</v>
      </c>
      <c r="C8251" s="34" t="s">
        <v>150</v>
      </c>
      <c r="D8251" s="34" t="s">
        <v>151</v>
      </c>
      <c r="E8251" s="34" t="str">
        <f t="shared" si="128"/>
        <v>APAC</v>
      </c>
    </row>
    <row r="8252" spans="1:5" thickTop="1" thickBot="1" x14ac:dyDescent="0.25">
      <c r="A8252" s="34" t="s">
        <v>16415</v>
      </c>
      <c r="B8252" s="34" t="s">
        <v>16416</v>
      </c>
      <c r="C8252" s="34" t="s">
        <v>184</v>
      </c>
      <c r="D8252" s="34" t="s">
        <v>185</v>
      </c>
      <c r="E8252" s="34" t="str">
        <f t="shared" si="128"/>
        <v>LATAM</v>
      </c>
    </row>
    <row r="8253" spans="1:5" thickTop="1" thickBot="1" x14ac:dyDescent="0.25">
      <c r="A8253" s="34" t="s">
        <v>16417</v>
      </c>
      <c r="B8253" s="34" t="s">
        <v>16418</v>
      </c>
      <c r="C8253" s="34" t="s">
        <v>1124</v>
      </c>
      <c r="D8253" s="34" t="s">
        <v>1125</v>
      </c>
      <c r="E8253" s="34" t="str">
        <f t="shared" si="128"/>
        <v>EMEA</v>
      </c>
    </row>
    <row r="8254" spans="1:5" thickTop="1" thickBot="1" x14ac:dyDescent="0.25">
      <c r="A8254" s="34" t="s">
        <v>16419</v>
      </c>
      <c r="B8254" s="34" t="s">
        <v>16420</v>
      </c>
      <c r="C8254" s="34" t="s">
        <v>126</v>
      </c>
      <c r="D8254" s="34" t="s">
        <v>127</v>
      </c>
      <c r="E8254" s="34" t="e">
        <f t="shared" si="128"/>
        <v>#N/A</v>
      </c>
    </row>
    <row r="8255" spans="1:5" thickTop="1" thickBot="1" x14ac:dyDescent="0.25">
      <c r="A8255" s="34" t="s">
        <v>16421</v>
      </c>
      <c r="B8255" s="34" t="s">
        <v>16422</v>
      </c>
      <c r="C8255" s="34" t="s">
        <v>94</v>
      </c>
      <c r="D8255" s="34" t="s">
        <v>95</v>
      </c>
      <c r="E8255" s="34" t="str">
        <f t="shared" si="128"/>
        <v>EMEA</v>
      </c>
    </row>
    <row r="8256" spans="1:5" thickTop="1" thickBot="1" x14ac:dyDescent="0.25">
      <c r="A8256" s="34" t="s">
        <v>16423</v>
      </c>
      <c r="B8256" s="34" t="s">
        <v>16424</v>
      </c>
      <c r="C8256" s="34" t="s">
        <v>98</v>
      </c>
      <c r="D8256" s="34" t="s">
        <v>99</v>
      </c>
      <c r="E8256" s="34" t="str">
        <f t="shared" si="128"/>
        <v>APAC</v>
      </c>
    </row>
    <row r="8257" spans="1:5" thickTop="1" thickBot="1" x14ac:dyDescent="0.25">
      <c r="A8257" s="34" t="s">
        <v>16425</v>
      </c>
      <c r="B8257" s="34" t="s">
        <v>16426</v>
      </c>
      <c r="C8257" s="34" t="s">
        <v>106</v>
      </c>
      <c r="D8257" s="34" t="s">
        <v>107</v>
      </c>
      <c r="E8257" s="34" t="str">
        <f t="shared" si="128"/>
        <v>APAC</v>
      </c>
    </row>
    <row r="8258" spans="1:5" thickTop="1" thickBot="1" x14ac:dyDescent="0.25">
      <c r="A8258" s="34" t="s">
        <v>16427</v>
      </c>
      <c r="B8258" s="34" t="s">
        <v>16428</v>
      </c>
      <c r="C8258" s="34" t="s">
        <v>139</v>
      </c>
      <c r="D8258" s="34" t="s">
        <v>140</v>
      </c>
      <c r="E8258" s="34" t="str">
        <f t="shared" si="128"/>
        <v>EMEA</v>
      </c>
    </row>
    <row r="8259" spans="1:5" thickTop="1" thickBot="1" x14ac:dyDescent="0.25">
      <c r="A8259" s="34" t="s">
        <v>16429</v>
      </c>
      <c r="B8259" s="34" t="s">
        <v>16430</v>
      </c>
      <c r="C8259" s="34" t="s">
        <v>388</v>
      </c>
      <c r="D8259" s="34" t="s">
        <v>389</v>
      </c>
      <c r="E8259" s="34" t="str">
        <f t="shared" ref="E8259:E8322" si="129">VLOOKUP(C8259,I:J,2,0)</f>
        <v>APAC</v>
      </c>
    </row>
    <row r="8260" spans="1:5" thickTop="1" thickBot="1" x14ac:dyDescent="0.25">
      <c r="A8260" s="34" t="s">
        <v>16431</v>
      </c>
      <c r="B8260" s="34" t="s">
        <v>16432</v>
      </c>
      <c r="C8260" s="34" t="s">
        <v>1392</v>
      </c>
      <c r="D8260" s="34" t="s">
        <v>1393</v>
      </c>
      <c r="E8260" s="34" t="str">
        <f t="shared" si="129"/>
        <v>APAC</v>
      </c>
    </row>
    <row r="8261" spans="1:5" thickTop="1" thickBot="1" x14ac:dyDescent="0.25">
      <c r="A8261" s="34" t="s">
        <v>16433</v>
      </c>
      <c r="B8261" s="34" t="s">
        <v>16434</v>
      </c>
      <c r="C8261" s="34" t="s">
        <v>434</v>
      </c>
      <c r="D8261" s="34" t="s">
        <v>435</v>
      </c>
      <c r="E8261" s="34" t="str">
        <f t="shared" si="129"/>
        <v>APAC</v>
      </c>
    </row>
    <row r="8262" spans="1:5" thickTop="1" thickBot="1" x14ac:dyDescent="0.25">
      <c r="A8262" s="34" t="s">
        <v>16435</v>
      </c>
      <c r="B8262" s="34" t="s">
        <v>16436</v>
      </c>
      <c r="C8262" s="34" t="s">
        <v>508</v>
      </c>
      <c r="D8262" s="34" t="s">
        <v>509</v>
      </c>
      <c r="E8262" s="34" t="str">
        <f t="shared" si="129"/>
        <v>LATAM</v>
      </c>
    </row>
    <row r="8263" spans="1:5" thickTop="1" thickBot="1" x14ac:dyDescent="0.25">
      <c r="A8263" s="34" t="s">
        <v>16437</v>
      </c>
      <c r="B8263" s="34" t="s">
        <v>8408</v>
      </c>
      <c r="C8263" s="34" t="s">
        <v>134</v>
      </c>
      <c r="D8263" s="34" t="s">
        <v>59</v>
      </c>
      <c r="E8263" s="34" t="str">
        <f t="shared" si="129"/>
        <v>NAM</v>
      </c>
    </row>
    <row r="8264" spans="1:5" thickTop="1" thickBot="1" x14ac:dyDescent="0.25">
      <c r="A8264" s="34" t="s">
        <v>16438</v>
      </c>
      <c r="B8264" s="34" t="s">
        <v>12650</v>
      </c>
      <c r="C8264" s="34" t="s">
        <v>134</v>
      </c>
      <c r="D8264" s="34" t="s">
        <v>59</v>
      </c>
      <c r="E8264" s="34" t="str">
        <f t="shared" si="129"/>
        <v>NAM</v>
      </c>
    </row>
    <row r="8265" spans="1:5" thickTop="1" thickBot="1" x14ac:dyDescent="0.25">
      <c r="A8265" s="34" t="s">
        <v>16439</v>
      </c>
      <c r="B8265" s="34" t="s">
        <v>16440</v>
      </c>
      <c r="C8265" s="34" t="s">
        <v>134</v>
      </c>
      <c r="D8265" s="34" t="s">
        <v>59</v>
      </c>
      <c r="E8265" s="34" t="str">
        <f t="shared" si="129"/>
        <v>NAM</v>
      </c>
    </row>
    <row r="8266" spans="1:5" thickTop="1" thickBot="1" x14ac:dyDescent="0.25">
      <c r="A8266" s="34" t="s">
        <v>16441</v>
      </c>
      <c r="B8266" s="34" t="s">
        <v>16442</v>
      </c>
      <c r="C8266" s="34" t="s">
        <v>1110</v>
      </c>
      <c r="D8266" s="34" t="s">
        <v>1111</v>
      </c>
      <c r="E8266" s="34" t="str">
        <f t="shared" si="129"/>
        <v>LATAM</v>
      </c>
    </row>
    <row r="8267" spans="1:5" thickTop="1" thickBot="1" x14ac:dyDescent="0.25">
      <c r="A8267" s="34" t="s">
        <v>16443</v>
      </c>
      <c r="B8267" s="34" t="s">
        <v>16444</v>
      </c>
      <c r="C8267" s="34" t="s">
        <v>556</v>
      </c>
      <c r="D8267" s="34" t="s">
        <v>557</v>
      </c>
      <c r="E8267" s="34" t="str">
        <f t="shared" si="129"/>
        <v>EMEA</v>
      </c>
    </row>
    <row r="8268" spans="1:5" thickTop="1" thickBot="1" x14ac:dyDescent="0.25">
      <c r="A8268" s="34" t="s">
        <v>16445</v>
      </c>
      <c r="B8268" s="34" t="s">
        <v>16446</v>
      </c>
      <c r="C8268" s="34" t="s">
        <v>68</v>
      </c>
      <c r="D8268" s="34" t="s">
        <v>69</v>
      </c>
      <c r="E8268" s="34" t="str">
        <f t="shared" si="129"/>
        <v>NAM</v>
      </c>
    </row>
    <row r="8269" spans="1:5" thickTop="1" thickBot="1" x14ac:dyDescent="0.25">
      <c r="A8269" s="34" t="s">
        <v>16447</v>
      </c>
      <c r="B8269" s="34" t="s">
        <v>16448</v>
      </c>
      <c r="C8269" s="34" t="s">
        <v>112</v>
      </c>
      <c r="D8269" s="34" t="s">
        <v>113</v>
      </c>
      <c r="E8269" s="34" t="str">
        <f t="shared" si="129"/>
        <v>APAC</v>
      </c>
    </row>
    <row r="8270" spans="1:5" thickTop="1" thickBot="1" x14ac:dyDescent="0.25">
      <c r="A8270" s="34" t="s">
        <v>16449</v>
      </c>
      <c r="B8270" s="34" t="s">
        <v>16450</v>
      </c>
      <c r="C8270" s="34" t="s">
        <v>434</v>
      </c>
      <c r="D8270" s="34" t="s">
        <v>435</v>
      </c>
      <c r="E8270" s="34" t="str">
        <f t="shared" si="129"/>
        <v>APAC</v>
      </c>
    </row>
    <row r="8271" spans="1:5" thickTop="1" thickBot="1" x14ac:dyDescent="0.25">
      <c r="A8271" s="34" t="s">
        <v>16451</v>
      </c>
      <c r="B8271" s="34" t="s">
        <v>16452</v>
      </c>
      <c r="C8271" s="34" t="s">
        <v>434</v>
      </c>
      <c r="D8271" s="34" t="s">
        <v>435</v>
      </c>
      <c r="E8271" s="34" t="str">
        <f t="shared" si="129"/>
        <v>APAC</v>
      </c>
    </row>
    <row r="8272" spans="1:5" thickTop="1" thickBot="1" x14ac:dyDescent="0.25">
      <c r="A8272" s="34" t="s">
        <v>16453</v>
      </c>
      <c r="B8272" s="34" t="s">
        <v>16454</v>
      </c>
      <c r="C8272" s="34" t="s">
        <v>106</v>
      </c>
      <c r="D8272" s="34" t="s">
        <v>107</v>
      </c>
      <c r="E8272" s="34" t="str">
        <f t="shared" si="129"/>
        <v>APAC</v>
      </c>
    </row>
    <row r="8273" spans="1:5" thickTop="1" thickBot="1" x14ac:dyDescent="0.25">
      <c r="A8273" s="34" t="s">
        <v>16455</v>
      </c>
      <c r="B8273" s="34" t="s">
        <v>16456</v>
      </c>
      <c r="C8273" s="34" t="s">
        <v>516</v>
      </c>
      <c r="D8273" s="34" t="s">
        <v>517</v>
      </c>
      <c r="E8273" s="34" t="str">
        <f t="shared" si="129"/>
        <v>APAC</v>
      </c>
    </row>
    <row r="8274" spans="1:5" thickTop="1" thickBot="1" x14ac:dyDescent="0.25">
      <c r="A8274" s="34" t="s">
        <v>16457</v>
      </c>
      <c r="B8274" s="34" t="s">
        <v>16458</v>
      </c>
      <c r="C8274" s="34" t="s">
        <v>134</v>
      </c>
      <c r="D8274" s="34" t="s">
        <v>59</v>
      </c>
      <c r="E8274" s="34" t="str">
        <f t="shared" si="129"/>
        <v>NAM</v>
      </c>
    </row>
    <row r="8275" spans="1:5" thickTop="1" thickBot="1" x14ac:dyDescent="0.25">
      <c r="A8275" s="34" t="s">
        <v>16459</v>
      </c>
      <c r="B8275" s="34" t="s">
        <v>16460</v>
      </c>
      <c r="C8275" s="34" t="s">
        <v>250</v>
      </c>
      <c r="D8275" s="34" t="s">
        <v>251</v>
      </c>
      <c r="E8275" s="34" t="str">
        <f t="shared" si="129"/>
        <v>EMEA</v>
      </c>
    </row>
    <row r="8276" spans="1:5" thickTop="1" thickBot="1" x14ac:dyDescent="0.25">
      <c r="A8276" s="34" t="s">
        <v>16461</v>
      </c>
      <c r="B8276" s="34" t="s">
        <v>16462</v>
      </c>
      <c r="C8276" s="34" t="s">
        <v>68</v>
      </c>
      <c r="D8276" s="34" t="s">
        <v>69</v>
      </c>
      <c r="E8276" s="34" t="str">
        <f t="shared" si="129"/>
        <v>NAM</v>
      </c>
    </row>
    <row r="8277" spans="1:5" thickTop="1" thickBot="1" x14ac:dyDescent="0.25">
      <c r="A8277" s="34" t="s">
        <v>16463</v>
      </c>
      <c r="B8277" s="34" t="s">
        <v>16464</v>
      </c>
      <c r="C8277" s="34" t="s">
        <v>388</v>
      </c>
      <c r="D8277" s="34" t="s">
        <v>389</v>
      </c>
      <c r="E8277" s="34" t="str">
        <f t="shared" si="129"/>
        <v>APAC</v>
      </c>
    </row>
    <row r="8278" spans="1:5" thickTop="1" thickBot="1" x14ac:dyDescent="0.25">
      <c r="A8278" s="34" t="s">
        <v>16465</v>
      </c>
      <c r="B8278" s="34" t="s">
        <v>16466</v>
      </c>
      <c r="C8278" s="34" t="s">
        <v>3531</v>
      </c>
      <c r="D8278" s="34" t="s">
        <v>3532</v>
      </c>
      <c r="E8278" s="34" t="e">
        <f t="shared" si="129"/>
        <v>#N/A</v>
      </c>
    </row>
    <row r="8279" spans="1:5" thickTop="1" thickBot="1" x14ac:dyDescent="0.25">
      <c r="A8279" s="34" t="s">
        <v>16467</v>
      </c>
      <c r="B8279" s="34" t="s">
        <v>16468</v>
      </c>
      <c r="C8279" s="34" t="s">
        <v>3531</v>
      </c>
      <c r="D8279" s="34" t="s">
        <v>3532</v>
      </c>
      <c r="E8279" s="34" t="e">
        <f t="shared" si="129"/>
        <v>#N/A</v>
      </c>
    </row>
    <row r="8280" spans="1:5" thickTop="1" thickBot="1" x14ac:dyDescent="0.25">
      <c r="A8280" s="34" t="s">
        <v>16469</v>
      </c>
      <c r="B8280" s="34" t="s">
        <v>16470</v>
      </c>
      <c r="C8280" s="34" t="s">
        <v>139</v>
      </c>
      <c r="D8280" s="34" t="s">
        <v>140</v>
      </c>
      <c r="E8280" s="34" t="str">
        <f t="shared" si="129"/>
        <v>EMEA</v>
      </c>
    </row>
    <row r="8281" spans="1:5" thickTop="1" thickBot="1" x14ac:dyDescent="0.25">
      <c r="A8281" s="34" t="s">
        <v>16471</v>
      </c>
      <c r="B8281" s="34" t="s">
        <v>16472</v>
      </c>
      <c r="C8281" s="34" t="s">
        <v>3531</v>
      </c>
      <c r="D8281" s="34" t="s">
        <v>3532</v>
      </c>
      <c r="E8281" s="34" t="e">
        <f t="shared" si="129"/>
        <v>#N/A</v>
      </c>
    </row>
    <row r="8282" spans="1:5" thickTop="1" thickBot="1" x14ac:dyDescent="0.25">
      <c r="A8282" s="34" t="s">
        <v>16473</v>
      </c>
      <c r="B8282" s="34" t="s">
        <v>16474</v>
      </c>
      <c r="C8282" s="34" t="s">
        <v>3531</v>
      </c>
      <c r="D8282" s="34" t="s">
        <v>3532</v>
      </c>
      <c r="E8282" s="34" t="e">
        <f t="shared" si="129"/>
        <v>#N/A</v>
      </c>
    </row>
    <row r="8283" spans="1:5" thickTop="1" thickBot="1" x14ac:dyDescent="0.25">
      <c r="A8283" s="34" t="s">
        <v>16475</v>
      </c>
      <c r="B8283" s="34" t="s">
        <v>16476</v>
      </c>
      <c r="C8283" s="34" t="s">
        <v>3531</v>
      </c>
      <c r="D8283" s="34" t="s">
        <v>3532</v>
      </c>
      <c r="E8283" s="34" t="e">
        <f t="shared" si="129"/>
        <v>#N/A</v>
      </c>
    </row>
    <row r="8284" spans="1:5" thickTop="1" thickBot="1" x14ac:dyDescent="0.25">
      <c r="A8284" s="34" t="s">
        <v>16477</v>
      </c>
      <c r="B8284" s="34" t="s">
        <v>16478</v>
      </c>
      <c r="C8284" s="34" t="s">
        <v>588</v>
      </c>
      <c r="D8284" s="34" t="s">
        <v>589</v>
      </c>
      <c r="E8284" s="34" t="str">
        <f t="shared" si="129"/>
        <v>APAC</v>
      </c>
    </row>
    <row r="8285" spans="1:5" thickTop="1" thickBot="1" x14ac:dyDescent="0.25">
      <c r="A8285" s="34" t="s">
        <v>16479</v>
      </c>
      <c r="B8285" s="34" t="s">
        <v>16480</v>
      </c>
      <c r="C8285" s="34" t="s">
        <v>682</v>
      </c>
      <c r="D8285" s="34" t="s">
        <v>683</v>
      </c>
      <c r="E8285" s="34" t="str">
        <f t="shared" si="129"/>
        <v>LATAM</v>
      </c>
    </row>
    <row r="8286" spans="1:5" thickTop="1" thickBot="1" x14ac:dyDescent="0.25">
      <c r="A8286" s="34" t="s">
        <v>16481</v>
      </c>
      <c r="B8286" s="34" t="s">
        <v>16482</v>
      </c>
      <c r="C8286" s="34" t="s">
        <v>3531</v>
      </c>
      <c r="D8286" s="34" t="s">
        <v>3532</v>
      </c>
      <c r="E8286" s="34" t="e">
        <f t="shared" si="129"/>
        <v>#N/A</v>
      </c>
    </row>
    <row r="8287" spans="1:5" thickTop="1" thickBot="1" x14ac:dyDescent="0.25">
      <c r="A8287" s="34" t="s">
        <v>16483</v>
      </c>
      <c r="B8287" s="34" t="s">
        <v>16484</v>
      </c>
      <c r="C8287" s="34" t="s">
        <v>388</v>
      </c>
      <c r="D8287" s="34" t="s">
        <v>389</v>
      </c>
      <c r="E8287" s="34" t="str">
        <f t="shared" si="129"/>
        <v>APAC</v>
      </c>
    </row>
    <row r="8288" spans="1:5" thickTop="1" thickBot="1" x14ac:dyDescent="0.25">
      <c r="A8288" s="34" t="s">
        <v>16485</v>
      </c>
      <c r="B8288" s="34" t="s">
        <v>16486</v>
      </c>
      <c r="C8288" s="34" t="s">
        <v>116</v>
      </c>
      <c r="D8288" s="34" t="s">
        <v>117</v>
      </c>
      <c r="E8288" s="34" t="str">
        <f t="shared" si="129"/>
        <v>EMEA</v>
      </c>
    </row>
    <row r="8289" spans="1:5" thickTop="1" thickBot="1" x14ac:dyDescent="0.25">
      <c r="A8289" s="34" t="s">
        <v>16487</v>
      </c>
      <c r="B8289" s="34" t="s">
        <v>16488</v>
      </c>
      <c r="C8289" s="34" t="s">
        <v>1578</v>
      </c>
      <c r="D8289" s="34" t="s">
        <v>1579</v>
      </c>
      <c r="E8289" s="34" t="str">
        <f t="shared" si="129"/>
        <v>APAC</v>
      </c>
    </row>
    <row r="8290" spans="1:5" thickTop="1" thickBot="1" x14ac:dyDescent="0.25">
      <c r="A8290" s="34" t="s">
        <v>16489</v>
      </c>
      <c r="B8290" s="34" t="s">
        <v>16490</v>
      </c>
      <c r="C8290" s="34" t="s">
        <v>516</v>
      </c>
      <c r="D8290" s="34" t="s">
        <v>517</v>
      </c>
      <c r="E8290" s="34" t="str">
        <f t="shared" si="129"/>
        <v>APAC</v>
      </c>
    </row>
    <row r="8291" spans="1:5" thickTop="1" thickBot="1" x14ac:dyDescent="0.25">
      <c r="A8291" s="34" t="s">
        <v>16491</v>
      </c>
      <c r="B8291" s="34" t="s">
        <v>16492</v>
      </c>
      <c r="C8291" s="34" t="s">
        <v>293</v>
      </c>
      <c r="D8291" s="34" t="s">
        <v>294</v>
      </c>
      <c r="E8291" s="34" t="str">
        <f t="shared" si="129"/>
        <v>APAC</v>
      </c>
    </row>
    <row r="8292" spans="1:5" thickTop="1" thickBot="1" x14ac:dyDescent="0.25">
      <c r="A8292" s="34" t="s">
        <v>16493</v>
      </c>
      <c r="B8292" s="34" t="s">
        <v>16494</v>
      </c>
      <c r="C8292" s="34" t="s">
        <v>297</v>
      </c>
      <c r="D8292" s="34" t="s">
        <v>298</v>
      </c>
      <c r="E8292" s="34" t="str">
        <f t="shared" si="129"/>
        <v>EMEA</v>
      </c>
    </row>
    <row r="8293" spans="1:5" thickTop="1" thickBot="1" x14ac:dyDescent="0.25">
      <c r="A8293" s="34" t="s">
        <v>16495</v>
      </c>
      <c r="B8293" s="34" t="s">
        <v>16496</v>
      </c>
      <c r="C8293" s="34" t="s">
        <v>297</v>
      </c>
      <c r="D8293" s="34" t="s">
        <v>298</v>
      </c>
      <c r="E8293" s="34" t="str">
        <f t="shared" si="129"/>
        <v>EMEA</v>
      </c>
    </row>
    <row r="8294" spans="1:5" thickTop="1" thickBot="1" x14ac:dyDescent="0.25">
      <c r="A8294" s="34" t="s">
        <v>16497</v>
      </c>
      <c r="B8294" s="34" t="s">
        <v>16498</v>
      </c>
      <c r="C8294" s="34" t="s">
        <v>1578</v>
      </c>
      <c r="D8294" s="34" t="s">
        <v>1579</v>
      </c>
      <c r="E8294" s="34" t="str">
        <f t="shared" si="129"/>
        <v>APAC</v>
      </c>
    </row>
    <row r="8295" spans="1:5" thickTop="1" thickBot="1" x14ac:dyDescent="0.25">
      <c r="A8295" s="34" t="s">
        <v>16499</v>
      </c>
      <c r="B8295" s="34" t="s">
        <v>16500</v>
      </c>
      <c r="C8295" s="34" t="s">
        <v>194</v>
      </c>
      <c r="D8295" s="34" t="s">
        <v>195</v>
      </c>
      <c r="E8295" s="34" t="str">
        <f t="shared" si="129"/>
        <v>EMEA</v>
      </c>
    </row>
    <row r="8296" spans="1:5" thickTop="1" thickBot="1" x14ac:dyDescent="0.25">
      <c r="A8296" s="34" t="s">
        <v>16501</v>
      </c>
      <c r="B8296" s="34" t="s">
        <v>16502</v>
      </c>
      <c r="C8296" s="34" t="s">
        <v>134</v>
      </c>
      <c r="D8296" s="34" t="s">
        <v>59</v>
      </c>
      <c r="E8296" s="34" t="str">
        <f t="shared" si="129"/>
        <v>NAM</v>
      </c>
    </row>
    <row r="8297" spans="1:5" thickTop="1" thickBot="1" x14ac:dyDescent="0.25">
      <c r="A8297" s="34" t="s">
        <v>16503</v>
      </c>
      <c r="B8297" s="34" t="s">
        <v>16504</v>
      </c>
      <c r="C8297" s="34" t="s">
        <v>134</v>
      </c>
      <c r="D8297" s="34" t="s">
        <v>59</v>
      </c>
      <c r="E8297" s="34" t="str">
        <f t="shared" si="129"/>
        <v>NAM</v>
      </c>
    </row>
    <row r="8298" spans="1:5" thickTop="1" thickBot="1" x14ac:dyDescent="0.25">
      <c r="A8298" s="34" t="s">
        <v>16505</v>
      </c>
      <c r="B8298" s="34" t="s">
        <v>16506</v>
      </c>
      <c r="C8298" s="34" t="s">
        <v>297</v>
      </c>
      <c r="D8298" s="34" t="s">
        <v>298</v>
      </c>
      <c r="E8298" s="34" t="str">
        <f t="shared" si="129"/>
        <v>EMEA</v>
      </c>
    </row>
    <row r="8299" spans="1:5" thickTop="1" thickBot="1" x14ac:dyDescent="0.25">
      <c r="A8299" s="34" t="s">
        <v>16507</v>
      </c>
      <c r="B8299" s="34" t="s">
        <v>16508</v>
      </c>
      <c r="C8299" s="34" t="s">
        <v>508</v>
      </c>
      <c r="D8299" s="34" t="s">
        <v>509</v>
      </c>
      <c r="E8299" s="34" t="str">
        <f t="shared" si="129"/>
        <v>LATAM</v>
      </c>
    </row>
    <row r="8300" spans="1:5" thickTop="1" thickBot="1" x14ac:dyDescent="0.25">
      <c r="A8300" s="34" t="s">
        <v>16509</v>
      </c>
      <c r="B8300" s="34" t="s">
        <v>16510</v>
      </c>
      <c r="C8300" s="34" t="s">
        <v>106</v>
      </c>
      <c r="D8300" s="34" t="s">
        <v>107</v>
      </c>
      <c r="E8300" s="34" t="str">
        <f t="shared" si="129"/>
        <v>APAC</v>
      </c>
    </row>
    <row r="8301" spans="1:5" thickTop="1" thickBot="1" x14ac:dyDescent="0.25">
      <c r="A8301" s="34" t="s">
        <v>16511</v>
      </c>
      <c r="B8301" s="34" t="s">
        <v>16512</v>
      </c>
      <c r="C8301" s="34" t="s">
        <v>630</v>
      </c>
      <c r="D8301" s="34" t="s">
        <v>631</v>
      </c>
      <c r="E8301" s="34" t="str">
        <f t="shared" si="129"/>
        <v>LATAM</v>
      </c>
    </row>
    <row r="8302" spans="1:5" thickTop="1" thickBot="1" x14ac:dyDescent="0.25">
      <c r="A8302" s="34" t="s">
        <v>16513</v>
      </c>
      <c r="B8302" s="34" t="s">
        <v>16514</v>
      </c>
      <c r="C8302" s="34" t="s">
        <v>392</v>
      </c>
      <c r="D8302" s="34" t="s">
        <v>393</v>
      </c>
      <c r="E8302" s="34" t="str">
        <f t="shared" si="129"/>
        <v>EMEA</v>
      </c>
    </row>
    <row r="8303" spans="1:5" thickTop="1" thickBot="1" x14ac:dyDescent="0.25">
      <c r="A8303" s="34" t="s">
        <v>16515</v>
      </c>
      <c r="B8303" s="34" t="s">
        <v>16516</v>
      </c>
      <c r="C8303" s="34" t="s">
        <v>237</v>
      </c>
      <c r="D8303" s="34" t="s">
        <v>238</v>
      </c>
      <c r="E8303" s="34" t="str">
        <f t="shared" si="129"/>
        <v>APAC</v>
      </c>
    </row>
    <row r="8304" spans="1:5" thickTop="1" thickBot="1" x14ac:dyDescent="0.25">
      <c r="A8304" s="34" t="s">
        <v>16517</v>
      </c>
      <c r="B8304" s="34" t="s">
        <v>16518</v>
      </c>
      <c r="C8304" s="34" t="s">
        <v>134</v>
      </c>
      <c r="D8304" s="34" t="s">
        <v>59</v>
      </c>
      <c r="E8304" s="34" t="str">
        <f t="shared" si="129"/>
        <v>NAM</v>
      </c>
    </row>
    <row r="8305" spans="1:5" thickTop="1" thickBot="1" x14ac:dyDescent="0.25">
      <c r="A8305" s="34" t="s">
        <v>16519</v>
      </c>
      <c r="B8305" s="34" t="s">
        <v>16520</v>
      </c>
      <c r="C8305" s="34" t="s">
        <v>404</v>
      </c>
      <c r="D8305" s="34" t="s">
        <v>405</v>
      </c>
      <c r="E8305" s="34" t="str">
        <f t="shared" si="129"/>
        <v>EMEA</v>
      </c>
    </row>
    <row r="8306" spans="1:5" thickTop="1" thickBot="1" x14ac:dyDescent="0.25">
      <c r="A8306" s="34" t="s">
        <v>16521</v>
      </c>
      <c r="B8306" s="34" t="s">
        <v>16522</v>
      </c>
      <c r="C8306" s="34" t="s">
        <v>134</v>
      </c>
      <c r="D8306" s="34" t="s">
        <v>59</v>
      </c>
      <c r="E8306" s="34" t="str">
        <f t="shared" si="129"/>
        <v>NAM</v>
      </c>
    </row>
    <row r="8307" spans="1:5" thickTop="1" thickBot="1" x14ac:dyDescent="0.25">
      <c r="A8307" s="34" t="s">
        <v>16523</v>
      </c>
      <c r="B8307" s="34" t="s">
        <v>16524</v>
      </c>
      <c r="C8307" s="34" t="s">
        <v>134</v>
      </c>
      <c r="D8307" s="34" t="s">
        <v>59</v>
      </c>
      <c r="E8307" s="34" t="str">
        <f t="shared" si="129"/>
        <v>NAM</v>
      </c>
    </row>
    <row r="8308" spans="1:5" thickTop="1" thickBot="1" x14ac:dyDescent="0.25">
      <c r="A8308" s="34" t="s">
        <v>16525</v>
      </c>
      <c r="B8308" s="34" t="s">
        <v>16526</v>
      </c>
      <c r="C8308" s="34" t="s">
        <v>8023</v>
      </c>
      <c r="D8308" s="34" t="s">
        <v>8024</v>
      </c>
      <c r="E8308" s="34" t="str">
        <f t="shared" si="129"/>
        <v>EMEA</v>
      </c>
    </row>
    <row r="8309" spans="1:5" thickTop="1" thickBot="1" x14ac:dyDescent="0.25">
      <c r="A8309" s="34" t="s">
        <v>16527</v>
      </c>
      <c r="B8309" s="34" t="s">
        <v>16528</v>
      </c>
      <c r="C8309" s="34" t="s">
        <v>8023</v>
      </c>
      <c r="D8309" s="34" t="s">
        <v>8024</v>
      </c>
      <c r="E8309" s="34" t="str">
        <f t="shared" si="129"/>
        <v>EMEA</v>
      </c>
    </row>
    <row r="8310" spans="1:5" thickTop="1" thickBot="1" x14ac:dyDescent="0.25">
      <c r="A8310" s="34" t="s">
        <v>16529</v>
      </c>
      <c r="B8310" s="34" t="s">
        <v>16530</v>
      </c>
      <c r="C8310" s="34" t="s">
        <v>68</v>
      </c>
      <c r="D8310" s="34" t="s">
        <v>69</v>
      </c>
      <c r="E8310" s="34" t="str">
        <f t="shared" si="129"/>
        <v>NAM</v>
      </c>
    </row>
    <row r="8311" spans="1:5" thickTop="1" thickBot="1" x14ac:dyDescent="0.25">
      <c r="A8311" s="34" t="s">
        <v>16531</v>
      </c>
      <c r="B8311" s="34" t="s">
        <v>16532</v>
      </c>
      <c r="C8311" s="34" t="s">
        <v>630</v>
      </c>
      <c r="D8311" s="34" t="s">
        <v>631</v>
      </c>
      <c r="E8311" s="34" t="str">
        <f t="shared" si="129"/>
        <v>LATAM</v>
      </c>
    </row>
    <row r="8312" spans="1:5" thickTop="1" thickBot="1" x14ac:dyDescent="0.25">
      <c r="A8312" s="34" t="s">
        <v>16533</v>
      </c>
      <c r="B8312" s="34" t="s">
        <v>16534</v>
      </c>
      <c r="C8312" s="34" t="s">
        <v>68</v>
      </c>
      <c r="D8312" s="34" t="s">
        <v>69</v>
      </c>
      <c r="E8312" s="34" t="str">
        <f t="shared" si="129"/>
        <v>NAM</v>
      </c>
    </row>
    <row r="8313" spans="1:5" thickTop="1" thickBot="1" x14ac:dyDescent="0.25">
      <c r="A8313" s="34" t="s">
        <v>16535</v>
      </c>
      <c r="B8313" s="34" t="s">
        <v>16536</v>
      </c>
      <c r="C8313" s="34" t="s">
        <v>1570</v>
      </c>
      <c r="D8313" s="34" t="s">
        <v>1571</v>
      </c>
      <c r="E8313" s="34" t="str">
        <f t="shared" si="129"/>
        <v>EMEA</v>
      </c>
    </row>
    <row r="8314" spans="1:5" thickTop="1" thickBot="1" x14ac:dyDescent="0.25">
      <c r="A8314" s="34" t="s">
        <v>16537</v>
      </c>
      <c r="B8314" s="34" t="s">
        <v>16538</v>
      </c>
      <c r="C8314" s="34" t="s">
        <v>194</v>
      </c>
      <c r="D8314" s="34" t="s">
        <v>195</v>
      </c>
      <c r="E8314" s="34" t="str">
        <f t="shared" si="129"/>
        <v>EMEA</v>
      </c>
    </row>
    <row r="8315" spans="1:5" thickTop="1" thickBot="1" x14ac:dyDescent="0.25">
      <c r="A8315" s="34" t="s">
        <v>16539</v>
      </c>
      <c r="B8315" s="34" t="s">
        <v>16540</v>
      </c>
      <c r="C8315" s="34" t="s">
        <v>588</v>
      </c>
      <c r="D8315" s="34" t="s">
        <v>589</v>
      </c>
      <c r="E8315" s="34" t="str">
        <f t="shared" si="129"/>
        <v>APAC</v>
      </c>
    </row>
    <row r="8316" spans="1:5" thickTop="1" thickBot="1" x14ac:dyDescent="0.25">
      <c r="A8316" s="34" t="s">
        <v>16541</v>
      </c>
      <c r="B8316" s="34" t="s">
        <v>16542</v>
      </c>
      <c r="C8316" s="34" t="s">
        <v>98</v>
      </c>
      <c r="D8316" s="34" t="s">
        <v>99</v>
      </c>
      <c r="E8316" s="34" t="str">
        <f t="shared" si="129"/>
        <v>APAC</v>
      </c>
    </row>
    <row r="8317" spans="1:5" thickTop="1" thickBot="1" x14ac:dyDescent="0.25">
      <c r="A8317" s="34" t="s">
        <v>16543</v>
      </c>
      <c r="B8317" s="34" t="s">
        <v>16544</v>
      </c>
      <c r="C8317" s="34" t="s">
        <v>231</v>
      </c>
      <c r="D8317" s="34" t="s">
        <v>232</v>
      </c>
      <c r="E8317" s="34" t="str">
        <f t="shared" si="129"/>
        <v>EMEA</v>
      </c>
    </row>
    <row r="8318" spans="1:5" thickTop="1" thickBot="1" x14ac:dyDescent="0.25">
      <c r="A8318" s="34" t="s">
        <v>16545</v>
      </c>
      <c r="B8318" s="34" t="s">
        <v>16546</v>
      </c>
      <c r="C8318" s="34" t="s">
        <v>1722</v>
      </c>
      <c r="D8318" s="34" t="s">
        <v>1723</v>
      </c>
      <c r="E8318" s="34" t="str">
        <f t="shared" si="129"/>
        <v>LATAM</v>
      </c>
    </row>
    <row r="8319" spans="1:5" thickTop="1" thickBot="1" x14ac:dyDescent="0.25">
      <c r="A8319" s="34" t="s">
        <v>16547</v>
      </c>
      <c r="B8319" s="34" t="s">
        <v>16548</v>
      </c>
      <c r="C8319" s="34" t="s">
        <v>678</v>
      </c>
      <c r="D8319" s="34" t="s">
        <v>679</v>
      </c>
      <c r="E8319" s="34" t="str">
        <f t="shared" si="129"/>
        <v>EMEA</v>
      </c>
    </row>
    <row r="8320" spans="1:5" thickTop="1" thickBot="1" x14ac:dyDescent="0.25">
      <c r="A8320" s="34" t="s">
        <v>16549</v>
      </c>
      <c r="B8320" s="34" t="s">
        <v>16550</v>
      </c>
      <c r="C8320" s="34" t="s">
        <v>1476</v>
      </c>
      <c r="D8320" s="34" t="s">
        <v>1477</v>
      </c>
      <c r="E8320" s="34" t="str">
        <f t="shared" si="129"/>
        <v>EMEA</v>
      </c>
    </row>
    <row r="8321" spans="1:5" thickTop="1" thickBot="1" x14ac:dyDescent="0.25">
      <c r="A8321" s="34" t="s">
        <v>16551</v>
      </c>
      <c r="B8321" s="34" t="s">
        <v>16552</v>
      </c>
      <c r="C8321" s="34" t="s">
        <v>1059</v>
      </c>
      <c r="D8321" s="34" t="s">
        <v>1060</v>
      </c>
      <c r="E8321" s="34" t="str">
        <f t="shared" si="129"/>
        <v>EMEA</v>
      </c>
    </row>
    <row r="8322" spans="1:5" thickTop="1" thickBot="1" x14ac:dyDescent="0.25">
      <c r="A8322" s="34" t="s">
        <v>16553</v>
      </c>
      <c r="B8322" s="34" t="s">
        <v>16554</v>
      </c>
      <c r="C8322" s="34" t="s">
        <v>678</v>
      </c>
      <c r="D8322" s="34" t="s">
        <v>679</v>
      </c>
      <c r="E8322" s="34" t="str">
        <f t="shared" si="129"/>
        <v>EMEA</v>
      </c>
    </row>
    <row r="8323" spans="1:5" thickTop="1" thickBot="1" x14ac:dyDescent="0.25">
      <c r="A8323" s="34" t="s">
        <v>16555</v>
      </c>
      <c r="B8323" s="34" t="s">
        <v>16556</v>
      </c>
      <c r="C8323" s="34" t="s">
        <v>237</v>
      </c>
      <c r="D8323" s="34" t="s">
        <v>238</v>
      </c>
      <c r="E8323" s="34" t="str">
        <f t="shared" ref="E8323:E8386" si="130">VLOOKUP(C8323,I:J,2,0)</f>
        <v>APAC</v>
      </c>
    </row>
    <row r="8324" spans="1:5" thickTop="1" thickBot="1" x14ac:dyDescent="0.25">
      <c r="A8324" s="34" t="s">
        <v>16557</v>
      </c>
      <c r="B8324" s="34" t="s">
        <v>16558</v>
      </c>
      <c r="C8324" s="34" t="s">
        <v>1722</v>
      </c>
      <c r="D8324" s="34" t="s">
        <v>1723</v>
      </c>
      <c r="E8324" s="34" t="str">
        <f t="shared" si="130"/>
        <v>LATAM</v>
      </c>
    </row>
    <row r="8325" spans="1:5" thickTop="1" thickBot="1" x14ac:dyDescent="0.25">
      <c r="A8325" s="34" t="s">
        <v>16559</v>
      </c>
      <c r="B8325" s="34" t="s">
        <v>16560</v>
      </c>
      <c r="C8325" s="34" t="s">
        <v>102</v>
      </c>
      <c r="D8325" s="34" t="s">
        <v>103</v>
      </c>
      <c r="E8325" s="34" t="str">
        <f t="shared" si="130"/>
        <v>EMEA</v>
      </c>
    </row>
    <row r="8326" spans="1:5" thickTop="1" thickBot="1" x14ac:dyDescent="0.25">
      <c r="A8326" s="34" t="s">
        <v>16561</v>
      </c>
      <c r="B8326" s="34" t="s">
        <v>16562</v>
      </c>
      <c r="C8326" s="34" t="s">
        <v>332</v>
      </c>
      <c r="D8326" s="34" t="s">
        <v>333</v>
      </c>
      <c r="E8326" s="34" t="str">
        <f t="shared" si="130"/>
        <v>EMEA</v>
      </c>
    </row>
    <row r="8327" spans="1:5" thickTop="1" thickBot="1" x14ac:dyDescent="0.25">
      <c r="A8327" s="34" t="s">
        <v>16563</v>
      </c>
      <c r="B8327" s="34" t="s">
        <v>16564</v>
      </c>
      <c r="C8327" s="34" t="s">
        <v>184</v>
      </c>
      <c r="D8327" s="34" t="s">
        <v>185</v>
      </c>
      <c r="E8327" s="34" t="str">
        <f t="shared" si="130"/>
        <v>LATAM</v>
      </c>
    </row>
    <row r="8328" spans="1:5" thickTop="1" thickBot="1" x14ac:dyDescent="0.25">
      <c r="A8328" s="34" t="s">
        <v>16565</v>
      </c>
      <c r="B8328" s="34" t="s">
        <v>16566</v>
      </c>
      <c r="C8328" s="34" t="s">
        <v>1638</v>
      </c>
      <c r="D8328" s="34" t="s">
        <v>1639</v>
      </c>
      <c r="E8328" s="34" t="str">
        <f t="shared" si="130"/>
        <v>APAC</v>
      </c>
    </row>
    <row r="8329" spans="1:5" thickTop="1" thickBot="1" x14ac:dyDescent="0.25">
      <c r="A8329" s="34" t="s">
        <v>16567</v>
      </c>
      <c r="B8329" s="34" t="s">
        <v>16568</v>
      </c>
      <c r="C8329" s="34" t="s">
        <v>1638</v>
      </c>
      <c r="D8329" s="34" t="s">
        <v>1639</v>
      </c>
      <c r="E8329" s="34" t="str">
        <f t="shared" si="130"/>
        <v>APAC</v>
      </c>
    </row>
    <row r="8330" spans="1:5" thickTop="1" thickBot="1" x14ac:dyDescent="0.25">
      <c r="A8330" s="34" t="s">
        <v>16569</v>
      </c>
      <c r="B8330" s="34" t="s">
        <v>16570</v>
      </c>
      <c r="C8330" s="34" t="s">
        <v>134</v>
      </c>
      <c r="D8330" s="34" t="s">
        <v>59</v>
      </c>
      <c r="E8330" s="34" t="str">
        <f t="shared" si="130"/>
        <v>NAM</v>
      </c>
    </row>
    <row r="8331" spans="1:5" thickTop="1" thickBot="1" x14ac:dyDescent="0.25">
      <c r="A8331" s="34" t="s">
        <v>16571</v>
      </c>
      <c r="B8331" s="34" t="s">
        <v>16572</v>
      </c>
      <c r="C8331" s="34" t="s">
        <v>134</v>
      </c>
      <c r="D8331" s="34" t="s">
        <v>59</v>
      </c>
      <c r="E8331" s="34" t="str">
        <f t="shared" si="130"/>
        <v>NAM</v>
      </c>
    </row>
    <row r="8332" spans="1:5" thickTop="1" thickBot="1" x14ac:dyDescent="0.25">
      <c r="A8332" s="34" t="s">
        <v>16573</v>
      </c>
      <c r="B8332" s="34" t="s">
        <v>16574</v>
      </c>
      <c r="C8332" s="34" t="s">
        <v>134</v>
      </c>
      <c r="D8332" s="34" t="s">
        <v>59</v>
      </c>
      <c r="E8332" s="34" t="str">
        <f t="shared" si="130"/>
        <v>NAM</v>
      </c>
    </row>
    <row r="8333" spans="1:5" thickTop="1" thickBot="1" x14ac:dyDescent="0.25">
      <c r="A8333" s="34" t="s">
        <v>16575</v>
      </c>
      <c r="B8333" s="34" t="s">
        <v>16576</v>
      </c>
      <c r="C8333" s="34" t="s">
        <v>5158</v>
      </c>
      <c r="D8333" s="34" t="s">
        <v>5159</v>
      </c>
      <c r="E8333" s="34" t="str">
        <f t="shared" si="130"/>
        <v>EMEA</v>
      </c>
    </row>
    <row r="8334" spans="1:5" thickTop="1" thickBot="1" x14ac:dyDescent="0.25">
      <c r="A8334" s="34" t="s">
        <v>16577</v>
      </c>
      <c r="B8334" s="34" t="s">
        <v>16578</v>
      </c>
      <c r="C8334" s="34" t="s">
        <v>160</v>
      </c>
      <c r="D8334" s="34" t="s">
        <v>161</v>
      </c>
      <c r="E8334" s="34" t="str">
        <f t="shared" si="130"/>
        <v>LATAM</v>
      </c>
    </row>
    <row r="8335" spans="1:5" thickTop="1" thickBot="1" x14ac:dyDescent="0.25">
      <c r="A8335" s="34" t="s">
        <v>16579</v>
      </c>
      <c r="B8335" s="34" t="s">
        <v>16580</v>
      </c>
      <c r="C8335" s="34" t="s">
        <v>160</v>
      </c>
      <c r="D8335" s="34" t="s">
        <v>161</v>
      </c>
      <c r="E8335" s="34" t="str">
        <f t="shared" si="130"/>
        <v>LATAM</v>
      </c>
    </row>
    <row r="8336" spans="1:5" thickTop="1" thickBot="1" x14ac:dyDescent="0.25">
      <c r="A8336" s="34" t="s">
        <v>16581</v>
      </c>
      <c r="B8336" s="34" t="s">
        <v>16582</v>
      </c>
      <c r="C8336" s="34" t="s">
        <v>150</v>
      </c>
      <c r="D8336" s="34" t="s">
        <v>151</v>
      </c>
      <c r="E8336" s="34" t="str">
        <f t="shared" si="130"/>
        <v>APAC</v>
      </c>
    </row>
    <row r="8337" spans="1:5" thickTop="1" thickBot="1" x14ac:dyDescent="0.25">
      <c r="A8337" s="34" t="s">
        <v>16583</v>
      </c>
      <c r="B8337" s="34" t="s">
        <v>16584</v>
      </c>
      <c r="C8337" s="34" t="s">
        <v>254</v>
      </c>
      <c r="D8337" s="34" t="s">
        <v>255</v>
      </c>
      <c r="E8337" s="34" t="str">
        <f t="shared" si="130"/>
        <v>EMEA</v>
      </c>
    </row>
    <row r="8338" spans="1:5" thickTop="1" thickBot="1" x14ac:dyDescent="0.25">
      <c r="A8338" s="34" t="s">
        <v>16585</v>
      </c>
      <c r="B8338" s="34" t="s">
        <v>16586</v>
      </c>
      <c r="C8338" s="34" t="s">
        <v>237</v>
      </c>
      <c r="D8338" s="34" t="s">
        <v>238</v>
      </c>
      <c r="E8338" s="34" t="str">
        <f t="shared" si="130"/>
        <v>APAC</v>
      </c>
    </row>
    <row r="8339" spans="1:5" thickTop="1" thickBot="1" x14ac:dyDescent="0.25">
      <c r="A8339" s="34" t="s">
        <v>16587</v>
      </c>
      <c r="B8339" s="34" t="s">
        <v>6615</v>
      </c>
      <c r="C8339" s="34" t="s">
        <v>134</v>
      </c>
      <c r="D8339" s="34" t="s">
        <v>59</v>
      </c>
      <c r="E8339" s="34" t="str">
        <f t="shared" si="130"/>
        <v>NAM</v>
      </c>
    </row>
    <row r="8340" spans="1:5" thickTop="1" thickBot="1" x14ac:dyDescent="0.25">
      <c r="A8340" s="34" t="s">
        <v>16588</v>
      </c>
      <c r="B8340" s="34" t="s">
        <v>16589</v>
      </c>
      <c r="C8340" s="34" t="s">
        <v>237</v>
      </c>
      <c r="D8340" s="34" t="s">
        <v>238</v>
      </c>
      <c r="E8340" s="34" t="str">
        <f t="shared" si="130"/>
        <v>APAC</v>
      </c>
    </row>
    <row r="8341" spans="1:5" thickTop="1" thickBot="1" x14ac:dyDescent="0.25">
      <c r="A8341" s="34" t="s">
        <v>16590</v>
      </c>
      <c r="B8341" s="34" t="s">
        <v>16591</v>
      </c>
      <c r="C8341" s="34" t="s">
        <v>237</v>
      </c>
      <c r="D8341" s="34" t="s">
        <v>238</v>
      </c>
      <c r="E8341" s="34" t="str">
        <f t="shared" si="130"/>
        <v>APAC</v>
      </c>
    </row>
    <row r="8342" spans="1:5" thickTop="1" thickBot="1" x14ac:dyDescent="0.25">
      <c r="A8342" s="34" t="s">
        <v>16592</v>
      </c>
      <c r="B8342" s="34" t="s">
        <v>16593</v>
      </c>
      <c r="C8342" s="34" t="s">
        <v>134</v>
      </c>
      <c r="D8342" s="34" t="s">
        <v>59</v>
      </c>
      <c r="E8342" s="34" t="str">
        <f t="shared" si="130"/>
        <v>NAM</v>
      </c>
    </row>
    <row r="8343" spans="1:5" thickTop="1" thickBot="1" x14ac:dyDescent="0.25">
      <c r="A8343" s="34" t="s">
        <v>16594</v>
      </c>
      <c r="B8343" s="34" t="s">
        <v>16595</v>
      </c>
      <c r="C8343" s="34" t="s">
        <v>134</v>
      </c>
      <c r="D8343" s="34" t="s">
        <v>59</v>
      </c>
      <c r="E8343" s="34" t="str">
        <f t="shared" si="130"/>
        <v>NAM</v>
      </c>
    </row>
    <row r="8344" spans="1:5" thickTop="1" thickBot="1" x14ac:dyDescent="0.25">
      <c r="A8344" s="34" t="s">
        <v>16596</v>
      </c>
      <c r="B8344" s="34" t="s">
        <v>16597</v>
      </c>
      <c r="C8344" s="34" t="s">
        <v>678</v>
      </c>
      <c r="D8344" s="34" t="s">
        <v>679</v>
      </c>
      <c r="E8344" s="34" t="str">
        <f t="shared" si="130"/>
        <v>EMEA</v>
      </c>
    </row>
    <row r="8345" spans="1:5" thickTop="1" thickBot="1" x14ac:dyDescent="0.25">
      <c r="A8345" s="34" t="s">
        <v>16598</v>
      </c>
      <c r="B8345" s="34" t="s">
        <v>16599</v>
      </c>
      <c r="C8345" s="34" t="s">
        <v>150</v>
      </c>
      <c r="D8345" s="34" t="s">
        <v>151</v>
      </c>
      <c r="E8345" s="34" t="str">
        <f t="shared" si="130"/>
        <v>APAC</v>
      </c>
    </row>
    <row r="8346" spans="1:5" thickTop="1" thickBot="1" x14ac:dyDescent="0.25">
      <c r="A8346" s="34" t="s">
        <v>16600</v>
      </c>
      <c r="B8346" s="34" t="s">
        <v>16601</v>
      </c>
      <c r="C8346" s="34" t="s">
        <v>269</v>
      </c>
      <c r="D8346" s="34" t="s">
        <v>270</v>
      </c>
      <c r="E8346" s="34" t="str">
        <f t="shared" si="130"/>
        <v>EMEA</v>
      </c>
    </row>
    <row r="8347" spans="1:5" thickTop="1" thickBot="1" x14ac:dyDescent="0.25">
      <c r="A8347" s="34" t="s">
        <v>16602</v>
      </c>
      <c r="B8347" s="34" t="s">
        <v>16603</v>
      </c>
      <c r="C8347" s="34" t="s">
        <v>434</v>
      </c>
      <c r="D8347" s="34" t="s">
        <v>435</v>
      </c>
      <c r="E8347" s="34" t="str">
        <f t="shared" si="130"/>
        <v>APAC</v>
      </c>
    </row>
    <row r="8348" spans="1:5" thickTop="1" thickBot="1" x14ac:dyDescent="0.25">
      <c r="A8348" s="34" t="s">
        <v>16604</v>
      </c>
      <c r="B8348" s="34" t="s">
        <v>16605</v>
      </c>
      <c r="C8348" s="34" t="s">
        <v>636</v>
      </c>
      <c r="D8348" s="34" t="s">
        <v>637</v>
      </c>
      <c r="E8348" s="34" t="str">
        <f t="shared" si="130"/>
        <v>LATAM</v>
      </c>
    </row>
    <row r="8349" spans="1:5" thickTop="1" thickBot="1" x14ac:dyDescent="0.25">
      <c r="A8349" s="34" t="s">
        <v>16606</v>
      </c>
      <c r="B8349" s="34" t="s">
        <v>16607</v>
      </c>
      <c r="C8349" s="34" t="s">
        <v>293</v>
      </c>
      <c r="D8349" s="34" t="s">
        <v>294</v>
      </c>
      <c r="E8349" s="34" t="str">
        <f t="shared" si="130"/>
        <v>APAC</v>
      </c>
    </row>
    <row r="8350" spans="1:5" thickTop="1" thickBot="1" x14ac:dyDescent="0.25">
      <c r="A8350" s="34" t="s">
        <v>16608</v>
      </c>
      <c r="B8350" s="34" t="s">
        <v>16609</v>
      </c>
      <c r="C8350" s="34" t="s">
        <v>1124</v>
      </c>
      <c r="D8350" s="34" t="s">
        <v>1125</v>
      </c>
      <c r="E8350" s="34" t="str">
        <f t="shared" si="130"/>
        <v>EMEA</v>
      </c>
    </row>
    <row r="8351" spans="1:5" thickTop="1" thickBot="1" x14ac:dyDescent="0.25">
      <c r="A8351" s="34" t="s">
        <v>16610</v>
      </c>
      <c r="B8351" s="34" t="s">
        <v>16611</v>
      </c>
      <c r="C8351" s="34" t="s">
        <v>150</v>
      </c>
      <c r="D8351" s="34" t="s">
        <v>151</v>
      </c>
      <c r="E8351" s="34" t="str">
        <f t="shared" si="130"/>
        <v>APAC</v>
      </c>
    </row>
    <row r="8352" spans="1:5" thickTop="1" thickBot="1" x14ac:dyDescent="0.25">
      <c r="A8352" s="34" t="s">
        <v>16612</v>
      </c>
      <c r="B8352" s="34" t="s">
        <v>16613</v>
      </c>
      <c r="C8352" s="34" t="s">
        <v>492</v>
      </c>
      <c r="D8352" s="34" t="s">
        <v>493</v>
      </c>
      <c r="E8352" s="34" t="str">
        <f t="shared" si="130"/>
        <v>LATAM</v>
      </c>
    </row>
    <row r="8353" spans="1:5" thickTop="1" thickBot="1" x14ac:dyDescent="0.25">
      <c r="A8353" s="34" t="s">
        <v>16614</v>
      </c>
      <c r="B8353" s="34" t="s">
        <v>16615</v>
      </c>
      <c r="C8353" s="34" t="s">
        <v>254</v>
      </c>
      <c r="D8353" s="34" t="s">
        <v>255</v>
      </c>
      <c r="E8353" s="34" t="str">
        <f t="shared" si="130"/>
        <v>EMEA</v>
      </c>
    </row>
    <row r="8354" spans="1:5" thickTop="1" thickBot="1" x14ac:dyDescent="0.25">
      <c r="A8354" s="34" t="s">
        <v>16616</v>
      </c>
      <c r="B8354" s="34" t="s">
        <v>16617</v>
      </c>
      <c r="C8354" s="34" t="s">
        <v>237</v>
      </c>
      <c r="D8354" s="34" t="s">
        <v>238</v>
      </c>
      <c r="E8354" s="34" t="str">
        <f t="shared" si="130"/>
        <v>APAC</v>
      </c>
    </row>
    <row r="8355" spans="1:5" thickTop="1" thickBot="1" x14ac:dyDescent="0.25">
      <c r="A8355" s="34" t="s">
        <v>16618</v>
      </c>
      <c r="B8355" s="34" t="s">
        <v>16619</v>
      </c>
      <c r="C8355" s="34" t="s">
        <v>237</v>
      </c>
      <c r="D8355" s="34" t="s">
        <v>238</v>
      </c>
      <c r="E8355" s="34" t="str">
        <f t="shared" si="130"/>
        <v>APAC</v>
      </c>
    </row>
    <row r="8356" spans="1:5" thickTop="1" thickBot="1" x14ac:dyDescent="0.25">
      <c r="A8356" s="34" t="s">
        <v>16620</v>
      </c>
      <c r="B8356" s="34" t="s">
        <v>16621</v>
      </c>
      <c r="C8356" s="34" t="s">
        <v>588</v>
      </c>
      <c r="D8356" s="34" t="s">
        <v>589</v>
      </c>
      <c r="E8356" s="34" t="str">
        <f t="shared" si="130"/>
        <v>APAC</v>
      </c>
    </row>
    <row r="8357" spans="1:5" thickTop="1" thickBot="1" x14ac:dyDescent="0.25">
      <c r="A8357" s="34" t="s">
        <v>16622</v>
      </c>
      <c r="B8357" s="34" t="s">
        <v>16623</v>
      </c>
      <c r="C8357" s="34" t="s">
        <v>237</v>
      </c>
      <c r="D8357" s="34" t="s">
        <v>238</v>
      </c>
      <c r="E8357" s="34" t="str">
        <f t="shared" si="130"/>
        <v>APAC</v>
      </c>
    </row>
    <row r="8358" spans="1:5" thickTop="1" thickBot="1" x14ac:dyDescent="0.25">
      <c r="A8358" s="34" t="s">
        <v>16624</v>
      </c>
      <c r="B8358" s="34" t="s">
        <v>16625</v>
      </c>
      <c r="C8358" s="34" t="s">
        <v>237</v>
      </c>
      <c r="D8358" s="34" t="s">
        <v>238</v>
      </c>
      <c r="E8358" s="34" t="str">
        <f t="shared" si="130"/>
        <v>APAC</v>
      </c>
    </row>
    <row r="8359" spans="1:5" thickTop="1" thickBot="1" x14ac:dyDescent="0.25">
      <c r="A8359" s="34" t="s">
        <v>16626</v>
      </c>
      <c r="B8359" s="34" t="s">
        <v>16627</v>
      </c>
      <c r="C8359" s="34" t="s">
        <v>237</v>
      </c>
      <c r="D8359" s="34" t="s">
        <v>238</v>
      </c>
      <c r="E8359" s="34" t="str">
        <f t="shared" si="130"/>
        <v>APAC</v>
      </c>
    </row>
    <row r="8360" spans="1:5" thickTop="1" thickBot="1" x14ac:dyDescent="0.25">
      <c r="A8360" s="34" t="s">
        <v>16628</v>
      </c>
      <c r="B8360" s="34" t="s">
        <v>16629</v>
      </c>
      <c r="C8360" s="34" t="s">
        <v>237</v>
      </c>
      <c r="D8360" s="34" t="s">
        <v>238</v>
      </c>
      <c r="E8360" s="34" t="str">
        <f t="shared" si="130"/>
        <v>APAC</v>
      </c>
    </row>
    <row r="8361" spans="1:5" thickTop="1" thickBot="1" x14ac:dyDescent="0.25">
      <c r="A8361" s="34" t="s">
        <v>16630</v>
      </c>
      <c r="B8361" s="34" t="s">
        <v>16631</v>
      </c>
      <c r="C8361" s="34" t="s">
        <v>819</v>
      </c>
      <c r="D8361" s="34" t="s">
        <v>820</v>
      </c>
      <c r="E8361" s="34" t="str">
        <f t="shared" si="130"/>
        <v>APAC</v>
      </c>
    </row>
    <row r="8362" spans="1:5" thickTop="1" thickBot="1" x14ac:dyDescent="0.25">
      <c r="A8362" s="34" t="s">
        <v>16632</v>
      </c>
      <c r="B8362" s="34" t="s">
        <v>16633</v>
      </c>
      <c r="C8362" s="34" t="s">
        <v>467</v>
      </c>
      <c r="D8362" s="34" t="s">
        <v>468</v>
      </c>
      <c r="E8362" s="34" t="str">
        <f t="shared" si="130"/>
        <v>EMEA</v>
      </c>
    </row>
    <row r="8363" spans="1:5" thickTop="1" thickBot="1" x14ac:dyDescent="0.25">
      <c r="A8363" s="34" t="s">
        <v>16634</v>
      </c>
      <c r="B8363" s="34" t="s">
        <v>16635</v>
      </c>
      <c r="C8363" s="34" t="s">
        <v>134</v>
      </c>
      <c r="D8363" s="34" t="s">
        <v>59</v>
      </c>
      <c r="E8363" s="34" t="str">
        <f t="shared" si="130"/>
        <v>NAM</v>
      </c>
    </row>
    <row r="8364" spans="1:5" thickTop="1" thickBot="1" x14ac:dyDescent="0.25">
      <c r="A8364" s="34" t="s">
        <v>16636</v>
      </c>
      <c r="B8364" s="34" t="s">
        <v>16637</v>
      </c>
      <c r="C8364" s="34" t="s">
        <v>160</v>
      </c>
      <c r="D8364" s="34" t="s">
        <v>161</v>
      </c>
      <c r="E8364" s="34" t="str">
        <f t="shared" si="130"/>
        <v>LATAM</v>
      </c>
    </row>
    <row r="8365" spans="1:5" thickTop="1" thickBot="1" x14ac:dyDescent="0.25">
      <c r="A8365" s="34" t="s">
        <v>16638</v>
      </c>
      <c r="B8365" s="34" t="s">
        <v>16639</v>
      </c>
      <c r="C8365" s="34" t="s">
        <v>237</v>
      </c>
      <c r="D8365" s="34" t="s">
        <v>238</v>
      </c>
      <c r="E8365" s="34" t="str">
        <f t="shared" si="130"/>
        <v>APAC</v>
      </c>
    </row>
    <row r="8366" spans="1:5" thickTop="1" thickBot="1" x14ac:dyDescent="0.25">
      <c r="A8366" s="34" t="s">
        <v>16640</v>
      </c>
      <c r="B8366" s="34" t="s">
        <v>16641</v>
      </c>
      <c r="C8366" s="34" t="s">
        <v>1978</v>
      </c>
      <c r="D8366" s="34" t="s">
        <v>1979</v>
      </c>
      <c r="E8366" s="34" t="str">
        <f t="shared" si="130"/>
        <v>EMEA</v>
      </c>
    </row>
    <row r="8367" spans="1:5" thickTop="1" thickBot="1" x14ac:dyDescent="0.25">
      <c r="A8367" s="34" t="s">
        <v>16642</v>
      </c>
      <c r="B8367" s="34" t="s">
        <v>16643</v>
      </c>
      <c r="C8367" s="34" t="s">
        <v>106</v>
      </c>
      <c r="D8367" s="34" t="s">
        <v>107</v>
      </c>
      <c r="E8367" s="34" t="str">
        <f t="shared" si="130"/>
        <v>APAC</v>
      </c>
    </row>
    <row r="8368" spans="1:5" thickTop="1" thickBot="1" x14ac:dyDescent="0.25">
      <c r="A8368" s="34" t="s">
        <v>16644</v>
      </c>
      <c r="B8368" s="34" t="s">
        <v>16645</v>
      </c>
      <c r="C8368" s="34" t="s">
        <v>1412</v>
      </c>
      <c r="D8368" s="34" t="s">
        <v>1413</v>
      </c>
      <c r="E8368" s="34" t="str">
        <f t="shared" si="130"/>
        <v>APAC</v>
      </c>
    </row>
    <row r="8369" spans="1:5" thickTop="1" thickBot="1" x14ac:dyDescent="0.25">
      <c r="A8369" s="34" t="s">
        <v>16646</v>
      </c>
      <c r="B8369" s="34" t="s">
        <v>16647</v>
      </c>
      <c r="C8369" s="34" t="s">
        <v>150</v>
      </c>
      <c r="D8369" s="34" t="s">
        <v>151</v>
      </c>
      <c r="E8369" s="34" t="str">
        <f t="shared" si="130"/>
        <v>APAC</v>
      </c>
    </row>
    <row r="8370" spans="1:5" thickTop="1" thickBot="1" x14ac:dyDescent="0.25">
      <c r="A8370" s="34" t="s">
        <v>16648</v>
      </c>
      <c r="B8370" s="34" t="s">
        <v>16649</v>
      </c>
      <c r="C8370" s="34" t="s">
        <v>106</v>
      </c>
      <c r="D8370" s="34" t="s">
        <v>107</v>
      </c>
      <c r="E8370" s="34" t="str">
        <f t="shared" si="130"/>
        <v>APAC</v>
      </c>
    </row>
    <row r="8371" spans="1:5" thickTop="1" thickBot="1" x14ac:dyDescent="0.25">
      <c r="A8371" s="34" t="s">
        <v>16650</v>
      </c>
      <c r="B8371" s="34" t="s">
        <v>16651</v>
      </c>
      <c r="C8371" s="34" t="s">
        <v>237</v>
      </c>
      <c r="D8371" s="34" t="s">
        <v>238</v>
      </c>
      <c r="E8371" s="34" t="str">
        <f t="shared" si="130"/>
        <v>APAC</v>
      </c>
    </row>
    <row r="8372" spans="1:5" thickTop="1" thickBot="1" x14ac:dyDescent="0.25">
      <c r="A8372" s="34" t="s">
        <v>16652</v>
      </c>
      <c r="B8372" s="34" t="s">
        <v>16653</v>
      </c>
      <c r="C8372" s="34" t="s">
        <v>106</v>
      </c>
      <c r="D8372" s="34" t="s">
        <v>107</v>
      </c>
      <c r="E8372" s="34" t="str">
        <f t="shared" si="130"/>
        <v>APAC</v>
      </c>
    </row>
    <row r="8373" spans="1:5" thickTop="1" thickBot="1" x14ac:dyDescent="0.25">
      <c r="A8373" s="34" t="s">
        <v>16654</v>
      </c>
      <c r="B8373" s="34" t="s">
        <v>16655</v>
      </c>
      <c r="C8373" s="34" t="s">
        <v>293</v>
      </c>
      <c r="D8373" s="34" t="s">
        <v>294</v>
      </c>
      <c r="E8373" s="34" t="str">
        <f t="shared" si="130"/>
        <v>APAC</v>
      </c>
    </row>
    <row r="8374" spans="1:5" thickTop="1" thickBot="1" x14ac:dyDescent="0.25">
      <c r="A8374" s="34" t="s">
        <v>16656</v>
      </c>
      <c r="B8374" s="34" t="s">
        <v>16657</v>
      </c>
      <c r="C8374" s="34" t="s">
        <v>467</v>
      </c>
      <c r="D8374" s="34" t="s">
        <v>468</v>
      </c>
      <c r="E8374" s="34" t="str">
        <f t="shared" si="130"/>
        <v>EMEA</v>
      </c>
    </row>
    <row r="8375" spans="1:5" thickTop="1" thickBot="1" x14ac:dyDescent="0.25">
      <c r="A8375" s="34" t="s">
        <v>16658</v>
      </c>
      <c r="B8375" s="34" t="s">
        <v>16659</v>
      </c>
      <c r="C8375" s="34" t="s">
        <v>184</v>
      </c>
      <c r="D8375" s="34" t="s">
        <v>185</v>
      </c>
      <c r="E8375" s="34" t="str">
        <f t="shared" si="130"/>
        <v>LATAM</v>
      </c>
    </row>
    <row r="8376" spans="1:5" thickTop="1" thickBot="1" x14ac:dyDescent="0.25">
      <c r="A8376" s="34" t="s">
        <v>16660</v>
      </c>
      <c r="B8376" s="34" t="s">
        <v>16661</v>
      </c>
      <c r="C8376" s="34" t="s">
        <v>244</v>
      </c>
      <c r="D8376" s="34" t="s">
        <v>245</v>
      </c>
      <c r="E8376" s="34" t="str">
        <f t="shared" si="130"/>
        <v>APAC</v>
      </c>
    </row>
    <row r="8377" spans="1:5" thickTop="1" thickBot="1" x14ac:dyDescent="0.25">
      <c r="A8377" s="34" t="s">
        <v>16662</v>
      </c>
      <c r="B8377" s="34" t="s">
        <v>16663</v>
      </c>
      <c r="C8377" s="34" t="s">
        <v>682</v>
      </c>
      <c r="D8377" s="34" t="s">
        <v>683</v>
      </c>
      <c r="E8377" s="34" t="str">
        <f t="shared" si="130"/>
        <v>LATAM</v>
      </c>
    </row>
    <row r="8378" spans="1:5" thickTop="1" thickBot="1" x14ac:dyDescent="0.25">
      <c r="A8378" s="34" t="s">
        <v>16664</v>
      </c>
      <c r="B8378" s="34" t="s">
        <v>16665</v>
      </c>
      <c r="C8378" s="34" t="s">
        <v>508</v>
      </c>
      <c r="D8378" s="34" t="s">
        <v>509</v>
      </c>
      <c r="E8378" s="34" t="str">
        <f t="shared" si="130"/>
        <v>LATAM</v>
      </c>
    </row>
    <row r="8379" spans="1:5" thickTop="1" thickBot="1" x14ac:dyDescent="0.25">
      <c r="A8379" s="34" t="s">
        <v>16666</v>
      </c>
      <c r="B8379" s="34" t="s">
        <v>16667</v>
      </c>
      <c r="C8379" s="34" t="s">
        <v>492</v>
      </c>
      <c r="D8379" s="34" t="s">
        <v>493</v>
      </c>
      <c r="E8379" s="34" t="str">
        <f t="shared" si="130"/>
        <v>LATAM</v>
      </c>
    </row>
    <row r="8380" spans="1:5" thickTop="1" thickBot="1" x14ac:dyDescent="0.25">
      <c r="A8380" s="34" t="s">
        <v>16668</v>
      </c>
      <c r="B8380" s="34" t="s">
        <v>16669</v>
      </c>
      <c r="C8380" s="34" t="s">
        <v>98</v>
      </c>
      <c r="D8380" s="34" t="s">
        <v>99</v>
      </c>
      <c r="E8380" s="34" t="str">
        <f t="shared" si="130"/>
        <v>APAC</v>
      </c>
    </row>
    <row r="8381" spans="1:5" thickTop="1" thickBot="1" x14ac:dyDescent="0.25">
      <c r="A8381" s="34" t="s">
        <v>16670</v>
      </c>
      <c r="B8381" s="34" t="s">
        <v>16671</v>
      </c>
      <c r="C8381" s="34" t="s">
        <v>112</v>
      </c>
      <c r="D8381" s="34" t="s">
        <v>113</v>
      </c>
      <c r="E8381" s="34" t="str">
        <f t="shared" si="130"/>
        <v>APAC</v>
      </c>
    </row>
    <row r="8382" spans="1:5" thickTop="1" thickBot="1" x14ac:dyDescent="0.25">
      <c r="A8382" s="34" t="s">
        <v>16672</v>
      </c>
      <c r="B8382" s="34" t="s">
        <v>16673</v>
      </c>
      <c r="C8382" s="34" t="s">
        <v>150</v>
      </c>
      <c r="D8382" s="34" t="s">
        <v>151</v>
      </c>
      <c r="E8382" s="34" t="str">
        <f t="shared" si="130"/>
        <v>APAC</v>
      </c>
    </row>
    <row r="8383" spans="1:5" thickTop="1" thickBot="1" x14ac:dyDescent="0.25">
      <c r="A8383" s="34" t="s">
        <v>16674</v>
      </c>
      <c r="B8383" s="34" t="s">
        <v>16675</v>
      </c>
      <c r="C8383" s="34" t="s">
        <v>150</v>
      </c>
      <c r="D8383" s="34" t="s">
        <v>151</v>
      </c>
      <c r="E8383" s="34" t="str">
        <f t="shared" si="130"/>
        <v>APAC</v>
      </c>
    </row>
    <row r="8384" spans="1:5" thickTop="1" thickBot="1" x14ac:dyDescent="0.25">
      <c r="A8384" s="34" t="s">
        <v>16676</v>
      </c>
      <c r="B8384" s="34" t="s">
        <v>16677</v>
      </c>
      <c r="C8384" s="34" t="s">
        <v>254</v>
      </c>
      <c r="D8384" s="34" t="s">
        <v>255</v>
      </c>
      <c r="E8384" s="34" t="str">
        <f t="shared" si="130"/>
        <v>EMEA</v>
      </c>
    </row>
    <row r="8385" spans="1:5" thickTop="1" thickBot="1" x14ac:dyDescent="0.25">
      <c r="A8385" s="34" t="s">
        <v>16678</v>
      </c>
      <c r="B8385" s="34" t="s">
        <v>16679</v>
      </c>
      <c r="C8385" s="34" t="s">
        <v>2570</v>
      </c>
      <c r="D8385" s="34" t="s">
        <v>2571</v>
      </c>
      <c r="E8385" s="34" t="str">
        <f t="shared" si="130"/>
        <v>EMEA</v>
      </c>
    </row>
    <row r="8386" spans="1:5" thickTop="1" thickBot="1" x14ac:dyDescent="0.25">
      <c r="A8386" s="34" t="s">
        <v>16680</v>
      </c>
      <c r="B8386" s="34" t="s">
        <v>16681</v>
      </c>
      <c r="C8386" s="34" t="s">
        <v>106</v>
      </c>
      <c r="D8386" s="34" t="s">
        <v>107</v>
      </c>
      <c r="E8386" s="34" t="str">
        <f t="shared" si="130"/>
        <v>APAC</v>
      </c>
    </row>
    <row r="8387" spans="1:5" thickTop="1" thickBot="1" x14ac:dyDescent="0.25">
      <c r="A8387" s="34" t="s">
        <v>16682</v>
      </c>
      <c r="B8387" s="34" t="s">
        <v>16683</v>
      </c>
      <c r="C8387" s="34" t="s">
        <v>972</v>
      </c>
      <c r="D8387" s="34" t="s">
        <v>973</v>
      </c>
      <c r="E8387" s="34" t="str">
        <f t="shared" ref="E8387:E8450" si="131">VLOOKUP(C8387,I:J,2,0)</f>
        <v>LATAM</v>
      </c>
    </row>
    <row r="8388" spans="1:5" thickTop="1" thickBot="1" x14ac:dyDescent="0.25">
      <c r="A8388" s="34" t="s">
        <v>16684</v>
      </c>
      <c r="B8388" s="34" t="s">
        <v>16685</v>
      </c>
      <c r="C8388" s="34" t="s">
        <v>150</v>
      </c>
      <c r="D8388" s="34" t="s">
        <v>151</v>
      </c>
      <c r="E8388" s="34" t="str">
        <f t="shared" si="131"/>
        <v>APAC</v>
      </c>
    </row>
    <row r="8389" spans="1:5" thickTop="1" thickBot="1" x14ac:dyDescent="0.25">
      <c r="A8389" s="34" t="s">
        <v>16686</v>
      </c>
      <c r="B8389" s="34" t="s">
        <v>16687</v>
      </c>
      <c r="C8389" s="34" t="s">
        <v>636</v>
      </c>
      <c r="D8389" s="34" t="s">
        <v>637</v>
      </c>
      <c r="E8389" s="34" t="str">
        <f t="shared" si="131"/>
        <v>LATAM</v>
      </c>
    </row>
    <row r="8390" spans="1:5" thickTop="1" thickBot="1" x14ac:dyDescent="0.25">
      <c r="A8390" s="34" t="s">
        <v>16688</v>
      </c>
      <c r="B8390" s="34" t="s">
        <v>16689</v>
      </c>
      <c r="C8390" s="34" t="s">
        <v>8023</v>
      </c>
      <c r="D8390" s="34" t="s">
        <v>8024</v>
      </c>
      <c r="E8390" s="34" t="str">
        <f t="shared" si="131"/>
        <v>EMEA</v>
      </c>
    </row>
    <row r="8391" spans="1:5" thickTop="1" thickBot="1" x14ac:dyDescent="0.25">
      <c r="A8391" s="34" t="s">
        <v>16690</v>
      </c>
      <c r="B8391" s="34" t="s">
        <v>16691</v>
      </c>
      <c r="C8391" s="34" t="s">
        <v>796</v>
      </c>
      <c r="D8391" s="34" t="s">
        <v>797</v>
      </c>
      <c r="E8391" s="34" t="str">
        <f t="shared" si="131"/>
        <v>EMEA</v>
      </c>
    </row>
    <row r="8392" spans="1:5" thickTop="1" thickBot="1" x14ac:dyDescent="0.25">
      <c r="A8392" s="34" t="s">
        <v>16692</v>
      </c>
      <c r="B8392" s="34" t="s">
        <v>16693</v>
      </c>
      <c r="C8392" s="34" t="s">
        <v>90</v>
      </c>
      <c r="D8392" s="34" t="s">
        <v>91</v>
      </c>
      <c r="E8392" s="34" t="str">
        <f t="shared" si="131"/>
        <v>EMEA</v>
      </c>
    </row>
    <row r="8393" spans="1:5" thickTop="1" thickBot="1" x14ac:dyDescent="0.25">
      <c r="A8393" s="34" t="s">
        <v>16694</v>
      </c>
      <c r="B8393" s="34" t="s">
        <v>16695</v>
      </c>
      <c r="C8393" s="34" t="s">
        <v>237</v>
      </c>
      <c r="D8393" s="34" t="s">
        <v>238</v>
      </c>
      <c r="E8393" s="34" t="str">
        <f t="shared" si="131"/>
        <v>APAC</v>
      </c>
    </row>
    <row r="8394" spans="1:5" thickTop="1" thickBot="1" x14ac:dyDescent="0.25">
      <c r="A8394" s="34" t="s">
        <v>16696</v>
      </c>
      <c r="B8394" s="34" t="s">
        <v>5465</v>
      </c>
      <c r="C8394" s="34" t="s">
        <v>90</v>
      </c>
      <c r="D8394" s="34" t="s">
        <v>91</v>
      </c>
      <c r="E8394" s="34" t="str">
        <f t="shared" si="131"/>
        <v>EMEA</v>
      </c>
    </row>
    <row r="8395" spans="1:5" thickTop="1" thickBot="1" x14ac:dyDescent="0.25">
      <c r="A8395" s="34" t="s">
        <v>16697</v>
      </c>
      <c r="B8395" s="34" t="s">
        <v>16698</v>
      </c>
      <c r="C8395" s="34" t="s">
        <v>68</v>
      </c>
      <c r="D8395" s="34" t="s">
        <v>69</v>
      </c>
      <c r="E8395" s="34" t="str">
        <f t="shared" si="131"/>
        <v>NAM</v>
      </c>
    </row>
    <row r="8396" spans="1:5" thickTop="1" thickBot="1" x14ac:dyDescent="0.25">
      <c r="A8396" s="34" t="s">
        <v>16699</v>
      </c>
      <c r="B8396" s="34" t="s">
        <v>16700</v>
      </c>
      <c r="C8396" s="34" t="s">
        <v>106</v>
      </c>
      <c r="D8396" s="34" t="s">
        <v>107</v>
      </c>
      <c r="E8396" s="34" t="str">
        <f t="shared" si="131"/>
        <v>APAC</v>
      </c>
    </row>
    <row r="8397" spans="1:5" thickTop="1" thickBot="1" x14ac:dyDescent="0.25">
      <c r="A8397" s="34" t="s">
        <v>16701</v>
      </c>
      <c r="B8397" s="34" t="s">
        <v>16702</v>
      </c>
      <c r="C8397" s="34" t="s">
        <v>68</v>
      </c>
      <c r="D8397" s="34" t="s">
        <v>69</v>
      </c>
      <c r="E8397" s="34" t="str">
        <f t="shared" si="131"/>
        <v>NAM</v>
      </c>
    </row>
    <row r="8398" spans="1:5" thickTop="1" thickBot="1" x14ac:dyDescent="0.25">
      <c r="A8398" s="34" t="s">
        <v>16703</v>
      </c>
      <c r="B8398" s="34" t="s">
        <v>16704</v>
      </c>
      <c r="C8398" s="34" t="s">
        <v>297</v>
      </c>
      <c r="D8398" s="34" t="s">
        <v>298</v>
      </c>
      <c r="E8398" s="34" t="str">
        <f t="shared" si="131"/>
        <v>EMEA</v>
      </c>
    </row>
    <row r="8399" spans="1:5" thickTop="1" thickBot="1" x14ac:dyDescent="0.25">
      <c r="A8399" s="34" t="s">
        <v>16705</v>
      </c>
      <c r="B8399" s="34" t="s">
        <v>16706</v>
      </c>
      <c r="C8399" s="34" t="s">
        <v>134</v>
      </c>
      <c r="D8399" s="34" t="s">
        <v>59</v>
      </c>
      <c r="E8399" s="34" t="str">
        <f t="shared" si="131"/>
        <v>NAM</v>
      </c>
    </row>
    <row r="8400" spans="1:5" thickTop="1" thickBot="1" x14ac:dyDescent="0.25">
      <c r="A8400" s="34" t="s">
        <v>16707</v>
      </c>
      <c r="B8400" s="34" t="s">
        <v>16708</v>
      </c>
      <c r="C8400" s="34" t="s">
        <v>134</v>
      </c>
      <c r="D8400" s="34" t="s">
        <v>59</v>
      </c>
      <c r="E8400" s="34" t="str">
        <f t="shared" si="131"/>
        <v>NAM</v>
      </c>
    </row>
    <row r="8401" spans="1:5" thickTop="1" thickBot="1" x14ac:dyDescent="0.25">
      <c r="A8401" s="34" t="s">
        <v>16709</v>
      </c>
      <c r="B8401" s="34" t="s">
        <v>16710</v>
      </c>
      <c r="C8401" s="34" t="s">
        <v>5460</v>
      </c>
      <c r="D8401" s="34" t="s">
        <v>5461</v>
      </c>
      <c r="E8401" s="34" t="str">
        <f t="shared" si="131"/>
        <v>APAC</v>
      </c>
    </row>
    <row r="8402" spans="1:5" thickTop="1" thickBot="1" x14ac:dyDescent="0.25">
      <c r="A8402" s="34" t="s">
        <v>16711</v>
      </c>
      <c r="B8402" s="34" t="s">
        <v>16712</v>
      </c>
      <c r="C8402" s="34" t="s">
        <v>516</v>
      </c>
      <c r="D8402" s="34" t="s">
        <v>517</v>
      </c>
      <c r="E8402" s="34" t="str">
        <f t="shared" si="131"/>
        <v>APAC</v>
      </c>
    </row>
    <row r="8403" spans="1:5" thickTop="1" thickBot="1" x14ac:dyDescent="0.25">
      <c r="A8403" s="34" t="s">
        <v>16713</v>
      </c>
      <c r="B8403" s="34" t="s">
        <v>16714</v>
      </c>
      <c r="C8403" s="34" t="s">
        <v>184</v>
      </c>
      <c r="D8403" s="34" t="s">
        <v>185</v>
      </c>
      <c r="E8403" s="34" t="str">
        <f t="shared" si="131"/>
        <v>LATAM</v>
      </c>
    </row>
    <row r="8404" spans="1:5" thickTop="1" thickBot="1" x14ac:dyDescent="0.25">
      <c r="A8404" s="34" t="s">
        <v>16715</v>
      </c>
      <c r="B8404" s="34" t="s">
        <v>16716</v>
      </c>
      <c r="C8404" s="34" t="s">
        <v>516</v>
      </c>
      <c r="D8404" s="34" t="s">
        <v>517</v>
      </c>
      <c r="E8404" s="34" t="str">
        <f t="shared" si="131"/>
        <v>APAC</v>
      </c>
    </row>
    <row r="8405" spans="1:5" thickTop="1" thickBot="1" x14ac:dyDescent="0.25">
      <c r="A8405" s="34" t="s">
        <v>16717</v>
      </c>
      <c r="B8405" s="34" t="s">
        <v>16718</v>
      </c>
      <c r="C8405" s="34" t="s">
        <v>106</v>
      </c>
      <c r="D8405" s="34" t="s">
        <v>107</v>
      </c>
      <c r="E8405" s="34" t="str">
        <f t="shared" si="131"/>
        <v>APAC</v>
      </c>
    </row>
    <row r="8406" spans="1:5" thickTop="1" thickBot="1" x14ac:dyDescent="0.25">
      <c r="A8406" s="34" t="s">
        <v>16719</v>
      </c>
      <c r="B8406" s="34" t="s">
        <v>16720</v>
      </c>
      <c r="C8406" s="34" t="s">
        <v>1364</v>
      </c>
      <c r="D8406" s="34" t="s">
        <v>1365</v>
      </c>
      <c r="E8406" s="34" t="str">
        <f t="shared" si="131"/>
        <v>APAC</v>
      </c>
    </row>
    <row r="8407" spans="1:5" thickTop="1" thickBot="1" x14ac:dyDescent="0.25">
      <c r="A8407" s="34" t="s">
        <v>16721</v>
      </c>
      <c r="B8407" s="34" t="s">
        <v>16722</v>
      </c>
      <c r="C8407" s="34" t="s">
        <v>106</v>
      </c>
      <c r="D8407" s="34" t="s">
        <v>107</v>
      </c>
      <c r="E8407" s="34" t="str">
        <f t="shared" si="131"/>
        <v>APAC</v>
      </c>
    </row>
    <row r="8408" spans="1:5" thickTop="1" thickBot="1" x14ac:dyDescent="0.25">
      <c r="A8408" s="34" t="s">
        <v>16723</v>
      </c>
      <c r="B8408" s="34" t="s">
        <v>16724</v>
      </c>
      <c r="C8408" s="34" t="s">
        <v>588</v>
      </c>
      <c r="D8408" s="34" t="s">
        <v>589</v>
      </c>
      <c r="E8408" s="34" t="str">
        <f t="shared" si="131"/>
        <v>APAC</v>
      </c>
    </row>
    <row r="8409" spans="1:5" thickTop="1" thickBot="1" x14ac:dyDescent="0.25">
      <c r="A8409" s="34" t="s">
        <v>16725</v>
      </c>
      <c r="B8409" s="34" t="s">
        <v>16726</v>
      </c>
      <c r="C8409" s="34" t="s">
        <v>434</v>
      </c>
      <c r="D8409" s="34" t="s">
        <v>435</v>
      </c>
      <c r="E8409" s="34" t="str">
        <f t="shared" si="131"/>
        <v>APAC</v>
      </c>
    </row>
    <row r="8410" spans="1:5" thickTop="1" thickBot="1" x14ac:dyDescent="0.25">
      <c r="A8410" s="34" t="s">
        <v>16727</v>
      </c>
      <c r="B8410" s="34" t="s">
        <v>16728</v>
      </c>
      <c r="C8410" s="34" t="s">
        <v>134</v>
      </c>
      <c r="D8410" s="34" t="s">
        <v>59</v>
      </c>
      <c r="E8410" s="34" t="str">
        <f t="shared" si="131"/>
        <v>NAM</v>
      </c>
    </row>
    <row r="8411" spans="1:5" thickTop="1" thickBot="1" x14ac:dyDescent="0.25">
      <c r="A8411" s="34" t="s">
        <v>16729</v>
      </c>
      <c r="B8411" s="34" t="s">
        <v>16728</v>
      </c>
      <c r="C8411" s="34" t="s">
        <v>134</v>
      </c>
      <c r="D8411" s="34" t="s">
        <v>59</v>
      </c>
      <c r="E8411" s="34" t="str">
        <f t="shared" si="131"/>
        <v>NAM</v>
      </c>
    </row>
    <row r="8412" spans="1:5" thickTop="1" thickBot="1" x14ac:dyDescent="0.25">
      <c r="A8412" s="34" t="s">
        <v>16730</v>
      </c>
      <c r="B8412" s="34" t="s">
        <v>16731</v>
      </c>
      <c r="C8412" s="34" t="s">
        <v>434</v>
      </c>
      <c r="D8412" s="34" t="s">
        <v>435</v>
      </c>
      <c r="E8412" s="34" t="str">
        <f t="shared" si="131"/>
        <v>APAC</v>
      </c>
    </row>
    <row r="8413" spans="1:5" thickTop="1" thickBot="1" x14ac:dyDescent="0.25">
      <c r="A8413" s="34" t="s">
        <v>16732</v>
      </c>
      <c r="B8413" s="34" t="s">
        <v>16733</v>
      </c>
      <c r="C8413" s="34" t="s">
        <v>231</v>
      </c>
      <c r="D8413" s="34" t="s">
        <v>232</v>
      </c>
      <c r="E8413" s="34" t="str">
        <f t="shared" si="131"/>
        <v>EMEA</v>
      </c>
    </row>
    <row r="8414" spans="1:5" thickTop="1" thickBot="1" x14ac:dyDescent="0.25">
      <c r="A8414" s="34" t="s">
        <v>16734</v>
      </c>
      <c r="B8414" s="34" t="s">
        <v>16735</v>
      </c>
      <c r="C8414" s="34" t="s">
        <v>1827</v>
      </c>
      <c r="D8414" s="34" t="s">
        <v>1828</v>
      </c>
      <c r="E8414" s="34" t="str">
        <f t="shared" si="131"/>
        <v>EMEA</v>
      </c>
    </row>
    <row r="8415" spans="1:5" thickTop="1" thickBot="1" x14ac:dyDescent="0.25">
      <c r="A8415" s="34" t="s">
        <v>16736</v>
      </c>
      <c r="B8415" s="34" t="s">
        <v>16737</v>
      </c>
      <c r="C8415" s="34" t="s">
        <v>366</v>
      </c>
      <c r="D8415" s="34" t="s">
        <v>367</v>
      </c>
      <c r="E8415" s="34" t="str">
        <f t="shared" si="131"/>
        <v>EMEA</v>
      </c>
    </row>
    <row r="8416" spans="1:5" thickTop="1" thickBot="1" x14ac:dyDescent="0.25">
      <c r="A8416" s="34" t="s">
        <v>16738</v>
      </c>
      <c r="B8416" s="34" t="s">
        <v>16739</v>
      </c>
      <c r="C8416" s="34" t="s">
        <v>1978</v>
      </c>
      <c r="D8416" s="34" t="s">
        <v>1979</v>
      </c>
      <c r="E8416" s="34" t="str">
        <f t="shared" si="131"/>
        <v>EMEA</v>
      </c>
    </row>
    <row r="8417" spans="1:5" thickTop="1" thickBot="1" x14ac:dyDescent="0.25">
      <c r="A8417" s="34" t="s">
        <v>16740</v>
      </c>
      <c r="B8417" s="34" t="s">
        <v>16741</v>
      </c>
      <c r="C8417" s="34" t="s">
        <v>516</v>
      </c>
      <c r="D8417" s="34" t="s">
        <v>517</v>
      </c>
      <c r="E8417" s="34" t="str">
        <f t="shared" si="131"/>
        <v>APAC</v>
      </c>
    </row>
    <row r="8418" spans="1:5" thickTop="1" thickBot="1" x14ac:dyDescent="0.25">
      <c r="A8418" s="34" t="s">
        <v>16742</v>
      </c>
      <c r="B8418" s="34" t="s">
        <v>16743</v>
      </c>
      <c r="C8418" s="34" t="s">
        <v>492</v>
      </c>
      <c r="D8418" s="34" t="s">
        <v>493</v>
      </c>
      <c r="E8418" s="34" t="str">
        <f t="shared" si="131"/>
        <v>LATAM</v>
      </c>
    </row>
    <row r="8419" spans="1:5" thickTop="1" thickBot="1" x14ac:dyDescent="0.25">
      <c r="A8419" s="34" t="s">
        <v>16744</v>
      </c>
      <c r="B8419" s="34" t="s">
        <v>16745</v>
      </c>
      <c r="C8419" s="34" t="s">
        <v>307</v>
      </c>
      <c r="D8419" s="34" t="s">
        <v>308</v>
      </c>
      <c r="E8419" s="34" t="str">
        <f t="shared" si="131"/>
        <v>LATAM</v>
      </c>
    </row>
    <row r="8420" spans="1:5" thickTop="1" thickBot="1" x14ac:dyDescent="0.25">
      <c r="A8420" s="34" t="s">
        <v>16746</v>
      </c>
      <c r="B8420" s="34" t="s">
        <v>7331</v>
      </c>
      <c r="C8420" s="34" t="s">
        <v>134</v>
      </c>
      <c r="D8420" s="34" t="s">
        <v>59</v>
      </c>
      <c r="E8420" s="34" t="str">
        <f t="shared" si="131"/>
        <v>NAM</v>
      </c>
    </row>
    <row r="8421" spans="1:5" thickTop="1" thickBot="1" x14ac:dyDescent="0.25">
      <c r="A8421" s="34" t="s">
        <v>16747</v>
      </c>
      <c r="B8421" s="34" t="s">
        <v>16748</v>
      </c>
      <c r="C8421" s="34" t="s">
        <v>94</v>
      </c>
      <c r="D8421" s="34" t="s">
        <v>95</v>
      </c>
      <c r="E8421" s="34" t="str">
        <f t="shared" si="131"/>
        <v>EMEA</v>
      </c>
    </row>
    <row r="8422" spans="1:5" thickTop="1" thickBot="1" x14ac:dyDescent="0.25">
      <c r="A8422" s="34" t="s">
        <v>16749</v>
      </c>
      <c r="B8422" s="34" t="s">
        <v>16750</v>
      </c>
      <c r="C8422" s="34" t="s">
        <v>160</v>
      </c>
      <c r="D8422" s="34" t="s">
        <v>161</v>
      </c>
      <c r="E8422" s="34" t="str">
        <f t="shared" si="131"/>
        <v>LATAM</v>
      </c>
    </row>
    <row r="8423" spans="1:5" thickTop="1" thickBot="1" x14ac:dyDescent="0.25">
      <c r="A8423" s="34" t="s">
        <v>16751</v>
      </c>
      <c r="B8423" s="34" t="s">
        <v>16752</v>
      </c>
      <c r="C8423" s="34" t="s">
        <v>492</v>
      </c>
      <c r="D8423" s="34" t="s">
        <v>493</v>
      </c>
      <c r="E8423" s="34" t="str">
        <f t="shared" si="131"/>
        <v>LATAM</v>
      </c>
    </row>
    <row r="8424" spans="1:5" thickTop="1" thickBot="1" x14ac:dyDescent="0.25">
      <c r="A8424" s="34" t="s">
        <v>16753</v>
      </c>
      <c r="B8424" s="34" t="s">
        <v>16754</v>
      </c>
      <c r="C8424" s="34" t="s">
        <v>106</v>
      </c>
      <c r="D8424" s="34" t="s">
        <v>107</v>
      </c>
      <c r="E8424" s="34" t="str">
        <f t="shared" si="131"/>
        <v>APAC</v>
      </c>
    </row>
    <row r="8425" spans="1:5" thickTop="1" thickBot="1" x14ac:dyDescent="0.25">
      <c r="A8425" s="34" t="s">
        <v>16755</v>
      </c>
      <c r="B8425" s="34" t="s">
        <v>16756</v>
      </c>
      <c r="C8425" s="34" t="s">
        <v>106</v>
      </c>
      <c r="D8425" s="34" t="s">
        <v>107</v>
      </c>
      <c r="E8425" s="34" t="str">
        <f t="shared" si="131"/>
        <v>APAC</v>
      </c>
    </row>
    <row r="8426" spans="1:5" thickTop="1" thickBot="1" x14ac:dyDescent="0.25">
      <c r="A8426" s="34" t="s">
        <v>16757</v>
      </c>
      <c r="B8426" s="34" t="s">
        <v>16758</v>
      </c>
      <c r="C8426" s="34" t="s">
        <v>208</v>
      </c>
      <c r="D8426" s="34" t="s">
        <v>209</v>
      </c>
      <c r="E8426" s="34" t="str">
        <f t="shared" si="131"/>
        <v>EMEA</v>
      </c>
    </row>
    <row r="8427" spans="1:5" thickTop="1" thickBot="1" x14ac:dyDescent="0.25">
      <c r="A8427" s="34" t="s">
        <v>16759</v>
      </c>
      <c r="B8427" s="34" t="s">
        <v>16760</v>
      </c>
      <c r="C8427" s="34" t="s">
        <v>1904</v>
      </c>
      <c r="D8427" s="34" t="s">
        <v>1905</v>
      </c>
      <c r="E8427" s="34" t="str">
        <f t="shared" si="131"/>
        <v>EMEA</v>
      </c>
    </row>
    <row r="8428" spans="1:5" thickTop="1" thickBot="1" x14ac:dyDescent="0.25">
      <c r="A8428" s="34" t="s">
        <v>16761</v>
      </c>
      <c r="B8428" s="34" t="s">
        <v>16762</v>
      </c>
      <c r="C8428" s="34" t="s">
        <v>1904</v>
      </c>
      <c r="D8428" s="34" t="s">
        <v>1905</v>
      </c>
      <c r="E8428" s="34" t="str">
        <f t="shared" si="131"/>
        <v>EMEA</v>
      </c>
    </row>
    <row r="8429" spans="1:5" thickTop="1" thickBot="1" x14ac:dyDescent="0.25">
      <c r="A8429" s="34" t="s">
        <v>16763</v>
      </c>
      <c r="B8429" s="34" t="s">
        <v>16764</v>
      </c>
      <c r="C8429" s="34" t="s">
        <v>307</v>
      </c>
      <c r="D8429" s="34" t="s">
        <v>308</v>
      </c>
      <c r="E8429" s="34" t="str">
        <f t="shared" si="131"/>
        <v>LATAM</v>
      </c>
    </row>
    <row r="8430" spans="1:5" thickTop="1" thickBot="1" x14ac:dyDescent="0.25">
      <c r="A8430" s="34" t="s">
        <v>16765</v>
      </c>
      <c r="B8430" s="34" t="s">
        <v>16766</v>
      </c>
      <c r="C8430" s="34" t="s">
        <v>106</v>
      </c>
      <c r="D8430" s="34" t="s">
        <v>107</v>
      </c>
      <c r="E8430" s="34" t="str">
        <f t="shared" si="131"/>
        <v>APAC</v>
      </c>
    </row>
    <row r="8431" spans="1:5" thickTop="1" thickBot="1" x14ac:dyDescent="0.25">
      <c r="A8431" s="34" t="s">
        <v>16767</v>
      </c>
      <c r="B8431" s="34" t="s">
        <v>16768</v>
      </c>
      <c r="C8431" s="34" t="s">
        <v>68</v>
      </c>
      <c r="D8431" s="34" t="s">
        <v>69</v>
      </c>
      <c r="E8431" s="34" t="str">
        <f t="shared" si="131"/>
        <v>NAM</v>
      </c>
    </row>
    <row r="8432" spans="1:5" thickTop="1" thickBot="1" x14ac:dyDescent="0.25">
      <c r="A8432" s="34" t="s">
        <v>16769</v>
      </c>
      <c r="B8432" s="34" t="s">
        <v>16770</v>
      </c>
      <c r="C8432" s="34" t="s">
        <v>68</v>
      </c>
      <c r="D8432" s="34" t="s">
        <v>69</v>
      </c>
      <c r="E8432" s="34" t="str">
        <f t="shared" si="131"/>
        <v>NAM</v>
      </c>
    </row>
    <row r="8433" spans="1:5" thickTop="1" thickBot="1" x14ac:dyDescent="0.25">
      <c r="A8433" s="34" t="s">
        <v>16771</v>
      </c>
      <c r="B8433" s="34" t="s">
        <v>16772</v>
      </c>
      <c r="C8433" s="34" t="s">
        <v>492</v>
      </c>
      <c r="D8433" s="34" t="s">
        <v>493</v>
      </c>
      <c r="E8433" s="34" t="str">
        <f t="shared" si="131"/>
        <v>LATAM</v>
      </c>
    </row>
    <row r="8434" spans="1:5" thickTop="1" thickBot="1" x14ac:dyDescent="0.25">
      <c r="A8434" s="34" t="s">
        <v>16773</v>
      </c>
      <c r="B8434" s="34" t="s">
        <v>16774</v>
      </c>
      <c r="C8434" s="34" t="s">
        <v>150</v>
      </c>
      <c r="D8434" s="34" t="s">
        <v>151</v>
      </c>
      <c r="E8434" s="34" t="str">
        <f t="shared" si="131"/>
        <v>APAC</v>
      </c>
    </row>
    <row r="8435" spans="1:5" thickTop="1" thickBot="1" x14ac:dyDescent="0.25">
      <c r="A8435" s="34" t="s">
        <v>16775</v>
      </c>
      <c r="B8435" s="34" t="s">
        <v>16776</v>
      </c>
      <c r="C8435" s="34" t="s">
        <v>134</v>
      </c>
      <c r="D8435" s="34" t="s">
        <v>59</v>
      </c>
      <c r="E8435" s="34" t="str">
        <f t="shared" si="131"/>
        <v>NAM</v>
      </c>
    </row>
    <row r="8436" spans="1:5" thickTop="1" thickBot="1" x14ac:dyDescent="0.25">
      <c r="A8436" s="34" t="s">
        <v>16777</v>
      </c>
      <c r="B8436" s="34" t="s">
        <v>16778</v>
      </c>
      <c r="C8436" s="34" t="s">
        <v>134</v>
      </c>
      <c r="D8436" s="34" t="s">
        <v>59</v>
      </c>
      <c r="E8436" s="34" t="str">
        <f t="shared" si="131"/>
        <v>NAM</v>
      </c>
    </row>
    <row r="8437" spans="1:5" thickTop="1" thickBot="1" x14ac:dyDescent="0.25">
      <c r="A8437" s="34" t="s">
        <v>16779</v>
      </c>
      <c r="B8437" s="34" t="s">
        <v>16780</v>
      </c>
      <c r="C8437" s="34" t="s">
        <v>134</v>
      </c>
      <c r="D8437" s="34" t="s">
        <v>59</v>
      </c>
      <c r="E8437" s="34" t="str">
        <f t="shared" si="131"/>
        <v>NAM</v>
      </c>
    </row>
    <row r="8438" spans="1:5" thickTop="1" thickBot="1" x14ac:dyDescent="0.25">
      <c r="A8438" s="34" t="s">
        <v>16781</v>
      </c>
      <c r="B8438" s="34" t="s">
        <v>16782</v>
      </c>
      <c r="C8438" s="34" t="s">
        <v>134</v>
      </c>
      <c r="D8438" s="34" t="s">
        <v>59</v>
      </c>
      <c r="E8438" s="34" t="str">
        <f t="shared" si="131"/>
        <v>NAM</v>
      </c>
    </row>
    <row r="8439" spans="1:5" thickTop="1" thickBot="1" x14ac:dyDescent="0.25">
      <c r="A8439" s="34" t="s">
        <v>16783</v>
      </c>
      <c r="B8439" s="34" t="s">
        <v>2597</v>
      </c>
      <c r="C8439" s="34" t="s">
        <v>134</v>
      </c>
      <c r="D8439" s="34" t="s">
        <v>59</v>
      </c>
      <c r="E8439" s="34" t="str">
        <f t="shared" si="131"/>
        <v>NAM</v>
      </c>
    </row>
    <row r="8440" spans="1:5" thickTop="1" thickBot="1" x14ac:dyDescent="0.25">
      <c r="A8440" s="34" t="s">
        <v>16784</v>
      </c>
      <c r="B8440" s="34" t="s">
        <v>16785</v>
      </c>
      <c r="C8440" s="34" t="s">
        <v>588</v>
      </c>
      <c r="D8440" s="34" t="s">
        <v>589</v>
      </c>
      <c r="E8440" s="34" t="str">
        <f t="shared" si="131"/>
        <v>APAC</v>
      </c>
    </row>
    <row r="8441" spans="1:5" thickTop="1" thickBot="1" x14ac:dyDescent="0.25">
      <c r="A8441" s="34" t="s">
        <v>16786</v>
      </c>
      <c r="B8441" s="34" t="s">
        <v>16787</v>
      </c>
      <c r="C8441" s="34" t="s">
        <v>237</v>
      </c>
      <c r="D8441" s="34" t="s">
        <v>238</v>
      </c>
      <c r="E8441" s="34" t="str">
        <f t="shared" si="131"/>
        <v>APAC</v>
      </c>
    </row>
    <row r="8442" spans="1:5" thickTop="1" thickBot="1" x14ac:dyDescent="0.25">
      <c r="A8442" s="34" t="s">
        <v>16788</v>
      </c>
      <c r="B8442" s="34" t="s">
        <v>16789</v>
      </c>
      <c r="C8442" s="34" t="s">
        <v>237</v>
      </c>
      <c r="D8442" s="34" t="s">
        <v>238</v>
      </c>
      <c r="E8442" s="34" t="str">
        <f t="shared" si="131"/>
        <v>APAC</v>
      </c>
    </row>
    <row r="8443" spans="1:5" thickTop="1" thickBot="1" x14ac:dyDescent="0.25">
      <c r="A8443" s="34" t="s">
        <v>16790</v>
      </c>
      <c r="B8443" s="34" t="s">
        <v>16791</v>
      </c>
      <c r="C8443" s="34" t="s">
        <v>150</v>
      </c>
      <c r="D8443" s="34" t="s">
        <v>151</v>
      </c>
      <c r="E8443" s="34" t="str">
        <f t="shared" si="131"/>
        <v>APAC</v>
      </c>
    </row>
    <row r="8444" spans="1:5" thickTop="1" thickBot="1" x14ac:dyDescent="0.25">
      <c r="A8444" s="34" t="s">
        <v>16792</v>
      </c>
      <c r="B8444" s="34" t="s">
        <v>16793</v>
      </c>
      <c r="C8444" s="34" t="s">
        <v>134</v>
      </c>
      <c r="D8444" s="34" t="s">
        <v>59</v>
      </c>
      <c r="E8444" s="34" t="str">
        <f t="shared" si="131"/>
        <v>NAM</v>
      </c>
    </row>
    <row r="8445" spans="1:5" thickTop="1" thickBot="1" x14ac:dyDescent="0.25">
      <c r="A8445" s="34" t="s">
        <v>16794</v>
      </c>
      <c r="B8445" s="34" t="s">
        <v>16795</v>
      </c>
      <c r="C8445" s="34" t="s">
        <v>630</v>
      </c>
      <c r="D8445" s="34" t="s">
        <v>631</v>
      </c>
      <c r="E8445" s="34" t="str">
        <f t="shared" si="131"/>
        <v>LATAM</v>
      </c>
    </row>
    <row r="8446" spans="1:5" thickTop="1" thickBot="1" x14ac:dyDescent="0.25">
      <c r="A8446" s="34" t="s">
        <v>16796</v>
      </c>
      <c r="B8446" s="34" t="s">
        <v>16797</v>
      </c>
      <c r="C8446" s="34" t="s">
        <v>134</v>
      </c>
      <c r="D8446" s="34" t="s">
        <v>59</v>
      </c>
      <c r="E8446" s="34" t="str">
        <f t="shared" si="131"/>
        <v>NAM</v>
      </c>
    </row>
    <row r="8447" spans="1:5" thickTop="1" thickBot="1" x14ac:dyDescent="0.25">
      <c r="A8447" s="34" t="s">
        <v>16798</v>
      </c>
      <c r="B8447" s="34" t="s">
        <v>16799</v>
      </c>
      <c r="C8447" s="34" t="s">
        <v>450</v>
      </c>
      <c r="D8447" s="34" t="s">
        <v>451</v>
      </c>
      <c r="E8447" s="34" t="str">
        <f t="shared" si="131"/>
        <v>EMEA</v>
      </c>
    </row>
    <row r="8448" spans="1:5" thickTop="1" thickBot="1" x14ac:dyDescent="0.25">
      <c r="A8448" s="34" t="s">
        <v>16800</v>
      </c>
      <c r="B8448" s="34" t="s">
        <v>16801</v>
      </c>
      <c r="C8448" s="34" t="s">
        <v>450</v>
      </c>
      <c r="D8448" s="34" t="s">
        <v>451</v>
      </c>
      <c r="E8448" s="34" t="str">
        <f t="shared" si="131"/>
        <v>EMEA</v>
      </c>
    </row>
    <row r="8449" spans="1:5" thickTop="1" thickBot="1" x14ac:dyDescent="0.25">
      <c r="A8449" s="34" t="s">
        <v>16802</v>
      </c>
      <c r="B8449" s="34" t="s">
        <v>16803</v>
      </c>
      <c r="C8449" s="34"/>
      <c r="D8449" s="34" t="s">
        <v>16804</v>
      </c>
      <c r="E8449" s="34" t="e">
        <f t="shared" si="131"/>
        <v>#N/A</v>
      </c>
    </row>
    <row r="8450" spans="1:5" thickTop="1" thickBot="1" x14ac:dyDescent="0.25">
      <c r="A8450" s="34" t="s">
        <v>16805</v>
      </c>
      <c r="B8450" s="34" t="s">
        <v>16806</v>
      </c>
      <c r="C8450" s="34" t="s">
        <v>1059</v>
      </c>
      <c r="D8450" s="34" t="s">
        <v>1060</v>
      </c>
      <c r="E8450" s="34" t="str">
        <f t="shared" si="131"/>
        <v>EMEA</v>
      </c>
    </row>
    <row r="8451" spans="1:5" thickTop="1" thickBot="1" x14ac:dyDescent="0.25">
      <c r="A8451" s="34" t="s">
        <v>16807</v>
      </c>
      <c r="B8451" s="34" t="s">
        <v>16808</v>
      </c>
      <c r="C8451" s="34" t="s">
        <v>150</v>
      </c>
      <c r="D8451" s="34" t="s">
        <v>151</v>
      </c>
      <c r="E8451" s="34" t="str">
        <f t="shared" ref="E8451:E8514" si="132">VLOOKUP(C8451,I:J,2,0)</f>
        <v>APAC</v>
      </c>
    </row>
    <row r="8452" spans="1:5" thickTop="1" thickBot="1" x14ac:dyDescent="0.25">
      <c r="A8452" s="34" t="s">
        <v>16809</v>
      </c>
      <c r="B8452" s="34" t="s">
        <v>16810</v>
      </c>
      <c r="C8452" s="34" t="s">
        <v>492</v>
      </c>
      <c r="D8452" s="34" t="s">
        <v>493</v>
      </c>
      <c r="E8452" s="34" t="str">
        <f t="shared" si="132"/>
        <v>LATAM</v>
      </c>
    </row>
    <row r="8453" spans="1:5" thickTop="1" thickBot="1" x14ac:dyDescent="0.25">
      <c r="A8453" s="34" t="s">
        <v>16811</v>
      </c>
      <c r="B8453" s="34" t="s">
        <v>16812</v>
      </c>
      <c r="C8453" s="34" t="s">
        <v>160</v>
      </c>
      <c r="D8453" s="34" t="s">
        <v>161</v>
      </c>
      <c r="E8453" s="34" t="str">
        <f t="shared" si="132"/>
        <v>LATAM</v>
      </c>
    </row>
    <row r="8454" spans="1:5" thickTop="1" thickBot="1" x14ac:dyDescent="0.25">
      <c r="A8454" s="34" t="s">
        <v>16813</v>
      </c>
      <c r="B8454" s="34" t="s">
        <v>16814</v>
      </c>
      <c r="C8454" s="34" t="s">
        <v>106</v>
      </c>
      <c r="D8454" s="34" t="s">
        <v>107</v>
      </c>
      <c r="E8454" s="34" t="str">
        <f t="shared" si="132"/>
        <v>APAC</v>
      </c>
    </row>
    <row r="8455" spans="1:5" thickTop="1" thickBot="1" x14ac:dyDescent="0.25">
      <c r="A8455" s="34" t="s">
        <v>16815</v>
      </c>
      <c r="B8455" s="34" t="s">
        <v>16816</v>
      </c>
      <c r="C8455" s="34" t="s">
        <v>98</v>
      </c>
      <c r="D8455" s="34" t="s">
        <v>99</v>
      </c>
      <c r="E8455" s="34" t="str">
        <f t="shared" si="132"/>
        <v>APAC</v>
      </c>
    </row>
    <row r="8456" spans="1:5" thickTop="1" thickBot="1" x14ac:dyDescent="0.25">
      <c r="A8456" s="34" t="s">
        <v>16817</v>
      </c>
      <c r="B8456" s="34" t="s">
        <v>16818</v>
      </c>
      <c r="C8456" s="34" t="s">
        <v>106</v>
      </c>
      <c r="D8456" s="34" t="s">
        <v>107</v>
      </c>
      <c r="E8456" s="34" t="str">
        <f t="shared" si="132"/>
        <v>APAC</v>
      </c>
    </row>
    <row r="8457" spans="1:5" thickTop="1" thickBot="1" x14ac:dyDescent="0.25">
      <c r="A8457" s="34" t="s">
        <v>16819</v>
      </c>
      <c r="B8457" s="34" t="s">
        <v>16820</v>
      </c>
      <c r="C8457" s="34" t="s">
        <v>2612</v>
      </c>
      <c r="D8457" s="34" t="s">
        <v>2613</v>
      </c>
      <c r="E8457" s="34" t="str">
        <f t="shared" si="132"/>
        <v>EMEA</v>
      </c>
    </row>
    <row r="8458" spans="1:5" thickTop="1" thickBot="1" x14ac:dyDescent="0.25">
      <c r="A8458" s="34" t="s">
        <v>16821</v>
      </c>
      <c r="B8458" s="34" t="s">
        <v>16822</v>
      </c>
      <c r="C8458" s="34" t="s">
        <v>492</v>
      </c>
      <c r="D8458" s="34" t="s">
        <v>493</v>
      </c>
      <c r="E8458" s="34" t="str">
        <f t="shared" si="132"/>
        <v>LATAM</v>
      </c>
    </row>
    <row r="8459" spans="1:5" thickTop="1" thickBot="1" x14ac:dyDescent="0.25">
      <c r="A8459" s="34" t="s">
        <v>16823</v>
      </c>
      <c r="B8459" s="34" t="s">
        <v>16824</v>
      </c>
      <c r="C8459" s="34" t="s">
        <v>796</v>
      </c>
      <c r="D8459" s="34" t="s">
        <v>797</v>
      </c>
      <c r="E8459" s="34" t="str">
        <f t="shared" si="132"/>
        <v>EMEA</v>
      </c>
    </row>
    <row r="8460" spans="1:5" thickTop="1" thickBot="1" x14ac:dyDescent="0.25">
      <c r="A8460" s="34" t="s">
        <v>16825</v>
      </c>
      <c r="B8460" s="34" t="s">
        <v>16826</v>
      </c>
      <c r="C8460" s="34" t="s">
        <v>237</v>
      </c>
      <c r="D8460" s="34" t="s">
        <v>238</v>
      </c>
      <c r="E8460" s="34" t="str">
        <f t="shared" si="132"/>
        <v>APAC</v>
      </c>
    </row>
    <row r="8461" spans="1:5" thickTop="1" thickBot="1" x14ac:dyDescent="0.25">
      <c r="A8461" s="34" t="s">
        <v>16827</v>
      </c>
      <c r="B8461" s="34" t="s">
        <v>16828</v>
      </c>
      <c r="C8461" s="34" t="s">
        <v>2068</v>
      </c>
      <c r="D8461" s="34" t="s">
        <v>2069</v>
      </c>
      <c r="E8461" s="34" t="str">
        <f t="shared" si="132"/>
        <v>EMEA</v>
      </c>
    </row>
    <row r="8462" spans="1:5" thickTop="1" thickBot="1" x14ac:dyDescent="0.25">
      <c r="A8462" s="34" t="s">
        <v>16829</v>
      </c>
      <c r="B8462" s="34" t="s">
        <v>16830</v>
      </c>
      <c r="C8462" s="34" t="s">
        <v>68</v>
      </c>
      <c r="D8462" s="34" t="s">
        <v>69</v>
      </c>
      <c r="E8462" s="34" t="str">
        <f t="shared" si="132"/>
        <v>NAM</v>
      </c>
    </row>
    <row r="8463" spans="1:5" thickTop="1" thickBot="1" x14ac:dyDescent="0.25">
      <c r="A8463" s="34" t="s">
        <v>16831</v>
      </c>
      <c r="B8463" s="34" t="s">
        <v>16832</v>
      </c>
      <c r="C8463" s="34" t="s">
        <v>313</v>
      </c>
      <c r="D8463" s="34" t="s">
        <v>314</v>
      </c>
      <c r="E8463" s="34" t="str">
        <f t="shared" si="132"/>
        <v>EMEA</v>
      </c>
    </row>
    <row r="8464" spans="1:5" thickTop="1" thickBot="1" x14ac:dyDescent="0.25">
      <c r="A8464" s="34" t="s">
        <v>16833</v>
      </c>
      <c r="B8464" s="34" t="s">
        <v>16832</v>
      </c>
      <c r="C8464" s="34" t="s">
        <v>68</v>
      </c>
      <c r="D8464" s="34" t="s">
        <v>69</v>
      </c>
      <c r="E8464" s="34" t="str">
        <f t="shared" si="132"/>
        <v>NAM</v>
      </c>
    </row>
    <row r="8465" spans="1:5" thickTop="1" thickBot="1" x14ac:dyDescent="0.25">
      <c r="A8465" s="34" t="s">
        <v>16834</v>
      </c>
      <c r="B8465" s="34" t="s">
        <v>16835</v>
      </c>
      <c r="C8465" s="34" t="s">
        <v>134</v>
      </c>
      <c r="D8465" s="34" t="s">
        <v>59</v>
      </c>
      <c r="E8465" s="34" t="str">
        <f t="shared" si="132"/>
        <v>NAM</v>
      </c>
    </row>
    <row r="8466" spans="1:5" thickTop="1" thickBot="1" x14ac:dyDescent="0.25">
      <c r="A8466" s="34" t="s">
        <v>16836</v>
      </c>
      <c r="B8466" s="34" t="s">
        <v>16837</v>
      </c>
      <c r="C8466" s="34" t="s">
        <v>1775</v>
      </c>
      <c r="D8466" s="34" t="s">
        <v>1776</v>
      </c>
      <c r="E8466" s="34" t="str">
        <f t="shared" si="132"/>
        <v>EMEA</v>
      </c>
    </row>
    <row r="8467" spans="1:5" thickTop="1" thickBot="1" x14ac:dyDescent="0.25">
      <c r="A8467" s="34" t="s">
        <v>16838</v>
      </c>
      <c r="B8467" s="34" t="s">
        <v>16839</v>
      </c>
      <c r="C8467" s="34" t="s">
        <v>1775</v>
      </c>
      <c r="D8467" s="34" t="s">
        <v>1776</v>
      </c>
      <c r="E8467" s="34" t="str">
        <f t="shared" si="132"/>
        <v>EMEA</v>
      </c>
    </row>
    <row r="8468" spans="1:5" thickTop="1" thickBot="1" x14ac:dyDescent="0.25">
      <c r="A8468" s="34" t="s">
        <v>16840</v>
      </c>
      <c r="B8468" s="34" t="s">
        <v>16841</v>
      </c>
      <c r="C8468" s="34" t="s">
        <v>134</v>
      </c>
      <c r="D8468" s="34" t="s">
        <v>59</v>
      </c>
      <c r="E8468" s="34" t="str">
        <f t="shared" si="132"/>
        <v>NAM</v>
      </c>
    </row>
    <row r="8469" spans="1:5" thickTop="1" thickBot="1" x14ac:dyDescent="0.25">
      <c r="A8469" s="34" t="s">
        <v>16842</v>
      </c>
      <c r="B8469" s="34" t="s">
        <v>16843</v>
      </c>
      <c r="C8469" s="34" t="s">
        <v>68</v>
      </c>
      <c r="D8469" s="34" t="s">
        <v>69</v>
      </c>
      <c r="E8469" s="34" t="str">
        <f t="shared" si="132"/>
        <v>NAM</v>
      </c>
    </row>
    <row r="8470" spans="1:5" thickTop="1" thickBot="1" x14ac:dyDescent="0.25">
      <c r="A8470" s="34" t="s">
        <v>16844</v>
      </c>
      <c r="B8470" s="34" t="s">
        <v>16845</v>
      </c>
      <c r="C8470" s="34"/>
      <c r="D8470" s="34" t="s">
        <v>16846</v>
      </c>
      <c r="E8470" s="34" t="e">
        <f t="shared" si="132"/>
        <v>#N/A</v>
      </c>
    </row>
    <row r="8471" spans="1:5" thickTop="1" thickBot="1" x14ac:dyDescent="0.25">
      <c r="A8471" s="34" t="s">
        <v>16847</v>
      </c>
      <c r="B8471" s="34" t="s">
        <v>16848</v>
      </c>
      <c r="C8471" s="34" t="s">
        <v>106</v>
      </c>
      <c r="D8471" s="34" t="s">
        <v>107</v>
      </c>
      <c r="E8471" s="34" t="str">
        <f t="shared" si="132"/>
        <v>APAC</v>
      </c>
    </row>
    <row r="8472" spans="1:5" thickTop="1" thickBot="1" x14ac:dyDescent="0.25">
      <c r="A8472" s="34" t="s">
        <v>16849</v>
      </c>
      <c r="B8472" s="34" t="s">
        <v>16850</v>
      </c>
      <c r="C8472" s="34" t="s">
        <v>626</v>
      </c>
      <c r="D8472" s="34" t="s">
        <v>627</v>
      </c>
      <c r="E8472" s="34" t="str">
        <f t="shared" si="132"/>
        <v>EMEA</v>
      </c>
    </row>
    <row r="8473" spans="1:5" thickTop="1" thickBot="1" x14ac:dyDescent="0.25">
      <c r="A8473" s="34" t="s">
        <v>16851</v>
      </c>
      <c r="B8473" s="34" t="s">
        <v>16852</v>
      </c>
      <c r="C8473" s="34" t="s">
        <v>626</v>
      </c>
      <c r="D8473" s="34" t="s">
        <v>627</v>
      </c>
      <c r="E8473" s="34" t="str">
        <f t="shared" si="132"/>
        <v>EMEA</v>
      </c>
    </row>
    <row r="8474" spans="1:5" thickTop="1" thickBot="1" x14ac:dyDescent="0.25">
      <c r="A8474" s="34" t="s">
        <v>16853</v>
      </c>
      <c r="B8474" s="34" t="s">
        <v>16854</v>
      </c>
      <c r="C8474" s="34" t="s">
        <v>68</v>
      </c>
      <c r="D8474" s="34" t="s">
        <v>69</v>
      </c>
      <c r="E8474" s="34" t="str">
        <f t="shared" si="132"/>
        <v>NAM</v>
      </c>
    </row>
    <row r="8475" spans="1:5" thickTop="1" thickBot="1" x14ac:dyDescent="0.25">
      <c r="A8475" s="34" t="s">
        <v>16855</v>
      </c>
      <c r="B8475" s="34" t="s">
        <v>16856</v>
      </c>
      <c r="C8475" s="34" t="s">
        <v>134</v>
      </c>
      <c r="D8475" s="34" t="s">
        <v>59</v>
      </c>
      <c r="E8475" s="34" t="str">
        <f t="shared" si="132"/>
        <v>NAM</v>
      </c>
    </row>
    <row r="8476" spans="1:5" thickTop="1" thickBot="1" x14ac:dyDescent="0.25">
      <c r="A8476" s="34" t="s">
        <v>16857</v>
      </c>
      <c r="B8476" s="34" t="s">
        <v>16858</v>
      </c>
      <c r="C8476" s="34" t="s">
        <v>297</v>
      </c>
      <c r="D8476" s="34" t="s">
        <v>298</v>
      </c>
      <c r="E8476" s="34" t="str">
        <f t="shared" si="132"/>
        <v>EMEA</v>
      </c>
    </row>
    <row r="8477" spans="1:5" thickTop="1" thickBot="1" x14ac:dyDescent="0.25">
      <c r="A8477" s="34" t="s">
        <v>16859</v>
      </c>
      <c r="B8477" s="34" t="s">
        <v>16860</v>
      </c>
      <c r="C8477" s="34" t="s">
        <v>134</v>
      </c>
      <c r="D8477" s="34" t="s">
        <v>59</v>
      </c>
      <c r="E8477" s="34" t="str">
        <f t="shared" si="132"/>
        <v>NAM</v>
      </c>
    </row>
    <row r="8478" spans="1:5" thickTop="1" thickBot="1" x14ac:dyDescent="0.25">
      <c r="A8478" s="34" t="s">
        <v>16861</v>
      </c>
      <c r="B8478" s="34" t="s">
        <v>16862</v>
      </c>
      <c r="C8478" s="34" t="s">
        <v>254</v>
      </c>
      <c r="D8478" s="34" t="s">
        <v>255</v>
      </c>
      <c r="E8478" s="34" t="str">
        <f t="shared" si="132"/>
        <v>EMEA</v>
      </c>
    </row>
    <row r="8479" spans="1:5" thickTop="1" thickBot="1" x14ac:dyDescent="0.25">
      <c r="A8479" s="34" t="s">
        <v>16863</v>
      </c>
      <c r="B8479" s="34" t="s">
        <v>16864</v>
      </c>
      <c r="C8479" s="34" t="s">
        <v>150</v>
      </c>
      <c r="D8479" s="34" t="s">
        <v>151</v>
      </c>
      <c r="E8479" s="34" t="str">
        <f t="shared" si="132"/>
        <v>APAC</v>
      </c>
    </row>
    <row r="8480" spans="1:5" thickTop="1" thickBot="1" x14ac:dyDescent="0.25">
      <c r="A8480" s="34" t="s">
        <v>16865</v>
      </c>
      <c r="B8480" s="34" t="s">
        <v>136</v>
      </c>
      <c r="C8480" s="34" t="s">
        <v>134</v>
      </c>
      <c r="D8480" s="34" t="s">
        <v>59</v>
      </c>
      <c r="E8480" s="34" t="str">
        <f t="shared" si="132"/>
        <v>NAM</v>
      </c>
    </row>
    <row r="8481" spans="1:5" thickTop="1" thickBot="1" x14ac:dyDescent="0.25">
      <c r="A8481" s="34" t="s">
        <v>16866</v>
      </c>
      <c r="B8481" s="34" t="s">
        <v>16867</v>
      </c>
      <c r="C8481" s="34" t="s">
        <v>258</v>
      </c>
      <c r="D8481" s="34" t="s">
        <v>259</v>
      </c>
      <c r="E8481" s="34" t="str">
        <f t="shared" si="132"/>
        <v>APAC</v>
      </c>
    </row>
    <row r="8482" spans="1:5" thickTop="1" thickBot="1" x14ac:dyDescent="0.25">
      <c r="A8482" s="34" t="s">
        <v>16868</v>
      </c>
      <c r="B8482" s="34" t="s">
        <v>16869</v>
      </c>
      <c r="C8482" s="34" t="s">
        <v>258</v>
      </c>
      <c r="D8482" s="34" t="s">
        <v>259</v>
      </c>
      <c r="E8482" s="34" t="str">
        <f t="shared" si="132"/>
        <v>APAC</v>
      </c>
    </row>
    <row r="8483" spans="1:5" thickTop="1" thickBot="1" x14ac:dyDescent="0.25">
      <c r="A8483" s="34" t="s">
        <v>16870</v>
      </c>
      <c r="B8483" s="34" t="s">
        <v>16871</v>
      </c>
      <c r="C8483" s="34" t="s">
        <v>269</v>
      </c>
      <c r="D8483" s="34" t="s">
        <v>270</v>
      </c>
      <c r="E8483" s="34" t="str">
        <f t="shared" si="132"/>
        <v>EMEA</v>
      </c>
    </row>
    <row r="8484" spans="1:5" thickTop="1" thickBot="1" x14ac:dyDescent="0.25">
      <c r="A8484" s="34" t="s">
        <v>16872</v>
      </c>
      <c r="B8484" s="34" t="s">
        <v>16873</v>
      </c>
      <c r="C8484" s="34" t="s">
        <v>9292</v>
      </c>
      <c r="D8484" s="34" t="s">
        <v>9293</v>
      </c>
      <c r="E8484" s="34" t="str">
        <f t="shared" si="132"/>
        <v>EMEA</v>
      </c>
    </row>
    <row r="8485" spans="1:5" thickTop="1" thickBot="1" x14ac:dyDescent="0.25">
      <c r="A8485" s="34" t="s">
        <v>16874</v>
      </c>
      <c r="B8485" s="34" t="s">
        <v>16875</v>
      </c>
      <c r="C8485" s="34" t="s">
        <v>1264</v>
      </c>
      <c r="D8485" s="34" t="s">
        <v>1265</v>
      </c>
      <c r="E8485" s="34" t="str">
        <f t="shared" si="132"/>
        <v>APAC</v>
      </c>
    </row>
    <row r="8486" spans="1:5" thickTop="1" thickBot="1" x14ac:dyDescent="0.25">
      <c r="A8486" s="34" t="s">
        <v>16876</v>
      </c>
      <c r="B8486" s="34" t="s">
        <v>16877</v>
      </c>
      <c r="C8486" s="34" t="s">
        <v>1704</v>
      </c>
      <c r="D8486" s="34" t="s">
        <v>1705</v>
      </c>
      <c r="E8486" s="34" t="str">
        <f t="shared" si="132"/>
        <v>APAC</v>
      </c>
    </row>
    <row r="8487" spans="1:5" thickTop="1" thickBot="1" x14ac:dyDescent="0.25">
      <c r="A8487" s="34" t="s">
        <v>16878</v>
      </c>
      <c r="B8487" s="34" t="s">
        <v>16879</v>
      </c>
      <c r="C8487" s="34" t="s">
        <v>516</v>
      </c>
      <c r="D8487" s="34" t="s">
        <v>517</v>
      </c>
      <c r="E8487" s="34" t="str">
        <f t="shared" si="132"/>
        <v>APAC</v>
      </c>
    </row>
    <row r="8488" spans="1:5" thickTop="1" thickBot="1" x14ac:dyDescent="0.25">
      <c r="A8488" s="34" t="s">
        <v>16880</v>
      </c>
      <c r="B8488" s="34" t="s">
        <v>16881</v>
      </c>
      <c r="C8488" s="34" t="s">
        <v>1392</v>
      </c>
      <c r="D8488" s="34" t="s">
        <v>1393</v>
      </c>
      <c r="E8488" s="34" t="str">
        <f t="shared" si="132"/>
        <v>APAC</v>
      </c>
    </row>
    <row r="8489" spans="1:5" thickTop="1" thickBot="1" x14ac:dyDescent="0.25">
      <c r="A8489" s="34" t="s">
        <v>16882</v>
      </c>
      <c r="B8489" s="34" t="s">
        <v>16883</v>
      </c>
      <c r="C8489" s="34" t="s">
        <v>150</v>
      </c>
      <c r="D8489" s="34" t="s">
        <v>151</v>
      </c>
      <c r="E8489" s="34" t="str">
        <f t="shared" si="132"/>
        <v>APAC</v>
      </c>
    </row>
    <row r="8490" spans="1:5" thickTop="1" thickBot="1" x14ac:dyDescent="0.25">
      <c r="A8490" s="34" t="s">
        <v>16884</v>
      </c>
      <c r="B8490" s="34" t="s">
        <v>16885</v>
      </c>
      <c r="C8490" s="34" t="s">
        <v>258</v>
      </c>
      <c r="D8490" s="34" t="s">
        <v>259</v>
      </c>
      <c r="E8490" s="34" t="str">
        <f t="shared" si="132"/>
        <v>APAC</v>
      </c>
    </row>
    <row r="8491" spans="1:5" thickTop="1" thickBot="1" x14ac:dyDescent="0.25">
      <c r="A8491" s="34" t="s">
        <v>16886</v>
      </c>
      <c r="B8491" s="34" t="s">
        <v>16887</v>
      </c>
      <c r="C8491" s="34" t="s">
        <v>150</v>
      </c>
      <c r="D8491" s="34" t="s">
        <v>151</v>
      </c>
      <c r="E8491" s="34" t="str">
        <f t="shared" si="132"/>
        <v>APAC</v>
      </c>
    </row>
    <row r="8492" spans="1:5" thickTop="1" thickBot="1" x14ac:dyDescent="0.25">
      <c r="A8492" s="34" t="s">
        <v>16888</v>
      </c>
      <c r="B8492" s="34" t="s">
        <v>16889</v>
      </c>
      <c r="C8492" s="34" t="s">
        <v>809</v>
      </c>
      <c r="D8492" s="34" t="s">
        <v>810</v>
      </c>
      <c r="E8492" s="34" t="str">
        <f t="shared" si="132"/>
        <v>LATAM</v>
      </c>
    </row>
    <row r="8493" spans="1:5" thickTop="1" thickBot="1" x14ac:dyDescent="0.25">
      <c r="A8493" s="34" t="s">
        <v>16890</v>
      </c>
      <c r="B8493" s="34" t="s">
        <v>16891</v>
      </c>
      <c r="C8493" s="34" t="s">
        <v>134</v>
      </c>
      <c r="D8493" s="34" t="s">
        <v>59</v>
      </c>
      <c r="E8493" s="34" t="str">
        <f t="shared" si="132"/>
        <v>NAM</v>
      </c>
    </row>
    <row r="8494" spans="1:5" thickTop="1" thickBot="1" x14ac:dyDescent="0.25">
      <c r="A8494" s="34" t="s">
        <v>16892</v>
      </c>
      <c r="B8494" s="34" t="s">
        <v>16893</v>
      </c>
      <c r="C8494" s="34" t="s">
        <v>2080</v>
      </c>
      <c r="D8494" s="34" t="s">
        <v>744</v>
      </c>
      <c r="E8494" s="34" t="str">
        <f t="shared" si="132"/>
        <v>EMEA</v>
      </c>
    </row>
    <row r="8495" spans="1:5" thickTop="1" thickBot="1" x14ac:dyDescent="0.25">
      <c r="A8495" s="34" t="s">
        <v>16894</v>
      </c>
      <c r="B8495" s="34" t="s">
        <v>16895</v>
      </c>
      <c r="C8495" s="34" t="s">
        <v>68</v>
      </c>
      <c r="D8495" s="34" t="s">
        <v>69</v>
      </c>
      <c r="E8495" s="34" t="str">
        <f t="shared" si="132"/>
        <v>NAM</v>
      </c>
    </row>
    <row r="8496" spans="1:5" thickTop="1" thickBot="1" x14ac:dyDescent="0.25">
      <c r="A8496" s="34" t="s">
        <v>16896</v>
      </c>
      <c r="B8496" s="34" t="s">
        <v>16897</v>
      </c>
      <c r="C8496" s="34" t="s">
        <v>150</v>
      </c>
      <c r="D8496" s="34" t="s">
        <v>151</v>
      </c>
      <c r="E8496" s="34" t="str">
        <f t="shared" si="132"/>
        <v>APAC</v>
      </c>
    </row>
    <row r="8497" spans="1:5" thickTop="1" thickBot="1" x14ac:dyDescent="0.25">
      <c r="A8497" s="34" t="s">
        <v>16898</v>
      </c>
      <c r="B8497" s="34" t="s">
        <v>16899</v>
      </c>
      <c r="C8497" s="34" t="s">
        <v>150</v>
      </c>
      <c r="D8497" s="34" t="s">
        <v>151</v>
      </c>
      <c r="E8497" s="34" t="str">
        <f t="shared" si="132"/>
        <v>APAC</v>
      </c>
    </row>
    <row r="8498" spans="1:5" thickTop="1" thickBot="1" x14ac:dyDescent="0.25">
      <c r="A8498" s="34" t="s">
        <v>16900</v>
      </c>
      <c r="B8498" s="34" t="s">
        <v>16901</v>
      </c>
      <c r="C8498" s="34" t="s">
        <v>134</v>
      </c>
      <c r="D8498" s="34" t="s">
        <v>59</v>
      </c>
      <c r="E8498" s="34" t="str">
        <f t="shared" si="132"/>
        <v>NAM</v>
      </c>
    </row>
    <row r="8499" spans="1:5" thickTop="1" thickBot="1" x14ac:dyDescent="0.25">
      <c r="A8499" s="34" t="s">
        <v>16902</v>
      </c>
      <c r="B8499" s="34" t="s">
        <v>16903</v>
      </c>
      <c r="C8499" s="34" t="s">
        <v>134</v>
      </c>
      <c r="D8499" s="34" t="s">
        <v>59</v>
      </c>
      <c r="E8499" s="34" t="str">
        <f t="shared" si="132"/>
        <v>NAM</v>
      </c>
    </row>
    <row r="8500" spans="1:5" thickTop="1" thickBot="1" x14ac:dyDescent="0.25">
      <c r="A8500" s="34" t="s">
        <v>16904</v>
      </c>
      <c r="B8500" s="34" t="s">
        <v>16905</v>
      </c>
      <c r="C8500" s="34" t="s">
        <v>281</v>
      </c>
      <c r="D8500" s="34" t="s">
        <v>282</v>
      </c>
      <c r="E8500" s="34" t="str">
        <f t="shared" si="132"/>
        <v>EMEA</v>
      </c>
    </row>
    <row r="8501" spans="1:5" thickTop="1" thickBot="1" x14ac:dyDescent="0.25">
      <c r="A8501" s="34" t="s">
        <v>16906</v>
      </c>
      <c r="B8501" s="34" t="s">
        <v>16907</v>
      </c>
      <c r="C8501" s="34" t="s">
        <v>68</v>
      </c>
      <c r="D8501" s="34" t="s">
        <v>69</v>
      </c>
      <c r="E8501" s="34" t="str">
        <f t="shared" si="132"/>
        <v>NAM</v>
      </c>
    </row>
    <row r="8502" spans="1:5" thickTop="1" thickBot="1" x14ac:dyDescent="0.25">
      <c r="A8502" s="34" t="s">
        <v>16908</v>
      </c>
      <c r="B8502" s="34" t="s">
        <v>4065</v>
      </c>
      <c r="C8502" s="34" t="s">
        <v>134</v>
      </c>
      <c r="D8502" s="34" t="s">
        <v>59</v>
      </c>
      <c r="E8502" s="34" t="str">
        <f t="shared" si="132"/>
        <v>NAM</v>
      </c>
    </row>
    <row r="8503" spans="1:5" thickTop="1" thickBot="1" x14ac:dyDescent="0.25">
      <c r="A8503" s="34" t="s">
        <v>16909</v>
      </c>
      <c r="B8503" s="34" t="s">
        <v>16910</v>
      </c>
      <c r="C8503" s="34" t="s">
        <v>404</v>
      </c>
      <c r="D8503" s="34" t="s">
        <v>405</v>
      </c>
      <c r="E8503" s="34" t="str">
        <f t="shared" si="132"/>
        <v>EMEA</v>
      </c>
    </row>
    <row r="8504" spans="1:5" thickTop="1" thickBot="1" x14ac:dyDescent="0.25">
      <c r="A8504" s="34" t="s">
        <v>16911</v>
      </c>
      <c r="B8504" s="34" t="s">
        <v>16912</v>
      </c>
      <c r="C8504" s="34" t="s">
        <v>281</v>
      </c>
      <c r="D8504" s="34" t="s">
        <v>282</v>
      </c>
      <c r="E8504" s="34" t="str">
        <f t="shared" si="132"/>
        <v>EMEA</v>
      </c>
    </row>
    <row r="8505" spans="1:5" thickTop="1" thickBot="1" x14ac:dyDescent="0.25">
      <c r="A8505" s="34" t="s">
        <v>16913</v>
      </c>
      <c r="B8505" s="34" t="s">
        <v>179</v>
      </c>
      <c r="C8505" s="34" t="s">
        <v>258</v>
      </c>
      <c r="D8505" s="34" t="s">
        <v>259</v>
      </c>
      <c r="E8505" s="34" t="str">
        <f t="shared" si="132"/>
        <v>APAC</v>
      </c>
    </row>
    <row r="8506" spans="1:5" thickTop="1" thickBot="1" x14ac:dyDescent="0.25">
      <c r="A8506" s="34" t="s">
        <v>16914</v>
      </c>
      <c r="B8506" s="34" t="s">
        <v>16915</v>
      </c>
      <c r="C8506" s="34" t="s">
        <v>78</v>
      </c>
      <c r="D8506" s="34" t="s">
        <v>79</v>
      </c>
      <c r="E8506" s="34" t="str">
        <f t="shared" si="132"/>
        <v>EMEA</v>
      </c>
    </row>
    <row r="8507" spans="1:5" thickTop="1" thickBot="1" x14ac:dyDescent="0.25">
      <c r="A8507" s="34" t="s">
        <v>16916</v>
      </c>
      <c r="B8507" s="34" t="s">
        <v>16917</v>
      </c>
      <c r="C8507" s="34" t="s">
        <v>269</v>
      </c>
      <c r="D8507" s="34" t="s">
        <v>270</v>
      </c>
      <c r="E8507" s="34" t="str">
        <f t="shared" si="132"/>
        <v>EMEA</v>
      </c>
    </row>
    <row r="8508" spans="1:5" thickTop="1" thickBot="1" x14ac:dyDescent="0.25">
      <c r="A8508" s="34" t="s">
        <v>16918</v>
      </c>
      <c r="B8508" s="34" t="s">
        <v>136</v>
      </c>
      <c r="C8508" s="34" t="s">
        <v>134</v>
      </c>
      <c r="D8508" s="34" t="s">
        <v>59</v>
      </c>
      <c r="E8508" s="34" t="str">
        <f t="shared" si="132"/>
        <v>NAM</v>
      </c>
    </row>
    <row r="8509" spans="1:5" thickTop="1" thickBot="1" x14ac:dyDescent="0.25">
      <c r="A8509" s="34" t="s">
        <v>16919</v>
      </c>
      <c r="B8509" s="34" t="s">
        <v>16920</v>
      </c>
      <c r="C8509" s="34" t="s">
        <v>68</v>
      </c>
      <c r="D8509" s="34" t="s">
        <v>69</v>
      </c>
      <c r="E8509" s="34" t="str">
        <f t="shared" si="132"/>
        <v>NAM</v>
      </c>
    </row>
    <row r="8510" spans="1:5" thickTop="1" thickBot="1" x14ac:dyDescent="0.25">
      <c r="A8510" s="34" t="s">
        <v>16921</v>
      </c>
      <c r="B8510" s="34" t="s">
        <v>16922</v>
      </c>
      <c r="C8510" s="34" t="s">
        <v>134</v>
      </c>
      <c r="D8510" s="34" t="s">
        <v>59</v>
      </c>
      <c r="E8510" s="34" t="str">
        <f t="shared" si="132"/>
        <v>NAM</v>
      </c>
    </row>
    <row r="8511" spans="1:5" thickTop="1" thickBot="1" x14ac:dyDescent="0.25">
      <c r="A8511" s="34" t="s">
        <v>16923</v>
      </c>
      <c r="B8511" s="34" t="s">
        <v>16924</v>
      </c>
      <c r="C8511" s="34" t="s">
        <v>134</v>
      </c>
      <c r="D8511" s="34" t="s">
        <v>59</v>
      </c>
      <c r="E8511" s="34" t="str">
        <f t="shared" si="132"/>
        <v>NAM</v>
      </c>
    </row>
    <row r="8512" spans="1:5" thickTop="1" thickBot="1" x14ac:dyDescent="0.25">
      <c r="A8512" s="34" t="s">
        <v>16925</v>
      </c>
      <c r="B8512" s="34" t="s">
        <v>16926</v>
      </c>
      <c r="C8512" s="34" t="s">
        <v>404</v>
      </c>
      <c r="D8512" s="34" t="s">
        <v>405</v>
      </c>
      <c r="E8512" s="34" t="str">
        <f t="shared" si="132"/>
        <v>EMEA</v>
      </c>
    </row>
    <row r="8513" spans="1:5" thickTop="1" thickBot="1" x14ac:dyDescent="0.25">
      <c r="A8513" s="34" t="s">
        <v>16927</v>
      </c>
      <c r="B8513" s="34" t="s">
        <v>399</v>
      </c>
      <c r="C8513" s="34" t="s">
        <v>134</v>
      </c>
      <c r="D8513" s="34" t="s">
        <v>59</v>
      </c>
      <c r="E8513" s="34" t="str">
        <f t="shared" si="132"/>
        <v>NAM</v>
      </c>
    </row>
    <row r="8514" spans="1:5" thickTop="1" thickBot="1" x14ac:dyDescent="0.25">
      <c r="A8514" s="34" t="s">
        <v>16928</v>
      </c>
      <c r="B8514" s="34" t="s">
        <v>16929</v>
      </c>
      <c r="C8514" s="34" t="s">
        <v>134</v>
      </c>
      <c r="D8514" s="34" t="s">
        <v>59</v>
      </c>
      <c r="E8514" s="34" t="str">
        <f t="shared" si="132"/>
        <v>NAM</v>
      </c>
    </row>
    <row r="8515" spans="1:5" thickTop="1" thickBot="1" x14ac:dyDescent="0.25">
      <c r="A8515" s="34" t="s">
        <v>16930</v>
      </c>
      <c r="B8515" s="34" t="s">
        <v>16931</v>
      </c>
      <c r="C8515" s="34" t="s">
        <v>422</v>
      </c>
      <c r="D8515" s="34" t="s">
        <v>423</v>
      </c>
      <c r="E8515" s="34" t="str">
        <f t="shared" ref="E8515:E8578" si="133">VLOOKUP(C8515,I:J,2,0)</f>
        <v>EMEA</v>
      </c>
    </row>
    <row r="8516" spans="1:5" thickTop="1" thickBot="1" x14ac:dyDescent="0.25">
      <c r="A8516" s="34" t="s">
        <v>16932</v>
      </c>
      <c r="B8516" s="34" t="s">
        <v>16933</v>
      </c>
      <c r="C8516" s="34" t="s">
        <v>68</v>
      </c>
      <c r="D8516" s="34" t="s">
        <v>69</v>
      </c>
      <c r="E8516" s="34" t="str">
        <f t="shared" si="133"/>
        <v>NAM</v>
      </c>
    </row>
    <row r="8517" spans="1:5" thickTop="1" thickBot="1" x14ac:dyDescent="0.25">
      <c r="A8517" s="34" t="s">
        <v>16934</v>
      </c>
      <c r="B8517" s="34" t="s">
        <v>16935</v>
      </c>
      <c r="C8517" s="34" t="s">
        <v>150</v>
      </c>
      <c r="D8517" s="34" t="s">
        <v>151</v>
      </c>
      <c r="E8517" s="34" t="str">
        <f t="shared" si="133"/>
        <v>APAC</v>
      </c>
    </row>
    <row r="8518" spans="1:5" thickTop="1" thickBot="1" x14ac:dyDescent="0.25">
      <c r="A8518" s="34" t="s">
        <v>16936</v>
      </c>
      <c r="B8518" s="34" t="s">
        <v>16937</v>
      </c>
      <c r="C8518" s="34" t="s">
        <v>150</v>
      </c>
      <c r="D8518" s="34" t="s">
        <v>151</v>
      </c>
      <c r="E8518" s="34" t="str">
        <f t="shared" si="133"/>
        <v>APAC</v>
      </c>
    </row>
    <row r="8519" spans="1:5" thickTop="1" thickBot="1" x14ac:dyDescent="0.25">
      <c r="A8519" s="34" t="s">
        <v>16938</v>
      </c>
      <c r="B8519" s="34" t="s">
        <v>16939</v>
      </c>
      <c r="C8519" s="34" t="s">
        <v>388</v>
      </c>
      <c r="D8519" s="34" t="s">
        <v>389</v>
      </c>
      <c r="E8519" s="34" t="str">
        <f t="shared" si="133"/>
        <v>APAC</v>
      </c>
    </row>
    <row r="8520" spans="1:5" thickTop="1" thickBot="1" x14ac:dyDescent="0.25">
      <c r="A8520" s="34" t="s">
        <v>16940</v>
      </c>
      <c r="B8520" s="34" t="s">
        <v>16941</v>
      </c>
      <c r="C8520" s="34" t="s">
        <v>388</v>
      </c>
      <c r="D8520" s="34" t="s">
        <v>389</v>
      </c>
      <c r="E8520" s="34" t="str">
        <f t="shared" si="133"/>
        <v>APAC</v>
      </c>
    </row>
    <row r="8521" spans="1:5" thickTop="1" thickBot="1" x14ac:dyDescent="0.25">
      <c r="A8521" s="34" t="s">
        <v>16942</v>
      </c>
      <c r="B8521" s="34" t="s">
        <v>16943</v>
      </c>
      <c r="C8521" s="34" t="s">
        <v>388</v>
      </c>
      <c r="D8521" s="34" t="s">
        <v>389</v>
      </c>
      <c r="E8521" s="34" t="str">
        <f t="shared" si="133"/>
        <v>APAC</v>
      </c>
    </row>
    <row r="8522" spans="1:5" thickTop="1" thickBot="1" x14ac:dyDescent="0.25">
      <c r="A8522" s="34" t="s">
        <v>16944</v>
      </c>
      <c r="B8522" s="34" t="s">
        <v>16945</v>
      </c>
      <c r="C8522" s="34" t="s">
        <v>231</v>
      </c>
      <c r="D8522" s="34" t="s">
        <v>232</v>
      </c>
      <c r="E8522" s="34" t="str">
        <f t="shared" si="133"/>
        <v>EMEA</v>
      </c>
    </row>
    <row r="8523" spans="1:5" thickTop="1" thickBot="1" x14ac:dyDescent="0.25">
      <c r="A8523" s="34" t="s">
        <v>16946</v>
      </c>
      <c r="B8523" s="34" t="s">
        <v>16947</v>
      </c>
      <c r="C8523" s="34" t="s">
        <v>150</v>
      </c>
      <c r="D8523" s="34" t="s">
        <v>151</v>
      </c>
      <c r="E8523" s="34" t="str">
        <f t="shared" si="133"/>
        <v>APAC</v>
      </c>
    </row>
    <row r="8524" spans="1:5" thickTop="1" thickBot="1" x14ac:dyDescent="0.25">
      <c r="A8524" s="34" t="s">
        <v>16948</v>
      </c>
      <c r="B8524" s="34" t="s">
        <v>16949</v>
      </c>
      <c r="C8524" s="34" t="s">
        <v>184</v>
      </c>
      <c r="D8524" s="34" t="s">
        <v>185</v>
      </c>
      <c r="E8524" s="34" t="str">
        <f t="shared" si="133"/>
        <v>LATAM</v>
      </c>
    </row>
    <row r="8525" spans="1:5" thickTop="1" thickBot="1" x14ac:dyDescent="0.25">
      <c r="A8525" s="34" t="s">
        <v>16950</v>
      </c>
      <c r="B8525" s="34" t="s">
        <v>16951</v>
      </c>
      <c r="C8525" s="34" t="s">
        <v>200</v>
      </c>
      <c r="D8525" s="34" t="s">
        <v>201</v>
      </c>
      <c r="E8525" s="34" t="str">
        <f t="shared" si="133"/>
        <v>LATAM</v>
      </c>
    </row>
    <row r="8526" spans="1:5" thickTop="1" thickBot="1" x14ac:dyDescent="0.25">
      <c r="A8526" s="34" t="s">
        <v>16952</v>
      </c>
      <c r="B8526" s="34" t="s">
        <v>16953</v>
      </c>
      <c r="C8526" s="34" t="s">
        <v>332</v>
      </c>
      <c r="D8526" s="34" t="s">
        <v>333</v>
      </c>
      <c r="E8526" s="34" t="str">
        <f t="shared" si="133"/>
        <v>EMEA</v>
      </c>
    </row>
    <row r="8527" spans="1:5" thickTop="1" thickBot="1" x14ac:dyDescent="0.25">
      <c r="A8527" s="34" t="s">
        <v>16954</v>
      </c>
      <c r="B8527" s="34" t="s">
        <v>16955</v>
      </c>
      <c r="C8527" s="34" t="s">
        <v>332</v>
      </c>
      <c r="D8527" s="34" t="s">
        <v>333</v>
      </c>
      <c r="E8527" s="34" t="str">
        <f t="shared" si="133"/>
        <v>EMEA</v>
      </c>
    </row>
    <row r="8528" spans="1:5" thickTop="1" thickBot="1" x14ac:dyDescent="0.25">
      <c r="A8528" s="34" t="s">
        <v>16956</v>
      </c>
      <c r="B8528" s="34" t="s">
        <v>16957</v>
      </c>
      <c r="C8528" s="34" t="s">
        <v>106</v>
      </c>
      <c r="D8528" s="34" t="s">
        <v>107</v>
      </c>
      <c r="E8528" s="34" t="str">
        <f t="shared" si="133"/>
        <v>APAC</v>
      </c>
    </row>
    <row r="8529" spans="1:5" thickTop="1" thickBot="1" x14ac:dyDescent="0.25">
      <c r="A8529" s="34" t="s">
        <v>16958</v>
      </c>
      <c r="B8529" s="34" t="s">
        <v>16959</v>
      </c>
      <c r="C8529" s="34" t="s">
        <v>134</v>
      </c>
      <c r="D8529" s="34" t="s">
        <v>59</v>
      </c>
      <c r="E8529" s="34" t="str">
        <f t="shared" si="133"/>
        <v>NAM</v>
      </c>
    </row>
    <row r="8530" spans="1:5" thickTop="1" thickBot="1" x14ac:dyDescent="0.25">
      <c r="A8530" s="34" t="s">
        <v>16960</v>
      </c>
      <c r="B8530" s="34" t="s">
        <v>16961</v>
      </c>
      <c r="C8530" s="34" t="s">
        <v>1944</v>
      </c>
      <c r="D8530" s="34" t="s">
        <v>1945</v>
      </c>
      <c r="E8530" s="34" t="str">
        <f t="shared" si="133"/>
        <v>EMEA</v>
      </c>
    </row>
    <row r="8531" spans="1:5" thickTop="1" thickBot="1" x14ac:dyDescent="0.25">
      <c r="A8531" s="34" t="s">
        <v>16962</v>
      </c>
      <c r="B8531" s="34" t="s">
        <v>16963</v>
      </c>
      <c r="C8531" s="34" t="s">
        <v>266</v>
      </c>
      <c r="D8531" s="34" t="s">
        <v>61</v>
      </c>
      <c r="E8531" s="34" t="str">
        <f t="shared" si="133"/>
        <v>EMEA</v>
      </c>
    </row>
    <row r="8532" spans="1:5" thickTop="1" thickBot="1" x14ac:dyDescent="0.25">
      <c r="A8532" s="34" t="s">
        <v>16964</v>
      </c>
      <c r="B8532" s="34" t="s">
        <v>16965</v>
      </c>
      <c r="C8532" s="34" t="s">
        <v>160</v>
      </c>
      <c r="D8532" s="34" t="s">
        <v>161</v>
      </c>
      <c r="E8532" s="34" t="str">
        <f t="shared" si="133"/>
        <v>LATAM</v>
      </c>
    </row>
    <row r="8533" spans="1:5" thickTop="1" thickBot="1" x14ac:dyDescent="0.25">
      <c r="A8533" s="34" t="s">
        <v>16966</v>
      </c>
      <c r="B8533" s="34" t="s">
        <v>16967</v>
      </c>
      <c r="C8533" s="34" t="s">
        <v>3210</v>
      </c>
      <c r="D8533" s="34" t="s">
        <v>3211</v>
      </c>
      <c r="E8533" s="34" t="str">
        <f t="shared" si="133"/>
        <v>LATAM</v>
      </c>
    </row>
    <row r="8534" spans="1:5" thickTop="1" thickBot="1" x14ac:dyDescent="0.25">
      <c r="A8534" s="34" t="s">
        <v>16968</v>
      </c>
      <c r="B8534" s="34" t="s">
        <v>16969</v>
      </c>
      <c r="C8534" s="34" t="s">
        <v>1412</v>
      </c>
      <c r="D8534" s="34" t="s">
        <v>1413</v>
      </c>
      <c r="E8534" s="34" t="str">
        <f t="shared" si="133"/>
        <v>APAC</v>
      </c>
    </row>
    <row r="8535" spans="1:5" thickTop="1" thickBot="1" x14ac:dyDescent="0.25">
      <c r="A8535" s="34" t="s">
        <v>16970</v>
      </c>
      <c r="B8535" s="34" t="s">
        <v>3498</v>
      </c>
      <c r="C8535" s="34" t="s">
        <v>134</v>
      </c>
      <c r="D8535" s="34" t="s">
        <v>59</v>
      </c>
      <c r="E8535" s="34" t="str">
        <f t="shared" si="133"/>
        <v>NAM</v>
      </c>
    </row>
    <row r="8536" spans="1:5" thickTop="1" thickBot="1" x14ac:dyDescent="0.25">
      <c r="A8536" s="34" t="s">
        <v>16971</v>
      </c>
      <c r="B8536" s="34" t="s">
        <v>16972</v>
      </c>
      <c r="C8536" s="34" t="s">
        <v>297</v>
      </c>
      <c r="D8536" s="34" t="s">
        <v>298</v>
      </c>
      <c r="E8536" s="34" t="str">
        <f t="shared" si="133"/>
        <v>EMEA</v>
      </c>
    </row>
    <row r="8537" spans="1:5" thickTop="1" thickBot="1" x14ac:dyDescent="0.25">
      <c r="A8537" s="34" t="s">
        <v>16973</v>
      </c>
      <c r="B8537" s="34" t="s">
        <v>16974</v>
      </c>
      <c r="C8537" s="34" t="s">
        <v>1388</v>
      </c>
      <c r="D8537" s="34" t="s">
        <v>1389</v>
      </c>
      <c r="E8537" s="34" t="str">
        <f t="shared" si="133"/>
        <v>EMEA</v>
      </c>
    </row>
    <row r="8538" spans="1:5" thickTop="1" thickBot="1" x14ac:dyDescent="0.25">
      <c r="A8538" s="34" t="s">
        <v>16975</v>
      </c>
      <c r="B8538" s="34" t="s">
        <v>16976</v>
      </c>
      <c r="C8538" s="34" t="s">
        <v>1406</v>
      </c>
      <c r="D8538" s="34" t="s">
        <v>1407</v>
      </c>
      <c r="E8538" s="34" t="str">
        <f t="shared" si="133"/>
        <v>EMEA</v>
      </c>
    </row>
    <row r="8539" spans="1:5" thickTop="1" thickBot="1" x14ac:dyDescent="0.25">
      <c r="A8539" s="34" t="s">
        <v>16977</v>
      </c>
      <c r="B8539" s="34" t="s">
        <v>16978</v>
      </c>
      <c r="C8539" s="34" t="s">
        <v>102</v>
      </c>
      <c r="D8539" s="34" t="s">
        <v>103</v>
      </c>
      <c r="E8539" s="34" t="str">
        <f t="shared" si="133"/>
        <v>EMEA</v>
      </c>
    </row>
    <row r="8540" spans="1:5" thickTop="1" thickBot="1" x14ac:dyDescent="0.25">
      <c r="A8540" s="34" t="s">
        <v>16979</v>
      </c>
      <c r="B8540" s="34" t="s">
        <v>16980</v>
      </c>
      <c r="C8540" s="34" t="s">
        <v>1392</v>
      </c>
      <c r="D8540" s="34" t="s">
        <v>1393</v>
      </c>
      <c r="E8540" s="34" t="str">
        <f t="shared" si="133"/>
        <v>APAC</v>
      </c>
    </row>
    <row r="8541" spans="1:5" thickTop="1" thickBot="1" x14ac:dyDescent="0.25">
      <c r="A8541" s="34" t="s">
        <v>16981</v>
      </c>
      <c r="B8541" s="34" t="s">
        <v>16982</v>
      </c>
      <c r="C8541" s="34" t="s">
        <v>516</v>
      </c>
      <c r="D8541" s="34" t="s">
        <v>517</v>
      </c>
      <c r="E8541" s="34" t="str">
        <f t="shared" si="133"/>
        <v>APAC</v>
      </c>
    </row>
    <row r="8542" spans="1:5" thickTop="1" thickBot="1" x14ac:dyDescent="0.25">
      <c r="A8542" s="34" t="s">
        <v>16983</v>
      </c>
      <c r="B8542" s="34" t="s">
        <v>16984</v>
      </c>
      <c r="C8542" s="34" t="s">
        <v>332</v>
      </c>
      <c r="D8542" s="34" t="s">
        <v>333</v>
      </c>
      <c r="E8542" s="34" t="str">
        <f t="shared" si="133"/>
        <v>EMEA</v>
      </c>
    </row>
    <row r="8543" spans="1:5" thickTop="1" thickBot="1" x14ac:dyDescent="0.25">
      <c r="A8543" s="34" t="s">
        <v>16985</v>
      </c>
      <c r="B8543" s="34" t="s">
        <v>16986</v>
      </c>
      <c r="C8543" s="34" t="s">
        <v>150</v>
      </c>
      <c r="D8543" s="34" t="s">
        <v>151</v>
      </c>
      <c r="E8543" s="34" t="str">
        <f t="shared" si="133"/>
        <v>APAC</v>
      </c>
    </row>
    <row r="8544" spans="1:5" thickTop="1" thickBot="1" x14ac:dyDescent="0.25">
      <c r="A8544" s="34" t="s">
        <v>16987</v>
      </c>
      <c r="B8544" s="34" t="s">
        <v>16988</v>
      </c>
      <c r="C8544" s="34" t="s">
        <v>184</v>
      </c>
      <c r="D8544" s="34" t="s">
        <v>185</v>
      </c>
      <c r="E8544" s="34" t="str">
        <f t="shared" si="133"/>
        <v>LATAM</v>
      </c>
    </row>
    <row r="8545" spans="1:5" thickTop="1" thickBot="1" x14ac:dyDescent="0.25">
      <c r="A8545" s="34" t="s">
        <v>16989</v>
      </c>
      <c r="B8545" s="34" t="s">
        <v>16990</v>
      </c>
      <c r="C8545" s="34" t="s">
        <v>106</v>
      </c>
      <c r="D8545" s="34" t="s">
        <v>107</v>
      </c>
      <c r="E8545" s="34" t="str">
        <f t="shared" si="133"/>
        <v>APAC</v>
      </c>
    </row>
    <row r="8546" spans="1:5" thickTop="1" thickBot="1" x14ac:dyDescent="0.25">
      <c r="A8546" s="34" t="s">
        <v>16991</v>
      </c>
      <c r="B8546" s="34" t="s">
        <v>16992</v>
      </c>
      <c r="C8546" s="34" t="s">
        <v>231</v>
      </c>
      <c r="D8546" s="34" t="s">
        <v>232</v>
      </c>
      <c r="E8546" s="34" t="str">
        <f t="shared" si="133"/>
        <v>EMEA</v>
      </c>
    </row>
    <row r="8547" spans="1:5" thickTop="1" thickBot="1" x14ac:dyDescent="0.25">
      <c r="A8547" s="34" t="s">
        <v>16993</v>
      </c>
      <c r="B8547" s="34" t="s">
        <v>16994</v>
      </c>
      <c r="C8547" s="34" t="s">
        <v>992</v>
      </c>
      <c r="D8547" s="34" t="s">
        <v>993</v>
      </c>
      <c r="E8547" s="34" t="str">
        <f t="shared" si="133"/>
        <v>EMEA</v>
      </c>
    </row>
    <row r="8548" spans="1:5" thickTop="1" thickBot="1" x14ac:dyDescent="0.25">
      <c r="A8548" s="34" t="s">
        <v>16995</v>
      </c>
      <c r="B8548" s="34" t="s">
        <v>16996</v>
      </c>
      <c r="C8548" s="34" t="s">
        <v>68</v>
      </c>
      <c r="D8548" s="34" t="s">
        <v>69</v>
      </c>
      <c r="E8548" s="34" t="str">
        <f t="shared" si="133"/>
        <v>NAM</v>
      </c>
    </row>
    <row r="8549" spans="1:5" thickTop="1" thickBot="1" x14ac:dyDescent="0.25">
      <c r="A8549" s="34" t="s">
        <v>16997</v>
      </c>
      <c r="B8549" s="34" t="s">
        <v>16998</v>
      </c>
      <c r="C8549" s="34" t="s">
        <v>134</v>
      </c>
      <c r="D8549" s="34" t="s">
        <v>59</v>
      </c>
      <c r="E8549" s="34" t="str">
        <f t="shared" si="133"/>
        <v>NAM</v>
      </c>
    </row>
    <row r="8550" spans="1:5" thickTop="1" thickBot="1" x14ac:dyDescent="0.25">
      <c r="A8550" s="34" t="s">
        <v>16999</v>
      </c>
      <c r="B8550" s="34" t="s">
        <v>17000</v>
      </c>
      <c r="C8550" s="34" t="s">
        <v>322</v>
      </c>
      <c r="D8550" s="34" t="s">
        <v>323</v>
      </c>
      <c r="E8550" s="34" t="str">
        <f t="shared" si="133"/>
        <v>APAC</v>
      </c>
    </row>
    <row r="8551" spans="1:5" thickTop="1" thickBot="1" x14ac:dyDescent="0.25">
      <c r="A8551" s="34" t="s">
        <v>17001</v>
      </c>
      <c r="B8551" s="34" t="s">
        <v>17002</v>
      </c>
      <c r="C8551" s="34" t="s">
        <v>106</v>
      </c>
      <c r="D8551" s="34" t="s">
        <v>107</v>
      </c>
      <c r="E8551" s="34" t="str">
        <f t="shared" si="133"/>
        <v>APAC</v>
      </c>
    </row>
    <row r="8552" spans="1:5" thickTop="1" thickBot="1" x14ac:dyDescent="0.25">
      <c r="A8552" s="34" t="s">
        <v>17003</v>
      </c>
      <c r="B8552" s="34" t="s">
        <v>17004</v>
      </c>
      <c r="C8552" s="34" t="s">
        <v>231</v>
      </c>
      <c r="D8552" s="34" t="s">
        <v>232</v>
      </c>
      <c r="E8552" s="34" t="str">
        <f t="shared" si="133"/>
        <v>EMEA</v>
      </c>
    </row>
    <row r="8553" spans="1:5" thickTop="1" thickBot="1" x14ac:dyDescent="0.25">
      <c r="A8553" s="34" t="s">
        <v>17005</v>
      </c>
      <c r="B8553" s="34" t="s">
        <v>17006</v>
      </c>
      <c r="C8553" s="34" t="s">
        <v>508</v>
      </c>
      <c r="D8553" s="34" t="s">
        <v>509</v>
      </c>
      <c r="E8553" s="34" t="str">
        <f t="shared" si="133"/>
        <v>LATAM</v>
      </c>
    </row>
    <row r="8554" spans="1:5" thickTop="1" thickBot="1" x14ac:dyDescent="0.25">
      <c r="A8554" s="34" t="s">
        <v>17007</v>
      </c>
      <c r="B8554" s="34" t="s">
        <v>17008</v>
      </c>
      <c r="C8554" s="34" t="s">
        <v>126</v>
      </c>
      <c r="D8554" s="34" t="s">
        <v>127</v>
      </c>
      <c r="E8554" s="34" t="e">
        <f t="shared" si="133"/>
        <v>#N/A</v>
      </c>
    </row>
    <row r="8555" spans="1:5" thickTop="1" thickBot="1" x14ac:dyDescent="0.25">
      <c r="A8555" s="34" t="s">
        <v>17009</v>
      </c>
      <c r="B8555" s="34" t="s">
        <v>17010</v>
      </c>
      <c r="C8555" s="34" t="s">
        <v>106</v>
      </c>
      <c r="D8555" s="34" t="s">
        <v>107</v>
      </c>
      <c r="E8555" s="34" t="str">
        <f t="shared" si="133"/>
        <v>APAC</v>
      </c>
    </row>
    <row r="8556" spans="1:5" thickTop="1" thickBot="1" x14ac:dyDescent="0.25">
      <c r="A8556" s="34" t="s">
        <v>17011</v>
      </c>
      <c r="B8556" s="34" t="s">
        <v>17012</v>
      </c>
      <c r="C8556" s="34" t="s">
        <v>14500</v>
      </c>
      <c r="D8556" s="34" t="s">
        <v>14501</v>
      </c>
      <c r="E8556" s="34" t="str">
        <f t="shared" si="133"/>
        <v>APAC</v>
      </c>
    </row>
    <row r="8557" spans="1:5" thickTop="1" thickBot="1" x14ac:dyDescent="0.25">
      <c r="A8557" s="34" t="s">
        <v>17013</v>
      </c>
      <c r="B8557" s="34" t="s">
        <v>136</v>
      </c>
      <c r="C8557" s="34" t="s">
        <v>134</v>
      </c>
      <c r="D8557" s="34" t="s">
        <v>59</v>
      </c>
      <c r="E8557" s="34" t="str">
        <f t="shared" si="133"/>
        <v>NAM</v>
      </c>
    </row>
    <row r="8558" spans="1:5" thickTop="1" thickBot="1" x14ac:dyDescent="0.25">
      <c r="A8558" s="34" t="s">
        <v>17014</v>
      </c>
      <c r="B8558" s="34" t="s">
        <v>17015</v>
      </c>
      <c r="C8558" s="34" t="s">
        <v>237</v>
      </c>
      <c r="D8558" s="34" t="s">
        <v>238</v>
      </c>
      <c r="E8558" s="34" t="str">
        <f t="shared" si="133"/>
        <v>APAC</v>
      </c>
    </row>
    <row r="8559" spans="1:5" thickTop="1" thickBot="1" x14ac:dyDescent="0.25">
      <c r="A8559" s="34" t="s">
        <v>17016</v>
      </c>
      <c r="B8559" s="34" t="s">
        <v>17017</v>
      </c>
      <c r="C8559" s="34" t="s">
        <v>588</v>
      </c>
      <c r="D8559" s="34" t="s">
        <v>589</v>
      </c>
      <c r="E8559" s="34" t="str">
        <f t="shared" si="133"/>
        <v>APAC</v>
      </c>
    </row>
    <row r="8560" spans="1:5" thickTop="1" thickBot="1" x14ac:dyDescent="0.25">
      <c r="A8560" s="34" t="s">
        <v>17018</v>
      </c>
      <c r="B8560" s="34" t="s">
        <v>17019</v>
      </c>
      <c r="C8560" s="34" t="s">
        <v>218</v>
      </c>
      <c r="D8560" s="34" t="s">
        <v>219</v>
      </c>
      <c r="E8560" s="34" t="str">
        <f t="shared" si="133"/>
        <v>EMEA</v>
      </c>
    </row>
    <row r="8561" spans="1:5" thickTop="1" thickBot="1" x14ac:dyDescent="0.25">
      <c r="A8561" s="34" t="s">
        <v>17020</v>
      </c>
      <c r="B8561" s="34" t="s">
        <v>17021</v>
      </c>
      <c r="C8561" s="34" t="s">
        <v>682</v>
      </c>
      <c r="D8561" s="34" t="s">
        <v>683</v>
      </c>
      <c r="E8561" s="34" t="str">
        <f t="shared" si="133"/>
        <v>LATAM</v>
      </c>
    </row>
    <row r="8562" spans="1:5" thickTop="1" thickBot="1" x14ac:dyDescent="0.25">
      <c r="A8562" s="34" t="s">
        <v>17022</v>
      </c>
      <c r="B8562" s="34" t="s">
        <v>17023</v>
      </c>
      <c r="C8562" s="34" t="s">
        <v>17024</v>
      </c>
      <c r="D8562" s="34" t="s">
        <v>17025</v>
      </c>
      <c r="E8562" s="34" t="str">
        <f t="shared" si="133"/>
        <v>EMEA</v>
      </c>
    </row>
    <row r="8563" spans="1:5" thickTop="1" thickBot="1" x14ac:dyDescent="0.25">
      <c r="A8563" s="34" t="s">
        <v>17026</v>
      </c>
      <c r="B8563" s="34" t="s">
        <v>17027</v>
      </c>
      <c r="C8563" s="34" t="s">
        <v>130</v>
      </c>
      <c r="D8563" s="34" t="s">
        <v>131</v>
      </c>
      <c r="E8563" s="34" t="str">
        <f t="shared" si="133"/>
        <v>EMEA</v>
      </c>
    </row>
    <row r="8564" spans="1:5" thickTop="1" thickBot="1" x14ac:dyDescent="0.25">
      <c r="A8564" s="34" t="s">
        <v>17028</v>
      </c>
      <c r="B8564" s="34" t="s">
        <v>17029</v>
      </c>
      <c r="C8564" s="34" t="s">
        <v>992</v>
      </c>
      <c r="D8564" s="34" t="s">
        <v>993</v>
      </c>
      <c r="E8564" s="34" t="str">
        <f t="shared" si="133"/>
        <v>EMEA</v>
      </c>
    </row>
    <row r="8565" spans="1:5" thickTop="1" thickBot="1" x14ac:dyDescent="0.25">
      <c r="A8565" s="34" t="s">
        <v>17030</v>
      </c>
      <c r="B8565" s="34" t="s">
        <v>17031</v>
      </c>
      <c r="C8565" s="34" t="s">
        <v>1570</v>
      </c>
      <c r="D8565" s="34" t="s">
        <v>1571</v>
      </c>
      <c r="E8565" s="34" t="str">
        <f t="shared" si="133"/>
        <v>EMEA</v>
      </c>
    </row>
    <row r="8566" spans="1:5" thickTop="1" thickBot="1" x14ac:dyDescent="0.25">
      <c r="A8566" s="34" t="s">
        <v>17032</v>
      </c>
      <c r="B8566" s="34" t="s">
        <v>8322</v>
      </c>
      <c r="C8566" s="34" t="s">
        <v>258</v>
      </c>
      <c r="D8566" s="34" t="s">
        <v>259</v>
      </c>
      <c r="E8566" s="34" t="str">
        <f t="shared" si="133"/>
        <v>APAC</v>
      </c>
    </row>
    <row r="8567" spans="1:5" thickTop="1" thickBot="1" x14ac:dyDescent="0.25">
      <c r="A8567" s="34" t="s">
        <v>17033</v>
      </c>
      <c r="B8567" s="34" t="s">
        <v>17034</v>
      </c>
      <c r="C8567" s="34" t="s">
        <v>258</v>
      </c>
      <c r="D8567" s="34" t="s">
        <v>259</v>
      </c>
      <c r="E8567" s="34" t="str">
        <f t="shared" si="133"/>
        <v>APAC</v>
      </c>
    </row>
    <row r="8568" spans="1:5" thickTop="1" thickBot="1" x14ac:dyDescent="0.25">
      <c r="A8568" s="34" t="s">
        <v>17035</v>
      </c>
      <c r="B8568" s="34" t="s">
        <v>17036</v>
      </c>
      <c r="C8568" s="34" t="s">
        <v>68</v>
      </c>
      <c r="D8568" s="34" t="s">
        <v>69</v>
      </c>
      <c r="E8568" s="34" t="str">
        <f t="shared" si="133"/>
        <v>NAM</v>
      </c>
    </row>
    <row r="8569" spans="1:5" thickTop="1" thickBot="1" x14ac:dyDescent="0.25">
      <c r="A8569" s="34" t="s">
        <v>17037</v>
      </c>
      <c r="B8569" s="34" t="s">
        <v>17038</v>
      </c>
      <c r="C8569" s="34" t="s">
        <v>134</v>
      </c>
      <c r="D8569" s="34" t="s">
        <v>59</v>
      </c>
      <c r="E8569" s="34" t="str">
        <f t="shared" si="133"/>
        <v>NAM</v>
      </c>
    </row>
    <row r="8570" spans="1:5" thickTop="1" thickBot="1" x14ac:dyDescent="0.25">
      <c r="A8570" s="34" t="s">
        <v>17039</v>
      </c>
      <c r="B8570" s="34" t="s">
        <v>17040</v>
      </c>
      <c r="C8570" s="34" t="s">
        <v>17041</v>
      </c>
      <c r="D8570" s="34" t="s">
        <v>2711</v>
      </c>
      <c r="E8570" s="34" t="e">
        <f t="shared" si="133"/>
        <v>#N/A</v>
      </c>
    </row>
    <row r="8571" spans="1:5" thickTop="1" thickBot="1" x14ac:dyDescent="0.25">
      <c r="A8571" s="34" t="s">
        <v>17042</v>
      </c>
      <c r="B8571" s="34" t="s">
        <v>17043</v>
      </c>
      <c r="C8571" s="34" t="s">
        <v>160</v>
      </c>
      <c r="D8571" s="34" t="s">
        <v>161</v>
      </c>
      <c r="E8571" s="34" t="str">
        <f t="shared" si="133"/>
        <v>LATAM</v>
      </c>
    </row>
    <row r="8572" spans="1:5" thickTop="1" thickBot="1" x14ac:dyDescent="0.25">
      <c r="A8572" s="34" t="s">
        <v>17044</v>
      </c>
      <c r="B8572" s="34" t="s">
        <v>17045</v>
      </c>
      <c r="C8572" s="34" t="s">
        <v>231</v>
      </c>
      <c r="D8572" s="34" t="s">
        <v>232</v>
      </c>
      <c r="E8572" s="34" t="str">
        <f t="shared" si="133"/>
        <v>EMEA</v>
      </c>
    </row>
    <row r="8573" spans="1:5" thickTop="1" thickBot="1" x14ac:dyDescent="0.25">
      <c r="A8573" s="34" t="s">
        <v>17046</v>
      </c>
      <c r="B8573" s="34" t="s">
        <v>17047</v>
      </c>
      <c r="C8573" s="34" t="s">
        <v>9292</v>
      </c>
      <c r="D8573" s="34" t="s">
        <v>9293</v>
      </c>
      <c r="E8573" s="34" t="str">
        <f t="shared" si="133"/>
        <v>EMEA</v>
      </c>
    </row>
    <row r="8574" spans="1:5" thickTop="1" thickBot="1" x14ac:dyDescent="0.25">
      <c r="A8574" s="34" t="s">
        <v>17048</v>
      </c>
      <c r="B8574" s="34" t="s">
        <v>17049</v>
      </c>
      <c r="C8574" s="34" t="s">
        <v>17050</v>
      </c>
      <c r="D8574" s="34" t="s">
        <v>17051</v>
      </c>
      <c r="E8574" s="34" t="str">
        <f t="shared" si="133"/>
        <v>LATAM</v>
      </c>
    </row>
    <row r="8575" spans="1:5" thickTop="1" thickBot="1" x14ac:dyDescent="0.25">
      <c r="A8575" s="34" t="s">
        <v>17052</v>
      </c>
      <c r="B8575" s="34" t="s">
        <v>17053</v>
      </c>
      <c r="C8575" s="34" t="s">
        <v>150</v>
      </c>
      <c r="D8575" s="34" t="s">
        <v>151</v>
      </c>
      <c r="E8575" s="34" t="str">
        <f t="shared" si="133"/>
        <v>APAC</v>
      </c>
    </row>
    <row r="8576" spans="1:5" thickTop="1" thickBot="1" x14ac:dyDescent="0.25">
      <c r="A8576" s="34" t="s">
        <v>17054</v>
      </c>
      <c r="B8576" s="34" t="s">
        <v>17055</v>
      </c>
      <c r="C8576" s="34" t="s">
        <v>102</v>
      </c>
      <c r="D8576" s="34" t="s">
        <v>103</v>
      </c>
      <c r="E8576" s="34" t="str">
        <f t="shared" si="133"/>
        <v>EMEA</v>
      </c>
    </row>
    <row r="8577" spans="1:5" thickTop="1" thickBot="1" x14ac:dyDescent="0.25">
      <c r="A8577" s="34" t="s">
        <v>17056</v>
      </c>
      <c r="B8577" s="34" t="s">
        <v>17057</v>
      </c>
      <c r="C8577" s="34" t="s">
        <v>1914</v>
      </c>
      <c r="D8577" s="34" t="s">
        <v>1915</v>
      </c>
      <c r="E8577" s="34" t="str">
        <f t="shared" si="133"/>
        <v>EMEA</v>
      </c>
    </row>
    <row r="8578" spans="1:5" thickTop="1" thickBot="1" x14ac:dyDescent="0.25">
      <c r="A8578" s="34" t="s">
        <v>17058</v>
      </c>
      <c r="B8578" s="34" t="s">
        <v>17059</v>
      </c>
      <c r="C8578" s="34" t="s">
        <v>134</v>
      </c>
      <c r="D8578" s="34" t="s">
        <v>59</v>
      </c>
      <c r="E8578" s="34" t="str">
        <f t="shared" si="133"/>
        <v>NAM</v>
      </c>
    </row>
    <row r="8579" spans="1:5" thickTop="1" thickBot="1" x14ac:dyDescent="0.25">
      <c r="A8579" s="34" t="s">
        <v>17060</v>
      </c>
      <c r="B8579" s="34" t="s">
        <v>17061</v>
      </c>
      <c r="C8579" s="34" t="s">
        <v>307</v>
      </c>
      <c r="D8579" s="34" t="s">
        <v>308</v>
      </c>
      <c r="E8579" s="34" t="str">
        <f t="shared" ref="E8579:E8642" si="134">VLOOKUP(C8579,I:J,2,0)</f>
        <v>LATAM</v>
      </c>
    </row>
    <row r="8580" spans="1:5" thickTop="1" thickBot="1" x14ac:dyDescent="0.25">
      <c r="A8580" s="34" t="s">
        <v>17062</v>
      </c>
      <c r="B8580" s="34" t="s">
        <v>17063</v>
      </c>
      <c r="C8580" s="34" t="s">
        <v>630</v>
      </c>
      <c r="D8580" s="34" t="s">
        <v>631</v>
      </c>
      <c r="E8580" s="34" t="str">
        <f t="shared" si="134"/>
        <v>LATAM</v>
      </c>
    </row>
    <row r="8581" spans="1:5" thickTop="1" thickBot="1" x14ac:dyDescent="0.25">
      <c r="A8581" s="34" t="s">
        <v>17064</v>
      </c>
      <c r="B8581" s="34" t="s">
        <v>17065</v>
      </c>
      <c r="C8581" s="34" t="s">
        <v>150</v>
      </c>
      <c r="D8581" s="34" t="s">
        <v>151</v>
      </c>
      <c r="E8581" s="34" t="str">
        <f t="shared" si="134"/>
        <v>APAC</v>
      </c>
    </row>
    <row r="8582" spans="1:5" thickTop="1" thickBot="1" x14ac:dyDescent="0.25">
      <c r="A8582" s="34" t="s">
        <v>17066</v>
      </c>
      <c r="B8582" s="34" t="s">
        <v>11760</v>
      </c>
      <c r="C8582" s="34" t="s">
        <v>68</v>
      </c>
      <c r="D8582" s="34" t="s">
        <v>69</v>
      </c>
      <c r="E8582" s="34" t="str">
        <f t="shared" si="134"/>
        <v>NAM</v>
      </c>
    </row>
    <row r="8583" spans="1:5" thickTop="1" thickBot="1" x14ac:dyDescent="0.25">
      <c r="A8583" s="34" t="s">
        <v>17067</v>
      </c>
      <c r="B8583" s="34" t="s">
        <v>17068</v>
      </c>
      <c r="C8583" s="34" t="s">
        <v>68</v>
      </c>
      <c r="D8583" s="34" t="s">
        <v>69</v>
      </c>
      <c r="E8583" s="34" t="str">
        <f t="shared" si="134"/>
        <v>NAM</v>
      </c>
    </row>
    <row r="8584" spans="1:5" thickTop="1" thickBot="1" x14ac:dyDescent="0.25">
      <c r="A8584" s="34" t="s">
        <v>17069</v>
      </c>
      <c r="B8584" s="34" t="s">
        <v>17070</v>
      </c>
      <c r="C8584" s="34" t="s">
        <v>134</v>
      </c>
      <c r="D8584" s="34" t="s">
        <v>59</v>
      </c>
      <c r="E8584" s="34" t="str">
        <f t="shared" si="134"/>
        <v>NAM</v>
      </c>
    </row>
    <row r="8585" spans="1:5" thickTop="1" thickBot="1" x14ac:dyDescent="0.25">
      <c r="A8585" s="34" t="s">
        <v>17071</v>
      </c>
      <c r="B8585" s="34" t="s">
        <v>17072</v>
      </c>
      <c r="C8585" s="34" t="s">
        <v>134</v>
      </c>
      <c r="D8585" s="34" t="s">
        <v>59</v>
      </c>
      <c r="E8585" s="34" t="str">
        <f t="shared" si="134"/>
        <v>NAM</v>
      </c>
    </row>
    <row r="8586" spans="1:5" thickTop="1" thickBot="1" x14ac:dyDescent="0.25">
      <c r="A8586" s="34" t="s">
        <v>17073</v>
      </c>
      <c r="B8586" s="34" t="s">
        <v>17074</v>
      </c>
      <c r="C8586" s="34" t="s">
        <v>94</v>
      </c>
      <c r="D8586" s="34" t="s">
        <v>95</v>
      </c>
      <c r="E8586" s="34" t="str">
        <f t="shared" si="134"/>
        <v>EMEA</v>
      </c>
    </row>
    <row r="8587" spans="1:5" thickTop="1" thickBot="1" x14ac:dyDescent="0.25">
      <c r="A8587" s="34" t="s">
        <v>17075</v>
      </c>
      <c r="B8587" s="34" t="s">
        <v>17076</v>
      </c>
      <c r="C8587" s="34" t="s">
        <v>134</v>
      </c>
      <c r="D8587" s="34" t="s">
        <v>59</v>
      </c>
      <c r="E8587" s="34" t="str">
        <f t="shared" si="134"/>
        <v>NAM</v>
      </c>
    </row>
    <row r="8588" spans="1:5" thickTop="1" thickBot="1" x14ac:dyDescent="0.25">
      <c r="A8588" s="34" t="s">
        <v>17077</v>
      </c>
      <c r="B8588" s="34" t="s">
        <v>17078</v>
      </c>
      <c r="C8588" s="34" t="s">
        <v>208</v>
      </c>
      <c r="D8588" s="34" t="s">
        <v>209</v>
      </c>
      <c r="E8588" s="34" t="str">
        <f t="shared" si="134"/>
        <v>EMEA</v>
      </c>
    </row>
    <row r="8589" spans="1:5" thickTop="1" thickBot="1" x14ac:dyDescent="0.25">
      <c r="A8589" s="34" t="s">
        <v>17079</v>
      </c>
      <c r="B8589" s="34" t="s">
        <v>17080</v>
      </c>
      <c r="C8589" s="34" t="s">
        <v>134</v>
      </c>
      <c r="D8589" s="34" t="s">
        <v>59</v>
      </c>
      <c r="E8589" s="34" t="str">
        <f t="shared" si="134"/>
        <v>NAM</v>
      </c>
    </row>
    <row r="8590" spans="1:5" thickTop="1" thickBot="1" x14ac:dyDescent="0.25">
      <c r="A8590" s="34" t="s">
        <v>17081</v>
      </c>
      <c r="B8590" s="34" t="s">
        <v>17082</v>
      </c>
      <c r="C8590" s="34" t="s">
        <v>516</v>
      </c>
      <c r="D8590" s="34" t="s">
        <v>517</v>
      </c>
      <c r="E8590" s="34" t="str">
        <f t="shared" si="134"/>
        <v>APAC</v>
      </c>
    </row>
    <row r="8591" spans="1:5" thickTop="1" thickBot="1" x14ac:dyDescent="0.25">
      <c r="A8591" s="34" t="s">
        <v>17083</v>
      </c>
      <c r="B8591" s="34" t="s">
        <v>17084</v>
      </c>
      <c r="C8591" s="34" t="s">
        <v>134</v>
      </c>
      <c r="D8591" s="34" t="s">
        <v>59</v>
      </c>
      <c r="E8591" s="34" t="str">
        <f t="shared" si="134"/>
        <v>NAM</v>
      </c>
    </row>
    <row r="8592" spans="1:5" thickTop="1" thickBot="1" x14ac:dyDescent="0.25">
      <c r="A8592" s="34" t="s">
        <v>17085</v>
      </c>
      <c r="B8592" s="34" t="s">
        <v>17086</v>
      </c>
      <c r="C8592" s="34" t="s">
        <v>293</v>
      </c>
      <c r="D8592" s="34" t="s">
        <v>294</v>
      </c>
      <c r="E8592" s="34" t="str">
        <f t="shared" si="134"/>
        <v>APAC</v>
      </c>
    </row>
    <row r="8593" spans="1:5" thickTop="1" thickBot="1" x14ac:dyDescent="0.25">
      <c r="A8593" s="34" t="s">
        <v>17087</v>
      </c>
      <c r="B8593" s="34" t="s">
        <v>17088</v>
      </c>
      <c r="C8593" s="34" t="s">
        <v>293</v>
      </c>
      <c r="D8593" s="34" t="s">
        <v>294</v>
      </c>
      <c r="E8593" s="34" t="str">
        <f t="shared" si="134"/>
        <v>APAC</v>
      </c>
    </row>
    <row r="8594" spans="1:5" thickTop="1" thickBot="1" x14ac:dyDescent="0.25">
      <c r="A8594" s="34" t="s">
        <v>17089</v>
      </c>
      <c r="B8594" s="34" t="s">
        <v>17090</v>
      </c>
      <c r="C8594" s="34" t="s">
        <v>293</v>
      </c>
      <c r="D8594" s="34" t="s">
        <v>294</v>
      </c>
      <c r="E8594" s="34" t="str">
        <f t="shared" si="134"/>
        <v>APAC</v>
      </c>
    </row>
    <row r="8595" spans="1:5" thickTop="1" thickBot="1" x14ac:dyDescent="0.25">
      <c r="A8595" s="34" t="s">
        <v>17091</v>
      </c>
      <c r="B8595" s="34" t="s">
        <v>14604</v>
      </c>
      <c r="C8595" s="34" t="s">
        <v>293</v>
      </c>
      <c r="D8595" s="34" t="s">
        <v>294</v>
      </c>
      <c r="E8595" s="34" t="str">
        <f t="shared" si="134"/>
        <v>APAC</v>
      </c>
    </row>
    <row r="8596" spans="1:5" thickTop="1" thickBot="1" x14ac:dyDescent="0.25">
      <c r="A8596" s="34" t="s">
        <v>17092</v>
      </c>
      <c r="B8596" s="34" t="s">
        <v>17093</v>
      </c>
      <c r="C8596" s="34" t="s">
        <v>293</v>
      </c>
      <c r="D8596" s="34" t="s">
        <v>294</v>
      </c>
      <c r="E8596" s="34" t="str">
        <f t="shared" si="134"/>
        <v>APAC</v>
      </c>
    </row>
    <row r="8597" spans="1:5" thickTop="1" thickBot="1" x14ac:dyDescent="0.25">
      <c r="A8597" s="34" t="s">
        <v>17094</v>
      </c>
      <c r="B8597" s="34" t="s">
        <v>17095</v>
      </c>
      <c r="C8597" s="34" t="s">
        <v>106</v>
      </c>
      <c r="D8597" s="34" t="s">
        <v>107</v>
      </c>
      <c r="E8597" s="34" t="str">
        <f t="shared" si="134"/>
        <v>APAC</v>
      </c>
    </row>
    <row r="8598" spans="1:5" thickTop="1" thickBot="1" x14ac:dyDescent="0.25">
      <c r="A8598" s="34" t="s">
        <v>17096</v>
      </c>
      <c r="B8598" s="34" t="s">
        <v>17097</v>
      </c>
      <c r="C8598" s="34" t="s">
        <v>134</v>
      </c>
      <c r="D8598" s="34" t="s">
        <v>59</v>
      </c>
      <c r="E8598" s="34" t="str">
        <f t="shared" si="134"/>
        <v>NAM</v>
      </c>
    </row>
    <row r="8599" spans="1:5" thickTop="1" thickBot="1" x14ac:dyDescent="0.25">
      <c r="A8599" s="34" t="s">
        <v>17098</v>
      </c>
      <c r="B8599" s="34" t="s">
        <v>17099</v>
      </c>
      <c r="C8599" s="34" t="s">
        <v>134</v>
      </c>
      <c r="D8599" s="34" t="s">
        <v>59</v>
      </c>
      <c r="E8599" s="34" t="str">
        <f t="shared" si="134"/>
        <v>NAM</v>
      </c>
    </row>
    <row r="8600" spans="1:5" thickTop="1" thickBot="1" x14ac:dyDescent="0.25">
      <c r="A8600" s="34" t="s">
        <v>17100</v>
      </c>
      <c r="B8600" s="34" t="s">
        <v>17097</v>
      </c>
      <c r="C8600" s="34" t="s">
        <v>492</v>
      </c>
      <c r="D8600" s="34" t="s">
        <v>493</v>
      </c>
      <c r="E8600" s="34" t="str">
        <f t="shared" si="134"/>
        <v>LATAM</v>
      </c>
    </row>
    <row r="8601" spans="1:5" thickTop="1" thickBot="1" x14ac:dyDescent="0.25">
      <c r="A8601" s="34" t="s">
        <v>17101</v>
      </c>
      <c r="B8601" s="34" t="s">
        <v>17102</v>
      </c>
      <c r="C8601" s="34" t="s">
        <v>134</v>
      </c>
      <c r="D8601" s="34" t="s">
        <v>59</v>
      </c>
      <c r="E8601" s="34" t="str">
        <f t="shared" si="134"/>
        <v>NAM</v>
      </c>
    </row>
    <row r="8602" spans="1:5" thickTop="1" thickBot="1" x14ac:dyDescent="0.25">
      <c r="A8602" s="34" t="s">
        <v>17103</v>
      </c>
      <c r="B8602" s="34" t="s">
        <v>17104</v>
      </c>
      <c r="C8602" s="34" t="s">
        <v>237</v>
      </c>
      <c r="D8602" s="34" t="s">
        <v>238</v>
      </c>
      <c r="E8602" s="34" t="str">
        <f t="shared" si="134"/>
        <v>APAC</v>
      </c>
    </row>
    <row r="8603" spans="1:5" thickTop="1" thickBot="1" x14ac:dyDescent="0.25">
      <c r="A8603" s="34" t="s">
        <v>17105</v>
      </c>
      <c r="B8603" s="34" t="s">
        <v>17106</v>
      </c>
      <c r="C8603" s="34" t="s">
        <v>184</v>
      </c>
      <c r="D8603" s="34" t="s">
        <v>185</v>
      </c>
      <c r="E8603" s="34" t="str">
        <f t="shared" si="134"/>
        <v>LATAM</v>
      </c>
    </row>
    <row r="8604" spans="1:5" thickTop="1" thickBot="1" x14ac:dyDescent="0.25">
      <c r="A8604" s="34" t="s">
        <v>17107</v>
      </c>
      <c r="B8604" s="34" t="s">
        <v>17108</v>
      </c>
      <c r="C8604" s="34" t="s">
        <v>160</v>
      </c>
      <c r="D8604" s="34" t="s">
        <v>161</v>
      </c>
      <c r="E8604" s="34" t="str">
        <f t="shared" si="134"/>
        <v>LATAM</v>
      </c>
    </row>
    <row r="8605" spans="1:5" thickTop="1" thickBot="1" x14ac:dyDescent="0.25">
      <c r="A8605" s="34" t="s">
        <v>17109</v>
      </c>
      <c r="B8605" s="34" t="s">
        <v>17110</v>
      </c>
      <c r="C8605" s="34" t="s">
        <v>150</v>
      </c>
      <c r="D8605" s="34" t="s">
        <v>151</v>
      </c>
      <c r="E8605" s="34" t="str">
        <f t="shared" si="134"/>
        <v>APAC</v>
      </c>
    </row>
    <row r="8606" spans="1:5" thickTop="1" thickBot="1" x14ac:dyDescent="0.25">
      <c r="A8606" s="34" t="s">
        <v>17111</v>
      </c>
      <c r="B8606" s="34" t="s">
        <v>17112</v>
      </c>
      <c r="C8606" s="34" t="s">
        <v>588</v>
      </c>
      <c r="D8606" s="34" t="s">
        <v>589</v>
      </c>
      <c r="E8606" s="34" t="str">
        <f t="shared" si="134"/>
        <v>APAC</v>
      </c>
    </row>
    <row r="8607" spans="1:5" thickTop="1" thickBot="1" x14ac:dyDescent="0.25">
      <c r="A8607" s="34" t="s">
        <v>17113</v>
      </c>
      <c r="B8607" s="34" t="s">
        <v>17114</v>
      </c>
      <c r="C8607" s="34" t="s">
        <v>1554</v>
      </c>
      <c r="D8607" s="34" t="s">
        <v>1555</v>
      </c>
      <c r="E8607" s="34" t="str">
        <f t="shared" si="134"/>
        <v>EMEA</v>
      </c>
    </row>
    <row r="8608" spans="1:5" thickTop="1" thickBot="1" x14ac:dyDescent="0.25">
      <c r="A8608" s="34" t="s">
        <v>17115</v>
      </c>
      <c r="B8608" s="34" t="s">
        <v>17116</v>
      </c>
      <c r="C8608" s="34" t="s">
        <v>134</v>
      </c>
      <c r="D8608" s="34" t="s">
        <v>59</v>
      </c>
      <c r="E8608" s="34" t="str">
        <f t="shared" si="134"/>
        <v>NAM</v>
      </c>
    </row>
    <row r="8609" spans="1:5" thickTop="1" thickBot="1" x14ac:dyDescent="0.25">
      <c r="A8609" s="34" t="s">
        <v>17117</v>
      </c>
      <c r="B8609" s="34" t="s">
        <v>17118</v>
      </c>
      <c r="C8609" s="34" t="s">
        <v>102</v>
      </c>
      <c r="D8609" s="34" t="s">
        <v>103</v>
      </c>
      <c r="E8609" s="34" t="str">
        <f t="shared" si="134"/>
        <v>EMEA</v>
      </c>
    </row>
    <row r="8610" spans="1:5" thickTop="1" thickBot="1" x14ac:dyDescent="0.25">
      <c r="A8610" s="34" t="s">
        <v>17119</v>
      </c>
      <c r="B8610" s="34" t="s">
        <v>17120</v>
      </c>
      <c r="C8610" s="34" t="s">
        <v>388</v>
      </c>
      <c r="D8610" s="34" t="s">
        <v>389</v>
      </c>
      <c r="E8610" s="34" t="str">
        <f t="shared" si="134"/>
        <v>APAC</v>
      </c>
    </row>
    <row r="8611" spans="1:5" thickTop="1" thickBot="1" x14ac:dyDescent="0.25">
      <c r="A8611" s="34" t="s">
        <v>17121</v>
      </c>
      <c r="B8611" s="34" t="s">
        <v>17122</v>
      </c>
      <c r="C8611" s="34" t="s">
        <v>388</v>
      </c>
      <c r="D8611" s="34" t="s">
        <v>389</v>
      </c>
      <c r="E8611" s="34" t="str">
        <f t="shared" si="134"/>
        <v>APAC</v>
      </c>
    </row>
    <row r="8612" spans="1:5" thickTop="1" thickBot="1" x14ac:dyDescent="0.25">
      <c r="A8612" s="34" t="s">
        <v>17123</v>
      </c>
      <c r="B8612" s="34" t="s">
        <v>17124</v>
      </c>
      <c r="C8612" s="34" t="s">
        <v>819</v>
      </c>
      <c r="D8612" s="34" t="s">
        <v>820</v>
      </c>
      <c r="E8612" s="34" t="str">
        <f t="shared" si="134"/>
        <v>APAC</v>
      </c>
    </row>
    <row r="8613" spans="1:5" thickTop="1" thickBot="1" x14ac:dyDescent="0.25">
      <c r="A8613" s="34" t="s">
        <v>17125</v>
      </c>
      <c r="B8613" s="34" t="s">
        <v>17126</v>
      </c>
      <c r="C8613" s="34" t="s">
        <v>388</v>
      </c>
      <c r="D8613" s="34" t="s">
        <v>389</v>
      </c>
      <c r="E8613" s="34" t="str">
        <f t="shared" si="134"/>
        <v>APAC</v>
      </c>
    </row>
    <row r="8614" spans="1:5" thickTop="1" thickBot="1" x14ac:dyDescent="0.25">
      <c r="A8614" s="34" t="s">
        <v>17127</v>
      </c>
      <c r="B8614" s="34" t="s">
        <v>17128</v>
      </c>
      <c r="C8614" s="34" t="s">
        <v>134</v>
      </c>
      <c r="D8614" s="34" t="s">
        <v>59</v>
      </c>
      <c r="E8614" s="34" t="str">
        <f t="shared" si="134"/>
        <v>NAM</v>
      </c>
    </row>
    <row r="8615" spans="1:5" thickTop="1" thickBot="1" x14ac:dyDescent="0.25">
      <c r="A8615" s="34" t="s">
        <v>17129</v>
      </c>
      <c r="B8615" s="34" t="s">
        <v>17130</v>
      </c>
      <c r="C8615" s="34" t="s">
        <v>134</v>
      </c>
      <c r="D8615" s="34" t="s">
        <v>59</v>
      </c>
      <c r="E8615" s="34" t="str">
        <f t="shared" si="134"/>
        <v>NAM</v>
      </c>
    </row>
    <row r="8616" spans="1:5" thickTop="1" thickBot="1" x14ac:dyDescent="0.25">
      <c r="A8616" s="34" t="s">
        <v>17131</v>
      </c>
      <c r="B8616" s="34" t="s">
        <v>17132</v>
      </c>
      <c r="C8616" s="34" t="s">
        <v>82</v>
      </c>
      <c r="D8616" s="34" t="s">
        <v>83</v>
      </c>
      <c r="E8616" s="34" t="str">
        <f t="shared" si="134"/>
        <v>EMEA</v>
      </c>
    </row>
    <row r="8617" spans="1:5" thickTop="1" thickBot="1" x14ac:dyDescent="0.25">
      <c r="A8617" s="34" t="s">
        <v>17133</v>
      </c>
      <c r="B8617" s="34" t="s">
        <v>17134</v>
      </c>
      <c r="C8617" s="34" t="s">
        <v>106</v>
      </c>
      <c r="D8617" s="34" t="s">
        <v>107</v>
      </c>
      <c r="E8617" s="34" t="str">
        <f t="shared" si="134"/>
        <v>APAC</v>
      </c>
    </row>
    <row r="8618" spans="1:5" thickTop="1" thickBot="1" x14ac:dyDescent="0.25">
      <c r="A8618" s="34" t="s">
        <v>17135</v>
      </c>
      <c r="B8618" s="34" t="s">
        <v>17136</v>
      </c>
      <c r="C8618" s="34" t="s">
        <v>150</v>
      </c>
      <c r="D8618" s="34" t="s">
        <v>151</v>
      </c>
      <c r="E8618" s="34" t="str">
        <f t="shared" si="134"/>
        <v>APAC</v>
      </c>
    </row>
    <row r="8619" spans="1:5" thickTop="1" thickBot="1" x14ac:dyDescent="0.25">
      <c r="A8619" s="34" t="s">
        <v>17137</v>
      </c>
      <c r="B8619" s="34" t="s">
        <v>17138</v>
      </c>
      <c r="C8619" s="34" t="s">
        <v>134</v>
      </c>
      <c r="D8619" s="34" t="s">
        <v>59</v>
      </c>
      <c r="E8619" s="34" t="str">
        <f t="shared" si="134"/>
        <v>NAM</v>
      </c>
    </row>
    <row r="8620" spans="1:5" thickTop="1" thickBot="1" x14ac:dyDescent="0.25">
      <c r="A8620" s="34" t="s">
        <v>17139</v>
      </c>
      <c r="B8620" s="34" t="s">
        <v>17140</v>
      </c>
      <c r="C8620" s="34" t="s">
        <v>134</v>
      </c>
      <c r="D8620" s="34" t="s">
        <v>59</v>
      </c>
      <c r="E8620" s="34" t="str">
        <f t="shared" si="134"/>
        <v>NAM</v>
      </c>
    </row>
    <row r="8621" spans="1:5" thickTop="1" thickBot="1" x14ac:dyDescent="0.25">
      <c r="A8621" s="34" t="s">
        <v>17141</v>
      </c>
      <c r="B8621" s="34" t="s">
        <v>17142</v>
      </c>
      <c r="C8621" s="34" t="s">
        <v>106</v>
      </c>
      <c r="D8621" s="34" t="s">
        <v>107</v>
      </c>
      <c r="E8621" s="34" t="str">
        <f t="shared" si="134"/>
        <v>APAC</v>
      </c>
    </row>
    <row r="8622" spans="1:5" thickTop="1" thickBot="1" x14ac:dyDescent="0.25">
      <c r="A8622" s="34" t="s">
        <v>17143</v>
      </c>
      <c r="B8622" s="34" t="s">
        <v>17144</v>
      </c>
      <c r="C8622" s="34" t="s">
        <v>106</v>
      </c>
      <c r="D8622" s="34" t="s">
        <v>107</v>
      </c>
      <c r="E8622" s="34" t="str">
        <f t="shared" si="134"/>
        <v>APAC</v>
      </c>
    </row>
    <row r="8623" spans="1:5" thickTop="1" thickBot="1" x14ac:dyDescent="0.25">
      <c r="A8623" s="34" t="s">
        <v>17145</v>
      </c>
      <c r="B8623" s="34" t="s">
        <v>17146</v>
      </c>
      <c r="C8623" s="34" t="s">
        <v>68</v>
      </c>
      <c r="D8623" s="34" t="s">
        <v>69</v>
      </c>
      <c r="E8623" s="34" t="str">
        <f t="shared" si="134"/>
        <v>NAM</v>
      </c>
    </row>
    <row r="8624" spans="1:5" thickTop="1" thickBot="1" x14ac:dyDescent="0.25">
      <c r="A8624" s="34" t="s">
        <v>17147</v>
      </c>
      <c r="B8624" s="34" t="s">
        <v>17148</v>
      </c>
      <c r="C8624" s="34" t="s">
        <v>68</v>
      </c>
      <c r="D8624" s="34" t="s">
        <v>69</v>
      </c>
      <c r="E8624" s="34" t="str">
        <f t="shared" si="134"/>
        <v>NAM</v>
      </c>
    </row>
    <row r="8625" spans="1:5" thickTop="1" thickBot="1" x14ac:dyDescent="0.25">
      <c r="A8625" s="34" t="s">
        <v>17149</v>
      </c>
      <c r="B8625" s="34" t="s">
        <v>17150</v>
      </c>
      <c r="C8625" s="34" t="s">
        <v>68</v>
      </c>
      <c r="D8625" s="34" t="s">
        <v>69</v>
      </c>
      <c r="E8625" s="34" t="str">
        <f t="shared" si="134"/>
        <v>NAM</v>
      </c>
    </row>
    <row r="8626" spans="1:5" thickTop="1" thickBot="1" x14ac:dyDescent="0.25">
      <c r="A8626" s="34" t="s">
        <v>17151</v>
      </c>
      <c r="B8626" s="34" t="s">
        <v>17152</v>
      </c>
      <c r="C8626" s="34" t="s">
        <v>1114</v>
      </c>
      <c r="D8626" s="34" t="s">
        <v>1115</v>
      </c>
      <c r="E8626" s="34" t="str">
        <f t="shared" si="134"/>
        <v>EMEA</v>
      </c>
    </row>
    <row r="8627" spans="1:5" thickTop="1" thickBot="1" x14ac:dyDescent="0.25">
      <c r="A8627" s="34" t="s">
        <v>17153</v>
      </c>
      <c r="B8627" s="34" t="s">
        <v>17154</v>
      </c>
      <c r="C8627" s="34" t="s">
        <v>134</v>
      </c>
      <c r="D8627" s="34" t="s">
        <v>59</v>
      </c>
      <c r="E8627" s="34" t="str">
        <f t="shared" si="134"/>
        <v>NAM</v>
      </c>
    </row>
    <row r="8628" spans="1:5" thickTop="1" thickBot="1" x14ac:dyDescent="0.25">
      <c r="A8628" s="34" t="s">
        <v>17155</v>
      </c>
      <c r="B8628" s="34" t="s">
        <v>17156</v>
      </c>
      <c r="C8628" s="34" t="s">
        <v>450</v>
      </c>
      <c r="D8628" s="34" t="s">
        <v>451</v>
      </c>
      <c r="E8628" s="34" t="str">
        <f t="shared" si="134"/>
        <v>EMEA</v>
      </c>
    </row>
    <row r="8629" spans="1:5" thickTop="1" thickBot="1" x14ac:dyDescent="0.25">
      <c r="A8629" s="34" t="s">
        <v>17157</v>
      </c>
      <c r="B8629" s="34" t="s">
        <v>17158</v>
      </c>
      <c r="C8629" s="34" t="s">
        <v>160</v>
      </c>
      <c r="D8629" s="34" t="s">
        <v>161</v>
      </c>
      <c r="E8629" s="34" t="str">
        <f t="shared" si="134"/>
        <v>LATAM</v>
      </c>
    </row>
    <row r="8630" spans="1:5" thickTop="1" thickBot="1" x14ac:dyDescent="0.25">
      <c r="A8630" s="34" t="s">
        <v>17159</v>
      </c>
      <c r="B8630" s="34" t="s">
        <v>17160</v>
      </c>
      <c r="C8630" s="34" t="s">
        <v>492</v>
      </c>
      <c r="D8630" s="34" t="s">
        <v>493</v>
      </c>
      <c r="E8630" s="34" t="str">
        <f t="shared" si="134"/>
        <v>LATAM</v>
      </c>
    </row>
    <row r="8631" spans="1:5" thickTop="1" thickBot="1" x14ac:dyDescent="0.25">
      <c r="A8631" s="34" t="s">
        <v>17161</v>
      </c>
      <c r="B8631" s="34" t="s">
        <v>17162</v>
      </c>
      <c r="C8631" s="34" t="s">
        <v>819</v>
      </c>
      <c r="D8631" s="34" t="s">
        <v>820</v>
      </c>
      <c r="E8631" s="34" t="str">
        <f t="shared" si="134"/>
        <v>APAC</v>
      </c>
    </row>
    <row r="8632" spans="1:5" thickTop="1" thickBot="1" x14ac:dyDescent="0.25">
      <c r="A8632" s="34" t="s">
        <v>17163</v>
      </c>
      <c r="B8632" s="34" t="s">
        <v>136</v>
      </c>
      <c r="C8632" s="34" t="s">
        <v>134</v>
      </c>
      <c r="D8632" s="34" t="s">
        <v>59</v>
      </c>
      <c r="E8632" s="34" t="str">
        <f t="shared" si="134"/>
        <v>NAM</v>
      </c>
    </row>
    <row r="8633" spans="1:5" thickTop="1" thickBot="1" x14ac:dyDescent="0.25">
      <c r="A8633" s="34" t="s">
        <v>17164</v>
      </c>
      <c r="B8633" s="34" t="s">
        <v>17165</v>
      </c>
      <c r="C8633" s="34" t="s">
        <v>652</v>
      </c>
      <c r="D8633" s="34" t="s">
        <v>653</v>
      </c>
      <c r="E8633" s="34" t="str">
        <f t="shared" si="134"/>
        <v>EMEA</v>
      </c>
    </row>
    <row r="8634" spans="1:5" thickTop="1" thickBot="1" x14ac:dyDescent="0.25">
      <c r="A8634" s="34" t="s">
        <v>17166</v>
      </c>
      <c r="B8634" s="34" t="s">
        <v>17167</v>
      </c>
      <c r="C8634" s="34" t="s">
        <v>815</v>
      </c>
      <c r="D8634" s="34" t="s">
        <v>816</v>
      </c>
      <c r="E8634" s="34" t="e">
        <f t="shared" si="134"/>
        <v>#N/A</v>
      </c>
    </row>
    <row r="8635" spans="1:5" thickTop="1" thickBot="1" x14ac:dyDescent="0.25">
      <c r="A8635" s="34" t="s">
        <v>17168</v>
      </c>
      <c r="B8635" s="34" t="s">
        <v>17169</v>
      </c>
      <c r="C8635" s="34" t="s">
        <v>815</v>
      </c>
      <c r="D8635" s="34" t="s">
        <v>816</v>
      </c>
      <c r="E8635" s="34" t="e">
        <f t="shared" si="134"/>
        <v>#N/A</v>
      </c>
    </row>
    <row r="8636" spans="1:5" thickTop="1" thickBot="1" x14ac:dyDescent="0.25">
      <c r="A8636" s="34" t="s">
        <v>17170</v>
      </c>
      <c r="B8636" s="34" t="s">
        <v>17171</v>
      </c>
      <c r="C8636" s="34" t="s">
        <v>467</v>
      </c>
      <c r="D8636" s="34" t="s">
        <v>468</v>
      </c>
      <c r="E8636" s="34" t="str">
        <f t="shared" si="134"/>
        <v>EMEA</v>
      </c>
    </row>
    <row r="8637" spans="1:5" thickTop="1" thickBot="1" x14ac:dyDescent="0.25">
      <c r="A8637" s="34" t="s">
        <v>17172</v>
      </c>
      <c r="B8637" s="34" t="s">
        <v>17173</v>
      </c>
      <c r="C8637" s="34" t="s">
        <v>1722</v>
      </c>
      <c r="D8637" s="34" t="s">
        <v>1723</v>
      </c>
      <c r="E8637" s="34" t="str">
        <f t="shared" si="134"/>
        <v>LATAM</v>
      </c>
    </row>
    <row r="8638" spans="1:5" thickTop="1" thickBot="1" x14ac:dyDescent="0.25">
      <c r="A8638" s="34" t="s">
        <v>17174</v>
      </c>
      <c r="B8638" s="34" t="s">
        <v>17175</v>
      </c>
      <c r="C8638" s="34" t="s">
        <v>150</v>
      </c>
      <c r="D8638" s="34" t="s">
        <v>151</v>
      </c>
      <c r="E8638" s="34" t="str">
        <f t="shared" si="134"/>
        <v>APAC</v>
      </c>
    </row>
    <row r="8639" spans="1:5" thickTop="1" thickBot="1" x14ac:dyDescent="0.25">
      <c r="A8639" s="34" t="s">
        <v>17176</v>
      </c>
      <c r="B8639" s="34" t="s">
        <v>17177</v>
      </c>
      <c r="C8639" s="34" t="s">
        <v>612</v>
      </c>
      <c r="D8639" s="34" t="s">
        <v>613</v>
      </c>
      <c r="E8639" s="34" t="str">
        <f t="shared" si="134"/>
        <v>APAC</v>
      </c>
    </row>
    <row r="8640" spans="1:5" thickTop="1" thickBot="1" x14ac:dyDescent="0.25">
      <c r="A8640" s="34" t="s">
        <v>17178</v>
      </c>
      <c r="B8640" s="34" t="s">
        <v>17179</v>
      </c>
      <c r="C8640" s="34" t="s">
        <v>475</v>
      </c>
      <c r="D8640" s="34" t="s">
        <v>476</v>
      </c>
      <c r="E8640" s="34" t="str">
        <f t="shared" si="134"/>
        <v>LATAM</v>
      </c>
    </row>
    <row r="8641" spans="1:5" thickTop="1" thickBot="1" x14ac:dyDescent="0.25">
      <c r="A8641" s="34" t="s">
        <v>17180</v>
      </c>
      <c r="B8641" s="34" t="s">
        <v>17181</v>
      </c>
      <c r="C8641" s="34" t="s">
        <v>293</v>
      </c>
      <c r="D8641" s="34" t="s">
        <v>294</v>
      </c>
      <c r="E8641" s="34" t="str">
        <f t="shared" si="134"/>
        <v>APAC</v>
      </c>
    </row>
    <row r="8642" spans="1:5" thickTop="1" thickBot="1" x14ac:dyDescent="0.25">
      <c r="A8642" s="34" t="s">
        <v>17182</v>
      </c>
      <c r="B8642" s="34" t="s">
        <v>17183</v>
      </c>
      <c r="C8642" s="34" t="s">
        <v>126</v>
      </c>
      <c r="D8642" s="34" t="s">
        <v>127</v>
      </c>
      <c r="E8642" s="34" t="e">
        <f t="shared" si="134"/>
        <v>#N/A</v>
      </c>
    </row>
    <row r="8643" spans="1:5" thickTop="1" thickBot="1" x14ac:dyDescent="0.25">
      <c r="A8643" s="34" t="s">
        <v>17184</v>
      </c>
      <c r="B8643" s="34" t="s">
        <v>17185</v>
      </c>
      <c r="C8643" s="34" t="s">
        <v>1059</v>
      </c>
      <c r="D8643" s="34" t="s">
        <v>1060</v>
      </c>
      <c r="E8643" s="34" t="str">
        <f t="shared" ref="E8643:E8706" si="135">VLOOKUP(C8643,I:J,2,0)</f>
        <v>EMEA</v>
      </c>
    </row>
    <row r="8644" spans="1:5" thickTop="1" thickBot="1" x14ac:dyDescent="0.25">
      <c r="A8644" s="34" t="s">
        <v>17186</v>
      </c>
      <c r="B8644" s="34" t="s">
        <v>17187</v>
      </c>
      <c r="C8644" s="34" t="s">
        <v>231</v>
      </c>
      <c r="D8644" s="34" t="s">
        <v>232</v>
      </c>
      <c r="E8644" s="34" t="str">
        <f t="shared" si="135"/>
        <v>EMEA</v>
      </c>
    </row>
    <row r="8645" spans="1:5" thickTop="1" thickBot="1" x14ac:dyDescent="0.25">
      <c r="A8645" s="34" t="s">
        <v>17188</v>
      </c>
      <c r="B8645" s="34" t="s">
        <v>17189</v>
      </c>
      <c r="C8645" s="34" t="s">
        <v>1944</v>
      </c>
      <c r="D8645" s="34" t="s">
        <v>1945</v>
      </c>
      <c r="E8645" s="34" t="str">
        <f t="shared" si="135"/>
        <v>EMEA</v>
      </c>
    </row>
    <row r="8646" spans="1:5" thickTop="1" thickBot="1" x14ac:dyDescent="0.25">
      <c r="A8646" s="34" t="s">
        <v>17190</v>
      </c>
      <c r="B8646" s="34" t="s">
        <v>17191</v>
      </c>
      <c r="C8646" s="34" t="s">
        <v>266</v>
      </c>
      <c r="D8646" s="34" t="s">
        <v>61</v>
      </c>
      <c r="E8646" s="34" t="str">
        <f t="shared" si="135"/>
        <v>EMEA</v>
      </c>
    </row>
    <row r="8647" spans="1:5" thickTop="1" thickBot="1" x14ac:dyDescent="0.25">
      <c r="A8647" s="34" t="s">
        <v>17192</v>
      </c>
      <c r="B8647" s="34" t="s">
        <v>17193</v>
      </c>
      <c r="C8647" s="34" t="s">
        <v>266</v>
      </c>
      <c r="D8647" s="34" t="s">
        <v>61</v>
      </c>
      <c r="E8647" s="34" t="str">
        <f t="shared" si="135"/>
        <v>EMEA</v>
      </c>
    </row>
    <row r="8648" spans="1:5" thickTop="1" thickBot="1" x14ac:dyDescent="0.25">
      <c r="A8648" s="34" t="s">
        <v>17194</v>
      </c>
      <c r="B8648" s="34" t="s">
        <v>17195</v>
      </c>
      <c r="C8648" s="34" t="s">
        <v>266</v>
      </c>
      <c r="D8648" s="34" t="s">
        <v>61</v>
      </c>
      <c r="E8648" s="34" t="str">
        <f t="shared" si="135"/>
        <v>EMEA</v>
      </c>
    </row>
    <row r="8649" spans="1:5" thickTop="1" thickBot="1" x14ac:dyDescent="0.25">
      <c r="A8649" s="34" t="s">
        <v>17196</v>
      </c>
      <c r="B8649" s="34" t="s">
        <v>17197</v>
      </c>
      <c r="C8649" s="34" t="s">
        <v>266</v>
      </c>
      <c r="D8649" s="34" t="s">
        <v>61</v>
      </c>
      <c r="E8649" s="34" t="str">
        <f t="shared" si="135"/>
        <v>EMEA</v>
      </c>
    </row>
    <row r="8650" spans="1:5" thickTop="1" thickBot="1" x14ac:dyDescent="0.25">
      <c r="A8650" s="34" t="s">
        <v>17198</v>
      </c>
      <c r="B8650" s="34" t="s">
        <v>17199</v>
      </c>
      <c r="C8650" s="34" t="s">
        <v>174</v>
      </c>
      <c r="D8650" s="34" t="s">
        <v>175</v>
      </c>
      <c r="E8650" s="34" t="str">
        <f t="shared" si="135"/>
        <v>EMEA</v>
      </c>
    </row>
    <row r="8651" spans="1:5" thickTop="1" thickBot="1" x14ac:dyDescent="0.25">
      <c r="A8651" s="34" t="s">
        <v>17200</v>
      </c>
      <c r="B8651" s="34" t="s">
        <v>17201</v>
      </c>
      <c r="C8651" s="34" t="s">
        <v>266</v>
      </c>
      <c r="D8651" s="34" t="s">
        <v>61</v>
      </c>
      <c r="E8651" s="34" t="str">
        <f t="shared" si="135"/>
        <v>EMEA</v>
      </c>
    </row>
    <row r="8652" spans="1:5" thickTop="1" thickBot="1" x14ac:dyDescent="0.25">
      <c r="A8652" s="34" t="s">
        <v>17202</v>
      </c>
      <c r="B8652" s="34" t="s">
        <v>17203</v>
      </c>
      <c r="C8652" s="34" t="s">
        <v>266</v>
      </c>
      <c r="D8652" s="34" t="s">
        <v>61</v>
      </c>
      <c r="E8652" s="34" t="str">
        <f t="shared" si="135"/>
        <v>EMEA</v>
      </c>
    </row>
    <row r="8653" spans="1:5" thickTop="1" thickBot="1" x14ac:dyDescent="0.25">
      <c r="A8653" s="34" t="s">
        <v>17204</v>
      </c>
      <c r="B8653" s="34" t="s">
        <v>17205</v>
      </c>
      <c r="C8653" s="34" t="s">
        <v>150</v>
      </c>
      <c r="D8653" s="34" t="s">
        <v>151</v>
      </c>
      <c r="E8653" s="34" t="str">
        <f t="shared" si="135"/>
        <v>APAC</v>
      </c>
    </row>
    <row r="8654" spans="1:5" thickTop="1" thickBot="1" x14ac:dyDescent="0.25">
      <c r="A8654" s="34" t="s">
        <v>17206</v>
      </c>
      <c r="B8654" s="34" t="s">
        <v>17207</v>
      </c>
      <c r="C8654" s="34" t="s">
        <v>293</v>
      </c>
      <c r="D8654" s="34" t="s">
        <v>294</v>
      </c>
      <c r="E8654" s="34" t="str">
        <f t="shared" si="135"/>
        <v>APAC</v>
      </c>
    </row>
    <row r="8655" spans="1:5" thickTop="1" thickBot="1" x14ac:dyDescent="0.25">
      <c r="A8655" s="34" t="s">
        <v>17208</v>
      </c>
      <c r="B8655" s="34" t="s">
        <v>17209</v>
      </c>
      <c r="C8655" s="34" t="s">
        <v>293</v>
      </c>
      <c r="D8655" s="34" t="s">
        <v>294</v>
      </c>
      <c r="E8655" s="34" t="str">
        <f t="shared" si="135"/>
        <v>APAC</v>
      </c>
    </row>
    <row r="8656" spans="1:5" thickTop="1" thickBot="1" x14ac:dyDescent="0.25">
      <c r="A8656" s="34" t="s">
        <v>17210</v>
      </c>
      <c r="B8656" s="34" t="s">
        <v>17211</v>
      </c>
      <c r="C8656" s="34" t="s">
        <v>4665</v>
      </c>
      <c r="D8656" s="34" t="s">
        <v>4666</v>
      </c>
      <c r="E8656" s="34" t="str">
        <f t="shared" si="135"/>
        <v>EMEA</v>
      </c>
    </row>
    <row r="8657" spans="1:5" thickTop="1" thickBot="1" x14ac:dyDescent="0.25">
      <c r="A8657" s="34" t="s">
        <v>17212</v>
      </c>
      <c r="B8657" s="34" t="s">
        <v>17213</v>
      </c>
      <c r="C8657" s="34" t="s">
        <v>208</v>
      </c>
      <c r="D8657" s="34" t="s">
        <v>209</v>
      </c>
      <c r="E8657" s="34" t="str">
        <f t="shared" si="135"/>
        <v>EMEA</v>
      </c>
    </row>
    <row r="8658" spans="1:5" thickTop="1" thickBot="1" x14ac:dyDescent="0.25">
      <c r="A8658" s="34" t="s">
        <v>17214</v>
      </c>
      <c r="B8658" s="34" t="s">
        <v>17215</v>
      </c>
      <c r="C8658" s="34" t="s">
        <v>1578</v>
      </c>
      <c r="D8658" s="34" t="s">
        <v>1579</v>
      </c>
      <c r="E8658" s="34" t="str">
        <f t="shared" si="135"/>
        <v>APAC</v>
      </c>
    </row>
    <row r="8659" spans="1:5" thickTop="1" thickBot="1" x14ac:dyDescent="0.25">
      <c r="A8659" s="34" t="s">
        <v>17216</v>
      </c>
      <c r="B8659" s="34" t="s">
        <v>17217</v>
      </c>
      <c r="C8659" s="34" t="s">
        <v>467</v>
      </c>
      <c r="D8659" s="34" t="s">
        <v>468</v>
      </c>
      <c r="E8659" s="34" t="str">
        <f t="shared" si="135"/>
        <v>EMEA</v>
      </c>
    </row>
    <row r="8660" spans="1:5" thickTop="1" thickBot="1" x14ac:dyDescent="0.25">
      <c r="A8660" s="34" t="s">
        <v>17218</v>
      </c>
      <c r="B8660" s="34" t="s">
        <v>17219</v>
      </c>
      <c r="C8660" s="34" t="s">
        <v>150</v>
      </c>
      <c r="D8660" s="34" t="s">
        <v>151</v>
      </c>
      <c r="E8660" s="34" t="str">
        <f t="shared" si="135"/>
        <v>APAC</v>
      </c>
    </row>
    <row r="8661" spans="1:5" thickTop="1" thickBot="1" x14ac:dyDescent="0.25">
      <c r="A8661" s="34" t="s">
        <v>17220</v>
      </c>
      <c r="B8661" s="34" t="s">
        <v>17221</v>
      </c>
      <c r="C8661" s="34" t="s">
        <v>1578</v>
      </c>
      <c r="D8661" s="34" t="s">
        <v>1579</v>
      </c>
      <c r="E8661" s="34" t="str">
        <f t="shared" si="135"/>
        <v>APAC</v>
      </c>
    </row>
    <row r="8662" spans="1:5" thickTop="1" thickBot="1" x14ac:dyDescent="0.25">
      <c r="A8662" s="34" t="s">
        <v>17222</v>
      </c>
      <c r="B8662" s="34" t="s">
        <v>17223</v>
      </c>
      <c r="C8662" s="34" t="s">
        <v>134</v>
      </c>
      <c r="D8662" s="34" t="s">
        <v>59</v>
      </c>
      <c r="E8662" s="34" t="str">
        <f t="shared" si="135"/>
        <v>NAM</v>
      </c>
    </row>
    <row r="8663" spans="1:5" thickTop="1" thickBot="1" x14ac:dyDescent="0.25">
      <c r="A8663" s="34" t="s">
        <v>17224</v>
      </c>
      <c r="B8663" s="34" t="s">
        <v>17225</v>
      </c>
      <c r="C8663" s="34" t="s">
        <v>809</v>
      </c>
      <c r="D8663" s="34" t="s">
        <v>810</v>
      </c>
      <c r="E8663" s="34" t="str">
        <f t="shared" si="135"/>
        <v>LATAM</v>
      </c>
    </row>
    <row r="8664" spans="1:5" thickTop="1" thickBot="1" x14ac:dyDescent="0.25">
      <c r="A8664" s="34" t="s">
        <v>17226</v>
      </c>
      <c r="B8664" s="34" t="s">
        <v>3162</v>
      </c>
      <c r="C8664" s="34" t="s">
        <v>134</v>
      </c>
      <c r="D8664" s="34" t="s">
        <v>59</v>
      </c>
      <c r="E8664" s="34" t="str">
        <f t="shared" si="135"/>
        <v>NAM</v>
      </c>
    </row>
    <row r="8665" spans="1:5" thickTop="1" thickBot="1" x14ac:dyDescent="0.25">
      <c r="A8665" s="34" t="s">
        <v>17227</v>
      </c>
      <c r="B8665" s="34" t="s">
        <v>17228</v>
      </c>
      <c r="C8665" s="34" t="s">
        <v>1110</v>
      </c>
      <c r="D8665" s="34" t="s">
        <v>1111</v>
      </c>
      <c r="E8665" s="34" t="str">
        <f t="shared" si="135"/>
        <v>LATAM</v>
      </c>
    </row>
    <row r="8666" spans="1:5" thickTop="1" thickBot="1" x14ac:dyDescent="0.25">
      <c r="A8666" s="34" t="s">
        <v>17229</v>
      </c>
      <c r="B8666" s="34" t="s">
        <v>17230</v>
      </c>
      <c r="C8666" s="34" t="s">
        <v>636</v>
      </c>
      <c r="D8666" s="34" t="s">
        <v>637</v>
      </c>
      <c r="E8666" s="34" t="str">
        <f t="shared" si="135"/>
        <v>LATAM</v>
      </c>
    </row>
    <row r="8667" spans="1:5" thickTop="1" thickBot="1" x14ac:dyDescent="0.25">
      <c r="A8667" s="34" t="s">
        <v>17231</v>
      </c>
      <c r="B8667" s="34" t="s">
        <v>17232</v>
      </c>
      <c r="C8667" s="34" t="s">
        <v>134</v>
      </c>
      <c r="D8667" s="34" t="s">
        <v>59</v>
      </c>
      <c r="E8667" s="34" t="str">
        <f t="shared" si="135"/>
        <v>NAM</v>
      </c>
    </row>
    <row r="8668" spans="1:5" thickTop="1" thickBot="1" x14ac:dyDescent="0.25">
      <c r="A8668" s="34" t="s">
        <v>17233</v>
      </c>
      <c r="B8668" s="34" t="s">
        <v>4197</v>
      </c>
      <c r="C8668" s="34" t="s">
        <v>134</v>
      </c>
      <c r="D8668" s="34" t="s">
        <v>59</v>
      </c>
      <c r="E8668" s="34" t="str">
        <f t="shared" si="135"/>
        <v>NAM</v>
      </c>
    </row>
    <row r="8669" spans="1:5" thickTop="1" thickBot="1" x14ac:dyDescent="0.25">
      <c r="A8669" s="34" t="s">
        <v>17234</v>
      </c>
      <c r="B8669" s="34" t="s">
        <v>17235</v>
      </c>
      <c r="C8669" s="34" t="s">
        <v>68</v>
      </c>
      <c r="D8669" s="34" t="s">
        <v>69</v>
      </c>
      <c r="E8669" s="34" t="str">
        <f t="shared" si="135"/>
        <v>NAM</v>
      </c>
    </row>
    <row r="8670" spans="1:5" thickTop="1" thickBot="1" x14ac:dyDescent="0.25">
      <c r="A8670" s="34" t="s">
        <v>17236</v>
      </c>
      <c r="B8670" s="34" t="s">
        <v>17237</v>
      </c>
      <c r="C8670" s="34" t="s">
        <v>636</v>
      </c>
      <c r="D8670" s="34" t="s">
        <v>637</v>
      </c>
      <c r="E8670" s="34" t="str">
        <f t="shared" si="135"/>
        <v>LATAM</v>
      </c>
    </row>
    <row r="8671" spans="1:5" thickTop="1" thickBot="1" x14ac:dyDescent="0.25">
      <c r="A8671" s="34" t="s">
        <v>17238</v>
      </c>
      <c r="B8671" s="34" t="s">
        <v>17239</v>
      </c>
      <c r="C8671" s="34" t="s">
        <v>184</v>
      </c>
      <c r="D8671" s="34" t="s">
        <v>185</v>
      </c>
      <c r="E8671" s="34" t="str">
        <f t="shared" si="135"/>
        <v>LATAM</v>
      </c>
    </row>
    <row r="8672" spans="1:5" thickTop="1" thickBot="1" x14ac:dyDescent="0.25">
      <c r="A8672" s="34" t="s">
        <v>17240</v>
      </c>
      <c r="B8672" s="34" t="s">
        <v>17241</v>
      </c>
      <c r="C8672" s="34" t="s">
        <v>467</v>
      </c>
      <c r="D8672" s="34" t="s">
        <v>468</v>
      </c>
      <c r="E8672" s="34" t="str">
        <f t="shared" si="135"/>
        <v>EMEA</v>
      </c>
    </row>
    <row r="8673" spans="1:5" thickTop="1" thickBot="1" x14ac:dyDescent="0.25">
      <c r="A8673" s="34" t="s">
        <v>17242</v>
      </c>
      <c r="B8673" s="34" t="s">
        <v>17243</v>
      </c>
      <c r="C8673" s="34" t="s">
        <v>735</v>
      </c>
      <c r="D8673" s="34" t="s">
        <v>736</v>
      </c>
      <c r="E8673" s="34" t="str">
        <f t="shared" si="135"/>
        <v>APAC</v>
      </c>
    </row>
    <row r="8674" spans="1:5" thickTop="1" thickBot="1" x14ac:dyDescent="0.25">
      <c r="A8674" s="34" t="s">
        <v>17244</v>
      </c>
      <c r="B8674" s="34" t="s">
        <v>17245</v>
      </c>
      <c r="C8674" s="34" t="s">
        <v>972</v>
      </c>
      <c r="D8674" s="34" t="s">
        <v>973</v>
      </c>
      <c r="E8674" s="34" t="str">
        <f t="shared" si="135"/>
        <v>LATAM</v>
      </c>
    </row>
    <row r="8675" spans="1:5" thickTop="1" thickBot="1" x14ac:dyDescent="0.25">
      <c r="A8675" s="34" t="s">
        <v>17246</v>
      </c>
      <c r="B8675" s="34" t="s">
        <v>17245</v>
      </c>
      <c r="C8675" s="34" t="s">
        <v>184</v>
      </c>
      <c r="D8675" s="34" t="s">
        <v>185</v>
      </c>
      <c r="E8675" s="34" t="str">
        <f t="shared" si="135"/>
        <v>LATAM</v>
      </c>
    </row>
    <row r="8676" spans="1:5" thickTop="1" thickBot="1" x14ac:dyDescent="0.25">
      <c r="A8676" s="34" t="s">
        <v>17247</v>
      </c>
      <c r="B8676" s="34" t="s">
        <v>17248</v>
      </c>
      <c r="C8676" s="34" t="s">
        <v>134</v>
      </c>
      <c r="D8676" s="34" t="s">
        <v>59</v>
      </c>
      <c r="E8676" s="34" t="str">
        <f t="shared" si="135"/>
        <v>NAM</v>
      </c>
    </row>
    <row r="8677" spans="1:5" thickTop="1" thickBot="1" x14ac:dyDescent="0.25">
      <c r="A8677" s="34" t="s">
        <v>17249</v>
      </c>
      <c r="B8677" s="34" t="s">
        <v>17245</v>
      </c>
      <c r="C8677" s="34" t="s">
        <v>1662</v>
      </c>
      <c r="D8677" s="34" t="s">
        <v>1663</v>
      </c>
      <c r="E8677" s="34" t="str">
        <f t="shared" si="135"/>
        <v>LATAM</v>
      </c>
    </row>
    <row r="8678" spans="1:5" thickTop="1" thickBot="1" x14ac:dyDescent="0.25">
      <c r="A8678" s="34" t="s">
        <v>17250</v>
      </c>
      <c r="B8678" s="34" t="s">
        <v>17245</v>
      </c>
      <c r="C8678" s="34" t="s">
        <v>17050</v>
      </c>
      <c r="D8678" s="34" t="s">
        <v>17051</v>
      </c>
      <c r="E8678" s="34" t="str">
        <f t="shared" si="135"/>
        <v>LATAM</v>
      </c>
    </row>
    <row r="8679" spans="1:5" thickTop="1" thickBot="1" x14ac:dyDescent="0.25">
      <c r="A8679" s="34" t="s">
        <v>17251</v>
      </c>
      <c r="B8679" s="34" t="s">
        <v>17252</v>
      </c>
      <c r="C8679" s="34" t="s">
        <v>68</v>
      </c>
      <c r="D8679" s="34" t="s">
        <v>69</v>
      </c>
      <c r="E8679" s="34" t="str">
        <f t="shared" si="135"/>
        <v>NAM</v>
      </c>
    </row>
    <row r="8680" spans="1:5" thickTop="1" thickBot="1" x14ac:dyDescent="0.25">
      <c r="A8680" s="34" t="s">
        <v>17253</v>
      </c>
      <c r="B8680" s="34" t="s">
        <v>17254</v>
      </c>
      <c r="C8680" s="34" t="s">
        <v>1930</v>
      </c>
      <c r="D8680" s="34" t="s">
        <v>1931</v>
      </c>
      <c r="E8680" s="34" t="str">
        <f t="shared" si="135"/>
        <v>EMEA</v>
      </c>
    </row>
    <row r="8681" spans="1:5" thickTop="1" thickBot="1" x14ac:dyDescent="0.25">
      <c r="A8681" s="34" t="s">
        <v>17255</v>
      </c>
      <c r="B8681" s="34" t="s">
        <v>179</v>
      </c>
      <c r="C8681" s="34" t="s">
        <v>1914</v>
      </c>
      <c r="D8681" s="34" t="s">
        <v>1915</v>
      </c>
      <c r="E8681" s="34" t="str">
        <f t="shared" si="135"/>
        <v>EMEA</v>
      </c>
    </row>
    <row r="8682" spans="1:5" thickTop="1" thickBot="1" x14ac:dyDescent="0.25">
      <c r="A8682" s="34" t="s">
        <v>17256</v>
      </c>
      <c r="B8682" s="34" t="s">
        <v>17257</v>
      </c>
      <c r="C8682" s="34" t="s">
        <v>68</v>
      </c>
      <c r="D8682" s="34" t="s">
        <v>69</v>
      </c>
      <c r="E8682" s="34" t="str">
        <f t="shared" si="135"/>
        <v>NAM</v>
      </c>
    </row>
    <row r="8683" spans="1:5" thickTop="1" thickBot="1" x14ac:dyDescent="0.25">
      <c r="A8683" s="34" t="s">
        <v>17258</v>
      </c>
      <c r="B8683" s="34" t="s">
        <v>17259</v>
      </c>
      <c r="C8683" s="34" t="s">
        <v>652</v>
      </c>
      <c r="D8683" s="34" t="s">
        <v>653</v>
      </c>
      <c r="E8683" s="34" t="str">
        <f t="shared" si="135"/>
        <v>EMEA</v>
      </c>
    </row>
    <row r="8684" spans="1:5" thickTop="1" thickBot="1" x14ac:dyDescent="0.25">
      <c r="A8684" s="34" t="s">
        <v>17260</v>
      </c>
      <c r="B8684" s="34" t="s">
        <v>17261</v>
      </c>
      <c r="C8684" s="34" t="s">
        <v>492</v>
      </c>
      <c r="D8684" s="34" t="s">
        <v>493</v>
      </c>
      <c r="E8684" s="34" t="str">
        <f t="shared" si="135"/>
        <v>LATAM</v>
      </c>
    </row>
    <row r="8685" spans="1:5" thickTop="1" thickBot="1" x14ac:dyDescent="0.25">
      <c r="A8685" s="34" t="s">
        <v>17262</v>
      </c>
      <c r="B8685" s="34" t="s">
        <v>17263</v>
      </c>
      <c r="C8685" s="34" t="s">
        <v>82</v>
      </c>
      <c r="D8685" s="34" t="s">
        <v>83</v>
      </c>
      <c r="E8685" s="34" t="str">
        <f t="shared" si="135"/>
        <v>EMEA</v>
      </c>
    </row>
    <row r="8686" spans="1:5" thickTop="1" thickBot="1" x14ac:dyDescent="0.25">
      <c r="A8686" s="34" t="s">
        <v>17264</v>
      </c>
      <c r="B8686" s="34" t="s">
        <v>17265</v>
      </c>
      <c r="C8686" s="34" t="s">
        <v>134</v>
      </c>
      <c r="D8686" s="34" t="s">
        <v>59</v>
      </c>
      <c r="E8686" s="34" t="str">
        <f t="shared" si="135"/>
        <v>NAM</v>
      </c>
    </row>
    <row r="8687" spans="1:5" thickTop="1" thickBot="1" x14ac:dyDescent="0.25">
      <c r="A8687" s="34" t="s">
        <v>17266</v>
      </c>
      <c r="B8687" s="34" t="s">
        <v>17267</v>
      </c>
      <c r="C8687" s="34" t="s">
        <v>82</v>
      </c>
      <c r="D8687" s="34" t="s">
        <v>83</v>
      </c>
      <c r="E8687" s="34" t="str">
        <f t="shared" si="135"/>
        <v>EMEA</v>
      </c>
    </row>
    <row r="8688" spans="1:5" thickTop="1" thickBot="1" x14ac:dyDescent="0.25">
      <c r="A8688" s="34" t="s">
        <v>17268</v>
      </c>
      <c r="B8688" s="34" t="s">
        <v>17269</v>
      </c>
      <c r="C8688" s="34" t="s">
        <v>134</v>
      </c>
      <c r="D8688" s="34" t="s">
        <v>59</v>
      </c>
      <c r="E8688" s="34" t="str">
        <f t="shared" si="135"/>
        <v>NAM</v>
      </c>
    </row>
    <row r="8689" spans="1:5" thickTop="1" thickBot="1" x14ac:dyDescent="0.25">
      <c r="A8689" s="34" t="s">
        <v>17270</v>
      </c>
      <c r="B8689" s="34" t="s">
        <v>136</v>
      </c>
      <c r="C8689" s="34" t="s">
        <v>134</v>
      </c>
      <c r="D8689" s="34" t="s">
        <v>59</v>
      </c>
      <c r="E8689" s="34" t="str">
        <f t="shared" si="135"/>
        <v>NAM</v>
      </c>
    </row>
    <row r="8690" spans="1:5" thickTop="1" thickBot="1" x14ac:dyDescent="0.25">
      <c r="A8690" s="34" t="s">
        <v>17271</v>
      </c>
      <c r="B8690" s="34" t="s">
        <v>17272</v>
      </c>
      <c r="C8690" s="34" t="s">
        <v>134</v>
      </c>
      <c r="D8690" s="34" t="s">
        <v>59</v>
      </c>
      <c r="E8690" s="34" t="str">
        <f t="shared" si="135"/>
        <v>NAM</v>
      </c>
    </row>
    <row r="8691" spans="1:5" thickTop="1" thickBot="1" x14ac:dyDescent="0.25">
      <c r="A8691" s="34" t="s">
        <v>17273</v>
      </c>
      <c r="B8691" s="34" t="s">
        <v>17274</v>
      </c>
      <c r="C8691" s="34" t="s">
        <v>307</v>
      </c>
      <c r="D8691" s="34" t="s">
        <v>308</v>
      </c>
      <c r="E8691" s="34" t="str">
        <f t="shared" si="135"/>
        <v>LATAM</v>
      </c>
    </row>
    <row r="8692" spans="1:5" thickTop="1" thickBot="1" x14ac:dyDescent="0.25">
      <c r="A8692" s="34" t="s">
        <v>17275</v>
      </c>
      <c r="B8692" s="34" t="s">
        <v>17276</v>
      </c>
      <c r="C8692" s="34" t="s">
        <v>508</v>
      </c>
      <c r="D8692" s="34" t="s">
        <v>509</v>
      </c>
      <c r="E8692" s="34" t="str">
        <f t="shared" si="135"/>
        <v>LATAM</v>
      </c>
    </row>
    <row r="8693" spans="1:5" thickTop="1" thickBot="1" x14ac:dyDescent="0.25">
      <c r="A8693" s="34" t="s">
        <v>17277</v>
      </c>
      <c r="B8693" s="34" t="s">
        <v>17278</v>
      </c>
      <c r="C8693" s="34" t="s">
        <v>8709</v>
      </c>
      <c r="D8693" s="34" t="s">
        <v>8710</v>
      </c>
      <c r="E8693" s="34" t="e">
        <f t="shared" si="135"/>
        <v>#N/A</v>
      </c>
    </row>
    <row r="8694" spans="1:5" thickTop="1" thickBot="1" x14ac:dyDescent="0.25">
      <c r="A8694" s="34" t="s">
        <v>17279</v>
      </c>
      <c r="B8694" s="34" t="s">
        <v>136</v>
      </c>
      <c r="C8694" s="34" t="s">
        <v>134</v>
      </c>
      <c r="D8694" s="34" t="s">
        <v>59</v>
      </c>
      <c r="E8694" s="34" t="str">
        <f t="shared" si="135"/>
        <v>NAM</v>
      </c>
    </row>
    <row r="8695" spans="1:5" thickTop="1" thickBot="1" x14ac:dyDescent="0.25">
      <c r="A8695" s="34" t="s">
        <v>17280</v>
      </c>
      <c r="B8695" s="34" t="s">
        <v>17281</v>
      </c>
      <c r="C8695" s="34" t="s">
        <v>5686</v>
      </c>
      <c r="D8695" s="34" t="s">
        <v>5687</v>
      </c>
      <c r="E8695" s="34" t="str">
        <f t="shared" si="135"/>
        <v>EMEA</v>
      </c>
    </row>
    <row r="8696" spans="1:5" thickTop="1" thickBot="1" x14ac:dyDescent="0.25">
      <c r="A8696" s="34" t="s">
        <v>17282</v>
      </c>
      <c r="B8696" s="34" t="s">
        <v>17283</v>
      </c>
      <c r="C8696" s="34" t="s">
        <v>678</v>
      </c>
      <c r="D8696" s="34" t="s">
        <v>679</v>
      </c>
      <c r="E8696" s="34" t="str">
        <f t="shared" si="135"/>
        <v>EMEA</v>
      </c>
    </row>
    <row r="8697" spans="1:5" thickTop="1" thickBot="1" x14ac:dyDescent="0.25">
      <c r="A8697" s="34" t="s">
        <v>17284</v>
      </c>
      <c r="B8697" s="34" t="s">
        <v>17285</v>
      </c>
      <c r="C8697" s="34" t="s">
        <v>612</v>
      </c>
      <c r="D8697" s="34" t="s">
        <v>613</v>
      </c>
      <c r="E8697" s="34" t="str">
        <f t="shared" si="135"/>
        <v>APAC</v>
      </c>
    </row>
    <row r="8698" spans="1:5" thickTop="1" thickBot="1" x14ac:dyDescent="0.25">
      <c r="A8698" s="34" t="s">
        <v>17286</v>
      </c>
      <c r="B8698" s="34" t="s">
        <v>17287</v>
      </c>
      <c r="C8698" s="34" t="s">
        <v>106</v>
      </c>
      <c r="D8698" s="34" t="s">
        <v>107</v>
      </c>
      <c r="E8698" s="34" t="str">
        <f t="shared" si="135"/>
        <v>APAC</v>
      </c>
    </row>
    <row r="8699" spans="1:5" thickTop="1" thickBot="1" x14ac:dyDescent="0.25">
      <c r="A8699" s="34" t="s">
        <v>17288</v>
      </c>
      <c r="B8699" s="34" t="s">
        <v>17289</v>
      </c>
      <c r="C8699" s="34"/>
      <c r="D8699" s="34" t="s">
        <v>4614</v>
      </c>
      <c r="E8699" s="34" t="e">
        <f t="shared" si="135"/>
        <v>#N/A</v>
      </c>
    </row>
    <row r="8700" spans="1:5" thickTop="1" thickBot="1" x14ac:dyDescent="0.25">
      <c r="A8700" s="34" t="s">
        <v>17290</v>
      </c>
      <c r="B8700" s="34" t="s">
        <v>17291</v>
      </c>
      <c r="C8700" s="34" t="s">
        <v>269</v>
      </c>
      <c r="D8700" s="34" t="s">
        <v>270</v>
      </c>
      <c r="E8700" s="34" t="str">
        <f t="shared" si="135"/>
        <v>EMEA</v>
      </c>
    </row>
    <row r="8701" spans="1:5" thickTop="1" thickBot="1" x14ac:dyDescent="0.25">
      <c r="A8701" s="34" t="s">
        <v>17292</v>
      </c>
      <c r="B8701" s="34" t="s">
        <v>17293</v>
      </c>
      <c r="C8701" s="34" t="s">
        <v>106</v>
      </c>
      <c r="D8701" s="34" t="s">
        <v>107</v>
      </c>
      <c r="E8701" s="34" t="str">
        <f t="shared" si="135"/>
        <v>APAC</v>
      </c>
    </row>
    <row r="8702" spans="1:5" thickTop="1" thickBot="1" x14ac:dyDescent="0.25">
      <c r="A8702" s="34" t="s">
        <v>17294</v>
      </c>
      <c r="B8702" s="34" t="s">
        <v>17295</v>
      </c>
      <c r="C8702" s="34" t="s">
        <v>678</v>
      </c>
      <c r="D8702" s="34" t="s">
        <v>679</v>
      </c>
      <c r="E8702" s="34" t="str">
        <f t="shared" si="135"/>
        <v>EMEA</v>
      </c>
    </row>
    <row r="8703" spans="1:5" thickTop="1" thickBot="1" x14ac:dyDescent="0.25">
      <c r="A8703" s="34" t="s">
        <v>17296</v>
      </c>
      <c r="B8703" s="34" t="s">
        <v>17297</v>
      </c>
      <c r="C8703" s="34" t="s">
        <v>313</v>
      </c>
      <c r="D8703" s="34" t="s">
        <v>314</v>
      </c>
      <c r="E8703" s="34" t="str">
        <f t="shared" si="135"/>
        <v>EMEA</v>
      </c>
    </row>
    <row r="8704" spans="1:5" thickTop="1" thickBot="1" x14ac:dyDescent="0.25">
      <c r="A8704" s="34" t="s">
        <v>17298</v>
      </c>
      <c r="B8704" s="34" t="s">
        <v>17299</v>
      </c>
      <c r="C8704" s="34" t="s">
        <v>293</v>
      </c>
      <c r="D8704" s="34" t="s">
        <v>294</v>
      </c>
      <c r="E8704" s="34" t="str">
        <f t="shared" si="135"/>
        <v>APAC</v>
      </c>
    </row>
    <row r="8705" spans="1:5" thickTop="1" thickBot="1" x14ac:dyDescent="0.25">
      <c r="A8705" s="34" t="s">
        <v>17300</v>
      </c>
      <c r="B8705" s="34" t="s">
        <v>17301</v>
      </c>
      <c r="C8705" s="34" t="s">
        <v>134</v>
      </c>
      <c r="D8705" s="34" t="s">
        <v>59</v>
      </c>
      <c r="E8705" s="34" t="str">
        <f t="shared" si="135"/>
        <v>NAM</v>
      </c>
    </row>
    <row r="8706" spans="1:5" thickTop="1" thickBot="1" x14ac:dyDescent="0.25">
      <c r="A8706" s="34" t="s">
        <v>17302</v>
      </c>
      <c r="B8706" s="34" t="s">
        <v>17303</v>
      </c>
      <c r="C8706" s="34" t="s">
        <v>200</v>
      </c>
      <c r="D8706" s="34" t="s">
        <v>201</v>
      </c>
      <c r="E8706" s="34" t="str">
        <f t="shared" si="135"/>
        <v>LATAM</v>
      </c>
    </row>
    <row r="8707" spans="1:5" thickTop="1" thickBot="1" x14ac:dyDescent="0.25">
      <c r="A8707" s="34" t="s">
        <v>17304</v>
      </c>
      <c r="B8707" s="34" t="s">
        <v>17305</v>
      </c>
      <c r="C8707" s="34" t="s">
        <v>297</v>
      </c>
      <c r="D8707" s="34" t="s">
        <v>298</v>
      </c>
      <c r="E8707" s="34" t="str">
        <f t="shared" ref="E8707:E8770" si="136">VLOOKUP(C8707,I:J,2,0)</f>
        <v>EMEA</v>
      </c>
    </row>
    <row r="8708" spans="1:5" thickTop="1" thickBot="1" x14ac:dyDescent="0.25">
      <c r="A8708" s="34" t="s">
        <v>17306</v>
      </c>
      <c r="B8708" s="34" t="s">
        <v>17307</v>
      </c>
      <c r="C8708" s="34" t="s">
        <v>134</v>
      </c>
      <c r="D8708" s="34" t="s">
        <v>59</v>
      </c>
      <c r="E8708" s="34" t="str">
        <f t="shared" si="136"/>
        <v>NAM</v>
      </c>
    </row>
    <row r="8709" spans="1:5" thickTop="1" thickBot="1" x14ac:dyDescent="0.25">
      <c r="A8709" s="34" t="s">
        <v>17308</v>
      </c>
      <c r="B8709" s="34" t="s">
        <v>17309</v>
      </c>
      <c r="C8709" s="34" t="s">
        <v>134</v>
      </c>
      <c r="D8709" s="34" t="s">
        <v>59</v>
      </c>
      <c r="E8709" s="34" t="str">
        <f t="shared" si="136"/>
        <v>NAM</v>
      </c>
    </row>
    <row r="8710" spans="1:5" thickTop="1" thickBot="1" x14ac:dyDescent="0.25">
      <c r="A8710" s="34" t="s">
        <v>17310</v>
      </c>
      <c r="B8710" s="34" t="s">
        <v>179</v>
      </c>
      <c r="C8710" s="34" t="s">
        <v>134</v>
      </c>
      <c r="D8710" s="34" t="s">
        <v>59</v>
      </c>
      <c r="E8710" s="34" t="str">
        <f t="shared" si="136"/>
        <v>NAM</v>
      </c>
    </row>
    <row r="8711" spans="1:5" thickTop="1" thickBot="1" x14ac:dyDescent="0.25">
      <c r="A8711" s="34" t="s">
        <v>17311</v>
      </c>
      <c r="B8711" s="34" t="s">
        <v>17312</v>
      </c>
      <c r="C8711" s="34" t="s">
        <v>492</v>
      </c>
      <c r="D8711" s="34" t="s">
        <v>493</v>
      </c>
      <c r="E8711" s="34" t="str">
        <f t="shared" si="136"/>
        <v>LATAM</v>
      </c>
    </row>
    <row r="8712" spans="1:5" thickTop="1" thickBot="1" x14ac:dyDescent="0.25">
      <c r="A8712" s="34" t="s">
        <v>17313</v>
      </c>
      <c r="B8712" s="34" t="s">
        <v>17314</v>
      </c>
      <c r="C8712" s="34" t="s">
        <v>636</v>
      </c>
      <c r="D8712" s="34" t="s">
        <v>637</v>
      </c>
      <c r="E8712" s="34" t="str">
        <f t="shared" si="136"/>
        <v>LATAM</v>
      </c>
    </row>
    <row r="8713" spans="1:5" thickTop="1" thickBot="1" x14ac:dyDescent="0.25">
      <c r="A8713" s="34" t="s">
        <v>17315</v>
      </c>
      <c r="B8713" s="34" t="s">
        <v>17316</v>
      </c>
      <c r="C8713" s="34" t="s">
        <v>134</v>
      </c>
      <c r="D8713" s="34" t="s">
        <v>59</v>
      </c>
      <c r="E8713" s="34" t="str">
        <f t="shared" si="136"/>
        <v>NAM</v>
      </c>
    </row>
    <row r="8714" spans="1:5" thickTop="1" thickBot="1" x14ac:dyDescent="0.25">
      <c r="A8714" s="34" t="s">
        <v>17317</v>
      </c>
      <c r="B8714" s="34" t="s">
        <v>17318</v>
      </c>
      <c r="C8714" s="34" t="s">
        <v>190</v>
      </c>
      <c r="D8714" s="34" t="s">
        <v>191</v>
      </c>
      <c r="E8714" s="34" t="str">
        <f t="shared" si="136"/>
        <v>LATAM</v>
      </c>
    </row>
    <row r="8715" spans="1:5" thickTop="1" thickBot="1" x14ac:dyDescent="0.25">
      <c r="A8715" s="34" t="s">
        <v>17319</v>
      </c>
      <c r="B8715" s="34" t="s">
        <v>17320</v>
      </c>
      <c r="C8715" s="34" t="s">
        <v>492</v>
      </c>
      <c r="D8715" s="34" t="s">
        <v>493</v>
      </c>
      <c r="E8715" s="34" t="str">
        <f t="shared" si="136"/>
        <v>LATAM</v>
      </c>
    </row>
    <row r="8716" spans="1:5" thickTop="1" thickBot="1" x14ac:dyDescent="0.25">
      <c r="A8716" s="34" t="s">
        <v>17321</v>
      </c>
      <c r="B8716" s="34" t="s">
        <v>17322</v>
      </c>
      <c r="C8716" s="34" t="s">
        <v>106</v>
      </c>
      <c r="D8716" s="34" t="s">
        <v>107</v>
      </c>
      <c r="E8716" s="34" t="str">
        <f t="shared" si="136"/>
        <v>APAC</v>
      </c>
    </row>
    <row r="8717" spans="1:5" thickTop="1" thickBot="1" x14ac:dyDescent="0.25">
      <c r="A8717" s="34" t="s">
        <v>17323</v>
      </c>
      <c r="B8717" s="34" t="s">
        <v>17324</v>
      </c>
      <c r="C8717" s="34" t="s">
        <v>434</v>
      </c>
      <c r="D8717" s="34" t="s">
        <v>435</v>
      </c>
      <c r="E8717" s="34" t="str">
        <f t="shared" si="136"/>
        <v>APAC</v>
      </c>
    </row>
    <row r="8718" spans="1:5" thickTop="1" thickBot="1" x14ac:dyDescent="0.25">
      <c r="A8718" s="34" t="s">
        <v>17325</v>
      </c>
      <c r="B8718" s="34" t="s">
        <v>17326</v>
      </c>
      <c r="C8718" s="34" t="s">
        <v>68</v>
      </c>
      <c r="D8718" s="34" t="s">
        <v>69</v>
      </c>
      <c r="E8718" s="34" t="str">
        <f t="shared" si="136"/>
        <v>NAM</v>
      </c>
    </row>
    <row r="8719" spans="1:5" thickTop="1" thickBot="1" x14ac:dyDescent="0.25">
      <c r="A8719" s="34" t="s">
        <v>17327</v>
      </c>
      <c r="B8719" s="34" t="s">
        <v>17328</v>
      </c>
      <c r="C8719" s="34" t="s">
        <v>102</v>
      </c>
      <c r="D8719" s="34" t="s">
        <v>103</v>
      </c>
      <c r="E8719" s="34" t="str">
        <f t="shared" si="136"/>
        <v>EMEA</v>
      </c>
    </row>
    <row r="8720" spans="1:5" thickTop="1" thickBot="1" x14ac:dyDescent="0.25">
      <c r="A8720" s="34" t="s">
        <v>17329</v>
      </c>
      <c r="B8720" s="34" t="s">
        <v>17330</v>
      </c>
      <c r="C8720" s="34" t="s">
        <v>244</v>
      </c>
      <c r="D8720" s="34" t="s">
        <v>245</v>
      </c>
      <c r="E8720" s="34" t="str">
        <f t="shared" si="136"/>
        <v>APAC</v>
      </c>
    </row>
    <row r="8721" spans="1:5" thickTop="1" thickBot="1" x14ac:dyDescent="0.25">
      <c r="A8721" s="34" t="s">
        <v>17331</v>
      </c>
      <c r="B8721" s="34" t="s">
        <v>17332</v>
      </c>
      <c r="C8721" s="34" t="s">
        <v>134</v>
      </c>
      <c r="D8721" s="34" t="s">
        <v>59</v>
      </c>
      <c r="E8721" s="34" t="str">
        <f t="shared" si="136"/>
        <v>NAM</v>
      </c>
    </row>
    <row r="8722" spans="1:5" thickTop="1" thickBot="1" x14ac:dyDescent="0.25">
      <c r="A8722" s="34" t="s">
        <v>17333</v>
      </c>
      <c r="B8722" s="34" t="s">
        <v>17334</v>
      </c>
      <c r="C8722" s="34" t="s">
        <v>682</v>
      </c>
      <c r="D8722" s="34" t="s">
        <v>683</v>
      </c>
      <c r="E8722" s="34" t="str">
        <f t="shared" si="136"/>
        <v>LATAM</v>
      </c>
    </row>
    <row r="8723" spans="1:5" thickTop="1" thickBot="1" x14ac:dyDescent="0.25">
      <c r="A8723" s="34" t="s">
        <v>17335</v>
      </c>
      <c r="B8723" s="34" t="s">
        <v>17336</v>
      </c>
      <c r="C8723" s="34" t="s">
        <v>992</v>
      </c>
      <c r="D8723" s="34" t="s">
        <v>993</v>
      </c>
      <c r="E8723" s="34" t="str">
        <f t="shared" si="136"/>
        <v>EMEA</v>
      </c>
    </row>
    <row r="8724" spans="1:5" thickTop="1" thickBot="1" x14ac:dyDescent="0.25">
      <c r="A8724" s="34" t="s">
        <v>17337</v>
      </c>
      <c r="B8724" s="34" t="s">
        <v>17338</v>
      </c>
      <c r="C8724" s="34" t="s">
        <v>678</v>
      </c>
      <c r="D8724" s="34" t="s">
        <v>679</v>
      </c>
      <c r="E8724" s="34" t="str">
        <f t="shared" si="136"/>
        <v>EMEA</v>
      </c>
    </row>
    <row r="8725" spans="1:5" thickTop="1" thickBot="1" x14ac:dyDescent="0.25">
      <c r="A8725" s="34" t="s">
        <v>17339</v>
      </c>
      <c r="B8725" s="34" t="s">
        <v>17340</v>
      </c>
      <c r="C8725" s="34" t="s">
        <v>5686</v>
      </c>
      <c r="D8725" s="34" t="s">
        <v>5687</v>
      </c>
      <c r="E8725" s="34" t="str">
        <f t="shared" si="136"/>
        <v>EMEA</v>
      </c>
    </row>
    <row r="8726" spans="1:5" thickTop="1" thickBot="1" x14ac:dyDescent="0.25">
      <c r="A8726" s="34" t="s">
        <v>17341</v>
      </c>
      <c r="B8726" s="34" t="s">
        <v>17342</v>
      </c>
      <c r="C8726" s="34" t="s">
        <v>68</v>
      </c>
      <c r="D8726" s="34" t="s">
        <v>69</v>
      </c>
      <c r="E8726" s="34" t="str">
        <f t="shared" si="136"/>
        <v>NAM</v>
      </c>
    </row>
    <row r="8727" spans="1:5" thickTop="1" thickBot="1" x14ac:dyDescent="0.25">
      <c r="A8727" s="34" t="s">
        <v>17343</v>
      </c>
      <c r="B8727" s="34" t="s">
        <v>17344</v>
      </c>
      <c r="C8727" s="34" t="s">
        <v>134</v>
      </c>
      <c r="D8727" s="34" t="s">
        <v>59</v>
      </c>
      <c r="E8727" s="34" t="str">
        <f t="shared" si="136"/>
        <v>NAM</v>
      </c>
    </row>
    <row r="8728" spans="1:5" thickTop="1" thickBot="1" x14ac:dyDescent="0.25">
      <c r="A8728" s="34" t="s">
        <v>17345</v>
      </c>
      <c r="B8728" s="34" t="s">
        <v>17346</v>
      </c>
      <c r="C8728" s="34" t="s">
        <v>134</v>
      </c>
      <c r="D8728" s="34" t="s">
        <v>59</v>
      </c>
      <c r="E8728" s="34" t="str">
        <f t="shared" si="136"/>
        <v>NAM</v>
      </c>
    </row>
    <row r="8729" spans="1:5" thickTop="1" thickBot="1" x14ac:dyDescent="0.25">
      <c r="A8729" s="34" t="s">
        <v>17347</v>
      </c>
      <c r="B8729" s="34" t="s">
        <v>179</v>
      </c>
      <c r="C8729" s="34" t="s">
        <v>134</v>
      </c>
      <c r="D8729" s="34" t="s">
        <v>59</v>
      </c>
      <c r="E8729" s="34" t="str">
        <f t="shared" si="136"/>
        <v>NAM</v>
      </c>
    </row>
    <row r="8730" spans="1:5" thickTop="1" thickBot="1" x14ac:dyDescent="0.25">
      <c r="A8730" s="34" t="s">
        <v>17348</v>
      </c>
      <c r="B8730" s="34" t="s">
        <v>17349</v>
      </c>
      <c r="C8730" s="34" t="s">
        <v>134</v>
      </c>
      <c r="D8730" s="34" t="s">
        <v>59</v>
      </c>
      <c r="E8730" s="34" t="str">
        <f t="shared" si="136"/>
        <v>NAM</v>
      </c>
    </row>
    <row r="8731" spans="1:5" thickTop="1" thickBot="1" x14ac:dyDescent="0.25">
      <c r="A8731" s="34" t="s">
        <v>17350</v>
      </c>
      <c r="B8731" s="34" t="s">
        <v>17351</v>
      </c>
      <c r="C8731" s="34" t="s">
        <v>184</v>
      </c>
      <c r="D8731" s="34" t="s">
        <v>185</v>
      </c>
      <c r="E8731" s="34" t="str">
        <f t="shared" si="136"/>
        <v>LATAM</v>
      </c>
    </row>
    <row r="8732" spans="1:5" thickTop="1" thickBot="1" x14ac:dyDescent="0.25">
      <c r="A8732" s="34" t="s">
        <v>17352</v>
      </c>
      <c r="B8732" s="34" t="s">
        <v>17353</v>
      </c>
      <c r="C8732" s="34" t="s">
        <v>68</v>
      </c>
      <c r="D8732" s="34" t="s">
        <v>69</v>
      </c>
      <c r="E8732" s="34" t="str">
        <f t="shared" si="136"/>
        <v>NAM</v>
      </c>
    </row>
    <row r="8733" spans="1:5" thickTop="1" thickBot="1" x14ac:dyDescent="0.25">
      <c r="A8733" s="34" t="s">
        <v>17354</v>
      </c>
      <c r="B8733" s="34" t="s">
        <v>17355</v>
      </c>
      <c r="C8733" s="34" t="s">
        <v>134</v>
      </c>
      <c r="D8733" s="34" t="s">
        <v>59</v>
      </c>
      <c r="E8733" s="34" t="str">
        <f t="shared" si="136"/>
        <v>NAM</v>
      </c>
    </row>
    <row r="8734" spans="1:5" thickTop="1" thickBot="1" x14ac:dyDescent="0.25">
      <c r="A8734" s="34" t="s">
        <v>17356</v>
      </c>
      <c r="B8734" s="34" t="s">
        <v>17357</v>
      </c>
      <c r="C8734" s="34" t="s">
        <v>160</v>
      </c>
      <c r="D8734" s="34" t="s">
        <v>161</v>
      </c>
      <c r="E8734" s="34" t="str">
        <f t="shared" si="136"/>
        <v>LATAM</v>
      </c>
    </row>
    <row r="8735" spans="1:5" thickTop="1" thickBot="1" x14ac:dyDescent="0.25">
      <c r="A8735" s="34" t="s">
        <v>17358</v>
      </c>
      <c r="B8735" s="34" t="s">
        <v>17359</v>
      </c>
      <c r="C8735" s="34" t="s">
        <v>218</v>
      </c>
      <c r="D8735" s="34" t="s">
        <v>219</v>
      </c>
      <c r="E8735" s="34" t="str">
        <f t="shared" si="136"/>
        <v>EMEA</v>
      </c>
    </row>
    <row r="8736" spans="1:5" thickTop="1" thickBot="1" x14ac:dyDescent="0.25">
      <c r="A8736" s="34" t="s">
        <v>17360</v>
      </c>
      <c r="B8736" s="34" t="s">
        <v>8979</v>
      </c>
      <c r="C8736" s="34" t="s">
        <v>184</v>
      </c>
      <c r="D8736" s="34" t="s">
        <v>185</v>
      </c>
      <c r="E8736" s="34" t="str">
        <f t="shared" si="136"/>
        <v>LATAM</v>
      </c>
    </row>
    <row r="8737" spans="1:5" thickTop="1" thickBot="1" x14ac:dyDescent="0.25">
      <c r="A8737" s="34" t="s">
        <v>17361</v>
      </c>
      <c r="B8737" s="34" t="s">
        <v>17362</v>
      </c>
      <c r="C8737" s="34" t="s">
        <v>237</v>
      </c>
      <c r="D8737" s="34" t="s">
        <v>238</v>
      </c>
      <c r="E8737" s="34" t="str">
        <f t="shared" si="136"/>
        <v>APAC</v>
      </c>
    </row>
    <row r="8738" spans="1:5" thickTop="1" thickBot="1" x14ac:dyDescent="0.25">
      <c r="A8738" s="34" t="s">
        <v>17363</v>
      </c>
      <c r="B8738" s="34" t="s">
        <v>17364</v>
      </c>
      <c r="C8738" s="34" t="s">
        <v>508</v>
      </c>
      <c r="D8738" s="34" t="s">
        <v>509</v>
      </c>
      <c r="E8738" s="34" t="str">
        <f t="shared" si="136"/>
        <v>LATAM</v>
      </c>
    </row>
    <row r="8739" spans="1:5" thickTop="1" thickBot="1" x14ac:dyDescent="0.25">
      <c r="A8739" s="34" t="s">
        <v>17365</v>
      </c>
      <c r="B8739" s="34" t="s">
        <v>17366</v>
      </c>
      <c r="C8739" s="34" t="s">
        <v>68</v>
      </c>
      <c r="D8739" s="34" t="s">
        <v>69</v>
      </c>
      <c r="E8739" s="34" t="str">
        <f t="shared" si="136"/>
        <v>NAM</v>
      </c>
    </row>
    <row r="8740" spans="1:5" thickTop="1" thickBot="1" x14ac:dyDescent="0.25">
      <c r="A8740" s="34" t="s">
        <v>17367</v>
      </c>
      <c r="B8740" s="34" t="s">
        <v>17368</v>
      </c>
      <c r="C8740" s="34" t="s">
        <v>190</v>
      </c>
      <c r="D8740" s="34" t="s">
        <v>191</v>
      </c>
      <c r="E8740" s="34" t="str">
        <f t="shared" si="136"/>
        <v>LATAM</v>
      </c>
    </row>
    <row r="8741" spans="1:5" thickTop="1" thickBot="1" x14ac:dyDescent="0.25">
      <c r="A8741" s="34" t="s">
        <v>17369</v>
      </c>
      <c r="B8741" s="34" t="s">
        <v>17370</v>
      </c>
      <c r="C8741" s="34" t="s">
        <v>1412</v>
      </c>
      <c r="D8741" s="34" t="s">
        <v>1413</v>
      </c>
      <c r="E8741" s="34" t="str">
        <f t="shared" si="136"/>
        <v>APAC</v>
      </c>
    </row>
    <row r="8742" spans="1:5" thickTop="1" thickBot="1" x14ac:dyDescent="0.25">
      <c r="A8742" s="34" t="s">
        <v>17371</v>
      </c>
      <c r="B8742" s="34" t="s">
        <v>17372</v>
      </c>
      <c r="C8742" s="34" t="s">
        <v>106</v>
      </c>
      <c r="D8742" s="34" t="s">
        <v>107</v>
      </c>
      <c r="E8742" s="34" t="str">
        <f t="shared" si="136"/>
        <v>APAC</v>
      </c>
    </row>
    <row r="8743" spans="1:5" thickTop="1" thickBot="1" x14ac:dyDescent="0.25">
      <c r="A8743" s="34" t="s">
        <v>17373</v>
      </c>
      <c r="B8743" s="34" t="s">
        <v>17374</v>
      </c>
      <c r="C8743" s="34" t="s">
        <v>150</v>
      </c>
      <c r="D8743" s="34" t="s">
        <v>151</v>
      </c>
      <c r="E8743" s="34" t="str">
        <f t="shared" si="136"/>
        <v>APAC</v>
      </c>
    </row>
    <row r="8744" spans="1:5" thickTop="1" thickBot="1" x14ac:dyDescent="0.25">
      <c r="A8744" s="34" t="s">
        <v>17375</v>
      </c>
      <c r="B8744" s="34" t="s">
        <v>17376</v>
      </c>
      <c r="C8744" s="34" t="s">
        <v>68</v>
      </c>
      <c r="D8744" s="34" t="s">
        <v>69</v>
      </c>
      <c r="E8744" s="34" t="str">
        <f t="shared" si="136"/>
        <v>NAM</v>
      </c>
    </row>
    <row r="8745" spans="1:5" thickTop="1" thickBot="1" x14ac:dyDescent="0.25">
      <c r="A8745" s="34" t="s">
        <v>17377</v>
      </c>
      <c r="B8745" s="34" t="s">
        <v>17378</v>
      </c>
      <c r="C8745" s="34" t="s">
        <v>4665</v>
      </c>
      <c r="D8745" s="34" t="s">
        <v>4666</v>
      </c>
      <c r="E8745" s="34" t="str">
        <f t="shared" si="136"/>
        <v>EMEA</v>
      </c>
    </row>
    <row r="8746" spans="1:5" thickTop="1" thickBot="1" x14ac:dyDescent="0.25">
      <c r="A8746" s="34" t="s">
        <v>17379</v>
      </c>
      <c r="B8746" s="34" t="s">
        <v>17380</v>
      </c>
      <c r="C8746" s="34" t="s">
        <v>134</v>
      </c>
      <c r="D8746" s="34" t="s">
        <v>59</v>
      </c>
      <c r="E8746" s="34" t="str">
        <f t="shared" si="136"/>
        <v>NAM</v>
      </c>
    </row>
    <row r="8747" spans="1:5" thickTop="1" thickBot="1" x14ac:dyDescent="0.25">
      <c r="A8747" s="34" t="s">
        <v>17381</v>
      </c>
      <c r="B8747" s="34" t="s">
        <v>17382</v>
      </c>
      <c r="C8747" s="34" t="s">
        <v>134</v>
      </c>
      <c r="D8747" s="34" t="s">
        <v>59</v>
      </c>
      <c r="E8747" s="34" t="str">
        <f t="shared" si="136"/>
        <v>NAM</v>
      </c>
    </row>
    <row r="8748" spans="1:5" thickTop="1" thickBot="1" x14ac:dyDescent="0.25">
      <c r="A8748" s="34" t="s">
        <v>17383</v>
      </c>
      <c r="B8748" s="34" t="s">
        <v>17384</v>
      </c>
      <c r="C8748" s="34" t="s">
        <v>388</v>
      </c>
      <c r="D8748" s="34" t="s">
        <v>389</v>
      </c>
      <c r="E8748" s="34" t="str">
        <f t="shared" si="136"/>
        <v>APAC</v>
      </c>
    </row>
    <row r="8749" spans="1:5" thickTop="1" thickBot="1" x14ac:dyDescent="0.25">
      <c r="A8749" s="34" t="s">
        <v>17385</v>
      </c>
      <c r="B8749" s="34" t="s">
        <v>17386</v>
      </c>
      <c r="C8749" s="34" t="s">
        <v>297</v>
      </c>
      <c r="D8749" s="34" t="s">
        <v>298</v>
      </c>
      <c r="E8749" s="34" t="str">
        <f t="shared" si="136"/>
        <v>EMEA</v>
      </c>
    </row>
    <row r="8750" spans="1:5" thickTop="1" thickBot="1" x14ac:dyDescent="0.25">
      <c r="A8750" s="34" t="s">
        <v>17387</v>
      </c>
      <c r="B8750" s="34" t="s">
        <v>17388</v>
      </c>
      <c r="C8750" s="34" t="s">
        <v>134</v>
      </c>
      <c r="D8750" s="34" t="s">
        <v>59</v>
      </c>
      <c r="E8750" s="34" t="str">
        <f t="shared" si="136"/>
        <v>NAM</v>
      </c>
    </row>
    <row r="8751" spans="1:5" thickTop="1" thickBot="1" x14ac:dyDescent="0.25">
      <c r="A8751" s="34" t="s">
        <v>17389</v>
      </c>
      <c r="B8751" s="34" t="s">
        <v>17390</v>
      </c>
      <c r="C8751" s="34" t="s">
        <v>200</v>
      </c>
      <c r="D8751" s="34" t="s">
        <v>201</v>
      </c>
      <c r="E8751" s="34" t="str">
        <f t="shared" si="136"/>
        <v>LATAM</v>
      </c>
    </row>
    <row r="8752" spans="1:5" thickTop="1" thickBot="1" x14ac:dyDescent="0.25">
      <c r="A8752" s="34" t="s">
        <v>17391</v>
      </c>
      <c r="B8752" s="34" t="s">
        <v>17392</v>
      </c>
      <c r="C8752" s="34" t="s">
        <v>139</v>
      </c>
      <c r="D8752" s="34" t="s">
        <v>140</v>
      </c>
      <c r="E8752" s="34" t="str">
        <f t="shared" si="136"/>
        <v>EMEA</v>
      </c>
    </row>
    <row r="8753" spans="1:5" thickTop="1" thickBot="1" x14ac:dyDescent="0.25">
      <c r="A8753" s="34" t="s">
        <v>17393</v>
      </c>
      <c r="B8753" s="34" t="s">
        <v>17394</v>
      </c>
      <c r="C8753" s="34" t="s">
        <v>112</v>
      </c>
      <c r="D8753" s="34" t="s">
        <v>113</v>
      </c>
      <c r="E8753" s="34" t="str">
        <f t="shared" si="136"/>
        <v>APAC</v>
      </c>
    </row>
    <row r="8754" spans="1:5" thickTop="1" thickBot="1" x14ac:dyDescent="0.25">
      <c r="A8754" s="34" t="s">
        <v>17395</v>
      </c>
      <c r="B8754" s="34" t="s">
        <v>17396</v>
      </c>
      <c r="C8754" s="34" t="s">
        <v>184</v>
      </c>
      <c r="D8754" s="34" t="s">
        <v>185</v>
      </c>
      <c r="E8754" s="34" t="str">
        <f t="shared" si="136"/>
        <v>LATAM</v>
      </c>
    </row>
    <row r="8755" spans="1:5" thickTop="1" thickBot="1" x14ac:dyDescent="0.25">
      <c r="A8755" s="34" t="s">
        <v>17397</v>
      </c>
      <c r="B8755" s="34" t="s">
        <v>17398</v>
      </c>
      <c r="C8755" s="34" t="s">
        <v>297</v>
      </c>
      <c r="D8755" s="34" t="s">
        <v>298</v>
      </c>
      <c r="E8755" s="34" t="str">
        <f t="shared" si="136"/>
        <v>EMEA</v>
      </c>
    </row>
    <row r="8756" spans="1:5" thickTop="1" thickBot="1" x14ac:dyDescent="0.25">
      <c r="A8756" s="34" t="s">
        <v>17399</v>
      </c>
      <c r="B8756" s="34" t="s">
        <v>17400</v>
      </c>
      <c r="C8756" s="34" t="s">
        <v>467</v>
      </c>
      <c r="D8756" s="34" t="s">
        <v>468</v>
      </c>
      <c r="E8756" s="34" t="str">
        <f t="shared" si="136"/>
        <v>EMEA</v>
      </c>
    </row>
    <row r="8757" spans="1:5" thickTop="1" thickBot="1" x14ac:dyDescent="0.25">
      <c r="A8757" s="34" t="s">
        <v>17401</v>
      </c>
      <c r="B8757" s="34" t="s">
        <v>17402</v>
      </c>
      <c r="C8757" s="34" t="s">
        <v>150</v>
      </c>
      <c r="D8757" s="34" t="s">
        <v>151</v>
      </c>
      <c r="E8757" s="34" t="str">
        <f t="shared" si="136"/>
        <v>APAC</v>
      </c>
    </row>
    <row r="8758" spans="1:5" thickTop="1" thickBot="1" x14ac:dyDescent="0.25">
      <c r="A8758" s="34" t="s">
        <v>17403</v>
      </c>
      <c r="B8758" s="34" t="s">
        <v>17404</v>
      </c>
      <c r="C8758" s="34" t="s">
        <v>1160</v>
      </c>
      <c r="D8758" s="34" t="s">
        <v>1161</v>
      </c>
      <c r="E8758" s="34" t="str">
        <f t="shared" si="136"/>
        <v>EMEA</v>
      </c>
    </row>
    <row r="8759" spans="1:5" thickTop="1" thickBot="1" x14ac:dyDescent="0.25">
      <c r="A8759" s="34" t="s">
        <v>17405</v>
      </c>
      <c r="B8759" s="34" t="s">
        <v>17406</v>
      </c>
      <c r="C8759" s="34" t="s">
        <v>1160</v>
      </c>
      <c r="D8759" s="34" t="s">
        <v>1161</v>
      </c>
      <c r="E8759" s="34" t="str">
        <f t="shared" si="136"/>
        <v>EMEA</v>
      </c>
    </row>
    <row r="8760" spans="1:5" thickTop="1" thickBot="1" x14ac:dyDescent="0.25">
      <c r="A8760" s="34" t="s">
        <v>17407</v>
      </c>
      <c r="B8760" s="34" t="s">
        <v>17408</v>
      </c>
      <c r="C8760" s="34" t="s">
        <v>5158</v>
      </c>
      <c r="D8760" s="34" t="s">
        <v>5159</v>
      </c>
      <c r="E8760" s="34" t="str">
        <f t="shared" si="136"/>
        <v>EMEA</v>
      </c>
    </row>
    <row r="8761" spans="1:5" thickTop="1" thickBot="1" x14ac:dyDescent="0.25">
      <c r="A8761" s="34" t="s">
        <v>17409</v>
      </c>
      <c r="B8761" s="34" t="s">
        <v>17410</v>
      </c>
      <c r="C8761" s="34" t="s">
        <v>1364</v>
      </c>
      <c r="D8761" s="34" t="s">
        <v>1365</v>
      </c>
      <c r="E8761" s="34" t="str">
        <f t="shared" si="136"/>
        <v>APAC</v>
      </c>
    </row>
    <row r="8762" spans="1:5" thickTop="1" thickBot="1" x14ac:dyDescent="0.25">
      <c r="A8762" s="34" t="s">
        <v>17411</v>
      </c>
      <c r="B8762" s="34" t="s">
        <v>17412</v>
      </c>
      <c r="C8762" s="34" t="s">
        <v>134</v>
      </c>
      <c r="D8762" s="34" t="s">
        <v>59</v>
      </c>
      <c r="E8762" s="34" t="str">
        <f t="shared" si="136"/>
        <v>NAM</v>
      </c>
    </row>
    <row r="8763" spans="1:5" thickTop="1" thickBot="1" x14ac:dyDescent="0.25">
      <c r="A8763" s="34" t="s">
        <v>17413</v>
      </c>
      <c r="B8763" s="34" t="s">
        <v>17414</v>
      </c>
      <c r="C8763" s="34" t="s">
        <v>134</v>
      </c>
      <c r="D8763" s="34" t="s">
        <v>59</v>
      </c>
      <c r="E8763" s="34" t="str">
        <f t="shared" si="136"/>
        <v>NAM</v>
      </c>
    </row>
    <row r="8764" spans="1:5" thickTop="1" thickBot="1" x14ac:dyDescent="0.25">
      <c r="A8764" s="34" t="s">
        <v>17415</v>
      </c>
      <c r="B8764" s="34" t="s">
        <v>17416</v>
      </c>
      <c r="C8764" s="34" t="s">
        <v>258</v>
      </c>
      <c r="D8764" s="34" t="s">
        <v>259</v>
      </c>
      <c r="E8764" s="34" t="str">
        <f t="shared" si="136"/>
        <v>APAC</v>
      </c>
    </row>
    <row r="8765" spans="1:5" thickTop="1" thickBot="1" x14ac:dyDescent="0.25">
      <c r="A8765" s="34" t="s">
        <v>17417</v>
      </c>
      <c r="B8765" s="34" t="s">
        <v>17418</v>
      </c>
      <c r="C8765" s="34" t="s">
        <v>134</v>
      </c>
      <c r="D8765" s="34" t="s">
        <v>59</v>
      </c>
      <c r="E8765" s="34" t="str">
        <f t="shared" si="136"/>
        <v>NAM</v>
      </c>
    </row>
    <row r="8766" spans="1:5" thickTop="1" thickBot="1" x14ac:dyDescent="0.25">
      <c r="A8766" s="34" t="s">
        <v>17419</v>
      </c>
      <c r="B8766" s="34" t="s">
        <v>17420</v>
      </c>
      <c r="C8766" s="34" t="s">
        <v>160</v>
      </c>
      <c r="D8766" s="34" t="s">
        <v>161</v>
      </c>
      <c r="E8766" s="34" t="str">
        <f t="shared" si="136"/>
        <v>LATAM</v>
      </c>
    </row>
    <row r="8767" spans="1:5" thickTop="1" thickBot="1" x14ac:dyDescent="0.25">
      <c r="A8767" s="34" t="s">
        <v>17421</v>
      </c>
      <c r="B8767" s="34" t="s">
        <v>17422</v>
      </c>
      <c r="C8767" s="34" t="s">
        <v>1638</v>
      </c>
      <c r="D8767" s="34" t="s">
        <v>1639</v>
      </c>
      <c r="E8767" s="34" t="str">
        <f t="shared" si="136"/>
        <v>APAC</v>
      </c>
    </row>
    <row r="8768" spans="1:5" thickTop="1" thickBot="1" x14ac:dyDescent="0.25">
      <c r="A8768" s="34" t="s">
        <v>17423</v>
      </c>
      <c r="B8768" s="34" t="s">
        <v>17424</v>
      </c>
      <c r="C8768" s="34" t="s">
        <v>11290</v>
      </c>
      <c r="D8768" s="34" t="s">
        <v>1627</v>
      </c>
      <c r="E8768" s="34" t="str">
        <f t="shared" si="136"/>
        <v>EMEA</v>
      </c>
    </row>
    <row r="8769" spans="1:5" thickTop="1" thickBot="1" x14ac:dyDescent="0.25">
      <c r="A8769" s="34" t="s">
        <v>17425</v>
      </c>
      <c r="B8769" s="34" t="s">
        <v>17426</v>
      </c>
      <c r="C8769" s="34" t="s">
        <v>134</v>
      </c>
      <c r="D8769" s="34" t="s">
        <v>59</v>
      </c>
      <c r="E8769" s="34" t="str">
        <f t="shared" si="136"/>
        <v>NAM</v>
      </c>
    </row>
    <row r="8770" spans="1:5" thickTop="1" thickBot="1" x14ac:dyDescent="0.25">
      <c r="A8770" s="34" t="s">
        <v>17427</v>
      </c>
      <c r="B8770" s="34" t="s">
        <v>6709</v>
      </c>
      <c r="C8770" s="34" t="s">
        <v>134</v>
      </c>
      <c r="D8770" s="34" t="s">
        <v>59</v>
      </c>
      <c r="E8770" s="34" t="str">
        <f t="shared" si="136"/>
        <v>NAM</v>
      </c>
    </row>
    <row r="8771" spans="1:5" thickTop="1" thickBot="1" x14ac:dyDescent="0.25">
      <c r="A8771" s="34" t="s">
        <v>17428</v>
      </c>
      <c r="B8771" s="34" t="s">
        <v>17429</v>
      </c>
      <c r="C8771" s="34" t="s">
        <v>134</v>
      </c>
      <c r="D8771" s="34" t="s">
        <v>59</v>
      </c>
      <c r="E8771" s="34" t="str">
        <f t="shared" ref="E8771:E8834" si="137">VLOOKUP(C8771,I:J,2,0)</f>
        <v>NAM</v>
      </c>
    </row>
    <row r="8772" spans="1:5" thickTop="1" thickBot="1" x14ac:dyDescent="0.25">
      <c r="A8772" s="34" t="s">
        <v>17430</v>
      </c>
      <c r="B8772" s="34" t="s">
        <v>17431</v>
      </c>
      <c r="C8772" s="34" t="s">
        <v>134</v>
      </c>
      <c r="D8772" s="34" t="s">
        <v>59</v>
      </c>
      <c r="E8772" s="34" t="str">
        <f t="shared" si="137"/>
        <v>NAM</v>
      </c>
    </row>
    <row r="8773" spans="1:5" thickTop="1" thickBot="1" x14ac:dyDescent="0.25">
      <c r="A8773" s="34" t="s">
        <v>17432</v>
      </c>
      <c r="B8773" s="34" t="s">
        <v>17433</v>
      </c>
      <c r="C8773" s="34" t="s">
        <v>102</v>
      </c>
      <c r="D8773" s="34" t="s">
        <v>103</v>
      </c>
      <c r="E8773" s="34" t="str">
        <f t="shared" si="137"/>
        <v>EMEA</v>
      </c>
    </row>
    <row r="8774" spans="1:5" thickTop="1" thickBot="1" x14ac:dyDescent="0.25">
      <c r="A8774" s="34" t="s">
        <v>17434</v>
      </c>
      <c r="B8774" s="34" t="s">
        <v>75</v>
      </c>
      <c r="C8774" s="34" t="s">
        <v>82</v>
      </c>
      <c r="D8774" s="34" t="s">
        <v>83</v>
      </c>
      <c r="E8774" s="34" t="str">
        <f t="shared" si="137"/>
        <v>EMEA</v>
      </c>
    </row>
    <row r="8775" spans="1:5" thickTop="1" thickBot="1" x14ac:dyDescent="0.25">
      <c r="A8775" s="34" t="s">
        <v>17435</v>
      </c>
      <c r="B8775" s="34" t="s">
        <v>17436</v>
      </c>
      <c r="C8775" s="34" t="s">
        <v>134</v>
      </c>
      <c r="D8775" s="34" t="s">
        <v>59</v>
      </c>
      <c r="E8775" s="34" t="str">
        <f t="shared" si="137"/>
        <v>NAM</v>
      </c>
    </row>
    <row r="8776" spans="1:5" thickTop="1" thickBot="1" x14ac:dyDescent="0.25">
      <c r="A8776" s="34" t="s">
        <v>17437</v>
      </c>
      <c r="B8776" s="34" t="s">
        <v>17438</v>
      </c>
      <c r="C8776" s="34" t="s">
        <v>102</v>
      </c>
      <c r="D8776" s="34" t="s">
        <v>103</v>
      </c>
      <c r="E8776" s="34" t="str">
        <f t="shared" si="137"/>
        <v>EMEA</v>
      </c>
    </row>
    <row r="8777" spans="1:5" thickTop="1" thickBot="1" x14ac:dyDescent="0.25">
      <c r="A8777" s="34" t="s">
        <v>17439</v>
      </c>
      <c r="B8777" s="34" t="s">
        <v>17440</v>
      </c>
      <c r="C8777" s="34" t="s">
        <v>269</v>
      </c>
      <c r="D8777" s="34" t="s">
        <v>270</v>
      </c>
      <c r="E8777" s="34" t="str">
        <f t="shared" si="137"/>
        <v>EMEA</v>
      </c>
    </row>
    <row r="8778" spans="1:5" thickTop="1" thickBot="1" x14ac:dyDescent="0.25">
      <c r="A8778" s="34" t="s">
        <v>17441</v>
      </c>
      <c r="B8778" s="34" t="s">
        <v>17442</v>
      </c>
      <c r="C8778" s="34" t="s">
        <v>297</v>
      </c>
      <c r="D8778" s="34" t="s">
        <v>298</v>
      </c>
      <c r="E8778" s="34" t="str">
        <f t="shared" si="137"/>
        <v>EMEA</v>
      </c>
    </row>
    <row r="8779" spans="1:5" thickTop="1" thickBot="1" x14ac:dyDescent="0.25">
      <c r="A8779" s="34" t="s">
        <v>17443</v>
      </c>
      <c r="B8779" s="34" t="s">
        <v>17444</v>
      </c>
      <c r="C8779" s="34" t="s">
        <v>297</v>
      </c>
      <c r="D8779" s="34" t="s">
        <v>298</v>
      </c>
      <c r="E8779" s="34" t="str">
        <f t="shared" si="137"/>
        <v>EMEA</v>
      </c>
    </row>
    <row r="8780" spans="1:5" thickTop="1" thickBot="1" x14ac:dyDescent="0.25">
      <c r="A8780" s="34" t="s">
        <v>17445</v>
      </c>
      <c r="B8780" s="34" t="s">
        <v>17446</v>
      </c>
      <c r="C8780" s="34" t="s">
        <v>3210</v>
      </c>
      <c r="D8780" s="34" t="s">
        <v>3211</v>
      </c>
      <c r="E8780" s="34" t="str">
        <f t="shared" si="137"/>
        <v>LATAM</v>
      </c>
    </row>
    <row r="8781" spans="1:5" thickTop="1" thickBot="1" x14ac:dyDescent="0.25">
      <c r="A8781" s="34" t="s">
        <v>17447</v>
      </c>
      <c r="B8781" s="34" t="s">
        <v>17448</v>
      </c>
      <c r="C8781" s="34" t="s">
        <v>1914</v>
      </c>
      <c r="D8781" s="34" t="s">
        <v>1915</v>
      </c>
      <c r="E8781" s="34" t="str">
        <f t="shared" si="137"/>
        <v>EMEA</v>
      </c>
    </row>
    <row r="8782" spans="1:5" thickTop="1" thickBot="1" x14ac:dyDescent="0.25">
      <c r="A8782" s="34" t="s">
        <v>17449</v>
      </c>
      <c r="B8782" s="34" t="s">
        <v>17450</v>
      </c>
      <c r="C8782" s="34" t="s">
        <v>492</v>
      </c>
      <c r="D8782" s="34" t="s">
        <v>493</v>
      </c>
      <c r="E8782" s="34" t="str">
        <f t="shared" si="137"/>
        <v>LATAM</v>
      </c>
    </row>
    <row r="8783" spans="1:5" thickTop="1" thickBot="1" x14ac:dyDescent="0.25">
      <c r="A8783" s="34" t="s">
        <v>17451</v>
      </c>
      <c r="B8783" s="34" t="s">
        <v>17452</v>
      </c>
      <c r="C8783" s="34" t="s">
        <v>293</v>
      </c>
      <c r="D8783" s="34" t="s">
        <v>294</v>
      </c>
      <c r="E8783" s="34" t="str">
        <f t="shared" si="137"/>
        <v>APAC</v>
      </c>
    </row>
    <row r="8784" spans="1:5" thickTop="1" thickBot="1" x14ac:dyDescent="0.25">
      <c r="A8784" s="34" t="s">
        <v>17453</v>
      </c>
      <c r="B8784" s="34" t="s">
        <v>17454</v>
      </c>
      <c r="C8784" s="34" t="s">
        <v>492</v>
      </c>
      <c r="D8784" s="34" t="s">
        <v>493</v>
      </c>
      <c r="E8784" s="34" t="str">
        <f t="shared" si="137"/>
        <v>LATAM</v>
      </c>
    </row>
    <row r="8785" spans="1:5" thickTop="1" thickBot="1" x14ac:dyDescent="0.25">
      <c r="A8785" s="34" t="s">
        <v>17455</v>
      </c>
      <c r="B8785" s="34" t="s">
        <v>7206</v>
      </c>
      <c r="C8785" s="34" t="s">
        <v>492</v>
      </c>
      <c r="D8785" s="34" t="s">
        <v>493</v>
      </c>
      <c r="E8785" s="34" t="str">
        <f t="shared" si="137"/>
        <v>LATAM</v>
      </c>
    </row>
    <row r="8786" spans="1:5" thickTop="1" thickBot="1" x14ac:dyDescent="0.25">
      <c r="A8786" s="34" t="s">
        <v>17456</v>
      </c>
      <c r="B8786" s="34" t="s">
        <v>17457</v>
      </c>
      <c r="C8786" s="34" t="s">
        <v>1578</v>
      </c>
      <c r="D8786" s="34" t="s">
        <v>1579</v>
      </c>
      <c r="E8786" s="34" t="str">
        <f t="shared" si="137"/>
        <v>APAC</v>
      </c>
    </row>
    <row r="8787" spans="1:5" thickTop="1" thickBot="1" x14ac:dyDescent="0.25">
      <c r="A8787" s="34" t="s">
        <v>17458</v>
      </c>
      <c r="B8787" s="34" t="s">
        <v>17459</v>
      </c>
      <c r="C8787" s="34" t="s">
        <v>237</v>
      </c>
      <c r="D8787" s="34" t="s">
        <v>238</v>
      </c>
      <c r="E8787" s="34" t="str">
        <f t="shared" si="137"/>
        <v>APAC</v>
      </c>
    </row>
    <row r="8788" spans="1:5" thickTop="1" thickBot="1" x14ac:dyDescent="0.25">
      <c r="A8788" s="34" t="s">
        <v>17460</v>
      </c>
      <c r="B8788" s="34" t="s">
        <v>17461</v>
      </c>
      <c r="C8788" s="34" t="s">
        <v>258</v>
      </c>
      <c r="D8788" s="34" t="s">
        <v>259</v>
      </c>
      <c r="E8788" s="34" t="str">
        <f t="shared" si="137"/>
        <v>APAC</v>
      </c>
    </row>
    <row r="8789" spans="1:5" thickTop="1" thickBot="1" x14ac:dyDescent="0.25">
      <c r="A8789" s="34" t="s">
        <v>17462</v>
      </c>
      <c r="B8789" s="34" t="s">
        <v>17463</v>
      </c>
      <c r="C8789" s="34" t="s">
        <v>2080</v>
      </c>
      <c r="D8789" s="34" t="s">
        <v>744</v>
      </c>
      <c r="E8789" s="34" t="str">
        <f t="shared" si="137"/>
        <v>EMEA</v>
      </c>
    </row>
    <row r="8790" spans="1:5" thickTop="1" thickBot="1" x14ac:dyDescent="0.25">
      <c r="A8790" s="34" t="s">
        <v>17464</v>
      </c>
      <c r="B8790" s="34" t="s">
        <v>17465</v>
      </c>
      <c r="C8790" s="34" t="s">
        <v>467</v>
      </c>
      <c r="D8790" s="34" t="s">
        <v>468</v>
      </c>
      <c r="E8790" s="34" t="str">
        <f t="shared" si="137"/>
        <v>EMEA</v>
      </c>
    </row>
    <row r="8791" spans="1:5" thickTop="1" thickBot="1" x14ac:dyDescent="0.25">
      <c r="A8791" s="34" t="s">
        <v>17466</v>
      </c>
      <c r="B8791" s="34" t="s">
        <v>17467</v>
      </c>
      <c r="C8791" s="34" t="s">
        <v>1264</v>
      </c>
      <c r="D8791" s="34" t="s">
        <v>1265</v>
      </c>
      <c r="E8791" s="34" t="str">
        <f t="shared" si="137"/>
        <v>APAC</v>
      </c>
    </row>
    <row r="8792" spans="1:5" thickTop="1" thickBot="1" x14ac:dyDescent="0.25">
      <c r="A8792" s="34" t="s">
        <v>17468</v>
      </c>
      <c r="B8792" s="34" t="s">
        <v>17469</v>
      </c>
      <c r="C8792" s="34" t="s">
        <v>1578</v>
      </c>
      <c r="D8792" s="34" t="s">
        <v>1579</v>
      </c>
      <c r="E8792" s="34" t="str">
        <f t="shared" si="137"/>
        <v>APAC</v>
      </c>
    </row>
    <row r="8793" spans="1:5" thickTop="1" thickBot="1" x14ac:dyDescent="0.25">
      <c r="A8793" s="34" t="s">
        <v>17470</v>
      </c>
      <c r="B8793" s="34" t="s">
        <v>17471</v>
      </c>
      <c r="C8793" s="34" t="s">
        <v>102</v>
      </c>
      <c r="D8793" s="34" t="s">
        <v>103</v>
      </c>
      <c r="E8793" s="34" t="str">
        <f t="shared" si="137"/>
        <v>EMEA</v>
      </c>
    </row>
    <row r="8794" spans="1:5" thickTop="1" thickBot="1" x14ac:dyDescent="0.25">
      <c r="A8794" s="34" t="s">
        <v>17472</v>
      </c>
      <c r="B8794" s="34" t="s">
        <v>17473</v>
      </c>
      <c r="C8794" s="34" t="s">
        <v>134</v>
      </c>
      <c r="D8794" s="34" t="s">
        <v>59</v>
      </c>
      <c r="E8794" s="34" t="str">
        <f t="shared" si="137"/>
        <v>NAM</v>
      </c>
    </row>
    <row r="8795" spans="1:5" thickTop="1" thickBot="1" x14ac:dyDescent="0.25">
      <c r="A8795" s="34" t="s">
        <v>17474</v>
      </c>
      <c r="B8795" s="34" t="s">
        <v>17475</v>
      </c>
      <c r="C8795" s="34" t="s">
        <v>134</v>
      </c>
      <c r="D8795" s="34" t="s">
        <v>59</v>
      </c>
      <c r="E8795" s="34" t="str">
        <f t="shared" si="137"/>
        <v>NAM</v>
      </c>
    </row>
    <row r="8796" spans="1:5" thickTop="1" thickBot="1" x14ac:dyDescent="0.25">
      <c r="A8796" s="34" t="s">
        <v>17476</v>
      </c>
      <c r="B8796" s="34" t="s">
        <v>17477</v>
      </c>
      <c r="C8796" s="34" t="s">
        <v>2710</v>
      </c>
      <c r="D8796" s="34" t="s">
        <v>2711</v>
      </c>
      <c r="E8796" s="34" t="e">
        <f t="shared" si="137"/>
        <v>#N/A</v>
      </c>
    </row>
    <row r="8797" spans="1:5" thickTop="1" thickBot="1" x14ac:dyDescent="0.25">
      <c r="A8797" s="34" t="s">
        <v>17478</v>
      </c>
      <c r="B8797" s="34" t="s">
        <v>17479</v>
      </c>
      <c r="C8797" s="34" t="s">
        <v>704</v>
      </c>
      <c r="D8797" s="34" t="s">
        <v>705</v>
      </c>
      <c r="E8797" s="34" t="str">
        <f t="shared" si="137"/>
        <v>EMEA</v>
      </c>
    </row>
    <row r="8798" spans="1:5" thickTop="1" thickBot="1" x14ac:dyDescent="0.25">
      <c r="A8798" s="34" t="s">
        <v>17480</v>
      </c>
      <c r="B8798" s="34" t="s">
        <v>17481</v>
      </c>
      <c r="C8798" s="34" t="s">
        <v>322</v>
      </c>
      <c r="D8798" s="34" t="s">
        <v>323</v>
      </c>
      <c r="E8798" s="34" t="str">
        <f t="shared" si="137"/>
        <v>APAC</v>
      </c>
    </row>
    <row r="8799" spans="1:5" thickTop="1" thickBot="1" x14ac:dyDescent="0.25">
      <c r="A8799" s="34" t="s">
        <v>17482</v>
      </c>
      <c r="B8799" s="34" t="s">
        <v>17483</v>
      </c>
      <c r="C8799" s="34" t="s">
        <v>237</v>
      </c>
      <c r="D8799" s="34" t="s">
        <v>238</v>
      </c>
      <c r="E8799" s="34" t="str">
        <f t="shared" si="137"/>
        <v>APAC</v>
      </c>
    </row>
    <row r="8800" spans="1:5" thickTop="1" thickBot="1" x14ac:dyDescent="0.25">
      <c r="A8800" s="34" t="s">
        <v>17484</v>
      </c>
      <c r="B8800" s="34" t="s">
        <v>17485</v>
      </c>
      <c r="C8800" s="34" t="s">
        <v>102</v>
      </c>
      <c r="D8800" s="34" t="s">
        <v>103</v>
      </c>
      <c r="E8800" s="34" t="str">
        <f t="shared" si="137"/>
        <v>EMEA</v>
      </c>
    </row>
    <row r="8801" spans="1:5" thickTop="1" thickBot="1" x14ac:dyDescent="0.25">
      <c r="A8801" s="34" t="s">
        <v>17486</v>
      </c>
      <c r="B8801" s="34" t="s">
        <v>17487</v>
      </c>
      <c r="C8801" s="34" t="s">
        <v>134</v>
      </c>
      <c r="D8801" s="34" t="s">
        <v>59</v>
      </c>
      <c r="E8801" s="34" t="str">
        <f t="shared" si="137"/>
        <v>NAM</v>
      </c>
    </row>
    <row r="8802" spans="1:5" thickTop="1" thickBot="1" x14ac:dyDescent="0.25">
      <c r="A8802" s="34" t="s">
        <v>17488</v>
      </c>
      <c r="B8802" s="34" t="s">
        <v>17489</v>
      </c>
      <c r="C8802" s="34" t="s">
        <v>700</v>
      </c>
      <c r="D8802" s="34" t="s">
        <v>701</v>
      </c>
      <c r="E8802" s="34" t="str">
        <f t="shared" si="137"/>
        <v>EMEA</v>
      </c>
    </row>
    <row r="8803" spans="1:5" thickTop="1" thickBot="1" x14ac:dyDescent="0.25">
      <c r="A8803" s="34" t="s">
        <v>17490</v>
      </c>
      <c r="B8803" s="34" t="s">
        <v>17491</v>
      </c>
      <c r="C8803" s="34" t="s">
        <v>612</v>
      </c>
      <c r="D8803" s="34" t="s">
        <v>613</v>
      </c>
      <c r="E8803" s="34" t="str">
        <f t="shared" si="137"/>
        <v>APAC</v>
      </c>
    </row>
    <row r="8804" spans="1:5" thickTop="1" thickBot="1" x14ac:dyDescent="0.25">
      <c r="A8804" s="34" t="s">
        <v>17492</v>
      </c>
      <c r="B8804" s="34" t="s">
        <v>17493</v>
      </c>
      <c r="C8804" s="34" t="s">
        <v>612</v>
      </c>
      <c r="D8804" s="34" t="s">
        <v>613</v>
      </c>
      <c r="E8804" s="34" t="str">
        <f t="shared" si="137"/>
        <v>APAC</v>
      </c>
    </row>
    <row r="8805" spans="1:5" thickTop="1" thickBot="1" x14ac:dyDescent="0.25">
      <c r="A8805" s="34" t="s">
        <v>17494</v>
      </c>
      <c r="B8805" s="34" t="s">
        <v>17495</v>
      </c>
      <c r="C8805" s="34" t="s">
        <v>388</v>
      </c>
      <c r="D8805" s="34" t="s">
        <v>389</v>
      </c>
      <c r="E8805" s="34" t="str">
        <f t="shared" si="137"/>
        <v>APAC</v>
      </c>
    </row>
    <row r="8806" spans="1:5" thickTop="1" thickBot="1" x14ac:dyDescent="0.25">
      <c r="A8806" s="34" t="s">
        <v>17496</v>
      </c>
      <c r="B8806" s="34" t="s">
        <v>17497</v>
      </c>
      <c r="C8806" s="34" t="s">
        <v>102</v>
      </c>
      <c r="D8806" s="34" t="s">
        <v>103</v>
      </c>
      <c r="E8806" s="34" t="str">
        <f t="shared" si="137"/>
        <v>EMEA</v>
      </c>
    </row>
    <row r="8807" spans="1:5" thickTop="1" thickBot="1" x14ac:dyDescent="0.25">
      <c r="A8807" s="34" t="s">
        <v>17498</v>
      </c>
      <c r="B8807" s="34" t="s">
        <v>17499</v>
      </c>
      <c r="C8807" s="34" t="s">
        <v>819</v>
      </c>
      <c r="D8807" s="34" t="s">
        <v>820</v>
      </c>
      <c r="E8807" s="34" t="str">
        <f t="shared" si="137"/>
        <v>APAC</v>
      </c>
    </row>
    <row r="8808" spans="1:5" thickTop="1" thickBot="1" x14ac:dyDescent="0.25">
      <c r="A8808" s="34" t="s">
        <v>17500</v>
      </c>
      <c r="B8808" s="34" t="s">
        <v>17501</v>
      </c>
      <c r="C8808" s="34" t="s">
        <v>612</v>
      </c>
      <c r="D8808" s="34" t="s">
        <v>613</v>
      </c>
      <c r="E8808" s="34" t="str">
        <f t="shared" si="137"/>
        <v>APAC</v>
      </c>
    </row>
    <row r="8809" spans="1:5" thickTop="1" thickBot="1" x14ac:dyDescent="0.25">
      <c r="A8809" s="34" t="s">
        <v>17502</v>
      </c>
      <c r="B8809" s="34" t="s">
        <v>17503</v>
      </c>
      <c r="C8809" s="34" t="s">
        <v>612</v>
      </c>
      <c r="D8809" s="34" t="s">
        <v>613</v>
      </c>
      <c r="E8809" s="34" t="str">
        <f t="shared" si="137"/>
        <v>APAC</v>
      </c>
    </row>
    <row r="8810" spans="1:5" thickTop="1" thickBot="1" x14ac:dyDescent="0.25">
      <c r="A8810" s="34" t="s">
        <v>17504</v>
      </c>
      <c r="B8810" s="34" t="s">
        <v>17505</v>
      </c>
      <c r="C8810" s="34" t="s">
        <v>8709</v>
      </c>
      <c r="D8810" s="34" t="s">
        <v>8710</v>
      </c>
      <c r="E8810" s="34" t="e">
        <f t="shared" si="137"/>
        <v>#N/A</v>
      </c>
    </row>
    <row r="8811" spans="1:5" thickTop="1" thickBot="1" x14ac:dyDescent="0.25">
      <c r="A8811" s="34" t="s">
        <v>17506</v>
      </c>
      <c r="B8811" s="34" t="s">
        <v>17507</v>
      </c>
      <c r="C8811" s="34" t="s">
        <v>2906</v>
      </c>
      <c r="D8811" s="34" t="s">
        <v>2907</v>
      </c>
      <c r="E8811" s="34" t="e">
        <f t="shared" si="137"/>
        <v>#N/A</v>
      </c>
    </row>
    <row r="8812" spans="1:5" thickTop="1" thickBot="1" x14ac:dyDescent="0.25">
      <c r="A8812" s="34" t="s">
        <v>17508</v>
      </c>
      <c r="B8812" s="34" t="s">
        <v>17509</v>
      </c>
      <c r="C8812" s="34" t="s">
        <v>269</v>
      </c>
      <c r="D8812" s="34" t="s">
        <v>270</v>
      </c>
      <c r="E8812" s="34" t="str">
        <f t="shared" si="137"/>
        <v>EMEA</v>
      </c>
    </row>
    <row r="8813" spans="1:5" thickTop="1" thickBot="1" x14ac:dyDescent="0.25">
      <c r="A8813" s="34" t="s">
        <v>17510</v>
      </c>
      <c r="B8813" s="34" t="s">
        <v>17511</v>
      </c>
      <c r="C8813" s="34" t="s">
        <v>269</v>
      </c>
      <c r="D8813" s="34" t="s">
        <v>270</v>
      </c>
      <c r="E8813" s="34" t="str">
        <f t="shared" si="137"/>
        <v>EMEA</v>
      </c>
    </row>
    <row r="8814" spans="1:5" thickTop="1" thickBot="1" x14ac:dyDescent="0.25">
      <c r="A8814" s="34" t="s">
        <v>17512</v>
      </c>
      <c r="B8814" s="34" t="s">
        <v>17513</v>
      </c>
      <c r="C8814" s="34" t="s">
        <v>102</v>
      </c>
      <c r="D8814" s="34" t="s">
        <v>103</v>
      </c>
      <c r="E8814" s="34" t="str">
        <f t="shared" si="137"/>
        <v>EMEA</v>
      </c>
    </row>
    <row r="8815" spans="1:5" thickTop="1" thickBot="1" x14ac:dyDescent="0.25">
      <c r="A8815" s="34" t="s">
        <v>17514</v>
      </c>
      <c r="B8815" s="34" t="s">
        <v>17515</v>
      </c>
      <c r="C8815" s="34" t="s">
        <v>106</v>
      </c>
      <c r="D8815" s="34" t="s">
        <v>107</v>
      </c>
      <c r="E8815" s="34" t="str">
        <f t="shared" si="137"/>
        <v>APAC</v>
      </c>
    </row>
    <row r="8816" spans="1:5" thickTop="1" thickBot="1" x14ac:dyDescent="0.25">
      <c r="A8816" s="34" t="s">
        <v>17516</v>
      </c>
      <c r="B8816" s="34" t="s">
        <v>17517</v>
      </c>
      <c r="C8816" s="34" t="s">
        <v>652</v>
      </c>
      <c r="D8816" s="34" t="s">
        <v>653</v>
      </c>
      <c r="E8816" s="34" t="str">
        <f t="shared" si="137"/>
        <v>EMEA</v>
      </c>
    </row>
    <row r="8817" spans="1:5" thickTop="1" thickBot="1" x14ac:dyDescent="0.25">
      <c r="A8817" s="34" t="s">
        <v>17518</v>
      </c>
      <c r="B8817" s="34" t="s">
        <v>17519</v>
      </c>
      <c r="C8817" s="34" t="s">
        <v>134</v>
      </c>
      <c r="D8817" s="34" t="s">
        <v>59</v>
      </c>
      <c r="E8817" s="34" t="str">
        <f t="shared" si="137"/>
        <v>NAM</v>
      </c>
    </row>
    <row r="8818" spans="1:5" thickTop="1" thickBot="1" x14ac:dyDescent="0.25">
      <c r="A8818" s="34" t="s">
        <v>17520</v>
      </c>
      <c r="B8818" s="34" t="s">
        <v>17521</v>
      </c>
      <c r="C8818" s="34" t="s">
        <v>68</v>
      </c>
      <c r="D8818" s="34" t="s">
        <v>69</v>
      </c>
      <c r="E8818" s="34" t="str">
        <f t="shared" si="137"/>
        <v>NAM</v>
      </c>
    </row>
    <row r="8819" spans="1:5" thickTop="1" thickBot="1" x14ac:dyDescent="0.25">
      <c r="A8819" s="34" t="s">
        <v>17522</v>
      </c>
      <c r="B8819" s="34" t="s">
        <v>17523</v>
      </c>
      <c r="C8819" s="34" t="s">
        <v>134</v>
      </c>
      <c r="D8819" s="34" t="s">
        <v>59</v>
      </c>
      <c r="E8819" s="34" t="str">
        <f t="shared" si="137"/>
        <v>NAM</v>
      </c>
    </row>
    <row r="8820" spans="1:5" thickTop="1" thickBot="1" x14ac:dyDescent="0.25">
      <c r="A8820" s="34" t="s">
        <v>17524</v>
      </c>
      <c r="B8820" s="34" t="s">
        <v>17525</v>
      </c>
      <c r="C8820" s="34" t="s">
        <v>134</v>
      </c>
      <c r="D8820" s="34" t="s">
        <v>59</v>
      </c>
      <c r="E8820" s="34" t="str">
        <f t="shared" si="137"/>
        <v>NAM</v>
      </c>
    </row>
    <row r="8821" spans="1:5" thickTop="1" thickBot="1" x14ac:dyDescent="0.25">
      <c r="A8821" s="34" t="s">
        <v>17526</v>
      </c>
      <c r="B8821" s="34" t="s">
        <v>17527</v>
      </c>
      <c r="C8821" s="34" t="s">
        <v>612</v>
      </c>
      <c r="D8821" s="34" t="s">
        <v>613</v>
      </c>
      <c r="E8821" s="34" t="str">
        <f t="shared" si="137"/>
        <v>APAC</v>
      </c>
    </row>
    <row r="8822" spans="1:5" thickTop="1" thickBot="1" x14ac:dyDescent="0.25">
      <c r="A8822" s="34" t="s">
        <v>17528</v>
      </c>
      <c r="B8822" s="34" t="s">
        <v>17529</v>
      </c>
      <c r="C8822" s="34" t="s">
        <v>269</v>
      </c>
      <c r="D8822" s="34" t="s">
        <v>270</v>
      </c>
      <c r="E8822" s="34" t="str">
        <f t="shared" si="137"/>
        <v>EMEA</v>
      </c>
    </row>
    <row r="8823" spans="1:5" thickTop="1" thickBot="1" x14ac:dyDescent="0.25">
      <c r="A8823" s="34" t="s">
        <v>17530</v>
      </c>
      <c r="B8823" s="34" t="s">
        <v>17531</v>
      </c>
      <c r="C8823" s="34" t="s">
        <v>492</v>
      </c>
      <c r="D8823" s="34" t="s">
        <v>493</v>
      </c>
      <c r="E8823" s="34" t="str">
        <f t="shared" si="137"/>
        <v>LATAM</v>
      </c>
    </row>
    <row r="8824" spans="1:5" thickTop="1" thickBot="1" x14ac:dyDescent="0.25">
      <c r="A8824" s="34" t="s">
        <v>17532</v>
      </c>
      <c r="B8824" s="34" t="s">
        <v>17533</v>
      </c>
      <c r="C8824" s="34" t="s">
        <v>492</v>
      </c>
      <c r="D8824" s="34" t="s">
        <v>493</v>
      </c>
      <c r="E8824" s="34" t="str">
        <f t="shared" si="137"/>
        <v>LATAM</v>
      </c>
    </row>
    <row r="8825" spans="1:5" thickTop="1" thickBot="1" x14ac:dyDescent="0.25">
      <c r="A8825" s="34" t="s">
        <v>17534</v>
      </c>
      <c r="B8825" s="34" t="s">
        <v>17535</v>
      </c>
      <c r="C8825" s="34" t="s">
        <v>134</v>
      </c>
      <c r="D8825" s="34" t="s">
        <v>59</v>
      </c>
      <c r="E8825" s="34" t="str">
        <f t="shared" si="137"/>
        <v>NAM</v>
      </c>
    </row>
    <row r="8826" spans="1:5" thickTop="1" thickBot="1" x14ac:dyDescent="0.25">
      <c r="A8826" s="34" t="s">
        <v>17536</v>
      </c>
      <c r="B8826" s="34" t="s">
        <v>17537</v>
      </c>
      <c r="C8826" s="34" t="s">
        <v>139</v>
      </c>
      <c r="D8826" s="34" t="s">
        <v>140</v>
      </c>
      <c r="E8826" s="34" t="str">
        <f t="shared" si="137"/>
        <v>EMEA</v>
      </c>
    </row>
    <row r="8827" spans="1:5" thickTop="1" thickBot="1" x14ac:dyDescent="0.25">
      <c r="A8827" s="34" t="s">
        <v>17538</v>
      </c>
      <c r="B8827" s="34" t="s">
        <v>17539</v>
      </c>
      <c r="C8827" s="34" t="s">
        <v>150</v>
      </c>
      <c r="D8827" s="34" t="s">
        <v>151</v>
      </c>
      <c r="E8827" s="34" t="str">
        <f t="shared" si="137"/>
        <v>APAC</v>
      </c>
    </row>
    <row r="8828" spans="1:5" thickTop="1" thickBot="1" x14ac:dyDescent="0.25">
      <c r="A8828" s="34" t="s">
        <v>17540</v>
      </c>
      <c r="B8828" s="34" t="s">
        <v>17541</v>
      </c>
      <c r="C8828" s="34" t="s">
        <v>612</v>
      </c>
      <c r="D8828" s="34" t="s">
        <v>613</v>
      </c>
      <c r="E8828" s="34" t="str">
        <f t="shared" si="137"/>
        <v>APAC</v>
      </c>
    </row>
    <row r="8829" spans="1:5" thickTop="1" thickBot="1" x14ac:dyDescent="0.25">
      <c r="A8829" s="34" t="s">
        <v>17542</v>
      </c>
      <c r="B8829" s="34" t="s">
        <v>17543</v>
      </c>
      <c r="C8829" s="34" t="s">
        <v>184</v>
      </c>
      <c r="D8829" s="34" t="s">
        <v>185</v>
      </c>
      <c r="E8829" s="34" t="str">
        <f t="shared" si="137"/>
        <v>LATAM</v>
      </c>
    </row>
    <row r="8830" spans="1:5" thickTop="1" thickBot="1" x14ac:dyDescent="0.25">
      <c r="A8830" s="34" t="s">
        <v>17544</v>
      </c>
      <c r="B8830" s="34" t="s">
        <v>17545</v>
      </c>
      <c r="C8830" s="34" t="s">
        <v>134</v>
      </c>
      <c r="D8830" s="34" t="s">
        <v>59</v>
      </c>
      <c r="E8830" s="34" t="str">
        <f t="shared" si="137"/>
        <v>NAM</v>
      </c>
    </row>
    <row r="8831" spans="1:5" thickTop="1" thickBot="1" x14ac:dyDescent="0.25">
      <c r="A8831" s="34" t="s">
        <v>17546</v>
      </c>
      <c r="B8831" s="34" t="s">
        <v>17547</v>
      </c>
      <c r="C8831" s="34" t="s">
        <v>3121</v>
      </c>
      <c r="D8831" s="34" t="s">
        <v>3122</v>
      </c>
      <c r="E8831" s="34" t="str">
        <f t="shared" si="137"/>
        <v>LATAM</v>
      </c>
    </row>
    <row r="8832" spans="1:5" thickTop="1" thickBot="1" x14ac:dyDescent="0.25">
      <c r="A8832" s="34" t="s">
        <v>17548</v>
      </c>
      <c r="B8832" s="34" t="s">
        <v>17549</v>
      </c>
      <c r="C8832" s="34" t="s">
        <v>130</v>
      </c>
      <c r="D8832" s="34" t="s">
        <v>131</v>
      </c>
      <c r="E8832" s="34" t="str">
        <f t="shared" si="137"/>
        <v>EMEA</v>
      </c>
    </row>
    <row r="8833" spans="1:5" thickTop="1" thickBot="1" x14ac:dyDescent="0.25">
      <c r="A8833" s="34" t="s">
        <v>17550</v>
      </c>
      <c r="B8833" s="34" t="s">
        <v>17551</v>
      </c>
      <c r="C8833" s="34" t="s">
        <v>1722</v>
      </c>
      <c r="D8833" s="34" t="s">
        <v>1723</v>
      </c>
      <c r="E8833" s="34" t="str">
        <f t="shared" si="137"/>
        <v>LATAM</v>
      </c>
    </row>
    <row r="8834" spans="1:5" thickTop="1" thickBot="1" x14ac:dyDescent="0.25">
      <c r="A8834" s="34" t="s">
        <v>17552</v>
      </c>
      <c r="B8834" s="34" t="s">
        <v>17553</v>
      </c>
      <c r="C8834" s="34" t="s">
        <v>130</v>
      </c>
      <c r="D8834" s="34" t="s">
        <v>131</v>
      </c>
      <c r="E8834" s="34" t="str">
        <f t="shared" si="137"/>
        <v>EMEA</v>
      </c>
    </row>
    <row r="8835" spans="1:5" thickTop="1" thickBot="1" x14ac:dyDescent="0.25">
      <c r="A8835" s="34" t="s">
        <v>17554</v>
      </c>
      <c r="B8835" s="34" t="s">
        <v>399</v>
      </c>
      <c r="C8835" s="34" t="s">
        <v>90</v>
      </c>
      <c r="D8835" s="34" t="s">
        <v>91</v>
      </c>
      <c r="E8835" s="34" t="str">
        <f t="shared" ref="E8835:E8898" si="138">VLOOKUP(C8835,I:J,2,0)</f>
        <v>EMEA</v>
      </c>
    </row>
    <row r="8836" spans="1:5" thickTop="1" thickBot="1" x14ac:dyDescent="0.25">
      <c r="A8836" s="34" t="s">
        <v>17555</v>
      </c>
      <c r="B8836" s="34" t="s">
        <v>17556</v>
      </c>
      <c r="C8836" s="34" t="s">
        <v>106</v>
      </c>
      <c r="D8836" s="34" t="s">
        <v>107</v>
      </c>
      <c r="E8836" s="34" t="str">
        <f t="shared" si="138"/>
        <v>APAC</v>
      </c>
    </row>
    <row r="8837" spans="1:5" thickTop="1" thickBot="1" x14ac:dyDescent="0.25">
      <c r="A8837" s="34" t="s">
        <v>17557</v>
      </c>
      <c r="B8837" s="34" t="s">
        <v>17558</v>
      </c>
      <c r="C8837" s="34" t="s">
        <v>269</v>
      </c>
      <c r="D8837" s="34" t="s">
        <v>270</v>
      </c>
      <c r="E8837" s="34" t="str">
        <f t="shared" si="138"/>
        <v>EMEA</v>
      </c>
    </row>
    <row r="8838" spans="1:5" thickTop="1" thickBot="1" x14ac:dyDescent="0.25">
      <c r="A8838" s="34" t="s">
        <v>17559</v>
      </c>
      <c r="B8838" s="34" t="s">
        <v>17560</v>
      </c>
      <c r="C8838" s="34" t="s">
        <v>134</v>
      </c>
      <c r="D8838" s="34" t="s">
        <v>59</v>
      </c>
      <c r="E8838" s="34" t="str">
        <f t="shared" si="138"/>
        <v>NAM</v>
      </c>
    </row>
    <row r="8839" spans="1:5" thickTop="1" thickBot="1" x14ac:dyDescent="0.25">
      <c r="A8839" s="34" t="s">
        <v>17561</v>
      </c>
      <c r="B8839" s="34" t="s">
        <v>17562</v>
      </c>
      <c r="C8839" s="34" t="s">
        <v>134</v>
      </c>
      <c r="D8839" s="34" t="s">
        <v>59</v>
      </c>
      <c r="E8839" s="34" t="str">
        <f t="shared" si="138"/>
        <v>NAM</v>
      </c>
    </row>
    <row r="8840" spans="1:5" thickTop="1" thickBot="1" x14ac:dyDescent="0.25">
      <c r="A8840" s="34" t="s">
        <v>17563</v>
      </c>
      <c r="B8840" s="34" t="s">
        <v>17564</v>
      </c>
      <c r="C8840" s="34" t="s">
        <v>134</v>
      </c>
      <c r="D8840" s="34" t="s">
        <v>59</v>
      </c>
      <c r="E8840" s="34" t="str">
        <f t="shared" si="138"/>
        <v>NAM</v>
      </c>
    </row>
    <row r="8841" spans="1:5" thickTop="1" thickBot="1" x14ac:dyDescent="0.25">
      <c r="A8841" s="34" t="s">
        <v>17565</v>
      </c>
      <c r="B8841" s="34" t="s">
        <v>147</v>
      </c>
      <c r="C8841" s="34" t="s">
        <v>130</v>
      </c>
      <c r="D8841" s="34" t="s">
        <v>131</v>
      </c>
      <c r="E8841" s="34" t="str">
        <f t="shared" si="138"/>
        <v>EMEA</v>
      </c>
    </row>
    <row r="8842" spans="1:5" thickTop="1" thickBot="1" x14ac:dyDescent="0.25">
      <c r="A8842" s="34" t="s">
        <v>17566</v>
      </c>
      <c r="B8842" s="34" t="s">
        <v>17567</v>
      </c>
      <c r="C8842" s="34" t="s">
        <v>102</v>
      </c>
      <c r="D8842" s="34" t="s">
        <v>103</v>
      </c>
      <c r="E8842" s="34" t="str">
        <f t="shared" si="138"/>
        <v>EMEA</v>
      </c>
    </row>
    <row r="8843" spans="1:5" thickTop="1" thickBot="1" x14ac:dyDescent="0.25">
      <c r="A8843" s="34" t="s">
        <v>17568</v>
      </c>
      <c r="B8843" s="34" t="s">
        <v>17569</v>
      </c>
      <c r="C8843" s="34" t="s">
        <v>392</v>
      </c>
      <c r="D8843" s="34" t="s">
        <v>393</v>
      </c>
      <c r="E8843" s="34" t="str">
        <f t="shared" si="138"/>
        <v>EMEA</v>
      </c>
    </row>
    <row r="8844" spans="1:5" thickTop="1" thickBot="1" x14ac:dyDescent="0.25">
      <c r="A8844" s="34" t="s">
        <v>17570</v>
      </c>
      <c r="B8844" s="34" t="s">
        <v>17571</v>
      </c>
      <c r="C8844" s="34" t="s">
        <v>68</v>
      </c>
      <c r="D8844" s="34" t="s">
        <v>69</v>
      </c>
      <c r="E8844" s="34" t="str">
        <f t="shared" si="138"/>
        <v>NAM</v>
      </c>
    </row>
    <row r="8845" spans="1:5" thickTop="1" thickBot="1" x14ac:dyDescent="0.25">
      <c r="A8845" s="34" t="s">
        <v>17572</v>
      </c>
      <c r="B8845" s="34" t="s">
        <v>17573</v>
      </c>
      <c r="C8845" s="34" t="s">
        <v>796</v>
      </c>
      <c r="D8845" s="34" t="s">
        <v>797</v>
      </c>
      <c r="E8845" s="34" t="str">
        <f t="shared" si="138"/>
        <v>EMEA</v>
      </c>
    </row>
    <row r="8846" spans="1:5" thickTop="1" thickBot="1" x14ac:dyDescent="0.25">
      <c r="A8846" s="34" t="s">
        <v>17574</v>
      </c>
      <c r="B8846" s="34" t="s">
        <v>17575</v>
      </c>
      <c r="C8846" s="34" t="s">
        <v>1570</v>
      </c>
      <c r="D8846" s="34" t="s">
        <v>1571</v>
      </c>
      <c r="E8846" s="34" t="str">
        <f t="shared" si="138"/>
        <v>EMEA</v>
      </c>
    </row>
    <row r="8847" spans="1:5" thickTop="1" thickBot="1" x14ac:dyDescent="0.25">
      <c r="A8847" s="34" t="s">
        <v>17576</v>
      </c>
      <c r="B8847" s="34" t="s">
        <v>17577</v>
      </c>
      <c r="C8847" s="34" t="s">
        <v>184</v>
      </c>
      <c r="D8847" s="34" t="s">
        <v>185</v>
      </c>
      <c r="E8847" s="34" t="str">
        <f t="shared" si="138"/>
        <v>LATAM</v>
      </c>
    </row>
    <row r="8848" spans="1:5" thickTop="1" thickBot="1" x14ac:dyDescent="0.25">
      <c r="A8848" s="34" t="s">
        <v>17578</v>
      </c>
      <c r="B8848" s="34" t="s">
        <v>17579</v>
      </c>
      <c r="C8848" s="34" t="s">
        <v>190</v>
      </c>
      <c r="D8848" s="34" t="s">
        <v>191</v>
      </c>
      <c r="E8848" s="34" t="str">
        <f t="shared" si="138"/>
        <v>LATAM</v>
      </c>
    </row>
    <row r="8849" spans="1:5" thickTop="1" thickBot="1" x14ac:dyDescent="0.25">
      <c r="A8849" s="34" t="s">
        <v>17580</v>
      </c>
      <c r="B8849" s="34" t="s">
        <v>17581</v>
      </c>
      <c r="C8849" s="34" t="s">
        <v>94</v>
      </c>
      <c r="D8849" s="34" t="s">
        <v>95</v>
      </c>
      <c r="E8849" s="34" t="str">
        <f t="shared" si="138"/>
        <v>EMEA</v>
      </c>
    </row>
    <row r="8850" spans="1:5" thickTop="1" thickBot="1" x14ac:dyDescent="0.25">
      <c r="A8850" s="34" t="s">
        <v>17582</v>
      </c>
      <c r="B8850" s="34" t="s">
        <v>17583</v>
      </c>
      <c r="C8850" s="34" t="s">
        <v>106</v>
      </c>
      <c r="D8850" s="34" t="s">
        <v>107</v>
      </c>
      <c r="E8850" s="34" t="str">
        <f t="shared" si="138"/>
        <v>APAC</v>
      </c>
    </row>
    <row r="8851" spans="1:5" thickTop="1" thickBot="1" x14ac:dyDescent="0.25">
      <c r="A8851" s="34" t="s">
        <v>17584</v>
      </c>
      <c r="B8851" s="34" t="s">
        <v>17585</v>
      </c>
      <c r="C8851" s="34" t="s">
        <v>184</v>
      </c>
      <c r="D8851" s="34" t="s">
        <v>185</v>
      </c>
      <c r="E8851" s="34" t="str">
        <f t="shared" si="138"/>
        <v>LATAM</v>
      </c>
    </row>
    <row r="8852" spans="1:5" thickTop="1" thickBot="1" x14ac:dyDescent="0.25">
      <c r="A8852" s="34" t="s">
        <v>17586</v>
      </c>
      <c r="B8852" s="34" t="s">
        <v>17587</v>
      </c>
      <c r="C8852" s="34" t="s">
        <v>160</v>
      </c>
      <c r="D8852" s="34" t="s">
        <v>161</v>
      </c>
      <c r="E8852" s="34" t="str">
        <f t="shared" si="138"/>
        <v>LATAM</v>
      </c>
    </row>
    <row r="8853" spans="1:5" thickTop="1" thickBot="1" x14ac:dyDescent="0.25">
      <c r="A8853" s="34" t="s">
        <v>17588</v>
      </c>
      <c r="B8853" s="34" t="s">
        <v>17589</v>
      </c>
      <c r="C8853" s="34" t="s">
        <v>492</v>
      </c>
      <c r="D8853" s="34" t="s">
        <v>493</v>
      </c>
      <c r="E8853" s="34" t="str">
        <f t="shared" si="138"/>
        <v>LATAM</v>
      </c>
    </row>
    <row r="8854" spans="1:5" thickTop="1" thickBot="1" x14ac:dyDescent="0.25">
      <c r="A8854" s="34" t="s">
        <v>17590</v>
      </c>
      <c r="B8854" s="34" t="s">
        <v>17591</v>
      </c>
      <c r="C8854" s="34" t="s">
        <v>492</v>
      </c>
      <c r="D8854" s="34" t="s">
        <v>493</v>
      </c>
      <c r="E8854" s="34" t="str">
        <f t="shared" si="138"/>
        <v>LATAM</v>
      </c>
    </row>
    <row r="8855" spans="1:5" thickTop="1" thickBot="1" x14ac:dyDescent="0.25">
      <c r="A8855" s="34" t="s">
        <v>17592</v>
      </c>
      <c r="B8855" s="34" t="s">
        <v>17593</v>
      </c>
      <c r="C8855" s="34" t="s">
        <v>388</v>
      </c>
      <c r="D8855" s="34" t="s">
        <v>389</v>
      </c>
      <c r="E8855" s="34" t="str">
        <f t="shared" si="138"/>
        <v>APAC</v>
      </c>
    </row>
    <row r="8856" spans="1:5" thickTop="1" thickBot="1" x14ac:dyDescent="0.25">
      <c r="A8856" s="34" t="s">
        <v>17594</v>
      </c>
      <c r="B8856" s="34" t="s">
        <v>17595</v>
      </c>
      <c r="C8856" s="34" t="s">
        <v>1570</v>
      </c>
      <c r="D8856" s="34" t="s">
        <v>1571</v>
      </c>
      <c r="E8856" s="34" t="str">
        <f t="shared" si="138"/>
        <v>EMEA</v>
      </c>
    </row>
    <row r="8857" spans="1:5" thickTop="1" thickBot="1" x14ac:dyDescent="0.25">
      <c r="A8857" s="34" t="s">
        <v>17596</v>
      </c>
      <c r="B8857" s="34" t="s">
        <v>17597</v>
      </c>
      <c r="C8857" s="34" t="s">
        <v>208</v>
      </c>
      <c r="D8857" s="34" t="s">
        <v>209</v>
      </c>
      <c r="E8857" s="34" t="str">
        <f t="shared" si="138"/>
        <v>EMEA</v>
      </c>
    </row>
    <row r="8858" spans="1:5" thickTop="1" thickBot="1" x14ac:dyDescent="0.25">
      <c r="A8858" s="34" t="s">
        <v>17598</v>
      </c>
      <c r="B8858" s="34" t="s">
        <v>17599</v>
      </c>
      <c r="C8858" s="34" t="s">
        <v>150</v>
      </c>
      <c r="D8858" s="34" t="s">
        <v>151</v>
      </c>
      <c r="E8858" s="34" t="str">
        <f t="shared" si="138"/>
        <v>APAC</v>
      </c>
    </row>
    <row r="8859" spans="1:5" thickTop="1" thickBot="1" x14ac:dyDescent="0.25">
      <c r="A8859" s="34" t="s">
        <v>17600</v>
      </c>
      <c r="B8859" s="34" t="s">
        <v>17601</v>
      </c>
      <c r="C8859" s="34" t="s">
        <v>636</v>
      </c>
      <c r="D8859" s="34" t="s">
        <v>637</v>
      </c>
      <c r="E8859" s="34" t="str">
        <f t="shared" si="138"/>
        <v>LATAM</v>
      </c>
    </row>
    <row r="8860" spans="1:5" thickTop="1" thickBot="1" x14ac:dyDescent="0.25">
      <c r="A8860" s="34" t="s">
        <v>17602</v>
      </c>
      <c r="B8860" s="34" t="s">
        <v>17603</v>
      </c>
      <c r="C8860" s="34" t="s">
        <v>106</v>
      </c>
      <c r="D8860" s="34" t="s">
        <v>107</v>
      </c>
      <c r="E8860" s="34" t="str">
        <f t="shared" si="138"/>
        <v>APAC</v>
      </c>
    </row>
    <row r="8861" spans="1:5" thickTop="1" thickBot="1" x14ac:dyDescent="0.25">
      <c r="A8861" s="34" t="s">
        <v>17604</v>
      </c>
      <c r="B8861" s="34" t="s">
        <v>17605</v>
      </c>
      <c r="C8861" s="34" t="s">
        <v>102</v>
      </c>
      <c r="D8861" s="34" t="s">
        <v>103</v>
      </c>
      <c r="E8861" s="34" t="str">
        <f t="shared" si="138"/>
        <v>EMEA</v>
      </c>
    </row>
    <row r="8862" spans="1:5" thickTop="1" thickBot="1" x14ac:dyDescent="0.25">
      <c r="A8862" s="34" t="s">
        <v>17606</v>
      </c>
      <c r="B8862" s="34" t="s">
        <v>17607</v>
      </c>
      <c r="C8862" s="34" t="s">
        <v>82</v>
      </c>
      <c r="D8862" s="34" t="s">
        <v>83</v>
      </c>
      <c r="E8862" s="34" t="str">
        <f t="shared" si="138"/>
        <v>EMEA</v>
      </c>
    </row>
    <row r="8863" spans="1:5" thickTop="1" thickBot="1" x14ac:dyDescent="0.25">
      <c r="A8863" s="34" t="s">
        <v>17608</v>
      </c>
      <c r="B8863" s="34" t="s">
        <v>17609</v>
      </c>
      <c r="C8863" s="34" t="s">
        <v>102</v>
      </c>
      <c r="D8863" s="34" t="s">
        <v>103</v>
      </c>
      <c r="E8863" s="34" t="str">
        <f t="shared" si="138"/>
        <v>EMEA</v>
      </c>
    </row>
    <row r="8864" spans="1:5" thickTop="1" thickBot="1" x14ac:dyDescent="0.25">
      <c r="A8864" s="34" t="s">
        <v>17610</v>
      </c>
      <c r="B8864" s="34" t="s">
        <v>17611</v>
      </c>
      <c r="C8864" s="34" t="s">
        <v>392</v>
      </c>
      <c r="D8864" s="34" t="s">
        <v>393</v>
      </c>
      <c r="E8864" s="34" t="str">
        <f t="shared" si="138"/>
        <v>EMEA</v>
      </c>
    </row>
    <row r="8865" spans="1:5" thickTop="1" thickBot="1" x14ac:dyDescent="0.25">
      <c r="A8865" s="34" t="s">
        <v>17612</v>
      </c>
      <c r="B8865" s="34" t="s">
        <v>17613</v>
      </c>
      <c r="C8865" s="34" t="s">
        <v>102</v>
      </c>
      <c r="D8865" s="34" t="s">
        <v>103</v>
      </c>
      <c r="E8865" s="34" t="str">
        <f t="shared" si="138"/>
        <v>EMEA</v>
      </c>
    </row>
    <row r="8866" spans="1:5" thickTop="1" thickBot="1" x14ac:dyDescent="0.25">
      <c r="A8866" s="34" t="s">
        <v>17614</v>
      </c>
      <c r="B8866" s="34" t="s">
        <v>17615</v>
      </c>
      <c r="C8866" s="34" t="s">
        <v>200</v>
      </c>
      <c r="D8866" s="34" t="s">
        <v>201</v>
      </c>
      <c r="E8866" s="34" t="str">
        <f t="shared" si="138"/>
        <v>LATAM</v>
      </c>
    </row>
    <row r="8867" spans="1:5" thickTop="1" thickBot="1" x14ac:dyDescent="0.25">
      <c r="A8867" s="34" t="s">
        <v>17616</v>
      </c>
      <c r="B8867" s="34" t="s">
        <v>17617</v>
      </c>
      <c r="C8867" s="34" t="s">
        <v>1578</v>
      </c>
      <c r="D8867" s="34" t="s">
        <v>1579</v>
      </c>
      <c r="E8867" s="34" t="str">
        <f t="shared" si="138"/>
        <v>APAC</v>
      </c>
    </row>
    <row r="8868" spans="1:5" thickTop="1" thickBot="1" x14ac:dyDescent="0.25">
      <c r="A8868" s="34" t="s">
        <v>17618</v>
      </c>
      <c r="B8868" s="34" t="s">
        <v>17619</v>
      </c>
      <c r="C8868" s="34" t="s">
        <v>134</v>
      </c>
      <c r="D8868" s="34" t="s">
        <v>59</v>
      </c>
      <c r="E8868" s="34" t="str">
        <f t="shared" si="138"/>
        <v>NAM</v>
      </c>
    </row>
    <row r="8869" spans="1:5" thickTop="1" thickBot="1" x14ac:dyDescent="0.25">
      <c r="A8869" s="34" t="s">
        <v>17620</v>
      </c>
      <c r="B8869" s="34" t="s">
        <v>14248</v>
      </c>
      <c r="C8869" s="34" t="s">
        <v>134</v>
      </c>
      <c r="D8869" s="34" t="s">
        <v>59</v>
      </c>
      <c r="E8869" s="34" t="str">
        <f t="shared" si="138"/>
        <v>NAM</v>
      </c>
    </row>
    <row r="8870" spans="1:5" thickTop="1" thickBot="1" x14ac:dyDescent="0.25">
      <c r="A8870" s="34" t="s">
        <v>17621</v>
      </c>
      <c r="B8870" s="34" t="s">
        <v>17622</v>
      </c>
      <c r="C8870" s="34" t="s">
        <v>134</v>
      </c>
      <c r="D8870" s="34" t="s">
        <v>59</v>
      </c>
      <c r="E8870" s="34" t="str">
        <f t="shared" si="138"/>
        <v>NAM</v>
      </c>
    </row>
    <row r="8871" spans="1:5" thickTop="1" thickBot="1" x14ac:dyDescent="0.25">
      <c r="A8871" s="34" t="s">
        <v>17623</v>
      </c>
      <c r="B8871" s="34" t="s">
        <v>17624</v>
      </c>
      <c r="C8871" s="34" t="s">
        <v>307</v>
      </c>
      <c r="D8871" s="34" t="s">
        <v>308</v>
      </c>
      <c r="E8871" s="34" t="str">
        <f t="shared" si="138"/>
        <v>LATAM</v>
      </c>
    </row>
    <row r="8872" spans="1:5" thickTop="1" thickBot="1" x14ac:dyDescent="0.25">
      <c r="A8872" s="34" t="s">
        <v>17625</v>
      </c>
      <c r="B8872" s="34" t="s">
        <v>17626</v>
      </c>
      <c r="C8872" s="34" t="s">
        <v>322</v>
      </c>
      <c r="D8872" s="34" t="s">
        <v>323</v>
      </c>
      <c r="E8872" s="34" t="str">
        <f t="shared" si="138"/>
        <v>APAC</v>
      </c>
    </row>
    <row r="8873" spans="1:5" thickTop="1" thickBot="1" x14ac:dyDescent="0.25">
      <c r="A8873" s="34" t="s">
        <v>17627</v>
      </c>
      <c r="B8873" s="34" t="s">
        <v>17628</v>
      </c>
      <c r="C8873" s="34" t="s">
        <v>134</v>
      </c>
      <c r="D8873" s="34" t="s">
        <v>59</v>
      </c>
      <c r="E8873" s="34" t="str">
        <f t="shared" si="138"/>
        <v>NAM</v>
      </c>
    </row>
    <row r="8874" spans="1:5" thickTop="1" thickBot="1" x14ac:dyDescent="0.25">
      <c r="A8874" s="34" t="s">
        <v>17629</v>
      </c>
      <c r="B8874" s="34" t="s">
        <v>17630</v>
      </c>
      <c r="C8874" s="34" t="s">
        <v>2080</v>
      </c>
      <c r="D8874" s="34" t="s">
        <v>744</v>
      </c>
      <c r="E8874" s="34" t="str">
        <f t="shared" si="138"/>
        <v>EMEA</v>
      </c>
    </row>
    <row r="8875" spans="1:5" thickTop="1" thickBot="1" x14ac:dyDescent="0.25">
      <c r="A8875" s="34" t="s">
        <v>17631</v>
      </c>
      <c r="B8875" s="34" t="s">
        <v>17632</v>
      </c>
      <c r="C8875" s="34" t="s">
        <v>1578</v>
      </c>
      <c r="D8875" s="34" t="s">
        <v>1579</v>
      </c>
      <c r="E8875" s="34" t="str">
        <f t="shared" si="138"/>
        <v>APAC</v>
      </c>
    </row>
    <row r="8876" spans="1:5" thickTop="1" thickBot="1" x14ac:dyDescent="0.25">
      <c r="A8876" s="34" t="s">
        <v>17633</v>
      </c>
      <c r="B8876" s="34" t="s">
        <v>17634</v>
      </c>
      <c r="C8876" s="34" t="s">
        <v>90</v>
      </c>
      <c r="D8876" s="34" t="s">
        <v>91</v>
      </c>
      <c r="E8876" s="34" t="str">
        <f t="shared" si="138"/>
        <v>EMEA</v>
      </c>
    </row>
    <row r="8877" spans="1:5" thickTop="1" thickBot="1" x14ac:dyDescent="0.25">
      <c r="A8877" s="34" t="s">
        <v>17635</v>
      </c>
      <c r="B8877" s="34" t="s">
        <v>17636</v>
      </c>
      <c r="C8877" s="34" t="s">
        <v>134</v>
      </c>
      <c r="D8877" s="34" t="s">
        <v>59</v>
      </c>
      <c r="E8877" s="34" t="str">
        <f t="shared" si="138"/>
        <v>NAM</v>
      </c>
    </row>
    <row r="8878" spans="1:5" thickTop="1" thickBot="1" x14ac:dyDescent="0.25">
      <c r="A8878" s="34" t="s">
        <v>17637</v>
      </c>
      <c r="B8878" s="34" t="s">
        <v>17638</v>
      </c>
      <c r="C8878" s="34" t="s">
        <v>106</v>
      </c>
      <c r="D8878" s="34" t="s">
        <v>107</v>
      </c>
      <c r="E8878" s="34" t="str">
        <f t="shared" si="138"/>
        <v>APAC</v>
      </c>
    </row>
    <row r="8879" spans="1:5" thickTop="1" thickBot="1" x14ac:dyDescent="0.25">
      <c r="A8879" s="34" t="s">
        <v>17639</v>
      </c>
      <c r="B8879" s="34" t="s">
        <v>17640</v>
      </c>
      <c r="C8879" s="34" t="s">
        <v>2068</v>
      </c>
      <c r="D8879" s="34" t="s">
        <v>2069</v>
      </c>
      <c r="E8879" s="34" t="str">
        <f t="shared" si="138"/>
        <v>EMEA</v>
      </c>
    </row>
    <row r="8880" spans="1:5" thickTop="1" thickBot="1" x14ac:dyDescent="0.25">
      <c r="A8880" s="34" t="s">
        <v>17641</v>
      </c>
      <c r="B8880" s="34" t="s">
        <v>17642</v>
      </c>
      <c r="C8880" s="34" t="s">
        <v>17643</v>
      </c>
      <c r="D8880" s="34" t="s">
        <v>2711</v>
      </c>
      <c r="E8880" s="34" t="e">
        <f t="shared" si="138"/>
        <v>#N/A</v>
      </c>
    </row>
    <row r="8881" spans="1:5" thickTop="1" thickBot="1" x14ac:dyDescent="0.25">
      <c r="A8881" s="34" t="s">
        <v>17644</v>
      </c>
      <c r="B8881" s="34" t="s">
        <v>17645</v>
      </c>
      <c r="C8881" s="34" t="s">
        <v>5158</v>
      </c>
      <c r="D8881" s="34" t="s">
        <v>5159</v>
      </c>
      <c r="E8881" s="34" t="str">
        <f t="shared" si="138"/>
        <v>EMEA</v>
      </c>
    </row>
    <row r="8882" spans="1:5" thickTop="1" thickBot="1" x14ac:dyDescent="0.25">
      <c r="A8882" s="34" t="s">
        <v>17646</v>
      </c>
      <c r="B8882" s="34" t="s">
        <v>17647</v>
      </c>
      <c r="C8882" s="34" t="s">
        <v>258</v>
      </c>
      <c r="D8882" s="34" t="s">
        <v>259</v>
      </c>
      <c r="E8882" s="34" t="str">
        <f t="shared" si="138"/>
        <v>APAC</v>
      </c>
    </row>
    <row r="8883" spans="1:5" thickTop="1" thickBot="1" x14ac:dyDescent="0.25">
      <c r="A8883" s="34" t="s">
        <v>17648</v>
      </c>
      <c r="B8883" s="34" t="s">
        <v>17649</v>
      </c>
      <c r="C8883" s="34" t="s">
        <v>82</v>
      </c>
      <c r="D8883" s="34" t="s">
        <v>83</v>
      </c>
      <c r="E8883" s="34" t="str">
        <f t="shared" si="138"/>
        <v>EMEA</v>
      </c>
    </row>
    <row r="8884" spans="1:5" thickTop="1" thickBot="1" x14ac:dyDescent="0.25">
      <c r="A8884" s="34" t="s">
        <v>17650</v>
      </c>
      <c r="B8884" s="34" t="s">
        <v>14493</v>
      </c>
      <c r="C8884" s="34" t="s">
        <v>82</v>
      </c>
      <c r="D8884" s="34" t="s">
        <v>83</v>
      </c>
      <c r="E8884" s="34" t="str">
        <f t="shared" si="138"/>
        <v>EMEA</v>
      </c>
    </row>
    <row r="8885" spans="1:5" thickTop="1" thickBot="1" x14ac:dyDescent="0.25">
      <c r="A8885" s="34" t="s">
        <v>17651</v>
      </c>
      <c r="B8885" s="34" t="s">
        <v>17652</v>
      </c>
      <c r="C8885" s="34" t="s">
        <v>297</v>
      </c>
      <c r="D8885" s="34" t="s">
        <v>298</v>
      </c>
      <c r="E8885" s="34" t="str">
        <f t="shared" si="138"/>
        <v>EMEA</v>
      </c>
    </row>
    <row r="8886" spans="1:5" thickTop="1" thickBot="1" x14ac:dyDescent="0.25">
      <c r="A8886" s="34" t="s">
        <v>17653</v>
      </c>
      <c r="B8886" s="34" t="s">
        <v>17654</v>
      </c>
      <c r="C8886" s="34" t="s">
        <v>134</v>
      </c>
      <c r="D8886" s="34" t="s">
        <v>59</v>
      </c>
      <c r="E8886" s="34" t="str">
        <f t="shared" si="138"/>
        <v>NAM</v>
      </c>
    </row>
    <row r="8887" spans="1:5" thickTop="1" thickBot="1" x14ac:dyDescent="0.25">
      <c r="A8887" s="34" t="s">
        <v>17655</v>
      </c>
      <c r="B8887" s="34" t="s">
        <v>17656</v>
      </c>
      <c r="C8887" s="34" t="s">
        <v>134</v>
      </c>
      <c r="D8887" s="34" t="s">
        <v>59</v>
      </c>
      <c r="E8887" s="34" t="str">
        <f t="shared" si="138"/>
        <v>NAM</v>
      </c>
    </row>
    <row r="8888" spans="1:5" thickTop="1" thickBot="1" x14ac:dyDescent="0.25">
      <c r="A8888" s="34" t="s">
        <v>17657</v>
      </c>
      <c r="B8888" s="34" t="s">
        <v>17658</v>
      </c>
      <c r="C8888" s="34" t="s">
        <v>134</v>
      </c>
      <c r="D8888" s="34" t="s">
        <v>59</v>
      </c>
      <c r="E8888" s="34" t="str">
        <f t="shared" si="138"/>
        <v>NAM</v>
      </c>
    </row>
    <row r="8889" spans="1:5" thickTop="1" thickBot="1" x14ac:dyDescent="0.25">
      <c r="A8889" s="34" t="s">
        <v>17659</v>
      </c>
      <c r="B8889" s="34" t="s">
        <v>17660</v>
      </c>
      <c r="C8889" s="34" t="s">
        <v>68</v>
      </c>
      <c r="D8889" s="34" t="s">
        <v>69</v>
      </c>
      <c r="E8889" s="34" t="str">
        <f t="shared" si="138"/>
        <v>NAM</v>
      </c>
    </row>
    <row r="8890" spans="1:5" thickTop="1" thickBot="1" x14ac:dyDescent="0.25">
      <c r="A8890" s="34" t="s">
        <v>17661</v>
      </c>
      <c r="B8890" s="34" t="s">
        <v>17662</v>
      </c>
      <c r="C8890" s="34" t="s">
        <v>636</v>
      </c>
      <c r="D8890" s="34" t="s">
        <v>637</v>
      </c>
      <c r="E8890" s="34" t="str">
        <f t="shared" si="138"/>
        <v>LATAM</v>
      </c>
    </row>
    <row r="8891" spans="1:5" thickTop="1" thickBot="1" x14ac:dyDescent="0.25">
      <c r="A8891" s="34" t="s">
        <v>17663</v>
      </c>
      <c r="B8891" s="34" t="s">
        <v>136</v>
      </c>
      <c r="C8891" s="34" t="s">
        <v>134</v>
      </c>
      <c r="D8891" s="34" t="s">
        <v>59</v>
      </c>
      <c r="E8891" s="34" t="str">
        <f t="shared" si="138"/>
        <v>NAM</v>
      </c>
    </row>
    <row r="8892" spans="1:5" thickTop="1" thickBot="1" x14ac:dyDescent="0.25">
      <c r="A8892" s="34" t="s">
        <v>17664</v>
      </c>
      <c r="B8892" s="34" t="s">
        <v>17665</v>
      </c>
      <c r="C8892" s="34" t="s">
        <v>630</v>
      </c>
      <c r="D8892" s="34" t="s">
        <v>631</v>
      </c>
      <c r="E8892" s="34" t="str">
        <f t="shared" si="138"/>
        <v>LATAM</v>
      </c>
    </row>
    <row r="8893" spans="1:5" thickTop="1" thickBot="1" x14ac:dyDescent="0.25">
      <c r="A8893" s="34" t="s">
        <v>17666</v>
      </c>
      <c r="B8893" s="34" t="s">
        <v>17667</v>
      </c>
      <c r="C8893" s="34" t="s">
        <v>134</v>
      </c>
      <c r="D8893" s="34" t="s">
        <v>59</v>
      </c>
      <c r="E8893" s="34" t="str">
        <f t="shared" si="138"/>
        <v>NAM</v>
      </c>
    </row>
    <row r="8894" spans="1:5" thickTop="1" thickBot="1" x14ac:dyDescent="0.25">
      <c r="A8894" s="34" t="s">
        <v>17668</v>
      </c>
      <c r="B8894" s="34" t="s">
        <v>4065</v>
      </c>
      <c r="C8894" s="34" t="s">
        <v>134</v>
      </c>
      <c r="D8894" s="34" t="s">
        <v>59</v>
      </c>
      <c r="E8894" s="34" t="str">
        <f t="shared" si="138"/>
        <v>NAM</v>
      </c>
    </row>
    <row r="8895" spans="1:5" thickTop="1" thickBot="1" x14ac:dyDescent="0.25">
      <c r="A8895" s="34" t="s">
        <v>17669</v>
      </c>
      <c r="B8895" s="34" t="s">
        <v>17670</v>
      </c>
      <c r="C8895" s="34" t="s">
        <v>492</v>
      </c>
      <c r="D8895" s="34" t="s">
        <v>493</v>
      </c>
      <c r="E8895" s="34" t="str">
        <f t="shared" si="138"/>
        <v>LATAM</v>
      </c>
    </row>
    <row r="8896" spans="1:5" thickTop="1" thickBot="1" x14ac:dyDescent="0.25">
      <c r="A8896" s="34" t="s">
        <v>17671</v>
      </c>
      <c r="B8896" s="34" t="s">
        <v>17672</v>
      </c>
      <c r="C8896" s="34" t="s">
        <v>266</v>
      </c>
      <c r="D8896" s="34" t="s">
        <v>61</v>
      </c>
      <c r="E8896" s="34" t="str">
        <f t="shared" si="138"/>
        <v>EMEA</v>
      </c>
    </row>
    <row r="8897" spans="1:5" thickTop="1" thickBot="1" x14ac:dyDescent="0.25">
      <c r="A8897" s="34" t="s">
        <v>17673</v>
      </c>
      <c r="B8897" s="34" t="s">
        <v>17674</v>
      </c>
      <c r="C8897" s="34" t="s">
        <v>450</v>
      </c>
      <c r="D8897" s="34" t="s">
        <v>451</v>
      </c>
      <c r="E8897" s="34" t="str">
        <f t="shared" si="138"/>
        <v>EMEA</v>
      </c>
    </row>
    <row r="8898" spans="1:5" thickTop="1" thickBot="1" x14ac:dyDescent="0.25">
      <c r="A8898" s="34" t="s">
        <v>17675</v>
      </c>
      <c r="B8898" s="34" t="s">
        <v>17674</v>
      </c>
      <c r="C8898" s="34" t="s">
        <v>190</v>
      </c>
      <c r="D8898" s="34" t="s">
        <v>191</v>
      </c>
      <c r="E8898" s="34" t="str">
        <f t="shared" si="138"/>
        <v>LATAM</v>
      </c>
    </row>
    <row r="8899" spans="1:5" thickTop="1" thickBot="1" x14ac:dyDescent="0.25">
      <c r="A8899" s="34" t="s">
        <v>17676</v>
      </c>
      <c r="B8899" s="34" t="s">
        <v>14184</v>
      </c>
      <c r="C8899" s="34" t="s">
        <v>134</v>
      </c>
      <c r="D8899" s="34" t="s">
        <v>59</v>
      </c>
      <c r="E8899" s="34" t="str">
        <f t="shared" ref="E8899:E8962" si="139">VLOOKUP(C8899,I:J,2,0)</f>
        <v>NAM</v>
      </c>
    </row>
    <row r="8900" spans="1:5" thickTop="1" thickBot="1" x14ac:dyDescent="0.25">
      <c r="A8900" s="34" t="s">
        <v>17677</v>
      </c>
      <c r="B8900" s="34" t="s">
        <v>17678</v>
      </c>
      <c r="C8900" s="34" t="s">
        <v>190</v>
      </c>
      <c r="D8900" s="34" t="s">
        <v>191</v>
      </c>
      <c r="E8900" s="34" t="str">
        <f t="shared" si="139"/>
        <v>LATAM</v>
      </c>
    </row>
    <row r="8901" spans="1:5" thickTop="1" thickBot="1" x14ac:dyDescent="0.25">
      <c r="A8901" s="34" t="s">
        <v>17679</v>
      </c>
      <c r="B8901" s="34" t="s">
        <v>17680</v>
      </c>
      <c r="C8901" s="34" t="s">
        <v>819</v>
      </c>
      <c r="D8901" s="34" t="s">
        <v>820</v>
      </c>
      <c r="E8901" s="34" t="str">
        <f t="shared" si="139"/>
        <v>APAC</v>
      </c>
    </row>
    <row r="8902" spans="1:5" thickTop="1" thickBot="1" x14ac:dyDescent="0.25">
      <c r="A8902" s="34" t="s">
        <v>17681</v>
      </c>
      <c r="B8902" s="34" t="s">
        <v>17682</v>
      </c>
      <c r="C8902" s="34" t="s">
        <v>450</v>
      </c>
      <c r="D8902" s="34" t="s">
        <v>451</v>
      </c>
      <c r="E8902" s="34" t="str">
        <f t="shared" si="139"/>
        <v>EMEA</v>
      </c>
    </row>
    <row r="8903" spans="1:5" thickTop="1" thickBot="1" x14ac:dyDescent="0.25">
      <c r="A8903" s="34" t="s">
        <v>17683</v>
      </c>
      <c r="B8903" s="34" t="s">
        <v>17684</v>
      </c>
      <c r="C8903" s="34" t="s">
        <v>134</v>
      </c>
      <c r="D8903" s="34" t="s">
        <v>59</v>
      </c>
      <c r="E8903" s="34" t="str">
        <f t="shared" si="139"/>
        <v>NAM</v>
      </c>
    </row>
    <row r="8904" spans="1:5" thickTop="1" thickBot="1" x14ac:dyDescent="0.25">
      <c r="A8904" s="34" t="s">
        <v>17685</v>
      </c>
      <c r="B8904" s="34" t="s">
        <v>17686</v>
      </c>
      <c r="C8904" s="34" t="s">
        <v>190</v>
      </c>
      <c r="D8904" s="34" t="s">
        <v>191</v>
      </c>
      <c r="E8904" s="34" t="str">
        <f t="shared" si="139"/>
        <v>LATAM</v>
      </c>
    </row>
    <row r="8905" spans="1:5" thickTop="1" thickBot="1" x14ac:dyDescent="0.25">
      <c r="A8905" s="34" t="s">
        <v>17687</v>
      </c>
      <c r="B8905" s="34" t="s">
        <v>17688</v>
      </c>
      <c r="C8905" s="34" t="s">
        <v>184</v>
      </c>
      <c r="D8905" s="34" t="s">
        <v>185</v>
      </c>
      <c r="E8905" s="34" t="str">
        <f t="shared" si="139"/>
        <v>LATAM</v>
      </c>
    </row>
    <row r="8906" spans="1:5" thickTop="1" thickBot="1" x14ac:dyDescent="0.25">
      <c r="A8906" s="34" t="s">
        <v>17689</v>
      </c>
      <c r="B8906" s="34" t="s">
        <v>17690</v>
      </c>
      <c r="C8906" s="34" t="s">
        <v>972</v>
      </c>
      <c r="D8906" s="34" t="s">
        <v>973</v>
      </c>
      <c r="E8906" s="34" t="str">
        <f t="shared" si="139"/>
        <v>LATAM</v>
      </c>
    </row>
    <row r="8907" spans="1:5" thickTop="1" thickBot="1" x14ac:dyDescent="0.25">
      <c r="A8907" s="34" t="s">
        <v>17691</v>
      </c>
      <c r="B8907" s="34" t="s">
        <v>14493</v>
      </c>
      <c r="C8907" s="34" t="s">
        <v>134</v>
      </c>
      <c r="D8907" s="34" t="s">
        <v>59</v>
      </c>
      <c r="E8907" s="34" t="str">
        <f t="shared" si="139"/>
        <v>NAM</v>
      </c>
    </row>
    <row r="8908" spans="1:5" thickTop="1" thickBot="1" x14ac:dyDescent="0.25">
      <c r="A8908" s="34" t="s">
        <v>17692</v>
      </c>
      <c r="B8908" s="34" t="s">
        <v>17693</v>
      </c>
      <c r="C8908" s="34" t="s">
        <v>1194</v>
      </c>
      <c r="D8908" s="34" t="s">
        <v>1195</v>
      </c>
      <c r="E8908" s="34" t="str">
        <f t="shared" si="139"/>
        <v>LATAM</v>
      </c>
    </row>
    <row r="8909" spans="1:5" thickTop="1" thickBot="1" x14ac:dyDescent="0.25">
      <c r="A8909" s="34" t="s">
        <v>17694</v>
      </c>
      <c r="B8909" s="34" t="s">
        <v>17695</v>
      </c>
      <c r="C8909" s="34" t="s">
        <v>630</v>
      </c>
      <c r="D8909" s="34" t="s">
        <v>631</v>
      </c>
      <c r="E8909" s="34" t="str">
        <f t="shared" si="139"/>
        <v>LATAM</v>
      </c>
    </row>
    <row r="8910" spans="1:5" thickTop="1" thickBot="1" x14ac:dyDescent="0.25">
      <c r="A8910" s="34" t="s">
        <v>17696</v>
      </c>
      <c r="B8910" s="34" t="s">
        <v>17697</v>
      </c>
      <c r="C8910" s="34" t="s">
        <v>630</v>
      </c>
      <c r="D8910" s="34" t="s">
        <v>631</v>
      </c>
      <c r="E8910" s="34" t="str">
        <f t="shared" si="139"/>
        <v>LATAM</v>
      </c>
    </row>
    <row r="8911" spans="1:5" thickTop="1" thickBot="1" x14ac:dyDescent="0.25">
      <c r="A8911" s="34" t="s">
        <v>17698</v>
      </c>
      <c r="B8911" s="34" t="s">
        <v>17699</v>
      </c>
      <c r="C8911" s="34" t="s">
        <v>134</v>
      </c>
      <c r="D8911" s="34" t="s">
        <v>59</v>
      </c>
      <c r="E8911" s="34" t="str">
        <f t="shared" si="139"/>
        <v>NAM</v>
      </c>
    </row>
    <row r="8912" spans="1:5" thickTop="1" thickBot="1" x14ac:dyDescent="0.25">
      <c r="A8912" s="34" t="s">
        <v>17700</v>
      </c>
      <c r="B8912" s="34" t="s">
        <v>17701</v>
      </c>
      <c r="C8912" s="34" t="s">
        <v>134</v>
      </c>
      <c r="D8912" s="34" t="s">
        <v>59</v>
      </c>
      <c r="E8912" s="34" t="str">
        <f t="shared" si="139"/>
        <v>NAM</v>
      </c>
    </row>
    <row r="8913" spans="1:5" thickTop="1" thickBot="1" x14ac:dyDescent="0.25">
      <c r="A8913" s="34" t="s">
        <v>17702</v>
      </c>
      <c r="B8913" s="34" t="s">
        <v>17703</v>
      </c>
      <c r="C8913" s="34" t="s">
        <v>134</v>
      </c>
      <c r="D8913" s="34" t="s">
        <v>59</v>
      </c>
      <c r="E8913" s="34" t="str">
        <f t="shared" si="139"/>
        <v>NAM</v>
      </c>
    </row>
    <row r="8914" spans="1:5" thickTop="1" thickBot="1" x14ac:dyDescent="0.25">
      <c r="A8914" s="34" t="s">
        <v>17704</v>
      </c>
      <c r="B8914" s="34" t="s">
        <v>17705</v>
      </c>
      <c r="C8914" s="34" t="s">
        <v>450</v>
      </c>
      <c r="D8914" s="34" t="s">
        <v>451</v>
      </c>
      <c r="E8914" s="34" t="str">
        <f t="shared" si="139"/>
        <v>EMEA</v>
      </c>
    </row>
    <row r="8915" spans="1:5" thickTop="1" thickBot="1" x14ac:dyDescent="0.25">
      <c r="A8915" s="34" t="s">
        <v>17706</v>
      </c>
      <c r="B8915" s="34" t="s">
        <v>17707</v>
      </c>
      <c r="C8915" s="34" t="s">
        <v>208</v>
      </c>
      <c r="D8915" s="34" t="s">
        <v>209</v>
      </c>
      <c r="E8915" s="34" t="str">
        <f t="shared" si="139"/>
        <v>EMEA</v>
      </c>
    </row>
    <row r="8916" spans="1:5" thickTop="1" thickBot="1" x14ac:dyDescent="0.25">
      <c r="A8916" s="34" t="s">
        <v>17708</v>
      </c>
      <c r="B8916" s="34" t="s">
        <v>17709</v>
      </c>
      <c r="C8916" s="34" t="s">
        <v>134</v>
      </c>
      <c r="D8916" s="34" t="s">
        <v>59</v>
      </c>
      <c r="E8916" s="34" t="str">
        <f t="shared" si="139"/>
        <v>NAM</v>
      </c>
    </row>
    <row r="8917" spans="1:5" thickTop="1" thickBot="1" x14ac:dyDescent="0.25">
      <c r="A8917" s="34" t="s">
        <v>17710</v>
      </c>
      <c r="B8917" s="34" t="s">
        <v>7751</v>
      </c>
      <c r="C8917" s="34" t="s">
        <v>68</v>
      </c>
      <c r="D8917" s="34" t="s">
        <v>69</v>
      </c>
      <c r="E8917" s="34" t="str">
        <f t="shared" si="139"/>
        <v>NAM</v>
      </c>
    </row>
    <row r="8918" spans="1:5" thickTop="1" thickBot="1" x14ac:dyDescent="0.25">
      <c r="A8918" s="34" t="s">
        <v>17711</v>
      </c>
      <c r="B8918" s="34" t="s">
        <v>17712</v>
      </c>
      <c r="C8918" s="34" t="s">
        <v>68</v>
      </c>
      <c r="D8918" s="34" t="s">
        <v>69</v>
      </c>
      <c r="E8918" s="34" t="str">
        <f t="shared" si="139"/>
        <v>NAM</v>
      </c>
    </row>
    <row r="8919" spans="1:5" thickTop="1" thickBot="1" x14ac:dyDescent="0.25">
      <c r="A8919" s="34" t="s">
        <v>17713</v>
      </c>
      <c r="B8919" s="34" t="s">
        <v>17714</v>
      </c>
      <c r="C8919" s="34" t="s">
        <v>68</v>
      </c>
      <c r="D8919" s="34" t="s">
        <v>69</v>
      </c>
      <c r="E8919" s="34" t="str">
        <f t="shared" si="139"/>
        <v>NAM</v>
      </c>
    </row>
    <row r="8920" spans="1:5" thickTop="1" thickBot="1" x14ac:dyDescent="0.25">
      <c r="A8920" s="34" t="s">
        <v>17715</v>
      </c>
      <c r="B8920" s="34" t="s">
        <v>17716</v>
      </c>
      <c r="C8920" s="34" t="s">
        <v>68</v>
      </c>
      <c r="D8920" s="34" t="s">
        <v>69</v>
      </c>
      <c r="E8920" s="34" t="str">
        <f t="shared" si="139"/>
        <v>NAM</v>
      </c>
    </row>
    <row r="8921" spans="1:5" thickTop="1" thickBot="1" x14ac:dyDescent="0.25">
      <c r="A8921" s="34" t="s">
        <v>17717</v>
      </c>
      <c r="B8921" s="34" t="s">
        <v>17718</v>
      </c>
      <c r="C8921" s="34" t="s">
        <v>134</v>
      </c>
      <c r="D8921" s="34" t="s">
        <v>59</v>
      </c>
      <c r="E8921" s="34" t="str">
        <f t="shared" si="139"/>
        <v>NAM</v>
      </c>
    </row>
    <row r="8922" spans="1:5" thickTop="1" thickBot="1" x14ac:dyDescent="0.25">
      <c r="A8922" s="34" t="s">
        <v>17719</v>
      </c>
      <c r="B8922" s="34" t="s">
        <v>17720</v>
      </c>
      <c r="C8922" s="34" t="s">
        <v>678</v>
      </c>
      <c r="D8922" s="34" t="s">
        <v>679</v>
      </c>
      <c r="E8922" s="34" t="str">
        <f t="shared" si="139"/>
        <v>EMEA</v>
      </c>
    </row>
    <row r="8923" spans="1:5" thickTop="1" thickBot="1" x14ac:dyDescent="0.25">
      <c r="A8923" s="34" t="s">
        <v>17721</v>
      </c>
      <c r="B8923" s="34" t="s">
        <v>17722</v>
      </c>
      <c r="C8923" s="34" t="s">
        <v>1264</v>
      </c>
      <c r="D8923" s="34" t="s">
        <v>1265</v>
      </c>
      <c r="E8923" s="34" t="str">
        <f t="shared" si="139"/>
        <v>APAC</v>
      </c>
    </row>
    <row r="8924" spans="1:5" thickTop="1" thickBot="1" x14ac:dyDescent="0.25">
      <c r="A8924" s="34" t="s">
        <v>17723</v>
      </c>
      <c r="B8924" s="34" t="s">
        <v>17724</v>
      </c>
      <c r="C8924" s="34" t="s">
        <v>106</v>
      </c>
      <c r="D8924" s="34" t="s">
        <v>107</v>
      </c>
      <c r="E8924" s="34" t="str">
        <f t="shared" si="139"/>
        <v>APAC</v>
      </c>
    </row>
    <row r="8925" spans="1:5" thickTop="1" thickBot="1" x14ac:dyDescent="0.25">
      <c r="A8925" s="34" t="s">
        <v>17725</v>
      </c>
      <c r="B8925" s="34" t="s">
        <v>17726</v>
      </c>
      <c r="C8925" s="34" t="s">
        <v>266</v>
      </c>
      <c r="D8925" s="34" t="s">
        <v>61</v>
      </c>
      <c r="E8925" s="34" t="str">
        <f t="shared" si="139"/>
        <v>EMEA</v>
      </c>
    </row>
    <row r="8926" spans="1:5" thickTop="1" thickBot="1" x14ac:dyDescent="0.25">
      <c r="A8926" s="34" t="s">
        <v>17727</v>
      </c>
      <c r="B8926" s="34" t="s">
        <v>17728</v>
      </c>
      <c r="C8926" s="34" t="s">
        <v>150</v>
      </c>
      <c r="D8926" s="34" t="s">
        <v>151</v>
      </c>
      <c r="E8926" s="34" t="str">
        <f t="shared" si="139"/>
        <v>APAC</v>
      </c>
    </row>
    <row r="8927" spans="1:5" thickTop="1" thickBot="1" x14ac:dyDescent="0.25">
      <c r="A8927" s="34" t="s">
        <v>17729</v>
      </c>
      <c r="B8927" s="34" t="s">
        <v>17730</v>
      </c>
      <c r="C8927" s="34" t="s">
        <v>1364</v>
      </c>
      <c r="D8927" s="34" t="s">
        <v>1365</v>
      </c>
      <c r="E8927" s="34" t="str">
        <f t="shared" si="139"/>
        <v>APAC</v>
      </c>
    </row>
    <row r="8928" spans="1:5" thickTop="1" thickBot="1" x14ac:dyDescent="0.25">
      <c r="A8928" s="34" t="s">
        <v>17731</v>
      </c>
      <c r="B8928" s="34" t="s">
        <v>17732</v>
      </c>
      <c r="C8928" s="34" t="s">
        <v>1662</v>
      </c>
      <c r="D8928" s="34" t="s">
        <v>1663</v>
      </c>
      <c r="E8928" s="34" t="str">
        <f t="shared" si="139"/>
        <v>LATAM</v>
      </c>
    </row>
    <row r="8929" spans="1:5" thickTop="1" thickBot="1" x14ac:dyDescent="0.25">
      <c r="A8929" s="34" t="s">
        <v>17733</v>
      </c>
      <c r="B8929" s="34" t="s">
        <v>17734</v>
      </c>
      <c r="C8929" s="34" t="s">
        <v>258</v>
      </c>
      <c r="D8929" s="34" t="s">
        <v>259</v>
      </c>
      <c r="E8929" s="34" t="str">
        <f t="shared" si="139"/>
        <v>APAC</v>
      </c>
    </row>
    <row r="8930" spans="1:5" thickTop="1" thickBot="1" x14ac:dyDescent="0.25">
      <c r="A8930" s="34" t="s">
        <v>17735</v>
      </c>
      <c r="B8930" s="34" t="s">
        <v>17736</v>
      </c>
      <c r="C8930" s="34" t="s">
        <v>82</v>
      </c>
      <c r="D8930" s="34" t="s">
        <v>83</v>
      </c>
      <c r="E8930" s="34" t="str">
        <f t="shared" si="139"/>
        <v>EMEA</v>
      </c>
    </row>
    <row r="8931" spans="1:5" thickTop="1" thickBot="1" x14ac:dyDescent="0.25">
      <c r="A8931" s="34" t="s">
        <v>17737</v>
      </c>
      <c r="B8931" s="34" t="s">
        <v>17738</v>
      </c>
      <c r="C8931" s="34" t="s">
        <v>492</v>
      </c>
      <c r="D8931" s="34" t="s">
        <v>493</v>
      </c>
      <c r="E8931" s="34" t="str">
        <f t="shared" si="139"/>
        <v>LATAM</v>
      </c>
    </row>
    <row r="8932" spans="1:5" thickTop="1" thickBot="1" x14ac:dyDescent="0.25">
      <c r="A8932" s="34" t="s">
        <v>17739</v>
      </c>
      <c r="B8932" s="34" t="s">
        <v>17740</v>
      </c>
      <c r="C8932" s="34" t="s">
        <v>5158</v>
      </c>
      <c r="D8932" s="34" t="s">
        <v>5159</v>
      </c>
      <c r="E8932" s="34" t="str">
        <f t="shared" si="139"/>
        <v>EMEA</v>
      </c>
    </row>
    <row r="8933" spans="1:5" thickTop="1" thickBot="1" x14ac:dyDescent="0.25">
      <c r="A8933" s="34" t="s">
        <v>17741</v>
      </c>
      <c r="B8933" s="34" t="s">
        <v>17742</v>
      </c>
      <c r="C8933" s="34" t="s">
        <v>2570</v>
      </c>
      <c r="D8933" s="34" t="s">
        <v>2571</v>
      </c>
      <c r="E8933" s="34" t="str">
        <f t="shared" si="139"/>
        <v>EMEA</v>
      </c>
    </row>
    <row r="8934" spans="1:5" thickTop="1" thickBot="1" x14ac:dyDescent="0.25">
      <c r="A8934" s="34" t="s">
        <v>17743</v>
      </c>
      <c r="B8934" s="34" t="s">
        <v>17744</v>
      </c>
      <c r="C8934" s="34" t="s">
        <v>72</v>
      </c>
      <c r="D8934" s="34" t="s">
        <v>73</v>
      </c>
      <c r="E8934" s="34" t="str">
        <f t="shared" si="139"/>
        <v>EMEA</v>
      </c>
    </row>
    <row r="8935" spans="1:5" thickTop="1" thickBot="1" x14ac:dyDescent="0.25">
      <c r="A8935" s="34" t="s">
        <v>17745</v>
      </c>
      <c r="B8935" s="34" t="s">
        <v>17746</v>
      </c>
      <c r="C8935" s="34" t="s">
        <v>652</v>
      </c>
      <c r="D8935" s="34" t="s">
        <v>653</v>
      </c>
      <c r="E8935" s="34" t="str">
        <f t="shared" si="139"/>
        <v>EMEA</v>
      </c>
    </row>
    <row r="8936" spans="1:5" thickTop="1" thickBot="1" x14ac:dyDescent="0.25">
      <c r="A8936" s="34" t="s">
        <v>17747</v>
      </c>
      <c r="B8936" s="34" t="s">
        <v>17748</v>
      </c>
      <c r="C8936" s="34" t="s">
        <v>678</v>
      </c>
      <c r="D8936" s="34" t="s">
        <v>679</v>
      </c>
      <c r="E8936" s="34" t="str">
        <f t="shared" si="139"/>
        <v>EMEA</v>
      </c>
    </row>
    <row r="8937" spans="1:5" thickTop="1" thickBot="1" x14ac:dyDescent="0.25">
      <c r="A8937" s="34" t="s">
        <v>17749</v>
      </c>
      <c r="B8937" s="34" t="s">
        <v>17750</v>
      </c>
      <c r="C8937" s="34" t="s">
        <v>1364</v>
      </c>
      <c r="D8937" s="34" t="s">
        <v>1365</v>
      </c>
      <c r="E8937" s="34" t="str">
        <f t="shared" si="139"/>
        <v>APAC</v>
      </c>
    </row>
    <row r="8938" spans="1:5" thickTop="1" thickBot="1" x14ac:dyDescent="0.25">
      <c r="A8938" s="34" t="s">
        <v>17751</v>
      </c>
      <c r="B8938" s="34" t="s">
        <v>17752</v>
      </c>
      <c r="C8938" s="34" t="s">
        <v>1364</v>
      </c>
      <c r="D8938" s="34" t="s">
        <v>1365</v>
      </c>
      <c r="E8938" s="34" t="str">
        <f t="shared" si="139"/>
        <v>APAC</v>
      </c>
    </row>
    <row r="8939" spans="1:5" thickTop="1" thickBot="1" x14ac:dyDescent="0.25">
      <c r="A8939" s="34" t="s">
        <v>17753</v>
      </c>
      <c r="B8939" s="34" t="s">
        <v>17754</v>
      </c>
      <c r="C8939" s="34" t="s">
        <v>652</v>
      </c>
      <c r="D8939" s="34" t="s">
        <v>653</v>
      </c>
      <c r="E8939" s="34" t="str">
        <f t="shared" si="139"/>
        <v>EMEA</v>
      </c>
    </row>
    <row r="8940" spans="1:5" thickTop="1" thickBot="1" x14ac:dyDescent="0.25">
      <c r="A8940" s="34" t="s">
        <v>17755</v>
      </c>
      <c r="B8940" s="34" t="s">
        <v>17756</v>
      </c>
      <c r="C8940" s="34" t="s">
        <v>78</v>
      </c>
      <c r="D8940" s="34" t="s">
        <v>79</v>
      </c>
      <c r="E8940" s="34" t="str">
        <f t="shared" si="139"/>
        <v>EMEA</v>
      </c>
    </row>
    <row r="8941" spans="1:5" thickTop="1" thickBot="1" x14ac:dyDescent="0.25">
      <c r="A8941" s="34" t="s">
        <v>17757</v>
      </c>
      <c r="B8941" s="34" t="s">
        <v>17758</v>
      </c>
      <c r="C8941" s="34" t="s">
        <v>102</v>
      </c>
      <c r="D8941" s="34" t="s">
        <v>103</v>
      </c>
      <c r="E8941" s="34" t="str">
        <f t="shared" si="139"/>
        <v>EMEA</v>
      </c>
    </row>
    <row r="8942" spans="1:5" thickTop="1" thickBot="1" x14ac:dyDescent="0.25">
      <c r="A8942" s="34" t="s">
        <v>17759</v>
      </c>
      <c r="B8942" s="34" t="s">
        <v>17760</v>
      </c>
      <c r="C8942" s="34" t="s">
        <v>102</v>
      </c>
      <c r="D8942" s="34" t="s">
        <v>103</v>
      </c>
      <c r="E8942" s="34" t="str">
        <f t="shared" si="139"/>
        <v>EMEA</v>
      </c>
    </row>
    <row r="8943" spans="1:5" thickTop="1" thickBot="1" x14ac:dyDescent="0.25">
      <c r="A8943" s="34" t="s">
        <v>17761</v>
      </c>
      <c r="B8943" s="34" t="s">
        <v>17762</v>
      </c>
      <c r="C8943" s="34" t="s">
        <v>134</v>
      </c>
      <c r="D8943" s="34" t="s">
        <v>59</v>
      </c>
      <c r="E8943" s="34" t="str">
        <f t="shared" si="139"/>
        <v>NAM</v>
      </c>
    </row>
    <row r="8944" spans="1:5" thickTop="1" thickBot="1" x14ac:dyDescent="0.25">
      <c r="A8944" s="34" t="s">
        <v>17763</v>
      </c>
      <c r="B8944" s="34" t="s">
        <v>17764</v>
      </c>
      <c r="C8944" s="34" t="s">
        <v>134</v>
      </c>
      <c r="D8944" s="34" t="s">
        <v>59</v>
      </c>
      <c r="E8944" s="34" t="str">
        <f t="shared" si="139"/>
        <v>NAM</v>
      </c>
    </row>
    <row r="8945" spans="1:5" thickTop="1" thickBot="1" x14ac:dyDescent="0.25">
      <c r="A8945" s="34" t="s">
        <v>17765</v>
      </c>
      <c r="B8945" s="34" t="s">
        <v>17766</v>
      </c>
      <c r="C8945" s="34" t="s">
        <v>467</v>
      </c>
      <c r="D8945" s="34" t="s">
        <v>468</v>
      </c>
      <c r="E8945" s="34" t="str">
        <f t="shared" si="139"/>
        <v>EMEA</v>
      </c>
    </row>
    <row r="8946" spans="1:5" thickTop="1" thickBot="1" x14ac:dyDescent="0.25">
      <c r="A8946" s="34" t="s">
        <v>17767</v>
      </c>
      <c r="B8946" s="34" t="s">
        <v>17768</v>
      </c>
      <c r="C8946" s="34" t="s">
        <v>467</v>
      </c>
      <c r="D8946" s="34" t="s">
        <v>468</v>
      </c>
      <c r="E8946" s="34" t="str">
        <f t="shared" si="139"/>
        <v>EMEA</v>
      </c>
    </row>
    <row r="8947" spans="1:5" thickTop="1" thickBot="1" x14ac:dyDescent="0.25">
      <c r="A8947" s="34" t="s">
        <v>17769</v>
      </c>
      <c r="B8947" s="34" t="s">
        <v>17770</v>
      </c>
      <c r="C8947" s="34" t="s">
        <v>467</v>
      </c>
      <c r="D8947" s="34" t="s">
        <v>468</v>
      </c>
      <c r="E8947" s="34" t="str">
        <f t="shared" si="139"/>
        <v>EMEA</v>
      </c>
    </row>
    <row r="8948" spans="1:5" thickTop="1" thickBot="1" x14ac:dyDescent="0.25">
      <c r="A8948" s="34" t="s">
        <v>17771</v>
      </c>
      <c r="B8948" s="34" t="s">
        <v>17772</v>
      </c>
      <c r="C8948" s="34" t="s">
        <v>82</v>
      </c>
      <c r="D8948" s="34" t="s">
        <v>83</v>
      </c>
      <c r="E8948" s="34" t="str">
        <f t="shared" si="139"/>
        <v>EMEA</v>
      </c>
    </row>
    <row r="8949" spans="1:5" thickTop="1" thickBot="1" x14ac:dyDescent="0.25">
      <c r="A8949" s="34" t="s">
        <v>17773</v>
      </c>
      <c r="B8949" s="34" t="s">
        <v>17774</v>
      </c>
      <c r="C8949" s="34" t="s">
        <v>134</v>
      </c>
      <c r="D8949" s="34" t="s">
        <v>59</v>
      </c>
      <c r="E8949" s="34" t="str">
        <f t="shared" si="139"/>
        <v>NAM</v>
      </c>
    </row>
    <row r="8950" spans="1:5" thickTop="1" thickBot="1" x14ac:dyDescent="0.25">
      <c r="A8950" s="34" t="s">
        <v>17775</v>
      </c>
      <c r="B8950" s="34" t="s">
        <v>17776</v>
      </c>
      <c r="C8950" s="34" t="s">
        <v>160</v>
      </c>
      <c r="D8950" s="34" t="s">
        <v>161</v>
      </c>
      <c r="E8950" s="34" t="str">
        <f t="shared" si="139"/>
        <v>LATAM</v>
      </c>
    </row>
    <row r="8951" spans="1:5" thickTop="1" thickBot="1" x14ac:dyDescent="0.25">
      <c r="A8951" s="34" t="s">
        <v>17777</v>
      </c>
      <c r="B8951" s="34" t="s">
        <v>17778</v>
      </c>
      <c r="C8951" s="34" t="s">
        <v>82</v>
      </c>
      <c r="D8951" s="34" t="s">
        <v>83</v>
      </c>
      <c r="E8951" s="34" t="str">
        <f t="shared" si="139"/>
        <v>EMEA</v>
      </c>
    </row>
    <row r="8952" spans="1:5" thickTop="1" thickBot="1" x14ac:dyDescent="0.25">
      <c r="A8952" s="34" t="s">
        <v>17779</v>
      </c>
      <c r="B8952" s="34" t="s">
        <v>17780</v>
      </c>
      <c r="C8952" s="34" t="s">
        <v>68</v>
      </c>
      <c r="D8952" s="34" t="s">
        <v>69</v>
      </c>
      <c r="E8952" s="34" t="str">
        <f t="shared" si="139"/>
        <v>NAM</v>
      </c>
    </row>
    <row r="8953" spans="1:5" thickTop="1" thickBot="1" x14ac:dyDescent="0.25">
      <c r="A8953" s="34" t="s">
        <v>17781</v>
      </c>
      <c r="B8953" s="34" t="s">
        <v>17782</v>
      </c>
      <c r="C8953" s="34" t="s">
        <v>134</v>
      </c>
      <c r="D8953" s="34" t="s">
        <v>59</v>
      </c>
      <c r="E8953" s="34" t="str">
        <f t="shared" si="139"/>
        <v>NAM</v>
      </c>
    </row>
    <row r="8954" spans="1:5" thickTop="1" thickBot="1" x14ac:dyDescent="0.25">
      <c r="A8954" s="34" t="s">
        <v>17783</v>
      </c>
      <c r="B8954" s="34" t="s">
        <v>17784</v>
      </c>
      <c r="C8954" s="34" t="s">
        <v>68</v>
      </c>
      <c r="D8954" s="34" t="s">
        <v>69</v>
      </c>
      <c r="E8954" s="34" t="str">
        <f t="shared" si="139"/>
        <v>NAM</v>
      </c>
    </row>
    <row r="8955" spans="1:5" thickTop="1" thickBot="1" x14ac:dyDescent="0.25">
      <c r="A8955" s="34" t="s">
        <v>17785</v>
      </c>
      <c r="B8955" s="34" t="s">
        <v>136</v>
      </c>
      <c r="C8955" s="34" t="s">
        <v>134</v>
      </c>
      <c r="D8955" s="34" t="s">
        <v>59</v>
      </c>
      <c r="E8955" s="34" t="str">
        <f t="shared" si="139"/>
        <v>NAM</v>
      </c>
    </row>
    <row r="8956" spans="1:5" thickTop="1" thickBot="1" x14ac:dyDescent="0.25">
      <c r="A8956" s="34" t="s">
        <v>17786</v>
      </c>
      <c r="B8956" s="34" t="s">
        <v>17787</v>
      </c>
      <c r="C8956" s="34" t="s">
        <v>467</v>
      </c>
      <c r="D8956" s="34" t="s">
        <v>468</v>
      </c>
      <c r="E8956" s="34" t="str">
        <f t="shared" si="139"/>
        <v>EMEA</v>
      </c>
    </row>
    <row r="8957" spans="1:5" thickTop="1" thickBot="1" x14ac:dyDescent="0.25">
      <c r="A8957" s="34" t="s">
        <v>17788</v>
      </c>
      <c r="B8957" s="34" t="s">
        <v>17789</v>
      </c>
      <c r="C8957" s="34" t="s">
        <v>467</v>
      </c>
      <c r="D8957" s="34" t="s">
        <v>468</v>
      </c>
      <c r="E8957" s="34" t="str">
        <f t="shared" si="139"/>
        <v>EMEA</v>
      </c>
    </row>
    <row r="8958" spans="1:5" thickTop="1" thickBot="1" x14ac:dyDescent="0.25">
      <c r="A8958" s="34" t="s">
        <v>17790</v>
      </c>
      <c r="B8958" s="34" t="s">
        <v>17791</v>
      </c>
      <c r="C8958" s="34" t="s">
        <v>467</v>
      </c>
      <c r="D8958" s="34" t="s">
        <v>468</v>
      </c>
      <c r="E8958" s="34" t="str">
        <f t="shared" si="139"/>
        <v>EMEA</v>
      </c>
    </row>
    <row r="8959" spans="1:5" thickTop="1" thickBot="1" x14ac:dyDescent="0.25">
      <c r="A8959" s="34" t="s">
        <v>17792</v>
      </c>
      <c r="B8959" s="34" t="s">
        <v>17793</v>
      </c>
      <c r="C8959" s="34" t="s">
        <v>134</v>
      </c>
      <c r="D8959" s="34" t="s">
        <v>59</v>
      </c>
      <c r="E8959" s="34" t="str">
        <f t="shared" si="139"/>
        <v>NAM</v>
      </c>
    </row>
    <row r="8960" spans="1:5" thickTop="1" thickBot="1" x14ac:dyDescent="0.25">
      <c r="A8960" s="34" t="s">
        <v>17794</v>
      </c>
      <c r="B8960" s="34" t="s">
        <v>17795</v>
      </c>
      <c r="C8960" s="34" t="s">
        <v>404</v>
      </c>
      <c r="D8960" s="34" t="s">
        <v>405</v>
      </c>
      <c r="E8960" s="34" t="str">
        <f t="shared" si="139"/>
        <v>EMEA</v>
      </c>
    </row>
    <row r="8961" spans="1:5" thickTop="1" thickBot="1" x14ac:dyDescent="0.25">
      <c r="A8961" s="34" t="s">
        <v>17796</v>
      </c>
      <c r="B8961" s="34" t="s">
        <v>17797</v>
      </c>
      <c r="C8961" s="34" t="s">
        <v>467</v>
      </c>
      <c r="D8961" s="34" t="s">
        <v>468</v>
      </c>
      <c r="E8961" s="34" t="str">
        <f t="shared" si="139"/>
        <v>EMEA</v>
      </c>
    </row>
    <row r="8962" spans="1:5" thickTop="1" thickBot="1" x14ac:dyDescent="0.25">
      <c r="A8962" s="34" t="s">
        <v>17798</v>
      </c>
      <c r="B8962" s="34" t="s">
        <v>17799</v>
      </c>
      <c r="C8962" s="34" t="s">
        <v>1110</v>
      </c>
      <c r="D8962" s="34" t="s">
        <v>1111</v>
      </c>
      <c r="E8962" s="34" t="str">
        <f t="shared" si="139"/>
        <v>LATAM</v>
      </c>
    </row>
    <row r="8963" spans="1:5" thickTop="1" thickBot="1" x14ac:dyDescent="0.25">
      <c r="A8963" s="34" t="s">
        <v>17800</v>
      </c>
      <c r="B8963" s="34" t="s">
        <v>17801</v>
      </c>
      <c r="C8963" s="34" t="s">
        <v>266</v>
      </c>
      <c r="D8963" s="34" t="s">
        <v>61</v>
      </c>
      <c r="E8963" s="34" t="str">
        <f t="shared" ref="E8963:E9026" si="140">VLOOKUP(C8963,I:J,2,0)</f>
        <v>EMEA</v>
      </c>
    </row>
    <row r="8964" spans="1:5" thickTop="1" thickBot="1" x14ac:dyDescent="0.25">
      <c r="A8964" s="34" t="s">
        <v>17802</v>
      </c>
      <c r="B8964" s="34" t="s">
        <v>17803</v>
      </c>
      <c r="C8964" s="34" t="s">
        <v>134</v>
      </c>
      <c r="D8964" s="34" t="s">
        <v>59</v>
      </c>
      <c r="E8964" s="34" t="str">
        <f t="shared" si="140"/>
        <v>NAM</v>
      </c>
    </row>
    <row r="8965" spans="1:5" thickTop="1" thickBot="1" x14ac:dyDescent="0.25">
      <c r="A8965" s="34" t="s">
        <v>17804</v>
      </c>
      <c r="B8965" s="34" t="s">
        <v>17805</v>
      </c>
      <c r="C8965" s="34" t="s">
        <v>134</v>
      </c>
      <c r="D8965" s="34" t="s">
        <v>59</v>
      </c>
      <c r="E8965" s="34" t="str">
        <f t="shared" si="140"/>
        <v>NAM</v>
      </c>
    </row>
    <row r="8966" spans="1:5" thickTop="1" thickBot="1" x14ac:dyDescent="0.25">
      <c r="A8966" s="34" t="s">
        <v>17806</v>
      </c>
      <c r="B8966" s="34" t="s">
        <v>17807</v>
      </c>
      <c r="C8966" s="34" t="s">
        <v>68</v>
      </c>
      <c r="D8966" s="34" t="s">
        <v>69</v>
      </c>
      <c r="E8966" s="34" t="str">
        <f t="shared" si="140"/>
        <v>NAM</v>
      </c>
    </row>
    <row r="8967" spans="1:5" thickTop="1" thickBot="1" x14ac:dyDescent="0.25">
      <c r="A8967" s="34" t="s">
        <v>17808</v>
      </c>
      <c r="B8967" s="34" t="s">
        <v>17809</v>
      </c>
      <c r="C8967" s="34" t="s">
        <v>68</v>
      </c>
      <c r="D8967" s="34" t="s">
        <v>69</v>
      </c>
      <c r="E8967" s="34" t="str">
        <f t="shared" si="140"/>
        <v>NAM</v>
      </c>
    </row>
    <row r="8968" spans="1:5" thickTop="1" thickBot="1" x14ac:dyDescent="0.25">
      <c r="A8968" s="34" t="s">
        <v>17810</v>
      </c>
      <c r="B8968" s="34" t="s">
        <v>17811</v>
      </c>
      <c r="C8968" s="34" t="s">
        <v>630</v>
      </c>
      <c r="D8968" s="34" t="s">
        <v>631</v>
      </c>
      <c r="E8968" s="34" t="str">
        <f t="shared" si="140"/>
        <v>LATAM</v>
      </c>
    </row>
    <row r="8969" spans="1:5" thickTop="1" thickBot="1" x14ac:dyDescent="0.25">
      <c r="A8969" s="34" t="s">
        <v>17812</v>
      </c>
      <c r="B8969" s="34" t="s">
        <v>17811</v>
      </c>
      <c r="C8969" s="34" t="s">
        <v>307</v>
      </c>
      <c r="D8969" s="34" t="s">
        <v>308</v>
      </c>
      <c r="E8969" s="34" t="str">
        <f t="shared" si="140"/>
        <v>LATAM</v>
      </c>
    </row>
    <row r="8970" spans="1:5" thickTop="1" thickBot="1" x14ac:dyDescent="0.25">
      <c r="A8970" s="34" t="s">
        <v>17813</v>
      </c>
      <c r="B8970" s="34" t="s">
        <v>17814</v>
      </c>
      <c r="C8970" s="34" t="s">
        <v>134</v>
      </c>
      <c r="D8970" s="34" t="s">
        <v>59</v>
      </c>
      <c r="E8970" s="34" t="str">
        <f t="shared" si="140"/>
        <v>NAM</v>
      </c>
    </row>
    <row r="8971" spans="1:5" thickTop="1" thickBot="1" x14ac:dyDescent="0.25">
      <c r="A8971" s="34" t="s">
        <v>17815</v>
      </c>
      <c r="B8971" s="34" t="s">
        <v>17816</v>
      </c>
      <c r="C8971" s="34" t="s">
        <v>2812</v>
      </c>
      <c r="D8971" s="34" t="s">
        <v>2813</v>
      </c>
      <c r="E8971" s="34" t="str">
        <f t="shared" si="140"/>
        <v>EMEA</v>
      </c>
    </row>
    <row r="8972" spans="1:5" thickTop="1" thickBot="1" x14ac:dyDescent="0.25">
      <c r="A8972" s="34" t="s">
        <v>17817</v>
      </c>
      <c r="B8972" s="34" t="s">
        <v>17818</v>
      </c>
      <c r="C8972" s="34" t="s">
        <v>180</v>
      </c>
      <c r="D8972" s="34" t="s">
        <v>181</v>
      </c>
      <c r="E8972" s="34" t="str">
        <f t="shared" si="140"/>
        <v>EMEA</v>
      </c>
    </row>
    <row r="8973" spans="1:5" thickTop="1" thickBot="1" x14ac:dyDescent="0.25">
      <c r="A8973" s="34" t="s">
        <v>17819</v>
      </c>
      <c r="B8973" s="34" t="s">
        <v>17820</v>
      </c>
      <c r="C8973" s="34" t="s">
        <v>150</v>
      </c>
      <c r="D8973" s="34" t="s">
        <v>151</v>
      </c>
      <c r="E8973" s="34" t="str">
        <f t="shared" si="140"/>
        <v>APAC</v>
      </c>
    </row>
    <row r="8974" spans="1:5" thickTop="1" thickBot="1" x14ac:dyDescent="0.25">
      <c r="A8974" s="34" t="s">
        <v>17821</v>
      </c>
      <c r="B8974" s="34" t="s">
        <v>17822</v>
      </c>
      <c r="C8974" s="34" t="s">
        <v>134</v>
      </c>
      <c r="D8974" s="34" t="s">
        <v>59</v>
      </c>
      <c r="E8974" s="34" t="str">
        <f t="shared" si="140"/>
        <v>NAM</v>
      </c>
    </row>
    <row r="8975" spans="1:5" thickTop="1" thickBot="1" x14ac:dyDescent="0.25">
      <c r="A8975" s="34" t="s">
        <v>17823</v>
      </c>
      <c r="B8975" s="34" t="s">
        <v>136</v>
      </c>
      <c r="C8975" s="34" t="s">
        <v>134</v>
      </c>
      <c r="D8975" s="34" t="s">
        <v>59</v>
      </c>
      <c r="E8975" s="34" t="str">
        <f t="shared" si="140"/>
        <v>NAM</v>
      </c>
    </row>
    <row r="8976" spans="1:5" thickTop="1" thickBot="1" x14ac:dyDescent="0.25">
      <c r="A8976" s="34" t="s">
        <v>17824</v>
      </c>
      <c r="B8976" s="34" t="s">
        <v>17825</v>
      </c>
      <c r="C8976" s="34" t="s">
        <v>492</v>
      </c>
      <c r="D8976" s="34" t="s">
        <v>493</v>
      </c>
      <c r="E8976" s="34" t="str">
        <f t="shared" si="140"/>
        <v>LATAM</v>
      </c>
    </row>
    <row r="8977" spans="1:5" thickTop="1" thickBot="1" x14ac:dyDescent="0.25">
      <c r="A8977" s="34" t="s">
        <v>17826</v>
      </c>
      <c r="B8977" s="34" t="s">
        <v>17827</v>
      </c>
      <c r="C8977" s="34" t="s">
        <v>2570</v>
      </c>
      <c r="D8977" s="34" t="s">
        <v>2571</v>
      </c>
      <c r="E8977" s="34" t="str">
        <f t="shared" si="140"/>
        <v>EMEA</v>
      </c>
    </row>
    <row r="8978" spans="1:5" thickTop="1" thickBot="1" x14ac:dyDescent="0.25">
      <c r="A8978" s="34" t="s">
        <v>17828</v>
      </c>
      <c r="B8978" s="34" t="s">
        <v>17829</v>
      </c>
      <c r="C8978" s="34" t="s">
        <v>636</v>
      </c>
      <c r="D8978" s="34" t="s">
        <v>637</v>
      </c>
      <c r="E8978" s="34" t="str">
        <f t="shared" si="140"/>
        <v>LATAM</v>
      </c>
    </row>
    <row r="8979" spans="1:5" thickTop="1" thickBot="1" x14ac:dyDescent="0.25">
      <c r="A8979" s="34" t="s">
        <v>17830</v>
      </c>
      <c r="B8979" s="34" t="s">
        <v>17831</v>
      </c>
      <c r="C8979" s="34" t="s">
        <v>1264</v>
      </c>
      <c r="D8979" s="34" t="s">
        <v>1265</v>
      </c>
      <c r="E8979" s="34" t="str">
        <f t="shared" si="140"/>
        <v>APAC</v>
      </c>
    </row>
    <row r="8980" spans="1:5" thickTop="1" thickBot="1" x14ac:dyDescent="0.25">
      <c r="A8980" s="34" t="s">
        <v>17832</v>
      </c>
      <c r="B8980" s="34" t="s">
        <v>17833</v>
      </c>
      <c r="C8980" s="34" t="s">
        <v>2657</v>
      </c>
      <c r="D8980" s="34" t="s">
        <v>2658</v>
      </c>
      <c r="E8980" s="34" t="str">
        <f t="shared" si="140"/>
        <v>EMEA</v>
      </c>
    </row>
    <row r="8981" spans="1:5" thickTop="1" thickBot="1" x14ac:dyDescent="0.25">
      <c r="A8981" s="34" t="s">
        <v>17834</v>
      </c>
      <c r="B8981" s="34" t="s">
        <v>17835</v>
      </c>
      <c r="C8981" s="34" t="s">
        <v>2657</v>
      </c>
      <c r="D8981" s="34" t="s">
        <v>2658</v>
      </c>
      <c r="E8981" s="34" t="str">
        <f t="shared" si="140"/>
        <v>EMEA</v>
      </c>
    </row>
    <row r="8982" spans="1:5" thickTop="1" thickBot="1" x14ac:dyDescent="0.25">
      <c r="A8982" s="34" t="s">
        <v>17836</v>
      </c>
      <c r="B8982" s="34" t="s">
        <v>17837</v>
      </c>
      <c r="C8982" s="34" t="s">
        <v>2657</v>
      </c>
      <c r="D8982" s="34" t="s">
        <v>2658</v>
      </c>
      <c r="E8982" s="34" t="str">
        <f t="shared" si="140"/>
        <v>EMEA</v>
      </c>
    </row>
    <row r="8983" spans="1:5" thickTop="1" thickBot="1" x14ac:dyDescent="0.25">
      <c r="A8983" s="34" t="s">
        <v>17838</v>
      </c>
      <c r="B8983" s="34" t="s">
        <v>17839</v>
      </c>
      <c r="C8983" s="34" t="s">
        <v>2657</v>
      </c>
      <c r="D8983" s="34" t="s">
        <v>2658</v>
      </c>
      <c r="E8983" s="34" t="str">
        <f t="shared" si="140"/>
        <v>EMEA</v>
      </c>
    </row>
    <row r="8984" spans="1:5" thickTop="1" thickBot="1" x14ac:dyDescent="0.25">
      <c r="A8984" s="34" t="s">
        <v>17840</v>
      </c>
      <c r="B8984" s="34" t="s">
        <v>17841</v>
      </c>
      <c r="C8984" s="34" t="s">
        <v>1264</v>
      </c>
      <c r="D8984" s="34" t="s">
        <v>1265</v>
      </c>
      <c r="E8984" s="34" t="str">
        <f t="shared" si="140"/>
        <v>APAC</v>
      </c>
    </row>
    <row r="8985" spans="1:5" thickTop="1" thickBot="1" x14ac:dyDescent="0.25">
      <c r="A8985" s="34" t="s">
        <v>17842</v>
      </c>
      <c r="B8985" s="34" t="s">
        <v>17843</v>
      </c>
      <c r="C8985" s="34" t="s">
        <v>287</v>
      </c>
      <c r="D8985" s="34" t="s">
        <v>288</v>
      </c>
      <c r="E8985" s="34" t="str">
        <f t="shared" si="140"/>
        <v>LATAM</v>
      </c>
    </row>
    <row r="8986" spans="1:5" thickTop="1" thickBot="1" x14ac:dyDescent="0.25">
      <c r="A8986" s="34" t="s">
        <v>17844</v>
      </c>
      <c r="B8986" s="34" t="s">
        <v>17845</v>
      </c>
      <c r="C8986" s="34" t="s">
        <v>467</v>
      </c>
      <c r="D8986" s="34" t="s">
        <v>468</v>
      </c>
      <c r="E8986" s="34" t="str">
        <f t="shared" si="140"/>
        <v>EMEA</v>
      </c>
    </row>
    <row r="8987" spans="1:5" thickTop="1" thickBot="1" x14ac:dyDescent="0.25">
      <c r="A8987" s="34" t="s">
        <v>17846</v>
      </c>
      <c r="B8987" s="34" t="s">
        <v>17847</v>
      </c>
      <c r="C8987" s="34" t="s">
        <v>134</v>
      </c>
      <c r="D8987" s="34" t="s">
        <v>59</v>
      </c>
      <c r="E8987" s="34" t="str">
        <f t="shared" si="140"/>
        <v>NAM</v>
      </c>
    </row>
    <row r="8988" spans="1:5" thickTop="1" thickBot="1" x14ac:dyDescent="0.25">
      <c r="A8988" s="34" t="s">
        <v>17848</v>
      </c>
      <c r="B8988" s="34" t="s">
        <v>17849</v>
      </c>
      <c r="C8988" s="34" t="s">
        <v>450</v>
      </c>
      <c r="D8988" s="34" t="s">
        <v>451</v>
      </c>
      <c r="E8988" s="34" t="str">
        <f t="shared" si="140"/>
        <v>EMEA</v>
      </c>
    </row>
    <row r="8989" spans="1:5" thickTop="1" thickBot="1" x14ac:dyDescent="0.25">
      <c r="A8989" s="34" t="s">
        <v>17850</v>
      </c>
      <c r="B8989" s="34" t="s">
        <v>17851</v>
      </c>
      <c r="C8989" s="34" t="s">
        <v>258</v>
      </c>
      <c r="D8989" s="34" t="s">
        <v>259</v>
      </c>
      <c r="E8989" s="34" t="str">
        <f t="shared" si="140"/>
        <v>APAC</v>
      </c>
    </row>
    <row r="8990" spans="1:5" thickTop="1" thickBot="1" x14ac:dyDescent="0.25">
      <c r="A8990" s="34" t="s">
        <v>17852</v>
      </c>
      <c r="B8990" s="34" t="s">
        <v>17853</v>
      </c>
      <c r="C8990" s="34" t="s">
        <v>2612</v>
      </c>
      <c r="D8990" s="34" t="s">
        <v>2613</v>
      </c>
      <c r="E8990" s="34" t="str">
        <f t="shared" si="140"/>
        <v>EMEA</v>
      </c>
    </row>
    <row r="8991" spans="1:5" thickTop="1" thickBot="1" x14ac:dyDescent="0.25">
      <c r="A8991" s="34" t="s">
        <v>17854</v>
      </c>
      <c r="B8991" s="34" t="s">
        <v>136</v>
      </c>
      <c r="C8991" s="34" t="s">
        <v>492</v>
      </c>
      <c r="D8991" s="34" t="s">
        <v>493</v>
      </c>
      <c r="E8991" s="34" t="str">
        <f t="shared" si="140"/>
        <v>LATAM</v>
      </c>
    </row>
    <row r="8992" spans="1:5" thickTop="1" thickBot="1" x14ac:dyDescent="0.25">
      <c r="A8992" s="34" t="s">
        <v>17855</v>
      </c>
      <c r="B8992" s="34" t="s">
        <v>17856</v>
      </c>
      <c r="C8992" s="34" t="s">
        <v>626</v>
      </c>
      <c r="D8992" s="34" t="s">
        <v>627</v>
      </c>
      <c r="E8992" s="34" t="str">
        <f t="shared" si="140"/>
        <v>EMEA</v>
      </c>
    </row>
    <row r="8993" spans="1:5" thickTop="1" thickBot="1" x14ac:dyDescent="0.25">
      <c r="A8993" s="34" t="s">
        <v>17857</v>
      </c>
      <c r="B8993" s="34" t="s">
        <v>17858</v>
      </c>
      <c r="C8993" s="34" t="s">
        <v>652</v>
      </c>
      <c r="D8993" s="34" t="s">
        <v>653</v>
      </c>
      <c r="E8993" s="34" t="str">
        <f t="shared" si="140"/>
        <v>EMEA</v>
      </c>
    </row>
    <row r="8994" spans="1:5" thickTop="1" thickBot="1" x14ac:dyDescent="0.25">
      <c r="A8994" s="34" t="s">
        <v>17859</v>
      </c>
      <c r="B8994" s="34" t="s">
        <v>17860</v>
      </c>
      <c r="C8994" s="34" t="s">
        <v>492</v>
      </c>
      <c r="D8994" s="34" t="s">
        <v>493</v>
      </c>
      <c r="E8994" s="34" t="str">
        <f t="shared" si="140"/>
        <v>LATAM</v>
      </c>
    </row>
    <row r="8995" spans="1:5" thickTop="1" thickBot="1" x14ac:dyDescent="0.25">
      <c r="A8995" s="34" t="s">
        <v>17861</v>
      </c>
      <c r="B8995" s="34" t="s">
        <v>17862</v>
      </c>
      <c r="C8995" s="34" t="s">
        <v>160</v>
      </c>
      <c r="D8995" s="34" t="s">
        <v>161</v>
      </c>
      <c r="E8995" s="34" t="str">
        <f t="shared" si="140"/>
        <v>LATAM</v>
      </c>
    </row>
    <row r="8996" spans="1:5" thickTop="1" thickBot="1" x14ac:dyDescent="0.25">
      <c r="A8996" s="34" t="s">
        <v>17863</v>
      </c>
      <c r="B8996" s="34" t="s">
        <v>17864</v>
      </c>
      <c r="C8996" s="34" t="s">
        <v>636</v>
      </c>
      <c r="D8996" s="34" t="s">
        <v>637</v>
      </c>
      <c r="E8996" s="34" t="str">
        <f t="shared" si="140"/>
        <v>LATAM</v>
      </c>
    </row>
    <row r="8997" spans="1:5" thickTop="1" thickBot="1" x14ac:dyDescent="0.25">
      <c r="A8997" s="34" t="s">
        <v>17865</v>
      </c>
      <c r="B8997" s="34" t="s">
        <v>17866</v>
      </c>
      <c r="C8997" s="34" t="s">
        <v>636</v>
      </c>
      <c r="D8997" s="34" t="s">
        <v>637</v>
      </c>
      <c r="E8997" s="34" t="str">
        <f t="shared" si="140"/>
        <v>LATAM</v>
      </c>
    </row>
    <row r="8998" spans="1:5" thickTop="1" thickBot="1" x14ac:dyDescent="0.25">
      <c r="A8998" s="34" t="s">
        <v>17867</v>
      </c>
      <c r="B8998" s="34" t="s">
        <v>17868</v>
      </c>
      <c r="C8998" s="34" t="s">
        <v>636</v>
      </c>
      <c r="D8998" s="34" t="s">
        <v>637</v>
      </c>
      <c r="E8998" s="34" t="str">
        <f t="shared" si="140"/>
        <v>LATAM</v>
      </c>
    </row>
    <row r="8999" spans="1:5" thickTop="1" thickBot="1" x14ac:dyDescent="0.25">
      <c r="A8999" s="34" t="s">
        <v>17869</v>
      </c>
      <c r="B8999" s="34" t="s">
        <v>17870</v>
      </c>
      <c r="C8999" s="34" t="s">
        <v>184</v>
      </c>
      <c r="D8999" s="34" t="s">
        <v>185</v>
      </c>
      <c r="E8999" s="34" t="str">
        <f t="shared" si="140"/>
        <v>LATAM</v>
      </c>
    </row>
    <row r="9000" spans="1:5" thickTop="1" thickBot="1" x14ac:dyDescent="0.25">
      <c r="A9000" s="34" t="s">
        <v>17871</v>
      </c>
      <c r="B9000" s="34" t="s">
        <v>17872</v>
      </c>
      <c r="C9000" s="34" t="s">
        <v>160</v>
      </c>
      <c r="D9000" s="34" t="s">
        <v>161</v>
      </c>
      <c r="E9000" s="34" t="str">
        <f t="shared" si="140"/>
        <v>LATAM</v>
      </c>
    </row>
    <row r="9001" spans="1:5" thickTop="1" thickBot="1" x14ac:dyDescent="0.25">
      <c r="A9001" s="34" t="s">
        <v>17873</v>
      </c>
      <c r="B9001" s="34" t="s">
        <v>17874</v>
      </c>
      <c r="C9001" s="34" t="s">
        <v>972</v>
      </c>
      <c r="D9001" s="34" t="s">
        <v>973</v>
      </c>
      <c r="E9001" s="34" t="str">
        <f t="shared" si="140"/>
        <v>LATAM</v>
      </c>
    </row>
    <row r="9002" spans="1:5" thickTop="1" thickBot="1" x14ac:dyDescent="0.25">
      <c r="A9002" s="34" t="s">
        <v>17875</v>
      </c>
      <c r="B9002" s="34" t="s">
        <v>17876</v>
      </c>
      <c r="C9002" s="34" t="s">
        <v>184</v>
      </c>
      <c r="D9002" s="34" t="s">
        <v>185</v>
      </c>
      <c r="E9002" s="34" t="str">
        <f t="shared" si="140"/>
        <v>LATAM</v>
      </c>
    </row>
    <row r="9003" spans="1:5" thickTop="1" thickBot="1" x14ac:dyDescent="0.25">
      <c r="A9003" s="34" t="s">
        <v>17877</v>
      </c>
      <c r="B9003" s="34" t="s">
        <v>17878</v>
      </c>
      <c r="C9003" s="34" t="s">
        <v>8145</v>
      </c>
      <c r="D9003" s="34" t="s">
        <v>8146</v>
      </c>
      <c r="E9003" s="34" t="str">
        <f t="shared" si="140"/>
        <v>EMEA</v>
      </c>
    </row>
    <row r="9004" spans="1:5" thickTop="1" thickBot="1" x14ac:dyDescent="0.25">
      <c r="A9004" s="34" t="s">
        <v>17879</v>
      </c>
      <c r="B9004" s="34" t="s">
        <v>17880</v>
      </c>
      <c r="C9004" s="34" t="s">
        <v>630</v>
      </c>
      <c r="D9004" s="34" t="s">
        <v>631</v>
      </c>
      <c r="E9004" s="34" t="str">
        <f t="shared" si="140"/>
        <v>LATAM</v>
      </c>
    </row>
    <row r="9005" spans="1:5" thickTop="1" thickBot="1" x14ac:dyDescent="0.25">
      <c r="A9005" s="34" t="s">
        <v>17881</v>
      </c>
      <c r="B9005" s="34" t="s">
        <v>17882</v>
      </c>
      <c r="C9005" s="34" t="s">
        <v>134</v>
      </c>
      <c r="D9005" s="34" t="s">
        <v>59</v>
      </c>
      <c r="E9005" s="34" t="str">
        <f t="shared" si="140"/>
        <v>NAM</v>
      </c>
    </row>
    <row r="9006" spans="1:5" thickTop="1" thickBot="1" x14ac:dyDescent="0.25">
      <c r="A9006" s="34" t="s">
        <v>17883</v>
      </c>
      <c r="B9006" s="34" t="s">
        <v>17884</v>
      </c>
      <c r="C9006" s="34" t="s">
        <v>1638</v>
      </c>
      <c r="D9006" s="34" t="s">
        <v>1639</v>
      </c>
      <c r="E9006" s="34" t="str">
        <f t="shared" si="140"/>
        <v>APAC</v>
      </c>
    </row>
    <row r="9007" spans="1:5" thickTop="1" thickBot="1" x14ac:dyDescent="0.25">
      <c r="A9007" s="34" t="s">
        <v>17885</v>
      </c>
      <c r="B9007" s="34" t="s">
        <v>17886</v>
      </c>
      <c r="C9007" s="34" t="s">
        <v>1638</v>
      </c>
      <c r="D9007" s="34" t="s">
        <v>1639</v>
      </c>
      <c r="E9007" s="34" t="str">
        <f t="shared" si="140"/>
        <v>APAC</v>
      </c>
    </row>
    <row r="9008" spans="1:5" thickTop="1" thickBot="1" x14ac:dyDescent="0.25">
      <c r="A9008" s="34" t="s">
        <v>17887</v>
      </c>
      <c r="B9008" s="34" t="s">
        <v>17888</v>
      </c>
      <c r="C9008" s="34" t="s">
        <v>2068</v>
      </c>
      <c r="D9008" s="34" t="s">
        <v>2069</v>
      </c>
      <c r="E9008" s="34" t="str">
        <f t="shared" si="140"/>
        <v>EMEA</v>
      </c>
    </row>
    <row r="9009" spans="1:5" thickTop="1" thickBot="1" x14ac:dyDescent="0.25">
      <c r="A9009" s="34" t="s">
        <v>17889</v>
      </c>
      <c r="B9009" s="34" t="s">
        <v>17890</v>
      </c>
      <c r="C9009" s="34" t="s">
        <v>237</v>
      </c>
      <c r="D9009" s="34" t="s">
        <v>238</v>
      </c>
      <c r="E9009" s="34" t="str">
        <f t="shared" si="140"/>
        <v>APAC</v>
      </c>
    </row>
    <row r="9010" spans="1:5" thickTop="1" thickBot="1" x14ac:dyDescent="0.25">
      <c r="A9010" s="34" t="s">
        <v>17891</v>
      </c>
      <c r="B9010" s="34" t="s">
        <v>17892</v>
      </c>
      <c r="C9010" s="34" t="s">
        <v>434</v>
      </c>
      <c r="D9010" s="34" t="s">
        <v>435</v>
      </c>
      <c r="E9010" s="34" t="str">
        <f t="shared" si="140"/>
        <v>APAC</v>
      </c>
    </row>
    <row r="9011" spans="1:5" thickTop="1" thickBot="1" x14ac:dyDescent="0.25">
      <c r="A9011" s="34" t="s">
        <v>17893</v>
      </c>
      <c r="B9011" s="34" t="s">
        <v>17894</v>
      </c>
      <c r="C9011" s="34" t="s">
        <v>815</v>
      </c>
      <c r="D9011" s="34" t="s">
        <v>816</v>
      </c>
      <c r="E9011" s="34" t="e">
        <f t="shared" si="140"/>
        <v>#N/A</v>
      </c>
    </row>
    <row r="9012" spans="1:5" thickTop="1" thickBot="1" x14ac:dyDescent="0.25">
      <c r="A9012" s="34" t="s">
        <v>17895</v>
      </c>
      <c r="B9012" s="34" t="s">
        <v>17896</v>
      </c>
      <c r="C9012" s="34" t="s">
        <v>244</v>
      </c>
      <c r="D9012" s="34" t="s">
        <v>245</v>
      </c>
      <c r="E9012" s="34" t="str">
        <f t="shared" si="140"/>
        <v>APAC</v>
      </c>
    </row>
    <row r="9013" spans="1:5" thickTop="1" thickBot="1" x14ac:dyDescent="0.25">
      <c r="A9013" s="34" t="s">
        <v>17897</v>
      </c>
      <c r="B9013" s="34" t="s">
        <v>17898</v>
      </c>
      <c r="C9013" s="34" t="s">
        <v>134</v>
      </c>
      <c r="D9013" s="34" t="s">
        <v>59</v>
      </c>
      <c r="E9013" s="34" t="str">
        <f t="shared" si="140"/>
        <v>NAM</v>
      </c>
    </row>
    <row r="9014" spans="1:5" thickTop="1" thickBot="1" x14ac:dyDescent="0.25">
      <c r="A9014" s="34" t="s">
        <v>17899</v>
      </c>
      <c r="B9014" s="34" t="s">
        <v>17900</v>
      </c>
      <c r="C9014" s="34" t="s">
        <v>652</v>
      </c>
      <c r="D9014" s="34" t="s">
        <v>653</v>
      </c>
      <c r="E9014" s="34" t="str">
        <f t="shared" si="140"/>
        <v>EMEA</v>
      </c>
    </row>
    <row r="9015" spans="1:5" thickTop="1" thickBot="1" x14ac:dyDescent="0.25">
      <c r="A9015" s="34" t="s">
        <v>17901</v>
      </c>
      <c r="B9015" s="34" t="s">
        <v>17902</v>
      </c>
      <c r="C9015" s="34" t="s">
        <v>2612</v>
      </c>
      <c r="D9015" s="34" t="s">
        <v>2613</v>
      </c>
      <c r="E9015" s="34" t="str">
        <f t="shared" si="140"/>
        <v>EMEA</v>
      </c>
    </row>
    <row r="9016" spans="1:5" thickTop="1" thickBot="1" x14ac:dyDescent="0.25">
      <c r="A9016" s="34" t="s">
        <v>17903</v>
      </c>
      <c r="B9016" s="34" t="s">
        <v>17904</v>
      </c>
      <c r="C9016" s="34" t="s">
        <v>258</v>
      </c>
      <c r="D9016" s="34" t="s">
        <v>259</v>
      </c>
      <c r="E9016" s="34" t="str">
        <f t="shared" si="140"/>
        <v>APAC</v>
      </c>
    </row>
    <row r="9017" spans="1:5" thickTop="1" thickBot="1" x14ac:dyDescent="0.25">
      <c r="A9017" s="34" t="s">
        <v>17905</v>
      </c>
      <c r="B9017" s="34" t="s">
        <v>17906</v>
      </c>
      <c r="C9017" s="34" t="s">
        <v>2669</v>
      </c>
      <c r="D9017" s="34" t="s">
        <v>2670</v>
      </c>
      <c r="E9017" s="34" t="str">
        <f t="shared" si="140"/>
        <v>EMEA</v>
      </c>
    </row>
    <row r="9018" spans="1:5" thickTop="1" thickBot="1" x14ac:dyDescent="0.25">
      <c r="A9018" s="34" t="s">
        <v>17907</v>
      </c>
      <c r="B9018" s="34" t="s">
        <v>17908</v>
      </c>
      <c r="C9018" s="34" t="s">
        <v>492</v>
      </c>
      <c r="D9018" s="34" t="s">
        <v>493</v>
      </c>
      <c r="E9018" s="34" t="str">
        <f t="shared" si="140"/>
        <v>LATAM</v>
      </c>
    </row>
    <row r="9019" spans="1:5" thickTop="1" thickBot="1" x14ac:dyDescent="0.25">
      <c r="A9019" s="34" t="s">
        <v>17909</v>
      </c>
      <c r="B9019" s="34" t="s">
        <v>17910</v>
      </c>
      <c r="C9019" s="34" t="s">
        <v>492</v>
      </c>
      <c r="D9019" s="34" t="s">
        <v>493</v>
      </c>
      <c r="E9019" s="34" t="str">
        <f t="shared" si="140"/>
        <v>LATAM</v>
      </c>
    </row>
    <row r="9020" spans="1:5" thickTop="1" thickBot="1" x14ac:dyDescent="0.25">
      <c r="A9020" s="34" t="s">
        <v>17911</v>
      </c>
      <c r="B9020" s="34" t="s">
        <v>17912</v>
      </c>
      <c r="C9020" s="34" t="s">
        <v>450</v>
      </c>
      <c r="D9020" s="34" t="s">
        <v>451</v>
      </c>
      <c r="E9020" s="34" t="str">
        <f t="shared" si="140"/>
        <v>EMEA</v>
      </c>
    </row>
    <row r="9021" spans="1:5" thickTop="1" thickBot="1" x14ac:dyDescent="0.25">
      <c r="A9021" s="34" t="s">
        <v>17913</v>
      </c>
      <c r="B9021" s="34" t="s">
        <v>17914</v>
      </c>
      <c r="C9021" s="34" t="s">
        <v>266</v>
      </c>
      <c r="D9021" s="34" t="s">
        <v>61</v>
      </c>
      <c r="E9021" s="34" t="str">
        <f t="shared" si="140"/>
        <v>EMEA</v>
      </c>
    </row>
    <row r="9022" spans="1:5" thickTop="1" thickBot="1" x14ac:dyDescent="0.25">
      <c r="A9022" s="34" t="s">
        <v>17915</v>
      </c>
      <c r="B9022" s="34" t="s">
        <v>17916</v>
      </c>
      <c r="C9022" s="34" t="s">
        <v>106</v>
      </c>
      <c r="D9022" s="34" t="s">
        <v>107</v>
      </c>
      <c r="E9022" s="34" t="str">
        <f t="shared" si="140"/>
        <v>APAC</v>
      </c>
    </row>
    <row r="9023" spans="1:5" thickTop="1" thickBot="1" x14ac:dyDescent="0.25">
      <c r="A9023" s="34" t="s">
        <v>17917</v>
      </c>
      <c r="B9023" s="34" t="s">
        <v>17918</v>
      </c>
      <c r="C9023" s="34" t="s">
        <v>102</v>
      </c>
      <c r="D9023" s="34" t="s">
        <v>103</v>
      </c>
      <c r="E9023" s="34" t="str">
        <f t="shared" si="140"/>
        <v>EMEA</v>
      </c>
    </row>
    <row r="9024" spans="1:5" thickTop="1" thickBot="1" x14ac:dyDescent="0.25">
      <c r="A9024" s="34" t="s">
        <v>17919</v>
      </c>
      <c r="B9024" s="34" t="s">
        <v>17920</v>
      </c>
      <c r="C9024" s="34" t="s">
        <v>102</v>
      </c>
      <c r="D9024" s="34" t="s">
        <v>103</v>
      </c>
      <c r="E9024" s="34" t="str">
        <f t="shared" si="140"/>
        <v>EMEA</v>
      </c>
    </row>
    <row r="9025" spans="1:5" thickTop="1" thickBot="1" x14ac:dyDescent="0.25">
      <c r="A9025" s="34" t="s">
        <v>17921</v>
      </c>
      <c r="B9025" s="34" t="s">
        <v>17922</v>
      </c>
      <c r="C9025" s="34" t="s">
        <v>678</v>
      </c>
      <c r="D9025" s="34" t="s">
        <v>679</v>
      </c>
      <c r="E9025" s="34" t="str">
        <f t="shared" si="140"/>
        <v>EMEA</v>
      </c>
    </row>
    <row r="9026" spans="1:5" thickTop="1" thickBot="1" x14ac:dyDescent="0.25">
      <c r="A9026" s="34" t="s">
        <v>17923</v>
      </c>
      <c r="B9026" s="34" t="s">
        <v>17924</v>
      </c>
      <c r="C9026" s="34" t="s">
        <v>1978</v>
      </c>
      <c r="D9026" s="34" t="s">
        <v>1979</v>
      </c>
      <c r="E9026" s="34" t="str">
        <f t="shared" si="140"/>
        <v>EMEA</v>
      </c>
    </row>
    <row r="9027" spans="1:5" thickTop="1" thickBot="1" x14ac:dyDescent="0.25">
      <c r="A9027" s="34" t="s">
        <v>17925</v>
      </c>
      <c r="B9027" s="34" t="s">
        <v>17926</v>
      </c>
      <c r="C9027" s="34" t="s">
        <v>78</v>
      </c>
      <c r="D9027" s="34" t="s">
        <v>79</v>
      </c>
      <c r="E9027" s="34" t="str">
        <f t="shared" ref="E9027:E9090" si="141">VLOOKUP(C9027,I:J,2,0)</f>
        <v>EMEA</v>
      </c>
    </row>
    <row r="9028" spans="1:5" thickTop="1" thickBot="1" x14ac:dyDescent="0.25">
      <c r="A9028" s="34" t="s">
        <v>17927</v>
      </c>
      <c r="B9028" s="34" t="s">
        <v>17928</v>
      </c>
      <c r="C9028" s="34" t="s">
        <v>78</v>
      </c>
      <c r="D9028" s="34" t="s">
        <v>79</v>
      </c>
      <c r="E9028" s="34" t="str">
        <f t="shared" si="141"/>
        <v>EMEA</v>
      </c>
    </row>
    <row r="9029" spans="1:5" thickTop="1" thickBot="1" x14ac:dyDescent="0.25">
      <c r="A9029" s="34" t="s">
        <v>17929</v>
      </c>
      <c r="B9029" s="34" t="s">
        <v>17930</v>
      </c>
      <c r="C9029" s="34" t="s">
        <v>102</v>
      </c>
      <c r="D9029" s="34" t="s">
        <v>103</v>
      </c>
      <c r="E9029" s="34" t="str">
        <f t="shared" si="141"/>
        <v>EMEA</v>
      </c>
    </row>
    <row r="9030" spans="1:5" thickTop="1" thickBot="1" x14ac:dyDescent="0.25">
      <c r="A9030" s="34" t="s">
        <v>17931</v>
      </c>
      <c r="B9030" s="34" t="s">
        <v>17932</v>
      </c>
      <c r="C9030" s="34" t="s">
        <v>102</v>
      </c>
      <c r="D9030" s="34" t="s">
        <v>103</v>
      </c>
      <c r="E9030" s="34" t="str">
        <f t="shared" si="141"/>
        <v>EMEA</v>
      </c>
    </row>
    <row r="9031" spans="1:5" thickTop="1" thickBot="1" x14ac:dyDescent="0.25">
      <c r="A9031" s="34" t="s">
        <v>17933</v>
      </c>
      <c r="B9031" s="34" t="s">
        <v>17934</v>
      </c>
      <c r="C9031" s="34" t="s">
        <v>102</v>
      </c>
      <c r="D9031" s="34" t="s">
        <v>103</v>
      </c>
      <c r="E9031" s="34" t="str">
        <f t="shared" si="141"/>
        <v>EMEA</v>
      </c>
    </row>
    <row r="9032" spans="1:5" thickTop="1" thickBot="1" x14ac:dyDescent="0.25">
      <c r="A9032" s="34" t="s">
        <v>17935</v>
      </c>
      <c r="B9032" s="34" t="s">
        <v>17936</v>
      </c>
      <c r="C9032" s="34" t="s">
        <v>281</v>
      </c>
      <c r="D9032" s="34" t="s">
        <v>282</v>
      </c>
      <c r="E9032" s="34" t="str">
        <f t="shared" si="141"/>
        <v>EMEA</v>
      </c>
    </row>
    <row r="9033" spans="1:5" thickTop="1" thickBot="1" x14ac:dyDescent="0.25">
      <c r="A9033" s="34" t="s">
        <v>17937</v>
      </c>
      <c r="B9033" s="34" t="s">
        <v>17938</v>
      </c>
      <c r="C9033" s="34" t="s">
        <v>404</v>
      </c>
      <c r="D9033" s="34" t="s">
        <v>405</v>
      </c>
      <c r="E9033" s="34" t="str">
        <f t="shared" si="141"/>
        <v>EMEA</v>
      </c>
    </row>
    <row r="9034" spans="1:5" thickTop="1" thickBot="1" x14ac:dyDescent="0.25">
      <c r="A9034" s="34" t="s">
        <v>17939</v>
      </c>
      <c r="B9034" s="34" t="s">
        <v>17940</v>
      </c>
      <c r="C9034" s="34" t="s">
        <v>102</v>
      </c>
      <c r="D9034" s="34" t="s">
        <v>103</v>
      </c>
      <c r="E9034" s="34" t="str">
        <f t="shared" si="141"/>
        <v>EMEA</v>
      </c>
    </row>
    <row r="9035" spans="1:5" thickTop="1" thickBot="1" x14ac:dyDescent="0.25">
      <c r="A9035" s="34" t="s">
        <v>17941</v>
      </c>
      <c r="B9035" s="34" t="s">
        <v>17942</v>
      </c>
      <c r="C9035" s="34" t="s">
        <v>102</v>
      </c>
      <c r="D9035" s="34" t="s">
        <v>103</v>
      </c>
      <c r="E9035" s="34" t="str">
        <f t="shared" si="141"/>
        <v>EMEA</v>
      </c>
    </row>
    <row r="9036" spans="1:5" thickTop="1" thickBot="1" x14ac:dyDescent="0.25">
      <c r="A9036" s="34" t="s">
        <v>17943</v>
      </c>
      <c r="B9036" s="34" t="s">
        <v>17944</v>
      </c>
      <c r="C9036" s="34" t="s">
        <v>492</v>
      </c>
      <c r="D9036" s="34" t="s">
        <v>493</v>
      </c>
      <c r="E9036" s="34" t="str">
        <f t="shared" si="141"/>
        <v>LATAM</v>
      </c>
    </row>
    <row r="9037" spans="1:5" thickTop="1" thickBot="1" x14ac:dyDescent="0.25">
      <c r="A9037" s="34" t="s">
        <v>17945</v>
      </c>
      <c r="B9037" s="34" t="s">
        <v>17946</v>
      </c>
      <c r="C9037" s="34" t="s">
        <v>269</v>
      </c>
      <c r="D9037" s="34" t="s">
        <v>270</v>
      </c>
      <c r="E9037" s="34" t="str">
        <f t="shared" si="141"/>
        <v>EMEA</v>
      </c>
    </row>
    <row r="9038" spans="1:5" thickTop="1" thickBot="1" x14ac:dyDescent="0.25">
      <c r="A9038" s="34" t="s">
        <v>17947</v>
      </c>
      <c r="B9038" s="34" t="s">
        <v>17948</v>
      </c>
      <c r="C9038" s="34" t="s">
        <v>269</v>
      </c>
      <c r="D9038" s="34" t="s">
        <v>270</v>
      </c>
      <c r="E9038" s="34" t="str">
        <f t="shared" si="141"/>
        <v>EMEA</v>
      </c>
    </row>
    <row r="9039" spans="1:5" thickTop="1" thickBot="1" x14ac:dyDescent="0.25">
      <c r="A9039" s="34" t="s">
        <v>17949</v>
      </c>
      <c r="B9039" s="34" t="s">
        <v>17950</v>
      </c>
      <c r="C9039" s="34" t="s">
        <v>269</v>
      </c>
      <c r="D9039" s="34" t="s">
        <v>270</v>
      </c>
      <c r="E9039" s="34" t="str">
        <f t="shared" si="141"/>
        <v>EMEA</v>
      </c>
    </row>
    <row r="9040" spans="1:5" thickTop="1" thickBot="1" x14ac:dyDescent="0.25">
      <c r="A9040" s="34" t="s">
        <v>17951</v>
      </c>
      <c r="B9040" s="34" t="s">
        <v>9506</v>
      </c>
      <c r="C9040" s="34" t="s">
        <v>467</v>
      </c>
      <c r="D9040" s="34" t="s">
        <v>468</v>
      </c>
      <c r="E9040" s="34" t="str">
        <f t="shared" si="141"/>
        <v>EMEA</v>
      </c>
    </row>
    <row r="9041" spans="1:5" thickTop="1" thickBot="1" x14ac:dyDescent="0.25">
      <c r="A9041" s="34" t="s">
        <v>17952</v>
      </c>
      <c r="B9041" s="34" t="s">
        <v>17953</v>
      </c>
      <c r="C9041" s="34" t="s">
        <v>1638</v>
      </c>
      <c r="D9041" s="34" t="s">
        <v>1639</v>
      </c>
      <c r="E9041" s="34" t="str">
        <f t="shared" si="141"/>
        <v>APAC</v>
      </c>
    </row>
    <row r="9042" spans="1:5" thickTop="1" thickBot="1" x14ac:dyDescent="0.25">
      <c r="A9042" s="34" t="s">
        <v>17954</v>
      </c>
      <c r="B9042" s="34" t="s">
        <v>17955</v>
      </c>
      <c r="C9042" s="34" t="s">
        <v>106</v>
      </c>
      <c r="D9042" s="34" t="s">
        <v>107</v>
      </c>
      <c r="E9042" s="34" t="str">
        <f t="shared" si="141"/>
        <v>APAC</v>
      </c>
    </row>
    <row r="9043" spans="1:5" thickTop="1" thickBot="1" x14ac:dyDescent="0.25">
      <c r="A9043" s="34" t="s">
        <v>17956</v>
      </c>
      <c r="B9043" s="34" t="s">
        <v>17957</v>
      </c>
      <c r="C9043" s="34" t="s">
        <v>106</v>
      </c>
      <c r="D9043" s="34" t="s">
        <v>107</v>
      </c>
      <c r="E9043" s="34" t="str">
        <f t="shared" si="141"/>
        <v>APAC</v>
      </c>
    </row>
    <row r="9044" spans="1:5" thickTop="1" thickBot="1" x14ac:dyDescent="0.25">
      <c r="A9044" s="34" t="s">
        <v>17958</v>
      </c>
      <c r="B9044" s="34" t="s">
        <v>17959</v>
      </c>
      <c r="C9044" s="34" t="s">
        <v>68</v>
      </c>
      <c r="D9044" s="34" t="s">
        <v>69</v>
      </c>
      <c r="E9044" s="34" t="str">
        <f t="shared" si="141"/>
        <v>NAM</v>
      </c>
    </row>
    <row r="9045" spans="1:5" thickTop="1" thickBot="1" x14ac:dyDescent="0.25">
      <c r="A9045" s="34" t="s">
        <v>17960</v>
      </c>
      <c r="B9045" s="34" t="s">
        <v>17961</v>
      </c>
      <c r="C9045" s="34" t="s">
        <v>218</v>
      </c>
      <c r="D9045" s="34" t="s">
        <v>219</v>
      </c>
      <c r="E9045" s="34" t="str">
        <f t="shared" si="141"/>
        <v>EMEA</v>
      </c>
    </row>
    <row r="9046" spans="1:5" thickTop="1" thickBot="1" x14ac:dyDescent="0.25">
      <c r="A9046" s="34" t="s">
        <v>17962</v>
      </c>
      <c r="B9046" s="34" t="s">
        <v>17963</v>
      </c>
      <c r="C9046" s="34" t="s">
        <v>134</v>
      </c>
      <c r="D9046" s="34" t="s">
        <v>59</v>
      </c>
      <c r="E9046" s="34" t="str">
        <f t="shared" si="141"/>
        <v>NAM</v>
      </c>
    </row>
    <row r="9047" spans="1:5" thickTop="1" thickBot="1" x14ac:dyDescent="0.25">
      <c r="A9047" s="34" t="s">
        <v>17964</v>
      </c>
      <c r="B9047" s="34" t="s">
        <v>136</v>
      </c>
      <c r="C9047" s="34" t="s">
        <v>134</v>
      </c>
      <c r="D9047" s="34" t="s">
        <v>59</v>
      </c>
      <c r="E9047" s="34" t="str">
        <f t="shared" si="141"/>
        <v>NAM</v>
      </c>
    </row>
    <row r="9048" spans="1:5" thickTop="1" thickBot="1" x14ac:dyDescent="0.25">
      <c r="A9048" s="34" t="s">
        <v>17965</v>
      </c>
      <c r="B9048" s="34" t="s">
        <v>17966</v>
      </c>
      <c r="C9048" s="34" t="s">
        <v>704</v>
      </c>
      <c r="D9048" s="34" t="s">
        <v>705</v>
      </c>
      <c r="E9048" s="34" t="str">
        <f t="shared" si="141"/>
        <v>EMEA</v>
      </c>
    </row>
    <row r="9049" spans="1:5" thickTop="1" thickBot="1" x14ac:dyDescent="0.25">
      <c r="A9049" s="34" t="s">
        <v>17967</v>
      </c>
      <c r="B9049" s="34" t="s">
        <v>17968</v>
      </c>
      <c r="C9049" s="34" t="s">
        <v>214</v>
      </c>
      <c r="D9049" s="34" t="s">
        <v>215</v>
      </c>
      <c r="E9049" s="34" t="str">
        <f t="shared" si="141"/>
        <v>EMEA</v>
      </c>
    </row>
    <row r="9050" spans="1:5" thickTop="1" thickBot="1" x14ac:dyDescent="0.25">
      <c r="A9050" s="34" t="s">
        <v>17969</v>
      </c>
      <c r="B9050" s="34" t="s">
        <v>147</v>
      </c>
      <c r="C9050" s="34" t="s">
        <v>130</v>
      </c>
      <c r="D9050" s="34" t="s">
        <v>131</v>
      </c>
      <c r="E9050" s="34" t="str">
        <f t="shared" si="141"/>
        <v>EMEA</v>
      </c>
    </row>
    <row r="9051" spans="1:5" thickTop="1" thickBot="1" x14ac:dyDescent="0.25">
      <c r="A9051" s="34" t="s">
        <v>17970</v>
      </c>
      <c r="B9051" s="34" t="s">
        <v>17971</v>
      </c>
      <c r="C9051" s="34" t="s">
        <v>139</v>
      </c>
      <c r="D9051" s="34" t="s">
        <v>140</v>
      </c>
      <c r="E9051" s="34" t="str">
        <f t="shared" si="141"/>
        <v>EMEA</v>
      </c>
    </row>
    <row r="9052" spans="1:5" thickTop="1" thickBot="1" x14ac:dyDescent="0.25">
      <c r="A9052" s="34" t="s">
        <v>17972</v>
      </c>
      <c r="B9052" s="34" t="s">
        <v>17973</v>
      </c>
      <c r="C9052" s="34" t="s">
        <v>116</v>
      </c>
      <c r="D9052" s="34" t="s">
        <v>117</v>
      </c>
      <c r="E9052" s="34" t="str">
        <f t="shared" si="141"/>
        <v>EMEA</v>
      </c>
    </row>
    <row r="9053" spans="1:5" thickTop="1" thickBot="1" x14ac:dyDescent="0.25">
      <c r="A9053" s="34" t="s">
        <v>17974</v>
      </c>
      <c r="B9053" s="34" t="s">
        <v>17975</v>
      </c>
      <c r="C9053" s="34" t="s">
        <v>214</v>
      </c>
      <c r="D9053" s="34" t="s">
        <v>215</v>
      </c>
      <c r="E9053" s="34" t="str">
        <f t="shared" si="141"/>
        <v>EMEA</v>
      </c>
    </row>
    <row r="9054" spans="1:5" thickTop="1" thickBot="1" x14ac:dyDescent="0.25">
      <c r="A9054" s="34" t="s">
        <v>17976</v>
      </c>
      <c r="B9054" s="34" t="s">
        <v>17977</v>
      </c>
      <c r="C9054" s="34" t="s">
        <v>106</v>
      </c>
      <c r="D9054" s="34" t="s">
        <v>107</v>
      </c>
      <c r="E9054" s="34" t="str">
        <f t="shared" si="141"/>
        <v>APAC</v>
      </c>
    </row>
    <row r="9055" spans="1:5" thickTop="1" thickBot="1" x14ac:dyDescent="0.25">
      <c r="A9055" s="34" t="s">
        <v>17978</v>
      </c>
      <c r="B9055" s="34" t="s">
        <v>17979</v>
      </c>
      <c r="C9055" s="34" t="s">
        <v>475</v>
      </c>
      <c r="D9055" s="34" t="s">
        <v>476</v>
      </c>
      <c r="E9055" s="34" t="str">
        <f t="shared" si="141"/>
        <v>LATAM</v>
      </c>
    </row>
    <row r="9056" spans="1:5" thickTop="1" thickBot="1" x14ac:dyDescent="0.25">
      <c r="A9056" s="34" t="s">
        <v>17980</v>
      </c>
      <c r="B9056" s="34" t="s">
        <v>17981</v>
      </c>
      <c r="C9056" s="34" t="s">
        <v>237</v>
      </c>
      <c r="D9056" s="34" t="s">
        <v>238</v>
      </c>
      <c r="E9056" s="34" t="str">
        <f t="shared" si="141"/>
        <v>APAC</v>
      </c>
    </row>
    <row r="9057" spans="1:5" thickTop="1" thickBot="1" x14ac:dyDescent="0.25">
      <c r="A9057" s="34" t="s">
        <v>17982</v>
      </c>
      <c r="B9057" s="34" t="s">
        <v>17983</v>
      </c>
      <c r="C9057" s="34" t="s">
        <v>150</v>
      </c>
      <c r="D9057" s="34" t="s">
        <v>151</v>
      </c>
      <c r="E9057" s="34" t="str">
        <f t="shared" si="141"/>
        <v>APAC</v>
      </c>
    </row>
    <row r="9058" spans="1:5" thickTop="1" thickBot="1" x14ac:dyDescent="0.25">
      <c r="A9058" s="34" t="s">
        <v>17984</v>
      </c>
      <c r="B9058" s="34" t="s">
        <v>17985</v>
      </c>
      <c r="C9058" s="34" t="s">
        <v>366</v>
      </c>
      <c r="D9058" s="34" t="s">
        <v>367</v>
      </c>
      <c r="E9058" s="34" t="str">
        <f t="shared" si="141"/>
        <v>EMEA</v>
      </c>
    </row>
    <row r="9059" spans="1:5" thickTop="1" thickBot="1" x14ac:dyDescent="0.25">
      <c r="A9059" s="34" t="s">
        <v>17986</v>
      </c>
      <c r="B9059" s="34" t="s">
        <v>17987</v>
      </c>
      <c r="C9059" s="34" t="s">
        <v>150</v>
      </c>
      <c r="D9059" s="34" t="s">
        <v>151</v>
      </c>
      <c r="E9059" s="34" t="str">
        <f t="shared" si="141"/>
        <v>APAC</v>
      </c>
    </row>
    <row r="9060" spans="1:5" thickTop="1" thickBot="1" x14ac:dyDescent="0.25">
      <c r="A9060" s="34" t="s">
        <v>17988</v>
      </c>
      <c r="B9060" s="34" t="s">
        <v>17989</v>
      </c>
      <c r="C9060" s="34" t="s">
        <v>134</v>
      </c>
      <c r="D9060" s="34" t="s">
        <v>59</v>
      </c>
      <c r="E9060" s="34" t="str">
        <f t="shared" si="141"/>
        <v>NAM</v>
      </c>
    </row>
    <row r="9061" spans="1:5" thickTop="1" thickBot="1" x14ac:dyDescent="0.25">
      <c r="A9061" s="34" t="s">
        <v>17990</v>
      </c>
      <c r="B9061" s="34" t="s">
        <v>17991</v>
      </c>
      <c r="C9061" s="34" t="s">
        <v>134</v>
      </c>
      <c r="D9061" s="34" t="s">
        <v>59</v>
      </c>
      <c r="E9061" s="34" t="str">
        <f t="shared" si="141"/>
        <v>NAM</v>
      </c>
    </row>
    <row r="9062" spans="1:5" thickTop="1" thickBot="1" x14ac:dyDescent="0.25">
      <c r="A9062" s="34" t="s">
        <v>17992</v>
      </c>
      <c r="B9062" s="34" t="s">
        <v>17993</v>
      </c>
      <c r="C9062" s="34" t="s">
        <v>134</v>
      </c>
      <c r="D9062" s="34" t="s">
        <v>59</v>
      </c>
      <c r="E9062" s="34" t="str">
        <f t="shared" si="141"/>
        <v>NAM</v>
      </c>
    </row>
    <row r="9063" spans="1:5" thickTop="1" thickBot="1" x14ac:dyDescent="0.25">
      <c r="A9063" s="34" t="s">
        <v>17994</v>
      </c>
      <c r="B9063" s="34" t="s">
        <v>17995</v>
      </c>
      <c r="C9063" s="34" t="s">
        <v>134</v>
      </c>
      <c r="D9063" s="34" t="s">
        <v>59</v>
      </c>
      <c r="E9063" s="34" t="str">
        <f t="shared" si="141"/>
        <v>NAM</v>
      </c>
    </row>
    <row r="9064" spans="1:5" thickTop="1" thickBot="1" x14ac:dyDescent="0.25">
      <c r="A9064" s="34" t="s">
        <v>17996</v>
      </c>
      <c r="B9064" s="34" t="s">
        <v>17997</v>
      </c>
      <c r="C9064" s="34" t="s">
        <v>237</v>
      </c>
      <c r="D9064" s="34" t="s">
        <v>238</v>
      </c>
      <c r="E9064" s="34" t="str">
        <f t="shared" si="141"/>
        <v>APAC</v>
      </c>
    </row>
    <row r="9065" spans="1:5" thickTop="1" thickBot="1" x14ac:dyDescent="0.25">
      <c r="A9065" s="34" t="s">
        <v>17998</v>
      </c>
      <c r="B9065" s="34" t="s">
        <v>17999</v>
      </c>
      <c r="C9065" s="34" t="s">
        <v>134</v>
      </c>
      <c r="D9065" s="34" t="s">
        <v>59</v>
      </c>
      <c r="E9065" s="34" t="str">
        <f t="shared" si="141"/>
        <v>NAM</v>
      </c>
    </row>
    <row r="9066" spans="1:5" thickTop="1" thickBot="1" x14ac:dyDescent="0.25">
      <c r="A9066" s="34" t="s">
        <v>18000</v>
      </c>
      <c r="B9066" s="34" t="s">
        <v>18001</v>
      </c>
      <c r="C9066" s="34" t="s">
        <v>516</v>
      </c>
      <c r="D9066" s="34" t="s">
        <v>517</v>
      </c>
      <c r="E9066" s="34" t="str">
        <f t="shared" si="141"/>
        <v>APAC</v>
      </c>
    </row>
    <row r="9067" spans="1:5" thickTop="1" thickBot="1" x14ac:dyDescent="0.25">
      <c r="A9067" s="34" t="s">
        <v>18002</v>
      </c>
      <c r="B9067" s="34" t="s">
        <v>18003</v>
      </c>
      <c r="C9067" s="34" t="s">
        <v>516</v>
      </c>
      <c r="D9067" s="34" t="s">
        <v>517</v>
      </c>
      <c r="E9067" s="34" t="str">
        <f t="shared" si="141"/>
        <v>APAC</v>
      </c>
    </row>
    <row r="9068" spans="1:5" thickTop="1" thickBot="1" x14ac:dyDescent="0.25">
      <c r="A9068" s="34" t="s">
        <v>18004</v>
      </c>
      <c r="B9068" s="34" t="s">
        <v>18005</v>
      </c>
      <c r="C9068" s="34" t="s">
        <v>293</v>
      </c>
      <c r="D9068" s="34" t="s">
        <v>294</v>
      </c>
      <c r="E9068" s="34" t="str">
        <f t="shared" si="141"/>
        <v>APAC</v>
      </c>
    </row>
    <row r="9069" spans="1:5" thickTop="1" thickBot="1" x14ac:dyDescent="0.25">
      <c r="A9069" s="34" t="s">
        <v>18006</v>
      </c>
      <c r="B9069" s="34" t="s">
        <v>18007</v>
      </c>
      <c r="C9069" s="34" t="s">
        <v>700</v>
      </c>
      <c r="D9069" s="34" t="s">
        <v>701</v>
      </c>
      <c r="E9069" s="34" t="str">
        <f t="shared" si="141"/>
        <v>EMEA</v>
      </c>
    </row>
    <row r="9070" spans="1:5" thickTop="1" thickBot="1" x14ac:dyDescent="0.25">
      <c r="A9070" s="34" t="s">
        <v>18008</v>
      </c>
      <c r="B9070" s="34" t="s">
        <v>18009</v>
      </c>
      <c r="C9070" s="34" t="s">
        <v>1364</v>
      </c>
      <c r="D9070" s="34" t="s">
        <v>1365</v>
      </c>
      <c r="E9070" s="34" t="str">
        <f t="shared" si="141"/>
        <v>APAC</v>
      </c>
    </row>
    <row r="9071" spans="1:5" thickTop="1" thickBot="1" x14ac:dyDescent="0.25">
      <c r="A9071" s="34" t="s">
        <v>18010</v>
      </c>
      <c r="B9071" s="34" t="s">
        <v>18011</v>
      </c>
      <c r="C9071" s="34" t="s">
        <v>10815</v>
      </c>
      <c r="D9071" s="34" t="s">
        <v>7689</v>
      </c>
      <c r="E9071" s="34" t="e">
        <f t="shared" si="141"/>
        <v>#N/A</v>
      </c>
    </row>
    <row r="9072" spans="1:5" thickTop="1" thickBot="1" x14ac:dyDescent="0.25">
      <c r="A9072" s="34" t="s">
        <v>18012</v>
      </c>
      <c r="B9072" s="34" t="s">
        <v>18013</v>
      </c>
      <c r="C9072" s="34" t="s">
        <v>293</v>
      </c>
      <c r="D9072" s="34" t="s">
        <v>294</v>
      </c>
      <c r="E9072" s="34" t="str">
        <f t="shared" si="141"/>
        <v>APAC</v>
      </c>
    </row>
    <row r="9073" spans="1:5" thickTop="1" thickBot="1" x14ac:dyDescent="0.25">
      <c r="A9073" s="34" t="s">
        <v>18014</v>
      </c>
      <c r="B9073" s="34" t="s">
        <v>18015</v>
      </c>
      <c r="C9073" s="34" t="s">
        <v>106</v>
      </c>
      <c r="D9073" s="34" t="s">
        <v>107</v>
      </c>
      <c r="E9073" s="34" t="str">
        <f t="shared" si="141"/>
        <v>APAC</v>
      </c>
    </row>
    <row r="9074" spans="1:5" thickTop="1" thickBot="1" x14ac:dyDescent="0.25">
      <c r="A9074" s="34" t="s">
        <v>18016</v>
      </c>
      <c r="B9074" s="34" t="s">
        <v>18017</v>
      </c>
      <c r="C9074" s="34" t="s">
        <v>819</v>
      </c>
      <c r="D9074" s="34" t="s">
        <v>820</v>
      </c>
      <c r="E9074" s="34" t="str">
        <f t="shared" si="141"/>
        <v>APAC</v>
      </c>
    </row>
    <row r="9075" spans="1:5" thickTop="1" thickBot="1" x14ac:dyDescent="0.25">
      <c r="A9075" s="34" t="s">
        <v>18018</v>
      </c>
      <c r="B9075" s="34" t="s">
        <v>18019</v>
      </c>
      <c r="C9075" s="34" t="s">
        <v>150</v>
      </c>
      <c r="D9075" s="34" t="s">
        <v>151</v>
      </c>
      <c r="E9075" s="34" t="str">
        <f t="shared" si="141"/>
        <v>APAC</v>
      </c>
    </row>
    <row r="9076" spans="1:5" thickTop="1" thickBot="1" x14ac:dyDescent="0.25">
      <c r="A9076" s="34" t="s">
        <v>18020</v>
      </c>
      <c r="B9076" s="34" t="s">
        <v>18021</v>
      </c>
      <c r="C9076" s="34" t="s">
        <v>134</v>
      </c>
      <c r="D9076" s="34" t="s">
        <v>59</v>
      </c>
      <c r="E9076" s="34" t="str">
        <f t="shared" si="141"/>
        <v>NAM</v>
      </c>
    </row>
    <row r="9077" spans="1:5" thickTop="1" thickBot="1" x14ac:dyDescent="0.25">
      <c r="A9077" s="34" t="s">
        <v>18022</v>
      </c>
      <c r="B9077" s="34" t="s">
        <v>18023</v>
      </c>
      <c r="C9077" s="34" t="s">
        <v>134</v>
      </c>
      <c r="D9077" s="34" t="s">
        <v>59</v>
      </c>
      <c r="E9077" s="34" t="str">
        <f t="shared" si="141"/>
        <v>NAM</v>
      </c>
    </row>
    <row r="9078" spans="1:5" thickTop="1" thickBot="1" x14ac:dyDescent="0.25">
      <c r="A9078" s="34" t="s">
        <v>18024</v>
      </c>
      <c r="B9078" s="34" t="s">
        <v>18025</v>
      </c>
      <c r="C9078" s="34" t="s">
        <v>150</v>
      </c>
      <c r="D9078" s="34" t="s">
        <v>151</v>
      </c>
      <c r="E9078" s="34" t="str">
        <f t="shared" si="141"/>
        <v>APAC</v>
      </c>
    </row>
    <row r="9079" spans="1:5" thickTop="1" thickBot="1" x14ac:dyDescent="0.25">
      <c r="A9079" s="34" t="s">
        <v>18026</v>
      </c>
      <c r="B9079" s="34" t="s">
        <v>18027</v>
      </c>
      <c r="C9079" s="34" t="s">
        <v>134</v>
      </c>
      <c r="D9079" s="34" t="s">
        <v>59</v>
      </c>
      <c r="E9079" s="34" t="str">
        <f t="shared" si="141"/>
        <v>NAM</v>
      </c>
    </row>
    <row r="9080" spans="1:5" thickTop="1" thickBot="1" x14ac:dyDescent="0.25">
      <c r="A9080" s="34" t="s">
        <v>18028</v>
      </c>
      <c r="B9080" s="34" t="s">
        <v>18029</v>
      </c>
      <c r="C9080" s="34" t="s">
        <v>150</v>
      </c>
      <c r="D9080" s="34" t="s">
        <v>151</v>
      </c>
      <c r="E9080" s="34" t="str">
        <f t="shared" si="141"/>
        <v>APAC</v>
      </c>
    </row>
    <row r="9081" spans="1:5" thickTop="1" thickBot="1" x14ac:dyDescent="0.25">
      <c r="A9081" s="34" t="s">
        <v>18030</v>
      </c>
      <c r="B9081" s="34" t="s">
        <v>18031</v>
      </c>
      <c r="C9081" s="34" t="s">
        <v>5783</v>
      </c>
      <c r="D9081" s="34" t="s">
        <v>5784</v>
      </c>
      <c r="E9081" s="34" t="e">
        <f t="shared" si="141"/>
        <v>#N/A</v>
      </c>
    </row>
    <row r="9082" spans="1:5" thickTop="1" thickBot="1" x14ac:dyDescent="0.25">
      <c r="A9082" s="34" t="s">
        <v>18032</v>
      </c>
      <c r="B9082" s="34" t="s">
        <v>18033</v>
      </c>
      <c r="C9082" s="34" t="s">
        <v>134</v>
      </c>
      <c r="D9082" s="34" t="s">
        <v>59</v>
      </c>
      <c r="E9082" s="34" t="str">
        <f t="shared" si="141"/>
        <v>NAM</v>
      </c>
    </row>
    <row r="9083" spans="1:5" thickTop="1" thickBot="1" x14ac:dyDescent="0.25">
      <c r="A9083" s="34" t="s">
        <v>18034</v>
      </c>
      <c r="B9083" s="34" t="s">
        <v>136</v>
      </c>
      <c r="C9083" s="34" t="s">
        <v>134</v>
      </c>
      <c r="D9083" s="34" t="s">
        <v>59</v>
      </c>
      <c r="E9083" s="34" t="str">
        <f t="shared" si="141"/>
        <v>NAM</v>
      </c>
    </row>
    <row r="9084" spans="1:5" thickTop="1" thickBot="1" x14ac:dyDescent="0.25">
      <c r="A9084" s="34" t="s">
        <v>18035</v>
      </c>
      <c r="B9084" s="34" t="s">
        <v>18036</v>
      </c>
      <c r="C9084" s="34" t="s">
        <v>134</v>
      </c>
      <c r="D9084" s="34" t="s">
        <v>59</v>
      </c>
      <c r="E9084" s="34" t="str">
        <f t="shared" si="141"/>
        <v>NAM</v>
      </c>
    </row>
    <row r="9085" spans="1:5" thickTop="1" thickBot="1" x14ac:dyDescent="0.25">
      <c r="A9085" s="34" t="s">
        <v>18037</v>
      </c>
      <c r="B9085" s="34" t="s">
        <v>18038</v>
      </c>
      <c r="C9085" s="34" t="s">
        <v>313</v>
      </c>
      <c r="D9085" s="34" t="s">
        <v>270</v>
      </c>
      <c r="E9085" s="34" t="str">
        <f t="shared" si="141"/>
        <v>EMEA</v>
      </c>
    </row>
    <row r="9086" spans="1:5" thickTop="1" thickBot="1" x14ac:dyDescent="0.25">
      <c r="A9086" s="34" t="s">
        <v>18039</v>
      </c>
      <c r="B9086" s="34" t="s">
        <v>18040</v>
      </c>
      <c r="C9086" s="34" t="s">
        <v>237</v>
      </c>
      <c r="D9086" s="34" t="s">
        <v>238</v>
      </c>
      <c r="E9086" s="34" t="str">
        <f t="shared" si="141"/>
        <v>APAC</v>
      </c>
    </row>
    <row r="9087" spans="1:5" thickTop="1" thickBot="1" x14ac:dyDescent="0.25">
      <c r="A9087" s="34" t="s">
        <v>18041</v>
      </c>
      <c r="B9087" s="34" t="s">
        <v>18042</v>
      </c>
      <c r="C9087" s="34" t="s">
        <v>112</v>
      </c>
      <c r="D9087" s="34" t="s">
        <v>113</v>
      </c>
      <c r="E9087" s="34" t="str">
        <f t="shared" si="141"/>
        <v>APAC</v>
      </c>
    </row>
    <row r="9088" spans="1:5" thickTop="1" thickBot="1" x14ac:dyDescent="0.25">
      <c r="A9088" s="34" t="s">
        <v>18043</v>
      </c>
      <c r="B9088" s="34" t="s">
        <v>18044</v>
      </c>
      <c r="C9088" s="34" t="s">
        <v>516</v>
      </c>
      <c r="D9088" s="34" t="s">
        <v>517</v>
      </c>
      <c r="E9088" s="34" t="str">
        <f t="shared" si="141"/>
        <v>APAC</v>
      </c>
    </row>
    <row r="9089" spans="1:5" thickTop="1" thickBot="1" x14ac:dyDescent="0.25">
      <c r="A9089" s="34" t="s">
        <v>18045</v>
      </c>
      <c r="B9089" s="34" t="s">
        <v>18046</v>
      </c>
      <c r="C9089" s="34" t="s">
        <v>516</v>
      </c>
      <c r="D9089" s="34" t="s">
        <v>517</v>
      </c>
      <c r="E9089" s="34" t="str">
        <f t="shared" si="141"/>
        <v>APAC</v>
      </c>
    </row>
    <row r="9090" spans="1:5" thickTop="1" thickBot="1" x14ac:dyDescent="0.25">
      <c r="A9090" s="34" t="s">
        <v>18047</v>
      </c>
      <c r="B9090" s="34" t="s">
        <v>18048</v>
      </c>
      <c r="C9090" s="34" t="s">
        <v>150</v>
      </c>
      <c r="D9090" s="34" t="s">
        <v>151</v>
      </c>
      <c r="E9090" s="34" t="str">
        <f t="shared" si="141"/>
        <v>APAC</v>
      </c>
    </row>
    <row r="9091" spans="1:5" thickTop="1" thickBot="1" x14ac:dyDescent="0.25">
      <c r="A9091" s="34" t="s">
        <v>18049</v>
      </c>
      <c r="B9091" s="34" t="s">
        <v>18050</v>
      </c>
      <c r="C9091" s="34" t="s">
        <v>72</v>
      </c>
      <c r="D9091" s="34" t="s">
        <v>73</v>
      </c>
      <c r="E9091" s="34" t="str">
        <f t="shared" ref="E9091:E9154" si="142">VLOOKUP(C9091,I:J,2,0)</f>
        <v>EMEA</v>
      </c>
    </row>
    <row r="9092" spans="1:5" thickTop="1" thickBot="1" x14ac:dyDescent="0.25">
      <c r="A9092" s="34" t="s">
        <v>18051</v>
      </c>
      <c r="B9092" s="34" t="s">
        <v>18052</v>
      </c>
      <c r="C9092" s="34" t="s">
        <v>106</v>
      </c>
      <c r="D9092" s="34" t="s">
        <v>107</v>
      </c>
      <c r="E9092" s="34" t="str">
        <f t="shared" si="142"/>
        <v>APAC</v>
      </c>
    </row>
    <row r="9093" spans="1:5" thickTop="1" thickBot="1" x14ac:dyDescent="0.25">
      <c r="A9093" s="34" t="s">
        <v>18053</v>
      </c>
      <c r="B9093" s="34" t="s">
        <v>18054</v>
      </c>
      <c r="C9093" s="34" t="s">
        <v>106</v>
      </c>
      <c r="D9093" s="34" t="s">
        <v>107</v>
      </c>
      <c r="E9093" s="34" t="str">
        <f t="shared" si="142"/>
        <v>APAC</v>
      </c>
    </row>
    <row r="9094" spans="1:5" thickTop="1" thickBot="1" x14ac:dyDescent="0.25">
      <c r="A9094" s="34" t="s">
        <v>18055</v>
      </c>
      <c r="B9094" s="34" t="s">
        <v>18056</v>
      </c>
      <c r="C9094" s="34" t="s">
        <v>106</v>
      </c>
      <c r="D9094" s="34" t="s">
        <v>107</v>
      </c>
      <c r="E9094" s="34" t="str">
        <f t="shared" si="142"/>
        <v>APAC</v>
      </c>
    </row>
    <row r="9095" spans="1:5" thickTop="1" thickBot="1" x14ac:dyDescent="0.25">
      <c r="A9095" s="34" t="s">
        <v>18057</v>
      </c>
      <c r="B9095" s="34" t="s">
        <v>18058</v>
      </c>
      <c r="C9095" s="34" t="s">
        <v>388</v>
      </c>
      <c r="D9095" s="34" t="s">
        <v>389</v>
      </c>
      <c r="E9095" s="34" t="str">
        <f t="shared" si="142"/>
        <v>APAC</v>
      </c>
    </row>
    <row r="9096" spans="1:5" thickTop="1" thickBot="1" x14ac:dyDescent="0.25">
      <c r="A9096" s="34" t="s">
        <v>18059</v>
      </c>
      <c r="B9096" s="34" t="s">
        <v>18060</v>
      </c>
      <c r="C9096" s="34" t="s">
        <v>134</v>
      </c>
      <c r="D9096" s="34" t="s">
        <v>59</v>
      </c>
      <c r="E9096" s="34" t="str">
        <f t="shared" si="142"/>
        <v>NAM</v>
      </c>
    </row>
    <row r="9097" spans="1:5" thickTop="1" thickBot="1" x14ac:dyDescent="0.25">
      <c r="A9097" s="34" t="s">
        <v>18061</v>
      </c>
      <c r="B9097" s="34" t="s">
        <v>18062</v>
      </c>
      <c r="C9097" s="34" t="s">
        <v>106</v>
      </c>
      <c r="D9097" s="34" t="s">
        <v>107</v>
      </c>
      <c r="E9097" s="34" t="str">
        <f t="shared" si="142"/>
        <v>APAC</v>
      </c>
    </row>
    <row r="9098" spans="1:5" thickTop="1" thickBot="1" x14ac:dyDescent="0.25">
      <c r="A9098" s="34" t="s">
        <v>18063</v>
      </c>
      <c r="B9098" s="34" t="s">
        <v>18064</v>
      </c>
      <c r="C9098" s="34" t="s">
        <v>106</v>
      </c>
      <c r="D9098" s="34" t="s">
        <v>107</v>
      </c>
      <c r="E9098" s="34" t="str">
        <f t="shared" si="142"/>
        <v>APAC</v>
      </c>
    </row>
    <row r="9099" spans="1:5" thickTop="1" thickBot="1" x14ac:dyDescent="0.25">
      <c r="A9099" s="34" t="s">
        <v>18065</v>
      </c>
      <c r="B9099" s="34" t="s">
        <v>18066</v>
      </c>
      <c r="C9099" s="34" t="s">
        <v>258</v>
      </c>
      <c r="D9099" s="34" t="s">
        <v>259</v>
      </c>
      <c r="E9099" s="34" t="str">
        <f t="shared" si="142"/>
        <v>APAC</v>
      </c>
    </row>
    <row r="9100" spans="1:5" thickTop="1" thickBot="1" x14ac:dyDescent="0.25">
      <c r="A9100" s="34" t="s">
        <v>18067</v>
      </c>
      <c r="B9100" s="34" t="s">
        <v>18068</v>
      </c>
      <c r="C9100" s="34" t="s">
        <v>218</v>
      </c>
      <c r="D9100" s="34" t="s">
        <v>219</v>
      </c>
      <c r="E9100" s="34" t="str">
        <f t="shared" si="142"/>
        <v>EMEA</v>
      </c>
    </row>
    <row r="9101" spans="1:5" thickTop="1" thickBot="1" x14ac:dyDescent="0.25">
      <c r="A9101" s="34" t="s">
        <v>18069</v>
      </c>
      <c r="B9101" s="34" t="s">
        <v>18070</v>
      </c>
      <c r="C9101" s="34" t="s">
        <v>134</v>
      </c>
      <c r="D9101" s="34" t="s">
        <v>59</v>
      </c>
      <c r="E9101" s="34" t="str">
        <f t="shared" si="142"/>
        <v>NAM</v>
      </c>
    </row>
    <row r="9102" spans="1:5" thickTop="1" thickBot="1" x14ac:dyDescent="0.25">
      <c r="A9102" s="34" t="s">
        <v>18071</v>
      </c>
      <c r="B9102" s="34" t="s">
        <v>18072</v>
      </c>
      <c r="C9102" s="34" t="s">
        <v>237</v>
      </c>
      <c r="D9102" s="34" t="s">
        <v>238</v>
      </c>
      <c r="E9102" s="34" t="str">
        <f t="shared" si="142"/>
        <v>APAC</v>
      </c>
    </row>
    <row r="9103" spans="1:5" thickTop="1" thickBot="1" x14ac:dyDescent="0.25">
      <c r="A9103" s="34" t="s">
        <v>18073</v>
      </c>
      <c r="B9103" s="34" t="s">
        <v>18074</v>
      </c>
      <c r="C9103" s="34" t="s">
        <v>150</v>
      </c>
      <c r="D9103" s="34" t="s">
        <v>151</v>
      </c>
      <c r="E9103" s="34" t="str">
        <f t="shared" si="142"/>
        <v>APAC</v>
      </c>
    </row>
    <row r="9104" spans="1:5" thickTop="1" thickBot="1" x14ac:dyDescent="0.25">
      <c r="A9104" s="34" t="s">
        <v>18075</v>
      </c>
      <c r="B9104" s="34" t="s">
        <v>18076</v>
      </c>
      <c r="C9104" s="34" t="s">
        <v>150</v>
      </c>
      <c r="D9104" s="34" t="s">
        <v>151</v>
      </c>
      <c r="E9104" s="34" t="str">
        <f t="shared" si="142"/>
        <v>APAC</v>
      </c>
    </row>
    <row r="9105" spans="1:5" thickTop="1" thickBot="1" x14ac:dyDescent="0.25">
      <c r="A9105" s="34" t="s">
        <v>18077</v>
      </c>
      <c r="B9105" s="34" t="s">
        <v>18078</v>
      </c>
      <c r="C9105" s="34" t="s">
        <v>134</v>
      </c>
      <c r="D9105" s="34" t="s">
        <v>59</v>
      </c>
      <c r="E9105" s="34" t="str">
        <f t="shared" si="142"/>
        <v>NAM</v>
      </c>
    </row>
    <row r="9106" spans="1:5" thickTop="1" thickBot="1" x14ac:dyDescent="0.25">
      <c r="A9106" s="34" t="s">
        <v>18079</v>
      </c>
      <c r="B9106" s="34" t="s">
        <v>18080</v>
      </c>
      <c r="C9106" s="34" t="s">
        <v>180</v>
      </c>
      <c r="D9106" s="34" t="s">
        <v>181</v>
      </c>
      <c r="E9106" s="34" t="str">
        <f t="shared" si="142"/>
        <v>EMEA</v>
      </c>
    </row>
    <row r="9107" spans="1:5" thickTop="1" thickBot="1" x14ac:dyDescent="0.25">
      <c r="A9107" s="34" t="s">
        <v>18081</v>
      </c>
      <c r="B9107" s="34" t="s">
        <v>18082</v>
      </c>
      <c r="C9107" s="34" t="s">
        <v>150</v>
      </c>
      <c r="D9107" s="34" t="s">
        <v>151</v>
      </c>
      <c r="E9107" s="34" t="str">
        <f t="shared" si="142"/>
        <v>APAC</v>
      </c>
    </row>
    <row r="9108" spans="1:5" thickTop="1" thickBot="1" x14ac:dyDescent="0.25">
      <c r="A9108" s="34" t="s">
        <v>18083</v>
      </c>
      <c r="B9108" s="34" t="s">
        <v>18084</v>
      </c>
      <c r="C9108" s="34" t="s">
        <v>134</v>
      </c>
      <c r="D9108" s="34" t="s">
        <v>59</v>
      </c>
      <c r="E9108" s="34" t="str">
        <f t="shared" si="142"/>
        <v>NAM</v>
      </c>
    </row>
    <row r="9109" spans="1:5" thickTop="1" thickBot="1" x14ac:dyDescent="0.25">
      <c r="A9109" s="34" t="s">
        <v>18085</v>
      </c>
      <c r="B9109" s="34" t="s">
        <v>18086</v>
      </c>
      <c r="C9109" s="34" t="s">
        <v>2939</v>
      </c>
      <c r="D9109" s="34" t="s">
        <v>2940</v>
      </c>
      <c r="E9109" s="34" t="str">
        <f t="shared" si="142"/>
        <v>EMEA</v>
      </c>
    </row>
    <row r="9110" spans="1:5" thickTop="1" thickBot="1" x14ac:dyDescent="0.25">
      <c r="A9110" s="34" t="s">
        <v>18087</v>
      </c>
      <c r="B9110" s="34" t="s">
        <v>18088</v>
      </c>
      <c r="C9110" s="34" t="s">
        <v>150</v>
      </c>
      <c r="D9110" s="34" t="s">
        <v>151</v>
      </c>
      <c r="E9110" s="34" t="str">
        <f t="shared" si="142"/>
        <v>APAC</v>
      </c>
    </row>
    <row r="9111" spans="1:5" thickTop="1" thickBot="1" x14ac:dyDescent="0.25">
      <c r="A9111" s="34" t="s">
        <v>18089</v>
      </c>
      <c r="B9111" s="34" t="s">
        <v>18090</v>
      </c>
      <c r="C9111" s="34" t="s">
        <v>475</v>
      </c>
      <c r="D9111" s="34" t="s">
        <v>476</v>
      </c>
      <c r="E9111" s="34" t="str">
        <f t="shared" si="142"/>
        <v>LATAM</v>
      </c>
    </row>
    <row r="9112" spans="1:5" thickTop="1" thickBot="1" x14ac:dyDescent="0.25">
      <c r="A9112" s="34" t="s">
        <v>18091</v>
      </c>
      <c r="B9112" s="34" t="s">
        <v>18092</v>
      </c>
      <c r="C9112" s="34" t="s">
        <v>134</v>
      </c>
      <c r="D9112" s="34" t="s">
        <v>59</v>
      </c>
      <c r="E9112" s="34" t="str">
        <f t="shared" si="142"/>
        <v>NAM</v>
      </c>
    </row>
    <row r="9113" spans="1:5" thickTop="1" thickBot="1" x14ac:dyDescent="0.25">
      <c r="A9113" s="34" t="s">
        <v>18093</v>
      </c>
      <c r="B9113" s="34" t="s">
        <v>18094</v>
      </c>
      <c r="C9113" s="34" t="s">
        <v>134</v>
      </c>
      <c r="D9113" s="34" t="s">
        <v>59</v>
      </c>
      <c r="E9113" s="34" t="str">
        <f t="shared" si="142"/>
        <v>NAM</v>
      </c>
    </row>
    <row r="9114" spans="1:5" thickTop="1" thickBot="1" x14ac:dyDescent="0.25">
      <c r="A9114" s="34" t="s">
        <v>18095</v>
      </c>
      <c r="B9114" s="34" t="s">
        <v>18096</v>
      </c>
      <c r="C9114" s="34" t="s">
        <v>134</v>
      </c>
      <c r="D9114" s="34" t="s">
        <v>59</v>
      </c>
      <c r="E9114" s="34" t="str">
        <f t="shared" si="142"/>
        <v>NAM</v>
      </c>
    </row>
    <row r="9115" spans="1:5" thickTop="1" thickBot="1" x14ac:dyDescent="0.25">
      <c r="A9115" s="34" t="s">
        <v>18097</v>
      </c>
      <c r="B9115" s="34" t="s">
        <v>18098</v>
      </c>
      <c r="C9115" s="34" t="s">
        <v>134</v>
      </c>
      <c r="D9115" s="34" t="s">
        <v>59</v>
      </c>
      <c r="E9115" s="34" t="str">
        <f t="shared" si="142"/>
        <v>NAM</v>
      </c>
    </row>
    <row r="9116" spans="1:5" thickTop="1" thickBot="1" x14ac:dyDescent="0.25">
      <c r="A9116" s="34" t="s">
        <v>18099</v>
      </c>
      <c r="B9116" s="34" t="s">
        <v>18100</v>
      </c>
      <c r="C9116" s="34" t="s">
        <v>134</v>
      </c>
      <c r="D9116" s="34" t="s">
        <v>59</v>
      </c>
      <c r="E9116" s="34" t="str">
        <f t="shared" si="142"/>
        <v>NAM</v>
      </c>
    </row>
    <row r="9117" spans="1:5" thickTop="1" thickBot="1" x14ac:dyDescent="0.25">
      <c r="A9117" s="34" t="s">
        <v>18101</v>
      </c>
      <c r="B9117" s="34" t="s">
        <v>18102</v>
      </c>
      <c r="C9117" s="34" t="s">
        <v>134</v>
      </c>
      <c r="D9117" s="34" t="s">
        <v>59</v>
      </c>
      <c r="E9117" s="34" t="str">
        <f t="shared" si="142"/>
        <v>NAM</v>
      </c>
    </row>
    <row r="9118" spans="1:5" thickTop="1" thickBot="1" x14ac:dyDescent="0.25">
      <c r="A9118" s="34" t="s">
        <v>18103</v>
      </c>
      <c r="B9118" s="34" t="s">
        <v>18104</v>
      </c>
      <c r="C9118" s="34" t="s">
        <v>134</v>
      </c>
      <c r="D9118" s="34" t="s">
        <v>59</v>
      </c>
      <c r="E9118" s="34" t="str">
        <f t="shared" si="142"/>
        <v>NAM</v>
      </c>
    </row>
    <row r="9119" spans="1:5" thickTop="1" thickBot="1" x14ac:dyDescent="0.25">
      <c r="A9119" s="34" t="s">
        <v>18105</v>
      </c>
      <c r="B9119" s="34" t="s">
        <v>18106</v>
      </c>
      <c r="C9119" s="34" t="s">
        <v>134</v>
      </c>
      <c r="D9119" s="34" t="s">
        <v>59</v>
      </c>
      <c r="E9119" s="34" t="str">
        <f t="shared" si="142"/>
        <v>NAM</v>
      </c>
    </row>
    <row r="9120" spans="1:5" thickTop="1" thickBot="1" x14ac:dyDescent="0.25">
      <c r="A9120" s="34" t="s">
        <v>18107</v>
      </c>
      <c r="B9120" s="34" t="s">
        <v>18108</v>
      </c>
      <c r="C9120" s="34" t="s">
        <v>134</v>
      </c>
      <c r="D9120" s="34" t="s">
        <v>59</v>
      </c>
      <c r="E9120" s="34" t="str">
        <f t="shared" si="142"/>
        <v>NAM</v>
      </c>
    </row>
    <row r="9121" spans="1:5" thickTop="1" thickBot="1" x14ac:dyDescent="0.25">
      <c r="A9121" s="34" t="s">
        <v>18109</v>
      </c>
      <c r="B9121" s="34" t="s">
        <v>1873</v>
      </c>
      <c r="C9121" s="34" t="s">
        <v>134</v>
      </c>
      <c r="D9121" s="34" t="s">
        <v>59</v>
      </c>
      <c r="E9121" s="34" t="str">
        <f t="shared" si="142"/>
        <v>NAM</v>
      </c>
    </row>
    <row r="9122" spans="1:5" thickTop="1" thickBot="1" x14ac:dyDescent="0.25">
      <c r="A9122" s="34" t="s">
        <v>18110</v>
      </c>
      <c r="B9122" s="34" t="s">
        <v>18111</v>
      </c>
      <c r="C9122" s="34" t="s">
        <v>134</v>
      </c>
      <c r="D9122" s="34" t="s">
        <v>59</v>
      </c>
      <c r="E9122" s="34" t="str">
        <f t="shared" si="142"/>
        <v>NAM</v>
      </c>
    </row>
    <row r="9123" spans="1:5" thickTop="1" thickBot="1" x14ac:dyDescent="0.25">
      <c r="A9123" s="34" t="s">
        <v>18112</v>
      </c>
      <c r="B9123" s="34" t="s">
        <v>18113</v>
      </c>
      <c r="C9123" s="34" t="s">
        <v>237</v>
      </c>
      <c r="D9123" s="34" t="s">
        <v>238</v>
      </c>
      <c r="E9123" s="34" t="str">
        <f t="shared" si="142"/>
        <v>APAC</v>
      </c>
    </row>
    <row r="9124" spans="1:5" thickTop="1" thickBot="1" x14ac:dyDescent="0.25">
      <c r="A9124" s="34" t="s">
        <v>18114</v>
      </c>
      <c r="B9124" s="34" t="s">
        <v>18115</v>
      </c>
      <c r="C9124" s="34" t="s">
        <v>68</v>
      </c>
      <c r="D9124" s="34" t="s">
        <v>69</v>
      </c>
      <c r="E9124" s="34" t="str">
        <f t="shared" si="142"/>
        <v>NAM</v>
      </c>
    </row>
    <row r="9125" spans="1:5" thickTop="1" thickBot="1" x14ac:dyDescent="0.25">
      <c r="A9125" s="34" t="s">
        <v>18116</v>
      </c>
      <c r="B9125" s="34" t="s">
        <v>18117</v>
      </c>
      <c r="C9125" s="34" t="s">
        <v>2359</v>
      </c>
      <c r="D9125" s="34" t="s">
        <v>2360</v>
      </c>
      <c r="E9125" s="34" t="str">
        <f t="shared" si="142"/>
        <v>LATAM</v>
      </c>
    </row>
    <row r="9126" spans="1:5" thickTop="1" thickBot="1" x14ac:dyDescent="0.25">
      <c r="A9126" s="34" t="s">
        <v>18118</v>
      </c>
      <c r="B9126" s="34" t="s">
        <v>18119</v>
      </c>
      <c r="C9126" s="34" t="s">
        <v>106</v>
      </c>
      <c r="D9126" s="34" t="s">
        <v>107</v>
      </c>
      <c r="E9126" s="34" t="str">
        <f t="shared" si="142"/>
        <v>APAC</v>
      </c>
    </row>
    <row r="9127" spans="1:5" thickTop="1" thickBot="1" x14ac:dyDescent="0.25">
      <c r="A9127" s="34" t="s">
        <v>18120</v>
      </c>
      <c r="B9127" s="34" t="s">
        <v>18121</v>
      </c>
      <c r="C9127" s="34" t="s">
        <v>106</v>
      </c>
      <c r="D9127" s="34" t="s">
        <v>107</v>
      </c>
      <c r="E9127" s="34" t="str">
        <f t="shared" si="142"/>
        <v>APAC</v>
      </c>
    </row>
    <row r="9128" spans="1:5" thickTop="1" thickBot="1" x14ac:dyDescent="0.25">
      <c r="A9128" s="34" t="s">
        <v>18122</v>
      </c>
      <c r="B9128" s="34" t="s">
        <v>18123</v>
      </c>
      <c r="C9128" s="34" t="s">
        <v>106</v>
      </c>
      <c r="D9128" s="34" t="s">
        <v>107</v>
      </c>
      <c r="E9128" s="34" t="str">
        <f t="shared" si="142"/>
        <v>APAC</v>
      </c>
    </row>
    <row r="9129" spans="1:5" thickTop="1" thickBot="1" x14ac:dyDescent="0.25">
      <c r="A9129" s="34" t="s">
        <v>18124</v>
      </c>
      <c r="B9129" s="34" t="s">
        <v>18125</v>
      </c>
      <c r="C9129" s="34" t="s">
        <v>134</v>
      </c>
      <c r="D9129" s="34" t="s">
        <v>59</v>
      </c>
      <c r="E9129" s="34" t="str">
        <f t="shared" si="142"/>
        <v>NAM</v>
      </c>
    </row>
    <row r="9130" spans="1:5" thickTop="1" thickBot="1" x14ac:dyDescent="0.25">
      <c r="A9130" s="34" t="s">
        <v>18126</v>
      </c>
      <c r="B9130" s="34" t="s">
        <v>18127</v>
      </c>
      <c r="C9130" s="34" t="s">
        <v>1646</v>
      </c>
      <c r="D9130" s="34" t="s">
        <v>1647</v>
      </c>
      <c r="E9130" s="34" t="str">
        <f t="shared" si="142"/>
        <v>EMEA</v>
      </c>
    </row>
    <row r="9131" spans="1:5" thickTop="1" thickBot="1" x14ac:dyDescent="0.25">
      <c r="A9131" s="34" t="s">
        <v>18128</v>
      </c>
      <c r="B9131" s="34" t="s">
        <v>18129</v>
      </c>
      <c r="C9131" s="34" t="s">
        <v>269</v>
      </c>
      <c r="D9131" s="34" t="s">
        <v>270</v>
      </c>
      <c r="E9131" s="34" t="str">
        <f t="shared" si="142"/>
        <v>EMEA</v>
      </c>
    </row>
    <row r="9132" spans="1:5" thickTop="1" thickBot="1" x14ac:dyDescent="0.25">
      <c r="A9132" s="34" t="s">
        <v>18130</v>
      </c>
      <c r="B9132" s="34" t="s">
        <v>18131</v>
      </c>
      <c r="C9132" s="34" t="s">
        <v>134</v>
      </c>
      <c r="D9132" s="34" t="s">
        <v>59</v>
      </c>
      <c r="E9132" s="34" t="str">
        <f t="shared" si="142"/>
        <v>NAM</v>
      </c>
    </row>
    <row r="9133" spans="1:5" thickTop="1" thickBot="1" x14ac:dyDescent="0.25">
      <c r="A9133" s="34" t="s">
        <v>18132</v>
      </c>
      <c r="B9133" s="34" t="s">
        <v>18131</v>
      </c>
      <c r="C9133" s="34" t="s">
        <v>150</v>
      </c>
      <c r="D9133" s="34" t="s">
        <v>151</v>
      </c>
      <c r="E9133" s="34" t="str">
        <f t="shared" si="142"/>
        <v>APAC</v>
      </c>
    </row>
    <row r="9134" spans="1:5" thickTop="1" thickBot="1" x14ac:dyDescent="0.25">
      <c r="A9134" s="34" t="s">
        <v>18133</v>
      </c>
      <c r="B9134" s="34" t="s">
        <v>18134</v>
      </c>
      <c r="C9134" s="34" t="s">
        <v>134</v>
      </c>
      <c r="D9134" s="34" t="s">
        <v>59</v>
      </c>
      <c r="E9134" s="34" t="str">
        <f t="shared" si="142"/>
        <v>NAM</v>
      </c>
    </row>
    <row r="9135" spans="1:5" thickTop="1" thickBot="1" x14ac:dyDescent="0.25">
      <c r="A9135" s="34" t="s">
        <v>18135</v>
      </c>
      <c r="B9135" s="34" t="s">
        <v>18134</v>
      </c>
      <c r="C9135" s="34" t="s">
        <v>134</v>
      </c>
      <c r="D9135" s="34" t="s">
        <v>59</v>
      </c>
      <c r="E9135" s="34" t="str">
        <f t="shared" si="142"/>
        <v>NAM</v>
      </c>
    </row>
    <row r="9136" spans="1:5" thickTop="1" thickBot="1" x14ac:dyDescent="0.25">
      <c r="A9136" s="34" t="s">
        <v>18136</v>
      </c>
      <c r="B9136" s="34" t="s">
        <v>18137</v>
      </c>
      <c r="C9136" s="34" t="s">
        <v>134</v>
      </c>
      <c r="D9136" s="34" t="s">
        <v>59</v>
      </c>
      <c r="E9136" s="34" t="str">
        <f t="shared" si="142"/>
        <v>NAM</v>
      </c>
    </row>
    <row r="9137" spans="1:5" thickTop="1" thickBot="1" x14ac:dyDescent="0.25">
      <c r="A9137" s="34" t="s">
        <v>18138</v>
      </c>
      <c r="B9137" s="34" t="s">
        <v>18139</v>
      </c>
      <c r="C9137" s="34" t="s">
        <v>68</v>
      </c>
      <c r="D9137" s="34" t="s">
        <v>69</v>
      </c>
      <c r="E9137" s="34" t="str">
        <f t="shared" si="142"/>
        <v>NAM</v>
      </c>
    </row>
    <row r="9138" spans="1:5" thickTop="1" thickBot="1" x14ac:dyDescent="0.25">
      <c r="A9138" s="34" t="s">
        <v>18140</v>
      </c>
      <c r="B9138" s="34" t="s">
        <v>18141</v>
      </c>
      <c r="C9138" s="34" t="s">
        <v>134</v>
      </c>
      <c r="D9138" s="34" t="s">
        <v>59</v>
      </c>
      <c r="E9138" s="34" t="str">
        <f t="shared" si="142"/>
        <v>NAM</v>
      </c>
    </row>
    <row r="9139" spans="1:5" thickTop="1" thickBot="1" x14ac:dyDescent="0.25">
      <c r="A9139" s="34" t="s">
        <v>18142</v>
      </c>
      <c r="B9139" s="34" t="s">
        <v>18143</v>
      </c>
      <c r="C9139" s="34" t="s">
        <v>106</v>
      </c>
      <c r="D9139" s="34" t="s">
        <v>107</v>
      </c>
      <c r="E9139" s="34" t="str">
        <f t="shared" si="142"/>
        <v>APAC</v>
      </c>
    </row>
    <row r="9140" spans="1:5" thickTop="1" thickBot="1" x14ac:dyDescent="0.25">
      <c r="A9140" s="34" t="s">
        <v>18144</v>
      </c>
      <c r="B9140" s="34" t="s">
        <v>18143</v>
      </c>
      <c r="C9140" s="34" t="s">
        <v>214</v>
      </c>
      <c r="D9140" s="34" t="s">
        <v>215</v>
      </c>
      <c r="E9140" s="34" t="str">
        <f t="shared" si="142"/>
        <v>EMEA</v>
      </c>
    </row>
    <row r="9141" spans="1:5" thickTop="1" thickBot="1" x14ac:dyDescent="0.25">
      <c r="A9141" s="34" t="s">
        <v>18145</v>
      </c>
      <c r="B9141" s="34" t="s">
        <v>18146</v>
      </c>
      <c r="C9141" s="34" t="s">
        <v>150</v>
      </c>
      <c r="D9141" s="34" t="s">
        <v>151</v>
      </c>
      <c r="E9141" s="34" t="str">
        <f t="shared" si="142"/>
        <v>APAC</v>
      </c>
    </row>
    <row r="9142" spans="1:5" thickTop="1" thickBot="1" x14ac:dyDescent="0.25">
      <c r="A9142" s="34" t="s">
        <v>18147</v>
      </c>
      <c r="B9142" s="34" t="s">
        <v>4197</v>
      </c>
      <c r="C9142" s="34" t="s">
        <v>134</v>
      </c>
      <c r="D9142" s="34" t="s">
        <v>59</v>
      </c>
      <c r="E9142" s="34" t="str">
        <f t="shared" si="142"/>
        <v>NAM</v>
      </c>
    </row>
    <row r="9143" spans="1:5" thickTop="1" thickBot="1" x14ac:dyDescent="0.25">
      <c r="A9143" s="34" t="s">
        <v>18148</v>
      </c>
      <c r="B9143" s="34" t="s">
        <v>18149</v>
      </c>
      <c r="C9143" s="34" t="s">
        <v>134</v>
      </c>
      <c r="D9143" s="34" t="s">
        <v>59</v>
      </c>
      <c r="E9143" s="34" t="str">
        <f t="shared" si="142"/>
        <v>NAM</v>
      </c>
    </row>
    <row r="9144" spans="1:5" thickTop="1" thickBot="1" x14ac:dyDescent="0.25">
      <c r="A9144" s="34" t="s">
        <v>18150</v>
      </c>
      <c r="B9144" s="34" t="s">
        <v>136</v>
      </c>
      <c r="C9144" s="34" t="s">
        <v>134</v>
      </c>
      <c r="D9144" s="34" t="s">
        <v>59</v>
      </c>
      <c r="E9144" s="34" t="str">
        <f t="shared" si="142"/>
        <v>NAM</v>
      </c>
    </row>
    <row r="9145" spans="1:5" thickTop="1" thickBot="1" x14ac:dyDescent="0.25">
      <c r="A9145" s="34" t="s">
        <v>18151</v>
      </c>
      <c r="B9145" s="34" t="s">
        <v>18152</v>
      </c>
      <c r="C9145" s="34" t="s">
        <v>134</v>
      </c>
      <c r="D9145" s="34" t="s">
        <v>59</v>
      </c>
      <c r="E9145" s="34" t="str">
        <f t="shared" si="142"/>
        <v>NAM</v>
      </c>
    </row>
    <row r="9146" spans="1:5" thickTop="1" thickBot="1" x14ac:dyDescent="0.25">
      <c r="A9146" s="34" t="s">
        <v>18153</v>
      </c>
      <c r="B9146" s="34" t="s">
        <v>136</v>
      </c>
      <c r="C9146" s="34" t="s">
        <v>134</v>
      </c>
      <c r="D9146" s="34" t="s">
        <v>59</v>
      </c>
      <c r="E9146" s="34" t="str">
        <f t="shared" si="142"/>
        <v>NAM</v>
      </c>
    </row>
    <row r="9147" spans="1:5" thickTop="1" thickBot="1" x14ac:dyDescent="0.25">
      <c r="A9147" s="34" t="s">
        <v>18154</v>
      </c>
      <c r="B9147" s="34" t="s">
        <v>18155</v>
      </c>
      <c r="C9147" s="34" t="s">
        <v>150</v>
      </c>
      <c r="D9147" s="34" t="s">
        <v>151</v>
      </c>
      <c r="E9147" s="34" t="str">
        <f t="shared" si="142"/>
        <v>APAC</v>
      </c>
    </row>
    <row r="9148" spans="1:5" thickTop="1" thickBot="1" x14ac:dyDescent="0.25">
      <c r="A9148" s="34" t="s">
        <v>18156</v>
      </c>
      <c r="B9148" s="34" t="s">
        <v>18157</v>
      </c>
      <c r="C9148" s="34" t="s">
        <v>150</v>
      </c>
      <c r="D9148" s="34" t="s">
        <v>151</v>
      </c>
      <c r="E9148" s="34" t="str">
        <f t="shared" si="142"/>
        <v>APAC</v>
      </c>
    </row>
    <row r="9149" spans="1:5" thickTop="1" thickBot="1" x14ac:dyDescent="0.25">
      <c r="A9149" s="34" t="s">
        <v>18158</v>
      </c>
      <c r="B9149" s="34" t="s">
        <v>18159</v>
      </c>
      <c r="C9149" s="34" t="s">
        <v>68</v>
      </c>
      <c r="D9149" s="34" t="s">
        <v>69</v>
      </c>
      <c r="E9149" s="34" t="str">
        <f t="shared" si="142"/>
        <v>NAM</v>
      </c>
    </row>
    <row r="9150" spans="1:5" thickTop="1" thickBot="1" x14ac:dyDescent="0.25">
      <c r="A9150" s="34" t="s">
        <v>18160</v>
      </c>
      <c r="B9150" s="34" t="s">
        <v>18161</v>
      </c>
      <c r="C9150" s="34" t="s">
        <v>106</v>
      </c>
      <c r="D9150" s="34" t="s">
        <v>107</v>
      </c>
      <c r="E9150" s="34" t="str">
        <f t="shared" si="142"/>
        <v>APAC</v>
      </c>
    </row>
    <row r="9151" spans="1:5" thickTop="1" thickBot="1" x14ac:dyDescent="0.25">
      <c r="A9151" s="34" t="s">
        <v>18162</v>
      </c>
      <c r="B9151" s="34" t="s">
        <v>18163</v>
      </c>
      <c r="C9151" s="34" t="s">
        <v>134</v>
      </c>
      <c r="D9151" s="34" t="s">
        <v>59</v>
      </c>
      <c r="E9151" s="34" t="str">
        <f t="shared" si="142"/>
        <v>NAM</v>
      </c>
    </row>
    <row r="9152" spans="1:5" thickTop="1" thickBot="1" x14ac:dyDescent="0.25">
      <c r="A9152" s="34" t="s">
        <v>18164</v>
      </c>
      <c r="B9152" s="34" t="s">
        <v>18165</v>
      </c>
      <c r="C9152" s="34" t="s">
        <v>134</v>
      </c>
      <c r="D9152" s="34" t="s">
        <v>59</v>
      </c>
      <c r="E9152" s="34" t="str">
        <f t="shared" si="142"/>
        <v>NAM</v>
      </c>
    </row>
    <row r="9153" spans="1:5" thickTop="1" thickBot="1" x14ac:dyDescent="0.25">
      <c r="A9153" s="34" t="s">
        <v>18166</v>
      </c>
      <c r="B9153" s="34" t="s">
        <v>18167</v>
      </c>
      <c r="C9153" s="34" t="s">
        <v>106</v>
      </c>
      <c r="D9153" s="34" t="s">
        <v>107</v>
      </c>
      <c r="E9153" s="34" t="str">
        <f t="shared" si="142"/>
        <v>APAC</v>
      </c>
    </row>
    <row r="9154" spans="1:5" thickTop="1" thickBot="1" x14ac:dyDescent="0.25">
      <c r="A9154" s="34" t="s">
        <v>18168</v>
      </c>
      <c r="B9154" s="34" t="s">
        <v>18169</v>
      </c>
      <c r="C9154" s="34" t="s">
        <v>1978</v>
      </c>
      <c r="D9154" s="34" t="s">
        <v>1979</v>
      </c>
      <c r="E9154" s="34" t="str">
        <f t="shared" si="142"/>
        <v>EMEA</v>
      </c>
    </row>
    <row r="9155" spans="1:5" thickTop="1" thickBot="1" x14ac:dyDescent="0.25">
      <c r="A9155" s="34" t="s">
        <v>18170</v>
      </c>
      <c r="B9155" s="34" t="s">
        <v>18171</v>
      </c>
      <c r="C9155" s="34" t="s">
        <v>134</v>
      </c>
      <c r="D9155" s="34" t="s">
        <v>59</v>
      </c>
      <c r="E9155" s="34" t="str">
        <f t="shared" ref="E9155:E9218" si="143">VLOOKUP(C9155,I:J,2,0)</f>
        <v>NAM</v>
      </c>
    </row>
    <row r="9156" spans="1:5" thickTop="1" thickBot="1" x14ac:dyDescent="0.25">
      <c r="A9156" s="34" t="s">
        <v>18172</v>
      </c>
      <c r="B9156" s="34" t="s">
        <v>18173</v>
      </c>
      <c r="C9156" s="34" t="s">
        <v>68</v>
      </c>
      <c r="D9156" s="34" t="s">
        <v>69</v>
      </c>
      <c r="E9156" s="34" t="str">
        <f t="shared" si="143"/>
        <v>NAM</v>
      </c>
    </row>
    <row r="9157" spans="1:5" thickTop="1" thickBot="1" x14ac:dyDescent="0.25">
      <c r="A9157" s="34" t="s">
        <v>18174</v>
      </c>
      <c r="B9157" s="34" t="s">
        <v>136</v>
      </c>
      <c r="C9157" s="34" t="s">
        <v>134</v>
      </c>
      <c r="D9157" s="34" t="s">
        <v>59</v>
      </c>
      <c r="E9157" s="34" t="str">
        <f t="shared" si="143"/>
        <v>NAM</v>
      </c>
    </row>
    <row r="9158" spans="1:5" thickTop="1" thickBot="1" x14ac:dyDescent="0.25">
      <c r="A9158" s="34" t="s">
        <v>18175</v>
      </c>
      <c r="B9158" s="34" t="s">
        <v>18176</v>
      </c>
      <c r="C9158" s="34" t="s">
        <v>106</v>
      </c>
      <c r="D9158" s="34" t="s">
        <v>107</v>
      </c>
      <c r="E9158" s="34" t="str">
        <f t="shared" si="143"/>
        <v>APAC</v>
      </c>
    </row>
    <row r="9159" spans="1:5" thickTop="1" thickBot="1" x14ac:dyDescent="0.25">
      <c r="A9159" s="34" t="s">
        <v>18177</v>
      </c>
      <c r="B9159" s="34" t="s">
        <v>18178</v>
      </c>
      <c r="C9159" s="34" t="s">
        <v>139</v>
      </c>
      <c r="D9159" s="34" t="s">
        <v>140</v>
      </c>
      <c r="E9159" s="34" t="str">
        <f t="shared" si="143"/>
        <v>EMEA</v>
      </c>
    </row>
    <row r="9160" spans="1:5" thickTop="1" thickBot="1" x14ac:dyDescent="0.25">
      <c r="A9160" s="34" t="s">
        <v>18179</v>
      </c>
      <c r="B9160" s="34" t="s">
        <v>18180</v>
      </c>
      <c r="C9160" s="34" t="s">
        <v>150</v>
      </c>
      <c r="D9160" s="34" t="s">
        <v>151</v>
      </c>
      <c r="E9160" s="34" t="str">
        <f t="shared" si="143"/>
        <v>APAC</v>
      </c>
    </row>
    <row r="9161" spans="1:5" thickTop="1" thickBot="1" x14ac:dyDescent="0.25">
      <c r="A9161" s="34" t="s">
        <v>18181</v>
      </c>
      <c r="B9161" s="34" t="s">
        <v>18182</v>
      </c>
      <c r="C9161" s="34" t="s">
        <v>134</v>
      </c>
      <c r="D9161" s="34" t="s">
        <v>59</v>
      </c>
      <c r="E9161" s="34" t="str">
        <f t="shared" si="143"/>
        <v>NAM</v>
      </c>
    </row>
    <row r="9162" spans="1:5" thickTop="1" thickBot="1" x14ac:dyDescent="0.25">
      <c r="A9162" s="34" t="s">
        <v>18183</v>
      </c>
      <c r="B9162" s="34" t="s">
        <v>18184</v>
      </c>
      <c r="C9162" s="34" t="s">
        <v>735</v>
      </c>
      <c r="D9162" s="34" t="s">
        <v>736</v>
      </c>
      <c r="E9162" s="34" t="str">
        <f t="shared" si="143"/>
        <v>APAC</v>
      </c>
    </row>
    <row r="9163" spans="1:5" thickTop="1" thickBot="1" x14ac:dyDescent="0.25">
      <c r="A9163" s="34" t="s">
        <v>18185</v>
      </c>
      <c r="B9163" s="34" t="s">
        <v>18186</v>
      </c>
      <c r="C9163" s="34" t="s">
        <v>388</v>
      </c>
      <c r="D9163" s="34" t="s">
        <v>389</v>
      </c>
      <c r="E9163" s="34" t="str">
        <f t="shared" si="143"/>
        <v>APAC</v>
      </c>
    </row>
    <row r="9164" spans="1:5" thickTop="1" thickBot="1" x14ac:dyDescent="0.25">
      <c r="A9164" s="34" t="s">
        <v>18187</v>
      </c>
      <c r="B9164" s="34" t="s">
        <v>18188</v>
      </c>
      <c r="C9164" s="34" t="s">
        <v>388</v>
      </c>
      <c r="D9164" s="34" t="s">
        <v>389</v>
      </c>
      <c r="E9164" s="34" t="str">
        <f t="shared" si="143"/>
        <v>APAC</v>
      </c>
    </row>
    <row r="9165" spans="1:5" thickTop="1" thickBot="1" x14ac:dyDescent="0.25">
      <c r="A9165" s="34" t="s">
        <v>18189</v>
      </c>
      <c r="B9165" s="34" t="s">
        <v>18190</v>
      </c>
      <c r="C9165" s="34" t="s">
        <v>150</v>
      </c>
      <c r="D9165" s="34" t="s">
        <v>151</v>
      </c>
      <c r="E9165" s="34" t="str">
        <f t="shared" si="143"/>
        <v>APAC</v>
      </c>
    </row>
    <row r="9166" spans="1:5" thickTop="1" thickBot="1" x14ac:dyDescent="0.25">
      <c r="A9166" s="34" t="s">
        <v>18191</v>
      </c>
      <c r="B9166" s="34" t="s">
        <v>18192</v>
      </c>
      <c r="C9166" s="34" t="s">
        <v>269</v>
      </c>
      <c r="D9166" s="34" t="s">
        <v>270</v>
      </c>
      <c r="E9166" s="34" t="str">
        <f t="shared" si="143"/>
        <v>EMEA</v>
      </c>
    </row>
    <row r="9167" spans="1:5" thickTop="1" thickBot="1" x14ac:dyDescent="0.25">
      <c r="A9167" s="34" t="s">
        <v>18193</v>
      </c>
      <c r="B9167" s="34" t="s">
        <v>18194</v>
      </c>
      <c r="C9167" s="34" t="s">
        <v>1285</v>
      </c>
      <c r="D9167" s="34" t="s">
        <v>517</v>
      </c>
      <c r="E9167" s="34" t="str">
        <f t="shared" si="143"/>
        <v>APAC</v>
      </c>
    </row>
    <row r="9168" spans="1:5" thickTop="1" thickBot="1" x14ac:dyDescent="0.25">
      <c r="A9168" s="34" t="s">
        <v>18195</v>
      </c>
      <c r="B9168" s="34" t="s">
        <v>18196</v>
      </c>
      <c r="C9168" s="34" t="s">
        <v>134</v>
      </c>
      <c r="D9168" s="34" t="s">
        <v>59</v>
      </c>
      <c r="E9168" s="34" t="str">
        <f t="shared" si="143"/>
        <v>NAM</v>
      </c>
    </row>
    <row r="9169" spans="1:5" thickTop="1" thickBot="1" x14ac:dyDescent="0.25">
      <c r="A9169" s="34" t="s">
        <v>18197</v>
      </c>
      <c r="B9169" s="34" t="s">
        <v>136</v>
      </c>
      <c r="C9169" s="34" t="s">
        <v>134</v>
      </c>
      <c r="D9169" s="34" t="s">
        <v>59</v>
      </c>
      <c r="E9169" s="34" t="str">
        <f t="shared" si="143"/>
        <v>NAM</v>
      </c>
    </row>
    <row r="9170" spans="1:5" thickTop="1" thickBot="1" x14ac:dyDescent="0.25">
      <c r="A9170" s="34" t="s">
        <v>18198</v>
      </c>
      <c r="B9170" s="34" t="s">
        <v>18199</v>
      </c>
      <c r="C9170" s="34" t="s">
        <v>150</v>
      </c>
      <c r="D9170" s="34" t="s">
        <v>151</v>
      </c>
      <c r="E9170" s="34" t="str">
        <f t="shared" si="143"/>
        <v>APAC</v>
      </c>
    </row>
    <row r="9171" spans="1:5" thickTop="1" thickBot="1" x14ac:dyDescent="0.25">
      <c r="A9171" s="34" t="s">
        <v>18200</v>
      </c>
      <c r="B9171" s="34" t="s">
        <v>18201</v>
      </c>
      <c r="C9171" s="34" t="s">
        <v>68</v>
      </c>
      <c r="D9171" s="34" t="s">
        <v>69</v>
      </c>
      <c r="E9171" s="34" t="str">
        <f t="shared" si="143"/>
        <v>NAM</v>
      </c>
    </row>
    <row r="9172" spans="1:5" thickTop="1" thickBot="1" x14ac:dyDescent="0.25">
      <c r="A9172" s="34" t="s">
        <v>18202</v>
      </c>
      <c r="B9172" s="34" t="s">
        <v>18203</v>
      </c>
      <c r="C9172" s="34" t="s">
        <v>134</v>
      </c>
      <c r="D9172" s="34" t="s">
        <v>59</v>
      </c>
      <c r="E9172" s="34" t="str">
        <f t="shared" si="143"/>
        <v>NAM</v>
      </c>
    </row>
    <row r="9173" spans="1:5" thickTop="1" thickBot="1" x14ac:dyDescent="0.25">
      <c r="A9173" s="34" t="s">
        <v>18204</v>
      </c>
      <c r="B9173" s="34" t="s">
        <v>18205</v>
      </c>
      <c r="C9173" s="34" t="s">
        <v>134</v>
      </c>
      <c r="D9173" s="34" t="s">
        <v>59</v>
      </c>
      <c r="E9173" s="34" t="str">
        <f t="shared" si="143"/>
        <v>NAM</v>
      </c>
    </row>
    <row r="9174" spans="1:5" thickTop="1" thickBot="1" x14ac:dyDescent="0.25">
      <c r="A9174" s="34" t="s">
        <v>18206</v>
      </c>
      <c r="B9174" s="34" t="s">
        <v>18207</v>
      </c>
      <c r="C9174" s="34" t="s">
        <v>388</v>
      </c>
      <c r="D9174" s="34" t="s">
        <v>389</v>
      </c>
      <c r="E9174" s="34" t="str">
        <f t="shared" si="143"/>
        <v>APAC</v>
      </c>
    </row>
    <row r="9175" spans="1:5" thickTop="1" thickBot="1" x14ac:dyDescent="0.25">
      <c r="A9175" s="34" t="s">
        <v>18208</v>
      </c>
      <c r="B9175" s="34" t="s">
        <v>18209</v>
      </c>
      <c r="C9175" s="34" t="s">
        <v>134</v>
      </c>
      <c r="D9175" s="34" t="s">
        <v>59</v>
      </c>
      <c r="E9175" s="34" t="str">
        <f t="shared" si="143"/>
        <v>NAM</v>
      </c>
    </row>
    <row r="9176" spans="1:5" thickTop="1" thickBot="1" x14ac:dyDescent="0.25">
      <c r="A9176" s="34" t="s">
        <v>18210</v>
      </c>
      <c r="B9176" s="34" t="s">
        <v>18211</v>
      </c>
      <c r="C9176" s="34" t="s">
        <v>809</v>
      </c>
      <c r="D9176" s="34" t="s">
        <v>810</v>
      </c>
      <c r="E9176" s="34" t="str">
        <f t="shared" si="143"/>
        <v>LATAM</v>
      </c>
    </row>
    <row r="9177" spans="1:5" thickTop="1" thickBot="1" x14ac:dyDescent="0.25">
      <c r="A9177" s="34" t="s">
        <v>18212</v>
      </c>
      <c r="B9177" s="34" t="s">
        <v>18213</v>
      </c>
      <c r="C9177" s="34" t="s">
        <v>134</v>
      </c>
      <c r="D9177" s="34" t="s">
        <v>59</v>
      </c>
      <c r="E9177" s="34" t="str">
        <f t="shared" si="143"/>
        <v>NAM</v>
      </c>
    </row>
    <row r="9178" spans="1:5" thickTop="1" thickBot="1" x14ac:dyDescent="0.25">
      <c r="A9178" s="34" t="s">
        <v>18214</v>
      </c>
      <c r="B9178" s="34" t="s">
        <v>18215</v>
      </c>
      <c r="C9178" s="34" t="s">
        <v>134</v>
      </c>
      <c r="D9178" s="34" t="s">
        <v>59</v>
      </c>
      <c r="E9178" s="34" t="str">
        <f t="shared" si="143"/>
        <v>NAM</v>
      </c>
    </row>
    <row r="9179" spans="1:5" thickTop="1" thickBot="1" x14ac:dyDescent="0.25">
      <c r="A9179" s="34" t="s">
        <v>18216</v>
      </c>
      <c r="B9179" s="34" t="s">
        <v>18217</v>
      </c>
      <c r="C9179" s="34" t="s">
        <v>130</v>
      </c>
      <c r="D9179" s="34" t="s">
        <v>131</v>
      </c>
      <c r="E9179" s="34" t="str">
        <f t="shared" si="143"/>
        <v>EMEA</v>
      </c>
    </row>
    <row r="9180" spans="1:5" thickTop="1" thickBot="1" x14ac:dyDescent="0.25">
      <c r="A9180" s="34" t="s">
        <v>18218</v>
      </c>
      <c r="B9180" s="34" t="s">
        <v>136</v>
      </c>
      <c r="C9180" s="34" t="s">
        <v>134</v>
      </c>
      <c r="D9180" s="34" t="s">
        <v>59</v>
      </c>
      <c r="E9180" s="34" t="str">
        <f t="shared" si="143"/>
        <v>NAM</v>
      </c>
    </row>
    <row r="9181" spans="1:5" thickTop="1" thickBot="1" x14ac:dyDescent="0.25">
      <c r="A9181" s="34" t="s">
        <v>18219</v>
      </c>
      <c r="B9181" s="34" t="s">
        <v>179</v>
      </c>
      <c r="C9181" s="34" t="s">
        <v>134</v>
      </c>
      <c r="D9181" s="34" t="s">
        <v>59</v>
      </c>
      <c r="E9181" s="34" t="str">
        <f t="shared" si="143"/>
        <v>NAM</v>
      </c>
    </row>
    <row r="9182" spans="1:5" thickTop="1" thickBot="1" x14ac:dyDescent="0.25">
      <c r="A9182" s="34" t="s">
        <v>18220</v>
      </c>
      <c r="B9182" s="34" t="s">
        <v>18221</v>
      </c>
      <c r="C9182" s="34" t="s">
        <v>134</v>
      </c>
      <c r="D9182" s="34" t="s">
        <v>59</v>
      </c>
      <c r="E9182" s="34" t="str">
        <f t="shared" si="143"/>
        <v>NAM</v>
      </c>
    </row>
    <row r="9183" spans="1:5" thickTop="1" thickBot="1" x14ac:dyDescent="0.25">
      <c r="A9183" s="34" t="s">
        <v>18222</v>
      </c>
      <c r="B9183" s="34" t="s">
        <v>18223</v>
      </c>
      <c r="C9183" s="34" t="s">
        <v>134</v>
      </c>
      <c r="D9183" s="34" t="s">
        <v>59</v>
      </c>
      <c r="E9183" s="34" t="str">
        <f t="shared" si="143"/>
        <v>NAM</v>
      </c>
    </row>
    <row r="9184" spans="1:5" thickTop="1" thickBot="1" x14ac:dyDescent="0.25">
      <c r="A9184" s="34" t="s">
        <v>18224</v>
      </c>
      <c r="B9184" s="34" t="s">
        <v>18225</v>
      </c>
      <c r="C9184" s="34" t="s">
        <v>150</v>
      </c>
      <c r="D9184" s="34" t="s">
        <v>151</v>
      </c>
      <c r="E9184" s="34" t="str">
        <f t="shared" si="143"/>
        <v>APAC</v>
      </c>
    </row>
    <row r="9185" spans="1:5" thickTop="1" thickBot="1" x14ac:dyDescent="0.25">
      <c r="A9185" s="34" t="s">
        <v>18226</v>
      </c>
      <c r="B9185" s="34" t="s">
        <v>18227</v>
      </c>
      <c r="C9185" s="34" t="s">
        <v>134</v>
      </c>
      <c r="D9185" s="34" t="s">
        <v>59</v>
      </c>
      <c r="E9185" s="34" t="str">
        <f t="shared" si="143"/>
        <v>NAM</v>
      </c>
    </row>
    <row r="9186" spans="1:5" thickTop="1" thickBot="1" x14ac:dyDescent="0.25">
      <c r="A9186" s="34" t="s">
        <v>18228</v>
      </c>
      <c r="B9186" s="34" t="s">
        <v>18229</v>
      </c>
      <c r="C9186" s="34" t="s">
        <v>134</v>
      </c>
      <c r="D9186" s="34" t="s">
        <v>59</v>
      </c>
      <c r="E9186" s="34" t="str">
        <f t="shared" si="143"/>
        <v>NAM</v>
      </c>
    </row>
    <row r="9187" spans="1:5" thickTop="1" thickBot="1" x14ac:dyDescent="0.25">
      <c r="A9187" s="34" t="s">
        <v>18230</v>
      </c>
      <c r="B9187" s="34" t="s">
        <v>18231</v>
      </c>
      <c r="C9187" s="34" t="s">
        <v>134</v>
      </c>
      <c r="D9187" s="34" t="s">
        <v>59</v>
      </c>
      <c r="E9187" s="34" t="str">
        <f t="shared" si="143"/>
        <v>NAM</v>
      </c>
    </row>
    <row r="9188" spans="1:5" thickTop="1" thickBot="1" x14ac:dyDescent="0.25">
      <c r="A9188" s="34" t="s">
        <v>18232</v>
      </c>
      <c r="B9188" s="34" t="s">
        <v>18233</v>
      </c>
      <c r="C9188" s="34" t="s">
        <v>72</v>
      </c>
      <c r="D9188" s="34" t="s">
        <v>73</v>
      </c>
      <c r="E9188" s="34" t="str">
        <f t="shared" si="143"/>
        <v>EMEA</v>
      </c>
    </row>
    <row r="9189" spans="1:5" thickTop="1" thickBot="1" x14ac:dyDescent="0.25">
      <c r="A9189" s="34" t="s">
        <v>18234</v>
      </c>
      <c r="B9189" s="34" t="s">
        <v>18235</v>
      </c>
      <c r="C9189" s="34" t="s">
        <v>134</v>
      </c>
      <c r="D9189" s="34" t="s">
        <v>59</v>
      </c>
      <c r="E9189" s="34" t="str">
        <f t="shared" si="143"/>
        <v>NAM</v>
      </c>
    </row>
    <row r="9190" spans="1:5" thickTop="1" thickBot="1" x14ac:dyDescent="0.25">
      <c r="A9190" s="34" t="s">
        <v>18236</v>
      </c>
      <c r="B9190" s="34" t="s">
        <v>6659</v>
      </c>
      <c r="C9190" s="34" t="s">
        <v>134</v>
      </c>
      <c r="D9190" s="34" t="s">
        <v>59</v>
      </c>
      <c r="E9190" s="34" t="str">
        <f t="shared" si="143"/>
        <v>NAM</v>
      </c>
    </row>
    <row r="9191" spans="1:5" thickTop="1" thickBot="1" x14ac:dyDescent="0.25">
      <c r="A9191" s="34" t="s">
        <v>18237</v>
      </c>
      <c r="B9191" s="34" t="s">
        <v>18238</v>
      </c>
      <c r="C9191" s="34" t="s">
        <v>134</v>
      </c>
      <c r="D9191" s="34" t="s">
        <v>59</v>
      </c>
      <c r="E9191" s="34" t="str">
        <f t="shared" si="143"/>
        <v>NAM</v>
      </c>
    </row>
    <row r="9192" spans="1:5" thickTop="1" thickBot="1" x14ac:dyDescent="0.25">
      <c r="A9192" s="34" t="s">
        <v>18239</v>
      </c>
      <c r="B9192" s="34" t="s">
        <v>18240</v>
      </c>
      <c r="C9192" s="34" t="s">
        <v>516</v>
      </c>
      <c r="D9192" s="34" t="s">
        <v>517</v>
      </c>
      <c r="E9192" s="34" t="str">
        <f t="shared" si="143"/>
        <v>APAC</v>
      </c>
    </row>
    <row r="9193" spans="1:5" thickTop="1" thickBot="1" x14ac:dyDescent="0.25">
      <c r="A9193" s="34" t="s">
        <v>18241</v>
      </c>
      <c r="B9193" s="34" t="s">
        <v>18242</v>
      </c>
      <c r="C9193" s="34" t="s">
        <v>130</v>
      </c>
      <c r="D9193" s="34" t="s">
        <v>131</v>
      </c>
      <c r="E9193" s="34" t="str">
        <f t="shared" si="143"/>
        <v>EMEA</v>
      </c>
    </row>
    <row r="9194" spans="1:5" thickTop="1" thickBot="1" x14ac:dyDescent="0.25">
      <c r="A9194" s="34" t="s">
        <v>18243</v>
      </c>
      <c r="B9194" s="34" t="s">
        <v>18244</v>
      </c>
      <c r="C9194" s="34" t="s">
        <v>134</v>
      </c>
      <c r="D9194" s="34" t="s">
        <v>59</v>
      </c>
      <c r="E9194" s="34" t="str">
        <f t="shared" si="143"/>
        <v>NAM</v>
      </c>
    </row>
    <row r="9195" spans="1:5" thickTop="1" thickBot="1" x14ac:dyDescent="0.25">
      <c r="A9195" s="34" t="s">
        <v>18245</v>
      </c>
      <c r="B9195" s="34" t="s">
        <v>18246</v>
      </c>
      <c r="C9195" s="34" t="s">
        <v>106</v>
      </c>
      <c r="D9195" s="34" t="s">
        <v>107</v>
      </c>
      <c r="E9195" s="34" t="str">
        <f t="shared" si="143"/>
        <v>APAC</v>
      </c>
    </row>
    <row r="9196" spans="1:5" thickTop="1" thickBot="1" x14ac:dyDescent="0.25">
      <c r="A9196" s="34" t="s">
        <v>18247</v>
      </c>
      <c r="B9196" s="34" t="s">
        <v>18248</v>
      </c>
      <c r="C9196" s="34" t="s">
        <v>1646</v>
      </c>
      <c r="D9196" s="34" t="s">
        <v>1647</v>
      </c>
      <c r="E9196" s="34" t="str">
        <f t="shared" si="143"/>
        <v>EMEA</v>
      </c>
    </row>
    <row r="9197" spans="1:5" thickTop="1" thickBot="1" x14ac:dyDescent="0.25">
      <c r="A9197" s="34" t="s">
        <v>18249</v>
      </c>
      <c r="B9197" s="34" t="s">
        <v>18250</v>
      </c>
      <c r="C9197" s="34" t="s">
        <v>68</v>
      </c>
      <c r="D9197" s="34" t="s">
        <v>69</v>
      </c>
      <c r="E9197" s="34" t="str">
        <f t="shared" si="143"/>
        <v>NAM</v>
      </c>
    </row>
    <row r="9198" spans="1:5" thickTop="1" thickBot="1" x14ac:dyDescent="0.25">
      <c r="A9198" s="34" t="s">
        <v>18251</v>
      </c>
      <c r="B9198" s="34" t="s">
        <v>18252</v>
      </c>
      <c r="C9198" s="34" t="s">
        <v>516</v>
      </c>
      <c r="D9198" s="34" t="s">
        <v>517</v>
      </c>
      <c r="E9198" s="34" t="str">
        <f t="shared" si="143"/>
        <v>APAC</v>
      </c>
    </row>
    <row r="9199" spans="1:5" thickTop="1" thickBot="1" x14ac:dyDescent="0.25">
      <c r="A9199" s="34" t="s">
        <v>18253</v>
      </c>
      <c r="B9199" s="34" t="s">
        <v>18254</v>
      </c>
      <c r="C9199" s="34" t="s">
        <v>68</v>
      </c>
      <c r="D9199" s="34" t="s">
        <v>69</v>
      </c>
      <c r="E9199" s="34" t="str">
        <f t="shared" si="143"/>
        <v>NAM</v>
      </c>
    </row>
    <row r="9200" spans="1:5" thickTop="1" thickBot="1" x14ac:dyDescent="0.25">
      <c r="A9200" s="34" t="s">
        <v>18255</v>
      </c>
      <c r="B9200" s="34" t="s">
        <v>18256</v>
      </c>
      <c r="C9200" s="34" t="s">
        <v>134</v>
      </c>
      <c r="D9200" s="34" t="s">
        <v>59</v>
      </c>
      <c r="E9200" s="34" t="str">
        <f t="shared" si="143"/>
        <v>NAM</v>
      </c>
    </row>
    <row r="9201" spans="1:5" thickTop="1" thickBot="1" x14ac:dyDescent="0.25">
      <c r="A9201" s="34" t="s">
        <v>18257</v>
      </c>
      <c r="B9201" s="34" t="s">
        <v>18258</v>
      </c>
      <c r="C9201" s="34" t="s">
        <v>130</v>
      </c>
      <c r="D9201" s="34" t="s">
        <v>131</v>
      </c>
      <c r="E9201" s="34" t="str">
        <f t="shared" si="143"/>
        <v>EMEA</v>
      </c>
    </row>
    <row r="9202" spans="1:5" thickTop="1" thickBot="1" x14ac:dyDescent="0.25">
      <c r="A9202" s="34" t="s">
        <v>18259</v>
      </c>
      <c r="B9202" s="34" t="s">
        <v>18260</v>
      </c>
      <c r="C9202" s="34" t="s">
        <v>516</v>
      </c>
      <c r="D9202" s="34" t="s">
        <v>517</v>
      </c>
      <c r="E9202" s="34" t="str">
        <f t="shared" si="143"/>
        <v>APAC</v>
      </c>
    </row>
    <row r="9203" spans="1:5" thickTop="1" thickBot="1" x14ac:dyDescent="0.25">
      <c r="A9203" s="34" t="s">
        <v>18261</v>
      </c>
      <c r="B9203" s="34" t="s">
        <v>18262</v>
      </c>
      <c r="C9203" s="34" t="s">
        <v>134</v>
      </c>
      <c r="D9203" s="34" t="s">
        <v>59</v>
      </c>
      <c r="E9203" s="34" t="str">
        <f t="shared" si="143"/>
        <v>NAM</v>
      </c>
    </row>
    <row r="9204" spans="1:5" thickTop="1" thickBot="1" x14ac:dyDescent="0.25">
      <c r="A9204" s="34" t="s">
        <v>18263</v>
      </c>
      <c r="B9204" s="34" t="s">
        <v>18264</v>
      </c>
      <c r="C9204" s="34" t="s">
        <v>134</v>
      </c>
      <c r="D9204" s="34" t="s">
        <v>59</v>
      </c>
      <c r="E9204" s="34" t="str">
        <f t="shared" si="143"/>
        <v>NAM</v>
      </c>
    </row>
    <row r="9205" spans="1:5" thickTop="1" thickBot="1" x14ac:dyDescent="0.25">
      <c r="A9205" s="34" t="s">
        <v>18265</v>
      </c>
      <c r="B9205" s="34" t="s">
        <v>18266</v>
      </c>
      <c r="C9205" s="34" t="s">
        <v>134</v>
      </c>
      <c r="D9205" s="34" t="s">
        <v>59</v>
      </c>
      <c r="E9205" s="34" t="str">
        <f t="shared" si="143"/>
        <v>NAM</v>
      </c>
    </row>
    <row r="9206" spans="1:5" thickTop="1" thickBot="1" x14ac:dyDescent="0.25">
      <c r="A9206" s="34" t="s">
        <v>18267</v>
      </c>
      <c r="B9206" s="34" t="s">
        <v>18268</v>
      </c>
      <c r="C9206" s="34" t="s">
        <v>134</v>
      </c>
      <c r="D9206" s="34" t="s">
        <v>59</v>
      </c>
      <c r="E9206" s="34" t="str">
        <f t="shared" si="143"/>
        <v>NAM</v>
      </c>
    </row>
    <row r="9207" spans="1:5" thickTop="1" thickBot="1" x14ac:dyDescent="0.25">
      <c r="A9207" s="34" t="s">
        <v>18269</v>
      </c>
      <c r="B9207" s="34" t="s">
        <v>18270</v>
      </c>
      <c r="C9207" s="34" t="s">
        <v>68</v>
      </c>
      <c r="D9207" s="34" t="s">
        <v>69</v>
      </c>
      <c r="E9207" s="34" t="str">
        <f t="shared" si="143"/>
        <v>NAM</v>
      </c>
    </row>
    <row r="9208" spans="1:5" thickTop="1" thickBot="1" x14ac:dyDescent="0.25">
      <c r="A9208" s="34" t="s">
        <v>18271</v>
      </c>
      <c r="B9208" s="34" t="s">
        <v>18272</v>
      </c>
      <c r="C9208" s="34" t="s">
        <v>134</v>
      </c>
      <c r="D9208" s="34" t="s">
        <v>59</v>
      </c>
      <c r="E9208" s="34" t="str">
        <f t="shared" si="143"/>
        <v>NAM</v>
      </c>
    </row>
    <row r="9209" spans="1:5" thickTop="1" thickBot="1" x14ac:dyDescent="0.25">
      <c r="A9209" s="34" t="s">
        <v>18273</v>
      </c>
      <c r="B9209" s="34" t="s">
        <v>18274</v>
      </c>
      <c r="C9209" s="34" t="s">
        <v>134</v>
      </c>
      <c r="D9209" s="34" t="s">
        <v>59</v>
      </c>
      <c r="E9209" s="34" t="str">
        <f t="shared" si="143"/>
        <v>NAM</v>
      </c>
    </row>
    <row r="9210" spans="1:5" thickTop="1" thickBot="1" x14ac:dyDescent="0.25">
      <c r="A9210" s="34" t="s">
        <v>18275</v>
      </c>
      <c r="B9210" s="34" t="s">
        <v>18274</v>
      </c>
      <c r="C9210" s="34" t="s">
        <v>68</v>
      </c>
      <c r="D9210" s="34" t="s">
        <v>69</v>
      </c>
      <c r="E9210" s="34" t="str">
        <f t="shared" si="143"/>
        <v>NAM</v>
      </c>
    </row>
    <row r="9211" spans="1:5" thickTop="1" thickBot="1" x14ac:dyDescent="0.25">
      <c r="A9211" s="34" t="s">
        <v>18276</v>
      </c>
      <c r="B9211" s="34" t="s">
        <v>18274</v>
      </c>
      <c r="C9211" s="34" t="s">
        <v>134</v>
      </c>
      <c r="D9211" s="34" t="s">
        <v>59</v>
      </c>
      <c r="E9211" s="34" t="str">
        <f t="shared" si="143"/>
        <v>NAM</v>
      </c>
    </row>
    <row r="9212" spans="1:5" thickTop="1" thickBot="1" x14ac:dyDescent="0.25">
      <c r="A9212" s="34" t="s">
        <v>18277</v>
      </c>
      <c r="B9212" s="34" t="s">
        <v>18278</v>
      </c>
      <c r="C9212" s="34" t="s">
        <v>134</v>
      </c>
      <c r="D9212" s="34" t="s">
        <v>59</v>
      </c>
      <c r="E9212" s="34" t="str">
        <f t="shared" si="143"/>
        <v>NAM</v>
      </c>
    </row>
    <row r="9213" spans="1:5" thickTop="1" thickBot="1" x14ac:dyDescent="0.25">
      <c r="A9213" s="34" t="s">
        <v>18279</v>
      </c>
      <c r="B9213" s="34" t="s">
        <v>18280</v>
      </c>
      <c r="C9213" s="34" t="s">
        <v>134</v>
      </c>
      <c r="D9213" s="34" t="s">
        <v>59</v>
      </c>
      <c r="E9213" s="34" t="str">
        <f t="shared" si="143"/>
        <v>NAM</v>
      </c>
    </row>
    <row r="9214" spans="1:5" thickTop="1" thickBot="1" x14ac:dyDescent="0.25">
      <c r="A9214" s="34" t="s">
        <v>18281</v>
      </c>
      <c r="B9214" s="34" t="s">
        <v>18282</v>
      </c>
      <c r="C9214" s="34" t="s">
        <v>68</v>
      </c>
      <c r="D9214" s="34" t="s">
        <v>69</v>
      </c>
      <c r="E9214" s="34" t="str">
        <f t="shared" si="143"/>
        <v>NAM</v>
      </c>
    </row>
    <row r="9215" spans="1:5" thickTop="1" thickBot="1" x14ac:dyDescent="0.25">
      <c r="A9215" s="34" t="s">
        <v>18283</v>
      </c>
      <c r="B9215" s="34" t="s">
        <v>4065</v>
      </c>
      <c r="C9215" s="34" t="s">
        <v>134</v>
      </c>
      <c r="D9215" s="34" t="s">
        <v>59</v>
      </c>
      <c r="E9215" s="34" t="str">
        <f t="shared" si="143"/>
        <v>NAM</v>
      </c>
    </row>
    <row r="9216" spans="1:5" thickTop="1" thickBot="1" x14ac:dyDescent="0.25">
      <c r="A9216" s="34" t="s">
        <v>18284</v>
      </c>
      <c r="B9216" s="34" t="s">
        <v>18285</v>
      </c>
      <c r="C9216" s="34" t="s">
        <v>68</v>
      </c>
      <c r="D9216" s="34" t="s">
        <v>69</v>
      </c>
      <c r="E9216" s="34" t="str">
        <f t="shared" si="143"/>
        <v>NAM</v>
      </c>
    </row>
    <row r="9217" spans="1:5" thickTop="1" thickBot="1" x14ac:dyDescent="0.25">
      <c r="A9217" s="34" t="s">
        <v>18286</v>
      </c>
      <c r="B9217" s="34" t="s">
        <v>18287</v>
      </c>
      <c r="C9217" s="34" t="s">
        <v>134</v>
      </c>
      <c r="D9217" s="34" t="s">
        <v>59</v>
      </c>
      <c r="E9217" s="34" t="str">
        <f t="shared" si="143"/>
        <v>NAM</v>
      </c>
    </row>
    <row r="9218" spans="1:5" thickTop="1" thickBot="1" x14ac:dyDescent="0.25">
      <c r="A9218" s="34" t="s">
        <v>18288</v>
      </c>
      <c r="B9218" s="34" t="s">
        <v>136</v>
      </c>
      <c r="C9218" s="34" t="s">
        <v>134</v>
      </c>
      <c r="D9218" s="34" t="s">
        <v>59</v>
      </c>
      <c r="E9218" s="34" t="str">
        <f t="shared" si="143"/>
        <v>NAM</v>
      </c>
    </row>
    <row r="9219" spans="1:5" thickTop="1" thickBot="1" x14ac:dyDescent="0.25">
      <c r="A9219" s="34" t="s">
        <v>18289</v>
      </c>
      <c r="B9219" s="34" t="s">
        <v>18290</v>
      </c>
      <c r="C9219" s="34" t="s">
        <v>516</v>
      </c>
      <c r="D9219" s="34" t="s">
        <v>517</v>
      </c>
      <c r="E9219" s="34" t="str">
        <f t="shared" ref="E9219:E9282" si="144">VLOOKUP(C9219,I:J,2,0)</f>
        <v>APAC</v>
      </c>
    </row>
    <row r="9220" spans="1:5" thickTop="1" thickBot="1" x14ac:dyDescent="0.25">
      <c r="A9220" s="34" t="s">
        <v>18291</v>
      </c>
      <c r="B9220" s="34" t="s">
        <v>18292</v>
      </c>
      <c r="C9220" s="34" t="s">
        <v>150</v>
      </c>
      <c r="D9220" s="34" t="s">
        <v>151</v>
      </c>
      <c r="E9220" s="34" t="str">
        <f t="shared" si="144"/>
        <v>APAC</v>
      </c>
    </row>
    <row r="9221" spans="1:5" thickTop="1" thickBot="1" x14ac:dyDescent="0.25">
      <c r="A9221" s="34" t="s">
        <v>18293</v>
      </c>
      <c r="B9221" s="34" t="s">
        <v>18294</v>
      </c>
      <c r="C9221" s="34" t="s">
        <v>68</v>
      </c>
      <c r="D9221" s="34" t="s">
        <v>69</v>
      </c>
      <c r="E9221" s="34" t="str">
        <f t="shared" si="144"/>
        <v>NAM</v>
      </c>
    </row>
    <row r="9222" spans="1:5" thickTop="1" thickBot="1" x14ac:dyDescent="0.25">
      <c r="A9222" s="34" t="s">
        <v>18295</v>
      </c>
      <c r="B9222" s="34" t="s">
        <v>18296</v>
      </c>
      <c r="C9222" s="34" t="s">
        <v>134</v>
      </c>
      <c r="D9222" s="34" t="s">
        <v>59</v>
      </c>
      <c r="E9222" s="34" t="str">
        <f t="shared" si="144"/>
        <v>NAM</v>
      </c>
    </row>
    <row r="9223" spans="1:5" thickTop="1" thickBot="1" x14ac:dyDescent="0.25">
      <c r="A9223" s="34" t="s">
        <v>18297</v>
      </c>
      <c r="B9223" s="34" t="s">
        <v>18298</v>
      </c>
      <c r="C9223" s="34" t="s">
        <v>134</v>
      </c>
      <c r="D9223" s="34" t="s">
        <v>59</v>
      </c>
      <c r="E9223" s="34" t="str">
        <f t="shared" si="144"/>
        <v>NAM</v>
      </c>
    </row>
    <row r="9224" spans="1:5" thickTop="1" thickBot="1" x14ac:dyDescent="0.25">
      <c r="A9224" s="34" t="s">
        <v>18299</v>
      </c>
      <c r="B9224" s="34" t="s">
        <v>18300</v>
      </c>
      <c r="C9224" s="34" t="s">
        <v>134</v>
      </c>
      <c r="D9224" s="34" t="s">
        <v>59</v>
      </c>
      <c r="E9224" s="34" t="str">
        <f t="shared" si="144"/>
        <v>NAM</v>
      </c>
    </row>
    <row r="9225" spans="1:5" thickTop="1" thickBot="1" x14ac:dyDescent="0.25">
      <c r="A9225" s="34" t="s">
        <v>18301</v>
      </c>
      <c r="B9225" s="34" t="s">
        <v>18302</v>
      </c>
      <c r="C9225" s="34" t="s">
        <v>134</v>
      </c>
      <c r="D9225" s="34" t="s">
        <v>59</v>
      </c>
      <c r="E9225" s="34" t="str">
        <f t="shared" si="144"/>
        <v>NAM</v>
      </c>
    </row>
    <row r="9226" spans="1:5" thickTop="1" thickBot="1" x14ac:dyDescent="0.25">
      <c r="A9226" s="34" t="s">
        <v>18303</v>
      </c>
      <c r="B9226" s="34" t="s">
        <v>18304</v>
      </c>
      <c r="C9226" s="34" t="s">
        <v>134</v>
      </c>
      <c r="D9226" s="34" t="s">
        <v>59</v>
      </c>
      <c r="E9226" s="34" t="str">
        <f t="shared" si="144"/>
        <v>NAM</v>
      </c>
    </row>
    <row r="9227" spans="1:5" thickTop="1" thickBot="1" x14ac:dyDescent="0.25">
      <c r="A9227" s="34" t="s">
        <v>18305</v>
      </c>
      <c r="B9227" s="34" t="s">
        <v>18306</v>
      </c>
      <c r="C9227" s="34" t="s">
        <v>134</v>
      </c>
      <c r="D9227" s="34" t="s">
        <v>59</v>
      </c>
      <c r="E9227" s="34" t="str">
        <f t="shared" si="144"/>
        <v>NAM</v>
      </c>
    </row>
    <row r="9228" spans="1:5" thickTop="1" thickBot="1" x14ac:dyDescent="0.25">
      <c r="A9228" s="34" t="s">
        <v>18307</v>
      </c>
      <c r="B9228" s="34" t="s">
        <v>18308</v>
      </c>
      <c r="C9228" s="34" t="s">
        <v>130</v>
      </c>
      <c r="D9228" s="34" t="s">
        <v>131</v>
      </c>
      <c r="E9228" s="34" t="str">
        <f t="shared" si="144"/>
        <v>EMEA</v>
      </c>
    </row>
    <row r="9229" spans="1:5" thickTop="1" thickBot="1" x14ac:dyDescent="0.25">
      <c r="A9229" s="34" t="s">
        <v>18309</v>
      </c>
      <c r="B9229" s="34" t="s">
        <v>18310</v>
      </c>
      <c r="C9229" s="34" t="s">
        <v>72</v>
      </c>
      <c r="D9229" s="34" t="s">
        <v>73</v>
      </c>
      <c r="E9229" s="34" t="str">
        <f t="shared" si="144"/>
        <v>EMEA</v>
      </c>
    </row>
    <row r="9230" spans="1:5" thickTop="1" thickBot="1" x14ac:dyDescent="0.25">
      <c r="A9230" s="34" t="s">
        <v>18311</v>
      </c>
      <c r="B9230" s="34" t="s">
        <v>18312</v>
      </c>
      <c r="C9230" s="34" t="s">
        <v>150</v>
      </c>
      <c r="D9230" s="34" t="s">
        <v>151</v>
      </c>
      <c r="E9230" s="34" t="str">
        <f t="shared" si="144"/>
        <v>APAC</v>
      </c>
    </row>
    <row r="9231" spans="1:5" thickTop="1" thickBot="1" x14ac:dyDescent="0.25">
      <c r="A9231" s="34" t="s">
        <v>18313</v>
      </c>
      <c r="B9231" s="34" t="s">
        <v>18314</v>
      </c>
      <c r="C9231" s="34" t="s">
        <v>72</v>
      </c>
      <c r="D9231" s="34" t="s">
        <v>73</v>
      </c>
      <c r="E9231" s="34" t="str">
        <f t="shared" si="144"/>
        <v>EMEA</v>
      </c>
    </row>
    <row r="9232" spans="1:5" thickTop="1" thickBot="1" x14ac:dyDescent="0.25">
      <c r="A9232" s="34" t="s">
        <v>18315</v>
      </c>
      <c r="B9232" s="34" t="s">
        <v>18316</v>
      </c>
      <c r="C9232" s="34" t="s">
        <v>134</v>
      </c>
      <c r="D9232" s="34" t="s">
        <v>59</v>
      </c>
      <c r="E9232" s="34" t="str">
        <f t="shared" si="144"/>
        <v>NAM</v>
      </c>
    </row>
    <row r="9233" spans="1:5" thickTop="1" thickBot="1" x14ac:dyDescent="0.25">
      <c r="A9233" s="34" t="s">
        <v>18317</v>
      </c>
      <c r="B9233" s="34" t="s">
        <v>18318</v>
      </c>
      <c r="C9233" s="34" t="s">
        <v>134</v>
      </c>
      <c r="D9233" s="34" t="s">
        <v>59</v>
      </c>
      <c r="E9233" s="34" t="str">
        <f t="shared" si="144"/>
        <v>NAM</v>
      </c>
    </row>
    <row r="9234" spans="1:5" thickTop="1" thickBot="1" x14ac:dyDescent="0.25">
      <c r="A9234" s="34" t="s">
        <v>18319</v>
      </c>
      <c r="B9234" s="34" t="s">
        <v>18320</v>
      </c>
      <c r="C9234" s="34" t="s">
        <v>134</v>
      </c>
      <c r="D9234" s="34" t="s">
        <v>59</v>
      </c>
      <c r="E9234" s="34" t="str">
        <f t="shared" si="144"/>
        <v>NAM</v>
      </c>
    </row>
    <row r="9235" spans="1:5" thickTop="1" thickBot="1" x14ac:dyDescent="0.25">
      <c r="A9235" s="34" t="s">
        <v>18321</v>
      </c>
      <c r="B9235" s="34" t="s">
        <v>18322</v>
      </c>
      <c r="C9235" s="34" t="s">
        <v>72</v>
      </c>
      <c r="D9235" s="34" t="s">
        <v>73</v>
      </c>
      <c r="E9235" s="34" t="str">
        <f t="shared" si="144"/>
        <v>EMEA</v>
      </c>
    </row>
    <row r="9236" spans="1:5" thickTop="1" thickBot="1" x14ac:dyDescent="0.25">
      <c r="A9236" s="34" t="s">
        <v>18323</v>
      </c>
      <c r="B9236" s="34" t="s">
        <v>179</v>
      </c>
      <c r="C9236" s="34" t="s">
        <v>134</v>
      </c>
      <c r="D9236" s="34" t="s">
        <v>59</v>
      </c>
      <c r="E9236" s="34" t="str">
        <f t="shared" si="144"/>
        <v>NAM</v>
      </c>
    </row>
    <row r="9237" spans="1:5" thickTop="1" thickBot="1" x14ac:dyDescent="0.25">
      <c r="A9237" s="34" t="s">
        <v>18324</v>
      </c>
      <c r="B9237" s="34" t="s">
        <v>18325</v>
      </c>
      <c r="C9237" s="34" t="s">
        <v>134</v>
      </c>
      <c r="D9237" s="34" t="s">
        <v>59</v>
      </c>
      <c r="E9237" s="34" t="str">
        <f t="shared" si="144"/>
        <v>NAM</v>
      </c>
    </row>
    <row r="9238" spans="1:5" thickTop="1" thickBot="1" x14ac:dyDescent="0.25">
      <c r="A9238" s="34" t="s">
        <v>18326</v>
      </c>
      <c r="B9238" s="34" t="s">
        <v>18327</v>
      </c>
      <c r="C9238" s="34" t="s">
        <v>134</v>
      </c>
      <c r="D9238" s="34" t="s">
        <v>59</v>
      </c>
      <c r="E9238" s="34" t="str">
        <f t="shared" si="144"/>
        <v>NAM</v>
      </c>
    </row>
    <row r="9239" spans="1:5" thickTop="1" thickBot="1" x14ac:dyDescent="0.25">
      <c r="A9239" s="34" t="s">
        <v>18328</v>
      </c>
      <c r="B9239" s="34" t="s">
        <v>18329</v>
      </c>
      <c r="C9239" s="34" t="s">
        <v>68</v>
      </c>
      <c r="D9239" s="34" t="s">
        <v>69</v>
      </c>
      <c r="E9239" s="34" t="str">
        <f t="shared" si="144"/>
        <v>NAM</v>
      </c>
    </row>
    <row r="9240" spans="1:5" thickTop="1" thickBot="1" x14ac:dyDescent="0.25">
      <c r="A9240" s="34" t="s">
        <v>18330</v>
      </c>
      <c r="B9240" s="34" t="s">
        <v>18331</v>
      </c>
      <c r="C9240" s="34" t="s">
        <v>68</v>
      </c>
      <c r="D9240" s="34" t="s">
        <v>69</v>
      </c>
      <c r="E9240" s="34" t="str">
        <f t="shared" si="144"/>
        <v>NAM</v>
      </c>
    </row>
    <row r="9241" spans="1:5" thickTop="1" thickBot="1" x14ac:dyDescent="0.25">
      <c r="A9241" s="34" t="s">
        <v>18332</v>
      </c>
      <c r="B9241" s="34" t="s">
        <v>18333</v>
      </c>
      <c r="C9241" s="34" t="s">
        <v>134</v>
      </c>
      <c r="D9241" s="34" t="s">
        <v>59</v>
      </c>
      <c r="E9241" s="34" t="str">
        <f t="shared" si="144"/>
        <v>NAM</v>
      </c>
    </row>
    <row r="9242" spans="1:5" thickTop="1" thickBot="1" x14ac:dyDescent="0.25">
      <c r="A9242" s="34" t="s">
        <v>18334</v>
      </c>
      <c r="B9242" s="34" t="s">
        <v>18335</v>
      </c>
      <c r="C9242" s="34" t="s">
        <v>134</v>
      </c>
      <c r="D9242" s="34" t="s">
        <v>59</v>
      </c>
      <c r="E9242" s="34" t="str">
        <f t="shared" si="144"/>
        <v>NAM</v>
      </c>
    </row>
    <row r="9243" spans="1:5" thickTop="1" thickBot="1" x14ac:dyDescent="0.25">
      <c r="A9243" s="34" t="s">
        <v>18336</v>
      </c>
      <c r="B9243" s="34" t="s">
        <v>18337</v>
      </c>
      <c r="C9243" s="34" t="s">
        <v>134</v>
      </c>
      <c r="D9243" s="34" t="s">
        <v>59</v>
      </c>
      <c r="E9243" s="34" t="str">
        <f t="shared" si="144"/>
        <v>NAM</v>
      </c>
    </row>
    <row r="9244" spans="1:5" thickTop="1" thickBot="1" x14ac:dyDescent="0.25">
      <c r="A9244" s="34" t="s">
        <v>18338</v>
      </c>
      <c r="B9244" s="34" t="s">
        <v>18339</v>
      </c>
      <c r="C9244" s="34" t="s">
        <v>134</v>
      </c>
      <c r="D9244" s="34" t="s">
        <v>59</v>
      </c>
      <c r="E9244" s="34" t="str">
        <f t="shared" si="144"/>
        <v>NAM</v>
      </c>
    </row>
    <row r="9245" spans="1:5" thickTop="1" thickBot="1" x14ac:dyDescent="0.25">
      <c r="A9245" s="34" t="s">
        <v>18340</v>
      </c>
      <c r="B9245" s="34" t="s">
        <v>18341</v>
      </c>
      <c r="C9245" s="34" t="s">
        <v>134</v>
      </c>
      <c r="D9245" s="34" t="s">
        <v>59</v>
      </c>
      <c r="E9245" s="34" t="str">
        <f t="shared" si="144"/>
        <v>NAM</v>
      </c>
    </row>
    <row r="9246" spans="1:5" thickTop="1" thickBot="1" x14ac:dyDescent="0.25">
      <c r="A9246" s="34" t="s">
        <v>18342</v>
      </c>
      <c r="B9246" s="34" t="s">
        <v>18343</v>
      </c>
      <c r="C9246" s="34" t="s">
        <v>134</v>
      </c>
      <c r="D9246" s="34" t="s">
        <v>59</v>
      </c>
      <c r="E9246" s="34" t="str">
        <f t="shared" si="144"/>
        <v>NAM</v>
      </c>
    </row>
    <row r="9247" spans="1:5" thickTop="1" thickBot="1" x14ac:dyDescent="0.25">
      <c r="A9247" s="34" t="s">
        <v>18344</v>
      </c>
      <c r="B9247" s="34" t="s">
        <v>18345</v>
      </c>
      <c r="C9247" s="34" t="s">
        <v>134</v>
      </c>
      <c r="D9247" s="34" t="s">
        <v>59</v>
      </c>
      <c r="E9247" s="34" t="str">
        <f t="shared" si="144"/>
        <v>NAM</v>
      </c>
    </row>
    <row r="9248" spans="1:5" thickTop="1" thickBot="1" x14ac:dyDescent="0.25">
      <c r="A9248" s="34" t="s">
        <v>18346</v>
      </c>
      <c r="B9248" s="34" t="s">
        <v>18347</v>
      </c>
      <c r="C9248" s="34" t="s">
        <v>134</v>
      </c>
      <c r="D9248" s="34" t="s">
        <v>59</v>
      </c>
      <c r="E9248" s="34" t="str">
        <f t="shared" si="144"/>
        <v>NAM</v>
      </c>
    </row>
    <row r="9249" spans="1:5" thickTop="1" thickBot="1" x14ac:dyDescent="0.25">
      <c r="A9249" s="34" t="s">
        <v>18348</v>
      </c>
      <c r="B9249" s="34" t="s">
        <v>18349</v>
      </c>
      <c r="C9249" s="34" t="s">
        <v>134</v>
      </c>
      <c r="D9249" s="34" t="s">
        <v>59</v>
      </c>
      <c r="E9249" s="34" t="str">
        <f t="shared" si="144"/>
        <v>NAM</v>
      </c>
    </row>
    <row r="9250" spans="1:5" thickTop="1" thickBot="1" x14ac:dyDescent="0.25">
      <c r="A9250" s="34" t="s">
        <v>18350</v>
      </c>
      <c r="B9250" s="34" t="s">
        <v>18351</v>
      </c>
      <c r="C9250" s="34" t="s">
        <v>134</v>
      </c>
      <c r="D9250" s="34" t="s">
        <v>59</v>
      </c>
      <c r="E9250" s="34" t="str">
        <f t="shared" si="144"/>
        <v>NAM</v>
      </c>
    </row>
    <row r="9251" spans="1:5" thickTop="1" thickBot="1" x14ac:dyDescent="0.25">
      <c r="A9251" s="34" t="s">
        <v>18352</v>
      </c>
      <c r="B9251" s="34" t="s">
        <v>18353</v>
      </c>
      <c r="C9251" s="34" t="s">
        <v>134</v>
      </c>
      <c r="D9251" s="34" t="s">
        <v>59</v>
      </c>
      <c r="E9251" s="34" t="str">
        <f t="shared" si="144"/>
        <v>NAM</v>
      </c>
    </row>
    <row r="9252" spans="1:5" thickTop="1" thickBot="1" x14ac:dyDescent="0.25">
      <c r="A9252" s="34" t="s">
        <v>18354</v>
      </c>
      <c r="B9252" s="34" t="s">
        <v>18355</v>
      </c>
      <c r="C9252" s="34" t="s">
        <v>134</v>
      </c>
      <c r="D9252" s="34" t="s">
        <v>59</v>
      </c>
      <c r="E9252" s="34" t="str">
        <f t="shared" si="144"/>
        <v>NAM</v>
      </c>
    </row>
    <row r="9253" spans="1:5" thickTop="1" thickBot="1" x14ac:dyDescent="0.25">
      <c r="A9253" s="34" t="s">
        <v>18356</v>
      </c>
      <c r="B9253" s="34" t="s">
        <v>18357</v>
      </c>
      <c r="C9253" s="34" t="s">
        <v>150</v>
      </c>
      <c r="D9253" s="34" t="s">
        <v>151</v>
      </c>
      <c r="E9253" s="34" t="str">
        <f t="shared" si="144"/>
        <v>APAC</v>
      </c>
    </row>
    <row r="9254" spans="1:5" thickTop="1" thickBot="1" x14ac:dyDescent="0.25">
      <c r="A9254" s="34" t="s">
        <v>18358</v>
      </c>
      <c r="B9254" s="34" t="s">
        <v>136</v>
      </c>
      <c r="C9254" s="34" t="s">
        <v>134</v>
      </c>
      <c r="D9254" s="34" t="s">
        <v>59</v>
      </c>
      <c r="E9254" s="34" t="str">
        <f t="shared" si="144"/>
        <v>NAM</v>
      </c>
    </row>
    <row r="9255" spans="1:5" thickTop="1" thickBot="1" x14ac:dyDescent="0.25">
      <c r="A9255" s="34" t="s">
        <v>18359</v>
      </c>
      <c r="B9255" s="34" t="s">
        <v>18360</v>
      </c>
      <c r="C9255" s="34" t="s">
        <v>150</v>
      </c>
      <c r="D9255" s="34" t="s">
        <v>151</v>
      </c>
      <c r="E9255" s="34" t="str">
        <f t="shared" si="144"/>
        <v>APAC</v>
      </c>
    </row>
    <row r="9256" spans="1:5" thickTop="1" thickBot="1" x14ac:dyDescent="0.25">
      <c r="A9256" s="34" t="s">
        <v>18361</v>
      </c>
      <c r="B9256" s="34" t="s">
        <v>18362</v>
      </c>
      <c r="C9256" s="34" t="s">
        <v>134</v>
      </c>
      <c r="D9256" s="34" t="s">
        <v>59</v>
      </c>
      <c r="E9256" s="34" t="str">
        <f t="shared" si="144"/>
        <v>NAM</v>
      </c>
    </row>
    <row r="9257" spans="1:5" thickTop="1" thickBot="1" x14ac:dyDescent="0.25">
      <c r="A9257" s="34" t="s">
        <v>18363</v>
      </c>
      <c r="B9257" s="34" t="s">
        <v>18364</v>
      </c>
      <c r="C9257" s="34" t="s">
        <v>313</v>
      </c>
      <c r="D9257" s="34" t="s">
        <v>314</v>
      </c>
      <c r="E9257" s="34" t="str">
        <f t="shared" si="144"/>
        <v>EMEA</v>
      </c>
    </row>
    <row r="9258" spans="1:5" thickTop="1" thickBot="1" x14ac:dyDescent="0.25">
      <c r="A9258" s="34" t="s">
        <v>18365</v>
      </c>
      <c r="B9258" s="34" t="s">
        <v>351</v>
      </c>
      <c r="C9258" s="34" t="s">
        <v>313</v>
      </c>
      <c r="D9258" s="34" t="s">
        <v>314</v>
      </c>
      <c r="E9258" s="34" t="str">
        <f t="shared" si="144"/>
        <v>EMEA</v>
      </c>
    </row>
    <row r="9259" spans="1:5" thickTop="1" thickBot="1" x14ac:dyDescent="0.25">
      <c r="A9259" s="34" t="s">
        <v>18366</v>
      </c>
      <c r="B9259" s="34" t="s">
        <v>136</v>
      </c>
      <c r="C9259" s="34" t="s">
        <v>11138</v>
      </c>
      <c r="D9259" s="34" t="s">
        <v>11139</v>
      </c>
      <c r="E9259" s="34" t="e">
        <f t="shared" si="144"/>
        <v>#N/A</v>
      </c>
    </row>
    <row r="9260" spans="1:5" thickTop="1" thickBot="1" x14ac:dyDescent="0.25">
      <c r="A9260" s="34" t="s">
        <v>18367</v>
      </c>
      <c r="B9260" s="34" t="s">
        <v>18368</v>
      </c>
      <c r="C9260" s="34" t="s">
        <v>150</v>
      </c>
      <c r="D9260" s="34" t="s">
        <v>151</v>
      </c>
      <c r="E9260" s="34" t="str">
        <f t="shared" si="144"/>
        <v>APAC</v>
      </c>
    </row>
    <row r="9261" spans="1:5" thickTop="1" thickBot="1" x14ac:dyDescent="0.25">
      <c r="A9261" s="34" t="s">
        <v>18369</v>
      </c>
      <c r="B9261" s="34" t="s">
        <v>18370</v>
      </c>
      <c r="C9261" s="34" t="s">
        <v>68</v>
      </c>
      <c r="D9261" s="34" t="s">
        <v>69</v>
      </c>
      <c r="E9261" s="34" t="str">
        <f t="shared" si="144"/>
        <v>NAM</v>
      </c>
    </row>
    <row r="9262" spans="1:5" thickTop="1" thickBot="1" x14ac:dyDescent="0.25">
      <c r="A9262" s="34" t="s">
        <v>18371</v>
      </c>
      <c r="B9262" s="34" t="s">
        <v>18372</v>
      </c>
      <c r="C9262" s="34" t="s">
        <v>134</v>
      </c>
      <c r="D9262" s="34" t="s">
        <v>59</v>
      </c>
      <c r="E9262" s="34" t="str">
        <f t="shared" si="144"/>
        <v>NAM</v>
      </c>
    </row>
    <row r="9263" spans="1:5" thickTop="1" thickBot="1" x14ac:dyDescent="0.25">
      <c r="A9263" s="34" t="s">
        <v>18373</v>
      </c>
      <c r="B9263" s="34" t="s">
        <v>18374</v>
      </c>
      <c r="C9263" s="34" t="s">
        <v>134</v>
      </c>
      <c r="D9263" s="34" t="s">
        <v>59</v>
      </c>
      <c r="E9263" s="34" t="str">
        <f t="shared" si="144"/>
        <v>NAM</v>
      </c>
    </row>
    <row r="9264" spans="1:5" thickTop="1" thickBot="1" x14ac:dyDescent="0.25">
      <c r="A9264" s="34" t="s">
        <v>18375</v>
      </c>
      <c r="B9264" s="34" t="s">
        <v>18376</v>
      </c>
      <c r="C9264" s="34" t="s">
        <v>68</v>
      </c>
      <c r="D9264" s="34" t="s">
        <v>69</v>
      </c>
      <c r="E9264" s="34" t="str">
        <f t="shared" si="144"/>
        <v>NAM</v>
      </c>
    </row>
    <row r="9265" spans="1:5" thickTop="1" thickBot="1" x14ac:dyDescent="0.25">
      <c r="A9265" s="34" t="s">
        <v>18377</v>
      </c>
      <c r="B9265" s="34" t="s">
        <v>18378</v>
      </c>
      <c r="C9265" s="34" t="s">
        <v>134</v>
      </c>
      <c r="D9265" s="34" t="s">
        <v>59</v>
      </c>
      <c r="E9265" s="34" t="str">
        <f t="shared" si="144"/>
        <v>NAM</v>
      </c>
    </row>
    <row r="9266" spans="1:5" thickTop="1" thickBot="1" x14ac:dyDescent="0.25">
      <c r="A9266" s="34" t="s">
        <v>18379</v>
      </c>
      <c r="B9266" s="34" t="s">
        <v>18380</v>
      </c>
      <c r="C9266" s="34" t="s">
        <v>134</v>
      </c>
      <c r="D9266" s="34" t="s">
        <v>59</v>
      </c>
      <c r="E9266" s="34" t="str">
        <f t="shared" si="144"/>
        <v>NAM</v>
      </c>
    </row>
    <row r="9267" spans="1:5" thickTop="1" thickBot="1" x14ac:dyDescent="0.25">
      <c r="A9267" s="34" t="s">
        <v>18381</v>
      </c>
      <c r="B9267" s="34" t="s">
        <v>18382</v>
      </c>
      <c r="C9267" s="34" t="s">
        <v>68</v>
      </c>
      <c r="D9267" s="34" t="s">
        <v>69</v>
      </c>
      <c r="E9267" s="34" t="str">
        <f t="shared" si="144"/>
        <v>NAM</v>
      </c>
    </row>
    <row r="9268" spans="1:5" thickTop="1" thickBot="1" x14ac:dyDescent="0.25">
      <c r="A9268" s="34" t="s">
        <v>18383</v>
      </c>
      <c r="B9268" s="34" t="s">
        <v>136</v>
      </c>
      <c r="C9268" s="34" t="s">
        <v>134</v>
      </c>
      <c r="D9268" s="34" t="s">
        <v>59</v>
      </c>
      <c r="E9268" s="34" t="str">
        <f t="shared" si="144"/>
        <v>NAM</v>
      </c>
    </row>
    <row r="9269" spans="1:5" thickTop="1" thickBot="1" x14ac:dyDescent="0.25">
      <c r="A9269" s="34" t="s">
        <v>18384</v>
      </c>
      <c r="B9269" s="34" t="s">
        <v>18385</v>
      </c>
      <c r="C9269" s="34" t="s">
        <v>134</v>
      </c>
      <c r="D9269" s="34" t="s">
        <v>59</v>
      </c>
      <c r="E9269" s="34" t="str">
        <f t="shared" si="144"/>
        <v>NAM</v>
      </c>
    </row>
    <row r="9270" spans="1:5" thickTop="1" thickBot="1" x14ac:dyDescent="0.25">
      <c r="A9270" s="34" t="s">
        <v>18386</v>
      </c>
      <c r="B9270" s="34" t="s">
        <v>18387</v>
      </c>
      <c r="C9270" s="34" t="s">
        <v>134</v>
      </c>
      <c r="D9270" s="34" t="s">
        <v>59</v>
      </c>
      <c r="E9270" s="34" t="str">
        <f t="shared" si="144"/>
        <v>NAM</v>
      </c>
    </row>
    <row r="9271" spans="1:5" thickTop="1" thickBot="1" x14ac:dyDescent="0.25">
      <c r="A9271" s="34" t="s">
        <v>18388</v>
      </c>
      <c r="B9271" s="34" t="s">
        <v>18389</v>
      </c>
      <c r="C9271" s="34" t="s">
        <v>134</v>
      </c>
      <c r="D9271" s="34" t="s">
        <v>59</v>
      </c>
      <c r="E9271" s="34" t="str">
        <f t="shared" si="144"/>
        <v>NAM</v>
      </c>
    </row>
    <row r="9272" spans="1:5" thickTop="1" thickBot="1" x14ac:dyDescent="0.25">
      <c r="A9272" s="34" t="s">
        <v>18390</v>
      </c>
      <c r="B9272" s="34" t="s">
        <v>2651</v>
      </c>
      <c r="C9272" s="34" t="s">
        <v>134</v>
      </c>
      <c r="D9272" s="34" t="s">
        <v>59</v>
      </c>
      <c r="E9272" s="34" t="str">
        <f t="shared" si="144"/>
        <v>NAM</v>
      </c>
    </row>
    <row r="9273" spans="1:5" thickTop="1" thickBot="1" x14ac:dyDescent="0.25">
      <c r="A9273" s="34" t="s">
        <v>18391</v>
      </c>
      <c r="B9273" s="34" t="s">
        <v>18392</v>
      </c>
      <c r="C9273" s="34" t="s">
        <v>150</v>
      </c>
      <c r="D9273" s="34" t="s">
        <v>151</v>
      </c>
      <c r="E9273" s="34" t="str">
        <f t="shared" si="144"/>
        <v>APAC</v>
      </c>
    </row>
    <row r="9274" spans="1:5" thickTop="1" thickBot="1" x14ac:dyDescent="0.25">
      <c r="A9274" s="34" t="s">
        <v>18393</v>
      </c>
      <c r="B9274" s="34" t="s">
        <v>18394</v>
      </c>
      <c r="C9274" s="34" t="s">
        <v>106</v>
      </c>
      <c r="D9274" s="34" t="s">
        <v>107</v>
      </c>
      <c r="E9274" s="34" t="str">
        <f t="shared" si="144"/>
        <v>APAC</v>
      </c>
    </row>
    <row r="9275" spans="1:5" thickTop="1" thickBot="1" x14ac:dyDescent="0.25">
      <c r="A9275" s="34" t="s">
        <v>18395</v>
      </c>
      <c r="B9275" s="34" t="s">
        <v>18396</v>
      </c>
      <c r="C9275" s="34" t="s">
        <v>134</v>
      </c>
      <c r="D9275" s="34" t="s">
        <v>59</v>
      </c>
      <c r="E9275" s="34" t="str">
        <f t="shared" si="144"/>
        <v>NAM</v>
      </c>
    </row>
    <row r="9276" spans="1:5" thickTop="1" thickBot="1" x14ac:dyDescent="0.25">
      <c r="A9276" s="34" t="s">
        <v>18397</v>
      </c>
      <c r="B9276" s="34" t="s">
        <v>18398</v>
      </c>
      <c r="C9276" s="34" t="s">
        <v>134</v>
      </c>
      <c r="D9276" s="34" t="s">
        <v>59</v>
      </c>
      <c r="E9276" s="34" t="str">
        <f t="shared" si="144"/>
        <v>NAM</v>
      </c>
    </row>
    <row r="9277" spans="1:5" thickTop="1" thickBot="1" x14ac:dyDescent="0.25">
      <c r="A9277" s="34" t="s">
        <v>18399</v>
      </c>
      <c r="B9277" s="34" t="s">
        <v>18400</v>
      </c>
      <c r="C9277" s="34" t="s">
        <v>134</v>
      </c>
      <c r="D9277" s="34" t="s">
        <v>59</v>
      </c>
      <c r="E9277" s="34" t="str">
        <f t="shared" si="144"/>
        <v>NAM</v>
      </c>
    </row>
    <row r="9278" spans="1:5" thickTop="1" thickBot="1" x14ac:dyDescent="0.25">
      <c r="A9278" s="34" t="s">
        <v>18401</v>
      </c>
      <c r="B9278" s="34" t="s">
        <v>18402</v>
      </c>
      <c r="C9278" s="34" t="s">
        <v>134</v>
      </c>
      <c r="D9278" s="34" t="s">
        <v>59</v>
      </c>
      <c r="E9278" s="34" t="str">
        <f t="shared" si="144"/>
        <v>NAM</v>
      </c>
    </row>
    <row r="9279" spans="1:5" thickTop="1" thickBot="1" x14ac:dyDescent="0.25">
      <c r="A9279" s="34" t="s">
        <v>18403</v>
      </c>
      <c r="B9279" s="34" t="s">
        <v>18404</v>
      </c>
      <c r="C9279" s="34" t="s">
        <v>150</v>
      </c>
      <c r="D9279" s="34" t="s">
        <v>151</v>
      </c>
      <c r="E9279" s="34" t="str">
        <f t="shared" si="144"/>
        <v>APAC</v>
      </c>
    </row>
    <row r="9280" spans="1:5" thickTop="1" thickBot="1" x14ac:dyDescent="0.25">
      <c r="A9280" s="34" t="s">
        <v>18405</v>
      </c>
      <c r="B9280" s="34" t="s">
        <v>18406</v>
      </c>
      <c r="C9280" s="34" t="s">
        <v>106</v>
      </c>
      <c r="D9280" s="34" t="s">
        <v>107</v>
      </c>
      <c r="E9280" s="34" t="str">
        <f t="shared" si="144"/>
        <v>APAC</v>
      </c>
    </row>
    <row r="9281" spans="1:5" thickTop="1" thickBot="1" x14ac:dyDescent="0.25">
      <c r="A9281" s="34" t="s">
        <v>18407</v>
      </c>
      <c r="B9281" s="34" t="s">
        <v>18408</v>
      </c>
      <c r="C9281" s="34" t="s">
        <v>134</v>
      </c>
      <c r="D9281" s="34" t="s">
        <v>59</v>
      </c>
      <c r="E9281" s="34" t="str">
        <f t="shared" si="144"/>
        <v>NAM</v>
      </c>
    </row>
    <row r="9282" spans="1:5" thickTop="1" thickBot="1" x14ac:dyDescent="0.25">
      <c r="A9282" s="34" t="s">
        <v>18409</v>
      </c>
      <c r="B9282" s="34" t="s">
        <v>18410</v>
      </c>
      <c r="C9282" s="34" t="s">
        <v>2080</v>
      </c>
      <c r="D9282" s="34" t="s">
        <v>744</v>
      </c>
      <c r="E9282" s="34" t="str">
        <f t="shared" si="144"/>
        <v>EMEA</v>
      </c>
    </row>
    <row r="9283" spans="1:5" thickTop="1" thickBot="1" x14ac:dyDescent="0.25">
      <c r="A9283" s="34" t="s">
        <v>18411</v>
      </c>
      <c r="B9283" s="34" t="s">
        <v>18412</v>
      </c>
      <c r="C9283" s="34" t="s">
        <v>106</v>
      </c>
      <c r="D9283" s="34" t="s">
        <v>107</v>
      </c>
      <c r="E9283" s="34" t="str">
        <f t="shared" ref="E9283:E9346" si="145">VLOOKUP(C9283,I:J,2,0)</f>
        <v>APAC</v>
      </c>
    </row>
    <row r="9284" spans="1:5" thickTop="1" thickBot="1" x14ac:dyDescent="0.25">
      <c r="A9284" s="34" t="s">
        <v>18413</v>
      </c>
      <c r="B9284" s="34" t="s">
        <v>18414</v>
      </c>
      <c r="C9284" s="34" t="s">
        <v>322</v>
      </c>
      <c r="D9284" s="34" t="s">
        <v>323</v>
      </c>
      <c r="E9284" s="34" t="str">
        <f t="shared" si="145"/>
        <v>APAC</v>
      </c>
    </row>
    <row r="9285" spans="1:5" thickTop="1" thickBot="1" x14ac:dyDescent="0.25">
      <c r="A9285" s="34" t="s">
        <v>18415</v>
      </c>
      <c r="B9285" s="34" t="s">
        <v>179</v>
      </c>
      <c r="C9285" s="34" t="s">
        <v>134</v>
      </c>
      <c r="D9285" s="34" t="s">
        <v>59</v>
      </c>
      <c r="E9285" s="34" t="str">
        <f t="shared" si="145"/>
        <v>NAM</v>
      </c>
    </row>
    <row r="9286" spans="1:5" thickTop="1" thickBot="1" x14ac:dyDescent="0.25">
      <c r="A9286" s="34" t="s">
        <v>18416</v>
      </c>
      <c r="B9286" s="34" t="s">
        <v>18417</v>
      </c>
      <c r="C9286" s="34" t="s">
        <v>68</v>
      </c>
      <c r="D9286" s="34" t="s">
        <v>69</v>
      </c>
      <c r="E9286" s="34" t="str">
        <f t="shared" si="145"/>
        <v>NAM</v>
      </c>
    </row>
    <row r="9287" spans="1:5" thickTop="1" thickBot="1" x14ac:dyDescent="0.25">
      <c r="A9287" s="34" t="s">
        <v>18418</v>
      </c>
      <c r="B9287" s="34" t="s">
        <v>18419</v>
      </c>
      <c r="C9287" s="34" t="s">
        <v>150</v>
      </c>
      <c r="D9287" s="34" t="s">
        <v>151</v>
      </c>
      <c r="E9287" s="34" t="str">
        <f t="shared" si="145"/>
        <v>APAC</v>
      </c>
    </row>
    <row r="9288" spans="1:5" thickTop="1" thickBot="1" x14ac:dyDescent="0.25">
      <c r="A9288" s="34" t="s">
        <v>18420</v>
      </c>
      <c r="B9288" s="34" t="s">
        <v>18421</v>
      </c>
      <c r="C9288" s="34" t="s">
        <v>150</v>
      </c>
      <c r="D9288" s="34" t="s">
        <v>151</v>
      </c>
      <c r="E9288" s="34" t="str">
        <f t="shared" si="145"/>
        <v>APAC</v>
      </c>
    </row>
    <row r="9289" spans="1:5" thickTop="1" thickBot="1" x14ac:dyDescent="0.25">
      <c r="A9289" s="34" t="s">
        <v>18422</v>
      </c>
      <c r="B9289" s="34" t="s">
        <v>18423</v>
      </c>
      <c r="C9289" s="34" t="s">
        <v>1978</v>
      </c>
      <c r="D9289" s="34" t="s">
        <v>1979</v>
      </c>
      <c r="E9289" s="34" t="str">
        <f t="shared" si="145"/>
        <v>EMEA</v>
      </c>
    </row>
    <row r="9290" spans="1:5" thickTop="1" thickBot="1" x14ac:dyDescent="0.25">
      <c r="A9290" s="34" t="s">
        <v>18424</v>
      </c>
      <c r="B9290" s="34" t="s">
        <v>18425</v>
      </c>
      <c r="C9290" s="34" t="s">
        <v>3531</v>
      </c>
      <c r="D9290" s="34" t="s">
        <v>3532</v>
      </c>
      <c r="E9290" s="34" t="e">
        <f t="shared" si="145"/>
        <v>#N/A</v>
      </c>
    </row>
    <row r="9291" spans="1:5" thickTop="1" thickBot="1" x14ac:dyDescent="0.25">
      <c r="A9291" s="34" t="s">
        <v>18426</v>
      </c>
      <c r="B9291" s="34" t="s">
        <v>18427</v>
      </c>
      <c r="C9291" s="34" t="s">
        <v>150</v>
      </c>
      <c r="D9291" s="34" t="s">
        <v>151</v>
      </c>
      <c r="E9291" s="34" t="str">
        <f t="shared" si="145"/>
        <v>APAC</v>
      </c>
    </row>
    <row r="9292" spans="1:5" thickTop="1" thickBot="1" x14ac:dyDescent="0.25">
      <c r="A9292" s="34" t="s">
        <v>18428</v>
      </c>
      <c r="B9292" s="34" t="s">
        <v>18429</v>
      </c>
      <c r="C9292" s="34" t="s">
        <v>150</v>
      </c>
      <c r="D9292" s="34" t="s">
        <v>151</v>
      </c>
      <c r="E9292" s="34" t="str">
        <f t="shared" si="145"/>
        <v>APAC</v>
      </c>
    </row>
    <row r="9293" spans="1:5" thickTop="1" thickBot="1" x14ac:dyDescent="0.25">
      <c r="A9293" s="34" t="s">
        <v>18430</v>
      </c>
      <c r="B9293" s="34" t="s">
        <v>18431</v>
      </c>
      <c r="C9293" s="34" t="s">
        <v>106</v>
      </c>
      <c r="D9293" s="34" t="s">
        <v>107</v>
      </c>
      <c r="E9293" s="34" t="str">
        <f t="shared" si="145"/>
        <v>APAC</v>
      </c>
    </row>
    <row r="9294" spans="1:5" thickTop="1" thickBot="1" x14ac:dyDescent="0.25">
      <c r="A9294" s="34" t="s">
        <v>18432</v>
      </c>
      <c r="B9294" s="34" t="s">
        <v>18433</v>
      </c>
      <c r="C9294" s="34" t="s">
        <v>2906</v>
      </c>
      <c r="D9294" s="34" t="s">
        <v>2907</v>
      </c>
      <c r="E9294" s="34" t="e">
        <f t="shared" si="145"/>
        <v>#N/A</v>
      </c>
    </row>
    <row r="9295" spans="1:5" thickTop="1" thickBot="1" x14ac:dyDescent="0.25">
      <c r="A9295" s="34" t="s">
        <v>18434</v>
      </c>
      <c r="B9295" s="34" t="s">
        <v>18435</v>
      </c>
      <c r="C9295" s="34" t="s">
        <v>190</v>
      </c>
      <c r="D9295" s="34" t="s">
        <v>191</v>
      </c>
      <c r="E9295" s="34" t="str">
        <f t="shared" si="145"/>
        <v>LATAM</v>
      </c>
    </row>
    <row r="9296" spans="1:5" thickTop="1" thickBot="1" x14ac:dyDescent="0.25">
      <c r="A9296" s="34" t="s">
        <v>18436</v>
      </c>
      <c r="B9296" s="34" t="s">
        <v>18437</v>
      </c>
      <c r="C9296" s="34" t="s">
        <v>134</v>
      </c>
      <c r="D9296" s="34" t="s">
        <v>59</v>
      </c>
      <c r="E9296" s="34" t="str">
        <f t="shared" si="145"/>
        <v>NAM</v>
      </c>
    </row>
    <row r="9297" spans="1:5" thickTop="1" thickBot="1" x14ac:dyDescent="0.25">
      <c r="A9297" s="34" t="s">
        <v>18438</v>
      </c>
      <c r="B9297" s="34" t="s">
        <v>18439</v>
      </c>
      <c r="C9297" s="34" t="s">
        <v>130</v>
      </c>
      <c r="D9297" s="34" t="s">
        <v>131</v>
      </c>
      <c r="E9297" s="34" t="str">
        <f t="shared" si="145"/>
        <v>EMEA</v>
      </c>
    </row>
    <row r="9298" spans="1:5" thickTop="1" thickBot="1" x14ac:dyDescent="0.25">
      <c r="A9298" s="34" t="s">
        <v>18440</v>
      </c>
      <c r="B9298" s="34" t="s">
        <v>18441</v>
      </c>
      <c r="C9298" s="34" t="s">
        <v>134</v>
      </c>
      <c r="D9298" s="34" t="s">
        <v>59</v>
      </c>
      <c r="E9298" s="34" t="str">
        <f t="shared" si="145"/>
        <v>NAM</v>
      </c>
    </row>
    <row r="9299" spans="1:5" thickTop="1" thickBot="1" x14ac:dyDescent="0.25">
      <c r="A9299" s="34" t="s">
        <v>18442</v>
      </c>
      <c r="B9299" s="34" t="s">
        <v>18443</v>
      </c>
      <c r="C9299" s="34" t="s">
        <v>130</v>
      </c>
      <c r="D9299" s="34" t="s">
        <v>131</v>
      </c>
      <c r="E9299" s="34" t="str">
        <f t="shared" si="145"/>
        <v>EMEA</v>
      </c>
    </row>
    <row r="9300" spans="1:5" thickTop="1" thickBot="1" x14ac:dyDescent="0.25">
      <c r="A9300" s="34" t="s">
        <v>18444</v>
      </c>
      <c r="B9300" s="34" t="s">
        <v>18445</v>
      </c>
      <c r="C9300" s="34" t="s">
        <v>150</v>
      </c>
      <c r="D9300" s="34" t="s">
        <v>151</v>
      </c>
      <c r="E9300" s="34" t="str">
        <f t="shared" si="145"/>
        <v>APAC</v>
      </c>
    </row>
    <row r="9301" spans="1:5" thickTop="1" thickBot="1" x14ac:dyDescent="0.25">
      <c r="A9301" s="34" t="s">
        <v>18446</v>
      </c>
      <c r="B9301" s="34" t="s">
        <v>18447</v>
      </c>
      <c r="C9301" s="34" t="s">
        <v>150</v>
      </c>
      <c r="D9301" s="34" t="s">
        <v>151</v>
      </c>
      <c r="E9301" s="34" t="str">
        <f t="shared" si="145"/>
        <v>APAC</v>
      </c>
    </row>
    <row r="9302" spans="1:5" thickTop="1" thickBot="1" x14ac:dyDescent="0.25">
      <c r="A9302" s="34" t="s">
        <v>18448</v>
      </c>
      <c r="B9302" s="34" t="s">
        <v>18449</v>
      </c>
      <c r="C9302" s="34" t="s">
        <v>134</v>
      </c>
      <c r="D9302" s="34" t="s">
        <v>59</v>
      </c>
      <c r="E9302" s="34" t="str">
        <f t="shared" si="145"/>
        <v>NAM</v>
      </c>
    </row>
    <row r="9303" spans="1:5" thickTop="1" thickBot="1" x14ac:dyDescent="0.25">
      <c r="A9303" s="34" t="s">
        <v>18450</v>
      </c>
      <c r="B9303" s="34" t="s">
        <v>18451</v>
      </c>
      <c r="C9303" s="34" t="s">
        <v>150</v>
      </c>
      <c r="D9303" s="34" t="s">
        <v>151</v>
      </c>
      <c r="E9303" s="34" t="str">
        <f t="shared" si="145"/>
        <v>APAC</v>
      </c>
    </row>
    <row r="9304" spans="1:5" thickTop="1" thickBot="1" x14ac:dyDescent="0.25">
      <c r="A9304" s="34" t="s">
        <v>18452</v>
      </c>
      <c r="B9304" s="34" t="s">
        <v>4550</v>
      </c>
      <c r="C9304" s="34" t="s">
        <v>134</v>
      </c>
      <c r="D9304" s="34" t="s">
        <v>59</v>
      </c>
      <c r="E9304" s="34" t="str">
        <f t="shared" si="145"/>
        <v>NAM</v>
      </c>
    </row>
    <row r="9305" spans="1:5" thickTop="1" thickBot="1" x14ac:dyDescent="0.25">
      <c r="A9305" s="34" t="s">
        <v>18453</v>
      </c>
      <c r="B9305" s="34" t="s">
        <v>18454</v>
      </c>
      <c r="C9305" s="34" t="s">
        <v>366</v>
      </c>
      <c r="D9305" s="34" t="s">
        <v>367</v>
      </c>
      <c r="E9305" s="34" t="str">
        <f t="shared" si="145"/>
        <v>EMEA</v>
      </c>
    </row>
    <row r="9306" spans="1:5" thickTop="1" thickBot="1" x14ac:dyDescent="0.25">
      <c r="A9306" s="34" t="s">
        <v>18455</v>
      </c>
      <c r="B9306" s="34" t="s">
        <v>18456</v>
      </c>
      <c r="C9306" s="34" t="s">
        <v>134</v>
      </c>
      <c r="D9306" s="34" t="s">
        <v>59</v>
      </c>
      <c r="E9306" s="34" t="str">
        <f t="shared" si="145"/>
        <v>NAM</v>
      </c>
    </row>
    <row r="9307" spans="1:5" thickTop="1" thickBot="1" x14ac:dyDescent="0.25">
      <c r="A9307" s="34" t="s">
        <v>18457</v>
      </c>
      <c r="B9307" s="34" t="s">
        <v>18458</v>
      </c>
      <c r="C9307" s="34" t="s">
        <v>134</v>
      </c>
      <c r="D9307" s="34" t="s">
        <v>59</v>
      </c>
      <c r="E9307" s="34" t="str">
        <f t="shared" si="145"/>
        <v>NAM</v>
      </c>
    </row>
    <row r="9308" spans="1:5" thickTop="1" thickBot="1" x14ac:dyDescent="0.25">
      <c r="A9308" s="34" t="s">
        <v>18459</v>
      </c>
      <c r="B9308" s="34" t="s">
        <v>18460</v>
      </c>
      <c r="C9308" s="34" t="s">
        <v>134</v>
      </c>
      <c r="D9308" s="34" t="s">
        <v>59</v>
      </c>
      <c r="E9308" s="34" t="str">
        <f t="shared" si="145"/>
        <v>NAM</v>
      </c>
    </row>
    <row r="9309" spans="1:5" thickTop="1" thickBot="1" x14ac:dyDescent="0.25">
      <c r="A9309" s="34" t="s">
        <v>18461</v>
      </c>
      <c r="B9309" s="34" t="s">
        <v>18462</v>
      </c>
      <c r="C9309" s="34" t="s">
        <v>322</v>
      </c>
      <c r="D9309" s="34" t="s">
        <v>323</v>
      </c>
      <c r="E9309" s="34" t="str">
        <f t="shared" si="145"/>
        <v>APAC</v>
      </c>
    </row>
    <row r="9310" spans="1:5" thickTop="1" thickBot="1" x14ac:dyDescent="0.25">
      <c r="A9310" s="34" t="s">
        <v>18463</v>
      </c>
      <c r="B9310" s="34" t="s">
        <v>18464</v>
      </c>
      <c r="C9310" s="34" t="s">
        <v>322</v>
      </c>
      <c r="D9310" s="34" t="s">
        <v>323</v>
      </c>
      <c r="E9310" s="34" t="str">
        <f t="shared" si="145"/>
        <v>APAC</v>
      </c>
    </row>
    <row r="9311" spans="1:5" thickTop="1" thickBot="1" x14ac:dyDescent="0.25">
      <c r="A9311" s="34" t="s">
        <v>18465</v>
      </c>
      <c r="B9311" s="34" t="s">
        <v>18466</v>
      </c>
      <c r="C9311" s="34" t="s">
        <v>134</v>
      </c>
      <c r="D9311" s="34" t="s">
        <v>59</v>
      </c>
      <c r="E9311" s="34" t="str">
        <f t="shared" si="145"/>
        <v>NAM</v>
      </c>
    </row>
    <row r="9312" spans="1:5" thickTop="1" thickBot="1" x14ac:dyDescent="0.25">
      <c r="A9312" s="34" t="s">
        <v>18467</v>
      </c>
      <c r="B9312" s="34" t="s">
        <v>18468</v>
      </c>
      <c r="C9312" s="34" t="s">
        <v>134</v>
      </c>
      <c r="D9312" s="34" t="s">
        <v>59</v>
      </c>
      <c r="E9312" s="34" t="str">
        <f t="shared" si="145"/>
        <v>NAM</v>
      </c>
    </row>
    <row r="9313" spans="1:5" thickTop="1" thickBot="1" x14ac:dyDescent="0.25">
      <c r="A9313" s="34" t="s">
        <v>18469</v>
      </c>
      <c r="B9313" s="34" t="s">
        <v>18470</v>
      </c>
      <c r="C9313" s="34" t="s">
        <v>68</v>
      </c>
      <c r="D9313" s="34" t="s">
        <v>69</v>
      </c>
      <c r="E9313" s="34" t="str">
        <f t="shared" si="145"/>
        <v>NAM</v>
      </c>
    </row>
    <row r="9314" spans="1:5" thickTop="1" thickBot="1" x14ac:dyDescent="0.25">
      <c r="A9314" s="34" t="s">
        <v>18471</v>
      </c>
      <c r="B9314" s="34" t="s">
        <v>18472</v>
      </c>
      <c r="C9314" s="34" t="s">
        <v>2939</v>
      </c>
      <c r="D9314" s="34" t="s">
        <v>2940</v>
      </c>
      <c r="E9314" s="34" t="str">
        <f t="shared" si="145"/>
        <v>EMEA</v>
      </c>
    </row>
    <row r="9315" spans="1:5" thickTop="1" thickBot="1" x14ac:dyDescent="0.25">
      <c r="A9315" s="34" t="s">
        <v>18473</v>
      </c>
      <c r="B9315" s="34" t="s">
        <v>18474</v>
      </c>
      <c r="C9315" s="34" t="s">
        <v>150</v>
      </c>
      <c r="D9315" s="34" t="s">
        <v>151</v>
      </c>
      <c r="E9315" s="34" t="str">
        <f t="shared" si="145"/>
        <v>APAC</v>
      </c>
    </row>
    <row r="9316" spans="1:5" thickTop="1" thickBot="1" x14ac:dyDescent="0.25">
      <c r="A9316" s="34" t="s">
        <v>18475</v>
      </c>
      <c r="B9316" s="34" t="s">
        <v>18476</v>
      </c>
      <c r="C9316" s="34" t="s">
        <v>388</v>
      </c>
      <c r="D9316" s="34" t="s">
        <v>389</v>
      </c>
      <c r="E9316" s="34" t="str">
        <f t="shared" si="145"/>
        <v>APAC</v>
      </c>
    </row>
    <row r="9317" spans="1:5" thickTop="1" thickBot="1" x14ac:dyDescent="0.25">
      <c r="A9317" s="34" t="s">
        <v>18477</v>
      </c>
      <c r="B9317" s="34" t="s">
        <v>18478</v>
      </c>
      <c r="C9317" s="34" t="s">
        <v>150</v>
      </c>
      <c r="D9317" s="34" t="s">
        <v>151</v>
      </c>
      <c r="E9317" s="34" t="str">
        <f t="shared" si="145"/>
        <v>APAC</v>
      </c>
    </row>
    <row r="9318" spans="1:5" thickTop="1" thickBot="1" x14ac:dyDescent="0.25">
      <c r="A9318" s="34" t="s">
        <v>18479</v>
      </c>
      <c r="B9318" s="34" t="s">
        <v>18480</v>
      </c>
      <c r="C9318" s="34" t="s">
        <v>388</v>
      </c>
      <c r="D9318" s="34" t="s">
        <v>389</v>
      </c>
      <c r="E9318" s="34" t="str">
        <f t="shared" si="145"/>
        <v>APAC</v>
      </c>
    </row>
    <row r="9319" spans="1:5" thickTop="1" thickBot="1" x14ac:dyDescent="0.25">
      <c r="A9319" s="34" t="s">
        <v>18481</v>
      </c>
      <c r="B9319" s="34" t="s">
        <v>18482</v>
      </c>
      <c r="C9319" s="34" t="s">
        <v>388</v>
      </c>
      <c r="D9319" s="34" t="s">
        <v>389</v>
      </c>
      <c r="E9319" s="34" t="str">
        <f t="shared" si="145"/>
        <v>APAC</v>
      </c>
    </row>
    <row r="9320" spans="1:5" thickTop="1" thickBot="1" x14ac:dyDescent="0.25">
      <c r="A9320" s="34" t="s">
        <v>18483</v>
      </c>
      <c r="B9320" s="34" t="s">
        <v>18484</v>
      </c>
      <c r="C9320" s="34" t="s">
        <v>68</v>
      </c>
      <c r="D9320" s="34" t="s">
        <v>69</v>
      </c>
      <c r="E9320" s="34" t="str">
        <f t="shared" si="145"/>
        <v>NAM</v>
      </c>
    </row>
    <row r="9321" spans="1:5" thickTop="1" thickBot="1" x14ac:dyDescent="0.25">
      <c r="A9321" s="34" t="s">
        <v>18485</v>
      </c>
      <c r="B9321" s="34" t="s">
        <v>18486</v>
      </c>
      <c r="C9321" s="34" t="s">
        <v>106</v>
      </c>
      <c r="D9321" s="34" t="s">
        <v>107</v>
      </c>
      <c r="E9321" s="34" t="str">
        <f t="shared" si="145"/>
        <v>APAC</v>
      </c>
    </row>
    <row r="9322" spans="1:5" thickTop="1" thickBot="1" x14ac:dyDescent="0.25">
      <c r="A9322" s="34" t="s">
        <v>18487</v>
      </c>
      <c r="B9322" s="34" t="s">
        <v>18488</v>
      </c>
      <c r="C9322" s="34" t="s">
        <v>388</v>
      </c>
      <c r="D9322" s="34" t="s">
        <v>389</v>
      </c>
      <c r="E9322" s="34" t="str">
        <f t="shared" si="145"/>
        <v>APAC</v>
      </c>
    </row>
    <row r="9323" spans="1:5" thickTop="1" thickBot="1" x14ac:dyDescent="0.25">
      <c r="A9323" s="34" t="s">
        <v>18489</v>
      </c>
      <c r="B9323" s="34" t="s">
        <v>18490</v>
      </c>
      <c r="C9323" s="34" t="s">
        <v>388</v>
      </c>
      <c r="D9323" s="34" t="s">
        <v>389</v>
      </c>
      <c r="E9323" s="34" t="str">
        <f t="shared" si="145"/>
        <v>APAC</v>
      </c>
    </row>
    <row r="9324" spans="1:5" thickTop="1" thickBot="1" x14ac:dyDescent="0.25">
      <c r="A9324" s="34" t="s">
        <v>18491</v>
      </c>
      <c r="B9324" s="34" t="s">
        <v>18492</v>
      </c>
      <c r="C9324" s="34" t="s">
        <v>388</v>
      </c>
      <c r="D9324" s="34" t="s">
        <v>389</v>
      </c>
      <c r="E9324" s="34" t="str">
        <f t="shared" si="145"/>
        <v>APAC</v>
      </c>
    </row>
    <row r="9325" spans="1:5" thickTop="1" thickBot="1" x14ac:dyDescent="0.25">
      <c r="A9325" s="34" t="s">
        <v>18493</v>
      </c>
      <c r="B9325" s="34" t="s">
        <v>18494</v>
      </c>
      <c r="C9325" s="34" t="s">
        <v>72</v>
      </c>
      <c r="D9325" s="34" t="s">
        <v>73</v>
      </c>
      <c r="E9325" s="34" t="str">
        <f t="shared" si="145"/>
        <v>EMEA</v>
      </c>
    </row>
    <row r="9326" spans="1:5" thickTop="1" thickBot="1" x14ac:dyDescent="0.25">
      <c r="A9326" s="34" t="s">
        <v>18495</v>
      </c>
      <c r="B9326" s="34" t="s">
        <v>18496</v>
      </c>
      <c r="C9326" s="34" t="s">
        <v>150</v>
      </c>
      <c r="D9326" s="34" t="s">
        <v>151</v>
      </c>
      <c r="E9326" s="34" t="str">
        <f t="shared" si="145"/>
        <v>APAC</v>
      </c>
    </row>
    <row r="9327" spans="1:5" thickTop="1" thickBot="1" x14ac:dyDescent="0.25">
      <c r="A9327" s="34" t="s">
        <v>18497</v>
      </c>
      <c r="B9327" s="34" t="s">
        <v>18498</v>
      </c>
      <c r="C9327" s="34" t="s">
        <v>626</v>
      </c>
      <c r="D9327" s="34" t="s">
        <v>627</v>
      </c>
      <c r="E9327" s="34" t="str">
        <f t="shared" si="145"/>
        <v>EMEA</v>
      </c>
    </row>
    <row r="9328" spans="1:5" thickTop="1" thickBot="1" x14ac:dyDescent="0.25">
      <c r="A9328" s="34" t="s">
        <v>18499</v>
      </c>
      <c r="B9328" s="34" t="s">
        <v>18500</v>
      </c>
      <c r="C9328" s="34" t="s">
        <v>704</v>
      </c>
      <c r="D9328" s="34" t="s">
        <v>705</v>
      </c>
      <c r="E9328" s="34" t="str">
        <f t="shared" si="145"/>
        <v>EMEA</v>
      </c>
    </row>
    <row r="9329" spans="1:5" thickTop="1" thickBot="1" x14ac:dyDescent="0.25">
      <c r="A9329" s="34" t="s">
        <v>18501</v>
      </c>
      <c r="B9329" s="34" t="s">
        <v>18502</v>
      </c>
      <c r="C9329" s="34" t="s">
        <v>492</v>
      </c>
      <c r="D9329" s="34" t="s">
        <v>493</v>
      </c>
      <c r="E9329" s="34" t="str">
        <f t="shared" si="145"/>
        <v>LATAM</v>
      </c>
    </row>
    <row r="9330" spans="1:5" thickTop="1" thickBot="1" x14ac:dyDescent="0.25">
      <c r="A9330" s="34" t="s">
        <v>18503</v>
      </c>
      <c r="B9330" s="34" t="s">
        <v>18504</v>
      </c>
      <c r="C9330" s="34" t="s">
        <v>1264</v>
      </c>
      <c r="D9330" s="34" t="s">
        <v>1265</v>
      </c>
      <c r="E9330" s="34" t="str">
        <f t="shared" si="145"/>
        <v>APAC</v>
      </c>
    </row>
    <row r="9331" spans="1:5" thickTop="1" thickBot="1" x14ac:dyDescent="0.25">
      <c r="A9331" s="34" t="s">
        <v>18505</v>
      </c>
      <c r="B9331" s="34" t="s">
        <v>18506</v>
      </c>
      <c r="C9331" s="34" t="s">
        <v>388</v>
      </c>
      <c r="D9331" s="34" t="s">
        <v>389</v>
      </c>
      <c r="E9331" s="34" t="str">
        <f t="shared" si="145"/>
        <v>APAC</v>
      </c>
    </row>
    <row r="9332" spans="1:5" thickTop="1" thickBot="1" x14ac:dyDescent="0.25">
      <c r="A9332" s="34" t="s">
        <v>18507</v>
      </c>
      <c r="B9332" s="34" t="s">
        <v>18508</v>
      </c>
      <c r="C9332" s="34" t="s">
        <v>388</v>
      </c>
      <c r="D9332" s="34" t="s">
        <v>389</v>
      </c>
      <c r="E9332" s="34" t="str">
        <f t="shared" si="145"/>
        <v>APAC</v>
      </c>
    </row>
    <row r="9333" spans="1:5" thickTop="1" thickBot="1" x14ac:dyDescent="0.25">
      <c r="A9333" s="34" t="s">
        <v>18509</v>
      </c>
      <c r="B9333" s="34" t="s">
        <v>18510</v>
      </c>
      <c r="C9333" s="34" t="s">
        <v>388</v>
      </c>
      <c r="D9333" s="34" t="s">
        <v>389</v>
      </c>
      <c r="E9333" s="34" t="str">
        <f t="shared" si="145"/>
        <v>APAC</v>
      </c>
    </row>
    <row r="9334" spans="1:5" thickTop="1" thickBot="1" x14ac:dyDescent="0.25">
      <c r="A9334" s="34" t="s">
        <v>18511</v>
      </c>
      <c r="B9334" s="34" t="s">
        <v>18512</v>
      </c>
      <c r="C9334" s="34" t="s">
        <v>388</v>
      </c>
      <c r="D9334" s="34" t="s">
        <v>389</v>
      </c>
      <c r="E9334" s="34" t="str">
        <f t="shared" si="145"/>
        <v>APAC</v>
      </c>
    </row>
    <row r="9335" spans="1:5" thickTop="1" thickBot="1" x14ac:dyDescent="0.25">
      <c r="A9335" s="34" t="s">
        <v>18513</v>
      </c>
      <c r="B9335" s="34" t="s">
        <v>18514</v>
      </c>
      <c r="C9335" s="34" t="s">
        <v>388</v>
      </c>
      <c r="D9335" s="34" t="s">
        <v>389</v>
      </c>
      <c r="E9335" s="34" t="str">
        <f t="shared" si="145"/>
        <v>APAC</v>
      </c>
    </row>
    <row r="9336" spans="1:5" thickTop="1" thickBot="1" x14ac:dyDescent="0.25">
      <c r="A9336" s="34" t="s">
        <v>18515</v>
      </c>
      <c r="B9336" s="34" t="s">
        <v>18516</v>
      </c>
      <c r="C9336" s="34" t="s">
        <v>1264</v>
      </c>
      <c r="D9336" s="34" t="s">
        <v>1265</v>
      </c>
      <c r="E9336" s="34" t="str">
        <f t="shared" si="145"/>
        <v>APAC</v>
      </c>
    </row>
    <row r="9337" spans="1:5" thickTop="1" thickBot="1" x14ac:dyDescent="0.25">
      <c r="A9337" s="34" t="s">
        <v>18517</v>
      </c>
      <c r="B9337" s="34" t="s">
        <v>18518</v>
      </c>
      <c r="C9337" s="34" t="s">
        <v>1264</v>
      </c>
      <c r="D9337" s="34" t="s">
        <v>1265</v>
      </c>
      <c r="E9337" s="34" t="str">
        <f t="shared" si="145"/>
        <v>APAC</v>
      </c>
    </row>
    <row r="9338" spans="1:5" thickTop="1" thickBot="1" x14ac:dyDescent="0.25">
      <c r="A9338" s="34" t="s">
        <v>18519</v>
      </c>
      <c r="B9338" s="34" t="s">
        <v>18520</v>
      </c>
      <c r="C9338" s="34" t="s">
        <v>388</v>
      </c>
      <c r="D9338" s="34" t="s">
        <v>389</v>
      </c>
      <c r="E9338" s="34" t="str">
        <f t="shared" si="145"/>
        <v>APAC</v>
      </c>
    </row>
    <row r="9339" spans="1:5" thickTop="1" thickBot="1" x14ac:dyDescent="0.25">
      <c r="A9339" s="34" t="s">
        <v>18521</v>
      </c>
      <c r="B9339" s="34" t="s">
        <v>18522</v>
      </c>
      <c r="C9339" s="34" t="s">
        <v>388</v>
      </c>
      <c r="D9339" s="34" t="s">
        <v>389</v>
      </c>
      <c r="E9339" s="34" t="str">
        <f t="shared" si="145"/>
        <v>APAC</v>
      </c>
    </row>
    <row r="9340" spans="1:5" thickTop="1" thickBot="1" x14ac:dyDescent="0.25">
      <c r="A9340" s="34" t="s">
        <v>18523</v>
      </c>
      <c r="B9340" s="34" t="s">
        <v>18524</v>
      </c>
      <c r="C9340" s="34" t="s">
        <v>388</v>
      </c>
      <c r="D9340" s="34" t="s">
        <v>389</v>
      </c>
      <c r="E9340" s="34" t="str">
        <f t="shared" si="145"/>
        <v>APAC</v>
      </c>
    </row>
    <row r="9341" spans="1:5" thickTop="1" thickBot="1" x14ac:dyDescent="0.25">
      <c r="A9341" s="34" t="s">
        <v>18525</v>
      </c>
      <c r="B9341" s="34" t="s">
        <v>18526</v>
      </c>
      <c r="C9341" s="34" t="s">
        <v>388</v>
      </c>
      <c r="D9341" s="34" t="s">
        <v>389</v>
      </c>
      <c r="E9341" s="34" t="str">
        <f t="shared" si="145"/>
        <v>APAC</v>
      </c>
    </row>
    <row r="9342" spans="1:5" thickTop="1" thickBot="1" x14ac:dyDescent="0.25">
      <c r="A9342" s="34" t="s">
        <v>18527</v>
      </c>
      <c r="B9342" s="34" t="s">
        <v>18528</v>
      </c>
      <c r="C9342" s="34" t="s">
        <v>388</v>
      </c>
      <c r="D9342" s="34" t="s">
        <v>389</v>
      </c>
      <c r="E9342" s="34" t="str">
        <f t="shared" si="145"/>
        <v>APAC</v>
      </c>
    </row>
    <row r="9343" spans="1:5" thickTop="1" thickBot="1" x14ac:dyDescent="0.25">
      <c r="A9343" s="34" t="s">
        <v>18529</v>
      </c>
      <c r="B9343" s="34" t="s">
        <v>136</v>
      </c>
      <c r="C9343" s="34" t="s">
        <v>492</v>
      </c>
      <c r="D9343" s="34" t="s">
        <v>493</v>
      </c>
      <c r="E9343" s="34" t="str">
        <f t="shared" si="145"/>
        <v>LATAM</v>
      </c>
    </row>
    <row r="9344" spans="1:5" thickTop="1" thickBot="1" x14ac:dyDescent="0.25">
      <c r="A9344" s="34" t="s">
        <v>18530</v>
      </c>
      <c r="B9344" s="34" t="s">
        <v>18531</v>
      </c>
      <c r="C9344" s="34" t="s">
        <v>388</v>
      </c>
      <c r="D9344" s="34" t="s">
        <v>389</v>
      </c>
      <c r="E9344" s="34" t="str">
        <f t="shared" si="145"/>
        <v>APAC</v>
      </c>
    </row>
    <row r="9345" spans="1:5" thickTop="1" thickBot="1" x14ac:dyDescent="0.25">
      <c r="A9345" s="34" t="s">
        <v>18532</v>
      </c>
      <c r="B9345" s="34" t="s">
        <v>18533</v>
      </c>
      <c r="C9345" s="34" t="s">
        <v>388</v>
      </c>
      <c r="D9345" s="34" t="s">
        <v>389</v>
      </c>
      <c r="E9345" s="34" t="str">
        <f t="shared" si="145"/>
        <v>APAC</v>
      </c>
    </row>
    <row r="9346" spans="1:5" thickTop="1" thickBot="1" x14ac:dyDescent="0.25">
      <c r="A9346" s="34" t="s">
        <v>18534</v>
      </c>
      <c r="B9346" s="34" t="s">
        <v>18535</v>
      </c>
      <c r="C9346" s="34" t="s">
        <v>388</v>
      </c>
      <c r="D9346" s="34" t="s">
        <v>389</v>
      </c>
      <c r="E9346" s="34" t="str">
        <f t="shared" si="145"/>
        <v>APAC</v>
      </c>
    </row>
    <row r="9347" spans="1:5" thickTop="1" thickBot="1" x14ac:dyDescent="0.25">
      <c r="A9347" s="34" t="s">
        <v>18536</v>
      </c>
      <c r="B9347" s="34" t="s">
        <v>18537</v>
      </c>
      <c r="C9347" s="34" t="s">
        <v>972</v>
      </c>
      <c r="D9347" s="34" t="s">
        <v>973</v>
      </c>
      <c r="E9347" s="34" t="str">
        <f t="shared" ref="E9347:E9410" si="146">VLOOKUP(C9347,I:J,2,0)</f>
        <v>LATAM</v>
      </c>
    </row>
    <row r="9348" spans="1:5" thickTop="1" thickBot="1" x14ac:dyDescent="0.25">
      <c r="A9348" s="34" t="s">
        <v>18538</v>
      </c>
      <c r="B9348" s="34" t="s">
        <v>18539</v>
      </c>
      <c r="C9348" s="34" t="s">
        <v>1388</v>
      </c>
      <c r="D9348" s="34" t="s">
        <v>1389</v>
      </c>
      <c r="E9348" s="34" t="str">
        <f t="shared" si="146"/>
        <v>EMEA</v>
      </c>
    </row>
    <row r="9349" spans="1:5" thickTop="1" thickBot="1" x14ac:dyDescent="0.25">
      <c r="A9349" s="34" t="s">
        <v>18540</v>
      </c>
      <c r="B9349" s="34" t="s">
        <v>18541</v>
      </c>
      <c r="C9349" s="34" t="s">
        <v>184</v>
      </c>
      <c r="D9349" s="34" t="s">
        <v>185</v>
      </c>
      <c r="E9349" s="34" t="str">
        <f t="shared" si="146"/>
        <v>LATAM</v>
      </c>
    </row>
    <row r="9350" spans="1:5" thickTop="1" thickBot="1" x14ac:dyDescent="0.25">
      <c r="A9350" s="34" t="s">
        <v>18542</v>
      </c>
      <c r="B9350" s="34" t="s">
        <v>6615</v>
      </c>
      <c r="C9350" s="34" t="s">
        <v>134</v>
      </c>
      <c r="D9350" s="34" t="s">
        <v>59</v>
      </c>
      <c r="E9350" s="34" t="str">
        <f t="shared" si="146"/>
        <v>NAM</v>
      </c>
    </row>
    <row r="9351" spans="1:5" thickTop="1" thickBot="1" x14ac:dyDescent="0.25">
      <c r="A9351" s="34" t="s">
        <v>18543</v>
      </c>
      <c r="B9351" s="34" t="s">
        <v>18544</v>
      </c>
      <c r="C9351" s="34" t="s">
        <v>134</v>
      </c>
      <c r="D9351" s="34" t="s">
        <v>59</v>
      </c>
      <c r="E9351" s="34" t="str">
        <f t="shared" si="146"/>
        <v>NAM</v>
      </c>
    </row>
    <row r="9352" spans="1:5" thickTop="1" thickBot="1" x14ac:dyDescent="0.25">
      <c r="A9352" s="34" t="s">
        <v>18545</v>
      </c>
      <c r="B9352" s="34" t="s">
        <v>18546</v>
      </c>
      <c r="C9352" s="34" t="s">
        <v>134</v>
      </c>
      <c r="D9352" s="34" t="s">
        <v>59</v>
      </c>
      <c r="E9352" s="34" t="str">
        <f t="shared" si="146"/>
        <v>NAM</v>
      </c>
    </row>
    <row r="9353" spans="1:5" thickTop="1" thickBot="1" x14ac:dyDescent="0.25">
      <c r="A9353" s="34" t="s">
        <v>18547</v>
      </c>
      <c r="B9353" s="34" t="s">
        <v>18548</v>
      </c>
      <c r="C9353" s="34" t="s">
        <v>293</v>
      </c>
      <c r="D9353" s="34" t="s">
        <v>294</v>
      </c>
      <c r="E9353" s="34" t="str">
        <f t="shared" si="146"/>
        <v>APAC</v>
      </c>
    </row>
    <row r="9354" spans="1:5" thickTop="1" thickBot="1" x14ac:dyDescent="0.25">
      <c r="A9354" s="34" t="s">
        <v>18549</v>
      </c>
      <c r="B9354" s="34" t="s">
        <v>18550</v>
      </c>
      <c r="C9354" s="34" t="s">
        <v>134</v>
      </c>
      <c r="D9354" s="34" t="s">
        <v>59</v>
      </c>
      <c r="E9354" s="34" t="str">
        <f t="shared" si="146"/>
        <v>NAM</v>
      </c>
    </row>
    <row r="9355" spans="1:5" thickTop="1" thickBot="1" x14ac:dyDescent="0.25">
      <c r="A9355" s="34" t="s">
        <v>18551</v>
      </c>
      <c r="B9355" s="34" t="s">
        <v>18552</v>
      </c>
      <c r="C9355" s="34" t="s">
        <v>102</v>
      </c>
      <c r="D9355" s="34" t="s">
        <v>103</v>
      </c>
      <c r="E9355" s="34" t="str">
        <f t="shared" si="146"/>
        <v>EMEA</v>
      </c>
    </row>
    <row r="9356" spans="1:5" thickTop="1" thickBot="1" x14ac:dyDescent="0.25">
      <c r="A9356" s="34" t="s">
        <v>18553</v>
      </c>
      <c r="B9356" s="34" t="s">
        <v>18554</v>
      </c>
      <c r="C9356" s="34" t="s">
        <v>150</v>
      </c>
      <c r="D9356" s="34" t="s">
        <v>151</v>
      </c>
      <c r="E9356" s="34" t="str">
        <f t="shared" si="146"/>
        <v>APAC</v>
      </c>
    </row>
    <row r="9357" spans="1:5" thickTop="1" thickBot="1" x14ac:dyDescent="0.25">
      <c r="A9357" s="34" t="s">
        <v>18555</v>
      </c>
      <c r="B9357" s="34" t="s">
        <v>18556</v>
      </c>
      <c r="C9357" s="34" t="s">
        <v>150</v>
      </c>
      <c r="D9357" s="34" t="s">
        <v>151</v>
      </c>
      <c r="E9357" s="34" t="str">
        <f t="shared" si="146"/>
        <v>APAC</v>
      </c>
    </row>
    <row r="9358" spans="1:5" thickTop="1" thickBot="1" x14ac:dyDescent="0.25">
      <c r="A9358" s="34" t="s">
        <v>18557</v>
      </c>
      <c r="B9358" s="34" t="s">
        <v>18558</v>
      </c>
      <c r="C9358" s="34" t="s">
        <v>1490</v>
      </c>
      <c r="D9358" s="34" t="s">
        <v>1491</v>
      </c>
      <c r="E9358" s="34" t="str">
        <f t="shared" si="146"/>
        <v>EMEA</v>
      </c>
    </row>
    <row r="9359" spans="1:5" thickTop="1" thickBot="1" x14ac:dyDescent="0.25">
      <c r="A9359" s="34" t="s">
        <v>18559</v>
      </c>
      <c r="B9359" s="34" t="s">
        <v>18560</v>
      </c>
      <c r="C9359" s="34" t="s">
        <v>106</v>
      </c>
      <c r="D9359" s="34" t="s">
        <v>107</v>
      </c>
      <c r="E9359" s="34" t="str">
        <f t="shared" si="146"/>
        <v>APAC</v>
      </c>
    </row>
    <row r="9360" spans="1:5" thickTop="1" thickBot="1" x14ac:dyDescent="0.25">
      <c r="A9360" s="34" t="s">
        <v>18561</v>
      </c>
      <c r="B9360" s="34" t="s">
        <v>18562</v>
      </c>
      <c r="C9360" s="34" t="s">
        <v>150</v>
      </c>
      <c r="D9360" s="34" t="s">
        <v>151</v>
      </c>
      <c r="E9360" s="34" t="str">
        <f t="shared" si="146"/>
        <v>APAC</v>
      </c>
    </row>
    <row r="9361" spans="1:5" thickTop="1" thickBot="1" x14ac:dyDescent="0.25">
      <c r="A9361" s="34" t="s">
        <v>18563</v>
      </c>
      <c r="B9361" s="34" t="s">
        <v>18564</v>
      </c>
      <c r="C9361" s="34" t="s">
        <v>293</v>
      </c>
      <c r="D9361" s="34" t="s">
        <v>294</v>
      </c>
      <c r="E9361" s="34" t="str">
        <f t="shared" si="146"/>
        <v>APAC</v>
      </c>
    </row>
    <row r="9362" spans="1:5" thickTop="1" thickBot="1" x14ac:dyDescent="0.25">
      <c r="A9362" s="34" t="s">
        <v>18565</v>
      </c>
      <c r="B9362" s="34" t="s">
        <v>18566</v>
      </c>
      <c r="C9362" s="34" t="s">
        <v>126</v>
      </c>
      <c r="D9362" s="34" t="s">
        <v>127</v>
      </c>
      <c r="E9362" s="34" t="e">
        <f t="shared" si="146"/>
        <v>#N/A</v>
      </c>
    </row>
    <row r="9363" spans="1:5" thickTop="1" thickBot="1" x14ac:dyDescent="0.25">
      <c r="A9363" s="34" t="s">
        <v>18567</v>
      </c>
      <c r="B9363" s="34" t="s">
        <v>18568</v>
      </c>
      <c r="C9363" s="34" t="s">
        <v>139</v>
      </c>
      <c r="D9363" s="34" t="s">
        <v>140</v>
      </c>
      <c r="E9363" s="34" t="str">
        <f t="shared" si="146"/>
        <v>EMEA</v>
      </c>
    </row>
    <row r="9364" spans="1:5" thickTop="1" thickBot="1" x14ac:dyDescent="0.25">
      <c r="A9364" s="34" t="s">
        <v>18569</v>
      </c>
      <c r="B9364" s="34" t="s">
        <v>18570</v>
      </c>
      <c r="C9364" s="34" t="s">
        <v>388</v>
      </c>
      <c r="D9364" s="34" t="s">
        <v>389</v>
      </c>
      <c r="E9364" s="34" t="str">
        <f t="shared" si="146"/>
        <v>APAC</v>
      </c>
    </row>
    <row r="9365" spans="1:5" thickTop="1" thickBot="1" x14ac:dyDescent="0.25">
      <c r="A9365" s="34" t="s">
        <v>18571</v>
      </c>
      <c r="B9365" s="34" t="s">
        <v>18572</v>
      </c>
      <c r="C9365" s="34" t="s">
        <v>150</v>
      </c>
      <c r="D9365" s="34" t="s">
        <v>151</v>
      </c>
      <c r="E9365" s="34" t="str">
        <f t="shared" si="146"/>
        <v>APAC</v>
      </c>
    </row>
    <row r="9366" spans="1:5" thickTop="1" thickBot="1" x14ac:dyDescent="0.25">
      <c r="A9366" s="34" t="s">
        <v>18573</v>
      </c>
      <c r="B9366" s="34" t="s">
        <v>18574</v>
      </c>
      <c r="C9366" s="34" t="s">
        <v>244</v>
      </c>
      <c r="D9366" s="34" t="s">
        <v>245</v>
      </c>
      <c r="E9366" s="34" t="str">
        <f t="shared" si="146"/>
        <v>APAC</v>
      </c>
    </row>
    <row r="9367" spans="1:5" thickTop="1" thickBot="1" x14ac:dyDescent="0.25">
      <c r="A9367" s="34" t="s">
        <v>18575</v>
      </c>
      <c r="B9367" s="34" t="s">
        <v>18576</v>
      </c>
      <c r="C9367" s="34" t="s">
        <v>1604</v>
      </c>
      <c r="D9367" s="34" t="s">
        <v>1605</v>
      </c>
      <c r="E9367" s="34" t="e">
        <f t="shared" si="146"/>
        <v>#N/A</v>
      </c>
    </row>
    <row r="9368" spans="1:5" thickTop="1" thickBot="1" x14ac:dyDescent="0.25">
      <c r="A9368" s="34" t="s">
        <v>18577</v>
      </c>
      <c r="B9368" s="34" t="s">
        <v>18578</v>
      </c>
      <c r="C9368" s="34" t="s">
        <v>1392</v>
      </c>
      <c r="D9368" s="34" t="s">
        <v>1393</v>
      </c>
      <c r="E9368" s="34" t="str">
        <f t="shared" si="146"/>
        <v>APAC</v>
      </c>
    </row>
    <row r="9369" spans="1:5" thickTop="1" thickBot="1" x14ac:dyDescent="0.25">
      <c r="A9369" s="34" t="s">
        <v>18579</v>
      </c>
      <c r="B9369" s="34" t="s">
        <v>18580</v>
      </c>
      <c r="C9369" s="34" t="s">
        <v>150</v>
      </c>
      <c r="D9369" s="34" t="s">
        <v>151</v>
      </c>
      <c r="E9369" s="34" t="str">
        <f t="shared" si="146"/>
        <v>APAC</v>
      </c>
    </row>
    <row r="9370" spans="1:5" thickTop="1" thickBot="1" x14ac:dyDescent="0.25">
      <c r="A9370" s="34" t="s">
        <v>18581</v>
      </c>
      <c r="B9370" s="34" t="s">
        <v>18582</v>
      </c>
      <c r="C9370" s="34" t="s">
        <v>2906</v>
      </c>
      <c r="D9370" s="34" t="s">
        <v>2907</v>
      </c>
      <c r="E9370" s="34" t="e">
        <f t="shared" si="146"/>
        <v>#N/A</v>
      </c>
    </row>
    <row r="9371" spans="1:5" thickTop="1" thickBot="1" x14ac:dyDescent="0.25">
      <c r="A9371" s="34" t="s">
        <v>18583</v>
      </c>
      <c r="B9371" s="34" t="s">
        <v>18584</v>
      </c>
      <c r="C9371" s="34" t="s">
        <v>388</v>
      </c>
      <c r="D9371" s="34" t="s">
        <v>389</v>
      </c>
      <c r="E9371" s="34" t="str">
        <f t="shared" si="146"/>
        <v>APAC</v>
      </c>
    </row>
    <row r="9372" spans="1:5" thickTop="1" thickBot="1" x14ac:dyDescent="0.25">
      <c r="A9372" s="34" t="s">
        <v>18585</v>
      </c>
      <c r="B9372" s="34" t="s">
        <v>18586</v>
      </c>
      <c r="C9372" s="34" t="s">
        <v>134</v>
      </c>
      <c r="D9372" s="34" t="s">
        <v>59</v>
      </c>
      <c r="E9372" s="34" t="str">
        <f t="shared" si="146"/>
        <v>NAM</v>
      </c>
    </row>
    <row r="9373" spans="1:5" thickTop="1" thickBot="1" x14ac:dyDescent="0.25">
      <c r="A9373" s="34" t="s">
        <v>18587</v>
      </c>
      <c r="B9373" s="34" t="s">
        <v>18588</v>
      </c>
      <c r="C9373" s="34" t="s">
        <v>388</v>
      </c>
      <c r="D9373" s="34" t="s">
        <v>389</v>
      </c>
      <c r="E9373" s="34" t="str">
        <f t="shared" si="146"/>
        <v>APAC</v>
      </c>
    </row>
    <row r="9374" spans="1:5" thickTop="1" thickBot="1" x14ac:dyDescent="0.25">
      <c r="A9374" s="34" t="s">
        <v>18589</v>
      </c>
      <c r="B9374" s="34" t="s">
        <v>18590</v>
      </c>
      <c r="C9374" s="34" t="s">
        <v>1388</v>
      </c>
      <c r="D9374" s="34" t="s">
        <v>1389</v>
      </c>
      <c r="E9374" s="34" t="str">
        <f t="shared" si="146"/>
        <v>EMEA</v>
      </c>
    </row>
    <row r="9375" spans="1:5" thickTop="1" thickBot="1" x14ac:dyDescent="0.25">
      <c r="A9375" s="34" t="s">
        <v>18591</v>
      </c>
      <c r="B9375" s="34" t="s">
        <v>18592</v>
      </c>
      <c r="C9375" s="34" t="s">
        <v>1388</v>
      </c>
      <c r="D9375" s="34" t="s">
        <v>1389</v>
      </c>
      <c r="E9375" s="34" t="str">
        <f t="shared" si="146"/>
        <v>EMEA</v>
      </c>
    </row>
    <row r="9376" spans="1:5" thickTop="1" thickBot="1" x14ac:dyDescent="0.25">
      <c r="A9376" s="34" t="s">
        <v>18593</v>
      </c>
      <c r="B9376" s="34" t="s">
        <v>18594</v>
      </c>
      <c r="C9376" s="34" t="s">
        <v>8709</v>
      </c>
      <c r="D9376" s="34" t="s">
        <v>8710</v>
      </c>
      <c r="E9376" s="34" t="e">
        <f t="shared" si="146"/>
        <v>#N/A</v>
      </c>
    </row>
    <row r="9377" spans="1:5" thickTop="1" thickBot="1" x14ac:dyDescent="0.25">
      <c r="A9377" s="34" t="s">
        <v>18595</v>
      </c>
      <c r="B9377" s="34" t="s">
        <v>18596</v>
      </c>
      <c r="C9377" s="34" t="s">
        <v>106</v>
      </c>
      <c r="D9377" s="34" t="s">
        <v>107</v>
      </c>
      <c r="E9377" s="34" t="str">
        <f t="shared" si="146"/>
        <v>APAC</v>
      </c>
    </row>
    <row r="9378" spans="1:5" thickTop="1" thickBot="1" x14ac:dyDescent="0.25">
      <c r="A9378" s="34" t="s">
        <v>18597</v>
      </c>
      <c r="B9378" s="34" t="s">
        <v>18598</v>
      </c>
      <c r="C9378" s="34" t="s">
        <v>184</v>
      </c>
      <c r="D9378" s="34" t="s">
        <v>185</v>
      </c>
      <c r="E9378" s="34" t="str">
        <f t="shared" si="146"/>
        <v>LATAM</v>
      </c>
    </row>
    <row r="9379" spans="1:5" thickTop="1" thickBot="1" x14ac:dyDescent="0.25">
      <c r="A9379" s="34" t="s">
        <v>18599</v>
      </c>
      <c r="B9379" s="34" t="s">
        <v>18600</v>
      </c>
      <c r="C9379" s="34" t="s">
        <v>68</v>
      </c>
      <c r="D9379" s="34" t="s">
        <v>69</v>
      </c>
      <c r="E9379" s="34" t="str">
        <f t="shared" si="146"/>
        <v>NAM</v>
      </c>
    </row>
    <row r="9380" spans="1:5" thickTop="1" thickBot="1" x14ac:dyDescent="0.25">
      <c r="A9380" s="34" t="s">
        <v>18601</v>
      </c>
      <c r="B9380" s="34" t="s">
        <v>18602</v>
      </c>
      <c r="C9380" s="34" t="s">
        <v>102</v>
      </c>
      <c r="D9380" s="34" t="s">
        <v>103</v>
      </c>
      <c r="E9380" s="34" t="str">
        <f t="shared" si="146"/>
        <v>EMEA</v>
      </c>
    </row>
    <row r="9381" spans="1:5" thickTop="1" thickBot="1" x14ac:dyDescent="0.25">
      <c r="A9381" s="34" t="s">
        <v>18603</v>
      </c>
      <c r="B9381" s="34" t="s">
        <v>18604</v>
      </c>
      <c r="C9381" s="34" t="s">
        <v>1364</v>
      </c>
      <c r="D9381" s="34" t="s">
        <v>1365</v>
      </c>
      <c r="E9381" s="34" t="str">
        <f t="shared" si="146"/>
        <v>APAC</v>
      </c>
    </row>
    <row r="9382" spans="1:5" thickTop="1" thickBot="1" x14ac:dyDescent="0.25">
      <c r="A9382" s="34" t="s">
        <v>18605</v>
      </c>
      <c r="B9382" s="34" t="s">
        <v>18606</v>
      </c>
      <c r="C9382" s="34" t="s">
        <v>94</v>
      </c>
      <c r="D9382" s="34" t="s">
        <v>95</v>
      </c>
      <c r="E9382" s="34" t="str">
        <f t="shared" si="146"/>
        <v>EMEA</v>
      </c>
    </row>
    <row r="9383" spans="1:5" thickTop="1" thickBot="1" x14ac:dyDescent="0.25">
      <c r="A9383" s="34" t="s">
        <v>18607</v>
      </c>
      <c r="B9383" s="34" t="s">
        <v>18608</v>
      </c>
      <c r="C9383" s="34" t="s">
        <v>106</v>
      </c>
      <c r="D9383" s="34" t="s">
        <v>107</v>
      </c>
      <c r="E9383" s="34" t="str">
        <f t="shared" si="146"/>
        <v>APAC</v>
      </c>
    </row>
    <row r="9384" spans="1:5" thickTop="1" thickBot="1" x14ac:dyDescent="0.25">
      <c r="A9384" s="34" t="s">
        <v>18609</v>
      </c>
      <c r="B9384" s="34" t="s">
        <v>18610</v>
      </c>
      <c r="C9384" s="34" t="s">
        <v>184</v>
      </c>
      <c r="D9384" s="34" t="s">
        <v>185</v>
      </c>
      <c r="E9384" s="34" t="str">
        <f t="shared" si="146"/>
        <v>LATAM</v>
      </c>
    </row>
    <row r="9385" spans="1:5" thickTop="1" thickBot="1" x14ac:dyDescent="0.25">
      <c r="A9385" s="34" t="s">
        <v>18611</v>
      </c>
      <c r="B9385" s="34" t="s">
        <v>18612</v>
      </c>
      <c r="C9385" s="34" t="s">
        <v>200</v>
      </c>
      <c r="D9385" s="34" t="s">
        <v>201</v>
      </c>
      <c r="E9385" s="34" t="str">
        <f t="shared" si="146"/>
        <v>LATAM</v>
      </c>
    </row>
    <row r="9386" spans="1:5" thickTop="1" thickBot="1" x14ac:dyDescent="0.25">
      <c r="A9386" s="34" t="s">
        <v>18613</v>
      </c>
      <c r="B9386" s="34" t="s">
        <v>18614</v>
      </c>
      <c r="C9386" s="34" t="s">
        <v>94</v>
      </c>
      <c r="D9386" s="34" t="s">
        <v>95</v>
      </c>
      <c r="E9386" s="34" t="str">
        <f t="shared" si="146"/>
        <v>EMEA</v>
      </c>
    </row>
    <row r="9387" spans="1:5" thickTop="1" thickBot="1" x14ac:dyDescent="0.25">
      <c r="A9387" s="34" t="s">
        <v>18615</v>
      </c>
      <c r="B9387" s="34" t="s">
        <v>18616</v>
      </c>
      <c r="C9387" s="34" t="s">
        <v>1392</v>
      </c>
      <c r="D9387" s="34" t="s">
        <v>1393</v>
      </c>
      <c r="E9387" s="34" t="str">
        <f t="shared" si="146"/>
        <v>APAC</v>
      </c>
    </row>
    <row r="9388" spans="1:5" thickTop="1" thickBot="1" x14ac:dyDescent="0.25">
      <c r="A9388" s="34" t="s">
        <v>18617</v>
      </c>
      <c r="B9388" s="34" t="s">
        <v>18618</v>
      </c>
      <c r="C9388" s="34" t="s">
        <v>2906</v>
      </c>
      <c r="D9388" s="34" t="s">
        <v>2907</v>
      </c>
      <c r="E9388" s="34" t="e">
        <f t="shared" si="146"/>
        <v>#N/A</v>
      </c>
    </row>
    <row r="9389" spans="1:5" thickTop="1" thickBot="1" x14ac:dyDescent="0.25">
      <c r="A9389" s="34" t="s">
        <v>18619</v>
      </c>
      <c r="B9389" s="34" t="s">
        <v>18620</v>
      </c>
      <c r="C9389" s="34" t="s">
        <v>150</v>
      </c>
      <c r="D9389" s="34" t="s">
        <v>151</v>
      </c>
      <c r="E9389" s="34" t="str">
        <f t="shared" si="146"/>
        <v>APAC</v>
      </c>
    </row>
    <row r="9390" spans="1:5" thickTop="1" thickBot="1" x14ac:dyDescent="0.25">
      <c r="A9390" s="34" t="s">
        <v>18621</v>
      </c>
      <c r="B9390" s="34" t="s">
        <v>18622</v>
      </c>
      <c r="C9390" s="34" t="s">
        <v>106</v>
      </c>
      <c r="D9390" s="34" t="s">
        <v>107</v>
      </c>
      <c r="E9390" s="34" t="str">
        <f t="shared" si="146"/>
        <v>APAC</v>
      </c>
    </row>
    <row r="9391" spans="1:5" thickTop="1" thickBot="1" x14ac:dyDescent="0.25">
      <c r="A9391" s="34" t="s">
        <v>18623</v>
      </c>
      <c r="B9391" s="34" t="s">
        <v>18624</v>
      </c>
      <c r="C9391" s="34" t="s">
        <v>1554</v>
      </c>
      <c r="D9391" s="34" t="s">
        <v>1555</v>
      </c>
      <c r="E9391" s="34" t="str">
        <f t="shared" si="146"/>
        <v>EMEA</v>
      </c>
    </row>
    <row r="9392" spans="1:5" thickTop="1" thickBot="1" x14ac:dyDescent="0.25">
      <c r="A9392" s="34" t="s">
        <v>18625</v>
      </c>
      <c r="B9392" s="34" t="s">
        <v>18626</v>
      </c>
      <c r="C9392" s="34" t="s">
        <v>106</v>
      </c>
      <c r="D9392" s="34" t="s">
        <v>107</v>
      </c>
      <c r="E9392" s="34" t="str">
        <f t="shared" si="146"/>
        <v>APAC</v>
      </c>
    </row>
    <row r="9393" spans="1:5" thickTop="1" thickBot="1" x14ac:dyDescent="0.25">
      <c r="A9393" s="34" t="s">
        <v>18627</v>
      </c>
      <c r="B9393" s="34" t="s">
        <v>18628</v>
      </c>
      <c r="C9393" s="34" t="s">
        <v>68</v>
      </c>
      <c r="D9393" s="34" t="s">
        <v>69</v>
      </c>
      <c r="E9393" s="34" t="str">
        <f t="shared" si="146"/>
        <v>NAM</v>
      </c>
    </row>
    <row r="9394" spans="1:5" thickTop="1" thickBot="1" x14ac:dyDescent="0.25">
      <c r="A9394" s="34" t="s">
        <v>18629</v>
      </c>
      <c r="B9394" s="34" t="s">
        <v>18630</v>
      </c>
      <c r="C9394" s="34" t="s">
        <v>2370</v>
      </c>
      <c r="D9394" s="34" t="s">
        <v>2371</v>
      </c>
      <c r="E9394" s="34" t="str">
        <f t="shared" si="146"/>
        <v>EMEA</v>
      </c>
    </row>
    <row r="9395" spans="1:5" thickTop="1" thickBot="1" x14ac:dyDescent="0.25">
      <c r="A9395" s="34" t="s">
        <v>18631</v>
      </c>
      <c r="B9395" s="34" t="s">
        <v>18632</v>
      </c>
      <c r="C9395" s="34" t="s">
        <v>106</v>
      </c>
      <c r="D9395" s="34" t="s">
        <v>107</v>
      </c>
      <c r="E9395" s="34" t="str">
        <f t="shared" si="146"/>
        <v>APAC</v>
      </c>
    </row>
    <row r="9396" spans="1:5" thickTop="1" thickBot="1" x14ac:dyDescent="0.25">
      <c r="A9396" s="34" t="s">
        <v>18633</v>
      </c>
      <c r="B9396" s="34" t="s">
        <v>16295</v>
      </c>
      <c r="C9396" s="34" t="s">
        <v>2906</v>
      </c>
      <c r="D9396" s="34" t="s">
        <v>2907</v>
      </c>
      <c r="E9396" s="34" t="e">
        <f t="shared" si="146"/>
        <v>#N/A</v>
      </c>
    </row>
    <row r="9397" spans="1:5" thickTop="1" thickBot="1" x14ac:dyDescent="0.25">
      <c r="A9397" s="34" t="s">
        <v>18634</v>
      </c>
      <c r="B9397" s="34" t="s">
        <v>18635</v>
      </c>
      <c r="C9397" s="34" t="s">
        <v>130</v>
      </c>
      <c r="D9397" s="34" t="s">
        <v>131</v>
      </c>
      <c r="E9397" s="34" t="str">
        <f t="shared" si="146"/>
        <v>EMEA</v>
      </c>
    </row>
    <row r="9398" spans="1:5" thickTop="1" thickBot="1" x14ac:dyDescent="0.25">
      <c r="A9398" s="34" t="s">
        <v>18636</v>
      </c>
      <c r="B9398" s="34" t="s">
        <v>18637</v>
      </c>
      <c r="C9398" s="34" t="s">
        <v>6522</v>
      </c>
      <c r="D9398" s="34" t="s">
        <v>6523</v>
      </c>
      <c r="E9398" s="34" t="str">
        <f t="shared" si="146"/>
        <v>EMEA</v>
      </c>
    </row>
    <row r="9399" spans="1:5" thickTop="1" thickBot="1" x14ac:dyDescent="0.25">
      <c r="A9399" s="34" t="s">
        <v>18638</v>
      </c>
      <c r="B9399" s="34" t="s">
        <v>18639</v>
      </c>
      <c r="C9399" s="34" t="s">
        <v>134</v>
      </c>
      <c r="D9399" s="34" t="s">
        <v>59</v>
      </c>
      <c r="E9399" s="34" t="str">
        <f t="shared" si="146"/>
        <v>NAM</v>
      </c>
    </row>
    <row r="9400" spans="1:5" thickTop="1" thickBot="1" x14ac:dyDescent="0.25">
      <c r="A9400" s="34" t="s">
        <v>18640</v>
      </c>
      <c r="B9400" s="34" t="s">
        <v>3498</v>
      </c>
      <c r="C9400" s="34" t="s">
        <v>134</v>
      </c>
      <c r="D9400" s="34" t="s">
        <v>59</v>
      </c>
      <c r="E9400" s="34" t="str">
        <f t="shared" si="146"/>
        <v>NAM</v>
      </c>
    </row>
    <row r="9401" spans="1:5" thickTop="1" thickBot="1" x14ac:dyDescent="0.25">
      <c r="A9401" s="34" t="s">
        <v>18641</v>
      </c>
      <c r="B9401" s="34" t="s">
        <v>18642</v>
      </c>
      <c r="C9401" s="34" t="s">
        <v>106</v>
      </c>
      <c r="D9401" s="34" t="s">
        <v>107</v>
      </c>
      <c r="E9401" s="34" t="str">
        <f t="shared" si="146"/>
        <v>APAC</v>
      </c>
    </row>
    <row r="9402" spans="1:5" thickTop="1" thickBot="1" x14ac:dyDescent="0.25">
      <c r="A9402" s="34" t="s">
        <v>18643</v>
      </c>
      <c r="B9402" s="34" t="s">
        <v>18644</v>
      </c>
      <c r="C9402" s="34" t="s">
        <v>388</v>
      </c>
      <c r="D9402" s="34" t="s">
        <v>389</v>
      </c>
      <c r="E9402" s="34" t="str">
        <f t="shared" si="146"/>
        <v>APAC</v>
      </c>
    </row>
    <row r="9403" spans="1:5" thickTop="1" thickBot="1" x14ac:dyDescent="0.25">
      <c r="A9403" s="34" t="s">
        <v>18645</v>
      </c>
      <c r="B9403" s="34" t="s">
        <v>18646</v>
      </c>
      <c r="C9403" s="34" t="s">
        <v>388</v>
      </c>
      <c r="D9403" s="34" t="s">
        <v>389</v>
      </c>
      <c r="E9403" s="34" t="str">
        <f t="shared" si="146"/>
        <v>APAC</v>
      </c>
    </row>
    <row r="9404" spans="1:5" thickTop="1" thickBot="1" x14ac:dyDescent="0.25">
      <c r="A9404" s="34" t="s">
        <v>18647</v>
      </c>
      <c r="B9404" s="34" t="s">
        <v>18648</v>
      </c>
      <c r="C9404" s="34" t="s">
        <v>388</v>
      </c>
      <c r="D9404" s="34" t="s">
        <v>389</v>
      </c>
      <c r="E9404" s="34" t="str">
        <f t="shared" si="146"/>
        <v>APAC</v>
      </c>
    </row>
    <row r="9405" spans="1:5" thickTop="1" thickBot="1" x14ac:dyDescent="0.25">
      <c r="A9405" s="34" t="s">
        <v>17693</v>
      </c>
      <c r="B9405" s="34" t="s">
        <v>18649</v>
      </c>
      <c r="C9405" s="34" t="s">
        <v>388</v>
      </c>
      <c r="D9405" s="34" t="s">
        <v>389</v>
      </c>
      <c r="E9405" s="34" t="str">
        <f t="shared" si="146"/>
        <v>APAC</v>
      </c>
    </row>
    <row r="9406" spans="1:5" thickTop="1" thickBot="1" x14ac:dyDescent="0.25">
      <c r="A9406" s="34" t="s">
        <v>18650</v>
      </c>
      <c r="B9406" s="34" t="s">
        <v>18651</v>
      </c>
      <c r="C9406" s="34" t="s">
        <v>388</v>
      </c>
      <c r="D9406" s="34" t="s">
        <v>389</v>
      </c>
      <c r="E9406" s="34" t="str">
        <f t="shared" si="146"/>
        <v>APAC</v>
      </c>
    </row>
    <row r="9407" spans="1:5" thickTop="1" thickBot="1" x14ac:dyDescent="0.25">
      <c r="A9407" s="34" t="s">
        <v>18652</v>
      </c>
      <c r="B9407" s="34" t="s">
        <v>18653</v>
      </c>
      <c r="C9407" s="34" t="s">
        <v>388</v>
      </c>
      <c r="D9407" s="34" t="s">
        <v>389</v>
      </c>
      <c r="E9407" s="34" t="str">
        <f t="shared" si="146"/>
        <v>APAC</v>
      </c>
    </row>
    <row r="9408" spans="1:5" thickTop="1" thickBot="1" x14ac:dyDescent="0.25">
      <c r="A9408" s="34" t="s">
        <v>18654</v>
      </c>
      <c r="B9408" s="34" t="s">
        <v>18655</v>
      </c>
      <c r="C9408" s="34" t="s">
        <v>5158</v>
      </c>
      <c r="D9408" s="34" t="s">
        <v>5159</v>
      </c>
      <c r="E9408" s="34" t="str">
        <f t="shared" si="146"/>
        <v>EMEA</v>
      </c>
    </row>
    <row r="9409" spans="1:5" thickTop="1" thickBot="1" x14ac:dyDescent="0.25">
      <c r="A9409" s="34" t="s">
        <v>18656</v>
      </c>
      <c r="B9409" s="34" t="s">
        <v>18657</v>
      </c>
      <c r="C9409" s="34" t="s">
        <v>237</v>
      </c>
      <c r="D9409" s="34" t="s">
        <v>238</v>
      </c>
      <c r="E9409" s="34" t="str">
        <f t="shared" si="146"/>
        <v>APAC</v>
      </c>
    </row>
    <row r="9410" spans="1:5" thickTop="1" thickBot="1" x14ac:dyDescent="0.25">
      <c r="A9410" s="34" t="s">
        <v>18658</v>
      </c>
      <c r="B9410" s="34" t="s">
        <v>18659</v>
      </c>
      <c r="C9410" s="34" t="s">
        <v>293</v>
      </c>
      <c r="D9410" s="34" t="s">
        <v>294</v>
      </c>
      <c r="E9410" s="34" t="str">
        <f t="shared" si="146"/>
        <v>APAC</v>
      </c>
    </row>
    <row r="9411" spans="1:5" thickTop="1" thickBot="1" x14ac:dyDescent="0.25">
      <c r="A9411" s="34" t="s">
        <v>18660</v>
      </c>
      <c r="B9411" s="34" t="s">
        <v>18661</v>
      </c>
      <c r="C9411" s="34" t="s">
        <v>180</v>
      </c>
      <c r="D9411" s="34" t="s">
        <v>181</v>
      </c>
      <c r="E9411" s="34" t="str">
        <f t="shared" ref="E9411:E9474" si="147">VLOOKUP(C9411,I:J,2,0)</f>
        <v>EMEA</v>
      </c>
    </row>
    <row r="9412" spans="1:5" thickTop="1" thickBot="1" x14ac:dyDescent="0.25">
      <c r="A9412" s="34" t="s">
        <v>18662</v>
      </c>
      <c r="B9412" s="34" t="s">
        <v>18663</v>
      </c>
      <c r="C9412" s="34" t="s">
        <v>293</v>
      </c>
      <c r="D9412" s="34" t="s">
        <v>294</v>
      </c>
      <c r="E9412" s="34" t="str">
        <f t="shared" si="147"/>
        <v>APAC</v>
      </c>
    </row>
    <row r="9413" spans="1:5" thickTop="1" thickBot="1" x14ac:dyDescent="0.25">
      <c r="A9413" s="34" t="s">
        <v>18664</v>
      </c>
      <c r="B9413" s="34" t="s">
        <v>18665</v>
      </c>
      <c r="C9413" s="34" t="s">
        <v>293</v>
      </c>
      <c r="D9413" s="34" t="s">
        <v>294</v>
      </c>
      <c r="E9413" s="34" t="str">
        <f t="shared" si="147"/>
        <v>APAC</v>
      </c>
    </row>
    <row r="9414" spans="1:5" thickTop="1" thickBot="1" x14ac:dyDescent="0.25">
      <c r="A9414" s="34" t="s">
        <v>18666</v>
      </c>
      <c r="B9414" s="34" t="s">
        <v>18667</v>
      </c>
      <c r="C9414" s="34" t="s">
        <v>106</v>
      </c>
      <c r="D9414" s="34" t="s">
        <v>107</v>
      </c>
      <c r="E9414" s="34" t="str">
        <f t="shared" si="147"/>
        <v>APAC</v>
      </c>
    </row>
    <row r="9415" spans="1:5" thickTop="1" thickBot="1" x14ac:dyDescent="0.25">
      <c r="A9415" s="34" t="s">
        <v>18668</v>
      </c>
      <c r="B9415" s="34" t="s">
        <v>18669</v>
      </c>
      <c r="C9415" s="34" t="s">
        <v>134</v>
      </c>
      <c r="D9415" s="34" t="s">
        <v>59</v>
      </c>
      <c r="E9415" s="34" t="str">
        <f t="shared" si="147"/>
        <v>NAM</v>
      </c>
    </row>
    <row r="9416" spans="1:5" thickTop="1" thickBot="1" x14ac:dyDescent="0.25">
      <c r="A9416" s="34" t="s">
        <v>18670</v>
      </c>
      <c r="B9416" s="34" t="s">
        <v>18671</v>
      </c>
      <c r="C9416" s="34" t="s">
        <v>68</v>
      </c>
      <c r="D9416" s="34" t="s">
        <v>69</v>
      </c>
      <c r="E9416" s="34" t="str">
        <f t="shared" si="147"/>
        <v>NAM</v>
      </c>
    </row>
    <row r="9417" spans="1:5" thickTop="1" thickBot="1" x14ac:dyDescent="0.25">
      <c r="A9417" s="34" t="s">
        <v>18672</v>
      </c>
      <c r="B9417" s="34" t="s">
        <v>18673</v>
      </c>
      <c r="C9417" s="34" t="s">
        <v>150</v>
      </c>
      <c r="D9417" s="34" t="s">
        <v>151</v>
      </c>
      <c r="E9417" s="34" t="str">
        <f t="shared" si="147"/>
        <v>APAC</v>
      </c>
    </row>
    <row r="9418" spans="1:5" thickTop="1" thickBot="1" x14ac:dyDescent="0.25">
      <c r="A9418" s="34" t="s">
        <v>18674</v>
      </c>
      <c r="B9418" s="34" t="s">
        <v>18675</v>
      </c>
      <c r="C9418" s="34" t="s">
        <v>150</v>
      </c>
      <c r="D9418" s="34" t="s">
        <v>151</v>
      </c>
      <c r="E9418" s="34" t="str">
        <f t="shared" si="147"/>
        <v>APAC</v>
      </c>
    </row>
    <row r="9419" spans="1:5" thickTop="1" thickBot="1" x14ac:dyDescent="0.25">
      <c r="A9419" s="34" t="s">
        <v>18676</v>
      </c>
      <c r="B9419" s="34" t="s">
        <v>18677</v>
      </c>
      <c r="C9419" s="34" t="s">
        <v>68</v>
      </c>
      <c r="D9419" s="34" t="s">
        <v>69</v>
      </c>
      <c r="E9419" s="34" t="str">
        <f t="shared" si="147"/>
        <v>NAM</v>
      </c>
    </row>
    <row r="9420" spans="1:5" thickTop="1" thickBot="1" x14ac:dyDescent="0.25">
      <c r="A9420" s="34" t="s">
        <v>18678</v>
      </c>
      <c r="B9420" s="34" t="s">
        <v>18679</v>
      </c>
      <c r="C9420" s="34" t="s">
        <v>307</v>
      </c>
      <c r="D9420" s="34" t="s">
        <v>308</v>
      </c>
      <c r="E9420" s="34" t="str">
        <f t="shared" si="147"/>
        <v>LATAM</v>
      </c>
    </row>
    <row r="9421" spans="1:5" thickTop="1" thickBot="1" x14ac:dyDescent="0.25">
      <c r="A9421" s="34" t="s">
        <v>18680</v>
      </c>
      <c r="B9421" s="34" t="s">
        <v>18681</v>
      </c>
      <c r="C9421" s="34" t="s">
        <v>293</v>
      </c>
      <c r="D9421" s="34" t="s">
        <v>294</v>
      </c>
      <c r="E9421" s="34" t="str">
        <f t="shared" si="147"/>
        <v>APAC</v>
      </c>
    </row>
    <row r="9422" spans="1:5" thickTop="1" thickBot="1" x14ac:dyDescent="0.25">
      <c r="A9422" s="34" t="s">
        <v>18682</v>
      </c>
      <c r="B9422" s="34" t="s">
        <v>18683</v>
      </c>
      <c r="C9422" s="34" t="s">
        <v>134</v>
      </c>
      <c r="D9422" s="34" t="s">
        <v>59</v>
      </c>
      <c r="E9422" s="34" t="str">
        <f t="shared" si="147"/>
        <v>NAM</v>
      </c>
    </row>
    <row r="9423" spans="1:5" thickTop="1" thickBot="1" x14ac:dyDescent="0.25">
      <c r="A9423" s="34" t="s">
        <v>18684</v>
      </c>
      <c r="B9423" s="34" t="s">
        <v>18685</v>
      </c>
      <c r="C9423" s="34" t="s">
        <v>1904</v>
      </c>
      <c r="D9423" s="34" t="s">
        <v>1905</v>
      </c>
      <c r="E9423" s="34" t="str">
        <f t="shared" si="147"/>
        <v>EMEA</v>
      </c>
    </row>
    <row r="9424" spans="1:5" thickTop="1" thickBot="1" x14ac:dyDescent="0.25">
      <c r="A9424" s="34" t="s">
        <v>18686</v>
      </c>
      <c r="B9424" s="34" t="s">
        <v>18687</v>
      </c>
      <c r="C9424" s="34" t="s">
        <v>150</v>
      </c>
      <c r="D9424" s="34" t="s">
        <v>151</v>
      </c>
      <c r="E9424" s="34" t="str">
        <f t="shared" si="147"/>
        <v>APAC</v>
      </c>
    </row>
    <row r="9425" spans="1:5" thickTop="1" thickBot="1" x14ac:dyDescent="0.25">
      <c r="A9425" s="34" t="s">
        <v>18688</v>
      </c>
      <c r="B9425" s="34" t="s">
        <v>18689</v>
      </c>
      <c r="C9425" s="34" t="s">
        <v>134</v>
      </c>
      <c r="D9425" s="34" t="s">
        <v>59</v>
      </c>
      <c r="E9425" s="34" t="str">
        <f t="shared" si="147"/>
        <v>NAM</v>
      </c>
    </row>
    <row r="9426" spans="1:5" thickTop="1" thickBot="1" x14ac:dyDescent="0.25">
      <c r="A9426" s="34" t="s">
        <v>18690</v>
      </c>
      <c r="B9426" s="34" t="s">
        <v>18691</v>
      </c>
      <c r="C9426" s="34" t="s">
        <v>134</v>
      </c>
      <c r="D9426" s="34" t="s">
        <v>59</v>
      </c>
      <c r="E9426" s="34" t="str">
        <f t="shared" si="147"/>
        <v>NAM</v>
      </c>
    </row>
    <row r="9427" spans="1:5" thickTop="1" thickBot="1" x14ac:dyDescent="0.25">
      <c r="A9427" s="34" t="s">
        <v>18692</v>
      </c>
      <c r="B9427" s="34" t="s">
        <v>18693</v>
      </c>
      <c r="C9427" s="34" t="s">
        <v>388</v>
      </c>
      <c r="D9427" s="34" t="s">
        <v>389</v>
      </c>
      <c r="E9427" s="34" t="str">
        <f t="shared" si="147"/>
        <v>APAC</v>
      </c>
    </row>
    <row r="9428" spans="1:5" thickTop="1" thickBot="1" x14ac:dyDescent="0.25">
      <c r="A9428" s="34" t="s">
        <v>18694</v>
      </c>
      <c r="B9428" s="34" t="s">
        <v>18695</v>
      </c>
      <c r="C9428" s="34" t="s">
        <v>134</v>
      </c>
      <c r="D9428" s="34" t="s">
        <v>59</v>
      </c>
      <c r="E9428" s="34" t="str">
        <f t="shared" si="147"/>
        <v>NAM</v>
      </c>
    </row>
    <row r="9429" spans="1:5" thickTop="1" thickBot="1" x14ac:dyDescent="0.25">
      <c r="A9429" s="34" t="s">
        <v>18696</v>
      </c>
      <c r="B9429" s="34" t="s">
        <v>18697</v>
      </c>
      <c r="C9429" s="34" t="s">
        <v>150</v>
      </c>
      <c r="D9429" s="34" t="s">
        <v>151</v>
      </c>
      <c r="E9429" s="34" t="str">
        <f t="shared" si="147"/>
        <v>APAC</v>
      </c>
    </row>
    <row r="9430" spans="1:5" thickTop="1" thickBot="1" x14ac:dyDescent="0.25">
      <c r="A9430" s="34" t="s">
        <v>18698</v>
      </c>
      <c r="B9430" s="34" t="s">
        <v>18699</v>
      </c>
      <c r="C9430" s="34" t="s">
        <v>106</v>
      </c>
      <c r="D9430" s="34" t="s">
        <v>107</v>
      </c>
      <c r="E9430" s="34" t="str">
        <f t="shared" si="147"/>
        <v>APAC</v>
      </c>
    </row>
    <row r="9431" spans="1:5" thickTop="1" thickBot="1" x14ac:dyDescent="0.25">
      <c r="A9431" s="34" t="s">
        <v>18700</v>
      </c>
      <c r="B9431" s="34" t="s">
        <v>18701</v>
      </c>
      <c r="C9431" s="34" t="s">
        <v>388</v>
      </c>
      <c r="D9431" s="34" t="s">
        <v>389</v>
      </c>
      <c r="E9431" s="34" t="str">
        <f t="shared" si="147"/>
        <v>APAC</v>
      </c>
    </row>
    <row r="9432" spans="1:5" thickTop="1" thickBot="1" x14ac:dyDescent="0.25">
      <c r="A9432" s="34" t="s">
        <v>18702</v>
      </c>
      <c r="B9432" s="34" t="s">
        <v>179</v>
      </c>
      <c r="C9432" s="34" t="s">
        <v>134</v>
      </c>
      <c r="D9432" s="34" t="s">
        <v>59</v>
      </c>
      <c r="E9432" s="34" t="str">
        <f t="shared" si="147"/>
        <v>NAM</v>
      </c>
    </row>
    <row r="9433" spans="1:5" thickTop="1" thickBot="1" x14ac:dyDescent="0.25">
      <c r="A9433" s="34" t="s">
        <v>18703</v>
      </c>
      <c r="B9433" s="34" t="s">
        <v>18704</v>
      </c>
      <c r="C9433" s="34" t="s">
        <v>134</v>
      </c>
      <c r="D9433" s="34" t="s">
        <v>59</v>
      </c>
      <c r="E9433" s="34" t="str">
        <f t="shared" si="147"/>
        <v>NAM</v>
      </c>
    </row>
    <row r="9434" spans="1:5" thickTop="1" thickBot="1" x14ac:dyDescent="0.25">
      <c r="A9434" s="34" t="s">
        <v>18705</v>
      </c>
      <c r="B9434" s="34" t="s">
        <v>18706</v>
      </c>
      <c r="C9434" s="34" t="s">
        <v>68</v>
      </c>
      <c r="D9434" s="34" t="s">
        <v>69</v>
      </c>
      <c r="E9434" s="34" t="str">
        <f t="shared" si="147"/>
        <v>NAM</v>
      </c>
    </row>
    <row r="9435" spans="1:5" thickTop="1" thickBot="1" x14ac:dyDescent="0.25">
      <c r="A9435" s="34" t="s">
        <v>18707</v>
      </c>
      <c r="B9435" s="34" t="s">
        <v>18708</v>
      </c>
      <c r="C9435" s="34" t="s">
        <v>508</v>
      </c>
      <c r="D9435" s="34" t="s">
        <v>509</v>
      </c>
      <c r="E9435" s="34" t="str">
        <f t="shared" si="147"/>
        <v>LATAM</v>
      </c>
    </row>
    <row r="9436" spans="1:5" thickTop="1" thickBot="1" x14ac:dyDescent="0.25">
      <c r="A9436" s="34" t="s">
        <v>18709</v>
      </c>
      <c r="B9436" s="34" t="s">
        <v>18710</v>
      </c>
      <c r="C9436" s="34" t="s">
        <v>237</v>
      </c>
      <c r="D9436" s="34" t="s">
        <v>238</v>
      </c>
      <c r="E9436" s="34" t="str">
        <f t="shared" si="147"/>
        <v>APAC</v>
      </c>
    </row>
    <row r="9437" spans="1:5" thickTop="1" thickBot="1" x14ac:dyDescent="0.25">
      <c r="A9437" s="34" t="s">
        <v>18711</v>
      </c>
      <c r="B9437" s="34" t="s">
        <v>18712</v>
      </c>
      <c r="C9437" s="34" t="s">
        <v>102</v>
      </c>
      <c r="D9437" s="34" t="s">
        <v>103</v>
      </c>
      <c r="E9437" s="34" t="str">
        <f t="shared" si="147"/>
        <v>EMEA</v>
      </c>
    </row>
    <row r="9438" spans="1:5" thickTop="1" thickBot="1" x14ac:dyDescent="0.25">
      <c r="A9438" s="34" t="s">
        <v>18713</v>
      </c>
      <c r="B9438" s="34" t="s">
        <v>18714</v>
      </c>
      <c r="C9438" s="34" t="s">
        <v>1958</v>
      </c>
      <c r="D9438" s="34" t="s">
        <v>1959</v>
      </c>
      <c r="E9438" s="34" t="e">
        <f t="shared" si="147"/>
        <v>#N/A</v>
      </c>
    </row>
    <row r="9439" spans="1:5" thickTop="1" thickBot="1" x14ac:dyDescent="0.25">
      <c r="A9439" s="34" t="s">
        <v>18715</v>
      </c>
      <c r="B9439" s="34" t="s">
        <v>18716</v>
      </c>
      <c r="C9439" s="34" t="s">
        <v>94</v>
      </c>
      <c r="D9439" s="34" t="s">
        <v>95</v>
      </c>
      <c r="E9439" s="34" t="str">
        <f t="shared" si="147"/>
        <v>EMEA</v>
      </c>
    </row>
    <row r="9440" spans="1:5" thickTop="1" thickBot="1" x14ac:dyDescent="0.25">
      <c r="A9440" s="34" t="s">
        <v>18717</v>
      </c>
      <c r="B9440" s="34" t="s">
        <v>18718</v>
      </c>
      <c r="C9440" s="34" t="s">
        <v>1059</v>
      </c>
      <c r="D9440" s="34" t="s">
        <v>1060</v>
      </c>
      <c r="E9440" s="34" t="str">
        <f t="shared" si="147"/>
        <v>EMEA</v>
      </c>
    </row>
    <row r="9441" spans="1:5" thickTop="1" thickBot="1" x14ac:dyDescent="0.25">
      <c r="A9441" s="34" t="s">
        <v>18719</v>
      </c>
      <c r="B9441" s="34" t="s">
        <v>18720</v>
      </c>
      <c r="C9441" s="34" t="s">
        <v>2710</v>
      </c>
      <c r="D9441" s="34" t="s">
        <v>2711</v>
      </c>
      <c r="E9441" s="34" t="e">
        <f t="shared" si="147"/>
        <v>#N/A</v>
      </c>
    </row>
    <row r="9442" spans="1:5" thickTop="1" thickBot="1" x14ac:dyDescent="0.25">
      <c r="A9442" s="34" t="s">
        <v>18721</v>
      </c>
      <c r="B9442" s="34" t="s">
        <v>18722</v>
      </c>
      <c r="C9442" s="34" t="s">
        <v>160</v>
      </c>
      <c r="D9442" s="34" t="s">
        <v>161</v>
      </c>
      <c r="E9442" s="34" t="str">
        <f t="shared" si="147"/>
        <v>LATAM</v>
      </c>
    </row>
    <row r="9443" spans="1:5" thickTop="1" thickBot="1" x14ac:dyDescent="0.25">
      <c r="A9443" s="34" t="s">
        <v>18723</v>
      </c>
      <c r="B9443" s="34" t="s">
        <v>18724</v>
      </c>
      <c r="C9443" s="34" t="s">
        <v>134</v>
      </c>
      <c r="D9443" s="34" t="s">
        <v>59</v>
      </c>
      <c r="E9443" s="34" t="str">
        <f t="shared" si="147"/>
        <v>NAM</v>
      </c>
    </row>
    <row r="9444" spans="1:5" thickTop="1" thickBot="1" x14ac:dyDescent="0.25">
      <c r="A9444" s="34" t="s">
        <v>18725</v>
      </c>
      <c r="B9444" s="34" t="s">
        <v>18726</v>
      </c>
      <c r="C9444" s="34" t="s">
        <v>13868</v>
      </c>
      <c r="D9444" s="34" t="s">
        <v>2433</v>
      </c>
      <c r="E9444" s="34" t="e">
        <f t="shared" si="147"/>
        <v>#N/A</v>
      </c>
    </row>
    <row r="9445" spans="1:5" thickTop="1" thickBot="1" x14ac:dyDescent="0.25">
      <c r="A9445" s="34" t="s">
        <v>18727</v>
      </c>
      <c r="B9445" s="34" t="s">
        <v>18728</v>
      </c>
      <c r="C9445" s="34" t="s">
        <v>13868</v>
      </c>
      <c r="D9445" s="34" t="s">
        <v>2433</v>
      </c>
      <c r="E9445" s="34" t="e">
        <f t="shared" si="147"/>
        <v>#N/A</v>
      </c>
    </row>
    <row r="9446" spans="1:5" thickTop="1" thickBot="1" x14ac:dyDescent="0.25">
      <c r="A9446" s="34" t="s">
        <v>18729</v>
      </c>
      <c r="B9446" s="34" t="s">
        <v>18730</v>
      </c>
      <c r="C9446" s="34" t="s">
        <v>94</v>
      </c>
      <c r="D9446" s="34" t="s">
        <v>95</v>
      </c>
      <c r="E9446" s="34" t="str">
        <f t="shared" si="147"/>
        <v>EMEA</v>
      </c>
    </row>
    <row r="9447" spans="1:5" thickTop="1" thickBot="1" x14ac:dyDescent="0.25">
      <c r="A9447" s="34" t="s">
        <v>18731</v>
      </c>
      <c r="B9447" s="34" t="s">
        <v>18732</v>
      </c>
      <c r="C9447" s="34" t="s">
        <v>392</v>
      </c>
      <c r="D9447" s="34" t="s">
        <v>393</v>
      </c>
      <c r="E9447" s="34" t="str">
        <f t="shared" si="147"/>
        <v>EMEA</v>
      </c>
    </row>
    <row r="9448" spans="1:5" thickTop="1" thickBot="1" x14ac:dyDescent="0.25">
      <c r="A9448" s="34" t="s">
        <v>18733</v>
      </c>
      <c r="B9448" s="34" t="s">
        <v>18734</v>
      </c>
      <c r="C9448" s="34" t="s">
        <v>281</v>
      </c>
      <c r="D9448" s="34" t="s">
        <v>282</v>
      </c>
      <c r="E9448" s="34" t="str">
        <f t="shared" si="147"/>
        <v>EMEA</v>
      </c>
    </row>
    <row r="9449" spans="1:5" thickTop="1" thickBot="1" x14ac:dyDescent="0.25">
      <c r="A9449" s="34" t="s">
        <v>18735</v>
      </c>
      <c r="B9449" s="34" t="s">
        <v>18736</v>
      </c>
      <c r="C9449" s="34" t="s">
        <v>120</v>
      </c>
      <c r="D9449" s="34" t="s">
        <v>121</v>
      </c>
      <c r="E9449" s="34" t="str">
        <f t="shared" si="147"/>
        <v>EMEA</v>
      </c>
    </row>
    <row r="9450" spans="1:5" thickTop="1" thickBot="1" x14ac:dyDescent="0.25">
      <c r="A9450" s="34" t="s">
        <v>18737</v>
      </c>
      <c r="B9450" s="34" t="s">
        <v>18738</v>
      </c>
      <c r="C9450" s="34" t="s">
        <v>3606</v>
      </c>
      <c r="D9450" s="34" t="s">
        <v>3607</v>
      </c>
      <c r="E9450" s="34" t="str">
        <f t="shared" si="147"/>
        <v>EMEA</v>
      </c>
    </row>
    <row r="9451" spans="1:5" thickTop="1" thickBot="1" x14ac:dyDescent="0.25">
      <c r="A9451" s="34" t="s">
        <v>18739</v>
      </c>
      <c r="B9451" s="34" t="s">
        <v>18740</v>
      </c>
      <c r="C9451" s="34" t="s">
        <v>434</v>
      </c>
      <c r="D9451" s="34" t="s">
        <v>435</v>
      </c>
      <c r="E9451" s="34" t="str">
        <f t="shared" si="147"/>
        <v>APAC</v>
      </c>
    </row>
    <row r="9452" spans="1:5" thickTop="1" thickBot="1" x14ac:dyDescent="0.25">
      <c r="A9452" s="34" t="s">
        <v>18741</v>
      </c>
      <c r="B9452" s="34" t="s">
        <v>18742</v>
      </c>
      <c r="C9452" s="34" t="s">
        <v>160</v>
      </c>
      <c r="D9452" s="34" t="s">
        <v>161</v>
      </c>
      <c r="E9452" s="34" t="str">
        <f t="shared" si="147"/>
        <v>LATAM</v>
      </c>
    </row>
    <row r="9453" spans="1:5" thickTop="1" thickBot="1" x14ac:dyDescent="0.25">
      <c r="A9453" s="34" t="s">
        <v>18743</v>
      </c>
      <c r="B9453" s="34" t="s">
        <v>18744</v>
      </c>
      <c r="C9453" s="34" t="s">
        <v>2132</v>
      </c>
      <c r="D9453" s="34" t="s">
        <v>2133</v>
      </c>
      <c r="E9453" s="34" t="str">
        <f t="shared" si="147"/>
        <v>EMEA</v>
      </c>
    </row>
    <row r="9454" spans="1:5" thickTop="1" thickBot="1" x14ac:dyDescent="0.25">
      <c r="A9454" s="34" t="s">
        <v>18745</v>
      </c>
      <c r="B9454" s="34" t="s">
        <v>18746</v>
      </c>
      <c r="C9454" s="34" t="s">
        <v>134</v>
      </c>
      <c r="D9454" s="34" t="s">
        <v>59</v>
      </c>
      <c r="E9454" s="34" t="str">
        <f t="shared" si="147"/>
        <v>NAM</v>
      </c>
    </row>
    <row r="9455" spans="1:5" thickTop="1" thickBot="1" x14ac:dyDescent="0.25">
      <c r="A9455" s="34" t="s">
        <v>18747</v>
      </c>
      <c r="B9455" s="34" t="s">
        <v>18748</v>
      </c>
      <c r="C9455" s="34" t="s">
        <v>94</v>
      </c>
      <c r="D9455" s="34" t="s">
        <v>95</v>
      </c>
      <c r="E9455" s="34" t="str">
        <f t="shared" si="147"/>
        <v>EMEA</v>
      </c>
    </row>
    <row r="9456" spans="1:5" thickTop="1" thickBot="1" x14ac:dyDescent="0.25">
      <c r="A9456" s="34" t="s">
        <v>18749</v>
      </c>
      <c r="B9456" s="34" t="s">
        <v>18750</v>
      </c>
      <c r="C9456" s="34" t="s">
        <v>1124</v>
      </c>
      <c r="D9456" s="34" t="s">
        <v>1125</v>
      </c>
      <c r="E9456" s="34" t="str">
        <f t="shared" si="147"/>
        <v>EMEA</v>
      </c>
    </row>
    <row r="9457" spans="1:5" thickTop="1" thickBot="1" x14ac:dyDescent="0.25">
      <c r="A9457" s="34" t="s">
        <v>18751</v>
      </c>
      <c r="B9457" s="34" t="s">
        <v>18752</v>
      </c>
      <c r="C9457" s="34" t="s">
        <v>636</v>
      </c>
      <c r="D9457" s="34" t="s">
        <v>637</v>
      </c>
      <c r="E9457" s="34" t="str">
        <f t="shared" si="147"/>
        <v>LATAM</v>
      </c>
    </row>
    <row r="9458" spans="1:5" thickTop="1" thickBot="1" x14ac:dyDescent="0.25">
      <c r="A9458" s="34" t="s">
        <v>18753</v>
      </c>
      <c r="B9458" s="34" t="s">
        <v>18754</v>
      </c>
      <c r="C9458" s="34" t="s">
        <v>184</v>
      </c>
      <c r="D9458" s="34" t="s">
        <v>185</v>
      </c>
      <c r="E9458" s="34" t="str">
        <f t="shared" si="147"/>
        <v>LATAM</v>
      </c>
    </row>
    <row r="9459" spans="1:5" thickTop="1" thickBot="1" x14ac:dyDescent="0.25">
      <c r="A9459" s="34" t="s">
        <v>18755</v>
      </c>
      <c r="B9459" s="34" t="s">
        <v>18756</v>
      </c>
      <c r="C9459" s="34" t="s">
        <v>2068</v>
      </c>
      <c r="D9459" s="34" t="s">
        <v>2069</v>
      </c>
      <c r="E9459" s="34" t="str">
        <f t="shared" si="147"/>
        <v>EMEA</v>
      </c>
    </row>
    <row r="9460" spans="1:5" thickTop="1" thickBot="1" x14ac:dyDescent="0.25">
      <c r="A9460" s="34" t="s">
        <v>12165</v>
      </c>
      <c r="B9460" s="34" t="s">
        <v>18757</v>
      </c>
      <c r="C9460" s="34" t="s">
        <v>796</v>
      </c>
      <c r="D9460" s="34" t="s">
        <v>797</v>
      </c>
      <c r="E9460" s="34" t="str">
        <f t="shared" si="147"/>
        <v>EMEA</v>
      </c>
    </row>
    <row r="9461" spans="1:5" thickTop="1" thickBot="1" x14ac:dyDescent="0.25">
      <c r="A9461" s="34" t="s">
        <v>18758</v>
      </c>
      <c r="B9461" s="34" t="s">
        <v>18759</v>
      </c>
      <c r="C9461" s="34" t="s">
        <v>450</v>
      </c>
      <c r="D9461" s="34" t="s">
        <v>451</v>
      </c>
      <c r="E9461" s="34" t="str">
        <f t="shared" si="147"/>
        <v>EMEA</v>
      </c>
    </row>
    <row r="9462" spans="1:5" thickTop="1" thickBot="1" x14ac:dyDescent="0.25">
      <c r="A9462" s="34" t="s">
        <v>18760</v>
      </c>
      <c r="B9462" s="34" t="s">
        <v>18761</v>
      </c>
      <c r="C9462" s="34" t="s">
        <v>1570</v>
      </c>
      <c r="D9462" s="34" t="s">
        <v>1571</v>
      </c>
      <c r="E9462" s="34" t="str">
        <f t="shared" si="147"/>
        <v>EMEA</v>
      </c>
    </row>
    <row r="9463" spans="1:5" thickTop="1" thickBot="1" x14ac:dyDescent="0.25">
      <c r="A9463" s="34" t="s">
        <v>18762</v>
      </c>
      <c r="B9463" s="34" t="s">
        <v>18763</v>
      </c>
      <c r="C9463" s="34" t="s">
        <v>180</v>
      </c>
      <c r="D9463" s="34" t="s">
        <v>181</v>
      </c>
      <c r="E9463" s="34" t="str">
        <f t="shared" si="147"/>
        <v>EMEA</v>
      </c>
    </row>
    <row r="9464" spans="1:5" thickTop="1" thickBot="1" x14ac:dyDescent="0.25">
      <c r="A9464" s="34" t="s">
        <v>18764</v>
      </c>
      <c r="B9464" s="34" t="s">
        <v>18765</v>
      </c>
      <c r="C9464" s="34" t="s">
        <v>1490</v>
      </c>
      <c r="D9464" s="34" t="s">
        <v>1491</v>
      </c>
      <c r="E9464" s="34" t="str">
        <f t="shared" si="147"/>
        <v>EMEA</v>
      </c>
    </row>
    <row r="9465" spans="1:5" thickTop="1" thickBot="1" x14ac:dyDescent="0.25">
      <c r="A9465" s="34" t="s">
        <v>18766</v>
      </c>
      <c r="B9465" s="34" t="s">
        <v>18767</v>
      </c>
      <c r="C9465" s="34" t="s">
        <v>106</v>
      </c>
      <c r="D9465" s="34" t="s">
        <v>107</v>
      </c>
      <c r="E9465" s="34" t="str">
        <f t="shared" si="147"/>
        <v>APAC</v>
      </c>
    </row>
    <row r="9466" spans="1:5" thickTop="1" thickBot="1" x14ac:dyDescent="0.25">
      <c r="A9466" s="34" t="s">
        <v>18768</v>
      </c>
      <c r="B9466" s="34" t="s">
        <v>18769</v>
      </c>
      <c r="C9466" s="34" t="s">
        <v>134</v>
      </c>
      <c r="D9466" s="34" t="s">
        <v>59</v>
      </c>
      <c r="E9466" s="34" t="str">
        <f t="shared" si="147"/>
        <v>NAM</v>
      </c>
    </row>
    <row r="9467" spans="1:5" thickTop="1" thickBot="1" x14ac:dyDescent="0.25">
      <c r="A9467" s="34" t="s">
        <v>18770</v>
      </c>
      <c r="B9467" s="34" t="s">
        <v>18771</v>
      </c>
      <c r="C9467" s="34" t="s">
        <v>258</v>
      </c>
      <c r="D9467" s="34" t="s">
        <v>259</v>
      </c>
      <c r="E9467" s="34" t="str">
        <f t="shared" si="147"/>
        <v>APAC</v>
      </c>
    </row>
    <row r="9468" spans="1:5" thickTop="1" thickBot="1" x14ac:dyDescent="0.25">
      <c r="A9468" s="34" t="s">
        <v>18772</v>
      </c>
      <c r="B9468" s="34" t="s">
        <v>18773</v>
      </c>
      <c r="C9468" s="34" t="s">
        <v>392</v>
      </c>
      <c r="D9468" s="34" t="s">
        <v>393</v>
      </c>
      <c r="E9468" s="34" t="str">
        <f t="shared" si="147"/>
        <v>EMEA</v>
      </c>
    </row>
    <row r="9469" spans="1:5" thickTop="1" thickBot="1" x14ac:dyDescent="0.25">
      <c r="A9469" s="34" t="s">
        <v>18774</v>
      </c>
      <c r="B9469" s="34" t="s">
        <v>18775</v>
      </c>
      <c r="C9469" s="34" t="s">
        <v>392</v>
      </c>
      <c r="D9469" s="34" t="s">
        <v>393</v>
      </c>
      <c r="E9469" s="34" t="str">
        <f t="shared" si="147"/>
        <v>EMEA</v>
      </c>
    </row>
    <row r="9470" spans="1:5" thickTop="1" thickBot="1" x14ac:dyDescent="0.25">
      <c r="A9470" s="34" t="s">
        <v>18776</v>
      </c>
      <c r="B9470" s="34" t="s">
        <v>18777</v>
      </c>
      <c r="C9470" s="34" t="s">
        <v>388</v>
      </c>
      <c r="D9470" s="34" t="s">
        <v>389</v>
      </c>
      <c r="E9470" s="34" t="str">
        <f t="shared" si="147"/>
        <v>APAC</v>
      </c>
    </row>
    <row r="9471" spans="1:5" thickTop="1" thickBot="1" x14ac:dyDescent="0.25">
      <c r="A9471" s="34" t="s">
        <v>18778</v>
      </c>
      <c r="B9471" s="34" t="s">
        <v>18779</v>
      </c>
      <c r="C9471" s="34" t="s">
        <v>388</v>
      </c>
      <c r="D9471" s="34" t="s">
        <v>389</v>
      </c>
      <c r="E9471" s="34" t="str">
        <f t="shared" si="147"/>
        <v>APAC</v>
      </c>
    </row>
    <row r="9472" spans="1:5" thickTop="1" thickBot="1" x14ac:dyDescent="0.25">
      <c r="A9472" s="34" t="s">
        <v>18780</v>
      </c>
      <c r="B9472" s="34" t="s">
        <v>18781</v>
      </c>
      <c r="C9472" s="34" t="s">
        <v>388</v>
      </c>
      <c r="D9472" s="34" t="s">
        <v>389</v>
      </c>
      <c r="E9472" s="34" t="str">
        <f t="shared" si="147"/>
        <v>APAC</v>
      </c>
    </row>
    <row r="9473" spans="1:5" thickTop="1" thickBot="1" x14ac:dyDescent="0.25">
      <c r="A9473" s="34" t="s">
        <v>18782</v>
      </c>
      <c r="B9473" s="34" t="s">
        <v>18783</v>
      </c>
      <c r="C9473" s="34" t="s">
        <v>392</v>
      </c>
      <c r="D9473" s="34" t="s">
        <v>393</v>
      </c>
      <c r="E9473" s="34" t="str">
        <f t="shared" si="147"/>
        <v>EMEA</v>
      </c>
    </row>
    <row r="9474" spans="1:5" thickTop="1" thickBot="1" x14ac:dyDescent="0.25">
      <c r="A9474" s="34" t="s">
        <v>18784</v>
      </c>
      <c r="B9474" s="34" t="s">
        <v>18785</v>
      </c>
      <c r="C9474" s="34" t="s">
        <v>388</v>
      </c>
      <c r="D9474" s="34" t="s">
        <v>389</v>
      </c>
      <c r="E9474" s="34" t="str">
        <f t="shared" si="147"/>
        <v>APAC</v>
      </c>
    </row>
    <row r="9475" spans="1:5" thickTop="1" thickBot="1" x14ac:dyDescent="0.25">
      <c r="A9475" s="34" t="s">
        <v>18786</v>
      </c>
      <c r="B9475" s="34" t="s">
        <v>18787</v>
      </c>
      <c r="C9475" s="34" t="s">
        <v>2068</v>
      </c>
      <c r="D9475" s="34" t="s">
        <v>2069</v>
      </c>
      <c r="E9475" s="34" t="str">
        <f t="shared" ref="E9475:E9518" si="148">VLOOKUP(C9475,I:J,2,0)</f>
        <v>EMEA</v>
      </c>
    </row>
    <row r="9476" spans="1:5" thickTop="1" thickBot="1" x14ac:dyDescent="0.25">
      <c r="A9476" s="34" t="s">
        <v>18788</v>
      </c>
      <c r="B9476" s="34" t="s">
        <v>18789</v>
      </c>
      <c r="C9476" s="34" t="s">
        <v>112</v>
      </c>
      <c r="D9476" s="34" t="s">
        <v>113</v>
      </c>
      <c r="E9476" s="34" t="str">
        <f t="shared" si="148"/>
        <v>APAC</v>
      </c>
    </row>
    <row r="9477" spans="1:5" thickTop="1" thickBot="1" x14ac:dyDescent="0.25">
      <c r="A9477" s="34" t="s">
        <v>18790</v>
      </c>
      <c r="B9477" s="34" t="s">
        <v>18791</v>
      </c>
      <c r="C9477" s="34" t="s">
        <v>388</v>
      </c>
      <c r="D9477" s="34" t="s">
        <v>389</v>
      </c>
      <c r="E9477" s="34" t="str">
        <f t="shared" si="148"/>
        <v>APAC</v>
      </c>
    </row>
    <row r="9478" spans="1:5" thickTop="1" thickBot="1" x14ac:dyDescent="0.25">
      <c r="A9478" s="34" t="s">
        <v>18792</v>
      </c>
      <c r="B9478" s="34" t="s">
        <v>18793</v>
      </c>
      <c r="C9478" s="34" t="s">
        <v>388</v>
      </c>
      <c r="D9478" s="34" t="s">
        <v>389</v>
      </c>
      <c r="E9478" s="34" t="str">
        <f t="shared" si="148"/>
        <v>APAC</v>
      </c>
    </row>
    <row r="9479" spans="1:5" thickTop="1" thickBot="1" x14ac:dyDescent="0.25">
      <c r="A9479" s="34" t="s">
        <v>18794</v>
      </c>
      <c r="B9479" s="34" t="s">
        <v>18795</v>
      </c>
      <c r="C9479" s="34" t="s">
        <v>388</v>
      </c>
      <c r="D9479" s="34" t="s">
        <v>389</v>
      </c>
      <c r="E9479" s="34" t="str">
        <f t="shared" si="148"/>
        <v>APAC</v>
      </c>
    </row>
    <row r="9480" spans="1:5" thickTop="1" thickBot="1" x14ac:dyDescent="0.25">
      <c r="A9480" s="34" t="s">
        <v>18796</v>
      </c>
      <c r="B9480" s="34" t="s">
        <v>18797</v>
      </c>
      <c r="C9480" s="34" t="s">
        <v>2939</v>
      </c>
      <c r="D9480" s="34" t="s">
        <v>2940</v>
      </c>
      <c r="E9480" s="34" t="str">
        <f t="shared" si="148"/>
        <v>EMEA</v>
      </c>
    </row>
    <row r="9481" spans="1:5" thickTop="1" thickBot="1" x14ac:dyDescent="0.25">
      <c r="A9481" s="34" t="s">
        <v>18798</v>
      </c>
      <c r="B9481" s="34" t="s">
        <v>18799</v>
      </c>
      <c r="C9481" s="34" t="s">
        <v>1476</v>
      </c>
      <c r="D9481" s="34" t="s">
        <v>1477</v>
      </c>
      <c r="E9481" s="34" t="str">
        <f t="shared" si="148"/>
        <v>EMEA</v>
      </c>
    </row>
    <row r="9482" spans="1:5" thickTop="1" thickBot="1" x14ac:dyDescent="0.25">
      <c r="A9482" s="34" t="s">
        <v>18800</v>
      </c>
      <c r="B9482" s="34" t="s">
        <v>18801</v>
      </c>
      <c r="C9482" s="34" t="s">
        <v>139</v>
      </c>
      <c r="D9482" s="34" t="s">
        <v>140</v>
      </c>
      <c r="E9482" s="34" t="str">
        <f t="shared" si="148"/>
        <v>EMEA</v>
      </c>
    </row>
    <row r="9483" spans="1:5" thickTop="1" thickBot="1" x14ac:dyDescent="0.25">
      <c r="A9483" s="34" t="s">
        <v>18802</v>
      </c>
      <c r="B9483" s="34" t="s">
        <v>18803</v>
      </c>
      <c r="C9483" s="34" t="s">
        <v>2636</v>
      </c>
      <c r="D9483" s="34" t="s">
        <v>2637</v>
      </c>
      <c r="E9483" s="34" t="str">
        <f t="shared" si="148"/>
        <v>EMEA</v>
      </c>
    </row>
    <row r="9484" spans="1:5" thickTop="1" thickBot="1" x14ac:dyDescent="0.25">
      <c r="A9484" s="34" t="s">
        <v>18804</v>
      </c>
      <c r="B9484" s="34" t="s">
        <v>18805</v>
      </c>
      <c r="C9484" s="34" t="s">
        <v>250</v>
      </c>
      <c r="D9484" s="34" t="s">
        <v>251</v>
      </c>
      <c r="E9484" s="34" t="str">
        <f t="shared" si="148"/>
        <v>EMEA</v>
      </c>
    </row>
    <row r="9485" spans="1:5" thickTop="1" thickBot="1" x14ac:dyDescent="0.25">
      <c r="A9485" s="34" t="s">
        <v>18806</v>
      </c>
      <c r="B9485" s="34" t="s">
        <v>18807</v>
      </c>
      <c r="C9485" s="34" t="s">
        <v>2710</v>
      </c>
      <c r="D9485" s="34" t="s">
        <v>2711</v>
      </c>
      <c r="E9485" s="34" t="e">
        <f t="shared" si="148"/>
        <v>#N/A</v>
      </c>
    </row>
    <row r="9486" spans="1:5" thickTop="1" thickBot="1" x14ac:dyDescent="0.25">
      <c r="A9486" s="34" t="s">
        <v>18808</v>
      </c>
      <c r="B9486" s="34" t="s">
        <v>18809</v>
      </c>
      <c r="C9486" s="34" t="s">
        <v>935</v>
      </c>
      <c r="D9486" s="34" t="s">
        <v>936</v>
      </c>
      <c r="E9486" s="34" t="str">
        <f t="shared" si="148"/>
        <v>EMEA</v>
      </c>
    </row>
    <row r="9487" spans="1:5" thickTop="1" thickBot="1" x14ac:dyDescent="0.25">
      <c r="A9487" s="34" t="s">
        <v>18810</v>
      </c>
      <c r="B9487" s="34" t="s">
        <v>18811</v>
      </c>
      <c r="C9487" s="34" t="s">
        <v>208</v>
      </c>
      <c r="D9487" s="34" t="s">
        <v>209</v>
      </c>
      <c r="E9487" s="34" t="str">
        <f t="shared" si="148"/>
        <v>EMEA</v>
      </c>
    </row>
    <row r="9488" spans="1:5" thickTop="1" thickBot="1" x14ac:dyDescent="0.25">
      <c r="A9488" s="34" t="s">
        <v>18812</v>
      </c>
      <c r="B9488" s="34" t="s">
        <v>18813</v>
      </c>
      <c r="C9488" s="34" t="s">
        <v>332</v>
      </c>
      <c r="D9488" s="34" t="s">
        <v>333</v>
      </c>
      <c r="E9488" s="34" t="str">
        <f t="shared" si="148"/>
        <v>EMEA</v>
      </c>
    </row>
    <row r="9489" spans="1:5" thickTop="1" thickBot="1" x14ac:dyDescent="0.25">
      <c r="A9489" s="34" t="s">
        <v>18814</v>
      </c>
      <c r="B9489" s="34" t="s">
        <v>18815</v>
      </c>
      <c r="C9489" s="34" t="s">
        <v>126</v>
      </c>
      <c r="D9489" s="34" t="s">
        <v>127</v>
      </c>
      <c r="E9489" s="34" t="e">
        <f t="shared" si="148"/>
        <v>#N/A</v>
      </c>
    </row>
    <row r="9490" spans="1:5" thickTop="1" thickBot="1" x14ac:dyDescent="0.25">
      <c r="A9490" s="34" t="s">
        <v>18816</v>
      </c>
      <c r="B9490" s="34" t="s">
        <v>18817</v>
      </c>
      <c r="C9490" s="34" t="s">
        <v>237</v>
      </c>
      <c r="D9490" s="34" t="s">
        <v>238</v>
      </c>
      <c r="E9490" s="34" t="str">
        <f t="shared" si="148"/>
        <v>APAC</v>
      </c>
    </row>
    <row r="9491" spans="1:5" thickTop="1" thickBot="1" x14ac:dyDescent="0.25">
      <c r="A9491" s="34" t="s">
        <v>18818</v>
      </c>
      <c r="B9491" s="34" t="s">
        <v>18819</v>
      </c>
      <c r="C9491" s="34" t="s">
        <v>388</v>
      </c>
      <c r="D9491" s="34" t="s">
        <v>389</v>
      </c>
      <c r="E9491" s="34" t="str">
        <f t="shared" si="148"/>
        <v>APAC</v>
      </c>
    </row>
    <row r="9492" spans="1:5" thickTop="1" thickBot="1" x14ac:dyDescent="0.25">
      <c r="A9492" s="34" t="s">
        <v>18820</v>
      </c>
      <c r="B9492" s="34" t="s">
        <v>18821</v>
      </c>
      <c r="C9492" s="34" t="s">
        <v>622</v>
      </c>
      <c r="D9492" s="34" t="s">
        <v>623</v>
      </c>
      <c r="E9492" s="34" t="str">
        <f t="shared" si="148"/>
        <v>EMEA</v>
      </c>
    </row>
    <row r="9493" spans="1:5" thickTop="1" thickBot="1" x14ac:dyDescent="0.25">
      <c r="A9493" s="34" t="s">
        <v>18822</v>
      </c>
      <c r="B9493" s="34" t="s">
        <v>18823</v>
      </c>
      <c r="C9493" s="34" t="s">
        <v>2657</v>
      </c>
      <c r="D9493" s="34" t="s">
        <v>2658</v>
      </c>
      <c r="E9493" s="34" t="str">
        <f t="shared" si="148"/>
        <v>EMEA</v>
      </c>
    </row>
    <row r="9494" spans="1:5" thickTop="1" thickBot="1" x14ac:dyDescent="0.25">
      <c r="A9494" s="34" t="s">
        <v>18824</v>
      </c>
      <c r="B9494" s="34" t="s">
        <v>18825</v>
      </c>
      <c r="C9494" s="34" t="s">
        <v>134</v>
      </c>
      <c r="D9494" s="34" t="s">
        <v>59</v>
      </c>
      <c r="E9494" s="34" t="str">
        <f t="shared" si="148"/>
        <v>NAM</v>
      </c>
    </row>
    <row r="9495" spans="1:5" thickTop="1" thickBot="1" x14ac:dyDescent="0.25">
      <c r="A9495" s="34" t="s">
        <v>18826</v>
      </c>
      <c r="B9495" s="34" t="s">
        <v>18827</v>
      </c>
      <c r="C9495" s="34" t="s">
        <v>134</v>
      </c>
      <c r="D9495" s="34" t="s">
        <v>59</v>
      </c>
      <c r="E9495" s="34" t="str">
        <f t="shared" si="148"/>
        <v>NAM</v>
      </c>
    </row>
    <row r="9496" spans="1:5" thickTop="1" thickBot="1" x14ac:dyDescent="0.25">
      <c r="A9496" s="34" t="s">
        <v>18828</v>
      </c>
      <c r="B9496" s="34" t="s">
        <v>18829</v>
      </c>
      <c r="C9496" s="34" t="s">
        <v>388</v>
      </c>
      <c r="D9496" s="34" t="s">
        <v>3472</v>
      </c>
      <c r="E9496" s="34" t="str">
        <f t="shared" si="148"/>
        <v>APAC</v>
      </c>
    </row>
    <row r="9497" spans="1:5" thickTop="1" thickBot="1" x14ac:dyDescent="0.25">
      <c r="A9497" s="34" t="s">
        <v>18830</v>
      </c>
      <c r="B9497" s="34" t="s">
        <v>18831</v>
      </c>
      <c r="C9497" s="34" t="s">
        <v>134</v>
      </c>
      <c r="D9497" s="34" t="s">
        <v>59</v>
      </c>
      <c r="E9497" s="34" t="str">
        <f t="shared" si="148"/>
        <v>NAM</v>
      </c>
    </row>
    <row r="9498" spans="1:5" thickTop="1" thickBot="1" x14ac:dyDescent="0.25">
      <c r="A9498" s="34" t="s">
        <v>18832</v>
      </c>
      <c r="B9498" s="34" t="s">
        <v>18833</v>
      </c>
      <c r="C9498" s="34" t="s">
        <v>269</v>
      </c>
      <c r="D9498" s="34" t="s">
        <v>270</v>
      </c>
      <c r="E9498" s="34" t="str">
        <f t="shared" si="148"/>
        <v>EMEA</v>
      </c>
    </row>
    <row r="9499" spans="1:5" thickTop="1" thickBot="1" x14ac:dyDescent="0.25">
      <c r="A9499" s="34" t="s">
        <v>18834</v>
      </c>
      <c r="B9499" s="34" t="s">
        <v>18835</v>
      </c>
      <c r="C9499" s="34" t="s">
        <v>134</v>
      </c>
      <c r="D9499" s="34" t="s">
        <v>59</v>
      </c>
      <c r="E9499" s="34" t="str">
        <f t="shared" si="148"/>
        <v>NAM</v>
      </c>
    </row>
    <row r="9500" spans="1:5" thickTop="1" thickBot="1" x14ac:dyDescent="0.25">
      <c r="A9500" s="34" t="s">
        <v>18836</v>
      </c>
      <c r="B9500" s="34" t="s">
        <v>18837</v>
      </c>
      <c r="C9500" s="34" t="s">
        <v>160</v>
      </c>
      <c r="D9500" s="34" t="s">
        <v>161</v>
      </c>
      <c r="E9500" s="34" t="str">
        <f t="shared" si="148"/>
        <v>LATAM</v>
      </c>
    </row>
    <row r="9501" spans="1:5" thickTop="1" thickBot="1" x14ac:dyDescent="0.25">
      <c r="A9501" s="34" t="s">
        <v>18838</v>
      </c>
      <c r="B9501" s="34" t="s">
        <v>18839</v>
      </c>
      <c r="C9501" s="34" t="s">
        <v>1494</v>
      </c>
      <c r="D9501" s="34"/>
      <c r="E9501" s="34" t="str">
        <f t="shared" si="148"/>
        <v>EMEA</v>
      </c>
    </row>
    <row r="9502" spans="1:5" thickTop="1" thickBot="1" x14ac:dyDescent="0.25">
      <c r="A9502" s="34" t="s">
        <v>18840</v>
      </c>
      <c r="B9502" s="34" t="s">
        <v>18841</v>
      </c>
      <c r="C9502" s="34" t="s">
        <v>134</v>
      </c>
      <c r="D9502" s="34" t="s">
        <v>59</v>
      </c>
      <c r="E9502" s="34" t="str">
        <f t="shared" si="148"/>
        <v>NAM</v>
      </c>
    </row>
    <row r="9503" spans="1:5" thickTop="1" thickBot="1" x14ac:dyDescent="0.25">
      <c r="A9503" s="34" t="s">
        <v>18842</v>
      </c>
      <c r="B9503" s="34" t="s">
        <v>18843</v>
      </c>
      <c r="C9503" s="34" t="s">
        <v>72</v>
      </c>
      <c r="D9503" s="34" t="s">
        <v>73</v>
      </c>
      <c r="E9503" s="34" t="str">
        <f t="shared" si="148"/>
        <v>EMEA</v>
      </c>
    </row>
    <row r="9504" spans="1:5" thickTop="1" thickBot="1" x14ac:dyDescent="0.25">
      <c r="A9504" s="34" t="s">
        <v>18844</v>
      </c>
      <c r="B9504" s="34" t="s">
        <v>18845</v>
      </c>
      <c r="C9504" s="34" t="s">
        <v>293</v>
      </c>
      <c r="D9504" s="34" t="s">
        <v>294</v>
      </c>
      <c r="E9504" s="34" t="str">
        <f t="shared" si="148"/>
        <v>APAC</v>
      </c>
    </row>
    <row r="9505" spans="1:5" thickTop="1" thickBot="1" x14ac:dyDescent="0.25">
      <c r="A9505" s="34" t="s">
        <v>18846</v>
      </c>
      <c r="B9505" s="34" t="s">
        <v>18847</v>
      </c>
      <c r="C9505" s="34" t="s">
        <v>12798</v>
      </c>
      <c r="D9505" s="34"/>
      <c r="E9505" s="34" t="e">
        <f t="shared" si="148"/>
        <v>#N/A</v>
      </c>
    </row>
    <row r="9506" spans="1:5" thickTop="1" thickBot="1" x14ac:dyDescent="0.25">
      <c r="A9506" s="34" t="s">
        <v>18848</v>
      </c>
      <c r="B9506" s="34" t="s">
        <v>18849</v>
      </c>
      <c r="C9506" s="34" t="s">
        <v>68</v>
      </c>
      <c r="D9506" s="34" t="s">
        <v>6410</v>
      </c>
      <c r="E9506" s="34" t="str">
        <f t="shared" si="148"/>
        <v>NAM</v>
      </c>
    </row>
    <row r="9507" spans="1:5" thickTop="1" thickBot="1" x14ac:dyDescent="0.25">
      <c r="A9507" s="34" t="s">
        <v>18850</v>
      </c>
      <c r="B9507" s="34" t="s">
        <v>18851</v>
      </c>
      <c r="C9507" s="34" t="s">
        <v>68</v>
      </c>
      <c r="D9507" s="34" t="s">
        <v>69</v>
      </c>
      <c r="E9507" s="34" t="str">
        <f t="shared" si="148"/>
        <v>NAM</v>
      </c>
    </row>
    <row r="9508" spans="1:5" thickTop="1" thickBot="1" x14ac:dyDescent="0.25">
      <c r="A9508" s="34" t="s">
        <v>18852</v>
      </c>
      <c r="B9508" s="34" t="s">
        <v>18853</v>
      </c>
      <c r="C9508" s="34" t="s">
        <v>134</v>
      </c>
      <c r="D9508" s="34" t="s">
        <v>59</v>
      </c>
      <c r="E9508" s="34" t="str">
        <f t="shared" si="148"/>
        <v>NAM</v>
      </c>
    </row>
    <row r="9509" spans="1:5" thickTop="1" thickBot="1" x14ac:dyDescent="0.25">
      <c r="A9509" s="34" t="s">
        <v>18854</v>
      </c>
      <c r="B9509" s="34" t="s">
        <v>18855</v>
      </c>
      <c r="C9509" s="34" t="s">
        <v>266</v>
      </c>
      <c r="D9509" s="34" t="s">
        <v>61</v>
      </c>
      <c r="E9509" s="34" t="str">
        <f t="shared" si="148"/>
        <v>EMEA</v>
      </c>
    </row>
    <row r="9510" spans="1:5" thickTop="1" thickBot="1" x14ac:dyDescent="0.25">
      <c r="A9510" s="34" t="s">
        <v>18856</v>
      </c>
      <c r="B9510" s="34" t="s">
        <v>18857</v>
      </c>
      <c r="C9510" s="34" t="s">
        <v>116</v>
      </c>
      <c r="D9510" s="34" t="s">
        <v>117</v>
      </c>
      <c r="E9510" s="34" t="str">
        <f t="shared" si="148"/>
        <v>EMEA</v>
      </c>
    </row>
    <row r="9511" spans="1:5" thickTop="1" thickBot="1" x14ac:dyDescent="0.25">
      <c r="A9511" s="34" t="s">
        <v>18858</v>
      </c>
      <c r="B9511" s="34" t="s">
        <v>18859</v>
      </c>
      <c r="C9511" s="34" t="s">
        <v>4665</v>
      </c>
      <c r="D9511" s="34" t="s">
        <v>4666</v>
      </c>
      <c r="E9511" s="34" t="str">
        <f t="shared" si="148"/>
        <v>EMEA</v>
      </c>
    </row>
    <row r="9512" spans="1:5" thickTop="1" thickBot="1" x14ac:dyDescent="0.25">
      <c r="A9512" s="34" t="s">
        <v>18860</v>
      </c>
      <c r="B9512" s="34" t="s">
        <v>18861</v>
      </c>
      <c r="C9512" s="34" t="s">
        <v>313</v>
      </c>
      <c r="D9512" s="34">
        <v>575</v>
      </c>
      <c r="E9512" s="34" t="str">
        <f t="shared" si="148"/>
        <v>EMEA</v>
      </c>
    </row>
    <row r="9513" spans="1:5" thickTop="1" thickBot="1" x14ac:dyDescent="0.25">
      <c r="A9513" s="34" t="s">
        <v>18862</v>
      </c>
      <c r="B9513" s="34" t="s">
        <v>18863</v>
      </c>
      <c r="C9513" s="34" t="s">
        <v>68</v>
      </c>
      <c r="D9513" s="34" t="s">
        <v>69</v>
      </c>
      <c r="E9513" s="34" t="str">
        <f t="shared" si="148"/>
        <v>NAM</v>
      </c>
    </row>
    <row r="9514" spans="1:5" thickTop="1" thickBot="1" x14ac:dyDescent="0.25">
      <c r="A9514" s="34" t="s">
        <v>18864</v>
      </c>
      <c r="B9514" s="34" t="s">
        <v>18865</v>
      </c>
      <c r="C9514" s="34" t="s">
        <v>134</v>
      </c>
      <c r="D9514" s="34" t="s">
        <v>59</v>
      </c>
      <c r="E9514" s="34" t="str">
        <f t="shared" si="148"/>
        <v>NAM</v>
      </c>
    </row>
    <row r="9515" spans="1:5" thickTop="1" thickBot="1" x14ac:dyDescent="0.25">
      <c r="A9515" s="34" t="s">
        <v>18866</v>
      </c>
      <c r="B9515" s="34" t="s">
        <v>18867</v>
      </c>
      <c r="C9515" s="34" t="s">
        <v>139</v>
      </c>
      <c r="D9515" s="34" t="s">
        <v>140</v>
      </c>
      <c r="E9515" s="34" t="str">
        <f t="shared" si="148"/>
        <v>EMEA</v>
      </c>
    </row>
    <row r="9516" spans="1:5" thickTop="1" thickBot="1" x14ac:dyDescent="0.25">
      <c r="A9516" s="34" t="s">
        <v>18868</v>
      </c>
      <c r="B9516" s="34" t="s">
        <v>18869</v>
      </c>
      <c r="C9516" s="34" t="s">
        <v>134</v>
      </c>
      <c r="D9516" s="34" t="s">
        <v>59</v>
      </c>
      <c r="E9516" s="34" t="str">
        <f t="shared" si="148"/>
        <v>NAM</v>
      </c>
    </row>
    <row r="9517" spans="1:5" thickTop="1" thickBot="1" x14ac:dyDescent="0.25">
      <c r="A9517" s="34" t="s">
        <v>18870</v>
      </c>
      <c r="B9517" s="34" t="s">
        <v>18871</v>
      </c>
      <c r="C9517" s="34" t="s">
        <v>18872</v>
      </c>
      <c r="D9517" s="34" t="s">
        <v>4614</v>
      </c>
      <c r="E9517" s="34" t="e">
        <f t="shared" si="148"/>
        <v>#N/A</v>
      </c>
    </row>
    <row r="9518" spans="1:5" thickTop="1" thickBot="1" x14ac:dyDescent="0.25">
      <c r="A9518" s="34" t="s">
        <v>18873</v>
      </c>
      <c r="B9518" s="34" t="s">
        <v>18874</v>
      </c>
      <c r="C9518" s="34" t="s">
        <v>12798</v>
      </c>
      <c r="D9518" s="34"/>
      <c r="E9518" s="34" t="e">
        <f t="shared" si="148"/>
        <v>#N/A</v>
      </c>
    </row>
  </sheetData>
  <autoFilter ref="A1:E951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F0202AAE367C4DACA725352E13B7A2" ma:contentTypeVersion="8" ma:contentTypeDescription="Create a new document." ma:contentTypeScope="" ma:versionID="5824b9b3c99699efbed0f30cfed0908c">
  <xsd:schema xmlns:xsd="http://www.w3.org/2001/XMLSchema" xmlns:xs="http://www.w3.org/2001/XMLSchema" xmlns:p="http://schemas.microsoft.com/office/2006/metadata/properties" xmlns:ns2="bde551ff-ba20-4eaf-843b-c642dd4acf86" xmlns:ns3="d1c32ce7-f2f3-4372-8214-afdfd58b0d2c" targetNamespace="http://schemas.microsoft.com/office/2006/metadata/properties" ma:root="true" ma:fieldsID="4a387acd29dbfd7986d4a99a815c0fd2" ns2:_="" ns3:_="">
    <xsd:import namespace="bde551ff-ba20-4eaf-843b-c642dd4acf86"/>
    <xsd:import namespace="d1c32ce7-f2f3-4372-8214-afdfd58b0d2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e551ff-ba20-4eaf-843b-c642dd4acf8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c32ce7-f2f3-4372-8214-afdfd58b0d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haredContentType xmlns="Microsoft.SharePoint.Taxonomy.ContentTypeSync" SourceId="e40374fb-a6cc-4854-989f-c1d94a7967ee" ContentTypeId="0x01" PreviousValue="false"/>
</file>

<file path=customXml/itemProps1.xml><?xml version="1.0" encoding="utf-8"?>
<ds:datastoreItem xmlns:ds="http://schemas.openxmlformats.org/officeDocument/2006/customXml" ds:itemID="{D425525E-E8F6-44BC-9FE5-5761115B2AD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AB641F-0B55-4E85-BA2D-7FDC7DA3F0E5}">
  <ds:schemaRefs>
    <ds:schemaRef ds:uri="bde551ff-ba20-4eaf-843b-c642dd4acf86"/>
    <ds:schemaRef ds:uri="http://purl.org/dc/elements/1.1/"/>
    <ds:schemaRef ds:uri="http://www.w3.org/XML/1998/namespace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d1c32ce7-f2f3-4372-8214-afdfd58b0d2c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736DBB8-147B-4213-B11E-14F8236758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de551ff-ba20-4eaf-843b-c642dd4acf86"/>
    <ds:schemaRef ds:uri="d1c32ce7-f2f3-4372-8214-afdfd58b0d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9DD1CD2-BC07-48B6-AABD-5099BF0C899A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 rate request</vt:lpstr>
      <vt:lpstr>COUNTRIES</vt:lpstr>
    </vt:vector>
  </TitlesOfParts>
  <Manager/>
  <Company>Philips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Philips</dc:creator>
  <cp:keywords/>
  <dc:description/>
  <cp:lastModifiedBy>Philips</cp:lastModifiedBy>
  <cp:revision/>
  <dcterms:created xsi:type="dcterms:W3CDTF">2019-05-16T09:09:59Z</dcterms:created>
  <dcterms:modified xsi:type="dcterms:W3CDTF">2020-07-26T15:03:04Z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0x0101007EF0202AAE367C4DACA725352E13B7A2</vt:lpwstr>
  </property>
</Properties>
</file>